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slicerCaches/slicerCache1.xml" ContentType="application/vnd.ms-excel.slicerCache+xml"/>
  <Override PartName="/xl/pivotCache/pivotCacheDefinition9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A2 CAPACITACION\POWER BI\16. CASO 5 INVENTARIOS\"/>
    </mc:Choice>
  </mc:AlternateContent>
  <xr:revisionPtr revIDLastSave="0" documentId="13_ncr:1_{956B9D38-218C-4D43-9496-D1188700509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shboard" sheetId="6" r:id="rId1"/>
    <sheet name="Analisis" sheetId="5" r:id="rId2"/>
    <sheet name="PRINCIPAL" sheetId="1" r:id="rId3"/>
    <sheet name="MOVIMIENTO" sheetId="2" r:id="rId4"/>
    <sheet name="PRODUCTOS" sheetId="3" r:id="rId5"/>
    <sheet name="ALMACENES" sheetId="4" r:id="rId6"/>
  </sheets>
  <definedNames>
    <definedName name="_xlcn.WorksheetConnection_InOutTrack.xlsxALMACENES1" hidden="1">ALMACENES[]</definedName>
    <definedName name="_xlcn.WorksheetConnection_InOutTrack.xlsxMOVIMIENTO1" hidden="1">MOVIMIENTO[]</definedName>
    <definedName name="_xlcn.WorksheetConnection_InOutTrack.xlsxPRINCIPAL1" hidden="1">PRINCIPAL[]</definedName>
    <definedName name="_xlcn.WorksheetConnection_InOutTrack.xlsxPRODUCTOS1" hidden="1">PRODUCTOS[]</definedName>
    <definedName name="SegmentaciónDeDatos_Producto">#N/A</definedName>
    <definedName name="Timeline_Date">#N/A</definedName>
  </definedNames>
  <calcPr calcId="191029"/>
  <pivotCaches>
    <pivotCache cacheId="95" r:id="rId7"/>
    <pivotCache cacheId="96" r:id="rId8"/>
    <pivotCache cacheId="97" r:id="rId9"/>
    <pivotCache cacheId="98" r:id="rId10"/>
    <pivotCache cacheId="99" r:id="rId11"/>
    <pivotCache cacheId="102" r:id="rId12"/>
    <pivotCache cacheId="136" r:id="rId13"/>
  </pivotCaches>
  <extLst>
    <ext xmlns:x14="http://schemas.microsoft.com/office/spreadsheetml/2009/9/main" uri="{876F7934-8845-4945-9796-88D515C7AA90}">
      <x14:pivotCaches>
        <pivotCache cacheId="4" r:id="rId14"/>
      </x14:pivotCaches>
    </ext>
    <ext xmlns:x14="http://schemas.microsoft.com/office/spreadsheetml/2009/9/main" uri="{BBE1A952-AA13-448e-AADC-164F8A28A991}">
      <x14:slicerCaches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5" r:id="rId16"/>
      </x15:timelineCachePivotCaches>
    </ext>
    <ext xmlns:x15="http://schemas.microsoft.com/office/spreadsheetml/2010/11/main" uri="{D0CA8CA8-9F24-4464-BF8E-62219DCF47F9}">
      <x15:timelineCacheRefs>
        <x15:timelineCacheRef r:id="rId17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" name="PRODUCTOS" connection="WorksheetConnection_InOutTrack.xlsx!PRODUCTOS"/>
          <x15:modelTable id="PRINCIPAL" name="PRINCIPAL" connection="WorksheetConnection_InOutTrack.xlsx!PRINCIPAL"/>
          <x15:modelTable id="MOVIMIENTO" name="MOVIMIENTO" connection="WorksheetConnection_InOutTrack.xlsx!MOVIMIENTO"/>
          <x15:modelTable id="ALMACENES" name="ALMACENES" connection="WorksheetConnection_InOutTrack.xlsx!ALMACENES"/>
          <x15:modelTable id="Calendar" name="Calendar" connection="Conexión"/>
        </x15:modelTables>
        <x15:modelRelationships>
          <x15:modelRelationship fromTable="PRINCIPAL" fromColumn="Clave de Producto" toTable="PRODUCTOS" toColumn="Clave de Producto"/>
          <x15:modelRelationship fromTable="PRINCIPAL" fromColumn="MOVIMIENTO" toTable="MOVIMIENTO" toColumn="Movimiento"/>
          <x15:modelRelationship fromTable="PRINCIPAL" fromColumn="ALMACEN" toTable="ALMACENES" toColumn="Clave de Almacén"/>
          <x15:modelRelationship fromTable="PRINCIPAL" fromColumn="Fecha de Movimiento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3" i="6" l="1"/>
  <c r="I40" i="5"/>
  <c r="J40" i="5" s="1"/>
  <c r="I39" i="5"/>
  <c r="J39" i="5" s="1"/>
  <c r="I38" i="5"/>
  <c r="J38" i="5" s="1"/>
  <c r="I37" i="5"/>
  <c r="J37" i="5" s="1"/>
  <c r="I33" i="5"/>
  <c r="J33" i="5" s="1"/>
  <c r="I32" i="5"/>
  <c r="J32" i="5" s="1"/>
  <c r="I31" i="5"/>
  <c r="J31" i="5" s="1"/>
  <c r="I30" i="5"/>
  <c r="J30" i="5" s="1"/>
  <c r="I29" i="5"/>
  <c r="J29" i="5" s="1"/>
  <c r="I28" i="5"/>
  <c r="J28" i="5" s="1"/>
  <c r="I27" i="5"/>
  <c r="J27" i="5" s="1"/>
  <c r="I26" i="5"/>
  <c r="J26" i="5" s="1"/>
  <c r="I25" i="5"/>
  <c r="J25" i="5" s="1"/>
  <c r="I22" i="5"/>
  <c r="J22" i="5" s="1"/>
  <c r="I21" i="5"/>
  <c r="J21" i="5" s="1"/>
  <c r="I20" i="5"/>
  <c r="J20" i="5" s="1"/>
  <c r="I19" i="5"/>
  <c r="J19" i="5" s="1"/>
  <c r="I18" i="5"/>
  <c r="J18" i="5" s="1"/>
  <c r="I17" i="5"/>
  <c r="J17" i="5" s="1"/>
  <c r="I16" i="5"/>
  <c r="J16" i="5" s="1"/>
  <c r="I15" i="5"/>
  <c r="J15" i="5" s="1"/>
  <c r="I14" i="5"/>
  <c r="J14" i="5" s="1"/>
  <c r="C63" i="6"/>
  <c r="C65" i="6"/>
  <c r="C60" i="6"/>
  <c r="C58" i="6"/>
  <c r="C25" i="6"/>
  <c r="C21" i="6"/>
  <c r="C47" i="6"/>
  <c r="C38" i="6"/>
  <c r="C24" i="6"/>
  <c r="C37" i="6"/>
  <c r="C20" i="6"/>
  <c r="C46" i="6"/>
  <c r="D36" i="6"/>
  <c r="C19" i="6"/>
  <c r="D31" i="6"/>
  <c r="D38" i="6"/>
  <c r="C48" i="6"/>
  <c r="C36" i="6"/>
  <c r="C16" i="6"/>
  <c r="D46" i="6"/>
  <c r="C43" i="6"/>
  <c r="D29" i="6"/>
  <c r="D43" i="6"/>
  <c r="C14" i="6"/>
  <c r="C42" i="6"/>
  <c r="D42" i="6"/>
  <c r="C35" i="6"/>
  <c r="C13" i="6"/>
  <c r="D26" i="6"/>
  <c r="C29" i="6"/>
  <c r="D16" i="6"/>
  <c r="D41" i="6"/>
  <c r="C31" i="6"/>
  <c r="C30" i="6"/>
  <c r="C41" i="6"/>
  <c r="C26" i="6"/>
  <c r="D53" i="6"/>
  <c r="D52" i="6"/>
  <c r="C54" i="6"/>
  <c r="C53" i="6"/>
  <c r="C52" i="6"/>
  <c r="D25" i="6"/>
  <c r="D21" i="6"/>
  <c r="D35" i="6"/>
  <c r="D30" i="6"/>
  <c r="D24" i="6"/>
  <c r="D65" i="6"/>
  <c r="D54" i="6"/>
  <c r="D14" i="6"/>
  <c r="D13" i="6"/>
  <c r="D19" i="6"/>
  <c r="D47" i="6"/>
  <c r="D37" i="6"/>
  <c r="D60" i="6"/>
  <c r="D58" i="6"/>
  <c r="D48" i="6"/>
  <c r="D20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7C9CCF-DCE3-4E9A-9D71-C36882013419}" name="Conexió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100000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89F10E10-2AD4-4987-96BA-F3EBB39B13CD}" name="WorksheetConnection_InOutTrack.xlsx!ALMACENES" type="102" refreshedVersion="7" minRefreshableVersion="5">
    <extLst>
      <ext xmlns:x15="http://schemas.microsoft.com/office/spreadsheetml/2010/11/main" uri="{DE250136-89BD-433C-8126-D09CA5730AF9}">
        <x15:connection id="ALMACENES">
          <x15:rangePr sourceName="_xlcn.WorksheetConnection_InOutTrack.xlsxALMACENES1"/>
        </x15:connection>
      </ext>
    </extLst>
  </connection>
  <connection id="4" xr16:uid="{0946492A-04A4-4174-840C-30AC10BC4B84}" name="WorksheetConnection_InOutTrack.xlsx!MOVIMIENTO" type="102" refreshedVersion="7" minRefreshableVersion="5">
    <extLst>
      <ext xmlns:x15="http://schemas.microsoft.com/office/spreadsheetml/2010/11/main" uri="{DE250136-89BD-433C-8126-D09CA5730AF9}">
        <x15:connection id="MOVIMIENTO">
          <x15:rangePr sourceName="_xlcn.WorksheetConnection_InOutTrack.xlsxMOVIMIENTO1"/>
        </x15:connection>
      </ext>
    </extLst>
  </connection>
  <connection id="5" xr16:uid="{65DA43FF-30A0-4AF9-B5A6-5E4C6E7FACE6}" name="WorksheetConnection_InOutTrack.xlsx!PRINCIPAL" type="102" refreshedVersion="7" minRefreshableVersion="5">
    <extLst>
      <ext xmlns:x15="http://schemas.microsoft.com/office/spreadsheetml/2010/11/main" uri="{DE250136-89BD-433C-8126-D09CA5730AF9}">
        <x15:connection id="PRINCIPAL">
          <x15:rangePr sourceName="_xlcn.WorksheetConnection_InOutTrack.xlsxPRINCIPAL1"/>
        </x15:connection>
      </ext>
    </extLst>
  </connection>
  <connection id="6" xr16:uid="{A628FB5B-4889-427E-8B55-35337F91F856}" name="WorksheetConnection_InOutTrack.xlsx!PRODUCTOS" type="102" refreshedVersion="7" minRefreshableVersion="5">
    <extLst>
      <ext xmlns:x15="http://schemas.microsoft.com/office/spreadsheetml/2010/11/main" uri="{DE250136-89BD-433C-8126-D09CA5730AF9}">
        <x15:connection id="PRODUCTOS">
          <x15:rangePr sourceName="_xlcn.WorksheetConnection_InOutTrack.xlsxPRODUCTOS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9">
    <s v="ThisWorkbookDataModel"/>
    <s v="{[PRODUCTOS].[Producto].[All]}"/>
    <s v="[Measures].[SALIDAS ACUMULADAS]"/>
    <s v="[Measures].[ENTRADAS ACUMULADAS]"/>
    <s v="[Measures].[INVENTARIO FINAL MASTER]"/>
    <s v="[Measures].[TODAS LAS SALIDAS]"/>
    <s v="[Measures].[TODAS LAS ENTRADAS]"/>
    <s v="[Measures].[INVENTARIO INICIAL MASTER]"/>
    <s v="[Measures].[INVENTARIO PROMEDIO]"/>
    <s v="\$#,0.00;(\$#,0.00);\$#,0.00"/>
    <s v="[Measures].[INVENTARIO INICIAL ($)]"/>
    <s v="[Measures].[INVENTARIO FINAL ($)]"/>
    <s v="[Measures].[VENTAS DIARIAS]"/>
    <s v="[Measures].[VENTAS TOTALES]"/>
    <s v="[Measures].[DIAS EN EL PERIODO]"/>
    <s v="[Measures].[ROTACION DE INVENTARIO]"/>
    <s v="[Measures].[COMPRAS TOTALES]"/>
    <s v="[Measures].[DIA DE INVENTARIO]"/>
    <s v="[Measures].[MARGEN &amp;]"/>
    <s v="[Measures].[MARGEN BRUTO]"/>
    <s v="[Measures].[COSTO DE VENTAS]"/>
    <s v="0"/>
    <s v="0.00 %;-0.00 %;0.00 %"/>
    <s v="#,0.00 %;-#,0.00 %;#,0.00 %"/>
    <s v="Filter({[Calendar].[Date].Levels(1).Members}, ([Calendar].[Date].CurrentMember.MemberValue&gt;=CDate(&quot;2017-01-01&quot;) AND [Calendar].[Date].CurrentMember.MemberValue&lt;CDate(&quot;2018-01-01&quot;)))"/>
    <s v="[Measures].[INVENTARIO MAX]"/>
    <s v="[Measures].[INVENTARIO MIN]"/>
    <s v="[Measures].[CONSUMO PROMEDIO DIARIO]"/>
    <s v="[Measures].[GMROI]"/>
  </metadataStrings>
  <mdxMetadata count="44">
    <mdx n="0" f="m">
      <t c="1">
        <n x="2"/>
      </t>
    </mdx>
    <mdx n="0" f="m">
      <t c="1">
        <n x="3"/>
      </t>
    </mdx>
    <mdx n="0" f="m">
      <t c="1">
        <n x="4"/>
      </t>
    </mdx>
    <mdx n="0" f="m">
      <t c="1">
        <n x="5"/>
      </t>
    </mdx>
    <mdx n="0" f="m">
      <t c="1">
        <n x="6"/>
      </t>
    </mdx>
    <mdx n="0" f="m">
      <t c="1">
        <n x="7"/>
      </t>
    </mdx>
    <mdx n="0" f="m">
      <t c="1">
        <n x="8"/>
      </t>
    </mdx>
    <mdx n="0" f="m">
      <t c="1">
        <n x="10"/>
      </t>
    </mdx>
    <mdx n="0" f="m">
      <t c="1">
        <n x="11"/>
      </t>
    </mdx>
    <mdx n="0" f="m">
      <t c="1">
        <n x="12"/>
      </t>
    </mdx>
    <mdx n="0" f="m">
      <t c="1">
        <n x="13"/>
      </t>
    </mdx>
    <mdx n="0" f="m">
      <t c="1">
        <n x="14"/>
      </t>
    </mdx>
    <mdx n="0" f="m">
      <t c="1">
        <n x="15"/>
      </t>
    </mdx>
    <mdx n="0" f="m">
      <t c="1">
        <n x="16"/>
      </t>
    </mdx>
    <mdx n="0" f="m">
      <t c="1">
        <n x="17"/>
      </t>
    </mdx>
    <mdx n="0" f="m">
      <t c="1">
        <n x="18"/>
      </t>
    </mdx>
    <mdx n="0" f="m">
      <t c="1">
        <n x="19"/>
      </t>
    </mdx>
    <mdx n="0" f="m">
      <t c="1">
        <n x="20"/>
      </t>
    </mdx>
    <mdx n="0" f="v">
      <t c="3" si="9">
        <n x="13"/>
        <n x="1" s="1"/>
        <n x="24" s="1"/>
      </t>
    </mdx>
    <mdx n="0" f="v">
      <t c="3" si="9">
        <n x="12"/>
        <n x="1" s="1"/>
        <n x="24" s="1"/>
      </t>
    </mdx>
    <mdx n="0" f="v">
      <t c="3" si="9">
        <n x="16"/>
        <n x="1" s="1"/>
        <n x="24" s="1"/>
      </t>
    </mdx>
    <mdx n="0" f="v">
      <t c="3" si="23">
        <n x="18"/>
        <n x="1" s="1"/>
        <n x="24" s="1"/>
      </t>
    </mdx>
    <mdx n="0" f="v">
      <t c="3" si="9">
        <n x="19"/>
        <n x="1" s="1"/>
        <n x="24" s="1"/>
      </t>
    </mdx>
    <mdx n="0" f="v">
      <t c="3" si="9">
        <n x="11"/>
        <n x="1" s="1"/>
        <n x="24" s="1"/>
      </t>
    </mdx>
    <mdx n="0" f="v">
      <t c="3" si="9">
        <n x="10"/>
        <n x="1" s="1"/>
        <n x="24" s="1"/>
      </t>
    </mdx>
    <mdx n="0" f="v">
      <t c="3" si="9">
        <n x="2"/>
        <n x="1" s="1"/>
        <n x="24" s="1"/>
      </t>
    </mdx>
    <mdx n="0" f="v">
      <t c="3" si="9">
        <n x="3"/>
        <n x="1" s="1"/>
        <n x="24" s="1"/>
      </t>
    </mdx>
    <mdx n="0" f="v">
      <t c="3" si="9">
        <n x="4"/>
        <n x="1" s="1"/>
        <n x="24" s="1"/>
      </t>
    </mdx>
    <mdx n="0" f="v">
      <t c="3" si="9">
        <n x="5"/>
        <n x="1" s="1"/>
        <n x="24" s="1"/>
      </t>
    </mdx>
    <mdx n="0" f="v">
      <t c="3" si="9">
        <n x="6"/>
        <n x="1" s="1"/>
        <n x="24" s="1"/>
      </t>
    </mdx>
    <mdx n="0" f="v">
      <t c="3" si="9">
        <n x="7"/>
        <n x="1" s="1"/>
        <n x="24" s="1"/>
      </t>
    </mdx>
    <mdx n="0" f="v">
      <t c="3" si="21">
        <n x="14"/>
        <n x="1" s="1"/>
        <n x="24" s="1"/>
      </t>
    </mdx>
    <mdx n="0" f="v">
      <t c="3" si="22">
        <n x="15"/>
        <n x="1" s="1"/>
        <n x="24" s="1"/>
      </t>
    </mdx>
    <mdx n="0" f="v">
      <t c="3" si="21">
        <n x="17"/>
        <n x="1" s="1"/>
        <n x="24" s="1"/>
      </t>
    </mdx>
    <mdx n="0" f="v">
      <t c="3" si="9">
        <n x="20"/>
        <n x="1" s="1"/>
        <n x="24" s="1"/>
      </t>
    </mdx>
    <mdx n="0" f="v">
      <t c="3" si="9">
        <n x="8"/>
        <n x="1" s="1"/>
        <n x="24" s="1"/>
      </t>
    </mdx>
    <mdx n="0" f="m">
      <t c="1">
        <n x="25"/>
      </t>
    </mdx>
    <mdx n="0" f="m">
      <t c="1">
        <n x="26"/>
      </t>
    </mdx>
    <mdx n="0" f="m">
      <t c="1">
        <n x="27"/>
      </t>
    </mdx>
    <mdx n="0" f="m">
      <t c="1">
        <n x="28"/>
      </t>
    </mdx>
    <mdx n="0" f="v">
      <t c="3" si="22">
        <n x="28"/>
        <n x="1" s="1"/>
        <n x="24" s="1"/>
      </t>
    </mdx>
    <mdx n="0" f="v">
      <t c="3" si="9">
        <n x="27"/>
        <n x="1" s="1"/>
        <n x="24" s="1"/>
      </t>
    </mdx>
    <mdx n="0" f="v">
      <t c="3" si="9">
        <n x="26"/>
        <n x="1" s="1"/>
        <n x="24" s="1"/>
      </t>
    </mdx>
    <mdx n="0" f="v">
      <t c="3" si="9">
        <n x="25"/>
        <n x="1" s="1"/>
        <n x="24" s="1"/>
      </t>
    </mdx>
  </mdxMetadata>
  <valueMetadata count="4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</valueMetadata>
</metadata>
</file>

<file path=xl/sharedStrings.xml><?xml version="1.0" encoding="utf-8"?>
<sst xmlns="http://schemas.openxmlformats.org/spreadsheetml/2006/main" count="46428" uniqueCount="528">
  <si>
    <t>LCF-1844-2</t>
  </si>
  <si>
    <t>Stahlmanner</t>
  </si>
  <si>
    <t>LFW-5290-5</t>
  </si>
  <si>
    <t>Montana Premium</t>
  </si>
  <si>
    <t>CBC-1304-4</t>
  </si>
  <si>
    <t>LAR-2192-5</t>
  </si>
  <si>
    <t>Chile Imports</t>
  </si>
  <si>
    <t>LFW-3999-3</t>
  </si>
  <si>
    <t>FSSB</t>
  </si>
  <si>
    <t>LAR-2432-1</t>
  </si>
  <si>
    <t>CBC-5444-8</t>
  </si>
  <si>
    <t>LCP-5144-G</t>
  </si>
  <si>
    <t>CBC-4775-B</t>
  </si>
  <si>
    <t>LFW-7058-6</t>
  </si>
  <si>
    <t>LCP-9332-2</t>
  </si>
  <si>
    <t>Oshanna</t>
  </si>
  <si>
    <t>LCF-3544-2</t>
  </si>
  <si>
    <t>LCP-4537-85</t>
  </si>
  <si>
    <t>LFC-3366-S</t>
  </si>
  <si>
    <t>CBC-7017-O</t>
  </si>
  <si>
    <t>LFC-2576-E</t>
  </si>
  <si>
    <t>LCF-5687-2</t>
  </si>
  <si>
    <t>CBC-4974-R</t>
  </si>
  <si>
    <t>LCF-5085-2</t>
  </si>
  <si>
    <t>LCP-7091-S</t>
  </si>
  <si>
    <t>LCP-7361-S</t>
  </si>
  <si>
    <t>LCP-5906-2</t>
  </si>
  <si>
    <t>LFC-2481-S</t>
  </si>
  <si>
    <t>LCP-7240-B</t>
  </si>
  <si>
    <t>LCF-9519-2</t>
  </si>
  <si>
    <t>LAH-2471-1</t>
  </si>
  <si>
    <t>CBC-4282-8</t>
  </si>
  <si>
    <t>LCP-8090-A</t>
  </si>
  <si>
    <t>CBC-1178-8</t>
  </si>
  <si>
    <t>LLP-4801-0</t>
  </si>
  <si>
    <t xml:space="preserve">LFC-5576- </t>
  </si>
  <si>
    <t>CBC-5108-B</t>
  </si>
  <si>
    <t>LLW-1876-2</t>
  </si>
  <si>
    <t>LFC-3986-4</t>
  </si>
  <si>
    <t>LCF-4820-2</t>
  </si>
  <si>
    <t>LCP-4271-S</t>
  </si>
  <si>
    <t>LAR-8915-1</t>
  </si>
  <si>
    <t>LCF-5323-2</t>
  </si>
  <si>
    <t>CBC-7686-C</t>
  </si>
  <si>
    <t>LAR-3358-H</t>
  </si>
  <si>
    <t>LFW-3691-4</t>
  </si>
  <si>
    <t>LFC-1309-5</t>
  </si>
  <si>
    <t>CBC-8299-4</t>
  </si>
  <si>
    <t>LCP-9798-M</t>
  </si>
  <si>
    <t>LFW-1514-5</t>
  </si>
  <si>
    <t>LFC-8931-4</t>
  </si>
  <si>
    <t>CBC-1527-8</t>
  </si>
  <si>
    <t>LAH-1667-1</t>
  </si>
  <si>
    <t>LAH-8239-1</t>
  </si>
  <si>
    <t>LFC-9510-4</t>
  </si>
  <si>
    <t>LCF-6408-2</t>
  </si>
  <si>
    <t>LAR-5780-1</t>
  </si>
  <si>
    <t>LLW-8762-5</t>
  </si>
  <si>
    <t>LFW-3551-5</t>
  </si>
  <si>
    <t>LAH-5763-T</t>
  </si>
  <si>
    <t>LLP-9927-0</t>
  </si>
  <si>
    <t>LCF-5966-2</t>
  </si>
  <si>
    <t>LCF-4133-2</t>
  </si>
  <si>
    <t>LFC-3344-1</t>
  </si>
  <si>
    <t>LAR-8520-R</t>
  </si>
  <si>
    <t>LLP-7761-0</t>
  </si>
  <si>
    <t>LFW-2506-6</t>
  </si>
  <si>
    <t>LLW-8875-1</t>
  </si>
  <si>
    <t>LFC-9866-S</t>
  </si>
  <si>
    <t>LCP-3965-5</t>
  </si>
  <si>
    <t>CBC-1179-B</t>
  </si>
  <si>
    <t>LCP-7380-4</t>
  </si>
  <si>
    <t>LCP-9931-P</t>
  </si>
  <si>
    <t>LAH-2479-3</t>
  </si>
  <si>
    <t>LCF-1843-2</t>
  </si>
  <si>
    <t>LFW-9875-4</t>
  </si>
  <si>
    <t>LAR-1635-3</t>
  </si>
  <si>
    <t>LCP-5801-1</t>
  </si>
  <si>
    <t>LCF-1080-2</t>
  </si>
  <si>
    <t>LAR-8487-1</t>
  </si>
  <si>
    <t>LFC-7663-7</t>
  </si>
  <si>
    <t>LFW-5948-3</t>
  </si>
  <si>
    <t>LLP-6644-0</t>
  </si>
  <si>
    <t>LAR-1095-3</t>
  </si>
  <si>
    <t>LAR-5252-3</t>
  </si>
  <si>
    <t>LLW-8535-1</t>
  </si>
  <si>
    <t>LAR-1166-2</t>
  </si>
  <si>
    <t>LFC-2911-7</t>
  </si>
  <si>
    <t>LCF-9256-2</t>
  </si>
  <si>
    <t>LLP-8606-0</t>
  </si>
  <si>
    <t>LFW-7049-5</t>
  </si>
  <si>
    <t>LCP-6984-5</t>
  </si>
  <si>
    <t>LAH-5756-1</t>
  </si>
  <si>
    <t>LAH-7607-T</t>
  </si>
  <si>
    <t>CBC-8073-C</t>
  </si>
  <si>
    <t>LAR-3985-1</t>
  </si>
  <si>
    <t>LAH-4812-3</t>
  </si>
  <si>
    <t>LAH-9520-T</t>
  </si>
  <si>
    <t>LCP-3770-1</t>
  </si>
  <si>
    <t>LCP-4607-4</t>
  </si>
  <si>
    <t>LCP-8101-1</t>
  </si>
  <si>
    <t>LFW-6016-1</t>
  </si>
  <si>
    <t>LCP-8273-S</t>
  </si>
  <si>
    <t>LAR-8319-1</t>
  </si>
  <si>
    <t>Hardwood Products</t>
  </si>
  <si>
    <t>CBC-1075-B</t>
  </si>
  <si>
    <t>LAR-4203-M</t>
  </si>
  <si>
    <t>LCP-7278-2</t>
  </si>
  <si>
    <t>LCF-8783-1</t>
  </si>
  <si>
    <t>LFC-1236-E</t>
  </si>
  <si>
    <t>LLW-9851-1</t>
  </si>
  <si>
    <t>LCP-6523-S</t>
  </si>
  <si>
    <t>LFC-5961-6</t>
  </si>
  <si>
    <t>CBC-3776-C</t>
  </si>
  <si>
    <t>LCP-4473-G</t>
  </si>
  <si>
    <t>CBC-9490-C</t>
  </si>
  <si>
    <t>LCP-3615-R</t>
  </si>
  <si>
    <t>LCP-9098-1</t>
  </si>
  <si>
    <t>LCF-4344-2</t>
  </si>
  <si>
    <t>LAH-2149-1</t>
  </si>
  <si>
    <t>LFW-7368-1</t>
  </si>
  <si>
    <t>LAH-9970-1</t>
  </si>
  <si>
    <t>LFC-8779-S</t>
  </si>
  <si>
    <t>LCP-4542-S</t>
  </si>
  <si>
    <t>LFW-4081-4</t>
  </si>
  <si>
    <t>LAH-8840-1</t>
  </si>
  <si>
    <t>LFW-1774-2</t>
  </si>
  <si>
    <t>LAR-4090-1</t>
  </si>
  <si>
    <t>LCP-8003-5</t>
  </si>
  <si>
    <t>LAH-6103-T</t>
  </si>
  <si>
    <t>LCP-9039-2</t>
  </si>
  <si>
    <t>LCF-7824-2</t>
  </si>
  <si>
    <t>LAH-2148-1</t>
  </si>
  <si>
    <t>LAH-5681-1</t>
  </si>
  <si>
    <t>LAR-6212-T</t>
  </si>
  <si>
    <t>LFW-2317-3</t>
  </si>
  <si>
    <t>CBC-6542-C</t>
  </si>
  <si>
    <t>LCP-9956-4</t>
  </si>
  <si>
    <t>CBC-6224-C</t>
  </si>
  <si>
    <t>LAH-4928-1</t>
  </si>
  <si>
    <t>LCP-9429-U</t>
  </si>
  <si>
    <t>LLW-7008-2</t>
  </si>
  <si>
    <t>LAR-8528-3</t>
  </si>
  <si>
    <t>LAH-9217-1</t>
  </si>
  <si>
    <t>LLW-6898-3</t>
  </si>
  <si>
    <t>LFC-7477-5</t>
  </si>
  <si>
    <t>LLP-4395-0</t>
  </si>
  <si>
    <t>LAH-1981-1</t>
  </si>
  <si>
    <t>LCF-9801-1</t>
  </si>
  <si>
    <t>LFC-1843-S</t>
  </si>
  <si>
    <t>LCF-4861-2</t>
  </si>
  <si>
    <t>LFW-8909-1</t>
  </si>
  <si>
    <t>LAR-4617-3</t>
  </si>
  <si>
    <t>LAR-7957-3</t>
  </si>
  <si>
    <t>LAR-2886-D</t>
  </si>
  <si>
    <t>LCP-7579-4</t>
  </si>
  <si>
    <t>LFW-4929-5</t>
  </si>
  <si>
    <t>LCP-2306-T</t>
  </si>
  <si>
    <t>LCF-2066-2</t>
  </si>
  <si>
    <t>LFC-2489-6</t>
  </si>
  <si>
    <t>LCP-7364-4</t>
  </si>
  <si>
    <t>LLP-4047-4</t>
  </si>
  <si>
    <t>LAH-6509-9</t>
  </si>
  <si>
    <t>LCP-7716-W</t>
  </si>
  <si>
    <t>LFC-5812-E</t>
  </si>
  <si>
    <t xml:space="preserve">LFW-9623- </t>
  </si>
  <si>
    <t>LCF-2753-2</t>
  </si>
  <si>
    <t>LCF-1087-2</t>
  </si>
  <si>
    <t>LCP-5176-S</t>
  </si>
  <si>
    <t>CBC-1895-P</t>
  </si>
  <si>
    <t>LFC-6961-6</t>
  </si>
  <si>
    <t>CBC-7389-C</t>
  </si>
  <si>
    <t>LCP-5455-4</t>
  </si>
  <si>
    <t>CBC-6320-B</t>
  </si>
  <si>
    <t>LAR-8852-1</t>
  </si>
  <si>
    <t>LFW-8002-6</t>
  </si>
  <si>
    <t>LAH-6440-1</t>
  </si>
  <si>
    <t>CBC-9813-6</t>
  </si>
  <si>
    <t>LCP-7634-6</t>
  </si>
  <si>
    <t>LCP-2139-4</t>
  </si>
  <si>
    <t>LAR-7792-1</t>
  </si>
  <si>
    <t>LAH-1993-T</t>
  </si>
  <si>
    <t>LFC-8700-6</t>
  </si>
  <si>
    <t>LCP-6763-4</t>
  </si>
  <si>
    <t>LAH-6833-3</t>
  </si>
  <si>
    <t>LAR-3949-1</t>
  </si>
  <si>
    <t>LLP-7914-0</t>
  </si>
  <si>
    <t>LCF-8948-2</t>
  </si>
  <si>
    <t>LAH-4523-1</t>
  </si>
  <si>
    <t>CBC-9008-R</t>
  </si>
  <si>
    <t>LFW-2358-1</t>
  </si>
  <si>
    <t>LAH-3058-1</t>
  </si>
  <si>
    <t>LCF-1836-1</t>
  </si>
  <si>
    <t>CBC-6396-B</t>
  </si>
  <si>
    <t>LCP-2649-1</t>
  </si>
  <si>
    <t>LFC-3360-A</t>
  </si>
  <si>
    <t>LFC-6697-E</t>
  </si>
  <si>
    <t>LFC-4708-S</t>
  </si>
  <si>
    <t>LFW-9446-6</t>
  </si>
  <si>
    <t>LCP-8770-2</t>
  </si>
  <si>
    <t>LAH-1359-9</t>
  </si>
  <si>
    <t>LFW-3661-6</t>
  </si>
  <si>
    <t>LCP-5250-P</t>
  </si>
  <si>
    <t>LFW-1753-1</t>
  </si>
  <si>
    <t>LAR-5854-1</t>
  </si>
  <si>
    <t>Material</t>
  </si>
  <si>
    <t>Precio Original</t>
  </si>
  <si>
    <t>LCP-8041-O</t>
  </si>
  <si>
    <t>Oriented Strand Board</t>
  </si>
  <si>
    <t>Sheathing Syp</t>
  </si>
  <si>
    <t>TG Oriented Strand Board</t>
  </si>
  <si>
    <t>RTD Sheathing</t>
  </si>
  <si>
    <t>Underlayment</t>
  </si>
  <si>
    <t>Southern Yellow Pine</t>
  </si>
  <si>
    <t>A Grade Southern Yellow Pine</t>
  </si>
  <si>
    <t>Ground Contact Pressure Treated Pine</t>
  </si>
  <si>
    <t>MDF Panel</t>
  </si>
  <si>
    <t>2x4x96 Premium Kiln Dried Whitewood Stud</t>
  </si>
  <si>
    <t>2 in. x 4 in. x 96 in. Premium Kiln-Dried Whitewood Stud</t>
  </si>
  <si>
    <t>1 in. x 3 in. x 8 ft. Furring Strip Board</t>
  </si>
  <si>
    <t>2 in. x 2 in. x 8 ft. Furring Strip Board</t>
  </si>
  <si>
    <t>1 in. x 2 in. x 8 ft. Furring Strip Board</t>
  </si>
  <si>
    <t>2 in. x 4 in. x 96 in. Kiln-Dried Southern Yellow Pine Stud</t>
  </si>
  <si>
    <t>1 in. x 4 in. x 8 ft. Furring Strip Board</t>
  </si>
  <si>
    <t>2 in. x 6 in. x 92 5/8 in. Kiln Dried Whitewood Stud</t>
  </si>
  <si>
    <t>2 in. x 4 in. x 92-5/8 in. Prime Whitewood Stud</t>
  </si>
  <si>
    <t>2 in. x 4 in. x 96 in. Yellow Pine Kiln-Dried Stud</t>
  </si>
  <si>
    <t>2 in. x 6 in. x 104-5/8 in. Prime Kiln Dried Whitewood Stud</t>
  </si>
  <si>
    <t>4 in. x 4 in. x 8 ft. #2 Ground Contact Pressure-Treated Southern Yellow Pine Timber</t>
  </si>
  <si>
    <t>5/4 in. x 6 in. x 16 ft. Ground Contact Pressure-Treated Premium Pine Decking Board</t>
  </si>
  <si>
    <t>5/4 in. x 6 in. x 8 ft. Standard Ground Contact Pressure-Treated Pine Decking Board</t>
  </si>
  <si>
    <t>1 in. x 4 in. x 8 ft. Appearance Grade Ground Contact Pressure-Treated Board</t>
  </si>
  <si>
    <t>1 in. x 6 in. x 8 ft. Appearance Grade Ground Contact Pressure-Treated Board</t>
  </si>
  <si>
    <t>4 in. x 4 in. x 10 ft. #2 Pressure-Treated Timber</t>
  </si>
  <si>
    <t>4 in. x 4 in. x 6 ft. #2 Ground Contact Pressure-Treated Timber</t>
  </si>
  <si>
    <t>6 in. x 6 in. x 8 ft. #2 Pressure-Treated Timber</t>
  </si>
  <si>
    <t>4 in. x 4 in. x 12 ft. #2 Pressure-Treated Timber</t>
  </si>
  <si>
    <t>1 in. x 6 in. x 12 ft. Ground Contact Pressure-Treated Board</t>
  </si>
  <si>
    <t>4 in. x 4 in. x 10 ft. #2 Ground Contact Pressure-Treated Timber</t>
  </si>
  <si>
    <t>1 in. x 4 in. x 8 ft. Ground Contact Pressure-Treated Board</t>
  </si>
  <si>
    <t>4 in. x 6 in. x 8 ft. #2 Ground Contact Pressure-Treated Timber</t>
  </si>
  <si>
    <t>1 in. x 4 in. x 10 ft. Ground Contact Pressure-Treated Board</t>
  </si>
  <si>
    <t>1 in. x 4 in. x 8 ft. Premium Kiln-Dried Square Edge Whitewood Common Board</t>
  </si>
  <si>
    <t>Trim Board Primed Finger-Joint (Common: 1 in. x 4 in. x 8 ft.; Actual: .719 in. x 3.5 in. x 96 in.)</t>
  </si>
  <si>
    <t>1 in. x 6 in. x 8 ft. Radiata Pine Finger Joint Primed Board</t>
  </si>
  <si>
    <t>1 in. x 12 in. x 8 ft. Premium Kiln-Dried Square Edge Whitewood Common Board</t>
  </si>
  <si>
    <t>Trim Board Primed Pine Finger-Joint (Common: 1 in. x 3 in. x 8 ft.; Actual: .719 in. x 2.5 in. x 96 in.)</t>
  </si>
  <si>
    <t>1 in. x 12 in. x 8 ft. Primed Pine Finger-Joint Board</t>
  </si>
  <si>
    <t>1 in. x 8 in. x 8 ft. Primed Finger-Joint Board</t>
  </si>
  <si>
    <t>1 in. x 6 in. x 8 ft. Select Kiln-Dried Square Edge Whitewood Board</t>
  </si>
  <si>
    <t>1 in. x 6 in. x 8 ft. Pine Board Pattern Tongue and Groove</t>
  </si>
  <si>
    <t>1 in. x 6 in. x 16 ft. White Primed Finger-Joint Trim Board</t>
  </si>
  <si>
    <t>1 in. x 6 in. x 12 ft. Trim Board Primed Finger-Joint</t>
  </si>
  <si>
    <t>Trim Board Primed Finger-Joint (Common: 1 in. x 2 in. x 8 ft.; Actual: .719 in. x 1.5 in. x 96 in.)</t>
  </si>
  <si>
    <t>9/16 in. x 5-1/4 in. x 12 ft. Radiata Pine Nickel Gap Ship Lap Board</t>
  </si>
  <si>
    <t>1 in. x 12 in. x 4 ft. Pine Common Board</t>
  </si>
  <si>
    <t>Trim Board Primed Finger-Joint (Common: 1 in. x 4 in. x 12 ft.; Actual: .719 in. x 3.5 in. x 144 in.)</t>
  </si>
  <si>
    <t>1 in. x 5 in. x 8 ft. Primed Finger-Joint Board</t>
  </si>
  <si>
    <t>1 in. x 4 in. x 16 ft. Primed Finger-Joint Board</t>
  </si>
  <si>
    <t>3/4 in. x 4 in. x 8 ft. Cedar Board</t>
  </si>
  <si>
    <t>1 in. x 8 in. x 8 ft. Select Kiln-Dried Square Edge Whitewood Board</t>
  </si>
  <si>
    <t>Trim Board Primed Finger-Joint (Common: 1 in. x 8 in. x 12 ft.; Actual: .719 in. x 7.25 in. x 144 in.)</t>
  </si>
  <si>
    <t>9/16 in. x 5-1/4 in. x 16 ft. Radiata Pine Nickel Gap Ship Lap Board</t>
  </si>
  <si>
    <t>1 in. x 8 in. x 16 ft. Primed Finger-Joint Board</t>
  </si>
  <si>
    <t>3/4 in. x 6 in. x 8 ft. Select Tight Knot S1S2E Cedar Board</t>
  </si>
  <si>
    <t>1/4 in. x 3.5 in. 14 sq. ft. Western Cedar Planks (6-Pack)</t>
  </si>
  <si>
    <t>1/2 in. x 4 in. x 4 ft. Weathered Hardwood Board (8-Piece)</t>
  </si>
  <si>
    <t>1/2 in. x 4 in. x 4 ft. Nantucket Gray Poplar Weathered Board (8-Pack)</t>
  </si>
  <si>
    <t>3/8 in. x 4 ft. Multi-Width Multi-Color Kiln Dried Barnwood Kit (10.2 sq. ft.)</t>
  </si>
  <si>
    <t>1/2 in. x 4 in. x 4 ft. White Wash Weathered Hardwood Board (8-Piece)</t>
  </si>
  <si>
    <t>Timeline Wood 11/32 in. x 5.5 in. x 47.5 in. Distressed White Wood Panels (6-Pack)</t>
  </si>
  <si>
    <t>1 in. x 6 in. x 8 ft. Barn Wood White Shiplap Pine Board (6-Pack)</t>
  </si>
  <si>
    <t>1 in. x 6 in. x 8 ft. Barn Wood Gray Shiplap Pine Board (6-Pack)</t>
  </si>
  <si>
    <t>1 in. x 6 in. x 8 ft. Weathered Barn Wood Gray Shiplap Pine Board</t>
  </si>
  <si>
    <t>3/8 in. x 4 ft. Random Width 3 in. - 5 in., 10.59 sq. ft. Brown/Grey Barnwood Planks Decorative Wall Panel</t>
  </si>
  <si>
    <t>1/4 in. x 5 in. x 2 ft. Mixed Color Reclaimed Smart Paneling 3D Barn Wood Wall Plank (Design 5) (12 – Case)</t>
  </si>
  <si>
    <t>1 in. x 4 in. x 8 ft. Barn Wood Grey Pine Trim Board (6-Piece/Box)</t>
  </si>
  <si>
    <t>5/16 in. x 3-5/8 in. x Random Lengths Butternut Brown Vintage Shiplap Planks</t>
  </si>
  <si>
    <t>1 in. x 4 in. x 8 ft. Barn Wood Gray Pine Trim Board (6-Pack)</t>
  </si>
  <si>
    <t>Montana Ghost Wood 1 in. x 6 in. x 56 lin. ft. Blackfoot Circle Sawn Weathered Wood Shiplap Siding</t>
  </si>
  <si>
    <t>1 in. x 6 in. x 8 ft. Beach Cottage White SPF Board (6 Boards Per Bundle)</t>
  </si>
  <si>
    <t>Deco Planks Weathered Gray 1/2 in. Thick x 2 in. Wide x 12 in. Length Solid Hardwood Wall Planks (10 sq. ft. / case)</t>
  </si>
  <si>
    <t>3/8 in. x 4 ft. Random Width 3 in.-5 in. Coastal Collection Reclaimed Planks Decorative Wall Panel (10.59 sq. ft./Pack)</t>
  </si>
  <si>
    <t>1/4 in. x 5 in. x 2 ft. Gray Reclaimed Smart Paneling 3D Barn Wood Wall Plank (Design 3) (12 – Case)</t>
  </si>
  <si>
    <t>24 sq. ft. 4-1/2 in. Wide Original Face Reclaimed Barn Wood Long Plank Wall Paneling Kit</t>
  </si>
  <si>
    <t>Hardwood Reflections 5/8 in x 5-1/2 in x 48 in Rustic Grey/Brown Pine Square Edge Plank (5 Pieces per Box)</t>
  </si>
  <si>
    <t>1 in. x 5-1/2 in. x 6 ft. Pressure-Treated Pine Dog-Ear Fence Picket</t>
  </si>
  <si>
    <t>5/8 in. x 5-1/2 in. x 6 ft. Western Red Cedar Dog-Ear Fence Picket</t>
  </si>
  <si>
    <t xml:space="preserve"> 6 ft. H x 6 ft. W Western Red Cedar Checker Lattice Top Fence Panel Kit</t>
  </si>
  <si>
    <t>5/8 in. x 3-1/2 in. x 6 ft. Western Red Cedar Dog-Ear Fence Picket</t>
  </si>
  <si>
    <t>1 in. x 6 in. x 8 ft. Pressure-Treated Pine Dog-Ear Fence Picket</t>
  </si>
  <si>
    <t>3/4 in. x 6 in. x 6 ft. Alta Premium Treated Dog-Ear Fence Picket</t>
  </si>
  <si>
    <t>6 ft. H x 6 ft. W Western Red Cedar Horizontal Lattice Top Fence Panel Kit</t>
  </si>
  <si>
    <t>5/8 in. x 5-1/2 in. x 6 ft. Gold-Stained Fir Dog-Ear Fence Picket</t>
  </si>
  <si>
    <t>6 ft. x 6 ft. Pressure-Treated Cedar-Tone Moulded Wood Fence Panel</t>
  </si>
  <si>
    <t>19/32 in. x 6 in. x 6 ft. Cedar Dog-Ear Kiln-Dried Fence Picket</t>
  </si>
  <si>
    <t>6 ft. x 8 ft. Pressure-Treated Pine Dog-Ear Stockade Fence Panel</t>
  </si>
  <si>
    <t xml:space="preserve">6 ft. x 6 ft. Pressure-Treated Cedar-Tone Wood Moulded Multi Style Fence </t>
  </si>
  <si>
    <t xml:space="preserve"> 5/8 in. x 5-1/2 in. x 8 ft. Western Red Cedar Dog-Ear Fence Picket</t>
  </si>
  <si>
    <t>5/8 in x 5-1/2 in x 6 ft. Kiln Dried Cedar Wood Dog-Ear Fence Picket</t>
  </si>
  <si>
    <t>6 ft. H x 6 ft. W Western Red Cedar Diagonal Lattice Top Fence Panel Kit</t>
  </si>
  <si>
    <t>4 in. x 4 in. x 9 ft. Pressure-Treated Cedar-Tone Moulded Fence Post</t>
  </si>
  <si>
    <t>1 in. x 6 in. x 6 ft. Western Red Cedar Dog Ear Fence Picket (16-Pack)</t>
  </si>
  <si>
    <t>5/8 in. x 3-1/4 in. x 3-1/2 ft. Western Red Cedar French Gothic Fence Picket (27-Pack)</t>
  </si>
  <si>
    <t>3/4 in. x 5-1/2 in. x 6 ft. Cedar Dog-Ear Fence Picket</t>
  </si>
  <si>
    <t>2 in. x 4 in. x 8 ft. Rough Sawn Western Red Cedar Fence Panel Backer Rail (4-Pack)</t>
  </si>
  <si>
    <t>1 in. x 6 in. x 6 ft. Western Red Cedar Flat Top Fence Picket (16-Pack)</t>
  </si>
  <si>
    <t>4 in. x 4 in. x 8 ft. #2 DF Polymer Coated Western Red Cedar Tone Fence Post</t>
  </si>
  <si>
    <t>3 ft. x 6 ft. Western Red Cedar Arch Top Diagonal Lattice Fence Gate</t>
  </si>
  <si>
    <t>4 in. x 4 in. x 6 ft. Pressure-Treated Cedar-Tone Moulded Fence Post</t>
  </si>
  <si>
    <t>EcoStone 6 ft. H x 6 ft. W Beige Composite Fence Panel</t>
  </si>
  <si>
    <t>5 in. x 5 in. x 8-1/2 ft. Beige Composite Fence Line Post</t>
  </si>
  <si>
    <t>7/16 in. x 4-5/8 in. x 69 in. Jatoba Composite Dog-Ear Fence Picket</t>
  </si>
  <si>
    <t>EcoStone 3 ft. W x 6 ft. H Brown Composite Privacy Fence Gate</t>
  </si>
  <si>
    <t xml:space="preserve"> 6 ft. x 6 ft. EcoStone Beige Composite Fence Panel Pack</t>
  </si>
  <si>
    <t>Seclusions 5 in. x 5 in. x 9 ft. Saddle Brown Wood-Plastic Composite Fence Post with Crown Post Cap</t>
  </si>
  <si>
    <t>Euro Style 4 ft. W x 4 ft. H Black Rose Aluminum/Composite Estate Adjustable Fence Gate</t>
  </si>
  <si>
    <t>Euro Style 6 ft. H x 6 ft. W Estate Black Rose Aluminum/Composite Horizontal Fence Section</t>
  </si>
  <si>
    <t>Ashland 6 ft. H x 6 ft. W Walnut Brown Composite Fence Panel</t>
  </si>
  <si>
    <t>Santa Fe 6 ft. H x 8 ft. W Timber Brown/Black Composite/Steel Horizontal Privacy Fence Panel with Posts and Rails</t>
  </si>
  <si>
    <t>4 ft. H x 8 ft. W EcoStone Gray Composite Fence Panel</t>
  </si>
  <si>
    <t>6 ft. x 3 ft. Charcoal Gray Modinex Decorative Composite Fence Panel Featured in the Botanical Design</t>
  </si>
  <si>
    <t>Seclusions 6 ft. x 6 ft. Saddle Brown Wood-Plastic Composite Board-On-Board Privacy Fence Panel Kit</t>
  </si>
  <si>
    <t>5 in. x 5 in. x 8-1/2 ft. Gray Composite Fence End Post</t>
  </si>
  <si>
    <t>Seclusions 6 ft. x 8 ft. Woodland Brown Wood-Plastic Composite Board-On-Board Privacy Fence Panel Kit</t>
  </si>
  <si>
    <t>6 ft. x 6 ft. EcoStone Brown Composite Fence Panel Pack</t>
  </si>
  <si>
    <t>4 in. x 4 in. x 96 in. Jatoba Composite Fence Post with Solid Wood Insert</t>
  </si>
  <si>
    <t>Seclusions 5 in. x 5 in. x 8 ft. Woodland Brown Wood-Plastic Composite Fence Post with Crown Post Cap</t>
  </si>
  <si>
    <t>7/16 in. x 4-5/8 in. x 69 in. Heartwood Composite Dog-Ear Fence Picket</t>
  </si>
  <si>
    <t>6 ft. W x 6 ft. H Ashland Walnut Brown Composite Privacy Fence Gate</t>
  </si>
  <si>
    <t>6 in. x 6 in. x 60 in. Post Protector (Case of 6-Pieces)</t>
  </si>
  <si>
    <t>Seclusions 4 ft. x 6 ft. Woodland Brown Wood-Plastic Composite Privacy Fence Single Gate with Hardware</t>
  </si>
  <si>
    <t>4 in. x 4 in. x 96 in. Cape Cod Gray Composite Fence Post with Solid Wood Insert</t>
  </si>
  <si>
    <t>1-1/2 in. x 3-3/4 in. x 67-1/2 in. Jatoba Composite Fence Rail with Wood Insert</t>
  </si>
  <si>
    <t>1-1/2 in. x 1/4 in. x 6 ft. Pressure-Treated Pine Lath</t>
  </si>
  <si>
    <t>5/16 in. x 1.5 in. x 4 ft. Wood Lath (50-Pack)</t>
  </si>
  <si>
    <t>1-1/2 in. x 24 in. x 6 ft. Wood Square Lattice Screen</t>
  </si>
  <si>
    <t>2-1/2 in. x 24 in. x 6 ft. Wood Framed Lattice Top with Lattice Screen</t>
  </si>
  <si>
    <t>2-1/2 in. x 24 in. x 6 ft. Wood Framed Basket Weave Screen</t>
  </si>
  <si>
    <t>0.2 in. x 48 in. x 8 ft. Black Privacy Square Plastic Lattice</t>
  </si>
  <si>
    <t xml:space="preserve"> 0.2 in. x 48 in. x 8 ft. Woodland Green Plastic Diamond Privacy Lattice</t>
  </si>
  <si>
    <t>0.3 in. x 4 ft. x 2 ft. Brazilian Walnut Sprig Polymer Decorative Screen Panel</t>
  </si>
  <si>
    <t>0.2 in. x 48 in. x 8 ft. Driftwood Gray Privacy Plastic Lattice</t>
  </si>
  <si>
    <t>0.3 in. x 71 in. x 2.95 ft. Woodland Recycled Plastic Charcoal Decorative Screen (3-Piece per Bundle)</t>
  </si>
  <si>
    <t>0.75 in. x 2 in. x 8 ft. Brazilian Walnut Plastic Lattice Divider</t>
  </si>
  <si>
    <t>0.75 in. x 1.18 in. x 8 ft. Driftwood Gray Plastic Lattice Cap</t>
  </si>
  <si>
    <t>0.16 in. x 48 in. x 8 ft. Driftwood Gray Garden Plastic Lattice</t>
  </si>
  <si>
    <t>4 ft. x 2 ft. Black Fretwork Polymer Decorative Screen Panel</t>
  </si>
  <si>
    <t>Brickweb Castle Gate 8.7 sq. ft. 28 in. x 10-1/2 in. x 1/2 in. Clay Thin Brick Flats (Box of 5)</t>
  </si>
  <si>
    <t>Brickweb Boston Mill 8.7 sq. ft. 28 in. x 10-1/2 in. x ½ in. Clay Thin Brick Flats (Box of 5)</t>
  </si>
  <si>
    <t>Colonial Collection Castle Gate 7.625 in. x 2.25 in. x 0.5 in. Clay Thin Brick Flats (Box of 50)</t>
  </si>
  <si>
    <t>Brick Web Cafe Mocha 8.7 sq. ft. 10-1/2 in. x 28 in. x 1/2 in. Clay Thin Brick Flats (Box of 5)</t>
  </si>
  <si>
    <t>Brick Web 5.3 lin. ft. 21 in. x 7-5/8 in. x 1/2 in. Cafe Mocha Clay Thin Brick Corners (Box of 3)</t>
  </si>
  <si>
    <t>Brickweb Promontory 8.7 sq. ft. 28 in. x 10-1/2 in. x 1/2 in. Clay Thin Brick Flats (Box of 5)</t>
  </si>
  <si>
    <t>Columbia Street Brickweb Thin Brick Flats</t>
  </si>
  <si>
    <t>Colonial Collection Boston Mill 7.3 sq. ft. 7-5/8 in. x 2-1/4 in. x 1/2 in. Clay Thin Brick Flats (Box of 50)</t>
  </si>
  <si>
    <t>Old Mill Thin Brick Systems 50 lb. Adhesive</t>
  </si>
  <si>
    <t>Brickweb Little Cottonwood 8.7 sq. ft. 28 in. x 10-1/2 in. x 1/2 in. Clay Thin Brick Flats (Box of 5)</t>
  </si>
  <si>
    <t>Castle Gate Brickweb Thin Brick Corners</t>
  </si>
  <si>
    <t>Rushmore Brickweb Thin Brick Flats</t>
  </si>
  <si>
    <t>Colonial Collection Rushmore 7.3 sq. ft. 7-5/8 in. x 2-1/4 in. x 1/2 in. Clay Thin Brick Flats (Box of 50)</t>
  </si>
  <si>
    <t>Promontory Brickweb 15 in. x 15 in. x 0.5 in. Thin Brick Corners</t>
  </si>
  <si>
    <t>Colonial Collection Little Cottonwood 7.3 sq. ft. 2-1/4 in. x 7-5/8 in. x 1/2 in. Clay Thin Brick Flats (Box of 50)</t>
  </si>
  <si>
    <t>Colonial Collection Castle Gate 7.5 in. x 2.25 in. x 9/16 in. Clay Thin Brick Corner (Case of 25)</t>
  </si>
  <si>
    <t>Rushmore Brickweb Thin Brick Corners</t>
  </si>
  <si>
    <t>SB</t>
  </si>
  <si>
    <t>SCR</t>
  </si>
  <si>
    <t>LFW-6832-76</t>
  </si>
  <si>
    <t>LLP-1001-65</t>
  </si>
  <si>
    <t>Clave de Almacén</t>
  </si>
  <si>
    <t>Almacén (Nombre)</t>
  </si>
  <si>
    <t>Abreviado</t>
  </si>
  <si>
    <t>Número</t>
  </si>
  <si>
    <t>Almacén Principal</t>
  </si>
  <si>
    <t>Anexo Almacén Principal</t>
  </si>
  <si>
    <t>Showroom Av. Principal</t>
  </si>
  <si>
    <t>Showroom Burlingtoon</t>
  </si>
  <si>
    <t>Santa Cruz</t>
  </si>
  <si>
    <t>Santa Cecilia</t>
  </si>
  <si>
    <t>Olivos del Valle</t>
  </si>
  <si>
    <t>Lafayette</t>
  </si>
  <si>
    <t>Texcoltomotl</t>
  </si>
  <si>
    <t>San Francisco</t>
  </si>
  <si>
    <t>Valle Verde</t>
  </si>
  <si>
    <t>Rancho Alegre</t>
  </si>
  <si>
    <t>Puerta de Oro</t>
  </si>
  <si>
    <t>Cimas de la Colina</t>
  </si>
  <si>
    <t>República</t>
  </si>
  <si>
    <t>AP</t>
  </si>
  <si>
    <t>AAP</t>
  </si>
  <si>
    <t>SAP</t>
  </si>
  <si>
    <t>OdV</t>
  </si>
  <si>
    <t>Laf</t>
  </si>
  <si>
    <t>TEX</t>
  </si>
  <si>
    <t>Sfran</t>
  </si>
  <si>
    <t>CdlC</t>
  </si>
  <si>
    <t>Glen</t>
  </si>
  <si>
    <t>RAL</t>
  </si>
  <si>
    <t>Rep</t>
  </si>
  <si>
    <t>Vve</t>
  </si>
  <si>
    <t>Categoría</t>
  </si>
  <si>
    <t>Sub-Categoría</t>
  </si>
  <si>
    <t>Clave de Producto</t>
  </si>
  <si>
    <t>Producto</t>
  </si>
  <si>
    <t>Proveedor</t>
  </si>
  <si>
    <t>Madera</t>
  </si>
  <si>
    <t>2x4x10 Standard and Better Kiln Dried Heat Treated Spruce Pine Fir Madera</t>
  </si>
  <si>
    <t>2 in. x 6 in. x 8 ft. #2 and Better Kiln-Dried Heat Treated Spruce-Pine-Fir Madera</t>
  </si>
  <si>
    <t>2 in. x 4 in. x 12 ft. Prime Whitewood Madera</t>
  </si>
  <si>
    <t>2 in. x 4 in. x 16 ft. Kiln-Dried Heat Treated Whitewood Dimensional Madera</t>
  </si>
  <si>
    <t>2 in. x 6 in. x 10 ft. Kiln Dried Heat Treated Whitewood Dimensional Madera</t>
  </si>
  <si>
    <t>2 in. x 6 in. x 16 ft. Kiln Dried Heat Treated Whitewood Dimensional Madera</t>
  </si>
  <si>
    <t>2 in. x 6 in. x 12 ft. #2 and Better Kiln-Dried Heat Treated Spruce-Pine-Fir Madera</t>
  </si>
  <si>
    <t>2 in. x 4 in. x 14 ft. Premium Kiln-Dried Heat Treated Whitewood Dimensional Madera</t>
  </si>
  <si>
    <t>2 in. x 8 in. x 16 ft. #2 Prime Kiln Dried Southern Yellow Pine Madera</t>
  </si>
  <si>
    <t>2 in. x 6 in. x 14 ft. Premium Kiln-Dried Heat Treated Whitewood Dimensional Madera</t>
  </si>
  <si>
    <t>2 in. x 12 in. x 16 ft. #2 Prime Kiln-Dried Southern Yellow Pine Madera</t>
  </si>
  <si>
    <t>2 in. x 12 in. x 8 ft. #2 Prime Kiln Dried Southern Yellow Pine Madera</t>
  </si>
  <si>
    <t>WeatherShield 2 in. x 4 in. x 8 ft. #2 Prime Ground Contact Pressure-Treated Madera</t>
  </si>
  <si>
    <t>2 in. x 4 in. x 8 ft. #2 Ground Contact Pressure-Treated Madera</t>
  </si>
  <si>
    <t>2 in. x 6 in. x 8 ft. #2 Prime Ground Contact Pressure-Treated Madera</t>
  </si>
  <si>
    <t xml:space="preserve"> 2 in. x 6 in. x 12 ft. #2 Prime Ground Contact Pressure-Treated Madera</t>
  </si>
  <si>
    <t xml:space="preserve"> 5/4 in. x 6 in. x 8 ft. Premium Ground Contact Pressure-Treated Madera</t>
  </si>
  <si>
    <t>5/4 in. x 6 in. x 16 ft. Standard Ground Contact Pressure-Treated Madera</t>
  </si>
  <si>
    <t>2 in. x 8 in. x 12 ft. #2 Prime Ground Contact Pressure-Treated Madera</t>
  </si>
  <si>
    <t>2 in. x 4 in. x 8 ft. #2 Prime Ground Contact Pressure-Treated Madera</t>
  </si>
  <si>
    <t>4 in. x 4 in. x 6 ft. #2 Pine Pressure-Treated Madera</t>
  </si>
  <si>
    <t>Cemento y Masonería</t>
  </si>
  <si>
    <t>Construcción</t>
  </si>
  <si>
    <t>Tablas de Detalle</t>
  </si>
  <si>
    <t>Cercas</t>
  </si>
  <si>
    <t>Patrones</t>
  </si>
  <si>
    <t>Bloques y Ladrillos</t>
  </si>
  <si>
    <t>Madera de Enmarcado</t>
  </si>
  <si>
    <t>Madera tratada a presión</t>
  </si>
  <si>
    <t>Tableros de madera dura</t>
  </si>
  <si>
    <t>Madera recuperada</t>
  </si>
  <si>
    <t>Cercas de Madera</t>
  </si>
  <si>
    <t>Cercas Compuestas</t>
  </si>
  <si>
    <t>Enrejado de madera</t>
  </si>
  <si>
    <t>Enrejado de polímero</t>
  </si>
  <si>
    <t>Hormigón</t>
  </si>
  <si>
    <t>Madera Contraparchada</t>
  </si>
  <si>
    <t>Sanded Pine Madera Contraparchada</t>
  </si>
  <si>
    <t>Sande Madera Contraparchada</t>
  </si>
  <si>
    <t>PureBond Birch Madera Contraparchada</t>
  </si>
  <si>
    <t>BC Sanded Pine Madera Contraparchada</t>
  </si>
  <si>
    <t>Southern Pine Tounge and Grove Madera Contraparchada</t>
  </si>
  <si>
    <t>PureBond Red Oak Madera Contraparchada</t>
  </si>
  <si>
    <t>Ground Contact Madera tratada a presión Contraparchada</t>
  </si>
  <si>
    <t>3D Barn Wood 1/4 in. x 5 in. x 2 ft. Madera recuperada Decorative Wall Planks in Gray Color (10 sq. ft. / Case)</t>
  </si>
  <si>
    <t>3D Barn Wood 1/4 in. x 4 in. x 24 in. Madera recuperada Decorative Wall Planks in Gray Color (10 sq. ft. / Case)</t>
  </si>
  <si>
    <t>Madera recuperada Brown &amp; Gray 3/8 in. Thick x 3.5 in. Width x Varying Length Solid Hardwood Wall Planks (20 sq. ft./case)</t>
  </si>
  <si>
    <t>3/4 in. x 48 in. x 8 ft. Pine Pressure-Treated Premium Enrejado de madera</t>
  </si>
  <si>
    <t>1.5 in. x 24 in. x 6 ft. Framed Catalina Enrejado de madera Screen</t>
  </si>
  <si>
    <t>8 in. x 8 in. x 16 in. Hormigón Block</t>
  </si>
  <si>
    <t>4 in. x 8 in. x 16 in. Hormigón Block</t>
  </si>
  <si>
    <t>6 in. x 8 in. x 16 in. Gray Hormigón Block</t>
  </si>
  <si>
    <t>4 in. x 16 in. x 16 in. Mobile Home Hormigón Pad Block</t>
  </si>
  <si>
    <t>8 in. x 4 in. x 16 in. Hormigón Block</t>
  </si>
  <si>
    <t>8 in. x 4 in. x 16 in. Hormigón Solid Block</t>
  </si>
  <si>
    <t>8 in. x 2 in. x 16 in. Hormigón Top Cap</t>
  </si>
  <si>
    <t>Movimiento</t>
  </si>
  <si>
    <t>Descripción</t>
  </si>
  <si>
    <t>Compras</t>
  </si>
  <si>
    <t>Retornos del Cliente</t>
  </si>
  <si>
    <t>Factura Cancelada</t>
  </si>
  <si>
    <t>Ventas</t>
  </si>
  <si>
    <t>Retornos al Proveedor</t>
  </si>
  <si>
    <t>Perdídas</t>
  </si>
  <si>
    <t>Defectivos</t>
  </si>
  <si>
    <t>Cancelación por Proveedor</t>
  </si>
  <si>
    <t>Fecha de Movimiento</t>
  </si>
  <si>
    <t>Monto</t>
  </si>
  <si>
    <t>Precio</t>
  </si>
  <si>
    <t>Costo</t>
  </si>
  <si>
    <t>Fecha Exacta</t>
  </si>
  <si>
    <t>Inventario Inicial</t>
  </si>
  <si>
    <t>Costo Inicial</t>
  </si>
  <si>
    <t>ALMACEN</t>
  </si>
  <si>
    <t>MOVIMIENTO</t>
  </si>
  <si>
    <t>INVENTARIO INICIAL MASTER</t>
  </si>
  <si>
    <t>TODAS LAS ENTRADAS</t>
  </si>
  <si>
    <t>TODAS LAS SALIDAS</t>
  </si>
  <si>
    <t>INVENTARIO FINAL MASTER</t>
  </si>
  <si>
    <t>Valores</t>
  </si>
  <si>
    <t>ENTRADAS ACUMULADAS</t>
  </si>
  <si>
    <t>SALIDAS ACUMULADAS</t>
  </si>
  <si>
    <t>Etiquetas de fila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</si>
  <si>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</si>
  <si>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</si>
  <si>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</si>
  <si>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</si>
  <si>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</si>
  <si>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</si>
  <si>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</si>
  <si>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</si>
  <si>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</si>
  <si>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</si>
  <si>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</si>
  <si>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</si>
  <si>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</si>
  <si>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INVENTARIO PROMEDIO</t>
  </si>
  <si>
    <t>VENTAS TOTALES</t>
  </si>
  <si>
    <t>DIAS EN EL PERIODO</t>
  </si>
  <si>
    <t>VENTAS DIARIAS</t>
  </si>
  <si>
    <t>DIA DE INVENTARIO</t>
  </si>
  <si>
    <t>COMPRAS TOTALES</t>
  </si>
  <si>
    <t>COSTO DE VENTAS</t>
  </si>
  <si>
    <t>MARGEN BRUTO</t>
  </si>
  <si>
    <t>MARGEN &amp;</t>
  </si>
  <si>
    <t>ROTACION DE INVENTARIO</t>
  </si>
  <si>
    <t>INVENTARIO INICIAL ($)</t>
  </si>
  <si>
    <t>INVENTARIO FINAL ($)</t>
  </si>
  <si>
    <t>(+)</t>
  </si>
  <si>
    <t>(/)</t>
  </si>
  <si>
    <t>(=)</t>
  </si>
  <si>
    <t>ROTACIÓN DE INVENTARIO (PARA CUALQUIER PERIODO DADO)</t>
  </si>
  <si>
    <t>(-)</t>
  </si>
  <si>
    <t>GMROI</t>
  </si>
  <si>
    <t>CONSUMO PROMEDIO DIARIO</t>
  </si>
  <si>
    <t>INVENTARIO MIN</t>
  </si>
  <si>
    <t>INVENTARIO MAX</t>
  </si>
  <si>
    <t>(x)</t>
  </si>
  <si>
    <t>INVENTARIO MAX Y MIN</t>
  </si>
  <si>
    <t>Suma de Monto</t>
  </si>
  <si>
    <t>PERDIDAS POR PROVEEDOR</t>
  </si>
  <si>
    <t>UNIDADES PERDIDAS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</si>
</sst>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\$#,##0.00;\(\$#,##0.00\);\$#,##0.00"/>
    <numFmt numFmtId="165" formatCode="0.00\ %;\-0.00\ %;0.00\ %"/>
    <numFmt numFmtId="166" formatCode="#,##0.00\ %;\-#,##0.00\ %;#,##0.00\ %"/>
    <numFmt numFmtId="168" formatCode="_-[$$-409]* #,##0.00_ ;_-[$$-409]* \-#,##0.00\ ;_-[$$-409]* &quot;-&quot;??_ ;_-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4">
    <xf numFmtId="0" fontId="0" fillId="0" borderId="0" xfId="0"/>
    <xf numFmtId="0" fontId="0" fillId="0" borderId="0" xfId="0" quotePrefix="1"/>
    <xf numFmtId="14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5" xfId="0" applyBorder="1"/>
    <xf numFmtId="0" fontId="0" fillId="0" borderId="0" xfId="0" applyBorder="1"/>
    <xf numFmtId="0" fontId="2" fillId="3" borderId="4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left"/>
    </xf>
    <xf numFmtId="0" fontId="2" fillId="3" borderId="5" xfId="0" applyFont="1" applyFill="1" applyBorder="1"/>
    <xf numFmtId="0" fontId="0" fillId="0" borderId="4" xfId="0" applyBorder="1"/>
    <xf numFmtId="0" fontId="2" fillId="3" borderId="6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left"/>
    </xf>
    <xf numFmtId="0" fontId="2" fillId="3" borderId="8" xfId="0" applyFont="1" applyFill="1" applyBorder="1"/>
    <xf numFmtId="0" fontId="2" fillId="2" borderId="1" xfId="1" applyFont="1" applyBorder="1" applyAlignment="1">
      <alignment horizontal="center"/>
    </xf>
    <xf numFmtId="0" fontId="2" fillId="2" borderId="2" xfId="1" applyFont="1" applyBorder="1" applyAlignment="1">
      <alignment horizontal="center"/>
    </xf>
    <xf numFmtId="0" fontId="2" fillId="2" borderId="3" xfId="1" applyFont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4" borderId="1" xfId="1" applyFont="1" applyFill="1" applyBorder="1" applyAlignment="1">
      <alignment horizontal="center"/>
    </xf>
    <xf numFmtId="0" fontId="3" fillId="4" borderId="2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168" fontId="0" fillId="0" borderId="0" xfId="0" applyNumberFormat="1"/>
    <xf numFmtId="43" fontId="0" fillId="0" borderId="0" xfId="0" applyNumberFormat="1"/>
  </cellXfs>
  <cellStyles count="2">
    <cellStyle name="60% - Énfasis4" xfId="1" builtinId="44"/>
    <cellStyle name="Normal" xfId="0" builtinId="0"/>
  </cellStyles>
  <dxfs count="58"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35" formatCode="_-* #,##0.00_-;\-* #,##0.00_-;_-* &quot;-&quot;??_-;_-@_-"/>
    </dxf>
    <dxf>
      <numFmt numFmtId="2" formatCode="0.00"/>
    </dxf>
    <dxf>
      <numFmt numFmtId="35" formatCode="_-* #,##0.00_-;\-* #,##0.00_-;_-* &quot;-&quot;??_-;_-@_-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2" formatCode="0.00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7" formatCode="_-[$$-80A]* #,##0.00_-;\-[$$-80A]* #,##0.00_-;_-[$$-80A]* &quot;-&quot;??_-;_-@_-"/>
    </dxf>
    <dxf>
      <numFmt numFmtId="168" formatCode="_-[$$-409]* #,##0.00_ ;_-[$$-409]* \-#,##0.00\ ;_-[$$-409]* &quot;-&quot;??_ ;_-@_ "/>
    </dxf>
    <dxf>
      <numFmt numFmtId="27" formatCode="dd/mm/yyyy\ hh:m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D63" s="6"/>
        <tr r="D63" s="6"/>
        <tr r="D63" s="6"/>
        <tr r="D20" s="6"/>
        <tr r="D20" s="6"/>
        <tr r="D20" s="6"/>
        <tr r="D48" s="6"/>
        <tr r="D48" s="6"/>
        <tr r="D48" s="6"/>
        <tr r="D58" s="6"/>
        <tr r="D58" s="6"/>
        <tr r="D58" s="6"/>
        <tr r="D60" s="6"/>
        <tr r="D60" s="6"/>
        <tr r="D60" s="6"/>
        <tr r="D37" s="6"/>
        <tr r="D37" s="6"/>
        <tr r="D37" s="6"/>
        <tr r="D47" s="6"/>
        <tr r="D47" s="6"/>
        <tr r="D47" s="6"/>
        <tr r="D19" s="6"/>
        <tr r="D19" s="6"/>
        <tr r="D19" s="6"/>
        <tr r="D13" s="6"/>
        <tr r="D13" s="6"/>
        <tr r="D13" s="6"/>
        <tr r="D14" s="6"/>
        <tr r="D14" s="6"/>
        <tr r="D14" s="6"/>
        <tr r="D54" s="6"/>
        <tr r="D54" s="6"/>
        <tr r="D54" s="6"/>
        <tr r="D65" s="6"/>
        <tr r="D65" s="6"/>
        <tr r="D65" s="6"/>
        <tr r="D24" s="6"/>
        <tr r="D24" s="6"/>
        <tr r="D24" s="6"/>
        <tr r="D30" s="6"/>
        <tr r="D30" s="6"/>
        <tr r="D30" s="6"/>
        <tr r="D35" s="6"/>
        <tr r="D35" s="6"/>
        <tr r="D35" s="6"/>
        <tr r="D21" s="6"/>
        <tr r="D21" s="6"/>
        <tr r="D21" s="6"/>
        <tr r="D25" s="6"/>
        <tr r="D25" s="6"/>
        <tr r="D25" s="6"/>
        <tr r="C52" s="6"/>
        <tr r="C53" s="6"/>
        <tr r="C54" s="6"/>
        <tr r="D52" s="6"/>
        <tr r="D52" s="6"/>
        <tr r="D52" s="6"/>
        <tr r="D53" s="6"/>
        <tr r="D53" s="6"/>
        <tr r="D53" s="6"/>
        <tr r="C26" s="6"/>
        <tr r="C41" s="6"/>
        <tr r="C30" s="6"/>
        <tr r="C31" s="6"/>
        <tr r="D41" s="6"/>
        <tr r="D41" s="6"/>
        <tr r="D41" s="6"/>
        <tr r="D16" s="6"/>
        <tr r="D16" s="6"/>
        <tr r="D16" s="6"/>
        <tr r="C29" s="6"/>
        <tr r="D26" s="6"/>
        <tr r="D26" s="6"/>
        <tr r="D26" s="6"/>
        <tr r="C13" s="6"/>
        <tr r="C35" s="6"/>
        <tr r="D42" s="6"/>
        <tr r="D42" s="6"/>
        <tr r="D42" s="6"/>
        <tr r="C42" s="6"/>
        <tr r="C14" s="6"/>
        <tr r="D43" s="6"/>
        <tr r="D43" s="6"/>
        <tr r="D43" s="6"/>
        <tr r="D29" s="6"/>
        <tr r="D29" s="6"/>
        <tr r="D29" s="6"/>
        <tr r="C43" s="6"/>
        <tr r="D46" s="6"/>
        <tr r="D46" s="6"/>
        <tr r="D46" s="6"/>
        <tr r="C16" s="6"/>
        <tr r="C36" s="6"/>
        <tr r="C48" s="6"/>
        <tr r="D38" s="6"/>
        <tr r="D38" s="6"/>
        <tr r="D38" s="6"/>
        <tr r="D31" s="6"/>
        <tr r="D31" s="6"/>
        <tr r="D31" s="6"/>
        <tr r="C19" s="6"/>
        <tr r="D36" s="6"/>
        <tr r="D36" s="6"/>
        <tr r="D36" s="6"/>
        <tr r="C46" s="6"/>
        <tr r="C20" s="6"/>
        <tr r="C37" s="6"/>
        <tr r="C24" s="6"/>
        <tr r="C38" s="6"/>
        <tr r="C47" s="6"/>
        <tr r="C21" s="6"/>
        <tr r="C25" s="6"/>
        <tr r="C58" s="6"/>
        <tr r="C60" s="6"/>
        <tr r="C65" s="6"/>
        <tr r="C63" s="6"/>
        <tr r="J14" s="5"/>
        <tr r="J14" s="5"/>
        <tr r="J14" s="5"/>
        <tr r="I14" s="5"/>
        <tr r="J15" s="5"/>
        <tr r="J15" s="5"/>
        <tr r="J15" s="5"/>
        <tr r="I15" s="5"/>
        <tr r="J16" s="5"/>
        <tr r="J16" s="5"/>
        <tr r="J16" s="5"/>
        <tr r="I16" s="5"/>
        <tr r="J17" s="5"/>
        <tr r="J17" s="5"/>
        <tr r="J17" s="5"/>
        <tr r="I17" s="5"/>
        <tr r="J18" s="5"/>
        <tr r="J18" s="5"/>
        <tr r="J18" s="5"/>
        <tr r="I18" s="5"/>
        <tr r="J19" s="5"/>
        <tr r="J19" s="5"/>
        <tr r="J19" s="5"/>
        <tr r="I19" s="5"/>
        <tr r="J20" s="5"/>
        <tr r="J20" s="5"/>
        <tr r="J20" s="5"/>
        <tr r="I20" s="5"/>
        <tr r="J21" s="5"/>
        <tr r="J21" s="5"/>
        <tr r="J21" s="5"/>
        <tr r="I21" s="5"/>
        <tr r="J22" s="5"/>
        <tr r="J22" s="5"/>
        <tr r="J22" s="5"/>
        <tr r="I22" s="5"/>
        <tr r="J25" s="5"/>
        <tr r="J25" s="5"/>
        <tr r="J25" s="5"/>
        <tr r="I25" s="5"/>
        <tr r="J26" s="5"/>
        <tr r="J26" s="5"/>
        <tr r="J26" s="5"/>
        <tr r="I26" s="5"/>
        <tr r="J27" s="5"/>
        <tr r="J27" s="5"/>
        <tr r="J27" s="5"/>
        <tr r="I27" s="5"/>
        <tr r="J28" s="5"/>
        <tr r="J28" s="5"/>
        <tr r="J28" s="5"/>
        <tr r="I28" s="5"/>
        <tr r="J29" s="5"/>
        <tr r="J29" s="5"/>
        <tr r="J29" s="5"/>
        <tr r="I29" s="5"/>
        <tr r="J30" s="5"/>
        <tr r="J30" s="5"/>
        <tr r="J30" s="5"/>
        <tr r="I30" s="5"/>
        <tr r="J31" s="5"/>
        <tr r="J31" s="5"/>
        <tr r="J31" s="5"/>
        <tr r="I31" s="5"/>
        <tr r="J32" s="5"/>
        <tr r="J32" s="5"/>
        <tr r="J32" s="5"/>
        <tr r="I32" s="5"/>
        <tr r="J33" s="5"/>
        <tr r="J33" s="5"/>
        <tr r="J33" s="5"/>
        <tr r="I33" s="5"/>
        <tr r="J37" s="5"/>
        <tr r="J37" s="5"/>
        <tr r="J37" s="5"/>
        <tr r="I37" s="5"/>
        <tr r="J38" s="5"/>
        <tr r="J38" s="5"/>
        <tr r="J38" s="5"/>
        <tr r="I38" s="5"/>
        <tr r="J39" s="5"/>
        <tr r="J39" s="5"/>
        <tr r="J39" s="5"/>
        <tr r="I39" s="5"/>
        <tr r="J40" s="5"/>
        <tr r="J40" s="5"/>
        <tr r="J40" s="5"/>
        <tr r="I40" s="5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47" Type="http://schemas.openxmlformats.org/officeDocument/2006/relationships/customXml" Target="../customXml/item23.xml"/><Relationship Id="rId50" Type="http://schemas.openxmlformats.org/officeDocument/2006/relationships/customXml" Target="../customXml/item26.xml"/><Relationship Id="rId55" Type="http://schemas.openxmlformats.org/officeDocument/2006/relationships/customXml" Target="../customXml/item31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9" Type="http://schemas.openxmlformats.org/officeDocument/2006/relationships/customXml" Target="../customXml/item5.xml"/><Relationship Id="rId11" Type="http://schemas.openxmlformats.org/officeDocument/2006/relationships/pivotCacheDefinition" Target="pivotCache/pivotCacheDefinition5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45" Type="http://schemas.openxmlformats.org/officeDocument/2006/relationships/customXml" Target="../customXml/item21.xml"/><Relationship Id="rId53" Type="http://schemas.openxmlformats.org/officeDocument/2006/relationships/customXml" Target="../customXml/item29.xml"/><Relationship Id="rId58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43" Type="http://schemas.openxmlformats.org/officeDocument/2006/relationships/customXml" Target="../customXml/item19.xml"/><Relationship Id="rId48" Type="http://schemas.openxmlformats.org/officeDocument/2006/relationships/customXml" Target="../customXml/item24.xml"/><Relationship Id="rId56" Type="http://schemas.openxmlformats.org/officeDocument/2006/relationships/customXml" Target="../customXml/item32.xml"/><Relationship Id="rId8" Type="http://schemas.openxmlformats.org/officeDocument/2006/relationships/pivotCacheDefinition" Target="pivotCache/pivotCacheDefinition2.xml"/><Relationship Id="rId51" Type="http://schemas.openxmlformats.org/officeDocument/2006/relationships/customXml" Target="../customXml/item27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microsoft.com/office/2011/relationships/timelineCache" Target="timelineCaches/timelineCache1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Relationship Id="rId46" Type="http://schemas.openxmlformats.org/officeDocument/2006/relationships/customXml" Target="../customXml/item22.xml"/><Relationship Id="rId20" Type="http://schemas.openxmlformats.org/officeDocument/2006/relationships/styles" Target="styles.xml"/><Relationship Id="rId41" Type="http://schemas.openxmlformats.org/officeDocument/2006/relationships/customXml" Target="../customXml/item17.xml"/><Relationship Id="rId54" Type="http://schemas.openxmlformats.org/officeDocument/2006/relationships/customXml" Target="../customXml/item3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microsoft.com/office/2007/relationships/slicerCache" Target="slicerCaches/slicerCache1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49" Type="http://schemas.openxmlformats.org/officeDocument/2006/relationships/customXml" Target="../customXml/item25.xml"/><Relationship Id="rId57" Type="http://schemas.openxmlformats.org/officeDocument/2006/relationships/customXml" Target="../customXml/item33.xml"/><Relationship Id="rId10" Type="http://schemas.openxmlformats.org/officeDocument/2006/relationships/pivotCacheDefinition" Target="pivotCache/pivotCacheDefinition4.xml"/><Relationship Id="rId31" Type="http://schemas.openxmlformats.org/officeDocument/2006/relationships/customXml" Target="../customXml/item7.xml"/><Relationship Id="rId44" Type="http://schemas.openxmlformats.org/officeDocument/2006/relationships/customXml" Target="../customXml/item20.xml"/><Relationship Id="rId52" Type="http://schemas.openxmlformats.org/officeDocument/2006/relationships/customXml" Target="../customXml/item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350520</xdr:colOff>
      <xdr:row>1</xdr:row>
      <xdr:rowOff>169545</xdr:rowOff>
    </xdr:from>
    <xdr:to>
      <xdr:col>5</xdr:col>
      <xdr:colOff>441960</xdr:colOff>
      <xdr:row>9</xdr:row>
      <xdr:rowOff>169545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C5171D3B-57E2-41D4-9993-B25E80936CEC}"/>
            </a:ext>
          </a:extLst>
        </xdr:cNvPr>
        <xdr:cNvSpPr txBox="1"/>
      </xdr:nvSpPr>
      <xdr:spPr>
        <a:xfrm>
          <a:off x="350520" y="350520"/>
          <a:ext cx="5711190" cy="144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4400">
              <a:solidFill>
                <a:schemeClr val="accent1"/>
              </a:solidFill>
              <a:latin typeface="Franklin Gothic Demi Cond" panose="020B0706030402020204" pitchFamily="34" charset="0"/>
            </a:rPr>
            <a:t>ANÁLISIS</a:t>
          </a:r>
          <a:r>
            <a:rPr lang="es-MX" sz="4400" baseline="0">
              <a:latin typeface="Franklin Gothic Demi Cond" panose="020B0706030402020204" pitchFamily="34" charset="0"/>
            </a:rPr>
            <a:t> DE INVENTARIOS</a:t>
          </a:r>
          <a:endParaRPr lang="es-MX" sz="4400">
            <a:latin typeface="Franklin Gothic Demi Cond" panose="020B0706030402020204" pitchFamily="34" charset="0"/>
          </a:endParaRPr>
        </a:p>
      </xdr:txBody>
    </xdr:sp>
    <xdr:clientData/>
  </xdr:twoCellAnchor>
  <xdr:twoCellAnchor editAs="oneCell">
    <xdr:from>
      <xdr:col>5</xdr:col>
      <xdr:colOff>0</xdr:colOff>
      <xdr:row>0</xdr:row>
      <xdr:rowOff>171450</xdr:rowOff>
    </xdr:from>
    <xdr:to>
      <xdr:col>16</xdr:col>
      <xdr:colOff>323850</xdr:colOff>
      <xdr:row>8</xdr:row>
      <xdr:rowOff>120015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e 1">
              <a:extLst>
                <a:ext uri="{FF2B5EF4-FFF2-40B4-BE49-F238E27FC236}">
                  <a16:creationId xmlns:a16="http://schemas.microsoft.com/office/drawing/2014/main" id="{4BEC0701-9D17-4EA5-9ECC-5B07E20279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00" y="171450"/>
              <a:ext cx="11887200" cy="13963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771524</xdr:colOff>
      <xdr:row>9</xdr:row>
      <xdr:rowOff>62866</xdr:rowOff>
    </xdr:from>
    <xdr:to>
      <xdr:col>11</xdr:col>
      <xdr:colOff>238124</xdr:colOff>
      <xdr:row>36</xdr:row>
      <xdr:rowOff>15241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39DEE2AB-E315-44AF-878A-137F26CBA8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14949" y="1691641"/>
              <a:ext cx="6677025" cy="4838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</xdr:rowOff>
    </xdr:from>
    <xdr:to>
      <xdr:col>14</xdr:col>
      <xdr:colOff>657224</xdr:colOff>
      <xdr:row>8</xdr:row>
      <xdr:rowOff>152399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Date">
              <a:extLst>
                <a:ext uri="{FF2B5EF4-FFF2-40B4-BE49-F238E27FC236}">
                  <a16:creationId xmlns:a16="http://schemas.microsoft.com/office/drawing/2014/main" id="{A7F268A7-21B3-4F36-A634-E021568DD4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0575" y="203834"/>
              <a:ext cx="14220824" cy="13963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9</xdr:row>
      <xdr:rowOff>9525</xdr:rowOff>
    </xdr:from>
    <xdr:to>
      <xdr:col>4</xdr:col>
      <xdr:colOff>19049</xdr:colOff>
      <xdr:row>35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Producto">
              <a:extLst>
                <a:ext uri="{FF2B5EF4-FFF2-40B4-BE49-F238E27FC236}">
                  <a16:creationId xmlns:a16="http://schemas.microsoft.com/office/drawing/2014/main" id="{91EAA36A-605D-4EDE-81B3-D73C41AB0C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0575" y="1638300"/>
              <a:ext cx="2390774" cy="4838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95.394139236108" backgroundQuery="1" createdVersion="7" refreshedVersion="7" minRefreshableVersion="3" recordCount="0" supportSubquery="1" supportAdvancedDrill="1" xr:uid="{17ECB308-42D0-4A84-BC14-C28C2C0C1BC6}">
  <cacheSource type="external" connectionId="2"/>
  <cacheFields count="6">
    <cacheField name="[Calendar].[Date].[Date]" caption="Date" numFmtId="0" hierarchy="4" level="1">
      <sharedItems containsSemiMixedTypes="0" containsNonDate="0" containsString="0"/>
    </cacheField>
    <cacheField name="[Measures].[GMROI]" caption="GMROI" numFmtId="0" hierarchy="49" level="32767"/>
    <cacheField name="[Measures].[CONSUMO PROMEDIO DIARIO]" caption="CONSUMO PROMEDIO DIARIO" numFmtId="0" hierarchy="50" level="32767"/>
    <cacheField name="[Measures].[INVENTARIO MIN]" caption="INVENTARIO MIN" numFmtId="0" hierarchy="51" level="32767"/>
    <cacheField name="[Measures].[INVENTARIO MAX]" caption="INVENTARIO MAX" numFmtId="0" hierarchy="52" level="32767"/>
    <cacheField name="[PRODUCTOS].[Producto].[Producto]" caption="Producto" numFmtId="0" hierarchy="26" level="1">
      <sharedItems containsSemiMixedTypes="0" containsNonDate="0" containsString="0"/>
    </cacheField>
  </cacheFields>
  <cacheHierarchies count="60">
    <cacheHierarchy uniqueName="[ALMACENES].[Clave de Almacén]" caption="Clave de Almacén" attribute="1" defaultMemberUniqueName="[ALMACENES].[Clave de Almacén].[All]" allUniqueName="[ALMACENES].[Clave de Almacén].[All]" dimensionUniqueName="[ALMACENES]" displayFolder="" count="0" memberValueDatatype="20" unbalanced="0"/>
    <cacheHierarchy uniqueName="[ALMACENES].[Almacén (Nombre)]" caption="Almacén (Nombre)" attribute="1" defaultMemberUniqueName="[ALMACENES].[Almacén (Nombre)].[All]" allUniqueName="[ALMACENES].[Almacén (Nombre)].[All]" dimensionUniqueName="[ALMACENES]" displayFolder="" count="0" memberValueDatatype="130" unbalanced="0"/>
    <cacheHierarchy uniqueName="[ALMACENES].[Abreviado]" caption="Abreviado" attribute="1" defaultMemberUniqueName="[ALMACENES].[Abreviado].[All]" allUniqueName="[ALMACENES].[Abreviado].[All]" dimensionUniqueName="[ALMACENES]" displayFolder="" count="0" memberValueDatatype="130" unbalanced="0"/>
    <cacheHierarchy uniqueName="[ALMACENES].[Número]" caption="Número" attribute="1" defaultMemberUniqueName="[ALMACENES].[Número].[All]" allUniqueName="[ALMACENES].[Número].[All]" dimensionUniqueName="[ALMACENES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2" memberValueDatatype="7" unbalanced="0">
      <fieldsUsage count="2">
        <fieldUsage x="-1"/>
        <fieldUsage x="0"/>
      </fieldsUsage>
    </cacheHierarchy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MOVIMIENTO].[Movimiento]" caption="Movimiento" attribute="1" defaultMemberUniqueName="[MOVIMIENTO].[Movimiento].[All]" allUniqueName="[MOVIMIENTO].[Movimiento].[All]" dimensionUniqueName="[MOVIMIENTO]" displayFolder="" count="0" memberValueDatatype="20" unbalanced="0"/>
    <cacheHierarchy uniqueName="[MOVIMIENTO].[Descripción]" caption="Descripción" attribute="1" defaultMemberUniqueName="[MOVIMIENTO].[Descripción].[All]" allUniqueName="[MOVIMIENTO].[Descripción].[All]" dimensionUniqueName="[MOVIMIENTO]" displayFolder="" count="0" memberValueDatatype="130" unbalanced="0"/>
    <cacheHierarchy uniqueName="[PRINCIPAL].[Clave de Producto]" caption="Clave de Producto" attribute="1" defaultMemberUniqueName="[PRINCIPAL].[Clave de Producto].[All]" allUniqueName="[PRINCIPAL].[Clave de Producto].[All]" dimensionUniqueName="[PRINCIPAL]" displayFolder="" count="0" memberValueDatatype="130" unbalanced="0"/>
    <cacheHierarchy uniqueName="[PRINCIPAL].[ALMACEN]" caption="ALMACEN" attribute="1" defaultMemberUniqueName="[PRINCIPAL].[ALMACEN].[All]" allUniqueName="[PRINCIPAL].[ALMACEN].[All]" dimensionUniqueName="[PRINCIPAL]" displayFolder="" count="0" memberValueDatatype="20" unbalanced="0"/>
    <cacheHierarchy uniqueName="[PRINCIPAL].[MOVIMIENTO]" caption="MOVIMIENTO" attribute="1" defaultMemberUniqueName="[PRINCIPAL].[MOVIMIENTO].[All]" allUniqueName="[PRINCIPAL].[MOVIMIENTO].[All]" dimensionUniqueName="[PRINCIPAL]" displayFolder="" count="0" memberValueDatatype="20" unbalanced="0"/>
    <cacheHierarchy uniqueName="[PRINCIPAL].[Fecha de Movimiento]" caption="Fecha de Movimiento" attribute="1" time="1" defaultMemberUniqueName="[PRINCIPAL].[Fecha de Movimiento].[All]" allUniqueName="[PRINCIPAL].[Fecha de Movimiento].[All]" dimensionUniqueName="[PRINCIPAL]" displayFolder="" count="0" memberValueDatatype="7" unbalanced="0"/>
    <cacheHierarchy uniqueName="[PRINCIPAL].[Monto]" caption="Monto" attribute="1" defaultMemberUniqueName="[PRINCIPAL].[Monto].[All]" allUniqueName="[PRINCIPAL].[Monto].[All]" dimensionUniqueName="[PRINCIPAL]" displayFolder="" count="0" memberValueDatatype="20" unbalanced="0"/>
    <cacheHierarchy uniqueName="[PRINCIPAL].[Precio]" caption="Precio" attribute="1" defaultMemberUniqueName="[PRINCIPAL].[Precio].[All]" allUniqueName="[PRINCIPAL].[Precio].[All]" dimensionUniqueName="[PRINCIPAL]" displayFolder="" count="0" memberValueDatatype="5" unbalanced="0"/>
    <cacheHierarchy uniqueName="[PRINCIPAL].[Costo]" caption="Costo" attribute="1" defaultMemberUniqueName="[PRINCIPAL].[Costo].[All]" allUniqueName="[PRINCIPAL].[Costo].[All]" dimensionUniqueName="[PRINCIPAL]" displayFolder="" count="0" memberValueDatatype="5" unbalanced="0"/>
    <cacheHierarchy uniqueName="[PRINCIPAL].[Fecha Exacta]" caption="Fecha Exacta" attribute="1" time="1" defaultMemberUniqueName="[PRINCIPAL].[Fecha Exacta].[All]" allUniqueName="[PRINCIPAL].[Fecha Exacta].[All]" dimensionUniqueName="[PRINCIPAL]" displayFolder="" count="0" memberValueDatatype="7" unbalanced="0"/>
    <cacheHierarchy uniqueName="[PRODUCTOS].[Material]" caption="Material" attribute="1" defaultMemberUniqueName="[PRODUCTOS].[Material].[All]" allUniqueName="[PRODUCTOS].[Material].[All]" dimensionUniqueName="[PRODUCTOS]" displayFolder="" count="0" memberValueDatatype="130" unbalanced="0"/>
    <cacheHierarchy uniqueName="[PRODUCTOS].[Categoría]" caption="Categoría" attribute="1" defaultMemberUniqueName="[PRODUCTOS].[Categoría].[All]" allUniqueName="[PRODUCTOS].[Categoría].[All]" dimensionUniqueName="[PRODUCTOS]" displayFolder="" count="0" memberValueDatatype="130" unbalanced="0"/>
    <cacheHierarchy uniqueName="[PRODUCTOS].[Sub-Categoría]" caption="Sub-Categoría" attribute="1" defaultMemberUniqueName="[PRODUCTOS].[Sub-Categoría].[All]" allUniqueName="[PRODUCTOS].[Sub-Categoría].[All]" dimensionUniqueName="[PRODUCTOS]" displayFolder="" count="0" memberValueDatatype="130" unbalanced="0"/>
    <cacheHierarchy uniqueName="[PRODUCTOS].[Clave de Producto]" caption="Clave de Producto" attribute="1" defaultMemberUniqueName="[PRODUCTOS].[Clave de Producto].[All]" allUniqueName="[PRODUCTOS].[Clave de Producto].[All]" dimensionUniqueName="[PRODUCTOS]" displayFolder="" count="0" memberValueDatatype="130" unbalanced="0"/>
    <cacheHierarchy uniqueName="[PRODUCTOS].[Producto]" caption="Producto" attribute="1" defaultMemberUniqueName="[PRODUCTOS].[Producto].[All]" allUniqueName="[PRODUCTOS].[Producto].[All]" dimensionUniqueName="[PRODUCTOS]" displayFolder="" count="2" memberValueDatatype="130" unbalanced="0">
      <fieldsUsage count="2">
        <fieldUsage x="-1"/>
        <fieldUsage x="5"/>
      </fieldsUsage>
    </cacheHierarchy>
    <cacheHierarchy uniqueName="[PRODUCTOS].[Precio Original]" caption="Precio Original" attribute="1" defaultMemberUniqueName="[PRODUCTOS].[Precio Original].[All]" allUniqueName="[PRODUCTOS].[Precio Original].[All]" dimensionUniqueName="[PRODUCTOS]" displayFolder="" count="0" memberValueDatatype="5" unbalanced="0"/>
    <cacheHierarchy uniqueName="[PRODUCTOS].[Proveedor]" caption="Proveedor" attribute="1" defaultMemberUniqueName="[PRODUCTOS].[Proveedor].[All]" allUniqueName="[PRODUCTOS].[Proveedor].[All]" dimensionUniqueName="[PRODUCTOS]" displayFolder="" count="0" memberValueDatatype="130" unbalanced="0"/>
    <cacheHierarchy uniqueName="[PRODUCTOS].[Inventario Inicial]" caption="Inventario Inicial" attribute="1" defaultMemberUniqueName="[PRODUCTOS].[Inventario Inicial].[All]" allUniqueName="[PRODUCTOS].[Inventario Inicial].[All]" dimensionUniqueName="[PRODUCTOS]" displayFolder="" count="0" memberValueDatatype="20" unbalanced="0"/>
    <cacheHierarchy uniqueName="[PRODUCTOS].[Costo Inicial]" caption="Costo Inicial" attribute="1" defaultMemberUniqueName="[PRODUCTOS].[Costo Inicial].[All]" allUniqueName="[PRODUCTOS].[Costo Inicial].[All]" dimensionUniqueName="[PRODUCTOS]" displayFolder="" count="0" memberValueDatatype="5" unbalanced="0"/>
    <cacheHierarchy uniqueName="[Measures].[INVENTARIO INICIAL MASTER]" caption="INVENTARIO INICIAL MASTER" measure="1" displayFolder="" measureGroup="PRINCIPAL" count="0"/>
    <cacheHierarchy uniqueName="[Measures].[TODAS LAS ENTRADAS]" caption="TODAS LAS ENTRADAS" measure="1" displayFolder="" measureGroup="PRINCIPAL" count="0"/>
    <cacheHierarchy uniqueName="[Measures].[TODAS LAS SALIDAS]" caption="TODAS LAS SALIDAS" measure="1" displayFolder="" measureGroup="PRINCIPAL" count="0"/>
    <cacheHierarchy uniqueName="[Measures].[INVENTARIO FINAL MASTER]" caption="INVENTARIO FINAL MASTER" measure="1" displayFolder="" measureGroup="PRINCIPAL" count="0"/>
    <cacheHierarchy uniqueName="[Measures].[ENTRADAS ACUMULADAS]" caption="ENTRADAS ACUMULADAS" measure="1" displayFolder="" measureGroup="PRINCIPAL" count="0"/>
    <cacheHierarchy uniqueName="[Measures].[SALIDAS ACUMULADAS]" caption="SALIDAS ACUMULADAS" measure="1" displayFolder="" measureGroup="PRINCIPAL" count="0"/>
    <cacheHierarchy uniqueName="[Measures].[INVENTARIO INICIAL ($)]" caption="INVENTARIO INICIAL ($)" measure="1" displayFolder="" measureGroup="PRINCIPAL" count="0"/>
    <cacheHierarchy uniqueName="[Measures].[INVENTARIO FINAL ($)]" caption="INVENTARIO FINAL ($)" measure="1" displayFolder="" measureGroup="PRINCIPAL" count="0"/>
    <cacheHierarchy uniqueName="[Measures].[INVENTARIO PROMEDIO]" caption="INVENTARIO PROMEDIO" measure="1" displayFolder="" measureGroup="PRINCIPAL" count="0"/>
    <cacheHierarchy uniqueName="[Measures].[VENTAS TOTALES]" caption="VENTAS TOTALES" measure="1" displayFolder="" measureGroup="PRINCIPAL" count="0"/>
    <cacheHierarchy uniqueName="[Measures].[DIAS EN EL PERIODO]" caption="DIAS EN EL PERIODO" measure="1" displayFolder="" measureGroup="PRINCIPAL" count="0"/>
    <cacheHierarchy uniqueName="[Measures].[VENTAS DIARIAS]" caption="VENTAS DIARIAS" measure="1" displayFolder="" measureGroup="PRINCIPAL" count="0"/>
    <cacheHierarchy uniqueName="[Measures].[DIA DE INVENTARIO]" caption="DIA DE INVENTARIO" measure="1" displayFolder="" measureGroup="PRINCIPAL" count="0"/>
    <cacheHierarchy uniqueName="[Measures].[COMPRAS TOTALES]" caption="COMPRAS TOTALES" measure="1" displayFolder="" measureGroup="PRINCIPAL" count="0"/>
    <cacheHierarchy uniqueName="[Measures].[COSTO DE VENTAS]" caption="COSTO DE VENTAS" measure="1" displayFolder="" measureGroup="PRINCIPAL" count="0"/>
    <cacheHierarchy uniqueName="[Measures].[MARGEN BRUTO]" caption="MARGEN BRUTO" measure="1" displayFolder="" measureGroup="PRINCIPAL" count="0"/>
    <cacheHierarchy uniqueName="[Measures].[MARGEN &amp;]" caption="MARGEN &amp;" measure="1" displayFolder="" measureGroup="PRINCIPAL" count="0"/>
    <cacheHierarchy uniqueName="[Measures].[ROTACION DE INVENTARIO]" caption="ROTACION DE INVENTARIO" measure="1" displayFolder="" measureGroup="PRINCIPAL" count="0"/>
    <cacheHierarchy uniqueName="[Measures].[GMROI]" caption="GMROI" measure="1" displayFolder="" measureGroup="PRINCIPAL" count="0" oneField="1">
      <fieldsUsage count="1">
        <fieldUsage x="1"/>
      </fieldsUsage>
    </cacheHierarchy>
    <cacheHierarchy uniqueName="[Measures].[CONSUMO PROMEDIO DIARIO]" caption="CONSUMO PROMEDIO DIARIO" measure="1" displayFolder="" measureGroup="PRINCIPAL" count="0" oneField="1">
      <fieldsUsage count="1">
        <fieldUsage x="2"/>
      </fieldsUsage>
    </cacheHierarchy>
    <cacheHierarchy uniqueName="[Measures].[INVENTARIO MIN]" caption="INVENTARIO MIN" measure="1" displayFolder="" measureGroup="PRINCIPAL" count="0" oneField="1">
      <fieldsUsage count="1">
        <fieldUsage x="3"/>
      </fieldsUsage>
    </cacheHierarchy>
    <cacheHierarchy uniqueName="[Measures].[INVENTARIO MAX]" caption="INVENTARIO MAX" measure="1" displayFolder="" measureGroup="PRINCIPAL" count="0" oneField="1">
      <fieldsUsage count="1">
        <fieldUsage x="4"/>
      </fieldsUsage>
    </cacheHierarchy>
    <cacheHierarchy uniqueName="[Measures].[__XL_Count PRINCIPAL]" caption="__XL_Count PRINCIPAL" measure="1" displayFolder="" measureGroup="PRINCIPAL" count="0" hidden="1"/>
    <cacheHierarchy uniqueName="[Measures].[__XL_Count MOVIMIENTO]" caption="__XL_Count MOVIMIENTO" measure="1" displayFolder="" measureGroup="MOVIMIENTO" count="0" hidden="1"/>
    <cacheHierarchy uniqueName="[Measures].[__XL_Count PRODUCTOS]" caption="__XL_Count PRODUCTOS" measure="1" displayFolder="" measureGroup="PRODUCTOS" count="0" hidden="1"/>
    <cacheHierarchy uniqueName="[Measures].[__XL_Count ALMACENES]" caption="__XL_Count ALMACENES" measure="1" displayFolder="" measureGroup="ALMACENE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Suma de Monto]" caption="Suma de Monto" measure="1" displayFolder="" measureGroup="PRINCIPA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ALMACENES" uniqueName="[ALMACENES]" caption="ALMACENES"/>
    <dimension name="Calendar" uniqueName="[Calendar]" caption="Calendar"/>
    <dimension measure="1" name="Measures" uniqueName="[Measures]" caption="Measures"/>
    <dimension name="MOVIMIENTO" uniqueName="[MOVIMIENTO]" caption="MOVIMIENTO"/>
    <dimension name="PRINCIPAL" uniqueName="[PRINCIPAL]" caption="PRINCIPAL"/>
    <dimension name="PRODUCTOS" uniqueName="[PRODUCTOS]" caption="PRODUCTOS"/>
  </dimensions>
  <measureGroups count="5">
    <measureGroup name="ALMACENES" caption="ALMACENES"/>
    <measureGroup name="Calendar" caption="Calendar"/>
    <measureGroup name="MOVIMIENTO" caption="MOVIMIENTO"/>
    <measureGroup name="PRINCIPAL" caption="PRINCIPAL"/>
    <measureGroup name="PRODUCTOS" caption="PRODUCTO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95.394137962961" backgroundQuery="1" createdVersion="7" refreshedVersion="7" minRefreshableVersion="3" recordCount="0" supportSubquery="1" supportAdvancedDrill="1" xr:uid="{C09D4913-36CF-46D8-A7F6-9C5165787FCD}">
  <cacheSource type="external" connectionId="2"/>
  <cacheFields count="11">
    <cacheField name="[Measures].[INVENTARIO INICIAL MASTER]" caption="INVENTARIO INICIAL MASTER" numFmtId="0" hierarchy="31" level="32767"/>
    <cacheField name="[Measures].[TODAS LAS ENTRADAS]" caption="TODAS LAS ENTRADAS" numFmtId="0" hierarchy="32" level="32767"/>
    <cacheField name="[Measures].[TODAS LAS SALIDAS]" caption="TODAS LAS SALIDAS" numFmtId="0" hierarchy="33" level="32767"/>
    <cacheField name="[Measures].[INVENTARIO FINAL MASTER]" caption="INVENTARIO FINAL MASTER" numFmtId="0" hierarchy="34" level="32767"/>
    <cacheField name="[Measures].[ENTRADAS ACUMULADAS]" caption="ENTRADAS ACUMULADAS" numFmtId="0" hierarchy="35" level="32767"/>
    <cacheField name="[Measures].[SALIDAS ACUMULADAS]" caption="SALIDAS ACUMULADAS" numFmtId="0" hierarchy="36" level="32767"/>
    <cacheField name="[Measures].[INVENTARIO INICIAL ($)]" caption="INVENTARIO INICIAL ($)" numFmtId="0" hierarchy="37" level="32767"/>
    <cacheField name="[Measures].[INVENTARIO FINAL ($)]" caption="INVENTARIO FINAL ($)" numFmtId="0" hierarchy="38" level="32767"/>
    <cacheField name="[Measures].[INVENTARIO PROMEDIO]" caption="INVENTARIO PROMEDIO" numFmtId="0" hierarchy="39" level="32767"/>
    <cacheField name="[PRODUCTOS].[Producto].[Producto]" caption="Producto" numFmtId="0" hierarchy="26" level="1">
      <sharedItems containsSemiMixedTypes="0" containsNonDate="0" containsString="0"/>
    </cacheField>
    <cacheField name="[Calendar].[Date].[Date]" caption="Date" numFmtId="0" hierarchy="4" level="1">
      <sharedItems containsSemiMixedTypes="0" containsNonDate="0" containsString="0"/>
    </cacheField>
  </cacheFields>
  <cacheHierarchies count="60">
    <cacheHierarchy uniqueName="[ALMACENES].[Clave de Almacén]" caption="Clave de Almacén" attribute="1" defaultMemberUniqueName="[ALMACENES].[Clave de Almacén].[All]" allUniqueName="[ALMACENES].[Clave de Almacén].[All]" dimensionUniqueName="[ALMACENES]" displayFolder="" count="0" memberValueDatatype="20" unbalanced="0"/>
    <cacheHierarchy uniqueName="[ALMACENES].[Almacén (Nombre)]" caption="Almacén (Nombre)" attribute="1" defaultMemberUniqueName="[ALMACENES].[Almacén (Nombre)].[All]" allUniqueName="[ALMACENES].[Almacén (Nombre)].[All]" dimensionUniqueName="[ALMACENES]" displayFolder="" count="0" memberValueDatatype="130" unbalanced="0"/>
    <cacheHierarchy uniqueName="[ALMACENES].[Abreviado]" caption="Abreviado" attribute="1" defaultMemberUniqueName="[ALMACENES].[Abreviado].[All]" allUniqueName="[ALMACENES].[Abreviado].[All]" dimensionUniqueName="[ALMACENES]" displayFolder="" count="0" memberValueDatatype="130" unbalanced="0"/>
    <cacheHierarchy uniqueName="[ALMACENES].[Número]" caption="Número" attribute="1" defaultMemberUniqueName="[ALMACENES].[Número].[All]" allUniqueName="[ALMACENES].[Número].[All]" dimensionUniqueName="[ALMACENES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2" memberValueDatatype="7" unbalanced="0">
      <fieldsUsage count="2">
        <fieldUsage x="-1"/>
        <fieldUsage x="10"/>
      </fieldsUsage>
    </cacheHierarchy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MOVIMIENTO].[Movimiento]" caption="Movimiento" attribute="1" defaultMemberUniqueName="[MOVIMIENTO].[Movimiento].[All]" allUniqueName="[MOVIMIENTO].[Movimiento].[All]" dimensionUniqueName="[MOVIMIENTO]" displayFolder="" count="0" memberValueDatatype="20" unbalanced="0"/>
    <cacheHierarchy uniqueName="[MOVIMIENTO].[Descripción]" caption="Descripción" attribute="1" defaultMemberUniqueName="[MOVIMIENTO].[Descripción].[All]" allUniqueName="[MOVIMIENTO].[Descripción].[All]" dimensionUniqueName="[MOVIMIENTO]" displayFolder="" count="0" memberValueDatatype="130" unbalanced="0"/>
    <cacheHierarchy uniqueName="[PRINCIPAL].[Clave de Producto]" caption="Clave de Producto" attribute="1" defaultMemberUniqueName="[PRINCIPAL].[Clave de Producto].[All]" allUniqueName="[PRINCIPAL].[Clave de Producto].[All]" dimensionUniqueName="[PRINCIPAL]" displayFolder="" count="0" memberValueDatatype="130" unbalanced="0"/>
    <cacheHierarchy uniqueName="[PRINCIPAL].[ALMACEN]" caption="ALMACEN" attribute="1" defaultMemberUniqueName="[PRINCIPAL].[ALMACEN].[All]" allUniqueName="[PRINCIPAL].[ALMACEN].[All]" dimensionUniqueName="[PRINCIPAL]" displayFolder="" count="0" memberValueDatatype="20" unbalanced="0"/>
    <cacheHierarchy uniqueName="[PRINCIPAL].[MOVIMIENTO]" caption="MOVIMIENTO" attribute="1" defaultMemberUniqueName="[PRINCIPAL].[MOVIMIENTO].[All]" allUniqueName="[PRINCIPAL].[MOVIMIENTO].[All]" dimensionUniqueName="[PRINCIPAL]" displayFolder="" count="0" memberValueDatatype="20" unbalanced="0"/>
    <cacheHierarchy uniqueName="[PRINCIPAL].[Fecha de Movimiento]" caption="Fecha de Movimiento" attribute="1" time="1" defaultMemberUniqueName="[PRINCIPAL].[Fecha de Movimiento].[All]" allUniqueName="[PRINCIPAL].[Fecha de Movimiento].[All]" dimensionUniqueName="[PRINCIPAL]" displayFolder="" count="0" memberValueDatatype="7" unbalanced="0"/>
    <cacheHierarchy uniqueName="[PRINCIPAL].[Monto]" caption="Monto" attribute="1" defaultMemberUniqueName="[PRINCIPAL].[Monto].[All]" allUniqueName="[PRINCIPAL].[Monto].[All]" dimensionUniqueName="[PRINCIPAL]" displayFolder="" count="0" memberValueDatatype="20" unbalanced="0"/>
    <cacheHierarchy uniqueName="[PRINCIPAL].[Precio]" caption="Precio" attribute="1" defaultMemberUniqueName="[PRINCIPAL].[Precio].[All]" allUniqueName="[PRINCIPAL].[Precio].[All]" dimensionUniqueName="[PRINCIPAL]" displayFolder="" count="0" memberValueDatatype="5" unbalanced="0"/>
    <cacheHierarchy uniqueName="[PRINCIPAL].[Costo]" caption="Costo" attribute="1" defaultMemberUniqueName="[PRINCIPAL].[Costo].[All]" allUniqueName="[PRINCIPAL].[Costo].[All]" dimensionUniqueName="[PRINCIPAL]" displayFolder="" count="0" memberValueDatatype="5" unbalanced="0"/>
    <cacheHierarchy uniqueName="[PRINCIPAL].[Fecha Exacta]" caption="Fecha Exacta" attribute="1" time="1" defaultMemberUniqueName="[PRINCIPAL].[Fecha Exacta].[All]" allUniqueName="[PRINCIPAL].[Fecha Exacta].[All]" dimensionUniqueName="[PRINCIPAL]" displayFolder="" count="0" memberValueDatatype="7" unbalanced="0"/>
    <cacheHierarchy uniqueName="[PRODUCTOS].[Material]" caption="Material" attribute="1" defaultMemberUniqueName="[PRODUCTOS].[Material].[All]" allUniqueName="[PRODUCTOS].[Material].[All]" dimensionUniqueName="[PRODUCTOS]" displayFolder="" count="0" memberValueDatatype="130" unbalanced="0"/>
    <cacheHierarchy uniqueName="[PRODUCTOS].[Categoría]" caption="Categoría" attribute="1" defaultMemberUniqueName="[PRODUCTOS].[Categoría].[All]" allUniqueName="[PRODUCTOS].[Categoría].[All]" dimensionUniqueName="[PRODUCTOS]" displayFolder="" count="0" memberValueDatatype="130" unbalanced="0"/>
    <cacheHierarchy uniqueName="[PRODUCTOS].[Sub-Categoría]" caption="Sub-Categoría" attribute="1" defaultMemberUniqueName="[PRODUCTOS].[Sub-Categoría].[All]" allUniqueName="[PRODUCTOS].[Sub-Categoría].[All]" dimensionUniqueName="[PRODUCTOS]" displayFolder="" count="0" memberValueDatatype="130" unbalanced="0"/>
    <cacheHierarchy uniqueName="[PRODUCTOS].[Clave de Producto]" caption="Clave de Producto" attribute="1" defaultMemberUniqueName="[PRODUCTOS].[Clave de Producto].[All]" allUniqueName="[PRODUCTOS].[Clave de Producto].[All]" dimensionUniqueName="[PRODUCTOS]" displayFolder="" count="0" memberValueDatatype="130" unbalanced="0"/>
    <cacheHierarchy uniqueName="[PRODUCTOS].[Producto]" caption="Producto" attribute="1" defaultMemberUniqueName="[PRODUCTOS].[Producto].[All]" allUniqueName="[PRODUCTOS].[Producto].[All]" dimensionUniqueName="[PRODUCTOS]" displayFolder="" count="2" memberValueDatatype="130" unbalanced="0">
      <fieldsUsage count="2">
        <fieldUsage x="-1"/>
        <fieldUsage x="9"/>
      </fieldsUsage>
    </cacheHierarchy>
    <cacheHierarchy uniqueName="[PRODUCTOS].[Precio Original]" caption="Precio Original" attribute="1" defaultMemberUniqueName="[PRODUCTOS].[Precio Original].[All]" allUniqueName="[PRODUCTOS].[Precio Original].[All]" dimensionUniqueName="[PRODUCTOS]" displayFolder="" count="0" memberValueDatatype="5" unbalanced="0"/>
    <cacheHierarchy uniqueName="[PRODUCTOS].[Proveedor]" caption="Proveedor" attribute="1" defaultMemberUniqueName="[PRODUCTOS].[Proveedor].[All]" allUniqueName="[PRODUCTOS].[Proveedor].[All]" dimensionUniqueName="[PRODUCTOS]" displayFolder="" count="0" memberValueDatatype="130" unbalanced="0"/>
    <cacheHierarchy uniqueName="[PRODUCTOS].[Inventario Inicial]" caption="Inventario Inicial" attribute="1" defaultMemberUniqueName="[PRODUCTOS].[Inventario Inicial].[All]" allUniqueName="[PRODUCTOS].[Inventario Inicial].[All]" dimensionUniqueName="[PRODUCTOS]" displayFolder="" count="0" memberValueDatatype="20" unbalanced="0"/>
    <cacheHierarchy uniqueName="[PRODUCTOS].[Costo Inicial]" caption="Costo Inicial" attribute="1" defaultMemberUniqueName="[PRODUCTOS].[Costo Inicial].[All]" allUniqueName="[PRODUCTOS].[Costo Inicial].[All]" dimensionUniqueName="[PRODUCTOS]" displayFolder="" count="0" memberValueDatatype="5" unbalanced="0"/>
    <cacheHierarchy uniqueName="[Measures].[INVENTARIO INICIAL MASTER]" caption="INVENTARIO INICIAL MASTER" measure="1" displayFolder="" measureGroup="PRINCIPAL" count="0" oneField="1">
      <fieldsUsage count="1">
        <fieldUsage x="0"/>
      </fieldsUsage>
    </cacheHierarchy>
    <cacheHierarchy uniqueName="[Measures].[TODAS LAS ENTRADAS]" caption="TODAS LAS ENTRADAS" measure="1" displayFolder="" measureGroup="PRINCIPAL" count="0" oneField="1">
      <fieldsUsage count="1">
        <fieldUsage x="1"/>
      </fieldsUsage>
    </cacheHierarchy>
    <cacheHierarchy uniqueName="[Measures].[TODAS LAS SALIDAS]" caption="TODAS LAS SALIDAS" measure="1" displayFolder="" measureGroup="PRINCIPAL" count="0" oneField="1">
      <fieldsUsage count="1">
        <fieldUsage x="2"/>
      </fieldsUsage>
    </cacheHierarchy>
    <cacheHierarchy uniqueName="[Measures].[INVENTARIO FINAL MASTER]" caption="INVENTARIO FINAL MASTER" measure="1" displayFolder="" measureGroup="PRINCIPAL" count="0" oneField="1">
      <fieldsUsage count="1">
        <fieldUsage x="3"/>
      </fieldsUsage>
    </cacheHierarchy>
    <cacheHierarchy uniqueName="[Measures].[ENTRADAS ACUMULADAS]" caption="ENTRADAS ACUMULADAS" measure="1" displayFolder="" measureGroup="PRINCIPAL" count="0" oneField="1">
      <fieldsUsage count="1">
        <fieldUsage x="4"/>
      </fieldsUsage>
    </cacheHierarchy>
    <cacheHierarchy uniqueName="[Measures].[SALIDAS ACUMULADAS]" caption="SALIDAS ACUMULADAS" measure="1" displayFolder="" measureGroup="PRINCIPAL" count="0" oneField="1">
      <fieldsUsage count="1">
        <fieldUsage x="5"/>
      </fieldsUsage>
    </cacheHierarchy>
    <cacheHierarchy uniqueName="[Measures].[INVENTARIO INICIAL ($)]" caption="INVENTARIO INICIAL ($)" measure="1" displayFolder="" measureGroup="PRINCIPAL" count="0" oneField="1">
      <fieldsUsage count="1">
        <fieldUsage x="6"/>
      </fieldsUsage>
    </cacheHierarchy>
    <cacheHierarchy uniqueName="[Measures].[INVENTARIO FINAL ($)]" caption="INVENTARIO FINAL ($)" measure="1" displayFolder="" measureGroup="PRINCIPAL" count="0" oneField="1">
      <fieldsUsage count="1">
        <fieldUsage x="7"/>
      </fieldsUsage>
    </cacheHierarchy>
    <cacheHierarchy uniqueName="[Measures].[INVENTARIO PROMEDIO]" caption="INVENTARIO PROMEDIO" measure="1" displayFolder="" measureGroup="PRINCIPAL" count="0" oneField="1">
      <fieldsUsage count="1">
        <fieldUsage x="8"/>
      </fieldsUsage>
    </cacheHierarchy>
    <cacheHierarchy uniqueName="[Measures].[VENTAS TOTALES]" caption="VENTAS TOTALES" measure="1" displayFolder="" measureGroup="PRINCIPAL" count="0"/>
    <cacheHierarchy uniqueName="[Measures].[DIAS EN EL PERIODO]" caption="DIAS EN EL PERIODO" measure="1" displayFolder="" measureGroup="PRINCIPAL" count="0"/>
    <cacheHierarchy uniqueName="[Measures].[VENTAS DIARIAS]" caption="VENTAS DIARIAS" measure="1" displayFolder="" measureGroup="PRINCIPAL" count="0"/>
    <cacheHierarchy uniqueName="[Measures].[DIA DE INVENTARIO]" caption="DIA DE INVENTARIO" measure="1" displayFolder="" measureGroup="PRINCIPAL" count="0"/>
    <cacheHierarchy uniqueName="[Measures].[COMPRAS TOTALES]" caption="COMPRAS TOTALES" measure="1" displayFolder="" measureGroup="PRINCIPAL" count="0"/>
    <cacheHierarchy uniqueName="[Measures].[COSTO DE VENTAS]" caption="COSTO DE VENTAS" measure="1" displayFolder="" measureGroup="PRINCIPAL" count="0"/>
    <cacheHierarchy uniqueName="[Measures].[MARGEN BRUTO]" caption="MARGEN BRUTO" measure="1" displayFolder="" measureGroup="PRINCIPAL" count="0"/>
    <cacheHierarchy uniqueName="[Measures].[MARGEN &amp;]" caption="MARGEN &amp;" measure="1" displayFolder="" measureGroup="PRINCIPAL" count="0"/>
    <cacheHierarchy uniqueName="[Measures].[ROTACION DE INVENTARIO]" caption="ROTACION DE INVENTARIO" measure="1" displayFolder="" measureGroup="PRINCIPAL" count="0"/>
    <cacheHierarchy uniqueName="[Measures].[GMROI]" caption="GMROI" measure="1" displayFolder="" measureGroup="PRINCIPAL" count="0"/>
    <cacheHierarchy uniqueName="[Measures].[CONSUMO PROMEDIO DIARIO]" caption="CONSUMO PROMEDIO DIARIO" measure="1" displayFolder="" measureGroup="PRINCIPAL" count="0"/>
    <cacheHierarchy uniqueName="[Measures].[INVENTARIO MIN]" caption="INVENTARIO MIN" measure="1" displayFolder="" measureGroup="PRINCIPAL" count="0"/>
    <cacheHierarchy uniqueName="[Measures].[INVENTARIO MAX]" caption="INVENTARIO MAX" measure="1" displayFolder="" measureGroup="PRINCIPAL" count="0"/>
    <cacheHierarchy uniqueName="[Measures].[__XL_Count PRINCIPAL]" caption="__XL_Count PRINCIPAL" measure="1" displayFolder="" measureGroup="PRINCIPAL" count="0" hidden="1"/>
    <cacheHierarchy uniqueName="[Measures].[__XL_Count MOVIMIENTO]" caption="__XL_Count MOVIMIENTO" measure="1" displayFolder="" measureGroup="MOVIMIENTO" count="0" hidden="1"/>
    <cacheHierarchy uniqueName="[Measures].[__XL_Count PRODUCTOS]" caption="__XL_Count PRODUCTOS" measure="1" displayFolder="" measureGroup="PRODUCTOS" count="0" hidden="1"/>
    <cacheHierarchy uniqueName="[Measures].[__XL_Count ALMACENES]" caption="__XL_Count ALMACENES" measure="1" displayFolder="" measureGroup="ALMACENE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Suma de Monto]" caption="Suma de Monto" measure="1" displayFolder="" measureGroup="PRINCIPA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ALMACENES" uniqueName="[ALMACENES]" caption="ALMACENES"/>
    <dimension name="Calendar" uniqueName="[Calendar]" caption="Calendar"/>
    <dimension measure="1" name="Measures" uniqueName="[Measures]" caption="Measures"/>
    <dimension name="MOVIMIENTO" uniqueName="[MOVIMIENTO]" caption="MOVIMIENTO"/>
    <dimension name="PRINCIPAL" uniqueName="[PRINCIPAL]" caption="PRINCIPAL"/>
    <dimension name="PRODUCTOS" uniqueName="[PRODUCTOS]" caption="PRODUCTOS"/>
  </dimensions>
  <measureGroups count="5">
    <measureGroup name="ALMACENES" caption="ALMACENES"/>
    <measureGroup name="Calendar" caption="Calendar"/>
    <measureGroup name="MOVIMIENTO" caption="MOVIMIENTO"/>
    <measureGroup name="PRINCIPAL" caption="PRINCIPAL"/>
    <measureGroup name="PRODUCTOS" caption="PRODUCTO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95.394138888892" backgroundQuery="1" createdVersion="7" refreshedVersion="7" minRefreshableVersion="3" recordCount="0" supportSubquery="1" supportAdvancedDrill="1" xr:uid="{C8B838BF-ACC5-4C4D-9611-4425B99BAD72}">
  <cacheSource type="external" connectionId="2"/>
  <cacheFields count="11">
    <cacheField name="[Measures].[VENTAS TOTALES]" caption="VENTAS TOTALES" numFmtId="0" hierarchy="40" level="32767"/>
    <cacheField name="[Measures].[DIAS EN EL PERIODO]" caption="DIAS EN EL PERIODO" numFmtId="0" hierarchy="41" level="32767"/>
    <cacheField name="[Measures].[VENTAS DIARIAS]" caption="VENTAS DIARIAS" numFmtId="0" hierarchy="42" level="32767"/>
    <cacheField name="[Measures].[DIA DE INVENTARIO]" caption="DIA DE INVENTARIO" numFmtId="0" hierarchy="43" level="32767"/>
    <cacheField name="[Measures].[COMPRAS TOTALES]" caption="COMPRAS TOTALES" numFmtId="0" hierarchy="44" level="32767"/>
    <cacheField name="[Measures].[COSTO DE VENTAS]" caption="COSTO DE VENTAS" numFmtId="0" hierarchy="45" level="32767"/>
    <cacheField name="[Measures].[MARGEN BRUTO]" caption="MARGEN BRUTO" numFmtId="0" hierarchy="46" level="32767"/>
    <cacheField name="[Measures].[MARGEN &amp;]" caption="MARGEN &amp;" numFmtId="0" hierarchy="47" level="32767"/>
    <cacheField name="[Measures].[ROTACION DE INVENTARIO]" caption="ROTACION DE INVENTARIO" numFmtId="0" hierarchy="48" level="32767"/>
    <cacheField name="[PRODUCTOS].[Producto].[Producto]" caption="Producto" numFmtId="0" hierarchy="26" level="1">
      <sharedItems containsSemiMixedTypes="0" containsNonDate="0" containsString="0"/>
    </cacheField>
    <cacheField name="[Calendar].[Date].[Date]" caption="Date" numFmtId="0" hierarchy="4" level="1">
      <sharedItems containsSemiMixedTypes="0" containsNonDate="0" containsString="0"/>
    </cacheField>
  </cacheFields>
  <cacheHierarchies count="60">
    <cacheHierarchy uniqueName="[ALMACENES].[Clave de Almacén]" caption="Clave de Almacén" attribute="1" defaultMemberUniqueName="[ALMACENES].[Clave de Almacén].[All]" allUniqueName="[ALMACENES].[Clave de Almacén].[All]" dimensionUniqueName="[ALMACENES]" displayFolder="" count="0" memberValueDatatype="20" unbalanced="0"/>
    <cacheHierarchy uniqueName="[ALMACENES].[Almacén (Nombre)]" caption="Almacén (Nombre)" attribute="1" defaultMemberUniqueName="[ALMACENES].[Almacén (Nombre)].[All]" allUniqueName="[ALMACENES].[Almacén (Nombre)].[All]" dimensionUniqueName="[ALMACENES]" displayFolder="" count="0" memberValueDatatype="130" unbalanced="0"/>
    <cacheHierarchy uniqueName="[ALMACENES].[Abreviado]" caption="Abreviado" attribute="1" defaultMemberUniqueName="[ALMACENES].[Abreviado].[All]" allUniqueName="[ALMACENES].[Abreviado].[All]" dimensionUniqueName="[ALMACENES]" displayFolder="" count="0" memberValueDatatype="130" unbalanced="0"/>
    <cacheHierarchy uniqueName="[ALMACENES].[Número]" caption="Número" attribute="1" defaultMemberUniqueName="[ALMACENES].[Número].[All]" allUniqueName="[ALMACENES].[Número].[All]" dimensionUniqueName="[ALMACENES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2" memberValueDatatype="7" unbalanced="0">
      <fieldsUsage count="2">
        <fieldUsage x="-1"/>
        <fieldUsage x="10"/>
      </fieldsUsage>
    </cacheHierarchy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MOVIMIENTO].[Movimiento]" caption="Movimiento" attribute="1" defaultMemberUniqueName="[MOVIMIENTO].[Movimiento].[All]" allUniqueName="[MOVIMIENTO].[Movimiento].[All]" dimensionUniqueName="[MOVIMIENTO]" displayFolder="" count="0" memberValueDatatype="20" unbalanced="0"/>
    <cacheHierarchy uniqueName="[MOVIMIENTO].[Descripción]" caption="Descripción" attribute="1" defaultMemberUniqueName="[MOVIMIENTO].[Descripción].[All]" allUniqueName="[MOVIMIENTO].[Descripción].[All]" dimensionUniqueName="[MOVIMIENTO]" displayFolder="" count="0" memberValueDatatype="130" unbalanced="0"/>
    <cacheHierarchy uniqueName="[PRINCIPAL].[Clave de Producto]" caption="Clave de Producto" attribute="1" defaultMemberUniqueName="[PRINCIPAL].[Clave de Producto].[All]" allUniqueName="[PRINCIPAL].[Clave de Producto].[All]" dimensionUniqueName="[PRINCIPAL]" displayFolder="" count="0" memberValueDatatype="130" unbalanced="0"/>
    <cacheHierarchy uniqueName="[PRINCIPAL].[ALMACEN]" caption="ALMACEN" attribute="1" defaultMemberUniqueName="[PRINCIPAL].[ALMACEN].[All]" allUniqueName="[PRINCIPAL].[ALMACEN].[All]" dimensionUniqueName="[PRINCIPAL]" displayFolder="" count="0" memberValueDatatype="20" unbalanced="0"/>
    <cacheHierarchy uniqueName="[PRINCIPAL].[MOVIMIENTO]" caption="MOVIMIENTO" attribute="1" defaultMemberUniqueName="[PRINCIPAL].[MOVIMIENTO].[All]" allUniqueName="[PRINCIPAL].[MOVIMIENTO].[All]" dimensionUniqueName="[PRINCIPAL]" displayFolder="" count="0" memberValueDatatype="20" unbalanced="0"/>
    <cacheHierarchy uniqueName="[PRINCIPAL].[Fecha de Movimiento]" caption="Fecha de Movimiento" attribute="1" time="1" defaultMemberUniqueName="[PRINCIPAL].[Fecha de Movimiento].[All]" allUniqueName="[PRINCIPAL].[Fecha de Movimiento].[All]" dimensionUniqueName="[PRINCIPAL]" displayFolder="" count="0" memberValueDatatype="7" unbalanced="0"/>
    <cacheHierarchy uniqueName="[PRINCIPAL].[Monto]" caption="Monto" attribute="1" defaultMemberUniqueName="[PRINCIPAL].[Monto].[All]" allUniqueName="[PRINCIPAL].[Monto].[All]" dimensionUniqueName="[PRINCIPAL]" displayFolder="" count="0" memberValueDatatype="20" unbalanced="0"/>
    <cacheHierarchy uniqueName="[PRINCIPAL].[Precio]" caption="Precio" attribute="1" defaultMemberUniqueName="[PRINCIPAL].[Precio].[All]" allUniqueName="[PRINCIPAL].[Precio].[All]" dimensionUniqueName="[PRINCIPAL]" displayFolder="" count="0" memberValueDatatype="5" unbalanced="0"/>
    <cacheHierarchy uniqueName="[PRINCIPAL].[Costo]" caption="Costo" attribute="1" defaultMemberUniqueName="[PRINCIPAL].[Costo].[All]" allUniqueName="[PRINCIPAL].[Costo].[All]" dimensionUniqueName="[PRINCIPAL]" displayFolder="" count="0" memberValueDatatype="5" unbalanced="0"/>
    <cacheHierarchy uniqueName="[PRINCIPAL].[Fecha Exacta]" caption="Fecha Exacta" attribute="1" time="1" defaultMemberUniqueName="[PRINCIPAL].[Fecha Exacta].[All]" allUniqueName="[PRINCIPAL].[Fecha Exacta].[All]" dimensionUniqueName="[PRINCIPAL]" displayFolder="" count="0" memberValueDatatype="7" unbalanced="0"/>
    <cacheHierarchy uniqueName="[PRODUCTOS].[Material]" caption="Material" attribute="1" defaultMemberUniqueName="[PRODUCTOS].[Material].[All]" allUniqueName="[PRODUCTOS].[Material].[All]" dimensionUniqueName="[PRODUCTOS]" displayFolder="" count="0" memberValueDatatype="130" unbalanced="0"/>
    <cacheHierarchy uniqueName="[PRODUCTOS].[Categoría]" caption="Categoría" attribute="1" defaultMemberUniqueName="[PRODUCTOS].[Categoría].[All]" allUniqueName="[PRODUCTOS].[Categoría].[All]" dimensionUniqueName="[PRODUCTOS]" displayFolder="" count="0" memberValueDatatype="130" unbalanced="0"/>
    <cacheHierarchy uniqueName="[PRODUCTOS].[Sub-Categoría]" caption="Sub-Categoría" attribute="1" defaultMemberUniqueName="[PRODUCTOS].[Sub-Categoría].[All]" allUniqueName="[PRODUCTOS].[Sub-Categoría].[All]" dimensionUniqueName="[PRODUCTOS]" displayFolder="" count="0" memberValueDatatype="130" unbalanced="0"/>
    <cacheHierarchy uniqueName="[PRODUCTOS].[Clave de Producto]" caption="Clave de Producto" attribute="1" defaultMemberUniqueName="[PRODUCTOS].[Clave de Producto].[All]" allUniqueName="[PRODUCTOS].[Clave de Producto].[All]" dimensionUniqueName="[PRODUCTOS]" displayFolder="" count="0" memberValueDatatype="130" unbalanced="0"/>
    <cacheHierarchy uniqueName="[PRODUCTOS].[Producto]" caption="Producto" attribute="1" defaultMemberUniqueName="[PRODUCTOS].[Producto].[All]" allUniqueName="[PRODUCTOS].[Producto].[All]" dimensionUniqueName="[PRODUCTOS]" displayFolder="" count="2" memberValueDatatype="130" unbalanced="0">
      <fieldsUsage count="2">
        <fieldUsage x="-1"/>
        <fieldUsage x="9"/>
      </fieldsUsage>
    </cacheHierarchy>
    <cacheHierarchy uniqueName="[PRODUCTOS].[Precio Original]" caption="Precio Original" attribute="1" defaultMemberUniqueName="[PRODUCTOS].[Precio Original].[All]" allUniqueName="[PRODUCTOS].[Precio Original].[All]" dimensionUniqueName="[PRODUCTOS]" displayFolder="" count="0" memberValueDatatype="5" unbalanced="0"/>
    <cacheHierarchy uniqueName="[PRODUCTOS].[Proveedor]" caption="Proveedor" attribute="1" defaultMemberUniqueName="[PRODUCTOS].[Proveedor].[All]" allUniqueName="[PRODUCTOS].[Proveedor].[All]" dimensionUniqueName="[PRODUCTOS]" displayFolder="" count="0" memberValueDatatype="130" unbalanced="0"/>
    <cacheHierarchy uniqueName="[PRODUCTOS].[Inventario Inicial]" caption="Inventario Inicial" attribute="1" defaultMemberUniqueName="[PRODUCTOS].[Inventario Inicial].[All]" allUniqueName="[PRODUCTOS].[Inventario Inicial].[All]" dimensionUniqueName="[PRODUCTOS]" displayFolder="" count="0" memberValueDatatype="20" unbalanced="0"/>
    <cacheHierarchy uniqueName="[PRODUCTOS].[Costo Inicial]" caption="Costo Inicial" attribute="1" defaultMemberUniqueName="[PRODUCTOS].[Costo Inicial].[All]" allUniqueName="[PRODUCTOS].[Costo Inicial].[All]" dimensionUniqueName="[PRODUCTOS]" displayFolder="" count="0" memberValueDatatype="5" unbalanced="0"/>
    <cacheHierarchy uniqueName="[Measures].[INVENTARIO INICIAL MASTER]" caption="INVENTARIO INICIAL MASTER" measure="1" displayFolder="" measureGroup="PRINCIPAL" count="0"/>
    <cacheHierarchy uniqueName="[Measures].[TODAS LAS ENTRADAS]" caption="TODAS LAS ENTRADAS" measure="1" displayFolder="" measureGroup="PRINCIPAL" count="0"/>
    <cacheHierarchy uniqueName="[Measures].[TODAS LAS SALIDAS]" caption="TODAS LAS SALIDAS" measure="1" displayFolder="" measureGroup="PRINCIPAL" count="0"/>
    <cacheHierarchy uniqueName="[Measures].[INVENTARIO FINAL MASTER]" caption="INVENTARIO FINAL MASTER" measure="1" displayFolder="" measureGroup="PRINCIPAL" count="0"/>
    <cacheHierarchy uniqueName="[Measures].[ENTRADAS ACUMULADAS]" caption="ENTRADAS ACUMULADAS" measure="1" displayFolder="" measureGroup="PRINCIPAL" count="0"/>
    <cacheHierarchy uniqueName="[Measures].[SALIDAS ACUMULADAS]" caption="SALIDAS ACUMULADAS" measure="1" displayFolder="" measureGroup="PRINCIPAL" count="0"/>
    <cacheHierarchy uniqueName="[Measures].[INVENTARIO INICIAL ($)]" caption="INVENTARIO INICIAL ($)" measure="1" displayFolder="" measureGroup="PRINCIPAL" count="0"/>
    <cacheHierarchy uniqueName="[Measures].[INVENTARIO FINAL ($)]" caption="INVENTARIO FINAL ($)" measure="1" displayFolder="" measureGroup="PRINCIPAL" count="0"/>
    <cacheHierarchy uniqueName="[Measures].[INVENTARIO PROMEDIO]" caption="INVENTARIO PROMEDIO" measure="1" displayFolder="" measureGroup="PRINCIPAL" count="0"/>
    <cacheHierarchy uniqueName="[Measures].[VENTAS TOTALES]" caption="VENTAS TOTALES" measure="1" displayFolder="" measureGroup="PRINCIPAL" count="0" oneField="1">
      <fieldsUsage count="1">
        <fieldUsage x="0"/>
      </fieldsUsage>
    </cacheHierarchy>
    <cacheHierarchy uniqueName="[Measures].[DIAS EN EL PERIODO]" caption="DIAS EN EL PERIODO" measure="1" displayFolder="" measureGroup="PRINCIPAL" count="0" oneField="1">
      <fieldsUsage count="1">
        <fieldUsage x="1"/>
      </fieldsUsage>
    </cacheHierarchy>
    <cacheHierarchy uniqueName="[Measures].[VENTAS DIARIAS]" caption="VENTAS DIARIAS" measure="1" displayFolder="" measureGroup="PRINCIPAL" count="0" oneField="1">
      <fieldsUsage count="1">
        <fieldUsage x="2"/>
      </fieldsUsage>
    </cacheHierarchy>
    <cacheHierarchy uniqueName="[Measures].[DIA DE INVENTARIO]" caption="DIA DE INVENTARIO" measure="1" displayFolder="" measureGroup="PRINCIPAL" count="0" oneField="1">
      <fieldsUsage count="1">
        <fieldUsage x="3"/>
      </fieldsUsage>
    </cacheHierarchy>
    <cacheHierarchy uniqueName="[Measures].[COMPRAS TOTALES]" caption="COMPRAS TOTALES" measure="1" displayFolder="" measureGroup="PRINCIPAL" count="0" oneField="1">
      <fieldsUsage count="1">
        <fieldUsage x="4"/>
      </fieldsUsage>
    </cacheHierarchy>
    <cacheHierarchy uniqueName="[Measures].[COSTO DE VENTAS]" caption="COSTO DE VENTAS" measure="1" displayFolder="" measureGroup="PRINCIPAL" count="0" oneField="1">
      <fieldsUsage count="1">
        <fieldUsage x="5"/>
      </fieldsUsage>
    </cacheHierarchy>
    <cacheHierarchy uniqueName="[Measures].[MARGEN BRUTO]" caption="MARGEN BRUTO" measure="1" displayFolder="" measureGroup="PRINCIPAL" count="0" oneField="1">
      <fieldsUsage count="1">
        <fieldUsage x="6"/>
      </fieldsUsage>
    </cacheHierarchy>
    <cacheHierarchy uniqueName="[Measures].[MARGEN &amp;]" caption="MARGEN &amp;" measure="1" displayFolder="" measureGroup="PRINCIPAL" count="0" oneField="1">
      <fieldsUsage count="1">
        <fieldUsage x="7"/>
      </fieldsUsage>
    </cacheHierarchy>
    <cacheHierarchy uniqueName="[Measures].[ROTACION DE INVENTARIO]" caption="ROTACION DE INVENTARIO" measure="1" displayFolder="" measureGroup="PRINCIPAL" count="0" oneField="1">
      <fieldsUsage count="1">
        <fieldUsage x="8"/>
      </fieldsUsage>
    </cacheHierarchy>
    <cacheHierarchy uniqueName="[Measures].[GMROI]" caption="GMROI" measure="1" displayFolder="" measureGroup="PRINCIPAL" count="0"/>
    <cacheHierarchy uniqueName="[Measures].[CONSUMO PROMEDIO DIARIO]" caption="CONSUMO PROMEDIO DIARIO" measure="1" displayFolder="" measureGroup="PRINCIPAL" count="0"/>
    <cacheHierarchy uniqueName="[Measures].[INVENTARIO MIN]" caption="INVENTARIO MIN" measure="1" displayFolder="" measureGroup="PRINCIPAL" count="0"/>
    <cacheHierarchy uniqueName="[Measures].[INVENTARIO MAX]" caption="INVENTARIO MAX" measure="1" displayFolder="" measureGroup="PRINCIPAL" count="0"/>
    <cacheHierarchy uniqueName="[Measures].[__XL_Count PRINCIPAL]" caption="__XL_Count PRINCIPAL" measure="1" displayFolder="" measureGroup="PRINCIPAL" count="0" hidden="1"/>
    <cacheHierarchy uniqueName="[Measures].[__XL_Count MOVIMIENTO]" caption="__XL_Count MOVIMIENTO" measure="1" displayFolder="" measureGroup="MOVIMIENTO" count="0" hidden="1"/>
    <cacheHierarchy uniqueName="[Measures].[__XL_Count PRODUCTOS]" caption="__XL_Count PRODUCTOS" measure="1" displayFolder="" measureGroup="PRODUCTOS" count="0" hidden="1"/>
    <cacheHierarchy uniqueName="[Measures].[__XL_Count ALMACENES]" caption="__XL_Count ALMACENES" measure="1" displayFolder="" measureGroup="ALMACENE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Suma de Monto]" caption="Suma de Monto" measure="1" displayFolder="" measureGroup="PRINCIPA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ALMACENES" uniqueName="[ALMACENES]" caption="ALMACENES"/>
    <dimension name="Calendar" uniqueName="[Calendar]" caption="Calendar"/>
    <dimension measure="1" name="Measures" uniqueName="[Measures]" caption="Measures"/>
    <dimension name="MOVIMIENTO" uniqueName="[MOVIMIENTO]" caption="MOVIMIENTO"/>
    <dimension name="PRINCIPAL" uniqueName="[PRINCIPAL]" caption="PRINCIPAL"/>
    <dimension name="PRODUCTOS" uniqueName="[PRODUCTOS]" caption="PRODUCTOS"/>
  </dimensions>
  <measureGroups count="5">
    <measureGroup name="ALMACENES" caption="ALMACENES"/>
    <measureGroup name="Calendar" caption="Calendar"/>
    <measureGroup name="MOVIMIENTO" caption="MOVIMIENTO"/>
    <measureGroup name="PRINCIPAL" caption="PRINCIPAL"/>
    <measureGroup name="PRODUCTOS" caption="PRODUCTO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94.615112268519" backgroundQuery="1" createdVersion="7" refreshedVersion="7" minRefreshableVersion="3" recordCount="0" supportSubquery="1" supportAdvancedDrill="1" xr:uid="{2239E668-6EFD-431B-AE02-395A27F51B96}">
  <cacheSource type="external" connectionId="2"/>
  <cacheFields count="5">
    <cacheField name="[Calendar].[Date Hierarchy].[Year]" caption="Year" numFmtId="0" hierarchy="5" level="1">
      <sharedItems containsSemiMixedTypes="0" containsString="0" containsNumber="1" containsInteger="1" minValue="2017" maxValue="2018" count="2"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17]"/>
            <x15:cachedUniqueName index="1" name="[Calendar].[Date Hierarchy].[Year].&amp;[2018]"/>
          </x15:cachedUniqueNames>
        </ext>
      </extLst>
    </cacheField>
    <cacheField name="[Calendar].[Date Hierarchy].[Month]" caption="Month" numFmtId="0" hierarchy="5" level="2">
      <sharedItems count="12">
        <s v="enero"/>
        <s v="febrero"/>
        <s v="marzo"/>
        <s v="abril"/>
        <s v="mayo"/>
        <s v="junio"/>
        <s v="julio"/>
        <s v="agosto"/>
        <s v="septiembre"/>
        <s v="octubre"/>
        <s v="noviembre"/>
        <s v="diciembre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17].&amp;[enero]"/>
            <x15:cachedUniqueName index="1" name="[Calendar].[Date Hierarchy].[Year].&amp;[2017].&amp;[febrero]"/>
            <x15:cachedUniqueName index="2" name="[Calendar].[Date Hierarchy].[Year].&amp;[2017].&amp;[marzo]"/>
            <x15:cachedUniqueName index="3" name="[Calendar].[Date Hierarchy].[Year].&amp;[2017].&amp;[abril]"/>
            <x15:cachedUniqueName index="4" name="[Calendar].[Date Hierarchy].[Year].&amp;[2017].&amp;[mayo]"/>
            <x15:cachedUniqueName index="5" name="[Calendar].[Date Hierarchy].[Year].&amp;[2017].&amp;[junio]"/>
            <x15:cachedUniqueName index="6" name="[Calendar].[Date Hierarchy].[Year].&amp;[2017].&amp;[julio]"/>
            <x15:cachedUniqueName index="7" name="[Calendar].[Date Hierarchy].[Year].&amp;[2017].&amp;[agosto]"/>
            <x15:cachedUniqueName index="8" name="[Calendar].[Date Hierarchy].[Year].&amp;[2017].&amp;[septiembre]"/>
            <x15:cachedUniqueName index="9" name="[Calendar].[Date Hierarchy].[Year].&amp;[2017].&amp;[octubre]"/>
            <x15:cachedUniqueName index="10" name="[Calendar].[Date Hierarchy].[Year].&amp;[2017].&amp;[noviembre]"/>
            <x15:cachedUniqueName index="11" name="[Calendar].[Date Hierarchy].[Year].&amp;[2017].&amp;[diciembre]"/>
          </x15:cachedUniqueNames>
        </ext>
      </extLst>
    </cacheField>
    <cacheField name="[Calendar].[Date Hierarchy].[DateColumn]" caption="DateColumn" numFmtId="0" hierarchy="5" level="3">
      <sharedItems containsSemiMixedTypes="0" containsNonDate="0" containsString="0"/>
    </cacheField>
    <cacheField name="[Measures].[INVENTARIO FINAL ($)]" caption="INVENTARIO FINAL ($)" numFmtId="0" hierarchy="38" level="32767"/>
    <cacheField name="[Measures].[INVENTARIO INICIAL ($)]" caption="INVENTARIO INICIAL ($)" numFmtId="0" hierarchy="37" level="32767"/>
  </cacheFields>
  <cacheHierarchies count="60">
    <cacheHierarchy uniqueName="[ALMACENES].[Clave de Almacén]" caption="Clave de Almacén" attribute="1" defaultMemberUniqueName="[ALMACENES].[Clave de Almacén].[All]" allUniqueName="[ALMACENES].[Clave de Almacén].[All]" dimensionUniqueName="[ALMACENES]" displayFolder="" count="0" memberValueDatatype="20" unbalanced="0"/>
    <cacheHierarchy uniqueName="[ALMACENES].[Almacén (Nombre)]" caption="Almacén (Nombre)" attribute="1" defaultMemberUniqueName="[ALMACENES].[Almacén (Nombre)].[All]" allUniqueName="[ALMACENES].[Almacén (Nombre)].[All]" dimensionUniqueName="[ALMACENES]" displayFolder="" count="0" memberValueDatatype="130" unbalanced="0"/>
    <cacheHierarchy uniqueName="[ALMACENES].[Abreviado]" caption="Abreviado" attribute="1" defaultMemberUniqueName="[ALMACENES].[Abreviado].[All]" allUniqueName="[ALMACENES].[Abreviado].[All]" dimensionUniqueName="[ALMACENES]" displayFolder="" count="0" memberValueDatatype="130" unbalanced="0"/>
    <cacheHierarchy uniqueName="[ALMACENES].[Número]" caption="Número" attribute="1" defaultMemberUniqueName="[ALMACENES].[Número].[All]" allUniqueName="[ALMACENES].[Número].[All]" dimensionUniqueName="[ALMACENES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0"/>
        <fieldUsage x="1"/>
        <fieldUsage x="2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MOVIMIENTO].[Movimiento]" caption="Movimiento" attribute="1" defaultMemberUniqueName="[MOVIMIENTO].[Movimiento].[All]" allUniqueName="[MOVIMIENTO].[Movimiento].[All]" dimensionUniqueName="[MOVIMIENTO]" displayFolder="" count="0" memberValueDatatype="20" unbalanced="0"/>
    <cacheHierarchy uniqueName="[MOVIMIENTO].[Descripción]" caption="Descripción" attribute="1" defaultMemberUniqueName="[MOVIMIENTO].[Descripción].[All]" allUniqueName="[MOVIMIENTO].[Descripción].[All]" dimensionUniqueName="[MOVIMIENTO]" displayFolder="" count="0" memberValueDatatype="130" unbalanced="0"/>
    <cacheHierarchy uniqueName="[PRINCIPAL].[Clave de Producto]" caption="Clave de Producto" attribute="1" defaultMemberUniqueName="[PRINCIPAL].[Clave de Producto].[All]" allUniqueName="[PRINCIPAL].[Clave de Producto].[All]" dimensionUniqueName="[PRINCIPAL]" displayFolder="" count="0" memberValueDatatype="130" unbalanced="0"/>
    <cacheHierarchy uniqueName="[PRINCIPAL].[ALMACEN]" caption="ALMACEN" attribute="1" defaultMemberUniqueName="[PRINCIPAL].[ALMACEN].[All]" allUniqueName="[PRINCIPAL].[ALMACEN].[All]" dimensionUniqueName="[PRINCIPAL]" displayFolder="" count="0" memberValueDatatype="20" unbalanced="0"/>
    <cacheHierarchy uniqueName="[PRINCIPAL].[MOVIMIENTO]" caption="MOVIMIENTO" attribute="1" defaultMemberUniqueName="[PRINCIPAL].[MOVIMIENTO].[All]" allUniqueName="[PRINCIPAL].[MOVIMIENTO].[All]" dimensionUniqueName="[PRINCIPAL]" displayFolder="" count="0" memberValueDatatype="20" unbalanced="0"/>
    <cacheHierarchy uniqueName="[PRINCIPAL].[Fecha de Movimiento]" caption="Fecha de Movimiento" attribute="1" time="1" defaultMemberUniqueName="[PRINCIPAL].[Fecha de Movimiento].[All]" allUniqueName="[PRINCIPAL].[Fecha de Movimiento].[All]" dimensionUniqueName="[PRINCIPAL]" displayFolder="" count="0" memberValueDatatype="7" unbalanced="0"/>
    <cacheHierarchy uniqueName="[PRINCIPAL].[Monto]" caption="Monto" attribute="1" defaultMemberUniqueName="[PRINCIPAL].[Monto].[All]" allUniqueName="[PRINCIPAL].[Monto].[All]" dimensionUniqueName="[PRINCIPAL]" displayFolder="" count="0" memberValueDatatype="20" unbalanced="0"/>
    <cacheHierarchy uniqueName="[PRINCIPAL].[Precio]" caption="Precio" attribute="1" defaultMemberUniqueName="[PRINCIPAL].[Precio].[All]" allUniqueName="[PRINCIPAL].[Precio].[All]" dimensionUniqueName="[PRINCIPAL]" displayFolder="" count="0" memberValueDatatype="5" unbalanced="0"/>
    <cacheHierarchy uniqueName="[PRINCIPAL].[Costo]" caption="Costo" attribute="1" defaultMemberUniqueName="[PRINCIPAL].[Costo].[All]" allUniqueName="[PRINCIPAL].[Costo].[All]" dimensionUniqueName="[PRINCIPAL]" displayFolder="" count="0" memberValueDatatype="5" unbalanced="0"/>
    <cacheHierarchy uniqueName="[PRINCIPAL].[Fecha Exacta]" caption="Fecha Exacta" attribute="1" time="1" defaultMemberUniqueName="[PRINCIPAL].[Fecha Exacta].[All]" allUniqueName="[PRINCIPAL].[Fecha Exacta].[All]" dimensionUniqueName="[PRINCIPAL]" displayFolder="" count="0" memberValueDatatype="7" unbalanced="0"/>
    <cacheHierarchy uniqueName="[PRODUCTOS].[Material]" caption="Material" attribute="1" defaultMemberUniqueName="[PRODUCTOS].[Material].[All]" allUniqueName="[PRODUCTOS].[Material].[All]" dimensionUniqueName="[PRODUCTOS]" displayFolder="" count="0" memberValueDatatype="130" unbalanced="0"/>
    <cacheHierarchy uniqueName="[PRODUCTOS].[Categoría]" caption="Categoría" attribute="1" defaultMemberUniqueName="[PRODUCTOS].[Categoría].[All]" allUniqueName="[PRODUCTOS].[Categoría].[All]" dimensionUniqueName="[PRODUCTOS]" displayFolder="" count="0" memberValueDatatype="130" unbalanced="0"/>
    <cacheHierarchy uniqueName="[PRODUCTOS].[Sub-Categoría]" caption="Sub-Categoría" attribute="1" defaultMemberUniqueName="[PRODUCTOS].[Sub-Categoría].[All]" allUniqueName="[PRODUCTOS].[Sub-Categoría].[All]" dimensionUniqueName="[PRODUCTOS]" displayFolder="" count="0" memberValueDatatype="130" unbalanced="0"/>
    <cacheHierarchy uniqueName="[PRODUCTOS].[Clave de Producto]" caption="Clave de Producto" attribute="1" defaultMemberUniqueName="[PRODUCTOS].[Clave de Producto].[All]" allUniqueName="[PRODUCTOS].[Clave de Producto].[All]" dimensionUniqueName="[PRODUCTOS]" displayFolder="" count="0" memberValueDatatype="130" unbalanced="0"/>
    <cacheHierarchy uniqueName="[PRODUCTOS].[Producto]" caption="Producto" attribute="1" defaultMemberUniqueName="[PRODUCTOS].[Producto].[All]" allUniqueName="[PRODUCTOS].[Producto].[All]" dimensionUniqueName="[PRODUCTOS]" displayFolder="" count="0" memberValueDatatype="130" unbalanced="0"/>
    <cacheHierarchy uniqueName="[PRODUCTOS].[Precio Original]" caption="Precio Original" attribute="1" defaultMemberUniqueName="[PRODUCTOS].[Precio Original].[All]" allUniqueName="[PRODUCTOS].[Precio Original].[All]" dimensionUniqueName="[PRODUCTOS]" displayFolder="" count="0" memberValueDatatype="5" unbalanced="0"/>
    <cacheHierarchy uniqueName="[PRODUCTOS].[Proveedor]" caption="Proveedor" attribute="1" defaultMemberUniqueName="[PRODUCTOS].[Proveedor].[All]" allUniqueName="[PRODUCTOS].[Proveedor].[All]" dimensionUniqueName="[PRODUCTOS]" displayFolder="" count="0" memberValueDatatype="130" unbalanced="0"/>
    <cacheHierarchy uniqueName="[PRODUCTOS].[Inventario Inicial]" caption="Inventario Inicial" attribute="1" defaultMemberUniqueName="[PRODUCTOS].[Inventario Inicial].[All]" allUniqueName="[PRODUCTOS].[Inventario Inicial].[All]" dimensionUniqueName="[PRODUCTOS]" displayFolder="" count="0" memberValueDatatype="20" unbalanced="0"/>
    <cacheHierarchy uniqueName="[PRODUCTOS].[Costo Inicial]" caption="Costo Inicial" attribute="1" defaultMemberUniqueName="[PRODUCTOS].[Costo Inicial].[All]" allUniqueName="[PRODUCTOS].[Costo Inicial].[All]" dimensionUniqueName="[PRODUCTOS]" displayFolder="" count="0" memberValueDatatype="5" unbalanced="0"/>
    <cacheHierarchy uniqueName="[Measures].[INVENTARIO INICIAL MASTER]" caption="INVENTARIO INICIAL MASTER" measure="1" displayFolder="" measureGroup="PRINCIPAL" count="0"/>
    <cacheHierarchy uniqueName="[Measures].[TODAS LAS ENTRADAS]" caption="TODAS LAS ENTRADAS" measure="1" displayFolder="" measureGroup="PRINCIPAL" count="0"/>
    <cacheHierarchy uniqueName="[Measures].[TODAS LAS SALIDAS]" caption="TODAS LAS SALIDAS" measure="1" displayFolder="" measureGroup="PRINCIPAL" count="0"/>
    <cacheHierarchy uniqueName="[Measures].[INVENTARIO FINAL MASTER]" caption="INVENTARIO FINAL MASTER" measure="1" displayFolder="" measureGroup="PRINCIPAL" count="0"/>
    <cacheHierarchy uniqueName="[Measures].[ENTRADAS ACUMULADAS]" caption="ENTRADAS ACUMULADAS" measure="1" displayFolder="" measureGroup="PRINCIPAL" count="0"/>
    <cacheHierarchy uniqueName="[Measures].[SALIDAS ACUMULADAS]" caption="SALIDAS ACUMULADAS" measure="1" displayFolder="" measureGroup="PRINCIPAL" count="0"/>
    <cacheHierarchy uniqueName="[Measures].[INVENTARIO INICIAL ($)]" caption="INVENTARIO INICIAL ($)" measure="1" displayFolder="" measureGroup="PRINCIPAL" count="0" oneField="1">
      <fieldsUsage count="1">
        <fieldUsage x="4"/>
      </fieldsUsage>
    </cacheHierarchy>
    <cacheHierarchy uniqueName="[Measures].[INVENTARIO FINAL ($)]" caption="INVENTARIO FINAL ($)" measure="1" displayFolder="" measureGroup="PRINCIPAL" count="0" oneField="1">
      <fieldsUsage count="1">
        <fieldUsage x="3"/>
      </fieldsUsage>
    </cacheHierarchy>
    <cacheHierarchy uniqueName="[Measures].[INVENTARIO PROMEDIO]" caption="INVENTARIO PROMEDIO" measure="1" displayFolder="" measureGroup="PRINCIPAL" count="0"/>
    <cacheHierarchy uniqueName="[Measures].[VENTAS TOTALES]" caption="VENTAS TOTALES" measure="1" displayFolder="" measureGroup="PRINCIPAL" count="0"/>
    <cacheHierarchy uniqueName="[Measures].[DIAS EN EL PERIODO]" caption="DIAS EN EL PERIODO" measure="1" displayFolder="" measureGroup="PRINCIPAL" count="0"/>
    <cacheHierarchy uniqueName="[Measures].[VENTAS DIARIAS]" caption="VENTAS DIARIAS" measure="1" displayFolder="" measureGroup="PRINCIPAL" count="0"/>
    <cacheHierarchy uniqueName="[Measures].[DIA DE INVENTARIO]" caption="DIA DE INVENTARIO" measure="1" displayFolder="" measureGroup="PRINCIPAL" count="0"/>
    <cacheHierarchy uniqueName="[Measures].[COMPRAS TOTALES]" caption="COMPRAS TOTALES" measure="1" displayFolder="" measureGroup="PRINCIPAL" count="0"/>
    <cacheHierarchy uniqueName="[Measures].[COSTO DE VENTAS]" caption="COSTO DE VENTAS" measure="1" displayFolder="" measureGroup="PRINCIPAL" count="0"/>
    <cacheHierarchy uniqueName="[Measures].[MARGEN BRUTO]" caption="MARGEN BRUTO" measure="1" displayFolder="" measureGroup="PRINCIPAL" count="0"/>
    <cacheHierarchy uniqueName="[Measures].[MARGEN &amp;]" caption="MARGEN &amp;" measure="1" displayFolder="" measureGroup="PRINCIPAL" count="0"/>
    <cacheHierarchy uniqueName="[Measures].[ROTACION DE INVENTARIO]" caption="ROTACION DE INVENTARIO" measure="1" displayFolder="" measureGroup="PRINCIPAL" count="0"/>
    <cacheHierarchy uniqueName="[Measures].[GMROI]" caption="GMROI" measure="1" displayFolder="" measureGroup="PRINCIPAL" count="0"/>
    <cacheHierarchy uniqueName="[Measures].[CONSUMO PROMEDIO DIARIO]" caption="CONSUMO PROMEDIO DIARIO" measure="1" displayFolder="" measureGroup="PRINCIPAL" count="0"/>
    <cacheHierarchy uniqueName="[Measures].[INVENTARIO MIN]" caption="INVENTARIO MIN" measure="1" displayFolder="" measureGroup="PRINCIPAL" count="0"/>
    <cacheHierarchy uniqueName="[Measures].[INVENTARIO MAX]" caption="INVENTARIO MAX" measure="1" displayFolder="" measureGroup="PRINCIPAL" count="0"/>
    <cacheHierarchy uniqueName="[Measures].[__XL_Count PRINCIPAL]" caption="__XL_Count PRINCIPAL" measure="1" displayFolder="" measureGroup="PRINCIPAL" count="0" hidden="1"/>
    <cacheHierarchy uniqueName="[Measures].[__XL_Count MOVIMIENTO]" caption="__XL_Count MOVIMIENTO" measure="1" displayFolder="" measureGroup="MOVIMIENTO" count="0" hidden="1"/>
    <cacheHierarchy uniqueName="[Measures].[__XL_Count PRODUCTOS]" caption="__XL_Count PRODUCTOS" measure="1" displayFolder="" measureGroup="PRODUCTOS" count="0" hidden="1"/>
    <cacheHierarchy uniqueName="[Measures].[__XL_Count ALMACENES]" caption="__XL_Count ALMACENES" measure="1" displayFolder="" measureGroup="ALMACENE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Suma de Monto]" caption="Suma de Monto" measure="1" displayFolder="" measureGroup="PRINCIPA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ALMACENES" uniqueName="[ALMACENES]" caption="ALMACENES"/>
    <dimension name="Calendar" uniqueName="[Calendar]" caption="Calendar"/>
    <dimension measure="1" name="Measures" uniqueName="[Measures]" caption="Measures"/>
    <dimension name="MOVIMIENTO" uniqueName="[MOVIMIENTO]" caption="MOVIMIENTO"/>
    <dimension name="PRINCIPAL" uniqueName="[PRINCIPAL]" caption="PRINCIPAL"/>
    <dimension name="PRODUCTOS" uniqueName="[PRODUCTOS]" caption="PRODUCTOS"/>
  </dimensions>
  <measureGroups count="5">
    <measureGroup name="ALMACENES" caption="ALMACENES"/>
    <measureGroup name="Calendar" caption="Calendar"/>
    <measureGroup name="MOVIMIENTO" caption="MOVIMIENTO"/>
    <measureGroup name="PRINCIPAL" caption="PRINCIPAL"/>
    <measureGroup name="PRODUCTOS" caption="PRODUCTO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christian rodriguez" refreshedDate="44495.39553321759" backgroundQuery="1" createdVersion="3" refreshedVersion="7" minRefreshableVersion="3" recordCount="0" tupleCache="1" xr:uid="{9B6DF213-A1BD-49F0-8C5D-2D2F3B7AEC4D}">
  <cacheSource type="external" connectionId="2"/>
  <cacheFields count="2">
    <cacheField name="[Calendar].[Date].[Date]" caption="Date" numFmtId="0" hierarchy="4" level="1">
      <sharedItems count="1">
        <s v="[Calendar].[Date].&amp;[2017-01-01T00:00:00]" c="01/01/2017"/>
      </sharedItems>
    </cacheField>
    <cacheField name="[Measures].[MeasuresLevel]" caption="MeasuresLevel" numFmtId="0" hierarchy="12">
      <sharedItems count="22">
        <s v="[Measures].[INVENTARIO MAX]" c="INVENTARIO MAX"/>
        <s v="[Measures].[INVENTARIO MIN]" c="INVENTARIO MIN"/>
        <s v="[Measures].[CONSUMO PROMEDIO DIARIO]" c="CONSUMO PROMEDIO DIARIO"/>
        <s v="[Measures].[GMROI]" c="GMROI"/>
        <s v="[Measures].[ROTACION DE INVENTARIO]" c="ROTACION DE INVENTARIO"/>
        <s v="[Measures].[MARGEN &amp;]" c="MARGEN &amp;"/>
        <s v="[Measures].[MARGEN BRUTO]" c="MARGEN BRUTO"/>
        <s v="[Measures].[COSTO DE VENTAS]" c="COSTO DE VENTAS"/>
        <s v="[Measures].[COMPRAS TOTALES]" c="COMPRAS TOTALES"/>
        <s v="[Measures].[DIA DE INVENTARIO]" c="DIA DE INVENTARIO"/>
        <s v="[Measures].[VENTAS DIARIAS]" c="VENTAS DIARIAS"/>
        <s v="[Measures].[DIAS EN EL PERIODO]" c="DIAS EN EL PERIODO"/>
        <s v="[Measures].[VENTAS TOTALES]" c="VENTAS TOTALES"/>
        <s v="[Measures].[INVENTARIO PROMEDIO]" c="INVENTARIO PROMEDIO"/>
        <s v="[Measures].[INVENTARIO FINAL ($)]" c="INVENTARIO FINAL ($)"/>
        <s v="[Measures].[INVENTARIO INICIAL ($)]" c="INVENTARIO INICIAL ($)"/>
        <s v="[Measures].[SALIDAS ACUMULADAS]" c="SALIDAS ACUMULADAS"/>
        <s v="[Measures].[ENTRADAS ACUMULADAS]" c="ENTRADAS ACUMULADAS"/>
        <s v="[Measures].[INVENTARIO FINAL MASTER]" c="INVENTARIO FINAL MASTER"/>
        <s v="[Measures].[TODAS LAS SALIDAS]" c="TODAS LAS SALIDAS"/>
        <s v="[Measures].[TODAS LAS ENTRADAS]" c="TODAS LAS ENTRADAS"/>
        <s v="[Measures].[INVENTARIO INICIAL MASTER]" c="INVENTARIO INICIAL MASTER"/>
      </sharedItems>
    </cacheField>
  </cacheFields>
  <cacheHierarchies count="61">
    <cacheHierarchy uniqueName="[ALMACENES].[Clave de Almacén]" caption="Clave de Almacén" attribute="1" defaultMemberUniqueName="[ALMACENES].[Clave de Almacén].[All]" allUniqueName="[ALMACENES].[Clave de Almacén].[All]" dimensionUniqueName="[ALMACENES]" displayFolder="" count="2" memberValueDatatype="20" unbalanced="0"/>
    <cacheHierarchy uniqueName="[ALMACENES].[Almacén (Nombre)]" caption="Almacén (Nombre)" attribute="1" defaultMemberUniqueName="[ALMACENES].[Almacén (Nombre)].[All]" allUniqueName="[ALMACENES].[Almacén (Nombre)].[All]" dimensionUniqueName="[ALMACENES]" displayFolder="" count="2" memberValueDatatype="130" unbalanced="0"/>
    <cacheHierarchy uniqueName="[ALMACENES].[Abreviado]" caption="Abreviado" attribute="1" defaultMemberUniqueName="[ALMACENES].[Abreviado].[All]" allUniqueName="[ALMACENES].[Abreviado].[All]" dimensionUniqueName="[ALMACENES]" displayFolder="" count="2" memberValueDatatype="130" unbalanced="0"/>
    <cacheHierarchy uniqueName="[ALMACENES].[Número]" caption="Número" attribute="1" defaultMemberUniqueName="[ALMACENES].[Número].[All]" allUniqueName="[ALMACENES].[Número].[All]" dimensionUniqueName="[ALMACENES]" displayFolder="" count="2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2" memberValueDatatype="7" unbalanced="0">
      <fieldsUsage count="2">
        <fieldUsage x="-1"/>
        <fieldUsage x="0"/>
      </fieldsUsage>
    </cacheHierarchy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2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2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2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2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2" memberValueDatatype="130" unbalanced="0"/>
    <cacheHierarchy uniqueName="[Measures]" caption="Measures" attribute="1" keyAttribute="1" defaultMemberUniqueName="[Measures].[__No measures defined]" dimensionUniqueName="[Measures]" displayFolder="" measures="1" count="1" memberValueDatatype="130" unbalanced="0">
      <fieldsUsage count="1">
        <fieldUsage x="1"/>
      </fieldsUsage>
    </cacheHierarchy>
    <cacheHierarchy uniqueName="[MOVIMIENTO].[Movimiento]" caption="Movimiento" attribute="1" defaultMemberUniqueName="[MOVIMIENTO].[Movimiento].[All]" allUniqueName="[MOVIMIENTO].[Movimiento].[All]" dimensionUniqueName="[MOVIMIENTO]" displayFolder="" count="2" memberValueDatatype="20" unbalanced="0"/>
    <cacheHierarchy uniqueName="[MOVIMIENTO].[Descripción]" caption="Descripción" attribute="1" defaultMemberUniqueName="[MOVIMIENTO].[Descripción].[All]" allUniqueName="[MOVIMIENTO].[Descripción].[All]" dimensionUniqueName="[MOVIMIENTO]" displayFolder="" count="2" memberValueDatatype="130" unbalanced="0"/>
    <cacheHierarchy uniqueName="[PRINCIPAL].[Clave de Producto]" caption="Clave de Producto" attribute="1" defaultMemberUniqueName="[PRINCIPAL].[Clave de Producto].[All]" allUniqueName="[PRINCIPAL].[Clave de Producto].[All]" dimensionUniqueName="[PRINCIPAL]" displayFolder="" count="2" memberValueDatatype="130" unbalanced="0"/>
    <cacheHierarchy uniqueName="[PRINCIPAL].[ALMACEN]" caption="ALMACEN" attribute="1" defaultMemberUniqueName="[PRINCIPAL].[ALMACEN].[All]" allUniqueName="[PRINCIPAL].[ALMACEN].[All]" dimensionUniqueName="[PRINCIPAL]" displayFolder="" count="2" memberValueDatatype="20" unbalanced="0"/>
    <cacheHierarchy uniqueName="[PRINCIPAL].[MOVIMIENTO]" caption="MOVIMIENTO" attribute="1" defaultMemberUniqueName="[PRINCIPAL].[MOVIMIENTO].[All]" allUniqueName="[PRINCIPAL].[MOVIMIENTO].[All]" dimensionUniqueName="[PRINCIPAL]" displayFolder="" count="2" memberValueDatatype="20" unbalanced="0"/>
    <cacheHierarchy uniqueName="[PRINCIPAL].[Fecha de Movimiento]" caption="Fecha de Movimiento" attribute="1" time="1" defaultMemberUniqueName="[PRINCIPAL].[Fecha de Movimiento].[All]" allUniqueName="[PRINCIPAL].[Fecha de Movimiento].[All]" dimensionUniqueName="[PRINCIPAL]" displayFolder="" count="2" memberValueDatatype="7" unbalanced="0"/>
    <cacheHierarchy uniqueName="[PRINCIPAL].[Monto]" caption="Monto" attribute="1" defaultMemberUniqueName="[PRINCIPAL].[Monto].[All]" allUniqueName="[PRINCIPAL].[Monto].[All]" dimensionUniqueName="[PRINCIPAL]" displayFolder="" count="2" memberValueDatatype="20" unbalanced="0"/>
    <cacheHierarchy uniqueName="[PRINCIPAL].[Precio]" caption="Precio" attribute="1" defaultMemberUniqueName="[PRINCIPAL].[Precio].[All]" allUniqueName="[PRINCIPAL].[Precio].[All]" dimensionUniqueName="[PRINCIPAL]" displayFolder="" count="2" memberValueDatatype="5" unbalanced="0"/>
    <cacheHierarchy uniqueName="[PRINCIPAL].[Costo]" caption="Costo" attribute="1" defaultMemberUniqueName="[PRINCIPAL].[Costo].[All]" allUniqueName="[PRINCIPAL].[Costo].[All]" dimensionUniqueName="[PRINCIPAL]" displayFolder="" count="2" memberValueDatatype="5" unbalanced="0"/>
    <cacheHierarchy uniqueName="[PRINCIPAL].[Fecha Exacta]" caption="Fecha Exacta" attribute="1" time="1" defaultMemberUniqueName="[PRINCIPAL].[Fecha Exacta].[All]" allUniqueName="[PRINCIPAL].[Fecha Exacta].[All]" dimensionUniqueName="[PRINCIPAL]" displayFolder="" count="2" memberValueDatatype="7" unbalanced="0"/>
    <cacheHierarchy uniqueName="[PRODUCTOS].[Material]" caption="Material" attribute="1" defaultMemberUniqueName="[PRODUCTOS].[Material].[All]" allUniqueName="[PRODUCTOS].[Material].[All]" dimensionUniqueName="[PRODUCTOS]" displayFolder="" count="2" memberValueDatatype="130" unbalanced="0"/>
    <cacheHierarchy uniqueName="[PRODUCTOS].[Categoría]" caption="Categoría" attribute="1" defaultMemberUniqueName="[PRODUCTOS].[Categoría].[All]" allUniqueName="[PRODUCTOS].[Categoría].[All]" dimensionUniqueName="[PRODUCTOS]" displayFolder="" count="2" memberValueDatatype="130" unbalanced="0"/>
    <cacheHierarchy uniqueName="[PRODUCTOS].[Sub-Categoría]" caption="Sub-Categoría" attribute="1" defaultMemberUniqueName="[PRODUCTOS].[Sub-Categoría].[All]" allUniqueName="[PRODUCTOS].[Sub-Categoría].[All]" dimensionUniqueName="[PRODUCTOS]" displayFolder="" count="2" memberValueDatatype="130" unbalanced="0"/>
    <cacheHierarchy uniqueName="[PRODUCTOS].[Clave de Producto]" caption="Clave de Producto" attribute="1" defaultMemberUniqueName="[PRODUCTOS].[Clave de Producto].[All]" allUniqueName="[PRODUCTOS].[Clave de Producto].[All]" dimensionUniqueName="[PRODUCTOS]" displayFolder="" count="2" memberValueDatatype="130" unbalanced="0"/>
    <cacheHierarchy uniqueName="[PRODUCTOS].[Producto]" caption="Producto" attribute="1" defaultMemberUniqueName="[PRODUCTOS].[Producto].[All]" allUniqueName="[PRODUCTOS].[Producto].[All]" allCaption="All" dimensionUniqueName="[PRODUCTOS]" displayFolder="" count="2" memberValueDatatype="130" unbalanced="0"/>
    <cacheHierarchy uniqueName="[PRODUCTOS].[Precio Original]" caption="Precio Original" attribute="1" defaultMemberUniqueName="[PRODUCTOS].[Precio Original].[All]" allUniqueName="[PRODUCTOS].[Precio Original].[All]" dimensionUniqueName="[PRODUCTOS]" displayFolder="" count="2" memberValueDatatype="5" unbalanced="0"/>
    <cacheHierarchy uniqueName="[PRODUCTOS].[Proveedor]" caption="Proveedor" attribute="1" defaultMemberUniqueName="[PRODUCTOS].[Proveedor].[All]" allUniqueName="[PRODUCTOS].[Proveedor].[All]" dimensionUniqueName="[PRODUCTOS]" displayFolder="" count="2" memberValueDatatype="130" unbalanced="0"/>
    <cacheHierarchy uniqueName="[PRODUCTOS].[Inventario Inicial]" caption="Inventario Inicial" attribute="1" defaultMemberUniqueName="[PRODUCTOS].[Inventario Inicial].[All]" allUniqueName="[PRODUCTOS].[Inventario Inicial].[All]" dimensionUniqueName="[PRODUCTOS]" displayFolder="" count="2" memberValueDatatype="20" unbalanced="0"/>
    <cacheHierarchy uniqueName="[PRODUCTOS].[Costo Inicial]" caption="Costo Inicial" attribute="1" defaultMemberUniqueName="[PRODUCTOS].[Costo Inicial].[All]" allUniqueName="[PRODUCTOS].[Costo Inicial].[All]" dimensionUniqueName="[PRODUCTOS]" displayFolder="" count="2" memberValueDatatype="5" unbalanced="0"/>
    <cacheHierarchy uniqueName="[Measures].[INVENTARIO INICIAL MASTER]" caption="INVENTARIO INICIAL MASTER" measure="1" displayFolder="" measureGroup="PRINCIPAL" count="0"/>
    <cacheHierarchy uniqueName="[Measures].[TODAS LAS ENTRADAS]" caption="TODAS LAS ENTRADAS" measure="1" displayFolder="" measureGroup="PRINCIPAL" count="0"/>
    <cacheHierarchy uniqueName="[Measures].[TODAS LAS SALIDAS]" caption="TODAS LAS SALIDAS" measure="1" displayFolder="" measureGroup="PRINCIPAL" count="0"/>
    <cacheHierarchy uniqueName="[Measures].[INVENTARIO FINAL MASTER]" caption="INVENTARIO FINAL MASTER" measure="1" displayFolder="" measureGroup="PRINCIPAL" count="0"/>
    <cacheHierarchy uniqueName="[Measures].[ENTRADAS ACUMULADAS]" caption="ENTRADAS ACUMULADAS" measure="1" displayFolder="" measureGroup="PRINCIPAL" count="0"/>
    <cacheHierarchy uniqueName="[Measures].[SALIDAS ACUMULADAS]" caption="SALIDAS ACUMULADAS" measure="1" displayFolder="" measureGroup="PRINCIPAL" count="0"/>
    <cacheHierarchy uniqueName="[Measures].[INVENTARIO INICIAL ($)]" caption="INVENTARIO INICIAL ($)" measure="1" displayFolder="" measureGroup="PRINCIPAL" count="0"/>
    <cacheHierarchy uniqueName="[Measures].[INVENTARIO FINAL ($)]" caption="INVENTARIO FINAL ($)" measure="1" displayFolder="" measureGroup="PRINCIPAL" count="0"/>
    <cacheHierarchy uniqueName="[Measures].[INVENTARIO PROMEDIO]" caption="INVENTARIO PROMEDIO" measure="1" displayFolder="" measureGroup="PRINCIPAL" count="0"/>
    <cacheHierarchy uniqueName="[Measures].[VENTAS TOTALES]" caption="VENTAS TOTALES" measure="1" displayFolder="" measureGroup="PRINCIPAL" count="0"/>
    <cacheHierarchy uniqueName="[Measures].[DIAS EN EL PERIODO]" caption="DIAS EN EL PERIODO" measure="1" displayFolder="" measureGroup="PRINCIPAL" count="0"/>
    <cacheHierarchy uniqueName="[Measures].[VENTAS DIARIAS]" caption="VENTAS DIARIAS" measure="1" displayFolder="" measureGroup="PRINCIPAL" count="0"/>
    <cacheHierarchy uniqueName="[Measures].[DIA DE INVENTARIO]" caption="DIA DE INVENTARIO" measure="1" displayFolder="" measureGroup="PRINCIPAL" count="0"/>
    <cacheHierarchy uniqueName="[Measures].[COMPRAS TOTALES]" caption="COMPRAS TOTALES" measure="1" displayFolder="" measureGroup="PRINCIPAL" count="0"/>
    <cacheHierarchy uniqueName="[Measures].[COSTO DE VENTAS]" caption="COSTO DE VENTAS" measure="1" displayFolder="" measureGroup="PRINCIPAL" count="0"/>
    <cacheHierarchy uniqueName="[Measures].[MARGEN BRUTO]" caption="MARGEN BRUTO" measure="1" displayFolder="" measureGroup="PRINCIPAL" count="0"/>
    <cacheHierarchy uniqueName="[Measures].[MARGEN &amp;]" caption="MARGEN &amp;" measure="1" displayFolder="" measureGroup="PRINCIPAL" count="0"/>
    <cacheHierarchy uniqueName="[Measures].[ROTACION DE INVENTARIO]" caption="ROTACION DE INVENTARIO" measure="1" displayFolder="" measureGroup="PRINCIPAL" count="0"/>
    <cacheHierarchy uniqueName="[Measures].[GMROI]" caption="GMROI" measure="1" displayFolder="" measureGroup="PRINCIPAL" count="0"/>
    <cacheHierarchy uniqueName="[Measures].[CONSUMO PROMEDIO DIARIO]" caption="CONSUMO PROMEDIO DIARIO" measure="1" displayFolder="" measureGroup="PRINCIPAL" count="0"/>
    <cacheHierarchy uniqueName="[Measures].[INVENTARIO MIN]" caption="INVENTARIO MIN" measure="1" displayFolder="" measureGroup="PRINCIPAL" count="0"/>
    <cacheHierarchy uniqueName="[Measures].[INVENTARIO MAX]" caption="INVENTARIO MAX" measure="1" displayFolder="" measureGroup="PRINCIPAL" count="0"/>
    <cacheHierarchy uniqueName="[Measures].[__XL_Count PRINCIPAL]" caption="__XL_Count PRINCIPAL" measure="1" displayFolder="" measureGroup="PRINCIPAL" count="0" hidden="1"/>
    <cacheHierarchy uniqueName="[Measures].[__XL_Count MOVIMIENTO]" caption="__XL_Count MOVIMIENTO" measure="1" displayFolder="" measureGroup="MOVIMIENTO" count="0" hidden="1"/>
    <cacheHierarchy uniqueName="[Measures].[__XL_Count PRODUCTOS]" caption="__XL_Count PRODUCTOS" measure="1" displayFolder="" measureGroup="PRODUCTOS" count="0" hidden="1"/>
    <cacheHierarchy uniqueName="[Measures].[__XL_Count ALMACENES]" caption="__XL_Count ALMACENES" measure="1" displayFolder="" measureGroup="ALMACENE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Suma de Monto]" caption="Suma de Monto" measure="1" displayFolder="" measureGroup="PRINCIPAL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tupleCache>
    <entries count="22">
      <n v="848200.56290410948" in="0">
        <tpls c="3">
          <tpl hier="4" item="1"/>
          <tpl fld="1" item="0"/>
          <tpl hier="27" item="0"/>
        </tpls>
      </n>
      <n v="424100.28145205474" in="0">
        <tpls c="3">
          <tpl hier="4" item="1"/>
          <tpl fld="1" item="1"/>
          <tpl hier="27" item="0"/>
        </tpls>
      </n>
      <n v="60585.754493150678" in="0">
        <tpls c="3">
          <tpl hier="4" item="1"/>
          <tpl fld="1" item="2"/>
          <tpl hier="27" item="0"/>
        </tpls>
      </n>
      <n v="-0.93906440693873316" in="1">
        <tpls c="3">
          <tpl hier="4" item="1"/>
          <tpl fld="1" item="3"/>
          <tpl hier="27" item="0"/>
        </tpls>
      </n>
      <n v="3.4875486061885694" in="1">
        <tpls c="3">
          <tpl hier="4" item="1"/>
          <tpl fld="1" item="4"/>
          <tpl hier="27" item="0"/>
        </tpls>
      </n>
      <n v="-0.26926202699293894" in="2">
        <tpls c="3">
          <tpl hier="4" item="1"/>
          <tpl fld="1" item="5"/>
          <tpl hier="27" item="0"/>
        </tpls>
      </n>
      <n v="-3722531.6162000224" in="0">
        <tpls c="3">
          <tpl hier="4" item="1"/>
          <tpl fld="1" item="6"/>
          <tpl hier="27" item="0"/>
        </tpls>
      </n>
      <n v="17547472.540000025" in="0">
        <tpls c="3">
          <tpl hier="4" item="1"/>
          <tpl fld="1" item="7"/>
          <tpl hier="27" item="0"/>
        </tpls>
      </n>
      <n v="18376362.340000015" in="0">
        <tpls c="3">
          <tpl hier="4" item="1"/>
          <tpl fld="1" item="8"/>
          <tpl hier="27" item="0"/>
        </tpls>
      </n>
      <n v="132.83847543525059" in="3">
        <tpls c="3">
          <tpl hier="4" item="1"/>
          <tpl fld="1" item="9"/>
          <tpl hier="27" item="0"/>
        </tpls>
      </n>
      <n v="37876.55047616439" in="0">
        <tpls c="3">
          <tpl hier="4" item="1"/>
          <tpl fld="1" item="10"/>
          <tpl hier="27" item="0"/>
        </tpls>
      </n>
      <n v="365" in="3">
        <tpls c="3">
          <tpl hier="4" item="1"/>
          <tpl fld="1" item="11"/>
          <tpl hier="27" item="0"/>
        </tpls>
      </n>
      <n v="13824940.923800003" in="0">
        <tpls c="3">
          <tpl hier="4" item="1"/>
          <tpl fld="1" item="12"/>
          <tpl hier="27" item="0"/>
        </tpls>
      </n>
      <n v="5031463.2199999923" in="0">
        <tpls c="3">
          <tpl hier="4" item="1"/>
          <tpl fld="1" item="13"/>
          <tpl hier="27" item="0"/>
        </tpls>
      </n>
      <n v="5445908.1199999861" in="0">
        <tpls c="3">
          <tpl hier="4" item="1"/>
          <tpl fld="1" item="14"/>
          <tpl hier="27" item="0"/>
        </tpls>
      </n>
      <n v="4617018.3199999984" in="0">
        <tpls c="3">
          <tpl hier="4" item="1"/>
          <tpl fld="1" item="15"/>
          <tpl hier="27" item="0"/>
        </tpls>
      </n>
      <m in="0">
        <tpls c="3">
          <tpl hier="4" item="1"/>
          <tpl fld="1" item="16"/>
          <tpl hier="27" item="0"/>
        </tpls>
      </m>
      <m in="0">
        <tpls c="3">
          <tpl hier="4" item="1"/>
          <tpl fld="1" item="17"/>
          <tpl hier="27" item="0"/>
        </tpls>
      </m>
      <n v="5445908.1199999861" in="0">
        <tpls c="3">
          <tpl hier="4" item="1"/>
          <tpl fld="1" item="18"/>
          <tpl hier="27" item="0"/>
        </tpls>
      </n>
      <n v="22113800.389999997" in="0">
        <tpls c="3">
          <tpl hier="4" item="1"/>
          <tpl fld="1" item="19"/>
          <tpl hier="27" item="0"/>
        </tpls>
      </n>
      <n v="22942690.189999983" in="0">
        <tpls c="3">
          <tpl hier="4" item="1"/>
          <tpl fld="1" item="20"/>
          <tpl hier="27" item="0"/>
        </tpls>
      </n>
      <n v="4617018.3199999984" in="0">
        <tpls c="3">
          <tpl hier="4" item="1"/>
          <tpl fld="1" item="21"/>
          <tpl hier="27" item="0"/>
        </tpls>
      </n>
    </entries>
    <sets count="2">
      <set count="1" maxRank="1" setDefinition="{[PRODUCTOS].[Producto].[All]}">
        <tpls c="1">
          <tpl hier="27" item="4294967295"/>
        </tpls>
      </set>
      <set count="365" maxRank="1" setDefinition="Filter({[Calendar].[Date].Levels(1).Members}, ([Calendar].[Date].CurrentMember.MemberValue&gt;=CDate(&quot;2017-01-01&quot;) AND [Calendar].[Date].CurrentMember.MemberValue&lt;CDate(&quot;2018-01-01&quot;)))">
        <tpls c="1">
          <tpl fld="0" item="0"/>
        </tpls>
      </set>
    </sets>
    <queryCache count="22">
      <query mdx="[Measures].[INVENTARIO MAX]">
        <tpls c="1">
          <tpl fld="1" item="0"/>
        </tpls>
      </query>
      <query mdx="[Measures].[INVENTARIO MIN]">
        <tpls c="1">
          <tpl fld="1" item="1"/>
        </tpls>
      </query>
      <query mdx="[Measures].[CONSUMO PROMEDIO DIARIO]">
        <tpls c="1">
          <tpl fld="1" item="2"/>
        </tpls>
      </query>
      <query mdx="[Measures].[GMROI]">
        <tpls c="1">
          <tpl fld="1" item="3"/>
        </tpls>
      </query>
      <query mdx="[Measures].[ROTACION DE INVENTARIO]">
        <tpls c="1">
          <tpl fld="1" item="4"/>
        </tpls>
      </query>
      <query mdx="[Measures].[MARGEN &amp;]">
        <tpls c="1">
          <tpl fld="1" item="5"/>
        </tpls>
      </query>
      <query mdx="[Measures].[MARGEN BRUTO]">
        <tpls c="1">
          <tpl fld="1" item="6"/>
        </tpls>
      </query>
      <query mdx="[Measures].[COSTO DE VENTAS]">
        <tpls c="1">
          <tpl fld="1" item="7"/>
        </tpls>
      </query>
      <query mdx="[Measures].[COMPRAS TOTALES]">
        <tpls c="1">
          <tpl fld="1" item="8"/>
        </tpls>
      </query>
      <query mdx="[Measures].[DIA DE INVENTARIO]">
        <tpls c="1">
          <tpl fld="1" item="9"/>
        </tpls>
      </query>
      <query mdx="[Measures].[VENTAS DIARIAS]">
        <tpls c="1">
          <tpl fld="1" item="10"/>
        </tpls>
      </query>
      <query mdx="[Measures].[DIAS EN EL PERIODO]">
        <tpls c="1">
          <tpl fld="1" item="11"/>
        </tpls>
      </query>
      <query mdx="[Measures].[VENTAS TOTALES]">
        <tpls c="1">
          <tpl fld="1" item="12"/>
        </tpls>
      </query>
      <query mdx="[Measures].[INVENTARIO PROMEDIO]">
        <tpls c="1">
          <tpl fld="1" item="13"/>
        </tpls>
      </query>
      <query mdx="[Measures].[INVENTARIO FINAL ($)]">
        <tpls c="1">
          <tpl fld="1" item="14"/>
        </tpls>
      </query>
      <query mdx="[Measures].[INVENTARIO INICIAL ($)]">
        <tpls c="1">
          <tpl fld="1" item="15"/>
        </tpls>
      </query>
      <query mdx="[Measures].[SALIDAS ACUMULADAS]">
        <tpls c="1">
          <tpl fld="1" item="16"/>
        </tpls>
      </query>
      <query mdx="[Measures].[ENTRADAS ACUMULADAS]">
        <tpls c="1">
          <tpl fld="1" item="17"/>
        </tpls>
      </query>
      <query mdx="[Measures].[INVENTARIO FINAL MASTER]">
        <tpls c="1">
          <tpl fld="1" item="18"/>
        </tpls>
      </query>
      <query mdx="[Measures].[TODAS LAS SALIDAS]">
        <tpls c="1">
          <tpl fld="1" item="19"/>
        </tpls>
      </query>
      <query mdx="[Measures].[TODAS LAS ENTRADAS]">
        <tpls c="1">
          <tpl fld="1" item="20"/>
        </tpls>
      </query>
      <query mdx="[Measures].[INVENTARIO INICIAL MASTER]">
        <tpls c="1">
          <tpl fld="1" item="21"/>
        </tpls>
      </query>
    </queryCache>
    <serverFormats count="4">
      <serverFormat format="\$#,0.00;(\$#,0.00);\$#,0.00"/>
      <serverFormat format="0.00 %;-0.00 %;0.00 %"/>
      <serverFormat format="#,0.00 %;-#,0.00 %;#,0.00 %"/>
      <serverFormat format="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95.395533912037" backgroundQuery="1" createdVersion="7" refreshedVersion="7" minRefreshableVersion="3" recordCount="0" supportSubquery="1" supportAdvancedDrill="1" xr:uid="{2A668661-D3BD-4782-90A9-44B1E8FD66B8}">
  <cacheSource type="external" connectionId="2"/>
  <cacheFields count="3">
    <cacheField name="[MOVIMIENTO].[Descripción].[Descripción]" caption="Descripción" numFmtId="0" hierarchy="13" level="1">
      <sharedItems count="8">
        <s v="Cancelación por Proveedor"/>
        <s v="Compras"/>
        <s v="Defectivos"/>
        <s v="Factura Cancelada"/>
        <s v="Perdídas"/>
        <s v="Retornos al Proveedor"/>
        <s v="Retornos del Cliente"/>
        <s v="Ventas"/>
      </sharedItems>
    </cacheField>
    <cacheField name="[PRODUCTOS].[Proveedor].[Proveedor]" caption="Proveedor" numFmtId="0" hierarchy="28" level="1">
      <sharedItems count="6">
        <s v="Chile Imports"/>
        <s v="FSSB"/>
        <s v="Hardwood Products"/>
        <s v="Montana Premium"/>
        <s v="Oshanna"/>
        <s v="Stahlmanner"/>
      </sharedItems>
    </cacheField>
    <cacheField name="[Measures].[Suma de Monto]" caption="Suma de Monto" numFmtId="0" hierarchy="59" level="32767"/>
  </cacheFields>
  <cacheHierarchies count="60">
    <cacheHierarchy uniqueName="[ALMACENES].[Clave de Almacén]" caption="Clave de Almacén" attribute="1" defaultMemberUniqueName="[ALMACENES].[Clave de Almacén].[All]" allUniqueName="[ALMACENES].[Clave de Almacén].[All]" dimensionUniqueName="[ALMACENES]" displayFolder="" count="0" memberValueDatatype="20" unbalanced="0"/>
    <cacheHierarchy uniqueName="[ALMACENES].[Almacén (Nombre)]" caption="Almacén (Nombre)" attribute="1" defaultMemberUniqueName="[ALMACENES].[Almacén (Nombre)].[All]" allUniqueName="[ALMACENES].[Almacén (Nombre)].[All]" dimensionUniqueName="[ALMACENES]" displayFolder="" count="0" memberValueDatatype="130" unbalanced="0"/>
    <cacheHierarchy uniqueName="[ALMACENES].[Abreviado]" caption="Abreviado" attribute="1" defaultMemberUniqueName="[ALMACENES].[Abreviado].[All]" allUniqueName="[ALMACENES].[Abreviado].[All]" dimensionUniqueName="[ALMACENES]" displayFolder="" count="0" memberValueDatatype="130" unbalanced="0"/>
    <cacheHierarchy uniqueName="[ALMACENES].[Número]" caption="Número" attribute="1" defaultMemberUniqueName="[ALMACENES].[Número].[All]" allUniqueName="[ALMACENES].[Número].[All]" dimensionUniqueName="[ALMACENES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MOVIMIENTO].[Movimiento]" caption="Movimiento" attribute="1" defaultMemberUniqueName="[MOVIMIENTO].[Movimiento].[All]" allUniqueName="[MOVIMIENTO].[Movimiento].[All]" dimensionUniqueName="[MOVIMIENTO]" displayFolder="" count="0" memberValueDatatype="20" unbalanced="0"/>
    <cacheHierarchy uniqueName="[MOVIMIENTO].[Descripción]" caption="Descripción" attribute="1" defaultMemberUniqueName="[MOVIMIENTO].[Descripción].[All]" allUniqueName="[MOVIMIENTO].[Descripción].[All]" dimensionUniqueName="[MOVIMIENTO]" displayFolder="" count="2" memberValueDatatype="130" unbalanced="0">
      <fieldsUsage count="2">
        <fieldUsage x="-1"/>
        <fieldUsage x="0"/>
      </fieldsUsage>
    </cacheHierarchy>
    <cacheHierarchy uniqueName="[PRINCIPAL].[Clave de Producto]" caption="Clave de Producto" attribute="1" defaultMemberUniqueName="[PRINCIPAL].[Clave de Producto].[All]" allUniqueName="[PRINCIPAL].[Clave de Producto].[All]" dimensionUniqueName="[PRINCIPAL]" displayFolder="" count="0" memberValueDatatype="130" unbalanced="0"/>
    <cacheHierarchy uniqueName="[PRINCIPAL].[ALMACEN]" caption="ALMACEN" attribute="1" defaultMemberUniqueName="[PRINCIPAL].[ALMACEN].[All]" allUniqueName="[PRINCIPAL].[ALMACEN].[All]" dimensionUniqueName="[PRINCIPAL]" displayFolder="" count="0" memberValueDatatype="20" unbalanced="0"/>
    <cacheHierarchy uniqueName="[PRINCIPAL].[MOVIMIENTO]" caption="MOVIMIENTO" attribute="1" defaultMemberUniqueName="[PRINCIPAL].[MOVIMIENTO].[All]" allUniqueName="[PRINCIPAL].[MOVIMIENTO].[All]" dimensionUniqueName="[PRINCIPAL]" displayFolder="" count="0" memberValueDatatype="20" unbalanced="0"/>
    <cacheHierarchy uniqueName="[PRINCIPAL].[Fecha de Movimiento]" caption="Fecha de Movimiento" attribute="1" time="1" defaultMemberUniqueName="[PRINCIPAL].[Fecha de Movimiento].[All]" allUniqueName="[PRINCIPAL].[Fecha de Movimiento].[All]" dimensionUniqueName="[PRINCIPAL]" displayFolder="" count="0" memberValueDatatype="7" unbalanced="0"/>
    <cacheHierarchy uniqueName="[PRINCIPAL].[Monto]" caption="Monto" attribute="1" defaultMemberUniqueName="[PRINCIPAL].[Monto].[All]" allUniqueName="[PRINCIPAL].[Monto].[All]" dimensionUniqueName="[PRINCIPAL]" displayFolder="" count="0" memberValueDatatype="20" unbalanced="0"/>
    <cacheHierarchy uniqueName="[PRINCIPAL].[Precio]" caption="Precio" attribute="1" defaultMemberUniqueName="[PRINCIPAL].[Precio].[All]" allUniqueName="[PRINCIPAL].[Precio].[All]" dimensionUniqueName="[PRINCIPAL]" displayFolder="" count="0" memberValueDatatype="5" unbalanced="0"/>
    <cacheHierarchy uniqueName="[PRINCIPAL].[Costo]" caption="Costo" attribute="1" defaultMemberUniqueName="[PRINCIPAL].[Costo].[All]" allUniqueName="[PRINCIPAL].[Costo].[All]" dimensionUniqueName="[PRINCIPAL]" displayFolder="" count="0" memberValueDatatype="5" unbalanced="0"/>
    <cacheHierarchy uniqueName="[PRINCIPAL].[Fecha Exacta]" caption="Fecha Exacta" attribute="1" time="1" defaultMemberUniqueName="[PRINCIPAL].[Fecha Exacta].[All]" allUniqueName="[PRINCIPAL].[Fecha Exacta].[All]" dimensionUniqueName="[PRINCIPAL]" displayFolder="" count="0" memberValueDatatype="7" unbalanced="0"/>
    <cacheHierarchy uniqueName="[PRODUCTOS].[Material]" caption="Material" attribute="1" defaultMemberUniqueName="[PRODUCTOS].[Material].[All]" allUniqueName="[PRODUCTOS].[Material].[All]" dimensionUniqueName="[PRODUCTOS]" displayFolder="" count="0" memberValueDatatype="130" unbalanced="0"/>
    <cacheHierarchy uniqueName="[PRODUCTOS].[Categoría]" caption="Categoría" attribute="1" defaultMemberUniqueName="[PRODUCTOS].[Categoría].[All]" allUniqueName="[PRODUCTOS].[Categoría].[All]" dimensionUniqueName="[PRODUCTOS]" displayFolder="" count="0" memberValueDatatype="130" unbalanced="0"/>
    <cacheHierarchy uniqueName="[PRODUCTOS].[Sub-Categoría]" caption="Sub-Categoría" attribute="1" defaultMemberUniqueName="[PRODUCTOS].[Sub-Categoría].[All]" allUniqueName="[PRODUCTOS].[Sub-Categoría].[All]" dimensionUniqueName="[PRODUCTOS]" displayFolder="" count="0" memberValueDatatype="130" unbalanced="0"/>
    <cacheHierarchy uniqueName="[PRODUCTOS].[Clave de Producto]" caption="Clave de Producto" attribute="1" defaultMemberUniqueName="[PRODUCTOS].[Clave de Producto].[All]" allUniqueName="[PRODUCTOS].[Clave de Producto].[All]" dimensionUniqueName="[PRODUCTOS]" displayFolder="" count="0" memberValueDatatype="130" unbalanced="0"/>
    <cacheHierarchy uniqueName="[PRODUCTOS].[Producto]" caption="Producto" attribute="1" defaultMemberUniqueName="[PRODUCTOS].[Producto].[All]" allUniqueName="[PRODUCTOS].[Producto].[All]" dimensionUniqueName="[PRODUCTOS]" displayFolder="" count="0" memberValueDatatype="130" unbalanced="0"/>
    <cacheHierarchy uniqueName="[PRODUCTOS].[Precio Original]" caption="Precio Original" attribute="1" defaultMemberUniqueName="[PRODUCTOS].[Precio Original].[All]" allUniqueName="[PRODUCTOS].[Precio Original].[All]" dimensionUniqueName="[PRODUCTOS]" displayFolder="" count="0" memberValueDatatype="5" unbalanced="0"/>
    <cacheHierarchy uniqueName="[PRODUCTOS].[Proveedor]" caption="Proveedor" attribute="1" defaultMemberUniqueName="[PRODUCTOS].[Proveedor].[All]" allUniqueName="[PRODUCTOS].[Proveedor].[All]" dimensionUniqueName="[PRODUCTOS]" displayFolder="" count="2" memberValueDatatype="130" unbalanced="0">
      <fieldsUsage count="2">
        <fieldUsage x="-1"/>
        <fieldUsage x="1"/>
      </fieldsUsage>
    </cacheHierarchy>
    <cacheHierarchy uniqueName="[PRODUCTOS].[Inventario Inicial]" caption="Inventario Inicial" attribute="1" defaultMemberUniqueName="[PRODUCTOS].[Inventario Inicial].[All]" allUniqueName="[PRODUCTOS].[Inventario Inicial].[All]" dimensionUniqueName="[PRODUCTOS]" displayFolder="" count="0" memberValueDatatype="20" unbalanced="0"/>
    <cacheHierarchy uniqueName="[PRODUCTOS].[Costo Inicial]" caption="Costo Inicial" attribute="1" defaultMemberUniqueName="[PRODUCTOS].[Costo Inicial].[All]" allUniqueName="[PRODUCTOS].[Costo Inicial].[All]" dimensionUniqueName="[PRODUCTOS]" displayFolder="" count="0" memberValueDatatype="5" unbalanced="0"/>
    <cacheHierarchy uniqueName="[Measures].[INVENTARIO INICIAL MASTER]" caption="INVENTARIO INICIAL MASTER" measure="1" displayFolder="" measureGroup="PRINCIPAL" count="0"/>
    <cacheHierarchy uniqueName="[Measures].[TODAS LAS ENTRADAS]" caption="TODAS LAS ENTRADAS" measure="1" displayFolder="" measureGroup="PRINCIPAL" count="0"/>
    <cacheHierarchy uniqueName="[Measures].[TODAS LAS SALIDAS]" caption="TODAS LAS SALIDAS" measure="1" displayFolder="" measureGroup="PRINCIPAL" count="0"/>
    <cacheHierarchy uniqueName="[Measures].[INVENTARIO FINAL MASTER]" caption="INVENTARIO FINAL MASTER" measure="1" displayFolder="" measureGroup="PRINCIPAL" count="0"/>
    <cacheHierarchy uniqueName="[Measures].[ENTRADAS ACUMULADAS]" caption="ENTRADAS ACUMULADAS" measure="1" displayFolder="" measureGroup="PRINCIPAL" count="0"/>
    <cacheHierarchy uniqueName="[Measures].[SALIDAS ACUMULADAS]" caption="SALIDAS ACUMULADAS" measure="1" displayFolder="" measureGroup="PRINCIPAL" count="0"/>
    <cacheHierarchy uniqueName="[Measures].[INVENTARIO INICIAL ($)]" caption="INVENTARIO INICIAL ($)" measure="1" displayFolder="" measureGroup="PRINCIPAL" count="0"/>
    <cacheHierarchy uniqueName="[Measures].[INVENTARIO FINAL ($)]" caption="INVENTARIO FINAL ($)" measure="1" displayFolder="" measureGroup="PRINCIPAL" count="0"/>
    <cacheHierarchy uniqueName="[Measures].[INVENTARIO PROMEDIO]" caption="INVENTARIO PROMEDIO" measure="1" displayFolder="" measureGroup="PRINCIPAL" count="0"/>
    <cacheHierarchy uniqueName="[Measures].[VENTAS TOTALES]" caption="VENTAS TOTALES" measure="1" displayFolder="" measureGroup="PRINCIPAL" count="0"/>
    <cacheHierarchy uniqueName="[Measures].[DIAS EN EL PERIODO]" caption="DIAS EN EL PERIODO" measure="1" displayFolder="" measureGroup="PRINCIPAL" count="0"/>
    <cacheHierarchy uniqueName="[Measures].[VENTAS DIARIAS]" caption="VENTAS DIARIAS" measure="1" displayFolder="" measureGroup="PRINCIPAL" count="0"/>
    <cacheHierarchy uniqueName="[Measures].[DIA DE INVENTARIO]" caption="DIA DE INVENTARIO" measure="1" displayFolder="" measureGroup="PRINCIPAL" count="0"/>
    <cacheHierarchy uniqueName="[Measures].[COMPRAS TOTALES]" caption="COMPRAS TOTALES" measure="1" displayFolder="" measureGroup="PRINCIPAL" count="0"/>
    <cacheHierarchy uniqueName="[Measures].[COSTO DE VENTAS]" caption="COSTO DE VENTAS" measure="1" displayFolder="" measureGroup="PRINCIPAL" count="0"/>
    <cacheHierarchy uniqueName="[Measures].[MARGEN BRUTO]" caption="MARGEN BRUTO" measure="1" displayFolder="" measureGroup="PRINCIPAL" count="0"/>
    <cacheHierarchy uniqueName="[Measures].[MARGEN &amp;]" caption="MARGEN &amp;" measure="1" displayFolder="" measureGroup="PRINCIPAL" count="0"/>
    <cacheHierarchy uniqueName="[Measures].[ROTACION DE INVENTARIO]" caption="ROTACION DE INVENTARIO" measure="1" displayFolder="" measureGroup="PRINCIPAL" count="0"/>
    <cacheHierarchy uniqueName="[Measures].[GMROI]" caption="GMROI" measure="1" displayFolder="" measureGroup="PRINCIPAL" count="0"/>
    <cacheHierarchy uniqueName="[Measures].[CONSUMO PROMEDIO DIARIO]" caption="CONSUMO PROMEDIO DIARIO" measure="1" displayFolder="" measureGroup="PRINCIPAL" count="0"/>
    <cacheHierarchy uniqueName="[Measures].[INVENTARIO MIN]" caption="INVENTARIO MIN" measure="1" displayFolder="" measureGroup="PRINCIPAL" count="0"/>
    <cacheHierarchy uniqueName="[Measures].[INVENTARIO MAX]" caption="INVENTARIO MAX" measure="1" displayFolder="" measureGroup="PRINCIPAL" count="0"/>
    <cacheHierarchy uniqueName="[Measures].[__XL_Count PRINCIPAL]" caption="__XL_Count PRINCIPAL" measure="1" displayFolder="" measureGroup="PRINCIPAL" count="0" hidden="1"/>
    <cacheHierarchy uniqueName="[Measures].[__XL_Count MOVIMIENTO]" caption="__XL_Count MOVIMIENTO" measure="1" displayFolder="" measureGroup="MOVIMIENTO" count="0" hidden="1"/>
    <cacheHierarchy uniqueName="[Measures].[__XL_Count PRODUCTOS]" caption="__XL_Count PRODUCTOS" measure="1" displayFolder="" measureGroup="PRODUCTOS" count="0" hidden="1"/>
    <cacheHierarchy uniqueName="[Measures].[__XL_Count ALMACENES]" caption="__XL_Count ALMACENES" measure="1" displayFolder="" measureGroup="ALMACENE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Suma de Monto]" caption="Suma de Monto" measure="1" displayFolder="" measureGroup="PRINCIPAL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ALMACENES" uniqueName="[ALMACENES]" caption="ALMACENES"/>
    <dimension name="Calendar" uniqueName="[Calendar]" caption="Calendar"/>
    <dimension measure="1" name="Measures" uniqueName="[Measures]" caption="Measures"/>
    <dimension name="MOVIMIENTO" uniqueName="[MOVIMIENTO]" caption="MOVIMIENTO"/>
    <dimension name="PRINCIPAL" uniqueName="[PRINCIPAL]" caption="PRINCIPAL"/>
    <dimension name="PRODUCTOS" uniqueName="[PRODUCTOS]" caption="PRODUCTOS"/>
  </dimensions>
  <measureGroups count="5">
    <measureGroup name="ALMACENES" caption="ALMACENES"/>
    <measureGroup name="Calendar" caption="Calendar"/>
    <measureGroup name="MOVIMIENTO" caption="MOVIMIENTO"/>
    <measureGroup name="PRINCIPAL" caption="PRINCIPAL"/>
    <measureGroup name="PRODUCTOS" caption="PRODUCTO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95.397966319448" backgroundQuery="1" createdVersion="7" refreshedVersion="7" minRefreshableVersion="3" recordCount="0" supportSubquery="1" supportAdvancedDrill="1" xr:uid="{13EEF149-78E5-4C53-BA0F-EE626F89D66C}">
  <cacheSource type="external" connectionId="2"/>
  <cacheFields count="3">
    <cacheField name="[MOVIMIENTO].[Descripción].[Descripción]" caption="Descripción" numFmtId="0" hierarchy="13" level="1">
      <sharedItems count="3">
        <s v="Defectivos"/>
        <s v="Perdídas"/>
        <s v="Cancelación por Proveedor" u="1"/>
      </sharedItems>
    </cacheField>
    <cacheField name="[PRODUCTOS].[Proveedor].[Proveedor]" caption="Proveedor" numFmtId="0" hierarchy="28" level="1">
      <sharedItems count="6">
        <s v="Chile Imports"/>
        <s v="FSSB"/>
        <s v="Hardwood Products"/>
        <s v="Montana Premium"/>
        <s v="Oshanna"/>
        <s v="Stahlmanner"/>
      </sharedItems>
    </cacheField>
    <cacheField name="[Measures].[Suma de Monto]" caption="Suma de Monto" numFmtId="0" hierarchy="59" level="32767"/>
  </cacheFields>
  <cacheHierarchies count="60">
    <cacheHierarchy uniqueName="[ALMACENES].[Clave de Almacén]" caption="Clave de Almacén" attribute="1" defaultMemberUniqueName="[ALMACENES].[Clave de Almacén].[All]" allUniqueName="[ALMACENES].[Clave de Almacén].[All]" dimensionUniqueName="[ALMACENES]" displayFolder="" count="0" memberValueDatatype="20" unbalanced="0"/>
    <cacheHierarchy uniqueName="[ALMACENES].[Almacén (Nombre)]" caption="Almacén (Nombre)" attribute="1" defaultMemberUniqueName="[ALMACENES].[Almacén (Nombre)].[All]" allUniqueName="[ALMACENES].[Almacén (Nombre)].[All]" dimensionUniqueName="[ALMACENES]" displayFolder="" count="0" memberValueDatatype="130" unbalanced="0"/>
    <cacheHierarchy uniqueName="[ALMACENES].[Abreviado]" caption="Abreviado" attribute="1" defaultMemberUniqueName="[ALMACENES].[Abreviado].[All]" allUniqueName="[ALMACENES].[Abreviado].[All]" dimensionUniqueName="[ALMACENES]" displayFolder="" count="0" memberValueDatatype="130" unbalanced="0"/>
    <cacheHierarchy uniqueName="[ALMACENES].[Número]" caption="Número" attribute="1" defaultMemberUniqueName="[ALMACENES].[Número].[All]" allUniqueName="[ALMACENES].[Número].[All]" dimensionUniqueName="[ALMACENES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MOVIMIENTO].[Movimiento]" caption="Movimiento" attribute="1" defaultMemberUniqueName="[MOVIMIENTO].[Movimiento].[All]" allUniqueName="[MOVIMIENTO].[Movimiento].[All]" dimensionUniqueName="[MOVIMIENTO]" displayFolder="" count="0" memberValueDatatype="20" unbalanced="0"/>
    <cacheHierarchy uniqueName="[MOVIMIENTO].[Descripción]" caption="Descripción" attribute="1" defaultMemberUniqueName="[MOVIMIENTO].[Descripción].[All]" allUniqueName="[MOVIMIENTO].[Descripción].[All]" dimensionUniqueName="[MOVIMIENTO]" displayFolder="" count="2" memberValueDatatype="130" unbalanced="0">
      <fieldsUsage count="2">
        <fieldUsage x="-1"/>
        <fieldUsage x="0"/>
      </fieldsUsage>
    </cacheHierarchy>
    <cacheHierarchy uniqueName="[PRINCIPAL].[Clave de Producto]" caption="Clave de Producto" attribute="1" defaultMemberUniqueName="[PRINCIPAL].[Clave de Producto].[All]" allUniqueName="[PRINCIPAL].[Clave de Producto].[All]" dimensionUniqueName="[PRINCIPAL]" displayFolder="" count="0" memberValueDatatype="130" unbalanced="0"/>
    <cacheHierarchy uniqueName="[PRINCIPAL].[ALMACEN]" caption="ALMACEN" attribute="1" defaultMemberUniqueName="[PRINCIPAL].[ALMACEN].[All]" allUniqueName="[PRINCIPAL].[ALMACEN].[All]" dimensionUniqueName="[PRINCIPAL]" displayFolder="" count="0" memberValueDatatype="20" unbalanced="0"/>
    <cacheHierarchy uniqueName="[PRINCIPAL].[MOVIMIENTO]" caption="MOVIMIENTO" attribute="1" defaultMemberUniqueName="[PRINCIPAL].[MOVIMIENTO].[All]" allUniqueName="[PRINCIPAL].[MOVIMIENTO].[All]" dimensionUniqueName="[PRINCIPAL]" displayFolder="" count="0" memberValueDatatype="20" unbalanced="0"/>
    <cacheHierarchy uniqueName="[PRINCIPAL].[Fecha de Movimiento]" caption="Fecha de Movimiento" attribute="1" time="1" defaultMemberUniqueName="[PRINCIPAL].[Fecha de Movimiento].[All]" allUniqueName="[PRINCIPAL].[Fecha de Movimiento].[All]" dimensionUniqueName="[PRINCIPAL]" displayFolder="" count="0" memberValueDatatype="7" unbalanced="0"/>
    <cacheHierarchy uniqueName="[PRINCIPAL].[Monto]" caption="Monto" attribute="1" defaultMemberUniqueName="[PRINCIPAL].[Monto].[All]" allUniqueName="[PRINCIPAL].[Monto].[All]" dimensionUniqueName="[PRINCIPAL]" displayFolder="" count="0" memberValueDatatype="20" unbalanced="0"/>
    <cacheHierarchy uniqueName="[PRINCIPAL].[Precio]" caption="Precio" attribute="1" defaultMemberUniqueName="[PRINCIPAL].[Precio].[All]" allUniqueName="[PRINCIPAL].[Precio].[All]" dimensionUniqueName="[PRINCIPAL]" displayFolder="" count="0" memberValueDatatype="5" unbalanced="0"/>
    <cacheHierarchy uniqueName="[PRINCIPAL].[Costo]" caption="Costo" attribute="1" defaultMemberUniqueName="[PRINCIPAL].[Costo].[All]" allUniqueName="[PRINCIPAL].[Costo].[All]" dimensionUniqueName="[PRINCIPAL]" displayFolder="" count="0" memberValueDatatype="5" unbalanced="0"/>
    <cacheHierarchy uniqueName="[PRINCIPAL].[Fecha Exacta]" caption="Fecha Exacta" attribute="1" time="1" defaultMemberUniqueName="[PRINCIPAL].[Fecha Exacta].[All]" allUniqueName="[PRINCIPAL].[Fecha Exacta].[All]" dimensionUniqueName="[PRINCIPAL]" displayFolder="" count="0" memberValueDatatype="7" unbalanced="0"/>
    <cacheHierarchy uniqueName="[PRODUCTOS].[Material]" caption="Material" attribute="1" defaultMemberUniqueName="[PRODUCTOS].[Material].[All]" allUniqueName="[PRODUCTOS].[Material].[All]" dimensionUniqueName="[PRODUCTOS]" displayFolder="" count="0" memberValueDatatype="130" unbalanced="0"/>
    <cacheHierarchy uniqueName="[PRODUCTOS].[Categoría]" caption="Categoría" attribute="1" defaultMemberUniqueName="[PRODUCTOS].[Categoría].[All]" allUniqueName="[PRODUCTOS].[Categoría].[All]" dimensionUniqueName="[PRODUCTOS]" displayFolder="" count="0" memberValueDatatype="130" unbalanced="0"/>
    <cacheHierarchy uniqueName="[PRODUCTOS].[Sub-Categoría]" caption="Sub-Categoría" attribute="1" defaultMemberUniqueName="[PRODUCTOS].[Sub-Categoría].[All]" allUniqueName="[PRODUCTOS].[Sub-Categoría].[All]" dimensionUniqueName="[PRODUCTOS]" displayFolder="" count="0" memberValueDatatype="130" unbalanced="0"/>
    <cacheHierarchy uniqueName="[PRODUCTOS].[Clave de Producto]" caption="Clave de Producto" attribute="1" defaultMemberUniqueName="[PRODUCTOS].[Clave de Producto].[All]" allUniqueName="[PRODUCTOS].[Clave de Producto].[All]" dimensionUniqueName="[PRODUCTOS]" displayFolder="" count="0" memberValueDatatype="130" unbalanced="0"/>
    <cacheHierarchy uniqueName="[PRODUCTOS].[Producto]" caption="Producto" attribute="1" defaultMemberUniqueName="[PRODUCTOS].[Producto].[All]" allUniqueName="[PRODUCTOS].[Producto].[All]" dimensionUniqueName="[PRODUCTOS]" displayFolder="" count="0" memberValueDatatype="130" unbalanced="0"/>
    <cacheHierarchy uniqueName="[PRODUCTOS].[Precio Original]" caption="Precio Original" attribute="1" defaultMemberUniqueName="[PRODUCTOS].[Precio Original].[All]" allUniqueName="[PRODUCTOS].[Precio Original].[All]" dimensionUniqueName="[PRODUCTOS]" displayFolder="" count="0" memberValueDatatype="5" unbalanced="0"/>
    <cacheHierarchy uniqueName="[PRODUCTOS].[Proveedor]" caption="Proveedor" attribute="1" defaultMemberUniqueName="[PRODUCTOS].[Proveedor].[All]" allUniqueName="[PRODUCTOS].[Proveedor].[All]" dimensionUniqueName="[PRODUCTOS]" displayFolder="" count="2" memberValueDatatype="130" unbalanced="0">
      <fieldsUsage count="2">
        <fieldUsage x="-1"/>
        <fieldUsage x="1"/>
      </fieldsUsage>
    </cacheHierarchy>
    <cacheHierarchy uniqueName="[PRODUCTOS].[Inventario Inicial]" caption="Inventario Inicial" attribute="1" defaultMemberUniqueName="[PRODUCTOS].[Inventario Inicial].[All]" allUniqueName="[PRODUCTOS].[Inventario Inicial].[All]" dimensionUniqueName="[PRODUCTOS]" displayFolder="" count="0" memberValueDatatype="20" unbalanced="0"/>
    <cacheHierarchy uniqueName="[PRODUCTOS].[Costo Inicial]" caption="Costo Inicial" attribute="1" defaultMemberUniqueName="[PRODUCTOS].[Costo Inicial].[All]" allUniqueName="[PRODUCTOS].[Costo Inicial].[All]" dimensionUniqueName="[PRODUCTOS]" displayFolder="" count="0" memberValueDatatype="5" unbalanced="0"/>
    <cacheHierarchy uniqueName="[Measures].[INVENTARIO INICIAL MASTER]" caption="INVENTARIO INICIAL MASTER" measure="1" displayFolder="" measureGroup="PRINCIPAL" count="0"/>
    <cacheHierarchy uniqueName="[Measures].[TODAS LAS ENTRADAS]" caption="TODAS LAS ENTRADAS" measure="1" displayFolder="" measureGroup="PRINCIPAL" count="0"/>
    <cacheHierarchy uniqueName="[Measures].[TODAS LAS SALIDAS]" caption="TODAS LAS SALIDAS" measure="1" displayFolder="" measureGroup="PRINCIPAL" count="0"/>
    <cacheHierarchy uniqueName="[Measures].[INVENTARIO FINAL MASTER]" caption="INVENTARIO FINAL MASTER" measure="1" displayFolder="" measureGroup="PRINCIPAL" count="0"/>
    <cacheHierarchy uniqueName="[Measures].[ENTRADAS ACUMULADAS]" caption="ENTRADAS ACUMULADAS" measure="1" displayFolder="" measureGroup="PRINCIPAL" count="0"/>
    <cacheHierarchy uniqueName="[Measures].[SALIDAS ACUMULADAS]" caption="SALIDAS ACUMULADAS" measure="1" displayFolder="" measureGroup="PRINCIPAL" count="0"/>
    <cacheHierarchy uniqueName="[Measures].[INVENTARIO INICIAL ($)]" caption="INVENTARIO INICIAL ($)" measure="1" displayFolder="" measureGroup="PRINCIPAL" count="0"/>
    <cacheHierarchy uniqueName="[Measures].[INVENTARIO FINAL ($)]" caption="INVENTARIO FINAL ($)" measure="1" displayFolder="" measureGroup="PRINCIPAL" count="0"/>
    <cacheHierarchy uniqueName="[Measures].[INVENTARIO PROMEDIO]" caption="INVENTARIO PROMEDIO" measure="1" displayFolder="" measureGroup="PRINCIPAL" count="0"/>
    <cacheHierarchy uniqueName="[Measures].[VENTAS TOTALES]" caption="VENTAS TOTALES" measure="1" displayFolder="" measureGroup="PRINCIPAL" count="0"/>
    <cacheHierarchy uniqueName="[Measures].[DIAS EN EL PERIODO]" caption="DIAS EN EL PERIODO" measure="1" displayFolder="" measureGroup="PRINCIPAL" count="0"/>
    <cacheHierarchy uniqueName="[Measures].[VENTAS DIARIAS]" caption="VENTAS DIARIAS" measure="1" displayFolder="" measureGroup="PRINCIPAL" count="0"/>
    <cacheHierarchy uniqueName="[Measures].[DIA DE INVENTARIO]" caption="DIA DE INVENTARIO" measure="1" displayFolder="" measureGroup="PRINCIPAL" count="0"/>
    <cacheHierarchy uniqueName="[Measures].[COMPRAS TOTALES]" caption="COMPRAS TOTALES" measure="1" displayFolder="" measureGroup="PRINCIPAL" count="0"/>
    <cacheHierarchy uniqueName="[Measures].[COSTO DE VENTAS]" caption="COSTO DE VENTAS" measure="1" displayFolder="" measureGroup="PRINCIPAL" count="0"/>
    <cacheHierarchy uniqueName="[Measures].[MARGEN BRUTO]" caption="MARGEN BRUTO" measure="1" displayFolder="" measureGroup="PRINCIPAL" count="0"/>
    <cacheHierarchy uniqueName="[Measures].[MARGEN &amp;]" caption="MARGEN &amp;" measure="1" displayFolder="" measureGroup="PRINCIPAL" count="0"/>
    <cacheHierarchy uniqueName="[Measures].[ROTACION DE INVENTARIO]" caption="ROTACION DE INVENTARIO" measure="1" displayFolder="" measureGroup="PRINCIPAL" count="0"/>
    <cacheHierarchy uniqueName="[Measures].[GMROI]" caption="GMROI" measure="1" displayFolder="" measureGroup="PRINCIPAL" count="0"/>
    <cacheHierarchy uniqueName="[Measures].[CONSUMO PROMEDIO DIARIO]" caption="CONSUMO PROMEDIO DIARIO" measure="1" displayFolder="" measureGroup="PRINCIPAL" count="0"/>
    <cacheHierarchy uniqueName="[Measures].[INVENTARIO MIN]" caption="INVENTARIO MIN" measure="1" displayFolder="" measureGroup="PRINCIPAL" count="0"/>
    <cacheHierarchy uniqueName="[Measures].[INVENTARIO MAX]" caption="INVENTARIO MAX" measure="1" displayFolder="" measureGroup="PRINCIPAL" count="0"/>
    <cacheHierarchy uniqueName="[Measures].[__XL_Count PRINCIPAL]" caption="__XL_Count PRINCIPAL" measure="1" displayFolder="" measureGroup="PRINCIPAL" count="0" hidden="1"/>
    <cacheHierarchy uniqueName="[Measures].[__XL_Count MOVIMIENTO]" caption="__XL_Count MOVIMIENTO" measure="1" displayFolder="" measureGroup="MOVIMIENTO" count="0" hidden="1"/>
    <cacheHierarchy uniqueName="[Measures].[__XL_Count PRODUCTOS]" caption="__XL_Count PRODUCTOS" measure="1" displayFolder="" measureGroup="PRODUCTOS" count="0" hidden="1"/>
    <cacheHierarchy uniqueName="[Measures].[__XL_Count ALMACENES]" caption="__XL_Count ALMACENES" measure="1" displayFolder="" measureGroup="ALMACENE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Suma de Monto]" caption="Suma de Monto" measure="1" displayFolder="" measureGroup="PRINCIPAL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ALMACENES" uniqueName="[ALMACENES]" caption="ALMACENES"/>
    <dimension name="Calendar" uniqueName="[Calendar]" caption="Calendar"/>
    <dimension measure="1" name="Measures" uniqueName="[Measures]" caption="Measures"/>
    <dimension name="MOVIMIENTO" uniqueName="[MOVIMIENTO]" caption="MOVIMIENTO"/>
    <dimension name="PRINCIPAL" uniqueName="[PRINCIPAL]" caption="PRINCIPAL"/>
    <dimension name="PRODUCTOS" uniqueName="[PRODUCTOS]" caption="PRODUCTOS"/>
  </dimensions>
  <measureGroups count="5">
    <measureGroup name="ALMACENES" caption="ALMACENES"/>
    <measureGroup name="Calendar" caption="Calendar"/>
    <measureGroup name="MOVIMIENTO" caption="MOVIMIENTO"/>
    <measureGroup name="PRINCIPAL" caption="PRINCIPAL"/>
    <measureGroup name="PRODUCTOS" caption="PRODUCTO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94.615113310188" backgroundQuery="1" createdVersion="3" refreshedVersion="7" minRefreshableVersion="3" recordCount="0" supportSubquery="1" supportAdvancedDrill="1" xr:uid="{CEE72AE7-81AF-4C6E-8C5C-445C38320962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9">
    <cacheHierarchy uniqueName="[ALMACENES].[Clave de Almacén]" caption="Clave de Almacén" attribute="1" defaultMemberUniqueName="[ALMACENES].[Clave de Almacén].[All]" allUniqueName="[ALMACENES].[Clave de Almacén].[All]" dimensionUniqueName="[ALMACENES]" displayFolder="" count="0" memberValueDatatype="20" unbalanced="0"/>
    <cacheHierarchy uniqueName="[ALMACENES].[Almacén (Nombre)]" caption="Almacén (Nombre)" attribute="1" defaultMemberUniqueName="[ALMACENES].[Almacén (Nombre)].[All]" allUniqueName="[ALMACENES].[Almacén (Nombre)].[All]" dimensionUniqueName="[ALMACENES]" displayFolder="" count="0" memberValueDatatype="130" unbalanced="0"/>
    <cacheHierarchy uniqueName="[ALMACENES].[Abreviado]" caption="Abreviado" attribute="1" defaultMemberUniqueName="[ALMACENES].[Abreviado].[All]" allUniqueName="[ALMACENES].[Abreviado].[All]" dimensionUniqueName="[ALMACENES]" displayFolder="" count="0" memberValueDatatype="130" unbalanced="0"/>
    <cacheHierarchy uniqueName="[ALMACENES].[Número]" caption="Número" attribute="1" defaultMemberUniqueName="[ALMACENES].[Número].[All]" allUniqueName="[ALMACENES].[Número].[All]" dimensionUniqueName="[ALMACENES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MOVIMIENTO].[Movimiento]" caption="Movimiento" attribute="1" defaultMemberUniqueName="[MOVIMIENTO].[Movimiento].[All]" allUniqueName="[MOVIMIENTO].[Movimiento].[All]" dimensionUniqueName="[MOVIMIENTO]" displayFolder="" count="0" memberValueDatatype="20" unbalanced="0"/>
    <cacheHierarchy uniqueName="[MOVIMIENTO].[Descripción]" caption="Descripción" attribute="1" defaultMemberUniqueName="[MOVIMIENTO].[Descripción].[All]" allUniqueName="[MOVIMIENTO].[Descripción].[All]" dimensionUniqueName="[MOVIMIENTO]" displayFolder="" count="0" memberValueDatatype="130" unbalanced="0"/>
    <cacheHierarchy uniqueName="[PRINCIPAL].[Clave de Producto]" caption="Clave de Producto" attribute="1" defaultMemberUniqueName="[PRINCIPAL].[Clave de Producto].[All]" allUniqueName="[PRINCIPAL].[Clave de Producto].[All]" dimensionUniqueName="[PRINCIPAL]" displayFolder="" count="0" memberValueDatatype="130" unbalanced="0"/>
    <cacheHierarchy uniqueName="[PRINCIPAL].[ALMACEN]" caption="ALMACEN" attribute="1" defaultMemberUniqueName="[PRINCIPAL].[ALMACEN].[All]" allUniqueName="[PRINCIPAL].[ALMACEN].[All]" dimensionUniqueName="[PRINCIPAL]" displayFolder="" count="0" memberValueDatatype="20" unbalanced="0"/>
    <cacheHierarchy uniqueName="[PRINCIPAL].[MOVIMIENTO]" caption="MOVIMIENTO" attribute="1" defaultMemberUniqueName="[PRINCIPAL].[MOVIMIENTO].[All]" allUniqueName="[PRINCIPAL].[MOVIMIENTO].[All]" dimensionUniqueName="[PRINCIPAL]" displayFolder="" count="0" memberValueDatatype="20" unbalanced="0"/>
    <cacheHierarchy uniqueName="[PRINCIPAL].[Fecha de Movimiento]" caption="Fecha de Movimiento" attribute="1" time="1" defaultMemberUniqueName="[PRINCIPAL].[Fecha de Movimiento].[All]" allUniqueName="[PRINCIPAL].[Fecha de Movimiento].[All]" dimensionUniqueName="[PRINCIPAL]" displayFolder="" count="0" memberValueDatatype="7" unbalanced="0"/>
    <cacheHierarchy uniqueName="[PRINCIPAL].[Monto]" caption="Monto" attribute="1" defaultMemberUniqueName="[PRINCIPAL].[Monto].[All]" allUniqueName="[PRINCIPAL].[Monto].[All]" dimensionUniqueName="[PRINCIPAL]" displayFolder="" count="0" memberValueDatatype="20" unbalanced="0"/>
    <cacheHierarchy uniqueName="[PRINCIPAL].[Precio]" caption="Precio" attribute="1" defaultMemberUniqueName="[PRINCIPAL].[Precio].[All]" allUniqueName="[PRINCIPAL].[Precio].[All]" dimensionUniqueName="[PRINCIPAL]" displayFolder="" count="0" memberValueDatatype="5" unbalanced="0"/>
    <cacheHierarchy uniqueName="[PRINCIPAL].[Costo]" caption="Costo" attribute="1" defaultMemberUniqueName="[PRINCIPAL].[Costo].[All]" allUniqueName="[PRINCIPAL].[Costo].[All]" dimensionUniqueName="[PRINCIPAL]" displayFolder="" count="0" memberValueDatatype="5" unbalanced="0"/>
    <cacheHierarchy uniqueName="[PRINCIPAL].[Fecha Exacta]" caption="Fecha Exacta" attribute="1" time="1" defaultMemberUniqueName="[PRINCIPAL].[Fecha Exacta].[All]" allUniqueName="[PRINCIPAL].[Fecha Exacta].[All]" dimensionUniqueName="[PRINCIPAL]" displayFolder="" count="0" memberValueDatatype="7" unbalanced="0"/>
    <cacheHierarchy uniqueName="[PRODUCTOS].[Material]" caption="Material" attribute="1" defaultMemberUniqueName="[PRODUCTOS].[Material].[All]" allUniqueName="[PRODUCTOS].[Material].[All]" dimensionUniqueName="[PRODUCTOS]" displayFolder="" count="0" memberValueDatatype="130" unbalanced="0"/>
    <cacheHierarchy uniqueName="[PRODUCTOS].[Categoría]" caption="Categoría" attribute="1" defaultMemberUniqueName="[PRODUCTOS].[Categoría].[All]" allUniqueName="[PRODUCTOS].[Categoría].[All]" dimensionUniqueName="[PRODUCTOS]" displayFolder="" count="0" memberValueDatatype="130" unbalanced="0"/>
    <cacheHierarchy uniqueName="[PRODUCTOS].[Sub-Categoría]" caption="Sub-Categoría" attribute="1" defaultMemberUniqueName="[PRODUCTOS].[Sub-Categoría].[All]" allUniqueName="[PRODUCTOS].[Sub-Categoría].[All]" dimensionUniqueName="[PRODUCTOS]" displayFolder="" count="0" memberValueDatatype="130" unbalanced="0"/>
    <cacheHierarchy uniqueName="[PRODUCTOS].[Clave de Producto]" caption="Clave de Producto" attribute="1" defaultMemberUniqueName="[PRODUCTOS].[Clave de Producto].[All]" allUniqueName="[PRODUCTOS].[Clave de Producto].[All]" dimensionUniqueName="[PRODUCTOS]" displayFolder="" count="0" memberValueDatatype="130" unbalanced="0"/>
    <cacheHierarchy uniqueName="[PRODUCTOS].[Producto]" caption="Producto" attribute="1" defaultMemberUniqueName="[PRODUCTOS].[Producto].[All]" allUniqueName="[PRODUCTOS].[Producto].[All]" dimensionUniqueName="[PRODUCTOS]" displayFolder="" count="2" memberValueDatatype="130" unbalanced="0"/>
    <cacheHierarchy uniqueName="[PRODUCTOS].[Precio Original]" caption="Precio Original" attribute="1" defaultMemberUniqueName="[PRODUCTOS].[Precio Original].[All]" allUniqueName="[PRODUCTOS].[Precio Original].[All]" dimensionUniqueName="[PRODUCTOS]" displayFolder="" count="0" memberValueDatatype="5" unbalanced="0"/>
    <cacheHierarchy uniqueName="[PRODUCTOS].[Proveedor]" caption="Proveedor" attribute="1" defaultMemberUniqueName="[PRODUCTOS].[Proveedor].[All]" allUniqueName="[PRODUCTOS].[Proveedor].[All]" dimensionUniqueName="[PRODUCTOS]" displayFolder="" count="0" memberValueDatatype="130" unbalanced="0"/>
    <cacheHierarchy uniqueName="[PRODUCTOS].[Inventario Inicial]" caption="Inventario Inicial" attribute="1" defaultMemberUniqueName="[PRODUCTOS].[Inventario Inicial].[All]" allUniqueName="[PRODUCTOS].[Inventario Inicial].[All]" dimensionUniqueName="[PRODUCTOS]" displayFolder="" count="0" memberValueDatatype="20" unbalanced="0"/>
    <cacheHierarchy uniqueName="[PRODUCTOS].[Costo Inicial]" caption="Costo Inicial" attribute="1" defaultMemberUniqueName="[PRODUCTOS].[Costo Inicial].[All]" allUniqueName="[PRODUCTOS].[Costo Inicial].[All]" dimensionUniqueName="[PRODUCTOS]" displayFolder="" count="0" memberValueDatatype="5" unbalanced="0"/>
    <cacheHierarchy uniqueName="[Measures].[INVENTARIO INICIAL MASTER]" caption="INVENTARIO INICIAL MASTER" measure="1" displayFolder="" measureGroup="PRINCIPAL" count="0"/>
    <cacheHierarchy uniqueName="[Measures].[TODAS LAS ENTRADAS]" caption="TODAS LAS ENTRADAS" measure="1" displayFolder="" measureGroup="PRINCIPAL" count="0"/>
    <cacheHierarchy uniqueName="[Measures].[TODAS LAS SALIDAS]" caption="TODAS LAS SALIDAS" measure="1" displayFolder="" measureGroup="PRINCIPAL" count="0"/>
    <cacheHierarchy uniqueName="[Measures].[INVENTARIO FINAL MASTER]" caption="INVENTARIO FINAL MASTER" measure="1" displayFolder="" measureGroup="PRINCIPAL" count="0"/>
    <cacheHierarchy uniqueName="[Measures].[ENTRADAS ACUMULADAS]" caption="ENTRADAS ACUMULADAS" measure="1" displayFolder="" measureGroup="PRINCIPAL" count="0"/>
    <cacheHierarchy uniqueName="[Measures].[SALIDAS ACUMULADAS]" caption="SALIDAS ACUMULADAS" measure="1" displayFolder="" measureGroup="PRINCIPAL" count="0"/>
    <cacheHierarchy uniqueName="[Measures].[INVENTARIO INICIAL ($)]" caption="INVENTARIO INICIAL ($)" measure="1" displayFolder="" measureGroup="PRINCIPAL" count="0"/>
    <cacheHierarchy uniqueName="[Measures].[INVENTARIO FINAL ($)]" caption="INVENTARIO FINAL ($)" measure="1" displayFolder="" measureGroup="PRINCIPAL" count="0"/>
    <cacheHierarchy uniqueName="[Measures].[INVENTARIO PROMEDIO]" caption="INVENTARIO PROMEDIO" measure="1" displayFolder="" measureGroup="PRINCIPAL" count="0"/>
    <cacheHierarchy uniqueName="[Measures].[VENTAS TOTALES]" caption="VENTAS TOTALES" measure="1" displayFolder="" measureGroup="PRINCIPAL" count="0"/>
    <cacheHierarchy uniqueName="[Measures].[DIAS EN EL PERIODO]" caption="DIAS EN EL PERIODO" measure="1" displayFolder="" measureGroup="PRINCIPAL" count="0"/>
    <cacheHierarchy uniqueName="[Measures].[VENTAS DIARIAS]" caption="VENTAS DIARIAS" measure="1" displayFolder="" measureGroup="PRINCIPAL" count="0"/>
    <cacheHierarchy uniqueName="[Measures].[DIA DE INVENTARIO]" caption="DIA DE INVENTARIO" measure="1" displayFolder="" measureGroup="PRINCIPAL" count="0"/>
    <cacheHierarchy uniqueName="[Measures].[COMPRAS TOTALES]" caption="COMPRAS TOTALES" measure="1" displayFolder="" measureGroup="PRINCIPAL" count="0"/>
    <cacheHierarchy uniqueName="[Measures].[COSTO DE VENTAS]" caption="COSTO DE VENTAS" measure="1" displayFolder="" measureGroup="PRINCIPAL" count="0"/>
    <cacheHierarchy uniqueName="[Measures].[MARGEN BRUTO]" caption="MARGEN BRUTO" measure="1" displayFolder="" measureGroup="PRINCIPAL" count="0"/>
    <cacheHierarchy uniqueName="[Measures].[MARGEN &amp;]" caption="MARGEN &amp;" measure="1" displayFolder="" measureGroup="PRINCIPAL" count="0"/>
    <cacheHierarchy uniqueName="[Measures].[ROTACION DE INVENTARIO]" caption="ROTACION DE INVENTARIO" measure="1" displayFolder="" measureGroup="PRINCIPAL" count="0"/>
    <cacheHierarchy uniqueName="[Measures].[GMROI]" caption="GMROI" measure="1" displayFolder="" measureGroup="PRINCIPAL" count="0"/>
    <cacheHierarchy uniqueName="[Measures].[CONSUMO PROMEDIO DIARIO]" caption="CONSUMO PROMEDIO DIARIO" measure="1" displayFolder="" measureGroup="PRINCIPAL" count="0"/>
    <cacheHierarchy uniqueName="[Measures].[INVENTARIO MIN]" caption="INVENTARIO MIN" measure="1" displayFolder="" measureGroup="PRINCIPAL" count="0"/>
    <cacheHierarchy uniqueName="[Measures].[INVENTARIO MAX]" caption="INVENTARIO MAX" measure="1" displayFolder="" measureGroup="PRINCIPAL" count="0"/>
    <cacheHierarchy uniqueName="[Measures].[__XL_Count PRINCIPAL]" caption="__XL_Count PRINCIPAL" measure="1" displayFolder="" measureGroup="PRINCIPAL" count="0" hidden="1"/>
    <cacheHierarchy uniqueName="[Measures].[__XL_Count MOVIMIENTO]" caption="__XL_Count MOVIMIENTO" measure="1" displayFolder="" measureGroup="MOVIMIENTO" count="0" hidden="1"/>
    <cacheHierarchy uniqueName="[Measures].[__XL_Count PRODUCTOS]" caption="__XL_Count PRODUCTOS" measure="1" displayFolder="" measureGroup="PRODUCTOS" count="0" hidden="1"/>
    <cacheHierarchy uniqueName="[Measures].[__XL_Count ALMACENES]" caption="__XL_Count ALMACENES" measure="1" displayFolder="" measureGroup="ALMACENE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448267765"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94.615114351851" backgroundQuery="1" createdVersion="3" refreshedVersion="7" minRefreshableVersion="3" recordCount="0" supportSubquery="1" supportAdvancedDrill="1" xr:uid="{235D35A3-112E-4F0A-9847-DD1E7D009675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9">
    <cacheHierarchy uniqueName="[ALMACENES].[Clave de Almacén]" caption="Clave de Almacén" attribute="1" defaultMemberUniqueName="[ALMACENES].[Clave de Almacén].[All]" allUniqueName="[ALMACENES].[Clave de Almacén].[All]" dimensionUniqueName="[ALMACENES]" displayFolder="" count="0" memberValueDatatype="20" unbalanced="0"/>
    <cacheHierarchy uniqueName="[ALMACENES].[Almacén (Nombre)]" caption="Almacén (Nombre)" attribute="1" defaultMemberUniqueName="[ALMACENES].[Almacén (Nombre)].[All]" allUniqueName="[ALMACENES].[Almacén (Nombre)].[All]" dimensionUniqueName="[ALMACENES]" displayFolder="" count="0" memberValueDatatype="130" unbalanced="0"/>
    <cacheHierarchy uniqueName="[ALMACENES].[Abreviado]" caption="Abreviado" attribute="1" defaultMemberUniqueName="[ALMACENES].[Abreviado].[All]" allUniqueName="[ALMACENES].[Abreviado].[All]" dimensionUniqueName="[ALMACENES]" displayFolder="" count="0" memberValueDatatype="130" unbalanced="0"/>
    <cacheHierarchy uniqueName="[ALMACENES].[Número]" caption="Número" attribute="1" defaultMemberUniqueName="[ALMACENES].[Número].[All]" allUniqueName="[ALMACENES].[Número].[All]" dimensionUniqueName="[ALMACENES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2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MOVIMIENTO].[Movimiento]" caption="Movimiento" attribute="1" defaultMemberUniqueName="[MOVIMIENTO].[Movimiento].[All]" allUniqueName="[MOVIMIENTO].[Movimiento].[All]" dimensionUniqueName="[MOVIMIENTO]" displayFolder="" count="0" memberValueDatatype="20" unbalanced="0"/>
    <cacheHierarchy uniqueName="[MOVIMIENTO].[Descripción]" caption="Descripción" attribute="1" defaultMemberUniqueName="[MOVIMIENTO].[Descripción].[All]" allUniqueName="[MOVIMIENTO].[Descripción].[All]" dimensionUniqueName="[MOVIMIENTO]" displayFolder="" count="0" memberValueDatatype="130" unbalanced="0"/>
    <cacheHierarchy uniqueName="[PRINCIPAL].[Clave de Producto]" caption="Clave de Producto" attribute="1" defaultMemberUniqueName="[PRINCIPAL].[Clave de Producto].[All]" allUniqueName="[PRINCIPAL].[Clave de Producto].[All]" dimensionUniqueName="[PRINCIPAL]" displayFolder="" count="0" memberValueDatatype="130" unbalanced="0"/>
    <cacheHierarchy uniqueName="[PRINCIPAL].[ALMACEN]" caption="ALMACEN" attribute="1" defaultMemberUniqueName="[PRINCIPAL].[ALMACEN].[All]" allUniqueName="[PRINCIPAL].[ALMACEN].[All]" dimensionUniqueName="[PRINCIPAL]" displayFolder="" count="0" memberValueDatatype="20" unbalanced="0"/>
    <cacheHierarchy uniqueName="[PRINCIPAL].[MOVIMIENTO]" caption="MOVIMIENTO" attribute="1" defaultMemberUniqueName="[PRINCIPAL].[MOVIMIENTO].[All]" allUniqueName="[PRINCIPAL].[MOVIMIENTO].[All]" dimensionUniqueName="[PRINCIPAL]" displayFolder="" count="0" memberValueDatatype="20" unbalanced="0"/>
    <cacheHierarchy uniqueName="[PRINCIPAL].[Fecha de Movimiento]" caption="Fecha de Movimiento" attribute="1" time="1" defaultMemberUniqueName="[PRINCIPAL].[Fecha de Movimiento].[All]" allUniqueName="[PRINCIPAL].[Fecha de Movimiento].[All]" dimensionUniqueName="[PRINCIPAL]" displayFolder="" count="0" memberValueDatatype="7" unbalanced="0"/>
    <cacheHierarchy uniqueName="[PRINCIPAL].[Monto]" caption="Monto" attribute="1" defaultMemberUniqueName="[PRINCIPAL].[Monto].[All]" allUniqueName="[PRINCIPAL].[Monto].[All]" dimensionUniqueName="[PRINCIPAL]" displayFolder="" count="0" memberValueDatatype="20" unbalanced="0"/>
    <cacheHierarchy uniqueName="[PRINCIPAL].[Precio]" caption="Precio" attribute="1" defaultMemberUniqueName="[PRINCIPAL].[Precio].[All]" allUniqueName="[PRINCIPAL].[Precio].[All]" dimensionUniqueName="[PRINCIPAL]" displayFolder="" count="0" memberValueDatatype="5" unbalanced="0"/>
    <cacheHierarchy uniqueName="[PRINCIPAL].[Costo]" caption="Costo" attribute="1" defaultMemberUniqueName="[PRINCIPAL].[Costo].[All]" allUniqueName="[PRINCIPAL].[Costo].[All]" dimensionUniqueName="[PRINCIPAL]" displayFolder="" count="0" memberValueDatatype="5" unbalanced="0"/>
    <cacheHierarchy uniqueName="[PRINCIPAL].[Fecha Exacta]" caption="Fecha Exacta" attribute="1" time="1" defaultMemberUniqueName="[PRINCIPAL].[Fecha Exacta].[All]" allUniqueName="[PRINCIPAL].[Fecha Exacta].[All]" dimensionUniqueName="[PRINCIPAL]" displayFolder="" count="0" memberValueDatatype="7" unbalanced="0"/>
    <cacheHierarchy uniqueName="[PRODUCTOS].[Material]" caption="Material" attribute="1" defaultMemberUniqueName="[PRODUCTOS].[Material].[All]" allUniqueName="[PRODUCTOS].[Material].[All]" dimensionUniqueName="[PRODUCTOS]" displayFolder="" count="0" memberValueDatatype="130" unbalanced="0"/>
    <cacheHierarchy uniqueName="[PRODUCTOS].[Categoría]" caption="Categoría" attribute="1" defaultMemberUniqueName="[PRODUCTOS].[Categoría].[All]" allUniqueName="[PRODUCTOS].[Categoría].[All]" dimensionUniqueName="[PRODUCTOS]" displayFolder="" count="0" memberValueDatatype="130" unbalanced="0"/>
    <cacheHierarchy uniqueName="[PRODUCTOS].[Sub-Categoría]" caption="Sub-Categoría" attribute="1" defaultMemberUniqueName="[PRODUCTOS].[Sub-Categoría].[All]" allUniqueName="[PRODUCTOS].[Sub-Categoría].[All]" dimensionUniqueName="[PRODUCTOS]" displayFolder="" count="0" memberValueDatatype="130" unbalanced="0"/>
    <cacheHierarchy uniqueName="[PRODUCTOS].[Clave de Producto]" caption="Clave de Producto" attribute="1" defaultMemberUniqueName="[PRODUCTOS].[Clave de Producto].[All]" allUniqueName="[PRODUCTOS].[Clave de Producto].[All]" dimensionUniqueName="[PRODUCTOS]" displayFolder="" count="0" memberValueDatatype="130" unbalanced="0"/>
    <cacheHierarchy uniqueName="[PRODUCTOS].[Producto]" caption="Producto" attribute="1" defaultMemberUniqueName="[PRODUCTOS].[Producto].[All]" allUniqueName="[PRODUCTOS].[Producto].[All]" dimensionUniqueName="[PRODUCTOS]" displayFolder="" count="0" memberValueDatatype="130" unbalanced="0"/>
    <cacheHierarchy uniqueName="[PRODUCTOS].[Precio Original]" caption="Precio Original" attribute="1" defaultMemberUniqueName="[PRODUCTOS].[Precio Original].[All]" allUniqueName="[PRODUCTOS].[Precio Original].[All]" dimensionUniqueName="[PRODUCTOS]" displayFolder="" count="0" memberValueDatatype="5" unbalanced="0"/>
    <cacheHierarchy uniqueName="[PRODUCTOS].[Proveedor]" caption="Proveedor" attribute="1" defaultMemberUniqueName="[PRODUCTOS].[Proveedor].[All]" allUniqueName="[PRODUCTOS].[Proveedor].[All]" dimensionUniqueName="[PRODUCTOS]" displayFolder="" count="0" memberValueDatatype="130" unbalanced="0"/>
    <cacheHierarchy uniqueName="[PRODUCTOS].[Inventario Inicial]" caption="Inventario Inicial" attribute="1" defaultMemberUniqueName="[PRODUCTOS].[Inventario Inicial].[All]" allUniqueName="[PRODUCTOS].[Inventario Inicial].[All]" dimensionUniqueName="[PRODUCTOS]" displayFolder="" count="0" memberValueDatatype="20" unbalanced="0"/>
    <cacheHierarchy uniqueName="[PRODUCTOS].[Costo Inicial]" caption="Costo Inicial" attribute="1" defaultMemberUniqueName="[PRODUCTOS].[Costo Inicial].[All]" allUniqueName="[PRODUCTOS].[Costo Inicial].[All]" dimensionUniqueName="[PRODUCTOS]" displayFolder="" count="0" memberValueDatatype="5" unbalanced="0"/>
    <cacheHierarchy uniqueName="[Measures].[INVENTARIO INICIAL MASTER]" caption="INVENTARIO INICIAL MASTER" measure="1" displayFolder="" measureGroup="PRINCIPAL" count="0"/>
    <cacheHierarchy uniqueName="[Measures].[TODAS LAS ENTRADAS]" caption="TODAS LAS ENTRADAS" measure="1" displayFolder="" measureGroup="PRINCIPAL" count="0"/>
    <cacheHierarchy uniqueName="[Measures].[TODAS LAS SALIDAS]" caption="TODAS LAS SALIDAS" measure="1" displayFolder="" measureGroup="PRINCIPAL" count="0"/>
    <cacheHierarchy uniqueName="[Measures].[INVENTARIO FINAL MASTER]" caption="INVENTARIO FINAL MASTER" measure="1" displayFolder="" measureGroup="PRINCIPAL" count="0"/>
    <cacheHierarchy uniqueName="[Measures].[ENTRADAS ACUMULADAS]" caption="ENTRADAS ACUMULADAS" measure="1" displayFolder="" measureGroup="PRINCIPAL" count="0"/>
    <cacheHierarchy uniqueName="[Measures].[SALIDAS ACUMULADAS]" caption="SALIDAS ACUMULADAS" measure="1" displayFolder="" measureGroup="PRINCIPAL" count="0"/>
    <cacheHierarchy uniqueName="[Measures].[INVENTARIO INICIAL ($)]" caption="INVENTARIO INICIAL ($)" measure="1" displayFolder="" measureGroup="PRINCIPAL" count="0"/>
    <cacheHierarchy uniqueName="[Measures].[INVENTARIO FINAL ($)]" caption="INVENTARIO FINAL ($)" measure="1" displayFolder="" measureGroup="PRINCIPAL" count="0"/>
    <cacheHierarchy uniqueName="[Measures].[INVENTARIO PROMEDIO]" caption="INVENTARIO PROMEDIO" measure="1" displayFolder="" measureGroup="PRINCIPAL" count="0"/>
    <cacheHierarchy uniqueName="[Measures].[VENTAS TOTALES]" caption="VENTAS TOTALES" measure="1" displayFolder="" measureGroup="PRINCIPAL" count="0"/>
    <cacheHierarchy uniqueName="[Measures].[DIAS EN EL PERIODO]" caption="DIAS EN EL PERIODO" measure="1" displayFolder="" measureGroup="PRINCIPAL" count="0"/>
    <cacheHierarchy uniqueName="[Measures].[VENTAS DIARIAS]" caption="VENTAS DIARIAS" measure="1" displayFolder="" measureGroup="PRINCIPAL" count="0"/>
    <cacheHierarchy uniqueName="[Measures].[DIA DE INVENTARIO]" caption="DIA DE INVENTARIO" measure="1" displayFolder="" measureGroup="PRINCIPAL" count="0"/>
    <cacheHierarchy uniqueName="[Measures].[COMPRAS TOTALES]" caption="COMPRAS TOTALES" measure="1" displayFolder="" measureGroup="PRINCIPAL" count="0"/>
    <cacheHierarchy uniqueName="[Measures].[COSTO DE VENTAS]" caption="COSTO DE VENTAS" measure="1" displayFolder="" measureGroup="PRINCIPAL" count="0"/>
    <cacheHierarchy uniqueName="[Measures].[MARGEN BRUTO]" caption="MARGEN BRUTO" measure="1" displayFolder="" measureGroup="PRINCIPAL" count="0"/>
    <cacheHierarchy uniqueName="[Measures].[MARGEN &amp;]" caption="MARGEN &amp;" measure="1" displayFolder="" measureGroup="PRINCIPAL" count="0"/>
    <cacheHierarchy uniqueName="[Measures].[ROTACION DE INVENTARIO]" caption="ROTACION DE INVENTARIO" measure="1" displayFolder="" measureGroup="PRINCIPAL" count="0"/>
    <cacheHierarchy uniqueName="[Measures].[GMROI]" caption="GMROI" measure="1" displayFolder="" measureGroup="PRINCIPAL" count="0"/>
    <cacheHierarchy uniqueName="[Measures].[CONSUMO PROMEDIO DIARIO]" caption="CONSUMO PROMEDIO DIARIO" measure="1" displayFolder="" measureGroup="PRINCIPAL" count="0"/>
    <cacheHierarchy uniqueName="[Measures].[INVENTARIO MIN]" caption="INVENTARIO MIN" measure="1" displayFolder="" measureGroup="PRINCIPAL" count="0"/>
    <cacheHierarchy uniqueName="[Measures].[INVENTARIO MAX]" caption="INVENTARIO MAX" measure="1" displayFolder="" measureGroup="PRINCIPAL" count="0"/>
    <cacheHierarchy uniqueName="[Measures].[__XL_Count PRINCIPAL]" caption="__XL_Count PRINCIPAL" measure="1" displayFolder="" measureGroup="PRINCIPAL" count="0" hidden="1"/>
    <cacheHierarchy uniqueName="[Measures].[__XL_Count MOVIMIENTO]" caption="__XL_Count MOVIMIENTO" measure="1" displayFolder="" measureGroup="MOVIMIENTO" count="0" hidden="1"/>
    <cacheHierarchy uniqueName="[Measures].[__XL_Count PRODUCTOS]" caption="__XL_Count PRODUCTOS" measure="1" displayFolder="" measureGroup="PRODUCTOS" count="0" hidden="1"/>
    <cacheHierarchy uniqueName="[Measures].[__XL_Count ALMACENES]" caption="__XL_Count ALMACENES" measure="1" displayFolder="" measureGroup="ALMACENE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144512246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A514D-51BB-49D7-B73D-FF8EA080C9A8}" name="TablaDinámica7" cacheId="1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PERDIDAS POR PROVEEDOR">
  <location ref="F39:G54" firstHeaderRow="1" firstDataRow="1" firstDataCol="1"/>
  <pivotFields count="3">
    <pivotField axis="axisRow" allDrilled="1" subtotalTop="0" showAll="0" dataSourceSort="1" defaultSubtotal="0" defaultAttributeDrillState="1">
      <items count="3">
        <item s="1" x="0"/>
        <item s="1" x="1"/>
        <item x="2" e="0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2">
    <field x="0"/>
    <field x="1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UNIDADES PERDIDAS" fld="2" baseField="0" baseItem="0" numFmtId="43"/>
  </dataFields>
  <formats count="3">
    <format dxfId="48">
      <pivotArea collapsedLevelsAreSubtotals="1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49">
      <pivotArea dataOnly="0" labelOnly="1" outline="0" axis="axisValues" fieldPosition="0"/>
    </format>
    <format dxfId="4">
      <pivotArea outline="0" collapsedLevelsAreSubtotals="1" fieldPosition="0"/>
    </format>
  </formats>
  <pivotHierarchies count="60"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UNIDADES PERDIDAS"/>
  </pivotHierarchies>
  <pivotTableStyleInfo name="PivotStyleMedium2" showRowHeaders="1" showColHeaders="1" showRowStripes="0" showColStripes="0" showLastColumn="1"/>
  <rowHierarchiesUsage count="2">
    <rowHierarchyUsage hierarchyUsage="13"/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VIMIENTO]"/>
        <x15:activeTabTopLevelEntity name="[PRODUCTOS]"/>
        <x15:activeTabTopLevelEntity name="[PRINCIP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91C79-673A-4B61-8E6C-AF76DD49C161}" name="TablaDinámica6" cacheId="1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F44:G101" firstHeaderRow="1" firstDataRow="1" firstDataCol="1"/>
  <pivotFields count="3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2">
    <field x="0"/>
    <field x="1"/>
  </rowFields>
  <rowItems count="57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a de Monto" fld="2" baseField="0" baseItem="0" numFmtId="168"/>
  </dataFields>
  <formats count="3">
    <format dxfId="55">
      <pivotArea collapsedLevelsAreSubtotals="1" fieldPosition="0">
        <references count="2">
          <reference field="0" count="1" selected="0">
            <x v="0"/>
          </reference>
          <reference field="1" count="1">
            <x v="2"/>
          </reference>
        </references>
      </pivotArea>
    </format>
    <format dxfId="52">
      <pivotArea outline="0" collapsedLevelsAreSubtotals="1" fieldPosition="0"/>
    </format>
    <format dxfId="51">
      <pivotArea dataOnly="0" labelOnly="1" outline="0" axis="axisValues" fieldPosition="0"/>
    </format>
  </formats>
  <pivotHierarchies count="60"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3"/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VIMIENTO]"/>
        <x15:activeTabTopLevelEntity name="[PRODUCTOS]"/>
        <x15:activeTabTopLevelEntity name="[PRINCIP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9B535E-D56E-4F21-8C5E-66292EB95EBD}" name="TablaDinámica4" cacheId="95" dataOnRows="1" applyNumberFormats="0" applyBorderFormats="0" applyFontFormats="0" applyPatternFormats="0" applyAlignmentFormats="0" applyWidthHeightFormats="1" dataCaption="Valores" tag="112a1456-abce-4575-bddc-add55f3068c8" updatedVersion="7" minRefreshableVersion="5" itemPrintTitles="1" createdVersion="7" indent="0" outline="1" outlineData="1" multipleFieldFilters="0">
  <location ref="F36:G40" firstHeaderRow="1" firstDataRow="1" firstDataCol="1"/>
  <pivotFields count="6"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60"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45" name="[Calendar].[Date]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INCIPAL]"/>
        <x15:activeTabTopLevelEntity name="[Calendar]"/>
        <x15:activeTabTopLevelEntity name="[PRODUC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AAA64-9FC2-4F4E-B192-AA3B958A2BFF}" name="TablaDinámica1" cacheId="96" dataOnRows="1" applyNumberFormats="0" applyBorderFormats="0" applyFontFormats="0" applyPatternFormats="0" applyAlignmentFormats="0" applyWidthHeightFormats="1" dataCaption="Valores" tag="abe05d34-4603-4856-a6d6-bcb36b76b831" updatedVersion="7" minRefreshableVersion="5" itemPrintTitles="1" createdVersion="7" indent="0" outline="1" outlineData="1" multipleFieldFilters="0">
  <location ref="F13:G22" firstHeaderRow="1" firstDataRow="1" firstDataCol="1"/>
  <pivotFields count="11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Items count="1">
    <i/>
  </colItems>
  <dataFields count="9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</dataFields>
  <pivotHierarchies count="60"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10" type="dateBetween" evalOrder="-1" id="76" name="[Calendar].[Date]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INCIPAL]"/>
        <x15:activeTabTopLevelEntity name="[Calendar]"/>
        <x15:activeTabTopLevelEntity name="[PRODUC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EEBF51-6F67-4ACF-9AC3-6B356F66BEA1}" name="TablaDinámica3" cacheId="97" dataOnRows="1" applyNumberFormats="0" applyBorderFormats="0" applyFontFormats="0" applyPatternFormats="0" applyAlignmentFormats="0" applyWidthHeightFormats="1" dataCaption="Valores" tag="112a1456-abce-4575-bddc-add55f3068c8" updatedVersion="7" minRefreshableVersion="5" itemPrintTitles="1" createdVersion="7" indent="0" outline="1" outlineData="1" multipleFieldFilters="0">
  <location ref="F24:G33" firstHeaderRow="1" firstDataRow="1" firstDataCol="1"/>
  <pivotFields count="11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Items count="1">
    <i/>
  </colItems>
  <dataFields count="9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</dataFields>
  <pivotHierarchies count="60"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10" type="dateBetween" evalOrder="-1" id="45" name="[Calendar].[Date]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INCIPAL]"/>
        <x15:activeTabTopLevelEntity name="[Calendar]"/>
        <x15:activeTabTopLevelEntity name="[PRODUC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9BD95-2F08-49E3-8BDD-C182B875B1E6}" name="TablaDinámica2" cacheId="98" applyNumberFormats="0" applyBorderFormats="0" applyFontFormats="0" applyPatternFormats="0" applyAlignmentFormats="0" applyWidthHeightFormats="1" dataCaption="Valores" tag="5fd204f7-61cf-413c-8b4e-149d160dce00" updatedVersion="7" minRefreshableVersion="3" itemPrintTitles="1" createdVersion="7" indent="0" outline="1" outlineData="1" multipleFieldFilters="0">
  <location ref="L12:N27" firstHeaderRow="0" firstDataRow="1" firstDataCol="1"/>
  <pivotFields count="5">
    <pivotField axis="axisRow" allDrilled="1" subtotalTop="0" showAll="0" dataSourceSort="1" defaultSubtotal="0">
      <items count="2">
        <item c="1" x="0" d="1"/>
        <item c="1" x="1"/>
      </items>
    </pivotField>
    <pivotField axis="axisRow" subtotalTop="0" showAll="0" dataSourceSort="1" defaultSubtotal="0">
      <items count="12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</items>
    </pivotField>
    <pivotField axis="axisRow" subtotalTop="0" showAll="0" dataSourceSort="1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fld="4" subtotal="count" baseField="0" baseItem="0"/>
    <dataField fld="3" subtotal="count" baseField="0" baseItem="0"/>
  </dataFields>
  <pivotHierarchies count="60"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INCIP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523DC906-831A-4F90-AB0B-052B94EA7F81}" sourceName="[PRODUCTOS].[Producto]">
  <pivotTables>
    <pivotTable tabId="5" name="TablaDinámica1"/>
    <pivotTable tabId="5" name="TablaDinámica3"/>
    <pivotTable tabId="5" name="TablaDinámica4"/>
  </pivotTables>
  <data>
    <olap pivotCacheId="448267765">
      <levels count="2">
        <level uniqueName="[PRODUCTOS].[Producto].[(All)]" sourceCaption="(All)" count="0"/>
        <level uniqueName="[PRODUCTOS].[Producto].[Producto]" sourceCaption="Producto" count="197">
          <ranges>
            <range startItem="0">
              <i n="[PRODUCTOS].[Producto].&amp;[ 0.2 in. x 48 in. x 8 ft. Woodland Green Plastic Diamond Privacy Lattice]" c=" 0.2 in. x 48 in. x 8 ft. Woodland Green Plastic Diamond Privacy Lattice"/>
              <i n="[PRODUCTOS].[Producto].&amp;[ 2 in. x 6 in. x 12 ft. #2 Prime Ground Contact Pressure-Treated Madera]" c=" 2 in. x 6 in. x 12 ft. #2 Prime Ground Contact Pressure-Treated Madera"/>
              <i n="[PRODUCTOS].[Producto].&amp;[ 5/4 in. x 6 in. x 8 ft. Premium Ground Contact Pressure-Treated Madera]" c=" 5/4 in. x 6 in. x 8 ft. Premium Ground Contact Pressure-Treated Madera"/>
              <i n="[PRODUCTOS].[Producto].&amp;[ 5/8 in. x 5-1/2 in. x 8 ft. Western Red Cedar Dog-Ear Fence Picket]" c=" 5/8 in. x 5-1/2 in. x 8 ft. Western Red Cedar Dog-Ear Fence Picket"/>
              <i n="[PRODUCTOS].[Producto].&amp;[ 6 ft. H x 6 ft. W Western Red Cedar Checker Lattice Top Fence Panel Kit]" c=" 6 ft. H x 6 ft. W Western Red Cedar Checker Lattice Top Fence Panel Kit"/>
              <i n="[PRODUCTOS].[Producto].&amp;[ 6 ft. x 6 ft. EcoStone Beige Composite Fence Panel Pack]" c=" 6 ft. x 6 ft. EcoStone Beige Composite Fence Panel Pack"/>
              <i n="[PRODUCTOS].[Producto].&amp;[0.16 in. x 48 in. x 8 ft. Driftwood Gray Garden Plastic Lattice]" c="0.16 in. x 48 in. x 8 ft. Driftwood Gray Garden Plastic Lattice"/>
              <i n="[PRODUCTOS].[Producto].&amp;[0.2 in. x 48 in. x 8 ft. Black Privacy Square Plastic Lattice]" c="0.2 in. x 48 in. x 8 ft. Black Privacy Square Plastic Lattice"/>
              <i n="[PRODUCTOS].[Producto].&amp;[0.2 in. x 48 in. x 8 ft. Driftwood Gray Privacy Plastic Lattice]" c="0.2 in. x 48 in. x 8 ft. Driftwood Gray Privacy Plastic Lattice"/>
              <i n="[PRODUCTOS].[Producto].&amp;[0.3 in. x 4 ft. x 2 ft. Brazilian Walnut Sprig Polymer Decorative Screen Panel]" c="0.3 in. x 4 ft. x 2 ft. Brazilian Walnut Sprig Polymer Decorative Screen Panel"/>
              <i n="[PRODUCTOS].[Producto].&amp;[0.3 in. x 71 in. x 2.95 ft. Woodland Recycled Plastic Charcoal Decorative Screen (3-Piece per Bundle)]" c="0.3 in. x 71 in. x 2.95 ft. Woodland Recycled Plastic Charcoal Decorative Screen (3-Piece per Bundle)"/>
              <i n="[PRODUCTOS].[Producto].&amp;[0.75 in. x 1.18 in. x 8 ft. Driftwood Gray Plastic Lattice Cap]" c="0.75 in. x 1.18 in. x 8 ft. Driftwood Gray Plastic Lattice Cap"/>
              <i n="[PRODUCTOS].[Producto].&amp;[0.75 in. x 2 in. x 8 ft. Brazilian Walnut Plastic Lattice Divider]" c="0.75 in. x 2 in. x 8 ft. Brazilian Walnut Plastic Lattice Divider"/>
              <i n="[PRODUCTOS].[Producto].&amp;[1 in. x 12 in. x 4 ft. Pine Common Board]" c="1 in. x 12 in. x 4 ft. Pine Common Board"/>
              <i n="[PRODUCTOS].[Producto].&amp;[1 in. x 12 in. x 8 ft. Premium Kiln-Dried Square Edge Whitewood Common Board]" c="1 in. x 12 in. x 8 ft. Premium Kiln-Dried Square Edge Whitewood Common Board"/>
              <i n="[PRODUCTOS].[Producto].&amp;[1 in. x 12 in. x 8 ft. Primed Pine Finger-Joint Board]" c="1 in. x 12 in. x 8 ft. Primed Pine Finger-Joint Board"/>
              <i n="[PRODUCTOS].[Producto].&amp;[1 in. x 2 in. x 8 ft. Furring Strip Board]" c="1 in. x 2 in. x 8 ft. Furring Strip Board"/>
              <i n="[PRODUCTOS].[Producto].&amp;[1 in. x 3 in. x 8 ft. Furring Strip Board]" c="1 in. x 3 in. x 8 ft. Furring Strip Board"/>
              <i n="[PRODUCTOS].[Producto].&amp;[1 in. x 4 in. x 10 ft. Ground Contact Pressure-Treated Board]" c="1 in. x 4 in. x 10 ft. Ground Contact Pressure-Treated Board"/>
              <i n="[PRODUCTOS].[Producto].&amp;[1 in. x 4 in. x 16 ft. Primed Finger-Joint Board]" c="1 in. x 4 in. x 16 ft. Primed Finger-Joint Board"/>
              <i n="[PRODUCTOS].[Producto].&amp;[1 in. x 4 in. x 8 ft. Appearance Grade Ground Contact Pressure-Treated Board]" c="1 in. x 4 in. x 8 ft. Appearance Grade Ground Contact Pressure-Treated Board"/>
              <i n="[PRODUCTOS].[Producto].&amp;[1 in. x 4 in. x 8 ft. Barn Wood Gray Pine Trim Board (6-Pack)]" c="1 in. x 4 in. x 8 ft. Barn Wood Gray Pine Trim Board (6-Pack)"/>
              <i n="[PRODUCTOS].[Producto].&amp;[1 in. x 4 in. x 8 ft. Barn Wood Grey Pine Trim Board (6-Piece/Box)]" c="1 in. x 4 in. x 8 ft. Barn Wood Grey Pine Trim Board (6-Piece/Box)"/>
              <i n="[PRODUCTOS].[Producto].&amp;[1 in. x 4 in. x 8 ft. Furring Strip Board]" c="1 in. x 4 in. x 8 ft. Furring Strip Board"/>
              <i n="[PRODUCTOS].[Producto].&amp;[1 in. x 4 in. x 8 ft. Ground Contact Pressure-Treated Board]" c="1 in. x 4 in. x 8 ft. Ground Contact Pressure-Treated Board"/>
              <i n="[PRODUCTOS].[Producto].&amp;[1 in. x 4 in. x 8 ft. Premium Kiln-Dried Square Edge Whitewood Common Board]" c="1 in. x 4 in. x 8 ft. Premium Kiln-Dried Square Edge Whitewood Common Board"/>
              <i n="[PRODUCTOS].[Producto].&amp;[1 in. x 5 in. x 8 ft. Primed Finger-Joint Board]" c="1 in. x 5 in. x 8 ft. Primed Finger-Joint Board"/>
              <i n="[PRODUCTOS].[Producto].&amp;[1 in. x 5-1/2 in. x 6 ft. Pressure-Treated Pine Dog-Ear Fence Picket]" c="1 in. x 5-1/2 in. x 6 ft. Pressure-Treated Pine Dog-Ear Fence Picket"/>
              <i n="[PRODUCTOS].[Producto].&amp;[1 in. x 6 in. x 12 ft. Ground Contact Pressure-Treated Board]" c="1 in. x 6 in. x 12 ft. Ground Contact Pressure-Treated Board"/>
              <i n="[PRODUCTOS].[Producto].&amp;[1 in. x 6 in. x 12 ft. Trim Board Primed Finger-Joint]" c="1 in. x 6 in. x 12 ft. Trim Board Primed Finger-Joint"/>
              <i n="[PRODUCTOS].[Producto].&amp;[1 in. x 6 in. x 16 ft. White Primed Finger-Joint Trim Board]" c="1 in. x 6 in. x 16 ft. White Primed Finger-Joint Trim Board"/>
              <i n="[PRODUCTOS].[Producto].&amp;[1 in. x 6 in. x 6 ft. Western Red Cedar Dog Ear Fence Picket (16-Pack)]" c="1 in. x 6 in. x 6 ft. Western Red Cedar Dog Ear Fence Picket (16-Pack)"/>
              <i n="[PRODUCTOS].[Producto].&amp;[1 in. x 6 in. x 6 ft. Western Red Cedar Flat Top Fence Picket (16-Pack)]" c="1 in. x 6 in. x 6 ft. Western Red Cedar Flat Top Fence Picket (16-Pack)"/>
              <i n="[PRODUCTOS].[Producto].&amp;[1 in. x 6 in. x 8 ft. Appearance Grade Ground Contact Pressure-Treated Board]" c="1 in. x 6 in. x 8 ft. Appearance Grade Ground Contact Pressure-Treated Board"/>
              <i n="[PRODUCTOS].[Producto].&amp;[1 in. x 6 in. x 8 ft. Barn Wood Gray Shiplap Pine Board (6-Pack)]" c="1 in. x 6 in. x 8 ft. Barn Wood Gray Shiplap Pine Board (6-Pack)"/>
              <i n="[PRODUCTOS].[Producto].&amp;[1 in. x 6 in. x 8 ft. Barn Wood White Shiplap Pine Board (6-Pack)]" c="1 in. x 6 in. x 8 ft. Barn Wood White Shiplap Pine Board (6-Pack)"/>
              <i n="[PRODUCTOS].[Producto].&amp;[1 in. x 6 in. x 8 ft. Beach Cottage White SPF Board (6 Boards Per Bundle)]" c="1 in. x 6 in. x 8 ft. Beach Cottage White SPF Board (6 Boards Per Bundle)"/>
              <i n="[PRODUCTOS].[Producto].&amp;[1 in. x 6 in. x 8 ft. Pine Board Pattern Tongue and Groove]" c="1 in. x 6 in. x 8 ft. Pine Board Pattern Tongue and Groove"/>
              <i n="[PRODUCTOS].[Producto].&amp;[1 in. x 6 in. x 8 ft. Pressure-Treated Pine Dog-Ear Fence Picket]" c="1 in. x 6 in. x 8 ft. Pressure-Treated Pine Dog-Ear Fence Picket"/>
              <i n="[PRODUCTOS].[Producto].&amp;[1 in. x 6 in. x 8 ft. Radiata Pine Finger Joint Primed Board]" c="1 in. x 6 in. x 8 ft. Radiata Pine Finger Joint Primed Board"/>
              <i n="[PRODUCTOS].[Producto].&amp;[1 in. x 6 in. x 8 ft. Select Kiln-Dried Square Edge Whitewood Board]" c="1 in. x 6 in. x 8 ft. Select Kiln-Dried Square Edge Whitewood Board"/>
              <i n="[PRODUCTOS].[Producto].&amp;[1 in. x 6 in. x 8 ft. Weathered Barn Wood Gray Shiplap Pine Board]" c="1 in. x 6 in. x 8 ft. Weathered Barn Wood Gray Shiplap Pine Board"/>
              <i n="[PRODUCTOS].[Producto].&amp;[1 in. x 8 in. x 16 ft. Primed Finger-Joint Board]" c="1 in. x 8 in. x 16 ft. Primed Finger-Joint Board"/>
              <i n="[PRODUCTOS].[Producto].&amp;[1 in. x 8 in. x 8 ft. Primed Finger-Joint Board]" c="1 in. x 8 in. x 8 ft. Primed Finger-Joint Board"/>
              <i n="[PRODUCTOS].[Producto].&amp;[1 in. x 8 in. x 8 ft. Select Kiln-Dried Square Edge Whitewood Board]" c="1 in. x 8 in. x 8 ft. Select Kiln-Dried Square Edge Whitewood Board"/>
              <i n="[PRODUCTOS].[Producto].&amp;[1.5 in. x 24 in. x 6 ft. Framed Catalina Enrejado de madera Screen]" c="1.5 in. x 24 in. x 6 ft. Framed Catalina Enrejado de madera Screen"/>
              <i n="[PRODUCTOS].[Producto].&amp;[1/2 in. x 4 in. x 4 ft. Nantucket Gray Poplar Weathered Board (8-Pack)]" c="1/2 in. x 4 in. x 4 ft. Nantucket Gray Poplar Weathered Board (8-Pack)"/>
              <i n="[PRODUCTOS].[Producto].&amp;[1/2 in. x 4 in. x 4 ft. Weathered Hardwood Board (8-Piece)]" c="1/2 in. x 4 in. x 4 ft. Weathered Hardwood Board (8-Piece)"/>
              <i n="[PRODUCTOS].[Producto].&amp;[1/2 in. x 4 in. x 4 ft. White Wash Weathered Hardwood Board (8-Piece)]" c="1/2 in. x 4 in. x 4 ft. White Wash Weathered Hardwood Board (8-Piece)"/>
              <i n="[PRODUCTOS].[Producto].&amp;[1/4 in. x 3.5 in. 14 sq. ft. Western Cedar Planks (6-Pack)]" c="1/4 in. x 3.5 in. 14 sq. ft. Western Cedar Planks (6-Pack)"/>
              <i n="[PRODUCTOS].[Producto].&amp;[1/4 in. x 5 in. x 2 ft. Gray Reclaimed Smart Paneling 3D Barn Wood Wall Plank (Design 3) (12 – Case)]" c="1/4 in. x 5 in. x 2 ft. Gray Reclaimed Smart Paneling 3D Barn Wood Wall Plank (Design 3) (12 – Case)"/>
              <i n="[PRODUCTOS].[Producto].&amp;[1/4 in. x 5 in. x 2 ft. Mixed Color Reclaimed Smart Paneling 3D Barn Wood Wall Plank (Design 5) (12 – Case)]" c="1/4 in. x 5 in. x 2 ft. Mixed Color Reclaimed Smart Paneling 3D Barn Wood Wall Plank (Design 5) (12 – Case)"/>
              <i n="[PRODUCTOS].[Producto].&amp;[1-1/2 in. x 1/4 in. x 6 ft. Pressure-Treated Pine Lath]" c="1-1/2 in. x 1/4 in. x 6 ft. Pressure-Treated Pine Lath"/>
              <i n="[PRODUCTOS].[Producto].&amp;[1-1/2 in. x 24 in. x 6 ft. Wood Square Lattice Screen]" c="1-1/2 in. x 24 in. x 6 ft. Wood Square Lattice Screen"/>
              <i n="[PRODUCTOS].[Producto].&amp;[1-1/2 in. x 3-3/4 in. x 67-1/2 in. Jatoba Composite Fence Rail with Wood Insert]" c="1-1/2 in. x 3-3/4 in. x 67-1/2 in. Jatoba Composite Fence Rail with Wood Insert"/>
              <i n="[PRODUCTOS].[Producto].&amp;[19/32 in. x 6 in. x 6 ft. Cedar Dog-Ear Kiln-Dried Fence Picket]" c="19/32 in. x 6 in. x 6 ft. Cedar Dog-Ear Kiln-Dried Fence Picket"/>
              <i n="[PRODUCTOS].[Producto].&amp;[2 in. x 12 in. x 16 ft. #2 Prime Kiln-Dried Southern Yellow Pine Madera]" c="2 in. x 12 in. x 16 ft. #2 Prime Kiln-Dried Southern Yellow Pine Madera"/>
              <i n="[PRODUCTOS].[Producto].&amp;[2 in. x 12 in. x 8 ft. #2 Prime Kiln Dried Southern Yellow Pine Madera]" c="2 in. x 12 in. x 8 ft. #2 Prime Kiln Dried Southern Yellow Pine Madera"/>
              <i n="[PRODUCTOS].[Producto].&amp;[2 in. x 2 in. x 8 ft. Furring Strip Board]" c="2 in. x 2 in. x 8 ft. Furring Strip Board"/>
              <i n="[PRODUCTOS].[Producto].&amp;[2 in. x 4 in. x 12 ft. Prime Whitewood Madera]" c="2 in. x 4 in. x 12 ft. Prime Whitewood Madera"/>
              <i n="[PRODUCTOS].[Producto].&amp;[2 in. x 4 in. x 14 ft. Premium Kiln-Dried Heat Treated Whitewood Dimensional Madera]" c="2 in. x 4 in. x 14 ft. Premium Kiln-Dried Heat Treated Whitewood Dimensional Madera"/>
              <i n="[PRODUCTOS].[Producto].&amp;[2 in. x 4 in. x 16 ft. Kiln-Dried Heat Treated Whitewood Dimensional Madera]" c="2 in. x 4 in. x 16 ft. Kiln-Dried Heat Treated Whitewood Dimensional Madera"/>
              <i n="[PRODUCTOS].[Producto].&amp;[2 in. x 4 in. x 8 ft. #2 Ground Contact Pressure-Treated Madera]" c="2 in. x 4 in. x 8 ft. #2 Ground Contact Pressure-Treated Madera"/>
              <i n="[PRODUCTOS].[Producto].&amp;[2 in. x 4 in. x 8 ft. #2 Prime Ground Contact Pressure-Treated Madera]" c="2 in. x 4 in. x 8 ft. #2 Prime Ground Contact Pressure-Treated Madera"/>
              <i n="[PRODUCTOS].[Producto].&amp;[2 in. x 4 in. x 8 ft. Rough Sawn Western Red Cedar Fence Panel Backer Rail (4-Pack)]" c="2 in. x 4 in. x 8 ft. Rough Sawn Western Red Cedar Fence Panel Backer Rail (4-Pack)"/>
              <i n="[PRODUCTOS].[Producto].&amp;[2 in. x 4 in. x 92-5/8 in. Prime Whitewood Stud]" c="2 in. x 4 in. x 92-5/8 in. Prime Whitewood Stud"/>
              <i n="[PRODUCTOS].[Producto].&amp;[2 in. x 4 in. x 96 in. Kiln-Dried Southern Yellow Pine Stud]" c="2 in. x 4 in. x 96 in. Kiln-Dried Southern Yellow Pine Stud"/>
              <i n="[PRODUCTOS].[Producto].&amp;[2 in. x 4 in. x 96 in. Premium Kiln-Dried Whitewood Stud]" c="2 in. x 4 in. x 96 in. Premium Kiln-Dried Whitewood Stud"/>
              <i n="[PRODUCTOS].[Producto].&amp;[2 in. x 4 in. x 96 in. Yellow Pine Kiln-Dried Stud]" c="2 in. x 4 in. x 96 in. Yellow Pine Kiln-Dried Stud"/>
              <i n="[PRODUCTOS].[Producto].&amp;[2 in. x 6 in. x 10 ft. Kiln Dried Heat Treated Whitewood Dimensional Madera]" c="2 in. x 6 in. x 10 ft. Kiln Dried Heat Treated Whitewood Dimensional Madera"/>
              <i n="[PRODUCTOS].[Producto].&amp;[2 in. x 6 in. x 104-5/8 in. Prime Kiln Dried Whitewood Stud]" c="2 in. x 6 in. x 104-5/8 in. Prime Kiln Dried Whitewood Stud"/>
              <i n="[PRODUCTOS].[Producto].&amp;[2 in. x 6 in. x 12 ft. #2 and Better Kiln-Dried Heat Treated Spruce-Pine-Fir Madera]" c="2 in. x 6 in. x 12 ft. #2 and Better Kiln-Dried Heat Treated Spruce-Pine-Fir Madera"/>
              <i n="[PRODUCTOS].[Producto].&amp;[2 in. x 6 in. x 14 ft. Premium Kiln-Dried Heat Treated Whitewood Dimensional Madera]" c="2 in. x 6 in. x 14 ft. Premium Kiln-Dried Heat Treated Whitewood Dimensional Madera"/>
              <i n="[PRODUCTOS].[Producto].&amp;[2 in. x 6 in. x 16 ft. Kiln Dried Heat Treated Whitewood Dimensional Madera]" c="2 in. x 6 in. x 16 ft. Kiln Dried Heat Treated Whitewood Dimensional Madera"/>
              <i n="[PRODUCTOS].[Producto].&amp;[2 in. x 6 in. x 8 ft. #2 and Better Kiln-Dried Heat Treated Spruce-Pine-Fir Madera]" c="2 in. x 6 in. x 8 ft. #2 and Better Kiln-Dried Heat Treated Spruce-Pine-Fir Madera"/>
              <i n="[PRODUCTOS].[Producto].&amp;[2 in. x 6 in. x 8 ft. #2 Prime Ground Contact Pressure-Treated Madera]" c="2 in. x 6 in. x 8 ft. #2 Prime Ground Contact Pressure-Treated Madera"/>
              <i n="[PRODUCTOS].[Producto].&amp;[2 in. x 6 in. x 92 5/8 in. Kiln Dried Whitewood Stud]" c="2 in. x 6 in. x 92 5/8 in. Kiln Dried Whitewood Stud"/>
              <i n="[PRODUCTOS].[Producto].&amp;[2 in. x 8 in. x 12 ft. #2 Prime Ground Contact Pressure-Treated Madera]" c="2 in. x 8 in. x 12 ft. #2 Prime Ground Contact Pressure-Treated Madera"/>
              <i n="[PRODUCTOS].[Producto].&amp;[2 in. x 8 in. x 16 ft. #2 Prime Kiln Dried Southern Yellow Pine Madera]" c="2 in. x 8 in. x 16 ft. #2 Prime Kiln Dried Southern Yellow Pine Madera"/>
              <i n="[PRODUCTOS].[Producto].&amp;[2-1/2 in. x 24 in. x 6 ft. Wood Framed Basket Weave Screen]" c="2-1/2 in. x 24 in. x 6 ft. Wood Framed Basket Weave Screen"/>
              <i n="[PRODUCTOS].[Producto].&amp;[2-1/2 in. x 24 in. x 6 ft. Wood Framed Lattice Top with Lattice Screen]" c="2-1/2 in. x 24 in. x 6 ft. Wood Framed Lattice Top with Lattice Screen"/>
              <i n="[PRODUCTOS].[Producto].&amp;[24 sq. ft. 4-1/2 in. Wide Original Face Reclaimed Barn Wood Long Plank Wall Paneling Kit]" c="24 sq. ft. 4-1/2 in. Wide Original Face Reclaimed Barn Wood Long Plank Wall Paneling Kit"/>
              <i n="[PRODUCTOS].[Producto].&amp;[2x4x10 Standard and Better Kiln Dried Heat Treated Spruce Pine Fir Madera]" c="2x4x10 Standard and Better Kiln Dried Heat Treated Spruce Pine Fir Madera"/>
              <i n="[PRODUCTOS].[Producto].&amp;[2x4x96 Premium Kiln Dried Whitewood Stud]" c="2x4x96 Premium Kiln Dried Whitewood Stud"/>
              <i n="[PRODUCTOS].[Producto].&amp;[3 ft. x 6 ft. Western Red Cedar Arch Top Diagonal Lattice Fence Gate]" c="3 ft. x 6 ft. Western Red Cedar Arch Top Diagonal Lattice Fence Gate"/>
              <i n="[PRODUCTOS].[Producto].&amp;[3/4 in. x 4 in. x 8 ft. Cedar Board]" c="3/4 in. x 4 in. x 8 ft. Cedar Board"/>
              <i n="[PRODUCTOS].[Producto].&amp;[3/4 in. x 48 in. x 8 ft. Pine Pressure-Treated Premium Enrejado de madera]" c="3/4 in. x 48 in. x 8 ft. Pine Pressure-Treated Premium Enrejado de madera"/>
              <i n="[PRODUCTOS].[Producto].&amp;[3/4 in. x 5-1/2 in. x 6 ft. Cedar Dog-Ear Fence Picket]" c="3/4 in. x 5-1/2 in. x 6 ft. Cedar Dog-Ear Fence Picket"/>
              <i n="[PRODUCTOS].[Producto].&amp;[3/4 in. x 6 in. x 6 ft. Alta Premium Treated Dog-Ear Fence Picket]" c="3/4 in. x 6 in. x 6 ft. Alta Premium Treated Dog-Ear Fence Picket"/>
              <i n="[PRODUCTOS].[Producto].&amp;[3/4 in. x 6 in. x 8 ft. Select Tight Knot S1S2E Cedar Board]" c="3/4 in. x 6 in. x 8 ft. Select Tight Knot S1S2E Cedar Board"/>
              <i n="[PRODUCTOS].[Producto].&amp;[3/8 in. x 4 ft. Multi-Width Multi-Color Kiln Dried Barnwood Kit (10.2 sq. ft.)]" c="3/8 in. x 4 ft. Multi-Width Multi-Color Kiln Dried Barnwood Kit (10.2 sq. ft.)"/>
              <i n="[PRODUCTOS].[Producto].&amp;[3/8 in. x 4 ft. Random Width 3 in. - 5 in., 10.59 sq. ft. Brown/Grey Barnwood Planks Decorative Wall Panel]" c="3/8 in. x 4 ft. Random Width 3 in. - 5 in., 10.59 sq. ft. Brown/Grey Barnwood Planks Decorative Wall Panel"/>
              <i n="[PRODUCTOS].[Producto].&amp;[3/8 in. x 4 ft. Random Width 3 in.-5 in. Coastal Collection Reclaimed Planks Decorative Wall Panel (10.59 sq. ft./Pack)]" c="3/8 in. x 4 ft. Random Width 3 in.-5 in. Coastal Collection Reclaimed Planks Decorative Wall Panel (10.59 sq. ft./Pack)"/>
              <i n="[PRODUCTOS].[Producto].&amp;[3D Barn Wood 1/4 in. x 4 in. x 24 in. Madera recuperada Decorative Wall Planks in Gray Color (10 sq. ft. / Case)]" c="3D Barn Wood 1/4 in. x 4 in. x 24 in. Madera recuperada Decorative Wall Planks in Gray Color (10 sq. ft. / Case)"/>
              <i n="[PRODUCTOS].[Producto].&amp;[3D Barn Wood 1/4 in. x 5 in. x 2 ft. Madera recuperada Decorative Wall Planks in Gray Color (10 sq. ft. / Case)]" c="3D Barn Wood 1/4 in. x 5 in. x 2 ft. Madera recuperada Decorative Wall Planks in Gray Color (10 sq. ft. / Case)"/>
              <i n="[PRODUCTOS].[Producto].&amp;[4 ft. H x 8 ft. W EcoStone Gray Composite Fence Panel]" c="4 ft. H x 8 ft. W EcoStone Gray Composite Fence Panel"/>
              <i n="[PRODUCTOS].[Producto].&amp;[4 ft. x 2 ft. Black Fretwork Polymer Decorative Screen Panel]" c="4 ft. x 2 ft. Black Fretwork Polymer Decorative Screen Panel"/>
              <i n="[PRODUCTOS].[Producto].&amp;[4 in. x 16 in. x 16 in. Mobile Home Hormigón Pad Block]" c="4 in. x 16 in. x 16 in. Mobile Home Hormigón Pad Block"/>
              <i n="[PRODUCTOS].[Producto].&amp;[4 in. x 4 in. x 10 ft. #2 Ground Contact Pressure-Treated Timber]" c="4 in. x 4 in. x 10 ft. #2 Ground Contact Pressure-Treated Timber"/>
              <i n="[PRODUCTOS].[Producto].&amp;[4 in. x 4 in. x 10 ft. #2 Pressure-Treated Timber]" c="4 in. x 4 in. x 10 ft. #2 Pressure-Treated Timber"/>
              <i n="[PRODUCTOS].[Producto].&amp;[4 in. x 4 in. x 12 ft. #2 Pressure-Treated Timber]" c="4 in. x 4 in. x 12 ft. #2 Pressure-Treated Timber"/>
              <i n="[PRODUCTOS].[Producto].&amp;[4 in. x 4 in. x 6 ft. #2 Ground Contact Pressure-Treated Timber]" c="4 in. x 4 in. x 6 ft. #2 Ground Contact Pressure-Treated Timber"/>
              <i n="[PRODUCTOS].[Producto].&amp;[4 in. x 4 in. x 6 ft. #2 Pine Pressure-Treated Madera]" c="4 in. x 4 in. x 6 ft. #2 Pine Pressure-Treated Madera"/>
              <i n="[PRODUCTOS].[Producto].&amp;[4 in. x 4 in. x 6 ft. Pressure-Treated Cedar-Tone Moulded Fence Post]" c="4 in. x 4 in. x 6 ft. Pressure-Treated Cedar-Tone Moulded Fence Post"/>
              <i n="[PRODUCTOS].[Producto].&amp;[4 in. x 4 in. x 8 ft. #2 DF Polymer Coated Western Red Cedar Tone Fence Post]" c="4 in. x 4 in. x 8 ft. #2 DF Polymer Coated Western Red Cedar Tone Fence Post"/>
              <i n="[PRODUCTOS].[Producto].&amp;[4 in. x 4 in. x 8 ft. #2 Ground Contact Pressure-Treated Southern Yellow Pine Timber]" c="4 in. x 4 in. x 8 ft. #2 Ground Contact Pressure-Treated Southern Yellow Pine Timber"/>
              <i n="[PRODUCTOS].[Producto].&amp;[4 in. x 4 in. x 9 ft. Pressure-Treated Cedar-Tone Moulded Fence Post]" c="4 in. x 4 in. x 9 ft. Pressure-Treated Cedar-Tone Moulded Fence Post"/>
              <i n="[PRODUCTOS].[Producto].&amp;[4 in. x 4 in. x 96 in. Cape Cod Gray Composite Fence Post with Solid Wood Insert]" c="4 in. x 4 in. x 96 in. Cape Cod Gray Composite Fence Post with Solid Wood Insert"/>
              <i n="[PRODUCTOS].[Producto].&amp;[4 in. x 4 in. x 96 in. Jatoba Composite Fence Post with Solid Wood Insert]" c="4 in. x 4 in. x 96 in. Jatoba Composite Fence Post with Solid Wood Insert"/>
              <i n="[PRODUCTOS].[Producto].&amp;[4 in. x 6 in. x 8 ft. #2 Ground Contact Pressure-Treated Timber]" c="4 in. x 6 in. x 8 ft. #2 Ground Contact Pressure-Treated Timber"/>
              <i n="[PRODUCTOS].[Producto].&amp;[4 in. x 8 in. x 16 in. Hormigón Block]" c="4 in. x 8 in. x 16 in. Hormigón Block"/>
              <i n="[PRODUCTOS].[Producto].&amp;[5 in. x 5 in. x 8-1/2 ft. Beige Composite Fence Line Post]" c="5 in. x 5 in. x 8-1/2 ft. Beige Composite Fence Line Post"/>
              <i n="[PRODUCTOS].[Producto].&amp;[5 in. x 5 in. x 8-1/2 ft. Gray Composite Fence End Post]" c="5 in. x 5 in. x 8-1/2 ft. Gray Composite Fence End Post"/>
              <i n="[PRODUCTOS].[Producto].&amp;[5/16 in. x 1.5 in. x 4 ft. Wood Lath (50-Pack)]" c="5/16 in. x 1.5 in. x 4 ft. Wood Lath (50-Pack)"/>
              <i n="[PRODUCTOS].[Producto].&amp;[5/16 in. x 3-5/8 in. x Random Lengths Butternut Brown Vintage Shiplap Planks]" c="5/16 in. x 3-5/8 in. x Random Lengths Butternut Brown Vintage Shiplap Planks"/>
              <i n="[PRODUCTOS].[Producto].&amp;[5/4 in. x 6 in. x 16 ft. Ground Contact Pressure-Treated Premium Pine Decking Board]" c="5/4 in. x 6 in. x 16 ft. Ground Contact Pressure-Treated Premium Pine Decking Board"/>
              <i n="[PRODUCTOS].[Producto].&amp;[5/4 in. x 6 in. x 16 ft. Standard Ground Contact Pressure-Treated Madera]" c="5/4 in. x 6 in. x 16 ft. Standard Ground Contact Pressure-Treated Madera"/>
              <i n="[PRODUCTOS].[Producto].&amp;[5/4 in. x 6 in. x 8 ft. Standard Ground Contact Pressure-Treated Pine Decking Board]" c="5/4 in. x 6 in. x 8 ft. Standard Ground Contact Pressure-Treated Pine Decking Board"/>
              <i n="[PRODUCTOS].[Producto].&amp;[5/8 in x 5-1/2 in x 6 ft. Kiln Dried Cedar Wood Dog-Ear Fence Picket]" c="5/8 in x 5-1/2 in x 6 ft. Kiln Dried Cedar Wood Dog-Ear Fence Picket"/>
              <i n="[PRODUCTOS].[Producto].&amp;[5/8 in. x 3-1/2 in. x 6 ft. Western Red Cedar Dog-Ear Fence Picket]" c="5/8 in. x 3-1/2 in. x 6 ft. Western Red Cedar Dog-Ear Fence Picket"/>
              <i n="[PRODUCTOS].[Producto].&amp;[5/8 in. x 3-1/4 in. x 3-1/2 ft. Western Red Cedar French Gothic Fence Picket (27-Pack)]" c="5/8 in. x 3-1/4 in. x 3-1/2 ft. Western Red Cedar French Gothic Fence Picket (27-Pack)"/>
              <i n="[PRODUCTOS].[Producto].&amp;[5/8 in. x 5-1/2 in. x 6 ft. Gold-Stained Fir Dog-Ear Fence Picket]" c="5/8 in. x 5-1/2 in. x 6 ft. Gold-Stained Fir Dog-Ear Fence Picket"/>
              <i n="[PRODUCTOS].[Producto].&amp;[5/8 in. x 5-1/2 in. x 6 ft. Western Red Cedar Dog-Ear Fence Picket]" c="5/8 in. x 5-1/2 in. x 6 ft. Western Red Cedar Dog-Ear Fence Picket"/>
              <i n="[PRODUCTOS].[Producto].&amp;[6 ft. H x 6 ft. W Western Red Cedar Diagonal Lattice Top Fence Panel Kit]" c="6 ft. H x 6 ft. W Western Red Cedar Diagonal Lattice Top Fence Panel Kit"/>
              <i n="[PRODUCTOS].[Producto].&amp;[6 ft. H x 6 ft. W Western Red Cedar Horizontal Lattice Top Fence Panel Kit]" c="6 ft. H x 6 ft. W Western Red Cedar Horizontal Lattice Top Fence Panel Kit"/>
              <i n="[PRODUCTOS].[Producto].&amp;[6 ft. W x 6 ft. H Ashland Walnut Brown Composite Privacy Fence Gate]" c="6 ft. W x 6 ft. H Ashland Walnut Brown Composite Privacy Fence Gate"/>
              <i n="[PRODUCTOS].[Producto].&amp;[6 ft. x 3 ft. Charcoal Gray Modinex Decorative Composite Fence Panel Featured in the Botanical Design]" c="6 ft. x 3 ft. Charcoal Gray Modinex Decorative Composite Fence Panel Featured in the Botanical Design"/>
              <i n="[PRODUCTOS].[Producto].&amp;[6 ft. x 6 ft. EcoStone Brown Composite Fence Panel Pack]" c="6 ft. x 6 ft. EcoStone Brown Composite Fence Panel Pack"/>
              <i n="[PRODUCTOS].[Producto].&amp;[6 ft. x 6 ft. Pressure-Treated Cedar-Tone Moulded Wood Fence Panel]" c="6 ft. x 6 ft. Pressure-Treated Cedar-Tone Moulded Wood Fence Panel"/>
              <i n="[PRODUCTOS].[Producto].&amp;[6 ft. x 6 ft. Pressure-Treated Cedar-Tone Wood Moulded Multi Style Fence]" c="6 ft. x 6 ft. Pressure-Treated Cedar-Tone Wood Moulded Multi Style Fence"/>
              <i n="[PRODUCTOS].[Producto].&amp;[6 ft. x 8 ft. Pressure-Treated Pine Dog-Ear Stockade Fence Panel]" c="6 ft. x 8 ft. Pressure-Treated Pine Dog-Ear Stockade Fence Panel"/>
              <i n="[PRODUCTOS].[Producto].&amp;[6 in. x 6 in. x 60 in. Post Protector (Case of 6-Pieces)]" c="6 in. x 6 in. x 60 in. Post Protector (Case of 6-Pieces)"/>
              <i n="[PRODUCTOS].[Producto].&amp;[6 in. x 6 in. x 8 ft. #2 Pressure-Treated Timber]" c="6 in. x 6 in. x 8 ft. #2 Pressure-Treated Timber"/>
              <i n="[PRODUCTOS].[Producto].&amp;[6 in. x 8 in. x 16 in. Gray Hormigón Block]" c="6 in. x 8 in. x 16 in. Gray Hormigón Block"/>
              <i n="[PRODUCTOS].[Producto].&amp;[7/16 in. x 4-5/8 in. x 69 in. Heartwood Composite Dog-Ear Fence Picket]" c="7/16 in. x 4-5/8 in. x 69 in. Heartwood Composite Dog-Ear Fence Picket"/>
              <i n="[PRODUCTOS].[Producto].&amp;[7/16 in. x 4-5/8 in. x 69 in. Jatoba Composite Dog-Ear Fence Picket]" c="7/16 in. x 4-5/8 in. x 69 in. Jatoba Composite Dog-Ear Fence Picket"/>
              <i n="[PRODUCTOS].[Producto].&amp;[8 in. x 2 in. x 16 in. Hormigón Top Cap]" c="8 in. x 2 in. x 16 in. Hormigón Top Cap"/>
              <i n="[PRODUCTOS].[Producto].&amp;[8 in. x 4 in. x 16 in. Hormigón Block]" c="8 in. x 4 in. x 16 in. Hormigón Block"/>
              <i n="[PRODUCTOS].[Producto].&amp;[8 in. x 4 in. x 16 in. Hormigón Solid Block]" c="8 in. x 4 in. x 16 in. Hormigón Solid Block"/>
              <i n="[PRODUCTOS].[Producto].&amp;[8 in. x 8 in. x 16 in. Hormigón Block]" c="8 in. x 8 in. x 16 in. Hormigón Block"/>
              <i n="[PRODUCTOS].[Producto].&amp;[9/16 in. x 5-1/4 in. x 12 ft. Radiata Pine Nickel Gap Ship Lap Board]" c="9/16 in. x 5-1/4 in. x 12 ft. Radiata Pine Nickel Gap Ship Lap Board"/>
              <i n="[PRODUCTOS].[Producto].&amp;[9/16 in. x 5-1/4 in. x 16 ft. Radiata Pine Nickel Gap Ship Lap Board]" c="9/16 in. x 5-1/4 in. x 16 ft. Radiata Pine Nickel Gap Ship Lap Board"/>
              <i n="[PRODUCTOS].[Producto].&amp;[A Grade Southern Yellow Pine]" c="A Grade Southern Yellow Pine"/>
              <i n="[PRODUCTOS].[Producto].&amp;[Ashland 6 ft. H x 6 ft. W Walnut Brown Composite Fence Panel]" c="Ashland 6 ft. H x 6 ft. W Walnut Brown Composite Fence Panel"/>
              <i n="[PRODUCTOS].[Producto].&amp;[BC Sanded Pine Madera Contraparchada]" c="BC Sanded Pine Madera Contraparchada"/>
              <i n="[PRODUCTOS].[Producto].&amp;[Brick Web 5.3 lin. ft. 21 in. x 7-5/8 in. x 1/2 in. Cafe Mocha Clay Thin Brick Corners (Box of 3)]" c="Brick Web 5.3 lin. ft. 21 in. x 7-5/8 in. x 1/2 in. Cafe Mocha Clay Thin Brick Corners (Box of 3)"/>
              <i n="[PRODUCTOS].[Producto].&amp;[Brick Web Cafe Mocha 8.7 sq. ft. 10-1/2 in. x 28 in. x 1/2 in. Clay Thin Brick Flats (Box of 5)]" c="Brick Web Cafe Mocha 8.7 sq. ft. 10-1/2 in. x 28 in. x 1/2 in. Clay Thin Brick Flats (Box of 5)"/>
              <i n="[PRODUCTOS].[Producto].&amp;[Brickweb Boston Mill 8.7 sq. ft. 28 in. x 10-1/2 in. x ½ in. Clay Thin Brick Flats (Box of 5)]" c="Brickweb Boston Mill 8.7 sq. ft. 28 in. x 10-1/2 in. x ½ in. Clay Thin Brick Flats (Box of 5)"/>
              <i n="[PRODUCTOS].[Producto].&amp;[Brickweb Castle Gate 8.7 sq. ft. 28 in. x 10-1/2 in. x 1/2 in. Clay Thin Brick Flats (Box of 5)]" c="Brickweb Castle Gate 8.7 sq. ft. 28 in. x 10-1/2 in. x 1/2 in. Clay Thin Brick Flats (Box of 5)"/>
              <i n="[PRODUCTOS].[Producto].&amp;[Brickweb Little Cottonwood 8.7 sq. ft. 28 in. x 10-1/2 in. x 1/2 in. Clay Thin Brick Flats (Box of 5)]" c="Brickweb Little Cottonwood 8.7 sq. ft. 28 in. x 10-1/2 in. x 1/2 in. Clay Thin Brick Flats (Box of 5)"/>
              <i n="[PRODUCTOS].[Producto].&amp;[Brickweb Promontory 8.7 sq. ft. 28 in. x 10-1/2 in. x 1/2 in. Clay Thin Brick Flats (Box of 5)]" c="Brickweb Promontory 8.7 sq. ft. 28 in. x 10-1/2 in. x 1/2 in. Clay Thin Brick Flats (Box of 5)"/>
              <i n="[PRODUCTOS].[Producto].&amp;[Castle Gate Brickweb Thin Brick Corners]" c="Castle Gate Brickweb Thin Brick Corners"/>
              <i n="[PRODUCTOS].[Producto].&amp;[Colonial Collection Boston Mill 7.3 sq. ft. 7-5/8 in. x 2-1/4 in. x 1/2 in. Clay Thin Brick Flats (Box of 50)]" c="Colonial Collection Boston Mill 7.3 sq. ft. 7-5/8 in. x 2-1/4 in. x 1/2 in. Clay Thin Brick Flats (Box of 50)"/>
              <i n="[PRODUCTOS].[Producto].&amp;[Colonial Collection Castle Gate 7.5 in. x 2.25 in. x 9/16 in. Clay Thin Brick Corner (Case of 25)]" c="Colonial Collection Castle Gate 7.5 in. x 2.25 in. x 9/16 in. Clay Thin Brick Corner (Case of 25)"/>
              <i n="[PRODUCTOS].[Producto].&amp;[Colonial Collection Castle Gate 7.625 in. x 2.25 in. x 0.5 in. Clay Thin Brick Flats (Box of 50)]" c="Colonial Collection Castle Gate 7.625 in. x 2.25 in. x 0.5 in. Clay Thin Brick Flats (Box of 50)"/>
              <i n="[PRODUCTOS].[Producto].&amp;[Colonial Collection Little Cottonwood 7.3 sq. ft. 2-1/4 in. x 7-5/8 in. x 1/2 in. Clay Thin Brick Flats (Box of 50)]" c="Colonial Collection Little Cottonwood 7.3 sq. ft. 2-1/4 in. x 7-5/8 in. x 1/2 in. Clay Thin Brick Flats (Box of 50)"/>
              <i n="[PRODUCTOS].[Producto].&amp;[Colonial Collection Rushmore 7.3 sq. ft. 7-5/8 in. x 2-1/4 in. x 1/2 in. Clay Thin Brick Flats (Box of 50)]" c="Colonial Collection Rushmore 7.3 sq. ft. 7-5/8 in. x 2-1/4 in. x 1/2 in. Clay Thin Brick Flats (Box of 50)"/>
              <i n="[PRODUCTOS].[Producto].&amp;[Columbia Street Brickweb Thin Brick Flats]" c="Columbia Street Brickweb Thin Brick Flats"/>
              <i n="[PRODUCTOS].[Producto].&amp;[Deco Planks Weathered Gray 1/2 in. Thick x 2 in. Wide x 12 in. Length Solid Hardwood Wall Planks (10 sq. ft. / case)]" c="Deco Planks Weathered Gray 1/2 in. Thick x 2 in. Wide x 12 in. Length Solid Hardwood Wall Planks (10 sq. ft. / case)"/>
              <i n="[PRODUCTOS].[Producto].&amp;[EcoStone 3 ft. W x 6 ft. H Brown Composite Privacy Fence Gate]" c="EcoStone 3 ft. W x 6 ft. H Brown Composite Privacy Fence Gate"/>
              <i n="[PRODUCTOS].[Producto].&amp;[EcoStone 6 ft. H x 6 ft. W Beige Composite Fence Panel]" c="EcoStone 6 ft. H x 6 ft. W Beige Composite Fence Panel"/>
              <i n="[PRODUCTOS].[Producto].&amp;[Euro Style 4 ft. W x 4 ft. H Black Rose Aluminum/Composite Estate Adjustable Fence Gate]" c="Euro Style 4 ft. W x 4 ft. H Black Rose Aluminum/Composite Estate Adjustable Fence Gate"/>
              <i n="[PRODUCTOS].[Producto].&amp;[Euro Style 6 ft. H x 6 ft. W Estate Black Rose Aluminum/Composite Horizontal Fence Section]" c="Euro Style 6 ft. H x 6 ft. W Estate Black Rose Aluminum/Composite Horizontal Fence Section"/>
              <i n="[PRODUCTOS].[Producto].&amp;[Ground Contact Madera tratada a presión Contraparchada]" c="Ground Contact Madera tratada a presión Contraparchada"/>
              <i n="[PRODUCTOS].[Producto].&amp;[Ground Contact Pressure Treated Pine]" c="Ground Contact Pressure Treated Pine"/>
              <i n="[PRODUCTOS].[Producto].&amp;[Hardwood Reflections 5/8 in x 5-1/2 in x 48 in Rustic Grey/Brown Pine Square Edge Plank (5 Pieces per Box)]" c="Hardwood Reflections 5/8 in x 5-1/2 in x 48 in Rustic Grey/Brown Pine Square Edge Plank (5 Pieces per Box)"/>
              <i n="[PRODUCTOS].[Producto].&amp;[Madera recuperada Brown &amp; Gray 3/8 in. Thick x 3.5 in. Width x Varying Length Solid Hardwood Wall Planks (20 sq. ft./case)]" c="Madera recuperada Brown &amp; Gray 3/8 in. Thick x 3.5 in. Width x Varying Length Solid Hardwood Wall Planks (20 sq. ft./case)"/>
              <i n="[PRODUCTOS].[Producto].&amp;[MDF Panel]" c="MDF Panel"/>
              <i n="[PRODUCTOS].[Producto].&amp;[Montana Ghost Wood 1 in. x 6 in. x 56 lin. ft. Blackfoot Circle Sawn Weathered Wood Shiplap Siding]" c="Montana Ghost Wood 1 in. x 6 in. x 56 lin. ft. Blackfoot Circle Sawn Weathered Wood Shiplap Siding"/>
              <i n="[PRODUCTOS].[Producto].&amp;[Old Mill Thin Brick Systems 50 lb. Adhesive]" c="Old Mill Thin Brick Systems 50 lb. Adhesive"/>
              <i n="[PRODUCTOS].[Producto].&amp;[Oriented Strand Board]" c="Oriented Strand Board"/>
              <i n="[PRODUCTOS].[Producto].&amp;[Promontory Brickweb 15 in. x 15 in. x 0.5 in. Thin Brick Corners]" c="Promontory Brickweb 15 in. x 15 in. x 0.5 in. Thin Brick Corners"/>
              <i n="[PRODUCTOS].[Producto].&amp;[PureBond Birch Madera Contraparchada]" c="PureBond Birch Madera Contraparchada"/>
              <i n="[PRODUCTOS].[Producto].&amp;[PureBond Red Oak Madera Contraparchada]" c="PureBond Red Oak Madera Contraparchada"/>
              <i n="[PRODUCTOS].[Producto].&amp;[RTD Sheathing]" c="RTD Sheathing"/>
              <i n="[PRODUCTOS].[Producto].&amp;[Rushmore Brickweb Thin Brick Corners]" c="Rushmore Brickweb Thin Brick Corners"/>
              <i n="[PRODUCTOS].[Producto].&amp;[Rushmore Brickweb Thin Brick Flats]" c="Rushmore Brickweb Thin Brick Flats"/>
              <i n="[PRODUCTOS].[Producto].&amp;[Sande Madera Contraparchada]" c="Sande Madera Contraparchada"/>
              <i n="[PRODUCTOS].[Producto].&amp;[Sanded Pine Madera Contraparchada]" c="Sanded Pine Madera Contraparchada"/>
              <i n="[PRODUCTOS].[Producto].&amp;[Santa Fe 6 ft. H x 8 ft. W Timber Brown/Black Composite/Steel Horizontal Privacy Fence Panel with Posts and Rails]" c="Santa Fe 6 ft. H x 8 ft. W Timber Brown/Black Composite/Steel Horizontal Privacy Fence Panel with Posts and Rails"/>
              <i n="[PRODUCTOS].[Producto].&amp;[Seclusions 4 ft. x 6 ft. Woodland Brown Wood-Plastic Composite Privacy Fence Single Gate with Hardware]" c="Seclusions 4 ft. x 6 ft. Woodland Brown Wood-Plastic Composite Privacy Fence Single Gate with Hardware"/>
              <i n="[PRODUCTOS].[Producto].&amp;[Seclusions 5 in. x 5 in. x 8 ft. Woodland Brown Wood-Plastic Composite Fence Post with Crown Post Cap]" c="Seclusions 5 in. x 5 in. x 8 ft. Woodland Brown Wood-Plastic Composite Fence Post with Crown Post Cap"/>
              <i n="[PRODUCTOS].[Producto].&amp;[Seclusions 5 in. x 5 in. x 9 ft. Saddle Brown Wood-Plastic Composite Fence Post with Crown Post Cap]" c="Seclusions 5 in. x 5 in. x 9 ft. Saddle Brown Wood-Plastic Composite Fence Post with Crown Post Cap"/>
              <i n="[PRODUCTOS].[Producto].&amp;[Seclusions 6 ft. x 6 ft. Saddle Brown Wood-Plastic Composite Board-On-Board Privacy Fence Panel Kit]" c="Seclusions 6 ft. x 6 ft. Saddle Brown Wood-Plastic Composite Board-On-Board Privacy Fence Panel Kit"/>
              <i n="[PRODUCTOS].[Producto].&amp;[Seclusions 6 ft. x 8 ft. Woodland Brown Wood-Plastic Composite Board-On-Board Privacy Fence Panel Kit]" c="Seclusions 6 ft. x 8 ft. Woodland Brown Wood-Plastic Composite Board-On-Board Privacy Fence Panel Kit"/>
              <i n="[PRODUCTOS].[Producto].&amp;[Sheathing Syp]" c="Sheathing Syp"/>
              <i n="[PRODUCTOS].[Producto].&amp;[Southern Pine Tounge and Grove Madera Contraparchada]" c="Southern Pine Tounge and Grove Madera Contraparchada"/>
              <i n="[PRODUCTOS].[Producto].&amp;[Southern Yellow Pine]" c="Southern Yellow Pine"/>
              <i n="[PRODUCTOS].[Producto].&amp;[TG Oriented Strand Board]" c="TG Oriented Strand Board"/>
              <i n="[PRODUCTOS].[Producto].&amp;[Timeline Wood 11/32 in. x 5.5 in. x 47.5 in. Distressed White Wood Panels (6-Pack)]" c="Timeline Wood 11/32 in. x 5.5 in. x 47.5 in. Distressed White Wood Panels (6-Pack)"/>
              <i n="[PRODUCTOS].[Producto].&amp;[Trim Board Primed Finger-Joint (Common: 1 in. x 2 in. x 8 ft.; Actual: .719 in. x 1.5 in. x 96 in.)]" c="Trim Board Primed Finger-Joint (Common: 1 in. x 2 in. x 8 ft.; Actual: .719 in. x 1.5 in. x 96 in.)"/>
              <i n="[PRODUCTOS].[Producto].&amp;[Trim Board Primed Finger-Joint (Common: 1 in. x 4 in. x 12 ft.; Actual: .719 in. x 3.5 in. x 144 in.)]" c="Trim Board Primed Finger-Joint (Common: 1 in. x 4 in. x 12 ft.; Actual: .719 in. x 3.5 in. x 144 in.)"/>
              <i n="[PRODUCTOS].[Producto].&amp;[Trim Board Primed Finger-Joint (Common: 1 in. x 4 in. x 8 ft.; Actual: .719 in. x 3.5 in. x 96 in.)]" c="Trim Board Primed Finger-Joint (Common: 1 in. x 4 in. x 8 ft.; Actual: .719 in. x 3.5 in. x 96 in.)"/>
              <i n="[PRODUCTOS].[Producto].&amp;[Trim Board Primed Finger-Joint (Common: 1 in. x 8 in. x 12 ft.; Actual: .719 in. x 7.25 in. x 144 in.)]" c="Trim Board Primed Finger-Joint (Common: 1 in. x 8 in. x 12 ft.; Actual: .719 in. x 7.25 in. x 144 in.)"/>
              <i n="[PRODUCTOS].[Producto].&amp;[Trim Board Primed Pine Finger-Joint (Common: 1 in. x 3 in. x 8 ft.; Actual: .719 in. x 2.5 in. x 96 in.)]" c="Trim Board Primed Pine Finger-Joint (Common: 1 in. x 3 in. x 8 ft.; Actual: .719 in. x 2.5 in. x 96 in.)"/>
              <i n="[PRODUCTOS].[Producto].&amp;[Underlayment]" c="Underlayment"/>
              <i n="[PRODUCTOS].[Producto].&amp;[WeatherShield 2 in. x 4 in. x 8 ft. #2 Prime Ground Contact Pressure-Treated Madera]" c="WeatherShield 2 in. x 4 in. x 8 ft. #2 Prime Ground Contact Pressure-Treated Madera"/>
            </range>
          </ranges>
        </level>
      </levels>
      <selections count="1">
        <selection n="[PRODUCTOS].[Product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o 1" xr10:uid="{4C95660C-BECF-43AA-9279-88714E3D5767}" cache="SegmentaciónDeDatos_Producto" caption="Producto" level="1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o" xr10:uid="{5A289966-8091-4864-B200-B6716A30EC75}" cache="SegmentaciónDeDatos_Producto" caption="Producto" level="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B2F3AB-D449-488F-B099-18B3B7690383}" name="PRINCIPAL" displayName="PRINCIPAL" ref="A1:H45000" totalsRowShown="0">
  <autoFilter ref="A1:H45000" xr:uid="{12B2F3AB-D449-488F-B099-18B3B7690383}"/>
  <tableColumns count="8">
    <tableColumn id="1" xr3:uid="{72C0106B-FE79-488E-B4CB-B8EC888DB6CF}" name="Clave de Producto"/>
    <tableColumn id="2" xr3:uid="{0258437C-89DB-4E89-A5B9-6A1DBBF03CB2}" name="ALMACEN"/>
    <tableColumn id="3" xr3:uid="{7BD9B5C9-A1E1-4329-A999-2AC167809F77}" name="MOVIMIENTO"/>
    <tableColumn id="4" xr3:uid="{DB29060C-2E0D-4A8B-A4E4-71D74EB6F732}" name="Fecha de Movimiento" dataDxfId="57"/>
    <tableColumn id="5" xr3:uid="{7B79F2D7-ACC3-42E9-A82A-3AE649B687A8}" name="Monto"/>
    <tableColumn id="6" xr3:uid="{D7A72B29-9FC3-45C6-A7E8-87FF5A8DA093}" name="Precio"/>
    <tableColumn id="7" xr3:uid="{898B5C0E-5E4A-4FEC-9ACF-5DF33E0E7DA1}" name="Costo"/>
    <tableColumn id="8" xr3:uid="{11BC3AAA-847C-42B2-85CA-2650DFCF3760}" name="Fecha Exacta" dataDxfId="5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D7AB70-EE76-4883-9A11-CE19557360F6}" name="MOVIMIENTO" displayName="MOVIMIENTO" ref="A1:B9" totalsRowShown="0">
  <autoFilter ref="A1:B9" xr:uid="{DFD7AB70-EE76-4883-9A11-CE19557360F6}"/>
  <tableColumns count="2">
    <tableColumn id="1" xr3:uid="{C586FDC6-A310-4A0B-8EEF-7D7FEC217F93}" name="Movimiento"/>
    <tableColumn id="2" xr3:uid="{0DE33A2B-73B5-48EE-802C-7358E6923386}" name="Descripció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EB43E6-9B49-45CB-8949-CF33B39D210F}" name="PRODUCTOS" displayName="PRODUCTOS" ref="A1:I203" totalsRowShown="0">
  <autoFilter ref="A1:I203" xr:uid="{ABEB43E6-9B49-45CB-8949-CF33B39D210F}"/>
  <tableColumns count="9">
    <tableColumn id="1" xr3:uid="{43EC7C38-6916-4061-87A4-1BE5E8D57193}" name="Material"/>
    <tableColumn id="2" xr3:uid="{60B03016-6E44-4287-9854-F69E0B8CD488}" name="Categoría"/>
    <tableColumn id="3" xr3:uid="{6DFFE0E3-5EBA-4E28-99B0-C2DC6B2FFAF0}" name="Sub-Categoría"/>
    <tableColumn id="4" xr3:uid="{847502C8-52A6-4A94-A051-90010ABE77CF}" name="Clave de Producto"/>
    <tableColumn id="5" xr3:uid="{AC5FFCEF-DE3C-4AFA-9854-D532476AA5DE}" name="Producto"/>
    <tableColumn id="6" xr3:uid="{927F108A-CC8D-41DE-9C80-73BF987215D1}" name="Precio Original"/>
    <tableColumn id="7" xr3:uid="{FDC41189-86D8-4D3A-86E3-ED00056CF7FA}" name="Proveedor"/>
    <tableColumn id="8" xr3:uid="{0F1A8772-9A31-4D3E-B49C-36D1B373EAEF}" name="Inventario Inicial"/>
    <tableColumn id="9" xr3:uid="{74C2B540-A141-4AF5-B018-9260B172D751}" name="Costo Inici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E8621A-C166-4853-A60D-5879525E186D}" name="ALMACENES" displayName="ALMACENES" ref="A1:D16" totalsRowShown="0">
  <autoFilter ref="A1:D16" xr:uid="{EFE8621A-C166-4853-A60D-5879525E186D}"/>
  <tableColumns count="4">
    <tableColumn id="1" xr3:uid="{403CBA2E-3166-4AC1-A08C-F2ACA505DD10}" name="Clave de Almacén"/>
    <tableColumn id="2" xr3:uid="{5828074F-2851-4113-AAD0-D7F881020BD0}" name="Almacén (Nombre)"/>
    <tableColumn id="3" xr3:uid="{5BB712C3-5CE5-4A4C-95E6-3B165E224C3E}" name="Abreviado"/>
    <tableColumn id="4" xr3:uid="{9D3077CB-DBB8-4F44-B9DD-1E845AA6B927}" name="Númer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6C9CB38F-9C94-4CC8-8D45-8062BD1DBF3F}" sourceName="[Calendar].[Date]">
  <pivotTables>
    <pivotTable tabId="5" name="TablaDinámica1"/>
    <pivotTable tabId="5" name="TablaDinámica3"/>
    <pivotTable tabId="5" name="TablaDinámica4"/>
  </pivotTables>
  <state minimalRefreshVersion="6" lastRefreshVersion="6" pivotCacheId="1445122463" filterType="dateBetween">
    <selection startDate="2017-01-01T00:00:00" endDate="2017-12-31T00:00:00"/>
    <bounds startDate="2017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1" xr10:uid="{DE436E85-956E-4CD7-B4A0-4B5043E31DC3}" cache="Timeline_Date" caption="Date" level="0" selectionLevel="0" scrollPosition="2017-01-01T00:00:00" style="TimeSlicerStyleDark1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B442DC22-4B43-481B-AA71-46DA5F82C2B2}" cache="Timeline_Date" caption="Date" level="1" selectionLevel="0" scrollPosition="2017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8" Type="http://schemas.microsoft.com/office/2011/relationships/timeline" Target="../timelines/timeline2.xml"/><Relationship Id="rId3" Type="http://schemas.openxmlformats.org/officeDocument/2006/relationships/pivotTable" Target="../pivotTables/pivotTable4.xml"/><Relationship Id="rId7" Type="http://schemas.microsoft.com/office/2007/relationships/slicer" Target="../slicers/slicer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3A1AC-3C45-48CE-9E8B-38D999084A0D}">
  <dimension ref="B12:G65"/>
  <sheetViews>
    <sheetView showGridLines="0" tabSelected="1" zoomScale="80" zoomScaleNormal="80" workbookViewId="0">
      <selection activeCell="F64" sqref="F64"/>
    </sheetView>
  </sheetViews>
  <sheetFormatPr baseColWidth="10" defaultRowHeight="14.4" x14ac:dyDescent="0.3"/>
  <cols>
    <col min="2" max="2" width="7.33203125" customWidth="1"/>
    <col min="3" max="3" width="21.5546875" bestFit="1" customWidth="1"/>
    <col min="4" max="4" width="25.77734375" customWidth="1"/>
    <col min="6" max="6" width="27.44140625" bestFit="1" customWidth="1"/>
    <col min="7" max="7" width="20" bestFit="1" customWidth="1"/>
    <col min="12" max="12" width="25.44140625" bestFit="1" customWidth="1"/>
    <col min="13" max="13" width="15" bestFit="1" customWidth="1"/>
  </cols>
  <sheetData>
    <row r="12" spans="2:4" x14ac:dyDescent="0.3">
      <c r="B12" s="23" t="s">
        <v>517</v>
      </c>
      <c r="C12" s="24"/>
      <c r="D12" s="25"/>
    </row>
    <row r="13" spans="2:4" x14ac:dyDescent="0.3">
      <c r="B13" s="12" t="s">
        <v>514</v>
      </c>
      <c r="C13" s="13" t="str" vm="8">
        <f>CUBEMEMBER("ThisWorkbookDataModel","[Measures].[INVENTARIO INICIAL ($)]")</f>
        <v>INVENTARIO INICIAL ($)</v>
      </c>
      <c r="D13" s="14" vm="25">
        <f>CUBEVALUE("ThisWorkbookDataModel",Analisis!$I20,SegmentaciónDeDatos_Producto,Timeline_Date)</f>
        <v>4617018.3199999984</v>
      </c>
    </row>
    <row r="14" spans="2:4" x14ac:dyDescent="0.3">
      <c r="B14" s="12" t="s">
        <v>514</v>
      </c>
      <c r="C14" s="13" t="str" vm="9">
        <f>CUBEMEMBER("ThisWorkbookDataModel","[Measures].[INVENTARIO FINAL ($)]")</f>
        <v>INVENTARIO FINAL ($)</v>
      </c>
      <c r="D14" s="14" vm="24">
        <f>CUBEVALUE("ThisWorkbookDataModel",Analisis!$I21,SegmentaciónDeDatos_Producto,Timeline_Date)</f>
        <v>5445908.1199999861</v>
      </c>
    </row>
    <row r="15" spans="2:4" x14ac:dyDescent="0.3">
      <c r="B15" s="12" t="s">
        <v>515</v>
      </c>
      <c r="C15" s="15"/>
      <c r="D15" s="14">
        <v>2</v>
      </c>
    </row>
    <row r="16" spans="2:4" x14ac:dyDescent="0.3">
      <c r="B16" s="16" t="s">
        <v>516</v>
      </c>
      <c r="C16" s="17" t="str" vm="7">
        <f>CUBEMEMBER("ThisWorkbookDataModel","[Measures].[INVENTARIO PROMEDIO]")</f>
        <v>INVENTARIO PROMEDIO</v>
      </c>
      <c r="D16" s="18" vm="36">
        <f>CUBEVALUE("ThisWorkbookDataModel",Analisis!$I22,SegmentaciónDeDatos_Producto,Timeline_Date)</f>
        <v>5031463.2199999923</v>
      </c>
    </row>
    <row r="17" spans="2:4" x14ac:dyDescent="0.3">
      <c r="B17" s="19"/>
      <c r="C17" s="15"/>
      <c r="D17" s="14"/>
    </row>
    <row r="18" spans="2:4" x14ac:dyDescent="0.3">
      <c r="B18" s="19"/>
      <c r="C18" s="15"/>
      <c r="D18" s="14"/>
    </row>
    <row r="19" spans="2:4" x14ac:dyDescent="0.3">
      <c r="B19" s="12" t="s">
        <v>514</v>
      </c>
      <c r="C19" s="13" t="str" vm="11">
        <f>CUBEMEMBER("ThisWorkbookDataModel","[Measures].[VENTAS TOTALES]")</f>
        <v>VENTAS TOTALES</v>
      </c>
      <c r="D19" s="14" vm="19">
        <f>CUBEVALUE("ThisWorkbookDataModel",Analisis!$I25,SegmentaciónDeDatos_Producto,Timeline_Date)</f>
        <v>13824940.923800003</v>
      </c>
    </row>
    <row r="20" spans="2:4" x14ac:dyDescent="0.3">
      <c r="B20" s="12" t="s">
        <v>515</v>
      </c>
      <c r="C20" s="13" t="str" vm="12">
        <f>CUBEMEMBER("ThisWorkbookDataModel","[Measures].[DIAS EN EL PERIODO]")</f>
        <v>DIAS EN EL PERIODO</v>
      </c>
      <c r="D20" s="14" vm="32">
        <f>CUBEVALUE("ThisWorkbookDataModel",Analisis!$I26,SegmentaciónDeDatos_Producto,Timeline_Date)</f>
        <v>365</v>
      </c>
    </row>
    <row r="21" spans="2:4" x14ac:dyDescent="0.3">
      <c r="B21" s="16" t="s">
        <v>516</v>
      </c>
      <c r="C21" s="17" t="str" vm="10">
        <f>CUBEMEMBER("ThisWorkbookDataModel","[Measures].[VENTAS DIARIAS]")</f>
        <v>VENTAS DIARIAS</v>
      </c>
      <c r="D21" s="18" vm="20">
        <f>CUBEVALUE("ThisWorkbookDataModel",Analisis!$I27,SegmentaciónDeDatos_Producto,Timeline_Date)</f>
        <v>37876.55047616439</v>
      </c>
    </row>
    <row r="22" spans="2:4" x14ac:dyDescent="0.3">
      <c r="B22" s="19"/>
      <c r="C22" s="15"/>
      <c r="D22" s="14"/>
    </row>
    <row r="23" spans="2:4" x14ac:dyDescent="0.3">
      <c r="B23" s="19"/>
      <c r="C23" s="15"/>
      <c r="D23" s="14"/>
    </row>
    <row r="24" spans="2:4" x14ac:dyDescent="0.3">
      <c r="B24" s="12" t="s">
        <v>514</v>
      </c>
      <c r="C24" s="13" t="str" vm="7">
        <f>CUBEMEMBER("ThisWorkbookDataModel","[Measures].[INVENTARIO PROMEDIO]")</f>
        <v>INVENTARIO PROMEDIO</v>
      </c>
      <c r="D24" s="14" vm="36">
        <f>CUBEVALUE("ThisWorkbookDataModel",Analisis!$I22,SegmentaciónDeDatos_Producto,Timeline_Date)</f>
        <v>5031463.2199999923</v>
      </c>
    </row>
    <row r="25" spans="2:4" x14ac:dyDescent="0.3">
      <c r="B25" s="12" t="s">
        <v>515</v>
      </c>
      <c r="C25" s="13" t="str" vm="10">
        <f>CUBEMEMBER("ThisWorkbookDataModel","[Measures].[VENTAS DIARIAS]")</f>
        <v>VENTAS DIARIAS</v>
      </c>
      <c r="D25" s="14" vm="20">
        <f>CUBEVALUE("ThisWorkbookDataModel",Analisis!$I27,SegmentaciónDeDatos_Producto,Timeline_Date)</f>
        <v>37876.55047616439</v>
      </c>
    </row>
    <row r="26" spans="2:4" x14ac:dyDescent="0.3">
      <c r="B26" s="16" t="s">
        <v>516</v>
      </c>
      <c r="C26" s="17" t="str" vm="15">
        <f>CUBEMEMBER("ThisWorkbookDataModel","[Measures].[DIA DE INVENTARIO]")</f>
        <v>DIA DE INVENTARIO</v>
      </c>
      <c r="D26" s="18" vm="34">
        <f>CUBEVALUE("ThisWorkbookDataModel",Analisis!$I28,SegmentaciónDeDatos_Producto,Timeline_Date)</f>
        <v>132.83847543525059</v>
      </c>
    </row>
    <row r="27" spans="2:4" x14ac:dyDescent="0.3">
      <c r="B27" s="19"/>
      <c r="C27" s="15"/>
      <c r="D27" s="14"/>
    </row>
    <row r="28" spans="2:4" x14ac:dyDescent="0.3">
      <c r="B28" s="19"/>
      <c r="C28" s="15"/>
      <c r="D28" s="14"/>
    </row>
    <row r="29" spans="2:4" x14ac:dyDescent="0.3">
      <c r="B29" s="12" t="s">
        <v>514</v>
      </c>
      <c r="C29" s="13" t="str" vm="18">
        <f>CUBEMEMBER("ThisWorkbookDataModel","[Measures].[COSTO DE VENTAS]")</f>
        <v>COSTO DE VENTAS</v>
      </c>
      <c r="D29" s="14" vm="35">
        <f>CUBEVALUE("ThisWorkbookDataModel",Analisis!$I30,SegmentaciónDeDatos_Producto,Timeline_Date)</f>
        <v>17547472.540000025</v>
      </c>
    </row>
    <row r="30" spans="2:4" x14ac:dyDescent="0.3">
      <c r="B30" s="12" t="s">
        <v>515</v>
      </c>
      <c r="C30" s="13" t="str" vm="7">
        <f>CUBEMEMBER("ThisWorkbookDataModel","[Measures].[INVENTARIO PROMEDIO]")</f>
        <v>INVENTARIO PROMEDIO</v>
      </c>
      <c r="D30" s="14" vm="36">
        <f>CUBEVALUE("ThisWorkbookDataModel",Analisis!$I22,SegmentaciónDeDatos_Producto,Timeline_Date)</f>
        <v>5031463.2199999923</v>
      </c>
    </row>
    <row r="31" spans="2:4" x14ac:dyDescent="0.3">
      <c r="B31" s="20" t="s">
        <v>516</v>
      </c>
      <c r="C31" s="21" t="str" vm="13">
        <f>CUBEMEMBER("ThisWorkbookDataModel","[Measures].[ROTACION DE INVENTARIO]")</f>
        <v>ROTACION DE INVENTARIO</v>
      </c>
      <c r="D31" s="22" vm="33">
        <f>CUBEVALUE("ThisWorkbookDataModel",Analisis!$I33,SegmentaciónDeDatos_Producto,Timeline_Date)</f>
        <v>3.4875486061885694</v>
      </c>
    </row>
    <row r="34" spans="2:7" x14ac:dyDescent="0.3">
      <c r="B34" s="23" t="s">
        <v>509</v>
      </c>
      <c r="C34" s="24"/>
      <c r="D34" s="25"/>
    </row>
    <row r="35" spans="2:7" x14ac:dyDescent="0.3">
      <c r="B35" s="12" t="s">
        <v>514</v>
      </c>
      <c r="C35" s="13" t="str" vm="8">
        <f>CUBEMEMBER("ThisWorkbookDataModel","[Measures].[INVENTARIO INICIAL ($)]")</f>
        <v>INVENTARIO INICIAL ($)</v>
      </c>
      <c r="D35" s="14" vm="25">
        <f>CUBEVALUE("ThisWorkbookDataModel",Analisis!$I20,SegmentaciónDeDatos_Producto,Timeline_Date)</f>
        <v>4617018.3199999984</v>
      </c>
    </row>
    <row r="36" spans="2:7" x14ac:dyDescent="0.3">
      <c r="B36" s="12" t="s">
        <v>514</v>
      </c>
      <c r="C36" s="13" t="str" vm="14">
        <f>CUBEMEMBER("ThisWorkbookDataModel","[Measures].[COMPRAS TOTALES]")</f>
        <v>COMPRAS TOTALES</v>
      </c>
      <c r="D36" s="14" vm="21">
        <f>CUBEVALUE("ThisWorkbookDataModel",Analisis!$I29,SegmentaciónDeDatos_Producto,Timeline_Date)</f>
        <v>18376362.340000015</v>
      </c>
    </row>
    <row r="37" spans="2:7" x14ac:dyDescent="0.3">
      <c r="B37" s="12" t="s">
        <v>518</v>
      </c>
      <c r="C37" s="13" t="str" vm="9">
        <f>CUBEMEMBER("ThisWorkbookDataModel","[Measures].[INVENTARIO FINAL ($)]")</f>
        <v>INVENTARIO FINAL ($)</v>
      </c>
      <c r="D37" s="14" vm="24">
        <f>CUBEVALUE("ThisWorkbookDataModel",Analisis!$I21,SegmentaciónDeDatos_Producto,Timeline_Date)</f>
        <v>5445908.1199999861</v>
      </c>
    </row>
    <row r="38" spans="2:7" x14ac:dyDescent="0.3">
      <c r="B38" s="16" t="s">
        <v>516</v>
      </c>
      <c r="C38" s="17" t="str" vm="18">
        <f>CUBEMEMBER("ThisWorkbookDataModel","[Measures].[COSTO DE VENTAS]")</f>
        <v>COSTO DE VENTAS</v>
      </c>
      <c r="D38" s="18" vm="35">
        <f>CUBEVALUE("ThisWorkbookDataModel",Analisis!$I30,SegmentaciónDeDatos_Producto,Timeline_Date)</f>
        <v>17547472.540000025</v>
      </c>
    </row>
    <row r="39" spans="2:7" x14ac:dyDescent="0.3">
      <c r="B39" s="19"/>
      <c r="C39" s="15"/>
      <c r="D39" s="14"/>
      <c r="F39" s="5" t="s">
        <v>526</v>
      </c>
      <c r="G39" s="32" t="s">
        <v>527</v>
      </c>
    </row>
    <row r="40" spans="2:7" x14ac:dyDescent="0.3">
      <c r="B40" s="19"/>
      <c r="C40" s="15"/>
      <c r="D40" s="14"/>
      <c r="F40" s="6" t="s">
        <v>470</v>
      </c>
      <c r="G40" s="33"/>
    </row>
    <row r="41" spans="2:7" x14ac:dyDescent="0.3">
      <c r="B41" s="12" t="s">
        <v>514</v>
      </c>
      <c r="C41" s="13" t="str" vm="11">
        <f>CUBEMEMBER("ThisWorkbookDataModel","[Measures].[VENTAS TOTALES]")</f>
        <v>VENTAS TOTALES</v>
      </c>
      <c r="D41" s="14" vm="19">
        <f>CUBEVALUE("ThisWorkbookDataModel",Analisis!$I25,SegmentaciónDeDatos_Producto,Timeline_Date)</f>
        <v>13824940.923800003</v>
      </c>
      <c r="F41" s="8" t="s">
        <v>6</v>
      </c>
      <c r="G41" s="33">
        <v>22534</v>
      </c>
    </row>
    <row r="42" spans="2:7" x14ac:dyDescent="0.3">
      <c r="B42" s="12" t="s">
        <v>518</v>
      </c>
      <c r="C42" s="13" t="str" vm="18">
        <f>CUBEMEMBER("ThisWorkbookDataModel","[Measures].[COSTO DE VENTAS]")</f>
        <v>COSTO DE VENTAS</v>
      </c>
      <c r="D42" s="14" vm="35">
        <f>CUBEVALUE("ThisWorkbookDataModel",Analisis!$I30,SegmentaciónDeDatos_Producto,Timeline_Date)</f>
        <v>17547472.540000025</v>
      </c>
      <c r="F42" s="8" t="s">
        <v>8</v>
      </c>
      <c r="G42" s="33">
        <v>23906</v>
      </c>
    </row>
    <row r="43" spans="2:7" x14ac:dyDescent="0.3">
      <c r="B43" s="16" t="s">
        <v>516</v>
      </c>
      <c r="C43" s="17" t="str" vm="17">
        <f>CUBEMEMBER("ThisWorkbookDataModel","[Measures].[MARGEN BRUTO]")</f>
        <v>MARGEN BRUTO</v>
      </c>
      <c r="D43" s="18" vm="23">
        <f>CUBEVALUE("ThisWorkbookDataModel",Analisis!$I31,SegmentaciónDeDatos_Producto,Timeline_Date)</f>
        <v>-3722531.6162000224</v>
      </c>
      <c r="F43" s="8" t="s">
        <v>104</v>
      </c>
      <c r="G43" s="33">
        <v>894</v>
      </c>
    </row>
    <row r="44" spans="2:7" x14ac:dyDescent="0.3">
      <c r="B44" s="19"/>
      <c r="C44" s="15"/>
      <c r="D44" s="14"/>
      <c r="F44" s="8" t="s">
        <v>3</v>
      </c>
      <c r="G44" s="33">
        <v>22949</v>
      </c>
    </row>
    <row r="45" spans="2:7" x14ac:dyDescent="0.3">
      <c r="B45" s="19"/>
      <c r="C45" s="15"/>
      <c r="D45" s="14"/>
      <c r="F45" s="8" t="s">
        <v>15</v>
      </c>
      <c r="G45" s="33">
        <v>5544</v>
      </c>
    </row>
    <row r="46" spans="2:7" x14ac:dyDescent="0.3">
      <c r="B46" s="12" t="s">
        <v>514</v>
      </c>
      <c r="C46" s="13" t="str" vm="17">
        <f>CUBEMEMBER("ThisWorkbookDataModel","[Measures].[MARGEN BRUTO]")</f>
        <v>MARGEN BRUTO</v>
      </c>
      <c r="D46" s="14" vm="23">
        <f>CUBEVALUE("ThisWorkbookDataModel",Analisis!$I31,SegmentaciónDeDatos_Producto,Timeline_Date)</f>
        <v>-3722531.6162000224</v>
      </c>
      <c r="F46" s="8" t="s">
        <v>1</v>
      </c>
      <c r="G46" s="33">
        <v>38308</v>
      </c>
    </row>
    <row r="47" spans="2:7" x14ac:dyDescent="0.3">
      <c r="B47" s="12" t="s">
        <v>515</v>
      </c>
      <c r="C47" s="13" t="str" vm="11">
        <f>CUBEMEMBER("ThisWorkbookDataModel","[Measures].[VENTAS TOTALES]")</f>
        <v>VENTAS TOTALES</v>
      </c>
      <c r="D47" s="14" vm="19">
        <f>CUBEVALUE("ThisWorkbookDataModel",Analisis!$I25,SegmentaciónDeDatos_Producto,Timeline_Date)</f>
        <v>13824940.923800003</v>
      </c>
      <c r="F47" s="6" t="s">
        <v>469</v>
      </c>
      <c r="G47" s="33"/>
    </row>
    <row r="48" spans="2:7" x14ac:dyDescent="0.3">
      <c r="B48" s="20" t="s">
        <v>516</v>
      </c>
      <c r="C48" s="21" t="str" vm="16">
        <f>CUBEMEMBER("ThisWorkbookDataModel","[Measures].[MARGEN &amp;]")</f>
        <v>MARGEN &amp;</v>
      </c>
      <c r="D48" s="22" vm="22">
        <f>CUBEVALUE("ThisWorkbookDataModel",Analisis!$I32,SegmentaciónDeDatos_Producto,Timeline_Date)</f>
        <v>-0.26926202699293894</v>
      </c>
      <c r="F48" s="8" t="s">
        <v>6</v>
      </c>
      <c r="G48" s="33">
        <v>10977</v>
      </c>
    </row>
    <row r="49" spans="2:7" x14ac:dyDescent="0.3">
      <c r="F49" s="8" t="s">
        <v>8</v>
      </c>
      <c r="G49" s="33">
        <v>13729</v>
      </c>
    </row>
    <row r="50" spans="2:7" x14ac:dyDescent="0.3">
      <c r="F50" s="8" t="s">
        <v>104</v>
      </c>
      <c r="G50" s="33">
        <v>627</v>
      </c>
    </row>
    <row r="51" spans="2:7" x14ac:dyDescent="0.3">
      <c r="B51" s="29" t="s">
        <v>519</v>
      </c>
      <c r="C51" s="30"/>
      <c r="D51" s="31"/>
      <c r="F51" s="8" t="s">
        <v>3</v>
      </c>
      <c r="G51" s="33">
        <v>11763</v>
      </c>
    </row>
    <row r="52" spans="2:7" x14ac:dyDescent="0.3">
      <c r="B52" s="12" t="s">
        <v>514</v>
      </c>
      <c r="C52" s="13" t="str" vm="17">
        <f>CUBEMEMBER("ThisWorkbookDataModel","[Measures].[MARGEN BRUTO]")</f>
        <v>MARGEN BRUTO</v>
      </c>
      <c r="D52" s="14" vm="23">
        <f>CUBEVALUE("ThisWorkbookDataModel",Analisis!$I31,SegmentaciónDeDatos_Producto,Timeline_Date)</f>
        <v>-3722531.6162000224</v>
      </c>
      <c r="F52" s="8" t="s">
        <v>15</v>
      </c>
      <c r="G52" s="33">
        <v>2723</v>
      </c>
    </row>
    <row r="53" spans="2:7" x14ac:dyDescent="0.3">
      <c r="B53" s="12" t="s">
        <v>523</v>
      </c>
      <c r="C53" s="13" t="str" vm="13">
        <f>CUBEMEMBER("ThisWorkbookDataModel","[Measures].[ROTACION DE INVENTARIO]")</f>
        <v>ROTACION DE INVENTARIO</v>
      </c>
      <c r="D53" s="14" vm="33">
        <f>CUBEVALUE("ThisWorkbookDataModel",Analisis!$I33,SegmentaciónDeDatos_Producto,Timeline_Date)</f>
        <v>3.4875486061885694</v>
      </c>
      <c r="F53" s="8" t="s">
        <v>1</v>
      </c>
      <c r="G53" s="33">
        <v>19025</v>
      </c>
    </row>
    <row r="54" spans="2:7" x14ac:dyDescent="0.3">
      <c r="B54" s="20" t="s">
        <v>516</v>
      </c>
      <c r="C54" s="21" t="str" vm="40">
        <f>CUBEMEMBER("ThisWorkbookDataModel","[Measures].[GMROI]")</f>
        <v>GMROI</v>
      </c>
      <c r="D54" s="22" vm="41">
        <f>CUBEVALUE("ThisWorkbookDataModel",Analisis!$I37,SegmentaciónDeDatos_Producto,Timeline_Date)</f>
        <v>-0.93906440693873316</v>
      </c>
      <c r="F54" s="6" t="s">
        <v>489</v>
      </c>
      <c r="G54" s="33">
        <v>172979</v>
      </c>
    </row>
    <row r="57" spans="2:7" x14ac:dyDescent="0.3">
      <c r="B57" s="29" t="s">
        <v>524</v>
      </c>
      <c r="C57" s="30"/>
      <c r="D57" s="31"/>
    </row>
    <row r="58" spans="2:7" x14ac:dyDescent="0.3">
      <c r="B58" s="12" t="s">
        <v>514</v>
      </c>
      <c r="C58" s="6" t="str" vm="39">
        <f>CUBEMEMBER("ThisWorkbookDataModel","[Measures].[CONSUMO PROMEDIO DIARIO]")</f>
        <v>CONSUMO PROMEDIO DIARIO</v>
      </c>
      <c r="D58" s="14" vm="42">
        <f>CUBEVALUE("ThisWorkbookDataModel",Analisis!$I38,SegmentaciónDeDatos_Producto,Timeline_Date)</f>
        <v>60585.754493150678</v>
      </c>
    </row>
    <row r="59" spans="2:7" x14ac:dyDescent="0.3">
      <c r="B59" s="12" t="s">
        <v>523</v>
      </c>
      <c r="C59" s="15">
        <v>7</v>
      </c>
      <c r="D59" s="14"/>
    </row>
    <row r="60" spans="2:7" x14ac:dyDescent="0.3">
      <c r="B60" s="20" t="s">
        <v>516</v>
      </c>
      <c r="C60" s="21" t="str" vm="38">
        <f>CUBEMEMBER("ThisWorkbookDataModel","[Measures].[INVENTARIO MIN]")</f>
        <v>INVENTARIO MIN</v>
      </c>
      <c r="D60" s="22" vm="43">
        <f>CUBEVALUE("ThisWorkbookDataModel",Analisis!$I39,SegmentaciónDeDatos_Producto,Timeline_Date)</f>
        <v>424100.28145205474</v>
      </c>
    </row>
    <row r="61" spans="2:7" x14ac:dyDescent="0.3">
      <c r="B61" s="26"/>
      <c r="C61" s="27"/>
      <c r="D61" s="28"/>
    </row>
    <row r="62" spans="2:7" x14ac:dyDescent="0.3">
      <c r="B62" s="19"/>
      <c r="C62" s="15"/>
      <c r="D62" s="14"/>
    </row>
    <row r="63" spans="2:7" x14ac:dyDescent="0.3">
      <c r="B63" s="12" t="s">
        <v>514</v>
      </c>
      <c r="C63" s="6" t="str" vm="38">
        <f>CUBEMEMBER("ThisWorkbookDataModel","[Measures].[INVENTARIO MIN]")</f>
        <v>INVENTARIO MIN</v>
      </c>
      <c r="D63" s="14" vm="43">
        <f>CUBEVALUE("ThisWorkbookDataModel",Analisis!$I39,SegmentaciónDeDatos_Producto,Timeline_Date)</f>
        <v>424100.28145205474</v>
      </c>
    </row>
    <row r="64" spans="2:7" x14ac:dyDescent="0.3">
      <c r="B64" s="12" t="s">
        <v>523</v>
      </c>
      <c r="C64" s="15">
        <v>2</v>
      </c>
      <c r="D64" s="14"/>
    </row>
    <row r="65" spans="2:4" x14ac:dyDescent="0.3">
      <c r="B65" s="20" t="s">
        <v>516</v>
      </c>
      <c r="C65" s="21" t="str" vm="37">
        <f>CUBEMEMBER("ThisWorkbookDataModel","[Measures].[INVENTARIO MAX]")</f>
        <v>INVENTARIO MAX</v>
      </c>
      <c r="D65" s="22" vm="44">
        <f>CUBEVALUE("ThisWorkbookDataModel",Analisis!$I40,SegmentaciónDeDatos_Producto,Timeline_Date)</f>
        <v>848200.56290410948</v>
      </c>
    </row>
  </sheetData>
  <mergeCells count="4">
    <mergeCell ref="B12:D12"/>
    <mergeCell ref="B34:D34"/>
    <mergeCell ref="B51:D51"/>
    <mergeCell ref="B57:D57"/>
  </mergeCells>
  <pageMargins left="0.7" right="0.7" top="0.75" bottom="0.75" header="0.3" footer="0.3"/>
  <pageSetup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F38CE-A55E-44F3-ADAD-880446BC5B75}">
  <dimension ref="F12:N101"/>
  <sheetViews>
    <sheetView showGridLines="0" topLeftCell="A66" zoomScale="80" zoomScaleNormal="80" workbookViewId="0">
      <selection activeCell="F44" sqref="F44:G101"/>
    </sheetView>
  </sheetViews>
  <sheetFormatPr baseColWidth="10" defaultRowHeight="14.4" x14ac:dyDescent="0.3"/>
  <cols>
    <col min="6" max="6" width="25.88671875" bestFit="1" customWidth="1"/>
    <col min="7" max="7" width="14.5546875" bestFit="1" customWidth="1"/>
    <col min="8" max="8" width="13.77734375" customWidth="1"/>
    <col min="9" max="9" width="18" bestFit="1" customWidth="1"/>
    <col min="10" max="10" width="25" bestFit="1" customWidth="1"/>
    <col min="12" max="12" width="17.6640625" bestFit="1" customWidth="1"/>
    <col min="13" max="14" width="12.6640625" bestFit="1" customWidth="1"/>
  </cols>
  <sheetData>
    <row r="12" spans="6:14" x14ac:dyDescent="0.3">
      <c r="L12" s="5" t="s">
        <v>488</v>
      </c>
      <c r="M12" t="s">
        <v>512</v>
      </c>
      <c r="N12" t="s">
        <v>513</v>
      </c>
    </row>
    <row r="13" spans="6:14" x14ac:dyDescent="0.3">
      <c r="F13" s="5" t="s">
        <v>485</v>
      </c>
      <c r="H13" s="4"/>
      <c r="I13" t="s">
        <v>485</v>
      </c>
      <c r="L13" s="6">
        <v>2017</v>
      </c>
      <c r="M13" s="7"/>
      <c r="N13" s="7"/>
    </row>
    <row r="14" spans="6:14" x14ac:dyDescent="0.3">
      <c r="F14" s="6" t="s">
        <v>481</v>
      </c>
      <c r="G14" s="4">
        <v>4617018.3199999984</v>
      </c>
      <c r="H14" s="4"/>
      <c r="I14" s="6" t="str" vm="6">
        <f>CUBEMEMBER("ThisWorkbookDataModel","[Measures].[INVENTARIO INICIAL MASTER]")</f>
        <v>INVENTARIO INICIAL MASTER</v>
      </c>
      <c r="J14" vm="31">
        <f>CUBEVALUE("ThisWorkbookDataModel",$I14,SegmentaciónDeDatos_Producto,Timeline_Date)</f>
        <v>4617018.3199999984</v>
      </c>
      <c r="L14" s="8" t="s">
        <v>490</v>
      </c>
      <c r="M14" s="4">
        <v>4617018.3199999984</v>
      </c>
      <c r="N14" s="4">
        <v>4662157.7999999989</v>
      </c>
    </row>
    <row r="15" spans="6:14" x14ac:dyDescent="0.3">
      <c r="F15" s="6" t="s">
        <v>482</v>
      </c>
      <c r="G15" s="4">
        <v>22942690.189999983</v>
      </c>
      <c r="H15" s="4"/>
      <c r="I15" s="6" t="str" vm="5">
        <f>CUBEMEMBER("ThisWorkbookDataModel","[Measures].[TODAS LAS ENTRADAS]")</f>
        <v>TODAS LAS ENTRADAS</v>
      </c>
      <c r="J15" vm="30">
        <f>CUBEVALUE("ThisWorkbookDataModel",$I15,SegmentaciónDeDatos_Producto,Timeline_Date)</f>
        <v>22942690.189999983</v>
      </c>
      <c r="L15" s="8" t="s">
        <v>491</v>
      </c>
      <c r="M15" s="4">
        <v>4662157.7999999989</v>
      </c>
      <c r="N15" s="4">
        <v>4646039.41</v>
      </c>
    </row>
    <row r="16" spans="6:14" x14ac:dyDescent="0.3">
      <c r="F16" s="6" t="s">
        <v>483</v>
      </c>
      <c r="G16" s="4">
        <v>22113800.389999997</v>
      </c>
      <c r="H16" s="4"/>
      <c r="I16" s="6" t="str" vm="4">
        <f>CUBEMEMBER("ThisWorkbookDataModel","[Measures].[TODAS LAS SALIDAS]")</f>
        <v>TODAS LAS SALIDAS</v>
      </c>
      <c r="J16" vm="29">
        <f>CUBEVALUE("ThisWorkbookDataModel",$I16,SegmentaciónDeDatos_Producto,Timeline_Date)</f>
        <v>22113800.389999997</v>
      </c>
      <c r="L16" s="8" t="s">
        <v>492</v>
      </c>
      <c r="M16" s="4">
        <v>4646039.41</v>
      </c>
      <c r="N16" s="4">
        <v>4918715.1300000008</v>
      </c>
    </row>
    <row r="17" spans="6:14" x14ac:dyDescent="0.3">
      <c r="F17" s="6" t="s">
        <v>484</v>
      </c>
      <c r="G17" s="4">
        <v>5445908.1199999861</v>
      </c>
      <c r="H17" s="4"/>
      <c r="I17" s="6" t="str" vm="3">
        <f>CUBEMEMBER("ThisWorkbookDataModel","[Measures].[INVENTARIO FINAL MASTER]")</f>
        <v>INVENTARIO FINAL MASTER</v>
      </c>
      <c r="J17" vm="28">
        <f>CUBEVALUE("ThisWorkbookDataModel",$I17,SegmentaciónDeDatos_Producto,Timeline_Date)</f>
        <v>5445908.1199999861</v>
      </c>
      <c r="L17" s="8" t="s">
        <v>493</v>
      </c>
      <c r="M17" s="4">
        <v>4918715.1300000008</v>
      </c>
      <c r="N17" s="4">
        <v>5025307.1300000008</v>
      </c>
    </row>
    <row r="18" spans="6:14" x14ac:dyDescent="0.3">
      <c r="F18" s="6" t="s">
        <v>486</v>
      </c>
      <c r="G18" s="4"/>
      <c r="H18" s="4"/>
      <c r="I18" s="6" t="str" vm="2">
        <f>CUBEMEMBER("ThisWorkbookDataModel","[Measures].[ENTRADAS ACUMULADAS]")</f>
        <v>ENTRADAS ACUMULADAS</v>
      </c>
      <c r="J18" t="str" vm="27">
        <f>CUBEVALUE("ThisWorkbookDataModel",$I18,SegmentaciónDeDatos_Producto,Timeline_Date)</f>
        <v/>
      </c>
      <c r="L18" s="8" t="s">
        <v>494</v>
      </c>
      <c r="M18" s="4">
        <v>5025307.129999999</v>
      </c>
      <c r="N18" s="4">
        <v>5270860.6399999987</v>
      </c>
    </row>
    <row r="19" spans="6:14" x14ac:dyDescent="0.3">
      <c r="F19" s="6" t="s">
        <v>487</v>
      </c>
      <c r="G19" s="4"/>
      <c r="H19" s="4"/>
      <c r="I19" s="6" t="str" vm="1">
        <f>CUBEMEMBER("ThisWorkbookDataModel","[Measures].[SALIDAS ACUMULADAS]")</f>
        <v>SALIDAS ACUMULADAS</v>
      </c>
      <c r="J19" t="str" vm="26">
        <f>CUBEVALUE("ThisWorkbookDataModel",$I19,SegmentaciónDeDatos_Producto,Timeline_Date)</f>
        <v/>
      </c>
      <c r="L19" s="8" t="s">
        <v>495</v>
      </c>
      <c r="M19" s="4">
        <v>5270860.6400000006</v>
      </c>
      <c r="N19" s="4">
        <v>4969881.7200000007</v>
      </c>
    </row>
    <row r="20" spans="6:14" x14ac:dyDescent="0.3">
      <c r="F20" s="6" t="s">
        <v>512</v>
      </c>
      <c r="G20" s="4">
        <v>4617018.3199999984</v>
      </c>
      <c r="H20" s="4"/>
      <c r="I20" s="6" t="str" vm="8">
        <f>CUBEMEMBER("ThisWorkbookDataModel","[Measures].[INVENTARIO INICIAL ($)]")</f>
        <v>INVENTARIO INICIAL ($)</v>
      </c>
      <c r="J20" vm="25">
        <f>CUBEVALUE("ThisWorkbookDataModel",$I20,SegmentaciónDeDatos_Producto,Timeline_Date)</f>
        <v>4617018.3199999984</v>
      </c>
      <c r="L20" s="8" t="s">
        <v>496</v>
      </c>
      <c r="M20" s="4">
        <v>4969881.7200000007</v>
      </c>
      <c r="N20" s="4">
        <v>5120707.9100000011</v>
      </c>
    </row>
    <row r="21" spans="6:14" x14ac:dyDescent="0.3">
      <c r="F21" s="6" t="s">
        <v>513</v>
      </c>
      <c r="G21" s="4">
        <v>5445908.1199999861</v>
      </c>
      <c r="H21" s="4"/>
      <c r="I21" s="6" t="str" vm="9">
        <f>CUBEMEMBER("ThisWorkbookDataModel","[Measures].[INVENTARIO FINAL ($)]")</f>
        <v>INVENTARIO FINAL ($)</v>
      </c>
      <c r="J21" vm="24">
        <f>CUBEVALUE("ThisWorkbookDataModel",$I21,SegmentaciónDeDatos_Producto,Timeline_Date)</f>
        <v>5445908.1199999861</v>
      </c>
      <c r="L21" s="8" t="s">
        <v>497</v>
      </c>
      <c r="M21" s="4">
        <v>5120707.9100000057</v>
      </c>
      <c r="N21" s="4">
        <v>5189139.8300000057</v>
      </c>
    </row>
    <row r="22" spans="6:14" x14ac:dyDescent="0.3">
      <c r="F22" s="6" t="s">
        <v>502</v>
      </c>
      <c r="G22" s="4">
        <v>5031463.2199999923</v>
      </c>
      <c r="I22" s="6" t="str" vm="7">
        <f>CUBEMEMBER("ThisWorkbookDataModel","[Measures].[INVENTARIO PROMEDIO]")</f>
        <v>INVENTARIO PROMEDIO</v>
      </c>
      <c r="J22" vm="36">
        <f>CUBEVALUE("ThisWorkbookDataModel",$I22,SegmentaciónDeDatos_Producto,Timeline_Date)</f>
        <v>5031463.2199999923</v>
      </c>
      <c r="L22" s="8" t="s">
        <v>498</v>
      </c>
      <c r="M22" s="4">
        <v>5189139.83</v>
      </c>
      <c r="N22" s="4">
        <v>5295761.9400000004</v>
      </c>
    </row>
    <row r="23" spans="6:14" x14ac:dyDescent="0.3">
      <c r="L23" s="8" t="s">
        <v>499</v>
      </c>
      <c r="M23" s="4">
        <v>5295761.9399999902</v>
      </c>
      <c r="N23" s="4">
        <v>5253133.1999999899</v>
      </c>
    </row>
    <row r="24" spans="6:14" x14ac:dyDescent="0.3">
      <c r="F24" s="5" t="s">
        <v>485</v>
      </c>
      <c r="I24" t="s">
        <v>485</v>
      </c>
      <c r="L24" s="8" t="s">
        <v>500</v>
      </c>
      <c r="M24" s="4">
        <v>5253133.1999999806</v>
      </c>
      <c r="N24" s="4">
        <v>5453895.1299999803</v>
      </c>
    </row>
    <row r="25" spans="6:14" x14ac:dyDescent="0.3">
      <c r="F25" s="6" t="s">
        <v>503</v>
      </c>
      <c r="G25" s="4">
        <v>13824940.923800003</v>
      </c>
      <c r="I25" s="6" t="str" vm="11">
        <f>CUBEMEMBER("ThisWorkbookDataModel","[Measures].[VENTAS TOTALES]")</f>
        <v>VENTAS TOTALES</v>
      </c>
      <c r="J25" vm="19">
        <f>CUBEVALUE("ThisWorkbookDataModel",$I25,SegmentaciónDeDatos_Producto,Timeline_Date)</f>
        <v>13824940.923800003</v>
      </c>
      <c r="L25" s="8" t="s">
        <v>501</v>
      </c>
      <c r="M25" s="4">
        <v>5453895.129999999</v>
      </c>
      <c r="N25" s="4">
        <v>5445908.1199999992</v>
      </c>
    </row>
    <row r="26" spans="6:14" x14ac:dyDescent="0.3">
      <c r="F26" s="6" t="s">
        <v>504</v>
      </c>
      <c r="G26" s="9">
        <v>365</v>
      </c>
      <c r="H26" s="4"/>
      <c r="I26" s="6" t="str" vm="12">
        <f>CUBEMEMBER("ThisWorkbookDataModel","[Measures].[DIAS EN EL PERIODO]")</f>
        <v>DIAS EN EL PERIODO</v>
      </c>
      <c r="J26" vm="32">
        <f>CUBEVALUE("ThisWorkbookDataModel",$I26,SegmentaciónDeDatos_Producto,Timeline_Date)</f>
        <v>365</v>
      </c>
      <c r="L26" s="6">
        <v>2018</v>
      </c>
      <c r="M26" s="4">
        <v>5445908.1200000048</v>
      </c>
      <c r="N26" s="4">
        <v>5583516.9200000064</v>
      </c>
    </row>
    <row r="27" spans="6:14" x14ac:dyDescent="0.3">
      <c r="F27" s="6" t="s">
        <v>505</v>
      </c>
      <c r="G27" s="4">
        <v>37876.55047616439</v>
      </c>
      <c r="H27" s="9"/>
      <c r="I27" s="6" t="str" vm="10">
        <f>CUBEMEMBER("ThisWorkbookDataModel","[Measures].[VENTAS DIARIAS]")</f>
        <v>VENTAS DIARIAS</v>
      </c>
      <c r="J27" vm="20">
        <f>CUBEVALUE("ThisWorkbookDataModel",$I27,SegmentaciónDeDatos_Producto,Timeline_Date)</f>
        <v>37876.55047616439</v>
      </c>
      <c r="L27" s="6" t="s">
        <v>489</v>
      </c>
      <c r="M27" s="4">
        <v>4617018.3199999984</v>
      </c>
      <c r="N27" s="4">
        <v>5583516.9199999943</v>
      </c>
    </row>
    <row r="28" spans="6:14" x14ac:dyDescent="0.3">
      <c r="F28" s="6" t="s">
        <v>506</v>
      </c>
      <c r="G28" s="9">
        <v>132.83847543525059</v>
      </c>
      <c r="H28" s="4"/>
      <c r="I28" s="6" t="str" vm="15">
        <f>CUBEMEMBER("ThisWorkbookDataModel","[Measures].[DIA DE INVENTARIO]")</f>
        <v>DIA DE INVENTARIO</v>
      </c>
      <c r="J28" vm="34">
        <f>CUBEVALUE("ThisWorkbookDataModel",$I28,SegmentaciónDeDatos_Producto,Timeline_Date)</f>
        <v>132.83847543525059</v>
      </c>
    </row>
    <row r="29" spans="6:14" x14ac:dyDescent="0.3">
      <c r="F29" s="6" t="s">
        <v>507</v>
      </c>
      <c r="G29" s="4">
        <v>18376362.340000015</v>
      </c>
      <c r="H29" s="9"/>
      <c r="I29" s="6" t="str" vm="14">
        <f>CUBEMEMBER("ThisWorkbookDataModel","[Measures].[COMPRAS TOTALES]")</f>
        <v>COMPRAS TOTALES</v>
      </c>
      <c r="J29" vm="21">
        <f>CUBEVALUE("ThisWorkbookDataModel",$I29,SegmentaciónDeDatos_Producto,Timeline_Date)</f>
        <v>18376362.340000015</v>
      </c>
    </row>
    <row r="30" spans="6:14" x14ac:dyDescent="0.3">
      <c r="F30" s="6" t="s">
        <v>508</v>
      </c>
      <c r="G30" s="4">
        <v>17547472.540000025</v>
      </c>
      <c r="H30" s="4"/>
      <c r="I30" s="6" t="str" vm="18">
        <f>CUBEMEMBER("ThisWorkbookDataModel","[Measures].[COSTO DE VENTAS]")</f>
        <v>COSTO DE VENTAS</v>
      </c>
      <c r="J30" vm="35">
        <f>CUBEVALUE("ThisWorkbookDataModel",$I30,SegmentaciónDeDatos_Producto,Timeline_Date)</f>
        <v>17547472.540000025</v>
      </c>
    </row>
    <row r="31" spans="6:14" x14ac:dyDescent="0.3">
      <c r="F31" s="6" t="s">
        <v>509</v>
      </c>
      <c r="G31" s="4">
        <v>-3722531.6162000224</v>
      </c>
      <c r="H31" s="4"/>
      <c r="I31" s="6" t="str" vm="17">
        <f>CUBEMEMBER("ThisWorkbookDataModel","[Measures].[MARGEN BRUTO]")</f>
        <v>MARGEN BRUTO</v>
      </c>
      <c r="J31" vm="23">
        <f>CUBEVALUE("ThisWorkbookDataModel",$I31,SegmentaciónDeDatos_Producto,Timeline_Date)</f>
        <v>-3722531.6162000224</v>
      </c>
    </row>
    <row r="32" spans="6:14" x14ac:dyDescent="0.3">
      <c r="F32" s="6" t="s">
        <v>510</v>
      </c>
      <c r="G32" s="11">
        <v>-0.26926202699293894</v>
      </c>
      <c r="H32" s="4"/>
      <c r="I32" s="6" t="str" vm="16">
        <f>CUBEMEMBER("ThisWorkbookDataModel","[Measures].[MARGEN &amp;]")</f>
        <v>MARGEN &amp;</v>
      </c>
      <c r="J32" vm="22">
        <f>CUBEVALUE("ThisWorkbookDataModel",$I32,SegmentaciónDeDatos_Producto,Timeline_Date)</f>
        <v>-0.26926202699293894</v>
      </c>
    </row>
    <row r="33" spans="6:10" x14ac:dyDescent="0.3">
      <c r="F33" s="6" t="s">
        <v>511</v>
      </c>
      <c r="G33" s="10">
        <v>3.4875486061885694</v>
      </c>
      <c r="H33" s="11"/>
      <c r="I33" s="6" t="str" vm="13">
        <f>CUBEMEMBER("ThisWorkbookDataModel","[Measures].[ROTACION DE INVENTARIO]")</f>
        <v>ROTACION DE INVENTARIO</v>
      </c>
      <c r="J33" vm="33">
        <f>CUBEVALUE("ThisWorkbookDataModel",$I33,SegmentaciónDeDatos_Producto,Timeline_Date)</f>
        <v>3.4875486061885694</v>
      </c>
    </row>
    <row r="34" spans="6:10" x14ac:dyDescent="0.3">
      <c r="H34" s="10"/>
    </row>
    <row r="36" spans="6:10" x14ac:dyDescent="0.3">
      <c r="F36" s="5" t="s">
        <v>485</v>
      </c>
      <c r="I36" t="s">
        <v>485</v>
      </c>
    </row>
    <row r="37" spans="6:10" x14ac:dyDescent="0.3">
      <c r="F37" s="6" t="s">
        <v>519</v>
      </c>
      <c r="G37" s="10">
        <v>-0.93906440693873316</v>
      </c>
      <c r="I37" s="6" t="str" vm="40">
        <f>CUBEMEMBER("ThisWorkbookDataModel","[Measures].[GMROI]")</f>
        <v>GMROI</v>
      </c>
      <c r="J37" vm="41">
        <f>CUBEVALUE("ThisWorkbookDataModel",$I37,SegmentaciónDeDatos_Producto,Timeline_Date)</f>
        <v>-0.93906440693873316</v>
      </c>
    </row>
    <row r="38" spans="6:10" x14ac:dyDescent="0.3">
      <c r="F38" s="6" t="s">
        <v>520</v>
      </c>
      <c r="G38" s="4">
        <v>60585.754493150678</v>
      </c>
      <c r="I38" s="6" t="str" vm="39">
        <f>CUBEMEMBER("ThisWorkbookDataModel","[Measures].[CONSUMO PROMEDIO DIARIO]")</f>
        <v>CONSUMO PROMEDIO DIARIO</v>
      </c>
      <c r="J38" vm="42">
        <f>CUBEVALUE("ThisWorkbookDataModel",$I38,SegmentaciónDeDatos_Producto,Timeline_Date)</f>
        <v>60585.754493150678</v>
      </c>
    </row>
    <row r="39" spans="6:10" x14ac:dyDescent="0.3">
      <c r="F39" s="6" t="s">
        <v>521</v>
      </c>
      <c r="G39" s="4">
        <v>424100.28145205474</v>
      </c>
      <c r="I39" s="6" t="str" vm="38">
        <f>CUBEMEMBER("ThisWorkbookDataModel","[Measures].[INVENTARIO MIN]")</f>
        <v>INVENTARIO MIN</v>
      </c>
      <c r="J39" vm="43">
        <f>CUBEVALUE("ThisWorkbookDataModel",$I39,SegmentaciónDeDatos_Producto,Timeline_Date)</f>
        <v>424100.28145205474</v>
      </c>
    </row>
    <row r="40" spans="6:10" x14ac:dyDescent="0.3">
      <c r="F40" s="6" t="s">
        <v>522</v>
      </c>
      <c r="G40" s="4">
        <v>848200.56290410948</v>
      </c>
      <c r="H40" s="10"/>
      <c r="I40" s="6" t="str" vm="37">
        <f>CUBEMEMBER("ThisWorkbookDataModel","[Measures].[INVENTARIO MAX]")</f>
        <v>INVENTARIO MAX</v>
      </c>
      <c r="J40" vm="44">
        <f>CUBEVALUE("ThisWorkbookDataModel",$I40,SegmentaciónDeDatos_Producto,Timeline_Date)</f>
        <v>848200.56290410948</v>
      </c>
    </row>
    <row r="41" spans="6:10" x14ac:dyDescent="0.3">
      <c r="H41" s="4"/>
    </row>
    <row r="42" spans="6:10" x14ac:dyDescent="0.3">
      <c r="H42" s="4"/>
    </row>
    <row r="43" spans="6:10" x14ac:dyDescent="0.3">
      <c r="H43" s="4"/>
    </row>
    <row r="44" spans="6:10" x14ac:dyDescent="0.3">
      <c r="F44" s="5" t="s">
        <v>488</v>
      </c>
      <c r="G44" s="32" t="s">
        <v>525</v>
      </c>
    </row>
    <row r="45" spans="6:10" x14ac:dyDescent="0.3">
      <c r="F45" s="6" t="s">
        <v>471</v>
      </c>
      <c r="G45" s="32"/>
    </row>
    <row r="46" spans="6:10" x14ac:dyDescent="0.3">
      <c r="F46" s="8" t="s">
        <v>6</v>
      </c>
      <c r="G46" s="32">
        <v>11713</v>
      </c>
    </row>
    <row r="47" spans="6:10" x14ac:dyDescent="0.3">
      <c r="F47" s="8" t="s">
        <v>8</v>
      </c>
      <c r="G47" s="32">
        <v>14958</v>
      </c>
    </row>
    <row r="48" spans="6:10" x14ac:dyDescent="0.3">
      <c r="F48" s="8" t="s">
        <v>104</v>
      </c>
      <c r="G48" s="32">
        <v>651</v>
      </c>
    </row>
    <row r="49" spans="6:7" x14ac:dyDescent="0.3">
      <c r="F49" s="8" t="s">
        <v>3</v>
      </c>
      <c r="G49" s="32">
        <v>14399</v>
      </c>
    </row>
    <row r="50" spans="6:7" x14ac:dyDescent="0.3">
      <c r="F50" s="8" t="s">
        <v>15</v>
      </c>
      <c r="G50" s="32">
        <v>3093</v>
      </c>
    </row>
    <row r="51" spans="6:7" x14ac:dyDescent="0.3">
      <c r="F51" s="8" t="s">
        <v>1</v>
      </c>
      <c r="G51" s="32">
        <v>21721</v>
      </c>
    </row>
    <row r="52" spans="6:7" x14ac:dyDescent="0.3">
      <c r="F52" s="6" t="s">
        <v>464</v>
      </c>
      <c r="G52" s="32"/>
    </row>
    <row r="53" spans="6:7" x14ac:dyDescent="0.3">
      <c r="F53" s="8" t="s">
        <v>6</v>
      </c>
      <c r="G53" s="32">
        <v>86888</v>
      </c>
    </row>
    <row r="54" spans="6:7" x14ac:dyDescent="0.3">
      <c r="F54" s="8" t="s">
        <v>8</v>
      </c>
      <c r="G54" s="32">
        <v>101322</v>
      </c>
    </row>
    <row r="55" spans="6:7" x14ac:dyDescent="0.3">
      <c r="F55" s="8" t="s">
        <v>104</v>
      </c>
      <c r="G55" s="32">
        <v>5198</v>
      </c>
    </row>
    <row r="56" spans="6:7" x14ac:dyDescent="0.3">
      <c r="F56" s="8" t="s">
        <v>3</v>
      </c>
      <c r="G56" s="32">
        <v>92772</v>
      </c>
    </row>
    <row r="57" spans="6:7" x14ac:dyDescent="0.3">
      <c r="F57" s="8" t="s">
        <v>15</v>
      </c>
      <c r="G57" s="32">
        <v>22724</v>
      </c>
    </row>
    <row r="58" spans="6:7" x14ac:dyDescent="0.3">
      <c r="F58" s="8" t="s">
        <v>1</v>
      </c>
      <c r="G58" s="32">
        <v>153409</v>
      </c>
    </row>
    <row r="59" spans="6:7" x14ac:dyDescent="0.3">
      <c r="F59" s="6" t="s">
        <v>470</v>
      </c>
      <c r="G59" s="32"/>
    </row>
    <row r="60" spans="6:7" x14ac:dyDescent="0.3">
      <c r="F60" s="8" t="s">
        <v>6</v>
      </c>
      <c r="G60" s="32">
        <v>22534</v>
      </c>
    </row>
    <row r="61" spans="6:7" x14ac:dyDescent="0.3">
      <c r="F61" s="8" t="s">
        <v>8</v>
      </c>
      <c r="G61" s="32">
        <v>23906</v>
      </c>
    </row>
    <row r="62" spans="6:7" x14ac:dyDescent="0.3">
      <c r="F62" s="8" t="s">
        <v>104</v>
      </c>
      <c r="G62" s="32">
        <v>894</v>
      </c>
    </row>
    <row r="63" spans="6:7" x14ac:dyDescent="0.3">
      <c r="F63" s="8" t="s">
        <v>3</v>
      </c>
      <c r="G63" s="32">
        <v>22949</v>
      </c>
    </row>
    <row r="64" spans="6:7" x14ac:dyDescent="0.3">
      <c r="F64" s="8" t="s">
        <v>15</v>
      </c>
      <c r="G64" s="32">
        <v>5544</v>
      </c>
    </row>
    <row r="65" spans="6:7" x14ac:dyDescent="0.3">
      <c r="F65" s="8" t="s">
        <v>1</v>
      </c>
      <c r="G65" s="32">
        <v>38308</v>
      </c>
    </row>
    <row r="66" spans="6:7" x14ac:dyDescent="0.3">
      <c r="F66" s="6" t="s">
        <v>466</v>
      </c>
      <c r="G66" s="32"/>
    </row>
    <row r="67" spans="6:7" x14ac:dyDescent="0.3">
      <c r="F67" s="8" t="s">
        <v>6</v>
      </c>
      <c r="G67" s="32">
        <v>10489</v>
      </c>
    </row>
    <row r="68" spans="6:7" x14ac:dyDescent="0.3">
      <c r="F68" s="8" t="s">
        <v>8</v>
      </c>
      <c r="G68" s="32">
        <v>13026</v>
      </c>
    </row>
    <row r="69" spans="6:7" x14ac:dyDescent="0.3">
      <c r="F69" s="8" t="s">
        <v>104</v>
      </c>
      <c r="G69" s="32">
        <v>702</v>
      </c>
    </row>
    <row r="70" spans="6:7" x14ac:dyDescent="0.3">
      <c r="F70" s="8" t="s">
        <v>3</v>
      </c>
      <c r="G70" s="32">
        <v>11479</v>
      </c>
    </row>
    <row r="71" spans="6:7" x14ac:dyDescent="0.3">
      <c r="F71" s="8" t="s">
        <v>15</v>
      </c>
      <c r="G71" s="32">
        <v>2559</v>
      </c>
    </row>
    <row r="72" spans="6:7" x14ac:dyDescent="0.3">
      <c r="F72" s="8" t="s">
        <v>1</v>
      </c>
      <c r="G72" s="32">
        <v>18868</v>
      </c>
    </row>
    <row r="73" spans="6:7" x14ac:dyDescent="0.3">
      <c r="F73" s="6" t="s">
        <v>469</v>
      </c>
      <c r="G73" s="32"/>
    </row>
    <row r="74" spans="6:7" x14ac:dyDescent="0.3">
      <c r="F74" s="8" t="s">
        <v>6</v>
      </c>
      <c r="G74" s="32">
        <v>10977</v>
      </c>
    </row>
    <row r="75" spans="6:7" x14ac:dyDescent="0.3">
      <c r="F75" s="8" t="s">
        <v>8</v>
      </c>
      <c r="G75" s="32">
        <v>13729</v>
      </c>
    </row>
    <row r="76" spans="6:7" x14ac:dyDescent="0.3">
      <c r="F76" s="8" t="s">
        <v>104</v>
      </c>
      <c r="G76" s="32">
        <v>627</v>
      </c>
    </row>
    <row r="77" spans="6:7" x14ac:dyDescent="0.3">
      <c r="F77" s="8" t="s">
        <v>3</v>
      </c>
      <c r="G77" s="32">
        <v>11763</v>
      </c>
    </row>
    <row r="78" spans="6:7" x14ac:dyDescent="0.3">
      <c r="F78" s="8" t="s">
        <v>15</v>
      </c>
      <c r="G78" s="32">
        <v>2723</v>
      </c>
    </row>
    <row r="79" spans="6:7" x14ac:dyDescent="0.3">
      <c r="F79" s="8" t="s">
        <v>1</v>
      </c>
      <c r="G79" s="32">
        <v>19025</v>
      </c>
    </row>
    <row r="80" spans="6:7" x14ac:dyDescent="0.3">
      <c r="F80" s="6" t="s">
        <v>468</v>
      </c>
      <c r="G80" s="32"/>
    </row>
    <row r="81" spans="6:7" x14ac:dyDescent="0.3">
      <c r="F81" s="8" t="s">
        <v>6</v>
      </c>
      <c r="G81" s="32">
        <v>10688</v>
      </c>
    </row>
    <row r="82" spans="6:7" x14ac:dyDescent="0.3">
      <c r="F82" s="8" t="s">
        <v>8</v>
      </c>
      <c r="G82" s="32">
        <v>12368</v>
      </c>
    </row>
    <row r="83" spans="6:7" x14ac:dyDescent="0.3">
      <c r="F83" s="8" t="s">
        <v>104</v>
      </c>
      <c r="G83" s="32">
        <v>705</v>
      </c>
    </row>
    <row r="84" spans="6:7" x14ac:dyDescent="0.3">
      <c r="F84" s="8" t="s">
        <v>3</v>
      </c>
      <c r="G84" s="32">
        <v>11574</v>
      </c>
    </row>
    <row r="85" spans="6:7" x14ac:dyDescent="0.3">
      <c r="F85" s="8" t="s">
        <v>15</v>
      </c>
      <c r="G85" s="32">
        <v>2839</v>
      </c>
    </row>
    <row r="86" spans="6:7" x14ac:dyDescent="0.3">
      <c r="F86" s="8" t="s">
        <v>1</v>
      </c>
      <c r="G86" s="32">
        <v>20483</v>
      </c>
    </row>
    <row r="87" spans="6:7" x14ac:dyDescent="0.3">
      <c r="F87" s="6" t="s">
        <v>465</v>
      </c>
      <c r="G87" s="32"/>
    </row>
    <row r="88" spans="6:7" x14ac:dyDescent="0.3">
      <c r="F88" s="8" t="s">
        <v>6</v>
      </c>
      <c r="G88" s="32">
        <v>9701</v>
      </c>
    </row>
    <row r="89" spans="6:7" x14ac:dyDescent="0.3">
      <c r="F89" s="8" t="s">
        <v>8</v>
      </c>
      <c r="G89" s="32">
        <v>13083</v>
      </c>
    </row>
    <row r="90" spans="6:7" x14ac:dyDescent="0.3">
      <c r="F90" s="8" t="s">
        <v>104</v>
      </c>
      <c r="G90" s="32">
        <v>579</v>
      </c>
    </row>
    <row r="91" spans="6:7" x14ac:dyDescent="0.3">
      <c r="F91" s="8" t="s">
        <v>3</v>
      </c>
      <c r="G91" s="32">
        <v>11025</v>
      </c>
    </row>
    <row r="92" spans="6:7" x14ac:dyDescent="0.3">
      <c r="F92" s="8" t="s">
        <v>15</v>
      </c>
      <c r="G92" s="32">
        <v>2706</v>
      </c>
    </row>
    <row r="93" spans="6:7" x14ac:dyDescent="0.3">
      <c r="F93" s="8" t="s">
        <v>1</v>
      </c>
      <c r="G93" s="32">
        <v>18208</v>
      </c>
    </row>
    <row r="94" spans="6:7" x14ac:dyDescent="0.3">
      <c r="F94" s="6" t="s">
        <v>467</v>
      </c>
      <c r="G94" s="32"/>
    </row>
    <row r="95" spans="6:7" x14ac:dyDescent="0.3">
      <c r="F95" s="8" t="s">
        <v>6</v>
      </c>
      <c r="G95" s="32">
        <v>52358</v>
      </c>
    </row>
    <row r="96" spans="6:7" x14ac:dyDescent="0.3">
      <c r="F96" s="8" t="s">
        <v>8</v>
      </c>
      <c r="G96" s="32">
        <v>60524</v>
      </c>
    </row>
    <row r="97" spans="6:7" x14ac:dyDescent="0.3">
      <c r="F97" s="8" t="s">
        <v>104</v>
      </c>
      <c r="G97" s="32">
        <v>3006</v>
      </c>
    </row>
    <row r="98" spans="6:7" x14ac:dyDescent="0.3">
      <c r="F98" s="8" t="s">
        <v>3</v>
      </c>
      <c r="G98" s="32">
        <v>56033</v>
      </c>
    </row>
    <row r="99" spans="6:7" x14ac:dyDescent="0.3">
      <c r="F99" s="8" t="s">
        <v>15</v>
      </c>
      <c r="G99" s="32">
        <v>14896</v>
      </c>
    </row>
    <row r="100" spans="6:7" x14ac:dyDescent="0.3">
      <c r="F100" s="8" t="s">
        <v>1</v>
      </c>
      <c r="G100" s="32">
        <v>92396</v>
      </c>
    </row>
    <row r="101" spans="6:7" x14ac:dyDescent="0.3">
      <c r="F101" s="6" t="s">
        <v>489</v>
      </c>
      <c r="G101" s="32">
        <v>1152122</v>
      </c>
    </row>
  </sheetData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  <ext xmlns:x15="http://schemas.microsoft.com/office/spreadsheetml/2010/11/main" uri="{7E03D99C-DC04-49d9-9315-930204A7B6E9}">
      <x15:timelineRefs>
        <x15:timelineRef r:id="rId8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000"/>
  <sheetViews>
    <sheetView zoomScale="80" zoomScaleNormal="80" workbookViewId="0">
      <selection activeCell="D22" sqref="D22"/>
    </sheetView>
  </sheetViews>
  <sheetFormatPr baseColWidth="10" defaultRowHeight="14.4" x14ac:dyDescent="0.3"/>
  <cols>
    <col min="1" max="1" width="18.44140625" customWidth="1"/>
    <col min="2" max="2" width="10.6640625" customWidth="1"/>
    <col min="3" max="3" width="18.88671875" customWidth="1"/>
    <col min="4" max="4" width="21.6640625" style="2" customWidth="1"/>
    <col min="5" max="5" width="8.77734375" customWidth="1"/>
    <col min="6" max="6" width="9" bestFit="1" customWidth="1"/>
    <col min="7" max="7" width="7.77734375" customWidth="1"/>
    <col min="8" max="8" width="15.5546875" style="3" bestFit="1" customWidth="1"/>
  </cols>
  <sheetData>
    <row r="1" spans="1:8" x14ac:dyDescent="0.3">
      <c r="A1" t="s">
        <v>402</v>
      </c>
      <c r="B1" t="s">
        <v>479</v>
      </c>
      <c r="C1" t="s">
        <v>480</v>
      </c>
      <c r="D1" s="2" t="s">
        <v>472</v>
      </c>
      <c r="E1" t="s">
        <v>473</v>
      </c>
      <c r="F1" t="s">
        <v>474</v>
      </c>
      <c r="G1" t="s">
        <v>475</v>
      </c>
      <c r="H1" s="3" t="s">
        <v>476</v>
      </c>
    </row>
    <row r="2" spans="1:8" x14ac:dyDescent="0.3">
      <c r="A2" t="s">
        <v>95</v>
      </c>
      <c r="B2" s="1">
        <v>3</v>
      </c>
      <c r="C2">
        <v>41</v>
      </c>
      <c r="D2" s="2">
        <v>42736</v>
      </c>
      <c r="E2">
        <v>32</v>
      </c>
      <c r="F2">
        <v>107.758</v>
      </c>
      <c r="G2">
        <v>76.97</v>
      </c>
      <c r="H2" s="3">
        <v>42736.01</v>
      </c>
    </row>
    <row r="3" spans="1:8" x14ac:dyDescent="0.3">
      <c r="A3" t="s">
        <v>13</v>
      </c>
      <c r="B3" s="1">
        <v>7</v>
      </c>
      <c r="C3">
        <v>45</v>
      </c>
      <c r="D3" s="2">
        <v>42736</v>
      </c>
      <c r="E3">
        <v>31</v>
      </c>
      <c r="F3">
        <v>155.31100000000001</v>
      </c>
      <c r="G3">
        <v>119.47</v>
      </c>
      <c r="H3" s="3">
        <v>42736.01</v>
      </c>
    </row>
    <row r="4" spans="1:8" x14ac:dyDescent="0.3">
      <c r="A4" t="s">
        <v>71</v>
      </c>
      <c r="B4">
        <v>3</v>
      </c>
      <c r="C4">
        <v>43</v>
      </c>
      <c r="D4" s="2">
        <v>42736</v>
      </c>
      <c r="E4">
        <v>20</v>
      </c>
      <c r="F4">
        <v>14.9328</v>
      </c>
      <c r="G4">
        <v>10.98</v>
      </c>
      <c r="H4" s="3">
        <v>42736.03</v>
      </c>
    </row>
    <row r="5" spans="1:8" x14ac:dyDescent="0.3">
      <c r="A5" t="s">
        <v>33</v>
      </c>
      <c r="B5">
        <v>15</v>
      </c>
      <c r="C5">
        <v>41</v>
      </c>
      <c r="D5" s="2">
        <v>42736</v>
      </c>
      <c r="E5">
        <v>23</v>
      </c>
      <c r="F5">
        <v>2.1811999999999996</v>
      </c>
      <c r="G5">
        <v>1.64</v>
      </c>
      <c r="H5" s="3">
        <v>42736.06</v>
      </c>
    </row>
    <row r="6" spans="1:8" x14ac:dyDescent="0.3">
      <c r="A6" t="s">
        <v>79</v>
      </c>
      <c r="B6">
        <v>8</v>
      </c>
      <c r="C6">
        <v>44</v>
      </c>
      <c r="D6" s="2">
        <v>42736</v>
      </c>
      <c r="E6">
        <v>22</v>
      </c>
      <c r="F6">
        <v>65.434500000000014</v>
      </c>
      <c r="G6">
        <v>49.95</v>
      </c>
      <c r="H6" s="3">
        <v>42736.07</v>
      </c>
    </row>
    <row r="7" spans="1:8" x14ac:dyDescent="0.3">
      <c r="A7" t="s">
        <v>77</v>
      </c>
      <c r="B7">
        <v>10</v>
      </c>
      <c r="C7">
        <v>1</v>
      </c>
      <c r="D7" s="2">
        <v>42736</v>
      </c>
      <c r="E7">
        <v>17</v>
      </c>
      <c r="F7">
        <v>6.2609000000000004</v>
      </c>
      <c r="G7">
        <v>4.57</v>
      </c>
      <c r="H7" s="3">
        <v>42736.07</v>
      </c>
    </row>
    <row r="8" spans="1:8" x14ac:dyDescent="0.3">
      <c r="A8" t="s">
        <v>11</v>
      </c>
      <c r="B8">
        <v>3</v>
      </c>
      <c r="C8">
        <v>45</v>
      </c>
      <c r="D8" s="2">
        <v>42736</v>
      </c>
      <c r="E8">
        <v>13</v>
      </c>
      <c r="F8">
        <v>39.575999999999993</v>
      </c>
      <c r="G8">
        <v>32.979999999999997</v>
      </c>
      <c r="H8" s="3">
        <v>42736.12</v>
      </c>
    </row>
    <row r="9" spans="1:8" x14ac:dyDescent="0.3">
      <c r="A9" t="s">
        <v>12</v>
      </c>
      <c r="B9">
        <v>3</v>
      </c>
      <c r="C9">
        <v>45</v>
      </c>
      <c r="D9" s="2">
        <v>42736</v>
      </c>
      <c r="E9">
        <v>6</v>
      </c>
      <c r="F9">
        <v>100.57520000000001</v>
      </c>
      <c r="G9">
        <v>83.12</v>
      </c>
      <c r="H9" s="3">
        <v>42736.12</v>
      </c>
    </row>
    <row r="10" spans="1:8" x14ac:dyDescent="0.3">
      <c r="A10" t="s">
        <v>164</v>
      </c>
      <c r="B10">
        <v>10</v>
      </c>
      <c r="C10">
        <v>1</v>
      </c>
      <c r="D10" s="2">
        <v>42736</v>
      </c>
      <c r="E10">
        <v>29</v>
      </c>
      <c r="F10">
        <v>817.68960000000004</v>
      </c>
      <c r="G10">
        <v>648.96</v>
      </c>
      <c r="H10" s="3">
        <v>42736.13</v>
      </c>
    </row>
    <row r="11" spans="1:8" x14ac:dyDescent="0.3">
      <c r="A11" t="s">
        <v>184</v>
      </c>
      <c r="B11">
        <v>1</v>
      </c>
      <c r="C11">
        <v>1</v>
      </c>
      <c r="D11" s="2">
        <v>42736</v>
      </c>
      <c r="E11">
        <v>30</v>
      </c>
      <c r="F11">
        <v>36.735599999999998</v>
      </c>
      <c r="G11">
        <v>26.62</v>
      </c>
      <c r="H11" s="3">
        <v>42736.14</v>
      </c>
    </row>
    <row r="12" spans="1:8" x14ac:dyDescent="0.3">
      <c r="A12" t="s">
        <v>52</v>
      </c>
      <c r="B12">
        <v>10</v>
      </c>
      <c r="C12">
        <v>44</v>
      </c>
      <c r="D12" s="2">
        <v>42736</v>
      </c>
      <c r="E12">
        <v>39</v>
      </c>
      <c r="F12">
        <v>23.2254</v>
      </c>
      <c r="G12">
        <v>16.829999999999998</v>
      </c>
      <c r="H12" s="3">
        <v>42736.15</v>
      </c>
    </row>
    <row r="13" spans="1:8" x14ac:dyDescent="0.3">
      <c r="A13" t="s">
        <v>52</v>
      </c>
      <c r="B13">
        <v>2</v>
      </c>
      <c r="C13">
        <v>41</v>
      </c>
      <c r="D13" s="2">
        <v>42736</v>
      </c>
      <c r="E13">
        <v>31</v>
      </c>
      <c r="F13">
        <v>21.037500000000001</v>
      </c>
      <c r="G13">
        <v>16.829999999999998</v>
      </c>
      <c r="H13" s="3">
        <v>42736.15</v>
      </c>
    </row>
    <row r="14" spans="1:8" x14ac:dyDescent="0.3">
      <c r="A14" t="s">
        <v>147</v>
      </c>
      <c r="B14">
        <v>1</v>
      </c>
      <c r="C14">
        <v>2</v>
      </c>
      <c r="D14" s="2">
        <v>42736</v>
      </c>
      <c r="E14">
        <v>18</v>
      </c>
      <c r="F14">
        <v>19.659600000000001</v>
      </c>
      <c r="G14">
        <v>15.24</v>
      </c>
      <c r="H14" s="3">
        <v>42736.160000000003</v>
      </c>
    </row>
    <row r="15" spans="1:8" x14ac:dyDescent="0.3">
      <c r="A15" t="s">
        <v>90</v>
      </c>
      <c r="B15">
        <v>1</v>
      </c>
      <c r="C15">
        <v>1</v>
      </c>
      <c r="D15" s="2">
        <v>42736</v>
      </c>
      <c r="E15">
        <v>19</v>
      </c>
      <c r="F15">
        <v>4.2394999999999996</v>
      </c>
      <c r="G15">
        <v>3.05</v>
      </c>
      <c r="H15" s="3">
        <v>42736.18</v>
      </c>
    </row>
    <row r="16" spans="1:8" x14ac:dyDescent="0.3">
      <c r="A16" t="s">
        <v>17</v>
      </c>
      <c r="B16">
        <v>3</v>
      </c>
      <c r="C16">
        <v>3</v>
      </c>
      <c r="D16" s="2">
        <v>42736</v>
      </c>
      <c r="E16">
        <v>23</v>
      </c>
      <c r="F16">
        <v>10.244000000000002</v>
      </c>
      <c r="G16">
        <v>7.88</v>
      </c>
      <c r="H16" s="3">
        <v>42736.19</v>
      </c>
    </row>
    <row r="17" spans="1:8" x14ac:dyDescent="0.3">
      <c r="A17" t="s">
        <v>115</v>
      </c>
      <c r="B17">
        <v>2</v>
      </c>
      <c r="C17">
        <v>1</v>
      </c>
      <c r="D17" s="2">
        <v>42736</v>
      </c>
      <c r="E17">
        <v>14</v>
      </c>
      <c r="F17">
        <v>71.406599999999997</v>
      </c>
      <c r="G17">
        <v>58.53</v>
      </c>
      <c r="H17" s="3">
        <v>42736.2</v>
      </c>
    </row>
    <row r="18" spans="1:8" x14ac:dyDescent="0.3">
      <c r="A18" t="s">
        <v>11</v>
      </c>
      <c r="B18">
        <v>1</v>
      </c>
      <c r="C18">
        <v>1</v>
      </c>
      <c r="D18" s="2">
        <v>42736</v>
      </c>
      <c r="E18">
        <v>17</v>
      </c>
      <c r="F18">
        <v>40.235599999999998</v>
      </c>
      <c r="G18">
        <v>32.979999999999997</v>
      </c>
      <c r="H18" s="3">
        <v>42736.21</v>
      </c>
    </row>
    <row r="19" spans="1:8" x14ac:dyDescent="0.3">
      <c r="A19" t="s">
        <v>146</v>
      </c>
      <c r="B19">
        <v>2</v>
      </c>
      <c r="C19">
        <v>1</v>
      </c>
      <c r="D19" s="2">
        <v>42736</v>
      </c>
      <c r="E19">
        <v>18</v>
      </c>
      <c r="F19">
        <v>44.417999999999999</v>
      </c>
      <c r="G19">
        <v>33.65</v>
      </c>
      <c r="H19" s="3">
        <v>42736.23</v>
      </c>
    </row>
    <row r="20" spans="1:8" x14ac:dyDescent="0.3">
      <c r="A20" t="s">
        <v>33</v>
      </c>
      <c r="B20">
        <v>1</v>
      </c>
      <c r="C20">
        <v>44</v>
      </c>
      <c r="D20" s="2">
        <v>42736</v>
      </c>
      <c r="E20">
        <v>35</v>
      </c>
      <c r="F20">
        <v>2.0007999999999999</v>
      </c>
      <c r="G20">
        <v>1.64</v>
      </c>
      <c r="H20" s="3">
        <v>42736.23</v>
      </c>
    </row>
    <row r="21" spans="1:8" x14ac:dyDescent="0.3">
      <c r="A21" t="s">
        <v>95</v>
      </c>
      <c r="B21">
        <v>2</v>
      </c>
      <c r="C21">
        <v>41</v>
      </c>
      <c r="D21" s="2">
        <v>42736</v>
      </c>
      <c r="E21">
        <v>22</v>
      </c>
      <c r="F21">
        <v>107.758</v>
      </c>
      <c r="G21">
        <v>76.97</v>
      </c>
      <c r="H21" s="3">
        <v>42736.23</v>
      </c>
    </row>
    <row r="22" spans="1:8" x14ac:dyDescent="0.3">
      <c r="A22" t="s">
        <v>135</v>
      </c>
      <c r="B22">
        <v>10</v>
      </c>
      <c r="C22">
        <v>1</v>
      </c>
      <c r="D22" s="2">
        <v>42736</v>
      </c>
      <c r="E22">
        <v>40</v>
      </c>
      <c r="F22">
        <v>3.2743000000000002</v>
      </c>
      <c r="G22">
        <v>2.39</v>
      </c>
      <c r="H22" s="3">
        <v>42736.24</v>
      </c>
    </row>
    <row r="23" spans="1:8" x14ac:dyDescent="0.3">
      <c r="A23" t="s">
        <v>12</v>
      </c>
      <c r="B23">
        <v>1</v>
      </c>
      <c r="C23">
        <v>3</v>
      </c>
      <c r="D23" s="2">
        <v>42736</v>
      </c>
      <c r="E23">
        <v>25</v>
      </c>
      <c r="F23">
        <v>106.39360000000001</v>
      </c>
      <c r="G23">
        <v>83.12</v>
      </c>
      <c r="H23" s="3">
        <v>42736.27</v>
      </c>
    </row>
    <row r="24" spans="1:8" x14ac:dyDescent="0.3">
      <c r="A24" t="s">
        <v>52</v>
      </c>
      <c r="B24">
        <v>14</v>
      </c>
      <c r="C24">
        <v>1</v>
      </c>
      <c r="D24" s="2">
        <v>42736</v>
      </c>
      <c r="E24">
        <v>36</v>
      </c>
      <c r="F24">
        <v>22.383899999999997</v>
      </c>
      <c r="G24">
        <v>16.829999999999998</v>
      </c>
      <c r="H24" s="3">
        <v>42736.27</v>
      </c>
    </row>
    <row r="25" spans="1:8" x14ac:dyDescent="0.3">
      <c r="A25" t="s">
        <v>110</v>
      </c>
      <c r="B25">
        <v>2</v>
      </c>
      <c r="C25">
        <v>45</v>
      </c>
      <c r="D25" s="2">
        <v>42736</v>
      </c>
      <c r="E25">
        <v>23</v>
      </c>
      <c r="F25">
        <v>88.139099999999999</v>
      </c>
      <c r="G25">
        <v>66.27</v>
      </c>
      <c r="H25" s="3">
        <v>42736.33</v>
      </c>
    </row>
    <row r="26" spans="1:8" x14ac:dyDescent="0.3">
      <c r="A26" t="s">
        <v>111</v>
      </c>
      <c r="B26">
        <v>1</v>
      </c>
      <c r="C26">
        <v>1</v>
      </c>
      <c r="D26" s="2">
        <v>42736</v>
      </c>
      <c r="E26">
        <v>15</v>
      </c>
      <c r="F26">
        <v>44.975000000000001</v>
      </c>
      <c r="G26">
        <v>35.979999999999997</v>
      </c>
      <c r="H26" s="3">
        <v>42736.33</v>
      </c>
    </row>
    <row r="27" spans="1:8" x14ac:dyDescent="0.3">
      <c r="A27" t="s">
        <v>52</v>
      </c>
      <c r="B27">
        <v>10</v>
      </c>
      <c r="C27">
        <v>41</v>
      </c>
      <c r="D27" s="2">
        <v>42736</v>
      </c>
      <c r="E27">
        <v>21</v>
      </c>
      <c r="F27">
        <v>22.552199999999999</v>
      </c>
      <c r="G27">
        <v>16.829999999999998</v>
      </c>
      <c r="H27" s="3">
        <v>42736.36</v>
      </c>
    </row>
    <row r="28" spans="1:8" x14ac:dyDescent="0.3">
      <c r="A28" t="s">
        <v>23</v>
      </c>
      <c r="B28">
        <v>1</v>
      </c>
      <c r="C28">
        <v>41</v>
      </c>
      <c r="D28" s="2">
        <v>42736</v>
      </c>
      <c r="E28">
        <v>24</v>
      </c>
      <c r="F28">
        <v>4.6920000000000002</v>
      </c>
      <c r="G28">
        <v>3.45</v>
      </c>
      <c r="H28" s="3">
        <v>42736.37</v>
      </c>
    </row>
    <row r="29" spans="1:8" x14ac:dyDescent="0.3">
      <c r="A29" t="s">
        <v>152</v>
      </c>
      <c r="B29">
        <v>1</v>
      </c>
      <c r="C29">
        <v>1</v>
      </c>
      <c r="D29" s="2">
        <v>42736</v>
      </c>
      <c r="E29">
        <v>8</v>
      </c>
      <c r="F29">
        <v>92.225400000000008</v>
      </c>
      <c r="G29">
        <v>74.98</v>
      </c>
      <c r="H29" s="3">
        <v>42736.41</v>
      </c>
    </row>
    <row r="30" spans="1:8" x14ac:dyDescent="0.3">
      <c r="A30" t="s">
        <v>90</v>
      </c>
      <c r="B30">
        <v>8</v>
      </c>
      <c r="C30">
        <v>1</v>
      </c>
      <c r="D30" s="2">
        <v>42736</v>
      </c>
      <c r="E30">
        <v>46</v>
      </c>
      <c r="F30">
        <v>4.2699999999999996</v>
      </c>
      <c r="G30">
        <v>3.05</v>
      </c>
      <c r="H30" s="3">
        <v>42736.41</v>
      </c>
    </row>
    <row r="31" spans="1:8" x14ac:dyDescent="0.3">
      <c r="A31" t="s">
        <v>51</v>
      </c>
      <c r="B31">
        <v>1</v>
      </c>
      <c r="C31">
        <v>41</v>
      </c>
      <c r="D31" s="2">
        <v>42736</v>
      </c>
      <c r="E31">
        <v>21</v>
      </c>
      <c r="F31">
        <v>1.5497999999999998</v>
      </c>
      <c r="G31">
        <v>1.26</v>
      </c>
      <c r="H31" s="3">
        <v>42736.42</v>
      </c>
    </row>
    <row r="32" spans="1:8" x14ac:dyDescent="0.3">
      <c r="A32" t="s">
        <v>12</v>
      </c>
      <c r="B32">
        <v>10</v>
      </c>
      <c r="C32">
        <v>44</v>
      </c>
      <c r="D32" s="2">
        <v>42736</v>
      </c>
      <c r="E32">
        <v>17</v>
      </c>
      <c r="F32">
        <v>111.38079999999999</v>
      </c>
      <c r="G32">
        <v>83.12</v>
      </c>
      <c r="H32" s="3">
        <v>42736.43</v>
      </c>
    </row>
    <row r="33" spans="1:8" x14ac:dyDescent="0.3">
      <c r="A33" t="s">
        <v>40</v>
      </c>
      <c r="B33">
        <v>1</v>
      </c>
      <c r="C33">
        <v>41</v>
      </c>
      <c r="D33" s="2">
        <v>42736</v>
      </c>
      <c r="E33">
        <v>24</v>
      </c>
      <c r="F33">
        <v>30.937600000000003</v>
      </c>
      <c r="G33">
        <v>24.17</v>
      </c>
      <c r="H33" s="3">
        <v>42736.44</v>
      </c>
    </row>
    <row r="34" spans="1:8" x14ac:dyDescent="0.3">
      <c r="A34" t="s">
        <v>66</v>
      </c>
      <c r="B34">
        <v>10</v>
      </c>
      <c r="C34">
        <v>45</v>
      </c>
      <c r="D34" s="2">
        <v>42736</v>
      </c>
      <c r="E34">
        <v>10</v>
      </c>
      <c r="F34">
        <v>119.7282</v>
      </c>
      <c r="G34">
        <v>97.34</v>
      </c>
      <c r="H34" s="3">
        <v>42736.480000000003</v>
      </c>
    </row>
    <row r="35" spans="1:8" x14ac:dyDescent="0.3">
      <c r="A35" t="s">
        <v>17</v>
      </c>
      <c r="B35">
        <v>1</v>
      </c>
      <c r="C35">
        <v>1</v>
      </c>
      <c r="D35" s="2">
        <v>42736</v>
      </c>
      <c r="E35">
        <v>15</v>
      </c>
      <c r="F35">
        <v>9.5348000000000006</v>
      </c>
      <c r="G35">
        <v>7.88</v>
      </c>
      <c r="H35" s="3">
        <v>42736.480000000003</v>
      </c>
    </row>
    <row r="36" spans="1:8" x14ac:dyDescent="0.3">
      <c r="A36" t="s">
        <v>23</v>
      </c>
      <c r="B36">
        <v>10</v>
      </c>
      <c r="C36">
        <v>43</v>
      </c>
      <c r="D36" s="2">
        <v>42736</v>
      </c>
      <c r="E36">
        <v>35</v>
      </c>
      <c r="F36">
        <v>4.7610000000000001</v>
      </c>
      <c r="G36">
        <v>3.45</v>
      </c>
      <c r="H36" s="3">
        <v>42736.49</v>
      </c>
    </row>
    <row r="37" spans="1:8" x14ac:dyDescent="0.3">
      <c r="A37" t="s">
        <v>127</v>
      </c>
      <c r="B37">
        <v>15</v>
      </c>
      <c r="C37">
        <v>44</v>
      </c>
      <c r="D37" s="2">
        <v>42736</v>
      </c>
      <c r="E37">
        <v>6</v>
      </c>
      <c r="F37">
        <v>31.974399999999999</v>
      </c>
      <c r="G37">
        <v>24.98</v>
      </c>
      <c r="H37" s="3">
        <v>42736.49</v>
      </c>
    </row>
    <row r="38" spans="1:8" x14ac:dyDescent="0.3">
      <c r="A38" t="s">
        <v>12</v>
      </c>
      <c r="B38">
        <v>15</v>
      </c>
      <c r="C38">
        <v>1</v>
      </c>
      <c r="D38" s="2">
        <v>42736</v>
      </c>
      <c r="E38">
        <v>14</v>
      </c>
      <c r="F38">
        <v>113.87440000000001</v>
      </c>
      <c r="G38">
        <v>83.12</v>
      </c>
      <c r="H38" s="3">
        <v>42736.5</v>
      </c>
    </row>
    <row r="39" spans="1:8" x14ac:dyDescent="0.3">
      <c r="A39" t="s">
        <v>11</v>
      </c>
      <c r="B39">
        <v>12</v>
      </c>
      <c r="C39">
        <v>44</v>
      </c>
      <c r="D39" s="2">
        <v>42736</v>
      </c>
      <c r="E39">
        <v>8</v>
      </c>
      <c r="F39">
        <v>42.544199999999989</v>
      </c>
      <c r="G39">
        <v>32.979999999999997</v>
      </c>
      <c r="H39" s="3">
        <v>42736.54</v>
      </c>
    </row>
    <row r="40" spans="1:8" x14ac:dyDescent="0.3">
      <c r="A40" t="s">
        <v>52</v>
      </c>
      <c r="B40">
        <v>2</v>
      </c>
      <c r="C40">
        <v>1</v>
      </c>
      <c r="D40" s="2">
        <v>42736</v>
      </c>
      <c r="E40">
        <v>42</v>
      </c>
      <c r="F40">
        <v>20.195999999999998</v>
      </c>
      <c r="G40">
        <v>16.829999999999998</v>
      </c>
      <c r="H40" s="3">
        <v>42736.55</v>
      </c>
    </row>
    <row r="41" spans="1:8" x14ac:dyDescent="0.3">
      <c r="A41" t="s">
        <v>12</v>
      </c>
      <c r="B41">
        <v>4</v>
      </c>
      <c r="C41">
        <v>1</v>
      </c>
      <c r="D41" s="2">
        <v>42736</v>
      </c>
      <c r="E41">
        <v>2</v>
      </c>
      <c r="F41">
        <v>115.5368</v>
      </c>
      <c r="G41">
        <v>83.12</v>
      </c>
      <c r="H41" s="3">
        <v>42736.55</v>
      </c>
    </row>
    <row r="42" spans="1:8" x14ac:dyDescent="0.3">
      <c r="A42" t="s">
        <v>133</v>
      </c>
      <c r="B42">
        <v>2</v>
      </c>
      <c r="C42">
        <v>1</v>
      </c>
      <c r="D42" s="2">
        <v>42736</v>
      </c>
      <c r="E42">
        <v>37</v>
      </c>
      <c r="F42">
        <v>28.512000000000004</v>
      </c>
      <c r="G42">
        <v>23.76</v>
      </c>
      <c r="H42" s="3">
        <v>42736.55</v>
      </c>
    </row>
    <row r="43" spans="1:8" x14ac:dyDescent="0.3">
      <c r="A43" t="s">
        <v>84</v>
      </c>
      <c r="B43">
        <v>15</v>
      </c>
      <c r="C43">
        <v>1</v>
      </c>
      <c r="D43" s="2">
        <v>42736</v>
      </c>
      <c r="E43">
        <v>31</v>
      </c>
      <c r="F43">
        <v>10.8528</v>
      </c>
      <c r="G43">
        <v>7.98</v>
      </c>
      <c r="H43" s="3">
        <v>42736.56</v>
      </c>
    </row>
    <row r="44" spans="1:8" x14ac:dyDescent="0.3">
      <c r="A44" t="s">
        <v>156</v>
      </c>
      <c r="B44">
        <v>4</v>
      </c>
      <c r="C44">
        <v>41</v>
      </c>
      <c r="D44" s="2">
        <v>42736</v>
      </c>
      <c r="E44">
        <v>11</v>
      </c>
      <c r="F44">
        <v>2.8250999999999999</v>
      </c>
      <c r="G44">
        <v>2.19</v>
      </c>
      <c r="H44" s="3">
        <v>42736.56</v>
      </c>
    </row>
    <row r="45" spans="1:8" x14ac:dyDescent="0.3">
      <c r="A45" t="s">
        <v>170</v>
      </c>
      <c r="B45">
        <v>15</v>
      </c>
      <c r="C45">
        <v>1</v>
      </c>
      <c r="D45" s="2">
        <v>42736</v>
      </c>
      <c r="E45">
        <v>31</v>
      </c>
      <c r="F45">
        <v>112.46250000000001</v>
      </c>
      <c r="G45">
        <v>89.97</v>
      </c>
      <c r="H45" s="3">
        <v>42736.57</v>
      </c>
    </row>
    <row r="46" spans="1:8" x14ac:dyDescent="0.3">
      <c r="A46" t="s">
        <v>149</v>
      </c>
      <c r="B46">
        <v>15</v>
      </c>
      <c r="C46">
        <v>1</v>
      </c>
      <c r="D46" s="2">
        <v>42736</v>
      </c>
      <c r="E46">
        <v>32</v>
      </c>
      <c r="F46">
        <v>117.63699999999999</v>
      </c>
      <c r="G46">
        <v>90.49</v>
      </c>
      <c r="H46" s="3">
        <v>42736.57</v>
      </c>
    </row>
    <row r="47" spans="1:8" x14ac:dyDescent="0.3">
      <c r="A47" t="s">
        <v>17</v>
      </c>
      <c r="B47">
        <v>3</v>
      </c>
      <c r="C47">
        <v>1</v>
      </c>
      <c r="D47" s="2">
        <v>42736</v>
      </c>
      <c r="E47">
        <v>39</v>
      </c>
      <c r="F47">
        <v>9.7712000000000003</v>
      </c>
      <c r="G47">
        <v>7.88</v>
      </c>
      <c r="H47" s="3">
        <v>42736.58</v>
      </c>
    </row>
    <row r="48" spans="1:8" x14ac:dyDescent="0.3">
      <c r="A48" t="s">
        <v>64</v>
      </c>
      <c r="B48">
        <v>1</v>
      </c>
      <c r="C48">
        <v>3</v>
      </c>
      <c r="D48" s="2">
        <v>42736</v>
      </c>
      <c r="E48">
        <v>2</v>
      </c>
      <c r="F48">
        <v>309.58710000000002</v>
      </c>
      <c r="G48">
        <v>239.99</v>
      </c>
      <c r="H48" s="3">
        <v>42736.59</v>
      </c>
    </row>
    <row r="49" spans="1:8" x14ac:dyDescent="0.3">
      <c r="A49" t="s">
        <v>73</v>
      </c>
      <c r="B49">
        <v>9</v>
      </c>
      <c r="C49">
        <v>44</v>
      </c>
      <c r="D49" s="2">
        <v>42736</v>
      </c>
      <c r="E49">
        <v>42</v>
      </c>
      <c r="F49">
        <v>9.3271999999999995</v>
      </c>
      <c r="G49">
        <v>7.12</v>
      </c>
      <c r="H49" s="3">
        <v>42736.59</v>
      </c>
    </row>
    <row r="50" spans="1:8" x14ac:dyDescent="0.3">
      <c r="A50" t="s">
        <v>29</v>
      </c>
      <c r="B50">
        <v>1</v>
      </c>
      <c r="C50">
        <v>1</v>
      </c>
      <c r="D50" s="2">
        <v>42736</v>
      </c>
      <c r="E50">
        <v>48</v>
      </c>
      <c r="F50">
        <v>9.5289999999999999</v>
      </c>
      <c r="G50">
        <v>7.33</v>
      </c>
      <c r="H50" s="3">
        <v>42736.61</v>
      </c>
    </row>
    <row r="51" spans="1:8" x14ac:dyDescent="0.3">
      <c r="A51" t="s">
        <v>177</v>
      </c>
      <c r="B51">
        <v>3</v>
      </c>
      <c r="C51">
        <v>3</v>
      </c>
      <c r="D51" s="2">
        <v>42736</v>
      </c>
      <c r="E51">
        <v>6</v>
      </c>
      <c r="F51">
        <v>1.6988000000000003</v>
      </c>
      <c r="G51">
        <v>1.37</v>
      </c>
      <c r="H51" s="3">
        <v>42736.61</v>
      </c>
    </row>
    <row r="52" spans="1:8" x14ac:dyDescent="0.3">
      <c r="A52" t="s">
        <v>191</v>
      </c>
      <c r="B52">
        <v>2</v>
      </c>
      <c r="C52">
        <v>41</v>
      </c>
      <c r="D52" s="2">
        <v>42736</v>
      </c>
      <c r="E52">
        <v>33</v>
      </c>
      <c r="F52">
        <v>4.8146000000000004</v>
      </c>
      <c r="G52">
        <v>3.62</v>
      </c>
      <c r="H52" s="3">
        <v>42736.63</v>
      </c>
    </row>
    <row r="53" spans="1:8" x14ac:dyDescent="0.3">
      <c r="A53" t="s">
        <v>93</v>
      </c>
      <c r="B53">
        <v>2</v>
      </c>
      <c r="C53">
        <v>44</v>
      </c>
      <c r="D53" s="2">
        <v>42736</v>
      </c>
      <c r="E53">
        <v>17</v>
      </c>
      <c r="F53">
        <v>19.3125</v>
      </c>
      <c r="G53">
        <v>15.45</v>
      </c>
      <c r="H53" s="3">
        <v>42736.639999999999</v>
      </c>
    </row>
    <row r="54" spans="1:8" x14ac:dyDescent="0.3">
      <c r="A54" t="s">
        <v>21</v>
      </c>
      <c r="B54">
        <v>1</v>
      </c>
      <c r="C54">
        <v>2</v>
      </c>
      <c r="D54" s="2">
        <v>42736</v>
      </c>
      <c r="E54">
        <v>11</v>
      </c>
      <c r="F54">
        <v>13.624600000000001</v>
      </c>
      <c r="G54">
        <v>11.26</v>
      </c>
      <c r="H54" s="3">
        <v>42736.68</v>
      </c>
    </row>
    <row r="55" spans="1:8" x14ac:dyDescent="0.3">
      <c r="A55" t="s">
        <v>126</v>
      </c>
      <c r="B55">
        <v>3</v>
      </c>
      <c r="C55">
        <v>1</v>
      </c>
      <c r="D55" s="2">
        <v>42736</v>
      </c>
      <c r="E55">
        <v>26</v>
      </c>
      <c r="F55">
        <v>72.986400000000003</v>
      </c>
      <c r="G55">
        <v>58.86</v>
      </c>
      <c r="H55" s="3">
        <v>42736.68</v>
      </c>
    </row>
    <row r="56" spans="1:8" x14ac:dyDescent="0.3">
      <c r="A56" t="s">
        <v>29</v>
      </c>
      <c r="B56">
        <v>1</v>
      </c>
      <c r="C56">
        <v>1</v>
      </c>
      <c r="D56" s="2">
        <v>42736</v>
      </c>
      <c r="E56">
        <v>36</v>
      </c>
      <c r="F56">
        <v>9.3824000000000005</v>
      </c>
      <c r="G56">
        <v>7.33</v>
      </c>
      <c r="H56" s="3">
        <v>42736.68</v>
      </c>
    </row>
    <row r="57" spans="1:8" x14ac:dyDescent="0.3">
      <c r="A57" t="s">
        <v>2</v>
      </c>
      <c r="B57">
        <v>15</v>
      </c>
      <c r="C57">
        <v>1</v>
      </c>
      <c r="D57" s="2">
        <v>42736</v>
      </c>
      <c r="E57">
        <v>44</v>
      </c>
      <c r="F57">
        <v>91.935000000000002</v>
      </c>
      <c r="G57">
        <v>68.099999999999994</v>
      </c>
      <c r="H57" s="3">
        <v>42736.69</v>
      </c>
    </row>
    <row r="58" spans="1:8" x14ac:dyDescent="0.3">
      <c r="A58" t="s">
        <v>180</v>
      </c>
      <c r="B58">
        <v>15</v>
      </c>
      <c r="C58">
        <v>41</v>
      </c>
      <c r="D58" s="2">
        <v>42736</v>
      </c>
      <c r="E58">
        <v>27</v>
      </c>
      <c r="F58">
        <v>66.18480000000001</v>
      </c>
      <c r="G58">
        <v>50.14</v>
      </c>
      <c r="H58" s="3">
        <v>42736.71</v>
      </c>
    </row>
    <row r="59" spans="1:8" x14ac:dyDescent="0.3">
      <c r="A59" t="s">
        <v>164</v>
      </c>
      <c r="B59">
        <v>1</v>
      </c>
      <c r="C59">
        <v>42</v>
      </c>
      <c r="D59" s="2">
        <v>42736</v>
      </c>
      <c r="E59">
        <v>9</v>
      </c>
      <c r="F59">
        <v>876.096</v>
      </c>
      <c r="G59">
        <v>648.96</v>
      </c>
      <c r="H59" s="3">
        <v>42736.71</v>
      </c>
    </row>
    <row r="60" spans="1:8" x14ac:dyDescent="0.3">
      <c r="A60" t="s">
        <v>143</v>
      </c>
      <c r="B60">
        <v>3</v>
      </c>
      <c r="C60">
        <v>1</v>
      </c>
      <c r="D60" s="2">
        <v>42736</v>
      </c>
      <c r="E60">
        <v>41</v>
      </c>
      <c r="F60">
        <v>25.728000000000002</v>
      </c>
      <c r="G60">
        <v>21.44</v>
      </c>
      <c r="H60" s="3">
        <v>42736.72</v>
      </c>
    </row>
    <row r="61" spans="1:8" x14ac:dyDescent="0.3">
      <c r="A61" t="s">
        <v>17</v>
      </c>
      <c r="B61">
        <v>11</v>
      </c>
      <c r="C61">
        <v>1</v>
      </c>
      <c r="D61" s="2">
        <v>42736</v>
      </c>
      <c r="E61">
        <v>44</v>
      </c>
      <c r="F61">
        <v>10.559200000000001</v>
      </c>
      <c r="G61">
        <v>7.88</v>
      </c>
      <c r="H61" s="3">
        <v>42736.73</v>
      </c>
    </row>
    <row r="62" spans="1:8" x14ac:dyDescent="0.3">
      <c r="A62" t="s">
        <v>70</v>
      </c>
      <c r="B62">
        <v>3</v>
      </c>
      <c r="C62">
        <v>1</v>
      </c>
      <c r="D62" s="2">
        <v>42736</v>
      </c>
      <c r="E62">
        <v>26</v>
      </c>
      <c r="F62">
        <v>104.14879999999999</v>
      </c>
      <c r="G62">
        <v>76.58</v>
      </c>
      <c r="H62" s="3">
        <v>42736.73</v>
      </c>
    </row>
    <row r="63" spans="1:8" x14ac:dyDescent="0.3">
      <c r="A63" t="s">
        <v>196</v>
      </c>
      <c r="B63">
        <v>10</v>
      </c>
      <c r="C63">
        <v>41</v>
      </c>
      <c r="D63" s="2">
        <v>42736</v>
      </c>
      <c r="E63">
        <v>12</v>
      </c>
      <c r="F63">
        <v>431.976</v>
      </c>
      <c r="G63">
        <v>351.2</v>
      </c>
      <c r="H63" s="3">
        <v>42736.74</v>
      </c>
    </row>
    <row r="64" spans="1:8" x14ac:dyDescent="0.3">
      <c r="A64" t="s">
        <v>119</v>
      </c>
      <c r="B64">
        <v>10</v>
      </c>
      <c r="C64">
        <v>44</v>
      </c>
      <c r="D64" s="2">
        <v>42736</v>
      </c>
      <c r="E64">
        <v>5</v>
      </c>
      <c r="F64">
        <v>19.6875</v>
      </c>
      <c r="G64">
        <v>15.75</v>
      </c>
      <c r="H64" s="3">
        <v>42736.74</v>
      </c>
    </row>
    <row r="65" spans="1:8" x14ac:dyDescent="0.3">
      <c r="A65" t="s">
        <v>57</v>
      </c>
      <c r="B65">
        <v>2</v>
      </c>
      <c r="C65">
        <v>2</v>
      </c>
      <c r="D65" s="2">
        <v>42736</v>
      </c>
      <c r="E65">
        <v>26</v>
      </c>
      <c r="F65">
        <v>37.115000000000002</v>
      </c>
      <c r="G65">
        <v>28.55</v>
      </c>
      <c r="H65" s="3">
        <v>42736.75</v>
      </c>
    </row>
    <row r="66" spans="1:8" x14ac:dyDescent="0.3">
      <c r="A66" t="s">
        <v>141</v>
      </c>
      <c r="B66">
        <v>15</v>
      </c>
      <c r="C66">
        <v>43</v>
      </c>
      <c r="D66" s="2">
        <v>42736</v>
      </c>
      <c r="E66">
        <v>44</v>
      </c>
      <c r="F66">
        <v>102.7782</v>
      </c>
      <c r="G66">
        <v>81.569999999999993</v>
      </c>
      <c r="H66" s="3">
        <v>42736.75</v>
      </c>
    </row>
    <row r="67" spans="1:8" x14ac:dyDescent="0.3">
      <c r="A67" t="s">
        <v>98</v>
      </c>
      <c r="B67">
        <v>1</v>
      </c>
      <c r="C67">
        <v>1</v>
      </c>
      <c r="D67" s="2">
        <v>42736</v>
      </c>
      <c r="E67">
        <v>10</v>
      </c>
      <c r="F67">
        <v>6.9068000000000005</v>
      </c>
      <c r="G67">
        <v>5.57</v>
      </c>
      <c r="H67" s="3">
        <v>42736.77</v>
      </c>
    </row>
    <row r="68" spans="1:8" x14ac:dyDescent="0.3">
      <c r="A68" t="s">
        <v>11</v>
      </c>
      <c r="B68">
        <v>2</v>
      </c>
      <c r="C68">
        <v>45</v>
      </c>
      <c r="D68" s="2">
        <v>42736</v>
      </c>
      <c r="E68">
        <v>19</v>
      </c>
      <c r="F68">
        <v>45.5124</v>
      </c>
      <c r="G68">
        <v>32.979999999999997</v>
      </c>
      <c r="H68" s="3">
        <v>42736.77</v>
      </c>
    </row>
    <row r="69" spans="1:8" x14ac:dyDescent="0.3">
      <c r="A69" t="s">
        <v>101</v>
      </c>
      <c r="B69">
        <v>10</v>
      </c>
      <c r="C69">
        <v>1</v>
      </c>
      <c r="D69" s="2">
        <v>42736</v>
      </c>
      <c r="E69">
        <v>15</v>
      </c>
      <c r="F69">
        <v>155.1318</v>
      </c>
      <c r="G69">
        <v>115.77</v>
      </c>
      <c r="H69" s="3">
        <v>42736.78</v>
      </c>
    </row>
    <row r="70" spans="1:8" x14ac:dyDescent="0.3">
      <c r="A70" t="s">
        <v>115</v>
      </c>
      <c r="B70">
        <v>14</v>
      </c>
      <c r="C70">
        <v>41</v>
      </c>
      <c r="D70" s="2">
        <v>42736</v>
      </c>
      <c r="E70">
        <v>35</v>
      </c>
      <c r="F70">
        <v>76.674300000000002</v>
      </c>
      <c r="G70">
        <v>58.53</v>
      </c>
      <c r="H70" s="3">
        <v>42736.81</v>
      </c>
    </row>
    <row r="71" spans="1:8" x14ac:dyDescent="0.3">
      <c r="A71" t="s">
        <v>66</v>
      </c>
      <c r="B71">
        <v>3</v>
      </c>
      <c r="C71">
        <v>3</v>
      </c>
      <c r="D71" s="2">
        <v>42736</v>
      </c>
      <c r="E71">
        <v>22</v>
      </c>
      <c r="F71">
        <v>122.6484</v>
      </c>
      <c r="G71">
        <v>97.34</v>
      </c>
      <c r="H71" s="3">
        <v>42736.83</v>
      </c>
    </row>
    <row r="72" spans="1:8" x14ac:dyDescent="0.3">
      <c r="A72" t="s">
        <v>81</v>
      </c>
      <c r="B72">
        <v>15</v>
      </c>
      <c r="C72">
        <v>1</v>
      </c>
      <c r="D72" s="2">
        <v>42736</v>
      </c>
      <c r="E72">
        <v>45</v>
      </c>
      <c r="F72">
        <v>6.5070000000000006</v>
      </c>
      <c r="G72">
        <v>4.82</v>
      </c>
      <c r="H72" s="3">
        <v>42736.83</v>
      </c>
    </row>
    <row r="73" spans="1:8" x14ac:dyDescent="0.3">
      <c r="A73" t="s">
        <v>23</v>
      </c>
      <c r="B73">
        <v>12</v>
      </c>
      <c r="C73">
        <v>1</v>
      </c>
      <c r="D73" s="2">
        <v>42736</v>
      </c>
      <c r="E73">
        <v>18</v>
      </c>
      <c r="F73">
        <v>4.3125</v>
      </c>
      <c r="G73">
        <v>3.45</v>
      </c>
      <c r="H73" s="3">
        <v>42736.84</v>
      </c>
    </row>
    <row r="74" spans="1:8" x14ac:dyDescent="0.3">
      <c r="A74" t="s">
        <v>130</v>
      </c>
      <c r="B74">
        <v>15</v>
      </c>
      <c r="C74">
        <v>41</v>
      </c>
      <c r="D74" s="2">
        <v>42736</v>
      </c>
      <c r="E74">
        <v>50</v>
      </c>
      <c r="F74">
        <v>5.4188000000000001</v>
      </c>
      <c r="G74">
        <v>4.37</v>
      </c>
      <c r="H74" s="3">
        <v>42736.84</v>
      </c>
    </row>
    <row r="75" spans="1:8" x14ac:dyDescent="0.3">
      <c r="A75" t="s">
        <v>168</v>
      </c>
      <c r="B75">
        <v>4</v>
      </c>
      <c r="C75">
        <v>1</v>
      </c>
      <c r="D75" s="2">
        <v>42736</v>
      </c>
      <c r="E75">
        <v>34</v>
      </c>
      <c r="F75">
        <v>39.309600000000003</v>
      </c>
      <c r="G75">
        <v>29.78</v>
      </c>
      <c r="H75" s="3">
        <v>42736.85</v>
      </c>
    </row>
    <row r="76" spans="1:8" x14ac:dyDescent="0.3">
      <c r="A76" t="s">
        <v>18</v>
      </c>
      <c r="B76">
        <v>10</v>
      </c>
      <c r="C76">
        <v>1</v>
      </c>
      <c r="D76" s="2">
        <v>42736</v>
      </c>
      <c r="E76">
        <v>32</v>
      </c>
      <c r="F76">
        <v>847.68790000000013</v>
      </c>
      <c r="G76">
        <v>647.09</v>
      </c>
      <c r="H76" s="3">
        <v>42736.87</v>
      </c>
    </row>
    <row r="77" spans="1:8" x14ac:dyDescent="0.3">
      <c r="A77" t="s">
        <v>140</v>
      </c>
      <c r="B77">
        <v>11</v>
      </c>
      <c r="C77">
        <v>1</v>
      </c>
      <c r="D77" s="2">
        <v>42736</v>
      </c>
      <c r="E77">
        <v>7</v>
      </c>
      <c r="F77">
        <v>18.173999999999999</v>
      </c>
      <c r="G77">
        <v>13.98</v>
      </c>
      <c r="H77" s="3">
        <v>42736.87</v>
      </c>
    </row>
    <row r="78" spans="1:8" x14ac:dyDescent="0.3">
      <c r="A78" t="s">
        <v>12</v>
      </c>
      <c r="B78">
        <v>2</v>
      </c>
      <c r="C78">
        <v>1</v>
      </c>
      <c r="D78" s="2">
        <v>42736</v>
      </c>
      <c r="E78">
        <v>24</v>
      </c>
      <c r="F78">
        <v>106.39360000000001</v>
      </c>
      <c r="G78">
        <v>83.12</v>
      </c>
      <c r="H78" s="3">
        <v>42736.87</v>
      </c>
    </row>
    <row r="79" spans="1:8" x14ac:dyDescent="0.3">
      <c r="A79" t="s">
        <v>84</v>
      </c>
      <c r="B79">
        <v>1</v>
      </c>
      <c r="C79">
        <v>1</v>
      </c>
      <c r="D79" s="2">
        <v>42736</v>
      </c>
      <c r="E79">
        <v>27</v>
      </c>
      <c r="F79">
        <v>11.172000000000001</v>
      </c>
      <c r="G79">
        <v>7.98</v>
      </c>
      <c r="H79" s="3">
        <v>42736.88</v>
      </c>
    </row>
    <row r="80" spans="1:8" x14ac:dyDescent="0.3">
      <c r="A80" t="s">
        <v>17</v>
      </c>
      <c r="B80">
        <v>10</v>
      </c>
      <c r="C80">
        <v>41</v>
      </c>
      <c r="D80" s="2">
        <v>42736</v>
      </c>
      <c r="E80">
        <v>34</v>
      </c>
      <c r="F80">
        <v>9.5348000000000006</v>
      </c>
      <c r="G80">
        <v>7.88</v>
      </c>
      <c r="H80" s="3">
        <v>42736.89</v>
      </c>
    </row>
    <row r="81" spans="1:8" x14ac:dyDescent="0.3">
      <c r="A81" t="s">
        <v>186</v>
      </c>
      <c r="B81">
        <v>1</v>
      </c>
      <c r="C81">
        <v>3</v>
      </c>
      <c r="D81" s="2">
        <v>42736</v>
      </c>
      <c r="E81">
        <v>44</v>
      </c>
      <c r="F81">
        <v>45.629100000000001</v>
      </c>
      <c r="G81">
        <v>37.71</v>
      </c>
      <c r="H81" s="3">
        <v>42736.9</v>
      </c>
    </row>
    <row r="82" spans="1:8" x14ac:dyDescent="0.3">
      <c r="A82" t="s">
        <v>68</v>
      </c>
      <c r="B82">
        <v>3</v>
      </c>
      <c r="C82">
        <v>41</v>
      </c>
      <c r="D82" s="2">
        <v>42736</v>
      </c>
      <c r="E82">
        <v>7</v>
      </c>
      <c r="F82">
        <v>302.33889999999997</v>
      </c>
      <c r="G82">
        <v>217.51</v>
      </c>
      <c r="H82" s="3">
        <v>42736.9</v>
      </c>
    </row>
    <row r="83" spans="1:8" x14ac:dyDescent="0.3">
      <c r="A83" t="s">
        <v>17</v>
      </c>
      <c r="B83">
        <v>10</v>
      </c>
      <c r="C83">
        <v>44</v>
      </c>
      <c r="D83" s="2">
        <v>42736</v>
      </c>
      <c r="E83">
        <v>43</v>
      </c>
      <c r="F83">
        <v>10.638</v>
      </c>
      <c r="G83">
        <v>7.88</v>
      </c>
      <c r="H83" s="3">
        <v>42736.92</v>
      </c>
    </row>
    <row r="84" spans="1:8" x14ac:dyDescent="0.3">
      <c r="A84" t="s">
        <v>159</v>
      </c>
      <c r="B84">
        <v>1</v>
      </c>
      <c r="C84">
        <v>1</v>
      </c>
      <c r="D84" s="2">
        <v>42736</v>
      </c>
      <c r="E84">
        <v>27</v>
      </c>
      <c r="F84">
        <v>211.67359999999999</v>
      </c>
      <c r="G84">
        <v>165.37</v>
      </c>
      <c r="H84" s="3">
        <v>42736.93</v>
      </c>
    </row>
    <row r="85" spans="1:8" x14ac:dyDescent="0.3">
      <c r="A85" t="s">
        <v>125</v>
      </c>
      <c r="B85">
        <v>2</v>
      </c>
      <c r="C85">
        <v>45</v>
      </c>
      <c r="D85" s="2">
        <v>42736</v>
      </c>
      <c r="E85">
        <v>46</v>
      </c>
      <c r="F85">
        <v>6.1831999999999994</v>
      </c>
      <c r="G85">
        <v>4.72</v>
      </c>
      <c r="H85" s="3">
        <v>42736.94</v>
      </c>
    </row>
    <row r="86" spans="1:8" x14ac:dyDescent="0.3">
      <c r="A86" t="s">
        <v>48</v>
      </c>
      <c r="B86">
        <v>5</v>
      </c>
      <c r="C86">
        <v>41</v>
      </c>
      <c r="D86" s="2">
        <v>42736</v>
      </c>
      <c r="E86">
        <v>40</v>
      </c>
      <c r="F86">
        <v>44.410499999999999</v>
      </c>
      <c r="G86">
        <v>31.95</v>
      </c>
      <c r="H86" s="3">
        <v>42736.95</v>
      </c>
    </row>
    <row r="87" spans="1:8" x14ac:dyDescent="0.3">
      <c r="A87" t="s">
        <v>52</v>
      </c>
      <c r="B87">
        <v>10</v>
      </c>
      <c r="C87">
        <v>1</v>
      </c>
      <c r="D87" s="2">
        <v>42736</v>
      </c>
      <c r="E87">
        <v>12</v>
      </c>
      <c r="F87">
        <v>23.2254</v>
      </c>
      <c r="G87">
        <v>16.829999999999998</v>
      </c>
      <c r="H87" s="3">
        <v>42736.97</v>
      </c>
    </row>
    <row r="88" spans="1:8" x14ac:dyDescent="0.3">
      <c r="A88" t="s">
        <v>17</v>
      </c>
      <c r="B88">
        <v>1</v>
      </c>
      <c r="C88">
        <v>1</v>
      </c>
      <c r="D88" s="2">
        <v>42736</v>
      </c>
      <c r="E88">
        <v>39</v>
      </c>
      <c r="F88">
        <v>10.7956</v>
      </c>
      <c r="G88">
        <v>7.88</v>
      </c>
      <c r="H88" s="3">
        <v>42737</v>
      </c>
    </row>
    <row r="89" spans="1:8" x14ac:dyDescent="0.3">
      <c r="A89" t="s">
        <v>60</v>
      </c>
      <c r="B89">
        <v>3</v>
      </c>
      <c r="C89">
        <v>41</v>
      </c>
      <c r="D89" s="2">
        <v>42737</v>
      </c>
      <c r="E89">
        <v>8</v>
      </c>
      <c r="F89">
        <v>49.3568</v>
      </c>
      <c r="G89">
        <v>38.56</v>
      </c>
      <c r="H89" s="3">
        <v>42737</v>
      </c>
    </row>
    <row r="90" spans="1:8" x14ac:dyDescent="0.3">
      <c r="A90" t="s">
        <v>36</v>
      </c>
      <c r="B90">
        <v>1</v>
      </c>
      <c r="C90">
        <v>41</v>
      </c>
      <c r="D90" s="2">
        <v>42737</v>
      </c>
      <c r="E90">
        <v>44</v>
      </c>
      <c r="F90">
        <v>86.507400000000004</v>
      </c>
      <c r="G90">
        <v>67.06</v>
      </c>
      <c r="H90" s="3">
        <v>42737.01</v>
      </c>
    </row>
    <row r="91" spans="1:8" x14ac:dyDescent="0.3">
      <c r="A91" t="s">
        <v>131</v>
      </c>
      <c r="B91">
        <v>3</v>
      </c>
      <c r="C91">
        <v>1</v>
      </c>
      <c r="D91" s="2">
        <v>42737</v>
      </c>
      <c r="E91">
        <v>27</v>
      </c>
      <c r="F91">
        <v>6.2830000000000004</v>
      </c>
      <c r="G91">
        <v>5.15</v>
      </c>
      <c r="H91" s="3">
        <v>42737.02</v>
      </c>
    </row>
    <row r="92" spans="1:8" x14ac:dyDescent="0.3">
      <c r="A92" t="s">
        <v>127</v>
      </c>
      <c r="B92">
        <v>3</v>
      </c>
      <c r="C92">
        <v>41</v>
      </c>
      <c r="D92" s="2">
        <v>42737</v>
      </c>
      <c r="E92">
        <v>29</v>
      </c>
      <c r="F92">
        <v>31.974399999999999</v>
      </c>
      <c r="G92">
        <v>24.98</v>
      </c>
      <c r="H92" s="3">
        <v>42737.03</v>
      </c>
    </row>
    <row r="93" spans="1:8" x14ac:dyDescent="0.3">
      <c r="A93" t="s">
        <v>36</v>
      </c>
      <c r="B93">
        <v>1</v>
      </c>
      <c r="C93">
        <v>3</v>
      </c>
      <c r="D93" s="2">
        <v>42737</v>
      </c>
      <c r="E93">
        <v>39</v>
      </c>
      <c r="F93">
        <v>83.825000000000003</v>
      </c>
      <c r="G93">
        <v>67.06</v>
      </c>
      <c r="H93" s="3">
        <v>42737.03</v>
      </c>
    </row>
    <row r="94" spans="1:8" x14ac:dyDescent="0.3">
      <c r="A94" t="s">
        <v>70</v>
      </c>
      <c r="B94">
        <v>1</v>
      </c>
      <c r="C94">
        <v>3</v>
      </c>
      <c r="D94" s="2">
        <v>42737</v>
      </c>
      <c r="E94">
        <v>8</v>
      </c>
      <c r="F94">
        <v>94.959199999999996</v>
      </c>
      <c r="G94">
        <v>76.58</v>
      </c>
      <c r="H94" s="3">
        <v>42737.05</v>
      </c>
    </row>
    <row r="95" spans="1:8" x14ac:dyDescent="0.3">
      <c r="A95" t="s">
        <v>29</v>
      </c>
      <c r="B95">
        <v>1</v>
      </c>
      <c r="C95">
        <v>42</v>
      </c>
      <c r="D95" s="2">
        <v>42737</v>
      </c>
      <c r="E95">
        <v>30</v>
      </c>
      <c r="F95">
        <v>9.4557000000000002</v>
      </c>
      <c r="G95">
        <v>7.33</v>
      </c>
      <c r="H95" s="3">
        <v>42737.05</v>
      </c>
    </row>
    <row r="96" spans="1:8" x14ac:dyDescent="0.3">
      <c r="A96" t="s">
        <v>29</v>
      </c>
      <c r="B96">
        <v>10</v>
      </c>
      <c r="C96">
        <v>1</v>
      </c>
      <c r="D96" s="2">
        <v>42737</v>
      </c>
      <c r="E96">
        <v>13</v>
      </c>
      <c r="F96">
        <v>8.8693000000000008</v>
      </c>
      <c r="G96">
        <v>7.33</v>
      </c>
      <c r="H96" s="3">
        <v>42737.06</v>
      </c>
    </row>
    <row r="97" spans="1:8" x14ac:dyDescent="0.3">
      <c r="A97" t="s">
        <v>17</v>
      </c>
      <c r="B97">
        <v>3</v>
      </c>
      <c r="C97">
        <v>2</v>
      </c>
      <c r="D97" s="2">
        <v>42737</v>
      </c>
      <c r="E97">
        <v>4</v>
      </c>
      <c r="F97">
        <v>10.480399999999999</v>
      </c>
      <c r="G97">
        <v>7.88</v>
      </c>
      <c r="H97" s="3">
        <v>42737.06</v>
      </c>
    </row>
    <row r="98" spans="1:8" x14ac:dyDescent="0.3">
      <c r="A98" t="s">
        <v>181</v>
      </c>
      <c r="B98">
        <v>4</v>
      </c>
      <c r="C98">
        <v>1</v>
      </c>
      <c r="D98" s="2">
        <v>42737</v>
      </c>
      <c r="E98">
        <v>50</v>
      </c>
      <c r="F98">
        <v>13.024800000000001</v>
      </c>
      <c r="G98">
        <v>9.7200000000000006</v>
      </c>
      <c r="H98" s="3">
        <v>42737.08</v>
      </c>
    </row>
    <row r="99" spans="1:8" x14ac:dyDescent="0.3">
      <c r="A99" t="s">
        <v>151</v>
      </c>
      <c r="B99">
        <v>1</v>
      </c>
      <c r="C99">
        <v>3</v>
      </c>
      <c r="D99" s="2">
        <v>42737</v>
      </c>
      <c r="E99">
        <v>48</v>
      </c>
      <c r="F99">
        <v>3.7973000000000003</v>
      </c>
      <c r="G99">
        <v>2.99</v>
      </c>
      <c r="H99" s="3">
        <v>42737.08</v>
      </c>
    </row>
    <row r="100" spans="1:8" x14ac:dyDescent="0.3">
      <c r="A100" t="s">
        <v>19</v>
      </c>
      <c r="B100">
        <v>2</v>
      </c>
      <c r="C100">
        <v>44</v>
      </c>
      <c r="D100" s="2">
        <v>42737</v>
      </c>
      <c r="E100">
        <v>13</v>
      </c>
      <c r="F100">
        <v>75.842000000000013</v>
      </c>
      <c r="G100">
        <v>58.34</v>
      </c>
      <c r="H100" s="3">
        <v>42737.09</v>
      </c>
    </row>
    <row r="101" spans="1:8" x14ac:dyDescent="0.3">
      <c r="A101" t="s">
        <v>163</v>
      </c>
      <c r="B101">
        <v>15</v>
      </c>
      <c r="C101">
        <v>41</v>
      </c>
      <c r="D101" s="2">
        <v>42737</v>
      </c>
      <c r="E101">
        <v>1</v>
      </c>
      <c r="F101">
        <v>7.1656999999999993</v>
      </c>
      <c r="G101">
        <v>5.47</v>
      </c>
      <c r="H101" s="3">
        <v>42737.1</v>
      </c>
    </row>
    <row r="102" spans="1:8" x14ac:dyDescent="0.3">
      <c r="A102" t="s">
        <v>56</v>
      </c>
      <c r="B102">
        <v>1</v>
      </c>
      <c r="C102">
        <v>41</v>
      </c>
      <c r="D102" s="2">
        <v>42737</v>
      </c>
      <c r="E102">
        <v>46</v>
      </c>
      <c r="F102">
        <v>13.990399999999999</v>
      </c>
      <c r="G102">
        <v>10.93</v>
      </c>
      <c r="H102" s="3">
        <v>42737.1</v>
      </c>
    </row>
    <row r="103" spans="1:8" x14ac:dyDescent="0.3">
      <c r="A103" t="s">
        <v>12</v>
      </c>
      <c r="B103">
        <v>10</v>
      </c>
      <c r="C103">
        <v>41</v>
      </c>
      <c r="D103" s="2">
        <v>42737</v>
      </c>
      <c r="E103">
        <v>16</v>
      </c>
      <c r="F103">
        <v>103.06880000000001</v>
      </c>
      <c r="G103">
        <v>83.12</v>
      </c>
      <c r="H103" s="3">
        <v>42737.11</v>
      </c>
    </row>
    <row r="104" spans="1:8" x14ac:dyDescent="0.3">
      <c r="A104" t="s">
        <v>102</v>
      </c>
      <c r="B104">
        <v>10</v>
      </c>
      <c r="C104">
        <v>41</v>
      </c>
      <c r="D104" s="2">
        <v>42737</v>
      </c>
      <c r="E104">
        <v>13</v>
      </c>
      <c r="F104">
        <v>29.811200000000003</v>
      </c>
      <c r="G104">
        <v>21.92</v>
      </c>
      <c r="H104" s="3">
        <v>42737.120000000003</v>
      </c>
    </row>
    <row r="105" spans="1:8" x14ac:dyDescent="0.3">
      <c r="A105" t="s">
        <v>166</v>
      </c>
      <c r="B105">
        <v>1</v>
      </c>
      <c r="C105">
        <v>41</v>
      </c>
      <c r="D105" s="2">
        <v>42737</v>
      </c>
      <c r="E105">
        <v>2</v>
      </c>
      <c r="F105">
        <v>4.5195000000000007</v>
      </c>
      <c r="G105">
        <v>3.45</v>
      </c>
      <c r="H105" s="3">
        <v>42737.120000000003</v>
      </c>
    </row>
    <row r="106" spans="1:8" x14ac:dyDescent="0.3">
      <c r="A106" t="s">
        <v>25</v>
      </c>
      <c r="B106">
        <v>1</v>
      </c>
      <c r="C106">
        <v>45</v>
      </c>
      <c r="D106" s="2">
        <v>42737</v>
      </c>
      <c r="E106">
        <v>21</v>
      </c>
      <c r="F106">
        <v>20.454899999999999</v>
      </c>
      <c r="G106">
        <v>16.63</v>
      </c>
      <c r="H106" s="3">
        <v>42737.120000000003</v>
      </c>
    </row>
    <row r="107" spans="1:8" x14ac:dyDescent="0.3">
      <c r="A107" t="s">
        <v>126</v>
      </c>
      <c r="B107">
        <v>2</v>
      </c>
      <c r="C107">
        <v>1</v>
      </c>
      <c r="D107" s="2">
        <v>42737</v>
      </c>
      <c r="E107">
        <v>13</v>
      </c>
      <c r="F107">
        <v>72.397800000000004</v>
      </c>
      <c r="G107">
        <v>58.86</v>
      </c>
      <c r="H107" s="3">
        <v>42737.17</v>
      </c>
    </row>
    <row r="108" spans="1:8" x14ac:dyDescent="0.3">
      <c r="A108" t="s">
        <v>43</v>
      </c>
      <c r="B108">
        <v>2</v>
      </c>
      <c r="C108">
        <v>1</v>
      </c>
      <c r="D108" s="2">
        <v>42737</v>
      </c>
      <c r="E108">
        <v>40</v>
      </c>
      <c r="F108">
        <v>73.103999999999999</v>
      </c>
      <c r="G108">
        <v>60.92</v>
      </c>
      <c r="H108" s="3">
        <v>42737.18</v>
      </c>
    </row>
    <row r="109" spans="1:8" x14ac:dyDescent="0.3">
      <c r="A109" t="s">
        <v>190</v>
      </c>
      <c r="B109">
        <v>2</v>
      </c>
      <c r="C109">
        <v>42</v>
      </c>
      <c r="D109" s="2">
        <v>42737</v>
      </c>
      <c r="E109">
        <v>34</v>
      </c>
      <c r="F109">
        <v>2.2511999999999999</v>
      </c>
      <c r="G109">
        <v>1.68</v>
      </c>
      <c r="H109" s="3">
        <v>42737.19</v>
      </c>
    </row>
    <row r="110" spans="1:8" x14ac:dyDescent="0.3">
      <c r="A110" t="s">
        <v>7</v>
      </c>
      <c r="B110">
        <v>1</v>
      </c>
      <c r="C110">
        <v>1</v>
      </c>
      <c r="D110" s="2">
        <v>42737</v>
      </c>
      <c r="E110">
        <v>27</v>
      </c>
      <c r="F110">
        <v>178.96250000000001</v>
      </c>
      <c r="G110">
        <v>143.16999999999999</v>
      </c>
      <c r="H110" s="3">
        <v>42737.19</v>
      </c>
    </row>
    <row r="111" spans="1:8" x14ac:dyDescent="0.3">
      <c r="A111" t="s">
        <v>28</v>
      </c>
      <c r="B111">
        <v>3</v>
      </c>
      <c r="C111">
        <v>45</v>
      </c>
      <c r="D111" s="2">
        <v>42737</v>
      </c>
      <c r="E111">
        <v>2</v>
      </c>
      <c r="F111">
        <v>44.855300000000007</v>
      </c>
      <c r="G111">
        <v>32.270000000000003</v>
      </c>
      <c r="H111" s="3">
        <v>42737.2</v>
      </c>
    </row>
    <row r="112" spans="1:8" x14ac:dyDescent="0.3">
      <c r="A112" t="s">
        <v>11</v>
      </c>
      <c r="B112">
        <v>1</v>
      </c>
      <c r="C112">
        <v>44</v>
      </c>
      <c r="D112" s="2">
        <v>42737</v>
      </c>
      <c r="E112">
        <v>41</v>
      </c>
      <c r="F112">
        <v>41.884599999999999</v>
      </c>
      <c r="G112">
        <v>32.979999999999997</v>
      </c>
      <c r="H112" s="3">
        <v>42737.2</v>
      </c>
    </row>
    <row r="113" spans="1:8" x14ac:dyDescent="0.3">
      <c r="A113" t="s">
        <v>17</v>
      </c>
      <c r="B113">
        <v>2</v>
      </c>
      <c r="C113">
        <v>1</v>
      </c>
      <c r="D113" s="2">
        <v>42737</v>
      </c>
      <c r="E113">
        <v>25</v>
      </c>
      <c r="F113">
        <v>10.480399999999999</v>
      </c>
      <c r="G113">
        <v>7.88</v>
      </c>
      <c r="H113" s="3">
        <v>42737.2</v>
      </c>
    </row>
    <row r="114" spans="1:8" x14ac:dyDescent="0.3">
      <c r="A114" t="s">
        <v>136</v>
      </c>
      <c r="B114">
        <v>9</v>
      </c>
      <c r="C114">
        <v>41</v>
      </c>
      <c r="D114" s="2">
        <v>42737</v>
      </c>
      <c r="E114">
        <v>47</v>
      </c>
      <c r="F114">
        <v>69.728700000000003</v>
      </c>
      <c r="G114">
        <v>56.69</v>
      </c>
      <c r="H114" s="3">
        <v>42737.22</v>
      </c>
    </row>
    <row r="115" spans="1:8" x14ac:dyDescent="0.3">
      <c r="A115" t="s">
        <v>82</v>
      </c>
      <c r="B115">
        <v>10</v>
      </c>
      <c r="C115">
        <v>2</v>
      </c>
      <c r="D115" s="2">
        <v>42737</v>
      </c>
      <c r="E115">
        <v>11</v>
      </c>
      <c r="F115">
        <v>47.137500000000003</v>
      </c>
      <c r="G115">
        <v>37.71</v>
      </c>
      <c r="H115" s="3">
        <v>42737.24</v>
      </c>
    </row>
    <row r="116" spans="1:8" x14ac:dyDescent="0.3">
      <c r="A116" t="s">
        <v>17</v>
      </c>
      <c r="B116">
        <v>1</v>
      </c>
      <c r="C116">
        <v>42</v>
      </c>
      <c r="D116" s="2">
        <v>42737</v>
      </c>
      <c r="E116">
        <v>22</v>
      </c>
      <c r="F116">
        <v>10.559200000000001</v>
      </c>
      <c r="G116">
        <v>7.88</v>
      </c>
      <c r="H116" s="3">
        <v>42737.25</v>
      </c>
    </row>
    <row r="117" spans="1:8" x14ac:dyDescent="0.3">
      <c r="A117" t="s">
        <v>139</v>
      </c>
      <c r="B117">
        <v>10</v>
      </c>
      <c r="C117">
        <v>41</v>
      </c>
      <c r="D117" s="2">
        <v>42737</v>
      </c>
      <c r="E117">
        <v>45</v>
      </c>
      <c r="F117">
        <v>10.400599999999999</v>
      </c>
      <c r="G117">
        <v>7.82</v>
      </c>
      <c r="H117" s="3">
        <v>42737.25</v>
      </c>
    </row>
    <row r="118" spans="1:8" x14ac:dyDescent="0.3">
      <c r="A118" t="s">
        <v>103</v>
      </c>
      <c r="B118">
        <v>1</v>
      </c>
      <c r="C118">
        <v>41</v>
      </c>
      <c r="D118" s="2">
        <v>42737</v>
      </c>
      <c r="E118">
        <v>40</v>
      </c>
      <c r="F118">
        <v>31</v>
      </c>
      <c r="G118">
        <v>25</v>
      </c>
      <c r="H118" s="3">
        <v>42737.26</v>
      </c>
    </row>
    <row r="119" spans="1:8" x14ac:dyDescent="0.3">
      <c r="A119" t="s">
        <v>37</v>
      </c>
      <c r="B119">
        <v>1</v>
      </c>
      <c r="C119">
        <v>42</v>
      </c>
      <c r="D119" s="2">
        <v>42737</v>
      </c>
      <c r="E119">
        <v>28</v>
      </c>
      <c r="F119">
        <v>107.5587</v>
      </c>
      <c r="G119">
        <v>78.510000000000005</v>
      </c>
      <c r="H119" s="3">
        <v>42737.26</v>
      </c>
    </row>
    <row r="120" spans="1:8" x14ac:dyDescent="0.3">
      <c r="A120" t="s">
        <v>29</v>
      </c>
      <c r="B120">
        <v>3</v>
      </c>
      <c r="C120">
        <v>41</v>
      </c>
      <c r="D120" s="2">
        <v>42737</v>
      </c>
      <c r="E120">
        <v>2</v>
      </c>
      <c r="F120">
        <v>8.8693000000000008</v>
      </c>
      <c r="G120">
        <v>7.33</v>
      </c>
      <c r="H120" s="3">
        <v>42737.27</v>
      </c>
    </row>
    <row r="121" spans="1:8" x14ac:dyDescent="0.3">
      <c r="A121" t="s">
        <v>96</v>
      </c>
      <c r="B121">
        <v>1</v>
      </c>
      <c r="C121">
        <v>1</v>
      </c>
      <c r="D121" s="2">
        <v>42737</v>
      </c>
      <c r="E121">
        <v>6</v>
      </c>
      <c r="F121">
        <v>24.632600000000004</v>
      </c>
      <c r="G121">
        <v>17.98</v>
      </c>
      <c r="H121" s="3">
        <v>42737.279999999999</v>
      </c>
    </row>
    <row r="122" spans="1:8" x14ac:dyDescent="0.3">
      <c r="A122" t="s">
        <v>12</v>
      </c>
      <c r="B122">
        <v>2</v>
      </c>
      <c r="C122">
        <v>1</v>
      </c>
      <c r="D122" s="2">
        <v>42737</v>
      </c>
      <c r="E122">
        <v>25</v>
      </c>
      <c r="F122">
        <v>110.54960000000001</v>
      </c>
      <c r="G122">
        <v>83.12</v>
      </c>
      <c r="H122" s="3">
        <v>42737.29</v>
      </c>
    </row>
    <row r="123" spans="1:8" x14ac:dyDescent="0.3">
      <c r="A123" t="s">
        <v>154</v>
      </c>
      <c r="B123">
        <v>4</v>
      </c>
      <c r="C123">
        <v>41</v>
      </c>
      <c r="D123" s="2">
        <v>42737</v>
      </c>
      <c r="E123">
        <v>36</v>
      </c>
      <c r="F123">
        <v>130.86900000000003</v>
      </c>
      <c r="G123">
        <v>99.9</v>
      </c>
      <c r="H123" s="3">
        <v>42737.34</v>
      </c>
    </row>
    <row r="124" spans="1:8" x14ac:dyDescent="0.3">
      <c r="A124" t="s">
        <v>74</v>
      </c>
      <c r="B124">
        <v>1</v>
      </c>
      <c r="C124">
        <v>1</v>
      </c>
      <c r="D124" s="2">
        <v>42737</v>
      </c>
      <c r="E124">
        <v>7</v>
      </c>
      <c r="F124">
        <v>34.679400000000001</v>
      </c>
      <c r="G124">
        <v>25.13</v>
      </c>
      <c r="H124" s="3">
        <v>42737.34</v>
      </c>
    </row>
    <row r="125" spans="1:8" x14ac:dyDescent="0.3">
      <c r="A125" t="s">
        <v>103</v>
      </c>
      <c r="B125">
        <v>2</v>
      </c>
      <c r="C125">
        <v>1</v>
      </c>
      <c r="D125" s="2">
        <v>42737</v>
      </c>
      <c r="E125">
        <v>49</v>
      </c>
      <c r="F125">
        <v>30.75</v>
      </c>
      <c r="G125">
        <v>25</v>
      </c>
      <c r="H125" s="3">
        <v>42737.35</v>
      </c>
    </row>
    <row r="126" spans="1:8" x14ac:dyDescent="0.3">
      <c r="A126" t="s">
        <v>67</v>
      </c>
      <c r="B126">
        <v>4</v>
      </c>
      <c r="C126">
        <v>1</v>
      </c>
      <c r="D126" s="2">
        <v>42737</v>
      </c>
      <c r="E126">
        <v>47</v>
      </c>
      <c r="F126">
        <v>1.3248</v>
      </c>
      <c r="G126">
        <v>0.96</v>
      </c>
      <c r="H126" s="3">
        <v>42737.36</v>
      </c>
    </row>
    <row r="127" spans="1:8" x14ac:dyDescent="0.3">
      <c r="A127" t="s">
        <v>29</v>
      </c>
      <c r="B127">
        <v>12</v>
      </c>
      <c r="C127">
        <v>42</v>
      </c>
      <c r="D127" s="2">
        <v>42737</v>
      </c>
      <c r="E127">
        <v>18</v>
      </c>
      <c r="F127">
        <v>9.309099999999999</v>
      </c>
      <c r="G127">
        <v>7.33</v>
      </c>
      <c r="H127" s="3">
        <v>42737.37</v>
      </c>
    </row>
    <row r="128" spans="1:8" x14ac:dyDescent="0.3">
      <c r="A128" t="s">
        <v>29</v>
      </c>
      <c r="B128">
        <v>10</v>
      </c>
      <c r="C128">
        <v>42</v>
      </c>
      <c r="D128" s="2">
        <v>42737</v>
      </c>
      <c r="E128">
        <v>18</v>
      </c>
      <c r="F128">
        <v>8.9426000000000005</v>
      </c>
      <c r="G128">
        <v>7.33</v>
      </c>
      <c r="H128" s="3">
        <v>42737.38</v>
      </c>
    </row>
    <row r="129" spans="1:8" x14ac:dyDescent="0.3">
      <c r="A129" t="s">
        <v>28</v>
      </c>
      <c r="B129">
        <v>1</v>
      </c>
      <c r="C129">
        <v>41</v>
      </c>
      <c r="D129" s="2">
        <v>42737</v>
      </c>
      <c r="E129">
        <v>31</v>
      </c>
      <c r="F129">
        <v>40.337500000000006</v>
      </c>
      <c r="G129">
        <v>32.270000000000003</v>
      </c>
      <c r="H129" s="3">
        <v>42737.39</v>
      </c>
    </row>
    <row r="130" spans="1:8" x14ac:dyDescent="0.3">
      <c r="A130" t="s">
        <v>2</v>
      </c>
      <c r="B130">
        <v>4</v>
      </c>
      <c r="C130">
        <v>41</v>
      </c>
      <c r="D130" s="2">
        <v>42737</v>
      </c>
      <c r="E130">
        <v>1</v>
      </c>
      <c r="F130">
        <v>93.296999999999983</v>
      </c>
      <c r="G130">
        <v>68.099999999999994</v>
      </c>
      <c r="H130" s="3">
        <v>42737.41</v>
      </c>
    </row>
    <row r="131" spans="1:8" x14ac:dyDescent="0.3">
      <c r="A131" t="s">
        <v>125</v>
      </c>
      <c r="B131">
        <v>1</v>
      </c>
      <c r="C131">
        <v>44</v>
      </c>
      <c r="D131" s="2">
        <v>42737</v>
      </c>
      <c r="E131">
        <v>2</v>
      </c>
      <c r="F131">
        <v>6.5136000000000003</v>
      </c>
      <c r="G131">
        <v>4.72</v>
      </c>
      <c r="H131" s="3">
        <v>42737.41</v>
      </c>
    </row>
    <row r="132" spans="1:8" x14ac:dyDescent="0.3">
      <c r="A132" t="s">
        <v>29</v>
      </c>
      <c r="B132">
        <v>1</v>
      </c>
      <c r="C132">
        <v>2</v>
      </c>
      <c r="D132" s="2">
        <v>42737</v>
      </c>
      <c r="E132">
        <v>8</v>
      </c>
      <c r="F132">
        <v>9.3824000000000005</v>
      </c>
      <c r="G132">
        <v>7.33</v>
      </c>
      <c r="H132" s="3">
        <v>42737.42</v>
      </c>
    </row>
    <row r="133" spans="1:8" x14ac:dyDescent="0.3">
      <c r="A133" t="s">
        <v>11</v>
      </c>
      <c r="B133">
        <v>10</v>
      </c>
      <c r="C133">
        <v>1</v>
      </c>
      <c r="D133" s="2">
        <v>42737</v>
      </c>
      <c r="E133">
        <v>44</v>
      </c>
      <c r="F133">
        <v>44.852799999999995</v>
      </c>
      <c r="G133">
        <v>32.979999999999997</v>
      </c>
      <c r="H133" s="3">
        <v>42737.42</v>
      </c>
    </row>
    <row r="134" spans="1:8" x14ac:dyDescent="0.3">
      <c r="A134" t="s">
        <v>73</v>
      </c>
      <c r="B134">
        <v>1</v>
      </c>
      <c r="C134">
        <v>1</v>
      </c>
      <c r="D134" s="2">
        <v>42737</v>
      </c>
      <c r="E134">
        <v>35</v>
      </c>
      <c r="F134">
        <v>9.3984000000000005</v>
      </c>
      <c r="G134">
        <v>7.12</v>
      </c>
      <c r="H134" s="3">
        <v>42737.43</v>
      </c>
    </row>
    <row r="135" spans="1:8" x14ac:dyDescent="0.3">
      <c r="A135" t="s">
        <v>12</v>
      </c>
      <c r="B135">
        <v>4</v>
      </c>
      <c r="C135">
        <v>44</v>
      </c>
      <c r="D135" s="2">
        <v>42737</v>
      </c>
      <c r="E135">
        <v>13</v>
      </c>
      <c r="F135">
        <v>106.39360000000001</v>
      </c>
      <c r="G135">
        <v>83.12</v>
      </c>
      <c r="H135" s="3">
        <v>42737.43</v>
      </c>
    </row>
    <row r="136" spans="1:8" x14ac:dyDescent="0.3">
      <c r="A136" t="s">
        <v>49</v>
      </c>
      <c r="B136">
        <v>6</v>
      </c>
      <c r="C136">
        <v>1</v>
      </c>
      <c r="D136" s="2">
        <v>42737</v>
      </c>
      <c r="E136">
        <v>20</v>
      </c>
      <c r="F136">
        <v>3.7124999999999999</v>
      </c>
      <c r="G136">
        <v>2.75</v>
      </c>
      <c r="H136" s="3">
        <v>42737.43</v>
      </c>
    </row>
    <row r="137" spans="1:8" x14ac:dyDescent="0.3">
      <c r="A137" t="s">
        <v>113</v>
      </c>
      <c r="B137">
        <v>12</v>
      </c>
      <c r="C137">
        <v>1</v>
      </c>
      <c r="D137" s="2">
        <v>42737</v>
      </c>
      <c r="E137">
        <v>13</v>
      </c>
      <c r="F137">
        <v>104.61319999999999</v>
      </c>
      <c r="G137">
        <v>76.36</v>
      </c>
      <c r="H137" s="3">
        <v>42737.440000000002</v>
      </c>
    </row>
    <row r="138" spans="1:8" x14ac:dyDescent="0.3">
      <c r="A138" t="s">
        <v>80</v>
      </c>
      <c r="B138">
        <v>6</v>
      </c>
      <c r="C138">
        <v>42</v>
      </c>
      <c r="D138" s="2">
        <v>42737</v>
      </c>
      <c r="E138">
        <v>44</v>
      </c>
      <c r="F138">
        <v>7.9048999999999987</v>
      </c>
      <c r="G138">
        <v>5.77</v>
      </c>
      <c r="H138" s="3">
        <v>42737.48</v>
      </c>
    </row>
    <row r="139" spans="1:8" x14ac:dyDescent="0.3">
      <c r="A139" t="s">
        <v>35</v>
      </c>
      <c r="B139">
        <v>10</v>
      </c>
      <c r="C139">
        <v>42</v>
      </c>
      <c r="D139" s="2">
        <v>42737</v>
      </c>
      <c r="E139">
        <v>43</v>
      </c>
      <c r="F139">
        <v>1086.547</v>
      </c>
      <c r="G139">
        <v>793.1</v>
      </c>
      <c r="H139" s="3">
        <v>42737.52</v>
      </c>
    </row>
    <row r="140" spans="1:8" x14ac:dyDescent="0.3">
      <c r="A140" t="s">
        <v>23</v>
      </c>
      <c r="B140">
        <v>4</v>
      </c>
      <c r="C140">
        <v>1</v>
      </c>
      <c r="D140" s="2">
        <v>42737</v>
      </c>
      <c r="E140">
        <v>37</v>
      </c>
      <c r="F140">
        <v>4.3815</v>
      </c>
      <c r="G140">
        <v>3.45</v>
      </c>
      <c r="H140" s="3">
        <v>42737.54</v>
      </c>
    </row>
    <row r="141" spans="1:8" x14ac:dyDescent="0.3">
      <c r="A141" t="s">
        <v>5</v>
      </c>
      <c r="B141">
        <v>2</v>
      </c>
      <c r="C141">
        <v>1</v>
      </c>
      <c r="D141" s="2">
        <v>42737</v>
      </c>
      <c r="E141">
        <v>27</v>
      </c>
      <c r="F141">
        <v>33.732500000000002</v>
      </c>
      <c r="G141">
        <v>25.75</v>
      </c>
      <c r="H141" s="3">
        <v>42737.58</v>
      </c>
    </row>
    <row r="142" spans="1:8" x14ac:dyDescent="0.3">
      <c r="A142" t="s">
        <v>142</v>
      </c>
      <c r="B142">
        <v>3</v>
      </c>
      <c r="C142">
        <v>2</v>
      </c>
      <c r="D142" s="2">
        <v>42737</v>
      </c>
      <c r="E142">
        <v>38</v>
      </c>
      <c r="F142">
        <v>63.773500000000006</v>
      </c>
      <c r="G142">
        <v>47.95</v>
      </c>
      <c r="H142" s="3">
        <v>42737.59</v>
      </c>
    </row>
    <row r="143" spans="1:8" x14ac:dyDescent="0.3">
      <c r="A143" t="s">
        <v>5</v>
      </c>
      <c r="B143">
        <v>9</v>
      </c>
      <c r="C143">
        <v>41</v>
      </c>
      <c r="D143" s="2">
        <v>42737</v>
      </c>
      <c r="E143">
        <v>35</v>
      </c>
      <c r="F143">
        <v>34.762500000000003</v>
      </c>
      <c r="G143">
        <v>25.75</v>
      </c>
      <c r="H143" s="3">
        <v>42737.59</v>
      </c>
    </row>
    <row r="144" spans="1:8" x14ac:dyDescent="0.3">
      <c r="A144" t="s">
        <v>52</v>
      </c>
      <c r="B144">
        <v>1</v>
      </c>
      <c r="C144">
        <v>44</v>
      </c>
      <c r="D144" s="2">
        <v>42737</v>
      </c>
      <c r="E144">
        <v>30</v>
      </c>
      <c r="F144">
        <v>22.047299999999996</v>
      </c>
      <c r="G144">
        <v>16.829999999999998</v>
      </c>
      <c r="H144" s="3">
        <v>42737.599999999999</v>
      </c>
    </row>
    <row r="145" spans="1:8" x14ac:dyDescent="0.3">
      <c r="A145" t="s">
        <v>89</v>
      </c>
      <c r="B145">
        <v>5</v>
      </c>
      <c r="C145">
        <v>41</v>
      </c>
      <c r="D145" s="2">
        <v>42737</v>
      </c>
      <c r="E145">
        <v>28</v>
      </c>
      <c r="F145">
        <v>44.417999999999999</v>
      </c>
      <c r="G145">
        <v>33.65</v>
      </c>
      <c r="H145" s="3">
        <v>42737.61</v>
      </c>
    </row>
    <row r="146" spans="1:8" x14ac:dyDescent="0.3">
      <c r="A146" t="s">
        <v>164</v>
      </c>
      <c r="B146">
        <v>15</v>
      </c>
      <c r="C146">
        <v>1</v>
      </c>
      <c r="D146" s="2">
        <v>42737</v>
      </c>
      <c r="E146">
        <v>35</v>
      </c>
      <c r="F146">
        <v>869.60640000000001</v>
      </c>
      <c r="G146">
        <v>648.96</v>
      </c>
      <c r="H146" s="3">
        <v>42737.65</v>
      </c>
    </row>
    <row r="147" spans="1:8" x14ac:dyDescent="0.3">
      <c r="A147" t="s">
        <v>5</v>
      </c>
      <c r="B147">
        <v>3</v>
      </c>
      <c r="C147">
        <v>1</v>
      </c>
      <c r="D147" s="2">
        <v>42737</v>
      </c>
      <c r="E147">
        <v>33</v>
      </c>
      <c r="F147">
        <v>30.9</v>
      </c>
      <c r="G147">
        <v>25.75</v>
      </c>
      <c r="H147" s="3">
        <v>42737.65</v>
      </c>
    </row>
    <row r="148" spans="1:8" x14ac:dyDescent="0.3">
      <c r="A148" t="s">
        <v>80</v>
      </c>
      <c r="B148">
        <v>1</v>
      </c>
      <c r="C148">
        <v>1</v>
      </c>
      <c r="D148" s="2">
        <v>42737</v>
      </c>
      <c r="E148">
        <v>25</v>
      </c>
      <c r="F148">
        <v>7.0970999999999993</v>
      </c>
      <c r="G148">
        <v>5.77</v>
      </c>
      <c r="H148" s="3">
        <v>42737.66</v>
      </c>
    </row>
    <row r="149" spans="1:8" x14ac:dyDescent="0.3">
      <c r="A149" t="s">
        <v>17</v>
      </c>
      <c r="B149">
        <v>2</v>
      </c>
      <c r="C149">
        <v>1</v>
      </c>
      <c r="D149" s="2">
        <v>42737</v>
      </c>
      <c r="E149">
        <v>14</v>
      </c>
      <c r="F149">
        <v>9.6135999999999999</v>
      </c>
      <c r="G149">
        <v>7.88</v>
      </c>
      <c r="H149" s="3">
        <v>42737.67</v>
      </c>
    </row>
    <row r="150" spans="1:8" x14ac:dyDescent="0.3">
      <c r="A150" t="s">
        <v>115</v>
      </c>
      <c r="B150">
        <v>4</v>
      </c>
      <c r="C150">
        <v>45</v>
      </c>
      <c r="D150" s="2">
        <v>42737</v>
      </c>
      <c r="E150">
        <v>26</v>
      </c>
      <c r="F150">
        <v>79.015500000000003</v>
      </c>
      <c r="G150">
        <v>58.53</v>
      </c>
      <c r="H150" s="3">
        <v>42737.68</v>
      </c>
    </row>
    <row r="151" spans="1:8" x14ac:dyDescent="0.3">
      <c r="A151" t="s">
        <v>49</v>
      </c>
      <c r="B151">
        <v>6</v>
      </c>
      <c r="C151">
        <v>1</v>
      </c>
      <c r="D151" s="2">
        <v>42737</v>
      </c>
      <c r="E151">
        <v>34</v>
      </c>
      <c r="F151">
        <v>3.6575000000000002</v>
      </c>
      <c r="G151">
        <v>2.75</v>
      </c>
      <c r="H151" s="3">
        <v>42737.69</v>
      </c>
    </row>
    <row r="152" spans="1:8" x14ac:dyDescent="0.3">
      <c r="A152" t="s">
        <v>178</v>
      </c>
      <c r="B152">
        <v>10</v>
      </c>
      <c r="C152">
        <v>1</v>
      </c>
      <c r="D152" s="2">
        <v>42737</v>
      </c>
      <c r="E152">
        <v>35</v>
      </c>
      <c r="F152">
        <v>33.339199999999998</v>
      </c>
      <c r="G152">
        <v>24.88</v>
      </c>
      <c r="H152" s="3">
        <v>42737.7</v>
      </c>
    </row>
    <row r="153" spans="1:8" x14ac:dyDescent="0.3">
      <c r="A153" t="s">
        <v>29</v>
      </c>
      <c r="B153">
        <v>1</v>
      </c>
      <c r="C153">
        <v>45</v>
      </c>
      <c r="D153" s="2">
        <v>42737</v>
      </c>
      <c r="E153">
        <v>15</v>
      </c>
      <c r="F153">
        <v>9.1624999999999996</v>
      </c>
      <c r="G153">
        <v>7.33</v>
      </c>
      <c r="H153" s="3">
        <v>42737.7</v>
      </c>
    </row>
    <row r="154" spans="1:8" x14ac:dyDescent="0.3">
      <c r="A154" t="s">
        <v>7</v>
      </c>
      <c r="B154">
        <v>3</v>
      </c>
      <c r="C154">
        <v>1</v>
      </c>
      <c r="D154" s="2">
        <v>42737</v>
      </c>
      <c r="E154">
        <v>38</v>
      </c>
      <c r="F154">
        <v>200.43799999999999</v>
      </c>
      <c r="G154">
        <v>143.16999999999999</v>
      </c>
      <c r="H154" s="3">
        <v>42737.73</v>
      </c>
    </row>
    <row r="155" spans="1:8" x14ac:dyDescent="0.3">
      <c r="A155" t="s">
        <v>71</v>
      </c>
      <c r="B155">
        <v>1</v>
      </c>
      <c r="C155">
        <v>45</v>
      </c>
      <c r="D155" s="2">
        <v>42737</v>
      </c>
      <c r="E155">
        <v>4</v>
      </c>
      <c r="F155">
        <v>15.0426</v>
      </c>
      <c r="G155">
        <v>10.98</v>
      </c>
      <c r="H155" s="3">
        <v>42737.73</v>
      </c>
    </row>
    <row r="156" spans="1:8" x14ac:dyDescent="0.3">
      <c r="A156" t="s">
        <v>12</v>
      </c>
      <c r="B156">
        <v>13</v>
      </c>
      <c r="C156">
        <v>44</v>
      </c>
      <c r="D156" s="2">
        <v>42737</v>
      </c>
      <c r="E156">
        <v>21</v>
      </c>
      <c r="F156">
        <v>103.06880000000001</v>
      </c>
      <c r="G156">
        <v>83.12</v>
      </c>
      <c r="H156" s="3">
        <v>42737.73</v>
      </c>
    </row>
    <row r="157" spans="1:8" x14ac:dyDescent="0.3">
      <c r="A157" t="s">
        <v>17</v>
      </c>
      <c r="B157">
        <v>10</v>
      </c>
      <c r="C157">
        <v>41</v>
      </c>
      <c r="D157" s="2">
        <v>42737</v>
      </c>
      <c r="E157">
        <v>41</v>
      </c>
      <c r="F157">
        <v>10.716800000000001</v>
      </c>
      <c r="G157">
        <v>7.88</v>
      </c>
      <c r="H157" s="3">
        <v>42737.74</v>
      </c>
    </row>
    <row r="158" spans="1:8" x14ac:dyDescent="0.3">
      <c r="A158" t="s">
        <v>74</v>
      </c>
      <c r="B158">
        <v>3</v>
      </c>
      <c r="C158">
        <v>1</v>
      </c>
      <c r="D158" s="2">
        <v>42737</v>
      </c>
      <c r="E158">
        <v>29</v>
      </c>
      <c r="F158">
        <v>33.9255</v>
      </c>
      <c r="G158">
        <v>25.13</v>
      </c>
      <c r="H158" s="3">
        <v>42737.75</v>
      </c>
    </row>
    <row r="159" spans="1:8" x14ac:dyDescent="0.3">
      <c r="A159" t="s">
        <v>146</v>
      </c>
      <c r="B159">
        <v>1</v>
      </c>
      <c r="C159">
        <v>42</v>
      </c>
      <c r="D159" s="2">
        <v>42737</v>
      </c>
      <c r="E159">
        <v>49</v>
      </c>
      <c r="F159">
        <v>44.7545</v>
      </c>
      <c r="G159">
        <v>33.65</v>
      </c>
      <c r="H159" s="3">
        <v>42737.77</v>
      </c>
    </row>
    <row r="160" spans="1:8" x14ac:dyDescent="0.3">
      <c r="A160" t="s">
        <v>125</v>
      </c>
      <c r="B160">
        <v>1</v>
      </c>
      <c r="C160">
        <v>1</v>
      </c>
      <c r="D160" s="2">
        <v>42737</v>
      </c>
      <c r="E160">
        <v>48</v>
      </c>
      <c r="F160">
        <v>6.6079999999999997</v>
      </c>
      <c r="G160">
        <v>4.72</v>
      </c>
      <c r="H160" s="3">
        <v>42737.79</v>
      </c>
    </row>
    <row r="161" spans="1:8" x14ac:dyDescent="0.3">
      <c r="A161" t="s">
        <v>176</v>
      </c>
      <c r="B161">
        <v>3</v>
      </c>
      <c r="C161">
        <v>1</v>
      </c>
      <c r="D161" s="2">
        <v>42737</v>
      </c>
      <c r="E161">
        <v>12</v>
      </c>
      <c r="F161">
        <v>18.706400000000002</v>
      </c>
      <c r="G161">
        <v>13.96</v>
      </c>
      <c r="H161" s="3">
        <v>42737.8</v>
      </c>
    </row>
    <row r="162" spans="1:8" x14ac:dyDescent="0.3">
      <c r="A162" t="s">
        <v>79</v>
      </c>
      <c r="B162">
        <v>15</v>
      </c>
      <c r="C162">
        <v>44</v>
      </c>
      <c r="D162" s="2">
        <v>42737</v>
      </c>
      <c r="E162">
        <v>47</v>
      </c>
      <c r="F162">
        <v>69.430499999999995</v>
      </c>
      <c r="G162">
        <v>49.95</v>
      </c>
      <c r="H162" s="3">
        <v>42737.81</v>
      </c>
    </row>
    <row r="163" spans="1:8" x14ac:dyDescent="0.3">
      <c r="A163" t="s">
        <v>111</v>
      </c>
      <c r="B163">
        <v>1</v>
      </c>
      <c r="C163">
        <v>1</v>
      </c>
      <c r="D163" s="2">
        <v>42737</v>
      </c>
      <c r="E163">
        <v>23</v>
      </c>
      <c r="F163">
        <v>43.895599999999995</v>
      </c>
      <c r="G163">
        <v>35.979999999999997</v>
      </c>
      <c r="H163" s="3">
        <v>42737.81</v>
      </c>
    </row>
    <row r="164" spans="1:8" x14ac:dyDescent="0.3">
      <c r="A164" t="s">
        <v>62</v>
      </c>
      <c r="B164">
        <v>4</v>
      </c>
      <c r="C164">
        <v>1</v>
      </c>
      <c r="D164" s="2">
        <v>42737</v>
      </c>
      <c r="E164">
        <v>19</v>
      </c>
      <c r="F164">
        <v>20.069700000000001</v>
      </c>
      <c r="G164">
        <v>15.09</v>
      </c>
      <c r="H164" s="3">
        <v>42737.83</v>
      </c>
    </row>
    <row r="165" spans="1:8" x14ac:dyDescent="0.3">
      <c r="A165" t="s">
        <v>17</v>
      </c>
      <c r="B165">
        <v>4</v>
      </c>
      <c r="C165">
        <v>41</v>
      </c>
      <c r="D165" s="2">
        <v>42737</v>
      </c>
      <c r="E165">
        <v>14</v>
      </c>
      <c r="F165">
        <v>10.480399999999999</v>
      </c>
      <c r="G165">
        <v>7.88</v>
      </c>
      <c r="H165" s="3">
        <v>42737.84</v>
      </c>
    </row>
    <row r="166" spans="1:8" x14ac:dyDescent="0.3">
      <c r="A166" t="s">
        <v>74</v>
      </c>
      <c r="B166">
        <v>10</v>
      </c>
      <c r="C166">
        <v>41</v>
      </c>
      <c r="D166" s="2">
        <v>42737</v>
      </c>
      <c r="E166">
        <v>33</v>
      </c>
      <c r="F166">
        <v>34.428100000000001</v>
      </c>
      <c r="G166">
        <v>25.13</v>
      </c>
      <c r="H166" s="3">
        <v>42737.86</v>
      </c>
    </row>
    <row r="167" spans="1:8" x14ac:dyDescent="0.3">
      <c r="A167" t="s">
        <v>99</v>
      </c>
      <c r="B167">
        <v>11</v>
      </c>
      <c r="C167">
        <v>43</v>
      </c>
      <c r="D167" s="2">
        <v>42737</v>
      </c>
      <c r="E167">
        <v>12</v>
      </c>
      <c r="F167">
        <v>22.5352</v>
      </c>
      <c r="G167">
        <v>16.57</v>
      </c>
      <c r="H167" s="3">
        <v>42737.88</v>
      </c>
    </row>
    <row r="168" spans="1:8" x14ac:dyDescent="0.3">
      <c r="A168" t="s">
        <v>192</v>
      </c>
      <c r="B168">
        <v>15</v>
      </c>
      <c r="C168">
        <v>3</v>
      </c>
      <c r="D168" s="2">
        <v>42737</v>
      </c>
      <c r="E168">
        <v>30</v>
      </c>
      <c r="F168">
        <v>2.3912</v>
      </c>
      <c r="G168">
        <v>1.96</v>
      </c>
      <c r="H168" s="3">
        <v>42737.88</v>
      </c>
    </row>
    <row r="169" spans="1:8" x14ac:dyDescent="0.3">
      <c r="A169" t="s">
        <v>80</v>
      </c>
      <c r="B169">
        <v>1</v>
      </c>
      <c r="C169">
        <v>1</v>
      </c>
      <c r="D169" s="2">
        <v>42737</v>
      </c>
      <c r="E169">
        <v>34</v>
      </c>
      <c r="F169">
        <v>7.2125000000000004</v>
      </c>
      <c r="G169">
        <v>5.77</v>
      </c>
      <c r="H169" s="3">
        <v>42737.89</v>
      </c>
    </row>
    <row r="170" spans="1:8" x14ac:dyDescent="0.3">
      <c r="A170" t="s">
        <v>116</v>
      </c>
      <c r="B170">
        <v>11</v>
      </c>
      <c r="C170">
        <v>44</v>
      </c>
      <c r="D170" s="2">
        <v>42737</v>
      </c>
      <c r="E170">
        <v>5</v>
      </c>
      <c r="F170">
        <v>26.46</v>
      </c>
      <c r="G170">
        <v>22.05</v>
      </c>
      <c r="H170" s="3">
        <v>42737.91</v>
      </c>
    </row>
    <row r="171" spans="1:8" x14ac:dyDescent="0.3">
      <c r="A171" t="s">
        <v>85</v>
      </c>
      <c r="B171">
        <v>1</v>
      </c>
      <c r="C171">
        <v>45</v>
      </c>
      <c r="D171" s="2">
        <v>42737</v>
      </c>
      <c r="E171">
        <v>47</v>
      </c>
      <c r="F171">
        <v>88.149900000000017</v>
      </c>
      <c r="G171">
        <v>67.290000000000006</v>
      </c>
      <c r="H171" s="3">
        <v>42737.919999999998</v>
      </c>
    </row>
    <row r="172" spans="1:8" x14ac:dyDescent="0.3">
      <c r="A172" t="s">
        <v>89</v>
      </c>
      <c r="B172">
        <v>2</v>
      </c>
      <c r="C172">
        <v>1</v>
      </c>
      <c r="D172" s="2">
        <v>42737</v>
      </c>
      <c r="E172">
        <v>4</v>
      </c>
      <c r="F172">
        <v>43.071999999999996</v>
      </c>
      <c r="G172">
        <v>33.65</v>
      </c>
      <c r="H172" s="3">
        <v>42737.93</v>
      </c>
    </row>
    <row r="173" spans="1:8" x14ac:dyDescent="0.3">
      <c r="A173" t="s">
        <v>127</v>
      </c>
      <c r="B173">
        <v>10</v>
      </c>
      <c r="C173">
        <v>1</v>
      </c>
      <c r="D173" s="2">
        <v>42737</v>
      </c>
      <c r="E173">
        <v>10</v>
      </c>
      <c r="F173">
        <v>31.724599999999999</v>
      </c>
      <c r="G173">
        <v>24.98</v>
      </c>
      <c r="H173" s="3">
        <v>42737.96</v>
      </c>
    </row>
    <row r="174" spans="1:8" x14ac:dyDescent="0.3">
      <c r="A174" t="s">
        <v>131</v>
      </c>
      <c r="B174">
        <v>1</v>
      </c>
      <c r="C174">
        <v>41</v>
      </c>
      <c r="D174" s="2">
        <v>42737</v>
      </c>
      <c r="E174">
        <v>34</v>
      </c>
      <c r="F174">
        <v>7.0555000000000003</v>
      </c>
      <c r="G174">
        <v>5.15</v>
      </c>
      <c r="H174" s="3">
        <v>42737.96</v>
      </c>
    </row>
    <row r="175" spans="1:8" x14ac:dyDescent="0.3">
      <c r="A175" t="s">
        <v>173</v>
      </c>
      <c r="B175">
        <v>1</v>
      </c>
      <c r="C175">
        <v>45</v>
      </c>
      <c r="D175" s="2">
        <v>42737</v>
      </c>
      <c r="E175">
        <v>29</v>
      </c>
      <c r="F175">
        <v>106.59110000000001</v>
      </c>
      <c r="G175">
        <v>83.93</v>
      </c>
      <c r="H175" s="3">
        <v>42737.96</v>
      </c>
    </row>
    <row r="176" spans="1:8" x14ac:dyDescent="0.3">
      <c r="A176" t="s">
        <v>17</v>
      </c>
      <c r="B176">
        <v>1</v>
      </c>
      <c r="C176">
        <v>44</v>
      </c>
      <c r="D176" s="2">
        <v>42737</v>
      </c>
      <c r="E176">
        <v>49</v>
      </c>
      <c r="F176">
        <v>9.4559999999999995</v>
      </c>
      <c r="G176">
        <v>7.88</v>
      </c>
      <c r="H176" s="3">
        <v>42737.99</v>
      </c>
    </row>
    <row r="177" spans="1:8" x14ac:dyDescent="0.3">
      <c r="A177" t="s">
        <v>202</v>
      </c>
      <c r="B177">
        <v>15</v>
      </c>
      <c r="C177">
        <v>1</v>
      </c>
      <c r="D177" s="2">
        <v>42737</v>
      </c>
      <c r="E177">
        <v>18</v>
      </c>
      <c r="F177">
        <v>63.563999999999993</v>
      </c>
      <c r="G177">
        <v>52.97</v>
      </c>
      <c r="H177" s="3">
        <v>42738</v>
      </c>
    </row>
    <row r="178" spans="1:8" x14ac:dyDescent="0.3">
      <c r="A178" t="s">
        <v>187</v>
      </c>
      <c r="B178">
        <v>7</v>
      </c>
      <c r="C178">
        <v>41</v>
      </c>
      <c r="D178" s="2">
        <v>42738</v>
      </c>
      <c r="E178">
        <v>39</v>
      </c>
      <c r="F178">
        <v>11.5976</v>
      </c>
      <c r="G178">
        <v>8.7200000000000006</v>
      </c>
      <c r="H178" s="3">
        <v>42738</v>
      </c>
    </row>
    <row r="179" spans="1:8" x14ac:dyDescent="0.3">
      <c r="A179" t="s">
        <v>51</v>
      </c>
      <c r="B179">
        <v>1</v>
      </c>
      <c r="C179">
        <v>3</v>
      </c>
      <c r="D179" s="2">
        <v>42738</v>
      </c>
      <c r="E179">
        <v>20</v>
      </c>
      <c r="F179">
        <v>1.5246000000000002</v>
      </c>
      <c r="G179">
        <v>1.26</v>
      </c>
      <c r="H179" s="3">
        <v>42738.01</v>
      </c>
    </row>
    <row r="180" spans="1:8" x14ac:dyDescent="0.3">
      <c r="A180" t="s">
        <v>166</v>
      </c>
      <c r="B180">
        <v>10</v>
      </c>
      <c r="C180">
        <v>2</v>
      </c>
      <c r="D180" s="2">
        <v>42738</v>
      </c>
      <c r="E180">
        <v>35</v>
      </c>
      <c r="F180">
        <v>4.4504999999999999</v>
      </c>
      <c r="G180">
        <v>3.45</v>
      </c>
      <c r="H180" s="3">
        <v>42738.03</v>
      </c>
    </row>
    <row r="181" spans="1:8" x14ac:dyDescent="0.3">
      <c r="A181" t="s">
        <v>133</v>
      </c>
      <c r="B181">
        <v>1</v>
      </c>
      <c r="C181">
        <v>45</v>
      </c>
      <c r="D181" s="2">
        <v>42738</v>
      </c>
      <c r="E181">
        <v>5</v>
      </c>
      <c r="F181">
        <v>32.313600000000001</v>
      </c>
      <c r="G181">
        <v>23.76</v>
      </c>
      <c r="H181" s="3">
        <v>42738.04</v>
      </c>
    </row>
    <row r="182" spans="1:8" x14ac:dyDescent="0.3">
      <c r="A182" t="s">
        <v>184</v>
      </c>
      <c r="B182">
        <v>1</v>
      </c>
      <c r="C182">
        <v>43</v>
      </c>
      <c r="D182" s="2">
        <v>42738</v>
      </c>
      <c r="E182">
        <v>9</v>
      </c>
      <c r="F182">
        <v>35.6708</v>
      </c>
      <c r="G182">
        <v>26.62</v>
      </c>
      <c r="H182" s="3">
        <v>42738.04</v>
      </c>
    </row>
    <row r="183" spans="1:8" x14ac:dyDescent="0.3">
      <c r="A183" t="s">
        <v>181</v>
      </c>
      <c r="B183">
        <v>6</v>
      </c>
      <c r="C183">
        <v>1</v>
      </c>
      <c r="D183" s="2">
        <v>42738</v>
      </c>
      <c r="E183">
        <v>40</v>
      </c>
      <c r="F183">
        <v>13.510800000000001</v>
      </c>
      <c r="G183">
        <v>9.7200000000000006</v>
      </c>
      <c r="H183" s="3">
        <v>42738.05</v>
      </c>
    </row>
    <row r="184" spans="1:8" x14ac:dyDescent="0.3">
      <c r="A184" t="s">
        <v>124</v>
      </c>
      <c r="B184">
        <v>1</v>
      </c>
      <c r="C184">
        <v>42</v>
      </c>
      <c r="D184" s="2">
        <v>42738</v>
      </c>
      <c r="E184">
        <v>38</v>
      </c>
      <c r="F184">
        <v>60.717999999999989</v>
      </c>
      <c r="G184">
        <v>43.37</v>
      </c>
      <c r="H184" s="3">
        <v>42738.06</v>
      </c>
    </row>
    <row r="185" spans="1:8" x14ac:dyDescent="0.3">
      <c r="A185" t="s">
        <v>4</v>
      </c>
      <c r="B185">
        <v>14</v>
      </c>
      <c r="C185">
        <v>1</v>
      </c>
      <c r="D185" s="2">
        <v>42738</v>
      </c>
      <c r="E185">
        <v>45</v>
      </c>
      <c r="F185">
        <v>6.0636000000000001</v>
      </c>
      <c r="G185">
        <v>4.8899999999999997</v>
      </c>
      <c r="H185" s="3">
        <v>42738.06</v>
      </c>
    </row>
    <row r="186" spans="1:8" x14ac:dyDescent="0.3">
      <c r="A186" t="s">
        <v>154</v>
      </c>
      <c r="B186">
        <v>1</v>
      </c>
      <c r="C186">
        <v>1</v>
      </c>
      <c r="D186" s="2">
        <v>42738</v>
      </c>
      <c r="E186">
        <v>36</v>
      </c>
      <c r="F186">
        <v>126.873</v>
      </c>
      <c r="G186">
        <v>99.9</v>
      </c>
      <c r="H186" s="3">
        <v>42738.07</v>
      </c>
    </row>
    <row r="187" spans="1:8" x14ac:dyDescent="0.3">
      <c r="A187" t="s">
        <v>61</v>
      </c>
      <c r="B187">
        <v>10</v>
      </c>
      <c r="C187">
        <v>1</v>
      </c>
      <c r="D187" s="2">
        <v>42738</v>
      </c>
      <c r="E187">
        <v>28</v>
      </c>
      <c r="F187">
        <v>20.846</v>
      </c>
      <c r="G187">
        <v>14.89</v>
      </c>
      <c r="H187" s="3">
        <v>42738.080000000002</v>
      </c>
    </row>
    <row r="188" spans="1:8" x14ac:dyDescent="0.3">
      <c r="A188" t="s">
        <v>35</v>
      </c>
      <c r="B188">
        <v>1</v>
      </c>
      <c r="C188">
        <v>41</v>
      </c>
      <c r="D188" s="2">
        <v>42738</v>
      </c>
      <c r="E188">
        <v>39</v>
      </c>
      <c r="F188">
        <v>1086.547</v>
      </c>
      <c r="G188">
        <v>793.1</v>
      </c>
      <c r="H188" s="3">
        <v>42738.080000000002</v>
      </c>
    </row>
    <row r="189" spans="1:8" x14ac:dyDescent="0.3">
      <c r="A189" t="s">
        <v>151</v>
      </c>
      <c r="B189">
        <v>1</v>
      </c>
      <c r="C189">
        <v>1</v>
      </c>
      <c r="D189" s="2">
        <v>42738</v>
      </c>
      <c r="E189">
        <v>2</v>
      </c>
      <c r="F189">
        <v>3.6179000000000001</v>
      </c>
      <c r="G189">
        <v>2.99</v>
      </c>
      <c r="H189" s="3">
        <v>42738.09</v>
      </c>
    </row>
    <row r="190" spans="1:8" x14ac:dyDescent="0.3">
      <c r="A190" t="s">
        <v>121</v>
      </c>
      <c r="B190">
        <v>11</v>
      </c>
      <c r="C190">
        <v>1</v>
      </c>
      <c r="D190" s="2">
        <v>42738</v>
      </c>
      <c r="E190">
        <v>24</v>
      </c>
      <c r="F190">
        <v>32.317700000000002</v>
      </c>
      <c r="G190">
        <v>24.67</v>
      </c>
      <c r="H190" s="3">
        <v>42738.09</v>
      </c>
    </row>
    <row r="191" spans="1:8" x14ac:dyDescent="0.3">
      <c r="A191" t="s">
        <v>35</v>
      </c>
      <c r="B191">
        <v>3</v>
      </c>
      <c r="C191">
        <v>1</v>
      </c>
      <c r="D191" s="2">
        <v>42738</v>
      </c>
      <c r="E191">
        <v>47</v>
      </c>
      <c r="F191">
        <v>983.44400000000007</v>
      </c>
      <c r="G191">
        <v>793.1</v>
      </c>
      <c r="H191" s="3">
        <v>42738.09</v>
      </c>
    </row>
    <row r="192" spans="1:8" x14ac:dyDescent="0.3">
      <c r="A192" t="s">
        <v>145</v>
      </c>
      <c r="B192">
        <v>3</v>
      </c>
      <c r="C192">
        <v>2</v>
      </c>
      <c r="D192" s="2">
        <v>42738</v>
      </c>
      <c r="E192">
        <v>50</v>
      </c>
      <c r="F192">
        <v>87.988799999999998</v>
      </c>
      <c r="G192">
        <v>63.76</v>
      </c>
      <c r="H192" s="3">
        <v>42738.1</v>
      </c>
    </row>
    <row r="193" spans="1:8" x14ac:dyDescent="0.3">
      <c r="A193" t="s">
        <v>118</v>
      </c>
      <c r="B193">
        <v>14</v>
      </c>
      <c r="C193">
        <v>44</v>
      </c>
      <c r="D193" s="2">
        <v>42738</v>
      </c>
      <c r="E193">
        <v>40</v>
      </c>
      <c r="F193">
        <v>4.7056000000000004</v>
      </c>
      <c r="G193">
        <v>3.46</v>
      </c>
      <c r="H193" s="3">
        <v>42738.12</v>
      </c>
    </row>
    <row r="194" spans="1:8" x14ac:dyDescent="0.3">
      <c r="A194" t="s">
        <v>70</v>
      </c>
      <c r="B194">
        <v>2</v>
      </c>
      <c r="C194">
        <v>1</v>
      </c>
      <c r="D194" s="2">
        <v>42738</v>
      </c>
      <c r="E194">
        <v>27</v>
      </c>
      <c r="F194">
        <v>105.68039999999999</v>
      </c>
      <c r="G194">
        <v>76.58</v>
      </c>
      <c r="H194" s="3">
        <v>42738.15</v>
      </c>
    </row>
    <row r="195" spans="1:8" x14ac:dyDescent="0.3">
      <c r="A195" t="s">
        <v>11</v>
      </c>
      <c r="B195">
        <v>1</v>
      </c>
      <c r="C195">
        <v>2</v>
      </c>
      <c r="D195" s="2">
        <v>42738</v>
      </c>
      <c r="E195">
        <v>48</v>
      </c>
      <c r="F195">
        <v>44.522999999999996</v>
      </c>
      <c r="G195">
        <v>32.979999999999997</v>
      </c>
      <c r="H195" s="3">
        <v>42738.17</v>
      </c>
    </row>
    <row r="196" spans="1:8" x14ac:dyDescent="0.3">
      <c r="A196" t="s">
        <v>117</v>
      </c>
      <c r="B196">
        <v>1</v>
      </c>
      <c r="C196">
        <v>1</v>
      </c>
      <c r="D196" s="2">
        <v>42738</v>
      </c>
      <c r="E196">
        <v>5</v>
      </c>
      <c r="F196">
        <v>11.188800000000001</v>
      </c>
      <c r="G196">
        <v>8.8800000000000008</v>
      </c>
      <c r="H196" s="3">
        <v>42738.2</v>
      </c>
    </row>
    <row r="197" spans="1:8" x14ac:dyDescent="0.3">
      <c r="A197" t="s">
        <v>102</v>
      </c>
      <c r="B197">
        <v>4</v>
      </c>
      <c r="C197">
        <v>42</v>
      </c>
      <c r="D197" s="2">
        <v>42738</v>
      </c>
      <c r="E197">
        <v>3</v>
      </c>
      <c r="F197">
        <v>27.8384</v>
      </c>
      <c r="G197">
        <v>21.92</v>
      </c>
      <c r="H197" s="3">
        <v>42738.2</v>
      </c>
    </row>
    <row r="198" spans="1:8" x14ac:dyDescent="0.3">
      <c r="A198" t="s">
        <v>5</v>
      </c>
      <c r="B198">
        <v>10</v>
      </c>
      <c r="C198">
        <v>1</v>
      </c>
      <c r="D198" s="2">
        <v>42738</v>
      </c>
      <c r="E198">
        <v>4</v>
      </c>
      <c r="F198">
        <v>35.792499999999997</v>
      </c>
      <c r="G198">
        <v>25.75</v>
      </c>
      <c r="H198" s="3">
        <v>42738.21</v>
      </c>
    </row>
    <row r="199" spans="1:8" x14ac:dyDescent="0.3">
      <c r="A199" t="s">
        <v>190</v>
      </c>
      <c r="B199">
        <v>3</v>
      </c>
      <c r="C199">
        <v>2</v>
      </c>
      <c r="D199" s="2">
        <v>42738</v>
      </c>
      <c r="E199">
        <v>23</v>
      </c>
      <c r="F199">
        <v>2.3016000000000001</v>
      </c>
      <c r="G199">
        <v>1.68</v>
      </c>
      <c r="H199" s="3">
        <v>42738.239999999998</v>
      </c>
    </row>
    <row r="200" spans="1:8" x14ac:dyDescent="0.3">
      <c r="A200" t="s">
        <v>11</v>
      </c>
      <c r="B200">
        <v>4</v>
      </c>
      <c r="C200">
        <v>1</v>
      </c>
      <c r="D200" s="2">
        <v>42738</v>
      </c>
      <c r="E200">
        <v>16</v>
      </c>
      <c r="F200">
        <v>42.873999999999995</v>
      </c>
      <c r="G200">
        <v>32.979999999999997</v>
      </c>
      <c r="H200" s="3">
        <v>42738.25</v>
      </c>
    </row>
    <row r="201" spans="1:8" x14ac:dyDescent="0.3">
      <c r="A201" t="s">
        <v>12</v>
      </c>
      <c r="B201">
        <v>1</v>
      </c>
      <c r="C201">
        <v>1</v>
      </c>
      <c r="D201" s="2">
        <v>42738</v>
      </c>
      <c r="E201">
        <v>20</v>
      </c>
      <c r="F201">
        <v>101.40640000000002</v>
      </c>
      <c r="G201">
        <v>83.12</v>
      </c>
      <c r="H201" s="3">
        <v>42738.27</v>
      </c>
    </row>
    <row r="202" spans="1:8" x14ac:dyDescent="0.3">
      <c r="A202" t="s">
        <v>30</v>
      </c>
      <c r="B202">
        <v>3</v>
      </c>
      <c r="C202">
        <v>41</v>
      </c>
      <c r="D202" s="2">
        <v>42738</v>
      </c>
      <c r="E202">
        <v>36</v>
      </c>
      <c r="F202">
        <v>13.981200000000001</v>
      </c>
      <c r="G202">
        <v>11.46</v>
      </c>
      <c r="H202" s="3">
        <v>42738.27</v>
      </c>
    </row>
    <row r="203" spans="1:8" x14ac:dyDescent="0.3">
      <c r="A203" t="s">
        <v>56</v>
      </c>
      <c r="B203">
        <v>14</v>
      </c>
      <c r="C203">
        <v>1</v>
      </c>
      <c r="D203" s="2">
        <v>42738</v>
      </c>
      <c r="E203">
        <v>50</v>
      </c>
      <c r="F203">
        <v>13.6625</v>
      </c>
      <c r="G203">
        <v>10.93</v>
      </c>
      <c r="H203" s="3">
        <v>42738.28</v>
      </c>
    </row>
    <row r="204" spans="1:8" x14ac:dyDescent="0.3">
      <c r="A204" t="s">
        <v>11</v>
      </c>
      <c r="B204">
        <v>4</v>
      </c>
      <c r="C204">
        <v>42</v>
      </c>
      <c r="D204" s="2">
        <v>42738</v>
      </c>
      <c r="E204">
        <v>32</v>
      </c>
      <c r="F204">
        <v>44.522999999999996</v>
      </c>
      <c r="G204">
        <v>32.979999999999997</v>
      </c>
      <c r="H204" s="3">
        <v>42738.28</v>
      </c>
    </row>
    <row r="205" spans="1:8" x14ac:dyDescent="0.3">
      <c r="A205" t="s">
        <v>69</v>
      </c>
      <c r="B205">
        <v>10</v>
      </c>
      <c r="C205">
        <v>41</v>
      </c>
      <c r="D205" s="2">
        <v>42738</v>
      </c>
      <c r="E205">
        <v>48</v>
      </c>
      <c r="F205">
        <v>20.459400000000002</v>
      </c>
      <c r="G205">
        <v>16.77</v>
      </c>
      <c r="H205" s="3">
        <v>42738.29</v>
      </c>
    </row>
    <row r="206" spans="1:8" x14ac:dyDescent="0.3">
      <c r="A206" t="s">
        <v>12</v>
      </c>
      <c r="B206">
        <v>10</v>
      </c>
      <c r="C206">
        <v>1</v>
      </c>
      <c r="D206" s="2">
        <v>42738</v>
      </c>
      <c r="E206">
        <v>13</v>
      </c>
      <c r="F206">
        <v>115.5368</v>
      </c>
      <c r="G206">
        <v>83.12</v>
      </c>
      <c r="H206" s="3">
        <v>42738.29</v>
      </c>
    </row>
    <row r="207" spans="1:8" x14ac:dyDescent="0.3">
      <c r="A207" t="s">
        <v>29</v>
      </c>
      <c r="B207">
        <v>3</v>
      </c>
      <c r="C207">
        <v>43</v>
      </c>
      <c r="D207" s="2">
        <v>42738</v>
      </c>
      <c r="E207">
        <v>44</v>
      </c>
      <c r="F207">
        <v>9.1624999999999996</v>
      </c>
      <c r="G207">
        <v>7.33</v>
      </c>
      <c r="H207" s="3">
        <v>42738.29</v>
      </c>
    </row>
    <row r="208" spans="1:8" x14ac:dyDescent="0.3">
      <c r="A208" t="s">
        <v>90</v>
      </c>
      <c r="B208">
        <v>13</v>
      </c>
      <c r="C208">
        <v>3</v>
      </c>
      <c r="D208" s="2">
        <v>42738</v>
      </c>
      <c r="E208">
        <v>10</v>
      </c>
      <c r="F208">
        <v>3.782</v>
      </c>
      <c r="G208">
        <v>3.05</v>
      </c>
      <c r="H208" s="3">
        <v>42738.29</v>
      </c>
    </row>
    <row r="209" spans="1:8" x14ac:dyDescent="0.3">
      <c r="A209" t="s">
        <v>194</v>
      </c>
      <c r="B209">
        <v>10</v>
      </c>
      <c r="C209">
        <v>1</v>
      </c>
      <c r="D209" s="2">
        <v>42738</v>
      </c>
      <c r="E209">
        <v>5</v>
      </c>
      <c r="F209">
        <v>7.3554000000000004</v>
      </c>
      <c r="G209">
        <v>5.98</v>
      </c>
      <c r="H209" s="3">
        <v>42738.3</v>
      </c>
    </row>
    <row r="210" spans="1:8" x14ac:dyDescent="0.3">
      <c r="A210" t="s">
        <v>29</v>
      </c>
      <c r="B210">
        <v>1</v>
      </c>
      <c r="C210">
        <v>43</v>
      </c>
      <c r="D210" s="2">
        <v>42738</v>
      </c>
      <c r="E210">
        <v>44</v>
      </c>
      <c r="F210">
        <v>8.8693000000000008</v>
      </c>
      <c r="G210">
        <v>7.33</v>
      </c>
      <c r="H210" s="3">
        <v>42738.31</v>
      </c>
    </row>
    <row r="211" spans="1:8" x14ac:dyDescent="0.3">
      <c r="A211" t="s">
        <v>157</v>
      </c>
      <c r="B211">
        <v>4</v>
      </c>
      <c r="C211">
        <v>1</v>
      </c>
      <c r="D211" s="2">
        <v>42738</v>
      </c>
      <c r="E211">
        <v>5</v>
      </c>
      <c r="F211">
        <v>34.359599999999993</v>
      </c>
      <c r="G211">
        <v>25.08</v>
      </c>
      <c r="H211" s="3">
        <v>42738.32</v>
      </c>
    </row>
    <row r="212" spans="1:8" x14ac:dyDescent="0.3">
      <c r="A212" t="s">
        <v>52</v>
      </c>
      <c r="B212">
        <v>10</v>
      </c>
      <c r="C212">
        <v>41</v>
      </c>
      <c r="D212" s="2">
        <v>42738</v>
      </c>
      <c r="E212">
        <v>41</v>
      </c>
      <c r="F212">
        <v>20.195999999999998</v>
      </c>
      <c r="G212">
        <v>16.829999999999998</v>
      </c>
      <c r="H212" s="3">
        <v>42738.32</v>
      </c>
    </row>
    <row r="213" spans="1:8" x14ac:dyDescent="0.3">
      <c r="A213" t="s">
        <v>29</v>
      </c>
      <c r="B213">
        <v>1</v>
      </c>
      <c r="C213">
        <v>1</v>
      </c>
      <c r="D213" s="2">
        <v>42738</v>
      </c>
      <c r="E213">
        <v>4</v>
      </c>
      <c r="F213">
        <v>8.7959999999999994</v>
      </c>
      <c r="G213">
        <v>7.33</v>
      </c>
      <c r="H213" s="3">
        <v>42738.33</v>
      </c>
    </row>
    <row r="214" spans="1:8" x14ac:dyDescent="0.3">
      <c r="A214" t="s">
        <v>29</v>
      </c>
      <c r="B214">
        <v>13</v>
      </c>
      <c r="C214">
        <v>45</v>
      </c>
      <c r="D214" s="2">
        <v>42738</v>
      </c>
      <c r="E214">
        <v>39</v>
      </c>
      <c r="F214">
        <v>10.188700000000001</v>
      </c>
      <c r="G214">
        <v>7.33</v>
      </c>
      <c r="H214" s="3">
        <v>42738.35</v>
      </c>
    </row>
    <row r="215" spans="1:8" x14ac:dyDescent="0.3">
      <c r="A215" t="s">
        <v>155</v>
      </c>
      <c r="B215">
        <v>1</v>
      </c>
      <c r="C215">
        <v>41</v>
      </c>
      <c r="D215" s="2">
        <v>42738</v>
      </c>
      <c r="E215">
        <v>19</v>
      </c>
      <c r="F215">
        <v>12.075800000000001</v>
      </c>
      <c r="G215">
        <v>9.98</v>
      </c>
      <c r="H215" s="3">
        <v>42738.400000000001</v>
      </c>
    </row>
    <row r="216" spans="1:8" x14ac:dyDescent="0.3">
      <c r="A216" t="s">
        <v>193</v>
      </c>
      <c r="B216">
        <v>1</v>
      </c>
      <c r="C216">
        <v>1</v>
      </c>
      <c r="D216" s="2">
        <v>42738</v>
      </c>
      <c r="E216">
        <v>36</v>
      </c>
      <c r="F216">
        <v>101.04029999999999</v>
      </c>
      <c r="G216">
        <v>77.13</v>
      </c>
      <c r="H216" s="3">
        <v>42738.41</v>
      </c>
    </row>
    <row r="217" spans="1:8" x14ac:dyDescent="0.3">
      <c r="A217" t="s">
        <v>52</v>
      </c>
      <c r="B217">
        <v>15</v>
      </c>
      <c r="C217">
        <v>1</v>
      </c>
      <c r="D217" s="2">
        <v>42738</v>
      </c>
      <c r="E217">
        <v>15</v>
      </c>
      <c r="F217">
        <v>21.710699999999996</v>
      </c>
      <c r="G217">
        <v>16.829999999999998</v>
      </c>
      <c r="H217" s="3">
        <v>42738.41</v>
      </c>
    </row>
    <row r="218" spans="1:8" x14ac:dyDescent="0.3">
      <c r="A218" t="s">
        <v>43</v>
      </c>
      <c r="B218">
        <v>11</v>
      </c>
      <c r="C218">
        <v>3</v>
      </c>
      <c r="D218" s="2">
        <v>42738</v>
      </c>
      <c r="E218">
        <v>4</v>
      </c>
      <c r="F218">
        <v>76.759200000000007</v>
      </c>
      <c r="G218">
        <v>60.92</v>
      </c>
      <c r="H218" s="3">
        <v>42738.41</v>
      </c>
    </row>
    <row r="219" spans="1:8" x14ac:dyDescent="0.3">
      <c r="A219" t="s">
        <v>54</v>
      </c>
      <c r="B219">
        <v>1</v>
      </c>
      <c r="C219">
        <v>1</v>
      </c>
      <c r="D219" s="2">
        <v>42738</v>
      </c>
      <c r="E219">
        <v>48</v>
      </c>
      <c r="F219">
        <v>87.462500000000006</v>
      </c>
      <c r="G219">
        <v>69.97</v>
      </c>
      <c r="H219" s="3">
        <v>42738.42</v>
      </c>
    </row>
    <row r="220" spans="1:8" x14ac:dyDescent="0.3">
      <c r="A220" t="s">
        <v>17</v>
      </c>
      <c r="B220">
        <v>2</v>
      </c>
      <c r="C220">
        <v>1</v>
      </c>
      <c r="D220" s="2">
        <v>42738</v>
      </c>
      <c r="E220">
        <v>35</v>
      </c>
      <c r="F220">
        <v>9.4559999999999995</v>
      </c>
      <c r="G220">
        <v>7.88</v>
      </c>
      <c r="H220" s="3">
        <v>42738.44</v>
      </c>
    </row>
    <row r="221" spans="1:8" x14ac:dyDescent="0.3">
      <c r="A221" t="s">
        <v>105</v>
      </c>
      <c r="B221">
        <v>5</v>
      </c>
      <c r="C221">
        <v>1</v>
      </c>
      <c r="D221" s="2">
        <v>42738</v>
      </c>
      <c r="E221">
        <v>25</v>
      </c>
      <c r="F221">
        <v>104.32619999999999</v>
      </c>
      <c r="G221">
        <v>86.22</v>
      </c>
      <c r="H221" s="3">
        <v>42738.46</v>
      </c>
    </row>
    <row r="222" spans="1:8" x14ac:dyDescent="0.3">
      <c r="A222" t="s">
        <v>11</v>
      </c>
      <c r="B222">
        <v>7</v>
      </c>
      <c r="C222">
        <v>1</v>
      </c>
      <c r="D222" s="2">
        <v>42738</v>
      </c>
      <c r="E222">
        <v>28</v>
      </c>
      <c r="F222">
        <v>43.203799999999994</v>
      </c>
      <c r="G222">
        <v>32.979999999999997</v>
      </c>
      <c r="H222" s="3">
        <v>42738.46</v>
      </c>
    </row>
    <row r="223" spans="1:8" x14ac:dyDescent="0.3">
      <c r="A223" t="s">
        <v>162</v>
      </c>
      <c r="B223">
        <v>10</v>
      </c>
      <c r="C223">
        <v>1</v>
      </c>
      <c r="D223" s="2">
        <v>42738</v>
      </c>
      <c r="E223">
        <v>6</v>
      </c>
      <c r="F223">
        <v>9.4868999999999986</v>
      </c>
      <c r="G223">
        <v>7.47</v>
      </c>
      <c r="H223" s="3">
        <v>42738.47</v>
      </c>
    </row>
    <row r="224" spans="1:8" x14ac:dyDescent="0.3">
      <c r="A224" t="s">
        <v>33</v>
      </c>
      <c r="B224">
        <v>1</v>
      </c>
      <c r="C224">
        <v>1</v>
      </c>
      <c r="D224" s="2">
        <v>42738</v>
      </c>
      <c r="E224">
        <v>20</v>
      </c>
      <c r="F224">
        <v>2.0335999999999999</v>
      </c>
      <c r="G224">
        <v>1.64</v>
      </c>
      <c r="H224" s="3">
        <v>42738.48</v>
      </c>
    </row>
    <row r="225" spans="1:8" x14ac:dyDescent="0.3">
      <c r="A225" t="s">
        <v>20</v>
      </c>
      <c r="B225">
        <v>10</v>
      </c>
      <c r="C225">
        <v>1</v>
      </c>
      <c r="D225" s="2">
        <v>42738</v>
      </c>
      <c r="E225">
        <v>6</v>
      </c>
      <c r="F225">
        <v>221.77399999999997</v>
      </c>
      <c r="G225">
        <v>158.41</v>
      </c>
      <c r="H225" s="3">
        <v>42738.49</v>
      </c>
    </row>
    <row r="226" spans="1:8" x14ac:dyDescent="0.3">
      <c r="A226" t="s">
        <v>173</v>
      </c>
      <c r="B226">
        <v>7</v>
      </c>
      <c r="C226">
        <v>41</v>
      </c>
      <c r="D226" s="2">
        <v>42738</v>
      </c>
      <c r="E226">
        <v>17</v>
      </c>
      <c r="F226">
        <v>114.14480000000002</v>
      </c>
      <c r="G226">
        <v>83.93</v>
      </c>
      <c r="H226" s="3">
        <v>42738.49</v>
      </c>
    </row>
    <row r="227" spans="1:8" x14ac:dyDescent="0.3">
      <c r="A227" t="s">
        <v>58</v>
      </c>
      <c r="B227">
        <v>1</v>
      </c>
      <c r="C227">
        <v>3</v>
      </c>
      <c r="D227" s="2">
        <v>42738</v>
      </c>
      <c r="E227">
        <v>6</v>
      </c>
      <c r="F227">
        <v>2.5019</v>
      </c>
      <c r="G227">
        <v>1.97</v>
      </c>
      <c r="H227" s="3">
        <v>42738.5</v>
      </c>
    </row>
    <row r="228" spans="1:8" x14ac:dyDescent="0.3">
      <c r="A228" t="s">
        <v>52</v>
      </c>
      <c r="B228">
        <v>10</v>
      </c>
      <c r="C228">
        <v>41</v>
      </c>
      <c r="D228" s="2">
        <v>42738</v>
      </c>
      <c r="E228">
        <v>26</v>
      </c>
      <c r="F228">
        <v>21.2058</v>
      </c>
      <c r="G228">
        <v>16.829999999999998</v>
      </c>
      <c r="H228" s="3">
        <v>42738.5</v>
      </c>
    </row>
    <row r="229" spans="1:8" x14ac:dyDescent="0.3">
      <c r="A229" t="s">
        <v>166</v>
      </c>
      <c r="B229">
        <v>6</v>
      </c>
      <c r="C229">
        <v>1</v>
      </c>
      <c r="D229" s="2">
        <v>42738</v>
      </c>
      <c r="E229">
        <v>23</v>
      </c>
      <c r="F229">
        <v>4.6920000000000002</v>
      </c>
      <c r="G229">
        <v>3.45</v>
      </c>
      <c r="H229" s="3">
        <v>42738.51</v>
      </c>
    </row>
    <row r="230" spans="1:8" x14ac:dyDescent="0.3">
      <c r="A230" t="s">
        <v>12</v>
      </c>
      <c r="B230">
        <v>1</v>
      </c>
      <c r="C230">
        <v>43</v>
      </c>
      <c r="D230" s="2">
        <v>42738</v>
      </c>
      <c r="E230">
        <v>22</v>
      </c>
      <c r="F230">
        <v>116.36800000000001</v>
      </c>
      <c r="G230">
        <v>83.12</v>
      </c>
      <c r="H230" s="3">
        <v>42738.55</v>
      </c>
    </row>
    <row r="231" spans="1:8" x14ac:dyDescent="0.3">
      <c r="A231" t="s">
        <v>150</v>
      </c>
      <c r="B231">
        <v>15</v>
      </c>
      <c r="C231">
        <v>41</v>
      </c>
      <c r="D231" s="2">
        <v>42738</v>
      </c>
      <c r="E231">
        <v>7</v>
      </c>
      <c r="F231">
        <v>2.5668000000000002</v>
      </c>
      <c r="G231">
        <v>2.0699999999999998</v>
      </c>
      <c r="H231" s="3">
        <v>42738.57</v>
      </c>
    </row>
    <row r="232" spans="1:8" x14ac:dyDescent="0.3">
      <c r="A232" t="s">
        <v>41</v>
      </c>
      <c r="B232">
        <v>1</v>
      </c>
      <c r="C232">
        <v>45</v>
      </c>
      <c r="D232" s="2">
        <v>42738</v>
      </c>
      <c r="E232">
        <v>1</v>
      </c>
      <c r="F232">
        <v>69.344999999999999</v>
      </c>
      <c r="G232">
        <v>50.25</v>
      </c>
      <c r="H232" s="3">
        <v>42738.61</v>
      </c>
    </row>
    <row r="233" spans="1:8" x14ac:dyDescent="0.3">
      <c r="A233" t="s">
        <v>5</v>
      </c>
      <c r="B233">
        <v>15</v>
      </c>
      <c r="C233">
        <v>1</v>
      </c>
      <c r="D233" s="2">
        <v>42738</v>
      </c>
      <c r="E233">
        <v>7</v>
      </c>
      <c r="F233">
        <v>32.702500000000001</v>
      </c>
      <c r="G233">
        <v>25.75</v>
      </c>
      <c r="H233" s="3">
        <v>42738.61</v>
      </c>
    </row>
    <row r="234" spans="1:8" x14ac:dyDescent="0.3">
      <c r="A234" t="s">
        <v>12</v>
      </c>
      <c r="B234">
        <v>3</v>
      </c>
      <c r="C234">
        <v>3</v>
      </c>
      <c r="D234" s="2">
        <v>42738</v>
      </c>
      <c r="E234">
        <v>47</v>
      </c>
      <c r="F234">
        <v>103.06880000000001</v>
      </c>
      <c r="G234">
        <v>83.12</v>
      </c>
      <c r="H234" s="3">
        <v>42738.62</v>
      </c>
    </row>
    <row r="235" spans="1:8" x14ac:dyDescent="0.3">
      <c r="A235" t="s">
        <v>5</v>
      </c>
      <c r="B235">
        <v>2</v>
      </c>
      <c r="C235">
        <v>1</v>
      </c>
      <c r="D235" s="2">
        <v>42738</v>
      </c>
      <c r="E235">
        <v>46</v>
      </c>
      <c r="F235">
        <v>35.277500000000003</v>
      </c>
      <c r="G235">
        <v>25.75</v>
      </c>
      <c r="H235" s="3">
        <v>42738.63</v>
      </c>
    </row>
    <row r="236" spans="1:8" x14ac:dyDescent="0.3">
      <c r="A236" t="s">
        <v>12</v>
      </c>
      <c r="B236">
        <v>10</v>
      </c>
      <c r="C236">
        <v>43</v>
      </c>
      <c r="D236" s="2">
        <v>42738</v>
      </c>
      <c r="E236">
        <v>42</v>
      </c>
      <c r="F236">
        <v>114.70560000000002</v>
      </c>
      <c r="G236">
        <v>83.12</v>
      </c>
      <c r="H236" s="3">
        <v>42738.65</v>
      </c>
    </row>
    <row r="237" spans="1:8" x14ac:dyDescent="0.3">
      <c r="A237" t="s">
        <v>195</v>
      </c>
      <c r="B237">
        <v>3</v>
      </c>
      <c r="C237">
        <v>3</v>
      </c>
      <c r="D237" s="2">
        <v>42738</v>
      </c>
      <c r="E237">
        <v>50</v>
      </c>
      <c r="F237">
        <v>202.76480000000001</v>
      </c>
      <c r="G237">
        <v>158.41</v>
      </c>
      <c r="H237" s="3">
        <v>42738.66</v>
      </c>
    </row>
    <row r="238" spans="1:8" x14ac:dyDescent="0.3">
      <c r="A238" t="s">
        <v>12</v>
      </c>
      <c r="B238">
        <v>1</v>
      </c>
      <c r="C238">
        <v>41</v>
      </c>
      <c r="D238" s="2">
        <v>42738</v>
      </c>
      <c r="E238">
        <v>16</v>
      </c>
      <c r="F238">
        <v>101.40640000000002</v>
      </c>
      <c r="G238">
        <v>83.12</v>
      </c>
      <c r="H238" s="3">
        <v>42738.67</v>
      </c>
    </row>
    <row r="239" spans="1:8" x14ac:dyDescent="0.3">
      <c r="A239" t="s">
        <v>147</v>
      </c>
      <c r="B239">
        <v>3</v>
      </c>
      <c r="C239">
        <v>1</v>
      </c>
      <c r="D239" s="2">
        <v>42738</v>
      </c>
      <c r="E239">
        <v>38</v>
      </c>
      <c r="F239">
        <v>19.354800000000001</v>
      </c>
      <c r="G239">
        <v>15.24</v>
      </c>
      <c r="H239" s="3">
        <v>42738.69</v>
      </c>
    </row>
    <row r="240" spans="1:8" x14ac:dyDescent="0.3">
      <c r="A240" t="s">
        <v>60</v>
      </c>
      <c r="B240">
        <v>10</v>
      </c>
      <c r="C240">
        <v>1</v>
      </c>
      <c r="D240" s="2">
        <v>42738</v>
      </c>
      <c r="E240">
        <v>13</v>
      </c>
      <c r="F240">
        <v>50.128</v>
      </c>
      <c r="G240">
        <v>38.56</v>
      </c>
      <c r="H240" s="3">
        <v>42738.69</v>
      </c>
    </row>
    <row r="241" spans="1:8" x14ac:dyDescent="0.3">
      <c r="A241" t="s">
        <v>35</v>
      </c>
      <c r="B241">
        <v>1</v>
      </c>
      <c r="C241">
        <v>43</v>
      </c>
      <c r="D241" s="2">
        <v>42738</v>
      </c>
      <c r="E241">
        <v>50</v>
      </c>
      <c r="F241">
        <v>1015.168</v>
      </c>
      <c r="G241">
        <v>793.1</v>
      </c>
      <c r="H241" s="3">
        <v>42738.720000000001</v>
      </c>
    </row>
    <row r="242" spans="1:8" x14ac:dyDescent="0.3">
      <c r="A242" t="s">
        <v>29</v>
      </c>
      <c r="B242">
        <v>15</v>
      </c>
      <c r="C242">
        <v>1</v>
      </c>
      <c r="D242" s="2">
        <v>42738</v>
      </c>
      <c r="E242">
        <v>5</v>
      </c>
      <c r="F242">
        <v>9.309099999999999</v>
      </c>
      <c r="G242">
        <v>7.33</v>
      </c>
      <c r="H242" s="3">
        <v>42738.720000000001</v>
      </c>
    </row>
    <row r="243" spans="1:8" x14ac:dyDescent="0.3">
      <c r="A243" t="s">
        <v>12</v>
      </c>
      <c r="B243">
        <v>1</v>
      </c>
      <c r="C243">
        <v>1</v>
      </c>
      <c r="D243" s="2">
        <v>42738</v>
      </c>
      <c r="E243">
        <v>19</v>
      </c>
      <c r="F243">
        <v>114.70560000000002</v>
      </c>
      <c r="G243">
        <v>83.12</v>
      </c>
      <c r="H243" s="3">
        <v>42738.73</v>
      </c>
    </row>
    <row r="244" spans="1:8" x14ac:dyDescent="0.3">
      <c r="A244" t="s">
        <v>10</v>
      </c>
      <c r="B244">
        <v>1</v>
      </c>
      <c r="C244">
        <v>1</v>
      </c>
      <c r="D244" s="2">
        <v>42738</v>
      </c>
      <c r="E244">
        <v>15</v>
      </c>
      <c r="F244">
        <v>2.052</v>
      </c>
      <c r="G244">
        <v>1.52</v>
      </c>
      <c r="H244" s="3">
        <v>42738.75</v>
      </c>
    </row>
    <row r="245" spans="1:8" x14ac:dyDescent="0.3">
      <c r="A245" t="s">
        <v>126</v>
      </c>
      <c r="B245">
        <v>6</v>
      </c>
      <c r="C245">
        <v>1</v>
      </c>
      <c r="D245" s="2">
        <v>42738</v>
      </c>
      <c r="E245">
        <v>33</v>
      </c>
      <c r="F245">
        <v>72.986400000000003</v>
      </c>
      <c r="G245">
        <v>58.86</v>
      </c>
      <c r="H245" s="3">
        <v>42738.77</v>
      </c>
    </row>
    <row r="246" spans="1:8" x14ac:dyDescent="0.3">
      <c r="A246" t="s">
        <v>12</v>
      </c>
      <c r="B246">
        <v>3</v>
      </c>
      <c r="C246">
        <v>1</v>
      </c>
      <c r="D246" s="2">
        <v>42738</v>
      </c>
      <c r="E246">
        <v>42</v>
      </c>
      <c r="F246">
        <v>101.40640000000002</v>
      </c>
      <c r="G246">
        <v>83.12</v>
      </c>
      <c r="H246" s="3">
        <v>42738.78</v>
      </c>
    </row>
    <row r="247" spans="1:8" x14ac:dyDescent="0.3">
      <c r="A247" t="s">
        <v>121</v>
      </c>
      <c r="B247">
        <v>11</v>
      </c>
      <c r="C247">
        <v>3</v>
      </c>
      <c r="D247" s="2">
        <v>42738</v>
      </c>
      <c r="E247">
        <v>9</v>
      </c>
      <c r="F247">
        <v>32.317700000000002</v>
      </c>
      <c r="G247">
        <v>24.67</v>
      </c>
      <c r="H247" s="3">
        <v>42738.79</v>
      </c>
    </row>
    <row r="248" spans="1:8" x14ac:dyDescent="0.3">
      <c r="A248" t="s">
        <v>188</v>
      </c>
      <c r="B248">
        <v>15</v>
      </c>
      <c r="C248">
        <v>44</v>
      </c>
      <c r="D248" s="2">
        <v>42738</v>
      </c>
      <c r="E248">
        <v>9</v>
      </c>
      <c r="F248">
        <v>22.106400000000004</v>
      </c>
      <c r="G248">
        <v>18.12</v>
      </c>
      <c r="H248" s="3">
        <v>42738.85</v>
      </c>
    </row>
    <row r="249" spans="1:8" x14ac:dyDescent="0.3">
      <c r="A249" t="s">
        <v>17</v>
      </c>
      <c r="B249">
        <v>15</v>
      </c>
      <c r="C249">
        <v>1</v>
      </c>
      <c r="D249" s="2">
        <v>42738</v>
      </c>
      <c r="E249">
        <v>25</v>
      </c>
      <c r="F249">
        <v>9.9288000000000007</v>
      </c>
      <c r="G249">
        <v>7.88</v>
      </c>
      <c r="H249" s="3">
        <v>42738.85</v>
      </c>
    </row>
    <row r="250" spans="1:8" x14ac:dyDescent="0.3">
      <c r="A250" t="s">
        <v>70</v>
      </c>
      <c r="B250">
        <v>1</v>
      </c>
      <c r="C250">
        <v>1</v>
      </c>
      <c r="D250" s="2">
        <v>42738</v>
      </c>
      <c r="E250">
        <v>1</v>
      </c>
      <c r="F250">
        <v>98.788200000000003</v>
      </c>
      <c r="G250">
        <v>76.58</v>
      </c>
      <c r="H250" s="3">
        <v>42738.85</v>
      </c>
    </row>
    <row r="251" spans="1:8" x14ac:dyDescent="0.3">
      <c r="A251" t="s">
        <v>52</v>
      </c>
      <c r="B251">
        <v>7</v>
      </c>
      <c r="C251">
        <v>1</v>
      </c>
      <c r="D251" s="2">
        <v>42738</v>
      </c>
      <c r="E251">
        <v>15</v>
      </c>
      <c r="F251">
        <v>20.3643</v>
      </c>
      <c r="G251">
        <v>16.829999999999998</v>
      </c>
      <c r="H251" s="3">
        <v>42738.86</v>
      </c>
    </row>
    <row r="252" spans="1:8" x14ac:dyDescent="0.3">
      <c r="A252" t="s">
        <v>67</v>
      </c>
      <c r="B252">
        <v>2</v>
      </c>
      <c r="C252">
        <v>41</v>
      </c>
      <c r="D252" s="2">
        <v>42738</v>
      </c>
      <c r="E252">
        <v>29</v>
      </c>
      <c r="F252">
        <v>1.248</v>
      </c>
      <c r="G252">
        <v>0.96</v>
      </c>
      <c r="H252" s="3">
        <v>42738.87</v>
      </c>
    </row>
    <row r="253" spans="1:8" x14ac:dyDescent="0.3">
      <c r="A253" t="s">
        <v>187</v>
      </c>
      <c r="B253">
        <v>3</v>
      </c>
      <c r="C253">
        <v>1</v>
      </c>
      <c r="D253" s="2">
        <v>42738</v>
      </c>
      <c r="E253">
        <v>4</v>
      </c>
      <c r="F253">
        <v>11.248800000000001</v>
      </c>
      <c r="G253">
        <v>8.7200000000000006</v>
      </c>
      <c r="H253" s="3">
        <v>42738.87</v>
      </c>
    </row>
    <row r="254" spans="1:8" x14ac:dyDescent="0.3">
      <c r="A254" t="s">
        <v>47</v>
      </c>
      <c r="B254">
        <v>10</v>
      </c>
      <c r="C254">
        <v>45</v>
      </c>
      <c r="D254" s="2">
        <v>42738</v>
      </c>
      <c r="E254">
        <v>13</v>
      </c>
      <c r="F254">
        <v>2.0335999999999999</v>
      </c>
      <c r="G254">
        <v>1.64</v>
      </c>
      <c r="H254" s="3">
        <v>42738.879999999997</v>
      </c>
    </row>
    <row r="255" spans="1:8" x14ac:dyDescent="0.3">
      <c r="A255" t="s">
        <v>29</v>
      </c>
      <c r="B255">
        <v>1</v>
      </c>
      <c r="C255">
        <v>43</v>
      </c>
      <c r="D255" s="2">
        <v>42738</v>
      </c>
      <c r="E255">
        <v>8</v>
      </c>
      <c r="F255">
        <v>8.8693000000000008</v>
      </c>
      <c r="G255">
        <v>7.33</v>
      </c>
      <c r="H255" s="3">
        <v>42738.879999999997</v>
      </c>
    </row>
    <row r="256" spans="1:8" x14ac:dyDescent="0.3">
      <c r="A256" t="s">
        <v>75</v>
      </c>
      <c r="B256">
        <v>2</v>
      </c>
      <c r="C256">
        <v>1</v>
      </c>
      <c r="D256" s="2">
        <v>42738</v>
      </c>
      <c r="E256">
        <v>14</v>
      </c>
      <c r="F256">
        <v>24.303600000000003</v>
      </c>
      <c r="G256">
        <v>18.84</v>
      </c>
      <c r="H256" s="3">
        <v>42738.9</v>
      </c>
    </row>
    <row r="257" spans="1:8" x14ac:dyDescent="0.3">
      <c r="A257" t="s">
        <v>12</v>
      </c>
      <c r="B257">
        <v>10</v>
      </c>
      <c r="C257">
        <v>43</v>
      </c>
      <c r="D257" s="2">
        <v>42738</v>
      </c>
      <c r="E257">
        <v>48</v>
      </c>
      <c r="F257">
        <v>106.39360000000001</v>
      </c>
      <c r="G257">
        <v>83.12</v>
      </c>
      <c r="H257" s="3">
        <v>42738.9</v>
      </c>
    </row>
    <row r="258" spans="1:8" x14ac:dyDescent="0.3">
      <c r="A258" t="s">
        <v>13</v>
      </c>
      <c r="B258">
        <v>1</v>
      </c>
      <c r="C258">
        <v>44</v>
      </c>
      <c r="D258" s="2">
        <v>42738</v>
      </c>
      <c r="E258">
        <v>43</v>
      </c>
      <c r="F258">
        <v>157.7004</v>
      </c>
      <c r="G258">
        <v>119.47</v>
      </c>
      <c r="H258" s="3">
        <v>42738.91</v>
      </c>
    </row>
    <row r="259" spans="1:8" x14ac:dyDescent="0.3">
      <c r="A259" t="s">
        <v>39</v>
      </c>
      <c r="B259">
        <v>15</v>
      </c>
      <c r="C259">
        <v>1</v>
      </c>
      <c r="D259" s="2">
        <v>42738</v>
      </c>
      <c r="E259">
        <v>5</v>
      </c>
      <c r="F259">
        <v>8.5269000000000013</v>
      </c>
      <c r="G259">
        <v>6.61</v>
      </c>
      <c r="H259" s="3">
        <v>42738.91</v>
      </c>
    </row>
    <row r="260" spans="1:8" x14ac:dyDescent="0.3">
      <c r="A260" t="s">
        <v>204</v>
      </c>
      <c r="B260">
        <v>2</v>
      </c>
      <c r="C260">
        <v>1</v>
      </c>
      <c r="D260" s="2">
        <v>42738</v>
      </c>
      <c r="E260">
        <v>37</v>
      </c>
      <c r="F260">
        <v>57.279000000000003</v>
      </c>
      <c r="G260">
        <v>46.95</v>
      </c>
      <c r="H260" s="3">
        <v>42738.94</v>
      </c>
    </row>
    <row r="261" spans="1:8" x14ac:dyDescent="0.3">
      <c r="A261" t="s">
        <v>70</v>
      </c>
      <c r="B261">
        <v>1</v>
      </c>
      <c r="C261">
        <v>1</v>
      </c>
      <c r="D261" s="2">
        <v>42738</v>
      </c>
      <c r="E261">
        <v>33</v>
      </c>
      <c r="F261">
        <v>92.661799999999999</v>
      </c>
      <c r="G261">
        <v>76.58</v>
      </c>
      <c r="H261" s="3">
        <v>42738.96</v>
      </c>
    </row>
    <row r="262" spans="1:8" x14ac:dyDescent="0.3">
      <c r="A262" t="s">
        <v>175</v>
      </c>
      <c r="B262">
        <v>14</v>
      </c>
      <c r="C262">
        <v>41</v>
      </c>
      <c r="D262" s="2">
        <v>42738</v>
      </c>
      <c r="E262">
        <v>28</v>
      </c>
      <c r="F262">
        <v>70.431699999999992</v>
      </c>
      <c r="G262">
        <v>51.41</v>
      </c>
      <c r="H262" s="3">
        <v>42739</v>
      </c>
    </row>
    <row r="263" spans="1:8" x14ac:dyDescent="0.3">
      <c r="A263" t="s">
        <v>194</v>
      </c>
      <c r="B263">
        <v>2</v>
      </c>
      <c r="C263">
        <v>1</v>
      </c>
      <c r="D263" s="2">
        <v>42739</v>
      </c>
      <c r="E263">
        <v>1</v>
      </c>
      <c r="F263">
        <v>7.6544000000000008</v>
      </c>
      <c r="G263">
        <v>5.98</v>
      </c>
      <c r="H263" s="3">
        <v>42739.01</v>
      </c>
    </row>
    <row r="264" spans="1:8" x14ac:dyDescent="0.3">
      <c r="A264" t="s">
        <v>159</v>
      </c>
      <c r="B264">
        <v>2</v>
      </c>
      <c r="C264">
        <v>41</v>
      </c>
      <c r="D264" s="2">
        <v>42739</v>
      </c>
      <c r="E264">
        <v>40</v>
      </c>
      <c r="F264">
        <v>218.2884</v>
      </c>
      <c r="G264">
        <v>165.37</v>
      </c>
      <c r="H264" s="3">
        <v>42739.03</v>
      </c>
    </row>
    <row r="265" spans="1:8" x14ac:dyDescent="0.3">
      <c r="A265" t="s">
        <v>89</v>
      </c>
      <c r="B265">
        <v>13</v>
      </c>
      <c r="C265">
        <v>42</v>
      </c>
      <c r="D265" s="2">
        <v>42739</v>
      </c>
      <c r="E265">
        <v>16</v>
      </c>
      <c r="F265">
        <v>46.773499999999991</v>
      </c>
      <c r="G265">
        <v>33.65</v>
      </c>
      <c r="H265" s="3">
        <v>42739.040000000001</v>
      </c>
    </row>
    <row r="266" spans="1:8" x14ac:dyDescent="0.3">
      <c r="A266" t="s">
        <v>120</v>
      </c>
      <c r="B266">
        <v>1</v>
      </c>
      <c r="C266">
        <v>1</v>
      </c>
      <c r="D266" s="2">
        <v>42739</v>
      </c>
      <c r="E266">
        <v>32</v>
      </c>
      <c r="F266">
        <v>3.1822999999999997</v>
      </c>
      <c r="G266">
        <v>2.63</v>
      </c>
      <c r="H266" s="3">
        <v>42739.040000000001</v>
      </c>
    </row>
    <row r="267" spans="1:8" x14ac:dyDescent="0.3">
      <c r="A267" t="s">
        <v>5</v>
      </c>
      <c r="B267">
        <v>5</v>
      </c>
      <c r="C267">
        <v>1</v>
      </c>
      <c r="D267" s="2">
        <v>42739</v>
      </c>
      <c r="E267">
        <v>9</v>
      </c>
      <c r="F267">
        <v>32.445</v>
      </c>
      <c r="G267">
        <v>25.75</v>
      </c>
      <c r="H267" s="3">
        <v>42739.07</v>
      </c>
    </row>
    <row r="268" spans="1:8" x14ac:dyDescent="0.3">
      <c r="A268" t="s">
        <v>163</v>
      </c>
      <c r="B268">
        <v>3</v>
      </c>
      <c r="C268">
        <v>1</v>
      </c>
      <c r="D268" s="2">
        <v>42739</v>
      </c>
      <c r="E268">
        <v>16</v>
      </c>
      <c r="F268">
        <v>7.4939</v>
      </c>
      <c r="G268">
        <v>5.47</v>
      </c>
      <c r="H268" s="3">
        <v>42739.08</v>
      </c>
    </row>
    <row r="269" spans="1:8" x14ac:dyDescent="0.3">
      <c r="A269" t="s">
        <v>11</v>
      </c>
      <c r="B269">
        <v>1</v>
      </c>
      <c r="C269">
        <v>41</v>
      </c>
      <c r="D269" s="2">
        <v>42739</v>
      </c>
      <c r="E269">
        <v>38</v>
      </c>
      <c r="F269">
        <v>46.171999999999997</v>
      </c>
      <c r="G269">
        <v>32.979999999999997</v>
      </c>
      <c r="H269" s="3">
        <v>42739.08</v>
      </c>
    </row>
    <row r="270" spans="1:8" x14ac:dyDescent="0.3">
      <c r="A270" t="s">
        <v>9</v>
      </c>
      <c r="B270">
        <v>2</v>
      </c>
      <c r="C270">
        <v>1</v>
      </c>
      <c r="D270" s="2">
        <v>42739</v>
      </c>
      <c r="E270">
        <v>8</v>
      </c>
      <c r="F270">
        <v>78.447900000000004</v>
      </c>
      <c r="G270">
        <v>61.77</v>
      </c>
      <c r="H270" s="3">
        <v>42739.08</v>
      </c>
    </row>
    <row r="271" spans="1:8" x14ac:dyDescent="0.3">
      <c r="A271" t="s">
        <v>17</v>
      </c>
      <c r="B271">
        <v>15</v>
      </c>
      <c r="C271">
        <v>45</v>
      </c>
      <c r="D271" s="2">
        <v>42739</v>
      </c>
      <c r="E271">
        <v>13</v>
      </c>
      <c r="F271">
        <v>10.716800000000001</v>
      </c>
      <c r="G271">
        <v>7.88</v>
      </c>
      <c r="H271" s="3">
        <v>42739.09</v>
      </c>
    </row>
    <row r="272" spans="1:8" x14ac:dyDescent="0.3">
      <c r="A272" t="s">
        <v>10</v>
      </c>
      <c r="B272">
        <v>3</v>
      </c>
      <c r="C272">
        <v>1</v>
      </c>
      <c r="D272" s="2">
        <v>42739</v>
      </c>
      <c r="E272">
        <v>27</v>
      </c>
      <c r="F272">
        <v>2.0064000000000002</v>
      </c>
      <c r="G272">
        <v>1.52</v>
      </c>
      <c r="H272" s="3">
        <v>42739.11</v>
      </c>
    </row>
    <row r="273" spans="1:8" x14ac:dyDescent="0.3">
      <c r="A273" t="s">
        <v>11</v>
      </c>
      <c r="B273">
        <v>10</v>
      </c>
      <c r="C273">
        <v>1</v>
      </c>
      <c r="D273" s="2">
        <v>42739</v>
      </c>
      <c r="E273">
        <v>21</v>
      </c>
      <c r="F273">
        <v>41.554799999999993</v>
      </c>
      <c r="G273">
        <v>32.979999999999997</v>
      </c>
      <c r="H273" s="3">
        <v>42739.13</v>
      </c>
    </row>
    <row r="274" spans="1:8" x14ac:dyDescent="0.3">
      <c r="A274" t="s">
        <v>29</v>
      </c>
      <c r="B274">
        <v>1</v>
      </c>
      <c r="C274">
        <v>41</v>
      </c>
      <c r="D274" s="2">
        <v>42739</v>
      </c>
      <c r="E274">
        <v>4</v>
      </c>
      <c r="F274">
        <v>9.8955000000000002</v>
      </c>
      <c r="G274">
        <v>7.33</v>
      </c>
      <c r="H274" s="3">
        <v>42739.15</v>
      </c>
    </row>
    <row r="275" spans="1:8" x14ac:dyDescent="0.3">
      <c r="A275" t="s">
        <v>65</v>
      </c>
      <c r="B275">
        <v>10</v>
      </c>
      <c r="C275">
        <v>1</v>
      </c>
      <c r="D275" s="2">
        <v>42739</v>
      </c>
      <c r="E275">
        <v>21</v>
      </c>
      <c r="F275">
        <v>54.359200000000001</v>
      </c>
      <c r="G275">
        <v>39.97</v>
      </c>
      <c r="H275" s="3">
        <v>42739.16</v>
      </c>
    </row>
    <row r="276" spans="1:8" x14ac:dyDescent="0.3">
      <c r="A276" t="s">
        <v>44</v>
      </c>
      <c r="B276">
        <v>10</v>
      </c>
      <c r="C276">
        <v>43</v>
      </c>
      <c r="D276" s="2">
        <v>42739</v>
      </c>
      <c r="E276">
        <v>26</v>
      </c>
      <c r="F276">
        <v>29.9375</v>
      </c>
      <c r="G276">
        <v>23.95</v>
      </c>
      <c r="H276" s="3">
        <v>42739.16</v>
      </c>
    </row>
    <row r="277" spans="1:8" x14ac:dyDescent="0.3">
      <c r="A277" t="s">
        <v>52</v>
      </c>
      <c r="B277">
        <v>3</v>
      </c>
      <c r="C277">
        <v>1</v>
      </c>
      <c r="D277" s="2">
        <v>42739</v>
      </c>
      <c r="E277">
        <v>40</v>
      </c>
      <c r="F277">
        <v>20.869199999999996</v>
      </c>
      <c r="G277">
        <v>16.829999999999998</v>
      </c>
      <c r="H277" s="3">
        <v>42739.17</v>
      </c>
    </row>
    <row r="278" spans="1:8" x14ac:dyDescent="0.3">
      <c r="A278" t="s">
        <v>25</v>
      </c>
      <c r="B278">
        <v>1</v>
      </c>
      <c r="C278">
        <v>1</v>
      </c>
      <c r="D278" s="2">
        <v>42739</v>
      </c>
      <c r="E278">
        <v>31</v>
      </c>
      <c r="F278">
        <v>21.785299999999996</v>
      </c>
      <c r="G278">
        <v>16.63</v>
      </c>
      <c r="H278" s="3">
        <v>42739.18</v>
      </c>
    </row>
    <row r="279" spans="1:8" x14ac:dyDescent="0.3">
      <c r="A279" t="s">
        <v>136</v>
      </c>
      <c r="B279">
        <v>1</v>
      </c>
      <c r="C279">
        <v>41</v>
      </c>
      <c r="D279" s="2">
        <v>42739</v>
      </c>
      <c r="E279">
        <v>20</v>
      </c>
      <c r="F279">
        <v>69.728700000000003</v>
      </c>
      <c r="G279">
        <v>56.69</v>
      </c>
      <c r="H279" s="3">
        <v>42739.18</v>
      </c>
    </row>
    <row r="280" spans="1:8" x14ac:dyDescent="0.3">
      <c r="A280" t="s">
        <v>17</v>
      </c>
      <c r="B280">
        <v>1</v>
      </c>
      <c r="C280">
        <v>41</v>
      </c>
      <c r="D280" s="2">
        <v>42739</v>
      </c>
      <c r="E280">
        <v>9</v>
      </c>
      <c r="F280">
        <v>10.874400000000001</v>
      </c>
      <c r="G280">
        <v>7.88</v>
      </c>
      <c r="H280" s="3">
        <v>42739.19</v>
      </c>
    </row>
    <row r="281" spans="1:8" x14ac:dyDescent="0.3">
      <c r="A281" t="s">
        <v>27</v>
      </c>
      <c r="B281">
        <v>1</v>
      </c>
      <c r="C281">
        <v>41</v>
      </c>
      <c r="D281" s="2">
        <v>42739</v>
      </c>
      <c r="E281">
        <v>23</v>
      </c>
      <c r="F281">
        <v>413.37050000000005</v>
      </c>
      <c r="G281">
        <v>315.55</v>
      </c>
      <c r="H281" s="3">
        <v>42739.19</v>
      </c>
    </row>
    <row r="282" spans="1:8" x14ac:dyDescent="0.3">
      <c r="A282" t="s">
        <v>108</v>
      </c>
      <c r="B282">
        <v>15</v>
      </c>
      <c r="C282">
        <v>1</v>
      </c>
      <c r="D282" s="2">
        <v>42739</v>
      </c>
      <c r="E282">
        <v>47</v>
      </c>
      <c r="F282">
        <v>1.7250000000000001</v>
      </c>
      <c r="G282">
        <v>1.25</v>
      </c>
      <c r="H282" s="3">
        <v>42739.199999999997</v>
      </c>
    </row>
    <row r="283" spans="1:8" x14ac:dyDescent="0.3">
      <c r="A283" t="s">
        <v>170</v>
      </c>
      <c r="B283">
        <v>3</v>
      </c>
      <c r="C283">
        <v>44</v>
      </c>
      <c r="D283" s="2">
        <v>42739</v>
      </c>
      <c r="E283">
        <v>7</v>
      </c>
      <c r="F283">
        <v>108.86369999999999</v>
      </c>
      <c r="G283">
        <v>89.97</v>
      </c>
      <c r="H283" s="3">
        <v>42739.21</v>
      </c>
    </row>
    <row r="284" spans="1:8" x14ac:dyDescent="0.3">
      <c r="A284" t="s">
        <v>17</v>
      </c>
      <c r="B284">
        <v>4</v>
      </c>
      <c r="C284">
        <v>45</v>
      </c>
      <c r="D284" s="2">
        <v>42739</v>
      </c>
      <c r="E284">
        <v>47</v>
      </c>
      <c r="F284">
        <v>10.559200000000001</v>
      </c>
      <c r="G284">
        <v>7.88</v>
      </c>
      <c r="H284" s="3">
        <v>42739.21</v>
      </c>
    </row>
    <row r="285" spans="1:8" x14ac:dyDescent="0.3">
      <c r="A285" t="s">
        <v>66</v>
      </c>
      <c r="B285">
        <v>8</v>
      </c>
      <c r="C285">
        <v>1</v>
      </c>
      <c r="D285" s="2">
        <v>42739</v>
      </c>
      <c r="E285">
        <v>31</v>
      </c>
      <c r="F285">
        <v>118.75479999999999</v>
      </c>
      <c r="G285">
        <v>97.34</v>
      </c>
      <c r="H285" s="3">
        <v>42739.23</v>
      </c>
    </row>
    <row r="286" spans="1:8" x14ac:dyDescent="0.3">
      <c r="A286" t="s">
        <v>25</v>
      </c>
      <c r="B286">
        <v>1</v>
      </c>
      <c r="C286">
        <v>1</v>
      </c>
      <c r="D286" s="2">
        <v>42739</v>
      </c>
      <c r="E286">
        <v>48</v>
      </c>
      <c r="F286">
        <v>22.616799999999998</v>
      </c>
      <c r="G286">
        <v>16.63</v>
      </c>
      <c r="H286" s="3">
        <v>42739.23</v>
      </c>
    </row>
    <row r="287" spans="1:8" x14ac:dyDescent="0.3">
      <c r="A287" t="s">
        <v>198</v>
      </c>
      <c r="B287">
        <v>10</v>
      </c>
      <c r="C287">
        <v>1</v>
      </c>
      <c r="D287" s="2">
        <v>42739</v>
      </c>
      <c r="E287">
        <v>22</v>
      </c>
      <c r="F287">
        <v>111.48719999999999</v>
      </c>
      <c r="G287">
        <v>84.46</v>
      </c>
      <c r="H287" s="3">
        <v>42739.23</v>
      </c>
    </row>
    <row r="288" spans="1:8" x14ac:dyDescent="0.3">
      <c r="A288" t="s">
        <v>150</v>
      </c>
      <c r="B288">
        <v>15</v>
      </c>
      <c r="C288">
        <v>1</v>
      </c>
      <c r="D288" s="2">
        <v>42739</v>
      </c>
      <c r="E288">
        <v>29</v>
      </c>
      <c r="F288">
        <v>2.6909999999999998</v>
      </c>
      <c r="G288">
        <v>2.0699999999999998</v>
      </c>
      <c r="H288" s="3">
        <v>42739.23</v>
      </c>
    </row>
    <row r="289" spans="1:8" x14ac:dyDescent="0.3">
      <c r="A289" t="s">
        <v>70</v>
      </c>
      <c r="B289">
        <v>2</v>
      </c>
      <c r="C289">
        <v>43</v>
      </c>
      <c r="D289" s="2">
        <v>42739</v>
      </c>
      <c r="E289">
        <v>45</v>
      </c>
      <c r="F289">
        <v>98.788200000000003</v>
      </c>
      <c r="G289">
        <v>76.58</v>
      </c>
      <c r="H289" s="3">
        <v>42739.25</v>
      </c>
    </row>
    <row r="290" spans="1:8" x14ac:dyDescent="0.3">
      <c r="A290" t="s">
        <v>52</v>
      </c>
      <c r="B290">
        <v>1</v>
      </c>
      <c r="C290">
        <v>1</v>
      </c>
      <c r="D290" s="2">
        <v>42739</v>
      </c>
      <c r="E290">
        <v>24</v>
      </c>
      <c r="F290">
        <v>21.542399999999997</v>
      </c>
      <c r="G290">
        <v>16.829999999999998</v>
      </c>
      <c r="H290" s="3">
        <v>42739.27</v>
      </c>
    </row>
    <row r="291" spans="1:8" x14ac:dyDescent="0.3">
      <c r="A291" t="s">
        <v>87</v>
      </c>
      <c r="B291">
        <v>10</v>
      </c>
      <c r="C291">
        <v>1</v>
      </c>
      <c r="D291" s="2">
        <v>42739</v>
      </c>
      <c r="E291">
        <v>19</v>
      </c>
      <c r="F291">
        <v>7.5009999999999994</v>
      </c>
      <c r="G291">
        <v>5.77</v>
      </c>
      <c r="H291" s="3">
        <v>42739.28</v>
      </c>
    </row>
    <row r="292" spans="1:8" x14ac:dyDescent="0.3">
      <c r="A292" t="s">
        <v>70</v>
      </c>
      <c r="B292">
        <v>4</v>
      </c>
      <c r="C292">
        <v>41</v>
      </c>
      <c r="D292" s="2">
        <v>42739</v>
      </c>
      <c r="E292">
        <v>47</v>
      </c>
      <c r="F292">
        <v>107.21199999999999</v>
      </c>
      <c r="G292">
        <v>76.58</v>
      </c>
      <c r="H292" s="3">
        <v>42739.28</v>
      </c>
    </row>
    <row r="293" spans="1:8" x14ac:dyDescent="0.3">
      <c r="A293" t="s">
        <v>73</v>
      </c>
      <c r="B293">
        <v>1</v>
      </c>
      <c r="C293">
        <v>44</v>
      </c>
      <c r="D293" s="2">
        <v>42739</v>
      </c>
      <c r="E293">
        <v>16</v>
      </c>
      <c r="F293">
        <v>9.8256000000000014</v>
      </c>
      <c r="G293">
        <v>7.12</v>
      </c>
      <c r="H293" s="3">
        <v>42739.28</v>
      </c>
    </row>
    <row r="294" spans="1:8" x14ac:dyDescent="0.3">
      <c r="A294" t="s">
        <v>17</v>
      </c>
      <c r="B294">
        <v>10</v>
      </c>
      <c r="C294">
        <v>1</v>
      </c>
      <c r="D294" s="2">
        <v>42739</v>
      </c>
      <c r="E294">
        <v>13</v>
      </c>
      <c r="F294">
        <v>10.638</v>
      </c>
      <c r="G294">
        <v>7.88</v>
      </c>
      <c r="H294" s="3">
        <v>42739.29</v>
      </c>
    </row>
    <row r="295" spans="1:8" x14ac:dyDescent="0.3">
      <c r="A295" t="s">
        <v>107</v>
      </c>
      <c r="B295">
        <v>7</v>
      </c>
      <c r="C295">
        <v>1</v>
      </c>
      <c r="D295" s="2">
        <v>42739</v>
      </c>
      <c r="E295">
        <v>6</v>
      </c>
      <c r="F295">
        <v>7.2751000000000001</v>
      </c>
      <c r="G295">
        <v>5.47</v>
      </c>
      <c r="H295" s="3">
        <v>42739.29</v>
      </c>
    </row>
    <row r="296" spans="1:8" x14ac:dyDescent="0.3">
      <c r="A296" t="s">
        <v>124</v>
      </c>
      <c r="B296">
        <v>15</v>
      </c>
      <c r="C296">
        <v>1</v>
      </c>
      <c r="D296" s="2">
        <v>42739</v>
      </c>
      <c r="E296">
        <v>4</v>
      </c>
      <c r="F296">
        <v>57.24839999999999</v>
      </c>
      <c r="G296">
        <v>43.37</v>
      </c>
      <c r="H296" s="3">
        <v>42739.3</v>
      </c>
    </row>
    <row r="297" spans="1:8" x14ac:dyDescent="0.3">
      <c r="A297" t="s">
        <v>65</v>
      </c>
      <c r="B297">
        <v>15</v>
      </c>
      <c r="C297">
        <v>1</v>
      </c>
      <c r="D297" s="2">
        <v>42739</v>
      </c>
      <c r="E297">
        <v>24</v>
      </c>
      <c r="F297">
        <v>53.1601</v>
      </c>
      <c r="G297">
        <v>39.97</v>
      </c>
      <c r="H297" s="3">
        <v>42739.31</v>
      </c>
    </row>
    <row r="298" spans="1:8" x14ac:dyDescent="0.3">
      <c r="A298" t="s">
        <v>109</v>
      </c>
      <c r="B298">
        <v>3</v>
      </c>
      <c r="C298">
        <v>1</v>
      </c>
      <c r="D298" s="2">
        <v>42739</v>
      </c>
      <c r="E298">
        <v>24</v>
      </c>
      <c r="F298">
        <v>497.15339999999998</v>
      </c>
      <c r="G298">
        <v>371.01</v>
      </c>
      <c r="H298" s="3">
        <v>42739.31</v>
      </c>
    </row>
    <row r="299" spans="1:8" x14ac:dyDescent="0.3">
      <c r="A299" t="s">
        <v>11</v>
      </c>
      <c r="B299">
        <v>1</v>
      </c>
      <c r="C299">
        <v>1</v>
      </c>
      <c r="D299" s="2">
        <v>42739</v>
      </c>
      <c r="E299">
        <v>28</v>
      </c>
      <c r="F299">
        <v>39.575999999999993</v>
      </c>
      <c r="G299">
        <v>32.979999999999997</v>
      </c>
      <c r="H299" s="3">
        <v>42739.32</v>
      </c>
    </row>
    <row r="300" spans="1:8" x14ac:dyDescent="0.3">
      <c r="A300" t="s">
        <v>52</v>
      </c>
      <c r="B300">
        <v>12</v>
      </c>
      <c r="C300">
        <v>41</v>
      </c>
      <c r="D300" s="2">
        <v>42739</v>
      </c>
      <c r="E300">
        <v>14</v>
      </c>
      <c r="F300">
        <v>20.195999999999998</v>
      </c>
      <c r="G300">
        <v>16.829999999999998</v>
      </c>
      <c r="H300" s="3">
        <v>42739.32</v>
      </c>
    </row>
    <row r="301" spans="1:8" x14ac:dyDescent="0.3">
      <c r="A301" t="s">
        <v>143</v>
      </c>
      <c r="B301">
        <v>8</v>
      </c>
      <c r="C301">
        <v>41</v>
      </c>
      <c r="D301" s="2">
        <v>42739</v>
      </c>
      <c r="E301">
        <v>7</v>
      </c>
      <c r="F301">
        <v>30.016000000000005</v>
      </c>
      <c r="G301">
        <v>21.44</v>
      </c>
      <c r="H301" s="3">
        <v>42739.34</v>
      </c>
    </row>
    <row r="302" spans="1:8" x14ac:dyDescent="0.3">
      <c r="A302" t="s">
        <v>68</v>
      </c>
      <c r="B302">
        <v>10</v>
      </c>
      <c r="C302">
        <v>1</v>
      </c>
      <c r="D302" s="2">
        <v>42739</v>
      </c>
      <c r="E302">
        <v>50</v>
      </c>
      <c r="F302">
        <v>284.93809999999996</v>
      </c>
      <c r="G302">
        <v>217.51</v>
      </c>
      <c r="H302" s="3">
        <v>42739.37</v>
      </c>
    </row>
    <row r="303" spans="1:8" x14ac:dyDescent="0.3">
      <c r="A303" t="s">
        <v>70</v>
      </c>
      <c r="B303">
        <v>10</v>
      </c>
      <c r="C303">
        <v>1</v>
      </c>
      <c r="D303" s="2">
        <v>42739</v>
      </c>
      <c r="E303">
        <v>47</v>
      </c>
      <c r="F303">
        <v>93.427599999999998</v>
      </c>
      <c r="G303">
        <v>76.58</v>
      </c>
      <c r="H303" s="3">
        <v>42739.37</v>
      </c>
    </row>
    <row r="304" spans="1:8" x14ac:dyDescent="0.3">
      <c r="A304" t="s">
        <v>54</v>
      </c>
      <c r="B304">
        <v>3</v>
      </c>
      <c r="C304">
        <v>41</v>
      </c>
      <c r="D304" s="2">
        <v>42739</v>
      </c>
      <c r="E304">
        <v>42</v>
      </c>
      <c r="F304">
        <v>93.060100000000006</v>
      </c>
      <c r="G304">
        <v>69.97</v>
      </c>
      <c r="H304" s="3">
        <v>42739.38</v>
      </c>
    </row>
    <row r="305" spans="1:8" x14ac:dyDescent="0.3">
      <c r="A305" t="s">
        <v>167</v>
      </c>
      <c r="B305">
        <v>4</v>
      </c>
      <c r="C305">
        <v>45</v>
      </c>
      <c r="D305" s="2">
        <v>42739</v>
      </c>
      <c r="E305">
        <v>27</v>
      </c>
      <c r="F305">
        <v>13.220999999999998</v>
      </c>
      <c r="G305">
        <v>10.17</v>
      </c>
      <c r="H305" s="3">
        <v>42739.39</v>
      </c>
    </row>
    <row r="306" spans="1:8" x14ac:dyDescent="0.3">
      <c r="A306" t="s">
        <v>19</v>
      </c>
      <c r="B306">
        <v>3</v>
      </c>
      <c r="C306">
        <v>42</v>
      </c>
      <c r="D306" s="2">
        <v>42739</v>
      </c>
      <c r="E306">
        <v>46</v>
      </c>
      <c r="F306">
        <v>81.676000000000002</v>
      </c>
      <c r="G306">
        <v>58.34</v>
      </c>
      <c r="H306" s="3">
        <v>42739.42</v>
      </c>
    </row>
    <row r="307" spans="1:8" x14ac:dyDescent="0.3">
      <c r="A307" t="s">
        <v>25</v>
      </c>
      <c r="B307">
        <v>1</v>
      </c>
      <c r="C307">
        <v>1</v>
      </c>
      <c r="D307" s="2">
        <v>42739</v>
      </c>
      <c r="E307">
        <v>45</v>
      </c>
      <c r="F307">
        <v>21.120099999999997</v>
      </c>
      <c r="G307">
        <v>16.63</v>
      </c>
      <c r="H307" s="3">
        <v>42739.42</v>
      </c>
    </row>
    <row r="308" spans="1:8" x14ac:dyDescent="0.3">
      <c r="A308" t="s">
        <v>29</v>
      </c>
      <c r="B308">
        <v>3</v>
      </c>
      <c r="C308">
        <v>1</v>
      </c>
      <c r="D308" s="2">
        <v>42739</v>
      </c>
      <c r="E308">
        <v>39</v>
      </c>
      <c r="F308">
        <v>9.1624999999999996</v>
      </c>
      <c r="G308">
        <v>7.33</v>
      </c>
      <c r="H308" s="3">
        <v>42739.43</v>
      </c>
    </row>
    <row r="309" spans="1:8" x14ac:dyDescent="0.3">
      <c r="A309" t="s">
        <v>88</v>
      </c>
      <c r="B309">
        <v>12</v>
      </c>
      <c r="C309">
        <v>41</v>
      </c>
      <c r="D309" s="2">
        <v>42739</v>
      </c>
      <c r="E309">
        <v>48</v>
      </c>
      <c r="F309">
        <v>6.5757999999999992</v>
      </c>
      <c r="G309">
        <v>5.39</v>
      </c>
      <c r="H309" s="3">
        <v>42739.44</v>
      </c>
    </row>
    <row r="310" spans="1:8" x14ac:dyDescent="0.3">
      <c r="A310" t="s">
        <v>186</v>
      </c>
      <c r="B310">
        <v>1</v>
      </c>
      <c r="C310">
        <v>41</v>
      </c>
      <c r="D310" s="2">
        <v>42739</v>
      </c>
      <c r="E310">
        <v>16</v>
      </c>
      <c r="F310">
        <v>52.416900000000005</v>
      </c>
      <c r="G310">
        <v>37.71</v>
      </c>
      <c r="H310" s="3">
        <v>42739.44</v>
      </c>
    </row>
    <row r="311" spans="1:8" x14ac:dyDescent="0.3">
      <c r="A311" t="s">
        <v>29</v>
      </c>
      <c r="B311">
        <v>2</v>
      </c>
      <c r="C311">
        <v>41</v>
      </c>
      <c r="D311" s="2">
        <v>42739</v>
      </c>
      <c r="E311">
        <v>33</v>
      </c>
      <c r="F311">
        <v>9.4557000000000002</v>
      </c>
      <c r="G311">
        <v>7.33</v>
      </c>
      <c r="H311" s="3">
        <v>42739.45</v>
      </c>
    </row>
    <row r="312" spans="1:8" x14ac:dyDescent="0.3">
      <c r="A312" t="s">
        <v>12</v>
      </c>
      <c r="B312">
        <v>15</v>
      </c>
      <c r="C312">
        <v>41</v>
      </c>
      <c r="D312" s="2">
        <v>42739</v>
      </c>
      <c r="E312">
        <v>9</v>
      </c>
      <c r="F312">
        <v>114.70560000000002</v>
      </c>
      <c r="G312">
        <v>83.12</v>
      </c>
      <c r="H312" s="3">
        <v>42739.46</v>
      </c>
    </row>
    <row r="313" spans="1:8" x14ac:dyDescent="0.3">
      <c r="A313" t="s">
        <v>194</v>
      </c>
      <c r="B313">
        <v>2</v>
      </c>
      <c r="C313">
        <v>41</v>
      </c>
      <c r="D313" s="2">
        <v>42739</v>
      </c>
      <c r="E313">
        <v>10</v>
      </c>
      <c r="F313">
        <v>7.5348000000000006</v>
      </c>
      <c r="G313">
        <v>5.98</v>
      </c>
      <c r="H313" s="3">
        <v>42739.46</v>
      </c>
    </row>
    <row r="314" spans="1:8" x14ac:dyDescent="0.3">
      <c r="A314" t="s">
        <v>12</v>
      </c>
      <c r="B314">
        <v>10</v>
      </c>
      <c r="C314">
        <v>41</v>
      </c>
      <c r="D314" s="2">
        <v>42739</v>
      </c>
      <c r="E314">
        <v>4</v>
      </c>
      <c r="F314">
        <v>100.57520000000001</v>
      </c>
      <c r="G314">
        <v>83.12</v>
      </c>
      <c r="H314" s="3">
        <v>42739.48</v>
      </c>
    </row>
    <row r="315" spans="1:8" x14ac:dyDescent="0.3">
      <c r="A315" t="s">
        <v>151</v>
      </c>
      <c r="B315">
        <v>12</v>
      </c>
      <c r="C315">
        <v>1</v>
      </c>
      <c r="D315" s="2">
        <v>42739</v>
      </c>
      <c r="E315">
        <v>47</v>
      </c>
      <c r="F315">
        <v>3.6179000000000001</v>
      </c>
      <c r="G315">
        <v>2.99</v>
      </c>
      <c r="H315" s="3">
        <v>42739.49</v>
      </c>
    </row>
    <row r="316" spans="1:8" x14ac:dyDescent="0.3">
      <c r="A316" t="s">
        <v>42</v>
      </c>
      <c r="B316">
        <v>1</v>
      </c>
      <c r="C316">
        <v>1</v>
      </c>
      <c r="D316" s="2">
        <v>42739</v>
      </c>
      <c r="E316">
        <v>31</v>
      </c>
      <c r="F316">
        <v>4.8094000000000001</v>
      </c>
      <c r="G316">
        <v>3.46</v>
      </c>
      <c r="H316" s="3">
        <v>42739.5</v>
      </c>
    </row>
    <row r="317" spans="1:8" x14ac:dyDescent="0.3">
      <c r="A317" t="s">
        <v>159</v>
      </c>
      <c r="B317">
        <v>15</v>
      </c>
      <c r="C317">
        <v>3</v>
      </c>
      <c r="D317" s="2">
        <v>42739</v>
      </c>
      <c r="E317">
        <v>49</v>
      </c>
      <c r="F317">
        <v>216.63470000000001</v>
      </c>
      <c r="G317">
        <v>165.37</v>
      </c>
      <c r="H317" s="3">
        <v>42739.5</v>
      </c>
    </row>
    <row r="318" spans="1:8" x14ac:dyDescent="0.3">
      <c r="A318" t="s">
        <v>129</v>
      </c>
      <c r="B318">
        <v>1</v>
      </c>
      <c r="C318">
        <v>44</v>
      </c>
      <c r="D318" s="2">
        <v>42739</v>
      </c>
      <c r="E318">
        <v>4</v>
      </c>
      <c r="F318">
        <v>7.2702</v>
      </c>
      <c r="G318">
        <v>5.77</v>
      </c>
      <c r="H318" s="3">
        <v>42739.5</v>
      </c>
    </row>
    <row r="319" spans="1:8" x14ac:dyDescent="0.3">
      <c r="A319" t="s">
        <v>39</v>
      </c>
      <c r="B319">
        <v>1</v>
      </c>
      <c r="C319">
        <v>42</v>
      </c>
      <c r="D319" s="2">
        <v>42739</v>
      </c>
      <c r="E319">
        <v>38</v>
      </c>
      <c r="F319">
        <v>8.3947000000000003</v>
      </c>
      <c r="G319">
        <v>6.61</v>
      </c>
      <c r="H319" s="3">
        <v>42739.51</v>
      </c>
    </row>
    <row r="320" spans="1:8" x14ac:dyDescent="0.3">
      <c r="A320" t="s">
        <v>118</v>
      </c>
      <c r="B320">
        <v>14</v>
      </c>
      <c r="C320">
        <v>2</v>
      </c>
      <c r="D320" s="2">
        <v>42739</v>
      </c>
      <c r="E320">
        <v>19</v>
      </c>
      <c r="F320">
        <v>4.3250000000000002</v>
      </c>
      <c r="G320">
        <v>3.46</v>
      </c>
      <c r="H320" s="3">
        <v>42739.519999999997</v>
      </c>
    </row>
    <row r="321" spans="1:8" x14ac:dyDescent="0.3">
      <c r="A321" t="s">
        <v>70</v>
      </c>
      <c r="B321">
        <v>1</v>
      </c>
      <c r="C321">
        <v>1</v>
      </c>
      <c r="D321" s="2">
        <v>42739</v>
      </c>
      <c r="E321">
        <v>42</v>
      </c>
      <c r="F321">
        <v>102.6172</v>
      </c>
      <c r="G321">
        <v>76.58</v>
      </c>
      <c r="H321" s="3">
        <v>42739.53</v>
      </c>
    </row>
    <row r="322" spans="1:8" x14ac:dyDescent="0.3">
      <c r="A322" t="s">
        <v>141</v>
      </c>
      <c r="B322">
        <v>3</v>
      </c>
      <c r="C322">
        <v>41</v>
      </c>
      <c r="D322" s="2">
        <v>42739</v>
      </c>
      <c r="E322">
        <v>38</v>
      </c>
      <c r="F322">
        <v>110.11949999999999</v>
      </c>
      <c r="G322">
        <v>81.569999999999993</v>
      </c>
      <c r="H322" s="3">
        <v>42739.53</v>
      </c>
    </row>
    <row r="323" spans="1:8" x14ac:dyDescent="0.3">
      <c r="A323" t="s">
        <v>19</v>
      </c>
      <c r="B323">
        <v>3</v>
      </c>
      <c r="C323">
        <v>1</v>
      </c>
      <c r="D323" s="2">
        <v>42739</v>
      </c>
      <c r="E323">
        <v>31</v>
      </c>
      <c r="F323">
        <v>77.592200000000005</v>
      </c>
      <c r="G323">
        <v>58.34</v>
      </c>
      <c r="H323" s="3">
        <v>42739.54</v>
      </c>
    </row>
    <row r="324" spans="1:8" x14ac:dyDescent="0.3">
      <c r="A324" t="s">
        <v>173</v>
      </c>
      <c r="B324">
        <v>4</v>
      </c>
      <c r="C324">
        <v>1</v>
      </c>
      <c r="D324" s="2">
        <v>42739</v>
      </c>
      <c r="E324">
        <v>41</v>
      </c>
      <c r="F324">
        <v>115.82340000000001</v>
      </c>
      <c r="G324">
        <v>83.93</v>
      </c>
      <c r="H324" s="3">
        <v>42739.54</v>
      </c>
    </row>
    <row r="325" spans="1:8" x14ac:dyDescent="0.3">
      <c r="A325" t="s">
        <v>150</v>
      </c>
      <c r="B325">
        <v>3</v>
      </c>
      <c r="C325">
        <v>45</v>
      </c>
      <c r="D325" s="2">
        <v>42739</v>
      </c>
      <c r="E325">
        <v>4</v>
      </c>
      <c r="F325">
        <v>2.5668000000000002</v>
      </c>
      <c r="G325">
        <v>2.0699999999999998</v>
      </c>
      <c r="H325" s="3">
        <v>42739.55</v>
      </c>
    </row>
    <row r="326" spans="1:8" x14ac:dyDescent="0.3">
      <c r="A326" t="s">
        <v>52</v>
      </c>
      <c r="B326">
        <v>1</v>
      </c>
      <c r="C326">
        <v>1</v>
      </c>
      <c r="D326" s="2">
        <v>42739</v>
      </c>
      <c r="E326">
        <v>7</v>
      </c>
      <c r="F326">
        <v>23.561999999999998</v>
      </c>
      <c r="G326">
        <v>16.829999999999998</v>
      </c>
      <c r="H326" s="3">
        <v>42739.55</v>
      </c>
    </row>
    <row r="327" spans="1:8" x14ac:dyDescent="0.3">
      <c r="A327" t="s">
        <v>12</v>
      </c>
      <c r="B327">
        <v>2</v>
      </c>
      <c r="C327">
        <v>1</v>
      </c>
      <c r="D327" s="2">
        <v>42739</v>
      </c>
      <c r="E327">
        <v>18</v>
      </c>
      <c r="F327">
        <v>115.5368</v>
      </c>
      <c r="G327">
        <v>83.12</v>
      </c>
      <c r="H327" s="3">
        <v>42739.56</v>
      </c>
    </row>
    <row r="328" spans="1:8" x14ac:dyDescent="0.3">
      <c r="A328" t="s">
        <v>11</v>
      </c>
      <c r="B328">
        <v>10</v>
      </c>
      <c r="C328">
        <v>43</v>
      </c>
      <c r="D328" s="2">
        <v>42739</v>
      </c>
      <c r="E328">
        <v>31</v>
      </c>
      <c r="F328">
        <v>45.5124</v>
      </c>
      <c r="G328">
        <v>32.979999999999997</v>
      </c>
      <c r="H328" s="3">
        <v>42739.57</v>
      </c>
    </row>
    <row r="329" spans="1:8" x14ac:dyDescent="0.3">
      <c r="A329" t="s">
        <v>151</v>
      </c>
      <c r="B329">
        <v>14</v>
      </c>
      <c r="C329">
        <v>45</v>
      </c>
      <c r="D329" s="2">
        <v>42739</v>
      </c>
      <c r="E329">
        <v>26</v>
      </c>
      <c r="F329">
        <v>3.7374999999999998</v>
      </c>
      <c r="G329">
        <v>2.99</v>
      </c>
      <c r="H329" s="3">
        <v>42739.58</v>
      </c>
    </row>
    <row r="330" spans="1:8" x14ac:dyDescent="0.3">
      <c r="A330" t="s">
        <v>51</v>
      </c>
      <c r="B330">
        <v>1</v>
      </c>
      <c r="C330">
        <v>43</v>
      </c>
      <c r="D330" s="2">
        <v>42739</v>
      </c>
      <c r="E330">
        <v>49</v>
      </c>
      <c r="F330">
        <v>1.6884000000000001</v>
      </c>
      <c r="G330">
        <v>1.26</v>
      </c>
      <c r="H330" s="3">
        <v>42739.6</v>
      </c>
    </row>
    <row r="331" spans="1:8" x14ac:dyDescent="0.3">
      <c r="A331" t="s">
        <v>11</v>
      </c>
      <c r="B331">
        <v>12</v>
      </c>
      <c r="C331">
        <v>44</v>
      </c>
      <c r="D331" s="2">
        <v>42739</v>
      </c>
      <c r="E331">
        <v>17</v>
      </c>
      <c r="F331">
        <v>39.575999999999993</v>
      </c>
      <c r="G331">
        <v>32.979999999999997</v>
      </c>
      <c r="H331" s="3">
        <v>42739.62</v>
      </c>
    </row>
    <row r="332" spans="1:8" x14ac:dyDescent="0.3">
      <c r="A332" t="s">
        <v>109</v>
      </c>
      <c r="B332">
        <v>3</v>
      </c>
      <c r="C332">
        <v>41</v>
      </c>
      <c r="D332" s="2">
        <v>42739</v>
      </c>
      <c r="E332">
        <v>38</v>
      </c>
      <c r="F332">
        <v>452.63220000000001</v>
      </c>
      <c r="G332">
        <v>371.01</v>
      </c>
      <c r="H332" s="3">
        <v>42739.66</v>
      </c>
    </row>
    <row r="333" spans="1:8" x14ac:dyDescent="0.3">
      <c r="A333" t="s">
        <v>201</v>
      </c>
      <c r="B333">
        <v>1</v>
      </c>
      <c r="C333">
        <v>41</v>
      </c>
      <c r="D333" s="2">
        <v>42739</v>
      </c>
      <c r="E333">
        <v>26</v>
      </c>
      <c r="F333">
        <v>126.27719999999999</v>
      </c>
      <c r="G333">
        <v>100.22</v>
      </c>
      <c r="H333" s="3">
        <v>42739.69</v>
      </c>
    </row>
    <row r="334" spans="1:8" x14ac:dyDescent="0.3">
      <c r="A334" t="s">
        <v>149</v>
      </c>
      <c r="B334">
        <v>11</v>
      </c>
      <c r="C334">
        <v>1</v>
      </c>
      <c r="D334" s="2">
        <v>42739</v>
      </c>
      <c r="E334">
        <v>28</v>
      </c>
      <c r="F334">
        <v>114.01739999999999</v>
      </c>
      <c r="G334">
        <v>90.49</v>
      </c>
      <c r="H334" s="3">
        <v>42739.72</v>
      </c>
    </row>
    <row r="335" spans="1:8" x14ac:dyDescent="0.3">
      <c r="A335" t="s">
        <v>29</v>
      </c>
      <c r="B335">
        <v>3</v>
      </c>
      <c r="C335">
        <v>1</v>
      </c>
      <c r="D335" s="2">
        <v>42739</v>
      </c>
      <c r="E335">
        <v>18</v>
      </c>
      <c r="F335">
        <v>10.115399999999999</v>
      </c>
      <c r="G335">
        <v>7.33</v>
      </c>
      <c r="H335" s="3">
        <v>42739.72</v>
      </c>
    </row>
    <row r="336" spans="1:8" x14ac:dyDescent="0.3">
      <c r="A336" t="s">
        <v>11</v>
      </c>
      <c r="B336">
        <v>2</v>
      </c>
      <c r="C336">
        <v>1</v>
      </c>
      <c r="D336" s="2">
        <v>42739</v>
      </c>
      <c r="E336">
        <v>44</v>
      </c>
      <c r="F336">
        <v>45.842199999999991</v>
      </c>
      <c r="G336">
        <v>32.979999999999997</v>
      </c>
      <c r="H336" s="3">
        <v>42739.73</v>
      </c>
    </row>
    <row r="337" spans="1:8" x14ac:dyDescent="0.3">
      <c r="A337" t="s">
        <v>117</v>
      </c>
      <c r="B337">
        <v>1</v>
      </c>
      <c r="C337">
        <v>1</v>
      </c>
      <c r="D337" s="2">
        <v>42739</v>
      </c>
      <c r="E337">
        <v>15</v>
      </c>
      <c r="F337">
        <v>12.165600000000001</v>
      </c>
      <c r="G337">
        <v>8.8800000000000008</v>
      </c>
      <c r="H337" s="3">
        <v>42739.73</v>
      </c>
    </row>
    <row r="338" spans="1:8" x14ac:dyDescent="0.3">
      <c r="A338" t="s">
        <v>157</v>
      </c>
      <c r="B338">
        <v>1</v>
      </c>
      <c r="C338">
        <v>1</v>
      </c>
      <c r="D338" s="2">
        <v>42739</v>
      </c>
      <c r="E338">
        <v>37</v>
      </c>
      <c r="F338">
        <v>31.099199999999996</v>
      </c>
      <c r="G338">
        <v>25.08</v>
      </c>
      <c r="H338" s="3">
        <v>42739.74</v>
      </c>
    </row>
    <row r="339" spans="1:8" x14ac:dyDescent="0.3">
      <c r="A339" t="s">
        <v>52</v>
      </c>
      <c r="B339">
        <v>9</v>
      </c>
      <c r="C339">
        <v>1</v>
      </c>
      <c r="D339" s="2">
        <v>42739</v>
      </c>
      <c r="E339">
        <v>21</v>
      </c>
      <c r="F339">
        <v>21.542399999999997</v>
      </c>
      <c r="G339">
        <v>16.829999999999998</v>
      </c>
      <c r="H339" s="3">
        <v>42739.75</v>
      </c>
    </row>
    <row r="340" spans="1:8" x14ac:dyDescent="0.3">
      <c r="A340" t="s">
        <v>83</v>
      </c>
      <c r="B340">
        <v>1</v>
      </c>
      <c r="C340">
        <v>1</v>
      </c>
      <c r="D340" s="2">
        <v>42739</v>
      </c>
      <c r="E340">
        <v>7</v>
      </c>
      <c r="F340">
        <v>68.040500000000009</v>
      </c>
      <c r="G340">
        <v>48.95</v>
      </c>
      <c r="H340" s="3">
        <v>42739.76</v>
      </c>
    </row>
    <row r="341" spans="1:8" x14ac:dyDescent="0.3">
      <c r="A341" t="s">
        <v>154</v>
      </c>
      <c r="B341">
        <v>9</v>
      </c>
      <c r="C341">
        <v>41</v>
      </c>
      <c r="D341" s="2">
        <v>42739</v>
      </c>
      <c r="E341">
        <v>33</v>
      </c>
      <c r="F341">
        <v>122.87700000000001</v>
      </c>
      <c r="G341">
        <v>99.9</v>
      </c>
      <c r="H341" s="3">
        <v>42739.77</v>
      </c>
    </row>
    <row r="342" spans="1:8" x14ac:dyDescent="0.3">
      <c r="A342" t="s">
        <v>135</v>
      </c>
      <c r="B342">
        <v>2</v>
      </c>
      <c r="C342">
        <v>1</v>
      </c>
      <c r="D342" s="2">
        <v>42739</v>
      </c>
      <c r="E342">
        <v>30</v>
      </c>
      <c r="F342">
        <v>3.2743000000000002</v>
      </c>
      <c r="G342">
        <v>2.39</v>
      </c>
      <c r="H342" s="3">
        <v>42739.78</v>
      </c>
    </row>
    <row r="343" spans="1:8" x14ac:dyDescent="0.3">
      <c r="A343" t="s">
        <v>107</v>
      </c>
      <c r="B343">
        <v>1</v>
      </c>
      <c r="C343">
        <v>1</v>
      </c>
      <c r="D343" s="2">
        <v>42739</v>
      </c>
      <c r="E343">
        <v>48</v>
      </c>
      <c r="F343">
        <v>7.2203999999999997</v>
      </c>
      <c r="G343">
        <v>5.47</v>
      </c>
      <c r="H343" s="3">
        <v>42739.79</v>
      </c>
    </row>
    <row r="344" spans="1:8" x14ac:dyDescent="0.3">
      <c r="A344" t="s">
        <v>70</v>
      </c>
      <c r="B344">
        <v>1</v>
      </c>
      <c r="C344">
        <v>1</v>
      </c>
      <c r="D344" s="2">
        <v>42739</v>
      </c>
      <c r="E344">
        <v>29</v>
      </c>
      <c r="F344">
        <v>94.959199999999996</v>
      </c>
      <c r="G344">
        <v>76.58</v>
      </c>
      <c r="H344" s="3">
        <v>42739.81</v>
      </c>
    </row>
    <row r="345" spans="1:8" x14ac:dyDescent="0.3">
      <c r="A345" t="s">
        <v>169</v>
      </c>
      <c r="B345">
        <v>1</v>
      </c>
      <c r="C345">
        <v>41</v>
      </c>
      <c r="D345" s="2">
        <v>42739</v>
      </c>
      <c r="E345">
        <v>12</v>
      </c>
      <c r="F345">
        <v>80.459000000000003</v>
      </c>
      <c r="G345">
        <v>65.95</v>
      </c>
      <c r="H345" s="3">
        <v>42739.81</v>
      </c>
    </row>
    <row r="346" spans="1:8" x14ac:dyDescent="0.3">
      <c r="A346" t="s">
        <v>194</v>
      </c>
      <c r="B346">
        <v>14</v>
      </c>
      <c r="C346">
        <v>1</v>
      </c>
      <c r="D346" s="2">
        <v>42739</v>
      </c>
      <c r="E346">
        <v>33</v>
      </c>
      <c r="F346">
        <v>7.7142000000000008</v>
      </c>
      <c r="G346">
        <v>5.98</v>
      </c>
      <c r="H346" s="3">
        <v>42739.83</v>
      </c>
    </row>
    <row r="347" spans="1:8" x14ac:dyDescent="0.3">
      <c r="A347" t="s">
        <v>52</v>
      </c>
      <c r="B347">
        <v>14</v>
      </c>
      <c r="C347">
        <v>41</v>
      </c>
      <c r="D347" s="2">
        <v>42739</v>
      </c>
      <c r="E347">
        <v>20</v>
      </c>
      <c r="F347">
        <v>22.552199999999999</v>
      </c>
      <c r="G347">
        <v>16.829999999999998</v>
      </c>
      <c r="H347" s="3">
        <v>42739.839999999997</v>
      </c>
    </row>
    <row r="348" spans="1:8" x14ac:dyDescent="0.3">
      <c r="A348" t="s">
        <v>85</v>
      </c>
      <c r="B348">
        <v>1</v>
      </c>
      <c r="C348">
        <v>41</v>
      </c>
      <c r="D348" s="2">
        <v>42739</v>
      </c>
      <c r="E348">
        <v>27</v>
      </c>
      <c r="F348">
        <v>82.7667</v>
      </c>
      <c r="G348">
        <v>67.290000000000006</v>
      </c>
      <c r="H348" s="3">
        <v>42739.85</v>
      </c>
    </row>
    <row r="349" spans="1:8" x14ac:dyDescent="0.3">
      <c r="A349" t="s">
        <v>189</v>
      </c>
      <c r="B349">
        <v>8</v>
      </c>
      <c r="C349">
        <v>3</v>
      </c>
      <c r="D349" s="2">
        <v>42739</v>
      </c>
      <c r="E349">
        <v>49</v>
      </c>
      <c r="F349">
        <v>104.3142</v>
      </c>
      <c r="G349">
        <v>75.59</v>
      </c>
      <c r="H349" s="3">
        <v>42739.88</v>
      </c>
    </row>
    <row r="350" spans="1:8" x14ac:dyDescent="0.3">
      <c r="A350" t="s">
        <v>180</v>
      </c>
      <c r="B350">
        <v>1</v>
      </c>
      <c r="C350">
        <v>41</v>
      </c>
      <c r="D350" s="2">
        <v>42739</v>
      </c>
      <c r="E350">
        <v>47</v>
      </c>
      <c r="F350">
        <v>60.669400000000003</v>
      </c>
      <c r="G350">
        <v>50.14</v>
      </c>
      <c r="H350" s="3">
        <v>42739.89</v>
      </c>
    </row>
    <row r="351" spans="1:8" x14ac:dyDescent="0.3">
      <c r="A351" t="s">
        <v>107</v>
      </c>
      <c r="B351">
        <v>9</v>
      </c>
      <c r="C351">
        <v>41</v>
      </c>
      <c r="D351" s="2">
        <v>42739</v>
      </c>
      <c r="E351">
        <v>4</v>
      </c>
      <c r="F351">
        <v>6.9468999999999994</v>
      </c>
      <c r="G351">
        <v>5.47</v>
      </c>
      <c r="H351" s="3">
        <v>42739.89</v>
      </c>
    </row>
    <row r="352" spans="1:8" x14ac:dyDescent="0.3">
      <c r="A352" t="s">
        <v>52</v>
      </c>
      <c r="B352">
        <v>1</v>
      </c>
      <c r="C352">
        <v>44</v>
      </c>
      <c r="D352" s="2">
        <v>42739</v>
      </c>
      <c r="E352">
        <v>38</v>
      </c>
      <c r="F352">
        <v>23.561999999999998</v>
      </c>
      <c r="G352">
        <v>16.829999999999998</v>
      </c>
      <c r="H352" s="3">
        <v>42739.9</v>
      </c>
    </row>
    <row r="353" spans="1:8" x14ac:dyDescent="0.3">
      <c r="A353" t="s">
        <v>23</v>
      </c>
      <c r="B353">
        <v>1</v>
      </c>
      <c r="C353">
        <v>1</v>
      </c>
      <c r="D353" s="2">
        <v>42739</v>
      </c>
      <c r="E353">
        <v>32</v>
      </c>
      <c r="F353">
        <v>4.3125</v>
      </c>
      <c r="G353">
        <v>3.45</v>
      </c>
      <c r="H353" s="3">
        <v>42739.9</v>
      </c>
    </row>
    <row r="354" spans="1:8" x14ac:dyDescent="0.3">
      <c r="A354" t="s">
        <v>28</v>
      </c>
      <c r="B354">
        <v>15</v>
      </c>
      <c r="C354">
        <v>1</v>
      </c>
      <c r="D354" s="2">
        <v>42739</v>
      </c>
      <c r="E354">
        <v>22</v>
      </c>
      <c r="F354">
        <v>40.337500000000006</v>
      </c>
      <c r="G354">
        <v>32.270000000000003</v>
      </c>
      <c r="H354" s="3">
        <v>42739.9</v>
      </c>
    </row>
    <row r="355" spans="1:8" x14ac:dyDescent="0.3">
      <c r="A355" t="s">
        <v>13</v>
      </c>
      <c r="B355">
        <v>2</v>
      </c>
      <c r="C355">
        <v>2</v>
      </c>
      <c r="D355" s="2">
        <v>42739</v>
      </c>
      <c r="E355">
        <v>43</v>
      </c>
      <c r="F355">
        <v>164.86860000000001</v>
      </c>
      <c r="G355">
        <v>119.47</v>
      </c>
      <c r="H355" s="3">
        <v>42739.91</v>
      </c>
    </row>
    <row r="356" spans="1:8" x14ac:dyDescent="0.3">
      <c r="A356" t="s">
        <v>145</v>
      </c>
      <c r="B356">
        <v>1</v>
      </c>
      <c r="C356">
        <v>1</v>
      </c>
      <c r="D356" s="2">
        <v>42739</v>
      </c>
      <c r="E356">
        <v>44</v>
      </c>
      <c r="F356">
        <v>80.975200000000001</v>
      </c>
      <c r="G356">
        <v>63.76</v>
      </c>
      <c r="H356" s="3">
        <v>42739.93</v>
      </c>
    </row>
    <row r="357" spans="1:8" x14ac:dyDescent="0.3">
      <c r="A357" t="s">
        <v>17</v>
      </c>
      <c r="B357">
        <v>10</v>
      </c>
      <c r="C357">
        <v>41</v>
      </c>
      <c r="D357" s="2">
        <v>42739</v>
      </c>
      <c r="E357">
        <v>18</v>
      </c>
      <c r="F357">
        <v>10.7956</v>
      </c>
      <c r="G357">
        <v>7.88</v>
      </c>
      <c r="H357" s="3">
        <v>42739.95</v>
      </c>
    </row>
    <row r="358" spans="1:8" x14ac:dyDescent="0.3">
      <c r="A358" t="s">
        <v>17</v>
      </c>
      <c r="B358">
        <v>1</v>
      </c>
      <c r="C358">
        <v>3</v>
      </c>
      <c r="D358" s="2">
        <v>42739</v>
      </c>
      <c r="E358">
        <v>35</v>
      </c>
      <c r="F358">
        <v>10.1652</v>
      </c>
      <c r="G358">
        <v>7.88</v>
      </c>
      <c r="H358" s="3">
        <v>42739.96</v>
      </c>
    </row>
    <row r="359" spans="1:8" x14ac:dyDescent="0.3">
      <c r="A359" t="s">
        <v>13</v>
      </c>
      <c r="B359">
        <v>6</v>
      </c>
      <c r="C359">
        <v>1</v>
      </c>
      <c r="D359" s="2">
        <v>42739</v>
      </c>
      <c r="E359">
        <v>22</v>
      </c>
      <c r="F359">
        <v>160.0898</v>
      </c>
      <c r="G359">
        <v>119.47</v>
      </c>
      <c r="H359" s="3">
        <v>42739.96</v>
      </c>
    </row>
    <row r="360" spans="1:8" x14ac:dyDescent="0.3">
      <c r="A360" t="s">
        <v>86</v>
      </c>
      <c r="B360">
        <v>4</v>
      </c>
      <c r="C360">
        <v>41</v>
      </c>
      <c r="D360" s="2">
        <v>42740</v>
      </c>
      <c r="E360">
        <v>5</v>
      </c>
      <c r="F360">
        <v>368.64</v>
      </c>
      <c r="G360">
        <v>288</v>
      </c>
      <c r="H360" s="3">
        <v>42740.01</v>
      </c>
    </row>
    <row r="361" spans="1:8" x14ac:dyDescent="0.3">
      <c r="A361" t="s">
        <v>65</v>
      </c>
      <c r="B361">
        <v>1</v>
      </c>
      <c r="C361">
        <v>45</v>
      </c>
      <c r="D361" s="2">
        <v>42740</v>
      </c>
      <c r="E361">
        <v>30</v>
      </c>
      <c r="F361">
        <v>51.561300000000003</v>
      </c>
      <c r="G361">
        <v>39.97</v>
      </c>
      <c r="H361" s="3">
        <v>42740.01</v>
      </c>
    </row>
    <row r="362" spans="1:8" x14ac:dyDescent="0.3">
      <c r="A362" t="s">
        <v>5</v>
      </c>
      <c r="B362">
        <v>10</v>
      </c>
      <c r="C362">
        <v>1</v>
      </c>
      <c r="D362" s="2">
        <v>42740</v>
      </c>
      <c r="E362">
        <v>4</v>
      </c>
      <c r="F362">
        <v>31.93</v>
      </c>
      <c r="G362">
        <v>25.75</v>
      </c>
      <c r="H362" s="3">
        <v>42740.01</v>
      </c>
    </row>
    <row r="363" spans="1:8" x14ac:dyDescent="0.3">
      <c r="A363" t="s">
        <v>52</v>
      </c>
      <c r="B363">
        <v>1</v>
      </c>
      <c r="C363">
        <v>42</v>
      </c>
      <c r="D363" s="2">
        <v>42740</v>
      </c>
      <c r="E363">
        <v>15</v>
      </c>
      <c r="F363">
        <v>23.057099999999995</v>
      </c>
      <c r="G363">
        <v>16.829999999999998</v>
      </c>
      <c r="H363" s="3">
        <v>42740.02</v>
      </c>
    </row>
    <row r="364" spans="1:8" x14ac:dyDescent="0.3">
      <c r="A364" t="s">
        <v>181</v>
      </c>
      <c r="B364">
        <v>3</v>
      </c>
      <c r="C364">
        <v>44</v>
      </c>
      <c r="D364" s="2">
        <v>42740</v>
      </c>
      <c r="E364">
        <v>25</v>
      </c>
      <c r="F364">
        <v>12.0528</v>
      </c>
      <c r="G364">
        <v>9.7200000000000006</v>
      </c>
      <c r="H364" s="3">
        <v>42740.04</v>
      </c>
    </row>
    <row r="365" spans="1:8" x14ac:dyDescent="0.3">
      <c r="A365" t="s">
        <v>86</v>
      </c>
      <c r="B365">
        <v>14</v>
      </c>
      <c r="C365">
        <v>41</v>
      </c>
      <c r="D365" s="2">
        <v>42740</v>
      </c>
      <c r="E365">
        <v>8</v>
      </c>
      <c r="F365">
        <v>371.52</v>
      </c>
      <c r="G365">
        <v>288</v>
      </c>
      <c r="H365" s="3">
        <v>42740.06</v>
      </c>
    </row>
    <row r="366" spans="1:8" x14ac:dyDescent="0.3">
      <c r="A366" t="s">
        <v>182</v>
      </c>
      <c r="B366">
        <v>15</v>
      </c>
      <c r="C366">
        <v>2</v>
      </c>
      <c r="D366" s="2">
        <v>42740</v>
      </c>
      <c r="E366">
        <v>22</v>
      </c>
      <c r="F366">
        <v>951.72</v>
      </c>
      <c r="G366">
        <v>793.1</v>
      </c>
      <c r="H366" s="3">
        <v>42740.07</v>
      </c>
    </row>
    <row r="367" spans="1:8" x14ac:dyDescent="0.3">
      <c r="A367" t="s">
        <v>17</v>
      </c>
      <c r="B367">
        <v>1</v>
      </c>
      <c r="C367">
        <v>43</v>
      </c>
      <c r="D367" s="2">
        <v>42740</v>
      </c>
      <c r="E367">
        <v>19</v>
      </c>
      <c r="F367">
        <v>10.953199999999999</v>
      </c>
      <c r="G367">
        <v>7.88</v>
      </c>
      <c r="H367" s="3">
        <v>42740.07</v>
      </c>
    </row>
    <row r="368" spans="1:8" x14ac:dyDescent="0.3">
      <c r="A368" t="s">
        <v>12</v>
      </c>
      <c r="B368">
        <v>3</v>
      </c>
      <c r="C368">
        <v>42</v>
      </c>
      <c r="D368" s="2">
        <v>42740</v>
      </c>
      <c r="E368">
        <v>41</v>
      </c>
      <c r="F368">
        <v>106.39360000000001</v>
      </c>
      <c r="G368">
        <v>83.12</v>
      </c>
      <c r="H368" s="3">
        <v>42740.1</v>
      </c>
    </row>
    <row r="369" spans="1:8" x14ac:dyDescent="0.3">
      <c r="A369" t="s">
        <v>12</v>
      </c>
      <c r="B369">
        <v>15</v>
      </c>
      <c r="C369">
        <v>2</v>
      </c>
      <c r="D369" s="2">
        <v>42740</v>
      </c>
      <c r="E369">
        <v>46</v>
      </c>
      <c r="F369">
        <v>112.212</v>
      </c>
      <c r="G369">
        <v>83.12</v>
      </c>
      <c r="H369" s="3">
        <v>42740.1</v>
      </c>
    </row>
    <row r="370" spans="1:8" x14ac:dyDescent="0.3">
      <c r="A370" t="s">
        <v>70</v>
      </c>
      <c r="B370">
        <v>10</v>
      </c>
      <c r="C370">
        <v>44</v>
      </c>
      <c r="D370" s="2">
        <v>42740</v>
      </c>
      <c r="E370">
        <v>14</v>
      </c>
      <c r="F370">
        <v>101.0856</v>
      </c>
      <c r="G370">
        <v>76.58</v>
      </c>
      <c r="H370" s="3">
        <v>42740.1</v>
      </c>
    </row>
    <row r="371" spans="1:8" x14ac:dyDescent="0.3">
      <c r="A371" t="s">
        <v>12</v>
      </c>
      <c r="B371">
        <v>1</v>
      </c>
      <c r="C371">
        <v>43</v>
      </c>
      <c r="D371" s="2">
        <v>42740</v>
      </c>
      <c r="E371">
        <v>8</v>
      </c>
      <c r="F371">
        <v>103.9</v>
      </c>
      <c r="G371">
        <v>83.12</v>
      </c>
      <c r="H371" s="3">
        <v>42740.11</v>
      </c>
    </row>
    <row r="372" spans="1:8" x14ac:dyDescent="0.3">
      <c r="A372" t="s">
        <v>193</v>
      </c>
      <c r="B372">
        <v>1</v>
      </c>
      <c r="C372">
        <v>43</v>
      </c>
      <c r="D372" s="2">
        <v>42740</v>
      </c>
      <c r="E372">
        <v>36</v>
      </c>
      <c r="F372">
        <v>97.955100000000002</v>
      </c>
      <c r="G372">
        <v>77.13</v>
      </c>
      <c r="H372" s="3">
        <v>42740.12</v>
      </c>
    </row>
    <row r="373" spans="1:8" x14ac:dyDescent="0.3">
      <c r="A373" t="s">
        <v>174</v>
      </c>
      <c r="B373">
        <v>9</v>
      </c>
      <c r="C373">
        <v>44</v>
      </c>
      <c r="D373" s="2">
        <v>42740</v>
      </c>
      <c r="E373">
        <v>28</v>
      </c>
      <c r="F373">
        <v>31.974399999999999</v>
      </c>
      <c r="G373">
        <v>24.98</v>
      </c>
      <c r="H373" s="3">
        <v>42740.12</v>
      </c>
    </row>
    <row r="374" spans="1:8" x14ac:dyDescent="0.3">
      <c r="A374" t="s">
        <v>84</v>
      </c>
      <c r="B374">
        <v>1</v>
      </c>
      <c r="C374">
        <v>1</v>
      </c>
      <c r="D374" s="2">
        <v>42740</v>
      </c>
      <c r="E374">
        <v>33</v>
      </c>
      <c r="F374">
        <v>10.374000000000001</v>
      </c>
      <c r="G374">
        <v>7.98</v>
      </c>
      <c r="H374" s="3">
        <v>42740.13</v>
      </c>
    </row>
    <row r="375" spans="1:8" x14ac:dyDescent="0.3">
      <c r="A375" t="s">
        <v>12</v>
      </c>
      <c r="B375">
        <v>1</v>
      </c>
      <c r="C375">
        <v>44</v>
      </c>
      <c r="D375" s="2">
        <v>42740</v>
      </c>
      <c r="E375">
        <v>46</v>
      </c>
      <c r="F375">
        <v>115.5368</v>
      </c>
      <c r="G375">
        <v>83.12</v>
      </c>
      <c r="H375" s="3">
        <v>42740.13</v>
      </c>
    </row>
    <row r="376" spans="1:8" x14ac:dyDescent="0.3">
      <c r="A376" t="s">
        <v>98</v>
      </c>
      <c r="B376">
        <v>1</v>
      </c>
      <c r="C376">
        <v>2</v>
      </c>
      <c r="D376" s="2">
        <v>42740</v>
      </c>
      <c r="E376">
        <v>29</v>
      </c>
      <c r="F376">
        <v>6.9068000000000005</v>
      </c>
      <c r="G376">
        <v>5.57</v>
      </c>
      <c r="H376" s="3">
        <v>42740.14</v>
      </c>
    </row>
    <row r="377" spans="1:8" x14ac:dyDescent="0.3">
      <c r="A377" t="s">
        <v>22</v>
      </c>
      <c r="B377">
        <v>10</v>
      </c>
      <c r="C377">
        <v>1</v>
      </c>
      <c r="D377" s="2">
        <v>42740</v>
      </c>
      <c r="E377">
        <v>24</v>
      </c>
      <c r="F377">
        <v>88.935000000000002</v>
      </c>
      <c r="G377">
        <v>73.5</v>
      </c>
      <c r="H377" s="3">
        <v>42740.15</v>
      </c>
    </row>
    <row r="378" spans="1:8" x14ac:dyDescent="0.3">
      <c r="A378" t="s">
        <v>46</v>
      </c>
      <c r="B378">
        <v>6</v>
      </c>
      <c r="C378">
        <v>41</v>
      </c>
      <c r="D378" s="2">
        <v>42740</v>
      </c>
      <c r="E378">
        <v>20</v>
      </c>
      <c r="F378">
        <v>76.512</v>
      </c>
      <c r="G378">
        <v>63.76</v>
      </c>
      <c r="H378" s="3">
        <v>42740.160000000003</v>
      </c>
    </row>
    <row r="379" spans="1:8" x14ac:dyDescent="0.3">
      <c r="A379" t="s">
        <v>84</v>
      </c>
      <c r="B379">
        <v>1</v>
      </c>
      <c r="C379">
        <v>41</v>
      </c>
      <c r="D379" s="2">
        <v>42740</v>
      </c>
      <c r="E379">
        <v>38</v>
      </c>
      <c r="F379">
        <v>10.613400000000002</v>
      </c>
      <c r="G379">
        <v>7.98</v>
      </c>
      <c r="H379" s="3">
        <v>42740.19</v>
      </c>
    </row>
    <row r="380" spans="1:8" x14ac:dyDescent="0.3">
      <c r="A380" t="s">
        <v>29</v>
      </c>
      <c r="B380">
        <v>12</v>
      </c>
      <c r="C380">
        <v>41</v>
      </c>
      <c r="D380" s="2">
        <v>42740</v>
      </c>
      <c r="E380">
        <v>9</v>
      </c>
      <c r="F380">
        <v>10.188700000000001</v>
      </c>
      <c r="G380">
        <v>7.33</v>
      </c>
      <c r="H380" s="3">
        <v>42740.2</v>
      </c>
    </row>
    <row r="381" spans="1:8" x14ac:dyDescent="0.3">
      <c r="A381" t="s">
        <v>107</v>
      </c>
      <c r="B381">
        <v>1</v>
      </c>
      <c r="C381">
        <v>41</v>
      </c>
      <c r="D381" s="2">
        <v>42740</v>
      </c>
      <c r="E381">
        <v>26</v>
      </c>
      <c r="F381">
        <v>7.3298000000000005</v>
      </c>
      <c r="G381">
        <v>5.47</v>
      </c>
      <c r="H381" s="3">
        <v>42740.24</v>
      </c>
    </row>
    <row r="382" spans="1:8" x14ac:dyDescent="0.3">
      <c r="A382" t="s">
        <v>29</v>
      </c>
      <c r="B382">
        <v>15</v>
      </c>
      <c r="C382">
        <v>43</v>
      </c>
      <c r="D382" s="2">
        <v>42740</v>
      </c>
      <c r="E382">
        <v>34</v>
      </c>
      <c r="F382">
        <v>9.4557000000000002</v>
      </c>
      <c r="G382">
        <v>7.33</v>
      </c>
      <c r="H382" s="3">
        <v>42740.24</v>
      </c>
    </row>
    <row r="383" spans="1:8" x14ac:dyDescent="0.3">
      <c r="A383" t="s">
        <v>52</v>
      </c>
      <c r="B383">
        <v>14</v>
      </c>
      <c r="C383">
        <v>3</v>
      </c>
      <c r="D383" s="2">
        <v>42740</v>
      </c>
      <c r="E383">
        <v>29</v>
      </c>
      <c r="F383">
        <v>22.047299999999996</v>
      </c>
      <c r="G383">
        <v>16.829999999999998</v>
      </c>
      <c r="H383" s="3">
        <v>42740.24</v>
      </c>
    </row>
    <row r="384" spans="1:8" x14ac:dyDescent="0.3">
      <c r="A384" t="s">
        <v>147</v>
      </c>
      <c r="B384">
        <v>15</v>
      </c>
      <c r="C384">
        <v>1</v>
      </c>
      <c r="D384" s="2">
        <v>42740</v>
      </c>
      <c r="E384">
        <v>46</v>
      </c>
      <c r="F384">
        <v>18.897600000000001</v>
      </c>
      <c r="G384">
        <v>15.24</v>
      </c>
      <c r="H384" s="3">
        <v>42740.25</v>
      </c>
    </row>
    <row r="385" spans="1:8" x14ac:dyDescent="0.3">
      <c r="A385" t="s">
        <v>12</v>
      </c>
      <c r="B385">
        <v>4</v>
      </c>
      <c r="C385">
        <v>1</v>
      </c>
      <c r="D385" s="2">
        <v>42740</v>
      </c>
      <c r="E385">
        <v>31</v>
      </c>
      <c r="F385">
        <v>113.87440000000001</v>
      </c>
      <c r="G385">
        <v>83.12</v>
      </c>
      <c r="H385" s="3">
        <v>42740.25</v>
      </c>
    </row>
    <row r="386" spans="1:8" x14ac:dyDescent="0.3">
      <c r="A386" t="s">
        <v>162</v>
      </c>
      <c r="B386">
        <v>1</v>
      </c>
      <c r="C386">
        <v>1</v>
      </c>
      <c r="D386" s="2">
        <v>42740</v>
      </c>
      <c r="E386">
        <v>13</v>
      </c>
      <c r="F386">
        <v>9.6363000000000003</v>
      </c>
      <c r="G386">
        <v>7.47</v>
      </c>
      <c r="H386" s="3">
        <v>42740.26</v>
      </c>
    </row>
    <row r="387" spans="1:8" x14ac:dyDescent="0.3">
      <c r="A387" t="s">
        <v>120</v>
      </c>
      <c r="B387">
        <v>15</v>
      </c>
      <c r="C387">
        <v>45</v>
      </c>
      <c r="D387" s="2">
        <v>42740</v>
      </c>
      <c r="E387">
        <v>23</v>
      </c>
      <c r="F387">
        <v>3.6294</v>
      </c>
      <c r="G387">
        <v>2.63</v>
      </c>
      <c r="H387" s="3">
        <v>42740.26</v>
      </c>
    </row>
    <row r="388" spans="1:8" x14ac:dyDescent="0.3">
      <c r="A388" t="s">
        <v>102</v>
      </c>
      <c r="B388">
        <v>5</v>
      </c>
      <c r="C388">
        <v>3</v>
      </c>
      <c r="D388" s="2">
        <v>42740</v>
      </c>
      <c r="E388">
        <v>30</v>
      </c>
      <c r="F388">
        <v>27.619199999999999</v>
      </c>
      <c r="G388">
        <v>21.92</v>
      </c>
      <c r="H388" s="3">
        <v>42740.26</v>
      </c>
    </row>
    <row r="389" spans="1:8" x14ac:dyDescent="0.3">
      <c r="A389" t="s">
        <v>186</v>
      </c>
      <c r="B389">
        <v>1</v>
      </c>
      <c r="C389">
        <v>43</v>
      </c>
      <c r="D389" s="2">
        <v>42740</v>
      </c>
      <c r="E389">
        <v>50</v>
      </c>
      <c r="F389">
        <v>48.268799999999999</v>
      </c>
      <c r="G389">
        <v>37.71</v>
      </c>
      <c r="H389" s="3">
        <v>42740.27</v>
      </c>
    </row>
    <row r="390" spans="1:8" x14ac:dyDescent="0.3">
      <c r="A390" t="s">
        <v>52</v>
      </c>
      <c r="B390">
        <v>1</v>
      </c>
      <c r="C390">
        <v>41</v>
      </c>
      <c r="D390" s="2">
        <v>42740</v>
      </c>
      <c r="E390">
        <v>14</v>
      </c>
      <c r="F390">
        <v>21.374099999999999</v>
      </c>
      <c r="G390">
        <v>16.829999999999998</v>
      </c>
      <c r="H390" s="3">
        <v>42740.27</v>
      </c>
    </row>
    <row r="391" spans="1:8" x14ac:dyDescent="0.3">
      <c r="A391" t="s">
        <v>52</v>
      </c>
      <c r="B391">
        <v>4</v>
      </c>
      <c r="C391">
        <v>41</v>
      </c>
      <c r="D391" s="2">
        <v>42740</v>
      </c>
      <c r="E391">
        <v>7</v>
      </c>
      <c r="F391">
        <v>21.710699999999996</v>
      </c>
      <c r="G391">
        <v>16.829999999999998</v>
      </c>
      <c r="H391" s="3">
        <v>42740.27</v>
      </c>
    </row>
    <row r="392" spans="1:8" x14ac:dyDescent="0.3">
      <c r="A392" t="s">
        <v>39</v>
      </c>
      <c r="B392">
        <v>9</v>
      </c>
      <c r="C392">
        <v>2</v>
      </c>
      <c r="D392" s="2">
        <v>42740</v>
      </c>
      <c r="E392">
        <v>32</v>
      </c>
      <c r="F392">
        <v>9.1879000000000008</v>
      </c>
      <c r="G392">
        <v>6.61</v>
      </c>
      <c r="H392" s="3">
        <v>42740.28</v>
      </c>
    </row>
    <row r="393" spans="1:8" x14ac:dyDescent="0.3">
      <c r="A393" t="s">
        <v>18</v>
      </c>
      <c r="B393">
        <v>1</v>
      </c>
      <c r="C393">
        <v>41</v>
      </c>
      <c r="D393" s="2">
        <v>42740</v>
      </c>
      <c r="E393">
        <v>38</v>
      </c>
      <c r="F393">
        <v>802.39160000000004</v>
      </c>
      <c r="G393">
        <v>647.09</v>
      </c>
      <c r="H393" s="3">
        <v>42740.29</v>
      </c>
    </row>
    <row r="394" spans="1:8" x14ac:dyDescent="0.3">
      <c r="A394" t="s">
        <v>74</v>
      </c>
      <c r="B394">
        <v>15</v>
      </c>
      <c r="C394">
        <v>41</v>
      </c>
      <c r="D394" s="2">
        <v>42740</v>
      </c>
      <c r="E394">
        <v>46</v>
      </c>
      <c r="F394">
        <v>33.422899999999998</v>
      </c>
      <c r="G394">
        <v>25.13</v>
      </c>
      <c r="H394" s="3">
        <v>42740.29</v>
      </c>
    </row>
    <row r="395" spans="1:8" x14ac:dyDescent="0.3">
      <c r="A395" t="s">
        <v>156</v>
      </c>
      <c r="B395">
        <v>1</v>
      </c>
      <c r="C395">
        <v>41</v>
      </c>
      <c r="D395" s="2">
        <v>42740</v>
      </c>
      <c r="E395">
        <v>26</v>
      </c>
      <c r="F395">
        <v>2.8908</v>
      </c>
      <c r="G395">
        <v>2.19</v>
      </c>
      <c r="H395" s="3">
        <v>42740.32</v>
      </c>
    </row>
    <row r="396" spans="1:8" x14ac:dyDescent="0.3">
      <c r="A396" t="s">
        <v>153</v>
      </c>
      <c r="B396">
        <v>1</v>
      </c>
      <c r="C396">
        <v>1</v>
      </c>
      <c r="D396" s="2">
        <v>42740</v>
      </c>
      <c r="E396">
        <v>46</v>
      </c>
      <c r="F396">
        <v>116.935</v>
      </c>
      <c r="G396">
        <v>89.95</v>
      </c>
      <c r="H396" s="3">
        <v>42740.33</v>
      </c>
    </row>
    <row r="397" spans="1:8" x14ac:dyDescent="0.3">
      <c r="A397" t="s">
        <v>203</v>
      </c>
      <c r="B397">
        <v>2</v>
      </c>
      <c r="C397">
        <v>1</v>
      </c>
      <c r="D397" s="2">
        <v>42740</v>
      </c>
      <c r="E397">
        <v>34</v>
      </c>
      <c r="F397">
        <v>149.63749999999999</v>
      </c>
      <c r="G397">
        <v>119.71</v>
      </c>
      <c r="H397" s="3">
        <v>42740.33</v>
      </c>
    </row>
    <row r="398" spans="1:8" x14ac:dyDescent="0.3">
      <c r="A398" t="s">
        <v>185</v>
      </c>
      <c r="B398">
        <v>12</v>
      </c>
      <c r="C398">
        <v>1</v>
      </c>
      <c r="D398" s="2">
        <v>42740</v>
      </c>
      <c r="E398">
        <v>49</v>
      </c>
      <c r="F398">
        <v>90.934200000000004</v>
      </c>
      <c r="G398">
        <v>72.17</v>
      </c>
      <c r="H398" s="3">
        <v>42740.34</v>
      </c>
    </row>
    <row r="399" spans="1:8" x14ac:dyDescent="0.3">
      <c r="A399" t="s">
        <v>5</v>
      </c>
      <c r="B399">
        <v>10</v>
      </c>
      <c r="C399">
        <v>1</v>
      </c>
      <c r="D399" s="2">
        <v>42740</v>
      </c>
      <c r="E399">
        <v>26</v>
      </c>
      <c r="F399">
        <v>34.762500000000003</v>
      </c>
      <c r="G399">
        <v>25.75</v>
      </c>
      <c r="H399" s="3">
        <v>42740.34</v>
      </c>
    </row>
    <row r="400" spans="1:8" x14ac:dyDescent="0.3">
      <c r="A400" t="s">
        <v>50</v>
      </c>
      <c r="B400">
        <v>2</v>
      </c>
      <c r="C400">
        <v>3</v>
      </c>
      <c r="D400" s="2">
        <v>42740</v>
      </c>
      <c r="E400">
        <v>33</v>
      </c>
      <c r="F400">
        <v>85.363399999999999</v>
      </c>
      <c r="G400">
        <v>69.97</v>
      </c>
      <c r="H400" s="3">
        <v>42740.35</v>
      </c>
    </row>
    <row r="401" spans="1:8" x14ac:dyDescent="0.3">
      <c r="A401" t="s">
        <v>40</v>
      </c>
      <c r="B401">
        <v>1</v>
      </c>
      <c r="C401">
        <v>45</v>
      </c>
      <c r="D401" s="2">
        <v>42740</v>
      </c>
      <c r="E401">
        <v>23</v>
      </c>
      <c r="F401">
        <v>33.596299999999999</v>
      </c>
      <c r="G401">
        <v>24.17</v>
      </c>
      <c r="H401" s="3">
        <v>42740.36</v>
      </c>
    </row>
    <row r="402" spans="1:8" x14ac:dyDescent="0.3">
      <c r="A402" t="s">
        <v>12</v>
      </c>
      <c r="B402">
        <v>1</v>
      </c>
      <c r="C402">
        <v>2</v>
      </c>
      <c r="D402" s="2">
        <v>42740</v>
      </c>
      <c r="E402">
        <v>40</v>
      </c>
      <c r="F402">
        <v>107.22480000000002</v>
      </c>
      <c r="G402">
        <v>83.12</v>
      </c>
      <c r="H402" s="3">
        <v>42740.38</v>
      </c>
    </row>
    <row r="403" spans="1:8" x14ac:dyDescent="0.3">
      <c r="A403" t="s">
        <v>154</v>
      </c>
      <c r="B403">
        <v>15</v>
      </c>
      <c r="C403">
        <v>1</v>
      </c>
      <c r="D403" s="2">
        <v>42740</v>
      </c>
      <c r="E403">
        <v>27</v>
      </c>
      <c r="F403">
        <v>136.863</v>
      </c>
      <c r="G403">
        <v>99.9</v>
      </c>
      <c r="H403" s="3">
        <v>42740.38</v>
      </c>
    </row>
    <row r="404" spans="1:8" x14ac:dyDescent="0.3">
      <c r="A404" t="s">
        <v>187</v>
      </c>
      <c r="B404">
        <v>1</v>
      </c>
      <c r="C404">
        <v>42</v>
      </c>
      <c r="D404" s="2">
        <v>42740</v>
      </c>
      <c r="E404">
        <v>12</v>
      </c>
      <c r="F404">
        <v>12.120800000000001</v>
      </c>
      <c r="G404">
        <v>8.7200000000000006</v>
      </c>
      <c r="H404" s="3">
        <v>42740.39</v>
      </c>
    </row>
    <row r="405" spans="1:8" x14ac:dyDescent="0.3">
      <c r="A405" t="s">
        <v>50</v>
      </c>
      <c r="B405">
        <v>11</v>
      </c>
      <c r="C405">
        <v>1</v>
      </c>
      <c r="D405" s="2">
        <v>42740</v>
      </c>
      <c r="E405">
        <v>25</v>
      </c>
      <c r="F405">
        <v>94.459500000000006</v>
      </c>
      <c r="G405">
        <v>69.97</v>
      </c>
      <c r="H405" s="3">
        <v>42740.41</v>
      </c>
    </row>
    <row r="406" spans="1:8" x14ac:dyDescent="0.3">
      <c r="A406" t="s">
        <v>28</v>
      </c>
      <c r="B406">
        <v>3</v>
      </c>
      <c r="C406">
        <v>42</v>
      </c>
      <c r="D406" s="2">
        <v>42740</v>
      </c>
      <c r="E406">
        <v>16</v>
      </c>
      <c r="F406">
        <v>40.014800000000008</v>
      </c>
      <c r="G406">
        <v>32.270000000000003</v>
      </c>
      <c r="H406" s="3">
        <v>42740.41</v>
      </c>
    </row>
    <row r="407" spans="1:8" x14ac:dyDescent="0.3">
      <c r="A407" t="s">
        <v>85</v>
      </c>
      <c r="B407">
        <v>1</v>
      </c>
      <c r="C407">
        <v>45</v>
      </c>
      <c r="D407" s="2">
        <v>42740</v>
      </c>
      <c r="E407">
        <v>13</v>
      </c>
      <c r="F407">
        <v>91.514400000000009</v>
      </c>
      <c r="G407">
        <v>67.290000000000006</v>
      </c>
      <c r="H407" s="3">
        <v>42740.41</v>
      </c>
    </row>
    <row r="408" spans="1:8" x14ac:dyDescent="0.3">
      <c r="A408" t="s">
        <v>124</v>
      </c>
      <c r="B408">
        <v>2</v>
      </c>
      <c r="C408">
        <v>41</v>
      </c>
      <c r="D408" s="2">
        <v>42740</v>
      </c>
      <c r="E408">
        <v>14</v>
      </c>
      <c r="F408">
        <v>56.814699999999995</v>
      </c>
      <c r="G408">
        <v>43.37</v>
      </c>
      <c r="H408" s="3">
        <v>42740.44</v>
      </c>
    </row>
    <row r="409" spans="1:8" x14ac:dyDescent="0.3">
      <c r="A409" t="s">
        <v>52</v>
      </c>
      <c r="B409">
        <v>3</v>
      </c>
      <c r="C409">
        <v>45</v>
      </c>
      <c r="D409" s="2">
        <v>42740</v>
      </c>
      <c r="E409">
        <v>37</v>
      </c>
      <c r="F409">
        <v>20.195999999999998</v>
      </c>
      <c r="G409">
        <v>16.829999999999998</v>
      </c>
      <c r="H409" s="3">
        <v>42740.46</v>
      </c>
    </row>
    <row r="410" spans="1:8" x14ac:dyDescent="0.3">
      <c r="A410" t="s">
        <v>76</v>
      </c>
      <c r="B410">
        <v>3</v>
      </c>
      <c r="C410">
        <v>1</v>
      </c>
      <c r="D410" s="2">
        <v>42740</v>
      </c>
      <c r="E410">
        <v>40</v>
      </c>
      <c r="F410">
        <v>124.131</v>
      </c>
      <c r="G410">
        <v>89.95</v>
      </c>
      <c r="H410" s="3">
        <v>42740.47</v>
      </c>
    </row>
    <row r="411" spans="1:8" x14ac:dyDescent="0.3">
      <c r="A411" t="s">
        <v>17</v>
      </c>
      <c r="B411">
        <v>10</v>
      </c>
      <c r="C411">
        <v>43</v>
      </c>
      <c r="D411" s="2">
        <v>42740</v>
      </c>
      <c r="E411">
        <v>14</v>
      </c>
      <c r="F411">
        <v>9.9288000000000007</v>
      </c>
      <c r="G411">
        <v>7.88</v>
      </c>
      <c r="H411" s="3">
        <v>42740.49</v>
      </c>
    </row>
    <row r="412" spans="1:8" x14ac:dyDescent="0.3">
      <c r="A412" t="s">
        <v>147</v>
      </c>
      <c r="B412">
        <v>11</v>
      </c>
      <c r="C412">
        <v>41</v>
      </c>
      <c r="D412" s="2">
        <v>42740</v>
      </c>
      <c r="E412">
        <v>20</v>
      </c>
      <c r="F412">
        <v>19.507200000000001</v>
      </c>
      <c r="G412">
        <v>15.24</v>
      </c>
      <c r="H412" s="3">
        <v>42740.5</v>
      </c>
    </row>
    <row r="413" spans="1:8" x14ac:dyDescent="0.3">
      <c r="A413" t="s">
        <v>133</v>
      </c>
      <c r="B413">
        <v>2</v>
      </c>
      <c r="C413">
        <v>41</v>
      </c>
      <c r="D413" s="2">
        <v>42740</v>
      </c>
      <c r="E413">
        <v>17</v>
      </c>
      <c r="F413">
        <v>29.7</v>
      </c>
      <c r="G413">
        <v>23.76</v>
      </c>
      <c r="H413" s="3">
        <v>42740.51</v>
      </c>
    </row>
    <row r="414" spans="1:8" x14ac:dyDescent="0.3">
      <c r="A414" t="s">
        <v>17</v>
      </c>
      <c r="B414">
        <v>1</v>
      </c>
      <c r="C414">
        <v>1</v>
      </c>
      <c r="D414" s="2">
        <v>42740</v>
      </c>
      <c r="E414">
        <v>27</v>
      </c>
      <c r="F414">
        <v>10.7956</v>
      </c>
      <c r="G414">
        <v>7.88</v>
      </c>
      <c r="H414" s="3">
        <v>42740.51</v>
      </c>
    </row>
    <row r="415" spans="1:8" x14ac:dyDescent="0.3">
      <c r="A415" t="s">
        <v>17</v>
      </c>
      <c r="B415">
        <v>3</v>
      </c>
      <c r="C415">
        <v>1</v>
      </c>
      <c r="D415" s="2">
        <v>42740</v>
      </c>
      <c r="E415">
        <v>19</v>
      </c>
      <c r="F415">
        <v>9.4559999999999995</v>
      </c>
      <c r="G415">
        <v>7.88</v>
      </c>
      <c r="H415" s="3">
        <v>42740.52</v>
      </c>
    </row>
    <row r="416" spans="1:8" x14ac:dyDescent="0.3">
      <c r="A416" t="s">
        <v>169</v>
      </c>
      <c r="B416">
        <v>10</v>
      </c>
      <c r="C416">
        <v>43</v>
      </c>
      <c r="D416" s="2">
        <v>42740</v>
      </c>
      <c r="E416">
        <v>24</v>
      </c>
      <c r="F416">
        <v>85.075500000000005</v>
      </c>
      <c r="G416">
        <v>65.95</v>
      </c>
      <c r="H416" s="3">
        <v>42740.53</v>
      </c>
    </row>
    <row r="417" spans="1:8" x14ac:dyDescent="0.3">
      <c r="A417" t="s">
        <v>129</v>
      </c>
      <c r="B417">
        <v>6</v>
      </c>
      <c r="C417">
        <v>41</v>
      </c>
      <c r="D417" s="2">
        <v>42740</v>
      </c>
      <c r="E417">
        <v>3</v>
      </c>
      <c r="F417">
        <v>7.2702</v>
      </c>
      <c r="G417">
        <v>5.77</v>
      </c>
      <c r="H417" s="3">
        <v>42740.53</v>
      </c>
    </row>
    <row r="418" spans="1:8" x14ac:dyDescent="0.3">
      <c r="A418" t="s">
        <v>173</v>
      </c>
      <c r="B418">
        <v>1</v>
      </c>
      <c r="C418">
        <v>42</v>
      </c>
      <c r="D418" s="2">
        <v>42740</v>
      </c>
      <c r="E418">
        <v>46</v>
      </c>
      <c r="F418">
        <v>104.91249999999999</v>
      </c>
      <c r="G418">
        <v>83.93</v>
      </c>
      <c r="H418" s="3">
        <v>42740.53</v>
      </c>
    </row>
    <row r="419" spans="1:8" x14ac:dyDescent="0.3">
      <c r="A419" t="s">
        <v>154</v>
      </c>
      <c r="B419">
        <v>15</v>
      </c>
      <c r="C419">
        <v>1</v>
      </c>
      <c r="D419" s="2">
        <v>42740</v>
      </c>
      <c r="E419">
        <v>27</v>
      </c>
      <c r="F419">
        <v>131.86800000000002</v>
      </c>
      <c r="G419">
        <v>99.9</v>
      </c>
      <c r="H419" s="3">
        <v>42740.54</v>
      </c>
    </row>
    <row r="420" spans="1:8" x14ac:dyDescent="0.3">
      <c r="A420" t="s">
        <v>138</v>
      </c>
      <c r="B420">
        <v>10</v>
      </c>
      <c r="C420">
        <v>44</v>
      </c>
      <c r="D420" s="2">
        <v>42740</v>
      </c>
      <c r="E420">
        <v>25</v>
      </c>
      <c r="F420">
        <v>68.137500000000003</v>
      </c>
      <c r="G420">
        <v>54.51</v>
      </c>
      <c r="H420" s="3">
        <v>42740.55</v>
      </c>
    </row>
    <row r="421" spans="1:8" x14ac:dyDescent="0.3">
      <c r="A421" t="s">
        <v>29</v>
      </c>
      <c r="B421">
        <v>2</v>
      </c>
      <c r="C421">
        <v>45</v>
      </c>
      <c r="D421" s="2">
        <v>42740</v>
      </c>
      <c r="E421">
        <v>16</v>
      </c>
      <c r="F421">
        <v>9.8955000000000002</v>
      </c>
      <c r="G421">
        <v>7.33</v>
      </c>
      <c r="H421" s="3">
        <v>42740.56</v>
      </c>
    </row>
    <row r="422" spans="1:8" x14ac:dyDescent="0.3">
      <c r="A422" t="s">
        <v>94</v>
      </c>
      <c r="B422">
        <v>5</v>
      </c>
      <c r="C422">
        <v>45</v>
      </c>
      <c r="D422" s="2">
        <v>42740</v>
      </c>
      <c r="E422">
        <v>24</v>
      </c>
      <c r="F422">
        <v>71.770499999999998</v>
      </c>
      <c r="G422">
        <v>58.35</v>
      </c>
      <c r="H422" s="3">
        <v>42740.58</v>
      </c>
    </row>
    <row r="423" spans="1:8" x14ac:dyDescent="0.3">
      <c r="A423" t="s">
        <v>46</v>
      </c>
      <c r="B423">
        <v>7</v>
      </c>
      <c r="C423">
        <v>1</v>
      </c>
      <c r="D423" s="2">
        <v>42740</v>
      </c>
      <c r="E423">
        <v>8</v>
      </c>
      <c r="F423">
        <v>88.62639999999999</v>
      </c>
      <c r="G423">
        <v>63.76</v>
      </c>
      <c r="H423" s="3">
        <v>42740.58</v>
      </c>
    </row>
    <row r="424" spans="1:8" x14ac:dyDescent="0.3">
      <c r="A424" t="s">
        <v>80</v>
      </c>
      <c r="B424">
        <v>2</v>
      </c>
      <c r="C424">
        <v>41</v>
      </c>
      <c r="D424" s="2">
        <v>42740</v>
      </c>
      <c r="E424">
        <v>3</v>
      </c>
      <c r="F424">
        <v>8.0202999999999989</v>
      </c>
      <c r="G424">
        <v>5.77</v>
      </c>
      <c r="H424" s="3">
        <v>42740.6</v>
      </c>
    </row>
    <row r="425" spans="1:8" x14ac:dyDescent="0.3">
      <c r="A425" t="s">
        <v>17</v>
      </c>
      <c r="B425">
        <v>1</v>
      </c>
      <c r="C425">
        <v>42</v>
      </c>
      <c r="D425" s="2">
        <v>42740</v>
      </c>
      <c r="E425">
        <v>11</v>
      </c>
      <c r="F425">
        <v>10.7956</v>
      </c>
      <c r="G425">
        <v>7.88</v>
      </c>
      <c r="H425" s="3">
        <v>42740.61</v>
      </c>
    </row>
    <row r="426" spans="1:8" x14ac:dyDescent="0.3">
      <c r="A426" t="s">
        <v>92</v>
      </c>
      <c r="B426">
        <v>1</v>
      </c>
      <c r="C426">
        <v>1</v>
      </c>
      <c r="D426" s="2">
        <v>42740</v>
      </c>
      <c r="E426">
        <v>4</v>
      </c>
      <c r="F426">
        <v>15.475</v>
      </c>
      <c r="G426">
        <v>12.38</v>
      </c>
      <c r="H426" s="3">
        <v>42740.63</v>
      </c>
    </row>
    <row r="427" spans="1:8" x14ac:dyDescent="0.3">
      <c r="A427" t="s">
        <v>89</v>
      </c>
      <c r="B427">
        <v>13</v>
      </c>
      <c r="C427">
        <v>1</v>
      </c>
      <c r="D427" s="2">
        <v>42740</v>
      </c>
      <c r="E427">
        <v>28</v>
      </c>
      <c r="F427">
        <v>45.090999999999994</v>
      </c>
      <c r="G427">
        <v>33.65</v>
      </c>
      <c r="H427" s="3">
        <v>42740.67</v>
      </c>
    </row>
    <row r="428" spans="1:8" x14ac:dyDescent="0.3">
      <c r="A428" t="s">
        <v>144</v>
      </c>
      <c r="B428">
        <v>3</v>
      </c>
      <c r="C428">
        <v>44</v>
      </c>
      <c r="D428" s="2">
        <v>42740</v>
      </c>
      <c r="E428">
        <v>46</v>
      </c>
      <c r="F428">
        <v>32.678100000000001</v>
      </c>
      <c r="G428">
        <v>24.57</v>
      </c>
      <c r="H428" s="3">
        <v>42740.69</v>
      </c>
    </row>
    <row r="429" spans="1:8" x14ac:dyDescent="0.3">
      <c r="A429" t="s">
        <v>46</v>
      </c>
      <c r="B429">
        <v>10</v>
      </c>
      <c r="C429">
        <v>2</v>
      </c>
      <c r="D429" s="2">
        <v>42740</v>
      </c>
      <c r="E429">
        <v>28</v>
      </c>
      <c r="F429">
        <v>82.250399999999985</v>
      </c>
      <c r="G429">
        <v>63.76</v>
      </c>
      <c r="H429" s="3">
        <v>42740.69</v>
      </c>
    </row>
    <row r="430" spans="1:8" x14ac:dyDescent="0.3">
      <c r="A430" t="s">
        <v>153</v>
      </c>
      <c r="B430">
        <v>2</v>
      </c>
      <c r="C430">
        <v>1</v>
      </c>
      <c r="D430" s="2">
        <v>42740</v>
      </c>
      <c r="E430">
        <v>45</v>
      </c>
      <c r="F430">
        <v>118.73399999999999</v>
      </c>
      <c r="G430">
        <v>89.95</v>
      </c>
      <c r="H430" s="3">
        <v>42740.71</v>
      </c>
    </row>
    <row r="431" spans="1:8" x14ac:dyDescent="0.3">
      <c r="A431" t="s">
        <v>60</v>
      </c>
      <c r="B431">
        <v>11</v>
      </c>
      <c r="C431">
        <v>1</v>
      </c>
      <c r="D431" s="2">
        <v>42740</v>
      </c>
      <c r="E431">
        <v>44</v>
      </c>
      <c r="F431">
        <v>48.971199999999996</v>
      </c>
      <c r="G431">
        <v>38.56</v>
      </c>
      <c r="H431" s="3">
        <v>42740.72</v>
      </c>
    </row>
    <row r="432" spans="1:8" x14ac:dyDescent="0.3">
      <c r="A432" t="s">
        <v>157</v>
      </c>
      <c r="B432">
        <v>10</v>
      </c>
      <c r="C432">
        <v>44</v>
      </c>
      <c r="D432" s="2">
        <v>42740</v>
      </c>
      <c r="E432">
        <v>6</v>
      </c>
      <c r="F432">
        <v>33.356400000000001</v>
      </c>
      <c r="G432">
        <v>25.08</v>
      </c>
      <c r="H432" s="3">
        <v>42740.72</v>
      </c>
    </row>
    <row r="433" spans="1:8" x14ac:dyDescent="0.3">
      <c r="A433" t="s">
        <v>146</v>
      </c>
      <c r="B433">
        <v>3</v>
      </c>
      <c r="C433">
        <v>41</v>
      </c>
      <c r="D433" s="2">
        <v>42740</v>
      </c>
      <c r="E433">
        <v>25</v>
      </c>
      <c r="F433">
        <v>44.081499999999998</v>
      </c>
      <c r="G433">
        <v>33.65</v>
      </c>
      <c r="H433" s="3">
        <v>42740.73</v>
      </c>
    </row>
    <row r="434" spans="1:8" x14ac:dyDescent="0.3">
      <c r="A434" t="s">
        <v>12</v>
      </c>
      <c r="B434">
        <v>5</v>
      </c>
      <c r="C434">
        <v>41</v>
      </c>
      <c r="D434" s="2">
        <v>42740</v>
      </c>
      <c r="E434">
        <v>48</v>
      </c>
      <c r="F434">
        <v>110.54960000000001</v>
      </c>
      <c r="G434">
        <v>83.12</v>
      </c>
      <c r="H434" s="3">
        <v>42740.73</v>
      </c>
    </row>
    <row r="435" spans="1:8" x14ac:dyDescent="0.3">
      <c r="A435" t="s">
        <v>20</v>
      </c>
      <c r="B435">
        <v>1</v>
      </c>
      <c r="C435">
        <v>1</v>
      </c>
      <c r="D435" s="2">
        <v>42740</v>
      </c>
      <c r="E435">
        <v>18</v>
      </c>
      <c r="F435">
        <v>201.1807</v>
      </c>
      <c r="G435">
        <v>158.41</v>
      </c>
      <c r="H435" s="3">
        <v>42740.74</v>
      </c>
    </row>
    <row r="436" spans="1:8" x14ac:dyDescent="0.3">
      <c r="A436" t="s">
        <v>149</v>
      </c>
      <c r="B436">
        <v>1</v>
      </c>
      <c r="C436">
        <v>43</v>
      </c>
      <c r="D436" s="2">
        <v>42740</v>
      </c>
      <c r="E436">
        <v>11</v>
      </c>
      <c r="F436">
        <v>114.92229999999999</v>
      </c>
      <c r="G436">
        <v>90.49</v>
      </c>
      <c r="H436" s="3">
        <v>42740.74</v>
      </c>
    </row>
    <row r="437" spans="1:8" x14ac:dyDescent="0.3">
      <c r="A437" t="s">
        <v>193</v>
      </c>
      <c r="B437">
        <v>1</v>
      </c>
      <c r="C437">
        <v>44</v>
      </c>
      <c r="D437" s="2">
        <v>42740</v>
      </c>
      <c r="E437">
        <v>8</v>
      </c>
      <c r="F437">
        <v>107.2107</v>
      </c>
      <c r="G437">
        <v>77.13</v>
      </c>
      <c r="H437" s="3">
        <v>42740.77</v>
      </c>
    </row>
    <row r="438" spans="1:8" x14ac:dyDescent="0.3">
      <c r="A438" t="s">
        <v>58</v>
      </c>
      <c r="B438">
        <v>1</v>
      </c>
      <c r="C438">
        <v>1</v>
      </c>
      <c r="D438" s="2">
        <v>42740</v>
      </c>
      <c r="E438">
        <v>49</v>
      </c>
      <c r="F438">
        <v>2.3639999999999999</v>
      </c>
      <c r="G438">
        <v>1.97</v>
      </c>
      <c r="H438" s="3">
        <v>42740.79</v>
      </c>
    </row>
    <row r="439" spans="1:8" x14ac:dyDescent="0.3">
      <c r="A439" t="s">
        <v>80</v>
      </c>
      <c r="B439">
        <v>10</v>
      </c>
      <c r="C439">
        <v>41</v>
      </c>
      <c r="D439" s="2">
        <v>42740</v>
      </c>
      <c r="E439">
        <v>34</v>
      </c>
      <c r="F439">
        <v>7.7894999999999994</v>
      </c>
      <c r="G439">
        <v>5.77</v>
      </c>
      <c r="H439" s="3">
        <v>42740.800000000003</v>
      </c>
    </row>
    <row r="440" spans="1:8" x14ac:dyDescent="0.3">
      <c r="A440" t="s">
        <v>150</v>
      </c>
      <c r="B440">
        <v>1</v>
      </c>
      <c r="C440">
        <v>44</v>
      </c>
      <c r="D440" s="2">
        <v>42740</v>
      </c>
      <c r="E440">
        <v>35</v>
      </c>
      <c r="F440">
        <v>2.5461</v>
      </c>
      <c r="G440">
        <v>2.0699999999999998</v>
      </c>
      <c r="H440" s="3">
        <v>42740.800000000003</v>
      </c>
    </row>
    <row r="441" spans="1:8" x14ac:dyDescent="0.3">
      <c r="A441" t="s">
        <v>79</v>
      </c>
      <c r="B441">
        <v>1</v>
      </c>
      <c r="C441">
        <v>45</v>
      </c>
      <c r="D441" s="2">
        <v>42740</v>
      </c>
      <c r="E441">
        <v>43</v>
      </c>
      <c r="F441">
        <v>66.933000000000007</v>
      </c>
      <c r="G441">
        <v>49.95</v>
      </c>
      <c r="H441" s="3">
        <v>42740.800000000003</v>
      </c>
    </row>
    <row r="442" spans="1:8" x14ac:dyDescent="0.3">
      <c r="A442" t="s">
        <v>5</v>
      </c>
      <c r="B442">
        <v>3</v>
      </c>
      <c r="C442">
        <v>41</v>
      </c>
      <c r="D442" s="2">
        <v>42740</v>
      </c>
      <c r="E442">
        <v>49</v>
      </c>
      <c r="F442">
        <v>33.732500000000002</v>
      </c>
      <c r="G442">
        <v>25.75</v>
      </c>
      <c r="H442" s="3">
        <v>42740.83</v>
      </c>
    </row>
    <row r="443" spans="1:8" x14ac:dyDescent="0.3">
      <c r="A443" t="s">
        <v>12</v>
      </c>
      <c r="B443">
        <v>1</v>
      </c>
      <c r="C443">
        <v>1</v>
      </c>
      <c r="D443" s="2">
        <v>42740</v>
      </c>
      <c r="E443">
        <v>32</v>
      </c>
      <c r="F443">
        <v>108.88720000000001</v>
      </c>
      <c r="G443">
        <v>83.12</v>
      </c>
      <c r="H443" s="3">
        <v>42740.84</v>
      </c>
    </row>
    <row r="444" spans="1:8" x14ac:dyDescent="0.3">
      <c r="A444" t="s">
        <v>65</v>
      </c>
      <c r="B444">
        <v>3</v>
      </c>
      <c r="C444">
        <v>44</v>
      </c>
      <c r="D444" s="2">
        <v>42740</v>
      </c>
      <c r="E444">
        <v>8</v>
      </c>
      <c r="F444">
        <v>50.362200000000001</v>
      </c>
      <c r="G444">
        <v>39.97</v>
      </c>
      <c r="H444" s="3">
        <v>42740.86</v>
      </c>
    </row>
    <row r="445" spans="1:8" x14ac:dyDescent="0.3">
      <c r="A445" t="s">
        <v>42</v>
      </c>
      <c r="B445">
        <v>10</v>
      </c>
      <c r="C445">
        <v>41</v>
      </c>
      <c r="D445" s="2">
        <v>42740</v>
      </c>
      <c r="E445">
        <v>42</v>
      </c>
      <c r="F445">
        <v>4.3250000000000002</v>
      </c>
      <c r="G445">
        <v>3.46</v>
      </c>
      <c r="H445" s="3">
        <v>42740.87</v>
      </c>
    </row>
    <row r="446" spans="1:8" x14ac:dyDescent="0.3">
      <c r="A446" t="s">
        <v>137</v>
      </c>
      <c r="B446">
        <v>2</v>
      </c>
      <c r="C446">
        <v>1</v>
      </c>
      <c r="D446" s="2">
        <v>42740</v>
      </c>
      <c r="E446">
        <v>21</v>
      </c>
      <c r="F446">
        <v>8.4131999999999998</v>
      </c>
      <c r="G446">
        <v>6.84</v>
      </c>
      <c r="H446" s="3">
        <v>42740.87</v>
      </c>
    </row>
    <row r="447" spans="1:8" x14ac:dyDescent="0.3">
      <c r="A447" t="s">
        <v>12</v>
      </c>
      <c r="B447">
        <v>1</v>
      </c>
      <c r="C447">
        <v>44</v>
      </c>
      <c r="D447" s="2">
        <v>42740</v>
      </c>
      <c r="E447">
        <v>39</v>
      </c>
      <c r="F447">
        <v>103.9</v>
      </c>
      <c r="G447">
        <v>83.12</v>
      </c>
      <c r="H447" s="3">
        <v>42740.88</v>
      </c>
    </row>
    <row r="448" spans="1:8" x14ac:dyDescent="0.3">
      <c r="A448" t="s">
        <v>82</v>
      </c>
      <c r="B448">
        <v>1</v>
      </c>
      <c r="C448">
        <v>41</v>
      </c>
      <c r="D448" s="2">
        <v>42740</v>
      </c>
      <c r="E448">
        <v>4</v>
      </c>
      <c r="F448">
        <v>47.514600000000002</v>
      </c>
      <c r="G448">
        <v>37.71</v>
      </c>
      <c r="H448" s="3">
        <v>42740.9</v>
      </c>
    </row>
    <row r="449" spans="1:8" x14ac:dyDescent="0.3">
      <c r="A449" t="s">
        <v>12</v>
      </c>
      <c r="B449">
        <v>15</v>
      </c>
      <c r="C449">
        <v>41</v>
      </c>
      <c r="D449" s="2">
        <v>42740</v>
      </c>
      <c r="E449">
        <v>41</v>
      </c>
      <c r="F449">
        <v>110.54960000000001</v>
      </c>
      <c r="G449">
        <v>83.12</v>
      </c>
      <c r="H449" s="3">
        <v>42740.9</v>
      </c>
    </row>
    <row r="450" spans="1:8" x14ac:dyDescent="0.3">
      <c r="A450" t="s">
        <v>93</v>
      </c>
      <c r="B450">
        <v>3</v>
      </c>
      <c r="C450">
        <v>43</v>
      </c>
      <c r="D450" s="2">
        <v>42740</v>
      </c>
      <c r="E450">
        <v>46</v>
      </c>
      <c r="F450">
        <v>21.475499999999997</v>
      </c>
      <c r="G450">
        <v>15.45</v>
      </c>
      <c r="H450" s="3">
        <v>42740.92</v>
      </c>
    </row>
    <row r="451" spans="1:8" x14ac:dyDescent="0.3">
      <c r="A451" t="s">
        <v>165</v>
      </c>
      <c r="B451">
        <v>10</v>
      </c>
      <c r="C451">
        <v>1</v>
      </c>
      <c r="D451" s="2">
        <v>42740</v>
      </c>
      <c r="E451">
        <v>23</v>
      </c>
      <c r="F451">
        <v>125.5686</v>
      </c>
      <c r="G451">
        <v>97.34</v>
      </c>
      <c r="H451" s="3">
        <v>42740.92</v>
      </c>
    </row>
    <row r="452" spans="1:8" x14ac:dyDescent="0.3">
      <c r="A452" t="s">
        <v>74</v>
      </c>
      <c r="B452">
        <v>2</v>
      </c>
      <c r="C452">
        <v>45</v>
      </c>
      <c r="D452" s="2">
        <v>42740</v>
      </c>
      <c r="E452">
        <v>45</v>
      </c>
      <c r="F452">
        <v>34.1768</v>
      </c>
      <c r="G452">
        <v>25.13</v>
      </c>
      <c r="H452" s="3">
        <v>42740.93</v>
      </c>
    </row>
    <row r="453" spans="1:8" x14ac:dyDescent="0.3">
      <c r="A453" t="s">
        <v>32</v>
      </c>
      <c r="B453">
        <v>7</v>
      </c>
      <c r="C453">
        <v>41</v>
      </c>
      <c r="D453" s="2">
        <v>42740</v>
      </c>
      <c r="E453">
        <v>36</v>
      </c>
      <c r="F453">
        <v>22.929499999999997</v>
      </c>
      <c r="G453">
        <v>18.95</v>
      </c>
      <c r="H453" s="3">
        <v>42740.95</v>
      </c>
    </row>
    <row r="454" spans="1:8" x14ac:dyDescent="0.3">
      <c r="A454" t="s">
        <v>118</v>
      </c>
      <c r="B454">
        <v>10</v>
      </c>
      <c r="C454">
        <v>41</v>
      </c>
      <c r="D454" s="2">
        <v>42740</v>
      </c>
      <c r="E454">
        <v>31</v>
      </c>
      <c r="F454">
        <v>4.2211999999999996</v>
      </c>
      <c r="G454">
        <v>3.46</v>
      </c>
      <c r="H454" s="3">
        <v>42740.97</v>
      </c>
    </row>
    <row r="455" spans="1:8" x14ac:dyDescent="0.3">
      <c r="A455" t="s">
        <v>199</v>
      </c>
      <c r="B455">
        <v>1</v>
      </c>
      <c r="C455">
        <v>41</v>
      </c>
      <c r="D455" s="2">
        <v>42740</v>
      </c>
      <c r="E455">
        <v>8</v>
      </c>
      <c r="F455">
        <v>9.8946000000000005</v>
      </c>
      <c r="G455">
        <v>7.17</v>
      </c>
      <c r="H455" s="3">
        <v>42740.98</v>
      </c>
    </row>
    <row r="456" spans="1:8" x14ac:dyDescent="0.3">
      <c r="A456" t="s">
        <v>17</v>
      </c>
      <c r="B456">
        <v>1</v>
      </c>
      <c r="C456">
        <v>44</v>
      </c>
      <c r="D456" s="2">
        <v>42741</v>
      </c>
      <c r="E456">
        <v>18</v>
      </c>
      <c r="F456">
        <v>10.7956</v>
      </c>
      <c r="G456">
        <v>7.88</v>
      </c>
      <c r="H456" s="3">
        <v>42741</v>
      </c>
    </row>
    <row r="457" spans="1:8" x14ac:dyDescent="0.3">
      <c r="A457" t="s">
        <v>5</v>
      </c>
      <c r="B457">
        <v>2</v>
      </c>
      <c r="C457">
        <v>1</v>
      </c>
      <c r="D457" s="2">
        <v>42741</v>
      </c>
      <c r="E457">
        <v>50</v>
      </c>
      <c r="F457">
        <v>32.445</v>
      </c>
      <c r="G457">
        <v>25.75</v>
      </c>
      <c r="H457" s="3">
        <v>42741.02</v>
      </c>
    </row>
    <row r="458" spans="1:8" x14ac:dyDescent="0.3">
      <c r="A458" t="s">
        <v>368</v>
      </c>
      <c r="B458">
        <v>1</v>
      </c>
      <c r="C458">
        <v>3</v>
      </c>
      <c r="D458" s="2">
        <v>42741</v>
      </c>
      <c r="E458">
        <v>3</v>
      </c>
      <c r="F458">
        <v>50.8992</v>
      </c>
      <c r="G458">
        <v>38.56</v>
      </c>
      <c r="H458" s="3">
        <v>42741.03</v>
      </c>
    </row>
    <row r="459" spans="1:8" x14ac:dyDescent="0.3">
      <c r="A459" t="s">
        <v>29</v>
      </c>
      <c r="B459">
        <v>1</v>
      </c>
      <c r="C459">
        <v>1</v>
      </c>
      <c r="D459" s="2">
        <v>42741</v>
      </c>
      <c r="E459">
        <v>1</v>
      </c>
      <c r="F459">
        <v>10.0421</v>
      </c>
      <c r="G459">
        <v>7.33</v>
      </c>
      <c r="H459" s="3">
        <v>42741.13</v>
      </c>
    </row>
    <row r="460" spans="1:8" x14ac:dyDescent="0.3">
      <c r="A460" t="s">
        <v>134</v>
      </c>
      <c r="B460">
        <v>14</v>
      </c>
      <c r="C460">
        <v>41</v>
      </c>
      <c r="D460" s="2">
        <v>42741</v>
      </c>
      <c r="E460">
        <v>5</v>
      </c>
      <c r="F460">
        <v>65.434500000000014</v>
      </c>
      <c r="G460">
        <v>49.95</v>
      </c>
      <c r="H460" s="3">
        <v>42741.14</v>
      </c>
    </row>
    <row r="461" spans="1:8" x14ac:dyDescent="0.3">
      <c r="A461" t="s">
        <v>20</v>
      </c>
      <c r="B461">
        <v>1</v>
      </c>
      <c r="C461">
        <v>44</v>
      </c>
      <c r="D461" s="2">
        <v>42741</v>
      </c>
      <c r="E461">
        <v>22</v>
      </c>
      <c r="F461">
        <v>202.76480000000001</v>
      </c>
      <c r="G461">
        <v>158.41</v>
      </c>
      <c r="H461" s="3">
        <v>42741.15</v>
      </c>
    </row>
    <row r="462" spans="1:8" x14ac:dyDescent="0.3">
      <c r="A462" t="s">
        <v>121</v>
      </c>
      <c r="B462">
        <v>1</v>
      </c>
      <c r="C462">
        <v>1</v>
      </c>
      <c r="D462" s="2">
        <v>42741</v>
      </c>
      <c r="E462">
        <v>30</v>
      </c>
      <c r="F462">
        <v>33.304500000000004</v>
      </c>
      <c r="G462">
        <v>24.67</v>
      </c>
      <c r="H462" s="3">
        <v>42741.17</v>
      </c>
    </row>
    <row r="463" spans="1:8" x14ac:dyDescent="0.3">
      <c r="A463" t="s">
        <v>154</v>
      </c>
      <c r="B463">
        <v>10</v>
      </c>
      <c r="C463">
        <v>44</v>
      </c>
      <c r="D463" s="2">
        <v>42741</v>
      </c>
      <c r="E463">
        <v>32</v>
      </c>
      <c r="F463">
        <v>130.86900000000003</v>
      </c>
      <c r="G463">
        <v>99.9</v>
      </c>
      <c r="H463" s="3">
        <v>42741.18</v>
      </c>
    </row>
    <row r="464" spans="1:8" x14ac:dyDescent="0.3">
      <c r="A464" t="s">
        <v>183</v>
      </c>
      <c r="B464">
        <v>10</v>
      </c>
      <c r="C464">
        <v>3</v>
      </c>
      <c r="D464" s="2">
        <v>42741</v>
      </c>
      <c r="E464">
        <v>36</v>
      </c>
      <c r="F464">
        <v>17.942799999999998</v>
      </c>
      <c r="G464">
        <v>14.47</v>
      </c>
      <c r="H464" s="3">
        <v>42741.19</v>
      </c>
    </row>
    <row r="465" spans="1:8" x14ac:dyDescent="0.3">
      <c r="A465" t="s">
        <v>45</v>
      </c>
      <c r="B465">
        <v>1</v>
      </c>
      <c r="C465">
        <v>1</v>
      </c>
      <c r="D465" s="2">
        <v>42741</v>
      </c>
      <c r="E465">
        <v>38</v>
      </c>
      <c r="F465">
        <v>38.074600000000004</v>
      </c>
      <c r="G465">
        <v>29.98</v>
      </c>
      <c r="H465" s="3">
        <v>42741.19</v>
      </c>
    </row>
    <row r="466" spans="1:8" x14ac:dyDescent="0.3">
      <c r="A466" t="s">
        <v>47</v>
      </c>
      <c r="B466">
        <v>10</v>
      </c>
      <c r="C466">
        <v>1</v>
      </c>
      <c r="D466" s="2">
        <v>42741</v>
      </c>
      <c r="E466">
        <v>31</v>
      </c>
      <c r="F466">
        <v>2.1976</v>
      </c>
      <c r="G466">
        <v>1.64</v>
      </c>
      <c r="H466" s="3">
        <v>42741.19</v>
      </c>
    </row>
    <row r="467" spans="1:8" x14ac:dyDescent="0.3">
      <c r="A467" t="s">
        <v>103</v>
      </c>
      <c r="B467">
        <v>1</v>
      </c>
      <c r="C467">
        <v>44</v>
      </c>
      <c r="D467" s="2">
        <v>42741</v>
      </c>
      <c r="E467">
        <v>21</v>
      </c>
      <c r="F467">
        <v>33</v>
      </c>
      <c r="G467">
        <v>25</v>
      </c>
      <c r="H467" s="3">
        <v>42741.21</v>
      </c>
    </row>
    <row r="468" spans="1:8" x14ac:dyDescent="0.3">
      <c r="A468" t="s">
        <v>74</v>
      </c>
      <c r="B468">
        <v>2</v>
      </c>
      <c r="C468">
        <v>41</v>
      </c>
      <c r="D468" s="2">
        <v>42741</v>
      </c>
      <c r="E468">
        <v>46</v>
      </c>
      <c r="F468">
        <v>33.422899999999998</v>
      </c>
      <c r="G468">
        <v>25.13</v>
      </c>
      <c r="H468" s="3">
        <v>42741.22</v>
      </c>
    </row>
    <row r="469" spans="1:8" x14ac:dyDescent="0.3">
      <c r="A469" t="s">
        <v>157</v>
      </c>
      <c r="B469">
        <v>1</v>
      </c>
      <c r="C469">
        <v>41</v>
      </c>
      <c r="D469" s="2">
        <v>42741</v>
      </c>
      <c r="E469">
        <v>30</v>
      </c>
      <c r="F469">
        <v>32.603999999999999</v>
      </c>
      <c r="G469">
        <v>25.08</v>
      </c>
      <c r="H469" s="3">
        <v>42741.23</v>
      </c>
    </row>
    <row r="470" spans="1:8" x14ac:dyDescent="0.3">
      <c r="A470" t="s">
        <v>24</v>
      </c>
      <c r="B470">
        <v>1</v>
      </c>
      <c r="C470">
        <v>1</v>
      </c>
      <c r="D470" s="2">
        <v>42741</v>
      </c>
      <c r="E470">
        <v>14</v>
      </c>
      <c r="F470">
        <v>46.375500000000002</v>
      </c>
      <c r="G470">
        <v>35.950000000000003</v>
      </c>
      <c r="H470" s="3">
        <v>42741.24</v>
      </c>
    </row>
    <row r="471" spans="1:8" x14ac:dyDescent="0.3">
      <c r="A471" t="s">
        <v>91</v>
      </c>
      <c r="B471">
        <v>10</v>
      </c>
      <c r="C471">
        <v>41</v>
      </c>
      <c r="D471" s="2">
        <v>42741</v>
      </c>
      <c r="E471">
        <v>30</v>
      </c>
      <c r="F471">
        <v>7.7615999999999996</v>
      </c>
      <c r="G471">
        <v>5.88</v>
      </c>
      <c r="H471" s="3">
        <v>42741.24</v>
      </c>
    </row>
    <row r="472" spans="1:8" x14ac:dyDescent="0.3">
      <c r="A472" t="s">
        <v>16</v>
      </c>
      <c r="B472">
        <v>11</v>
      </c>
      <c r="C472">
        <v>41</v>
      </c>
      <c r="D472" s="2">
        <v>42741</v>
      </c>
      <c r="E472">
        <v>21</v>
      </c>
      <c r="F472">
        <v>4.4287999999999998</v>
      </c>
      <c r="G472">
        <v>3.46</v>
      </c>
      <c r="H472" s="3">
        <v>42741.25</v>
      </c>
    </row>
    <row r="473" spans="1:8" x14ac:dyDescent="0.3">
      <c r="A473" t="s">
        <v>29</v>
      </c>
      <c r="B473">
        <v>1</v>
      </c>
      <c r="C473">
        <v>41</v>
      </c>
      <c r="D473" s="2">
        <v>42741</v>
      </c>
      <c r="E473">
        <v>41</v>
      </c>
      <c r="F473">
        <v>9.748899999999999</v>
      </c>
      <c r="G473">
        <v>7.33</v>
      </c>
      <c r="H473" s="3">
        <v>42741.25</v>
      </c>
    </row>
    <row r="474" spans="1:8" x14ac:dyDescent="0.3">
      <c r="A474" t="s">
        <v>30</v>
      </c>
      <c r="B474">
        <v>11</v>
      </c>
      <c r="C474">
        <v>1</v>
      </c>
      <c r="D474" s="2">
        <v>42741</v>
      </c>
      <c r="E474">
        <v>3</v>
      </c>
      <c r="F474">
        <v>14.783400000000002</v>
      </c>
      <c r="G474">
        <v>11.46</v>
      </c>
      <c r="H474" s="3">
        <v>42741.26</v>
      </c>
    </row>
    <row r="475" spans="1:8" x14ac:dyDescent="0.3">
      <c r="A475" t="s">
        <v>29</v>
      </c>
      <c r="B475">
        <v>1</v>
      </c>
      <c r="C475">
        <v>3</v>
      </c>
      <c r="D475" s="2">
        <v>42741</v>
      </c>
      <c r="E475">
        <v>20</v>
      </c>
      <c r="F475">
        <v>10.0421</v>
      </c>
      <c r="G475">
        <v>7.33</v>
      </c>
      <c r="H475" s="3">
        <v>42741.32</v>
      </c>
    </row>
    <row r="476" spans="1:8" x14ac:dyDescent="0.3">
      <c r="A476" t="s">
        <v>10</v>
      </c>
      <c r="B476">
        <v>1</v>
      </c>
      <c r="C476">
        <v>2</v>
      </c>
      <c r="D476" s="2">
        <v>42741</v>
      </c>
      <c r="E476">
        <v>20</v>
      </c>
      <c r="F476">
        <v>1.8240000000000001</v>
      </c>
      <c r="G476">
        <v>1.52</v>
      </c>
      <c r="H476" s="3">
        <v>42741.35</v>
      </c>
    </row>
    <row r="477" spans="1:8" x14ac:dyDescent="0.3">
      <c r="A477" t="s">
        <v>173</v>
      </c>
      <c r="B477">
        <v>6</v>
      </c>
      <c r="C477">
        <v>1</v>
      </c>
      <c r="D477" s="2">
        <v>42741</v>
      </c>
      <c r="E477">
        <v>33</v>
      </c>
      <c r="F477">
        <v>113.30550000000001</v>
      </c>
      <c r="G477">
        <v>83.93</v>
      </c>
      <c r="H477" s="3">
        <v>42741.36</v>
      </c>
    </row>
    <row r="478" spans="1:8" x14ac:dyDescent="0.3">
      <c r="A478" t="s">
        <v>159</v>
      </c>
      <c r="B478">
        <v>1</v>
      </c>
      <c r="C478">
        <v>1</v>
      </c>
      <c r="D478" s="2">
        <v>42741</v>
      </c>
      <c r="E478">
        <v>30</v>
      </c>
      <c r="F478">
        <v>218.2884</v>
      </c>
      <c r="G478">
        <v>165.37</v>
      </c>
      <c r="H478" s="3">
        <v>42741.36</v>
      </c>
    </row>
    <row r="479" spans="1:8" x14ac:dyDescent="0.3">
      <c r="A479" t="s">
        <v>25</v>
      </c>
      <c r="B479">
        <v>10</v>
      </c>
      <c r="C479">
        <v>1</v>
      </c>
      <c r="D479" s="2">
        <v>42741</v>
      </c>
      <c r="E479">
        <v>47</v>
      </c>
      <c r="F479">
        <v>23.281999999999996</v>
      </c>
      <c r="G479">
        <v>16.63</v>
      </c>
      <c r="H479" s="3">
        <v>42741.36</v>
      </c>
    </row>
    <row r="480" spans="1:8" x14ac:dyDescent="0.3">
      <c r="A480" t="s">
        <v>68</v>
      </c>
      <c r="B480">
        <v>1</v>
      </c>
      <c r="C480">
        <v>41</v>
      </c>
      <c r="D480" s="2">
        <v>42741</v>
      </c>
      <c r="E480">
        <v>7</v>
      </c>
      <c r="F480">
        <v>297.98869999999999</v>
      </c>
      <c r="G480">
        <v>217.51</v>
      </c>
      <c r="H480" s="3">
        <v>42741.38</v>
      </c>
    </row>
    <row r="481" spans="1:8" x14ac:dyDescent="0.3">
      <c r="A481" t="s">
        <v>58</v>
      </c>
      <c r="B481">
        <v>1</v>
      </c>
      <c r="C481">
        <v>41</v>
      </c>
      <c r="D481" s="2">
        <v>42741</v>
      </c>
      <c r="E481">
        <v>48</v>
      </c>
      <c r="F481">
        <v>2.6200999999999999</v>
      </c>
      <c r="G481">
        <v>1.97</v>
      </c>
      <c r="H481" s="3">
        <v>42741.4</v>
      </c>
    </row>
    <row r="482" spans="1:8" x14ac:dyDescent="0.3">
      <c r="A482" t="s">
        <v>158</v>
      </c>
      <c r="B482">
        <v>1</v>
      </c>
      <c r="C482">
        <v>44</v>
      </c>
      <c r="D482" s="2">
        <v>42741</v>
      </c>
      <c r="E482">
        <v>35</v>
      </c>
      <c r="F482">
        <v>10.125</v>
      </c>
      <c r="G482">
        <v>7.5</v>
      </c>
      <c r="H482" s="3">
        <v>42741.4</v>
      </c>
    </row>
    <row r="483" spans="1:8" x14ac:dyDescent="0.3">
      <c r="A483" t="s">
        <v>12</v>
      </c>
      <c r="B483">
        <v>4</v>
      </c>
      <c r="C483">
        <v>1</v>
      </c>
      <c r="D483" s="2">
        <v>42741</v>
      </c>
      <c r="E483">
        <v>43</v>
      </c>
      <c r="F483">
        <v>99.744000000000014</v>
      </c>
      <c r="G483">
        <v>83.12</v>
      </c>
      <c r="H483" s="3">
        <v>42741.41</v>
      </c>
    </row>
    <row r="484" spans="1:8" x14ac:dyDescent="0.3">
      <c r="A484" t="s">
        <v>53</v>
      </c>
      <c r="B484">
        <v>5</v>
      </c>
      <c r="C484">
        <v>41</v>
      </c>
      <c r="D484" s="2">
        <v>42741</v>
      </c>
      <c r="E484">
        <v>44</v>
      </c>
      <c r="F484">
        <v>19.990600000000001</v>
      </c>
      <c r="G484">
        <v>15.26</v>
      </c>
      <c r="H484" s="3">
        <v>42741.41</v>
      </c>
    </row>
    <row r="485" spans="1:8" x14ac:dyDescent="0.3">
      <c r="A485" t="s">
        <v>12</v>
      </c>
      <c r="B485">
        <v>3</v>
      </c>
      <c r="C485">
        <v>41</v>
      </c>
      <c r="D485" s="2">
        <v>42741</v>
      </c>
      <c r="E485">
        <v>38</v>
      </c>
      <c r="F485">
        <v>108.88720000000001</v>
      </c>
      <c r="G485">
        <v>83.12</v>
      </c>
      <c r="H485" s="3">
        <v>42741.41</v>
      </c>
    </row>
    <row r="486" spans="1:8" x14ac:dyDescent="0.3">
      <c r="A486" t="s">
        <v>11</v>
      </c>
      <c r="B486">
        <v>10</v>
      </c>
      <c r="C486">
        <v>41</v>
      </c>
      <c r="D486" s="2">
        <v>42741</v>
      </c>
      <c r="E486">
        <v>44</v>
      </c>
      <c r="F486">
        <v>45.182599999999994</v>
      </c>
      <c r="G486">
        <v>32.979999999999997</v>
      </c>
      <c r="H486" s="3">
        <v>42741.41</v>
      </c>
    </row>
    <row r="487" spans="1:8" x14ac:dyDescent="0.3">
      <c r="A487" t="s">
        <v>11</v>
      </c>
      <c r="B487">
        <v>1</v>
      </c>
      <c r="C487">
        <v>41</v>
      </c>
      <c r="D487" s="2">
        <v>42741</v>
      </c>
      <c r="E487">
        <v>50</v>
      </c>
      <c r="F487">
        <v>43.5336</v>
      </c>
      <c r="G487">
        <v>32.979999999999997</v>
      </c>
      <c r="H487" s="3">
        <v>42741.42</v>
      </c>
    </row>
    <row r="488" spans="1:8" x14ac:dyDescent="0.3">
      <c r="A488" t="s">
        <v>11</v>
      </c>
      <c r="B488">
        <v>2</v>
      </c>
      <c r="C488">
        <v>41</v>
      </c>
      <c r="D488" s="2">
        <v>42741</v>
      </c>
      <c r="E488">
        <v>48</v>
      </c>
      <c r="F488">
        <v>43.203799999999994</v>
      </c>
      <c r="G488">
        <v>32.979999999999997</v>
      </c>
      <c r="H488" s="3">
        <v>42741.43</v>
      </c>
    </row>
    <row r="489" spans="1:8" x14ac:dyDescent="0.3">
      <c r="A489" t="s">
        <v>33</v>
      </c>
      <c r="B489">
        <v>1</v>
      </c>
      <c r="C489">
        <v>41</v>
      </c>
      <c r="D489" s="2">
        <v>42741</v>
      </c>
      <c r="E489">
        <v>15</v>
      </c>
      <c r="F489">
        <v>1.9679999999999997</v>
      </c>
      <c r="G489">
        <v>1.64</v>
      </c>
      <c r="H489" s="3">
        <v>42741.440000000002</v>
      </c>
    </row>
    <row r="490" spans="1:8" x14ac:dyDescent="0.3">
      <c r="A490" t="s">
        <v>105</v>
      </c>
      <c r="B490">
        <v>1</v>
      </c>
      <c r="C490">
        <v>1</v>
      </c>
      <c r="D490" s="2">
        <v>42741</v>
      </c>
      <c r="E490">
        <v>4</v>
      </c>
      <c r="F490">
        <v>111.2238</v>
      </c>
      <c r="G490">
        <v>86.22</v>
      </c>
      <c r="H490" s="3">
        <v>42741.46</v>
      </c>
    </row>
    <row r="491" spans="1:8" x14ac:dyDescent="0.3">
      <c r="A491" t="s">
        <v>129</v>
      </c>
      <c r="B491">
        <v>9</v>
      </c>
      <c r="C491">
        <v>2</v>
      </c>
      <c r="D491" s="2">
        <v>42741</v>
      </c>
      <c r="E491">
        <v>46</v>
      </c>
      <c r="F491">
        <v>6.9239999999999995</v>
      </c>
      <c r="G491">
        <v>5.77</v>
      </c>
      <c r="H491" s="3">
        <v>42741.46</v>
      </c>
    </row>
    <row r="492" spans="1:8" x14ac:dyDescent="0.3">
      <c r="A492" t="s">
        <v>154</v>
      </c>
      <c r="B492">
        <v>15</v>
      </c>
      <c r="C492">
        <v>1</v>
      </c>
      <c r="D492" s="2">
        <v>42741</v>
      </c>
      <c r="E492">
        <v>8</v>
      </c>
      <c r="F492">
        <v>137.86199999999999</v>
      </c>
      <c r="G492">
        <v>99.9</v>
      </c>
      <c r="H492" s="3">
        <v>42741.47</v>
      </c>
    </row>
    <row r="493" spans="1:8" x14ac:dyDescent="0.3">
      <c r="A493" t="s">
        <v>17</v>
      </c>
      <c r="B493">
        <v>3</v>
      </c>
      <c r="C493">
        <v>44</v>
      </c>
      <c r="D493" s="2">
        <v>42741</v>
      </c>
      <c r="E493">
        <v>42</v>
      </c>
      <c r="F493">
        <v>9.7712000000000003</v>
      </c>
      <c r="G493">
        <v>7.88</v>
      </c>
      <c r="H493" s="3">
        <v>42741.47</v>
      </c>
    </row>
    <row r="494" spans="1:8" x14ac:dyDescent="0.3">
      <c r="A494" t="s">
        <v>57</v>
      </c>
      <c r="B494">
        <v>1</v>
      </c>
      <c r="C494">
        <v>41</v>
      </c>
      <c r="D494" s="2">
        <v>42741</v>
      </c>
      <c r="E494">
        <v>48</v>
      </c>
      <c r="F494">
        <v>39.113500000000002</v>
      </c>
      <c r="G494">
        <v>28.55</v>
      </c>
      <c r="H494" s="3">
        <v>42741.49</v>
      </c>
    </row>
    <row r="495" spans="1:8" x14ac:dyDescent="0.3">
      <c r="A495" t="s">
        <v>52</v>
      </c>
      <c r="B495">
        <v>1</v>
      </c>
      <c r="C495">
        <v>41</v>
      </c>
      <c r="D495" s="2">
        <v>42741</v>
      </c>
      <c r="E495">
        <v>16</v>
      </c>
      <c r="F495">
        <v>23.2254</v>
      </c>
      <c r="G495">
        <v>16.829999999999998</v>
      </c>
      <c r="H495" s="3">
        <v>42741.49</v>
      </c>
    </row>
    <row r="496" spans="1:8" x14ac:dyDescent="0.3">
      <c r="A496" t="s">
        <v>106</v>
      </c>
      <c r="B496">
        <v>1</v>
      </c>
      <c r="C496">
        <v>1</v>
      </c>
      <c r="D496" s="2">
        <v>42741</v>
      </c>
      <c r="E496">
        <v>29</v>
      </c>
      <c r="F496">
        <v>159.86520000000002</v>
      </c>
      <c r="G496">
        <v>121.11</v>
      </c>
      <c r="H496" s="3">
        <v>42741.49</v>
      </c>
    </row>
    <row r="497" spans="1:8" x14ac:dyDescent="0.3">
      <c r="A497" t="s">
        <v>105</v>
      </c>
      <c r="B497">
        <v>12</v>
      </c>
      <c r="C497">
        <v>1</v>
      </c>
      <c r="D497" s="2">
        <v>42741</v>
      </c>
      <c r="E497">
        <v>15</v>
      </c>
      <c r="F497">
        <v>118.12139999999999</v>
      </c>
      <c r="G497">
        <v>86.22</v>
      </c>
      <c r="H497" s="3">
        <v>42741.52</v>
      </c>
    </row>
    <row r="498" spans="1:8" x14ac:dyDescent="0.3">
      <c r="A498" t="s">
        <v>17</v>
      </c>
      <c r="B498">
        <v>1</v>
      </c>
      <c r="C498">
        <v>1</v>
      </c>
      <c r="D498" s="2">
        <v>42741</v>
      </c>
      <c r="E498">
        <v>22</v>
      </c>
      <c r="F498">
        <v>9.85</v>
      </c>
      <c r="G498">
        <v>7.88</v>
      </c>
      <c r="H498" s="3">
        <v>42741.53</v>
      </c>
    </row>
    <row r="499" spans="1:8" x14ac:dyDescent="0.3">
      <c r="A499" t="s">
        <v>17</v>
      </c>
      <c r="B499">
        <v>7</v>
      </c>
      <c r="C499">
        <v>3</v>
      </c>
      <c r="D499" s="2">
        <v>42741</v>
      </c>
      <c r="E499">
        <v>22</v>
      </c>
      <c r="F499">
        <v>10.480399999999999</v>
      </c>
      <c r="G499">
        <v>7.88</v>
      </c>
      <c r="H499" s="3">
        <v>42741.56</v>
      </c>
    </row>
    <row r="500" spans="1:8" x14ac:dyDescent="0.3">
      <c r="A500" t="s">
        <v>127</v>
      </c>
      <c r="B500">
        <v>3</v>
      </c>
      <c r="C500">
        <v>45</v>
      </c>
      <c r="D500" s="2">
        <v>42741</v>
      </c>
      <c r="E500">
        <v>1</v>
      </c>
      <c r="F500">
        <v>34.722200000000001</v>
      </c>
      <c r="G500">
        <v>24.98</v>
      </c>
      <c r="H500" s="3">
        <v>42741.56</v>
      </c>
    </row>
    <row r="501" spans="1:8" x14ac:dyDescent="0.3">
      <c r="A501" t="s">
        <v>143</v>
      </c>
      <c r="B501">
        <v>1</v>
      </c>
      <c r="C501">
        <v>41</v>
      </c>
      <c r="D501" s="2">
        <v>42741</v>
      </c>
      <c r="E501">
        <v>36</v>
      </c>
      <c r="F501">
        <v>25.728000000000002</v>
      </c>
      <c r="G501">
        <v>21.44</v>
      </c>
      <c r="H501" s="3">
        <v>42741.57</v>
      </c>
    </row>
    <row r="502" spans="1:8" x14ac:dyDescent="0.3">
      <c r="A502" t="s">
        <v>63</v>
      </c>
      <c r="B502">
        <v>10</v>
      </c>
      <c r="C502">
        <v>42</v>
      </c>
      <c r="D502" s="2">
        <v>42741</v>
      </c>
      <c r="E502">
        <v>44</v>
      </c>
      <c r="F502">
        <v>18.941000000000003</v>
      </c>
      <c r="G502">
        <v>14.57</v>
      </c>
      <c r="H502" s="3">
        <v>42741.58</v>
      </c>
    </row>
    <row r="503" spans="1:8" x14ac:dyDescent="0.3">
      <c r="A503" t="s">
        <v>52</v>
      </c>
      <c r="B503">
        <v>7</v>
      </c>
      <c r="C503">
        <v>41</v>
      </c>
      <c r="D503" s="2">
        <v>42741</v>
      </c>
      <c r="E503">
        <v>39</v>
      </c>
      <c r="F503">
        <v>23.057099999999995</v>
      </c>
      <c r="G503">
        <v>16.829999999999998</v>
      </c>
      <c r="H503" s="3">
        <v>42741.59</v>
      </c>
    </row>
    <row r="504" spans="1:8" x14ac:dyDescent="0.3">
      <c r="A504" t="s">
        <v>68</v>
      </c>
      <c r="B504">
        <v>10</v>
      </c>
      <c r="C504">
        <v>1</v>
      </c>
      <c r="D504" s="2">
        <v>42741</v>
      </c>
      <c r="E504">
        <v>44</v>
      </c>
      <c r="F504">
        <v>287.11320000000001</v>
      </c>
      <c r="G504">
        <v>217.51</v>
      </c>
      <c r="H504" s="3">
        <v>42741.599999999999</v>
      </c>
    </row>
    <row r="505" spans="1:8" x14ac:dyDescent="0.3">
      <c r="A505" t="s">
        <v>17</v>
      </c>
      <c r="B505">
        <v>14</v>
      </c>
      <c r="C505">
        <v>2</v>
      </c>
      <c r="D505" s="2">
        <v>42741</v>
      </c>
      <c r="E505">
        <v>5</v>
      </c>
      <c r="F505">
        <v>9.4559999999999995</v>
      </c>
      <c r="G505">
        <v>7.88</v>
      </c>
      <c r="H505" s="3">
        <v>42741.62</v>
      </c>
    </row>
    <row r="506" spans="1:8" x14ac:dyDescent="0.3">
      <c r="A506" t="s">
        <v>29</v>
      </c>
      <c r="B506">
        <v>1</v>
      </c>
      <c r="C506">
        <v>1</v>
      </c>
      <c r="D506" s="2">
        <v>42741</v>
      </c>
      <c r="E506">
        <v>41</v>
      </c>
      <c r="F506">
        <v>9.309099999999999</v>
      </c>
      <c r="G506">
        <v>7.33</v>
      </c>
      <c r="H506" s="3">
        <v>42741.65</v>
      </c>
    </row>
    <row r="507" spans="1:8" x14ac:dyDescent="0.3">
      <c r="A507" t="s">
        <v>163</v>
      </c>
      <c r="B507">
        <v>9</v>
      </c>
      <c r="C507">
        <v>42</v>
      </c>
      <c r="D507" s="2">
        <v>42741</v>
      </c>
      <c r="E507">
        <v>41</v>
      </c>
      <c r="F507">
        <v>6.7280999999999995</v>
      </c>
      <c r="G507">
        <v>5.47</v>
      </c>
      <c r="H507" s="3">
        <v>42741.66</v>
      </c>
    </row>
    <row r="508" spans="1:8" x14ac:dyDescent="0.3">
      <c r="A508" t="s">
        <v>34</v>
      </c>
      <c r="B508">
        <v>3</v>
      </c>
      <c r="C508">
        <v>41</v>
      </c>
      <c r="D508" s="2">
        <v>42741</v>
      </c>
      <c r="E508">
        <v>33</v>
      </c>
      <c r="F508">
        <v>355.91230000000002</v>
      </c>
      <c r="G508">
        <v>259.79000000000002</v>
      </c>
      <c r="H508" s="3">
        <v>42741.67</v>
      </c>
    </row>
    <row r="509" spans="1:8" x14ac:dyDescent="0.3">
      <c r="A509" t="s">
        <v>175</v>
      </c>
      <c r="B509">
        <v>8</v>
      </c>
      <c r="C509">
        <v>1</v>
      </c>
      <c r="D509" s="2">
        <v>42741</v>
      </c>
      <c r="E509">
        <v>8</v>
      </c>
      <c r="F509">
        <v>69.403499999999994</v>
      </c>
      <c r="G509">
        <v>51.41</v>
      </c>
      <c r="H509" s="3">
        <v>42741.69</v>
      </c>
    </row>
    <row r="510" spans="1:8" x14ac:dyDescent="0.3">
      <c r="A510" t="s">
        <v>158</v>
      </c>
      <c r="B510">
        <v>6</v>
      </c>
      <c r="C510">
        <v>41</v>
      </c>
      <c r="D510" s="2">
        <v>42741</v>
      </c>
      <c r="E510">
        <v>16</v>
      </c>
      <c r="F510">
        <v>10.125</v>
      </c>
      <c r="G510">
        <v>7.5</v>
      </c>
      <c r="H510" s="3">
        <v>42741.71</v>
      </c>
    </row>
    <row r="511" spans="1:8" x14ac:dyDescent="0.3">
      <c r="A511" t="s">
        <v>12</v>
      </c>
      <c r="B511">
        <v>10</v>
      </c>
      <c r="C511">
        <v>1</v>
      </c>
      <c r="D511" s="2">
        <v>42741</v>
      </c>
      <c r="E511">
        <v>47</v>
      </c>
      <c r="F511">
        <v>100.57520000000001</v>
      </c>
      <c r="G511">
        <v>83.12</v>
      </c>
      <c r="H511" s="3">
        <v>42741.72</v>
      </c>
    </row>
    <row r="512" spans="1:8" x14ac:dyDescent="0.3">
      <c r="A512" t="s">
        <v>130</v>
      </c>
      <c r="B512">
        <v>15</v>
      </c>
      <c r="C512">
        <v>1</v>
      </c>
      <c r="D512" s="2">
        <v>42741</v>
      </c>
      <c r="E512">
        <v>36</v>
      </c>
      <c r="F512">
        <v>5.9869000000000003</v>
      </c>
      <c r="G512">
        <v>4.37</v>
      </c>
      <c r="H512" s="3">
        <v>42741.72</v>
      </c>
    </row>
    <row r="513" spans="1:8" x14ac:dyDescent="0.3">
      <c r="A513" t="s">
        <v>29</v>
      </c>
      <c r="B513">
        <v>2</v>
      </c>
      <c r="C513">
        <v>45</v>
      </c>
      <c r="D513" s="2">
        <v>42741</v>
      </c>
      <c r="E513">
        <v>30</v>
      </c>
      <c r="F513">
        <v>9.0891999999999999</v>
      </c>
      <c r="G513">
        <v>7.33</v>
      </c>
      <c r="H513" s="3">
        <v>42741.73</v>
      </c>
    </row>
    <row r="514" spans="1:8" x14ac:dyDescent="0.3">
      <c r="A514" t="s">
        <v>108</v>
      </c>
      <c r="B514">
        <v>10</v>
      </c>
      <c r="C514">
        <v>41</v>
      </c>
      <c r="D514" s="2">
        <v>42741</v>
      </c>
      <c r="E514">
        <v>14</v>
      </c>
      <c r="F514">
        <v>1.6125</v>
      </c>
      <c r="G514">
        <v>1.25</v>
      </c>
      <c r="H514" s="3">
        <v>42741.75</v>
      </c>
    </row>
    <row r="515" spans="1:8" x14ac:dyDescent="0.3">
      <c r="A515" t="s">
        <v>156</v>
      </c>
      <c r="B515">
        <v>1</v>
      </c>
      <c r="C515">
        <v>1</v>
      </c>
      <c r="D515" s="2">
        <v>42741</v>
      </c>
      <c r="E515">
        <v>39</v>
      </c>
      <c r="F515">
        <v>2.6937000000000002</v>
      </c>
      <c r="G515">
        <v>2.19</v>
      </c>
      <c r="H515" s="3">
        <v>42741.760000000002</v>
      </c>
    </row>
    <row r="516" spans="1:8" x14ac:dyDescent="0.3">
      <c r="A516" t="s">
        <v>144</v>
      </c>
      <c r="B516">
        <v>10</v>
      </c>
      <c r="C516">
        <v>43</v>
      </c>
      <c r="D516" s="2">
        <v>42741</v>
      </c>
      <c r="E516">
        <v>1</v>
      </c>
      <c r="F516">
        <v>31.940999999999999</v>
      </c>
      <c r="G516">
        <v>24.57</v>
      </c>
      <c r="H516" s="3">
        <v>42741.77</v>
      </c>
    </row>
    <row r="517" spans="1:8" x14ac:dyDescent="0.3">
      <c r="A517" t="s">
        <v>5</v>
      </c>
      <c r="B517">
        <v>10</v>
      </c>
      <c r="C517">
        <v>42</v>
      </c>
      <c r="D517" s="2">
        <v>42741</v>
      </c>
      <c r="E517">
        <v>22</v>
      </c>
      <c r="F517">
        <v>33.475000000000001</v>
      </c>
      <c r="G517">
        <v>25.75</v>
      </c>
      <c r="H517" s="3">
        <v>42741.78</v>
      </c>
    </row>
    <row r="518" spans="1:8" x14ac:dyDescent="0.3">
      <c r="A518" t="s">
        <v>11</v>
      </c>
      <c r="B518">
        <v>6</v>
      </c>
      <c r="C518">
        <v>2</v>
      </c>
      <c r="D518" s="2">
        <v>42741</v>
      </c>
      <c r="E518">
        <v>18</v>
      </c>
      <c r="F518">
        <v>41.225000000000001</v>
      </c>
      <c r="G518">
        <v>32.979999999999997</v>
      </c>
      <c r="H518" s="3">
        <v>42741.78</v>
      </c>
    </row>
    <row r="519" spans="1:8" x14ac:dyDescent="0.3">
      <c r="A519" t="s">
        <v>29</v>
      </c>
      <c r="B519">
        <v>15</v>
      </c>
      <c r="C519">
        <v>3</v>
      </c>
      <c r="D519" s="2">
        <v>42741</v>
      </c>
      <c r="E519">
        <v>31</v>
      </c>
      <c r="F519">
        <v>9.9687999999999999</v>
      </c>
      <c r="G519">
        <v>7.33</v>
      </c>
      <c r="H519" s="3">
        <v>42741.79</v>
      </c>
    </row>
    <row r="520" spans="1:8" x14ac:dyDescent="0.3">
      <c r="A520" t="s">
        <v>184</v>
      </c>
      <c r="B520">
        <v>10</v>
      </c>
      <c r="C520">
        <v>1</v>
      </c>
      <c r="D520" s="2">
        <v>42741</v>
      </c>
      <c r="E520">
        <v>49</v>
      </c>
      <c r="F520">
        <v>31.944000000000003</v>
      </c>
      <c r="G520">
        <v>26.62</v>
      </c>
      <c r="H520" s="3">
        <v>42741.82</v>
      </c>
    </row>
    <row r="521" spans="1:8" x14ac:dyDescent="0.3">
      <c r="A521" t="s">
        <v>41</v>
      </c>
      <c r="B521">
        <v>1</v>
      </c>
      <c r="C521">
        <v>43</v>
      </c>
      <c r="D521" s="2">
        <v>42741</v>
      </c>
      <c r="E521">
        <v>15</v>
      </c>
      <c r="F521">
        <v>66.33</v>
      </c>
      <c r="G521">
        <v>50.25</v>
      </c>
      <c r="H521" s="3">
        <v>42741.82</v>
      </c>
    </row>
    <row r="522" spans="1:8" x14ac:dyDescent="0.3">
      <c r="A522" t="s">
        <v>12</v>
      </c>
      <c r="B522">
        <v>10</v>
      </c>
      <c r="C522">
        <v>1</v>
      </c>
      <c r="D522" s="2">
        <v>42741</v>
      </c>
      <c r="E522">
        <v>13</v>
      </c>
      <c r="F522">
        <v>101.40640000000002</v>
      </c>
      <c r="G522">
        <v>83.12</v>
      </c>
      <c r="H522" s="3">
        <v>42741.84</v>
      </c>
    </row>
    <row r="523" spans="1:8" x14ac:dyDescent="0.3">
      <c r="A523" t="s">
        <v>17</v>
      </c>
      <c r="B523">
        <v>4</v>
      </c>
      <c r="C523">
        <v>41</v>
      </c>
      <c r="D523" s="2">
        <v>42741</v>
      </c>
      <c r="E523">
        <v>40</v>
      </c>
      <c r="F523">
        <v>10.322799999999999</v>
      </c>
      <c r="G523">
        <v>7.88</v>
      </c>
      <c r="H523" s="3">
        <v>42741.85</v>
      </c>
    </row>
    <row r="524" spans="1:8" x14ac:dyDescent="0.3">
      <c r="A524" t="s">
        <v>48</v>
      </c>
      <c r="B524">
        <v>3</v>
      </c>
      <c r="C524">
        <v>41</v>
      </c>
      <c r="D524" s="2">
        <v>42741</v>
      </c>
      <c r="E524">
        <v>21</v>
      </c>
      <c r="F524">
        <v>39.617999999999995</v>
      </c>
      <c r="G524">
        <v>31.95</v>
      </c>
      <c r="H524" s="3">
        <v>42741.85</v>
      </c>
    </row>
    <row r="525" spans="1:8" x14ac:dyDescent="0.3">
      <c r="A525" t="s">
        <v>80</v>
      </c>
      <c r="B525">
        <v>10</v>
      </c>
      <c r="C525">
        <v>45</v>
      </c>
      <c r="D525" s="2">
        <v>42741</v>
      </c>
      <c r="E525">
        <v>23</v>
      </c>
      <c r="F525">
        <v>7.0970999999999993</v>
      </c>
      <c r="G525">
        <v>5.77</v>
      </c>
      <c r="H525" s="3">
        <v>42741.86</v>
      </c>
    </row>
    <row r="526" spans="1:8" x14ac:dyDescent="0.3">
      <c r="A526" t="s">
        <v>146</v>
      </c>
      <c r="B526">
        <v>3</v>
      </c>
      <c r="C526">
        <v>1</v>
      </c>
      <c r="D526" s="2">
        <v>42741</v>
      </c>
      <c r="E526">
        <v>15</v>
      </c>
      <c r="F526">
        <v>46.436999999999998</v>
      </c>
      <c r="G526">
        <v>33.65</v>
      </c>
      <c r="H526" s="3">
        <v>42741.87</v>
      </c>
    </row>
    <row r="527" spans="1:8" x14ac:dyDescent="0.3">
      <c r="A527" t="s">
        <v>52</v>
      </c>
      <c r="B527">
        <v>8</v>
      </c>
      <c r="C527">
        <v>43</v>
      </c>
      <c r="D527" s="2">
        <v>42741</v>
      </c>
      <c r="E527">
        <v>27</v>
      </c>
      <c r="F527">
        <v>22.552199999999999</v>
      </c>
      <c r="G527">
        <v>16.829999999999998</v>
      </c>
      <c r="H527" s="3">
        <v>42741.88</v>
      </c>
    </row>
    <row r="528" spans="1:8" x14ac:dyDescent="0.3">
      <c r="A528" t="s">
        <v>26</v>
      </c>
      <c r="B528">
        <v>11</v>
      </c>
      <c r="C528">
        <v>45</v>
      </c>
      <c r="D528" s="2">
        <v>42741</v>
      </c>
      <c r="E528">
        <v>26</v>
      </c>
      <c r="F528">
        <v>5.8995000000000006</v>
      </c>
      <c r="G528">
        <v>4.37</v>
      </c>
      <c r="H528" s="3">
        <v>42741.89</v>
      </c>
    </row>
    <row r="529" spans="1:8" x14ac:dyDescent="0.3">
      <c r="A529" t="s">
        <v>176</v>
      </c>
      <c r="B529">
        <v>1</v>
      </c>
      <c r="C529">
        <v>1</v>
      </c>
      <c r="D529" s="2">
        <v>42741</v>
      </c>
      <c r="E529">
        <v>31</v>
      </c>
      <c r="F529">
        <v>17.031200000000002</v>
      </c>
      <c r="G529">
        <v>13.96</v>
      </c>
      <c r="H529" s="3">
        <v>42741.9</v>
      </c>
    </row>
    <row r="530" spans="1:8" x14ac:dyDescent="0.3">
      <c r="A530" t="s">
        <v>368</v>
      </c>
      <c r="B530">
        <v>1</v>
      </c>
      <c r="C530">
        <v>44</v>
      </c>
      <c r="D530" s="2">
        <v>42741</v>
      </c>
      <c r="E530">
        <v>25</v>
      </c>
      <c r="F530">
        <v>46.272000000000006</v>
      </c>
      <c r="G530">
        <v>38.56</v>
      </c>
      <c r="H530" s="3">
        <v>42741.91</v>
      </c>
    </row>
    <row r="531" spans="1:8" x14ac:dyDescent="0.3">
      <c r="A531" t="s">
        <v>70</v>
      </c>
      <c r="B531">
        <v>15</v>
      </c>
      <c r="C531">
        <v>1</v>
      </c>
      <c r="D531" s="2">
        <v>42741</v>
      </c>
      <c r="E531">
        <v>33</v>
      </c>
      <c r="F531">
        <v>103.383</v>
      </c>
      <c r="G531">
        <v>76.58</v>
      </c>
      <c r="H531" s="3">
        <v>42741.919999999998</v>
      </c>
    </row>
    <row r="532" spans="1:8" x14ac:dyDescent="0.3">
      <c r="A532" t="s">
        <v>143</v>
      </c>
      <c r="B532">
        <v>1</v>
      </c>
      <c r="C532">
        <v>41</v>
      </c>
      <c r="D532" s="2">
        <v>42741</v>
      </c>
      <c r="E532">
        <v>25</v>
      </c>
      <c r="F532">
        <v>26.371200000000002</v>
      </c>
      <c r="G532">
        <v>21.44</v>
      </c>
      <c r="H532" s="3">
        <v>42741.93</v>
      </c>
    </row>
    <row r="533" spans="1:8" x14ac:dyDescent="0.3">
      <c r="A533" t="s">
        <v>87</v>
      </c>
      <c r="B533">
        <v>3</v>
      </c>
      <c r="C533">
        <v>1</v>
      </c>
      <c r="D533" s="2">
        <v>42741</v>
      </c>
      <c r="E533">
        <v>25</v>
      </c>
      <c r="F533">
        <v>7.2125000000000004</v>
      </c>
      <c r="G533">
        <v>5.77</v>
      </c>
      <c r="H533" s="3">
        <v>42741.94</v>
      </c>
    </row>
    <row r="534" spans="1:8" x14ac:dyDescent="0.3">
      <c r="A534" t="s">
        <v>132</v>
      </c>
      <c r="B534">
        <v>5</v>
      </c>
      <c r="C534">
        <v>44</v>
      </c>
      <c r="D534" s="2">
        <v>42741</v>
      </c>
      <c r="E534">
        <v>4</v>
      </c>
      <c r="F534">
        <v>30.772000000000002</v>
      </c>
      <c r="G534">
        <v>21.98</v>
      </c>
      <c r="H534" s="3">
        <v>42741.94</v>
      </c>
    </row>
    <row r="535" spans="1:8" x14ac:dyDescent="0.3">
      <c r="A535" t="s">
        <v>163</v>
      </c>
      <c r="B535">
        <v>2</v>
      </c>
      <c r="C535">
        <v>41</v>
      </c>
      <c r="D535" s="2">
        <v>42741</v>
      </c>
      <c r="E535">
        <v>19</v>
      </c>
      <c r="F535">
        <v>6.7280999999999995</v>
      </c>
      <c r="G535">
        <v>5.47</v>
      </c>
      <c r="H535" s="3">
        <v>42741.94</v>
      </c>
    </row>
    <row r="536" spans="1:8" x14ac:dyDescent="0.3">
      <c r="A536" t="s">
        <v>10</v>
      </c>
      <c r="B536">
        <v>2</v>
      </c>
      <c r="C536">
        <v>1</v>
      </c>
      <c r="D536" s="2">
        <v>42741</v>
      </c>
      <c r="E536">
        <v>24</v>
      </c>
      <c r="F536">
        <v>1.9303999999999999</v>
      </c>
      <c r="G536">
        <v>1.52</v>
      </c>
      <c r="H536" s="3">
        <v>42741.95</v>
      </c>
    </row>
    <row r="537" spans="1:8" x14ac:dyDescent="0.3">
      <c r="A537" t="s">
        <v>12</v>
      </c>
      <c r="B537">
        <v>12</v>
      </c>
      <c r="C537">
        <v>1</v>
      </c>
      <c r="D537" s="2">
        <v>42741</v>
      </c>
      <c r="E537">
        <v>33</v>
      </c>
      <c r="F537">
        <v>115.5368</v>
      </c>
      <c r="G537">
        <v>83.12</v>
      </c>
      <c r="H537" s="3">
        <v>42741.95</v>
      </c>
    </row>
    <row r="538" spans="1:8" x14ac:dyDescent="0.3">
      <c r="A538" t="s">
        <v>93</v>
      </c>
      <c r="B538">
        <v>3</v>
      </c>
      <c r="C538">
        <v>41</v>
      </c>
      <c r="D538" s="2">
        <v>42741</v>
      </c>
      <c r="E538">
        <v>11</v>
      </c>
      <c r="F538">
        <v>19.466999999999999</v>
      </c>
      <c r="G538">
        <v>15.45</v>
      </c>
      <c r="H538" s="3">
        <v>42741.96</v>
      </c>
    </row>
    <row r="539" spans="1:8" x14ac:dyDescent="0.3">
      <c r="A539" t="s">
        <v>59</v>
      </c>
      <c r="B539">
        <v>1</v>
      </c>
      <c r="C539">
        <v>44</v>
      </c>
      <c r="D539" s="2">
        <v>42741</v>
      </c>
      <c r="E539">
        <v>25</v>
      </c>
      <c r="F539">
        <v>5.2715999999999994</v>
      </c>
      <c r="G539">
        <v>3.82</v>
      </c>
      <c r="H539" s="3">
        <v>42741.98</v>
      </c>
    </row>
    <row r="540" spans="1:8" x14ac:dyDescent="0.3">
      <c r="A540" t="s">
        <v>124</v>
      </c>
      <c r="B540">
        <v>11</v>
      </c>
      <c r="C540">
        <v>41</v>
      </c>
      <c r="D540" s="2">
        <v>42741</v>
      </c>
      <c r="E540">
        <v>44</v>
      </c>
      <c r="F540">
        <v>55.079899999999995</v>
      </c>
      <c r="G540">
        <v>43.37</v>
      </c>
      <c r="H540" s="3">
        <v>42741.98</v>
      </c>
    </row>
    <row r="541" spans="1:8" x14ac:dyDescent="0.3">
      <c r="A541" t="s">
        <v>89</v>
      </c>
      <c r="B541">
        <v>10</v>
      </c>
      <c r="C541">
        <v>41</v>
      </c>
      <c r="D541" s="2">
        <v>42742</v>
      </c>
      <c r="E541">
        <v>22</v>
      </c>
      <c r="F541">
        <v>43.744999999999997</v>
      </c>
      <c r="G541">
        <v>33.65</v>
      </c>
      <c r="H541" s="3">
        <v>42742</v>
      </c>
    </row>
    <row r="542" spans="1:8" x14ac:dyDescent="0.3">
      <c r="A542" t="s">
        <v>156</v>
      </c>
      <c r="B542">
        <v>10</v>
      </c>
      <c r="C542">
        <v>1</v>
      </c>
      <c r="D542" s="2">
        <v>42742</v>
      </c>
      <c r="E542">
        <v>3</v>
      </c>
      <c r="F542">
        <v>2.6718000000000002</v>
      </c>
      <c r="G542">
        <v>2.19</v>
      </c>
      <c r="H542" s="3">
        <v>42742.02</v>
      </c>
    </row>
    <row r="543" spans="1:8" x14ac:dyDescent="0.3">
      <c r="A543" t="s">
        <v>17</v>
      </c>
      <c r="B543">
        <v>13</v>
      </c>
      <c r="C543">
        <v>44</v>
      </c>
      <c r="D543" s="2">
        <v>42742</v>
      </c>
      <c r="E543">
        <v>29</v>
      </c>
      <c r="F543">
        <v>10.322799999999999</v>
      </c>
      <c r="G543">
        <v>7.88</v>
      </c>
      <c r="H543" s="3">
        <v>42742.03</v>
      </c>
    </row>
    <row r="544" spans="1:8" x14ac:dyDescent="0.3">
      <c r="A544" t="s">
        <v>29</v>
      </c>
      <c r="B544">
        <v>10</v>
      </c>
      <c r="C544">
        <v>1</v>
      </c>
      <c r="D544" s="2">
        <v>42742</v>
      </c>
      <c r="E544">
        <v>37</v>
      </c>
      <c r="F544">
        <v>10.0421</v>
      </c>
      <c r="G544">
        <v>7.33</v>
      </c>
      <c r="H544" s="3">
        <v>42742.03</v>
      </c>
    </row>
    <row r="545" spans="1:8" x14ac:dyDescent="0.3">
      <c r="A545" t="s">
        <v>368</v>
      </c>
      <c r="B545">
        <v>10</v>
      </c>
      <c r="C545">
        <v>44</v>
      </c>
      <c r="D545" s="2">
        <v>42742</v>
      </c>
      <c r="E545">
        <v>1</v>
      </c>
      <c r="F545">
        <v>53.598399999999998</v>
      </c>
      <c r="G545">
        <v>38.56</v>
      </c>
      <c r="H545" s="3">
        <v>42742.05</v>
      </c>
    </row>
    <row r="546" spans="1:8" x14ac:dyDescent="0.3">
      <c r="A546" t="s">
        <v>13</v>
      </c>
      <c r="B546">
        <v>15</v>
      </c>
      <c r="C546">
        <v>1</v>
      </c>
      <c r="D546" s="2">
        <v>42742</v>
      </c>
      <c r="E546">
        <v>39</v>
      </c>
      <c r="F546">
        <v>146.94809999999998</v>
      </c>
      <c r="G546">
        <v>119.47</v>
      </c>
      <c r="H546" s="3">
        <v>42742.080000000002</v>
      </c>
    </row>
    <row r="547" spans="1:8" x14ac:dyDescent="0.3">
      <c r="A547" t="s">
        <v>60</v>
      </c>
      <c r="B547">
        <v>3</v>
      </c>
      <c r="C547">
        <v>43</v>
      </c>
      <c r="D547" s="2">
        <v>42742</v>
      </c>
      <c r="E547">
        <v>6</v>
      </c>
      <c r="F547">
        <v>48.971199999999996</v>
      </c>
      <c r="G547">
        <v>38.56</v>
      </c>
      <c r="H547" s="3">
        <v>42742.09</v>
      </c>
    </row>
    <row r="548" spans="1:8" x14ac:dyDescent="0.3">
      <c r="A548" t="s">
        <v>17</v>
      </c>
      <c r="B548">
        <v>3</v>
      </c>
      <c r="C548">
        <v>1</v>
      </c>
      <c r="D548" s="2">
        <v>42742</v>
      </c>
      <c r="E548">
        <v>7</v>
      </c>
      <c r="F548">
        <v>10.7956</v>
      </c>
      <c r="G548">
        <v>7.88</v>
      </c>
      <c r="H548" s="3">
        <v>42742.09</v>
      </c>
    </row>
    <row r="549" spans="1:8" x14ac:dyDescent="0.3">
      <c r="A549" t="s">
        <v>91</v>
      </c>
      <c r="B549">
        <v>11</v>
      </c>
      <c r="C549">
        <v>44</v>
      </c>
      <c r="D549" s="2">
        <v>42742</v>
      </c>
      <c r="E549">
        <v>37</v>
      </c>
      <c r="F549">
        <v>7.9379999999999997</v>
      </c>
      <c r="G549">
        <v>5.88</v>
      </c>
      <c r="H549" s="3">
        <v>42742.1</v>
      </c>
    </row>
    <row r="550" spans="1:8" x14ac:dyDescent="0.3">
      <c r="A550" t="s">
        <v>88</v>
      </c>
      <c r="B550">
        <v>3</v>
      </c>
      <c r="C550">
        <v>43</v>
      </c>
      <c r="D550" s="2">
        <v>42742</v>
      </c>
      <c r="E550">
        <v>4</v>
      </c>
      <c r="F550">
        <v>7.4920999999999989</v>
      </c>
      <c r="G550">
        <v>5.39</v>
      </c>
      <c r="H550" s="3">
        <v>42742.12</v>
      </c>
    </row>
    <row r="551" spans="1:8" x14ac:dyDescent="0.3">
      <c r="A551" t="s">
        <v>111</v>
      </c>
      <c r="B551">
        <v>8</v>
      </c>
      <c r="C551">
        <v>43</v>
      </c>
      <c r="D551" s="2">
        <v>42742</v>
      </c>
      <c r="E551">
        <v>4</v>
      </c>
      <c r="F551">
        <v>44.255400000000002</v>
      </c>
      <c r="G551">
        <v>35.979999999999997</v>
      </c>
      <c r="H551" s="3">
        <v>42742.12</v>
      </c>
    </row>
    <row r="552" spans="1:8" x14ac:dyDescent="0.3">
      <c r="A552" t="s">
        <v>17</v>
      </c>
      <c r="B552">
        <v>1</v>
      </c>
      <c r="C552">
        <v>43</v>
      </c>
      <c r="D552" s="2">
        <v>42742</v>
      </c>
      <c r="E552">
        <v>20</v>
      </c>
      <c r="F552">
        <v>11.032</v>
      </c>
      <c r="G552">
        <v>7.88</v>
      </c>
      <c r="H552" s="3">
        <v>42742.14</v>
      </c>
    </row>
    <row r="553" spans="1:8" x14ac:dyDescent="0.3">
      <c r="A553" t="s">
        <v>17</v>
      </c>
      <c r="B553">
        <v>2</v>
      </c>
      <c r="C553">
        <v>45</v>
      </c>
      <c r="D553" s="2">
        <v>42742</v>
      </c>
      <c r="E553">
        <v>4</v>
      </c>
      <c r="F553">
        <v>10.4016</v>
      </c>
      <c r="G553">
        <v>7.88</v>
      </c>
      <c r="H553" s="3">
        <v>42742.15</v>
      </c>
    </row>
    <row r="554" spans="1:8" x14ac:dyDescent="0.3">
      <c r="A554" t="s">
        <v>49</v>
      </c>
      <c r="B554">
        <v>3</v>
      </c>
      <c r="C554">
        <v>41</v>
      </c>
      <c r="D554" s="2">
        <v>42742</v>
      </c>
      <c r="E554">
        <v>21</v>
      </c>
      <c r="F554">
        <v>3.63</v>
      </c>
      <c r="G554">
        <v>2.75</v>
      </c>
      <c r="H554" s="3">
        <v>42742.17</v>
      </c>
    </row>
    <row r="555" spans="1:8" x14ac:dyDescent="0.3">
      <c r="A555" t="s">
        <v>52</v>
      </c>
      <c r="B555">
        <v>3</v>
      </c>
      <c r="C555">
        <v>1</v>
      </c>
      <c r="D555" s="2">
        <v>42742</v>
      </c>
      <c r="E555">
        <v>5</v>
      </c>
      <c r="F555">
        <v>23.393699999999999</v>
      </c>
      <c r="G555">
        <v>16.829999999999998</v>
      </c>
      <c r="H555" s="3">
        <v>42742.17</v>
      </c>
    </row>
    <row r="556" spans="1:8" x14ac:dyDescent="0.3">
      <c r="A556" t="s">
        <v>121</v>
      </c>
      <c r="B556">
        <v>10</v>
      </c>
      <c r="C556">
        <v>41</v>
      </c>
      <c r="D556" s="2">
        <v>42742</v>
      </c>
      <c r="E556">
        <v>30</v>
      </c>
      <c r="F556">
        <v>33.551200000000001</v>
      </c>
      <c r="G556">
        <v>24.67</v>
      </c>
      <c r="H556" s="3">
        <v>42742.19</v>
      </c>
    </row>
    <row r="557" spans="1:8" x14ac:dyDescent="0.3">
      <c r="A557" t="s">
        <v>55</v>
      </c>
      <c r="B557">
        <v>3</v>
      </c>
      <c r="C557">
        <v>45</v>
      </c>
      <c r="D557" s="2">
        <v>42742</v>
      </c>
      <c r="E557">
        <v>7</v>
      </c>
      <c r="F557">
        <v>14.8736</v>
      </c>
      <c r="G557">
        <v>11.62</v>
      </c>
      <c r="H557" s="3">
        <v>42742.2</v>
      </c>
    </row>
    <row r="558" spans="1:8" x14ac:dyDescent="0.3">
      <c r="A558" t="s">
        <v>62</v>
      </c>
      <c r="B558">
        <v>3</v>
      </c>
      <c r="C558">
        <v>41</v>
      </c>
      <c r="D558" s="2">
        <v>42742</v>
      </c>
      <c r="E558">
        <v>2</v>
      </c>
      <c r="F558">
        <v>20.975099999999998</v>
      </c>
      <c r="G558">
        <v>15.09</v>
      </c>
      <c r="H558" s="3">
        <v>42742.22</v>
      </c>
    </row>
    <row r="559" spans="1:8" x14ac:dyDescent="0.3">
      <c r="A559" t="s">
        <v>5</v>
      </c>
      <c r="B559">
        <v>7</v>
      </c>
      <c r="C559">
        <v>1</v>
      </c>
      <c r="D559" s="2">
        <v>42742</v>
      </c>
      <c r="E559">
        <v>14</v>
      </c>
      <c r="F559">
        <v>32.96</v>
      </c>
      <c r="G559">
        <v>25.75</v>
      </c>
      <c r="H559" s="3">
        <v>42742.239999999998</v>
      </c>
    </row>
    <row r="560" spans="1:8" x14ac:dyDescent="0.3">
      <c r="A560" t="s">
        <v>26</v>
      </c>
      <c r="B560">
        <v>11</v>
      </c>
      <c r="C560">
        <v>3</v>
      </c>
      <c r="D560" s="2">
        <v>42742</v>
      </c>
      <c r="E560">
        <v>31</v>
      </c>
      <c r="F560">
        <v>5.7684000000000006</v>
      </c>
      <c r="G560">
        <v>4.37</v>
      </c>
      <c r="H560" s="3">
        <v>42742.25</v>
      </c>
    </row>
    <row r="561" spans="1:8" x14ac:dyDescent="0.3">
      <c r="A561" t="s">
        <v>17</v>
      </c>
      <c r="B561">
        <v>1</v>
      </c>
      <c r="C561">
        <v>44</v>
      </c>
      <c r="D561" s="2">
        <v>42742</v>
      </c>
      <c r="E561">
        <v>38</v>
      </c>
      <c r="F561">
        <v>9.9288000000000007</v>
      </c>
      <c r="G561">
        <v>7.88</v>
      </c>
      <c r="H561" s="3">
        <v>42742.25</v>
      </c>
    </row>
    <row r="562" spans="1:8" x14ac:dyDescent="0.3">
      <c r="A562" t="s">
        <v>70</v>
      </c>
      <c r="B562">
        <v>1</v>
      </c>
      <c r="C562">
        <v>1</v>
      </c>
      <c r="D562" s="2">
        <v>42742</v>
      </c>
      <c r="E562">
        <v>48</v>
      </c>
      <c r="F562">
        <v>103.383</v>
      </c>
      <c r="G562">
        <v>76.58</v>
      </c>
      <c r="H562" s="3">
        <v>42742.27</v>
      </c>
    </row>
    <row r="563" spans="1:8" x14ac:dyDescent="0.3">
      <c r="A563" t="s">
        <v>177</v>
      </c>
      <c r="B563">
        <v>1</v>
      </c>
      <c r="C563">
        <v>1</v>
      </c>
      <c r="D563" s="2">
        <v>42742</v>
      </c>
      <c r="E563">
        <v>30</v>
      </c>
      <c r="F563">
        <v>1.8084</v>
      </c>
      <c r="G563">
        <v>1.37</v>
      </c>
      <c r="H563" s="3">
        <v>42742.28</v>
      </c>
    </row>
    <row r="564" spans="1:8" x14ac:dyDescent="0.3">
      <c r="A564" t="s">
        <v>43</v>
      </c>
      <c r="B564">
        <v>1</v>
      </c>
      <c r="C564">
        <v>41</v>
      </c>
      <c r="D564" s="2">
        <v>42742</v>
      </c>
      <c r="E564">
        <v>6</v>
      </c>
      <c r="F564">
        <v>77.977599999999995</v>
      </c>
      <c r="G564">
        <v>60.92</v>
      </c>
      <c r="H564" s="3">
        <v>42742.29</v>
      </c>
    </row>
    <row r="565" spans="1:8" x14ac:dyDescent="0.3">
      <c r="A565" t="s">
        <v>12</v>
      </c>
      <c r="B565">
        <v>1</v>
      </c>
      <c r="C565">
        <v>1</v>
      </c>
      <c r="D565" s="2">
        <v>42742</v>
      </c>
      <c r="E565">
        <v>43</v>
      </c>
      <c r="F565">
        <v>112.212</v>
      </c>
      <c r="G565">
        <v>83.12</v>
      </c>
      <c r="H565" s="3">
        <v>42742.29</v>
      </c>
    </row>
    <row r="566" spans="1:8" x14ac:dyDescent="0.3">
      <c r="A566" t="s">
        <v>131</v>
      </c>
      <c r="B566">
        <v>9</v>
      </c>
      <c r="C566">
        <v>44</v>
      </c>
      <c r="D566" s="2">
        <v>42742</v>
      </c>
      <c r="E566">
        <v>21</v>
      </c>
      <c r="F566">
        <v>6.6950000000000003</v>
      </c>
      <c r="G566">
        <v>5.15</v>
      </c>
      <c r="H566" s="3">
        <v>42742.29</v>
      </c>
    </row>
    <row r="567" spans="1:8" x14ac:dyDescent="0.3">
      <c r="A567" t="s">
        <v>204</v>
      </c>
      <c r="B567">
        <v>1</v>
      </c>
      <c r="C567">
        <v>41</v>
      </c>
      <c r="D567" s="2">
        <v>42742</v>
      </c>
      <c r="E567">
        <v>25</v>
      </c>
      <c r="F567">
        <v>56.34</v>
      </c>
      <c r="G567">
        <v>46.95</v>
      </c>
      <c r="H567" s="3">
        <v>42742.3</v>
      </c>
    </row>
    <row r="568" spans="1:8" x14ac:dyDescent="0.3">
      <c r="A568" t="s">
        <v>109</v>
      </c>
      <c r="B568">
        <v>1</v>
      </c>
      <c r="C568">
        <v>1</v>
      </c>
      <c r="D568" s="2">
        <v>42742</v>
      </c>
      <c r="E568">
        <v>12</v>
      </c>
      <c r="F568">
        <v>478.60290000000003</v>
      </c>
      <c r="G568">
        <v>371.01</v>
      </c>
      <c r="H568" s="3">
        <v>42742.31</v>
      </c>
    </row>
    <row r="569" spans="1:8" x14ac:dyDescent="0.3">
      <c r="A569" t="s">
        <v>21</v>
      </c>
      <c r="B569">
        <v>3</v>
      </c>
      <c r="C569">
        <v>41</v>
      </c>
      <c r="D569" s="2">
        <v>42742</v>
      </c>
      <c r="E569">
        <v>24</v>
      </c>
      <c r="F569">
        <v>15.4262</v>
      </c>
      <c r="G569">
        <v>11.26</v>
      </c>
      <c r="H569" s="3">
        <v>42742.36</v>
      </c>
    </row>
    <row r="570" spans="1:8" x14ac:dyDescent="0.3">
      <c r="A570" t="s">
        <v>12</v>
      </c>
      <c r="B570">
        <v>1</v>
      </c>
      <c r="C570">
        <v>45</v>
      </c>
      <c r="D570" s="2">
        <v>42742</v>
      </c>
      <c r="E570">
        <v>39</v>
      </c>
      <c r="F570">
        <v>105.5624</v>
      </c>
      <c r="G570">
        <v>83.12</v>
      </c>
      <c r="H570" s="3">
        <v>42742.38</v>
      </c>
    </row>
    <row r="571" spans="1:8" x14ac:dyDescent="0.3">
      <c r="A571" t="s">
        <v>184</v>
      </c>
      <c r="B571">
        <v>1</v>
      </c>
      <c r="C571">
        <v>1</v>
      </c>
      <c r="D571" s="2">
        <v>42742</v>
      </c>
      <c r="E571">
        <v>1</v>
      </c>
      <c r="F571">
        <v>36.735599999999998</v>
      </c>
      <c r="G571">
        <v>26.62</v>
      </c>
      <c r="H571" s="3">
        <v>42742.38</v>
      </c>
    </row>
    <row r="572" spans="1:8" x14ac:dyDescent="0.3">
      <c r="A572" t="s">
        <v>149</v>
      </c>
      <c r="B572">
        <v>1</v>
      </c>
      <c r="C572">
        <v>41</v>
      </c>
      <c r="D572" s="2">
        <v>42742</v>
      </c>
      <c r="E572">
        <v>8</v>
      </c>
      <c r="F572">
        <v>116.73209999999999</v>
      </c>
      <c r="G572">
        <v>90.49</v>
      </c>
      <c r="H572" s="3">
        <v>42742.38</v>
      </c>
    </row>
    <row r="573" spans="1:8" x14ac:dyDescent="0.3">
      <c r="A573" t="s">
        <v>70</v>
      </c>
      <c r="B573">
        <v>15</v>
      </c>
      <c r="C573">
        <v>1</v>
      </c>
      <c r="D573" s="2">
        <v>42742</v>
      </c>
      <c r="E573">
        <v>50</v>
      </c>
      <c r="F573">
        <v>98.022400000000005</v>
      </c>
      <c r="G573">
        <v>76.58</v>
      </c>
      <c r="H573" s="3">
        <v>42742.39</v>
      </c>
    </row>
    <row r="574" spans="1:8" x14ac:dyDescent="0.3">
      <c r="A574" t="s">
        <v>75</v>
      </c>
      <c r="B574">
        <v>3</v>
      </c>
      <c r="C574">
        <v>41</v>
      </c>
      <c r="D574" s="2">
        <v>42742</v>
      </c>
      <c r="E574">
        <v>4</v>
      </c>
      <c r="F574">
        <v>23.361599999999999</v>
      </c>
      <c r="G574">
        <v>18.84</v>
      </c>
      <c r="H574" s="3">
        <v>42742.41</v>
      </c>
    </row>
    <row r="575" spans="1:8" x14ac:dyDescent="0.3">
      <c r="A575" t="s">
        <v>147</v>
      </c>
      <c r="B575">
        <v>2</v>
      </c>
      <c r="C575">
        <v>45</v>
      </c>
      <c r="D575" s="2">
        <v>42742</v>
      </c>
      <c r="E575">
        <v>41</v>
      </c>
      <c r="F575">
        <v>18.4404</v>
      </c>
      <c r="G575">
        <v>15.24</v>
      </c>
      <c r="H575" s="3">
        <v>42742.41</v>
      </c>
    </row>
    <row r="576" spans="1:8" x14ac:dyDescent="0.3">
      <c r="A576" t="s">
        <v>12</v>
      </c>
      <c r="B576">
        <v>1</v>
      </c>
      <c r="C576">
        <v>41</v>
      </c>
      <c r="D576" s="2">
        <v>42742</v>
      </c>
      <c r="E576">
        <v>23</v>
      </c>
      <c r="F576">
        <v>99.744000000000014</v>
      </c>
      <c r="G576">
        <v>83.12</v>
      </c>
      <c r="H576" s="3">
        <v>42742.43</v>
      </c>
    </row>
    <row r="577" spans="1:8" x14ac:dyDescent="0.3">
      <c r="A577" t="s">
        <v>12</v>
      </c>
      <c r="B577">
        <v>12</v>
      </c>
      <c r="C577">
        <v>44</v>
      </c>
      <c r="D577" s="2">
        <v>42742</v>
      </c>
      <c r="E577">
        <v>24</v>
      </c>
      <c r="F577">
        <v>110.54960000000001</v>
      </c>
      <c r="G577">
        <v>83.12</v>
      </c>
      <c r="H577" s="3">
        <v>42742.43</v>
      </c>
    </row>
    <row r="578" spans="1:8" x14ac:dyDescent="0.3">
      <c r="A578" t="s">
        <v>176</v>
      </c>
      <c r="B578">
        <v>1</v>
      </c>
      <c r="C578">
        <v>1</v>
      </c>
      <c r="D578" s="2">
        <v>42742</v>
      </c>
      <c r="E578">
        <v>35</v>
      </c>
      <c r="F578">
        <v>18.566800000000001</v>
      </c>
      <c r="G578">
        <v>13.96</v>
      </c>
      <c r="H578" s="3">
        <v>42742.47</v>
      </c>
    </row>
    <row r="579" spans="1:8" x14ac:dyDescent="0.3">
      <c r="A579" t="s">
        <v>89</v>
      </c>
      <c r="B579">
        <v>1</v>
      </c>
      <c r="C579">
        <v>1</v>
      </c>
      <c r="D579" s="2">
        <v>42742</v>
      </c>
      <c r="E579">
        <v>30</v>
      </c>
      <c r="F579">
        <v>45.427500000000002</v>
      </c>
      <c r="G579">
        <v>33.65</v>
      </c>
      <c r="H579" s="3">
        <v>42742.48</v>
      </c>
    </row>
    <row r="580" spans="1:8" x14ac:dyDescent="0.3">
      <c r="A580" t="s">
        <v>121</v>
      </c>
      <c r="B580">
        <v>1</v>
      </c>
      <c r="C580">
        <v>41</v>
      </c>
      <c r="D580" s="2">
        <v>42742</v>
      </c>
      <c r="E580">
        <v>9</v>
      </c>
      <c r="F580">
        <v>34.2913</v>
      </c>
      <c r="G580">
        <v>24.67</v>
      </c>
      <c r="H580" s="3">
        <v>42742.5</v>
      </c>
    </row>
    <row r="581" spans="1:8" x14ac:dyDescent="0.3">
      <c r="A581" t="s">
        <v>95</v>
      </c>
      <c r="B581">
        <v>1</v>
      </c>
      <c r="C581">
        <v>44</v>
      </c>
      <c r="D581" s="2">
        <v>42742</v>
      </c>
      <c r="E581">
        <v>49</v>
      </c>
      <c r="F581">
        <v>107.758</v>
      </c>
      <c r="G581">
        <v>76.97</v>
      </c>
      <c r="H581" s="3">
        <v>42742.5</v>
      </c>
    </row>
    <row r="582" spans="1:8" x14ac:dyDescent="0.3">
      <c r="A582" t="s">
        <v>134</v>
      </c>
      <c r="B582">
        <v>1</v>
      </c>
      <c r="C582">
        <v>1</v>
      </c>
      <c r="D582" s="2">
        <v>42742</v>
      </c>
      <c r="E582">
        <v>27</v>
      </c>
      <c r="F582">
        <v>67.932000000000002</v>
      </c>
      <c r="G582">
        <v>49.95</v>
      </c>
      <c r="H582" s="3">
        <v>42742.51</v>
      </c>
    </row>
    <row r="583" spans="1:8" x14ac:dyDescent="0.3">
      <c r="A583" t="s">
        <v>13</v>
      </c>
      <c r="B583">
        <v>4</v>
      </c>
      <c r="C583">
        <v>44</v>
      </c>
      <c r="D583" s="2">
        <v>42742</v>
      </c>
      <c r="E583">
        <v>49</v>
      </c>
      <c r="F583">
        <v>148.14279999999999</v>
      </c>
      <c r="G583">
        <v>119.47</v>
      </c>
      <c r="H583" s="3">
        <v>42742.51</v>
      </c>
    </row>
    <row r="584" spans="1:8" x14ac:dyDescent="0.3">
      <c r="A584" t="s">
        <v>11</v>
      </c>
      <c r="B584">
        <v>1</v>
      </c>
      <c r="C584">
        <v>1</v>
      </c>
      <c r="D584" s="2">
        <v>42742</v>
      </c>
      <c r="E584">
        <v>5</v>
      </c>
      <c r="F584">
        <v>45.5124</v>
      </c>
      <c r="G584">
        <v>32.979999999999997</v>
      </c>
      <c r="H584" s="3">
        <v>42742.51</v>
      </c>
    </row>
    <row r="585" spans="1:8" x14ac:dyDescent="0.3">
      <c r="A585" t="s">
        <v>155</v>
      </c>
      <c r="B585">
        <v>1</v>
      </c>
      <c r="C585">
        <v>41</v>
      </c>
      <c r="D585" s="2">
        <v>42742</v>
      </c>
      <c r="E585">
        <v>1</v>
      </c>
      <c r="F585">
        <v>12.475</v>
      </c>
      <c r="G585">
        <v>9.98</v>
      </c>
      <c r="H585" s="3">
        <v>42742.52</v>
      </c>
    </row>
    <row r="586" spans="1:8" x14ac:dyDescent="0.3">
      <c r="A586" t="s">
        <v>29</v>
      </c>
      <c r="B586">
        <v>3</v>
      </c>
      <c r="C586">
        <v>41</v>
      </c>
      <c r="D586" s="2">
        <v>42742</v>
      </c>
      <c r="E586">
        <v>43</v>
      </c>
      <c r="F586">
        <v>9.0159000000000002</v>
      </c>
      <c r="G586">
        <v>7.33</v>
      </c>
      <c r="H586" s="3">
        <v>42742.53</v>
      </c>
    </row>
    <row r="587" spans="1:8" x14ac:dyDescent="0.3">
      <c r="A587" t="s">
        <v>89</v>
      </c>
      <c r="B587">
        <v>3</v>
      </c>
      <c r="C587">
        <v>44</v>
      </c>
      <c r="D587" s="2">
        <v>42742</v>
      </c>
      <c r="E587">
        <v>35</v>
      </c>
      <c r="F587">
        <v>42.735500000000002</v>
      </c>
      <c r="G587">
        <v>33.65</v>
      </c>
      <c r="H587" s="3">
        <v>42742.53</v>
      </c>
    </row>
    <row r="588" spans="1:8" x14ac:dyDescent="0.3">
      <c r="A588" t="s">
        <v>169</v>
      </c>
      <c r="B588">
        <v>1</v>
      </c>
      <c r="C588">
        <v>1</v>
      </c>
      <c r="D588" s="2">
        <v>42742</v>
      </c>
      <c r="E588">
        <v>1</v>
      </c>
      <c r="F588">
        <v>80.459000000000003</v>
      </c>
      <c r="G588">
        <v>65.95</v>
      </c>
      <c r="H588" s="3">
        <v>42742.53</v>
      </c>
    </row>
    <row r="589" spans="1:8" x14ac:dyDescent="0.3">
      <c r="A589" t="s">
        <v>12</v>
      </c>
      <c r="B589">
        <v>1</v>
      </c>
      <c r="C589">
        <v>1</v>
      </c>
      <c r="D589" s="2">
        <v>42742</v>
      </c>
      <c r="E589">
        <v>28</v>
      </c>
      <c r="F589">
        <v>114.70560000000002</v>
      </c>
      <c r="G589">
        <v>83.12</v>
      </c>
      <c r="H589" s="3">
        <v>42742.54</v>
      </c>
    </row>
    <row r="590" spans="1:8" x14ac:dyDescent="0.3">
      <c r="A590" t="s">
        <v>114</v>
      </c>
      <c r="B590">
        <v>4</v>
      </c>
      <c r="C590">
        <v>1</v>
      </c>
      <c r="D590" s="2">
        <v>42742</v>
      </c>
      <c r="E590">
        <v>50</v>
      </c>
      <c r="F590">
        <v>50.306800000000003</v>
      </c>
      <c r="G590">
        <v>40.57</v>
      </c>
      <c r="H590" s="3">
        <v>42742.55</v>
      </c>
    </row>
    <row r="591" spans="1:8" x14ac:dyDescent="0.3">
      <c r="A591" t="s">
        <v>156</v>
      </c>
      <c r="B591">
        <v>1</v>
      </c>
      <c r="C591">
        <v>43</v>
      </c>
      <c r="D591" s="2">
        <v>42742</v>
      </c>
      <c r="E591">
        <v>3</v>
      </c>
      <c r="F591">
        <v>3.0440999999999998</v>
      </c>
      <c r="G591">
        <v>2.19</v>
      </c>
      <c r="H591" s="3">
        <v>42742.55</v>
      </c>
    </row>
    <row r="592" spans="1:8" x14ac:dyDescent="0.3">
      <c r="A592" t="s">
        <v>149</v>
      </c>
      <c r="B592">
        <v>6</v>
      </c>
      <c r="C592">
        <v>1</v>
      </c>
      <c r="D592" s="2">
        <v>42742</v>
      </c>
      <c r="E592">
        <v>37</v>
      </c>
      <c r="F592">
        <v>113.1125</v>
      </c>
      <c r="G592">
        <v>90.49</v>
      </c>
      <c r="H592" s="3">
        <v>42742.58</v>
      </c>
    </row>
    <row r="593" spans="1:8" x14ac:dyDescent="0.3">
      <c r="A593" t="s">
        <v>29</v>
      </c>
      <c r="B593">
        <v>10</v>
      </c>
      <c r="C593">
        <v>2</v>
      </c>
      <c r="D593" s="2">
        <v>42742</v>
      </c>
      <c r="E593">
        <v>47</v>
      </c>
      <c r="F593">
        <v>9.309099999999999</v>
      </c>
      <c r="G593">
        <v>7.33</v>
      </c>
      <c r="H593" s="3">
        <v>42742.59</v>
      </c>
    </row>
    <row r="594" spans="1:8" x14ac:dyDescent="0.3">
      <c r="A594" t="s">
        <v>29</v>
      </c>
      <c r="B594">
        <v>9</v>
      </c>
      <c r="C594">
        <v>1</v>
      </c>
      <c r="D594" s="2">
        <v>42742</v>
      </c>
      <c r="E594">
        <v>10</v>
      </c>
      <c r="F594">
        <v>9.0891999999999999</v>
      </c>
      <c r="G594">
        <v>7.33</v>
      </c>
      <c r="H594" s="3">
        <v>42742.59</v>
      </c>
    </row>
    <row r="595" spans="1:8" x14ac:dyDescent="0.3">
      <c r="A595" t="s">
        <v>129</v>
      </c>
      <c r="B595">
        <v>1</v>
      </c>
      <c r="C595">
        <v>3</v>
      </c>
      <c r="D595" s="2">
        <v>42742</v>
      </c>
      <c r="E595">
        <v>21</v>
      </c>
      <c r="F595">
        <v>7.1547999999999989</v>
      </c>
      <c r="G595">
        <v>5.77</v>
      </c>
      <c r="H595" s="3">
        <v>42742.6</v>
      </c>
    </row>
    <row r="596" spans="1:8" x14ac:dyDescent="0.3">
      <c r="A596" t="s">
        <v>25</v>
      </c>
      <c r="B596">
        <v>1</v>
      </c>
      <c r="C596">
        <v>45</v>
      </c>
      <c r="D596" s="2">
        <v>42742</v>
      </c>
      <c r="E596">
        <v>18</v>
      </c>
      <c r="F596">
        <v>22.117899999999999</v>
      </c>
      <c r="G596">
        <v>16.63</v>
      </c>
      <c r="H596" s="3">
        <v>42742.6</v>
      </c>
    </row>
    <row r="597" spans="1:8" x14ac:dyDescent="0.3">
      <c r="A597" t="s">
        <v>107</v>
      </c>
      <c r="B597">
        <v>3</v>
      </c>
      <c r="C597">
        <v>41</v>
      </c>
      <c r="D597" s="2">
        <v>42742</v>
      </c>
      <c r="E597">
        <v>40</v>
      </c>
      <c r="F597">
        <v>6.8375000000000004</v>
      </c>
      <c r="G597">
        <v>5.47</v>
      </c>
      <c r="H597" s="3">
        <v>42742.61</v>
      </c>
    </row>
    <row r="598" spans="1:8" x14ac:dyDescent="0.3">
      <c r="A598" t="s">
        <v>52</v>
      </c>
      <c r="B598">
        <v>14</v>
      </c>
      <c r="C598">
        <v>41</v>
      </c>
      <c r="D598" s="2">
        <v>42742</v>
      </c>
      <c r="E598">
        <v>45</v>
      </c>
      <c r="F598">
        <v>20.532599999999999</v>
      </c>
      <c r="G598">
        <v>16.829999999999998</v>
      </c>
      <c r="H598" s="3">
        <v>42742.65</v>
      </c>
    </row>
    <row r="599" spans="1:8" x14ac:dyDescent="0.3">
      <c r="A599" t="s">
        <v>17</v>
      </c>
      <c r="B599">
        <v>4</v>
      </c>
      <c r="C599">
        <v>1</v>
      </c>
      <c r="D599" s="2">
        <v>42742</v>
      </c>
      <c r="E599">
        <v>33</v>
      </c>
      <c r="F599">
        <v>10.638</v>
      </c>
      <c r="G599">
        <v>7.88</v>
      </c>
      <c r="H599" s="3">
        <v>42742.65</v>
      </c>
    </row>
    <row r="600" spans="1:8" x14ac:dyDescent="0.3">
      <c r="A600" t="s">
        <v>5</v>
      </c>
      <c r="B600">
        <v>4</v>
      </c>
      <c r="C600">
        <v>1</v>
      </c>
      <c r="D600" s="2">
        <v>42742</v>
      </c>
      <c r="E600">
        <v>13</v>
      </c>
      <c r="F600">
        <v>33.475000000000001</v>
      </c>
      <c r="G600">
        <v>25.75</v>
      </c>
      <c r="H600" s="3">
        <v>42742.65</v>
      </c>
    </row>
    <row r="601" spans="1:8" x14ac:dyDescent="0.3">
      <c r="A601" t="s">
        <v>10</v>
      </c>
      <c r="B601">
        <v>1</v>
      </c>
      <c r="C601">
        <v>1</v>
      </c>
      <c r="D601" s="2">
        <v>42742</v>
      </c>
      <c r="E601">
        <v>19</v>
      </c>
      <c r="F601">
        <v>1.976</v>
      </c>
      <c r="G601">
        <v>1.52</v>
      </c>
      <c r="H601" s="3">
        <v>42742.66</v>
      </c>
    </row>
    <row r="602" spans="1:8" x14ac:dyDescent="0.3">
      <c r="A602" t="s">
        <v>184</v>
      </c>
      <c r="B602">
        <v>4</v>
      </c>
      <c r="C602">
        <v>42</v>
      </c>
      <c r="D602" s="2">
        <v>42742</v>
      </c>
      <c r="E602">
        <v>24</v>
      </c>
      <c r="F602">
        <v>34.872199999999999</v>
      </c>
      <c r="G602">
        <v>26.62</v>
      </c>
      <c r="H602" s="3">
        <v>42742.68</v>
      </c>
    </row>
    <row r="603" spans="1:8" x14ac:dyDescent="0.3">
      <c r="A603" t="s">
        <v>98</v>
      </c>
      <c r="B603">
        <v>15</v>
      </c>
      <c r="C603">
        <v>3</v>
      </c>
      <c r="D603" s="2">
        <v>42742</v>
      </c>
      <c r="E603">
        <v>33</v>
      </c>
      <c r="F603">
        <v>7.1853000000000007</v>
      </c>
      <c r="G603">
        <v>5.57</v>
      </c>
      <c r="H603" s="3">
        <v>42742.68</v>
      </c>
    </row>
    <row r="604" spans="1:8" x14ac:dyDescent="0.3">
      <c r="A604" t="s">
        <v>111</v>
      </c>
      <c r="B604">
        <v>1</v>
      </c>
      <c r="C604">
        <v>1</v>
      </c>
      <c r="D604" s="2">
        <v>42742</v>
      </c>
      <c r="E604">
        <v>21</v>
      </c>
      <c r="F604">
        <v>47.493599999999994</v>
      </c>
      <c r="G604">
        <v>35.979999999999997</v>
      </c>
      <c r="H604" s="3">
        <v>42742.7</v>
      </c>
    </row>
    <row r="605" spans="1:8" x14ac:dyDescent="0.3">
      <c r="A605" t="s">
        <v>32</v>
      </c>
      <c r="B605">
        <v>10</v>
      </c>
      <c r="C605">
        <v>1</v>
      </c>
      <c r="D605" s="2">
        <v>42742</v>
      </c>
      <c r="E605">
        <v>32</v>
      </c>
      <c r="F605">
        <v>26.151</v>
      </c>
      <c r="G605">
        <v>18.95</v>
      </c>
      <c r="H605" s="3">
        <v>42742.7</v>
      </c>
    </row>
    <row r="606" spans="1:8" x14ac:dyDescent="0.3">
      <c r="A606" t="s">
        <v>94</v>
      </c>
      <c r="B606">
        <v>4</v>
      </c>
      <c r="C606">
        <v>1</v>
      </c>
      <c r="D606" s="2">
        <v>42742</v>
      </c>
      <c r="E606">
        <v>31</v>
      </c>
      <c r="F606">
        <v>72.353999999999999</v>
      </c>
      <c r="G606">
        <v>58.35</v>
      </c>
      <c r="H606" s="3">
        <v>42742.7</v>
      </c>
    </row>
    <row r="607" spans="1:8" x14ac:dyDescent="0.3">
      <c r="A607" t="s">
        <v>52</v>
      </c>
      <c r="B607">
        <v>6</v>
      </c>
      <c r="C607">
        <v>1</v>
      </c>
      <c r="D607" s="2">
        <v>42742</v>
      </c>
      <c r="E607">
        <v>22</v>
      </c>
      <c r="F607">
        <v>20.700899999999997</v>
      </c>
      <c r="G607">
        <v>16.829999999999998</v>
      </c>
      <c r="H607" s="3">
        <v>42742.71</v>
      </c>
    </row>
    <row r="608" spans="1:8" x14ac:dyDescent="0.3">
      <c r="A608" t="s">
        <v>184</v>
      </c>
      <c r="B608">
        <v>3</v>
      </c>
      <c r="C608">
        <v>2</v>
      </c>
      <c r="D608" s="2">
        <v>42742</v>
      </c>
      <c r="E608">
        <v>17</v>
      </c>
      <c r="F608">
        <v>34.606000000000002</v>
      </c>
      <c r="G608">
        <v>26.62</v>
      </c>
      <c r="H608" s="3">
        <v>42742.74</v>
      </c>
    </row>
    <row r="609" spans="1:8" x14ac:dyDescent="0.3">
      <c r="A609" t="s">
        <v>70</v>
      </c>
      <c r="B609">
        <v>1</v>
      </c>
      <c r="C609">
        <v>44</v>
      </c>
      <c r="D609" s="2">
        <v>42742</v>
      </c>
      <c r="E609">
        <v>4</v>
      </c>
      <c r="F609">
        <v>100.3198</v>
      </c>
      <c r="G609">
        <v>76.58</v>
      </c>
      <c r="H609" s="3">
        <v>42742.75</v>
      </c>
    </row>
    <row r="610" spans="1:8" x14ac:dyDescent="0.3">
      <c r="A610" t="s">
        <v>12</v>
      </c>
      <c r="B610">
        <v>1</v>
      </c>
      <c r="C610">
        <v>44</v>
      </c>
      <c r="D610" s="2">
        <v>42742</v>
      </c>
      <c r="E610">
        <v>32</v>
      </c>
      <c r="F610">
        <v>115.5368</v>
      </c>
      <c r="G610">
        <v>83.12</v>
      </c>
      <c r="H610" s="3">
        <v>42742.77</v>
      </c>
    </row>
    <row r="611" spans="1:8" x14ac:dyDescent="0.3">
      <c r="A611" t="s">
        <v>17</v>
      </c>
      <c r="B611">
        <v>1</v>
      </c>
      <c r="C611">
        <v>43</v>
      </c>
      <c r="D611" s="2">
        <v>42742</v>
      </c>
      <c r="E611">
        <v>1</v>
      </c>
      <c r="F611">
        <v>10.0076</v>
      </c>
      <c r="G611">
        <v>7.88</v>
      </c>
      <c r="H611" s="3">
        <v>42742.78</v>
      </c>
    </row>
    <row r="612" spans="1:8" x14ac:dyDescent="0.3">
      <c r="A612" t="s">
        <v>88</v>
      </c>
      <c r="B612">
        <v>2</v>
      </c>
      <c r="C612">
        <v>41</v>
      </c>
      <c r="D612" s="2">
        <v>42742</v>
      </c>
      <c r="E612">
        <v>18</v>
      </c>
      <c r="F612">
        <v>6.8991999999999996</v>
      </c>
      <c r="G612">
        <v>5.39</v>
      </c>
      <c r="H612" s="3">
        <v>42742.78</v>
      </c>
    </row>
    <row r="613" spans="1:8" x14ac:dyDescent="0.3">
      <c r="A613" t="s">
        <v>152</v>
      </c>
      <c r="B613">
        <v>2</v>
      </c>
      <c r="C613">
        <v>41</v>
      </c>
      <c r="D613" s="2">
        <v>42742</v>
      </c>
      <c r="E613">
        <v>15</v>
      </c>
      <c r="F613">
        <v>94.474800000000016</v>
      </c>
      <c r="G613">
        <v>74.98</v>
      </c>
      <c r="H613" s="3">
        <v>42742.79</v>
      </c>
    </row>
    <row r="614" spans="1:8" x14ac:dyDescent="0.3">
      <c r="A614" t="s">
        <v>80</v>
      </c>
      <c r="B614">
        <v>3</v>
      </c>
      <c r="C614">
        <v>1</v>
      </c>
      <c r="D614" s="2">
        <v>42742</v>
      </c>
      <c r="E614">
        <v>38</v>
      </c>
      <c r="F614">
        <v>8.0779999999999994</v>
      </c>
      <c r="G614">
        <v>5.77</v>
      </c>
      <c r="H614" s="3">
        <v>42742.79</v>
      </c>
    </row>
    <row r="615" spans="1:8" x14ac:dyDescent="0.3">
      <c r="A615" t="s">
        <v>17</v>
      </c>
      <c r="B615">
        <v>1</v>
      </c>
      <c r="C615">
        <v>44</v>
      </c>
      <c r="D615" s="2">
        <v>42742</v>
      </c>
      <c r="E615">
        <v>39</v>
      </c>
      <c r="F615">
        <v>10.7956</v>
      </c>
      <c r="G615">
        <v>7.88</v>
      </c>
      <c r="H615" s="3">
        <v>42742.79</v>
      </c>
    </row>
    <row r="616" spans="1:8" x14ac:dyDescent="0.3">
      <c r="A616" t="s">
        <v>12</v>
      </c>
      <c r="B616">
        <v>10</v>
      </c>
      <c r="C616">
        <v>1</v>
      </c>
      <c r="D616" s="2">
        <v>42742</v>
      </c>
      <c r="E616">
        <v>13</v>
      </c>
      <c r="F616">
        <v>113.87440000000001</v>
      </c>
      <c r="G616">
        <v>83.12</v>
      </c>
      <c r="H616" s="3">
        <v>42742.8</v>
      </c>
    </row>
    <row r="617" spans="1:8" x14ac:dyDescent="0.3">
      <c r="A617" t="s">
        <v>63</v>
      </c>
      <c r="B617">
        <v>2</v>
      </c>
      <c r="C617">
        <v>41</v>
      </c>
      <c r="D617" s="2">
        <v>42742</v>
      </c>
      <c r="E617">
        <v>41</v>
      </c>
      <c r="F617">
        <v>19.815200000000001</v>
      </c>
      <c r="G617">
        <v>14.57</v>
      </c>
      <c r="H617" s="3">
        <v>42742.84</v>
      </c>
    </row>
    <row r="618" spans="1:8" x14ac:dyDescent="0.3">
      <c r="A618" t="s">
        <v>100</v>
      </c>
      <c r="B618">
        <v>1</v>
      </c>
      <c r="C618">
        <v>44</v>
      </c>
      <c r="D618" s="2">
        <v>42742</v>
      </c>
      <c r="E618">
        <v>39</v>
      </c>
      <c r="F618">
        <v>6.1238000000000001</v>
      </c>
      <c r="G618">
        <v>4.57</v>
      </c>
      <c r="H618" s="3">
        <v>42742.86</v>
      </c>
    </row>
    <row r="619" spans="1:8" x14ac:dyDescent="0.3">
      <c r="A619" t="s">
        <v>16</v>
      </c>
      <c r="B619">
        <v>1</v>
      </c>
      <c r="C619">
        <v>2</v>
      </c>
      <c r="D619" s="2">
        <v>42742</v>
      </c>
      <c r="E619">
        <v>42</v>
      </c>
      <c r="F619">
        <v>4.8439999999999994</v>
      </c>
      <c r="G619">
        <v>3.46</v>
      </c>
      <c r="H619" s="3">
        <v>42742.86</v>
      </c>
    </row>
    <row r="620" spans="1:8" x14ac:dyDescent="0.3">
      <c r="A620" t="s">
        <v>145</v>
      </c>
      <c r="B620">
        <v>3</v>
      </c>
      <c r="C620">
        <v>42</v>
      </c>
      <c r="D620" s="2">
        <v>42742</v>
      </c>
      <c r="E620">
        <v>49</v>
      </c>
      <c r="F620">
        <v>86.076000000000008</v>
      </c>
      <c r="G620">
        <v>63.76</v>
      </c>
      <c r="H620" s="3">
        <v>42742.9</v>
      </c>
    </row>
    <row r="621" spans="1:8" x14ac:dyDescent="0.3">
      <c r="A621" t="s">
        <v>161</v>
      </c>
      <c r="B621">
        <v>10</v>
      </c>
      <c r="C621">
        <v>1</v>
      </c>
      <c r="D621" s="2">
        <v>42742</v>
      </c>
      <c r="E621">
        <v>20</v>
      </c>
      <c r="F621">
        <v>13.58</v>
      </c>
      <c r="G621">
        <v>9.6999999999999993</v>
      </c>
      <c r="H621" s="3">
        <v>42742.92</v>
      </c>
    </row>
    <row r="622" spans="1:8" x14ac:dyDescent="0.3">
      <c r="A622" t="s">
        <v>72</v>
      </c>
      <c r="B622">
        <v>1</v>
      </c>
      <c r="C622">
        <v>1</v>
      </c>
      <c r="D622" s="2">
        <v>42742</v>
      </c>
      <c r="E622">
        <v>38</v>
      </c>
      <c r="F622">
        <v>73.09859999999999</v>
      </c>
      <c r="G622">
        <v>52.97</v>
      </c>
      <c r="H622" s="3">
        <v>42742.94</v>
      </c>
    </row>
    <row r="623" spans="1:8" x14ac:dyDescent="0.3">
      <c r="A623" t="s">
        <v>17</v>
      </c>
      <c r="B623">
        <v>4</v>
      </c>
      <c r="C623">
        <v>1</v>
      </c>
      <c r="D623" s="2">
        <v>42742</v>
      </c>
      <c r="E623">
        <v>12</v>
      </c>
      <c r="F623">
        <v>10.086399999999999</v>
      </c>
      <c r="G623">
        <v>7.88</v>
      </c>
      <c r="H623" s="3">
        <v>42742.94</v>
      </c>
    </row>
    <row r="624" spans="1:8" x14ac:dyDescent="0.3">
      <c r="A624" t="s">
        <v>192</v>
      </c>
      <c r="B624">
        <v>9</v>
      </c>
      <c r="C624">
        <v>1</v>
      </c>
      <c r="D624" s="2">
        <v>42742</v>
      </c>
      <c r="E624">
        <v>47</v>
      </c>
      <c r="F624">
        <v>2.6852</v>
      </c>
      <c r="G624">
        <v>1.96</v>
      </c>
      <c r="H624" s="3">
        <v>42742.96</v>
      </c>
    </row>
    <row r="625" spans="1:8" x14ac:dyDescent="0.3">
      <c r="A625" t="s">
        <v>56</v>
      </c>
      <c r="B625">
        <v>14</v>
      </c>
      <c r="C625">
        <v>1</v>
      </c>
      <c r="D625" s="2">
        <v>42742</v>
      </c>
      <c r="E625">
        <v>9</v>
      </c>
      <c r="F625">
        <v>14.974099999999998</v>
      </c>
      <c r="G625">
        <v>10.93</v>
      </c>
      <c r="H625" s="3">
        <v>42742.96</v>
      </c>
    </row>
    <row r="626" spans="1:8" x14ac:dyDescent="0.3">
      <c r="A626" t="s">
        <v>115</v>
      </c>
      <c r="B626">
        <v>4</v>
      </c>
      <c r="C626">
        <v>41</v>
      </c>
      <c r="D626" s="2">
        <v>42742</v>
      </c>
      <c r="E626">
        <v>19</v>
      </c>
      <c r="F626">
        <v>80.7714</v>
      </c>
      <c r="G626">
        <v>58.53</v>
      </c>
      <c r="H626" s="3">
        <v>42742.99</v>
      </c>
    </row>
    <row r="627" spans="1:8" x14ac:dyDescent="0.3">
      <c r="A627" t="s">
        <v>80</v>
      </c>
      <c r="B627">
        <v>2</v>
      </c>
      <c r="C627">
        <v>1</v>
      </c>
      <c r="D627" s="2">
        <v>42742</v>
      </c>
      <c r="E627">
        <v>15</v>
      </c>
      <c r="F627">
        <v>7.2702</v>
      </c>
      <c r="G627">
        <v>5.77</v>
      </c>
      <c r="H627" s="3">
        <v>42743</v>
      </c>
    </row>
    <row r="628" spans="1:8" x14ac:dyDescent="0.3">
      <c r="A628" t="s">
        <v>17</v>
      </c>
      <c r="B628">
        <v>1</v>
      </c>
      <c r="C628">
        <v>42</v>
      </c>
      <c r="D628" s="2">
        <v>42743</v>
      </c>
      <c r="E628">
        <v>27</v>
      </c>
      <c r="F628">
        <v>10.0076</v>
      </c>
      <c r="G628">
        <v>7.88</v>
      </c>
      <c r="H628" s="3">
        <v>42743</v>
      </c>
    </row>
    <row r="629" spans="1:8" x14ac:dyDescent="0.3">
      <c r="A629" t="s">
        <v>103</v>
      </c>
      <c r="B629">
        <v>1</v>
      </c>
      <c r="C629">
        <v>1</v>
      </c>
      <c r="D629" s="2">
        <v>42743</v>
      </c>
      <c r="E629">
        <v>25</v>
      </c>
      <c r="F629">
        <v>33.75</v>
      </c>
      <c r="G629">
        <v>25</v>
      </c>
      <c r="H629" s="3">
        <v>42743.01</v>
      </c>
    </row>
    <row r="630" spans="1:8" x14ac:dyDescent="0.3">
      <c r="A630" t="s">
        <v>52</v>
      </c>
      <c r="B630">
        <v>1</v>
      </c>
      <c r="C630">
        <v>42</v>
      </c>
      <c r="D630" s="2">
        <v>42743</v>
      </c>
      <c r="E630">
        <v>20</v>
      </c>
      <c r="F630">
        <v>21.878999999999998</v>
      </c>
      <c r="G630">
        <v>16.829999999999998</v>
      </c>
      <c r="H630" s="3">
        <v>42743.01</v>
      </c>
    </row>
    <row r="631" spans="1:8" x14ac:dyDescent="0.3">
      <c r="A631" t="s">
        <v>180</v>
      </c>
      <c r="B631">
        <v>10</v>
      </c>
      <c r="C631">
        <v>41</v>
      </c>
      <c r="D631" s="2">
        <v>42743</v>
      </c>
      <c r="E631">
        <v>47</v>
      </c>
      <c r="F631">
        <v>68.190399999999997</v>
      </c>
      <c r="G631">
        <v>50.14</v>
      </c>
      <c r="H631" s="3">
        <v>42743.01</v>
      </c>
    </row>
    <row r="632" spans="1:8" x14ac:dyDescent="0.3">
      <c r="A632" t="s">
        <v>29</v>
      </c>
      <c r="B632">
        <v>10</v>
      </c>
      <c r="C632">
        <v>1</v>
      </c>
      <c r="D632" s="2">
        <v>42743</v>
      </c>
      <c r="E632">
        <v>1</v>
      </c>
      <c r="F632">
        <v>9.3824000000000005</v>
      </c>
      <c r="G632">
        <v>7.33</v>
      </c>
      <c r="H632" s="3">
        <v>42743.02</v>
      </c>
    </row>
    <row r="633" spans="1:8" x14ac:dyDescent="0.3">
      <c r="A633" t="s">
        <v>90</v>
      </c>
      <c r="B633">
        <v>1</v>
      </c>
      <c r="C633">
        <v>2</v>
      </c>
      <c r="D633" s="2">
        <v>42743</v>
      </c>
      <c r="E633">
        <v>46</v>
      </c>
      <c r="F633">
        <v>3.8125</v>
      </c>
      <c r="G633">
        <v>3.05</v>
      </c>
      <c r="H633" s="3">
        <v>42743.03</v>
      </c>
    </row>
    <row r="634" spans="1:8" x14ac:dyDescent="0.3">
      <c r="A634" t="s">
        <v>79</v>
      </c>
      <c r="B634">
        <v>10</v>
      </c>
      <c r="C634">
        <v>43</v>
      </c>
      <c r="D634" s="2">
        <v>42743</v>
      </c>
      <c r="E634">
        <v>41</v>
      </c>
      <c r="F634">
        <v>61.438500000000005</v>
      </c>
      <c r="G634">
        <v>49.95</v>
      </c>
      <c r="H634" s="3">
        <v>42743.06</v>
      </c>
    </row>
    <row r="635" spans="1:8" x14ac:dyDescent="0.3">
      <c r="A635" t="s">
        <v>25</v>
      </c>
      <c r="B635">
        <v>15</v>
      </c>
      <c r="C635">
        <v>1</v>
      </c>
      <c r="D635" s="2">
        <v>42743</v>
      </c>
      <c r="E635">
        <v>22</v>
      </c>
      <c r="F635">
        <v>23.281999999999996</v>
      </c>
      <c r="G635">
        <v>16.63</v>
      </c>
      <c r="H635" s="3">
        <v>42743.06</v>
      </c>
    </row>
    <row r="636" spans="1:8" x14ac:dyDescent="0.3">
      <c r="A636" t="s">
        <v>29</v>
      </c>
      <c r="B636">
        <v>10</v>
      </c>
      <c r="C636">
        <v>45</v>
      </c>
      <c r="D636" s="2">
        <v>42743</v>
      </c>
      <c r="E636">
        <v>8</v>
      </c>
      <c r="F636">
        <v>9.6756000000000011</v>
      </c>
      <c r="G636">
        <v>7.33</v>
      </c>
      <c r="H636" s="3">
        <v>42743.06</v>
      </c>
    </row>
    <row r="637" spans="1:8" x14ac:dyDescent="0.3">
      <c r="A637" t="s">
        <v>70</v>
      </c>
      <c r="B637">
        <v>2</v>
      </c>
      <c r="C637">
        <v>45</v>
      </c>
      <c r="D637" s="2">
        <v>42743</v>
      </c>
      <c r="E637">
        <v>25</v>
      </c>
      <c r="F637">
        <v>97.256599999999992</v>
      </c>
      <c r="G637">
        <v>76.58</v>
      </c>
      <c r="H637" s="3">
        <v>42743.08</v>
      </c>
    </row>
    <row r="638" spans="1:8" x14ac:dyDescent="0.3">
      <c r="A638" t="s">
        <v>5</v>
      </c>
      <c r="B638">
        <v>1</v>
      </c>
      <c r="C638">
        <v>3</v>
      </c>
      <c r="D638" s="2">
        <v>42743</v>
      </c>
      <c r="E638">
        <v>24</v>
      </c>
      <c r="F638">
        <v>34.505000000000003</v>
      </c>
      <c r="G638">
        <v>25.75</v>
      </c>
      <c r="H638" s="3">
        <v>42743.13</v>
      </c>
    </row>
    <row r="639" spans="1:8" x14ac:dyDescent="0.3">
      <c r="A639" t="s">
        <v>166</v>
      </c>
      <c r="B639">
        <v>10</v>
      </c>
      <c r="C639">
        <v>1</v>
      </c>
      <c r="D639" s="2">
        <v>42743</v>
      </c>
      <c r="E639">
        <v>14</v>
      </c>
      <c r="F639">
        <v>4.5540000000000003</v>
      </c>
      <c r="G639">
        <v>3.45</v>
      </c>
      <c r="H639" s="3">
        <v>42743.14</v>
      </c>
    </row>
    <row r="640" spans="1:8" x14ac:dyDescent="0.3">
      <c r="A640" t="s">
        <v>135</v>
      </c>
      <c r="B640">
        <v>1</v>
      </c>
      <c r="C640">
        <v>44</v>
      </c>
      <c r="D640" s="2">
        <v>42743</v>
      </c>
      <c r="E640">
        <v>2</v>
      </c>
      <c r="F640">
        <v>3.1787000000000001</v>
      </c>
      <c r="G640">
        <v>2.39</v>
      </c>
      <c r="H640" s="3">
        <v>42743.14</v>
      </c>
    </row>
    <row r="641" spans="1:8" x14ac:dyDescent="0.3">
      <c r="A641" t="s">
        <v>141</v>
      </c>
      <c r="B641">
        <v>14</v>
      </c>
      <c r="C641">
        <v>3</v>
      </c>
      <c r="D641" s="2">
        <v>42743</v>
      </c>
      <c r="E641">
        <v>45</v>
      </c>
      <c r="F641">
        <v>112.56659999999999</v>
      </c>
      <c r="G641">
        <v>81.569999999999993</v>
      </c>
      <c r="H641" s="3">
        <v>42743.14</v>
      </c>
    </row>
    <row r="642" spans="1:8" x14ac:dyDescent="0.3">
      <c r="A642" t="s">
        <v>52</v>
      </c>
      <c r="B642">
        <v>10</v>
      </c>
      <c r="C642">
        <v>44</v>
      </c>
      <c r="D642" s="2">
        <v>42743</v>
      </c>
      <c r="E642">
        <v>8</v>
      </c>
      <c r="F642">
        <v>22.215599999999998</v>
      </c>
      <c r="G642">
        <v>16.829999999999998</v>
      </c>
      <c r="H642" s="3">
        <v>42743.17</v>
      </c>
    </row>
    <row r="643" spans="1:8" x14ac:dyDescent="0.3">
      <c r="A643" t="s">
        <v>52</v>
      </c>
      <c r="B643">
        <v>15</v>
      </c>
      <c r="C643">
        <v>42</v>
      </c>
      <c r="D643" s="2">
        <v>42743</v>
      </c>
      <c r="E643">
        <v>37</v>
      </c>
      <c r="F643">
        <v>23.393699999999999</v>
      </c>
      <c r="G643">
        <v>16.829999999999998</v>
      </c>
      <c r="H643" s="3">
        <v>42743.199999999997</v>
      </c>
    </row>
    <row r="644" spans="1:8" x14ac:dyDescent="0.3">
      <c r="A644" t="s">
        <v>89</v>
      </c>
      <c r="B644">
        <v>7</v>
      </c>
      <c r="C644">
        <v>1</v>
      </c>
      <c r="D644" s="2">
        <v>42743</v>
      </c>
      <c r="E644">
        <v>38</v>
      </c>
      <c r="F644">
        <v>44.7545</v>
      </c>
      <c r="G644">
        <v>33.65</v>
      </c>
      <c r="H644" s="3">
        <v>42743.199999999997</v>
      </c>
    </row>
    <row r="645" spans="1:8" x14ac:dyDescent="0.3">
      <c r="A645" t="s">
        <v>180</v>
      </c>
      <c r="B645">
        <v>10</v>
      </c>
      <c r="C645">
        <v>41</v>
      </c>
      <c r="D645" s="2">
        <v>42743</v>
      </c>
      <c r="E645">
        <v>14</v>
      </c>
      <c r="F645">
        <v>60.167999999999999</v>
      </c>
      <c r="G645">
        <v>50.14</v>
      </c>
      <c r="H645" s="3">
        <v>42743.23</v>
      </c>
    </row>
    <row r="646" spans="1:8" x14ac:dyDescent="0.3">
      <c r="A646" t="s">
        <v>59</v>
      </c>
      <c r="B646">
        <v>1</v>
      </c>
      <c r="C646">
        <v>42</v>
      </c>
      <c r="D646" s="2">
        <v>42743</v>
      </c>
      <c r="E646">
        <v>47</v>
      </c>
      <c r="F646">
        <v>4.8895999999999997</v>
      </c>
      <c r="G646">
        <v>3.82</v>
      </c>
      <c r="H646" s="3">
        <v>42743.23</v>
      </c>
    </row>
    <row r="647" spans="1:8" x14ac:dyDescent="0.3">
      <c r="A647" t="s">
        <v>85</v>
      </c>
      <c r="B647">
        <v>7</v>
      </c>
      <c r="C647">
        <v>1</v>
      </c>
      <c r="D647" s="2">
        <v>42743</v>
      </c>
      <c r="E647">
        <v>4</v>
      </c>
      <c r="F647">
        <v>86.80410000000002</v>
      </c>
      <c r="G647">
        <v>67.290000000000006</v>
      </c>
      <c r="H647" s="3">
        <v>42743.27</v>
      </c>
    </row>
    <row r="648" spans="1:8" x14ac:dyDescent="0.3">
      <c r="A648" t="s">
        <v>11</v>
      </c>
      <c r="B648">
        <v>9</v>
      </c>
      <c r="C648">
        <v>44</v>
      </c>
      <c r="D648" s="2">
        <v>42743</v>
      </c>
      <c r="E648">
        <v>39</v>
      </c>
      <c r="F648">
        <v>45.5124</v>
      </c>
      <c r="G648">
        <v>32.979999999999997</v>
      </c>
      <c r="H648" s="3">
        <v>42743.27</v>
      </c>
    </row>
    <row r="649" spans="1:8" x14ac:dyDescent="0.3">
      <c r="A649" t="s">
        <v>368</v>
      </c>
      <c r="B649">
        <v>10</v>
      </c>
      <c r="C649">
        <v>42</v>
      </c>
      <c r="D649" s="2">
        <v>42743</v>
      </c>
      <c r="E649">
        <v>48</v>
      </c>
      <c r="F649">
        <v>48.2</v>
      </c>
      <c r="G649">
        <v>38.56</v>
      </c>
      <c r="H649" s="3">
        <v>42743.28</v>
      </c>
    </row>
    <row r="650" spans="1:8" x14ac:dyDescent="0.3">
      <c r="A650" t="s">
        <v>29</v>
      </c>
      <c r="B650">
        <v>15</v>
      </c>
      <c r="C650">
        <v>44</v>
      </c>
      <c r="D650" s="2">
        <v>42743</v>
      </c>
      <c r="E650">
        <v>23</v>
      </c>
      <c r="F650">
        <v>9.309099999999999</v>
      </c>
      <c r="G650">
        <v>7.33</v>
      </c>
      <c r="H650" s="3">
        <v>42743.28</v>
      </c>
    </row>
    <row r="651" spans="1:8" x14ac:dyDescent="0.3">
      <c r="A651" t="s">
        <v>12</v>
      </c>
      <c r="B651">
        <v>15</v>
      </c>
      <c r="C651">
        <v>44</v>
      </c>
      <c r="D651" s="2">
        <v>42743</v>
      </c>
      <c r="E651">
        <v>38</v>
      </c>
      <c r="F651">
        <v>114.70560000000002</v>
      </c>
      <c r="G651">
        <v>83.12</v>
      </c>
      <c r="H651" s="3">
        <v>42743.28</v>
      </c>
    </row>
    <row r="652" spans="1:8" x14ac:dyDescent="0.3">
      <c r="A652" t="s">
        <v>115</v>
      </c>
      <c r="B652">
        <v>7</v>
      </c>
      <c r="C652">
        <v>41</v>
      </c>
      <c r="D652" s="2">
        <v>42743</v>
      </c>
      <c r="E652">
        <v>38</v>
      </c>
      <c r="F652">
        <v>76.088999999999999</v>
      </c>
      <c r="G652">
        <v>58.53</v>
      </c>
      <c r="H652" s="3">
        <v>42743.29</v>
      </c>
    </row>
    <row r="653" spans="1:8" x14ac:dyDescent="0.3">
      <c r="A653" t="s">
        <v>22</v>
      </c>
      <c r="B653">
        <v>1</v>
      </c>
      <c r="C653">
        <v>41</v>
      </c>
      <c r="D653" s="2">
        <v>42743</v>
      </c>
      <c r="E653">
        <v>23</v>
      </c>
      <c r="F653">
        <v>99.96</v>
      </c>
      <c r="G653">
        <v>73.5</v>
      </c>
      <c r="H653" s="3">
        <v>42743.3</v>
      </c>
    </row>
    <row r="654" spans="1:8" x14ac:dyDescent="0.3">
      <c r="A654" t="s">
        <v>12</v>
      </c>
      <c r="B654">
        <v>3</v>
      </c>
      <c r="C654">
        <v>3</v>
      </c>
      <c r="D654" s="2">
        <v>42743</v>
      </c>
      <c r="E654">
        <v>37</v>
      </c>
      <c r="F654">
        <v>110.54960000000001</v>
      </c>
      <c r="G654">
        <v>83.12</v>
      </c>
      <c r="H654" s="3">
        <v>42743.31</v>
      </c>
    </row>
    <row r="655" spans="1:8" x14ac:dyDescent="0.3">
      <c r="A655" t="s">
        <v>17</v>
      </c>
      <c r="B655">
        <v>10</v>
      </c>
      <c r="C655">
        <v>1</v>
      </c>
      <c r="D655" s="2">
        <v>42743</v>
      </c>
      <c r="E655">
        <v>40</v>
      </c>
      <c r="F655">
        <v>10.4016</v>
      </c>
      <c r="G655">
        <v>7.88</v>
      </c>
      <c r="H655" s="3">
        <v>42743.32</v>
      </c>
    </row>
    <row r="656" spans="1:8" x14ac:dyDescent="0.3">
      <c r="A656" t="s">
        <v>25</v>
      </c>
      <c r="B656">
        <v>10</v>
      </c>
      <c r="C656">
        <v>41</v>
      </c>
      <c r="D656" s="2">
        <v>42743</v>
      </c>
      <c r="E656">
        <v>16</v>
      </c>
      <c r="F656">
        <v>20.454899999999999</v>
      </c>
      <c r="G656">
        <v>16.63</v>
      </c>
      <c r="H656" s="3">
        <v>42743.33</v>
      </c>
    </row>
    <row r="657" spans="1:8" x14ac:dyDescent="0.3">
      <c r="A657" t="s">
        <v>108</v>
      </c>
      <c r="B657">
        <v>3</v>
      </c>
      <c r="C657">
        <v>1</v>
      </c>
      <c r="D657" s="2">
        <v>42743</v>
      </c>
      <c r="E657">
        <v>24</v>
      </c>
      <c r="F657">
        <v>1.575</v>
      </c>
      <c r="G657">
        <v>1.25</v>
      </c>
      <c r="H657" s="3">
        <v>42743.34</v>
      </c>
    </row>
    <row r="658" spans="1:8" x14ac:dyDescent="0.3">
      <c r="A658" t="s">
        <v>17</v>
      </c>
      <c r="B658">
        <v>1</v>
      </c>
      <c r="C658">
        <v>41</v>
      </c>
      <c r="D658" s="2">
        <v>42743</v>
      </c>
      <c r="E658">
        <v>44</v>
      </c>
      <c r="F658">
        <v>10.244000000000002</v>
      </c>
      <c r="G658">
        <v>7.88</v>
      </c>
      <c r="H658" s="3">
        <v>42743.34</v>
      </c>
    </row>
    <row r="659" spans="1:8" x14ac:dyDescent="0.3">
      <c r="A659" t="s">
        <v>11</v>
      </c>
      <c r="B659">
        <v>11</v>
      </c>
      <c r="C659">
        <v>1</v>
      </c>
      <c r="D659" s="2">
        <v>42743</v>
      </c>
      <c r="E659">
        <v>48</v>
      </c>
      <c r="F659">
        <v>40.235599999999998</v>
      </c>
      <c r="G659">
        <v>32.979999999999997</v>
      </c>
      <c r="H659" s="3">
        <v>42743.360000000001</v>
      </c>
    </row>
    <row r="660" spans="1:8" x14ac:dyDescent="0.3">
      <c r="A660" t="s">
        <v>182</v>
      </c>
      <c r="B660">
        <v>10</v>
      </c>
      <c r="C660">
        <v>41</v>
      </c>
      <c r="D660" s="2">
        <v>42743</v>
      </c>
      <c r="E660">
        <v>13</v>
      </c>
      <c r="F660">
        <v>983.44400000000007</v>
      </c>
      <c r="G660">
        <v>793.1</v>
      </c>
      <c r="H660" s="3">
        <v>42743.37</v>
      </c>
    </row>
    <row r="661" spans="1:8" x14ac:dyDescent="0.3">
      <c r="A661" t="s">
        <v>114</v>
      </c>
      <c r="B661">
        <v>8</v>
      </c>
      <c r="C661">
        <v>41</v>
      </c>
      <c r="D661" s="2">
        <v>42743</v>
      </c>
      <c r="E661">
        <v>40</v>
      </c>
      <c r="F661">
        <v>55.5809</v>
      </c>
      <c r="G661">
        <v>40.57</v>
      </c>
      <c r="H661" s="3">
        <v>42743.39</v>
      </c>
    </row>
    <row r="662" spans="1:8" x14ac:dyDescent="0.3">
      <c r="A662" t="s">
        <v>22</v>
      </c>
      <c r="B662">
        <v>3</v>
      </c>
      <c r="C662">
        <v>43</v>
      </c>
      <c r="D662" s="2">
        <v>42743</v>
      </c>
      <c r="E662">
        <v>8</v>
      </c>
      <c r="F662">
        <v>98.49</v>
      </c>
      <c r="G662">
        <v>73.5</v>
      </c>
      <c r="H662" s="3">
        <v>42743.39</v>
      </c>
    </row>
    <row r="663" spans="1:8" x14ac:dyDescent="0.3">
      <c r="A663" t="s">
        <v>29</v>
      </c>
      <c r="B663">
        <v>2</v>
      </c>
      <c r="C663">
        <v>1</v>
      </c>
      <c r="D663" s="2">
        <v>42743</v>
      </c>
      <c r="E663">
        <v>30</v>
      </c>
      <c r="F663">
        <v>9.309099999999999</v>
      </c>
      <c r="G663">
        <v>7.33</v>
      </c>
      <c r="H663" s="3">
        <v>42743.4</v>
      </c>
    </row>
    <row r="664" spans="1:8" x14ac:dyDescent="0.3">
      <c r="A664" t="s">
        <v>156</v>
      </c>
      <c r="B664">
        <v>1</v>
      </c>
      <c r="C664">
        <v>1</v>
      </c>
      <c r="D664" s="2">
        <v>42743</v>
      </c>
      <c r="E664">
        <v>13</v>
      </c>
      <c r="F664">
        <v>3.0221999999999998</v>
      </c>
      <c r="G664">
        <v>2.19</v>
      </c>
      <c r="H664" s="3">
        <v>42743.41</v>
      </c>
    </row>
    <row r="665" spans="1:8" x14ac:dyDescent="0.3">
      <c r="A665" t="s">
        <v>169</v>
      </c>
      <c r="B665">
        <v>7</v>
      </c>
      <c r="C665">
        <v>1</v>
      </c>
      <c r="D665" s="2">
        <v>42743</v>
      </c>
      <c r="E665">
        <v>27</v>
      </c>
      <c r="F665">
        <v>88.373000000000005</v>
      </c>
      <c r="G665">
        <v>65.95</v>
      </c>
      <c r="H665" s="3">
        <v>42743.43</v>
      </c>
    </row>
    <row r="666" spans="1:8" x14ac:dyDescent="0.3">
      <c r="A666" t="s">
        <v>131</v>
      </c>
      <c r="B666">
        <v>7</v>
      </c>
      <c r="C666">
        <v>44</v>
      </c>
      <c r="D666" s="2">
        <v>42743</v>
      </c>
      <c r="E666">
        <v>38</v>
      </c>
      <c r="F666">
        <v>6.6435000000000004</v>
      </c>
      <c r="G666">
        <v>5.15</v>
      </c>
      <c r="H666" s="3">
        <v>42743.44</v>
      </c>
    </row>
    <row r="667" spans="1:8" x14ac:dyDescent="0.3">
      <c r="A667" t="s">
        <v>11</v>
      </c>
      <c r="B667">
        <v>1</v>
      </c>
      <c r="C667">
        <v>43</v>
      </c>
      <c r="D667" s="2">
        <v>42743</v>
      </c>
      <c r="E667">
        <v>25</v>
      </c>
      <c r="F667">
        <v>44.522999999999996</v>
      </c>
      <c r="G667">
        <v>32.979999999999997</v>
      </c>
      <c r="H667" s="3">
        <v>42743.45</v>
      </c>
    </row>
    <row r="668" spans="1:8" x14ac:dyDescent="0.3">
      <c r="A668" t="s">
        <v>188</v>
      </c>
      <c r="B668">
        <v>1</v>
      </c>
      <c r="C668">
        <v>44</v>
      </c>
      <c r="D668" s="2">
        <v>42743</v>
      </c>
      <c r="E668">
        <v>47</v>
      </c>
      <c r="F668">
        <v>23.3748</v>
      </c>
      <c r="G668">
        <v>18.12</v>
      </c>
      <c r="H668" s="3">
        <v>42743.45</v>
      </c>
    </row>
    <row r="669" spans="1:8" x14ac:dyDescent="0.3">
      <c r="A669" t="s">
        <v>108</v>
      </c>
      <c r="B669">
        <v>1</v>
      </c>
      <c r="C669">
        <v>1</v>
      </c>
      <c r="D669" s="2">
        <v>42743</v>
      </c>
      <c r="E669">
        <v>1</v>
      </c>
      <c r="F669">
        <v>1.5249999999999999</v>
      </c>
      <c r="G669">
        <v>1.25</v>
      </c>
      <c r="H669" s="3">
        <v>42743.46</v>
      </c>
    </row>
    <row r="670" spans="1:8" x14ac:dyDescent="0.3">
      <c r="A670" t="s">
        <v>11</v>
      </c>
      <c r="B670">
        <v>1</v>
      </c>
      <c r="C670">
        <v>44</v>
      </c>
      <c r="D670" s="2">
        <v>42743</v>
      </c>
      <c r="E670">
        <v>28</v>
      </c>
      <c r="F670">
        <v>43.203799999999994</v>
      </c>
      <c r="G670">
        <v>32.979999999999997</v>
      </c>
      <c r="H670" s="3">
        <v>42743.47</v>
      </c>
    </row>
    <row r="671" spans="1:8" x14ac:dyDescent="0.3">
      <c r="A671" t="s">
        <v>83</v>
      </c>
      <c r="B671">
        <v>2</v>
      </c>
      <c r="C671">
        <v>44</v>
      </c>
      <c r="D671" s="2">
        <v>42743</v>
      </c>
      <c r="E671">
        <v>26</v>
      </c>
      <c r="F671">
        <v>65.103499999999997</v>
      </c>
      <c r="G671">
        <v>48.95</v>
      </c>
      <c r="H671" s="3">
        <v>42743.49</v>
      </c>
    </row>
    <row r="672" spans="1:8" x14ac:dyDescent="0.3">
      <c r="A672" t="s">
        <v>52</v>
      </c>
      <c r="B672">
        <v>4</v>
      </c>
      <c r="C672">
        <v>41</v>
      </c>
      <c r="D672" s="2">
        <v>42743</v>
      </c>
      <c r="E672">
        <v>1</v>
      </c>
      <c r="F672">
        <v>21.037500000000001</v>
      </c>
      <c r="G672">
        <v>16.829999999999998</v>
      </c>
      <c r="H672" s="3">
        <v>42743.51</v>
      </c>
    </row>
    <row r="673" spans="1:8" x14ac:dyDescent="0.3">
      <c r="A673" t="s">
        <v>72</v>
      </c>
      <c r="B673">
        <v>15</v>
      </c>
      <c r="C673">
        <v>41</v>
      </c>
      <c r="D673" s="2">
        <v>42743</v>
      </c>
      <c r="E673">
        <v>29</v>
      </c>
      <c r="F673">
        <v>72.568899999999999</v>
      </c>
      <c r="G673">
        <v>52.97</v>
      </c>
      <c r="H673" s="3">
        <v>42743.53</v>
      </c>
    </row>
    <row r="674" spans="1:8" x14ac:dyDescent="0.3">
      <c r="A674" t="s">
        <v>52</v>
      </c>
      <c r="B674">
        <v>10</v>
      </c>
      <c r="C674">
        <v>1</v>
      </c>
      <c r="D674" s="2">
        <v>42743</v>
      </c>
      <c r="E674">
        <v>32</v>
      </c>
      <c r="F674">
        <v>23.057099999999995</v>
      </c>
      <c r="G674">
        <v>16.829999999999998</v>
      </c>
      <c r="H674" s="3">
        <v>42743.54</v>
      </c>
    </row>
    <row r="675" spans="1:8" x14ac:dyDescent="0.3">
      <c r="A675" t="s">
        <v>144</v>
      </c>
      <c r="B675">
        <v>1</v>
      </c>
      <c r="C675">
        <v>41</v>
      </c>
      <c r="D675" s="2">
        <v>42743</v>
      </c>
      <c r="E675">
        <v>25</v>
      </c>
      <c r="F675">
        <v>31.203899999999997</v>
      </c>
      <c r="G675">
        <v>24.57</v>
      </c>
      <c r="H675" s="3">
        <v>42743.54</v>
      </c>
    </row>
    <row r="676" spans="1:8" x14ac:dyDescent="0.3">
      <c r="A676" t="s">
        <v>17</v>
      </c>
      <c r="B676">
        <v>1</v>
      </c>
      <c r="C676">
        <v>1</v>
      </c>
      <c r="D676" s="2">
        <v>42743</v>
      </c>
      <c r="E676">
        <v>15</v>
      </c>
      <c r="F676">
        <v>10.638</v>
      </c>
      <c r="G676">
        <v>7.88</v>
      </c>
      <c r="H676" s="3">
        <v>42743.56</v>
      </c>
    </row>
    <row r="677" spans="1:8" x14ac:dyDescent="0.3">
      <c r="A677" t="s">
        <v>36</v>
      </c>
      <c r="B677">
        <v>5</v>
      </c>
      <c r="C677">
        <v>45</v>
      </c>
      <c r="D677" s="2">
        <v>42743</v>
      </c>
      <c r="E677">
        <v>32</v>
      </c>
      <c r="F677">
        <v>87.848600000000005</v>
      </c>
      <c r="G677">
        <v>67.06</v>
      </c>
      <c r="H677" s="3">
        <v>42743.57</v>
      </c>
    </row>
    <row r="678" spans="1:8" x14ac:dyDescent="0.3">
      <c r="A678" t="s">
        <v>17</v>
      </c>
      <c r="B678">
        <v>1</v>
      </c>
      <c r="C678">
        <v>1</v>
      </c>
      <c r="D678" s="2">
        <v>42743</v>
      </c>
      <c r="E678">
        <v>31</v>
      </c>
      <c r="F678">
        <v>10.4016</v>
      </c>
      <c r="G678">
        <v>7.88</v>
      </c>
      <c r="H678" s="3">
        <v>42743.57</v>
      </c>
    </row>
    <row r="679" spans="1:8" x14ac:dyDescent="0.3">
      <c r="A679" t="s">
        <v>113</v>
      </c>
      <c r="B679">
        <v>1</v>
      </c>
      <c r="C679">
        <v>1</v>
      </c>
      <c r="D679" s="2">
        <v>42743</v>
      </c>
      <c r="E679">
        <v>6</v>
      </c>
      <c r="F679">
        <v>94.686399999999992</v>
      </c>
      <c r="G679">
        <v>76.36</v>
      </c>
      <c r="H679" s="3">
        <v>42743.57</v>
      </c>
    </row>
    <row r="680" spans="1:8" x14ac:dyDescent="0.3">
      <c r="A680" t="s">
        <v>108</v>
      </c>
      <c r="B680">
        <v>9</v>
      </c>
      <c r="C680">
        <v>2</v>
      </c>
      <c r="D680" s="2">
        <v>42743</v>
      </c>
      <c r="E680">
        <v>46</v>
      </c>
      <c r="F680">
        <v>1.65</v>
      </c>
      <c r="G680">
        <v>1.25</v>
      </c>
      <c r="H680" s="3">
        <v>42743.58</v>
      </c>
    </row>
    <row r="681" spans="1:8" x14ac:dyDescent="0.3">
      <c r="A681" t="s">
        <v>17</v>
      </c>
      <c r="B681">
        <v>1</v>
      </c>
      <c r="C681">
        <v>44</v>
      </c>
      <c r="D681" s="2">
        <v>42743</v>
      </c>
      <c r="E681">
        <v>18</v>
      </c>
      <c r="F681">
        <v>10.086399999999999</v>
      </c>
      <c r="G681">
        <v>7.88</v>
      </c>
      <c r="H681" s="3">
        <v>42743.58</v>
      </c>
    </row>
    <row r="682" spans="1:8" x14ac:dyDescent="0.3">
      <c r="A682" t="s">
        <v>65</v>
      </c>
      <c r="B682">
        <v>3</v>
      </c>
      <c r="C682">
        <v>1</v>
      </c>
      <c r="D682" s="2">
        <v>42743</v>
      </c>
      <c r="E682">
        <v>24</v>
      </c>
      <c r="F682">
        <v>48.763400000000004</v>
      </c>
      <c r="G682">
        <v>39.97</v>
      </c>
      <c r="H682" s="3">
        <v>42743.61</v>
      </c>
    </row>
    <row r="683" spans="1:8" x14ac:dyDescent="0.3">
      <c r="A683" t="s">
        <v>167</v>
      </c>
      <c r="B683">
        <v>1</v>
      </c>
      <c r="C683">
        <v>1</v>
      </c>
      <c r="D683" s="2">
        <v>42743</v>
      </c>
      <c r="E683">
        <v>32</v>
      </c>
      <c r="F683">
        <v>13.627800000000001</v>
      </c>
      <c r="G683">
        <v>10.17</v>
      </c>
      <c r="H683" s="3">
        <v>42743.61</v>
      </c>
    </row>
    <row r="684" spans="1:8" x14ac:dyDescent="0.3">
      <c r="A684" t="s">
        <v>52</v>
      </c>
      <c r="B684">
        <v>9</v>
      </c>
      <c r="C684">
        <v>1</v>
      </c>
      <c r="D684" s="2">
        <v>42743</v>
      </c>
      <c r="E684">
        <v>35</v>
      </c>
      <c r="F684">
        <v>20.869199999999996</v>
      </c>
      <c r="G684">
        <v>16.829999999999998</v>
      </c>
      <c r="H684" s="3">
        <v>42743.62</v>
      </c>
    </row>
    <row r="685" spans="1:8" x14ac:dyDescent="0.3">
      <c r="A685" t="s">
        <v>119</v>
      </c>
      <c r="B685">
        <v>1</v>
      </c>
      <c r="C685">
        <v>41</v>
      </c>
      <c r="D685" s="2">
        <v>42743</v>
      </c>
      <c r="E685">
        <v>41</v>
      </c>
      <c r="F685">
        <v>21.577500000000001</v>
      </c>
      <c r="G685">
        <v>15.75</v>
      </c>
      <c r="H685" s="3">
        <v>42743.63</v>
      </c>
    </row>
    <row r="686" spans="1:8" x14ac:dyDescent="0.3">
      <c r="A686" t="s">
        <v>144</v>
      </c>
      <c r="B686">
        <v>10</v>
      </c>
      <c r="C686">
        <v>1</v>
      </c>
      <c r="D686" s="2">
        <v>42743</v>
      </c>
      <c r="E686">
        <v>14</v>
      </c>
      <c r="F686">
        <v>33.169499999999999</v>
      </c>
      <c r="G686">
        <v>24.57</v>
      </c>
      <c r="H686" s="3">
        <v>42743.66</v>
      </c>
    </row>
    <row r="687" spans="1:8" x14ac:dyDescent="0.3">
      <c r="A687" t="s">
        <v>39</v>
      </c>
      <c r="B687">
        <v>2</v>
      </c>
      <c r="C687">
        <v>1</v>
      </c>
      <c r="D687" s="2">
        <v>42743</v>
      </c>
      <c r="E687">
        <v>19</v>
      </c>
      <c r="F687">
        <v>8.8574000000000002</v>
      </c>
      <c r="G687">
        <v>6.61</v>
      </c>
      <c r="H687" s="3">
        <v>42743.66</v>
      </c>
    </row>
    <row r="688" spans="1:8" x14ac:dyDescent="0.3">
      <c r="A688" t="s">
        <v>12</v>
      </c>
      <c r="B688">
        <v>8</v>
      </c>
      <c r="C688">
        <v>43</v>
      </c>
      <c r="D688" s="2">
        <v>42743</v>
      </c>
      <c r="E688">
        <v>31</v>
      </c>
      <c r="F688">
        <v>115.5368</v>
      </c>
      <c r="G688">
        <v>83.12</v>
      </c>
      <c r="H688" s="3">
        <v>42743.67</v>
      </c>
    </row>
    <row r="689" spans="1:8" x14ac:dyDescent="0.3">
      <c r="A689" t="s">
        <v>197</v>
      </c>
      <c r="B689">
        <v>10</v>
      </c>
      <c r="C689">
        <v>41</v>
      </c>
      <c r="D689" s="2">
        <v>42743</v>
      </c>
      <c r="E689">
        <v>43</v>
      </c>
      <c r="F689">
        <v>120.54629999999999</v>
      </c>
      <c r="G689">
        <v>87.99</v>
      </c>
      <c r="H689" s="3">
        <v>42743.68</v>
      </c>
    </row>
    <row r="690" spans="1:8" x14ac:dyDescent="0.3">
      <c r="A690" t="s">
        <v>141</v>
      </c>
      <c r="B690">
        <v>1</v>
      </c>
      <c r="C690">
        <v>1</v>
      </c>
      <c r="D690" s="2">
        <v>42743</v>
      </c>
      <c r="E690">
        <v>11</v>
      </c>
      <c r="F690">
        <v>101.96250000000001</v>
      </c>
      <c r="G690">
        <v>81.569999999999993</v>
      </c>
      <c r="H690" s="3">
        <v>42743.68</v>
      </c>
    </row>
    <row r="691" spans="1:8" x14ac:dyDescent="0.3">
      <c r="A691" t="s">
        <v>70</v>
      </c>
      <c r="B691">
        <v>9</v>
      </c>
      <c r="C691">
        <v>42</v>
      </c>
      <c r="D691" s="2">
        <v>42743</v>
      </c>
      <c r="E691">
        <v>38</v>
      </c>
      <c r="F691">
        <v>93.427599999999998</v>
      </c>
      <c r="G691">
        <v>76.58</v>
      </c>
      <c r="H691" s="3">
        <v>42743.68</v>
      </c>
    </row>
    <row r="692" spans="1:8" x14ac:dyDescent="0.3">
      <c r="A692" t="s">
        <v>105</v>
      </c>
      <c r="B692">
        <v>1</v>
      </c>
      <c r="C692">
        <v>1</v>
      </c>
      <c r="D692" s="2">
        <v>42743</v>
      </c>
      <c r="E692">
        <v>42</v>
      </c>
      <c r="F692">
        <v>107.77500000000001</v>
      </c>
      <c r="G692">
        <v>86.22</v>
      </c>
      <c r="H692" s="3">
        <v>42743.7</v>
      </c>
    </row>
    <row r="693" spans="1:8" x14ac:dyDescent="0.3">
      <c r="A693" t="s">
        <v>191</v>
      </c>
      <c r="B693">
        <v>15</v>
      </c>
      <c r="C693">
        <v>1</v>
      </c>
      <c r="D693" s="2">
        <v>42743</v>
      </c>
      <c r="E693">
        <v>30</v>
      </c>
      <c r="F693">
        <v>4.7422000000000004</v>
      </c>
      <c r="G693">
        <v>3.62</v>
      </c>
      <c r="H693" s="3">
        <v>42743.71</v>
      </c>
    </row>
    <row r="694" spans="1:8" x14ac:dyDescent="0.3">
      <c r="A694" t="s">
        <v>29</v>
      </c>
      <c r="B694">
        <v>4</v>
      </c>
      <c r="C694">
        <v>1</v>
      </c>
      <c r="D694" s="2">
        <v>42743</v>
      </c>
      <c r="E694">
        <v>41</v>
      </c>
      <c r="F694">
        <v>9.2358000000000011</v>
      </c>
      <c r="G694">
        <v>7.33</v>
      </c>
      <c r="H694" s="3">
        <v>42743.71</v>
      </c>
    </row>
    <row r="695" spans="1:8" x14ac:dyDescent="0.3">
      <c r="A695" t="s">
        <v>17</v>
      </c>
      <c r="B695">
        <v>9</v>
      </c>
      <c r="C695">
        <v>1</v>
      </c>
      <c r="D695" s="2">
        <v>42743</v>
      </c>
      <c r="E695">
        <v>41</v>
      </c>
      <c r="F695">
        <v>10.716800000000001</v>
      </c>
      <c r="G695">
        <v>7.88</v>
      </c>
      <c r="H695" s="3">
        <v>42743.71</v>
      </c>
    </row>
    <row r="696" spans="1:8" x14ac:dyDescent="0.3">
      <c r="A696" t="s">
        <v>184</v>
      </c>
      <c r="B696">
        <v>1</v>
      </c>
      <c r="C696">
        <v>41</v>
      </c>
      <c r="D696" s="2">
        <v>42743</v>
      </c>
      <c r="E696">
        <v>37</v>
      </c>
      <c r="F696">
        <v>36.203200000000002</v>
      </c>
      <c r="G696">
        <v>26.62</v>
      </c>
      <c r="H696" s="3">
        <v>42743.72</v>
      </c>
    </row>
    <row r="697" spans="1:8" x14ac:dyDescent="0.3">
      <c r="A697" t="s">
        <v>179</v>
      </c>
      <c r="B697">
        <v>1</v>
      </c>
      <c r="C697">
        <v>41</v>
      </c>
      <c r="D697" s="2">
        <v>42743</v>
      </c>
      <c r="E697">
        <v>29</v>
      </c>
      <c r="F697">
        <v>17.798100000000002</v>
      </c>
      <c r="G697">
        <v>14.47</v>
      </c>
      <c r="H697" s="3">
        <v>42743.75</v>
      </c>
    </row>
    <row r="698" spans="1:8" x14ac:dyDescent="0.3">
      <c r="A698" t="s">
        <v>201</v>
      </c>
      <c r="B698">
        <v>1</v>
      </c>
      <c r="C698">
        <v>45</v>
      </c>
      <c r="D698" s="2">
        <v>42743</v>
      </c>
      <c r="E698">
        <v>29</v>
      </c>
      <c r="F698">
        <v>139.3058</v>
      </c>
      <c r="G698">
        <v>100.22</v>
      </c>
      <c r="H698" s="3">
        <v>42743.75</v>
      </c>
    </row>
    <row r="699" spans="1:8" x14ac:dyDescent="0.3">
      <c r="A699" t="s">
        <v>53</v>
      </c>
      <c r="B699">
        <v>1</v>
      </c>
      <c r="C699">
        <v>1</v>
      </c>
      <c r="D699" s="2">
        <v>42743</v>
      </c>
      <c r="E699">
        <v>20</v>
      </c>
      <c r="F699">
        <v>19.074999999999999</v>
      </c>
      <c r="G699">
        <v>15.26</v>
      </c>
      <c r="H699" s="3">
        <v>42743.76</v>
      </c>
    </row>
    <row r="700" spans="1:8" x14ac:dyDescent="0.3">
      <c r="A700" t="s">
        <v>28</v>
      </c>
      <c r="B700">
        <v>1</v>
      </c>
      <c r="C700">
        <v>41</v>
      </c>
      <c r="D700" s="2">
        <v>42743</v>
      </c>
      <c r="E700">
        <v>44</v>
      </c>
      <c r="F700">
        <v>38.724000000000004</v>
      </c>
      <c r="G700">
        <v>32.270000000000003</v>
      </c>
      <c r="H700" s="3">
        <v>42743.76</v>
      </c>
    </row>
    <row r="701" spans="1:8" x14ac:dyDescent="0.3">
      <c r="A701" t="s">
        <v>70</v>
      </c>
      <c r="B701">
        <v>15</v>
      </c>
      <c r="C701">
        <v>41</v>
      </c>
      <c r="D701" s="2">
        <v>42743</v>
      </c>
      <c r="E701">
        <v>22</v>
      </c>
      <c r="F701">
        <v>104.14879999999999</v>
      </c>
      <c r="G701">
        <v>76.58</v>
      </c>
      <c r="H701" s="3">
        <v>42743.77</v>
      </c>
    </row>
    <row r="702" spans="1:8" x14ac:dyDescent="0.3">
      <c r="A702" t="s">
        <v>108</v>
      </c>
      <c r="B702">
        <v>10</v>
      </c>
      <c r="C702">
        <v>2</v>
      </c>
      <c r="D702" s="2">
        <v>42743</v>
      </c>
      <c r="E702">
        <v>12</v>
      </c>
      <c r="F702">
        <v>1.7250000000000001</v>
      </c>
      <c r="G702">
        <v>1.25</v>
      </c>
      <c r="H702" s="3">
        <v>42743.77</v>
      </c>
    </row>
    <row r="703" spans="1:8" x14ac:dyDescent="0.3">
      <c r="A703" t="s">
        <v>2</v>
      </c>
      <c r="B703">
        <v>1</v>
      </c>
      <c r="C703">
        <v>45</v>
      </c>
      <c r="D703" s="2">
        <v>42743</v>
      </c>
      <c r="E703">
        <v>15</v>
      </c>
      <c r="F703">
        <v>95.34</v>
      </c>
      <c r="G703">
        <v>68.099999999999994</v>
      </c>
      <c r="H703" s="3">
        <v>42743.77</v>
      </c>
    </row>
    <row r="704" spans="1:8" x14ac:dyDescent="0.3">
      <c r="A704" t="s">
        <v>58</v>
      </c>
      <c r="B704">
        <v>4</v>
      </c>
      <c r="C704">
        <v>44</v>
      </c>
      <c r="D704" s="2">
        <v>42743</v>
      </c>
      <c r="E704">
        <v>45</v>
      </c>
      <c r="F704">
        <v>2.3639999999999999</v>
      </c>
      <c r="G704">
        <v>1.97</v>
      </c>
      <c r="H704" s="3">
        <v>42743.79</v>
      </c>
    </row>
    <row r="705" spans="1:8" x14ac:dyDescent="0.3">
      <c r="A705" t="s">
        <v>29</v>
      </c>
      <c r="B705">
        <v>3</v>
      </c>
      <c r="C705">
        <v>1</v>
      </c>
      <c r="D705" s="2">
        <v>42743</v>
      </c>
      <c r="E705">
        <v>25</v>
      </c>
      <c r="F705">
        <v>9.0159000000000002</v>
      </c>
      <c r="G705">
        <v>7.33</v>
      </c>
      <c r="H705" s="3">
        <v>42743.8</v>
      </c>
    </row>
    <row r="706" spans="1:8" x14ac:dyDescent="0.3">
      <c r="A706" t="s">
        <v>5</v>
      </c>
      <c r="B706">
        <v>1</v>
      </c>
      <c r="C706">
        <v>43</v>
      </c>
      <c r="D706" s="2">
        <v>42743</v>
      </c>
      <c r="E706">
        <v>35</v>
      </c>
      <c r="F706">
        <v>33.99</v>
      </c>
      <c r="G706">
        <v>25.75</v>
      </c>
      <c r="H706" s="3">
        <v>42743.81</v>
      </c>
    </row>
    <row r="707" spans="1:8" x14ac:dyDescent="0.3">
      <c r="A707" t="s">
        <v>12</v>
      </c>
      <c r="B707">
        <v>1</v>
      </c>
      <c r="C707">
        <v>41</v>
      </c>
      <c r="D707" s="2">
        <v>42743</v>
      </c>
      <c r="E707">
        <v>48</v>
      </c>
      <c r="F707">
        <v>104.7312</v>
      </c>
      <c r="G707">
        <v>83.12</v>
      </c>
      <c r="H707" s="3">
        <v>42743.82</v>
      </c>
    </row>
    <row r="708" spans="1:8" x14ac:dyDescent="0.3">
      <c r="A708" t="s">
        <v>128</v>
      </c>
      <c r="B708">
        <v>10</v>
      </c>
      <c r="C708">
        <v>1</v>
      </c>
      <c r="D708" s="2">
        <v>42743</v>
      </c>
      <c r="E708">
        <v>41</v>
      </c>
      <c r="F708">
        <v>16.843800000000002</v>
      </c>
      <c r="G708">
        <v>12.57</v>
      </c>
      <c r="H708" s="3">
        <v>42743.83</v>
      </c>
    </row>
    <row r="709" spans="1:8" x14ac:dyDescent="0.3">
      <c r="A709" t="s">
        <v>199</v>
      </c>
      <c r="B709">
        <v>10</v>
      </c>
      <c r="C709">
        <v>41</v>
      </c>
      <c r="D709" s="2">
        <v>42743</v>
      </c>
      <c r="E709">
        <v>6</v>
      </c>
      <c r="F709">
        <v>8.7474000000000007</v>
      </c>
      <c r="G709">
        <v>7.17</v>
      </c>
      <c r="H709" s="3">
        <v>42743.85</v>
      </c>
    </row>
    <row r="710" spans="1:8" x14ac:dyDescent="0.3">
      <c r="A710" t="s">
        <v>29</v>
      </c>
      <c r="B710">
        <v>1</v>
      </c>
      <c r="C710">
        <v>41</v>
      </c>
      <c r="D710" s="2">
        <v>42743</v>
      </c>
      <c r="E710">
        <v>26</v>
      </c>
      <c r="F710">
        <v>10.188700000000001</v>
      </c>
      <c r="G710">
        <v>7.33</v>
      </c>
      <c r="H710" s="3">
        <v>42743.85</v>
      </c>
    </row>
    <row r="711" spans="1:8" x14ac:dyDescent="0.3">
      <c r="A711" t="s">
        <v>52</v>
      </c>
      <c r="B711">
        <v>13</v>
      </c>
      <c r="C711">
        <v>3</v>
      </c>
      <c r="D711" s="2">
        <v>42743</v>
      </c>
      <c r="E711">
        <v>31</v>
      </c>
      <c r="F711">
        <v>21.2058</v>
      </c>
      <c r="G711">
        <v>16.829999999999998</v>
      </c>
      <c r="H711" s="3">
        <v>42743.85</v>
      </c>
    </row>
    <row r="712" spans="1:8" x14ac:dyDescent="0.3">
      <c r="A712" t="s">
        <v>101</v>
      </c>
      <c r="B712">
        <v>1</v>
      </c>
      <c r="C712">
        <v>1</v>
      </c>
      <c r="D712" s="2">
        <v>42743</v>
      </c>
      <c r="E712">
        <v>35</v>
      </c>
      <c r="F712">
        <v>162.078</v>
      </c>
      <c r="G712">
        <v>115.77</v>
      </c>
      <c r="H712" s="3">
        <v>42743.89</v>
      </c>
    </row>
    <row r="713" spans="1:8" x14ac:dyDescent="0.3">
      <c r="A713" t="s">
        <v>41</v>
      </c>
      <c r="B713">
        <v>10</v>
      </c>
      <c r="C713">
        <v>44</v>
      </c>
      <c r="D713" s="2">
        <v>42743</v>
      </c>
      <c r="E713">
        <v>46</v>
      </c>
      <c r="F713">
        <v>63.817500000000003</v>
      </c>
      <c r="G713">
        <v>50.25</v>
      </c>
      <c r="H713" s="3">
        <v>42743.9</v>
      </c>
    </row>
    <row r="714" spans="1:8" x14ac:dyDescent="0.3">
      <c r="A714" t="s">
        <v>82</v>
      </c>
      <c r="B714">
        <v>2</v>
      </c>
      <c r="C714">
        <v>41</v>
      </c>
      <c r="D714" s="2">
        <v>42743</v>
      </c>
      <c r="E714">
        <v>38</v>
      </c>
      <c r="F714">
        <v>46.0062</v>
      </c>
      <c r="G714">
        <v>37.71</v>
      </c>
      <c r="H714" s="3">
        <v>42743.9</v>
      </c>
    </row>
    <row r="715" spans="1:8" x14ac:dyDescent="0.3">
      <c r="A715" t="s">
        <v>367</v>
      </c>
      <c r="B715">
        <v>3</v>
      </c>
      <c r="C715">
        <v>1</v>
      </c>
      <c r="D715" s="2">
        <v>42743</v>
      </c>
      <c r="E715">
        <v>33</v>
      </c>
      <c r="F715">
        <v>5.6984999999999992</v>
      </c>
      <c r="G715">
        <v>4.3499999999999996</v>
      </c>
      <c r="H715" s="3">
        <v>42743.9</v>
      </c>
    </row>
    <row r="716" spans="1:8" x14ac:dyDescent="0.3">
      <c r="A716" t="s">
        <v>17</v>
      </c>
      <c r="B716">
        <v>1</v>
      </c>
      <c r="C716">
        <v>2</v>
      </c>
      <c r="D716" s="2">
        <v>42743</v>
      </c>
      <c r="E716">
        <v>19</v>
      </c>
      <c r="F716">
        <v>10.4016</v>
      </c>
      <c r="G716">
        <v>7.88</v>
      </c>
      <c r="H716" s="3">
        <v>42743.9</v>
      </c>
    </row>
    <row r="717" spans="1:8" x14ac:dyDescent="0.3">
      <c r="A717" t="s">
        <v>17</v>
      </c>
      <c r="B717">
        <v>1</v>
      </c>
      <c r="C717">
        <v>1</v>
      </c>
      <c r="D717" s="2">
        <v>42743</v>
      </c>
      <c r="E717">
        <v>16</v>
      </c>
      <c r="F717">
        <v>10.480399999999999</v>
      </c>
      <c r="G717">
        <v>7.88</v>
      </c>
      <c r="H717" s="3">
        <v>42743.92</v>
      </c>
    </row>
    <row r="718" spans="1:8" x14ac:dyDescent="0.3">
      <c r="A718" t="s">
        <v>9</v>
      </c>
      <c r="B718">
        <v>6</v>
      </c>
      <c r="C718">
        <v>44</v>
      </c>
      <c r="D718" s="2">
        <v>42743</v>
      </c>
      <c r="E718">
        <v>3</v>
      </c>
      <c r="F718">
        <v>80.918700000000001</v>
      </c>
      <c r="G718">
        <v>61.77</v>
      </c>
      <c r="H718" s="3">
        <v>42743.92</v>
      </c>
    </row>
    <row r="719" spans="1:8" x14ac:dyDescent="0.3">
      <c r="A719" t="s">
        <v>155</v>
      </c>
      <c r="B719">
        <v>10</v>
      </c>
      <c r="C719">
        <v>1</v>
      </c>
      <c r="D719" s="2">
        <v>42743</v>
      </c>
      <c r="E719">
        <v>15</v>
      </c>
      <c r="F719">
        <v>13.1736</v>
      </c>
      <c r="G719">
        <v>9.98</v>
      </c>
      <c r="H719" s="3">
        <v>42743.93</v>
      </c>
    </row>
    <row r="720" spans="1:8" x14ac:dyDescent="0.3">
      <c r="A720" t="s">
        <v>117</v>
      </c>
      <c r="B720">
        <v>3</v>
      </c>
      <c r="C720">
        <v>1</v>
      </c>
      <c r="D720" s="2">
        <v>42743</v>
      </c>
      <c r="E720">
        <v>5</v>
      </c>
      <c r="F720">
        <v>11.1</v>
      </c>
      <c r="G720">
        <v>8.8800000000000008</v>
      </c>
      <c r="H720" s="3">
        <v>42743.93</v>
      </c>
    </row>
    <row r="721" spans="1:8" x14ac:dyDescent="0.3">
      <c r="A721" t="s">
        <v>149</v>
      </c>
      <c r="B721">
        <v>2</v>
      </c>
      <c r="C721">
        <v>1</v>
      </c>
      <c r="D721" s="2">
        <v>42743</v>
      </c>
      <c r="E721">
        <v>43</v>
      </c>
      <c r="F721">
        <v>122.16149999999999</v>
      </c>
      <c r="G721">
        <v>90.49</v>
      </c>
      <c r="H721" s="3">
        <v>42743.95</v>
      </c>
    </row>
    <row r="722" spans="1:8" x14ac:dyDescent="0.3">
      <c r="A722" t="s">
        <v>12</v>
      </c>
      <c r="B722">
        <v>1</v>
      </c>
      <c r="C722">
        <v>44</v>
      </c>
      <c r="D722" s="2">
        <v>42743</v>
      </c>
      <c r="E722">
        <v>10</v>
      </c>
      <c r="F722">
        <v>103.9</v>
      </c>
      <c r="G722">
        <v>83.12</v>
      </c>
      <c r="H722" s="3">
        <v>42743.95</v>
      </c>
    </row>
    <row r="723" spans="1:8" x14ac:dyDescent="0.3">
      <c r="A723" t="s">
        <v>22</v>
      </c>
      <c r="B723">
        <v>2</v>
      </c>
      <c r="C723">
        <v>44</v>
      </c>
      <c r="D723" s="2">
        <v>42743</v>
      </c>
      <c r="E723">
        <v>35</v>
      </c>
      <c r="F723">
        <v>89.67</v>
      </c>
      <c r="G723">
        <v>73.5</v>
      </c>
      <c r="H723" s="3">
        <v>42743.95</v>
      </c>
    </row>
    <row r="724" spans="1:8" x14ac:dyDescent="0.3">
      <c r="A724" t="s">
        <v>66</v>
      </c>
      <c r="B724">
        <v>9</v>
      </c>
      <c r="C724">
        <v>41</v>
      </c>
      <c r="D724" s="2">
        <v>42743</v>
      </c>
      <c r="E724">
        <v>25</v>
      </c>
      <c r="F724">
        <v>129.46220000000002</v>
      </c>
      <c r="G724">
        <v>97.34</v>
      </c>
      <c r="H724" s="3">
        <v>42743.96</v>
      </c>
    </row>
    <row r="725" spans="1:8" x14ac:dyDescent="0.3">
      <c r="A725" t="s">
        <v>80</v>
      </c>
      <c r="B725">
        <v>12</v>
      </c>
      <c r="C725">
        <v>1</v>
      </c>
      <c r="D725" s="2">
        <v>42743</v>
      </c>
      <c r="E725">
        <v>2</v>
      </c>
      <c r="F725">
        <v>7.4432999999999989</v>
      </c>
      <c r="G725">
        <v>5.77</v>
      </c>
      <c r="H725" s="3">
        <v>42743.96</v>
      </c>
    </row>
    <row r="726" spans="1:8" x14ac:dyDescent="0.3">
      <c r="A726" t="s">
        <v>87</v>
      </c>
      <c r="B726">
        <v>1</v>
      </c>
      <c r="C726">
        <v>43</v>
      </c>
      <c r="D726" s="2">
        <v>42743</v>
      </c>
      <c r="E726">
        <v>35</v>
      </c>
      <c r="F726">
        <v>7.1547999999999989</v>
      </c>
      <c r="G726">
        <v>5.77</v>
      </c>
      <c r="H726" s="3">
        <v>42743.96</v>
      </c>
    </row>
    <row r="727" spans="1:8" x14ac:dyDescent="0.3">
      <c r="A727" t="s">
        <v>12</v>
      </c>
      <c r="B727">
        <v>1</v>
      </c>
      <c r="C727">
        <v>45</v>
      </c>
      <c r="D727" s="2">
        <v>42743</v>
      </c>
      <c r="E727">
        <v>34</v>
      </c>
      <c r="F727">
        <v>116.36800000000001</v>
      </c>
      <c r="G727">
        <v>83.12</v>
      </c>
      <c r="H727" s="3">
        <v>42744</v>
      </c>
    </row>
    <row r="728" spans="1:8" x14ac:dyDescent="0.3">
      <c r="A728" t="s">
        <v>12</v>
      </c>
      <c r="B728">
        <v>12</v>
      </c>
      <c r="C728">
        <v>45</v>
      </c>
      <c r="D728" s="2">
        <v>42744</v>
      </c>
      <c r="E728">
        <v>49</v>
      </c>
      <c r="F728">
        <v>108.056</v>
      </c>
      <c r="G728">
        <v>83.12</v>
      </c>
      <c r="H728" s="3">
        <v>42744.01</v>
      </c>
    </row>
    <row r="729" spans="1:8" x14ac:dyDescent="0.3">
      <c r="A729" t="s">
        <v>30</v>
      </c>
      <c r="B729">
        <v>3</v>
      </c>
      <c r="C729">
        <v>1</v>
      </c>
      <c r="D729" s="2">
        <v>42744</v>
      </c>
      <c r="E729">
        <v>7</v>
      </c>
      <c r="F729">
        <v>13.8666</v>
      </c>
      <c r="G729">
        <v>11.46</v>
      </c>
      <c r="H729" s="3">
        <v>42744.02</v>
      </c>
    </row>
    <row r="730" spans="1:8" x14ac:dyDescent="0.3">
      <c r="A730" t="s">
        <v>85</v>
      </c>
      <c r="B730">
        <v>1</v>
      </c>
      <c r="C730">
        <v>2</v>
      </c>
      <c r="D730" s="2">
        <v>42744</v>
      </c>
      <c r="E730">
        <v>4</v>
      </c>
      <c r="F730">
        <v>81.420900000000017</v>
      </c>
      <c r="G730">
        <v>67.290000000000006</v>
      </c>
      <c r="H730" s="3">
        <v>42744.03</v>
      </c>
    </row>
    <row r="731" spans="1:8" x14ac:dyDescent="0.3">
      <c r="A731" t="s">
        <v>17</v>
      </c>
      <c r="B731">
        <v>10</v>
      </c>
      <c r="C731">
        <v>1</v>
      </c>
      <c r="D731" s="2">
        <v>42744</v>
      </c>
      <c r="E731">
        <v>12</v>
      </c>
      <c r="F731">
        <v>10.874400000000001</v>
      </c>
      <c r="G731">
        <v>7.88</v>
      </c>
      <c r="H731" s="3">
        <v>42744.03</v>
      </c>
    </row>
    <row r="732" spans="1:8" x14ac:dyDescent="0.3">
      <c r="A732" t="s">
        <v>118</v>
      </c>
      <c r="B732">
        <v>10</v>
      </c>
      <c r="C732">
        <v>1</v>
      </c>
      <c r="D732" s="2">
        <v>42744</v>
      </c>
      <c r="E732">
        <v>6</v>
      </c>
      <c r="F732">
        <v>4.6364000000000001</v>
      </c>
      <c r="G732">
        <v>3.46</v>
      </c>
      <c r="H732" s="3">
        <v>42744.03</v>
      </c>
    </row>
    <row r="733" spans="1:8" x14ac:dyDescent="0.3">
      <c r="A733" t="s">
        <v>12</v>
      </c>
      <c r="B733">
        <v>1</v>
      </c>
      <c r="C733">
        <v>1</v>
      </c>
      <c r="D733" s="2">
        <v>42744</v>
      </c>
      <c r="E733">
        <v>31</v>
      </c>
      <c r="F733">
        <v>99.744000000000014</v>
      </c>
      <c r="G733">
        <v>83.12</v>
      </c>
      <c r="H733" s="3">
        <v>42744.03</v>
      </c>
    </row>
    <row r="734" spans="1:8" x14ac:dyDescent="0.3">
      <c r="A734" t="s">
        <v>177</v>
      </c>
      <c r="B734">
        <v>1</v>
      </c>
      <c r="C734">
        <v>41</v>
      </c>
      <c r="D734" s="2">
        <v>42744</v>
      </c>
      <c r="E734">
        <v>11</v>
      </c>
      <c r="F734">
        <v>1.7947000000000002</v>
      </c>
      <c r="G734">
        <v>1.37</v>
      </c>
      <c r="H734" s="3">
        <v>42744.04</v>
      </c>
    </row>
    <row r="735" spans="1:8" x14ac:dyDescent="0.3">
      <c r="A735" t="s">
        <v>75</v>
      </c>
      <c r="B735">
        <v>1</v>
      </c>
      <c r="C735">
        <v>1</v>
      </c>
      <c r="D735" s="2">
        <v>42744</v>
      </c>
      <c r="E735">
        <v>2</v>
      </c>
      <c r="F735">
        <v>23.738400000000002</v>
      </c>
      <c r="G735">
        <v>18.84</v>
      </c>
      <c r="H735" s="3">
        <v>42744.04</v>
      </c>
    </row>
    <row r="736" spans="1:8" x14ac:dyDescent="0.3">
      <c r="A736" t="s">
        <v>80</v>
      </c>
      <c r="B736">
        <v>10</v>
      </c>
      <c r="C736">
        <v>41</v>
      </c>
      <c r="D736" s="2">
        <v>42744</v>
      </c>
      <c r="E736">
        <v>30</v>
      </c>
      <c r="F736">
        <v>7.8471999999999991</v>
      </c>
      <c r="G736">
        <v>5.77</v>
      </c>
      <c r="H736" s="3">
        <v>42744.04</v>
      </c>
    </row>
    <row r="737" spans="1:8" x14ac:dyDescent="0.3">
      <c r="A737" t="s">
        <v>29</v>
      </c>
      <c r="B737">
        <v>10</v>
      </c>
      <c r="C737">
        <v>44</v>
      </c>
      <c r="D737" s="2">
        <v>42744</v>
      </c>
      <c r="E737">
        <v>5</v>
      </c>
      <c r="F737">
        <v>9.2358000000000011</v>
      </c>
      <c r="G737">
        <v>7.33</v>
      </c>
      <c r="H737" s="3">
        <v>42744.05</v>
      </c>
    </row>
    <row r="738" spans="1:8" x14ac:dyDescent="0.3">
      <c r="A738" t="s">
        <v>35</v>
      </c>
      <c r="B738">
        <v>1</v>
      </c>
      <c r="C738">
        <v>3</v>
      </c>
      <c r="D738" s="2">
        <v>42744</v>
      </c>
      <c r="E738">
        <v>6</v>
      </c>
      <c r="F738">
        <v>1102.4090000000001</v>
      </c>
      <c r="G738">
        <v>793.1</v>
      </c>
      <c r="H738" s="3">
        <v>42744.06</v>
      </c>
    </row>
    <row r="739" spans="1:8" x14ac:dyDescent="0.3">
      <c r="A739" t="s">
        <v>113</v>
      </c>
      <c r="B739">
        <v>5</v>
      </c>
      <c r="C739">
        <v>44</v>
      </c>
      <c r="D739" s="2">
        <v>42744</v>
      </c>
      <c r="E739">
        <v>20</v>
      </c>
      <c r="F739">
        <v>103.8496</v>
      </c>
      <c r="G739">
        <v>76.36</v>
      </c>
      <c r="H739" s="3">
        <v>42744.09</v>
      </c>
    </row>
    <row r="740" spans="1:8" x14ac:dyDescent="0.3">
      <c r="A740" t="s">
        <v>12</v>
      </c>
      <c r="B740">
        <v>8</v>
      </c>
      <c r="C740">
        <v>45</v>
      </c>
      <c r="D740" s="2">
        <v>42744</v>
      </c>
      <c r="E740">
        <v>19</v>
      </c>
      <c r="F740">
        <v>113.0432</v>
      </c>
      <c r="G740">
        <v>83.12</v>
      </c>
      <c r="H740" s="3">
        <v>42744.09</v>
      </c>
    </row>
    <row r="741" spans="1:8" x14ac:dyDescent="0.3">
      <c r="A741" t="s">
        <v>120</v>
      </c>
      <c r="B741">
        <v>10</v>
      </c>
      <c r="C741">
        <v>1</v>
      </c>
      <c r="D741" s="2">
        <v>42744</v>
      </c>
      <c r="E741">
        <v>2</v>
      </c>
      <c r="F741">
        <v>3.1559999999999997</v>
      </c>
      <c r="G741">
        <v>2.63</v>
      </c>
      <c r="H741" s="3">
        <v>42744.1</v>
      </c>
    </row>
    <row r="742" spans="1:8" x14ac:dyDescent="0.3">
      <c r="A742" t="s">
        <v>12</v>
      </c>
      <c r="B742">
        <v>3</v>
      </c>
      <c r="C742">
        <v>1</v>
      </c>
      <c r="D742" s="2">
        <v>42744</v>
      </c>
      <c r="E742">
        <v>16</v>
      </c>
      <c r="F742">
        <v>107.22480000000002</v>
      </c>
      <c r="G742">
        <v>83.12</v>
      </c>
      <c r="H742" s="3">
        <v>42744.12</v>
      </c>
    </row>
    <row r="743" spans="1:8" x14ac:dyDescent="0.3">
      <c r="A743" t="s">
        <v>100</v>
      </c>
      <c r="B743">
        <v>9</v>
      </c>
      <c r="C743">
        <v>1</v>
      </c>
      <c r="D743" s="2">
        <v>42744</v>
      </c>
      <c r="E743">
        <v>5</v>
      </c>
      <c r="F743">
        <v>5.8496000000000006</v>
      </c>
      <c r="G743">
        <v>4.57</v>
      </c>
      <c r="H743" s="3">
        <v>42744.13</v>
      </c>
    </row>
    <row r="744" spans="1:8" x14ac:dyDescent="0.3">
      <c r="A744" t="s">
        <v>92</v>
      </c>
      <c r="B744">
        <v>2</v>
      </c>
      <c r="C744">
        <v>41</v>
      </c>
      <c r="D744" s="2">
        <v>42744</v>
      </c>
      <c r="E744">
        <v>21</v>
      </c>
      <c r="F744">
        <v>16.2178</v>
      </c>
      <c r="G744">
        <v>12.38</v>
      </c>
      <c r="H744" s="3">
        <v>42744.14</v>
      </c>
    </row>
    <row r="745" spans="1:8" x14ac:dyDescent="0.3">
      <c r="A745" t="s">
        <v>46</v>
      </c>
      <c r="B745">
        <v>1</v>
      </c>
      <c r="C745">
        <v>1</v>
      </c>
      <c r="D745" s="2">
        <v>42744</v>
      </c>
      <c r="E745">
        <v>43</v>
      </c>
      <c r="F745">
        <v>80.975200000000001</v>
      </c>
      <c r="G745">
        <v>63.76</v>
      </c>
      <c r="H745" s="3">
        <v>42744.15</v>
      </c>
    </row>
    <row r="746" spans="1:8" x14ac:dyDescent="0.3">
      <c r="A746" t="s">
        <v>182</v>
      </c>
      <c r="B746">
        <v>2</v>
      </c>
      <c r="C746">
        <v>44</v>
      </c>
      <c r="D746" s="2">
        <v>42744</v>
      </c>
      <c r="E746">
        <v>19</v>
      </c>
      <c r="F746">
        <v>1086.547</v>
      </c>
      <c r="G746">
        <v>793.1</v>
      </c>
      <c r="H746" s="3">
        <v>42744.160000000003</v>
      </c>
    </row>
    <row r="747" spans="1:8" x14ac:dyDescent="0.3">
      <c r="A747" t="s">
        <v>17</v>
      </c>
      <c r="B747">
        <v>2</v>
      </c>
      <c r="C747">
        <v>43</v>
      </c>
      <c r="D747" s="2">
        <v>42744</v>
      </c>
      <c r="E747">
        <v>43</v>
      </c>
      <c r="F747">
        <v>10.1652</v>
      </c>
      <c r="G747">
        <v>7.88</v>
      </c>
      <c r="H747" s="3">
        <v>42744.160000000003</v>
      </c>
    </row>
    <row r="748" spans="1:8" x14ac:dyDescent="0.3">
      <c r="A748" t="s">
        <v>29</v>
      </c>
      <c r="B748">
        <v>4</v>
      </c>
      <c r="C748">
        <v>41</v>
      </c>
      <c r="D748" s="2">
        <v>42744</v>
      </c>
      <c r="E748">
        <v>48</v>
      </c>
      <c r="F748">
        <v>9.9687999999999999</v>
      </c>
      <c r="G748">
        <v>7.33</v>
      </c>
      <c r="H748" s="3">
        <v>42744.18</v>
      </c>
    </row>
    <row r="749" spans="1:8" x14ac:dyDescent="0.3">
      <c r="A749" t="s">
        <v>164</v>
      </c>
      <c r="B749">
        <v>10</v>
      </c>
      <c r="C749">
        <v>45</v>
      </c>
      <c r="D749" s="2">
        <v>42744</v>
      </c>
      <c r="E749">
        <v>11</v>
      </c>
      <c r="F749">
        <v>817.68960000000004</v>
      </c>
      <c r="G749">
        <v>648.96</v>
      </c>
      <c r="H749" s="3">
        <v>42744.19</v>
      </c>
    </row>
    <row r="750" spans="1:8" x14ac:dyDescent="0.3">
      <c r="A750" t="s">
        <v>147</v>
      </c>
      <c r="B750">
        <v>4</v>
      </c>
      <c r="C750">
        <v>44</v>
      </c>
      <c r="D750" s="2">
        <v>42744</v>
      </c>
      <c r="E750">
        <v>50</v>
      </c>
      <c r="F750">
        <v>20.269200000000001</v>
      </c>
      <c r="G750">
        <v>15.24</v>
      </c>
      <c r="H750" s="3">
        <v>42744.19</v>
      </c>
    </row>
    <row r="751" spans="1:8" x14ac:dyDescent="0.3">
      <c r="A751" t="s">
        <v>179</v>
      </c>
      <c r="B751">
        <v>10</v>
      </c>
      <c r="C751">
        <v>41</v>
      </c>
      <c r="D751" s="2">
        <v>42744</v>
      </c>
      <c r="E751">
        <v>24</v>
      </c>
      <c r="F751">
        <v>18.521599999999999</v>
      </c>
      <c r="G751">
        <v>14.47</v>
      </c>
      <c r="H751" s="3">
        <v>42744.21</v>
      </c>
    </row>
    <row r="752" spans="1:8" x14ac:dyDescent="0.3">
      <c r="A752" t="s">
        <v>125</v>
      </c>
      <c r="B752">
        <v>2</v>
      </c>
      <c r="C752">
        <v>41</v>
      </c>
      <c r="D752" s="2">
        <v>42744</v>
      </c>
      <c r="E752">
        <v>12</v>
      </c>
      <c r="F752">
        <v>6.6079999999999997</v>
      </c>
      <c r="G752">
        <v>4.72</v>
      </c>
      <c r="H752" s="3">
        <v>42744.23</v>
      </c>
    </row>
    <row r="753" spans="1:8" x14ac:dyDescent="0.3">
      <c r="A753" t="s">
        <v>181</v>
      </c>
      <c r="B753">
        <v>3</v>
      </c>
      <c r="C753">
        <v>1</v>
      </c>
      <c r="D753" s="2">
        <v>42744</v>
      </c>
      <c r="E753">
        <v>22</v>
      </c>
      <c r="F753">
        <v>13.316400000000002</v>
      </c>
      <c r="G753">
        <v>9.7200000000000006</v>
      </c>
      <c r="H753" s="3">
        <v>42744.23</v>
      </c>
    </row>
    <row r="754" spans="1:8" x14ac:dyDescent="0.3">
      <c r="A754" t="s">
        <v>5</v>
      </c>
      <c r="B754">
        <v>3</v>
      </c>
      <c r="C754">
        <v>44</v>
      </c>
      <c r="D754" s="2">
        <v>42744</v>
      </c>
      <c r="E754">
        <v>38</v>
      </c>
      <c r="F754">
        <v>34.247500000000002</v>
      </c>
      <c r="G754">
        <v>25.75</v>
      </c>
      <c r="H754" s="3">
        <v>42744.25</v>
      </c>
    </row>
    <row r="755" spans="1:8" x14ac:dyDescent="0.3">
      <c r="A755" t="s">
        <v>186</v>
      </c>
      <c r="B755">
        <v>2</v>
      </c>
      <c r="C755">
        <v>1</v>
      </c>
      <c r="D755" s="2">
        <v>42744</v>
      </c>
      <c r="E755">
        <v>10</v>
      </c>
      <c r="F755">
        <v>47.514600000000002</v>
      </c>
      <c r="G755">
        <v>37.71</v>
      </c>
      <c r="H755" s="3">
        <v>42744.26</v>
      </c>
    </row>
    <row r="756" spans="1:8" x14ac:dyDescent="0.3">
      <c r="A756" t="s">
        <v>162</v>
      </c>
      <c r="B756">
        <v>4</v>
      </c>
      <c r="C756">
        <v>42</v>
      </c>
      <c r="D756" s="2">
        <v>42744</v>
      </c>
      <c r="E756">
        <v>11</v>
      </c>
      <c r="F756">
        <v>9.9351000000000003</v>
      </c>
      <c r="G756">
        <v>7.47</v>
      </c>
      <c r="H756" s="3">
        <v>42744.27</v>
      </c>
    </row>
    <row r="757" spans="1:8" x14ac:dyDescent="0.3">
      <c r="A757" t="s">
        <v>17</v>
      </c>
      <c r="B757">
        <v>1</v>
      </c>
      <c r="C757">
        <v>41</v>
      </c>
      <c r="D757" s="2">
        <v>42744</v>
      </c>
      <c r="E757">
        <v>38</v>
      </c>
      <c r="F757">
        <v>10.1652</v>
      </c>
      <c r="G757">
        <v>7.88</v>
      </c>
      <c r="H757" s="3">
        <v>42744.28</v>
      </c>
    </row>
    <row r="758" spans="1:8" x14ac:dyDescent="0.3">
      <c r="A758" t="s">
        <v>54</v>
      </c>
      <c r="B758">
        <v>1</v>
      </c>
      <c r="C758">
        <v>41</v>
      </c>
      <c r="D758" s="2">
        <v>42744</v>
      </c>
      <c r="E758">
        <v>36</v>
      </c>
      <c r="F758">
        <v>90.960999999999999</v>
      </c>
      <c r="G758">
        <v>69.97</v>
      </c>
      <c r="H758" s="3">
        <v>42744.3</v>
      </c>
    </row>
    <row r="759" spans="1:8" x14ac:dyDescent="0.3">
      <c r="A759" t="s">
        <v>89</v>
      </c>
      <c r="B759">
        <v>1</v>
      </c>
      <c r="C759">
        <v>1</v>
      </c>
      <c r="D759" s="2">
        <v>42744</v>
      </c>
      <c r="E759">
        <v>17</v>
      </c>
      <c r="F759">
        <v>43.408499999999997</v>
      </c>
      <c r="G759">
        <v>33.65</v>
      </c>
      <c r="H759" s="3">
        <v>42744.31</v>
      </c>
    </row>
    <row r="760" spans="1:8" x14ac:dyDescent="0.3">
      <c r="A760" t="s">
        <v>53</v>
      </c>
      <c r="B760">
        <v>10</v>
      </c>
      <c r="C760">
        <v>2</v>
      </c>
      <c r="D760" s="2">
        <v>42744</v>
      </c>
      <c r="E760">
        <v>45</v>
      </c>
      <c r="F760">
        <v>20.2958</v>
      </c>
      <c r="G760">
        <v>15.26</v>
      </c>
      <c r="H760" s="3">
        <v>42744.33</v>
      </c>
    </row>
    <row r="761" spans="1:8" x14ac:dyDescent="0.3">
      <c r="A761" t="s">
        <v>25</v>
      </c>
      <c r="B761">
        <v>14</v>
      </c>
      <c r="C761">
        <v>1</v>
      </c>
      <c r="D761" s="2">
        <v>42744</v>
      </c>
      <c r="E761">
        <v>30</v>
      </c>
      <c r="F761">
        <v>22.616799999999998</v>
      </c>
      <c r="G761">
        <v>16.63</v>
      </c>
      <c r="H761" s="3">
        <v>42744.33</v>
      </c>
    </row>
    <row r="762" spans="1:8" x14ac:dyDescent="0.3">
      <c r="A762" t="s">
        <v>167</v>
      </c>
      <c r="B762">
        <v>2</v>
      </c>
      <c r="C762">
        <v>45</v>
      </c>
      <c r="D762" s="2">
        <v>42744</v>
      </c>
      <c r="E762">
        <v>1</v>
      </c>
      <c r="F762">
        <v>13.831199999999999</v>
      </c>
      <c r="G762">
        <v>10.17</v>
      </c>
      <c r="H762" s="3">
        <v>42744.33</v>
      </c>
    </row>
    <row r="763" spans="1:8" x14ac:dyDescent="0.3">
      <c r="A763" t="s">
        <v>165</v>
      </c>
      <c r="B763">
        <v>1</v>
      </c>
      <c r="C763">
        <v>41</v>
      </c>
      <c r="D763" s="2">
        <v>42744</v>
      </c>
      <c r="E763">
        <v>5</v>
      </c>
      <c r="F763">
        <v>132.38239999999999</v>
      </c>
      <c r="G763">
        <v>97.34</v>
      </c>
      <c r="H763" s="3">
        <v>42744.33</v>
      </c>
    </row>
    <row r="764" spans="1:8" x14ac:dyDescent="0.3">
      <c r="A764" t="s">
        <v>70</v>
      </c>
      <c r="B764">
        <v>2</v>
      </c>
      <c r="C764">
        <v>1</v>
      </c>
      <c r="D764" s="2">
        <v>42744</v>
      </c>
      <c r="E764">
        <v>36</v>
      </c>
      <c r="F764">
        <v>102.6172</v>
      </c>
      <c r="G764">
        <v>76.58</v>
      </c>
      <c r="H764" s="3">
        <v>42744.34</v>
      </c>
    </row>
    <row r="765" spans="1:8" x14ac:dyDescent="0.3">
      <c r="A765" t="s">
        <v>7</v>
      </c>
      <c r="B765">
        <v>1</v>
      </c>
      <c r="C765">
        <v>1</v>
      </c>
      <c r="D765" s="2">
        <v>42744</v>
      </c>
      <c r="E765">
        <v>16</v>
      </c>
      <c r="F765">
        <v>177.53079999999997</v>
      </c>
      <c r="G765">
        <v>143.16999999999999</v>
      </c>
      <c r="H765" s="3">
        <v>42744.34</v>
      </c>
    </row>
    <row r="766" spans="1:8" x14ac:dyDescent="0.3">
      <c r="A766" t="s">
        <v>52</v>
      </c>
      <c r="B766">
        <v>7</v>
      </c>
      <c r="C766">
        <v>1</v>
      </c>
      <c r="D766" s="2">
        <v>42744</v>
      </c>
      <c r="E766">
        <v>25</v>
      </c>
      <c r="F766">
        <v>23.2254</v>
      </c>
      <c r="G766">
        <v>16.829999999999998</v>
      </c>
      <c r="H766" s="3">
        <v>42744.37</v>
      </c>
    </row>
    <row r="767" spans="1:8" x14ac:dyDescent="0.3">
      <c r="A767" t="s">
        <v>29</v>
      </c>
      <c r="B767">
        <v>12</v>
      </c>
      <c r="C767">
        <v>41</v>
      </c>
      <c r="D767" s="2">
        <v>42744</v>
      </c>
      <c r="E767">
        <v>21</v>
      </c>
      <c r="F767">
        <v>9.6756000000000011</v>
      </c>
      <c r="G767">
        <v>7.33</v>
      </c>
      <c r="H767" s="3">
        <v>42744.37</v>
      </c>
    </row>
    <row r="768" spans="1:8" x14ac:dyDescent="0.3">
      <c r="A768" t="s">
        <v>163</v>
      </c>
      <c r="B768">
        <v>1</v>
      </c>
      <c r="C768">
        <v>1</v>
      </c>
      <c r="D768" s="2">
        <v>42744</v>
      </c>
      <c r="E768">
        <v>20</v>
      </c>
      <c r="F768">
        <v>7.1656999999999993</v>
      </c>
      <c r="G768">
        <v>5.47</v>
      </c>
      <c r="H768" s="3">
        <v>42744.37</v>
      </c>
    </row>
    <row r="769" spans="1:8" x14ac:dyDescent="0.3">
      <c r="A769" t="s">
        <v>80</v>
      </c>
      <c r="B769">
        <v>10</v>
      </c>
      <c r="C769">
        <v>1</v>
      </c>
      <c r="D769" s="2">
        <v>42744</v>
      </c>
      <c r="E769">
        <v>8</v>
      </c>
      <c r="F769">
        <v>7.7317999999999998</v>
      </c>
      <c r="G769">
        <v>5.77</v>
      </c>
      <c r="H769" s="3">
        <v>42744.39</v>
      </c>
    </row>
    <row r="770" spans="1:8" x14ac:dyDescent="0.3">
      <c r="A770" t="s">
        <v>29</v>
      </c>
      <c r="B770">
        <v>10</v>
      </c>
      <c r="C770">
        <v>1</v>
      </c>
      <c r="D770" s="2">
        <v>42744</v>
      </c>
      <c r="E770">
        <v>38</v>
      </c>
      <c r="F770">
        <v>9.8955000000000002</v>
      </c>
      <c r="G770">
        <v>7.33</v>
      </c>
      <c r="H770" s="3">
        <v>42744.43</v>
      </c>
    </row>
    <row r="771" spans="1:8" x14ac:dyDescent="0.3">
      <c r="A771" t="s">
        <v>5</v>
      </c>
      <c r="B771">
        <v>1</v>
      </c>
      <c r="C771">
        <v>41</v>
      </c>
      <c r="D771" s="2">
        <v>42744</v>
      </c>
      <c r="E771">
        <v>38</v>
      </c>
      <c r="F771">
        <v>35.792499999999997</v>
      </c>
      <c r="G771">
        <v>25.75</v>
      </c>
      <c r="H771" s="3">
        <v>42744.44</v>
      </c>
    </row>
    <row r="772" spans="1:8" x14ac:dyDescent="0.3">
      <c r="A772" t="s">
        <v>53</v>
      </c>
      <c r="B772">
        <v>3</v>
      </c>
      <c r="C772">
        <v>41</v>
      </c>
      <c r="D772" s="2">
        <v>42744</v>
      </c>
      <c r="E772">
        <v>1</v>
      </c>
      <c r="F772">
        <v>20.448399999999999</v>
      </c>
      <c r="G772">
        <v>15.26</v>
      </c>
      <c r="H772" s="3">
        <v>42744.45</v>
      </c>
    </row>
    <row r="773" spans="1:8" x14ac:dyDescent="0.3">
      <c r="A773" t="s">
        <v>116</v>
      </c>
      <c r="B773">
        <v>10</v>
      </c>
      <c r="C773">
        <v>45</v>
      </c>
      <c r="D773" s="2">
        <v>42744</v>
      </c>
      <c r="E773">
        <v>9</v>
      </c>
      <c r="F773">
        <v>29.547000000000004</v>
      </c>
      <c r="G773">
        <v>22.05</v>
      </c>
      <c r="H773" s="3">
        <v>42744.46</v>
      </c>
    </row>
    <row r="774" spans="1:8" x14ac:dyDescent="0.3">
      <c r="A774" t="s">
        <v>29</v>
      </c>
      <c r="B774">
        <v>10</v>
      </c>
      <c r="C774">
        <v>41</v>
      </c>
      <c r="D774" s="2">
        <v>42744</v>
      </c>
      <c r="E774">
        <v>32</v>
      </c>
      <c r="F774">
        <v>10.115399999999999</v>
      </c>
      <c r="G774">
        <v>7.33</v>
      </c>
      <c r="H774" s="3">
        <v>42744.49</v>
      </c>
    </row>
    <row r="775" spans="1:8" x14ac:dyDescent="0.3">
      <c r="A775" t="s">
        <v>118</v>
      </c>
      <c r="B775">
        <v>2</v>
      </c>
      <c r="C775">
        <v>1</v>
      </c>
      <c r="D775" s="2">
        <v>42744</v>
      </c>
      <c r="E775">
        <v>7</v>
      </c>
      <c r="F775">
        <v>4.4287999999999998</v>
      </c>
      <c r="G775">
        <v>3.46</v>
      </c>
      <c r="H775" s="3">
        <v>42744.52</v>
      </c>
    </row>
    <row r="776" spans="1:8" x14ac:dyDescent="0.3">
      <c r="A776" t="s">
        <v>52</v>
      </c>
      <c r="B776">
        <v>10</v>
      </c>
      <c r="C776">
        <v>42</v>
      </c>
      <c r="D776" s="2">
        <v>42744</v>
      </c>
      <c r="E776">
        <v>33</v>
      </c>
      <c r="F776">
        <v>23.561999999999998</v>
      </c>
      <c r="G776">
        <v>16.829999999999998</v>
      </c>
      <c r="H776" s="3">
        <v>42744.52</v>
      </c>
    </row>
    <row r="777" spans="1:8" x14ac:dyDescent="0.3">
      <c r="A777" t="s">
        <v>70</v>
      </c>
      <c r="B777">
        <v>10</v>
      </c>
      <c r="C777">
        <v>1</v>
      </c>
      <c r="D777" s="2">
        <v>42744</v>
      </c>
      <c r="E777">
        <v>20</v>
      </c>
      <c r="F777">
        <v>100.3198</v>
      </c>
      <c r="G777">
        <v>76.58</v>
      </c>
      <c r="H777" s="3">
        <v>42744.52</v>
      </c>
    </row>
    <row r="778" spans="1:8" x14ac:dyDescent="0.3">
      <c r="A778" t="s">
        <v>29</v>
      </c>
      <c r="B778">
        <v>1</v>
      </c>
      <c r="C778">
        <v>45</v>
      </c>
      <c r="D778" s="2">
        <v>42744</v>
      </c>
      <c r="E778">
        <v>32</v>
      </c>
      <c r="F778">
        <v>9.3824000000000005</v>
      </c>
      <c r="G778">
        <v>7.33</v>
      </c>
      <c r="H778" s="3">
        <v>42744.52</v>
      </c>
    </row>
    <row r="779" spans="1:8" x14ac:dyDescent="0.3">
      <c r="A779" t="s">
        <v>89</v>
      </c>
      <c r="B779">
        <v>1</v>
      </c>
      <c r="C779">
        <v>1</v>
      </c>
      <c r="D779" s="2">
        <v>42744</v>
      </c>
      <c r="E779">
        <v>4</v>
      </c>
      <c r="F779">
        <v>45.427500000000002</v>
      </c>
      <c r="G779">
        <v>33.65</v>
      </c>
      <c r="H779" s="3">
        <v>42744.53</v>
      </c>
    </row>
    <row r="780" spans="1:8" x14ac:dyDescent="0.3">
      <c r="A780" t="s">
        <v>117</v>
      </c>
      <c r="B780">
        <v>1</v>
      </c>
      <c r="C780">
        <v>3</v>
      </c>
      <c r="D780" s="2">
        <v>42744</v>
      </c>
      <c r="E780">
        <v>16</v>
      </c>
      <c r="F780">
        <v>11.810400000000001</v>
      </c>
      <c r="G780">
        <v>8.8800000000000008</v>
      </c>
      <c r="H780" s="3">
        <v>42744.55</v>
      </c>
    </row>
    <row r="781" spans="1:8" x14ac:dyDescent="0.3">
      <c r="A781" t="s">
        <v>17</v>
      </c>
      <c r="B781">
        <v>6</v>
      </c>
      <c r="C781">
        <v>3</v>
      </c>
      <c r="D781" s="2">
        <v>42744</v>
      </c>
      <c r="E781">
        <v>10</v>
      </c>
      <c r="F781">
        <v>10.0076</v>
      </c>
      <c r="G781">
        <v>7.88</v>
      </c>
      <c r="H781" s="3">
        <v>42744.55</v>
      </c>
    </row>
    <row r="782" spans="1:8" x14ac:dyDescent="0.3">
      <c r="A782" t="s">
        <v>154</v>
      </c>
      <c r="B782">
        <v>1</v>
      </c>
      <c r="C782">
        <v>43</v>
      </c>
      <c r="D782" s="2">
        <v>42744</v>
      </c>
      <c r="E782">
        <v>11</v>
      </c>
      <c r="F782">
        <v>119.88</v>
      </c>
      <c r="G782">
        <v>99.9</v>
      </c>
      <c r="H782" s="3">
        <v>42744.56</v>
      </c>
    </row>
    <row r="783" spans="1:8" x14ac:dyDescent="0.3">
      <c r="A783" t="s">
        <v>43</v>
      </c>
      <c r="B783">
        <v>1</v>
      </c>
      <c r="C783">
        <v>1</v>
      </c>
      <c r="D783" s="2">
        <v>42744</v>
      </c>
      <c r="E783">
        <v>48</v>
      </c>
      <c r="F783">
        <v>81.632800000000003</v>
      </c>
      <c r="G783">
        <v>60.92</v>
      </c>
      <c r="H783" s="3">
        <v>42744.56</v>
      </c>
    </row>
    <row r="784" spans="1:8" x14ac:dyDescent="0.3">
      <c r="A784" t="s">
        <v>17</v>
      </c>
      <c r="B784">
        <v>1</v>
      </c>
      <c r="C784">
        <v>41</v>
      </c>
      <c r="D784" s="2">
        <v>42744</v>
      </c>
      <c r="E784">
        <v>30</v>
      </c>
      <c r="F784">
        <v>11.032</v>
      </c>
      <c r="G784">
        <v>7.88</v>
      </c>
      <c r="H784" s="3">
        <v>42744.56</v>
      </c>
    </row>
    <row r="785" spans="1:8" x14ac:dyDescent="0.3">
      <c r="A785" t="s">
        <v>37</v>
      </c>
      <c r="B785">
        <v>1</v>
      </c>
      <c r="C785">
        <v>41</v>
      </c>
      <c r="D785" s="2">
        <v>42744</v>
      </c>
      <c r="E785">
        <v>49</v>
      </c>
      <c r="F785">
        <v>94.212000000000003</v>
      </c>
      <c r="G785">
        <v>78.510000000000005</v>
      </c>
      <c r="H785" s="3">
        <v>42744.61</v>
      </c>
    </row>
    <row r="786" spans="1:8" x14ac:dyDescent="0.3">
      <c r="A786" t="s">
        <v>74</v>
      </c>
      <c r="B786">
        <v>1</v>
      </c>
      <c r="C786">
        <v>45</v>
      </c>
      <c r="D786" s="2">
        <v>42744</v>
      </c>
      <c r="E786">
        <v>1</v>
      </c>
      <c r="F786">
        <v>34.428100000000001</v>
      </c>
      <c r="G786">
        <v>25.13</v>
      </c>
      <c r="H786" s="3">
        <v>42744.62</v>
      </c>
    </row>
    <row r="787" spans="1:8" x14ac:dyDescent="0.3">
      <c r="A787" t="s">
        <v>103</v>
      </c>
      <c r="B787">
        <v>4</v>
      </c>
      <c r="C787">
        <v>1</v>
      </c>
      <c r="D787" s="2">
        <v>42744</v>
      </c>
      <c r="E787">
        <v>5</v>
      </c>
      <c r="F787">
        <v>31.25</v>
      </c>
      <c r="G787">
        <v>25</v>
      </c>
      <c r="H787" s="3">
        <v>42744.639999999999</v>
      </c>
    </row>
    <row r="788" spans="1:8" x14ac:dyDescent="0.3">
      <c r="A788" t="s">
        <v>12</v>
      </c>
      <c r="B788">
        <v>10</v>
      </c>
      <c r="C788">
        <v>41</v>
      </c>
      <c r="D788" s="2">
        <v>42744</v>
      </c>
      <c r="E788">
        <v>23</v>
      </c>
      <c r="F788">
        <v>113.87440000000001</v>
      </c>
      <c r="G788">
        <v>83.12</v>
      </c>
      <c r="H788" s="3">
        <v>42744.65</v>
      </c>
    </row>
    <row r="789" spans="1:8" x14ac:dyDescent="0.3">
      <c r="A789" t="s">
        <v>29</v>
      </c>
      <c r="B789">
        <v>10</v>
      </c>
      <c r="C789">
        <v>41</v>
      </c>
      <c r="D789" s="2">
        <v>42744</v>
      </c>
      <c r="E789">
        <v>20</v>
      </c>
      <c r="F789">
        <v>9.3824000000000005</v>
      </c>
      <c r="G789">
        <v>7.33</v>
      </c>
      <c r="H789" s="3">
        <v>42744.65</v>
      </c>
    </row>
    <row r="790" spans="1:8" x14ac:dyDescent="0.3">
      <c r="A790" t="s">
        <v>25</v>
      </c>
      <c r="B790">
        <v>1</v>
      </c>
      <c r="C790">
        <v>1</v>
      </c>
      <c r="D790" s="2">
        <v>42744</v>
      </c>
      <c r="E790">
        <v>18</v>
      </c>
      <c r="F790">
        <v>21.785299999999996</v>
      </c>
      <c r="G790">
        <v>16.63</v>
      </c>
      <c r="H790" s="3">
        <v>42744.66</v>
      </c>
    </row>
    <row r="791" spans="1:8" x14ac:dyDescent="0.3">
      <c r="A791" t="s">
        <v>13</v>
      </c>
      <c r="B791">
        <v>1</v>
      </c>
      <c r="C791">
        <v>45</v>
      </c>
      <c r="D791" s="2">
        <v>42744</v>
      </c>
      <c r="E791">
        <v>9</v>
      </c>
      <c r="F791">
        <v>156.50569999999999</v>
      </c>
      <c r="G791">
        <v>119.47</v>
      </c>
      <c r="H791" s="3">
        <v>42744.66</v>
      </c>
    </row>
    <row r="792" spans="1:8" x14ac:dyDescent="0.3">
      <c r="A792" t="s">
        <v>116</v>
      </c>
      <c r="B792">
        <v>10</v>
      </c>
      <c r="C792">
        <v>41</v>
      </c>
      <c r="D792" s="2">
        <v>42744</v>
      </c>
      <c r="E792">
        <v>33</v>
      </c>
      <c r="F792">
        <v>26.46</v>
      </c>
      <c r="G792">
        <v>22.05</v>
      </c>
      <c r="H792" s="3">
        <v>42744.67</v>
      </c>
    </row>
    <row r="793" spans="1:8" x14ac:dyDescent="0.3">
      <c r="A793" t="s">
        <v>25</v>
      </c>
      <c r="B793">
        <v>7</v>
      </c>
      <c r="C793">
        <v>45</v>
      </c>
      <c r="D793" s="2">
        <v>42744</v>
      </c>
      <c r="E793">
        <v>11</v>
      </c>
      <c r="F793">
        <v>21.785299999999996</v>
      </c>
      <c r="G793">
        <v>16.63</v>
      </c>
      <c r="H793" s="3">
        <v>42744.67</v>
      </c>
    </row>
    <row r="794" spans="1:8" x14ac:dyDescent="0.3">
      <c r="A794" t="s">
        <v>89</v>
      </c>
      <c r="B794">
        <v>10</v>
      </c>
      <c r="C794">
        <v>1</v>
      </c>
      <c r="D794" s="2">
        <v>42744</v>
      </c>
      <c r="E794">
        <v>50</v>
      </c>
      <c r="F794">
        <v>42.735500000000002</v>
      </c>
      <c r="G794">
        <v>33.65</v>
      </c>
      <c r="H794" s="3">
        <v>42744.68</v>
      </c>
    </row>
    <row r="795" spans="1:8" x14ac:dyDescent="0.3">
      <c r="A795" t="s">
        <v>46</v>
      </c>
      <c r="B795">
        <v>1</v>
      </c>
      <c r="C795">
        <v>1</v>
      </c>
      <c r="D795" s="2">
        <v>42744</v>
      </c>
      <c r="E795">
        <v>42</v>
      </c>
      <c r="F795">
        <v>76.512</v>
      </c>
      <c r="G795">
        <v>63.76</v>
      </c>
      <c r="H795" s="3">
        <v>42744.68</v>
      </c>
    </row>
    <row r="796" spans="1:8" x14ac:dyDescent="0.3">
      <c r="A796" t="s">
        <v>28</v>
      </c>
      <c r="B796">
        <v>1</v>
      </c>
      <c r="C796">
        <v>44</v>
      </c>
      <c r="D796" s="2">
        <v>42744</v>
      </c>
      <c r="E796">
        <v>23</v>
      </c>
      <c r="F796">
        <v>43.56450000000001</v>
      </c>
      <c r="G796">
        <v>32.270000000000003</v>
      </c>
      <c r="H796" s="3">
        <v>42744.68</v>
      </c>
    </row>
    <row r="797" spans="1:8" x14ac:dyDescent="0.3">
      <c r="A797" t="s">
        <v>146</v>
      </c>
      <c r="B797">
        <v>2</v>
      </c>
      <c r="C797">
        <v>1</v>
      </c>
      <c r="D797" s="2">
        <v>42744</v>
      </c>
      <c r="E797">
        <v>23</v>
      </c>
      <c r="F797">
        <v>43.408499999999997</v>
      </c>
      <c r="G797">
        <v>33.65</v>
      </c>
      <c r="H797" s="3">
        <v>42744.69</v>
      </c>
    </row>
    <row r="798" spans="1:8" x14ac:dyDescent="0.3">
      <c r="A798" t="s">
        <v>158</v>
      </c>
      <c r="B798">
        <v>3</v>
      </c>
      <c r="C798">
        <v>45</v>
      </c>
      <c r="D798" s="2">
        <v>42744</v>
      </c>
      <c r="E798">
        <v>20</v>
      </c>
      <c r="F798">
        <v>9.5250000000000004</v>
      </c>
      <c r="G798">
        <v>7.5</v>
      </c>
      <c r="H798" s="3">
        <v>42744.7</v>
      </c>
    </row>
    <row r="799" spans="1:8" x14ac:dyDescent="0.3">
      <c r="A799" t="s">
        <v>170</v>
      </c>
      <c r="B799">
        <v>2</v>
      </c>
      <c r="C799">
        <v>3</v>
      </c>
      <c r="D799" s="2">
        <v>42744</v>
      </c>
      <c r="E799">
        <v>13</v>
      </c>
      <c r="F799">
        <v>116.06129999999999</v>
      </c>
      <c r="G799">
        <v>89.97</v>
      </c>
      <c r="H799" s="3">
        <v>42744.72</v>
      </c>
    </row>
    <row r="800" spans="1:8" x14ac:dyDescent="0.3">
      <c r="A800" t="s">
        <v>198</v>
      </c>
      <c r="B800">
        <v>1</v>
      </c>
      <c r="C800">
        <v>41</v>
      </c>
      <c r="D800" s="2">
        <v>42744</v>
      </c>
      <c r="E800">
        <v>12</v>
      </c>
      <c r="F800">
        <v>117.39939999999999</v>
      </c>
      <c r="G800">
        <v>84.46</v>
      </c>
      <c r="H800" s="3">
        <v>42744.73</v>
      </c>
    </row>
    <row r="801" spans="1:8" x14ac:dyDescent="0.3">
      <c r="A801" t="s">
        <v>12</v>
      </c>
      <c r="B801">
        <v>10</v>
      </c>
      <c r="C801">
        <v>3</v>
      </c>
      <c r="D801" s="2">
        <v>42744</v>
      </c>
      <c r="E801">
        <v>44</v>
      </c>
      <c r="F801">
        <v>108.056</v>
      </c>
      <c r="G801">
        <v>83.12</v>
      </c>
      <c r="H801" s="3">
        <v>42744.74</v>
      </c>
    </row>
    <row r="802" spans="1:8" x14ac:dyDescent="0.3">
      <c r="A802" t="s">
        <v>29</v>
      </c>
      <c r="B802">
        <v>3</v>
      </c>
      <c r="C802">
        <v>1</v>
      </c>
      <c r="D802" s="2">
        <v>42744</v>
      </c>
      <c r="E802">
        <v>31</v>
      </c>
      <c r="F802">
        <v>8.9426000000000005</v>
      </c>
      <c r="G802">
        <v>7.33</v>
      </c>
      <c r="H802" s="3">
        <v>42744.76</v>
      </c>
    </row>
    <row r="803" spans="1:8" x14ac:dyDescent="0.3">
      <c r="A803" t="s">
        <v>52</v>
      </c>
      <c r="B803">
        <v>1</v>
      </c>
      <c r="C803">
        <v>3</v>
      </c>
      <c r="D803" s="2">
        <v>42744</v>
      </c>
      <c r="E803">
        <v>27</v>
      </c>
      <c r="F803">
        <v>22.552199999999999</v>
      </c>
      <c r="G803">
        <v>16.829999999999998</v>
      </c>
      <c r="H803" s="3">
        <v>42744.76</v>
      </c>
    </row>
    <row r="804" spans="1:8" x14ac:dyDescent="0.3">
      <c r="A804" t="s">
        <v>117</v>
      </c>
      <c r="B804">
        <v>3</v>
      </c>
      <c r="C804">
        <v>44</v>
      </c>
      <c r="D804" s="2">
        <v>42744</v>
      </c>
      <c r="E804">
        <v>22</v>
      </c>
      <c r="F804">
        <v>11.011200000000001</v>
      </c>
      <c r="G804">
        <v>8.8800000000000008</v>
      </c>
      <c r="H804" s="3">
        <v>42744.78</v>
      </c>
    </row>
    <row r="805" spans="1:8" x14ac:dyDescent="0.3">
      <c r="A805" t="s">
        <v>144</v>
      </c>
      <c r="B805">
        <v>15</v>
      </c>
      <c r="C805">
        <v>41</v>
      </c>
      <c r="D805" s="2">
        <v>42744</v>
      </c>
      <c r="E805">
        <v>4</v>
      </c>
      <c r="F805">
        <v>32.186700000000002</v>
      </c>
      <c r="G805">
        <v>24.57</v>
      </c>
      <c r="H805" s="3">
        <v>42744.79</v>
      </c>
    </row>
    <row r="806" spans="1:8" x14ac:dyDescent="0.3">
      <c r="A806" t="s">
        <v>52</v>
      </c>
      <c r="B806">
        <v>10</v>
      </c>
      <c r="C806">
        <v>44</v>
      </c>
      <c r="D806" s="2">
        <v>42744</v>
      </c>
      <c r="E806">
        <v>3</v>
      </c>
      <c r="F806">
        <v>21.878999999999998</v>
      </c>
      <c r="G806">
        <v>16.829999999999998</v>
      </c>
      <c r="H806" s="3">
        <v>42744.81</v>
      </c>
    </row>
    <row r="807" spans="1:8" x14ac:dyDescent="0.3">
      <c r="A807" t="s">
        <v>29</v>
      </c>
      <c r="B807">
        <v>1</v>
      </c>
      <c r="C807">
        <v>41</v>
      </c>
      <c r="D807" s="2">
        <v>42744</v>
      </c>
      <c r="E807">
        <v>36</v>
      </c>
      <c r="F807">
        <v>9.0891999999999999</v>
      </c>
      <c r="G807">
        <v>7.33</v>
      </c>
      <c r="H807" s="3">
        <v>42744.81</v>
      </c>
    </row>
    <row r="808" spans="1:8" x14ac:dyDescent="0.3">
      <c r="A808" t="s">
        <v>64</v>
      </c>
      <c r="B808">
        <v>1</v>
      </c>
      <c r="C808">
        <v>45</v>
      </c>
      <c r="D808" s="2">
        <v>42744</v>
      </c>
      <c r="E808">
        <v>10</v>
      </c>
      <c r="F808">
        <v>295.18770000000001</v>
      </c>
      <c r="G808">
        <v>239.99</v>
      </c>
      <c r="H808" s="3">
        <v>42744.83</v>
      </c>
    </row>
    <row r="809" spans="1:8" x14ac:dyDescent="0.3">
      <c r="A809" t="s">
        <v>114</v>
      </c>
      <c r="B809">
        <v>7</v>
      </c>
      <c r="C809">
        <v>41</v>
      </c>
      <c r="D809" s="2">
        <v>42744</v>
      </c>
      <c r="E809">
        <v>11</v>
      </c>
      <c r="F809">
        <v>54.363799999999998</v>
      </c>
      <c r="G809">
        <v>40.57</v>
      </c>
      <c r="H809" s="3">
        <v>42744.84</v>
      </c>
    </row>
    <row r="810" spans="1:8" x14ac:dyDescent="0.3">
      <c r="A810" t="s">
        <v>11</v>
      </c>
      <c r="B810">
        <v>15</v>
      </c>
      <c r="C810">
        <v>41</v>
      </c>
      <c r="D810" s="2">
        <v>42744</v>
      </c>
      <c r="E810">
        <v>27</v>
      </c>
      <c r="F810">
        <v>42.544199999999989</v>
      </c>
      <c r="G810">
        <v>32.979999999999997</v>
      </c>
      <c r="H810" s="3">
        <v>42744.86</v>
      </c>
    </row>
    <row r="811" spans="1:8" x14ac:dyDescent="0.3">
      <c r="A811" t="s">
        <v>74</v>
      </c>
      <c r="B811">
        <v>1</v>
      </c>
      <c r="C811">
        <v>1</v>
      </c>
      <c r="D811" s="2">
        <v>42744</v>
      </c>
      <c r="E811">
        <v>48</v>
      </c>
      <c r="F811">
        <v>33.9255</v>
      </c>
      <c r="G811">
        <v>25.13</v>
      </c>
      <c r="H811" s="3">
        <v>42744.95</v>
      </c>
    </row>
    <row r="812" spans="1:8" x14ac:dyDescent="0.3">
      <c r="A812" t="s">
        <v>197</v>
      </c>
      <c r="B812">
        <v>15</v>
      </c>
      <c r="C812">
        <v>42</v>
      </c>
      <c r="D812" s="2">
        <v>42744</v>
      </c>
      <c r="E812">
        <v>43</v>
      </c>
      <c r="F812">
        <v>117.9066</v>
      </c>
      <c r="G812">
        <v>87.99</v>
      </c>
      <c r="H812" s="3">
        <v>42744.97</v>
      </c>
    </row>
    <row r="813" spans="1:8" x14ac:dyDescent="0.3">
      <c r="A813" t="s">
        <v>88</v>
      </c>
      <c r="B813">
        <v>1</v>
      </c>
      <c r="C813">
        <v>44</v>
      </c>
      <c r="D813" s="2">
        <v>42744</v>
      </c>
      <c r="E813">
        <v>29</v>
      </c>
      <c r="F813">
        <v>6.7913999999999994</v>
      </c>
      <c r="G813">
        <v>5.39</v>
      </c>
      <c r="H813" s="3">
        <v>42744.98</v>
      </c>
    </row>
    <row r="814" spans="1:8" x14ac:dyDescent="0.3">
      <c r="A814" t="s">
        <v>48</v>
      </c>
      <c r="B814">
        <v>10</v>
      </c>
      <c r="C814">
        <v>41</v>
      </c>
      <c r="D814" s="2">
        <v>42744</v>
      </c>
      <c r="E814">
        <v>9</v>
      </c>
      <c r="F814">
        <v>44.410499999999999</v>
      </c>
      <c r="G814">
        <v>31.95</v>
      </c>
      <c r="H814" s="3">
        <v>42745</v>
      </c>
    </row>
    <row r="815" spans="1:8" x14ac:dyDescent="0.3">
      <c r="A815" t="s">
        <v>12</v>
      </c>
      <c r="B815">
        <v>1</v>
      </c>
      <c r="C815">
        <v>45</v>
      </c>
      <c r="D815" s="2">
        <v>42745</v>
      </c>
      <c r="E815">
        <v>13</v>
      </c>
      <c r="F815">
        <v>115.5368</v>
      </c>
      <c r="G815">
        <v>83.12</v>
      </c>
      <c r="H815" s="3">
        <v>42745</v>
      </c>
    </row>
    <row r="816" spans="1:8" x14ac:dyDescent="0.3">
      <c r="A816" t="s">
        <v>126</v>
      </c>
      <c r="B816">
        <v>10</v>
      </c>
      <c r="C816">
        <v>1</v>
      </c>
      <c r="D816" s="2">
        <v>42744</v>
      </c>
      <c r="E816">
        <v>44</v>
      </c>
      <c r="F816">
        <v>71.22059999999999</v>
      </c>
      <c r="G816">
        <v>58.86</v>
      </c>
      <c r="H816" s="3">
        <v>42745</v>
      </c>
    </row>
    <row r="817" spans="1:8" x14ac:dyDescent="0.3">
      <c r="A817" t="s">
        <v>80</v>
      </c>
      <c r="B817">
        <v>13</v>
      </c>
      <c r="C817">
        <v>3</v>
      </c>
      <c r="D817" s="2">
        <v>42745</v>
      </c>
      <c r="E817">
        <v>45</v>
      </c>
      <c r="F817">
        <v>7.3278999999999996</v>
      </c>
      <c r="G817">
        <v>5.77</v>
      </c>
      <c r="H817" s="3">
        <v>42745</v>
      </c>
    </row>
    <row r="818" spans="1:8" x14ac:dyDescent="0.3">
      <c r="A818" t="s">
        <v>55</v>
      </c>
      <c r="B818">
        <v>10</v>
      </c>
      <c r="C818">
        <v>41</v>
      </c>
      <c r="D818" s="2">
        <v>42745</v>
      </c>
      <c r="E818">
        <v>19</v>
      </c>
      <c r="F818">
        <v>15.686999999999998</v>
      </c>
      <c r="G818">
        <v>11.62</v>
      </c>
      <c r="H818" s="3">
        <v>42745.01</v>
      </c>
    </row>
    <row r="819" spans="1:8" x14ac:dyDescent="0.3">
      <c r="A819" t="s">
        <v>29</v>
      </c>
      <c r="B819">
        <v>2</v>
      </c>
      <c r="C819">
        <v>45</v>
      </c>
      <c r="D819" s="2">
        <v>42745</v>
      </c>
      <c r="E819">
        <v>12</v>
      </c>
      <c r="F819">
        <v>9.5289999999999999</v>
      </c>
      <c r="G819">
        <v>7.33</v>
      </c>
      <c r="H819" s="3">
        <v>42745.01</v>
      </c>
    </row>
    <row r="820" spans="1:8" x14ac:dyDescent="0.3">
      <c r="A820" t="s">
        <v>113</v>
      </c>
      <c r="B820">
        <v>1</v>
      </c>
      <c r="C820">
        <v>41</v>
      </c>
      <c r="D820" s="2">
        <v>42745</v>
      </c>
      <c r="E820">
        <v>35</v>
      </c>
      <c r="F820">
        <v>101.55879999999999</v>
      </c>
      <c r="G820">
        <v>76.36</v>
      </c>
      <c r="H820" s="3">
        <v>42745.01</v>
      </c>
    </row>
    <row r="821" spans="1:8" x14ac:dyDescent="0.3">
      <c r="A821" t="s">
        <v>124</v>
      </c>
      <c r="B821">
        <v>1</v>
      </c>
      <c r="C821">
        <v>44</v>
      </c>
      <c r="D821" s="2">
        <v>42745</v>
      </c>
      <c r="E821">
        <v>28</v>
      </c>
      <c r="F821">
        <v>56.380999999999993</v>
      </c>
      <c r="G821">
        <v>43.37</v>
      </c>
      <c r="H821" s="3">
        <v>42745.03</v>
      </c>
    </row>
    <row r="822" spans="1:8" x14ac:dyDescent="0.3">
      <c r="A822" t="s">
        <v>202</v>
      </c>
      <c r="B822">
        <v>15</v>
      </c>
      <c r="C822">
        <v>3</v>
      </c>
      <c r="D822" s="2">
        <v>42745</v>
      </c>
      <c r="E822">
        <v>14</v>
      </c>
      <c r="F822">
        <v>66.212500000000006</v>
      </c>
      <c r="G822">
        <v>52.97</v>
      </c>
      <c r="H822" s="3">
        <v>42745.03</v>
      </c>
    </row>
    <row r="823" spans="1:8" x14ac:dyDescent="0.3">
      <c r="A823" t="s">
        <v>176</v>
      </c>
      <c r="B823">
        <v>2</v>
      </c>
      <c r="C823">
        <v>1</v>
      </c>
      <c r="D823" s="2">
        <v>42745</v>
      </c>
      <c r="E823">
        <v>41</v>
      </c>
      <c r="F823">
        <v>18.427199999999999</v>
      </c>
      <c r="G823">
        <v>13.96</v>
      </c>
      <c r="H823" s="3">
        <v>42745.04</v>
      </c>
    </row>
    <row r="824" spans="1:8" x14ac:dyDescent="0.3">
      <c r="A824" t="s">
        <v>86</v>
      </c>
      <c r="B824">
        <v>1</v>
      </c>
      <c r="C824">
        <v>43</v>
      </c>
      <c r="D824" s="2">
        <v>42745</v>
      </c>
      <c r="E824">
        <v>49</v>
      </c>
      <c r="F824">
        <v>394.56</v>
      </c>
      <c r="G824">
        <v>288</v>
      </c>
      <c r="H824" s="3">
        <v>42745.04</v>
      </c>
    </row>
    <row r="825" spans="1:8" x14ac:dyDescent="0.3">
      <c r="A825" t="s">
        <v>56</v>
      </c>
      <c r="B825">
        <v>13</v>
      </c>
      <c r="C825">
        <v>41</v>
      </c>
      <c r="D825" s="2">
        <v>42745</v>
      </c>
      <c r="E825">
        <v>22</v>
      </c>
      <c r="F825">
        <v>15.302</v>
      </c>
      <c r="G825">
        <v>10.93</v>
      </c>
      <c r="H825" s="3">
        <v>42745.06</v>
      </c>
    </row>
    <row r="826" spans="1:8" x14ac:dyDescent="0.3">
      <c r="A826" t="s">
        <v>17</v>
      </c>
      <c r="B826">
        <v>10</v>
      </c>
      <c r="C826">
        <v>1</v>
      </c>
      <c r="D826" s="2">
        <v>42745</v>
      </c>
      <c r="E826">
        <v>13</v>
      </c>
      <c r="F826">
        <v>10.716800000000001</v>
      </c>
      <c r="G826">
        <v>7.88</v>
      </c>
      <c r="H826" s="3">
        <v>42745.08</v>
      </c>
    </row>
    <row r="827" spans="1:8" x14ac:dyDescent="0.3">
      <c r="A827" t="s">
        <v>48</v>
      </c>
      <c r="B827">
        <v>1</v>
      </c>
      <c r="C827">
        <v>44</v>
      </c>
      <c r="D827" s="2">
        <v>42745</v>
      </c>
      <c r="E827">
        <v>37</v>
      </c>
      <c r="F827">
        <v>38.340000000000003</v>
      </c>
      <c r="G827">
        <v>31.95</v>
      </c>
      <c r="H827" s="3">
        <v>42745.09</v>
      </c>
    </row>
    <row r="828" spans="1:8" x14ac:dyDescent="0.3">
      <c r="A828" t="s">
        <v>116</v>
      </c>
      <c r="B828">
        <v>1</v>
      </c>
      <c r="C828">
        <v>41</v>
      </c>
      <c r="D828" s="2">
        <v>42745</v>
      </c>
      <c r="E828">
        <v>44</v>
      </c>
      <c r="F828">
        <v>29.105999999999998</v>
      </c>
      <c r="G828">
        <v>22.05</v>
      </c>
      <c r="H828" s="3">
        <v>42745.1</v>
      </c>
    </row>
    <row r="829" spans="1:8" x14ac:dyDescent="0.3">
      <c r="A829" t="s">
        <v>179</v>
      </c>
      <c r="B829">
        <v>1</v>
      </c>
      <c r="C829">
        <v>41</v>
      </c>
      <c r="D829" s="2">
        <v>42745</v>
      </c>
      <c r="E829">
        <v>33</v>
      </c>
      <c r="F829">
        <v>18.811</v>
      </c>
      <c r="G829">
        <v>14.47</v>
      </c>
      <c r="H829" s="3">
        <v>42745.13</v>
      </c>
    </row>
    <row r="830" spans="1:8" x14ac:dyDescent="0.3">
      <c r="A830" t="s">
        <v>12</v>
      </c>
      <c r="B830">
        <v>10</v>
      </c>
      <c r="C830">
        <v>44</v>
      </c>
      <c r="D830" s="2">
        <v>42745</v>
      </c>
      <c r="E830">
        <v>27</v>
      </c>
      <c r="F830">
        <v>115.5368</v>
      </c>
      <c r="G830">
        <v>83.12</v>
      </c>
      <c r="H830" s="3">
        <v>42745.15</v>
      </c>
    </row>
    <row r="831" spans="1:8" x14ac:dyDescent="0.3">
      <c r="A831" t="s">
        <v>29</v>
      </c>
      <c r="B831">
        <v>3</v>
      </c>
      <c r="C831">
        <v>1</v>
      </c>
      <c r="D831" s="2">
        <v>42745</v>
      </c>
      <c r="E831">
        <v>2</v>
      </c>
      <c r="F831">
        <v>9.1624999999999996</v>
      </c>
      <c r="G831">
        <v>7.33</v>
      </c>
      <c r="H831" s="3">
        <v>42745.16</v>
      </c>
    </row>
    <row r="832" spans="1:8" x14ac:dyDescent="0.3">
      <c r="A832" t="s">
        <v>12</v>
      </c>
      <c r="B832">
        <v>10</v>
      </c>
      <c r="C832">
        <v>1</v>
      </c>
      <c r="D832" s="2">
        <v>42745</v>
      </c>
      <c r="E832">
        <v>12</v>
      </c>
      <c r="F832">
        <v>111.38079999999999</v>
      </c>
      <c r="G832">
        <v>83.12</v>
      </c>
      <c r="H832" s="3">
        <v>42745.18</v>
      </c>
    </row>
    <row r="833" spans="1:8" x14ac:dyDescent="0.3">
      <c r="A833" t="s">
        <v>17</v>
      </c>
      <c r="B833">
        <v>4</v>
      </c>
      <c r="C833">
        <v>3</v>
      </c>
      <c r="D833" s="2">
        <v>42745</v>
      </c>
      <c r="E833">
        <v>45</v>
      </c>
      <c r="F833">
        <v>10.4016</v>
      </c>
      <c r="G833">
        <v>7.88</v>
      </c>
      <c r="H833" s="3">
        <v>42745.18</v>
      </c>
    </row>
    <row r="834" spans="1:8" x14ac:dyDescent="0.3">
      <c r="A834" t="s">
        <v>12</v>
      </c>
      <c r="B834">
        <v>1</v>
      </c>
      <c r="C834">
        <v>1</v>
      </c>
      <c r="D834" s="2">
        <v>42745</v>
      </c>
      <c r="E834">
        <v>22</v>
      </c>
      <c r="F834">
        <v>99.744000000000014</v>
      </c>
      <c r="G834">
        <v>83.12</v>
      </c>
      <c r="H834" s="3">
        <v>42745.2</v>
      </c>
    </row>
    <row r="835" spans="1:8" x14ac:dyDescent="0.3">
      <c r="A835" t="s">
        <v>19</v>
      </c>
      <c r="B835">
        <v>3</v>
      </c>
      <c r="C835">
        <v>41</v>
      </c>
      <c r="D835" s="2">
        <v>42745</v>
      </c>
      <c r="E835">
        <v>13</v>
      </c>
      <c r="F835">
        <v>75.842000000000013</v>
      </c>
      <c r="G835">
        <v>58.34</v>
      </c>
      <c r="H835" s="3">
        <v>42745.2</v>
      </c>
    </row>
    <row r="836" spans="1:8" x14ac:dyDescent="0.3">
      <c r="A836" t="s">
        <v>181</v>
      </c>
      <c r="B836">
        <v>7</v>
      </c>
      <c r="C836">
        <v>41</v>
      </c>
      <c r="D836" s="2">
        <v>42745</v>
      </c>
      <c r="E836">
        <v>16</v>
      </c>
      <c r="F836">
        <v>11.858400000000001</v>
      </c>
      <c r="G836">
        <v>9.7200000000000006</v>
      </c>
      <c r="H836" s="3">
        <v>42745.23</v>
      </c>
    </row>
    <row r="837" spans="1:8" x14ac:dyDescent="0.3">
      <c r="A837" t="s">
        <v>17</v>
      </c>
      <c r="B837">
        <v>3</v>
      </c>
      <c r="C837">
        <v>1</v>
      </c>
      <c r="D837" s="2">
        <v>42745</v>
      </c>
      <c r="E837">
        <v>31</v>
      </c>
      <c r="F837">
        <v>10.244000000000002</v>
      </c>
      <c r="G837">
        <v>7.88</v>
      </c>
      <c r="H837" s="3">
        <v>42745.24</v>
      </c>
    </row>
    <row r="838" spans="1:8" x14ac:dyDescent="0.3">
      <c r="A838" t="s">
        <v>59</v>
      </c>
      <c r="B838">
        <v>14</v>
      </c>
      <c r="C838">
        <v>1</v>
      </c>
      <c r="D838" s="2">
        <v>42745</v>
      </c>
      <c r="E838">
        <v>18</v>
      </c>
      <c r="F838">
        <v>4.9659999999999993</v>
      </c>
      <c r="G838">
        <v>3.82</v>
      </c>
      <c r="H838" s="3">
        <v>42745.24</v>
      </c>
    </row>
    <row r="839" spans="1:8" x14ac:dyDescent="0.3">
      <c r="A839" t="s">
        <v>149</v>
      </c>
      <c r="B839">
        <v>2</v>
      </c>
      <c r="C839">
        <v>1</v>
      </c>
      <c r="D839" s="2">
        <v>42745</v>
      </c>
      <c r="E839">
        <v>26</v>
      </c>
      <c r="F839">
        <v>120.35169999999999</v>
      </c>
      <c r="G839">
        <v>90.49</v>
      </c>
      <c r="H839" s="3">
        <v>42745.24</v>
      </c>
    </row>
    <row r="840" spans="1:8" x14ac:dyDescent="0.3">
      <c r="A840" t="s">
        <v>82</v>
      </c>
      <c r="B840">
        <v>1</v>
      </c>
      <c r="C840">
        <v>1</v>
      </c>
      <c r="D840" s="2">
        <v>42745</v>
      </c>
      <c r="E840">
        <v>39</v>
      </c>
      <c r="F840">
        <v>48.645900000000005</v>
      </c>
      <c r="G840">
        <v>37.71</v>
      </c>
      <c r="H840" s="3">
        <v>42745.25</v>
      </c>
    </row>
    <row r="841" spans="1:8" x14ac:dyDescent="0.3">
      <c r="A841" t="s">
        <v>109</v>
      </c>
      <c r="B841">
        <v>3</v>
      </c>
      <c r="C841">
        <v>42</v>
      </c>
      <c r="D841" s="2">
        <v>42745</v>
      </c>
      <c r="E841">
        <v>26</v>
      </c>
      <c r="F841">
        <v>474.89279999999997</v>
      </c>
      <c r="G841">
        <v>371.01</v>
      </c>
      <c r="H841" s="3">
        <v>42745.26</v>
      </c>
    </row>
    <row r="842" spans="1:8" x14ac:dyDescent="0.3">
      <c r="A842" t="s">
        <v>12</v>
      </c>
      <c r="B842">
        <v>1</v>
      </c>
      <c r="C842">
        <v>44</v>
      </c>
      <c r="D842" s="2">
        <v>42745</v>
      </c>
      <c r="E842">
        <v>45</v>
      </c>
      <c r="F842">
        <v>105.5624</v>
      </c>
      <c r="G842">
        <v>83.12</v>
      </c>
      <c r="H842" s="3">
        <v>42745.27</v>
      </c>
    </row>
    <row r="843" spans="1:8" x14ac:dyDescent="0.3">
      <c r="A843" t="s">
        <v>148</v>
      </c>
      <c r="B843">
        <v>1</v>
      </c>
      <c r="C843">
        <v>41</v>
      </c>
      <c r="D843" s="2">
        <v>42745</v>
      </c>
      <c r="E843">
        <v>46</v>
      </c>
      <c r="F843">
        <v>3.0874999999999999</v>
      </c>
      <c r="G843">
        <v>2.4700000000000002</v>
      </c>
      <c r="H843" s="3">
        <v>42745.279999999999</v>
      </c>
    </row>
    <row r="844" spans="1:8" x14ac:dyDescent="0.3">
      <c r="A844" t="s">
        <v>12</v>
      </c>
      <c r="B844">
        <v>3</v>
      </c>
      <c r="C844">
        <v>1</v>
      </c>
      <c r="D844" s="2">
        <v>42745</v>
      </c>
      <c r="E844">
        <v>38</v>
      </c>
      <c r="F844">
        <v>109.7184</v>
      </c>
      <c r="G844">
        <v>83.12</v>
      </c>
      <c r="H844" s="3">
        <v>42745.31</v>
      </c>
    </row>
    <row r="845" spans="1:8" x14ac:dyDescent="0.3">
      <c r="A845" t="s">
        <v>29</v>
      </c>
      <c r="B845">
        <v>15</v>
      </c>
      <c r="C845">
        <v>1</v>
      </c>
      <c r="D845" s="2">
        <v>42745</v>
      </c>
      <c r="E845">
        <v>44</v>
      </c>
      <c r="F845">
        <v>9.8222000000000005</v>
      </c>
      <c r="G845">
        <v>7.33</v>
      </c>
      <c r="H845" s="3">
        <v>42745.33</v>
      </c>
    </row>
    <row r="846" spans="1:8" x14ac:dyDescent="0.3">
      <c r="A846" t="s">
        <v>34</v>
      </c>
      <c r="B846">
        <v>2</v>
      </c>
      <c r="C846">
        <v>1</v>
      </c>
      <c r="D846" s="2">
        <v>42745</v>
      </c>
      <c r="E846">
        <v>24</v>
      </c>
      <c r="F846">
        <v>350.7165</v>
      </c>
      <c r="G846">
        <v>259.79000000000002</v>
      </c>
      <c r="H846" s="3">
        <v>42745.35</v>
      </c>
    </row>
    <row r="847" spans="1:8" x14ac:dyDescent="0.3">
      <c r="A847" t="s">
        <v>80</v>
      </c>
      <c r="B847">
        <v>15</v>
      </c>
      <c r="C847">
        <v>3</v>
      </c>
      <c r="D847" s="2">
        <v>42745</v>
      </c>
      <c r="E847">
        <v>41</v>
      </c>
      <c r="F847">
        <v>7.2125000000000004</v>
      </c>
      <c r="G847">
        <v>5.77</v>
      </c>
      <c r="H847" s="3">
        <v>42745.36</v>
      </c>
    </row>
    <row r="848" spans="1:8" x14ac:dyDescent="0.3">
      <c r="A848" t="s">
        <v>66</v>
      </c>
      <c r="B848">
        <v>1</v>
      </c>
      <c r="C848">
        <v>1</v>
      </c>
      <c r="D848" s="2">
        <v>42745</v>
      </c>
      <c r="E848">
        <v>33</v>
      </c>
      <c r="F848">
        <v>125.5686</v>
      </c>
      <c r="G848">
        <v>97.34</v>
      </c>
      <c r="H848" s="3">
        <v>42745.36</v>
      </c>
    </row>
    <row r="849" spans="1:8" x14ac:dyDescent="0.3">
      <c r="A849" t="s">
        <v>29</v>
      </c>
      <c r="B849">
        <v>10</v>
      </c>
      <c r="C849">
        <v>1</v>
      </c>
      <c r="D849" s="2">
        <v>42745</v>
      </c>
      <c r="E849">
        <v>8</v>
      </c>
      <c r="F849">
        <v>9.309099999999999</v>
      </c>
      <c r="G849">
        <v>7.33</v>
      </c>
      <c r="H849" s="3">
        <v>42745.37</v>
      </c>
    </row>
    <row r="850" spans="1:8" x14ac:dyDescent="0.3">
      <c r="A850" t="s">
        <v>17</v>
      </c>
      <c r="B850">
        <v>10</v>
      </c>
      <c r="C850">
        <v>2</v>
      </c>
      <c r="D850" s="2">
        <v>42745</v>
      </c>
      <c r="E850">
        <v>14</v>
      </c>
      <c r="F850">
        <v>10.480399999999999</v>
      </c>
      <c r="G850">
        <v>7.88</v>
      </c>
      <c r="H850" s="3">
        <v>42745.37</v>
      </c>
    </row>
    <row r="851" spans="1:8" x14ac:dyDescent="0.3">
      <c r="A851" t="s">
        <v>12</v>
      </c>
      <c r="B851">
        <v>7</v>
      </c>
      <c r="C851">
        <v>3</v>
      </c>
      <c r="D851" s="2">
        <v>42745</v>
      </c>
      <c r="E851">
        <v>27</v>
      </c>
      <c r="F851">
        <v>108.056</v>
      </c>
      <c r="G851">
        <v>83.12</v>
      </c>
      <c r="H851" s="3">
        <v>42745.37</v>
      </c>
    </row>
    <row r="852" spans="1:8" x14ac:dyDescent="0.3">
      <c r="A852" t="s">
        <v>12</v>
      </c>
      <c r="B852">
        <v>10</v>
      </c>
      <c r="C852">
        <v>43</v>
      </c>
      <c r="D852" s="2">
        <v>42745</v>
      </c>
      <c r="E852">
        <v>36</v>
      </c>
      <c r="F852">
        <v>104.7312</v>
      </c>
      <c r="G852">
        <v>83.12</v>
      </c>
      <c r="H852" s="3">
        <v>42745.39</v>
      </c>
    </row>
    <row r="853" spans="1:8" x14ac:dyDescent="0.3">
      <c r="A853" t="s">
        <v>70</v>
      </c>
      <c r="B853">
        <v>14</v>
      </c>
      <c r="C853">
        <v>41</v>
      </c>
      <c r="D853" s="2">
        <v>42745</v>
      </c>
      <c r="E853">
        <v>6</v>
      </c>
      <c r="F853">
        <v>95.724999999999994</v>
      </c>
      <c r="G853">
        <v>76.58</v>
      </c>
      <c r="H853" s="3">
        <v>42745.4</v>
      </c>
    </row>
    <row r="854" spans="1:8" x14ac:dyDescent="0.3">
      <c r="A854" t="s">
        <v>12</v>
      </c>
      <c r="B854">
        <v>15</v>
      </c>
      <c r="C854">
        <v>44</v>
      </c>
      <c r="D854" s="2">
        <v>42745</v>
      </c>
      <c r="E854">
        <v>33</v>
      </c>
      <c r="F854">
        <v>113.0432</v>
      </c>
      <c r="G854">
        <v>83.12</v>
      </c>
      <c r="H854" s="3">
        <v>42745.42</v>
      </c>
    </row>
    <row r="855" spans="1:8" x14ac:dyDescent="0.3">
      <c r="A855" t="s">
        <v>29</v>
      </c>
      <c r="B855">
        <v>1</v>
      </c>
      <c r="C855">
        <v>41</v>
      </c>
      <c r="D855" s="2">
        <v>42745</v>
      </c>
      <c r="E855">
        <v>30</v>
      </c>
      <c r="F855">
        <v>10.115399999999999</v>
      </c>
      <c r="G855">
        <v>7.33</v>
      </c>
      <c r="H855" s="3">
        <v>42745.440000000002</v>
      </c>
    </row>
    <row r="856" spans="1:8" x14ac:dyDescent="0.3">
      <c r="A856" t="s">
        <v>191</v>
      </c>
      <c r="B856">
        <v>6</v>
      </c>
      <c r="C856">
        <v>2</v>
      </c>
      <c r="D856" s="2">
        <v>42745</v>
      </c>
      <c r="E856">
        <v>13</v>
      </c>
      <c r="F856">
        <v>4.4888000000000003</v>
      </c>
      <c r="G856">
        <v>3.62</v>
      </c>
      <c r="H856" s="3">
        <v>42745.45</v>
      </c>
    </row>
    <row r="857" spans="1:8" x14ac:dyDescent="0.3">
      <c r="A857" t="s">
        <v>52</v>
      </c>
      <c r="B857">
        <v>10</v>
      </c>
      <c r="C857">
        <v>3</v>
      </c>
      <c r="D857" s="2">
        <v>42745</v>
      </c>
      <c r="E857">
        <v>50</v>
      </c>
      <c r="F857">
        <v>21.2058</v>
      </c>
      <c r="G857">
        <v>16.829999999999998</v>
      </c>
      <c r="H857" s="3">
        <v>42745.45</v>
      </c>
    </row>
    <row r="858" spans="1:8" x14ac:dyDescent="0.3">
      <c r="A858" t="s">
        <v>22</v>
      </c>
      <c r="B858">
        <v>3</v>
      </c>
      <c r="C858">
        <v>1</v>
      </c>
      <c r="D858" s="2">
        <v>42745</v>
      </c>
      <c r="E858">
        <v>25</v>
      </c>
      <c r="F858">
        <v>88.2</v>
      </c>
      <c r="G858">
        <v>73.5</v>
      </c>
      <c r="H858" s="3">
        <v>42745.46</v>
      </c>
    </row>
    <row r="859" spans="1:8" x14ac:dyDescent="0.3">
      <c r="A859" t="s">
        <v>11</v>
      </c>
      <c r="B859">
        <v>1</v>
      </c>
      <c r="C859">
        <v>1</v>
      </c>
      <c r="D859" s="2">
        <v>42745</v>
      </c>
      <c r="E859">
        <v>23</v>
      </c>
      <c r="F859">
        <v>45.842199999999991</v>
      </c>
      <c r="G859">
        <v>32.979999999999997</v>
      </c>
      <c r="H859" s="3">
        <v>42745.46</v>
      </c>
    </row>
    <row r="860" spans="1:8" x14ac:dyDescent="0.3">
      <c r="A860" t="s">
        <v>99</v>
      </c>
      <c r="B860">
        <v>1</v>
      </c>
      <c r="C860">
        <v>41</v>
      </c>
      <c r="D860" s="2">
        <v>42745</v>
      </c>
      <c r="E860">
        <v>42</v>
      </c>
      <c r="F860">
        <v>21.375300000000003</v>
      </c>
      <c r="G860">
        <v>16.57</v>
      </c>
      <c r="H860" s="3">
        <v>42745.49</v>
      </c>
    </row>
    <row r="861" spans="1:8" x14ac:dyDescent="0.3">
      <c r="A861" t="s">
        <v>80</v>
      </c>
      <c r="B861">
        <v>1</v>
      </c>
      <c r="C861">
        <v>1</v>
      </c>
      <c r="D861" s="2">
        <v>42745</v>
      </c>
      <c r="E861">
        <v>43</v>
      </c>
      <c r="F861">
        <v>7.7317999999999998</v>
      </c>
      <c r="G861">
        <v>5.77</v>
      </c>
      <c r="H861" s="3">
        <v>42745.5</v>
      </c>
    </row>
    <row r="862" spans="1:8" x14ac:dyDescent="0.3">
      <c r="A862" t="s">
        <v>108</v>
      </c>
      <c r="B862">
        <v>1</v>
      </c>
      <c r="C862">
        <v>1</v>
      </c>
      <c r="D862" s="2">
        <v>42745</v>
      </c>
      <c r="E862">
        <v>42</v>
      </c>
      <c r="F862">
        <v>1.6875</v>
      </c>
      <c r="G862">
        <v>1.25</v>
      </c>
      <c r="H862" s="3">
        <v>42745.51</v>
      </c>
    </row>
    <row r="863" spans="1:8" x14ac:dyDescent="0.3">
      <c r="A863" t="s">
        <v>178</v>
      </c>
      <c r="B863">
        <v>1</v>
      </c>
      <c r="C863">
        <v>41</v>
      </c>
      <c r="D863" s="2">
        <v>42745</v>
      </c>
      <c r="E863">
        <v>48</v>
      </c>
      <c r="F863">
        <v>31.597599999999996</v>
      </c>
      <c r="G863">
        <v>24.88</v>
      </c>
      <c r="H863" s="3">
        <v>42745.53</v>
      </c>
    </row>
    <row r="864" spans="1:8" x14ac:dyDescent="0.3">
      <c r="A864" t="s">
        <v>52</v>
      </c>
      <c r="B864">
        <v>1</v>
      </c>
      <c r="C864">
        <v>1</v>
      </c>
      <c r="D864" s="2">
        <v>42745</v>
      </c>
      <c r="E864">
        <v>5</v>
      </c>
      <c r="F864">
        <v>21.542399999999997</v>
      </c>
      <c r="G864">
        <v>16.829999999999998</v>
      </c>
      <c r="H864" s="3">
        <v>42745.53</v>
      </c>
    </row>
    <row r="865" spans="1:8" x14ac:dyDescent="0.3">
      <c r="A865" t="s">
        <v>122</v>
      </c>
      <c r="B865">
        <v>10</v>
      </c>
      <c r="C865">
        <v>1</v>
      </c>
      <c r="D865" s="2">
        <v>42745</v>
      </c>
      <c r="E865">
        <v>12</v>
      </c>
      <c r="F865">
        <v>340.90799999999996</v>
      </c>
      <c r="G865">
        <v>284.08999999999997</v>
      </c>
      <c r="H865" s="3">
        <v>42745.55</v>
      </c>
    </row>
    <row r="866" spans="1:8" x14ac:dyDescent="0.3">
      <c r="A866" t="s">
        <v>78</v>
      </c>
      <c r="B866">
        <v>10</v>
      </c>
      <c r="C866">
        <v>1</v>
      </c>
      <c r="D866" s="2">
        <v>42745</v>
      </c>
      <c r="E866">
        <v>45</v>
      </c>
      <c r="F866">
        <v>10.688699999999999</v>
      </c>
      <c r="G866">
        <v>8.69</v>
      </c>
      <c r="H866" s="3">
        <v>42745.55</v>
      </c>
    </row>
    <row r="867" spans="1:8" x14ac:dyDescent="0.3">
      <c r="A867" t="s">
        <v>17</v>
      </c>
      <c r="B867">
        <v>3</v>
      </c>
      <c r="C867">
        <v>44</v>
      </c>
      <c r="D867" s="2">
        <v>42745</v>
      </c>
      <c r="E867">
        <v>43</v>
      </c>
      <c r="F867">
        <v>9.6923999999999992</v>
      </c>
      <c r="G867">
        <v>7.88</v>
      </c>
      <c r="H867" s="3">
        <v>42745.56</v>
      </c>
    </row>
    <row r="868" spans="1:8" x14ac:dyDescent="0.3">
      <c r="A868" t="s">
        <v>116</v>
      </c>
      <c r="B868">
        <v>3</v>
      </c>
      <c r="C868">
        <v>1</v>
      </c>
      <c r="D868" s="2">
        <v>42745</v>
      </c>
      <c r="E868">
        <v>23</v>
      </c>
      <c r="F868">
        <v>27.121500000000001</v>
      </c>
      <c r="G868">
        <v>22.05</v>
      </c>
      <c r="H868" s="3">
        <v>42745.57</v>
      </c>
    </row>
    <row r="869" spans="1:8" x14ac:dyDescent="0.3">
      <c r="A869" t="s">
        <v>116</v>
      </c>
      <c r="B869">
        <v>1</v>
      </c>
      <c r="C869">
        <v>42</v>
      </c>
      <c r="D869" s="2">
        <v>42745</v>
      </c>
      <c r="E869">
        <v>45</v>
      </c>
      <c r="F869">
        <v>29.326499999999999</v>
      </c>
      <c r="G869">
        <v>22.05</v>
      </c>
      <c r="H869" s="3">
        <v>42745.57</v>
      </c>
    </row>
    <row r="870" spans="1:8" x14ac:dyDescent="0.3">
      <c r="A870" t="s">
        <v>46</v>
      </c>
      <c r="B870">
        <v>1</v>
      </c>
      <c r="C870">
        <v>2</v>
      </c>
      <c r="D870" s="2">
        <v>42745</v>
      </c>
      <c r="E870">
        <v>8</v>
      </c>
      <c r="F870">
        <v>87.988799999999998</v>
      </c>
      <c r="G870">
        <v>63.76</v>
      </c>
      <c r="H870" s="3">
        <v>42745.58</v>
      </c>
    </row>
    <row r="871" spans="1:8" x14ac:dyDescent="0.3">
      <c r="A871" t="s">
        <v>20</v>
      </c>
      <c r="B871">
        <v>10</v>
      </c>
      <c r="C871">
        <v>41</v>
      </c>
      <c r="D871" s="2">
        <v>42745</v>
      </c>
      <c r="E871">
        <v>22</v>
      </c>
      <c r="F871">
        <v>215.43759999999997</v>
      </c>
      <c r="G871">
        <v>158.41</v>
      </c>
      <c r="H871" s="3">
        <v>42745.58</v>
      </c>
    </row>
    <row r="872" spans="1:8" x14ac:dyDescent="0.3">
      <c r="A872" t="s">
        <v>29</v>
      </c>
      <c r="B872">
        <v>9</v>
      </c>
      <c r="C872">
        <v>41</v>
      </c>
      <c r="D872" s="2">
        <v>42745</v>
      </c>
      <c r="E872">
        <v>5</v>
      </c>
      <c r="F872">
        <v>10.262</v>
      </c>
      <c r="G872">
        <v>7.33</v>
      </c>
      <c r="H872" s="3">
        <v>42745.58</v>
      </c>
    </row>
    <row r="873" spans="1:8" x14ac:dyDescent="0.3">
      <c r="A873" t="s">
        <v>29</v>
      </c>
      <c r="B873">
        <v>1</v>
      </c>
      <c r="C873">
        <v>1</v>
      </c>
      <c r="D873" s="2">
        <v>42745</v>
      </c>
      <c r="E873">
        <v>29</v>
      </c>
      <c r="F873">
        <v>9.0159000000000002</v>
      </c>
      <c r="G873">
        <v>7.33</v>
      </c>
      <c r="H873" s="3">
        <v>42745.58</v>
      </c>
    </row>
    <row r="874" spans="1:8" x14ac:dyDescent="0.3">
      <c r="A874" t="s">
        <v>29</v>
      </c>
      <c r="B874">
        <v>1</v>
      </c>
      <c r="C874">
        <v>1</v>
      </c>
      <c r="D874" s="2">
        <v>42745</v>
      </c>
      <c r="E874">
        <v>12</v>
      </c>
      <c r="F874">
        <v>9.6022999999999996</v>
      </c>
      <c r="G874">
        <v>7.33</v>
      </c>
      <c r="H874" s="3">
        <v>42745.599999999999</v>
      </c>
    </row>
    <row r="875" spans="1:8" x14ac:dyDescent="0.3">
      <c r="A875" t="s">
        <v>82</v>
      </c>
      <c r="B875">
        <v>13</v>
      </c>
      <c r="C875">
        <v>41</v>
      </c>
      <c r="D875" s="2">
        <v>42745</v>
      </c>
      <c r="E875">
        <v>23</v>
      </c>
      <c r="F875">
        <v>48.645900000000005</v>
      </c>
      <c r="G875">
        <v>37.71</v>
      </c>
      <c r="H875" s="3">
        <v>42745.599999999999</v>
      </c>
    </row>
    <row r="876" spans="1:8" x14ac:dyDescent="0.3">
      <c r="A876" t="s">
        <v>17</v>
      </c>
      <c r="B876">
        <v>1</v>
      </c>
      <c r="C876">
        <v>1</v>
      </c>
      <c r="D876" s="2">
        <v>42745</v>
      </c>
      <c r="E876">
        <v>15</v>
      </c>
      <c r="F876">
        <v>10.559200000000001</v>
      </c>
      <c r="G876">
        <v>7.88</v>
      </c>
      <c r="H876" s="3">
        <v>42745.61</v>
      </c>
    </row>
    <row r="877" spans="1:8" x14ac:dyDescent="0.3">
      <c r="A877" t="s">
        <v>60</v>
      </c>
      <c r="B877">
        <v>10</v>
      </c>
      <c r="C877">
        <v>42</v>
      </c>
      <c r="D877" s="2">
        <v>42745</v>
      </c>
      <c r="E877">
        <v>33</v>
      </c>
      <c r="F877">
        <v>49.3568</v>
      </c>
      <c r="G877">
        <v>38.56</v>
      </c>
      <c r="H877" s="3">
        <v>42745.63</v>
      </c>
    </row>
    <row r="878" spans="1:8" x14ac:dyDescent="0.3">
      <c r="A878" t="s">
        <v>368</v>
      </c>
      <c r="B878">
        <v>10</v>
      </c>
      <c r="C878">
        <v>1</v>
      </c>
      <c r="D878" s="2">
        <v>42745</v>
      </c>
      <c r="E878">
        <v>5</v>
      </c>
      <c r="F878">
        <v>47.814400000000006</v>
      </c>
      <c r="G878">
        <v>38.56</v>
      </c>
      <c r="H878" s="3">
        <v>42745.63</v>
      </c>
    </row>
    <row r="879" spans="1:8" x14ac:dyDescent="0.3">
      <c r="A879" t="s">
        <v>118</v>
      </c>
      <c r="B879">
        <v>10</v>
      </c>
      <c r="C879">
        <v>1</v>
      </c>
      <c r="D879" s="2">
        <v>42745</v>
      </c>
      <c r="E879">
        <v>39</v>
      </c>
      <c r="F879">
        <v>4.1520000000000001</v>
      </c>
      <c r="G879">
        <v>3.46</v>
      </c>
      <c r="H879" s="3">
        <v>42745.64</v>
      </c>
    </row>
    <row r="880" spans="1:8" x14ac:dyDescent="0.3">
      <c r="A880" t="s">
        <v>25</v>
      </c>
      <c r="B880">
        <v>2</v>
      </c>
      <c r="C880">
        <v>1</v>
      </c>
      <c r="D880" s="2">
        <v>42745</v>
      </c>
      <c r="E880">
        <v>7</v>
      </c>
      <c r="F880">
        <v>20.621199999999998</v>
      </c>
      <c r="G880">
        <v>16.63</v>
      </c>
      <c r="H880" s="3">
        <v>42745.64</v>
      </c>
    </row>
    <row r="881" spans="1:8" x14ac:dyDescent="0.3">
      <c r="A881" t="s">
        <v>17</v>
      </c>
      <c r="B881">
        <v>10</v>
      </c>
      <c r="C881">
        <v>41</v>
      </c>
      <c r="D881" s="2">
        <v>42745</v>
      </c>
      <c r="E881">
        <v>40</v>
      </c>
      <c r="F881">
        <v>9.7712000000000003</v>
      </c>
      <c r="G881">
        <v>7.88</v>
      </c>
      <c r="H881" s="3">
        <v>42745.68</v>
      </c>
    </row>
    <row r="882" spans="1:8" x14ac:dyDescent="0.3">
      <c r="A882" t="s">
        <v>52</v>
      </c>
      <c r="B882">
        <v>4</v>
      </c>
      <c r="C882">
        <v>41</v>
      </c>
      <c r="D882" s="2">
        <v>42745</v>
      </c>
      <c r="E882">
        <v>50</v>
      </c>
      <c r="F882">
        <v>21.374099999999999</v>
      </c>
      <c r="G882">
        <v>16.829999999999998</v>
      </c>
      <c r="H882" s="3">
        <v>42745.7</v>
      </c>
    </row>
    <row r="883" spans="1:8" x14ac:dyDescent="0.3">
      <c r="A883" t="s">
        <v>81</v>
      </c>
      <c r="B883">
        <v>1</v>
      </c>
      <c r="C883">
        <v>41</v>
      </c>
      <c r="D883" s="2">
        <v>42745</v>
      </c>
      <c r="E883">
        <v>48</v>
      </c>
      <c r="F883">
        <v>6.6516000000000011</v>
      </c>
      <c r="G883">
        <v>4.82</v>
      </c>
      <c r="H883" s="3">
        <v>42745.71</v>
      </c>
    </row>
    <row r="884" spans="1:8" x14ac:dyDescent="0.3">
      <c r="A884" t="s">
        <v>12</v>
      </c>
      <c r="B884">
        <v>15</v>
      </c>
      <c r="C884">
        <v>42</v>
      </c>
      <c r="D884" s="2">
        <v>42745</v>
      </c>
      <c r="E884">
        <v>7</v>
      </c>
      <c r="F884">
        <v>111.38079999999999</v>
      </c>
      <c r="G884">
        <v>83.12</v>
      </c>
      <c r="H884" s="3">
        <v>42745.72</v>
      </c>
    </row>
    <row r="885" spans="1:8" x14ac:dyDescent="0.3">
      <c r="A885" t="s">
        <v>71</v>
      </c>
      <c r="B885">
        <v>3</v>
      </c>
      <c r="C885">
        <v>3</v>
      </c>
      <c r="D885" s="2">
        <v>42745</v>
      </c>
      <c r="E885">
        <v>39</v>
      </c>
      <c r="F885">
        <v>13.3956</v>
      </c>
      <c r="G885">
        <v>10.98</v>
      </c>
      <c r="H885" s="3">
        <v>42745.73</v>
      </c>
    </row>
    <row r="886" spans="1:8" x14ac:dyDescent="0.3">
      <c r="A886" t="s">
        <v>46</v>
      </c>
      <c r="B886">
        <v>10</v>
      </c>
      <c r="C886">
        <v>2</v>
      </c>
      <c r="D886" s="2">
        <v>42745</v>
      </c>
      <c r="E886">
        <v>36</v>
      </c>
      <c r="F886">
        <v>86.7136</v>
      </c>
      <c r="G886">
        <v>63.76</v>
      </c>
      <c r="H886" s="3">
        <v>42745.760000000002</v>
      </c>
    </row>
    <row r="887" spans="1:8" x14ac:dyDescent="0.3">
      <c r="A887" t="s">
        <v>5</v>
      </c>
      <c r="B887">
        <v>10</v>
      </c>
      <c r="C887">
        <v>44</v>
      </c>
      <c r="D887" s="2">
        <v>42745</v>
      </c>
      <c r="E887">
        <v>16</v>
      </c>
      <c r="F887">
        <v>31.157499999999999</v>
      </c>
      <c r="G887">
        <v>25.75</v>
      </c>
      <c r="H887" s="3">
        <v>42745.79</v>
      </c>
    </row>
    <row r="888" spans="1:8" x14ac:dyDescent="0.3">
      <c r="A888" t="s">
        <v>52</v>
      </c>
      <c r="B888">
        <v>2</v>
      </c>
      <c r="C888">
        <v>1</v>
      </c>
      <c r="D888" s="2">
        <v>42745</v>
      </c>
      <c r="E888">
        <v>48</v>
      </c>
      <c r="F888">
        <v>23.2254</v>
      </c>
      <c r="G888">
        <v>16.829999999999998</v>
      </c>
      <c r="H888" s="3">
        <v>42745.79</v>
      </c>
    </row>
    <row r="889" spans="1:8" x14ac:dyDescent="0.3">
      <c r="A889" t="s">
        <v>89</v>
      </c>
      <c r="B889">
        <v>13</v>
      </c>
      <c r="C889">
        <v>1</v>
      </c>
      <c r="D889" s="2">
        <v>42745</v>
      </c>
      <c r="E889">
        <v>45</v>
      </c>
      <c r="F889">
        <v>41.053000000000004</v>
      </c>
      <c r="G889">
        <v>33.65</v>
      </c>
      <c r="H889" s="3">
        <v>42745.8</v>
      </c>
    </row>
    <row r="890" spans="1:8" x14ac:dyDescent="0.3">
      <c r="A890" t="s">
        <v>191</v>
      </c>
      <c r="B890">
        <v>1</v>
      </c>
      <c r="C890">
        <v>1</v>
      </c>
      <c r="D890" s="2">
        <v>42745</v>
      </c>
      <c r="E890">
        <v>27</v>
      </c>
      <c r="F890">
        <v>4.8146000000000004</v>
      </c>
      <c r="G890">
        <v>3.62</v>
      </c>
      <c r="H890" s="3">
        <v>42745.8</v>
      </c>
    </row>
    <row r="891" spans="1:8" x14ac:dyDescent="0.3">
      <c r="A891" t="s">
        <v>29</v>
      </c>
      <c r="B891">
        <v>15</v>
      </c>
      <c r="C891">
        <v>41</v>
      </c>
      <c r="D891" s="2">
        <v>42745</v>
      </c>
      <c r="E891">
        <v>14</v>
      </c>
      <c r="F891">
        <v>9.2358000000000011</v>
      </c>
      <c r="G891">
        <v>7.33</v>
      </c>
      <c r="H891" s="3">
        <v>42745.8</v>
      </c>
    </row>
    <row r="892" spans="1:8" x14ac:dyDescent="0.3">
      <c r="A892" t="s">
        <v>12</v>
      </c>
      <c r="B892">
        <v>1</v>
      </c>
      <c r="C892">
        <v>45</v>
      </c>
      <c r="D892" s="2">
        <v>42745</v>
      </c>
      <c r="E892">
        <v>42</v>
      </c>
      <c r="F892">
        <v>106.39360000000001</v>
      </c>
      <c r="G892">
        <v>83.12</v>
      </c>
      <c r="H892" s="3">
        <v>42745.81</v>
      </c>
    </row>
    <row r="893" spans="1:8" x14ac:dyDescent="0.3">
      <c r="A893" t="s">
        <v>17</v>
      </c>
      <c r="B893">
        <v>2</v>
      </c>
      <c r="C893">
        <v>45</v>
      </c>
      <c r="D893" s="2">
        <v>42745</v>
      </c>
      <c r="E893">
        <v>48</v>
      </c>
      <c r="F893">
        <v>10.7956</v>
      </c>
      <c r="G893">
        <v>7.88</v>
      </c>
      <c r="H893" s="3">
        <v>42745.82</v>
      </c>
    </row>
    <row r="894" spans="1:8" x14ac:dyDescent="0.3">
      <c r="A894" t="s">
        <v>17</v>
      </c>
      <c r="B894">
        <v>10</v>
      </c>
      <c r="C894">
        <v>1</v>
      </c>
      <c r="D894" s="2">
        <v>42745</v>
      </c>
      <c r="E894">
        <v>2</v>
      </c>
      <c r="F894">
        <v>9.6923999999999992</v>
      </c>
      <c r="G894">
        <v>7.88</v>
      </c>
      <c r="H894" s="3">
        <v>42745.85</v>
      </c>
    </row>
    <row r="895" spans="1:8" x14ac:dyDescent="0.3">
      <c r="A895" t="s">
        <v>38</v>
      </c>
      <c r="B895">
        <v>2</v>
      </c>
      <c r="C895">
        <v>43</v>
      </c>
      <c r="D895" s="2">
        <v>42745</v>
      </c>
      <c r="E895">
        <v>26</v>
      </c>
      <c r="F895">
        <v>216.762</v>
      </c>
      <c r="G895">
        <v>166.74</v>
      </c>
      <c r="H895" s="3">
        <v>42745.85</v>
      </c>
    </row>
    <row r="896" spans="1:8" x14ac:dyDescent="0.3">
      <c r="A896" t="s">
        <v>11</v>
      </c>
      <c r="B896">
        <v>1</v>
      </c>
      <c r="C896">
        <v>44</v>
      </c>
      <c r="D896" s="2">
        <v>42745</v>
      </c>
      <c r="E896">
        <v>20</v>
      </c>
      <c r="F896">
        <v>44.852799999999995</v>
      </c>
      <c r="G896">
        <v>32.979999999999997</v>
      </c>
      <c r="H896" s="3">
        <v>42745.91</v>
      </c>
    </row>
    <row r="897" spans="1:8" x14ac:dyDescent="0.3">
      <c r="A897" t="s">
        <v>52</v>
      </c>
      <c r="B897">
        <v>12</v>
      </c>
      <c r="C897">
        <v>1</v>
      </c>
      <c r="D897" s="2">
        <v>42745</v>
      </c>
      <c r="E897">
        <v>40</v>
      </c>
      <c r="F897">
        <v>23.057099999999995</v>
      </c>
      <c r="G897">
        <v>16.829999999999998</v>
      </c>
      <c r="H897" s="3">
        <v>42745.95</v>
      </c>
    </row>
    <row r="898" spans="1:8" x14ac:dyDescent="0.3">
      <c r="A898" t="s">
        <v>11</v>
      </c>
      <c r="B898">
        <v>3</v>
      </c>
      <c r="C898">
        <v>42</v>
      </c>
      <c r="D898" s="2">
        <v>42745</v>
      </c>
      <c r="E898">
        <v>49</v>
      </c>
      <c r="F898">
        <v>42.214399999999998</v>
      </c>
      <c r="G898">
        <v>32.979999999999997</v>
      </c>
      <c r="H898" s="3">
        <v>42745.95</v>
      </c>
    </row>
    <row r="899" spans="1:8" x14ac:dyDescent="0.3">
      <c r="A899" t="s">
        <v>127</v>
      </c>
      <c r="B899">
        <v>8</v>
      </c>
      <c r="C899">
        <v>1</v>
      </c>
      <c r="D899" s="2">
        <v>42745</v>
      </c>
      <c r="E899">
        <v>3</v>
      </c>
      <c r="F899">
        <v>31.474800000000002</v>
      </c>
      <c r="G899">
        <v>24.98</v>
      </c>
      <c r="H899" s="3">
        <v>42745.95</v>
      </c>
    </row>
    <row r="900" spans="1:8" x14ac:dyDescent="0.3">
      <c r="A900" t="s">
        <v>123</v>
      </c>
      <c r="B900">
        <v>15</v>
      </c>
      <c r="C900">
        <v>41</v>
      </c>
      <c r="D900" s="2">
        <v>42745</v>
      </c>
      <c r="E900">
        <v>1</v>
      </c>
      <c r="F900">
        <v>39.236000000000004</v>
      </c>
      <c r="G900">
        <v>28.85</v>
      </c>
      <c r="H900" s="3">
        <v>42745.95</v>
      </c>
    </row>
    <row r="901" spans="1:8" x14ac:dyDescent="0.3">
      <c r="A901" t="s">
        <v>170</v>
      </c>
      <c r="B901">
        <v>2</v>
      </c>
      <c r="C901">
        <v>41</v>
      </c>
      <c r="D901" s="2">
        <v>42745</v>
      </c>
      <c r="E901">
        <v>21</v>
      </c>
      <c r="F901">
        <v>113.36219999999999</v>
      </c>
      <c r="G901">
        <v>89.97</v>
      </c>
      <c r="H901" s="3">
        <v>42745.99</v>
      </c>
    </row>
    <row r="902" spans="1:8" x14ac:dyDescent="0.3">
      <c r="A902" t="s">
        <v>11</v>
      </c>
      <c r="B902">
        <v>3</v>
      </c>
      <c r="C902">
        <v>1</v>
      </c>
      <c r="D902" s="2">
        <v>42745</v>
      </c>
      <c r="E902">
        <v>16</v>
      </c>
      <c r="F902">
        <v>39.905799999999992</v>
      </c>
      <c r="G902">
        <v>32.979999999999997</v>
      </c>
      <c r="H902" s="3">
        <v>42745.99</v>
      </c>
    </row>
    <row r="903" spans="1:8" x14ac:dyDescent="0.3">
      <c r="A903" t="s">
        <v>179</v>
      </c>
      <c r="B903">
        <v>1</v>
      </c>
      <c r="C903">
        <v>41</v>
      </c>
      <c r="D903" s="2">
        <v>42745</v>
      </c>
      <c r="E903">
        <v>38</v>
      </c>
      <c r="F903">
        <v>17.364000000000001</v>
      </c>
      <c r="G903">
        <v>14.47</v>
      </c>
      <c r="H903" s="3">
        <v>42746</v>
      </c>
    </row>
    <row r="904" spans="1:8" x14ac:dyDescent="0.3">
      <c r="A904" t="s">
        <v>80</v>
      </c>
      <c r="B904">
        <v>10</v>
      </c>
      <c r="C904">
        <v>1</v>
      </c>
      <c r="D904" s="2">
        <v>42745</v>
      </c>
      <c r="E904">
        <v>48</v>
      </c>
      <c r="F904">
        <v>7.9048999999999987</v>
      </c>
      <c r="G904">
        <v>5.77</v>
      </c>
      <c r="H904" s="3">
        <v>42746</v>
      </c>
    </row>
    <row r="905" spans="1:8" x14ac:dyDescent="0.3">
      <c r="A905" t="s">
        <v>112</v>
      </c>
      <c r="B905">
        <v>10</v>
      </c>
      <c r="C905">
        <v>1</v>
      </c>
      <c r="D905" s="2">
        <v>42746</v>
      </c>
      <c r="E905">
        <v>5</v>
      </c>
      <c r="F905">
        <v>663.47479999999996</v>
      </c>
      <c r="G905">
        <v>477.32</v>
      </c>
      <c r="H905" s="3">
        <v>42746</v>
      </c>
    </row>
    <row r="906" spans="1:8" x14ac:dyDescent="0.3">
      <c r="A906" t="s">
        <v>200</v>
      </c>
      <c r="B906">
        <v>1</v>
      </c>
      <c r="C906">
        <v>2</v>
      </c>
      <c r="D906" s="2">
        <v>42745</v>
      </c>
      <c r="E906">
        <v>21</v>
      </c>
      <c r="F906">
        <v>38.736699999999999</v>
      </c>
      <c r="G906">
        <v>29.57</v>
      </c>
      <c r="H906" s="3">
        <v>42746</v>
      </c>
    </row>
    <row r="907" spans="1:8" x14ac:dyDescent="0.3">
      <c r="A907" t="s">
        <v>52</v>
      </c>
      <c r="B907">
        <v>2</v>
      </c>
      <c r="C907">
        <v>1</v>
      </c>
      <c r="D907" s="2">
        <v>42746</v>
      </c>
      <c r="E907">
        <v>10</v>
      </c>
      <c r="F907">
        <v>22.383899999999997</v>
      </c>
      <c r="G907">
        <v>16.829999999999998</v>
      </c>
      <c r="H907" s="3">
        <v>42746.01</v>
      </c>
    </row>
    <row r="908" spans="1:8" x14ac:dyDescent="0.3">
      <c r="A908" t="s">
        <v>125</v>
      </c>
      <c r="B908">
        <v>1</v>
      </c>
      <c r="C908">
        <v>41</v>
      </c>
      <c r="D908" s="2">
        <v>42746</v>
      </c>
      <c r="E908">
        <v>29</v>
      </c>
      <c r="F908">
        <v>5.9</v>
      </c>
      <c r="G908">
        <v>4.72</v>
      </c>
      <c r="H908" s="3">
        <v>42746.01</v>
      </c>
    </row>
    <row r="909" spans="1:8" x14ac:dyDescent="0.3">
      <c r="A909" t="s">
        <v>29</v>
      </c>
      <c r="B909">
        <v>7</v>
      </c>
      <c r="C909">
        <v>41</v>
      </c>
      <c r="D909" s="2">
        <v>42746</v>
      </c>
      <c r="E909">
        <v>31</v>
      </c>
      <c r="F909">
        <v>9.8955000000000002</v>
      </c>
      <c r="G909">
        <v>7.33</v>
      </c>
      <c r="H909" s="3">
        <v>42746.02</v>
      </c>
    </row>
    <row r="910" spans="1:8" x14ac:dyDescent="0.3">
      <c r="A910" t="s">
        <v>11</v>
      </c>
      <c r="B910">
        <v>1</v>
      </c>
      <c r="C910">
        <v>45</v>
      </c>
      <c r="D910" s="2">
        <v>42746</v>
      </c>
      <c r="E910">
        <v>7</v>
      </c>
      <c r="F910">
        <v>43.863399999999992</v>
      </c>
      <c r="G910">
        <v>32.979999999999997</v>
      </c>
      <c r="H910" s="3">
        <v>42746.02</v>
      </c>
    </row>
    <row r="911" spans="1:8" x14ac:dyDescent="0.3">
      <c r="A911" t="s">
        <v>97</v>
      </c>
      <c r="B911">
        <v>3</v>
      </c>
      <c r="C911">
        <v>1</v>
      </c>
      <c r="D911" s="2">
        <v>42746</v>
      </c>
      <c r="E911">
        <v>6</v>
      </c>
      <c r="F911">
        <v>12.45</v>
      </c>
      <c r="G911">
        <v>9.9600000000000009</v>
      </c>
      <c r="H911" s="3">
        <v>42746.03</v>
      </c>
    </row>
    <row r="912" spans="1:8" x14ac:dyDescent="0.3">
      <c r="A912" t="s">
        <v>59</v>
      </c>
      <c r="B912">
        <v>1</v>
      </c>
      <c r="C912">
        <v>3</v>
      </c>
      <c r="D912" s="2">
        <v>42746</v>
      </c>
      <c r="E912">
        <v>25</v>
      </c>
      <c r="F912">
        <v>4.7750000000000004</v>
      </c>
      <c r="G912">
        <v>3.82</v>
      </c>
      <c r="H912" s="3">
        <v>42746.04</v>
      </c>
    </row>
    <row r="913" spans="1:8" x14ac:dyDescent="0.3">
      <c r="A913" t="s">
        <v>12</v>
      </c>
      <c r="B913">
        <v>11</v>
      </c>
      <c r="C913">
        <v>45</v>
      </c>
      <c r="D913" s="2">
        <v>42746</v>
      </c>
      <c r="E913">
        <v>26</v>
      </c>
      <c r="F913">
        <v>105.5624</v>
      </c>
      <c r="G913">
        <v>83.12</v>
      </c>
      <c r="H913" s="3">
        <v>42746.04</v>
      </c>
    </row>
    <row r="914" spans="1:8" x14ac:dyDescent="0.3">
      <c r="A914" t="s">
        <v>17</v>
      </c>
      <c r="B914">
        <v>3</v>
      </c>
      <c r="C914">
        <v>44</v>
      </c>
      <c r="D914" s="2">
        <v>42746</v>
      </c>
      <c r="E914">
        <v>18</v>
      </c>
      <c r="F914">
        <v>10.1652</v>
      </c>
      <c r="G914">
        <v>7.88</v>
      </c>
      <c r="H914" s="3">
        <v>42746.05</v>
      </c>
    </row>
    <row r="915" spans="1:8" x14ac:dyDescent="0.3">
      <c r="A915" t="s">
        <v>11</v>
      </c>
      <c r="B915">
        <v>1</v>
      </c>
      <c r="C915">
        <v>42</v>
      </c>
      <c r="D915" s="2">
        <v>42746</v>
      </c>
      <c r="E915">
        <v>34</v>
      </c>
      <c r="F915">
        <v>41.884599999999999</v>
      </c>
      <c r="G915">
        <v>32.979999999999997</v>
      </c>
      <c r="H915" s="3">
        <v>42746.07</v>
      </c>
    </row>
    <row r="916" spans="1:8" x14ac:dyDescent="0.3">
      <c r="A916" t="s">
        <v>25</v>
      </c>
      <c r="B916">
        <v>8</v>
      </c>
      <c r="C916">
        <v>1</v>
      </c>
      <c r="D916" s="2">
        <v>42746</v>
      </c>
      <c r="E916">
        <v>37</v>
      </c>
      <c r="F916">
        <v>20.454899999999999</v>
      </c>
      <c r="G916">
        <v>16.63</v>
      </c>
      <c r="H916" s="3">
        <v>42746.07</v>
      </c>
    </row>
    <row r="917" spans="1:8" x14ac:dyDescent="0.3">
      <c r="A917" t="s">
        <v>29</v>
      </c>
      <c r="B917">
        <v>1</v>
      </c>
      <c r="C917">
        <v>43</v>
      </c>
      <c r="D917" s="2">
        <v>42746</v>
      </c>
      <c r="E917">
        <v>32</v>
      </c>
      <c r="F917">
        <v>8.7959999999999994</v>
      </c>
      <c r="G917">
        <v>7.33</v>
      </c>
      <c r="H917" s="3">
        <v>42746.07</v>
      </c>
    </row>
    <row r="918" spans="1:8" x14ac:dyDescent="0.3">
      <c r="A918" t="s">
        <v>159</v>
      </c>
      <c r="B918">
        <v>1</v>
      </c>
      <c r="C918">
        <v>41</v>
      </c>
      <c r="D918" s="2">
        <v>42746</v>
      </c>
      <c r="E918">
        <v>31</v>
      </c>
      <c r="F918">
        <v>224.9032</v>
      </c>
      <c r="G918">
        <v>165.37</v>
      </c>
      <c r="H918" s="3">
        <v>42746.09</v>
      </c>
    </row>
    <row r="919" spans="1:8" x14ac:dyDescent="0.3">
      <c r="A919" t="s">
        <v>70</v>
      </c>
      <c r="B919">
        <v>1</v>
      </c>
      <c r="C919">
        <v>1</v>
      </c>
      <c r="D919" s="2">
        <v>42746</v>
      </c>
      <c r="E919">
        <v>21</v>
      </c>
      <c r="F919">
        <v>91.896000000000001</v>
      </c>
      <c r="G919">
        <v>76.58</v>
      </c>
      <c r="H919" s="3">
        <v>42746.1</v>
      </c>
    </row>
    <row r="920" spans="1:8" x14ac:dyDescent="0.3">
      <c r="A920" t="s">
        <v>132</v>
      </c>
      <c r="B920">
        <v>1</v>
      </c>
      <c r="C920">
        <v>3</v>
      </c>
      <c r="D920" s="2">
        <v>42746</v>
      </c>
      <c r="E920">
        <v>19</v>
      </c>
      <c r="F920">
        <v>29.0136</v>
      </c>
      <c r="G920">
        <v>21.98</v>
      </c>
      <c r="H920" s="3">
        <v>42746.14</v>
      </c>
    </row>
    <row r="921" spans="1:8" x14ac:dyDescent="0.3">
      <c r="A921" t="s">
        <v>51</v>
      </c>
      <c r="B921">
        <v>1</v>
      </c>
      <c r="C921">
        <v>1</v>
      </c>
      <c r="D921" s="2">
        <v>42746</v>
      </c>
      <c r="E921">
        <v>4</v>
      </c>
      <c r="F921">
        <v>1.5875999999999999</v>
      </c>
      <c r="G921">
        <v>1.26</v>
      </c>
      <c r="H921" s="3">
        <v>42746.17</v>
      </c>
    </row>
    <row r="922" spans="1:8" x14ac:dyDescent="0.3">
      <c r="A922" t="s">
        <v>52</v>
      </c>
      <c r="B922">
        <v>2</v>
      </c>
      <c r="C922">
        <v>44</v>
      </c>
      <c r="D922" s="2">
        <v>42746</v>
      </c>
      <c r="E922">
        <v>3</v>
      </c>
      <c r="F922">
        <v>22.215599999999998</v>
      </c>
      <c r="G922">
        <v>16.829999999999998</v>
      </c>
      <c r="H922" s="3">
        <v>42746.18</v>
      </c>
    </row>
    <row r="923" spans="1:8" x14ac:dyDescent="0.3">
      <c r="A923" t="s">
        <v>97</v>
      </c>
      <c r="B923">
        <v>11</v>
      </c>
      <c r="C923">
        <v>41</v>
      </c>
      <c r="D923" s="2">
        <v>42746</v>
      </c>
      <c r="E923">
        <v>19</v>
      </c>
      <c r="F923">
        <v>12.5496</v>
      </c>
      <c r="G923">
        <v>9.9600000000000009</v>
      </c>
      <c r="H923" s="3">
        <v>42746.19</v>
      </c>
    </row>
    <row r="924" spans="1:8" x14ac:dyDescent="0.3">
      <c r="A924" t="s">
        <v>17</v>
      </c>
      <c r="B924">
        <v>4</v>
      </c>
      <c r="C924">
        <v>1</v>
      </c>
      <c r="D924" s="2">
        <v>42746</v>
      </c>
      <c r="E924">
        <v>40</v>
      </c>
      <c r="F924">
        <v>10.480399999999999</v>
      </c>
      <c r="G924">
        <v>7.88</v>
      </c>
      <c r="H924" s="3">
        <v>42746.2</v>
      </c>
    </row>
    <row r="925" spans="1:8" x14ac:dyDescent="0.3">
      <c r="A925" t="s">
        <v>52</v>
      </c>
      <c r="B925">
        <v>15</v>
      </c>
      <c r="C925">
        <v>41</v>
      </c>
      <c r="D925" s="2">
        <v>42746</v>
      </c>
      <c r="E925">
        <v>49</v>
      </c>
      <c r="F925">
        <v>20.3643</v>
      </c>
      <c r="G925">
        <v>16.829999999999998</v>
      </c>
      <c r="H925" s="3">
        <v>42746.22</v>
      </c>
    </row>
    <row r="926" spans="1:8" x14ac:dyDescent="0.3">
      <c r="A926" t="s">
        <v>17</v>
      </c>
      <c r="B926">
        <v>4</v>
      </c>
      <c r="C926">
        <v>41</v>
      </c>
      <c r="D926" s="2">
        <v>42746</v>
      </c>
      <c r="E926">
        <v>12</v>
      </c>
      <c r="F926">
        <v>10.1652</v>
      </c>
      <c r="G926">
        <v>7.88</v>
      </c>
      <c r="H926" s="3">
        <v>42746.23</v>
      </c>
    </row>
    <row r="927" spans="1:8" x14ac:dyDescent="0.3">
      <c r="A927" t="s">
        <v>198</v>
      </c>
      <c r="B927">
        <v>1</v>
      </c>
      <c r="C927">
        <v>43</v>
      </c>
      <c r="D927" s="2">
        <v>42746</v>
      </c>
      <c r="E927">
        <v>26</v>
      </c>
      <c r="F927">
        <v>108.95339999999999</v>
      </c>
      <c r="G927">
        <v>84.46</v>
      </c>
      <c r="H927" s="3">
        <v>42746.23</v>
      </c>
    </row>
    <row r="928" spans="1:8" x14ac:dyDescent="0.3">
      <c r="A928" t="s">
        <v>193</v>
      </c>
      <c r="B928">
        <v>1</v>
      </c>
      <c r="C928">
        <v>1</v>
      </c>
      <c r="D928" s="2">
        <v>42746</v>
      </c>
      <c r="E928">
        <v>38</v>
      </c>
      <c r="F928">
        <v>94.09859999999999</v>
      </c>
      <c r="G928">
        <v>77.13</v>
      </c>
      <c r="H928" s="3">
        <v>42746.26</v>
      </c>
    </row>
    <row r="929" spans="1:8" x14ac:dyDescent="0.3">
      <c r="A929" t="s">
        <v>70</v>
      </c>
      <c r="B929">
        <v>6</v>
      </c>
      <c r="C929">
        <v>44</v>
      </c>
      <c r="D929" s="2">
        <v>42746</v>
      </c>
      <c r="E929">
        <v>40</v>
      </c>
      <c r="F929">
        <v>94.193399999999997</v>
      </c>
      <c r="G929">
        <v>76.58</v>
      </c>
      <c r="H929" s="3">
        <v>42746.26</v>
      </c>
    </row>
    <row r="930" spans="1:8" x14ac:dyDescent="0.3">
      <c r="A930" t="s">
        <v>12</v>
      </c>
      <c r="B930">
        <v>3</v>
      </c>
      <c r="C930">
        <v>44</v>
      </c>
      <c r="D930" s="2">
        <v>42746</v>
      </c>
      <c r="E930">
        <v>49</v>
      </c>
      <c r="F930">
        <v>100.57520000000001</v>
      </c>
      <c r="G930">
        <v>83.12</v>
      </c>
      <c r="H930" s="3">
        <v>42746.27</v>
      </c>
    </row>
    <row r="931" spans="1:8" x14ac:dyDescent="0.3">
      <c r="A931" t="s">
        <v>81</v>
      </c>
      <c r="B931">
        <v>2</v>
      </c>
      <c r="C931">
        <v>1</v>
      </c>
      <c r="D931" s="2">
        <v>42746</v>
      </c>
      <c r="E931">
        <v>22</v>
      </c>
      <c r="F931">
        <v>6.3624000000000001</v>
      </c>
      <c r="G931">
        <v>4.82</v>
      </c>
      <c r="H931" s="3">
        <v>42746.27</v>
      </c>
    </row>
    <row r="932" spans="1:8" x14ac:dyDescent="0.3">
      <c r="A932" t="s">
        <v>73</v>
      </c>
      <c r="B932">
        <v>2</v>
      </c>
      <c r="C932">
        <v>41</v>
      </c>
      <c r="D932" s="2">
        <v>42746</v>
      </c>
      <c r="E932">
        <v>23</v>
      </c>
      <c r="F932">
        <v>9.968</v>
      </c>
      <c r="G932">
        <v>7.12</v>
      </c>
      <c r="H932" s="3">
        <v>42746.28</v>
      </c>
    </row>
    <row r="933" spans="1:8" x14ac:dyDescent="0.3">
      <c r="A933" t="s">
        <v>74</v>
      </c>
      <c r="B933">
        <v>15</v>
      </c>
      <c r="C933">
        <v>1</v>
      </c>
      <c r="D933" s="2">
        <v>42746</v>
      </c>
      <c r="E933">
        <v>11</v>
      </c>
      <c r="F933">
        <v>34.428100000000001</v>
      </c>
      <c r="G933">
        <v>25.13</v>
      </c>
      <c r="H933" s="3">
        <v>42746.3</v>
      </c>
    </row>
    <row r="934" spans="1:8" x14ac:dyDescent="0.3">
      <c r="A934" t="s">
        <v>11</v>
      </c>
      <c r="B934">
        <v>10</v>
      </c>
      <c r="C934">
        <v>45</v>
      </c>
      <c r="D934" s="2">
        <v>42746</v>
      </c>
      <c r="E934">
        <v>36</v>
      </c>
      <c r="F934">
        <v>44.193199999999997</v>
      </c>
      <c r="G934">
        <v>32.979999999999997</v>
      </c>
      <c r="H934" s="3">
        <v>42746.3</v>
      </c>
    </row>
    <row r="935" spans="1:8" x14ac:dyDescent="0.3">
      <c r="A935" t="s">
        <v>160</v>
      </c>
      <c r="B935">
        <v>15</v>
      </c>
      <c r="C935">
        <v>2</v>
      </c>
      <c r="D935" s="2">
        <v>42746</v>
      </c>
      <c r="E935">
        <v>35</v>
      </c>
      <c r="F935">
        <v>9.0972000000000008</v>
      </c>
      <c r="G935">
        <v>6.84</v>
      </c>
      <c r="H935" s="3">
        <v>42746.3</v>
      </c>
    </row>
    <row r="936" spans="1:8" x14ac:dyDescent="0.3">
      <c r="A936" t="s">
        <v>144</v>
      </c>
      <c r="B936">
        <v>10</v>
      </c>
      <c r="C936">
        <v>1</v>
      </c>
      <c r="D936" s="2">
        <v>42746</v>
      </c>
      <c r="E936">
        <v>6</v>
      </c>
      <c r="F936">
        <v>32.186700000000002</v>
      </c>
      <c r="G936">
        <v>24.57</v>
      </c>
      <c r="H936" s="3">
        <v>42746.31</v>
      </c>
    </row>
    <row r="937" spans="1:8" x14ac:dyDescent="0.3">
      <c r="A937" t="s">
        <v>35</v>
      </c>
      <c r="B937">
        <v>1</v>
      </c>
      <c r="C937">
        <v>43</v>
      </c>
      <c r="D937" s="2">
        <v>42746</v>
      </c>
      <c r="E937">
        <v>35</v>
      </c>
      <c r="F937">
        <v>1015.168</v>
      </c>
      <c r="G937">
        <v>793.1</v>
      </c>
      <c r="H937" s="3">
        <v>42746.36</v>
      </c>
    </row>
    <row r="938" spans="1:8" x14ac:dyDescent="0.3">
      <c r="A938" t="s">
        <v>29</v>
      </c>
      <c r="B938">
        <v>3</v>
      </c>
      <c r="C938">
        <v>3</v>
      </c>
      <c r="D938" s="2">
        <v>42746</v>
      </c>
      <c r="E938">
        <v>3</v>
      </c>
      <c r="F938">
        <v>9.3824000000000005</v>
      </c>
      <c r="G938">
        <v>7.33</v>
      </c>
      <c r="H938" s="3">
        <v>42746.37</v>
      </c>
    </row>
    <row r="939" spans="1:8" x14ac:dyDescent="0.3">
      <c r="A939" t="s">
        <v>12</v>
      </c>
      <c r="B939">
        <v>10</v>
      </c>
      <c r="C939">
        <v>1</v>
      </c>
      <c r="D939" s="2">
        <v>42746</v>
      </c>
      <c r="E939">
        <v>12</v>
      </c>
      <c r="F939">
        <v>104.7312</v>
      </c>
      <c r="G939">
        <v>83.12</v>
      </c>
      <c r="H939" s="3">
        <v>42746.37</v>
      </c>
    </row>
    <row r="940" spans="1:8" x14ac:dyDescent="0.3">
      <c r="A940" t="s">
        <v>125</v>
      </c>
      <c r="B940">
        <v>2</v>
      </c>
      <c r="C940">
        <v>1</v>
      </c>
      <c r="D940" s="2">
        <v>42746</v>
      </c>
      <c r="E940">
        <v>8</v>
      </c>
      <c r="F940">
        <v>6.2775999999999996</v>
      </c>
      <c r="G940">
        <v>4.72</v>
      </c>
      <c r="H940" s="3">
        <v>42746.38</v>
      </c>
    </row>
    <row r="941" spans="1:8" x14ac:dyDescent="0.3">
      <c r="A941" t="s">
        <v>35</v>
      </c>
      <c r="B941">
        <v>1</v>
      </c>
      <c r="C941">
        <v>1</v>
      </c>
      <c r="D941" s="2">
        <v>42746</v>
      </c>
      <c r="E941">
        <v>31</v>
      </c>
      <c r="F941">
        <v>1038.961</v>
      </c>
      <c r="G941">
        <v>793.1</v>
      </c>
      <c r="H941" s="3">
        <v>42746.39</v>
      </c>
    </row>
    <row r="942" spans="1:8" x14ac:dyDescent="0.3">
      <c r="A942" t="s">
        <v>25</v>
      </c>
      <c r="B942">
        <v>4</v>
      </c>
      <c r="C942">
        <v>1</v>
      </c>
      <c r="D942" s="2">
        <v>42746</v>
      </c>
      <c r="E942">
        <v>34</v>
      </c>
      <c r="F942">
        <v>22.117899999999999</v>
      </c>
      <c r="G942">
        <v>16.63</v>
      </c>
      <c r="H942" s="3">
        <v>42746.400000000001</v>
      </c>
    </row>
    <row r="943" spans="1:8" x14ac:dyDescent="0.3">
      <c r="A943" t="s">
        <v>12</v>
      </c>
      <c r="B943">
        <v>15</v>
      </c>
      <c r="C943">
        <v>42</v>
      </c>
      <c r="D943" s="2">
        <v>42746</v>
      </c>
      <c r="E943">
        <v>48</v>
      </c>
      <c r="F943">
        <v>101.40640000000002</v>
      </c>
      <c r="G943">
        <v>83.12</v>
      </c>
      <c r="H943" s="3">
        <v>42746.41</v>
      </c>
    </row>
    <row r="944" spans="1:8" x14ac:dyDescent="0.3">
      <c r="A944" t="s">
        <v>110</v>
      </c>
      <c r="B944">
        <v>7</v>
      </c>
      <c r="C944">
        <v>1</v>
      </c>
      <c r="D944" s="2">
        <v>42746</v>
      </c>
      <c r="E944">
        <v>11</v>
      </c>
      <c r="F944">
        <v>80.186699999999988</v>
      </c>
      <c r="G944">
        <v>66.27</v>
      </c>
      <c r="H944" s="3">
        <v>42746.41</v>
      </c>
    </row>
    <row r="945" spans="1:8" x14ac:dyDescent="0.3">
      <c r="A945" t="s">
        <v>29</v>
      </c>
      <c r="B945">
        <v>15</v>
      </c>
      <c r="C945">
        <v>41</v>
      </c>
      <c r="D945" s="2">
        <v>42746</v>
      </c>
      <c r="E945">
        <v>15</v>
      </c>
      <c r="F945">
        <v>9.2358000000000011</v>
      </c>
      <c r="G945">
        <v>7.33</v>
      </c>
      <c r="H945" s="3">
        <v>42746.42</v>
      </c>
    </row>
    <row r="946" spans="1:8" x14ac:dyDescent="0.3">
      <c r="A946" t="s">
        <v>195</v>
      </c>
      <c r="B946">
        <v>6</v>
      </c>
      <c r="C946">
        <v>41</v>
      </c>
      <c r="D946" s="2">
        <v>42746</v>
      </c>
      <c r="E946">
        <v>14</v>
      </c>
      <c r="F946">
        <v>199.5966</v>
      </c>
      <c r="G946">
        <v>158.41</v>
      </c>
      <c r="H946" s="3">
        <v>42746.44</v>
      </c>
    </row>
    <row r="947" spans="1:8" x14ac:dyDescent="0.3">
      <c r="A947" t="s">
        <v>25</v>
      </c>
      <c r="B947">
        <v>1</v>
      </c>
      <c r="C947">
        <v>1</v>
      </c>
      <c r="D947" s="2">
        <v>42746</v>
      </c>
      <c r="E947">
        <v>37</v>
      </c>
      <c r="F947">
        <v>21.619</v>
      </c>
      <c r="G947">
        <v>16.63</v>
      </c>
      <c r="H947" s="3">
        <v>42746.45</v>
      </c>
    </row>
    <row r="948" spans="1:8" x14ac:dyDescent="0.3">
      <c r="A948" t="s">
        <v>157</v>
      </c>
      <c r="B948">
        <v>7</v>
      </c>
      <c r="C948">
        <v>1</v>
      </c>
      <c r="D948" s="2">
        <v>42746</v>
      </c>
      <c r="E948">
        <v>34</v>
      </c>
      <c r="F948">
        <v>32.854799999999997</v>
      </c>
      <c r="G948">
        <v>25.08</v>
      </c>
      <c r="H948" s="3">
        <v>42746.48</v>
      </c>
    </row>
    <row r="949" spans="1:8" x14ac:dyDescent="0.3">
      <c r="A949" t="s">
        <v>28</v>
      </c>
      <c r="B949">
        <v>5</v>
      </c>
      <c r="C949">
        <v>45</v>
      </c>
      <c r="D949" s="2">
        <v>42746</v>
      </c>
      <c r="E949">
        <v>35</v>
      </c>
      <c r="F949">
        <v>39.046700000000008</v>
      </c>
      <c r="G949">
        <v>32.270000000000003</v>
      </c>
      <c r="H949" s="3">
        <v>42746.49</v>
      </c>
    </row>
    <row r="950" spans="1:8" x14ac:dyDescent="0.3">
      <c r="A950" t="s">
        <v>79</v>
      </c>
      <c r="B950">
        <v>1</v>
      </c>
      <c r="C950">
        <v>1</v>
      </c>
      <c r="D950" s="2">
        <v>42746</v>
      </c>
      <c r="E950">
        <v>20</v>
      </c>
      <c r="F950">
        <v>61.438500000000005</v>
      </c>
      <c r="G950">
        <v>49.95</v>
      </c>
      <c r="H950" s="3">
        <v>42746.5</v>
      </c>
    </row>
    <row r="951" spans="1:8" x14ac:dyDescent="0.3">
      <c r="A951" t="s">
        <v>133</v>
      </c>
      <c r="B951">
        <v>1</v>
      </c>
      <c r="C951">
        <v>41</v>
      </c>
      <c r="D951" s="2">
        <v>42746</v>
      </c>
      <c r="E951">
        <v>12</v>
      </c>
      <c r="F951">
        <v>29.7</v>
      </c>
      <c r="G951">
        <v>23.76</v>
      </c>
      <c r="H951" s="3">
        <v>42746.5</v>
      </c>
    </row>
    <row r="952" spans="1:8" x14ac:dyDescent="0.3">
      <c r="A952" t="s">
        <v>17</v>
      </c>
      <c r="B952">
        <v>2</v>
      </c>
      <c r="C952">
        <v>1</v>
      </c>
      <c r="D952" s="2">
        <v>42746</v>
      </c>
      <c r="E952">
        <v>11</v>
      </c>
      <c r="F952">
        <v>10.086399999999999</v>
      </c>
      <c r="G952">
        <v>7.88</v>
      </c>
      <c r="H952" s="3">
        <v>42746.53</v>
      </c>
    </row>
    <row r="953" spans="1:8" x14ac:dyDescent="0.3">
      <c r="A953" t="s">
        <v>368</v>
      </c>
      <c r="B953">
        <v>3</v>
      </c>
      <c r="C953">
        <v>41</v>
      </c>
      <c r="D953" s="2">
        <v>42746</v>
      </c>
      <c r="E953">
        <v>29</v>
      </c>
      <c r="F953">
        <v>52.056000000000004</v>
      </c>
      <c r="G953">
        <v>38.56</v>
      </c>
      <c r="H953" s="3">
        <v>42746.57</v>
      </c>
    </row>
    <row r="954" spans="1:8" x14ac:dyDescent="0.3">
      <c r="A954" t="s">
        <v>50</v>
      </c>
      <c r="B954">
        <v>1</v>
      </c>
      <c r="C954">
        <v>1</v>
      </c>
      <c r="D954" s="2">
        <v>42746</v>
      </c>
      <c r="E954">
        <v>24</v>
      </c>
      <c r="F954">
        <v>83.963999999999999</v>
      </c>
      <c r="G954">
        <v>69.97</v>
      </c>
      <c r="H954" s="3">
        <v>42746.57</v>
      </c>
    </row>
    <row r="955" spans="1:8" x14ac:dyDescent="0.3">
      <c r="A955" t="s">
        <v>80</v>
      </c>
      <c r="B955">
        <v>10</v>
      </c>
      <c r="C955">
        <v>41</v>
      </c>
      <c r="D955" s="2">
        <v>42746</v>
      </c>
      <c r="E955">
        <v>27</v>
      </c>
      <c r="F955">
        <v>7.3855999999999993</v>
      </c>
      <c r="G955">
        <v>5.77</v>
      </c>
      <c r="H955" s="3">
        <v>42746.58</v>
      </c>
    </row>
    <row r="956" spans="1:8" x14ac:dyDescent="0.3">
      <c r="A956" t="s">
        <v>10</v>
      </c>
      <c r="B956">
        <v>15</v>
      </c>
      <c r="C956">
        <v>41</v>
      </c>
      <c r="D956" s="2">
        <v>42746</v>
      </c>
      <c r="E956">
        <v>48</v>
      </c>
      <c r="F956">
        <v>2.0215999999999998</v>
      </c>
      <c r="G956">
        <v>1.52</v>
      </c>
      <c r="H956" s="3">
        <v>42746.59</v>
      </c>
    </row>
    <row r="957" spans="1:8" x14ac:dyDescent="0.3">
      <c r="A957" t="s">
        <v>71</v>
      </c>
      <c r="B957">
        <v>2</v>
      </c>
      <c r="C957">
        <v>1</v>
      </c>
      <c r="D957" s="2">
        <v>42746</v>
      </c>
      <c r="E957">
        <v>27</v>
      </c>
      <c r="F957">
        <v>14.274000000000001</v>
      </c>
      <c r="G957">
        <v>10.98</v>
      </c>
      <c r="H957" s="3">
        <v>42746.61</v>
      </c>
    </row>
    <row r="958" spans="1:8" x14ac:dyDescent="0.3">
      <c r="A958" t="s">
        <v>41</v>
      </c>
      <c r="B958">
        <v>10</v>
      </c>
      <c r="C958">
        <v>1</v>
      </c>
      <c r="D958" s="2">
        <v>42746</v>
      </c>
      <c r="E958">
        <v>11</v>
      </c>
      <c r="F958">
        <v>63.314999999999998</v>
      </c>
      <c r="G958">
        <v>50.25</v>
      </c>
      <c r="H958" s="3">
        <v>42746.64</v>
      </c>
    </row>
    <row r="959" spans="1:8" x14ac:dyDescent="0.3">
      <c r="A959" t="s">
        <v>31</v>
      </c>
      <c r="B959">
        <v>2</v>
      </c>
      <c r="C959">
        <v>1</v>
      </c>
      <c r="D959" s="2">
        <v>42746</v>
      </c>
      <c r="E959">
        <v>10</v>
      </c>
      <c r="F959">
        <v>1.4497</v>
      </c>
      <c r="G959">
        <v>1.0900000000000001</v>
      </c>
      <c r="H959" s="3">
        <v>42746.66</v>
      </c>
    </row>
    <row r="960" spans="1:8" x14ac:dyDescent="0.3">
      <c r="A960" t="s">
        <v>23</v>
      </c>
      <c r="B960">
        <v>5</v>
      </c>
      <c r="C960">
        <v>1</v>
      </c>
      <c r="D960" s="2">
        <v>42746</v>
      </c>
      <c r="E960">
        <v>49</v>
      </c>
      <c r="F960">
        <v>4.7265000000000006</v>
      </c>
      <c r="G960">
        <v>3.45</v>
      </c>
      <c r="H960" s="3">
        <v>42746.68</v>
      </c>
    </row>
    <row r="961" spans="1:8" x14ac:dyDescent="0.3">
      <c r="A961" t="s">
        <v>29</v>
      </c>
      <c r="B961">
        <v>1</v>
      </c>
      <c r="C961">
        <v>1</v>
      </c>
      <c r="D961" s="2">
        <v>42746</v>
      </c>
      <c r="E961">
        <v>8</v>
      </c>
      <c r="F961">
        <v>8.8693000000000008</v>
      </c>
      <c r="G961">
        <v>7.33</v>
      </c>
      <c r="H961" s="3">
        <v>42746.68</v>
      </c>
    </row>
    <row r="962" spans="1:8" x14ac:dyDescent="0.3">
      <c r="A962" t="s">
        <v>12</v>
      </c>
      <c r="B962">
        <v>10</v>
      </c>
      <c r="C962">
        <v>44</v>
      </c>
      <c r="D962" s="2">
        <v>42746</v>
      </c>
      <c r="E962">
        <v>50</v>
      </c>
      <c r="F962">
        <v>104.7312</v>
      </c>
      <c r="G962">
        <v>83.12</v>
      </c>
      <c r="H962" s="3">
        <v>42746.69</v>
      </c>
    </row>
    <row r="963" spans="1:8" x14ac:dyDescent="0.3">
      <c r="A963" t="s">
        <v>79</v>
      </c>
      <c r="B963">
        <v>1</v>
      </c>
      <c r="C963">
        <v>41</v>
      </c>
      <c r="D963" s="2">
        <v>42746</v>
      </c>
      <c r="E963">
        <v>6</v>
      </c>
      <c r="F963">
        <v>66.933000000000007</v>
      </c>
      <c r="G963">
        <v>49.95</v>
      </c>
      <c r="H963" s="3">
        <v>42746.71</v>
      </c>
    </row>
    <row r="964" spans="1:8" x14ac:dyDescent="0.3">
      <c r="A964" t="s">
        <v>118</v>
      </c>
      <c r="B964">
        <v>3</v>
      </c>
      <c r="C964">
        <v>42</v>
      </c>
      <c r="D964" s="2">
        <v>42746</v>
      </c>
      <c r="E964">
        <v>21</v>
      </c>
      <c r="F964">
        <v>4.3942000000000005</v>
      </c>
      <c r="G964">
        <v>3.46</v>
      </c>
      <c r="H964" s="3">
        <v>42746.73</v>
      </c>
    </row>
    <row r="965" spans="1:8" x14ac:dyDescent="0.3">
      <c r="A965" t="s">
        <v>139</v>
      </c>
      <c r="B965">
        <v>1</v>
      </c>
      <c r="C965">
        <v>45</v>
      </c>
      <c r="D965" s="2">
        <v>42746</v>
      </c>
      <c r="E965">
        <v>12</v>
      </c>
      <c r="F965">
        <v>10.791600000000001</v>
      </c>
      <c r="G965">
        <v>7.82</v>
      </c>
      <c r="H965" s="3">
        <v>42746.74</v>
      </c>
    </row>
    <row r="966" spans="1:8" x14ac:dyDescent="0.3">
      <c r="A966" t="s">
        <v>132</v>
      </c>
      <c r="B966">
        <v>3</v>
      </c>
      <c r="C966">
        <v>41</v>
      </c>
      <c r="D966" s="2">
        <v>42746</v>
      </c>
      <c r="E966">
        <v>2</v>
      </c>
      <c r="F966">
        <v>29.233400000000003</v>
      </c>
      <c r="G966">
        <v>21.98</v>
      </c>
      <c r="H966" s="3">
        <v>42746.75</v>
      </c>
    </row>
    <row r="967" spans="1:8" x14ac:dyDescent="0.3">
      <c r="A967" t="s">
        <v>12</v>
      </c>
      <c r="B967">
        <v>1</v>
      </c>
      <c r="C967">
        <v>1</v>
      </c>
      <c r="D967" s="2">
        <v>42746</v>
      </c>
      <c r="E967">
        <v>17</v>
      </c>
      <c r="F967">
        <v>101.40640000000002</v>
      </c>
      <c r="G967">
        <v>83.12</v>
      </c>
      <c r="H967" s="3">
        <v>42746.76</v>
      </c>
    </row>
    <row r="968" spans="1:8" x14ac:dyDescent="0.3">
      <c r="A968" t="s">
        <v>52</v>
      </c>
      <c r="B968">
        <v>2</v>
      </c>
      <c r="C968">
        <v>42</v>
      </c>
      <c r="D968" s="2">
        <v>42746</v>
      </c>
      <c r="E968">
        <v>18</v>
      </c>
      <c r="F968">
        <v>20.195999999999998</v>
      </c>
      <c r="G968">
        <v>16.829999999999998</v>
      </c>
      <c r="H968" s="3">
        <v>42746.77</v>
      </c>
    </row>
    <row r="969" spans="1:8" x14ac:dyDescent="0.3">
      <c r="A969" t="s">
        <v>82</v>
      </c>
      <c r="B969">
        <v>1</v>
      </c>
      <c r="C969">
        <v>1</v>
      </c>
      <c r="D969" s="2">
        <v>42746</v>
      </c>
      <c r="E969">
        <v>3</v>
      </c>
      <c r="F969">
        <v>52.039800000000007</v>
      </c>
      <c r="G969">
        <v>37.71</v>
      </c>
      <c r="H969" s="3">
        <v>42746.78</v>
      </c>
    </row>
    <row r="970" spans="1:8" x14ac:dyDescent="0.3">
      <c r="A970" t="s">
        <v>58</v>
      </c>
      <c r="B970">
        <v>3</v>
      </c>
      <c r="C970">
        <v>1</v>
      </c>
      <c r="D970" s="2">
        <v>42746</v>
      </c>
      <c r="E970">
        <v>10</v>
      </c>
      <c r="F970">
        <v>2.3639999999999999</v>
      </c>
      <c r="G970">
        <v>1.97</v>
      </c>
      <c r="H970" s="3">
        <v>42746.78</v>
      </c>
    </row>
    <row r="971" spans="1:8" x14ac:dyDescent="0.3">
      <c r="A971" t="s">
        <v>189</v>
      </c>
      <c r="B971">
        <v>3</v>
      </c>
      <c r="C971">
        <v>43</v>
      </c>
      <c r="D971" s="2">
        <v>42746</v>
      </c>
      <c r="E971">
        <v>20</v>
      </c>
      <c r="F971">
        <v>100.53470000000002</v>
      </c>
      <c r="G971">
        <v>75.59</v>
      </c>
      <c r="H971" s="3">
        <v>42746.79</v>
      </c>
    </row>
    <row r="972" spans="1:8" x14ac:dyDescent="0.3">
      <c r="A972" t="s">
        <v>11</v>
      </c>
      <c r="B972">
        <v>2</v>
      </c>
      <c r="C972">
        <v>1</v>
      </c>
      <c r="D972" s="2">
        <v>42746</v>
      </c>
      <c r="E972">
        <v>8</v>
      </c>
      <c r="F972">
        <v>39.905799999999992</v>
      </c>
      <c r="G972">
        <v>32.979999999999997</v>
      </c>
      <c r="H972" s="3">
        <v>42746.79</v>
      </c>
    </row>
    <row r="973" spans="1:8" x14ac:dyDescent="0.3">
      <c r="A973" t="s">
        <v>96</v>
      </c>
      <c r="B973">
        <v>2</v>
      </c>
      <c r="C973">
        <v>44</v>
      </c>
      <c r="D973" s="2">
        <v>42746</v>
      </c>
      <c r="E973">
        <v>7</v>
      </c>
      <c r="F973">
        <v>23.733600000000003</v>
      </c>
      <c r="G973">
        <v>17.98</v>
      </c>
      <c r="H973" s="3">
        <v>42746.8</v>
      </c>
    </row>
    <row r="974" spans="1:8" x14ac:dyDescent="0.3">
      <c r="A974" t="s">
        <v>80</v>
      </c>
      <c r="B974">
        <v>3</v>
      </c>
      <c r="C974">
        <v>1</v>
      </c>
      <c r="D974" s="2">
        <v>42746</v>
      </c>
      <c r="E974">
        <v>22</v>
      </c>
      <c r="F974">
        <v>7.4432999999999989</v>
      </c>
      <c r="G974">
        <v>5.77</v>
      </c>
      <c r="H974" s="3">
        <v>42746.83</v>
      </c>
    </row>
    <row r="975" spans="1:8" x14ac:dyDescent="0.3">
      <c r="A975" t="s">
        <v>70</v>
      </c>
      <c r="B975">
        <v>1</v>
      </c>
      <c r="C975">
        <v>41</v>
      </c>
      <c r="D975" s="2">
        <v>42746</v>
      </c>
      <c r="E975">
        <v>49</v>
      </c>
      <c r="F975">
        <v>91.896000000000001</v>
      </c>
      <c r="G975">
        <v>76.58</v>
      </c>
      <c r="H975" s="3">
        <v>42746.87</v>
      </c>
    </row>
    <row r="976" spans="1:8" x14ac:dyDescent="0.3">
      <c r="A976" t="s">
        <v>17</v>
      </c>
      <c r="B976">
        <v>10</v>
      </c>
      <c r="C976">
        <v>41</v>
      </c>
      <c r="D976" s="2">
        <v>42746</v>
      </c>
      <c r="E976">
        <v>26</v>
      </c>
      <c r="F976">
        <v>10.716800000000001</v>
      </c>
      <c r="G976">
        <v>7.88</v>
      </c>
      <c r="H976" s="3">
        <v>42746.879999999997</v>
      </c>
    </row>
    <row r="977" spans="1:8" x14ac:dyDescent="0.3">
      <c r="A977" t="s">
        <v>52</v>
      </c>
      <c r="B977">
        <v>1</v>
      </c>
      <c r="C977">
        <v>42</v>
      </c>
      <c r="D977" s="2">
        <v>42746</v>
      </c>
      <c r="E977">
        <v>36</v>
      </c>
      <c r="F977">
        <v>22.383899999999997</v>
      </c>
      <c r="G977">
        <v>16.829999999999998</v>
      </c>
      <c r="H977" s="3">
        <v>42746.9</v>
      </c>
    </row>
    <row r="978" spans="1:8" x14ac:dyDescent="0.3">
      <c r="A978" t="s">
        <v>154</v>
      </c>
      <c r="B978">
        <v>15</v>
      </c>
      <c r="C978">
        <v>1</v>
      </c>
      <c r="D978" s="2">
        <v>42746</v>
      </c>
      <c r="E978">
        <v>38</v>
      </c>
      <c r="F978">
        <v>122.87700000000001</v>
      </c>
      <c r="G978">
        <v>99.9</v>
      </c>
      <c r="H978" s="3">
        <v>42746.9</v>
      </c>
    </row>
    <row r="979" spans="1:8" x14ac:dyDescent="0.3">
      <c r="A979" t="s">
        <v>142</v>
      </c>
      <c r="B979">
        <v>1</v>
      </c>
      <c r="C979">
        <v>41</v>
      </c>
      <c r="D979" s="2">
        <v>42746</v>
      </c>
      <c r="E979">
        <v>33</v>
      </c>
      <c r="F979">
        <v>61.855499999999999</v>
      </c>
      <c r="G979">
        <v>47.95</v>
      </c>
      <c r="H979" s="3">
        <v>42746.92</v>
      </c>
    </row>
    <row r="980" spans="1:8" x14ac:dyDescent="0.3">
      <c r="A980" t="s">
        <v>12</v>
      </c>
      <c r="B980">
        <v>11</v>
      </c>
      <c r="C980">
        <v>1</v>
      </c>
      <c r="D980" s="2">
        <v>42746</v>
      </c>
      <c r="E980">
        <v>41</v>
      </c>
      <c r="F980">
        <v>112.212</v>
      </c>
      <c r="G980">
        <v>83.12</v>
      </c>
      <c r="H980" s="3">
        <v>42746.92</v>
      </c>
    </row>
    <row r="981" spans="1:8" x14ac:dyDescent="0.3">
      <c r="A981" t="s">
        <v>62</v>
      </c>
      <c r="B981">
        <v>10</v>
      </c>
      <c r="C981">
        <v>1</v>
      </c>
      <c r="D981" s="2">
        <v>42746</v>
      </c>
      <c r="E981">
        <v>39</v>
      </c>
      <c r="F981">
        <v>20.371500000000001</v>
      </c>
      <c r="G981">
        <v>15.09</v>
      </c>
      <c r="H981" s="3">
        <v>42746.93</v>
      </c>
    </row>
    <row r="982" spans="1:8" x14ac:dyDescent="0.3">
      <c r="A982" t="s">
        <v>4</v>
      </c>
      <c r="B982">
        <v>10</v>
      </c>
      <c r="C982">
        <v>1</v>
      </c>
      <c r="D982" s="2">
        <v>42746</v>
      </c>
      <c r="E982">
        <v>20</v>
      </c>
      <c r="F982">
        <v>6.2591999999999999</v>
      </c>
      <c r="G982">
        <v>4.8899999999999997</v>
      </c>
      <c r="H982" s="3">
        <v>42746.96</v>
      </c>
    </row>
    <row r="983" spans="1:8" x14ac:dyDescent="0.3">
      <c r="A983" t="s">
        <v>137</v>
      </c>
      <c r="B983">
        <v>10</v>
      </c>
      <c r="C983">
        <v>2</v>
      </c>
      <c r="D983" s="2">
        <v>42746</v>
      </c>
      <c r="E983">
        <v>3</v>
      </c>
      <c r="F983">
        <v>9.5076000000000001</v>
      </c>
      <c r="G983">
        <v>6.84</v>
      </c>
      <c r="H983" s="3">
        <v>42746.97</v>
      </c>
    </row>
    <row r="984" spans="1:8" x14ac:dyDescent="0.3">
      <c r="A984" t="s">
        <v>52</v>
      </c>
      <c r="B984">
        <v>4</v>
      </c>
      <c r="C984">
        <v>1</v>
      </c>
      <c r="D984" s="2">
        <v>42746</v>
      </c>
      <c r="E984">
        <v>11</v>
      </c>
      <c r="F984">
        <v>21.710699999999996</v>
      </c>
      <c r="G984">
        <v>16.829999999999998</v>
      </c>
      <c r="H984" s="3">
        <v>42747</v>
      </c>
    </row>
    <row r="985" spans="1:8" x14ac:dyDescent="0.3">
      <c r="A985" t="s">
        <v>80</v>
      </c>
      <c r="B985">
        <v>15</v>
      </c>
      <c r="C985">
        <v>1</v>
      </c>
      <c r="D985" s="2">
        <v>42747</v>
      </c>
      <c r="E985">
        <v>37</v>
      </c>
      <c r="F985">
        <v>8.0202999999999989</v>
      </c>
      <c r="G985">
        <v>5.77</v>
      </c>
      <c r="H985" s="3">
        <v>42747.01</v>
      </c>
    </row>
    <row r="986" spans="1:8" x14ac:dyDescent="0.3">
      <c r="A986" t="s">
        <v>61</v>
      </c>
      <c r="B986">
        <v>1</v>
      </c>
      <c r="C986">
        <v>41</v>
      </c>
      <c r="D986" s="2">
        <v>42747</v>
      </c>
      <c r="E986">
        <v>19</v>
      </c>
      <c r="F986">
        <v>17.868000000000002</v>
      </c>
      <c r="G986">
        <v>14.89</v>
      </c>
      <c r="H986" s="3">
        <v>42747.01</v>
      </c>
    </row>
    <row r="987" spans="1:8" x14ac:dyDescent="0.3">
      <c r="A987" t="s">
        <v>11</v>
      </c>
      <c r="B987">
        <v>3</v>
      </c>
      <c r="C987">
        <v>42</v>
      </c>
      <c r="D987" s="2">
        <v>42747</v>
      </c>
      <c r="E987">
        <v>43</v>
      </c>
      <c r="F987">
        <v>40.235599999999998</v>
      </c>
      <c r="G987">
        <v>32.979999999999997</v>
      </c>
      <c r="H987" s="3">
        <v>42747.02</v>
      </c>
    </row>
    <row r="988" spans="1:8" x14ac:dyDescent="0.3">
      <c r="A988" t="s">
        <v>83</v>
      </c>
      <c r="B988">
        <v>2</v>
      </c>
      <c r="C988">
        <v>1</v>
      </c>
      <c r="D988" s="2">
        <v>42747</v>
      </c>
      <c r="E988">
        <v>3</v>
      </c>
      <c r="F988">
        <v>64.614000000000004</v>
      </c>
      <c r="G988">
        <v>48.95</v>
      </c>
      <c r="H988" s="3">
        <v>42747.03</v>
      </c>
    </row>
    <row r="989" spans="1:8" x14ac:dyDescent="0.3">
      <c r="A989" t="s">
        <v>52</v>
      </c>
      <c r="B989">
        <v>2</v>
      </c>
      <c r="C989">
        <v>45</v>
      </c>
      <c r="D989" s="2">
        <v>42747</v>
      </c>
      <c r="E989">
        <v>8</v>
      </c>
      <c r="F989">
        <v>22.383899999999997</v>
      </c>
      <c r="G989">
        <v>16.829999999999998</v>
      </c>
      <c r="H989" s="3">
        <v>42747.05</v>
      </c>
    </row>
    <row r="990" spans="1:8" x14ac:dyDescent="0.3">
      <c r="A990" t="s">
        <v>184</v>
      </c>
      <c r="B990">
        <v>1</v>
      </c>
      <c r="C990">
        <v>1</v>
      </c>
      <c r="D990" s="2">
        <v>42747</v>
      </c>
      <c r="E990">
        <v>26</v>
      </c>
      <c r="F990">
        <v>34.872199999999999</v>
      </c>
      <c r="G990">
        <v>26.62</v>
      </c>
      <c r="H990" s="3">
        <v>42747.05</v>
      </c>
    </row>
    <row r="991" spans="1:8" x14ac:dyDescent="0.3">
      <c r="A991" t="s">
        <v>12</v>
      </c>
      <c r="B991">
        <v>15</v>
      </c>
      <c r="C991">
        <v>41</v>
      </c>
      <c r="D991" s="2">
        <v>42747</v>
      </c>
      <c r="E991">
        <v>47</v>
      </c>
      <c r="F991">
        <v>105.5624</v>
      </c>
      <c r="G991">
        <v>83.12</v>
      </c>
      <c r="H991" s="3">
        <v>42747.06</v>
      </c>
    </row>
    <row r="992" spans="1:8" x14ac:dyDescent="0.3">
      <c r="A992" t="s">
        <v>27</v>
      </c>
      <c r="B992">
        <v>15</v>
      </c>
      <c r="C992">
        <v>1</v>
      </c>
      <c r="D992" s="2">
        <v>42747</v>
      </c>
      <c r="E992">
        <v>5</v>
      </c>
      <c r="F992">
        <v>384.971</v>
      </c>
      <c r="G992">
        <v>315.55</v>
      </c>
      <c r="H992" s="3">
        <v>42747.06</v>
      </c>
    </row>
    <row r="993" spans="1:8" x14ac:dyDescent="0.3">
      <c r="A993" t="s">
        <v>9</v>
      </c>
      <c r="B993">
        <v>4</v>
      </c>
      <c r="C993">
        <v>41</v>
      </c>
      <c r="D993" s="2">
        <v>42747</v>
      </c>
      <c r="E993">
        <v>9</v>
      </c>
      <c r="F993">
        <v>75.359400000000008</v>
      </c>
      <c r="G993">
        <v>61.77</v>
      </c>
      <c r="H993" s="3">
        <v>42747.06</v>
      </c>
    </row>
    <row r="994" spans="1:8" x14ac:dyDescent="0.3">
      <c r="A994" t="s">
        <v>12</v>
      </c>
      <c r="B994">
        <v>1</v>
      </c>
      <c r="C994">
        <v>1</v>
      </c>
      <c r="D994" s="2">
        <v>42747</v>
      </c>
      <c r="E994">
        <v>10</v>
      </c>
      <c r="F994">
        <v>100.57520000000001</v>
      </c>
      <c r="G994">
        <v>83.12</v>
      </c>
      <c r="H994" s="3">
        <v>42747.07</v>
      </c>
    </row>
    <row r="995" spans="1:8" x14ac:dyDescent="0.3">
      <c r="A995" t="s">
        <v>139</v>
      </c>
      <c r="B995">
        <v>1</v>
      </c>
      <c r="C995">
        <v>1</v>
      </c>
      <c r="D995" s="2">
        <v>42747</v>
      </c>
      <c r="E995">
        <v>1</v>
      </c>
      <c r="F995">
        <v>10.3224</v>
      </c>
      <c r="G995">
        <v>7.82</v>
      </c>
      <c r="H995" s="3">
        <v>42747.09</v>
      </c>
    </row>
    <row r="996" spans="1:8" x14ac:dyDescent="0.3">
      <c r="A996" t="s">
        <v>42</v>
      </c>
      <c r="B996">
        <v>1</v>
      </c>
      <c r="C996">
        <v>45</v>
      </c>
      <c r="D996" s="2">
        <v>42747</v>
      </c>
      <c r="E996">
        <v>3</v>
      </c>
      <c r="F996">
        <v>4.5325999999999995</v>
      </c>
      <c r="G996">
        <v>3.46</v>
      </c>
      <c r="H996" s="3">
        <v>42747.11</v>
      </c>
    </row>
    <row r="997" spans="1:8" x14ac:dyDescent="0.3">
      <c r="A997" t="s">
        <v>82</v>
      </c>
      <c r="B997">
        <v>10</v>
      </c>
      <c r="C997">
        <v>1</v>
      </c>
      <c r="D997" s="2">
        <v>42747</v>
      </c>
      <c r="E997">
        <v>3</v>
      </c>
      <c r="F997">
        <v>47.137500000000003</v>
      </c>
      <c r="G997">
        <v>37.71</v>
      </c>
      <c r="H997" s="3">
        <v>42747.11</v>
      </c>
    </row>
    <row r="998" spans="1:8" x14ac:dyDescent="0.3">
      <c r="A998" t="s">
        <v>17</v>
      </c>
      <c r="B998">
        <v>2</v>
      </c>
      <c r="C998">
        <v>41</v>
      </c>
      <c r="D998" s="2">
        <v>42747</v>
      </c>
      <c r="E998">
        <v>36</v>
      </c>
      <c r="F998">
        <v>10.480399999999999</v>
      </c>
      <c r="G998">
        <v>7.88</v>
      </c>
      <c r="H998" s="3">
        <v>42747.13</v>
      </c>
    </row>
    <row r="999" spans="1:8" x14ac:dyDescent="0.3">
      <c r="A999" t="s">
        <v>139</v>
      </c>
      <c r="B999">
        <v>12</v>
      </c>
      <c r="C999">
        <v>44</v>
      </c>
      <c r="D999" s="2">
        <v>42747</v>
      </c>
      <c r="E999">
        <v>15</v>
      </c>
      <c r="F999">
        <v>10.948</v>
      </c>
      <c r="G999">
        <v>7.82</v>
      </c>
      <c r="H999" s="3">
        <v>42747.14</v>
      </c>
    </row>
    <row r="1000" spans="1:8" x14ac:dyDescent="0.3">
      <c r="A1000" t="s">
        <v>156</v>
      </c>
      <c r="B1000">
        <v>3</v>
      </c>
      <c r="C1000">
        <v>2</v>
      </c>
      <c r="D1000" s="2">
        <v>42747</v>
      </c>
      <c r="E1000">
        <v>37</v>
      </c>
      <c r="F1000">
        <v>3.0440999999999998</v>
      </c>
      <c r="G1000">
        <v>2.19</v>
      </c>
      <c r="H1000" s="3">
        <v>42747.15</v>
      </c>
    </row>
    <row r="1001" spans="1:8" x14ac:dyDescent="0.3">
      <c r="A1001" t="s">
        <v>137</v>
      </c>
      <c r="B1001">
        <v>1</v>
      </c>
      <c r="C1001">
        <v>45</v>
      </c>
      <c r="D1001" s="2">
        <v>42747</v>
      </c>
      <c r="E1001">
        <v>18</v>
      </c>
      <c r="F1001">
        <v>9.5760000000000005</v>
      </c>
      <c r="G1001">
        <v>6.84</v>
      </c>
      <c r="H1001" s="3">
        <v>42747.16</v>
      </c>
    </row>
    <row r="1002" spans="1:8" x14ac:dyDescent="0.3">
      <c r="A1002" t="s">
        <v>114</v>
      </c>
      <c r="B1002">
        <v>1</v>
      </c>
      <c r="C1002">
        <v>44</v>
      </c>
      <c r="D1002" s="2">
        <v>42747</v>
      </c>
      <c r="E1002">
        <v>3</v>
      </c>
      <c r="F1002">
        <v>51.118199999999995</v>
      </c>
      <c r="G1002">
        <v>40.57</v>
      </c>
      <c r="H1002" s="3">
        <v>42747.16</v>
      </c>
    </row>
    <row r="1003" spans="1:8" x14ac:dyDescent="0.3">
      <c r="A1003" t="s">
        <v>11</v>
      </c>
      <c r="B1003">
        <v>10</v>
      </c>
      <c r="C1003">
        <v>1</v>
      </c>
      <c r="D1003" s="2">
        <v>42747</v>
      </c>
      <c r="E1003">
        <v>40</v>
      </c>
      <c r="F1003">
        <v>45.5124</v>
      </c>
      <c r="G1003">
        <v>32.979999999999997</v>
      </c>
      <c r="H1003" s="3">
        <v>42747.16</v>
      </c>
    </row>
    <row r="1004" spans="1:8" x14ac:dyDescent="0.3">
      <c r="A1004" t="s">
        <v>52</v>
      </c>
      <c r="B1004">
        <v>8</v>
      </c>
      <c r="C1004">
        <v>42</v>
      </c>
      <c r="D1004" s="2">
        <v>42747</v>
      </c>
      <c r="E1004">
        <v>5</v>
      </c>
      <c r="F1004">
        <v>20.532599999999999</v>
      </c>
      <c r="G1004">
        <v>16.829999999999998</v>
      </c>
      <c r="H1004" s="3">
        <v>42747.17</v>
      </c>
    </row>
    <row r="1005" spans="1:8" x14ac:dyDescent="0.3">
      <c r="A1005" t="s">
        <v>17</v>
      </c>
      <c r="B1005">
        <v>1</v>
      </c>
      <c r="C1005">
        <v>1</v>
      </c>
      <c r="D1005" s="2">
        <v>42747</v>
      </c>
      <c r="E1005">
        <v>16</v>
      </c>
      <c r="F1005">
        <v>9.7712000000000003</v>
      </c>
      <c r="G1005">
        <v>7.88</v>
      </c>
      <c r="H1005" s="3">
        <v>42747.17</v>
      </c>
    </row>
    <row r="1006" spans="1:8" x14ac:dyDescent="0.3">
      <c r="A1006" t="s">
        <v>12</v>
      </c>
      <c r="B1006">
        <v>1</v>
      </c>
      <c r="C1006">
        <v>1</v>
      </c>
      <c r="D1006" s="2">
        <v>42747</v>
      </c>
      <c r="E1006">
        <v>41</v>
      </c>
      <c r="F1006">
        <v>110.54960000000001</v>
      </c>
      <c r="G1006">
        <v>83.12</v>
      </c>
      <c r="H1006" s="3">
        <v>42747.19</v>
      </c>
    </row>
    <row r="1007" spans="1:8" x14ac:dyDescent="0.3">
      <c r="A1007" t="s">
        <v>198</v>
      </c>
      <c r="B1007">
        <v>1</v>
      </c>
      <c r="C1007">
        <v>44</v>
      </c>
      <c r="D1007" s="2">
        <v>42747</v>
      </c>
      <c r="E1007">
        <v>22</v>
      </c>
      <c r="F1007">
        <v>108.10879999999999</v>
      </c>
      <c r="G1007">
        <v>84.46</v>
      </c>
      <c r="H1007" s="3">
        <v>42747.22</v>
      </c>
    </row>
    <row r="1008" spans="1:8" x14ac:dyDescent="0.3">
      <c r="A1008" t="s">
        <v>124</v>
      </c>
      <c r="B1008">
        <v>1</v>
      </c>
      <c r="C1008">
        <v>1</v>
      </c>
      <c r="D1008" s="2">
        <v>42747</v>
      </c>
      <c r="E1008">
        <v>23</v>
      </c>
      <c r="F1008">
        <v>59.850599999999993</v>
      </c>
      <c r="G1008">
        <v>43.37</v>
      </c>
      <c r="H1008" s="3">
        <v>42747.22</v>
      </c>
    </row>
    <row r="1009" spans="1:8" x14ac:dyDescent="0.3">
      <c r="A1009" t="s">
        <v>17</v>
      </c>
      <c r="B1009">
        <v>10</v>
      </c>
      <c r="C1009">
        <v>1</v>
      </c>
      <c r="D1009" s="2">
        <v>42747</v>
      </c>
      <c r="E1009">
        <v>23</v>
      </c>
      <c r="F1009">
        <v>9.85</v>
      </c>
      <c r="G1009">
        <v>7.88</v>
      </c>
      <c r="H1009" s="3">
        <v>42747.22</v>
      </c>
    </row>
    <row r="1010" spans="1:8" x14ac:dyDescent="0.3">
      <c r="A1010" t="s">
        <v>30</v>
      </c>
      <c r="B1010">
        <v>10</v>
      </c>
      <c r="C1010">
        <v>1</v>
      </c>
      <c r="D1010" s="2">
        <v>42747</v>
      </c>
      <c r="E1010">
        <v>27</v>
      </c>
      <c r="F1010">
        <v>14.898000000000001</v>
      </c>
      <c r="G1010">
        <v>11.46</v>
      </c>
      <c r="H1010" s="3">
        <v>42747.23</v>
      </c>
    </row>
    <row r="1011" spans="1:8" x14ac:dyDescent="0.3">
      <c r="A1011" t="s">
        <v>183</v>
      </c>
      <c r="B1011">
        <v>10</v>
      </c>
      <c r="C1011">
        <v>41</v>
      </c>
      <c r="D1011" s="2">
        <v>42747</v>
      </c>
      <c r="E1011">
        <v>33</v>
      </c>
      <c r="F1011">
        <v>19.679200000000002</v>
      </c>
      <c r="G1011">
        <v>14.47</v>
      </c>
      <c r="H1011" s="3">
        <v>42747.24</v>
      </c>
    </row>
    <row r="1012" spans="1:8" x14ac:dyDescent="0.3">
      <c r="A1012" t="s">
        <v>145</v>
      </c>
      <c r="B1012">
        <v>3</v>
      </c>
      <c r="C1012">
        <v>42</v>
      </c>
      <c r="D1012" s="2">
        <v>42747</v>
      </c>
      <c r="E1012">
        <v>47</v>
      </c>
      <c r="F1012">
        <v>81.612799999999993</v>
      </c>
      <c r="G1012">
        <v>63.76</v>
      </c>
      <c r="H1012" s="3">
        <v>42747.27</v>
      </c>
    </row>
    <row r="1013" spans="1:8" x14ac:dyDescent="0.3">
      <c r="A1013" t="s">
        <v>5</v>
      </c>
      <c r="B1013">
        <v>15</v>
      </c>
      <c r="C1013">
        <v>41</v>
      </c>
      <c r="D1013" s="2">
        <v>42747</v>
      </c>
      <c r="E1013">
        <v>39</v>
      </c>
      <c r="F1013">
        <v>34.247500000000002</v>
      </c>
      <c r="G1013">
        <v>25.75</v>
      </c>
      <c r="H1013" s="3">
        <v>42747.27</v>
      </c>
    </row>
    <row r="1014" spans="1:8" x14ac:dyDescent="0.3">
      <c r="A1014" t="s">
        <v>9</v>
      </c>
      <c r="B1014">
        <v>7</v>
      </c>
      <c r="C1014">
        <v>3</v>
      </c>
      <c r="D1014" s="2">
        <v>42747</v>
      </c>
      <c r="E1014">
        <v>20</v>
      </c>
      <c r="F1014">
        <v>86.478000000000009</v>
      </c>
      <c r="G1014">
        <v>61.77</v>
      </c>
      <c r="H1014" s="3">
        <v>42747.28</v>
      </c>
    </row>
    <row r="1015" spans="1:8" x14ac:dyDescent="0.3">
      <c r="A1015" t="s">
        <v>89</v>
      </c>
      <c r="B1015">
        <v>5</v>
      </c>
      <c r="C1015">
        <v>1</v>
      </c>
      <c r="D1015" s="2">
        <v>42747</v>
      </c>
      <c r="E1015">
        <v>4</v>
      </c>
      <c r="F1015">
        <v>41.053000000000004</v>
      </c>
      <c r="G1015">
        <v>33.65</v>
      </c>
      <c r="H1015" s="3">
        <v>42747.29</v>
      </c>
    </row>
    <row r="1016" spans="1:8" x14ac:dyDescent="0.3">
      <c r="A1016" t="s">
        <v>52</v>
      </c>
      <c r="B1016">
        <v>4</v>
      </c>
      <c r="C1016">
        <v>1</v>
      </c>
      <c r="D1016" s="2">
        <v>42747</v>
      </c>
      <c r="E1016">
        <v>34</v>
      </c>
      <c r="F1016">
        <v>21.878999999999998</v>
      </c>
      <c r="G1016">
        <v>16.829999999999998</v>
      </c>
      <c r="H1016" s="3">
        <v>42747.31</v>
      </c>
    </row>
    <row r="1017" spans="1:8" x14ac:dyDescent="0.3">
      <c r="A1017" t="s">
        <v>30</v>
      </c>
      <c r="B1017">
        <v>1</v>
      </c>
      <c r="C1017">
        <v>44</v>
      </c>
      <c r="D1017" s="2">
        <v>42747</v>
      </c>
      <c r="E1017">
        <v>6</v>
      </c>
      <c r="F1017">
        <v>15.012600000000003</v>
      </c>
      <c r="G1017">
        <v>11.46</v>
      </c>
      <c r="H1017" s="3">
        <v>42747.32</v>
      </c>
    </row>
    <row r="1018" spans="1:8" x14ac:dyDescent="0.3">
      <c r="A1018" t="s">
        <v>25</v>
      </c>
      <c r="B1018">
        <v>6</v>
      </c>
      <c r="C1018">
        <v>41</v>
      </c>
      <c r="D1018" s="2">
        <v>42747</v>
      </c>
      <c r="E1018">
        <v>3</v>
      </c>
      <c r="F1018">
        <v>22.450499999999998</v>
      </c>
      <c r="G1018">
        <v>16.63</v>
      </c>
      <c r="H1018" s="3">
        <v>42747.32</v>
      </c>
    </row>
    <row r="1019" spans="1:8" x14ac:dyDescent="0.3">
      <c r="A1019" t="s">
        <v>136</v>
      </c>
      <c r="B1019">
        <v>10</v>
      </c>
      <c r="C1019">
        <v>42</v>
      </c>
      <c r="D1019" s="2">
        <v>42747</v>
      </c>
      <c r="E1019">
        <v>28</v>
      </c>
      <c r="F1019">
        <v>72.563199999999995</v>
      </c>
      <c r="G1019">
        <v>56.69</v>
      </c>
      <c r="H1019" s="3">
        <v>42747.33</v>
      </c>
    </row>
    <row r="1020" spans="1:8" x14ac:dyDescent="0.3">
      <c r="A1020" t="s">
        <v>169</v>
      </c>
      <c r="B1020">
        <v>4</v>
      </c>
      <c r="C1020">
        <v>1</v>
      </c>
      <c r="D1020" s="2">
        <v>42747</v>
      </c>
      <c r="E1020">
        <v>11</v>
      </c>
      <c r="F1020">
        <v>88.373000000000005</v>
      </c>
      <c r="G1020">
        <v>65.95</v>
      </c>
      <c r="H1020" s="3">
        <v>42747.360000000001</v>
      </c>
    </row>
    <row r="1021" spans="1:8" x14ac:dyDescent="0.3">
      <c r="A1021" t="s">
        <v>11</v>
      </c>
      <c r="B1021">
        <v>1</v>
      </c>
      <c r="C1021">
        <v>1</v>
      </c>
      <c r="D1021" s="2">
        <v>42747</v>
      </c>
      <c r="E1021">
        <v>25</v>
      </c>
      <c r="F1021">
        <v>39.905799999999992</v>
      </c>
      <c r="G1021">
        <v>32.979999999999997</v>
      </c>
      <c r="H1021" s="3">
        <v>42747.360000000001</v>
      </c>
    </row>
    <row r="1022" spans="1:8" x14ac:dyDescent="0.3">
      <c r="A1022" t="s">
        <v>5</v>
      </c>
      <c r="B1022">
        <v>1</v>
      </c>
      <c r="C1022">
        <v>1</v>
      </c>
      <c r="D1022" s="2">
        <v>42747</v>
      </c>
      <c r="E1022">
        <v>10</v>
      </c>
      <c r="F1022">
        <v>34.505000000000003</v>
      </c>
      <c r="G1022">
        <v>25.75</v>
      </c>
      <c r="H1022" s="3">
        <v>42747.37</v>
      </c>
    </row>
    <row r="1023" spans="1:8" x14ac:dyDescent="0.3">
      <c r="A1023" t="s">
        <v>85</v>
      </c>
      <c r="B1023">
        <v>1</v>
      </c>
      <c r="C1023">
        <v>41</v>
      </c>
      <c r="D1023" s="2">
        <v>42747</v>
      </c>
      <c r="E1023">
        <v>32</v>
      </c>
      <c r="F1023">
        <v>82.7667</v>
      </c>
      <c r="G1023">
        <v>67.290000000000006</v>
      </c>
      <c r="H1023" s="3">
        <v>42747.39</v>
      </c>
    </row>
    <row r="1024" spans="1:8" x14ac:dyDescent="0.3">
      <c r="A1024" t="s">
        <v>82</v>
      </c>
      <c r="B1024">
        <v>2</v>
      </c>
      <c r="C1024">
        <v>1</v>
      </c>
      <c r="D1024" s="2">
        <v>42747</v>
      </c>
      <c r="E1024">
        <v>47</v>
      </c>
      <c r="F1024">
        <v>47.514600000000002</v>
      </c>
      <c r="G1024">
        <v>37.71</v>
      </c>
      <c r="H1024" s="3">
        <v>42747.41</v>
      </c>
    </row>
    <row r="1025" spans="1:8" x14ac:dyDescent="0.3">
      <c r="A1025" t="s">
        <v>111</v>
      </c>
      <c r="B1025">
        <v>1</v>
      </c>
      <c r="C1025">
        <v>41</v>
      </c>
      <c r="D1025" s="2">
        <v>42747</v>
      </c>
      <c r="E1025">
        <v>23</v>
      </c>
      <c r="F1025">
        <v>47.493599999999994</v>
      </c>
      <c r="G1025">
        <v>35.979999999999997</v>
      </c>
      <c r="H1025" s="3">
        <v>42747.41</v>
      </c>
    </row>
    <row r="1026" spans="1:8" x14ac:dyDescent="0.3">
      <c r="A1026" t="s">
        <v>90</v>
      </c>
      <c r="B1026">
        <v>2</v>
      </c>
      <c r="C1026">
        <v>41</v>
      </c>
      <c r="D1026" s="2">
        <v>42747</v>
      </c>
      <c r="E1026">
        <v>22</v>
      </c>
      <c r="F1026">
        <v>4.1784999999999997</v>
      </c>
      <c r="G1026">
        <v>3.05</v>
      </c>
      <c r="H1026" s="3">
        <v>42747.41</v>
      </c>
    </row>
    <row r="1027" spans="1:8" x14ac:dyDescent="0.3">
      <c r="A1027" t="s">
        <v>70</v>
      </c>
      <c r="B1027">
        <v>15</v>
      </c>
      <c r="C1027">
        <v>44</v>
      </c>
      <c r="D1027" s="2">
        <v>42747</v>
      </c>
      <c r="E1027">
        <v>46</v>
      </c>
      <c r="F1027">
        <v>94.959199999999996</v>
      </c>
      <c r="G1027">
        <v>76.58</v>
      </c>
      <c r="H1027" s="3">
        <v>42747.44</v>
      </c>
    </row>
    <row r="1028" spans="1:8" x14ac:dyDescent="0.3">
      <c r="A1028" t="s">
        <v>168</v>
      </c>
      <c r="B1028">
        <v>10</v>
      </c>
      <c r="C1028">
        <v>1</v>
      </c>
      <c r="D1028" s="2">
        <v>42747</v>
      </c>
      <c r="E1028">
        <v>2</v>
      </c>
      <c r="F1028">
        <v>36.331600000000002</v>
      </c>
      <c r="G1028">
        <v>29.78</v>
      </c>
      <c r="H1028" s="3">
        <v>42747.45</v>
      </c>
    </row>
    <row r="1029" spans="1:8" x14ac:dyDescent="0.3">
      <c r="A1029" t="s">
        <v>171</v>
      </c>
      <c r="B1029">
        <v>3</v>
      </c>
      <c r="C1029">
        <v>1</v>
      </c>
      <c r="D1029" s="2">
        <v>42747</v>
      </c>
      <c r="E1029">
        <v>23</v>
      </c>
      <c r="F1029">
        <v>75.860399999999998</v>
      </c>
      <c r="G1029">
        <v>57.47</v>
      </c>
      <c r="H1029" s="3">
        <v>42747.46</v>
      </c>
    </row>
    <row r="1030" spans="1:8" x14ac:dyDescent="0.3">
      <c r="A1030" t="s">
        <v>12</v>
      </c>
      <c r="B1030">
        <v>1</v>
      </c>
      <c r="C1030">
        <v>1</v>
      </c>
      <c r="D1030" s="2">
        <v>42747</v>
      </c>
      <c r="E1030">
        <v>22</v>
      </c>
      <c r="F1030">
        <v>112.212</v>
      </c>
      <c r="G1030">
        <v>83.12</v>
      </c>
      <c r="H1030" s="3">
        <v>42747.46</v>
      </c>
    </row>
    <row r="1031" spans="1:8" x14ac:dyDescent="0.3">
      <c r="A1031" t="s">
        <v>12</v>
      </c>
      <c r="B1031">
        <v>3</v>
      </c>
      <c r="C1031">
        <v>41</v>
      </c>
      <c r="D1031" s="2">
        <v>42747</v>
      </c>
      <c r="E1031">
        <v>42</v>
      </c>
      <c r="F1031">
        <v>101.40640000000002</v>
      </c>
      <c r="G1031">
        <v>83.12</v>
      </c>
      <c r="H1031" s="3">
        <v>42747.47</v>
      </c>
    </row>
    <row r="1032" spans="1:8" x14ac:dyDescent="0.3">
      <c r="A1032" t="s">
        <v>29</v>
      </c>
      <c r="B1032">
        <v>1</v>
      </c>
      <c r="C1032">
        <v>41</v>
      </c>
      <c r="D1032" s="2">
        <v>42747</v>
      </c>
      <c r="E1032">
        <v>8</v>
      </c>
      <c r="F1032">
        <v>10.262</v>
      </c>
      <c r="G1032">
        <v>7.33</v>
      </c>
      <c r="H1032" s="3">
        <v>42747.49</v>
      </c>
    </row>
    <row r="1033" spans="1:8" x14ac:dyDescent="0.3">
      <c r="A1033" t="s">
        <v>79</v>
      </c>
      <c r="B1033">
        <v>1</v>
      </c>
      <c r="C1033">
        <v>41</v>
      </c>
      <c r="D1033" s="2">
        <v>42747</v>
      </c>
      <c r="E1033">
        <v>3</v>
      </c>
      <c r="F1033">
        <v>63.936000000000007</v>
      </c>
      <c r="G1033">
        <v>49.95</v>
      </c>
      <c r="H1033" s="3">
        <v>42747.49</v>
      </c>
    </row>
    <row r="1034" spans="1:8" x14ac:dyDescent="0.3">
      <c r="A1034" t="s">
        <v>11</v>
      </c>
      <c r="B1034">
        <v>1</v>
      </c>
      <c r="C1034">
        <v>2</v>
      </c>
      <c r="D1034" s="2">
        <v>42747</v>
      </c>
      <c r="E1034">
        <v>1</v>
      </c>
      <c r="F1034">
        <v>39.575999999999993</v>
      </c>
      <c r="G1034">
        <v>32.979999999999997</v>
      </c>
      <c r="H1034" s="3">
        <v>42747.519999999997</v>
      </c>
    </row>
    <row r="1035" spans="1:8" x14ac:dyDescent="0.3">
      <c r="A1035" t="s">
        <v>29</v>
      </c>
      <c r="B1035">
        <v>9</v>
      </c>
      <c r="C1035">
        <v>1</v>
      </c>
      <c r="D1035" s="2">
        <v>42747</v>
      </c>
      <c r="E1035">
        <v>30</v>
      </c>
      <c r="F1035">
        <v>10.188700000000001</v>
      </c>
      <c r="G1035">
        <v>7.33</v>
      </c>
      <c r="H1035" s="3">
        <v>42747.53</v>
      </c>
    </row>
    <row r="1036" spans="1:8" x14ac:dyDescent="0.3">
      <c r="A1036" t="s">
        <v>32</v>
      </c>
      <c r="B1036">
        <v>2</v>
      </c>
      <c r="C1036">
        <v>41</v>
      </c>
      <c r="D1036" s="2">
        <v>42747</v>
      </c>
      <c r="E1036">
        <v>36</v>
      </c>
      <c r="F1036">
        <v>25.771999999999998</v>
      </c>
      <c r="G1036">
        <v>18.95</v>
      </c>
      <c r="H1036" s="3">
        <v>42747.53</v>
      </c>
    </row>
    <row r="1037" spans="1:8" x14ac:dyDescent="0.3">
      <c r="A1037" t="s">
        <v>92</v>
      </c>
      <c r="B1037">
        <v>3</v>
      </c>
      <c r="C1037">
        <v>1</v>
      </c>
      <c r="D1037" s="2">
        <v>42747</v>
      </c>
      <c r="E1037">
        <v>48</v>
      </c>
      <c r="F1037">
        <v>15.846400000000001</v>
      </c>
      <c r="G1037">
        <v>12.38</v>
      </c>
      <c r="H1037" s="3">
        <v>42747.53</v>
      </c>
    </row>
    <row r="1038" spans="1:8" x14ac:dyDescent="0.3">
      <c r="A1038" t="s">
        <v>2</v>
      </c>
      <c r="B1038">
        <v>4</v>
      </c>
      <c r="C1038">
        <v>2</v>
      </c>
      <c r="D1038" s="2">
        <v>42747</v>
      </c>
      <c r="E1038">
        <v>35</v>
      </c>
      <c r="F1038">
        <v>89.891999999999996</v>
      </c>
      <c r="G1038">
        <v>68.099999999999994</v>
      </c>
      <c r="H1038" s="3">
        <v>42747.55</v>
      </c>
    </row>
    <row r="1039" spans="1:8" x14ac:dyDescent="0.3">
      <c r="A1039" t="s">
        <v>29</v>
      </c>
      <c r="B1039">
        <v>1</v>
      </c>
      <c r="C1039">
        <v>42</v>
      </c>
      <c r="D1039" s="2">
        <v>42747</v>
      </c>
      <c r="E1039">
        <v>42</v>
      </c>
      <c r="F1039">
        <v>9.309099999999999</v>
      </c>
      <c r="G1039">
        <v>7.33</v>
      </c>
      <c r="H1039" s="3">
        <v>42747.57</v>
      </c>
    </row>
    <row r="1040" spans="1:8" x14ac:dyDescent="0.3">
      <c r="A1040" t="s">
        <v>154</v>
      </c>
      <c r="B1040">
        <v>1</v>
      </c>
      <c r="C1040">
        <v>1</v>
      </c>
      <c r="D1040" s="2">
        <v>42747</v>
      </c>
      <c r="E1040">
        <v>9</v>
      </c>
      <c r="F1040">
        <v>121.87800000000001</v>
      </c>
      <c r="G1040">
        <v>99.9</v>
      </c>
      <c r="H1040" s="3">
        <v>42747.58</v>
      </c>
    </row>
    <row r="1041" spans="1:8" x14ac:dyDescent="0.3">
      <c r="A1041" t="s">
        <v>12</v>
      </c>
      <c r="B1041">
        <v>10</v>
      </c>
      <c r="C1041">
        <v>1</v>
      </c>
      <c r="D1041" s="2">
        <v>42747</v>
      </c>
      <c r="E1041">
        <v>11</v>
      </c>
      <c r="F1041">
        <v>100.57520000000001</v>
      </c>
      <c r="G1041">
        <v>83.12</v>
      </c>
      <c r="H1041" s="3">
        <v>42747.59</v>
      </c>
    </row>
    <row r="1042" spans="1:8" x14ac:dyDescent="0.3">
      <c r="A1042" t="s">
        <v>150</v>
      </c>
      <c r="B1042">
        <v>4</v>
      </c>
      <c r="C1042">
        <v>1</v>
      </c>
      <c r="D1042" s="2">
        <v>42747</v>
      </c>
      <c r="E1042">
        <v>48</v>
      </c>
      <c r="F1042">
        <v>2.484</v>
      </c>
      <c r="G1042">
        <v>2.0699999999999998</v>
      </c>
      <c r="H1042" s="3">
        <v>42747.59</v>
      </c>
    </row>
    <row r="1043" spans="1:8" x14ac:dyDescent="0.3">
      <c r="A1043" t="s">
        <v>174</v>
      </c>
      <c r="B1043">
        <v>4</v>
      </c>
      <c r="C1043">
        <v>41</v>
      </c>
      <c r="D1043" s="2">
        <v>42747</v>
      </c>
      <c r="E1043">
        <v>50</v>
      </c>
      <c r="F1043">
        <v>31.474800000000002</v>
      </c>
      <c r="G1043">
        <v>24.98</v>
      </c>
      <c r="H1043" s="3">
        <v>42747.59</v>
      </c>
    </row>
    <row r="1044" spans="1:8" x14ac:dyDescent="0.3">
      <c r="A1044" t="s">
        <v>70</v>
      </c>
      <c r="B1044">
        <v>8</v>
      </c>
      <c r="C1044">
        <v>1</v>
      </c>
      <c r="D1044" s="2">
        <v>42747</v>
      </c>
      <c r="E1044">
        <v>7</v>
      </c>
      <c r="F1044">
        <v>98.788200000000003</v>
      </c>
      <c r="G1044">
        <v>76.58</v>
      </c>
      <c r="H1044" s="3">
        <v>42747.6</v>
      </c>
    </row>
    <row r="1045" spans="1:8" x14ac:dyDescent="0.3">
      <c r="A1045" t="s">
        <v>170</v>
      </c>
      <c r="B1045">
        <v>1</v>
      </c>
      <c r="C1045">
        <v>3</v>
      </c>
      <c r="D1045" s="2">
        <v>42747</v>
      </c>
      <c r="E1045">
        <v>45</v>
      </c>
      <c r="F1045">
        <v>121.45950000000001</v>
      </c>
      <c r="G1045">
        <v>89.97</v>
      </c>
      <c r="H1045" s="3">
        <v>42747.63</v>
      </c>
    </row>
    <row r="1046" spans="1:8" x14ac:dyDescent="0.3">
      <c r="A1046" t="s">
        <v>29</v>
      </c>
      <c r="B1046">
        <v>8</v>
      </c>
      <c r="C1046">
        <v>41</v>
      </c>
      <c r="D1046" s="2">
        <v>42747</v>
      </c>
      <c r="E1046">
        <v>10</v>
      </c>
      <c r="F1046">
        <v>9.4557000000000002</v>
      </c>
      <c r="G1046">
        <v>7.33</v>
      </c>
      <c r="H1046" s="3">
        <v>42747.63</v>
      </c>
    </row>
    <row r="1047" spans="1:8" x14ac:dyDescent="0.3">
      <c r="A1047" t="s">
        <v>29</v>
      </c>
      <c r="B1047">
        <v>8</v>
      </c>
      <c r="C1047">
        <v>42</v>
      </c>
      <c r="D1047" s="2">
        <v>42747</v>
      </c>
      <c r="E1047">
        <v>44</v>
      </c>
      <c r="F1047">
        <v>10.115399999999999</v>
      </c>
      <c r="G1047">
        <v>7.33</v>
      </c>
      <c r="H1047" s="3">
        <v>42747.65</v>
      </c>
    </row>
    <row r="1048" spans="1:8" x14ac:dyDescent="0.3">
      <c r="A1048" t="s">
        <v>38</v>
      </c>
      <c r="B1048">
        <v>1</v>
      </c>
      <c r="C1048">
        <v>2</v>
      </c>
      <c r="D1048" s="2">
        <v>42747</v>
      </c>
      <c r="E1048">
        <v>12</v>
      </c>
      <c r="F1048">
        <v>230.10120000000003</v>
      </c>
      <c r="G1048">
        <v>166.74</v>
      </c>
      <c r="H1048" s="3">
        <v>42747.66</v>
      </c>
    </row>
    <row r="1049" spans="1:8" x14ac:dyDescent="0.3">
      <c r="A1049" t="s">
        <v>89</v>
      </c>
      <c r="B1049">
        <v>1</v>
      </c>
      <c r="C1049">
        <v>1</v>
      </c>
      <c r="D1049" s="2">
        <v>42747</v>
      </c>
      <c r="E1049">
        <v>20</v>
      </c>
      <c r="F1049">
        <v>42.0625</v>
      </c>
      <c r="G1049">
        <v>33.65</v>
      </c>
      <c r="H1049" s="3">
        <v>42747.66</v>
      </c>
    </row>
    <row r="1050" spans="1:8" x14ac:dyDescent="0.3">
      <c r="A1050" t="s">
        <v>17</v>
      </c>
      <c r="B1050">
        <v>3</v>
      </c>
      <c r="C1050">
        <v>41</v>
      </c>
      <c r="D1050" s="2">
        <v>42747</v>
      </c>
      <c r="E1050">
        <v>31</v>
      </c>
      <c r="F1050">
        <v>10.0076</v>
      </c>
      <c r="G1050">
        <v>7.88</v>
      </c>
      <c r="H1050" s="3">
        <v>42747.67</v>
      </c>
    </row>
    <row r="1051" spans="1:8" x14ac:dyDescent="0.3">
      <c r="A1051" t="s">
        <v>75</v>
      </c>
      <c r="B1051">
        <v>10</v>
      </c>
      <c r="C1051">
        <v>1</v>
      </c>
      <c r="D1051" s="2">
        <v>42747</v>
      </c>
      <c r="E1051">
        <v>6</v>
      </c>
      <c r="F1051">
        <v>23.738400000000002</v>
      </c>
      <c r="G1051">
        <v>18.84</v>
      </c>
      <c r="H1051" s="3">
        <v>42747.67</v>
      </c>
    </row>
    <row r="1052" spans="1:8" x14ac:dyDescent="0.3">
      <c r="A1052" t="s">
        <v>12</v>
      </c>
      <c r="B1052">
        <v>9</v>
      </c>
      <c r="C1052">
        <v>41</v>
      </c>
      <c r="D1052" s="2">
        <v>42747</v>
      </c>
      <c r="E1052">
        <v>26</v>
      </c>
      <c r="F1052">
        <v>104.7312</v>
      </c>
      <c r="G1052">
        <v>83.12</v>
      </c>
      <c r="H1052" s="3">
        <v>42747.68</v>
      </c>
    </row>
    <row r="1053" spans="1:8" x14ac:dyDescent="0.3">
      <c r="A1053" t="s">
        <v>109</v>
      </c>
      <c r="B1053">
        <v>10</v>
      </c>
      <c r="C1053">
        <v>41</v>
      </c>
      <c r="D1053" s="2">
        <v>42747</v>
      </c>
      <c r="E1053">
        <v>25</v>
      </c>
      <c r="F1053">
        <v>511.99379999999996</v>
      </c>
      <c r="G1053">
        <v>371.01</v>
      </c>
      <c r="H1053" s="3">
        <v>42747.71</v>
      </c>
    </row>
    <row r="1054" spans="1:8" x14ac:dyDescent="0.3">
      <c r="A1054" t="s">
        <v>12</v>
      </c>
      <c r="B1054">
        <v>3</v>
      </c>
      <c r="C1054">
        <v>41</v>
      </c>
      <c r="D1054" s="2">
        <v>42747</v>
      </c>
      <c r="E1054">
        <v>22</v>
      </c>
      <c r="F1054">
        <v>102.2376</v>
      </c>
      <c r="G1054">
        <v>83.12</v>
      </c>
      <c r="H1054" s="3">
        <v>42747.71</v>
      </c>
    </row>
    <row r="1055" spans="1:8" x14ac:dyDescent="0.3">
      <c r="A1055" t="s">
        <v>17</v>
      </c>
      <c r="B1055">
        <v>12</v>
      </c>
      <c r="C1055">
        <v>41</v>
      </c>
      <c r="D1055" s="2">
        <v>42747</v>
      </c>
      <c r="E1055">
        <v>47</v>
      </c>
      <c r="F1055">
        <v>10.480399999999999</v>
      </c>
      <c r="G1055">
        <v>7.88</v>
      </c>
      <c r="H1055" s="3">
        <v>42747.72</v>
      </c>
    </row>
    <row r="1056" spans="1:8" x14ac:dyDescent="0.3">
      <c r="A1056" t="s">
        <v>11</v>
      </c>
      <c r="B1056">
        <v>1</v>
      </c>
      <c r="C1056">
        <v>44</v>
      </c>
      <c r="D1056" s="2">
        <v>42747</v>
      </c>
      <c r="E1056">
        <v>13</v>
      </c>
      <c r="F1056">
        <v>42.214399999999998</v>
      </c>
      <c r="G1056">
        <v>32.979999999999997</v>
      </c>
      <c r="H1056" s="3">
        <v>42747.74</v>
      </c>
    </row>
    <row r="1057" spans="1:8" x14ac:dyDescent="0.3">
      <c r="A1057" t="s">
        <v>29</v>
      </c>
      <c r="B1057">
        <v>1</v>
      </c>
      <c r="C1057">
        <v>1</v>
      </c>
      <c r="D1057" s="2">
        <v>42747</v>
      </c>
      <c r="E1057">
        <v>45</v>
      </c>
      <c r="F1057">
        <v>9.1624999999999996</v>
      </c>
      <c r="G1057">
        <v>7.33</v>
      </c>
      <c r="H1057" s="3">
        <v>42747.76</v>
      </c>
    </row>
    <row r="1058" spans="1:8" x14ac:dyDescent="0.3">
      <c r="A1058" t="s">
        <v>33</v>
      </c>
      <c r="B1058">
        <v>10</v>
      </c>
      <c r="C1058">
        <v>45</v>
      </c>
      <c r="D1058" s="2">
        <v>42747</v>
      </c>
      <c r="E1058">
        <v>10</v>
      </c>
      <c r="F1058">
        <v>2.0828000000000002</v>
      </c>
      <c r="G1058">
        <v>1.64</v>
      </c>
      <c r="H1058" s="3">
        <v>42747.76</v>
      </c>
    </row>
    <row r="1059" spans="1:8" x14ac:dyDescent="0.3">
      <c r="A1059" t="s">
        <v>11</v>
      </c>
      <c r="B1059">
        <v>15</v>
      </c>
      <c r="C1059">
        <v>1</v>
      </c>
      <c r="D1059" s="2">
        <v>42747</v>
      </c>
      <c r="E1059">
        <v>12</v>
      </c>
      <c r="F1059">
        <v>42.214399999999998</v>
      </c>
      <c r="G1059">
        <v>32.979999999999997</v>
      </c>
      <c r="H1059" s="3">
        <v>42747.77</v>
      </c>
    </row>
    <row r="1060" spans="1:8" x14ac:dyDescent="0.3">
      <c r="A1060" t="s">
        <v>49</v>
      </c>
      <c r="B1060">
        <v>10</v>
      </c>
      <c r="C1060">
        <v>1</v>
      </c>
      <c r="D1060" s="2">
        <v>42747</v>
      </c>
      <c r="E1060">
        <v>39</v>
      </c>
      <c r="F1060">
        <v>3.6850000000000001</v>
      </c>
      <c r="G1060">
        <v>2.75</v>
      </c>
      <c r="H1060" s="3">
        <v>42747.79</v>
      </c>
    </row>
    <row r="1061" spans="1:8" x14ac:dyDescent="0.3">
      <c r="A1061" t="s">
        <v>29</v>
      </c>
      <c r="B1061">
        <v>6</v>
      </c>
      <c r="C1061">
        <v>2</v>
      </c>
      <c r="D1061" s="2">
        <v>42747</v>
      </c>
      <c r="E1061">
        <v>14</v>
      </c>
      <c r="F1061">
        <v>9.8222000000000005</v>
      </c>
      <c r="G1061">
        <v>7.33</v>
      </c>
      <c r="H1061" s="3">
        <v>42747.79</v>
      </c>
    </row>
    <row r="1062" spans="1:8" x14ac:dyDescent="0.3">
      <c r="A1062" t="s">
        <v>189</v>
      </c>
      <c r="B1062">
        <v>3</v>
      </c>
      <c r="C1062">
        <v>44</v>
      </c>
      <c r="D1062" s="2">
        <v>42747</v>
      </c>
      <c r="E1062">
        <v>43</v>
      </c>
      <c r="F1062">
        <v>91.46390000000001</v>
      </c>
      <c r="G1062">
        <v>75.59</v>
      </c>
      <c r="H1062" s="3">
        <v>42747.8</v>
      </c>
    </row>
    <row r="1063" spans="1:8" x14ac:dyDescent="0.3">
      <c r="A1063" t="s">
        <v>37</v>
      </c>
      <c r="B1063">
        <v>10</v>
      </c>
      <c r="C1063">
        <v>1</v>
      </c>
      <c r="D1063" s="2">
        <v>42747</v>
      </c>
      <c r="E1063">
        <v>16</v>
      </c>
      <c r="F1063">
        <v>98.922600000000003</v>
      </c>
      <c r="G1063">
        <v>78.510000000000005</v>
      </c>
      <c r="H1063" s="3">
        <v>42747.81</v>
      </c>
    </row>
    <row r="1064" spans="1:8" x14ac:dyDescent="0.3">
      <c r="A1064" t="s">
        <v>123</v>
      </c>
      <c r="B1064">
        <v>8</v>
      </c>
      <c r="C1064">
        <v>1</v>
      </c>
      <c r="D1064" s="2">
        <v>42747</v>
      </c>
      <c r="E1064">
        <v>34</v>
      </c>
      <c r="F1064">
        <v>37.793500000000002</v>
      </c>
      <c r="G1064">
        <v>28.85</v>
      </c>
      <c r="H1064" s="3">
        <v>42747.81</v>
      </c>
    </row>
    <row r="1065" spans="1:8" x14ac:dyDescent="0.3">
      <c r="A1065" t="s">
        <v>86</v>
      </c>
      <c r="B1065">
        <v>1</v>
      </c>
      <c r="C1065">
        <v>45</v>
      </c>
      <c r="D1065" s="2">
        <v>42747</v>
      </c>
      <c r="E1065">
        <v>25</v>
      </c>
      <c r="F1065">
        <v>377.28</v>
      </c>
      <c r="G1065">
        <v>288</v>
      </c>
      <c r="H1065" s="3">
        <v>42747.83</v>
      </c>
    </row>
    <row r="1066" spans="1:8" x14ac:dyDescent="0.3">
      <c r="A1066" t="s">
        <v>119</v>
      </c>
      <c r="B1066">
        <v>1</v>
      </c>
      <c r="C1066">
        <v>1</v>
      </c>
      <c r="D1066" s="2">
        <v>42747</v>
      </c>
      <c r="E1066">
        <v>47</v>
      </c>
      <c r="F1066">
        <v>20.6325</v>
      </c>
      <c r="G1066">
        <v>15.75</v>
      </c>
      <c r="H1066" s="3">
        <v>42747.839999999997</v>
      </c>
    </row>
    <row r="1067" spans="1:8" x14ac:dyDescent="0.3">
      <c r="A1067" t="s">
        <v>29</v>
      </c>
      <c r="B1067">
        <v>3</v>
      </c>
      <c r="C1067">
        <v>3</v>
      </c>
      <c r="D1067" s="2">
        <v>42747</v>
      </c>
      <c r="E1067">
        <v>31</v>
      </c>
      <c r="F1067">
        <v>9.9687999999999999</v>
      </c>
      <c r="G1067">
        <v>7.33</v>
      </c>
      <c r="H1067" s="3">
        <v>42747.86</v>
      </c>
    </row>
    <row r="1068" spans="1:8" x14ac:dyDescent="0.3">
      <c r="A1068" t="s">
        <v>175</v>
      </c>
      <c r="B1068">
        <v>13</v>
      </c>
      <c r="C1068">
        <v>1</v>
      </c>
      <c r="D1068" s="2">
        <v>42747</v>
      </c>
      <c r="E1068">
        <v>38</v>
      </c>
      <c r="F1068">
        <v>69.403499999999994</v>
      </c>
      <c r="G1068">
        <v>51.41</v>
      </c>
      <c r="H1068" s="3">
        <v>42747.86</v>
      </c>
    </row>
    <row r="1069" spans="1:8" x14ac:dyDescent="0.3">
      <c r="A1069" t="s">
        <v>59</v>
      </c>
      <c r="B1069">
        <v>10</v>
      </c>
      <c r="C1069">
        <v>2</v>
      </c>
      <c r="D1069" s="2">
        <v>42747</v>
      </c>
      <c r="E1069">
        <v>20</v>
      </c>
      <c r="F1069">
        <v>4.8895999999999997</v>
      </c>
      <c r="G1069">
        <v>3.82</v>
      </c>
      <c r="H1069" s="3">
        <v>42747.88</v>
      </c>
    </row>
    <row r="1070" spans="1:8" x14ac:dyDescent="0.3">
      <c r="A1070" t="s">
        <v>12</v>
      </c>
      <c r="B1070">
        <v>10</v>
      </c>
      <c r="C1070">
        <v>45</v>
      </c>
      <c r="D1070" s="2">
        <v>42747</v>
      </c>
      <c r="E1070">
        <v>26</v>
      </c>
      <c r="F1070">
        <v>109.7184</v>
      </c>
      <c r="G1070">
        <v>83.12</v>
      </c>
      <c r="H1070" s="3">
        <v>42747.92</v>
      </c>
    </row>
    <row r="1071" spans="1:8" x14ac:dyDescent="0.3">
      <c r="A1071" t="s">
        <v>29</v>
      </c>
      <c r="B1071">
        <v>2</v>
      </c>
      <c r="C1071">
        <v>2</v>
      </c>
      <c r="D1071" s="2">
        <v>42747</v>
      </c>
      <c r="E1071">
        <v>27</v>
      </c>
      <c r="F1071">
        <v>9.3824000000000005</v>
      </c>
      <c r="G1071">
        <v>7.33</v>
      </c>
      <c r="H1071" s="3">
        <v>42747.93</v>
      </c>
    </row>
    <row r="1072" spans="1:8" x14ac:dyDescent="0.3">
      <c r="A1072" t="s">
        <v>109</v>
      </c>
      <c r="B1072">
        <v>4</v>
      </c>
      <c r="C1072">
        <v>1</v>
      </c>
      <c r="D1072" s="2">
        <v>42747</v>
      </c>
      <c r="E1072">
        <v>3</v>
      </c>
      <c r="F1072">
        <v>456.34229999999997</v>
      </c>
      <c r="G1072">
        <v>371.01</v>
      </c>
      <c r="H1072" s="3">
        <v>42747.94</v>
      </c>
    </row>
    <row r="1073" spans="1:8" x14ac:dyDescent="0.3">
      <c r="A1073" t="s">
        <v>185</v>
      </c>
      <c r="B1073">
        <v>1</v>
      </c>
      <c r="C1073">
        <v>41</v>
      </c>
      <c r="D1073" s="2">
        <v>42747</v>
      </c>
      <c r="E1073">
        <v>16</v>
      </c>
      <c r="F1073">
        <v>96.707800000000006</v>
      </c>
      <c r="G1073">
        <v>72.17</v>
      </c>
      <c r="H1073" s="3">
        <v>42747.94</v>
      </c>
    </row>
    <row r="1074" spans="1:8" x14ac:dyDescent="0.3">
      <c r="A1074" t="s">
        <v>80</v>
      </c>
      <c r="B1074">
        <v>15</v>
      </c>
      <c r="C1074">
        <v>1</v>
      </c>
      <c r="D1074" s="2">
        <v>42747</v>
      </c>
      <c r="E1074">
        <v>42</v>
      </c>
      <c r="F1074">
        <v>7.0393999999999997</v>
      </c>
      <c r="G1074">
        <v>5.77</v>
      </c>
      <c r="H1074" s="3">
        <v>42747.95</v>
      </c>
    </row>
    <row r="1075" spans="1:8" x14ac:dyDescent="0.3">
      <c r="A1075" t="s">
        <v>132</v>
      </c>
      <c r="B1075">
        <v>1</v>
      </c>
      <c r="C1075">
        <v>43</v>
      </c>
      <c r="D1075" s="2">
        <v>42747</v>
      </c>
      <c r="E1075">
        <v>47</v>
      </c>
      <c r="F1075">
        <v>29.0136</v>
      </c>
      <c r="G1075">
        <v>21.98</v>
      </c>
      <c r="H1075" s="3">
        <v>42747.96</v>
      </c>
    </row>
    <row r="1076" spans="1:8" x14ac:dyDescent="0.3">
      <c r="A1076" t="s">
        <v>47</v>
      </c>
      <c r="B1076">
        <v>1</v>
      </c>
      <c r="C1076">
        <v>41</v>
      </c>
      <c r="D1076" s="2">
        <v>42747</v>
      </c>
      <c r="E1076">
        <v>36</v>
      </c>
      <c r="F1076">
        <v>2.0828000000000002</v>
      </c>
      <c r="G1076">
        <v>1.64</v>
      </c>
      <c r="H1076" s="3">
        <v>42747.98</v>
      </c>
    </row>
    <row r="1077" spans="1:8" x14ac:dyDescent="0.3">
      <c r="A1077" t="s">
        <v>25</v>
      </c>
      <c r="B1077">
        <v>1</v>
      </c>
      <c r="C1077">
        <v>1</v>
      </c>
      <c r="D1077" s="2">
        <v>42747</v>
      </c>
      <c r="E1077">
        <v>10</v>
      </c>
      <c r="F1077">
        <v>21.951599999999999</v>
      </c>
      <c r="G1077">
        <v>16.63</v>
      </c>
      <c r="H1077" s="3">
        <v>42747.98</v>
      </c>
    </row>
    <row r="1078" spans="1:8" x14ac:dyDescent="0.3">
      <c r="A1078" t="s">
        <v>138</v>
      </c>
      <c r="B1078">
        <v>3</v>
      </c>
      <c r="C1078">
        <v>41</v>
      </c>
      <c r="D1078" s="2">
        <v>42747</v>
      </c>
      <c r="E1078">
        <v>46</v>
      </c>
      <c r="F1078">
        <v>75.768899999999988</v>
      </c>
      <c r="G1078">
        <v>54.51</v>
      </c>
      <c r="H1078" s="3">
        <v>42747.99</v>
      </c>
    </row>
    <row r="1079" spans="1:8" x14ac:dyDescent="0.3">
      <c r="A1079" t="s">
        <v>195</v>
      </c>
      <c r="B1079">
        <v>1</v>
      </c>
      <c r="C1079">
        <v>41</v>
      </c>
      <c r="D1079" s="2">
        <v>42748</v>
      </c>
      <c r="E1079">
        <v>46</v>
      </c>
      <c r="F1079">
        <v>210.68529999999998</v>
      </c>
      <c r="G1079">
        <v>158.41</v>
      </c>
      <c r="H1079" s="3">
        <v>42748</v>
      </c>
    </row>
    <row r="1080" spans="1:8" x14ac:dyDescent="0.3">
      <c r="A1080" t="s">
        <v>65</v>
      </c>
      <c r="B1080">
        <v>1</v>
      </c>
      <c r="C1080">
        <v>44</v>
      </c>
      <c r="D1080" s="2">
        <v>42748</v>
      </c>
      <c r="E1080">
        <v>26</v>
      </c>
      <c r="F1080">
        <v>48.363700000000001</v>
      </c>
      <c r="G1080">
        <v>39.97</v>
      </c>
      <c r="H1080" s="3">
        <v>42748</v>
      </c>
    </row>
    <row r="1081" spans="1:8" x14ac:dyDescent="0.3">
      <c r="A1081" t="s">
        <v>80</v>
      </c>
      <c r="B1081">
        <v>1</v>
      </c>
      <c r="C1081">
        <v>41</v>
      </c>
      <c r="D1081" s="2">
        <v>42748</v>
      </c>
      <c r="E1081">
        <v>20</v>
      </c>
      <c r="F1081">
        <v>7.0393999999999997</v>
      </c>
      <c r="G1081">
        <v>5.77</v>
      </c>
      <c r="H1081" s="3">
        <v>42748.01</v>
      </c>
    </row>
    <row r="1082" spans="1:8" x14ac:dyDescent="0.3">
      <c r="A1082" t="s">
        <v>17</v>
      </c>
      <c r="B1082">
        <v>10</v>
      </c>
      <c r="C1082">
        <v>41</v>
      </c>
      <c r="D1082" s="2">
        <v>42748</v>
      </c>
      <c r="E1082">
        <v>36</v>
      </c>
      <c r="F1082">
        <v>10.716800000000001</v>
      </c>
      <c r="G1082">
        <v>7.88</v>
      </c>
      <c r="H1082" s="3">
        <v>42748.01</v>
      </c>
    </row>
    <row r="1083" spans="1:8" x14ac:dyDescent="0.3">
      <c r="A1083" t="s">
        <v>131</v>
      </c>
      <c r="B1083">
        <v>4</v>
      </c>
      <c r="C1083">
        <v>1</v>
      </c>
      <c r="D1083" s="2">
        <v>42748</v>
      </c>
      <c r="E1083">
        <v>9</v>
      </c>
      <c r="F1083">
        <v>7.1070000000000002</v>
      </c>
      <c r="G1083">
        <v>5.15</v>
      </c>
      <c r="H1083" s="3">
        <v>42748.04</v>
      </c>
    </row>
    <row r="1084" spans="1:8" x14ac:dyDescent="0.3">
      <c r="A1084" t="s">
        <v>17</v>
      </c>
      <c r="B1084">
        <v>1</v>
      </c>
      <c r="C1084">
        <v>41</v>
      </c>
      <c r="D1084" s="2">
        <v>42748</v>
      </c>
      <c r="E1084">
        <v>37</v>
      </c>
      <c r="F1084">
        <v>10.322799999999999</v>
      </c>
      <c r="G1084">
        <v>7.88</v>
      </c>
      <c r="H1084" s="3">
        <v>42748.04</v>
      </c>
    </row>
    <row r="1085" spans="1:8" x14ac:dyDescent="0.3">
      <c r="A1085" t="s">
        <v>17</v>
      </c>
      <c r="B1085">
        <v>4</v>
      </c>
      <c r="C1085">
        <v>41</v>
      </c>
      <c r="D1085" s="2">
        <v>42748</v>
      </c>
      <c r="E1085">
        <v>20</v>
      </c>
      <c r="F1085">
        <v>10.480399999999999</v>
      </c>
      <c r="G1085">
        <v>7.88</v>
      </c>
      <c r="H1085" s="3">
        <v>42748.05</v>
      </c>
    </row>
    <row r="1086" spans="1:8" x14ac:dyDescent="0.3">
      <c r="A1086" t="s">
        <v>17</v>
      </c>
      <c r="B1086">
        <v>10</v>
      </c>
      <c r="C1086">
        <v>2</v>
      </c>
      <c r="D1086" s="2">
        <v>42748</v>
      </c>
      <c r="E1086">
        <v>32</v>
      </c>
      <c r="F1086">
        <v>9.4559999999999995</v>
      </c>
      <c r="G1086">
        <v>7.88</v>
      </c>
      <c r="H1086" s="3">
        <v>42748.05</v>
      </c>
    </row>
    <row r="1087" spans="1:8" x14ac:dyDescent="0.3">
      <c r="A1087" t="s">
        <v>29</v>
      </c>
      <c r="B1087">
        <v>10</v>
      </c>
      <c r="C1087">
        <v>1</v>
      </c>
      <c r="D1087" s="2">
        <v>42748</v>
      </c>
      <c r="E1087">
        <v>23</v>
      </c>
      <c r="F1087">
        <v>8.8693000000000008</v>
      </c>
      <c r="G1087">
        <v>7.33</v>
      </c>
      <c r="H1087" s="3">
        <v>42748.06</v>
      </c>
    </row>
    <row r="1088" spans="1:8" x14ac:dyDescent="0.3">
      <c r="A1088" t="s">
        <v>132</v>
      </c>
      <c r="B1088">
        <v>15</v>
      </c>
      <c r="C1088">
        <v>1</v>
      </c>
      <c r="D1088" s="2">
        <v>42748</v>
      </c>
      <c r="E1088">
        <v>18</v>
      </c>
      <c r="F1088">
        <v>26.8156</v>
      </c>
      <c r="G1088">
        <v>21.98</v>
      </c>
      <c r="H1088" s="3">
        <v>42748.06</v>
      </c>
    </row>
    <row r="1089" spans="1:8" x14ac:dyDescent="0.3">
      <c r="A1089" t="s">
        <v>89</v>
      </c>
      <c r="B1089">
        <v>1</v>
      </c>
      <c r="C1089">
        <v>1</v>
      </c>
      <c r="D1089" s="2">
        <v>42748</v>
      </c>
      <c r="E1089">
        <v>41</v>
      </c>
      <c r="F1089">
        <v>42.398999999999994</v>
      </c>
      <c r="G1089">
        <v>33.65</v>
      </c>
      <c r="H1089" s="3">
        <v>42748.06</v>
      </c>
    </row>
    <row r="1090" spans="1:8" x14ac:dyDescent="0.3">
      <c r="A1090" t="s">
        <v>108</v>
      </c>
      <c r="B1090">
        <v>13</v>
      </c>
      <c r="C1090">
        <v>41</v>
      </c>
      <c r="D1090" s="2">
        <v>42748</v>
      </c>
      <c r="E1090">
        <v>50</v>
      </c>
      <c r="F1090">
        <v>1.6625000000000001</v>
      </c>
      <c r="G1090">
        <v>1.25</v>
      </c>
      <c r="H1090" s="3">
        <v>42748.07</v>
      </c>
    </row>
    <row r="1091" spans="1:8" x14ac:dyDescent="0.3">
      <c r="A1091" t="s">
        <v>164</v>
      </c>
      <c r="B1091">
        <v>15</v>
      </c>
      <c r="C1091">
        <v>2</v>
      </c>
      <c r="D1091" s="2">
        <v>42748</v>
      </c>
      <c r="E1091">
        <v>26</v>
      </c>
      <c r="F1091">
        <v>895.5648000000001</v>
      </c>
      <c r="G1091">
        <v>648.96</v>
      </c>
      <c r="H1091" s="3">
        <v>42748.08</v>
      </c>
    </row>
    <row r="1092" spans="1:8" x14ac:dyDescent="0.3">
      <c r="A1092" t="s">
        <v>127</v>
      </c>
      <c r="B1092">
        <v>4</v>
      </c>
      <c r="C1092">
        <v>41</v>
      </c>
      <c r="D1092" s="2">
        <v>42748</v>
      </c>
      <c r="E1092">
        <v>2</v>
      </c>
      <c r="F1092">
        <v>33.223399999999998</v>
      </c>
      <c r="G1092">
        <v>24.98</v>
      </c>
      <c r="H1092" s="3">
        <v>42748.08</v>
      </c>
    </row>
    <row r="1093" spans="1:8" x14ac:dyDescent="0.3">
      <c r="A1093" t="s">
        <v>12</v>
      </c>
      <c r="B1093">
        <v>1</v>
      </c>
      <c r="C1093">
        <v>1</v>
      </c>
      <c r="D1093" s="2">
        <v>42748</v>
      </c>
      <c r="E1093">
        <v>20</v>
      </c>
      <c r="F1093">
        <v>100.57520000000001</v>
      </c>
      <c r="G1093">
        <v>83.12</v>
      </c>
      <c r="H1093" s="3">
        <v>42748.1</v>
      </c>
    </row>
    <row r="1094" spans="1:8" x14ac:dyDescent="0.3">
      <c r="A1094" t="s">
        <v>109</v>
      </c>
      <c r="B1094">
        <v>3</v>
      </c>
      <c r="C1094">
        <v>1</v>
      </c>
      <c r="D1094" s="2">
        <v>42748</v>
      </c>
      <c r="E1094">
        <v>26</v>
      </c>
      <c r="F1094">
        <v>500.86349999999999</v>
      </c>
      <c r="G1094">
        <v>371.01</v>
      </c>
      <c r="H1094" s="3">
        <v>42748.13</v>
      </c>
    </row>
    <row r="1095" spans="1:8" x14ac:dyDescent="0.3">
      <c r="A1095" t="s">
        <v>161</v>
      </c>
      <c r="B1095">
        <v>1</v>
      </c>
      <c r="C1095">
        <v>45</v>
      </c>
      <c r="D1095" s="2">
        <v>42748</v>
      </c>
      <c r="E1095">
        <v>21</v>
      </c>
      <c r="F1095">
        <v>12.803999999999998</v>
      </c>
      <c r="G1095">
        <v>9.6999999999999993</v>
      </c>
      <c r="H1095" s="3">
        <v>42748.13</v>
      </c>
    </row>
    <row r="1096" spans="1:8" x14ac:dyDescent="0.3">
      <c r="A1096" t="s">
        <v>368</v>
      </c>
      <c r="B1096">
        <v>8</v>
      </c>
      <c r="C1096">
        <v>41</v>
      </c>
      <c r="D1096" s="2">
        <v>42748</v>
      </c>
      <c r="E1096">
        <v>15</v>
      </c>
      <c r="F1096">
        <v>46.657600000000002</v>
      </c>
      <c r="G1096">
        <v>38.56</v>
      </c>
      <c r="H1096" s="3">
        <v>42748.14</v>
      </c>
    </row>
    <row r="1097" spans="1:8" x14ac:dyDescent="0.3">
      <c r="A1097" t="s">
        <v>52</v>
      </c>
      <c r="B1097">
        <v>3</v>
      </c>
      <c r="C1097">
        <v>3</v>
      </c>
      <c r="D1097" s="2">
        <v>42748</v>
      </c>
      <c r="E1097">
        <v>38</v>
      </c>
      <c r="F1097">
        <v>21.878999999999998</v>
      </c>
      <c r="G1097">
        <v>16.829999999999998</v>
      </c>
      <c r="H1097" s="3">
        <v>42748.15</v>
      </c>
    </row>
    <row r="1098" spans="1:8" x14ac:dyDescent="0.3">
      <c r="A1098" t="s">
        <v>148</v>
      </c>
      <c r="B1098">
        <v>3</v>
      </c>
      <c r="C1098">
        <v>1</v>
      </c>
      <c r="D1098" s="2">
        <v>42748</v>
      </c>
      <c r="E1098">
        <v>6</v>
      </c>
      <c r="F1098">
        <v>3.3345000000000002</v>
      </c>
      <c r="G1098">
        <v>2.4700000000000002</v>
      </c>
      <c r="H1098" s="3">
        <v>42748.160000000003</v>
      </c>
    </row>
    <row r="1099" spans="1:8" x14ac:dyDescent="0.3">
      <c r="A1099" t="s">
        <v>21</v>
      </c>
      <c r="B1099">
        <v>6</v>
      </c>
      <c r="C1099">
        <v>1</v>
      </c>
      <c r="D1099" s="2">
        <v>42748</v>
      </c>
      <c r="E1099">
        <v>45</v>
      </c>
      <c r="F1099">
        <v>15.0884</v>
      </c>
      <c r="G1099">
        <v>11.26</v>
      </c>
      <c r="H1099" s="3">
        <v>42748.160000000003</v>
      </c>
    </row>
    <row r="1100" spans="1:8" x14ac:dyDescent="0.3">
      <c r="A1100" t="s">
        <v>30</v>
      </c>
      <c r="B1100">
        <v>10</v>
      </c>
      <c r="C1100">
        <v>1</v>
      </c>
      <c r="D1100" s="2">
        <v>42748</v>
      </c>
      <c r="E1100">
        <v>17</v>
      </c>
      <c r="F1100">
        <v>14.554200000000002</v>
      </c>
      <c r="G1100">
        <v>11.46</v>
      </c>
      <c r="H1100" s="3">
        <v>42748.18</v>
      </c>
    </row>
    <row r="1101" spans="1:8" x14ac:dyDescent="0.3">
      <c r="A1101" t="s">
        <v>11</v>
      </c>
      <c r="B1101">
        <v>4</v>
      </c>
      <c r="C1101">
        <v>1</v>
      </c>
      <c r="D1101" s="2">
        <v>42748</v>
      </c>
      <c r="E1101">
        <v>40</v>
      </c>
      <c r="F1101">
        <v>40.895199999999996</v>
      </c>
      <c r="G1101">
        <v>32.979999999999997</v>
      </c>
      <c r="H1101" s="3">
        <v>42748.2</v>
      </c>
    </row>
    <row r="1102" spans="1:8" x14ac:dyDescent="0.3">
      <c r="A1102" t="s">
        <v>12</v>
      </c>
      <c r="B1102">
        <v>1</v>
      </c>
      <c r="C1102">
        <v>43</v>
      </c>
      <c r="D1102" s="2">
        <v>42748</v>
      </c>
      <c r="E1102">
        <v>19</v>
      </c>
      <c r="F1102">
        <v>106.39360000000001</v>
      </c>
      <c r="G1102">
        <v>83.12</v>
      </c>
      <c r="H1102" s="3">
        <v>42748.22</v>
      </c>
    </row>
    <row r="1103" spans="1:8" x14ac:dyDescent="0.3">
      <c r="A1103" t="s">
        <v>136</v>
      </c>
      <c r="B1103">
        <v>1</v>
      </c>
      <c r="C1103">
        <v>1</v>
      </c>
      <c r="D1103" s="2">
        <v>42748</v>
      </c>
      <c r="E1103">
        <v>17</v>
      </c>
      <c r="F1103">
        <v>70.295599999999993</v>
      </c>
      <c r="G1103">
        <v>56.69</v>
      </c>
      <c r="H1103" s="3">
        <v>42748.24</v>
      </c>
    </row>
    <row r="1104" spans="1:8" x14ac:dyDescent="0.3">
      <c r="A1104" t="s">
        <v>127</v>
      </c>
      <c r="B1104">
        <v>1</v>
      </c>
      <c r="C1104">
        <v>41</v>
      </c>
      <c r="D1104" s="2">
        <v>42748</v>
      </c>
      <c r="E1104">
        <v>8</v>
      </c>
      <c r="F1104">
        <v>30.4756</v>
      </c>
      <c r="G1104">
        <v>24.98</v>
      </c>
      <c r="H1104" s="3">
        <v>42748.26</v>
      </c>
    </row>
    <row r="1105" spans="1:8" x14ac:dyDescent="0.3">
      <c r="A1105" t="s">
        <v>52</v>
      </c>
      <c r="B1105">
        <v>6</v>
      </c>
      <c r="C1105">
        <v>1</v>
      </c>
      <c r="D1105" s="2">
        <v>42748</v>
      </c>
      <c r="E1105">
        <v>38</v>
      </c>
      <c r="F1105">
        <v>21.710699999999996</v>
      </c>
      <c r="G1105">
        <v>16.829999999999998</v>
      </c>
      <c r="H1105" s="3">
        <v>42748.26</v>
      </c>
    </row>
    <row r="1106" spans="1:8" x14ac:dyDescent="0.3">
      <c r="A1106" t="s">
        <v>67</v>
      </c>
      <c r="B1106">
        <v>12</v>
      </c>
      <c r="C1106">
        <v>41</v>
      </c>
      <c r="D1106" s="2">
        <v>42748</v>
      </c>
      <c r="E1106">
        <v>38</v>
      </c>
      <c r="F1106">
        <v>1.1711999999999998</v>
      </c>
      <c r="G1106">
        <v>0.96</v>
      </c>
      <c r="H1106" s="3">
        <v>42748.26</v>
      </c>
    </row>
    <row r="1107" spans="1:8" x14ac:dyDescent="0.3">
      <c r="A1107" t="s">
        <v>134</v>
      </c>
      <c r="B1107">
        <v>10</v>
      </c>
      <c r="C1107">
        <v>1</v>
      </c>
      <c r="D1107" s="2">
        <v>42748</v>
      </c>
      <c r="E1107">
        <v>49</v>
      </c>
      <c r="F1107">
        <v>67.932000000000002</v>
      </c>
      <c r="G1107">
        <v>49.95</v>
      </c>
      <c r="H1107" s="3">
        <v>42748.27</v>
      </c>
    </row>
    <row r="1108" spans="1:8" x14ac:dyDescent="0.3">
      <c r="A1108" t="s">
        <v>92</v>
      </c>
      <c r="B1108">
        <v>11</v>
      </c>
      <c r="C1108">
        <v>41</v>
      </c>
      <c r="D1108" s="2">
        <v>42748</v>
      </c>
      <c r="E1108">
        <v>2</v>
      </c>
      <c r="F1108">
        <v>14.856000000000002</v>
      </c>
      <c r="G1108">
        <v>12.38</v>
      </c>
      <c r="H1108" s="3">
        <v>42748.28</v>
      </c>
    </row>
    <row r="1109" spans="1:8" x14ac:dyDescent="0.3">
      <c r="A1109" t="s">
        <v>202</v>
      </c>
      <c r="B1109">
        <v>1</v>
      </c>
      <c r="C1109">
        <v>41</v>
      </c>
      <c r="D1109" s="2">
        <v>42748</v>
      </c>
      <c r="E1109">
        <v>25</v>
      </c>
      <c r="F1109">
        <v>64.623400000000004</v>
      </c>
      <c r="G1109">
        <v>52.97</v>
      </c>
      <c r="H1109" s="3">
        <v>42748.28</v>
      </c>
    </row>
    <row r="1110" spans="1:8" x14ac:dyDescent="0.3">
      <c r="A1110" t="s">
        <v>183</v>
      </c>
      <c r="B1110">
        <v>5</v>
      </c>
      <c r="C1110">
        <v>2</v>
      </c>
      <c r="D1110" s="2">
        <v>42748</v>
      </c>
      <c r="E1110">
        <v>40</v>
      </c>
      <c r="F1110">
        <v>19.968600000000002</v>
      </c>
      <c r="G1110">
        <v>14.47</v>
      </c>
      <c r="H1110" s="3">
        <v>42748.28</v>
      </c>
    </row>
    <row r="1111" spans="1:8" x14ac:dyDescent="0.3">
      <c r="A1111" t="s">
        <v>204</v>
      </c>
      <c r="B1111">
        <v>1</v>
      </c>
      <c r="C1111">
        <v>41</v>
      </c>
      <c r="D1111" s="2">
        <v>42748</v>
      </c>
      <c r="E1111">
        <v>26</v>
      </c>
      <c r="F1111">
        <v>65.73</v>
      </c>
      <c r="G1111">
        <v>46.95</v>
      </c>
      <c r="H1111" s="3">
        <v>42748.29</v>
      </c>
    </row>
    <row r="1112" spans="1:8" x14ac:dyDescent="0.3">
      <c r="A1112" t="s">
        <v>114</v>
      </c>
      <c r="B1112">
        <v>1</v>
      </c>
      <c r="C1112">
        <v>44</v>
      </c>
      <c r="D1112" s="2">
        <v>42748</v>
      </c>
      <c r="E1112">
        <v>48</v>
      </c>
      <c r="F1112">
        <v>51.523900000000005</v>
      </c>
      <c r="G1112">
        <v>40.57</v>
      </c>
      <c r="H1112" s="3">
        <v>42748.31</v>
      </c>
    </row>
    <row r="1113" spans="1:8" x14ac:dyDescent="0.3">
      <c r="A1113" t="s">
        <v>12</v>
      </c>
      <c r="B1113">
        <v>10</v>
      </c>
      <c r="C1113">
        <v>1</v>
      </c>
      <c r="D1113" s="2">
        <v>42748</v>
      </c>
      <c r="E1113">
        <v>39</v>
      </c>
      <c r="F1113">
        <v>113.0432</v>
      </c>
      <c r="G1113">
        <v>83.12</v>
      </c>
      <c r="H1113" s="3">
        <v>42748.33</v>
      </c>
    </row>
    <row r="1114" spans="1:8" x14ac:dyDescent="0.3">
      <c r="A1114" t="s">
        <v>192</v>
      </c>
      <c r="B1114">
        <v>1</v>
      </c>
      <c r="C1114">
        <v>44</v>
      </c>
      <c r="D1114" s="2">
        <v>42748</v>
      </c>
      <c r="E1114">
        <v>42</v>
      </c>
      <c r="F1114">
        <v>2.3519999999999999</v>
      </c>
      <c r="G1114">
        <v>1.96</v>
      </c>
      <c r="H1114" s="3">
        <v>42748.36</v>
      </c>
    </row>
    <row r="1115" spans="1:8" x14ac:dyDescent="0.3">
      <c r="A1115" t="s">
        <v>12</v>
      </c>
      <c r="B1115">
        <v>1</v>
      </c>
      <c r="C1115">
        <v>42</v>
      </c>
      <c r="D1115" s="2">
        <v>42748</v>
      </c>
      <c r="E1115">
        <v>18</v>
      </c>
      <c r="F1115">
        <v>110.54960000000001</v>
      </c>
      <c r="G1115">
        <v>83.12</v>
      </c>
      <c r="H1115" s="3">
        <v>42748.36</v>
      </c>
    </row>
    <row r="1116" spans="1:8" x14ac:dyDescent="0.3">
      <c r="A1116" t="s">
        <v>12</v>
      </c>
      <c r="B1116">
        <v>7</v>
      </c>
      <c r="C1116">
        <v>44</v>
      </c>
      <c r="D1116" s="2">
        <v>42748</v>
      </c>
      <c r="E1116">
        <v>11</v>
      </c>
      <c r="F1116">
        <v>116.36800000000001</v>
      </c>
      <c r="G1116">
        <v>83.12</v>
      </c>
      <c r="H1116" s="3">
        <v>42748.36</v>
      </c>
    </row>
    <row r="1117" spans="1:8" x14ac:dyDescent="0.3">
      <c r="A1117" t="s">
        <v>52</v>
      </c>
      <c r="B1117">
        <v>1</v>
      </c>
      <c r="C1117">
        <v>42</v>
      </c>
      <c r="D1117" s="2">
        <v>42748</v>
      </c>
      <c r="E1117">
        <v>26</v>
      </c>
      <c r="F1117">
        <v>22.215599999999998</v>
      </c>
      <c r="G1117">
        <v>16.829999999999998</v>
      </c>
      <c r="H1117" s="3">
        <v>42748.39</v>
      </c>
    </row>
    <row r="1118" spans="1:8" x14ac:dyDescent="0.3">
      <c r="A1118" t="s">
        <v>11</v>
      </c>
      <c r="B1118">
        <v>3</v>
      </c>
      <c r="C1118">
        <v>41</v>
      </c>
      <c r="D1118" s="2">
        <v>42748</v>
      </c>
      <c r="E1118">
        <v>8</v>
      </c>
      <c r="F1118">
        <v>40.235599999999998</v>
      </c>
      <c r="G1118">
        <v>32.979999999999997</v>
      </c>
      <c r="H1118" s="3">
        <v>42748.41</v>
      </c>
    </row>
    <row r="1119" spans="1:8" x14ac:dyDescent="0.3">
      <c r="A1119" t="s">
        <v>17</v>
      </c>
      <c r="B1119">
        <v>1</v>
      </c>
      <c r="C1119">
        <v>44</v>
      </c>
      <c r="D1119" s="2">
        <v>42748</v>
      </c>
      <c r="E1119">
        <v>34</v>
      </c>
      <c r="F1119">
        <v>10.874400000000001</v>
      </c>
      <c r="G1119">
        <v>7.88</v>
      </c>
      <c r="H1119" s="3">
        <v>42748.41</v>
      </c>
    </row>
    <row r="1120" spans="1:8" x14ac:dyDescent="0.3">
      <c r="A1120" t="s">
        <v>126</v>
      </c>
      <c r="B1120">
        <v>1</v>
      </c>
      <c r="C1120">
        <v>41</v>
      </c>
      <c r="D1120" s="2">
        <v>42748</v>
      </c>
      <c r="E1120">
        <v>18</v>
      </c>
      <c r="F1120">
        <v>71.22059999999999</v>
      </c>
      <c r="G1120">
        <v>58.86</v>
      </c>
      <c r="H1120" s="3">
        <v>42748.42</v>
      </c>
    </row>
    <row r="1121" spans="1:8" x14ac:dyDescent="0.3">
      <c r="A1121" t="s">
        <v>29</v>
      </c>
      <c r="B1121">
        <v>10</v>
      </c>
      <c r="C1121">
        <v>43</v>
      </c>
      <c r="D1121" s="2">
        <v>42748</v>
      </c>
      <c r="E1121">
        <v>6</v>
      </c>
      <c r="F1121">
        <v>9.5289999999999999</v>
      </c>
      <c r="G1121">
        <v>7.33</v>
      </c>
      <c r="H1121" s="3">
        <v>42748.44</v>
      </c>
    </row>
    <row r="1122" spans="1:8" x14ac:dyDescent="0.3">
      <c r="A1122" t="s">
        <v>5</v>
      </c>
      <c r="B1122">
        <v>3</v>
      </c>
      <c r="C1122">
        <v>41</v>
      </c>
      <c r="D1122" s="2">
        <v>42748</v>
      </c>
      <c r="E1122">
        <v>42</v>
      </c>
      <c r="F1122">
        <v>31.93</v>
      </c>
      <c r="G1122">
        <v>25.75</v>
      </c>
      <c r="H1122" s="3">
        <v>42748.45</v>
      </c>
    </row>
    <row r="1123" spans="1:8" x14ac:dyDescent="0.3">
      <c r="A1123" t="s">
        <v>7</v>
      </c>
      <c r="B1123">
        <v>10</v>
      </c>
      <c r="C1123">
        <v>1</v>
      </c>
      <c r="D1123" s="2">
        <v>42748</v>
      </c>
      <c r="E1123">
        <v>8</v>
      </c>
      <c r="F1123">
        <v>196.14289999999997</v>
      </c>
      <c r="G1123">
        <v>143.16999999999999</v>
      </c>
      <c r="H1123" s="3">
        <v>42748.46</v>
      </c>
    </row>
    <row r="1124" spans="1:8" x14ac:dyDescent="0.3">
      <c r="A1124" t="s">
        <v>89</v>
      </c>
      <c r="B1124">
        <v>2</v>
      </c>
      <c r="C1124">
        <v>41</v>
      </c>
      <c r="D1124" s="2">
        <v>42748</v>
      </c>
      <c r="E1124">
        <v>25</v>
      </c>
      <c r="F1124">
        <v>47.11</v>
      </c>
      <c r="G1124">
        <v>33.65</v>
      </c>
      <c r="H1124" s="3">
        <v>42748.46</v>
      </c>
    </row>
    <row r="1125" spans="1:8" x14ac:dyDescent="0.3">
      <c r="A1125" t="s">
        <v>17</v>
      </c>
      <c r="B1125">
        <v>10</v>
      </c>
      <c r="C1125">
        <v>41</v>
      </c>
      <c r="D1125" s="2">
        <v>42748</v>
      </c>
      <c r="E1125">
        <v>40</v>
      </c>
      <c r="F1125">
        <v>11.032</v>
      </c>
      <c r="G1125">
        <v>7.88</v>
      </c>
      <c r="H1125" s="3">
        <v>42748.480000000003</v>
      </c>
    </row>
    <row r="1126" spans="1:8" x14ac:dyDescent="0.3">
      <c r="A1126" t="s">
        <v>17</v>
      </c>
      <c r="B1126">
        <v>10</v>
      </c>
      <c r="C1126">
        <v>1</v>
      </c>
      <c r="D1126" s="2">
        <v>42748</v>
      </c>
      <c r="E1126">
        <v>37</v>
      </c>
      <c r="F1126">
        <v>10.874400000000001</v>
      </c>
      <c r="G1126">
        <v>7.88</v>
      </c>
      <c r="H1126" s="3">
        <v>42748.480000000003</v>
      </c>
    </row>
    <row r="1127" spans="1:8" x14ac:dyDescent="0.3">
      <c r="A1127" t="s">
        <v>25</v>
      </c>
      <c r="B1127">
        <v>15</v>
      </c>
      <c r="C1127">
        <v>1</v>
      </c>
      <c r="D1127" s="2">
        <v>42748</v>
      </c>
      <c r="E1127">
        <v>11</v>
      </c>
      <c r="F1127">
        <v>20.122299999999999</v>
      </c>
      <c r="G1127">
        <v>16.63</v>
      </c>
      <c r="H1127" s="3">
        <v>42748.49</v>
      </c>
    </row>
    <row r="1128" spans="1:8" x14ac:dyDescent="0.3">
      <c r="A1128" t="s">
        <v>116</v>
      </c>
      <c r="B1128">
        <v>9</v>
      </c>
      <c r="C1128">
        <v>1</v>
      </c>
      <c r="D1128" s="2">
        <v>42748</v>
      </c>
      <c r="E1128">
        <v>4</v>
      </c>
      <c r="F1128">
        <v>29.326499999999999</v>
      </c>
      <c r="G1128">
        <v>22.05</v>
      </c>
      <c r="H1128" s="3">
        <v>42748.49</v>
      </c>
    </row>
    <row r="1129" spans="1:8" x14ac:dyDescent="0.3">
      <c r="A1129" t="s">
        <v>52</v>
      </c>
      <c r="B1129">
        <v>1</v>
      </c>
      <c r="C1129">
        <v>3</v>
      </c>
      <c r="D1129" s="2">
        <v>42748</v>
      </c>
      <c r="E1129">
        <v>24</v>
      </c>
      <c r="F1129">
        <v>22.888799999999996</v>
      </c>
      <c r="G1129">
        <v>16.829999999999998</v>
      </c>
      <c r="H1129" s="3">
        <v>42748.5</v>
      </c>
    </row>
    <row r="1130" spans="1:8" x14ac:dyDescent="0.3">
      <c r="A1130" t="s">
        <v>53</v>
      </c>
      <c r="B1130">
        <v>13</v>
      </c>
      <c r="C1130">
        <v>1</v>
      </c>
      <c r="D1130" s="2">
        <v>42748</v>
      </c>
      <c r="E1130">
        <v>22</v>
      </c>
      <c r="F1130">
        <v>18.9224</v>
      </c>
      <c r="G1130">
        <v>15.26</v>
      </c>
      <c r="H1130" s="3">
        <v>42748.52</v>
      </c>
    </row>
    <row r="1131" spans="1:8" x14ac:dyDescent="0.3">
      <c r="A1131" t="s">
        <v>17</v>
      </c>
      <c r="B1131">
        <v>1</v>
      </c>
      <c r="C1131">
        <v>43</v>
      </c>
      <c r="D1131" s="2">
        <v>42748</v>
      </c>
      <c r="E1131">
        <v>13</v>
      </c>
      <c r="F1131">
        <v>10.7956</v>
      </c>
      <c r="G1131">
        <v>7.88</v>
      </c>
      <c r="H1131" s="3">
        <v>42748.53</v>
      </c>
    </row>
    <row r="1132" spans="1:8" x14ac:dyDescent="0.3">
      <c r="A1132" t="s">
        <v>167</v>
      </c>
      <c r="B1132">
        <v>1</v>
      </c>
      <c r="C1132">
        <v>1</v>
      </c>
      <c r="D1132" s="2">
        <v>42748</v>
      </c>
      <c r="E1132">
        <v>38</v>
      </c>
      <c r="F1132">
        <v>12.610799999999999</v>
      </c>
      <c r="G1132">
        <v>10.17</v>
      </c>
      <c r="H1132" s="3">
        <v>42748.56</v>
      </c>
    </row>
    <row r="1133" spans="1:8" x14ac:dyDescent="0.3">
      <c r="A1133" t="s">
        <v>29</v>
      </c>
      <c r="B1133">
        <v>1</v>
      </c>
      <c r="C1133">
        <v>44</v>
      </c>
      <c r="D1133" s="2">
        <v>42748</v>
      </c>
      <c r="E1133">
        <v>32</v>
      </c>
      <c r="F1133">
        <v>9.8222000000000005</v>
      </c>
      <c r="G1133">
        <v>7.33</v>
      </c>
      <c r="H1133" s="3">
        <v>42748.59</v>
      </c>
    </row>
    <row r="1134" spans="1:8" x14ac:dyDescent="0.3">
      <c r="A1134" t="s">
        <v>154</v>
      </c>
      <c r="B1134">
        <v>1</v>
      </c>
      <c r="C1134">
        <v>1</v>
      </c>
      <c r="D1134" s="2">
        <v>42748</v>
      </c>
      <c r="E1134">
        <v>36</v>
      </c>
      <c r="F1134">
        <v>124.875</v>
      </c>
      <c r="G1134">
        <v>99.9</v>
      </c>
      <c r="H1134" s="3">
        <v>42748.6</v>
      </c>
    </row>
    <row r="1135" spans="1:8" x14ac:dyDescent="0.3">
      <c r="A1135" t="s">
        <v>135</v>
      </c>
      <c r="B1135">
        <v>1</v>
      </c>
      <c r="C1135">
        <v>44</v>
      </c>
      <c r="D1135" s="2">
        <v>42748</v>
      </c>
      <c r="E1135">
        <v>37</v>
      </c>
      <c r="F1135">
        <v>2.8680000000000003</v>
      </c>
      <c r="G1135">
        <v>2.39</v>
      </c>
      <c r="H1135" s="3">
        <v>42748.6</v>
      </c>
    </row>
    <row r="1136" spans="1:8" x14ac:dyDescent="0.3">
      <c r="A1136" t="s">
        <v>110</v>
      </c>
      <c r="B1136">
        <v>2</v>
      </c>
      <c r="C1136">
        <v>43</v>
      </c>
      <c r="D1136" s="2">
        <v>42748</v>
      </c>
      <c r="E1136">
        <v>44</v>
      </c>
      <c r="F1136">
        <v>89.464499999999987</v>
      </c>
      <c r="G1136">
        <v>66.27</v>
      </c>
      <c r="H1136" s="3">
        <v>42748.61</v>
      </c>
    </row>
    <row r="1137" spans="1:8" x14ac:dyDescent="0.3">
      <c r="A1137" t="s">
        <v>156</v>
      </c>
      <c r="B1137">
        <v>15</v>
      </c>
      <c r="C1137">
        <v>41</v>
      </c>
      <c r="D1137" s="2">
        <v>42748</v>
      </c>
      <c r="E1137">
        <v>38</v>
      </c>
      <c r="F1137">
        <v>2.9345999999999997</v>
      </c>
      <c r="G1137">
        <v>2.19</v>
      </c>
      <c r="H1137" s="3">
        <v>42748.61</v>
      </c>
    </row>
    <row r="1138" spans="1:8" x14ac:dyDescent="0.3">
      <c r="A1138" t="s">
        <v>0</v>
      </c>
      <c r="B1138">
        <v>1</v>
      </c>
      <c r="C1138">
        <v>2</v>
      </c>
      <c r="D1138" s="2">
        <v>42748</v>
      </c>
      <c r="E1138">
        <v>9</v>
      </c>
      <c r="F1138">
        <v>13.5793</v>
      </c>
      <c r="G1138">
        <v>10.210000000000001</v>
      </c>
      <c r="H1138" s="3">
        <v>42748.62</v>
      </c>
    </row>
    <row r="1139" spans="1:8" x14ac:dyDescent="0.3">
      <c r="A1139" t="s">
        <v>88</v>
      </c>
      <c r="B1139">
        <v>3</v>
      </c>
      <c r="C1139">
        <v>41</v>
      </c>
      <c r="D1139" s="2">
        <v>42748</v>
      </c>
      <c r="E1139">
        <v>10</v>
      </c>
      <c r="F1139">
        <v>7.4381999999999993</v>
      </c>
      <c r="G1139">
        <v>5.39</v>
      </c>
      <c r="H1139" s="3">
        <v>42748.65</v>
      </c>
    </row>
    <row r="1140" spans="1:8" x14ac:dyDescent="0.3">
      <c r="A1140" t="s">
        <v>5</v>
      </c>
      <c r="B1140">
        <v>1</v>
      </c>
      <c r="C1140">
        <v>1</v>
      </c>
      <c r="D1140" s="2">
        <v>42748</v>
      </c>
      <c r="E1140">
        <v>25</v>
      </c>
      <c r="F1140">
        <v>35.792499999999997</v>
      </c>
      <c r="G1140">
        <v>25.75</v>
      </c>
      <c r="H1140" s="3">
        <v>42748.67</v>
      </c>
    </row>
    <row r="1141" spans="1:8" x14ac:dyDescent="0.3">
      <c r="A1141" t="s">
        <v>33</v>
      </c>
      <c r="B1141">
        <v>2</v>
      </c>
      <c r="C1141">
        <v>41</v>
      </c>
      <c r="D1141" s="2">
        <v>42748</v>
      </c>
      <c r="E1141">
        <v>34</v>
      </c>
      <c r="F1141">
        <v>2.2631999999999999</v>
      </c>
      <c r="G1141">
        <v>1.64</v>
      </c>
      <c r="H1141" s="3">
        <v>42748.67</v>
      </c>
    </row>
    <row r="1142" spans="1:8" x14ac:dyDescent="0.3">
      <c r="A1142" t="s">
        <v>51</v>
      </c>
      <c r="B1142">
        <v>4</v>
      </c>
      <c r="C1142">
        <v>1</v>
      </c>
      <c r="D1142" s="2">
        <v>42748</v>
      </c>
      <c r="E1142">
        <v>13</v>
      </c>
      <c r="F1142">
        <v>1.6128</v>
      </c>
      <c r="G1142">
        <v>1.26</v>
      </c>
      <c r="H1142" s="3">
        <v>42748.68</v>
      </c>
    </row>
    <row r="1143" spans="1:8" x14ac:dyDescent="0.3">
      <c r="A1143" t="s">
        <v>29</v>
      </c>
      <c r="B1143">
        <v>1</v>
      </c>
      <c r="C1143">
        <v>41</v>
      </c>
      <c r="D1143" s="2">
        <v>42748</v>
      </c>
      <c r="E1143">
        <v>14</v>
      </c>
      <c r="F1143">
        <v>8.9426000000000005</v>
      </c>
      <c r="G1143">
        <v>7.33</v>
      </c>
      <c r="H1143" s="3">
        <v>42748.69</v>
      </c>
    </row>
    <row r="1144" spans="1:8" x14ac:dyDescent="0.3">
      <c r="A1144" t="s">
        <v>140</v>
      </c>
      <c r="B1144">
        <v>10</v>
      </c>
      <c r="C1144">
        <v>3</v>
      </c>
      <c r="D1144" s="2">
        <v>42748</v>
      </c>
      <c r="E1144">
        <v>14</v>
      </c>
      <c r="F1144">
        <v>19.292400000000001</v>
      </c>
      <c r="G1144">
        <v>13.98</v>
      </c>
      <c r="H1144" s="3">
        <v>42748.7</v>
      </c>
    </row>
    <row r="1145" spans="1:8" x14ac:dyDescent="0.3">
      <c r="A1145" t="s">
        <v>89</v>
      </c>
      <c r="B1145">
        <v>1</v>
      </c>
      <c r="C1145">
        <v>1</v>
      </c>
      <c r="D1145" s="2">
        <v>42748</v>
      </c>
      <c r="E1145">
        <v>50</v>
      </c>
      <c r="F1145">
        <v>45.763999999999996</v>
      </c>
      <c r="G1145">
        <v>33.65</v>
      </c>
      <c r="H1145" s="3">
        <v>42748.7</v>
      </c>
    </row>
    <row r="1146" spans="1:8" x14ac:dyDescent="0.3">
      <c r="A1146" t="s">
        <v>83</v>
      </c>
      <c r="B1146">
        <v>7</v>
      </c>
      <c r="C1146">
        <v>45</v>
      </c>
      <c r="D1146" s="2">
        <v>42748</v>
      </c>
      <c r="E1146">
        <v>49</v>
      </c>
      <c r="F1146">
        <v>67.551000000000002</v>
      </c>
      <c r="G1146">
        <v>48.95</v>
      </c>
      <c r="H1146" s="3">
        <v>42748.71</v>
      </c>
    </row>
    <row r="1147" spans="1:8" x14ac:dyDescent="0.3">
      <c r="A1147" t="s">
        <v>45</v>
      </c>
      <c r="B1147">
        <v>3</v>
      </c>
      <c r="C1147">
        <v>41</v>
      </c>
      <c r="D1147" s="2">
        <v>42748</v>
      </c>
      <c r="E1147">
        <v>33</v>
      </c>
      <c r="F1147">
        <v>38.074600000000004</v>
      </c>
      <c r="G1147">
        <v>29.98</v>
      </c>
      <c r="H1147" s="3">
        <v>42748.71</v>
      </c>
    </row>
    <row r="1148" spans="1:8" x14ac:dyDescent="0.3">
      <c r="A1148" t="s">
        <v>33</v>
      </c>
      <c r="B1148">
        <v>4</v>
      </c>
      <c r="C1148">
        <v>1</v>
      </c>
      <c r="D1148" s="2">
        <v>42748</v>
      </c>
      <c r="E1148">
        <v>1</v>
      </c>
      <c r="F1148">
        <v>2.1648000000000001</v>
      </c>
      <c r="G1148">
        <v>1.64</v>
      </c>
      <c r="H1148" s="3">
        <v>42748.72</v>
      </c>
    </row>
    <row r="1149" spans="1:8" x14ac:dyDescent="0.3">
      <c r="A1149" t="s">
        <v>118</v>
      </c>
      <c r="B1149">
        <v>8</v>
      </c>
      <c r="C1149">
        <v>44</v>
      </c>
      <c r="D1149" s="2">
        <v>42748</v>
      </c>
      <c r="E1149">
        <v>36</v>
      </c>
      <c r="F1149">
        <v>4.6710000000000003</v>
      </c>
      <c r="G1149">
        <v>3.46</v>
      </c>
      <c r="H1149" s="3">
        <v>42748.73</v>
      </c>
    </row>
    <row r="1150" spans="1:8" x14ac:dyDescent="0.3">
      <c r="A1150" t="s">
        <v>50</v>
      </c>
      <c r="B1150">
        <v>3</v>
      </c>
      <c r="C1150">
        <v>1</v>
      </c>
      <c r="D1150" s="2">
        <v>42748</v>
      </c>
      <c r="E1150">
        <v>35</v>
      </c>
      <c r="F1150">
        <v>84.663699999999992</v>
      </c>
      <c r="G1150">
        <v>69.97</v>
      </c>
      <c r="H1150" s="3">
        <v>42748.73</v>
      </c>
    </row>
    <row r="1151" spans="1:8" x14ac:dyDescent="0.3">
      <c r="A1151" t="s">
        <v>164</v>
      </c>
      <c r="B1151">
        <v>8</v>
      </c>
      <c r="C1151">
        <v>44</v>
      </c>
      <c r="D1151" s="2">
        <v>42748</v>
      </c>
      <c r="E1151">
        <v>43</v>
      </c>
      <c r="F1151">
        <v>863.11680000000013</v>
      </c>
      <c r="G1151">
        <v>648.96</v>
      </c>
      <c r="H1151" s="3">
        <v>42748.73</v>
      </c>
    </row>
    <row r="1152" spans="1:8" x14ac:dyDescent="0.3">
      <c r="A1152" t="s">
        <v>92</v>
      </c>
      <c r="B1152">
        <v>1</v>
      </c>
      <c r="C1152">
        <v>41</v>
      </c>
      <c r="D1152" s="2">
        <v>42748</v>
      </c>
      <c r="E1152">
        <v>49</v>
      </c>
      <c r="F1152">
        <v>15.846400000000001</v>
      </c>
      <c r="G1152">
        <v>12.38</v>
      </c>
      <c r="H1152" s="3">
        <v>42748.75</v>
      </c>
    </row>
    <row r="1153" spans="1:8" x14ac:dyDescent="0.3">
      <c r="A1153" t="s">
        <v>160</v>
      </c>
      <c r="B1153">
        <v>7</v>
      </c>
      <c r="C1153">
        <v>3</v>
      </c>
      <c r="D1153" s="2">
        <v>42748</v>
      </c>
      <c r="E1153">
        <v>4</v>
      </c>
      <c r="F1153">
        <v>9.5076000000000001</v>
      </c>
      <c r="G1153">
        <v>6.84</v>
      </c>
      <c r="H1153" s="3">
        <v>42748.78</v>
      </c>
    </row>
    <row r="1154" spans="1:8" x14ac:dyDescent="0.3">
      <c r="A1154" t="s">
        <v>22</v>
      </c>
      <c r="B1154">
        <v>1</v>
      </c>
      <c r="C1154">
        <v>1</v>
      </c>
      <c r="D1154" s="2">
        <v>42748</v>
      </c>
      <c r="E1154">
        <v>19</v>
      </c>
      <c r="F1154">
        <v>98.49</v>
      </c>
      <c r="G1154">
        <v>73.5</v>
      </c>
      <c r="H1154" s="3">
        <v>42748.78</v>
      </c>
    </row>
    <row r="1155" spans="1:8" x14ac:dyDescent="0.3">
      <c r="A1155" t="s">
        <v>25</v>
      </c>
      <c r="B1155">
        <v>13</v>
      </c>
      <c r="C1155">
        <v>1</v>
      </c>
      <c r="D1155" s="2">
        <v>42748</v>
      </c>
      <c r="E1155">
        <v>6</v>
      </c>
      <c r="F1155">
        <v>22.450499999999998</v>
      </c>
      <c r="G1155">
        <v>16.63</v>
      </c>
      <c r="H1155" s="3">
        <v>42748.79</v>
      </c>
    </row>
    <row r="1156" spans="1:8" x14ac:dyDescent="0.3">
      <c r="A1156" t="s">
        <v>111</v>
      </c>
      <c r="B1156">
        <v>1</v>
      </c>
      <c r="C1156">
        <v>2</v>
      </c>
      <c r="D1156" s="2">
        <v>42748</v>
      </c>
      <c r="E1156">
        <v>27</v>
      </c>
      <c r="F1156">
        <v>47.133799999999994</v>
      </c>
      <c r="G1156">
        <v>35.979999999999997</v>
      </c>
      <c r="H1156" s="3">
        <v>42748.82</v>
      </c>
    </row>
    <row r="1157" spans="1:8" x14ac:dyDescent="0.3">
      <c r="A1157" t="s">
        <v>17</v>
      </c>
      <c r="B1157">
        <v>9</v>
      </c>
      <c r="C1157">
        <v>2</v>
      </c>
      <c r="D1157" s="2">
        <v>42748</v>
      </c>
      <c r="E1157">
        <v>13</v>
      </c>
      <c r="F1157">
        <v>10.0076</v>
      </c>
      <c r="G1157">
        <v>7.88</v>
      </c>
      <c r="H1157" s="3">
        <v>42748.83</v>
      </c>
    </row>
    <row r="1158" spans="1:8" x14ac:dyDescent="0.3">
      <c r="A1158" t="s">
        <v>120</v>
      </c>
      <c r="B1158">
        <v>10</v>
      </c>
      <c r="C1158">
        <v>1</v>
      </c>
      <c r="D1158" s="2">
        <v>42748</v>
      </c>
      <c r="E1158">
        <v>12</v>
      </c>
      <c r="F1158">
        <v>3.3138000000000001</v>
      </c>
      <c r="G1158">
        <v>2.63</v>
      </c>
      <c r="H1158" s="3">
        <v>42748.85</v>
      </c>
    </row>
    <row r="1159" spans="1:8" x14ac:dyDescent="0.3">
      <c r="A1159" t="s">
        <v>105</v>
      </c>
      <c r="B1159">
        <v>1</v>
      </c>
      <c r="C1159">
        <v>41</v>
      </c>
      <c r="D1159" s="2">
        <v>42748</v>
      </c>
      <c r="E1159">
        <v>2</v>
      </c>
      <c r="F1159">
        <v>109.49940000000001</v>
      </c>
      <c r="G1159">
        <v>86.22</v>
      </c>
      <c r="H1159" s="3">
        <v>42748.86</v>
      </c>
    </row>
    <row r="1160" spans="1:8" x14ac:dyDescent="0.3">
      <c r="A1160" t="s">
        <v>135</v>
      </c>
      <c r="B1160">
        <v>3</v>
      </c>
      <c r="C1160">
        <v>1</v>
      </c>
      <c r="D1160" s="2">
        <v>42748</v>
      </c>
      <c r="E1160">
        <v>22</v>
      </c>
      <c r="F1160">
        <v>3.3221000000000003</v>
      </c>
      <c r="G1160">
        <v>2.39</v>
      </c>
      <c r="H1160" s="3">
        <v>42748.86</v>
      </c>
    </row>
    <row r="1161" spans="1:8" x14ac:dyDescent="0.3">
      <c r="A1161" t="s">
        <v>57</v>
      </c>
      <c r="B1161">
        <v>2</v>
      </c>
      <c r="C1161">
        <v>1</v>
      </c>
      <c r="D1161" s="2">
        <v>42748</v>
      </c>
      <c r="E1161">
        <v>44</v>
      </c>
      <c r="F1161">
        <v>37.971499999999999</v>
      </c>
      <c r="G1161">
        <v>28.55</v>
      </c>
      <c r="H1161" s="3">
        <v>42748.88</v>
      </c>
    </row>
    <row r="1162" spans="1:8" x14ac:dyDescent="0.3">
      <c r="A1162" t="s">
        <v>28</v>
      </c>
      <c r="B1162">
        <v>10</v>
      </c>
      <c r="C1162">
        <v>41</v>
      </c>
      <c r="D1162" s="2">
        <v>42748</v>
      </c>
      <c r="E1162">
        <v>45</v>
      </c>
      <c r="F1162">
        <v>43.241800000000005</v>
      </c>
      <c r="G1162">
        <v>32.270000000000003</v>
      </c>
      <c r="H1162" s="3">
        <v>42748.89</v>
      </c>
    </row>
    <row r="1163" spans="1:8" x14ac:dyDescent="0.3">
      <c r="A1163" t="s">
        <v>11</v>
      </c>
      <c r="B1163">
        <v>3</v>
      </c>
      <c r="C1163">
        <v>1</v>
      </c>
      <c r="D1163" s="2">
        <v>42748</v>
      </c>
      <c r="E1163">
        <v>18</v>
      </c>
      <c r="F1163">
        <v>45.842199999999991</v>
      </c>
      <c r="G1163">
        <v>32.979999999999997</v>
      </c>
      <c r="H1163" s="3">
        <v>42748.91</v>
      </c>
    </row>
    <row r="1164" spans="1:8" x14ac:dyDescent="0.3">
      <c r="A1164" t="s">
        <v>52</v>
      </c>
      <c r="B1164">
        <v>3</v>
      </c>
      <c r="C1164">
        <v>44</v>
      </c>
      <c r="D1164" s="2">
        <v>42748</v>
      </c>
      <c r="E1164">
        <v>50</v>
      </c>
      <c r="F1164">
        <v>21.542399999999997</v>
      </c>
      <c r="G1164">
        <v>16.829999999999998</v>
      </c>
      <c r="H1164" s="3">
        <v>42748.92</v>
      </c>
    </row>
    <row r="1165" spans="1:8" x14ac:dyDescent="0.3">
      <c r="A1165" t="s">
        <v>106</v>
      </c>
      <c r="B1165">
        <v>15</v>
      </c>
      <c r="C1165">
        <v>45</v>
      </c>
      <c r="D1165" s="2">
        <v>42748</v>
      </c>
      <c r="E1165">
        <v>27</v>
      </c>
      <c r="F1165">
        <v>156.2319</v>
      </c>
      <c r="G1165">
        <v>121.11</v>
      </c>
      <c r="H1165" s="3">
        <v>42748.94</v>
      </c>
    </row>
    <row r="1166" spans="1:8" x14ac:dyDescent="0.3">
      <c r="A1166" t="s">
        <v>184</v>
      </c>
      <c r="B1166">
        <v>1</v>
      </c>
      <c r="C1166">
        <v>41</v>
      </c>
      <c r="D1166" s="2">
        <v>42748</v>
      </c>
      <c r="E1166">
        <v>8</v>
      </c>
      <c r="F1166">
        <v>37.001800000000003</v>
      </c>
      <c r="G1166">
        <v>26.62</v>
      </c>
      <c r="H1166" s="3">
        <v>42748.959999999999</v>
      </c>
    </row>
    <row r="1167" spans="1:8" x14ac:dyDescent="0.3">
      <c r="A1167" t="s">
        <v>50</v>
      </c>
      <c r="B1167">
        <v>13</v>
      </c>
      <c r="C1167">
        <v>41</v>
      </c>
      <c r="D1167" s="2">
        <v>42748</v>
      </c>
      <c r="E1167">
        <v>30</v>
      </c>
      <c r="F1167">
        <v>95.159199999999998</v>
      </c>
      <c r="G1167">
        <v>69.97</v>
      </c>
      <c r="H1167" s="3">
        <v>42748.959999999999</v>
      </c>
    </row>
    <row r="1168" spans="1:8" x14ac:dyDescent="0.3">
      <c r="A1168" t="s">
        <v>12</v>
      </c>
      <c r="B1168">
        <v>6</v>
      </c>
      <c r="C1168">
        <v>1</v>
      </c>
      <c r="D1168" s="2">
        <v>42748</v>
      </c>
      <c r="E1168">
        <v>5</v>
      </c>
      <c r="F1168">
        <v>110.54960000000001</v>
      </c>
      <c r="G1168">
        <v>83.12</v>
      </c>
      <c r="H1168" s="3">
        <v>42748.98</v>
      </c>
    </row>
    <row r="1169" spans="1:8" x14ac:dyDescent="0.3">
      <c r="A1169" t="s">
        <v>12</v>
      </c>
      <c r="B1169">
        <v>12</v>
      </c>
      <c r="C1169">
        <v>3</v>
      </c>
      <c r="D1169" s="2">
        <v>42748</v>
      </c>
      <c r="E1169">
        <v>38</v>
      </c>
      <c r="F1169">
        <v>103.06880000000001</v>
      </c>
      <c r="G1169">
        <v>83.12</v>
      </c>
      <c r="H1169" s="3">
        <v>42748.99</v>
      </c>
    </row>
    <row r="1170" spans="1:8" x14ac:dyDescent="0.3">
      <c r="A1170" t="s">
        <v>113</v>
      </c>
      <c r="B1170">
        <v>1</v>
      </c>
      <c r="C1170">
        <v>41</v>
      </c>
      <c r="D1170" s="2">
        <v>42748</v>
      </c>
      <c r="E1170">
        <v>39</v>
      </c>
      <c r="F1170">
        <v>102.3224</v>
      </c>
      <c r="G1170">
        <v>76.36</v>
      </c>
      <c r="H1170" s="3">
        <v>42748.99</v>
      </c>
    </row>
    <row r="1171" spans="1:8" x14ac:dyDescent="0.3">
      <c r="A1171" t="s">
        <v>9</v>
      </c>
      <c r="B1171">
        <v>3</v>
      </c>
      <c r="C1171">
        <v>2</v>
      </c>
      <c r="D1171" s="2">
        <v>42749</v>
      </c>
      <c r="E1171">
        <v>30</v>
      </c>
      <c r="F1171">
        <v>77.212500000000006</v>
      </c>
      <c r="G1171">
        <v>61.77</v>
      </c>
      <c r="H1171" s="3">
        <v>42749</v>
      </c>
    </row>
    <row r="1172" spans="1:8" x14ac:dyDescent="0.3">
      <c r="A1172" t="s">
        <v>11</v>
      </c>
      <c r="B1172">
        <v>10</v>
      </c>
      <c r="C1172">
        <v>44</v>
      </c>
      <c r="D1172" s="2">
        <v>42748</v>
      </c>
      <c r="E1172">
        <v>6</v>
      </c>
      <c r="F1172">
        <v>43.863399999999992</v>
      </c>
      <c r="G1172">
        <v>32.979999999999997</v>
      </c>
      <c r="H1172" s="3">
        <v>42749</v>
      </c>
    </row>
    <row r="1173" spans="1:8" x14ac:dyDescent="0.3">
      <c r="A1173" t="s">
        <v>85</v>
      </c>
      <c r="B1173">
        <v>10</v>
      </c>
      <c r="C1173">
        <v>42</v>
      </c>
      <c r="D1173" s="2">
        <v>42748</v>
      </c>
      <c r="E1173">
        <v>43</v>
      </c>
      <c r="F1173">
        <v>81.420900000000017</v>
      </c>
      <c r="G1173">
        <v>67.290000000000006</v>
      </c>
      <c r="H1173" s="3">
        <v>42749</v>
      </c>
    </row>
    <row r="1174" spans="1:8" x14ac:dyDescent="0.3">
      <c r="A1174" t="s">
        <v>161</v>
      </c>
      <c r="B1174">
        <v>2</v>
      </c>
      <c r="C1174">
        <v>41</v>
      </c>
      <c r="D1174" s="2">
        <v>42749</v>
      </c>
      <c r="E1174">
        <v>33</v>
      </c>
      <c r="F1174">
        <v>13.58</v>
      </c>
      <c r="G1174">
        <v>9.6999999999999993</v>
      </c>
      <c r="H1174" s="3">
        <v>42749.01</v>
      </c>
    </row>
    <row r="1175" spans="1:8" x14ac:dyDescent="0.3">
      <c r="A1175" t="s">
        <v>5</v>
      </c>
      <c r="B1175">
        <v>2</v>
      </c>
      <c r="C1175">
        <v>41</v>
      </c>
      <c r="D1175" s="2">
        <v>42749</v>
      </c>
      <c r="E1175">
        <v>21</v>
      </c>
      <c r="F1175">
        <v>31.157499999999999</v>
      </c>
      <c r="G1175">
        <v>25.75</v>
      </c>
      <c r="H1175" s="3">
        <v>42749.02</v>
      </c>
    </row>
    <row r="1176" spans="1:8" x14ac:dyDescent="0.3">
      <c r="A1176" t="s">
        <v>12</v>
      </c>
      <c r="B1176">
        <v>6</v>
      </c>
      <c r="C1176">
        <v>1</v>
      </c>
      <c r="D1176" s="2">
        <v>42749</v>
      </c>
      <c r="E1176">
        <v>30</v>
      </c>
      <c r="F1176">
        <v>107.22480000000002</v>
      </c>
      <c r="G1176">
        <v>83.12</v>
      </c>
      <c r="H1176" s="3">
        <v>42749.03</v>
      </c>
    </row>
    <row r="1177" spans="1:8" x14ac:dyDescent="0.3">
      <c r="A1177" t="s">
        <v>11</v>
      </c>
      <c r="B1177">
        <v>6</v>
      </c>
      <c r="C1177">
        <v>1</v>
      </c>
      <c r="D1177" s="2">
        <v>42749</v>
      </c>
      <c r="E1177">
        <v>32</v>
      </c>
      <c r="F1177">
        <v>44.522999999999996</v>
      </c>
      <c r="G1177">
        <v>32.979999999999997</v>
      </c>
      <c r="H1177" s="3">
        <v>42749.03</v>
      </c>
    </row>
    <row r="1178" spans="1:8" x14ac:dyDescent="0.3">
      <c r="A1178" t="s">
        <v>113</v>
      </c>
      <c r="B1178">
        <v>15</v>
      </c>
      <c r="C1178">
        <v>2</v>
      </c>
      <c r="D1178" s="2">
        <v>42749</v>
      </c>
      <c r="E1178">
        <v>6</v>
      </c>
      <c r="F1178">
        <v>91.632000000000005</v>
      </c>
      <c r="G1178">
        <v>76.36</v>
      </c>
      <c r="H1178" s="3">
        <v>42749.04</v>
      </c>
    </row>
    <row r="1179" spans="1:8" x14ac:dyDescent="0.3">
      <c r="A1179" t="s">
        <v>80</v>
      </c>
      <c r="B1179">
        <v>8</v>
      </c>
      <c r="C1179">
        <v>2</v>
      </c>
      <c r="D1179" s="2">
        <v>42749</v>
      </c>
      <c r="E1179">
        <v>48</v>
      </c>
      <c r="F1179">
        <v>7.2125000000000004</v>
      </c>
      <c r="G1179">
        <v>5.77</v>
      </c>
      <c r="H1179" s="3">
        <v>42749.04</v>
      </c>
    </row>
    <row r="1180" spans="1:8" x14ac:dyDescent="0.3">
      <c r="A1180" t="s">
        <v>17</v>
      </c>
      <c r="B1180">
        <v>1</v>
      </c>
      <c r="C1180">
        <v>44</v>
      </c>
      <c r="D1180" s="2">
        <v>42749</v>
      </c>
      <c r="E1180">
        <v>5</v>
      </c>
      <c r="F1180">
        <v>9.7712000000000003</v>
      </c>
      <c r="G1180">
        <v>7.88</v>
      </c>
      <c r="H1180" s="3">
        <v>42749.08</v>
      </c>
    </row>
    <row r="1181" spans="1:8" x14ac:dyDescent="0.3">
      <c r="A1181" t="s">
        <v>29</v>
      </c>
      <c r="B1181">
        <v>4</v>
      </c>
      <c r="C1181">
        <v>1</v>
      </c>
      <c r="D1181" s="2">
        <v>42749</v>
      </c>
      <c r="E1181">
        <v>16</v>
      </c>
      <c r="F1181">
        <v>9.9687999999999999</v>
      </c>
      <c r="G1181">
        <v>7.33</v>
      </c>
      <c r="H1181" s="3">
        <v>42749.08</v>
      </c>
    </row>
    <row r="1182" spans="1:8" x14ac:dyDescent="0.3">
      <c r="A1182" t="s">
        <v>5</v>
      </c>
      <c r="B1182">
        <v>2</v>
      </c>
      <c r="C1182">
        <v>41</v>
      </c>
      <c r="D1182" s="2">
        <v>42749</v>
      </c>
      <c r="E1182">
        <v>19</v>
      </c>
      <c r="F1182">
        <v>34.762500000000003</v>
      </c>
      <c r="G1182">
        <v>25.75</v>
      </c>
      <c r="H1182" s="3">
        <v>42749.09</v>
      </c>
    </row>
    <row r="1183" spans="1:8" x14ac:dyDescent="0.3">
      <c r="A1183" t="s">
        <v>112</v>
      </c>
      <c r="B1183">
        <v>10</v>
      </c>
      <c r="C1183">
        <v>41</v>
      </c>
      <c r="D1183" s="2">
        <v>42749</v>
      </c>
      <c r="E1183">
        <v>23</v>
      </c>
      <c r="F1183">
        <v>577.55719999999997</v>
      </c>
      <c r="G1183">
        <v>477.32</v>
      </c>
      <c r="H1183" s="3">
        <v>42749.1</v>
      </c>
    </row>
    <row r="1184" spans="1:8" x14ac:dyDescent="0.3">
      <c r="A1184" t="s">
        <v>29</v>
      </c>
      <c r="B1184">
        <v>10</v>
      </c>
      <c r="C1184">
        <v>1</v>
      </c>
      <c r="D1184" s="2">
        <v>42749</v>
      </c>
      <c r="E1184">
        <v>45</v>
      </c>
      <c r="F1184">
        <v>8.7959999999999994</v>
      </c>
      <c r="G1184">
        <v>7.33</v>
      </c>
      <c r="H1184" s="3">
        <v>42749.120000000003</v>
      </c>
    </row>
    <row r="1185" spans="1:8" x14ac:dyDescent="0.3">
      <c r="A1185" t="s">
        <v>43</v>
      </c>
      <c r="B1185">
        <v>2</v>
      </c>
      <c r="C1185">
        <v>41</v>
      </c>
      <c r="D1185" s="2">
        <v>42749</v>
      </c>
      <c r="E1185">
        <v>23</v>
      </c>
      <c r="F1185">
        <v>78.586799999999997</v>
      </c>
      <c r="G1185">
        <v>60.92</v>
      </c>
      <c r="H1185" s="3">
        <v>42749.120000000003</v>
      </c>
    </row>
    <row r="1186" spans="1:8" x14ac:dyDescent="0.3">
      <c r="A1186" t="s">
        <v>135</v>
      </c>
      <c r="B1186">
        <v>10</v>
      </c>
      <c r="C1186">
        <v>1</v>
      </c>
      <c r="D1186" s="2">
        <v>42749</v>
      </c>
      <c r="E1186">
        <v>24</v>
      </c>
      <c r="F1186">
        <v>3.2743000000000002</v>
      </c>
      <c r="G1186">
        <v>2.39</v>
      </c>
      <c r="H1186" s="3">
        <v>42749.13</v>
      </c>
    </row>
    <row r="1187" spans="1:8" x14ac:dyDescent="0.3">
      <c r="A1187" t="s">
        <v>29</v>
      </c>
      <c r="B1187">
        <v>1</v>
      </c>
      <c r="C1187">
        <v>1</v>
      </c>
      <c r="D1187" s="2">
        <v>42749</v>
      </c>
      <c r="E1187">
        <v>14</v>
      </c>
      <c r="F1187">
        <v>10.262</v>
      </c>
      <c r="G1187">
        <v>7.33</v>
      </c>
      <c r="H1187" s="3">
        <v>42749.14</v>
      </c>
    </row>
    <row r="1188" spans="1:8" x14ac:dyDescent="0.3">
      <c r="A1188" t="s">
        <v>29</v>
      </c>
      <c r="B1188">
        <v>3</v>
      </c>
      <c r="C1188">
        <v>1</v>
      </c>
      <c r="D1188" s="2">
        <v>42749</v>
      </c>
      <c r="E1188">
        <v>8</v>
      </c>
      <c r="F1188">
        <v>9.0891999999999999</v>
      </c>
      <c r="G1188">
        <v>7.33</v>
      </c>
      <c r="H1188" s="3">
        <v>42749.15</v>
      </c>
    </row>
    <row r="1189" spans="1:8" x14ac:dyDescent="0.3">
      <c r="A1189" t="s">
        <v>12</v>
      </c>
      <c r="B1189">
        <v>4</v>
      </c>
      <c r="C1189">
        <v>41</v>
      </c>
      <c r="D1189" s="2">
        <v>42749</v>
      </c>
      <c r="E1189">
        <v>19</v>
      </c>
      <c r="F1189">
        <v>99.744000000000014</v>
      </c>
      <c r="G1189">
        <v>83.12</v>
      </c>
      <c r="H1189" s="3">
        <v>42749.18</v>
      </c>
    </row>
    <row r="1190" spans="1:8" x14ac:dyDescent="0.3">
      <c r="A1190" t="s">
        <v>12</v>
      </c>
      <c r="B1190">
        <v>1</v>
      </c>
      <c r="C1190">
        <v>41</v>
      </c>
      <c r="D1190" s="2">
        <v>42749</v>
      </c>
      <c r="E1190">
        <v>49</v>
      </c>
      <c r="F1190">
        <v>108.056</v>
      </c>
      <c r="G1190">
        <v>83.12</v>
      </c>
      <c r="H1190" s="3">
        <v>42749.19</v>
      </c>
    </row>
    <row r="1191" spans="1:8" x14ac:dyDescent="0.3">
      <c r="A1191" t="s">
        <v>148</v>
      </c>
      <c r="B1191">
        <v>9</v>
      </c>
      <c r="C1191">
        <v>41</v>
      </c>
      <c r="D1191" s="2">
        <v>42749</v>
      </c>
      <c r="E1191">
        <v>34</v>
      </c>
      <c r="F1191">
        <v>3.4333000000000005</v>
      </c>
      <c r="G1191">
        <v>2.4700000000000002</v>
      </c>
      <c r="H1191" s="3">
        <v>42749.19</v>
      </c>
    </row>
    <row r="1192" spans="1:8" x14ac:dyDescent="0.3">
      <c r="A1192" t="s">
        <v>17</v>
      </c>
      <c r="B1192">
        <v>15</v>
      </c>
      <c r="C1192">
        <v>1</v>
      </c>
      <c r="D1192" s="2">
        <v>42749</v>
      </c>
      <c r="E1192">
        <v>27</v>
      </c>
      <c r="F1192">
        <v>9.6135999999999999</v>
      </c>
      <c r="G1192">
        <v>7.88</v>
      </c>
      <c r="H1192" s="3">
        <v>42749.2</v>
      </c>
    </row>
    <row r="1193" spans="1:8" x14ac:dyDescent="0.3">
      <c r="A1193" t="s">
        <v>52</v>
      </c>
      <c r="B1193">
        <v>1</v>
      </c>
      <c r="C1193">
        <v>44</v>
      </c>
      <c r="D1193" s="2">
        <v>42749</v>
      </c>
      <c r="E1193">
        <v>48</v>
      </c>
      <c r="F1193">
        <v>20.700899999999997</v>
      </c>
      <c r="G1193">
        <v>16.829999999999998</v>
      </c>
      <c r="H1193" s="3">
        <v>42749.21</v>
      </c>
    </row>
    <row r="1194" spans="1:8" x14ac:dyDescent="0.3">
      <c r="A1194" t="s">
        <v>203</v>
      </c>
      <c r="B1194">
        <v>1</v>
      </c>
      <c r="C1194">
        <v>3</v>
      </c>
      <c r="D1194" s="2">
        <v>42749</v>
      </c>
      <c r="E1194">
        <v>11</v>
      </c>
      <c r="F1194">
        <v>154.42589999999998</v>
      </c>
      <c r="G1194">
        <v>119.71</v>
      </c>
      <c r="H1194" s="3">
        <v>42749.23</v>
      </c>
    </row>
    <row r="1195" spans="1:8" x14ac:dyDescent="0.3">
      <c r="A1195" t="s">
        <v>29</v>
      </c>
      <c r="B1195">
        <v>2</v>
      </c>
      <c r="C1195">
        <v>41</v>
      </c>
      <c r="D1195" s="2">
        <v>42749</v>
      </c>
      <c r="E1195">
        <v>7</v>
      </c>
      <c r="F1195">
        <v>8.8693000000000008</v>
      </c>
      <c r="G1195">
        <v>7.33</v>
      </c>
      <c r="H1195" s="3">
        <v>42749.24</v>
      </c>
    </row>
    <row r="1196" spans="1:8" x14ac:dyDescent="0.3">
      <c r="A1196" t="s">
        <v>27</v>
      </c>
      <c r="B1196">
        <v>15</v>
      </c>
      <c r="C1196">
        <v>44</v>
      </c>
      <c r="D1196" s="2">
        <v>42749</v>
      </c>
      <c r="E1196">
        <v>17</v>
      </c>
      <c r="F1196">
        <v>413.37050000000005</v>
      </c>
      <c r="G1196">
        <v>315.55</v>
      </c>
      <c r="H1196" s="3">
        <v>42749.25</v>
      </c>
    </row>
    <row r="1197" spans="1:8" x14ac:dyDescent="0.3">
      <c r="A1197" t="s">
        <v>112</v>
      </c>
      <c r="B1197">
        <v>1</v>
      </c>
      <c r="C1197">
        <v>41</v>
      </c>
      <c r="D1197" s="2">
        <v>42749</v>
      </c>
      <c r="E1197">
        <v>45</v>
      </c>
      <c r="F1197">
        <v>634.8356</v>
      </c>
      <c r="G1197">
        <v>477.32</v>
      </c>
      <c r="H1197" s="3">
        <v>42749.26</v>
      </c>
    </row>
    <row r="1198" spans="1:8" x14ac:dyDescent="0.3">
      <c r="A1198" t="s">
        <v>85</v>
      </c>
      <c r="B1198">
        <v>10</v>
      </c>
      <c r="C1198">
        <v>45</v>
      </c>
      <c r="D1198" s="2">
        <v>42749</v>
      </c>
      <c r="E1198">
        <v>8</v>
      </c>
      <c r="F1198">
        <v>91.514400000000009</v>
      </c>
      <c r="G1198">
        <v>67.290000000000006</v>
      </c>
      <c r="H1198" s="3">
        <v>42749.26</v>
      </c>
    </row>
    <row r="1199" spans="1:8" x14ac:dyDescent="0.3">
      <c r="A1199" t="s">
        <v>0</v>
      </c>
      <c r="B1199">
        <v>9</v>
      </c>
      <c r="C1199">
        <v>41</v>
      </c>
      <c r="D1199" s="2">
        <v>42749</v>
      </c>
      <c r="E1199">
        <v>40</v>
      </c>
      <c r="F1199">
        <v>13.885600000000002</v>
      </c>
      <c r="G1199">
        <v>10.210000000000001</v>
      </c>
      <c r="H1199" s="3">
        <v>42749.26</v>
      </c>
    </row>
    <row r="1200" spans="1:8" x14ac:dyDescent="0.3">
      <c r="A1200" t="s">
        <v>149</v>
      </c>
      <c r="B1200">
        <v>15</v>
      </c>
      <c r="C1200">
        <v>43</v>
      </c>
      <c r="D1200" s="2">
        <v>42749</v>
      </c>
      <c r="E1200">
        <v>8</v>
      </c>
      <c r="F1200">
        <v>123.97129999999999</v>
      </c>
      <c r="G1200">
        <v>90.49</v>
      </c>
      <c r="H1200" s="3">
        <v>42749.3</v>
      </c>
    </row>
    <row r="1201" spans="1:8" x14ac:dyDescent="0.3">
      <c r="A1201" t="s">
        <v>17</v>
      </c>
      <c r="B1201">
        <v>14</v>
      </c>
      <c r="C1201">
        <v>1</v>
      </c>
      <c r="D1201" s="2">
        <v>42749</v>
      </c>
      <c r="E1201">
        <v>41</v>
      </c>
      <c r="F1201">
        <v>10.480399999999999</v>
      </c>
      <c r="G1201">
        <v>7.88</v>
      </c>
      <c r="H1201" s="3">
        <v>42749.3</v>
      </c>
    </row>
    <row r="1202" spans="1:8" x14ac:dyDescent="0.3">
      <c r="A1202" t="s">
        <v>29</v>
      </c>
      <c r="B1202">
        <v>1</v>
      </c>
      <c r="C1202">
        <v>1</v>
      </c>
      <c r="D1202" s="2">
        <v>42749</v>
      </c>
      <c r="E1202">
        <v>12</v>
      </c>
      <c r="F1202">
        <v>9.309099999999999</v>
      </c>
      <c r="G1202">
        <v>7.33</v>
      </c>
      <c r="H1202" s="3">
        <v>42749.31</v>
      </c>
    </row>
    <row r="1203" spans="1:8" x14ac:dyDescent="0.3">
      <c r="A1203" t="s">
        <v>29</v>
      </c>
      <c r="B1203">
        <v>1</v>
      </c>
      <c r="C1203">
        <v>43</v>
      </c>
      <c r="D1203" s="2">
        <v>42749</v>
      </c>
      <c r="E1203">
        <v>24</v>
      </c>
      <c r="F1203">
        <v>10.115399999999999</v>
      </c>
      <c r="G1203">
        <v>7.33</v>
      </c>
      <c r="H1203" s="3">
        <v>42749.32</v>
      </c>
    </row>
    <row r="1204" spans="1:8" x14ac:dyDescent="0.3">
      <c r="A1204" t="s">
        <v>142</v>
      </c>
      <c r="B1204">
        <v>4</v>
      </c>
      <c r="C1204">
        <v>44</v>
      </c>
      <c r="D1204" s="2">
        <v>42749</v>
      </c>
      <c r="E1204">
        <v>49</v>
      </c>
      <c r="F1204">
        <v>60.896500000000003</v>
      </c>
      <c r="G1204">
        <v>47.95</v>
      </c>
      <c r="H1204" s="3">
        <v>42749.33</v>
      </c>
    </row>
    <row r="1205" spans="1:8" x14ac:dyDescent="0.3">
      <c r="A1205" t="s">
        <v>156</v>
      </c>
      <c r="B1205">
        <v>15</v>
      </c>
      <c r="C1205">
        <v>41</v>
      </c>
      <c r="D1205" s="2">
        <v>42749</v>
      </c>
      <c r="E1205">
        <v>3</v>
      </c>
      <c r="F1205">
        <v>2.8689</v>
      </c>
      <c r="G1205">
        <v>2.19</v>
      </c>
      <c r="H1205" s="3">
        <v>42749.34</v>
      </c>
    </row>
    <row r="1206" spans="1:8" x14ac:dyDescent="0.3">
      <c r="A1206" t="s">
        <v>29</v>
      </c>
      <c r="B1206">
        <v>10</v>
      </c>
      <c r="C1206">
        <v>1</v>
      </c>
      <c r="D1206" s="2">
        <v>42749</v>
      </c>
      <c r="E1206">
        <v>7</v>
      </c>
      <c r="F1206">
        <v>8.8693000000000008</v>
      </c>
      <c r="G1206">
        <v>7.33</v>
      </c>
      <c r="H1206" s="3">
        <v>42749.37</v>
      </c>
    </row>
    <row r="1207" spans="1:8" x14ac:dyDescent="0.3">
      <c r="A1207" t="s">
        <v>80</v>
      </c>
      <c r="B1207">
        <v>6</v>
      </c>
      <c r="C1207">
        <v>45</v>
      </c>
      <c r="D1207" s="2">
        <v>42749</v>
      </c>
      <c r="E1207">
        <v>9</v>
      </c>
      <c r="F1207">
        <v>7.6740999999999993</v>
      </c>
      <c r="G1207">
        <v>5.77</v>
      </c>
      <c r="H1207" s="3">
        <v>42749.37</v>
      </c>
    </row>
    <row r="1208" spans="1:8" x14ac:dyDescent="0.3">
      <c r="A1208" t="s">
        <v>102</v>
      </c>
      <c r="B1208">
        <v>6</v>
      </c>
      <c r="C1208">
        <v>2</v>
      </c>
      <c r="D1208" s="2">
        <v>42749</v>
      </c>
      <c r="E1208">
        <v>18</v>
      </c>
      <c r="F1208">
        <v>28.9344</v>
      </c>
      <c r="G1208">
        <v>21.92</v>
      </c>
      <c r="H1208" s="3">
        <v>42749.39</v>
      </c>
    </row>
    <row r="1209" spans="1:8" x14ac:dyDescent="0.3">
      <c r="A1209" t="s">
        <v>164</v>
      </c>
      <c r="B1209">
        <v>11</v>
      </c>
      <c r="C1209">
        <v>1</v>
      </c>
      <c r="D1209" s="2">
        <v>42749</v>
      </c>
      <c r="E1209">
        <v>16</v>
      </c>
      <c r="F1209">
        <v>856.62720000000002</v>
      </c>
      <c r="G1209">
        <v>648.96</v>
      </c>
      <c r="H1209" s="3">
        <v>42749.41</v>
      </c>
    </row>
    <row r="1210" spans="1:8" x14ac:dyDescent="0.3">
      <c r="A1210" t="s">
        <v>12</v>
      </c>
      <c r="B1210">
        <v>10</v>
      </c>
      <c r="C1210">
        <v>44</v>
      </c>
      <c r="D1210" s="2">
        <v>42749</v>
      </c>
      <c r="E1210">
        <v>24</v>
      </c>
      <c r="F1210">
        <v>100.57520000000001</v>
      </c>
      <c r="G1210">
        <v>83.12</v>
      </c>
      <c r="H1210" s="3">
        <v>42749.45</v>
      </c>
    </row>
    <row r="1211" spans="1:8" x14ac:dyDescent="0.3">
      <c r="A1211" t="s">
        <v>52</v>
      </c>
      <c r="B1211">
        <v>10</v>
      </c>
      <c r="C1211">
        <v>45</v>
      </c>
      <c r="D1211" s="2">
        <v>42749</v>
      </c>
      <c r="E1211">
        <v>14</v>
      </c>
      <c r="F1211">
        <v>23.057099999999995</v>
      </c>
      <c r="G1211">
        <v>16.829999999999998</v>
      </c>
      <c r="H1211" s="3">
        <v>42749.46</v>
      </c>
    </row>
    <row r="1212" spans="1:8" x14ac:dyDescent="0.3">
      <c r="A1212" t="s">
        <v>136</v>
      </c>
      <c r="B1212">
        <v>10</v>
      </c>
      <c r="C1212">
        <v>1</v>
      </c>
      <c r="D1212" s="2">
        <v>42749</v>
      </c>
      <c r="E1212">
        <v>35</v>
      </c>
      <c r="F1212">
        <v>74.830799999999996</v>
      </c>
      <c r="G1212">
        <v>56.69</v>
      </c>
      <c r="H1212" s="3">
        <v>42749.47</v>
      </c>
    </row>
    <row r="1213" spans="1:8" x14ac:dyDescent="0.3">
      <c r="A1213" t="s">
        <v>17</v>
      </c>
      <c r="B1213">
        <v>10</v>
      </c>
      <c r="C1213">
        <v>44</v>
      </c>
      <c r="D1213" s="2">
        <v>42749</v>
      </c>
      <c r="E1213">
        <v>13</v>
      </c>
      <c r="F1213">
        <v>10.7956</v>
      </c>
      <c r="G1213">
        <v>7.88</v>
      </c>
      <c r="H1213" s="3">
        <v>42749.48</v>
      </c>
    </row>
    <row r="1214" spans="1:8" x14ac:dyDescent="0.3">
      <c r="A1214" t="s">
        <v>12</v>
      </c>
      <c r="B1214">
        <v>1</v>
      </c>
      <c r="C1214">
        <v>1</v>
      </c>
      <c r="D1214" s="2">
        <v>42749</v>
      </c>
      <c r="E1214">
        <v>13</v>
      </c>
      <c r="F1214">
        <v>115.5368</v>
      </c>
      <c r="G1214">
        <v>83.12</v>
      </c>
      <c r="H1214" s="3">
        <v>42749.49</v>
      </c>
    </row>
    <row r="1215" spans="1:8" x14ac:dyDescent="0.3">
      <c r="A1215" t="s">
        <v>168</v>
      </c>
      <c r="B1215">
        <v>15</v>
      </c>
      <c r="C1215">
        <v>1</v>
      </c>
      <c r="D1215" s="2">
        <v>42749</v>
      </c>
      <c r="E1215">
        <v>25</v>
      </c>
      <c r="F1215">
        <v>37.820599999999999</v>
      </c>
      <c r="G1215">
        <v>29.78</v>
      </c>
      <c r="H1215" s="3">
        <v>42749.51</v>
      </c>
    </row>
    <row r="1216" spans="1:8" x14ac:dyDescent="0.3">
      <c r="A1216" t="s">
        <v>90</v>
      </c>
      <c r="B1216">
        <v>1</v>
      </c>
      <c r="C1216">
        <v>41</v>
      </c>
      <c r="D1216" s="2">
        <v>42749</v>
      </c>
      <c r="E1216">
        <v>28</v>
      </c>
      <c r="F1216">
        <v>3.9344999999999999</v>
      </c>
      <c r="G1216">
        <v>3.05</v>
      </c>
      <c r="H1216" s="3">
        <v>42749.53</v>
      </c>
    </row>
    <row r="1217" spans="1:8" x14ac:dyDescent="0.3">
      <c r="A1217" t="s">
        <v>122</v>
      </c>
      <c r="B1217">
        <v>1</v>
      </c>
      <c r="C1217">
        <v>1</v>
      </c>
      <c r="D1217" s="2">
        <v>42749</v>
      </c>
      <c r="E1217">
        <v>27</v>
      </c>
      <c r="F1217">
        <v>397.726</v>
      </c>
      <c r="G1217">
        <v>284.08999999999997</v>
      </c>
      <c r="H1217" s="3">
        <v>42749.53</v>
      </c>
    </row>
    <row r="1218" spans="1:8" x14ac:dyDescent="0.3">
      <c r="A1218" t="s">
        <v>103</v>
      </c>
      <c r="B1218">
        <v>10</v>
      </c>
      <c r="C1218">
        <v>44</v>
      </c>
      <c r="D1218" s="2">
        <v>42749</v>
      </c>
      <c r="E1218">
        <v>36</v>
      </c>
      <c r="F1218">
        <v>35</v>
      </c>
      <c r="G1218">
        <v>25</v>
      </c>
      <c r="H1218" s="3">
        <v>42749.54</v>
      </c>
    </row>
    <row r="1219" spans="1:8" x14ac:dyDescent="0.3">
      <c r="A1219" t="s">
        <v>17</v>
      </c>
      <c r="B1219">
        <v>1</v>
      </c>
      <c r="C1219">
        <v>1</v>
      </c>
      <c r="D1219" s="2">
        <v>42749</v>
      </c>
      <c r="E1219">
        <v>4</v>
      </c>
      <c r="F1219">
        <v>11.032</v>
      </c>
      <c r="G1219">
        <v>7.88</v>
      </c>
      <c r="H1219" s="3">
        <v>42749.54</v>
      </c>
    </row>
    <row r="1220" spans="1:8" x14ac:dyDescent="0.3">
      <c r="A1220" t="s">
        <v>70</v>
      </c>
      <c r="B1220">
        <v>13</v>
      </c>
      <c r="C1220">
        <v>44</v>
      </c>
      <c r="D1220" s="2">
        <v>42749</v>
      </c>
      <c r="E1220">
        <v>33</v>
      </c>
      <c r="F1220">
        <v>97.256599999999992</v>
      </c>
      <c r="G1220">
        <v>76.58</v>
      </c>
      <c r="H1220" s="3">
        <v>42749.55</v>
      </c>
    </row>
    <row r="1221" spans="1:8" x14ac:dyDescent="0.3">
      <c r="A1221" t="s">
        <v>52</v>
      </c>
      <c r="B1221">
        <v>1</v>
      </c>
      <c r="C1221">
        <v>1</v>
      </c>
      <c r="D1221" s="2">
        <v>42749</v>
      </c>
      <c r="E1221">
        <v>21</v>
      </c>
      <c r="F1221">
        <v>22.215599999999998</v>
      </c>
      <c r="G1221">
        <v>16.829999999999998</v>
      </c>
      <c r="H1221" s="3">
        <v>42749.57</v>
      </c>
    </row>
    <row r="1222" spans="1:8" x14ac:dyDescent="0.3">
      <c r="A1222" t="s">
        <v>158</v>
      </c>
      <c r="B1222">
        <v>1</v>
      </c>
      <c r="C1222">
        <v>1</v>
      </c>
      <c r="D1222" s="2">
        <v>42749</v>
      </c>
      <c r="E1222">
        <v>50</v>
      </c>
      <c r="F1222">
        <v>10.275</v>
      </c>
      <c r="G1222">
        <v>7.5</v>
      </c>
      <c r="H1222" s="3">
        <v>42749.58</v>
      </c>
    </row>
    <row r="1223" spans="1:8" x14ac:dyDescent="0.3">
      <c r="A1223" t="s">
        <v>165</v>
      </c>
      <c r="B1223">
        <v>6</v>
      </c>
      <c r="C1223">
        <v>1</v>
      </c>
      <c r="D1223" s="2">
        <v>42749</v>
      </c>
      <c r="E1223">
        <v>42</v>
      </c>
      <c r="F1223">
        <v>128.4888</v>
      </c>
      <c r="G1223">
        <v>97.34</v>
      </c>
      <c r="H1223" s="3">
        <v>42749.58</v>
      </c>
    </row>
    <row r="1224" spans="1:8" x14ac:dyDescent="0.3">
      <c r="A1224" t="s">
        <v>29</v>
      </c>
      <c r="B1224">
        <v>14</v>
      </c>
      <c r="C1224">
        <v>41</v>
      </c>
      <c r="D1224" s="2">
        <v>42749</v>
      </c>
      <c r="E1224">
        <v>43</v>
      </c>
      <c r="F1224">
        <v>9.0159000000000002</v>
      </c>
      <c r="G1224">
        <v>7.33</v>
      </c>
      <c r="H1224" s="3">
        <v>42749.59</v>
      </c>
    </row>
    <row r="1225" spans="1:8" x14ac:dyDescent="0.3">
      <c r="A1225" t="s">
        <v>52</v>
      </c>
      <c r="B1225">
        <v>1</v>
      </c>
      <c r="C1225">
        <v>41</v>
      </c>
      <c r="D1225" s="2">
        <v>42749</v>
      </c>
      <c r="E1225">
        <v>36</v>
      </c>
      <c r="F1225">
        <v>22.888799999999996</v>
      </c>
      <c r="G1225">
        <v>16.829999999999998</v>
      </c>
      <c r="H1225" s="3">
        <v>42749.599999999999</v>
      </c>
    </row>
    <row r="1226" spans="1:8" x14ac:dyDescent="0.3">
      <c r="A1226" t="s">
        <v>52</v>
      </c>
      <c r="B1226">
        <v>14</v>
      </c>
      <c r="C1226">
        <v>1</v>
      </c>
      <c r="D1226" s="2">
        <v>42749</v>
      </c>
      <c r="E1226">
        <v>14</v>
      </c>
      <c r="F1226">
        <v>21.2058</v>
      </c>
      <c r="G1226">
        <v>16.829999999999998</v>
      </c>
      <c r="H1226" s="3">
        <v>42749.599999999999</v>
      </c>
    </row>
    <row r="1227" spans="1:8" x14ac:dyDescent="0.3">
      <c r="A1227" t="s">
        <v>26</v>
      </c>
      <c r="B1227">
        <v>10</v>
      </c>
      <c r="C1227">
        <v>44</v>
      </c>
      <c r="D1227" s="2">
        <v>42749</v>
      </c>
      <c r="E1227">
        <v>22</v>
      </c>
      <c r="F1227">
        <v>5.5061999999999998</v>
      </c>
      <c r="G1227">
        <v>4.37</v>
      </c>
      <c r="H1227" s="3">
        <v>42749.64</v>
      </c>
    </row>
    <row r="1228" spans="1:8" x14ac:dyDescent="0.3">
      <c r="A1228" t="s">
        <v>64</v>
      </c>
      <c r="B1228">
        <v>4</v>
      </c>
      <c r="C1228">
        <v>1</v>
      </c>
      <c r="D1228" s="2">
        <v>42749</v>
      </c>
      <c r="E1228">
        <v>50</v>
      </c>
      <c r="F1228">
        <v>328.78630000000004</v>
      </c>
      <c r="G1228">
        <v>239.99</v>
      </c>
      <c r="H1228" s="3">
        <v>42749.65</v>
      </c>
    </row>
    <row r="1229" spans="1:8" x14ac:dyDescent="0.3">
      <c r="A1229" t="s">
        <v>149</v>
      </c>
      <c r="B1229">
        <v>1</v>
      </c>
      <c r="C1229">
        <v>1</v>
      </c>
      <c r="D1229" s="2">
        <v>42749</v>
      </c>
      <c r="E1229">
        <v>29</v>
      </c>
      <c r="F1229">
        <v>112.2076</v>
      </c>
      <c r="G1229">
        <v>90.49</v>
      </c>
      <c r="H1229" s="3">
        <v>42749.66</v>
      </c>
    </row>
    <row r="1230" spans="1:8" x14ac:dyDescent="0.3">
      <c r="A1230" t="s">
        <v>129</v>
      </c>
      <c r="B1230">
        <v>10</v>
      </c>
      <c r="C1230">
        <v>1</v>
      </c>
      <c r="D1230" s="2">
        <v>42749</v>
      </c>
      <c r="E1230">
        <v>20</v>
      </c>
      <c r="F1230">
        <v>7.2702</v>
      </c>
      <c r="G1230">
        <v>5.77</v>
      </c>
      <c r="H1230" s="3">
        <v>42749.67</v>
      </c>
    </row>
    <row r="1231" spans="1:8" x14ac:dyDescent="0.3">
      <c r="A1231" t="s">
        <v>55</v>
      </c>
      <c r="B1231">
        <v>1</v>
      </c>
      <c r="C1231">
        <v>3</v>
      </c>
      <c r="D1231" s="2">
        <v>42749</v>
      </c>
      <c r="E1231">
        <v>12</v>
      </c>
      <c r="F1231">
        <v>15.3384</v>
      </c>
      <c r="G1231">
        <v>11.62</v>
      </c>
      <c r="H1231" s="3">
        <v>42749.68</v>
      </c>
    </row>
    <row r="1232" spans="1:8" x14ac:dyDescent="0.3">
      <c r="A1232" t="s">
        <v>120</v>
      </c>
      <c r="B1232">
        <v>3</v>
      </c>
      <c r="C1232">
        <v>41</v>
      </c>
      <c r="D1232" s="2">
        <v>42749</v>
      </c>
      <c r="E1232">
        <v>46</v>
      </c>
      <c r="F1232">
        <v>3.6294</v>
      </c>
      <c r="G1232">
        <v>2.63</v>
      </c>
      <c r="H1232" s="3">
        <v>42749.7</v>
      </c>
    </row>
    <row r="1233" spans="1:8" x14ac:dyDescent="0.3">
      <c r="A1233" t="s">
        <v>79</v>
      </c>
      <c r="B1233">
        <v>1</v>
      </c>
      <c r="C1233">
        <v>2</v>
      </c>
      <c r="D1233" s="2">
        <v>42749</v>
      </c>
      <c r="E1233">
        <v>31</v>
      </c>
      <c r="F1233">
        <v>59.94</v>
      </c>
      <c r="G1233">
        <v>49.95</v>
      </c>
      <c r="H1233" s="3">
        <v>42749.71</v>
      </c>
    </row>
    <row r="1234" spans="1:8" x14ac:dyDescent="0.3">
      <c r="A1234" t="s">
        <v>11</v>
      </c>
      <c r="B1234">
        <v>2</v>
      </c>
      <c r="C1234">
        <v>1</v>
      </c>
      <c r="D1234" s="2">
        <v>42749</v>
      </c>
      <c r="E1234">
        <v>38</v>
      </c>
      <c r="F1234">
        <v>40.235599999999998</v>
      </c>
      <c r="G1234">
        <v>32.979999999999997</v>
      </c>
      <c r="H1234" s="3">
        <v>42749.71</v>
      </c>
    </row>
    <row r="1235" spans="1:8" x14ac:dyDescent="0.3">
      <c r="A1235" t="s">
        <v>64</v>
      </c>
      <c r="B1235">
        <v>2</v>
      </c>
      <c r="C1235">
        <v>45</v>
      </c>
      <c r="D1235" s="2">
        <v>42749</v>
      </c>
      <c r="E1235">
        <v>8</v>
      </c>
      <c r="F1235">
        <v>316.78680000000003</v>
      </c>
      <c r="G1235">
        <v>239.99</v>
      </c>
      <c r="H1235" s="3">
        <v>42749.73</v>
      </c>
    </row>
    <row r="1236" spans="1:8" x14ac:dyDescent="0.3">
      <c r="A1236" t="s">
        <v>12</v>
      </c>
      <c r="B1236">
        <v>7</v>
      </c>
      <c r="C1236">
        <v>43</v>
      </c>
      <c r="D1236" s="2">
        <v>42749</v>
      </c>
      <c r="E1236">
        <v>13</v>
      </c>
      <c r="F1236">
        <v>107.22480000000002</v>
      </c>
      <c r="G1236">
        <v>83.12</v>
      </c>
      <c r="H1236" s="3">
        <v>42749.75</v>
      </c>
    </row>
    <row r="1237" spans="1:8" x14ac:dyDescent="0.3">
      <c r="A1237" t="s">
        <v>35</v>
      </c>
      <c r="B1237">
        <v>14</v>
      </c>
      <c r="C1237">
        <v>41</v>
      </c>
      <c r="D1237" s="2">
        <v>42749</v>
      </c>
      <c r="E1237">
        <v>18</v>
      </c>
      <c r="F1237">
        <v>967.58199999999999</v>
      </c>
      <c r="G1237">
        <v>793.1</v>
      </c>
      <c r="H1237" s="3">
        <v>42749.760000000002</v>
      </c>
    </row>
    <row r="1238" spans="1:8" x14ac:dyDescent="0.3">
      <c r="A1238" t="s">
        <v>52</v>
      </c>
      <c r="B1238">
        <v>1</v>
      </c>
      <c r="C1238">
        <v>44</v>
      </c>
      <c r="D1238" s="2">
        <v>42749</v>
      </c>
      <c r="E1238">
        <v>16</v>
      </c>
      <c r="F1238">
        <v>20.532599999999999</v>
      </c>
      <c r="G1238">
        <v>16.829999999999998</v>
      </c>
      <c r="H1238" s="3">
        <v>42749.77</v>
      </c>
    </row>
    <row r="1239" spans="1:8" x14ac:dyDescent="0.3">
      <c r="A1239" t="s">
        <v>12</v>
      </c>
      <c r="B1239">
        <v>15</v>
      </c>
      <c r="C1239">
        <v>44</v>
      </c>
      <c r="D1239" s="2">
        <v>42749</v>
      </c>
      <c r="E1239">
        <v>20</v>
      </c>
      <c r="F1239">
        <v>100.57520000000001</v>
      </c>
      <c r="G1239">
        <v>83.12</v>
      </c>
      <c r="H1239" s="3">
        <v>42749.79</v>
      </c>
    </row>
    <row r="1240" spans="1:8" x14ac:dyDescent="0.3">
      <c r="A1240" t="s">
        <v>17</v>
      </c>
      <c r="B1240">
        <v>10</v>
      </c>
      <c r="C1240">
        <v>1</v>
      </c>
      <c r="D1240" s="2">
        <v>42749</v>
      </c>
      <c r="E1240">
        <v>9</v>
      </c>
      <c r="F1240">
        <v>9.6135999999999999</v>
      </c>
      <c r="G1240">
        <v>7.88</v>
      </c>
      <c r="H1240" s="3">
        <v>42749.8</v>
      </c>
    </row>
    <row r="1241" spans="1:8" x14ac:dyDescent="0.3">
      <c r="A1241" t="s">
        <v>368</v>
      </c>
      <c r="B1241">
        <v>1</v>
      </c>
      <c r="C1241">
        <v>41</v>
      </c>
      <c r="D1241" s="2">
        <v>42749</v>
      </c>
      <c r="E1241">
        <v>6</v>
      </c>
      <c r="F1241">
        <v>53.212800000000009</v>
      </c>
      <c r="G1241">
        <v>38.56</v>
      </c>
      <c r="H1241" s="3">
        <v>42749.81</v>
      </c>
    </row>
    <row r="1242" spans="1:8" x14ac:dyDescent="0.3">
      <c r="A1242" t="s">
        <v>45</v>
      </c>
      <c r="B1242">
        <v>10</v>
      </c>
      <c r="C1242">
        <v>41</v>
      </c>
      <c r="D1242" s="2">
        <v>42749</v>
      </c>
      <c r="E1242">
        <v>19</v>
      </c>
      <c r="F1242">
        <v>36.575600000000001</v>
      </c>
      <c r="G1242">
        <v>29.98</v>
      </c>
      <c r="H1242" s="3">
        <v>42749.82</v>
      </c>
    </row>
    <row r="1243" spans="1:8" x14ac:dyDescent="0.3">
      <c r="A1243" t="s">
        <v>17</v>
      </c>
      <c r="B1243">
        <v>1</v>
      </c>
      <c r="C1243">
        <v>1</v>
      </c>
      <c r="D1243" s="2">
        <v>42749</v>
      </c>
      <c r="E1243">
        <v>44</v>
      </c>
      <c r="F1243">
        <v>9.5348000000000006</v>
      </c>
      <c r="G1243">
        <v>7.88</v>
      </c>
      <c r="H1243" s="3">
        <v>42749.84</v>
      </c>
    </row>
    <row r="1244" spans="1:8" x14ac:dyDescent="0.3">
      <c r="A1244" t="s">
        <v>68</v>
      </c>
      <c r="B1244">
        <v>10</v>
      </c>
      <c r="C1244">
        <v>1</v>
      </c>
      <c r="D1244" s="2">
        <v>42749</v>
      </c>
      <c r="E1244">
        <v>37</v>
      </c>
      <c r="F1244">
        <v>274.06259999999997</v>
      </c>
      <c r="G1244">
        <v>217.51</v>
      </c>
      <c r="H1244" s="3">
        <v>42749.86</v>
      </c>
    </row>
    <row r="1245" spans="1:8" x14ac:dyDescent="0.3">
      <c r="A1245" t="s">
        <v>114</v>
      </c>
      <c r="B1245">
        <v>4</v>
      </c>
      <c r="C1245">
        <v>1</v>
      </c>
      <c r="D1245" s="2">
        <v>42749</v>
      </c>
      <c r="E1245">
        <v>1</v>
      </c>
      <c r="F1245">
        <v>51.929600000000001</v>
      </c>
      <c r="G1245">
        <v>40.57</v>
      </c>
      <c r="H1245" s="3">
        <v>42749.87</v>
      </c>
    </row>
    <row r="1246" spans="1:8" x14ac:dyDescent="0.3">
      <c r="A1246" t="s">
        <v>80</v>
      </c>
      <c r="B1246">
        <v>1</v>
      </c>
      <c r="C1246">
        <v>41</v>
      </c>
      <c r="D1246" s="2">
        <v>42749</v>
      </c>
      <c r="E1246">
        <v>28</v>
      </c>
      <c r="F1246">
        <v>8.0202999999999989</v>
      </c>
      <c r="G1246">
        <v>5.77</v>
      </c>
      <c r="H1246" s="3">
        <v>42749.88</v>
      </c>
    </row>
    <row r="1247" spans="1:8" x14ac:dyDescent="0.3">
      <c r="A1247" t="s">
        <v>17</v>
      </c>
      <c r="B1247">
        <v>3</v>
      </c>
      <c r="C1247">
        <v>41</v>
      </c>
      <c r="D1247" s="2">
        <v>42749</v>
      </c>
      <c r="E1247">
        <v>12</v>
      </c>
      <c r="F1247">
        <v>10.7956</v>
      </c>
      <c r="G1247">
        <v>7.88</v>
      </c>
      <c r="H1247" s="3">
        <v>42749.9</v>
      </c>
    </row>
    <row r="1248" spans="1:8" x14ac:dyDescent="0.3">
      <c r="A1248" t="s">
        <v>107</v>
      </c>
      <c r="B1248">
        <v>1</v>
      </c>
      <c r="C1248">
        <v>1</v>
      </c>
      <c r="D1248" s="2">
        <v>42749</v>
      </c>
      <c r="E1248">
        <v>7</v>
      </c>
      <c r="F1248">
        <v>7.3844999999999992</v>
      </c>
      <c r="G1248">
        <v>5.47</v>
      </c>
      <c r="H1248" s="3">
        <v>42749.9</v>
      </c>
    </row>
    <row r="1249" spans="1:8" x14ac:dyDescent="0.3">
      <c r="A1249" t="s">
        <v>108</v>
      </c>
      <c r="B1249">
        <v>4</v>
      </c>
      <c r="C1249">
        <v>1</v>
      </c>
      <c r="D1249" s="2">
        <v>42749</v>
      </c>
      <c r="E1249">
        <v>18</v>
      </c>
      <c r="F1249">
        <v>1.55</v>
      </c>
      <c r="G1249">
        <v>1.25</v>
      </c>
      <c r="H1249" s="3">
        <v>42749.91</v>
      </c>
    </row>
    <row r="1250" spans="1:8" x14ac:dyDescent="0.3">
      <c r="A1250" t="s">
        <v>4</v>
      </c>
      <c r="B1250">
        <v>1</v>
      </c>
      <c r="C1250">
        <v>1</v>
      </c>
      <c r="D1250" s="2">
        <v>42749</v>
      </c>
      <c r="E1250">
        <v>15</v>
      </c>
      <c r="F1250">
        <v>6.2103000000000002</v>
      </c>
      <c r="G1250">
        <v>4.8899999999999997</v>
      </c>
      <c r="H1250" s="3">
        <v>42749.919999999998</v>
      </c>
    </row>
    <row r="1251" spans="1:8" x14ac:dyDescent="0.3">
      <c r="A1251" t="s">
        <v>12</v>
      </c>
      <c r="B1251">
        <v>1</v>
      </c>
      <c r="C1251">
        <v>42</v>
      </c>
      <c r="D1251" s="2">
        <v>42749</v>
      </c>
      <c r="E1251">
        <v>13</v>
      </c>
      <c r="F1251">
        <v>99.744000000000014</v>
      </c>
      <c r="G1251">
        <v>83.12</v>
      </c>
      <c r="H1251" s="3">
        <v>42749.93</v>
      </c>
    </row>
    <row r="1252" spans="1:8" x14ac:dyDescent="0.3">
      <c r="A1252" t="s">
        <v>193</v>
      </c>
      <c r="B1252">
        <v>1</v>
      </c>
      <c r="C1252">
        <v>1</v>
      </c>
      <c r="D1252" s="2">
        <v>42749</v>
      </c>
      <c r="E1252">
        <v>45</v>
      </c>
      <c r="F1252">
        <v>101.04029999999999</v>
      </c>
      <c r="G1252">
        <v>77.13</v>
      </c>
      <c r="H1252" s="3">
        <v>42749.93</v>
      </c>
    </row>
    <row r="1253" spans="1:8" x14ac:dyDescent="0.3">
      <c r="A1253" t="s">
        <v>36</v>
      </c>
      <c r="B1253">
        <v>1</v>
      </c>
      <c r="C1253">
        <v>1</v>
      </c>
      <c r="D1253" s="2">
        <v>42749</v>
      </c>
      <c r="E1253">
        <v>44</v>
      </c>
      <c r="F1253">
        <v>85.836799999999997</v>
      </c>
      <c r="G1253">
        <v>67.06</v>
      </c>
      <c r="H1253" s="3">
        <v>42749.95</v>
      </c>
    </row>
    <row r="1254" spans="1:8" x14ac:dyDescent="0.3">
      <c r="A1254" t="s">
        <v>116</v>
      </c>
      <c r="B1254">
        <v>1</v>
      </c>
      <c r="C1254">
        <v>41</v>
      </c>
      <c r="D1254" s="2">
        <v>42749</v>
      </c>
      <c r="E1254">
        <v>1</v>
      </c>
      <c r="F1254">
        <v>29.767499999999998</v>
      </c>
      <c r="G1254">
        <v>22.05</v>
      </c>
      <c r="H1254" s="3">
        <v>42749.96</v>
      </c>
    </row>
    <row r="1255" spans="1:8" x14ac:dyDescent="0.3">
      <c r="A1255" t="s">
        <v>95</v>
      </c>
      <c r="B1255">
        <v>1</v>
      </c>
      <c r="C1255">
        <v>41</v>
      </c>
      <c r="D1255" s="2">
        <v>42749</v>
      </c>
      <c r="E1255">
        <v>50</v>
      </c>
      <c r="F1255">
        <v>101.60039999999999</v>
      </c>
      <c r="G1255">
        <v>76.97</v>
      </c>
      <c r="H1255" s="3">
        <v>42749.97</v>
      </c>
    </row>
    <row r="1256" spans="1:8" x14ac:dyDescent="0.3">
      <c r="A1256" t="s">
        <v>17</v>
      </c>
      <c r="B1256">
        <v>10</v>
      </c>
      <c r="C1256">
        <v>41</v>
      </c>
      <c r="D1256" s="2">
        <v>42749</v>
      </c>
      <c r="E1256">
        <v>20</v>
      </c>
      <c r="F1256">
        <v>10.086399999999999</v>
      </c>
      <c r="G1256">
        <v>7.88</v>
      </c>
      <c r="H1256" s="3">
        <v>42749.97</v>
      </c>
    </row>
    <row r="1257" spans="1:8" x14ac:dyDescent="0.3">
      <c r="A1257" t="s">
        <v>11</v>
      </c>
      <c r="B1257">
        <v>10</v>
      </c>
      <c r="C1257">
        <v>41</v>
      </c>
      <c r="D1257" s="2">
        <v>42749</v>
      </c>
      <c r="E1257">
        <v>28</v>
      </c>
      <c r="F1257">
        <v>45.182599999999994</v>
      </c>
      <c r="G1257">
        <v>32.979999999999997</v>
      </c>
      <c r="H1257" s="3">
        <v>42749.97</v>
      </c>
    </row>
    <row r="1258" spans="1:8" x14ac:dyDescent="0.3">
      <c r="A1258" t="s">
        <v>17</v>
      </c>
      <c r="B1258">
        <v>1</v>
      </c>
      <c r="C1258">
        <v>1</v>
      </c>
      <c r="D1258" s="2">
        <v>42749</v>
      </c>
      <c r="E1258">
        <v>38</v>
      </c>
      <c r="F1258">
        <v>10.086399999999999</v>
      </c>
      <c r="G1258">
        <v>7.88</v>
      </c>
      <c r="H1258" s="3">
        <v>42749.98</v>
      </c>
    </row>
    <row r="1259" spans="1:8" x14ac:dyDescent="0.3">
      <c r="A1259" t="s">
        <v>71</v>
      </c>
      <c r="B1259">
        <v>1</v>
      </c>
      <c r="C1259">
        <v>3</v>
      </c>
      <c r="D1259" s="2">
        <v>42749</v>
      </c>
      <c r="E1259">
        <v>21</v>
      </c>
      <c r="F1259">
        <v>14.493600000000001</v>
      </c>
      <c r="G1259">
        <v>10.98</v>
      </c>
      <c r="H1259" s="3">
        <v>42749.98</v>
      </c>
    </row>
    <row r="1260" spans="1:8" x14ac:dyDescent="0.3">
      <c r="A1260" t="s">
        <v>79</v>
      </c>
      <c r="B1260">
        <v>5</v>
      </c>
      <c r="C1260">
        <v>44</v>
      </c>
      <c r="D1260" s="2">
        <v>42749</v>
      </c>
      <c r="E1260">
        <v>23</v>
      </c>
      <c r="F1260">
        <v>60.43950000000001</v>
      </c>
      <c r="G1260">
        <v>49.95</v>
      </c>
      <c r="H1260" s="3">
        <v>42749.98</v>
      </c>
    </row>
    <row r="1261" spans="1:8" x14ac:dyDescent="0.3">
      <c r="A1261" t="s">
        <v>163</v>
      </c>
      <c r="B1261">
        <v>1</v>
      </c>
      <c r="C1261">
        <v>44</v>
      </c>
      <c r="D1261" s="2">
        <v>42749</v>
      </c>
      <c r="E1261">
        <v>23</v>
      </c>
      <c r="F1261">
        <v>7.4939</v>
      </c>
      <c r="G1261">
        <v>5.47</v>
      </c>
      <c r="H1261" s="3">
        <v>42750</v>
      </c>
    </row>
    <row r="1262" spans="1:8" x14ac:dyDescent="0.3">
      <c r="A1262" t="s">
        <v>17</v>
      </c>
      <c r="B1262">
        <v>2</v>
      </c>
      <c r="C1262">
        <v>1</v>
      </c>
      <c r="D1262" s="2">
        <v>42749</v>
      </c>
      <c r="E1262">
        <v>42</v>
      </c>
      <c r="F1262">
        <v>10.4016</v>
      </c>
      <c r="G1262">
        <v>7.88</v>
      </c>
      <c r="H1262" s="3">
        <v>42750</v>
      </c>
    </row>
    <row r="1263" spans="1:8" x14ac:dyDescent="0.3">
      <c r="A1263" t="s">
        <v>29</v>
      </c>
      <c r="B1263">
        <v>1</v>
      </c>
      <c r="C1263">
        <v>44</v>
      </c>
      <c r="D1263" s="2">
        <v>42749</v>
      </c>
      <c r="E1263">
        <v>30</v>
      </c>
      <c r="F1263">
        <v>8.9426000000000005</v>
      </c>
      <c r="G1263">
        <v>7.33</v>
      </c>
      <c r="H1263" s="3">
        <v>42750</v>
      </c>
    </row>
    <row r="1264" spans="1:8" x14ac:dyDescent="0.3">
      <c r="A1264" t="s">
        <v>368</v>
      </c>
      <c r="B1264">
        <v>1</v>
      </c>
      <c r="C1264">
        <v>41</v>
      </c>
      <c r="D1264" s="2">
        <v>42749</v>
      </c>
      <c r="E1264">
        <v>48</v>
      </c>
      <c r="F1264">
        <v>46.272000000000006</v>
      </c>
      <c r="G1264">
        <v>38.56</v>
      </c>
      <c r="H1264" s="3">
        <v>42750</v>
      </c>
    </row>
    <row r="1265" spans="1:8" x14ac:dyDescent="0.3">
      <c r="A1265" t="s">
        <v>58</v>
      </c>
      <c r="B1265">
        <v>1</v>
      </c>
      <c r="C1265">
        <v>41</v>
      </c>
      <c r="D1265" s="2">
        <v>42749</v>
      </c>
      <c r="E1265">
        <v>48</v>
      </c>
      <c r="F1265">
        <v>2.6004</v>
      </c>
      <c r="G1265">
        <v>1.97</v>
      </c>
      <c r="H1265" s="3">
        <v>42750</v>
      </c>
    </row>
    <row r="1266" spans="1:8" x14ac:dyDescent="0.3">
      <c r="A1266" t="s">
        <v>70</v>
      </c>
      <c r="B1266">
        <v>12</v>
      </c>
      <c r="C1266">
        <v>41</v>
      </c>
      <c r="D1266" s="2">
        <v>42750</v>
      </c>
      <c r="E1266">
        <v>44</v>
      </c>
      <c r="F1266">
        <v>97.256599999999992</v>
      </c>
      <c r="G1266">
        <v>76.58</v>
      </c>
      <c r="H1266" s="3">
        <v>42750.01</v>
      </c>
    </row>
    <row r="1267" spans="1:8" x14ac:dyDescent="0.3">
      <c r="A1267" t="s">
        <v>29</v>
      </c>
      <c r="B1267">
        <v>10</v>
      </c>
      <c r="C1267">
        <v>45</v>
      </c>
      <c r="D1267" s="2">
        <v>42750</v>
      </c>
      <c r="E1267">
        <v>36</v>
      </c>
      <c r="F1267">
        <v>9.8955000000000002</v>
      </c>
      <c r="G1267">
        <v>7.33</v>
      </c>
      <c r="H1267" s="3">
        <v>42750.02</v>
      </c>
    </row>
    <row r="1268" spans="1:8" x14ac:dyDescent="0.3">
      <c r="A1268" t="s">
        <v>29</v>
      </c>
      <c r="B1268">
        <v>11</v>
      </c>
      <c r="C1268">
        <v>41</v>
      </c>
      <c r="D1268" s="2">
        <v>42750</v>
      </c>
      <c r="E1268">
        <v>29</v>
      </c>
      <c r="F1268">
        <v>10.115399999999999</v>
      </c>
      <c r="G1268">
        <v>7.33</v>
      </c>
      <c r="H1268" s="3">
        <v>42750.02</v>
      </c>
    </row>
    <row r="1269" spans="1:8" x14ac:dyDescent="0.3">
      <c r="A1269" t="s">
        <v>52</v>
      </c>
      <c r="B1269">
        <v>1</v>
      </c>
      <c r="C1269">
        <v>43</v>
      </c>
      <c r="D1269" s="2">
        <v>42750</v>
      </c>
      <c r="E1269">
        <v>14</v>
      </c>
      <c r="F1269">
        <v>20.532599999999999</v>
      </c>
      <c r="G1269">
        <v>16.829999999999998</v>
      </c>
      <c r="H1269" s="3">
        <v>42750.04</v>
      </c>
    </row>
    <row r="1270" spans="1:8" x14ac:dyDescent="0.3">
      <c r="A1270" t="s">
        <v>12</v>
      </c>
      <c r="B1270">
        <v>1</v>
      </c>
      <c r="C1270">
        <v>2</v>
      </c>
      <c r="D1270" s="2">
        <v>42750</v>
      </c>
      <c r="E1270">
        <v>4</v>
      </c>
      <c r="F1270">
        <v>110.54960000000001</v>
      </c>
      <c r="G1270">
        <v>83.12</v>
      </c>
      <c r="H1270" s="3">
        <v>42750.04</v>
      </c>
    </row>
    <row r="1271" spans="1:8" x14ac:dyDescent="0.3">
      <c r="A1271" t="s">
        <v>134</v>
      </c>
      <c r="B1271">
        <v>8</v>
      </c>
      <c r="C1271">
        <v>41</v>
      </c>
      <c r="D1271" s="2">
        <v>42750</v>
      </c>
      <c r="E1271">
        <v>32</v>
      </c>
      <c r="F1271">
        <v>66.433500000000009</v>
      </c>
      <c r="G1271">
        <v>49.95</v>
      </c>
      <c r="H1271" s="3">
        <v>42750.05</v>
      </c>
    </row>
    <row r="1272" spans="1:8" x14ac:dyDescent="0.3">
      <c r="A1272" t="s">
        <v>0</v>
      </c>
      <c r="B1272">
        <v>7</v>
      </c>
      <c r="C1272">
        <v>43</v>
      </c>
      <c r="D1272" s="2">
        <v>42750</v>
      </c>
      <c r="E1272">
        <v>25</v>
      </c>
      <c r="F1272">
        <v>13.273000000000001</v>
      </c>
      <c r="G1272">
        <v>10.210000000000001</v>
      </c>
      <c r="H1272" s="3">
        <v>42750.05</v>
      </c>
    </row>
    <row r="1273" spans="1:8" x14ac:dyDescent="0.3">
      <c r="A1273" t="s">
        <v>201</v>
      </c>
      <c r="B1273">
        <v>1</v>
      </c>
      <c r="C1273">
        <v>44</v>
      </c>
      <c r="D1273" s="2">
        <v>42750</v>
      </c>
      <c r="E1273">
        <v>3</v>
      </c>
      <c r="F1273">
        <v>133.29259999999999</v>
      </c>
      <c r="G1273">
        <v>100.22</v>
      </c>
      <c r="H1273" s="3">
        <v>42750.06</v>
      </c>
    </row>
    <row r="1274" spans="1:8" x14ac:dyDescent="0.3">
      <c r="A1274" t="s">
        <v>5</v>
      </c>
      <c r="B1274">
        <v>1</v>
      </c>
      <c r="C1274">
        <v>44</v>
      </c>
      <c r="D1274" s="2">
        <v>42750</v>
      </c>
      <c r="E1274">
        <v>24</v>
      </c>
      <c r="F1274">
        <v>31.93</v>
      </c>
      <c r="G1274">
        <v>25.75</v>
      </c>
      <c r="H1274" s="3">
        <v>42750.07</v>
      </c>
    </row>
    <row r="1275" spans="1:8" x14ac:dyDescent="0.3">
      <c r="A1275" t="s">
        <v>176</v>
      </c>
      <c r="B1275">
        <v>15</v>
      </c>
      <c r="C1275">
        <v>42</v>
      </c>
      <c r="D1275" s="2">
        <v>42750</v>
      </c>
      <c r="E1275">
        <v>47</v>
      </c>
      <c r="F1275">
        <v>18.566800000000001</v>
      </c>
      <c r="G1275">
        <v>13.96</v>
      </c>
      <c r="H1275" s="3">
        <v>42750.07</v>
      </c>
    </row>
    <row r="1276" spans="1:8" x14ac:dyDescent="0.3">
      <c r="A1276" t="s">
        <v>181</v>
      </c>
      <c r="B1276">
        <v>6</v>
      </c>
      <c r="C1276">
        <v>41</v>
      </c>
      <c r="D1276" s="2">
        <v>42750</v>
      </c>
      <c r="E1276">
        <v>36</v>
      </c>
      <c r="F1276">
        <v>12.733200000000002</v>
      </c>
      <c r="G1276">
        <v>9.7200000000000006</v>
      </c>
      <c r="H1276" s="3">
        <v>42750.07</v>
      </c>
    </row>
    <row r="1277" spans="1:8" x14ac:dyDescent="0.3">
      <c r="A1277" t="s">
        <v>133</v>
      </c>
      <c r="B1277">
        <v>8</v>
      </c>
      <c r="C1277">
        <v>3</v>
      </c>
      <c r="D1277" s="2">
        <v>42750</v>
      </c>
      <c r="E1277">
        <v>18</v>
      </c>
      <c r="F1277">
        <v>29.462400000000002</v>
      </c>
      <c r="G1277">
        <v>23.76</v>
      </c>
      <c r="H1277" s="3">
        <v>42750.1</v>
      </c>
    </row>
    <row r="1278" spans="1:8" x14ac:dyDescent="0.3">
      <c r="A1278" t="s">
        <v>183</v>
      </c>
      <c r="B1278">
        <v>1</v>
      </c>
      <c r="C1278">
        <v>1</v>
      </c>
      <c r="D1278" s="2">
        <v>42750</v>
      </c>
      <c r="E1278">
        <v>42</v>
      </c>
      <c r="F1278">
        <v>17.798100000000002</v>
      </c>
      <c r="G1278">
        <v>14.47</v>
      </c>
      <c r="H1278" s="3">
        <v>42750.1</v>
      </c>
    </row>
    <row r="1279" spans="1:8" x14ac:dyDescent="0.3">
      <c r="A1279" t="s">
        <v>174</v>
      </c>
      <c r="B1279">
        <v>1</v>
      </c>
      <c r="C1279">
        <v>1</v>
      </c>
      <c r="D1279" s="2">
        <v>42750</v>
      </c>
      <c r="E1279">
        <v>40</v>
      </c>
      <c r="F1279">
        <v>33.473199999999999</v>
      </c>
      <c r="G1279">
        <v>24.98</v>
      </c>
      <c r="H1279" s="3">
        <v>42750.1</v>
      </c>
    </row>
    <row r="1280" spans="1:8" x14ac:dyDescent="0.3">
      <c r="A1280" t="s">
        <v>12</v>
      </c>
      <c r="B1280">
        <v>1</v>
      </c>
      <c r="C1280">
        <v>1</v>
      </c>
      <c r="D1280" s="2">
        <v>42750</v>
      </c>
      <c r="E1280">
        <v>22</v>
      </c>
      <c r="F1280">
        <v>103.06880000000001</v>
      </c>
      <c r="G1280">
        <v>83.12</v>
      </c>
      <c r="H1280" s="3">
        <v>42750.1</v>
      </c>
    </row>
    <row r="1281" spans="1:8" x14ac:dyDescent="0.3">
      <c r="A1281" t="s">
        <v>11</v>
      </c>
      <c r="B1281">
        <v>2</v>
      </c>
      <c r="C1281">
        <v>1</v>
      </c>
      <c r="D1281" s="2">
        <v>42750</v>
      </c>
      <c r="E1281">
        <v>8</v>
      </c>
      <c r="F1281">
        <v>46.171999999999997</v>
      </c>
      <c r="G1281">
        <v>32.979999999999997</v>
      </c>
      <c r="H1281" s="3">
        <v>42750.12</v>
      </c>
    </row>
    <row r="1282" spans="1:8" x14ac:dyDescent="0.3">
      <c r="A1282" t="s">
        <v>11</v>
      </c>
      <c r="B1282">
        <v>8</v>
      </c>
      <c r="C1282">
        <v>41</v>
      </c>
      <c r="D1282" s="2">
        <v>42750</v>
      </c>
      <c r="E1282">
        <v>24</v>
      </c>
      <c r="F1282">
        <v>43.5336</v>
      </c>
      <c r="G1282">
        <v>32.979999999999997</v>
      </c>
      <c r="H1282" s="3">
        <v>42750.12</v>
      </c>
    </row>
    <row r="1283" spans="1:8" x14ac:dyDescent="0.3">
      <c r="A1283" t="s">
        <v>9</v>
      </c>
      <c r="B1283">
        <v>15</v>
      </c>
      <c r="C1283">
        <v>41</v>
      </c>
      <c r="D1283" s="2">
        <v>42750</v>
      </c>
      <c r="E1283">
        <v>40</v>
      </c>
      <c r="F1283">
        <v>84.624899999999997</v>
      </c>
      <c r="G1283">
        <v>61.77</v>
      </c>
      <c r="H1283" s="3">
        <v>42750.15</v>
      </c>
    </row>
    <row r="1284" spans="1:8" x14ac:dyDescent="0.3">
      <c r="A1284" t="s">
        <v>12</v>
      </c>
      <c r="B1284">
        <v>1</v>
      </c>
      <c r="C1284">
        <v>41</v>
      </c>
      <c r="D1284" s="2">
        <v>42750</v>
      </c>
      <c r="E1284">
        <v>7</v>
      </c>
      <c r="F1284">
        <v>102.2376</v>
      </c>
      <c r="G1284">
        <v>83.12</v>
      </c>
      <c r="H1284" s="3">
        <v>42750.16</v>
      </c>
    </row>
    <row r="1285" spans="1:8" x14ac:dyDescent="0.3">
      <c r="A1285" t="s">
        <v>12</v>
      </c>
      <c r="B1285">
        <v>3</v>
      </c>
      <c r="C1285">
        <v>1</v>
      </c>
      <c r="D1285" s="2">
        <v>42750</v>
      </c>
      <c r="E1285">
        <v>44</v>
      </c>
      <c r="F1285">
        <v>112.212</v>
      </c>
      <c r="G1285">
        <v>83.12</v>
      </c>
      <c r="H1285" s="3">
        <v>42750.17</v>
      </c>
    </row>
    <row r="1286" spans="1:8" x14ac:dyDescent="0.3">
      <c r="A1286" t="s">
        <v>137</v>
      </c>
      <c r="B1286">
        <v>1</v>
      </c>
      <c r="C1286">
        <v>42</v>
      </c>
      <c r="D1286" s="2">
        <v>42750</v>
      </c>
      <c r="E1286">
        <v>9</v>
      </c>
      <c r="F1286">
        <v>8.6867999999999999</v>
      </c>
      <c r="G1286">
        <v>6.84</v>
      </c>
      <c r="H1286" s="3">
        <v>42750.17</v>
      </c>
    </row>
    <row r="1287" spans="1:8" x14ac:dyDescent="0.3">
      <c r="A1287" t="s">
        <v>95</v>
      </c>
      <c r="B1287">
        <v>2</v>
      </c>
      <c r="C1287">
        <v>41</v>
      </c>
      <c r="D1287" s="2">
        <v>42750</v>
      </c>
      <c r="E1287">
        <v>17</v>
      </c>
      <c r="F1287">
        <v>93.903400000000005</v>
      </c>
      <c r="G1287">
        <v>76.97</v>
      </c>
      <c r="H1287" s="3">
        <v>42750.17</v>
      </c>
    </row>
    <row r="1288" spans="1:8" x14ac:dyDescent="0.3">
      <c r="A1288" t="s">
        <v>52</v>
      </c>
      <c r="B1288">
        <v>15</v>
      </c>
      <c r="C1288">
        <v>1</v>
      </c>
      <c r="D1288" s="2">
        <v>42750</v>
      </c>
      <c r="E1288">
        <v>19</v>
      </c>
      <c r="F1288">
        <v>20.700899999999997</v>
      </c>
      <c r="G1288">
        <v>16.829999999999998</v>
      </c>
      <c r="H1288" s="3">
        <v>42750.17</v>
      </c>
    </row>
    <row r="1289" spans="1:8" x14ac:dyDescent="0.3">
      <c r="A1289" t="s">
        <v>11</v>
      </c>
      <c r="B1289">
        <v>7</v>
      </c>
      <c r="C1289">
        <v>1</v>
      </c>
      <c r="D1289" s="2">
        <v>42750</v>
      </c>
      <c r="E1289">
        <v>30</v>
      </c>
      <c r="F1289">
        <v>40.565399999999997</v>
      </c>
      <c r="G1289">
        <v>32.979999999999997</v>
      </c>
      <c r="H1289" s="3">
        <v>42750.18</v>
      </c>
    </row>
    <row r="1290" spans="1:8" x14ac:dyDescent="0.3">
      <c r="A1290" t="s">
        <v>63</v>
      </c>
      <c r="B1290">
        <v>10</v>
      </c>
      <c r="C1290">
        <v>3</v>
      </c>
      <c r="D1290" s="2">
        <v>42750</v>
      </c>
      <c r="E1290">
        <v>36</v>
      </c>
      <c r="F1290">
        <v>17.921100000000003</v>
      </c>
      <c r="G1290">
        <v>14.57</v>
      </c>
      <c r="H1290" s="3">
        <v>42750.19</v>
      </c>
    </row>
    <row r="1291" spans="1:8" x14ac:dyDescent="0.3">
      <c r="A1291" t="s">
        <v>61</v>
      </c>
      <c r="B1291">
        <v>2</v>
      </c>
      <c r="C1291">
        <v>1</v>
      </c>
      <c r="D1291" s="2">
        <v>42750</v>
      </c>
      <c r="E1291">
        <v>39</v>
      </c>
      <c r="F1291">
        <v>20.548200000000001</v>
      </c>
      <c r="G1291">
        <v>14.89</v>
      </c>
      <c r="H1291" s="3">
        <v>42750.21</v>
      </c>
    </row>
    <row r="1292" spans="1:8" x14ac:dyDescent="0.3">
      <c r="A1292" t="s">
        <v>110</v>
      </c>
      <c r="B1292">
        <v>3</v>
      </c>
      <c r="C1292">
        <v>1</v>
      </c>
      <c r="D1292" s="2">
        <v>42750</v>
      </c>
      <c r="E1292">
        <v>17</v>
      </c>
      <c r="F1292">
        <v>88.8018</v>
      </c>
      <c r="G1292">
        <v>66.27</v>
      </c>
      <c r="H1292" s="3">
        <v>42750.23</v>
      </c>
    </row>
    <row r="1293" spans="1:8" x14ac:dyDescent="0.3">
      <c r="A1293" t="s">
        <v>198</v>
      </c>
      <c r="B1293">
        <v>15</v>
      </c>
      <c r="C1293">
        <v>1</v>
      </c>
      <c r="D1293" s="2">
        <v>42750</v>
      </c>
      <c r="E1293">
        <v>36</v>
      </c>
      <c r="F1293">
        <v>113.1764</v>
      </c>
      <c r="G1293">
        <v>84.46</v>
      </c>
      <c r="H1293" s="3">
        <v>42750.239999999998</v>
      </c>
    </row>
    <row r="1294" spans="1:8" x14ac:dyDescent="0.3">
      <c r="A1294" t="s">
        <v>144</v>
      </c>
      <c r="B1294">
        <v>1</v>
      </c>
      <c r="C1294">
        <v>41</v>
      </c>
      <c r="D1294" s="2">
        <v>42750</v>
      </c>
      <c r="E1294">
        <v>30</v>
      </c>
      <c r="F1294">
        <v>33.415199999999999</v>
      </c>
      <c r="G1294">
        <v>24.57</v>
      </c>
      <c r="H1294" s="3">
        <v>42750.239999999998</v>
      </c>
    </row>
    <row r="1295" spans="1:8" x14ac:dyDescent="0.3">
      <c r="A1295" t="s">
        <v>46</v>
      </c>
      <c r="B1295">
        <v>3</v>
      </c>
      <c r="C1295">
        <v>1</v>
      </c>
      <c r="D1295" s="2">
        <v>42750</v>
      </c>
      <c r="E1295">
        <v>7</v>
      </c>
      <c r="F1295">
        <v>84.163200000000003</v>
      </c>
      <c r="G1295">
        <v>63.76</v>
      </c>
      <c r="H1295" s="3">
        <v>42750.25</v>
      </c>
    </row>
    <row r="1296" spans="1:8" x14ac:dyDescent="0.3">
      <c r="A1296" t="s">
        <v>84</v>
      </c>
      <c r="B1296">
        <v>1</v>
      </c>
      <c r="C1296">
        <v>3</v>
      </c>
      <c r="D1296" s="2">
        <v>42750</v>
      </c>
      <c r="E1296">
        <v>17</v>
      </c>
      <c r="F1296">
        <v>10.134600000000001</v>
      </c>
      <c r="G1296">
        <v>7.98</v>
      </c>
      <c r="H1296" s="3">
        <v>42750.26</v>
      </c>
    </row>
    <row r="1297" spans="1:8" x14ac:dyDescent="0.3">
      <c r="A1297" t="s">
        <v>157</v>
      </c>
      <c r="B1297">
        <v>12</v>
      </c>
      <c r="C1297">
        <v>1</v>
      </c>
      <c r="D1297" s="2">
        <v>42750</v>
      </c>
      <c r="E1297">
        <v>22</v>
      </c>
      <c r="F1297">
        <v>34.610399999999998</v>
      </c>
      <c r="G1297">
        <v>25.08</v>
      </c>
      <c r="H1297" s="3">
        <v>42750.27</v>
      </c>
    </row>
    <row r="1298" spans="1:8" x14ac:dyDescent="0.3">
      <c r="A1298" t="s">
        <v>93</v>
      </c>
      <c r="B1298">
        <v>12</v>
      </c>
      <c r="C1298">
        <v>1</v>
      </c>
      <c r="D1298" s="2">
        <v>42750</v>
      </c>
      <c r="E1298">
        <v>23</v>
      </c>
      <c r="F1298">
        <v>19.158000000000001</v>
      </c>
      <c r="G1298">
        <v>15.45</v>
      </c>
      <c r="H1298" s="3">
        <v>42750.27</v>
      </c>
    </row>
    <row r="1299" spans="1:8" x14ac:dyDescent="0.3">
      <c r="A1299" t="s">
        <v>12</v>
      </c>
      <c r="B1299">
        <v>12</v>
      </c>
      <c r="C1299">
        <v>41</v>
      </c>
      <c r="D1299" s="2">
        <v>42750</v>
      </c>
      <c r="E1299">
        <v>42</v>
      </c>
      <c r="F1299">
        <v>105.5624</v>
      </c>
      <c r="G1299">
        <v>83.12</v>
      </c>
      <c r="H1299" s="3">
        <v>42750.27</v>
      </c>
    </row>
    <row r="1300" spans="1:8" x14ac:dyDescent="0.3">
      <c r="A1300" t="s">
        <v>171</v>
      </c>
      <c r="B1300">
        <v>10</v>
      </c>
      <c r="C1300">
        <v>41</v>
      </c>
      <c r="D1300" s="2">
        <v>42750</v>
      </c>
      <c r="E1300">
        <v>24</v>
      </c>
      <c r="F1300">
        <v>69.538700000000006</v>
      </c>
      <c r="G1300">
        <v>57.47</v>
      </c>
      <c r="H1300" s="3">
        <v>42750.3</v>
      </c>
    </row>
    <row r="1301" spans="1:8" x14ac:dyDescent="0.3">
      <c r="A1301" t="s">
        <v>140</v>
      </c>
      <c r="B1301">
        <v>13</v>
      </c>
      <c r="C1301">
        <v>1</v>
      </c>
      <c r="D1301" s="2">
        <v>42750</v>
      </c>
      <c r="E1301">
        <v>5</v>
      </c>
      <c r="F1301">
        <v>17.055599999999998</v>
      </c>
      <c r="G1301">
        <v>13.98</v>
      </c>
      <c r="H1301" s="3">
        <v>42750.3</v>
      </c>
    </row>
    <row r="1302" spans="1:8" x14ac:dyDescent="0.3">
      <c r="A1302" t="s">
        <v>17</v>
      </c>
      <c r="B1302">
        <v>3</v>
      </c>
      <c r="C1302">
        <v>43</v>
      </c>
      <c r="D1302" s="2">
        <v>42750</v>
      </c>
      <c r="E1302">
        <v>13</v>
      </c>
      <c r="F1302">
        <v>10.322799999999999</v>
      </c>
      <c r="G1302">
        <v>7.88</v>
      </c>
      <c r="H1302" s="3">
        <v>42750.31</v>
      </c>
    </row>
    <row r="1303" spans="1:8" x14ac:dyDescent="0.3">
      <c r="A1303" t="s">
        <v>141</v>
      </c>
      <c r="B1303">
        <v>1</v>
      </c>
      <c r="C1303">
        <v>1</v>
      </c>
      <c r="D1303" s="2">
        <v>42750</v>
      </c>
      <c r="E1303">
        <v>35</v>
      </c>
      <c r="F1303">
        <v>107.6724</v>
      </c>
      <c r="G1303">
        <v>81.569999999999993</v>
      </c>
      <c r="H1303" s="3">
        <v>42750.32</v>
      </c>
    </row>
    <row r="1304" spans="1:8" x14ac:dyDescent="0.3">
      <c r="A1304" t="s">
        <v>53</v>
      </c>
      <c r="B1304">
        <v>1</v>
      </c>
      <c r="C1304">
        <v>41</v>
      </c>
      <c r="D1304" s="2">
        <v>42750</v>
      </c>
      <c r="E1304">
        <v>31</v>
      </c>
      <c r="F1304">
        <v>20.753600000000002</v>
      </c>
      <c r="G1304">
        <v>15.26</v>
      </c>
      <c r="H1304" s="3">
        <v>42750.34</v>
      </c>
    </row>
    <row r="1305" spans="1:8" x14ac:dyDescent="0.3">
      <c r="A1305" t="s">
        <v>46</v>
      </c>
      <c r="B1305">
        <v>1</v>
      </c>
      <c r="C1305">
        <v>1</v>
      </c>
      <c r="D1305" s="2">
        <v>42750</v>
      </c>
      <c r="E1305">
        <v>32</v>
      </c>
      <c r="F1305">
        <v>88.62639999999999</v>
      </c>
      <c r="G1305">
        <v>63.76</v>
      </c>
      <c r="H1305" s="3">
        <v>42750.34</v>
      </c>
    </row>
    <row r="1306" spans="1:8" x14ac:dyDescent="0.3">
      <c r="A1306" t="s">
        <v>20</v>
      </c>
      <c r="B1306">
        <v>11</v>
      </c>
      <c r="C1306">
        <v>41</v>
      </c>
      <c r="D1306" s="2">
        <v>42750</v>
      </c>
      <c r="E1306">
        <v>17</v>
      </c>
      <c r="F1306">
        <v>215.43759999999997</v>
      </c>
      <c r="G1306">
        <v>158.41</v>
      </c>
      <c r="H1306" s="3">
        <v>42750.35</v>
      </c>
    </row>
    <row r="1307" spans="1:8" x14ac:dyDescent="0.3">
      <c r="A1307" t="s">
        <v>151</v>
      </c>
      <c r="B1307">
        <v>1</v>
      </c>
      <c r="C1307">
        <v>41</v>
      </c>
      <c r="D1307" s="2">
        <v>42750</v>
      </c>
      <c r="E1307">
        <v>11</v>
      </c>
      <c r="F1307">
        <v>4.0066000000000006</v>
      </c>
      <c r="G1307">
        <v>2.99</v>
      </c>
      <c r="H1307" s="3">
        <v>42750.35</v>
      </c>
    </row>
    <row r="1308" spans="1:8" x14ac:dyDescent="0.3">
      <c r="A1308" t="s">
        <v>26</v>
      </c>
      <c r="B1308">
        <v>3</v>
      </c>
      <c r="C1308">
        <v>1</v>
      </c>
      <c r="D1308" s="2">
        <v>42750</v>
      </c>
      <c r="E1308">
        <v>11</v>
      </c>
      <c r="F1308">
        <v>5.7684000000000006</v>
      </c>
      <c r="G1308">
        <v>4.37</v>
      </c>
      <c r="H1308" s="3">
        <v>42750.37</v>
      </c>
    </row>
    <row r="1309" spans="1:8" x14ac:dyDescent="0.3">
      <c r="A1309" t="s">
        <v>145</v>
      </c>
      <c r="B1309">
        <v>3</v>
      </c>
      <c r="C1309">
        <v>1</v>
      </c>
      <c r="D1309" s="2">
        <v>42750</v>
      </c>
      <c r="E1309">
        <v>15</v>
      </c>
      <c r="F1309">
        <v>87.351199999999992</v>
      </c>
      <c r="G1309">
        <v>63.76</v>
      </c>
      <c r="H1309" s="3">
        <v>42750.37</v>
      </c>
    </row>
    <row r="1310" spans="1:8" x14ac:dyDescent="0.3">
      <c r="A1310" t="s">
        <v>70</v>
      </c>
      <c r="B1310">
        <v>1</v>
      </c>
      <c r="C1310">
        <v>1</v>
      </c>
      <c r="D1310" s="2">
        <v>42750</v>
      </c>
      <c r="E1310">
        <v>5</v>
      </c>
      <c r="F1310">
        <v>94.193399999999997</v>
      </c>
      <c r="G1310">
        <v>76.58</v>
      </c>
      <c r="H1310" s="3">
        <v>42750.39</v>
      </c>
    </row>
    <row r="1311" spans="1:8" x14ac:dyDescent="0.3">
      <c r="A1311" t="s">
        <v>5</v>
      </c>
      <c r="B1311">
        <v>15</v>
      </c>
      <c r="C1311">
        <v>43</v>
      </c>
      <c r="D1311" s="2">
        <v>42750</v>
      </c>
      <c r="E1311">
        <v>20</v>
      </c>
      <c r="F1311">
        <v>34.247500000000002</v>
      </c>
      <c r="G1311">
        <v>25.75</v>
      </c>
      <c r="H1311" s="3">
        <v>42750.400000000001</v>
      </c>
    </row>
    <row r="1312" spans="1:8" x14ac:dyDescent="0.3">
      <c r="A1312" t="s">
        <v>100</v>
      </c>
      <c r="B1312">
        <v>3</v>
      </c>
      <c r="C1312">
        <v>41</v>
      </c>
      <c r="D1312" s="2">
        <v>42750</v>
      </c>
      <c r="E1312">
        <v>6</v>
      </c>
      <c r="F1312">
        <v>5.6211000000000002</v>
      </c>
      <c r="G1312">
        <v>4.57</v>
      </c>
      <c r="H1312" s="3">
        <v>42750.46</v>
      </c>
    </row>
    <row r="1313" spans="1:8" x14ac:dyDescent="0.3">
      <c r="A1313" t="s">
        <v>52</v>
      </c>
      <c r="B1313">
        <v>15</v>
      </c>
      <c r="C1313">
        <v>1</v>
      </c>
      <c r="D1313" s="2">
        <v>42750</v>
      </c>
      <c r="E1313">
        <v>9</v>
      </c>
      <c r="F1313">
        <v>20.195999999999998</v>
      </c>
      <c r="G1313">
        <v>16.829999999999998</v>
      </c>
      <c r="H1313" s="3">
        <v>42750.48</v>
      </c>
    </row>
    <row r="1314" spans="1:8" x14ac:dyDescent="0.3">
      <c r="A1314" t="s">
        <v>22</v>
      </c>
      <c r="B1314">
        <v>7</v>
      </c>
      <c r="C1314">
        <v>45</v>
      </c>
      <c r="D1314" s="2">
        <v>42750</v>
      </c>
      <c r="E1314">
        <v>30</v>
      </c>
      <c r="F1314">
        <v>99.224999999999994</v>
      </c>
      <c r="G1314">
        <v>73.5</v>
      </c>
      <c r="H1314" s="3">
        <v>42750.48</v>
      </c>
    </row>
    <row r="1315" spans="1:8" x14ac:dyDescent="0.3">
      <c r="A1315" t="s">
        <v>70</v>
      </c>
      <c r="B1315">
        <v>15</v>
      </c>
      <c r="C1315">
        <v>41</v>
      </c>
      <c r="D1315" s="2">
        <v>42750</v>
      </c>
      <c r="E1315">
        <v>17</v>
      </c>
      <c r="F1315">
        <v>104.14879999999999</v>
      </c>
      <c r="G1315">
        <v>76.58</v>
      </c>
      <c r="H1315" s="3">
        <v>42750.49</v>
      </c>
    </row>
    <row r="1316" spans="1:8" x14ac:dyDescent="0.3">
      <c r="A1316" t="s">
        <v>5</v>
      </c>
      <c r="B1316">
        <v>1</v>
      </c>
      <c r="C1316">
        <v>1</v>
      </c>
      <c r="D1316" s="2">
        <v>42750</v>
      </c>
      <c r="E1316">
        <v>11</v>
      </c>
      <c r="F1316">
        <v>35.792499999999997</v>
      </c>
      <c r="G1316">
        <v>25.75</v>
      </c>
      <c r="H1316" s="3">
        <v>42750.5</v>
      </c>
    </row>
    <row r="1317" spans="1:8" x14ac:dyDescent="0.3">
      <c r="A1317" t="s">
        <v>12</v>
      </c>
      <c r="B1317">
        <v>10</v>
      </c>
      <c r="C1317">
        <v>1</v>
      </c>
      <c r="D1317" s="2">
        <v>42750</v>
      </c>
      <c r="E1317">
        <v>21</v>
      </c>
      <c r="F1317">
        <v>100.57520000000001</v>
      </c>
      <c r="G1317">
        <v>83.12</v>
      </c>
      <c r="H1317" s="3">
        <v>42750.51</v>
      </c>
    </row>
    <row r="1318" spans="1:8" x14ac:dyDescent="0.3">
      <c r="A1318" t="s">
        <v>60</v>
      </c>
      <c r="B1318">
        <v>1</v>
      </c>
      <c r="C1318">
        <v>44</v>
      </c>
      <c r="D1318" s="2">
        <v>42750</v>
      </c>
      <c r="E1318">
        <v>21</v>
      </c>
      <c r="F1318">
        <v>53.984000000000009</v>
      </c>
      <c r="G1318">
        <v>38.56</v>
      </c>
      <c r="H1318" s="3">
        <v>42750.51</v>
      </c>
    </row>
    <row r="1319" spans="1:8" x14ac:dyDescent="0.3">
      <c r="A1319" t="s">
        <v>17</v>
      </c>
      <c r="B1319">
        <v>1</v>
      </c>
      <c r="C1319">
        <v>3</v>
      </c>
      <c r="D1319" s="2">
        <v>42750</v>
      </c>
      <c r="E1319">
        <v>17</v>
      </c>
      <c r="F1319">
        <v>10.244000000000002</v>
      </c>
      <c r="G1319">
        <v>7.88</v>
      </c>
      <c r="H1319" s="3">
        <v>42750.53</v>
      </c>
    </row>
    <row r="1320" spans="1:8" x14ac:dyDescent="0.3">
      <c r="A1320" t="s">
        <v>2</v>
      </c>
      <c r="B1320">
        <v>1</v>
      </c>
      <c r="C1320">
        <v>41</v>
      </c>
      <c r="D1320" s="2">
        <v>42750</v>
      </c>
      <c r="E1320">
        <v>36</v>
      </c>
      <c r="F1320">
        <v>90.572999999999993</v>
      </c>
      <c r="G1320">
        <v>68.099999999999994</v>
      </c>
      <c r="H1320" s="3">
        <v>42750.54</v>
      </c>
    </row>
    <row r="1321" spans="1:8" x14ac:dyDescent="0.3">
      <c r="A1321" t="s">
        <v>60</v>
      </c>
      <c r="B1321">
        <v>1</v>
      </c>
      <c r="C1321">
        <v>41</v>
      </c>
      <c r="D1321" s="2">
        <v>42750</v>
      </c>
      <c r="E1321">
        <v>9</v>
      </c>
      <c r="F1321">
        <v>50.513600000000004</v>
      </c>
      <c r="G1321">
        <v>38.56</v>
      </c>
      <c r="H1321" s="3">
        <v>42750.54</v>
      </c>
    </row>
    <row r="1322" spans="1:8" x14ac:dyDescent="0.3">
      <c r="A1322" t="s">
        <v>89</v>
      </c>
      <c r="B1322">
        <v>1</v>
      </c>
      <c r="C1322">
        <v>42</v>
      </c>
      <c r="D1322" s="2">
        <v>42750</v>
      </c>
      <c r="E1322">
        <v>43</v>
      </c>
      <c r="F1322">
        <v>41.053000000000004</v>
      </c>
      <c r="G1322">
        <v>33.65</v>
      </c>
      <c r="H1322" s="3">
        <v>42750.54</v>
      </c>
    </row>
    <row r="1323" spans="1:8" x14ac:dyDescent="0.3">
      <c r="A1323" t="s">
        <v>105</v>
      </c>
      <c r="B1323">
        <v>1</v>
      </c>
      <c r="C1323">
        <v>1</v>
      </c>
      <c r="D1323" s="2">
        <v>42750</v>
      </c>
      <c r="E1323">
        <v>11</v>
      </c>
      <c r="F1323">
        <v>110.3616</v>
      </c>
      <c r="G1323">
        <v>86.22</v>
      </c>
      <c r="H1323" s="3">
        <v>42750.58</v>
      </c>
    </row>
    <row r="1324" spans="1:8" x14ac:dyDescent="0.3">
      <c r="A1324" t="s">
        <v>52</v>
      </c>
      <c r="B1324">
        <v>8</v>
      </c>
      <c r="C1324">
        <v>1</v>
      </c>
      <c r="D1324" s="2">
        <v>42750</v>
      </c>
      <c r="E1324">
        <v>12</v>
      </c>
      <c r="F1324">
        <v>20.869199999999996</v>
      </c>
      <c r="G1324">
        <v>16.829999999999998</v>
      </c>
      <c r="H1324" s="3">
        <v>42750.63</v>
      </c>
    </row>
    <row r="1325" spans="1:8" x14ac:dyDescent="0.3">
      <c r="A1325" t="s">
        <v>12</v>
      </c>
      <c r="B1325">
        <v>1</v>
      </c>
      <c r="C1325">
        <v>1</v>
      </c>
      <c r="D1325" s="2">
        <v>42750</v>
      </c>
      <c r="E1325">
        <v>42</v>
      </c>
      <c r="F1325">
        <v>108.88720000000001</v>
      </c>
      <c r="G1325">
        <v>83.12</v>
      </c>
      <c r="H1325" s="3">
        <v>42750.64</v>
      </c>
    </row>
    <row r="1326" spans="1:8" x14ac:dyDescent="0.3">
      <c r="A1326" t="s">
        <v>33</v>
      </c>
      <c r="B1326">
        <v>15</v>
      </c>
      <c r="C1326">
        <v>45</v>
      </c>
      <c r="D1326" s="2">
        <v>42750</v>
      </c>
      <c r="E1326">
        <v>21</v>
      </c>
      <c r="F1326">
        <v>2.2467999999999999</v>
      </c>
      <c r="G1326">
        <v>1.64</v>
      </c>
      <c r="H1326" s="3">
        <v>42750.64</v>
      </c>
    </row>
    <row r="1327" spans="1:8" x14ac:dyDescent="0.3">
      <c r="A1327" t="s">
        <v>103</v>
      </c>
      <c r="B1327">
        <v>15</v>
      </c>
      <c r="C1327">
        <v>3</v>
      </c>
      <c r="D1327" s="2">
        <v>42750</v>
      </c>
      <c r="E1327">
        <v>45</v>
      </c>
      <c r="F1327">
        <v>31.75</v>
      </c>
      <c r="G1327">
        <v>25</v>
      </c>
      <c r="H1327" s="3">
        <v>42750.64</v>
      </c>
    </row>
    <row r="1328" spans="1:8" x14ac:dyDescent="0.3">
      <c r="A1328" t="s">
        <v>17</v>
      </c>
      <c r="B1328">
        <v>10</v>
      </c>
      <c r="C1328">
        <v>1</v>
      </c>
      <c r="D1328" s="2">
        <v>42750</v>
      </c>
      <c r="E1328">
        <v>20</v>
      </c>
      <c r="F1328">
        <v>9.5348000000000006</v>
      </c>
      <c r="G1328">
        <v>7.88</v>
      </c>
      <c r="H1328" s="3">
        <v>42750.64</v>
      </c>
    </row>
    <row r="1329" spans="1:8" x14ac:dyDescent="0.3">
      <c r="A1329" t="s">
        <v>132</v>
      </c>
      <c r="B1329">
        <v>2</v>
      </c>
      <c r="C1329">
        <v>44</v>
      </c>
      <c r="D1329" s="2">
        <v>42750</v>
      </c>
      <c r="E1329">
        <v>36</v>
      </c>
      <c r="F1329">
        <v>28.354200000000002</v>
      </c>
      <c r="G1329">
        <v>21.98</v>
      </c>
      <c r="H1329" s="3">
        <v>42750.65</v>
      </c>
    </row>
    <row r="1330" spans="1:8" x14ac:dyDescent="0.3">
      <c r="A1330" t="s">
        <v>131</v>
      </c>
      <c r="B1330">
        <v>1</v>
      </c>
      <c r="C1330">
        <v>1</v>
      </c>
      <c r="D1330" s="2">
        <v>42750</v>
      </c>
      <c r="E1330">
        <v>10</v>
      </c>
      <c r="F1330">
        <v>6.2830000000000004</v>
      </c>
      <c r="G1330">
        <v>5.15</v>
      </c>
      <c r="H1330" s="3">
        <v>42750.67</v>
      </c>
    </row>
    <row r="1331" spans="1:8" x14ac:dyDescent="0.3">
      <c r="A1331" t="s">
        <v>147</v>
      </c>
      <c r="B1331">
        <v>1</v>
      </c>
      <c r="C1331">
        <v>44</v>
      </c>
      <c r="D1331" s="2">
        <v>42750</v>
      </c>
      <c r="E1331">
        <v>4</v>
      </c>
      <c r="F1331">
        <v>19.812000000000001</v>
      </c>
      <c r="G1331">
        <v>15.24</v>
      </c>
      <c r="H1331" s="3">
        <v>42750.69</v>
      </c>
    </row>
    <row r="1332" spans="1:8" x14ac:dyDescent="0.3">
      <c r="A1332" t="s">
        <v>62</v>
      </c>
      <c r="B1332">
        <v>1</v>
      </c>
      <c r="C1332">
        <v>1</v>
      </c>
      <c r="D1332" s="2">
        <v>42750</v>
      </c>
      <c r="E1332">
        <v>17</v>
      </c>
      <c r="F1332">
        <v>19.013400000000001</v>
      </c>
      <c r="G1332">
        <v>15.09</v>
      </c>
      <c r="H1332" s="3">
        <v>42750.7</v>
      </c>
    </row>
    <row r="1333" spans="1:8" x14ac:dyDescent="0.3">
      <c r="A1333" t="s">
        <v>74</v>
      </c>
      <c r="B1333">
        <v>2</v>
      </c>
      <c r="C1333">
        <v>44</v>
      </c>
      <c r="D1333" s="2">
        <v>42750</v>
      </c>
      <c r="E1333">
        <v>16</v>
      </c>
      <c r="F1333">
        <v>34.1768</v>
      </c>
      <c r="G1333">
        <v>25.13</v>
      </c>
      <c r="H1333" s="3">
        <v>42750.71</v>
      </c>
    </row>
    <row r="1334" spans="1:8" x14ac:dyDescent="0.3">
      <c r="A1334" t="s">
        <v>17</v>
      </c>
      <c r="B1334">
        <v>15</v>
      </c>
      <c r="C1334">
        <v>1</v>
      </c>
      <c r="D1334" s="2">
        <v>42750</v>
      </c>
      <c r="E1334">
        <v>35</v>
      </c>
      <c r="F1334">
        <v>9.6923999999999992</v>
      </c>
      <c r="G1334">
        <v>7.88</v>
      </c>
      <c r="H1334" s="3">
        <v>42750.720000000001</v>
      </c>
    </row>
    <row r="1335" spans="1:8" x14ac:dyDescent="0.3">
      <c r="A1335" t="s">
        <v>25</v>
      </c>
      <c r="B1335">
        <v>4</v>
      </c>
      <c r="C1335">
        <v>45</v>
      </c>
      <c r="D1335" s="2">
        <v>42750</v>
      </c>
      <c r="E1335">
        <v>32</v>
      </c>
      <c r="F1335">
        <v>22.949400000000001</v>
      </c>
      <c r="G1335">
        <v>16.63</v>
      </c>
      <c r="H1335" s="3">
        <v>42750.73</v>
      </c>
    </row>
    <row r="1336" spans="1:8" x14ac:dyDescent="0.3">
      <c r="A1336" t="s">
        <v>89</v>
      </c>
      <c r="B1336">
        <v>9</v>
      </c>
      <c r="C1336">
        <v>1</v>
      </c>
      <c r="D1336" s="2">
        <v>42750</v>
      </c>
      <c r="E1336">
        <v>18</v>
      </c>
      <c r="F1336">
        <v>43.408499999999997</v>
      </c>
      <c r="G1336">
        <v>33.65</v>
      </c>
      <c r="H1336" s="3">
        <v>42750.73</v>
      </c>
    </row>
    <row r="1337" spans="1:8" x14ac:dyDescent="0.3">
      <c r="A1337" t="s">
        <v>159</v>
      </c>
      <c r="B1337">
        <v>14</v>
      </c>
      <c r="C1337">
        <v>1</v>
      </c>
      <c r="D1337" s="2">
        <v>42750</v>
      </c>
      <c r="E1337">
        <v>46</v>
      </c>
      <c r="F1337">
        <v>214.98100000000002</v>
      </c>
      <c r="G1337">
        <v>165.37</v>
      </c>
      <c r="H1337" s="3">
        <v>42750.75</v>
      </c>
    </row>
    <row r="1338" spans="1:8" x14ac:dyDescent="0.3">
      <c r="A1338" t="s">
        <v>11</v>
      </c>
      <c r="B1338">
        <v>1</v>
      </c>
      <c r="C1338">
        <v>1</v>
      </c>
      <c r="D1338" s="2">
        <v>42750</v>
      </c>
      <c r="E1338">
        <v>50</v>
      </c>
      <c r="F1338">
        <v>44.193199999999997</v>
      </c>
      <c r="G1338">
        <v>32.979999999999997</v>
      </c>
      <c r="H1338" s="3">
        <v>42750.76</v>
      </c>
    </row>
    <row r="1339" spans="1:8" x14ac:dyDescent="0.3">
      <c r="A1339" t="s">
        <v>135</v>
      </c>
      <c r="B1339">
        <v>1</v>
      </c>
      <c r="C1339">
        <v>43</v>
      </c>
      <c r="D1339" s="2">
        <v>42750</v>
      </c>
      <c r="E1339">
        <v>47</v>
      </c>
      <c r="F1339">
        <v>2.8919000000000001</v>
      </c>
      <c r="G1339">
        <v>2.39</v>
      </c>
      <c r="H1339" s="3">
        <v>42750.76</v>
      </c>
    </row>
    <row r="1340" spans="1:8" x14ac:dyDescent="0.3">
      <c r="A1340" t="s">
        <v>12</v>
      </c>
      <c r="B1340">
        <v>1</v>
      </c>
      <c r="C1340">
        <v>41</v>
      </c>
      <c r="D1340" s="2">
        <v>42750</v>
      </c>
      <c r="E1340">
        <v>46</v>
      </c>
      <c r="F1340">
        <v>102.2376</v>
      </c>
      <c r="G1340">
        <v>83.12</v>
      </c>
      <c r="H1340" s="3">
        <v>42750.76</v>
      </c>
    </row>
    <row r="1341" spans="1:8" x14ac:dyDescent="0.3">
      <c r="A1341" t="s">
        <v>12</v>
      </c>
      <c r="B1341">
        <v>1</v>
      </c>
      <c r="C1341">
        <v>41</v>
      </c>
      <c r="D1341" s="2">
        <v>42750</v>
      </c>
      <c r="E1341">
        <v>45</v>
      </c>
      <c r="F1341">
        <v>114.70560000000002</v>
      </c>
      <c r="G1341">
        <v>83.12</v>
      </c>
      <c r="H1341" s="3">
        <v>42750.78</v>
      </c>
    </row>
    <row r="1342" spans="1:8" x14ac:dyDescent="0.3">
      <c r="A1342" t="s">
        <v>91</v>
      </c>
      <c r="B1342">
        <v>14</v>
      </c>
      <c r="C1342">
        <v>1</v>
      </c>
      <c r="D1342" s="2">
        <v>42750</v>
      </c>
      <c r="E1342">
        <v>38</v>
      </c>
      <c r="F1342">
        <v>7.1736000000000004</v>
      </c>
      <c r="G1342">
        <v>5.88</v>
      </c>
      <c r="H1342" s="3">
        <v>42750.79</v>
      </c>
    </row>
    <row r="1343" spans="1:8" x14ac:dyDescent="0.3">
      <c r="A1343" t="s">
        <v>29</v>
      </c>
      <c r="B1343">
        <v>3</v>
      </c>
      <c r="C1343">
        <v>45</v>
      </c>
      <c r="D1343" s="2">
        <v>42750</v>
      </c>
      <c r="E1343">
        <v>32</v>
      </c>
      <c r="F1343">
        <v>9.4557000000000002</v>
      </c>
      <c r="G1343">
        <v>7.33</v>
      </c>
      <c r="H1343" s="3">
        <v>42750.8</v>
      </c>
    </row>
    <row r="1344" spans="1:8" x14ac:dyDescent="0.3">
      <c r="A1344" t="s">
        <v>11</v>
      </c>
      <c r="B1344">
        <v>2</v>
      </c>
      <c r="C1344">
        <v>43</v>
      </c>
      <c r="D1344" s="2">
        <v>42750</v>
      </c>
      <c r="E1344">
        <v>41</v>
      </c>
      <c r="F1344">
        <v>40.235599999999998</v>
      </c>
      <c r="G1344">
        <v>32.979999999999997</v>
      </c>
      <c r="H1344" s="3">
        <v>42750.81</v>
      </c>
    </row>
    <row r="1345" spans="1:8" x14ac:dyDescent="0.3">
      <c r="A1345" t="s">
        <v>0</v>
      </c>
      <c r="B1345">
        <v>9</v>
      </c>
      <c r="C1345">
        <v>1</v>
      </c>
      <c r="D1345" s="2">
        <v>42750</v>
      </c>
      <c r="E1345">
        <v>49</v>
      </c>
      <c r="F1345">
        <v>13.885600000000002</v>
      </c>
      <c r="G1345">
        <v>10.210000000000001</v>
      </c>
      <c r="H1345" s="3">
        <v>42750.83</v>
      </c>
    </row>
    <row r="1346" spans="1:8" x14ac:dyDescent="0.3">
      <c r="A1346" t="s">
        <v>189</v>
      </c>
      <c r="B1346">
        <v>10</v>
      </c>
      <c r="C1346">
        <v>41</v>
      </c>
      <c r="D1346" s="2">
        <v>42750</v>
      </c>
      <c r="E1346">
        <v>7</v>
      </c>
      <c r="F1346">
        <v>105.0701</v>
      </c>
      <c r="G1346">
        <v>75.59</v>
      </c>
      <c r="H1346" s="3">
        <v>42750.84</v>
      </c>
    </row>
    <row r="1347" spans="1:8" x14ac:dyDescent="0.3">
      <c r="A1347" t="s">
        <v>16</v>
      </c>
      <c r="B1347">
        <v>3</v>
      </c>
      <c r="C1347">
        <v>1</v>
      </c>
      <c r="D1347" s="2">
        <v>42750</v>
      </c>
      <c r="E1347">
        <v>13</v>
      </c>
      <c r="F1347">
        <v>4.4634</v>
      </c>
      <c r="G1347">
        <v>3.46</v>
      </c>
      <c r="H1347" s="3">
        <v>42750.84</v>
      </c>
    </row>
    <row r="1348" spans="1:8" x14ac:dyDescent="0.3">
      <c r="A1348" t="s">
        <v>45</v>
      </c>
      <c r="B1348">
        <v>10</v>
      </c>
      <c r="C1348">
        <v>45</v>
      </c>
      <c r="D1348" s="2">
        <v>42750</v>
      </c>
      <c r="E1348">
        <v>21</v>
      </c>
      <c r="F1348">
        <v>38.074600000000004</v>
      </c>
      <c r="G1348">
        <v>29.98</v>
      </c>
      <c r="H1348" s="3">
        <v>42750.87</v>
      </c>
    </row>
    <row r="1349" spans="1:8" x14ac:dyDescent="0.3">
      <c r="A1349" t="s">
        <v>199</v>
      </c>
      <c r="B1349">
        <v>8</v>
      </c>
      <c r="C1349">
        <v>43</v>
      </c>
      <c r="D1349" s="2">
        <v>42750</v>
      </c>
      <c r="E1349">
        <v>41</v>
      </c>
      <c r="F1349">
        <v>9.6795000000000009</v>
      </c>
      <c r="G1349">
        <v>7.17</v>
      </c>
      <c r="H1349" s="3">
        <v>42750.89</v>
      </c>
    </row>
    <row r="1350" spans="1:8" x14ac:dyDescent="0.3">
      <c r="A1350" t="s">
        <v>11</v>
      </c>
      <c r="B1350">
        <v>1</v>
      </c>
      <c r="C1350">
        <v>1</v>
      </c>
      <c r="D1350" s="2">
        <v>42750</v>
      </c>
      <c r="E1350">
        <v>11</v>
      </c>
      <c r="F1350">
        <v>41.225000000000001</v>
      </c>
      <c r="G1350">
        <v>32.979999999999997</v>
      </c>
      <c r="H1350" s="3">
        <v>42750.89</v>
      </c>
    </row>
    <row r="1351" spans="1:8" x14ac:dyDescent="0.3">
      <c r="A1351" t="s">
        <v>184</v>
      </c>
      <c r="B1351">
        <v>10</v>
      </c>
      <c r="C1351">
        <v>3</v>
      </c>
      <c r="D1351" s="2">
        <v>42750</v>
      </c>
      <c r="E1351">
        <v>36</v>
      </c>
      <c r="F1351">
        <v>32.742600000000003</v>
      </c>
      <c r="G1351">
        <v>26.62</v>
      </c>
      <c r="H1351" s="3">
        <v>42750.92</v>
      </c>
    </row>
    <row r="1352" spans="1:8" x14ac:dyDescent="0.3">
      <c r="A1352" t="s">
        <v>52</v>
      </c>
      <c r="B1352">
        <v>3</v>
      </c>
      <c r="C1352">
        <v>41</v>
      </c>
      <c r="D1352" s="2">
        <v>42750</v>
      </c>
      <c r="E1352">
        <v>15</v>
      </c>
      <c r="F1352">
        <v>23.561999999999998</v>
      </c>
      <c r="G1352">
        <v>16.829999999999998</v>
      </c>
      <c r="H1352" s="3">
        <v>42750.93</v>
      </c>
    </row>
    <row r="1353" spans="1:8" x14ac:dyDescent="0.3">
      <c r="A1353" t="s">
        <v>12</v>
      </c>
      <c r="B1353">
        <v>2</v>
      </c>
      <c r="C1353">
        <v>43</v>
      </c>
      <c r="D1353" s="2">
        <v>42750</v>
      </c>
      <c r="E1353">
        <v>22</v>
      </c>
      <c r="F1353">
        <v>112.212</v>
      </c>
      <c r="G1353">
        <v>83.12</v>
      </c>
      <c r="H1353" s="3">
        <v>42750.94</v>
      </c>
    </row>
    <row r="1354" spans="1:8" x14ac:dyDescent="0.3">
      <c r="A1354" t="s">
        <v>11</v>
      </c>
      <c r="B1354">
        <v>5</v>
      </c>
      <c r="C1354">
        <v>41</v>
      </c>
      <c r="D1354" s="2">
        <v>42750</v>
      </c>
      <c r="E1354">
        <v>4</v>
      </c>
      <c r="F1354">
        <v>42.214399999999998</v>
      </c>
      <c r="G1354">
        <v>32.979999999999997</v>
      </c>
      <c r="H1354" s="3">
        <v>42750.95</v>
      </c>
    </row>
    <row r="1355" spans="1:8" x14ac:dyDescent="0.3">
      <c r="A1355" t="s">
        <v>111</v>
      </c>
      <c r="B1355">
        <v>14</v>
      </c>
      <c r="C1355">
        <v>1</v>
      </c>
      <c r="D1355" s="2">
        <v>42750</v>
      </c>
      <c r="E1355">
        <v>33</v>
      </c>
      <c r="F1355">
        <v>47.493599999999994</v>
      </c>
      <c r="G1355">
        <v>35.979999999999997</v>
      </c>
      <c r="H1355" s="3">
        <v>42750.97</v>
      </c>
    </row>
    <row r="1356" spans="1:8" x14ac:dyDescent="0.3">
      <c r="A1356" t="s">
        <v>76</v>
      </c>
      <c r="B1356">
        <v>3</v>
      </c>
      <c r="C1356">
        <v>41</v>
      </c>
      <c r="D1356" s="2">
        <v>42750</v>
      </c>
      <c r="E1356">
        <v>40</v>
      </c>
      <c r="F1356">
        <v>124.131</v>
      </c>
      <c r="G1356">
        <v>89.95</v>
      </c>
      <c r="H1356" s="3">
        <v>42750.97</v>
      </c>
    </row>
    <row r="1357" spans="1:8" x14ac:dyDescent="0.3">
      <c r="A1357" t="s">
        <v>135</v>
      </c>
      <c r="B1357">
        <v>9</v>
      </c>
      <c r="C1357">
        <v>1</v>
      </c>
      <c r="D1357" s="2">
        <v>42750</v>
      </c>
      <c r="E1357">
        <v>39</v>
      </c>
      <c r="F1357">
        <v>3.1787000000000001</v>
      </c>
      <c r="G1357">
        <v>2.39</v>
      </c>
      <c r="H1357" s="3">
        <v>42750.97</v>
      </c>
    </row>
    <row r="1358" spans="1:8" x14ac:dyDescent="0.3">
      <c r="A1358" t="s">
        <v>12</v>
      </c>
      <c r="B1358">
        <v>10</v>
      </c>
      <c r="C1358">
        <v>44</v>
      </c>
      <c r="D1358" s="2">
        <v>42750</v>
      </c>
      <c r="E1358">
        <v>29</v>
      </c>
      <c r="F1358">
        <v>103.9</v>
      </c>
      <c r="G1358">
        <v>83.12</v>
      </c>
      <c r="H1358" s="3">
        <v>42750.98</v>
      </c>
    </row>
    <row r="1359" spans="1:8" x14ac:dyDescent="0.3">
      <c r="A1359" t="s">
        <v>2</v>
      </c>
      <c r="B1359">
        <v>2</v>
      </c>
      <c r="C1359">
        <v>1</v>
      </c>
      <c r="D1359" s="2">
        <v>42750</v>
      </c>
      <c r="E1359">
        <v>34</v>
      </c>
      <c r="F1359">
        <v>84.444000000000003</v>
      </c>
      <c r="G1359">
        <v>68.099999999999994</v>
      </c>
      <c r="H1359" s="3">
        <v>42750.98</v>
      </c>
    </row>
    <row r="1360" spans="1:8" x14ac:dyDescent="0.3">
      <c r="A1360" t="s">
        <v>45</v>
      </c>
      <c r="B1360">
        <v>1</v>
      </c>
      <c r="C1360">
        <v>2</v>
      </c>
      <c r="D1360" s="2">
        <v>42750</v>
      </c>
      <c r="E1360">
        <v>16</v>
      </c>
      <c r="F1360">
        <v>39.573599999999999</v>
      </c>
      <c r="G1360">
        <v>29.98</v>
      </c>
      <c r="H1360" s="3">
        <v>42750.99</v>
      </c>
    </row>
    <row r="1361" spans="1:8" x14ac:dyDescent="0.3">
      <c r="A1361" t="s">
        <v>17</v>
      </c>
      <c r="B1361">
        <v>3</v>
      </c>
      <c r="C1361">
        <v>2</v>
      </c>
      <c r="D1361" s="2">
        <v>42750</v>
      </c>
      <c r="E1361">
        <v>24</v>
      </c>
      <c r="F1361">
        <v>10.559200000000001</v>
      </c>
      <c r="G1361">
        <v>7.88</v>
      </c>
      <c r="H1361" s="3">
        <v>42750.99</v>
      </c>
    </row>
    <row r="1362" spans="1:8" x14ac:dyDescent="0.3">
      <c r="A1362" t="s">
        <v>29</v>
      </c>
      <c r="B1362">
        <v>10</v>
      </c>
      <c r="C1362">
        <v>2</v>
      </c>
      <c r="D1362" s="2">
        <v>42751</v>
      </c>
      <c r="E1362">
        <v>23</v>
      </c>
      <c r="F1362">
        <v>9.6022999999999996</v>
      </c>
      <c r="G1362">
        <v>7.33</v>
      </c>
      <c r="H1362" s="3">
        <v>42751</v>
      </c>
    </row>
    <row r="1363" spans="1:8" x14ac:dyDescent="0.3">
      <c r="A1363" t="s">
        <v>12</v>
      </c>
      <c r="B1363">
        <v>4</v>
      </c>
      <c r="C1363">
        <v>1</v>
      </c>
      <c r="D1363" s="2">
        <v>42751</v>
      </c>
      <c r="E1363">
        <v>20</v>
      </c>
      <c r="F1363">
        <v>114.70560000000002</v>
      </c>
      <c r="G1363">
        <v>83.12</v>
      </c>
      <c r="H1363" s="3">
        <v>42751.01</v>
      </c>
    </row>
    <row r="1364" spans="1:8" x14ac:dyDescent="0.3">
      <c r="A1364" t="s">
        <v>61</v>
      </c>
      <c r="B1364">
        <v>1</v>
      </c>
      <c r="C1364">
        <v>1</v>
      </c>
      <c r="D1364" s="2">
        <v>42751</v>
      </c>
      <c r="E1364">
        <v>33</v>
      </c>
      <c r="F1364">
        <v>19.803700000000003</v>
      </c>
      <c r="G1364">
        <v>14.89</v>
      </c>
      <c r="H1364" s="3">
        <v>42751.01</v>
      </c>
    </row>
    <row r="1365" spans="1:8" x14ac:dyDescent="0.3">
      <c r="A1365" t="s">
        <v>0</v>
      </c>
      <c r="B1365">
        <v>10</v>
      </c>
      <c r="C1365">
        <v>41</v>
      </c>
      <c r="D1365" s="2">
        <v>42751</v>
      </c>
      <c r="E1365">
        <v>25</v>
      </c>
      <c r="F1365">
        <v>13.170900000000001</v>
      </c>
      <c r="G1365">
        <v>10.210000000000001</v>
      </c>
      <c r="H1365" s="3">
        <v>42751.03</v>
      </c>
    </row>
    <row r="1366" spans="1:8" x14ac:dyDescent="0.3">
      <c r="A1366" t="s">
        <v>12</v>
      </c>
      <c r="B1366">
        <v>1</v>
      </c>
      <c r="C1366">
        <v>43</v>
      </c>
      <c r="D1366" s="2">
        <v>42751</v>
      </c>
      <c r="E1366">
        <v>50</v>
      </c>
      <c r="F1366">
        <v>102.2376</v>
      </c>
      <c r="G1366">
        <v>83.12</v>
      </c>
      <c r="H1366" s="3">
        <v>42751.03</v>
      </c>
    </row>
    <row r="1367" spans="1:8" x14ac:dyDescent="0.3">
      <c r="A1367" t="s">
        <v>17</v>
      </c>
      <c r="B1367">
        <v>1</v>
      </c>
      <c r="C1367">
        <v>1</v>
      </c>
      <c r="D1367" s="2">
        <v>42751</v>
      </c>
      <c r="E1367">
        <v>38</v>
      </c>
      <c r="F1367">
        <v>10.1652</v>
      </c>
      <c r="G1367">
        <v>7.88</v>
      </c>
      <c r="H1367" s="3">
        <v>42751.040000000001</v>
      </c>
    </row>
    <row r="1368" spans="1:8" x14ac:dyDescent="0.3">
      <c r="A1368" t="s">
        <v>37</v>
      </c>
      <c r="B1368">
        <v>1</v>
      </c>
      <c r="C1368">
        <v>41</v>
      </c>
      <c r="D1368" s="2">
        <v>42751</v>
      </c>
      <c r="E1368">
        <v>29</v>
      </c>
      <c r="F1368">
        <v>102.84810000000002</v>
      </c>
      <c r="G1368">
        <v>78.510000000000005</v>
      </c>
      <c r="H1368" s="3">
        <v>42751.05</v>
      </c>
    </row>
    <row r="1369" spans="1:8" x14ac:dyDescent="0.3">
      <c r="A1369" t="s">
        <v>94</v>
      </c>
      <c r="B1369">
        <v>2</v>
      </c>
      <c r="C1369">
        <v>41</v>
      </c>
      <c r="D1369" s="2">
        <v>42751</v>
      </c>
      <c r="E1369">
        <v>34</v>
      </c>
      <c r="F1369">
        <v>81.69</v>
      </c>
      <c r="G1369">
        <v>58.35</v>
      </c>
      <c r="H1369" s="3">
        <v>42751.07</v>
      </c>
    </row>
    <row r="1370" spans="1:8" x14ac:dyDescent="0.3">
      <c r="A1370" t="s">
        <v>12</v>
      </c>
      <c r="B1370">
        <v>7</v>
      </c>
      <c r="C1370">
        <v>1</v>
      </c>
      <c r="D1370" s="2">
        <v>42751</v>
      </c>
      <c r="E1370">
        <v>37</v>
      </c>
      <c r="F1370">
        <v>113.0432</v>
      </c>
      <c r="G1370">
        <v>83.12</v>
      </c>
      <c r="H1370" s="3">
        <v>42751.07</v>
      </c>
    </row>
    <row r="1371" spans="1:8" x14ac:dyDescent="0.3">
      <c r="A1371" t="s">
        <v>86</v>
      </c>
      <c r="B1371">
        <v>1</v>
      </c>
      <c r="C1371">
        <v>41</v>
      </c>
      <c r="D1371" s="2">
        <v>42751</v>
      </c>
      <c r="E1371">
        <v>24</v>
      </c>
      <c r="F1371">
        <v>394.56</v>
      </c>
      <c r="G1371">
        <v>288</v>
      </c>
      <c r="H1371" s="3">
        <v>42751.1</v>
      </c>
    </row>
    <row r="1372" spans="1:8" x14ac:dyDescent="0.3">
      <c r="A1372" t="s">
        <v>17</v>
      </c>
      <c r="B1372">
        <v>15</v>
      </c>
      <c r="C1372">
        <v>1</v>
      </c>
      <c r="D1372" s="2">
        <v>42751</v>
      </c>
      <c r="E1372">
        <v>22</v>
      </c>
      <c r="F1372">
        <v>10.480399999999999</v>
      </c>
      <c r="G1372">
        <v>7.88</v>
      </c>
      <c r="H1372" s="3">
        <v>42751.1</v>
      </c>
    </row>
    <row r="1373" spans="1:8" x14ac:dyDescent="0.3">
      <c r="A1373" t="s">
        <v>82</v>
      </c>
      <c r="B1373">
        <v>3</v>
      </c>
      <c r="C1373">
        <v>44</v>
      </c>
      <c r="D1373" s="2">
        <v>42751</v>
      </c>
      <c r="E1373">
        <v>38</v>
      </c>
      <c r="F1373">
        <v>45.629100000000001</v>
      </c>
      <c r="G1373">
        <v>37.71</v>
      </c>
      <c r="H1373" s="3">
        <v>42751.11</v>
      </c>
    </row>
    <row r="1374" spans="1:8" x14ac:dyDescent="0.3">
      <c r="A1374" t="s">
        <v>52</v>
      </c>
      <c r="B1374">
        <v>1</v>
      </c>
      <c r="C1374">
        <v>41</v>
      </c>
      <c r="D1374" s="2">
        <v>42751</v>
      </c>
      <c r="E1374">
        <v>35</v>
      </c>
      <c r="F1374">
        <v>22.047299999999996</v>
      </c>
      <c r="G1374">
        <v>16.829999999999998</v>
      </c>
      <c r="H1374" s="3">
        <v>42751.14</v>
      </c>
    </row>
    <row r="1375" spans="1:8" x14ac:dyDescent="0.3">
      <c r="A1375" t="s">
        <v>52</v>
      </c>
      <c r="B1375">
        <v>15</v>
      </c>
      <c r="C1375">
        <v>1</v>
      </c>
      <c r="D1375" s="2">
        <v>42751</v>
      </c>
      <c r="E1375">
        <v>31</v>
      </c>
      <c r="F1375">
        <v>20.3643</v>
      </c>
      <c r="G1375">
        <v>16.829999999999998</v>
      </c>
      <c r="H1375" s="3">
        <v>42751.14</v>
      </c>
    </row>
    <row r="1376" spans="1:8" x14ac:dyDescent="0.3">
      <c r="A1376" t="s">
        <v>60</v>
      </c>
      <c r="B1376">
        <v>1</v>
      </c>
      <c r="C1376">
        <v>42</v>
      </c>
      <c r="D1376" s="2">
        <v>42751</v>
      </c>
      <c r="E1376">
        <v>15</v>
      </c>
      <c r="F1376">
        <v>50.8992</v>
      </c>
      <c r="G1376">
        <v>38.56</v>
      </c>
      <c r="H1376" s="3">
        <v>42751.14</v>
      </c>
    </row>
    <row r="1377" spans="1:8" x14ac:dyDescent="0.3">
      <c r="A1377" t="s">
        <v>17</v>
      </c>
      <c r="B1377">
        <v>2</v>
      </c>
      <c r="C1377">
        <v>1</v>
      </c>
      <c r="D1377" s="2">
        <v>42751</v>
      </c>
      <c r="E1377">
        <v>20</v>
      </c>
      <c r="F1377">
        <v>10.874400000000001</v>
      </c>
      <c r="G1377">
        <v>7.88</v>
      </c>
      <c r="H1377" s="3">
        <v>42751.15</v>
      </c>
    </row>
    <row r="1378" spans="1:8" x14ac:dyDescent="0.3">
      <c r="A1378" t="s">
        <v>35</v>
      </c>
      <c r="B1378">
        <v>10</v>
      </c>
      <c r="C1378">
        <v>1</v>
      </c>
      <c r="D1378" s="2">
        <v>42751</v>
      </c>
      <c r="E1378">
        <v>41</v>
      </c>
      <c r="F1378">
        <v>951.72</v>
      </c>
      <c r="G1378">
        <v>793.1</v>
      </c>
      <c r="H1378" s="3">
        <v>42751.15</v>
      </c>
    </row>
    <row r="1379" spans="1:8" x14ac:dyDescent="0.3">
      <c r="A1379" t="s">
        <v>118</v>
      </c>
      <c r="B1379">
        <v>13</v>
      </c>
      <c r="C1379">
        <v>41</v>
      </c>
      <c r="D1379" s="2">
        <v>42751</v>
      </c>
      <c r="E1379">
        <v>1</v>
      </c>
      <c r="F1379">
        <v>4.5671999999999997</v>
      </c>
      <c r="G1379">
        <v>3.46</v>
      </c>
      <c r="H1379" s="3">
        <v>42751.17</v>
      </c>
    </row>
    <row r="1380" spans="1:8" x14ac:dyDescent="0.3">
      <c r="A1380" t="s">
        <v>48</v>
      </c>
      <c r="B1380">
        <v>1</v>
      </c>
      <c r="C1380">
        <v>44</v>
      </c>
      <c r="D1380" s="2">
        <v>42751</v>
      </c>
      <c r="E1380">
        <v>47</v>
      </c>
      <c r="F1380">
        <v>42.813000000000002</v>
      </c>
      <c r="G1380">
        <v>31.95</v>
      </c>
      <c r="H1380" s="3">
        <v>42751.18</v>
      </c>
    </row>
    <row r="1381" spans="1:8" x14ac:dyDescent="0.3">
      <c r="A1381" t="s">
        <v>12</v>
      </c>
      <c r="B1381">
        <v>15</v>
      </c>
      <c r="C1381">
        <v>1</v>
      </c>
      <c r="D1381" s="2">
        <v>42751</v>
      </c>
      <c r="E1381">
        <v>27</v>
      </c>
      <c r="F1381">
        <v>102.2376</v>
      </c>
      <c r="G1381">
        <v>83.12</v>
      </c>
      <c r="H1381" s="3">
        <v>42751.21</v>
      </c>
    </row>
    <row r="1382" spans="1:8" x14ac:dyDescent="0.3">
      <c r="A1382" t="s">
        <v>108</v>
      </c>
      <c r="B1382">
        <v>9</v>
      </c>
      <c r="C1382">
        <v>1</v>
      </c>
      <c r="D1382" s="2">
        <v>42751</v>
      </c>
      <c r="E1382">
        <v>41</v>
      </c>
      <c r="F1382">
        <v>1.5375000000000001</v>
      </c>
      <c r="G1382">
        <v>1.25</v>
      </c>
      <c r="H1382" s="3">
        <v>42751.21</v>
      </c>
    </row>
    <row r="1383" spans="1:8" x14ac:dyDescent="0.3">
      <c r="A1383" t="s">
        <v>12</v>
      </c>
      <c r="B1383">
        <v>2</v>
      </c>
      <c r="C1383">
        <v>41</v>
      </c>
      <c r="D1383" s="2">
        <v>42751</v>
      </c>
      <c r="E1383">
        <v>22</v>
      </c>
      <c r="F1383">
        <v>103.9</v>
      </c>
      <c r="G1383">
        <v>83.12</v>
      </c>
      <c r="H1383" s="3">
        <v>42751.25</v>
      </c>
    </row>
    <row r="1384" spans="1:8" x14ac:dyDescent="0.3">
      <c r="A1384" t="s">
        <v>52</v>
      </c>
      <c r="B1384">
        <v>2</v>
      </c>
      <c r="C1384">
        <v>43</v>
      </c>
      <c r="D1384" s="2">
        <v>42751</v>
      </c>
      <c r="E1384">
        <v>4</v>
      </c>
      <c r="F1384">
        <v>21.2058</v>
      </c>
      <c r="G1384">
        <v>16.829999999999998</v>
      </c>
      <c r="H1384" s="3">
        <v>42751.25</v>
      </c>
    </row>
    <row r="1385" spans="1:8" x14ac:dyDescent="0.3">
      <c r="A1385" t="s">
        <v>12</v>
      </c>
      <c r="B1385">
        <v>2</v>
      </c>
      <c r="C1385">
        <v>44</v>
      </c>
      <c r="D1385" s="2">
        <v>42751</v>
      </c>
      <c r="E1385">
        <v>36</v>
      </c>
      <c r="F1385">
        <v>108.056</v>
      </c>
      <c r="G1385">
        <v>83.12</v>
      </c>
      <c r="H1385" s="3">
        <v>42751.27</v>
      </c>
    </row>
    <row r="1386" spans="1:8" x14ac:dyDescent="0.3">
      <c r="A1386" t="s">
        <v>19</v>
      </c>
      <c r="B1386">
        <v>1</v>
      </c>
      <c r="C1386">
        <v>45</v>
      </c>
      <c r="D1386" s="2">
        <v>42751</v>
      </c>
      <c r="E1386">
        <v>39</v>
      </c>
      <c r="F1386">
        <v>77.008800000000008</v>
      </c>
      <c r="G1386">
        <v>58.34</v>
      </c>
      <c r="H1386" s="3">
        <v>42751.28</v>
      </c>
    </row>
    <row r="1387" spans="1:8" x14ac:dyDescent="0.3">
      <c r="A1387" t="s">
        <v>9</v>
      </c>
      <c r="B1387">
        <v>1</v>
      </c>
      <c r="C1387">
        <v>1</v>
      </c>
      <c r="D1387" s="2">
        <v>42751</v>
      </c>
      <c r="E1387">
        <v>42</v>
      </c>
      <c r="F1387">
        <v>77.830200000000005</v>
      </c>
      <c r="G1387">
        <v>61.77</v>
      </c>
      <c r="H1387" s="3">
        <v>42751.28</v>
      </c>
    </row>
    <row r="1388" spans="1:8" x14ac:dyDescent="0.3">
      <c r="A1388" t="s">
        <v>84</v>
      </c>
      <c r="B1388">
        <v>3</v>
      </c>
      <c r="C1388">
        <v>42</v>
      </c>
      <c r="D1388" s="2">
        <v>42751</v>
      </c>
      <c r="E1388">
        <v>46</v>
      </c>
      <c r="F1388">
        <v>10.134600000000001</v>
      </c>
      <c r="G1388">
        <v>7.98</v>
      </c>
      <c r="H1388" s="3">
        <v>42751.3</v>
      </c>
    </row>
    <row r="1389" spans="1:8" x14ac:dyDescent="0.3">
      <c r="A1389" t="s">
        <v>68</v>
      </c>
      <c r="B1389">
        <v>13</v>
      </c>
      <c r="C1389">
        <v>44</v>
      </c>
      <c r="D1389" s="2">
        <v>42751</v>
      </c>
      <c r="E1389">
        <v>29</v>
      </c>
      <c r="F1389">
        <v>263.18709999999999</v>
      </c>
      <c r="G1389">
        <v>217.51</v>
      </c>
      <c r="H1389" s="3">
        <v>42751.3</v>
      </c>
    </row>
    <row r="1390" spans="1:8" x14ac:dyDescent="0.3">
      <c r="A1390" t="s">
        <v>27</v>
      </c>
      <c r="B1390">
        <v>3</v>
      </c>
      <c r="C1390">
        <v>44</v>
      </c>
      <c r="D1390" s="2">
        <v>42751</v>
      </c>
      <c r="E1390">
        <v>9</v>
      </c>
      <c r="F1390">
        <v>397.59300000000002</v>
      </c>
      <c r="G1390">
        <v>315.55</v>
      </c>
      <c r="H1390" s="3">
        <v>42751.32</v>
      </c>
    </row>
    <row r="1391" spans="1:8" x14ac:dyDescent="0.3">
      <c r="A1391" t="s">
        <v>64</v>
      </c>
      <c r="B1391">
        <v>1</v>
      </c>
      <c r="C1391">
        <v>41</v>
      </c>
      <c r="D1391" s="2">
        <v>42751</v>
      </c>
      <c r="E1391">
        <v>18</v>
      </c>
      <c r="F1391">
        <v>299.98750000000001</v>
      </c>
      <c r="G1391">
        <v>239.99</v>
      </c>
      <c r="H1391" s="3">
        <v>42751.33</v>
      </c>
    </row>
    <row r="1392" spans="1:8" x14ac:dyDescent="0.3">
      <c r="A1392" t="s">
        <v>89</v>
      </c>
      <c r="B1392">
        <v>15</v>
      </c>
      <c r="C1392">
        <v>1</v>
      </c>
      <c r="D1392" s="2">
        <v>42751</v>
      </c>
      <c r="E1392">
        <v>28</v>
      </c>
      <c r="F1392">
        <v>46.436999999999998</v>
      </c>
      <c r="G1392">
        <v>33.65</v>
      </c>
      <c r="H1392" s="3">
        <v>42751.33</v>
      </c>
    </row>
    <row r="1393" spans="1:8" x14ac:dyDescent="0.3">
      <c r="A1393" t="s">
        <v>67</v>
      </c>
      <c r="B1393">
        <v>1</v>
      </c>
      <c r="C1393">
        <v>3</v>
      </c>
      <c r="D1393" s="2">
        <v>42751</v>
      </c>
      <c r="E1393">
        <v>3</v>
      </c>
      <c r="F1393">
        <v>1.3344</v>
      </c>
      <c r="G1393">
        <v>0.96</v>
      </c>
      <c r="H1393" s="3">
        <v>42751.33</v>
      </c>
    </row>
    <row r="1394" spans="1:8" x14ac:dyDescent="0.3">
      <c r="A1394" t="s">
        <v>168</v>
      </c>
      <c r="B1394">
        <v>10</v>
      </c>
      <c r="C1394">
        <v>1</v>
      </c>
      <c r="D1394" s="2">
        <v>42751</v>
      </c>
      <c r="E1394">
        <v>8</v>
      </c>
      <c r="F1394">
        <v>38.118400000000001</v>
      </c>
      <c r="G1394">
        <v>29.78</v>
      </c>
      <c r="H1394" s="3">
        <v>42751.35</v>
      </c>
    </row>
    <row r="1395" spans="1:8" x14ac:dyDescent="0.3">
      <c r="A1395" t="s">
        <v>20</v>
      </c>
      <c r="B1395">
        <v>8</v>
      </c>
      <c r="C1395">
        <v>2</v>
      </c>
      <c r="D1395" s="2">
        <v>42751</v>
      </c>
      <c r="E1395">
        <v>2</v>
      </c>
      <c r="F1395">
        <v>204.34889999999999</v>
      </c>
      <c r="G1395">
        <v>158.41</v>
      </c>
      <c r="H1395" s="3">
        <v>42751.360000000001</v>
      </c>
    </row>
    <row r="1396" spans="1:8" x14ac:dyDescent="0.3">
      <c r="A1396" t="s">
        <v>12</v>
      </c>
      <c r="B1396">
        <v>1</v>
      </c>
      <c r="C1396">
        <v>45</v>
      </c>
      <c r="D1396" s="2">
        <v>42751</v>
      </c>
      <c r="E1396">
        <v>31</v>
      </c>
      <c r="F1396">
        <v>100.57520000000001</v>
      </c>
      <c r="G1396">
        <v>83.12</v>
      </c>
      <c r="H1396" s="3">
        <v>42751.360000000001</v>
      </c>
    </row>
    <row r="1397" spans="1:8" x14ac:dyDescent="0.3">
      <c r="A1397" t="s">
        <v>77</v>
      </c>
      <c r="B1397">
        <v>14</v>
      </c>
      <c r="C1397">
        <v>45</v>
      </c>
      <c r="D1397" s="2">
        <v>42751</v>
      </c>
      <c r="E1397">
        <v>32</v>
      </c>
      <c r="F1397">
        <v>5.9409999999999998</v>
      </c>
      <c r="G1397">
        <v>4.57</v>
      </c>
      <c r="H1397" s="3">
        <v>42751.37</v>
      </c>
    </row>
    <row r="1398" spans="1:8" x14ac:dyDescent="0.3">
      <c r="A1398" t="s">
        <v>57</v>
      </c>
      <c r="B1398">
        <v>1</v>
      </c>
      <c r="C1398">
        <v>1</v>
      </c>
      <c r="D1398" s="2">
        <v>42751</v>
      </c>
      <c r="E1398">
        <v>48</v>
      </c>
      <c r="F1398">
        <v>35.6875</v>
      </c>
      <c r="G1398">
        <v>28.55</v>
      </c>
      <c r="H1398" s="3">
        <v>42751.38</v>
      </c>
    </row>
    <row r="1399" spans="1:8" x14ac:dyDescent="0.3">
      <c r="A1399" t="s">
        <v>52</v>
      </c>
      <c r="B1399">
        <v>6</v>
      </c>
      <c r="C1399">
        <v>1</v>
      </c>
      <c r="D1399" s="2">
        <v>42751</v>
      </c>
      <c r="E1399">
        <v>3</v>
      </c>
      <c r="F1399">
        <v>20.532599999999999</v>
      </c>
      <c r="G1399">
        <v>16.829999999999998</v>
      </c>
      <c r="H1399" s="3">
        <v>42751.39</v>
      </c>
    </row>
    <row r="1400" spans="1:8" x14ac:dyDescent="0.3">
      <c r="A1400" t="s">
        <v>17</v>
      </c>
      <c r="B1400">
        <v>15</v>
      </c>
      <c r="C1400">
        <v>1</v>
      </c>
      <c r="D1400" s="2">
        <v>42751</v>
      </c>
      <c r="E1400">
        <v>22</v>
      </c>
      <c r="F1400">
        <v>9.5348000000000006</v>
      </c>
      <c r="G1400">
        <v>7.88</v>
      </c>
      <c r="H1400" s="3">
        <v>42751.39</v>
      </c>
    </row>
    <row r="1401" spans="1:8" x14ac:dyDescent="0.3">
      <c r="A1401" t="s">
        <v>25</v>
      </c>
      <c r="B1401">
        <v>15</v>
      </c>
      <c r="C1401">
        <v>1</v>
      </c>
      <c r="D1401" s="2">
        <v>42751</v>
      </c>
      <c r="E1401">
        <v>9</v>
      </c>
      <c r="F1401">
        <v>22.783100000000001</v>
      </c>
      <c r="G1401">
        <v>16.63</v>
      </c>
      <c r="H1401" s="3">
        <v>42751.39</v>
      </c>
    </row>
    <row r="1402" spans="1:8" x14ac:dyDescent="0.3">
      <c r="A1402" t="s">
        <v>32</v>
      </c>
      <c r="B1402">
        <v>10</v>
      </c>
      <c r="C1402">
        <v>42</v>
      </c>
      <c r="D1402" s="2">
        <v>42751</v>
      </c>
      <c r="E1402">
        <v>43</v>
      </c>
      <c r="F1402">
        <v>26.151</v>
      </c>
      <c r="G1402">
        <v>18.95</v>
      </c>
      <c r="H1402" s="3">
        <v>42751.41</v>
      </c>
    </row>
    <row r="1403" spans="1:8" x14ac:dyDescent="0.3">
      <c r="A1403" t="s">
        <v>82</v>
      </c>
      <c r="B1403">
        <v>1</v>
      </c>
      <c r="C1403">
        <v>3</v>
      </c>
      <c r="D1403" s="2">
        <v>42751</v>
      </c>
      <c r="E1403">
        <v>12</v>
      </c>
      <c r="F1403">
        <v>49.023000000000003</v>
      </c>
      <c r="G1403">
        <v>37.71</v>
      </c>
      <c r="H1403" s="3">
        <v>42751.41</v>
      </c>
    </row>
    <row r="1404" spans="1:8" x14ac:dyDescent="0.3">
      <c r="A1404" t="s">
        <v>52</v>
      </c>
      <c r="B1404">
        <v>1</v>
      </c>
      <c r="C1404">
        <v>45</v>
      </c>
      <c r="D1404" s="2">
        <v>42751</v>
      </c>
      <c r="E1404">
        <v>7</v>
      </c>
      <c r="F1404">
        <v>20.3643</v>
      </c>
      <c r="G1404">
        <v>16.829999999999998</v>
      </c>
      <c r="H1404" s="3">
        <v>42751.42</v>
      </c>
    </row>
    <row r="1405" spans="1:8" x14ac:dyDescent="0.3">
      <c r="A1405" t="s">
        <v>12</v>
      </c>
      <c r="B1405">
        <v>12</v>
      </c>
      <c r="C1405">
        <v>1</v>
      </c>
      <c r="D1405" s="2">
        <v>42751</v>
      </c>
      <c r="E1405">
        <v>1</v>
      </c>
      <c r="F1405">
        <v>104.7312</v>
      </c>
      <c r="G1405">
        <v>83.12</v>
      </c>
      <c r="H1405" s="3">
        <v>42751.42</v>
      </c>
    </row>
    <row r="1406" spans="1:8" x14ac:dyDescent="0.3">
      <c r="A1406" t="s">
        <v>25</v>
      </c>
      <c r="B1406">
        <v>7</v>
      </c>
      <c r="C1406">
        <v>41</v>
      </c>
      <c r="D1406" s="2">
        <v>42751</v>
      </c>
      <c r="E1406">
        <v>12</v>
      </c>
      <c r="F1406">
        <v>22.117899999999999</v>
      </c>
      <c r="G1406">
        <v>16.63</v>
      </c>
      <c r="H1406" s="3">
        <v>42751.42</v>
      </c>
    </row>
    <row r="1407" spans="1:8" x14ac:dyDescent="0.3">
      <c r="A1407" t="s">
        <v>39</v>
      </c>
      <c r="B1407">
        <v>10</v>
      </c>
      <c r="C1407">
        <v>44</v>
      </c>
      <c r="D1407" s="2">
        <v>42751</v>
      </c>
      <c r="E1407">
        <v>30</v>
      </c>
      <c r="F1407">
        <v>9.1879000000000008</v>
      </c>
      <c r="G1407">
        <v>6.61</v>
      </c>
      <c r="H1407" s="3">
        <v>42751.44</v>
      </c>
    </row>
    <row r="1408" spans="1:8" x14ac:dyDescent="0.3">
      <c r="A1408" t="s">
        <v>11</v>
      </c>
      <c r="B1408">
        <v>3</v>
      </c>
      <c r="C1408">
        <v>41</v>
      </c>
      <c r="D1408" s="2">
        <v>42751</v>
      </c>
      <c r="E1408">
        <v>35</v>
      </c>
      <c r="F1408">
        <v>44.522999999999996</v>
      </c>
      <c r="G1408">
        <v>32.979999999999997</v>
      </c>
      <c r="H1408" s="3">
        <v>42751.45</v>
      </c>
    </row>
    <row r="1409" spans="1:8" x14ac:dyDescent="0.3">
      <c r="A1409" t="s">
        <v>89</v>
      </c>
      <c r="B1409">
        <v>1</v>
      </c>
      <c r="C1409">
        <v>41</v>
      </c>
      <c r="D1409" s="2">
        <v>42751</v>
      </c>
      <c r="E1409">
        <v>10</v>
      </c>
      <c r="F1409">
        <v>42.0625</v>
      </c>
      <c r="G1409">
        <v>33.65</v>
      </c>
      <c r="H1409" s="3">
        <v>42751.46</v>
      </c>
    </row>
    <row r="1410" spans="1:8" x14ac:dyDescent="0.3">
      <c r="A1410" t="s">
        <v>109</v>
      </c>
      <c r="B1410">
        <v>1</v>
      </c>
      <c r="C1410">
        <v>1</v>
      </c>
      <c r="D1410" s="2">
        <v>42751</v>
      </c>
      <c r="E1410">
        <v>24</v>
      </c>
      <c r="F1410">
        <v>478.60290000000003</v>
      </c>
      <c r="G1410">
        <v>371.01</v>
      </c>
      <c r="H1410" s="3">
        <v>42751.47</v>
      </c>
    </row>
    <row r="1411" spans="1:8" x14ac:dyDescent="0.3">
      <c r="A1411" t="s">
        <v>12</v>
      </c>
      <c r="B1411">
        <v>2</v>
      </c>
      <c r="C1411">
        <v>2</v>
      </c>
      <c r="D1411" s="2">
        <v>42751</v>
      </c>
      <c r="E1411">
        <v>38</v>
      </c>
      <c r="F1411">
        <v>108.88720000000001</v>
      </c>
      <c r="G1411">
        <v>83.12</v>
      </c>
      <c r="H1411" s="3">
        <v>42751.47</v>
      </c>
    </row>
    <row r="1412" spans="1:8" x14ac:dyDescent="0.3">
      <c r="A1412" t="s">
        <v>192</v>
      </c>
      <c r="B1412">
        <v>1</v>
      </c>
      <c r="C1412">
        <v>1</v>
      </c>
      <c r="D1412" s="2">
        <v>42751</v>
      </c>
      <c r="E1412">
        <v>29</v>
      </c>
      <c r="F1412">
        <v>2.6460000000000004</v>
      </c>
      <c r="G1412">
        <v>1.96</v>
      </c>
      <c r="H1412" s="3">
        <v>42751.48</v>
      </c>
    </row>
    <row r="1413" spans="1:8" x14ac:dyDescent="0.3">
      <c r="A1413" t="s">
        <v>12</v>
      </c>
      <c r="B1413">
        <v>1</v>
      </c>
      <c r="C1413">
        <v>3</v>
      </c>
      <c r="D1413" s="2">
        <v>42751</v>
      </c>
      <c r="E1413">
        <v>34</v>
      </c>
      <c r="F1413">
        <v>109.7184</v>
      </c>
      <c r="G1413">
        <v>83.12</v>
      </c>
      <c r="H1413" s="3">
        <v>42751.51</v>
      </c>
    </row>
    <row r="1414" spans="1:8" x14ac:dyDescent="0.3">
      <c r="A1414" t="s">
        <v>25</v>
      </c>
      <c r="B1414">
        <v>2</v>
      </c>
      <c r="C1414">
        <v>1</v>
      </c>
      <c r="D1414" s="2">
        <v>42751</v>
      </c>
      <c r="E1414">
        <v>9</v>
      </c>
      <c r="F1414">
        <v>22.783100000000001</v>
      </c>
      <c r="G1414">
        <v>16.63</v>
      </c>
      <c r="H1414" s="3">
        <v>42751.519999999997</v>
      </c>
    </row>
    <row r="1415" spans="1:8" x14ac:dyDescent="0.3">
      <c r="A1415" t="s">
        <v>12</v>
      </c>
      <c r="B1415">
        <v>15</v>
      </c>
      <c r="C1415">
        <v>1</v>
      </c>
      <c r="D1415" s="2">
        <v>42751</v>
      </c>
      <c r="E1415">
        <v>27</v>
      </c>
      <c r="F1415">
        <v>110.54960000000001</v>
      </c>
      <c r="G1415">
        <v>83.12</v>
      </c>
      <c r="H1415" s="3">
        <v>42751.54</v>
      </c>
    </row>
    <row r="1416" spans="1:8" x14ac:dyDescent="0.3">
      <c r="A1416" t="s">
        <v>40</v>
      </c>
      <c r="B1416">
        <v>10</v>
      </c>
      <c r="C1416">
        <v>44</v>
      </c>
      <c r="D1416" s="2">
        <v>42751</v>
      </c>
      <c r="E1416">
        <v>3</v>
      </c>
      <c r="F1416">
        <v>29.729100000000003</v>
      </c>
      <c r="G1416">
        <v>24.17</v>
      </c>
      <c r="H1416" s="3">
        <v>42751.54</v>
      </c>
    </row>
    <row r="1417" spans="1:8" x14ac:dyDescent="0.3">
      <c r="A1417" t="s">
        <v>11</v>
      </c>
      <c r="B1417">
        <v>2</v>
      </c>
      <c r="C1417">
        <v>2</v>
      </c>
      <c r="D1417" s="2">
        <v>42751</v>
      </c>
      <c r="E1417">
        <v>47</v>
      </c>
      <c r="F1417">
        <v>40.895199999999996</v>
      </c>
      <c r="G1417">
        <v>32.979999999999997</v>
      </c>
      <c r="H1417" s="3">
        <v>42751.55</v>
      </c>
    </row>
    <row r="1418" spans="1:8" x14ac:dyDescent="0.3">
      <c r="A1418" t="s">
        <v>52</v>
      </c>
      <c r="B1418">
        <v>10</v>
      </c>
      <c r="C1418">
        <v>1</v>
      </c>
      <c r="D1418" s="2">
        <v>42751</v>
      </c>
      <c r="E1418">
        <v>8</v>
      </c>
      <c r="F1418">
        <v>23.561999999999998</v>
      </c>
      <c r="G1418">
        <v>16.829999999999998</v>
      </c>
      <c r="H1418" s="3">
        <v>42751.57</v>
      </c>
    </row>
    <row r="1419" spans="1:8" x14ac:dyDescent="0.3">
      <c r="A1419" t="s">
        <v>17</v>
      </c>
      <c r="B1419">
        <v>15</v>
      </c>
      <c r="C1419">
        <v>1</v>
      </c>
      <c r="D1419" s="2">
        <v>42751</v>
      </c>
      <c r="E1419">
        <v>15</v>
      </c>
      <c r="F1419">
        <v>10.1652</v>
      </c>
      <c r="G1419">
        <v>7.88</v>
      </c>
      <c r="H1419" s="3">
        <v>42751.58</v>
      </c>
    </row>
    <row r="1420" spans="1:8" x14ac:dyDescent="0.3">
      <c r="A1420" t="s">
        <v>37</v>
      </c>
      <c r="B1420">
        <v>2</v>
      </c>
      <c r="C1420">
        <v>43</v>
      </c>
      <c r="D1420" s="2">
        <v>42751</v>
      </c>
      <c r="E1420">
        <v>12</v>
      </c>
      <c r="F1420">
        <v>109.12890000000002</v>
      </c>
      <c r="G1420">
        <v>78.510000000000005</v>
      </c>
      <c r="H1420" s="3">
        <v>42751.59</v>
      </c>
    </row>
    <row r="1421" spans="1:8" x14ac:dyDescent="0.3">
      <c r="A1421" t="s">
        <v>53</v>
      </c>
      <c r="B1421">
        <v>1</v>
      </c>
      <c r="C1421">
        <v>1</v>
      </c>
      <c r="D1421" s="2">
        <v>42751</v>
      </c>
      <c r="E1421">
        <v>30</v>
      </c>
      <c r="F1421">
        <v>18.9224</v>
      </c>
      <c r="G1421">
        <v>15.26</v>
      </c>
      <c r="H1421" s="3">
        <v>42751.61</v>
      </c>
    </row>
    <row r="1422" spans="1:8" x14ac:dyDescent="0.3">
      <c r="A1422" t="s">
        <v>12</v>
      </c>
      <c r="B1422">
        <v>7</v>
      </c>
      <c r="C1422">
        <v>41</v>
      </c>
      <c r="D1422" s="2">
        <v>42751</v>
      </c>
      <c r="E1422">
        <v>1</v>
      </c>
      <c r="F1422">
        <v>109.7184</v>
      </c>
      <c r="G1422">
        <v>83.12</v>
      </c>
      <c r="H1422" s="3">
        <v>42751.61</v>
      </c>
    </row>
    <row r="1423" spans="1:8" x14ac:dyDescent="0.3">
      <c r="A1423" t="s">
        <v>69</v>
      </c>
      <c r="B1423">
        <v>2</v>
      </c>
      <c r="C1423">
        <v>1</v>
      </c>
      <c r="D1423" s="2">
        <v>42751</v>
      </c>
      <c r="E1423">
        <v>9</v>
      </c>
      <c r="F1423">
        <v>20.123999999999999</v>
      </c>
      <c r="G1423">
        <v>16.77</v>
      </c>
      <c r="H1423" s="3">
        <v>42751.62</v>
      </c>
    </row>
    <row r="1424" spans="1:8" x14ac:dyDescent="0.3">
      <c r="A1424" t="s">
        <v>80</v>
      </c>
      <c r="B1424">
        <v>1</v>
      </c>
      <c r="C1424">
        <v>1</v>
      </c>
      <c r="D1424" s="2">
        <v>42751</v>
      </c>
      <c r="E1424">
        <v>24</v>
      </c>
      <c r="F1424">
        <v>7.2702</v>
      </c>
      <c r="G1424">
        <v>5.77</v>
      </c>
      <c r="H1424" s="3">
        <v>42751.63</v>
      </c>
    </row>
    <row r="1425" spans="1:8" x14ac:dyDescent="0.3">
      <c r="A1425" t="s">
        <v>70</v>
      </c>
      <c r="B1425">
        <v>1</v>
      </c>
      <c r="C1425">
        <v>1</v>
      </c>
      <c r="D1425" s="2">
        <v>42751</v>
      </c>
      <c r="E1425">
        <v>4</v>
      </c>
      <c r="F1425">
        <v>102.6172</v>
      </c>
      <c r="G1425">
        <v>76.58</v>
      </c>
      <c r="H1425" s="3">
        <v>42751.68</v>
      </c>
    </row>
    <row r="1426" spans="1:8" x14ac:dyDescent="0.3">
      <c r="A1426" t="s">
        <v>89</v>
      </c>
      <c r="B1426">
        <v>7</v>
      </c>
      <c r="C1426">
        <v>2</v>
      </c>
      <c r="D1426" s="2">
        <v>42751</v>
      </c>
      <c r="E1426">
        <v>47</v>
      </c>
      <c r="F1426">
        <v>41.725999999999992</v>
      </c>
      <c r="G1426">
        <v>33.65</v>
      </c>
      <c r="H1426" s="3">
        <v>42751.68</v>
      </c>
    </row>
    <row r="1427" spans="1:8" x14ac:dyDescent="0.3">
      <c r="A1427" t="s">
        <v>53</v>
      </c>
      <c r="B1427">
        <v>3</v>
      </c>
      <c r="C1427">
        <v>41</v>
      </c>
      <c r="D1427" s="2">
        <v>42751</v>
      </c>
      <c r="E1427">
        <v>50</v>
      </c>
      <c r="F1427">
        <v>19.380199999999999</v>
      </c>
      <c r="G1427">
        <v>15.26</v>
      </c>
      <c r="H1427" s="3">
        <v>42751.68</v>
      </c>
    </row>
    <row r="1428" spans="1:8" x14ac:dyDescent="0.3">
      <c r="A1428" t="s">
        <v>135</v>
      </c>
      <c r="B1428">
        <v>10</v>
      </c>
      <c r="C1428">
        <v>1</v>
      </c>
      <c r="D1428" s="2">
        <v>42751</v>
      </c>
      <c r="E1428">
        <v>24</v>
      </c>
      <c r="F1428">
        <v>2.9874999999999998</v>
      </c>
      <c r="G1428">
        <v>2.39</v>
      </c>
      <c r="H1428" s="3">
        <v>42751.69</v>
      </c>
    </row>
    <row r="1429" spans="1:8" x14ac:dyDescent="0.3">
      <c r="A1429" t="s">
        <v>70</v>
      </c>
      <c r="B1429">
        <v>7</v>
      </c>
      <c r="C1429">
        <v>44</v>
      </c>
      <c r="D1429" s="2">
        <v>42751</v>
      </c>
      <c r="E1429">
        <v>28</v>
      </c>
      <c r="F1429">
        <v>104.91459999999999</v>
      </c>
      <c r="G1429">
        <v>76.58</v>
      </c>
      <c r="H1429" s="3">
        <v>42751.69</v>
      </c>
    </row>
    <row r="1430" spans="1:8" x14ac:dyDescent="0.3">
      <c r="A1430" t="s">
        <v>201</v>
      </c>
      <c r="B1430">
        <v>1</v>
      </c>
      <c r="C1430">
        <v>41</v>
      </c>
      <c r="D1430" s="2">
        <v>42751</v>
      </c>
      <c r="E1430">
        <v>25</v>
      </c>
      <c r="F1430">
        <v>126.27719999999999</v>
      </c>
      <c r="G1430">
        <v>100.22</v>
      </c>
      <c r="H1430" s="3">
        <v>42751.7</v>
      </c>
    </row>
    <row r="1431" spans="1:8" x14ac:dyDescent="0.3">
      <c r="A1431" t="s">
        <v>25</v>
      </c>
      <c r="B1431">
        <v>1</v>
      </c>
      <c r="C1431">
        <v>1</v>
      </c>
      <c r="D1431" s="2">
        <v>42751</v>
      </c>
      <c r="E1431">
        <v>29</v>
      </c>
      <c r="F1431">
        <v>21.4527</v>
      </c>
      <c r="G1431">
        <v>16.63</v>
      </c>
      <c r="H1431" s="3">
        <v>42751.72</v>
      </c>
    </row>
    <row r="1432" spans="1:8" x14ac:dyDescent="0.3">
      <c r="A1432" t="s">
        <v>176</v>
      </c>
      <c r="B1432">
        <v>1</v>
      </c>
      <c r="C1432">
        <v>42</v>
      </c>
      <c r="D1432" s="2">
        <v>42751</v>
      </c>
      <c r="E1432">
        <v>36</v>
      </c>
      <c r="F1432">
        <v>19.125200000000003</v>
      </c>
      <c r="G1432">
        <v>13.96</v>
      </c>
      <c r="H1432" s="3">
        <v>42751.74</v>
      </c>
    </row>
    <row r="1433" spans="1:8" x14ac:dyDescent="0.3">
      <c r="A1433" t="s">
        <v>151</v>
      </c>
      <c r="B1433">
        <v>1</v>
      </c>
      <c r="C1433">
        <v>1</v>
      </c>
      <c r="D1433" s="2">
        <v>42751</v>
      </c>
      <c r="E1433">
        <v>1</v>
      </c>
      <c r="F1433">
        <v>3.6179000000000001</v>
      </c>
      <c r="G1433">
        <v>2.99</v>
      </c>
      <c r="H1433" s="3">
        <v>42751.74</v>
      </c>
    </row>
    <row r="1434" spans="1:8" x14ac:dyDescent="0.3">
      <c r="A1434" t="s">
        <v>202</v>
      </c>
      <c r="B1434">
        <v>1</v>
      </c>
      <c r="C1434">
        <v>43</v>
      </c>
      <c r="D1434" s="2">
        <v>42751</v>
      </c>
      <c r="E1434">
        <v>45</v>
      </c>
      <c r="F1434">
        <v>68.331299999999999</v>
      </c>
      <c r="G1434">
        <v>52.97</v>
      </c>
      <c r="H1434" s="3">
        <v>42751.74</v>
      </c>
    </row>
    <row r="1435" spans="1:8" x14ac:dyDescent="0.3">
      <c r="A1435" t="s">
        <v>38</v>
      </c>
      <c r="B1435">
        <v>15</v>
      </c>
      <c r="C1435">
        <v>41</v>
      </c>
      <c r="D1435" s="2">
        <v>42751</v>
      </c>
      <c r="E1435">
        <v>16</v>
      </c>
      <c r="F1435">
        <v>225.09900000000002</v>
      </c>
      <c r="G1435">
        <v>166.74</v>
      </c>
      <c r="H1435" s="3">
        <v>42751.75</v>
      </c>
    </row>
    <row r="1436" spans="1:8" x14ac:dyDescent="0.3">
      <c r="A1436" t="s">
        <v>174</v>
      </c>
      <c r="B1436">
        <v>10</v>
      </c>
      <c r="C1436">
        <v>1</v>
      </c>
      <c r="D1436" s="2">
        <v>42751</v>
      </c>
      <c r="E1436">
        <v>20</v>
      </c>
      <c r="F1436">
        <v>34.972000000000001</v>
      </c>
      <c r="G1436">
        <v>24.98</v>
      </c>
      <c r="H1436" s="3">
        <v>42751.75</v>
      </c>
    </row>
    <row r="1437" spans="1:8" x14ac:dyDescent="0.3">
      <c r="A1437" t="s">
        <v>29</v>
      </c>
      <c r="B1437">
        <v>8</v>
      </c>
      <c r="C1437">
        <v>41</v>
      </c>
      <c r="D1437" s="2">
        <v>42751</v>
      </c>
      <c r="E1437">
        <v>17</v>
      </c>
      <c r="F1437">
        <v>9.2358000000000011</v>
      </c>
      <c r="G1437">
        <v>7.33</v>
      </c>
      <c r="H1437" s="3">
        <v>42751.75</v>
      </c>
    </row>
    <row r="1438" spans="1:8" x14ac:dyDescent="0.3">
      <c r="A1438" t="s">
        <v>29</v>
      </c>
      <c r="B1438">
        <v>2</v>
      </c>
      <c r="C1438">
        <v>41</v>
      </c>
      <c r="D1438" s="2">
        <v>42751</v>
      </c>
      <c r="E1438">
        <v>45</v>
      </c>
      <c r="F1438">
        <v>9.4557000000000002</v>
      </c>
      <c r="G1438">
        <v>7.33</v>
      </c>
      <c r="H1438" s="3">
        <v>42751.77</v>
      </c>
    </row>
    <row r="1439" spans="1:8" x14ac:dyDescent="0.3">
      <c r="A1439" t="s">
        <v>116</v>
      </c>
      <c r="B1439">
        <v>5</v>
      </c>
      <c r="C1439">
        <v>1</v>
      </c>
      <c r="D1439" s="2">
        <v>42751</v>
      </c>
      <c r="E1439">
        <v>34</v>
      </c>
      <c r="F1439">
        <v>26.46</v>
      </c>
      <c r="G1439">
        <v>22.05</v>
      </c>
      <c r="H1439" s="3">
        <v>42751.79</v>
      </c>
    </row>
    <row r="1440" spans="1:8" x14ac:dyDescent="0.3">
      <c r="A1440" t="s">
        <v>176</v>
      </c>
      <c r="B1440">
        <v>1</v>
      </c>
      <c r="C1440">
        <v>41</v>
      </c>
      <c r="D1440" s="2">
        <v>42751</v>
      </c>
      <c r="E1440">
        <v>31</v>
      </c>
      <c r="F1440">
        <v>18.287600000000001</v>
      </c>
      <c r="G1440">
        <v>13.96</v>
      </c>
      <c r="H1440" s="3">
        <v>42751.81</v>
      </c>
    </row>
    <row r="1441" spans="1:8" x14ac:dyDescent="0.3">
      <c r="A1441" t="s">
        <v>137</v>
      </c>
      <c r="B1441">
        <v>6</v>
      </c>
      <c r="C1441">
        <v>1</v>
      </c>
      <c r="D1441" s="2">
        <v>42751</v>
      </c>
      <c r="E1441">
        <v>47</v>
      </c>
      <c r="F1441">
        <v>8.7552000000000003</v>
      </c>
      <c r="G1441">
        <v>6.84</v>
      </c>
      <c r="H1441" s="3">
        <v>42751.82</v>
      </c>
    </row>
    <row r="1442" spans="1:8" x14ac:dyDescent="0.3">
      <c r="A1442" t="s">
        <v>80</v>
      </c>
      <c r="B1442">
        <v>8</v>
      </c>
      <c r="C1442">
        <v>1</v>
      </c>
      <c r="D1442" s="2">
        <v>42751</v>
      </c>
      <c r="E1442">
        <v>39</v>
      </c>
      <c r="F1442">
        <v>7.5009999999999994</v>
      </c>
      <c r="G1442">
        <v>5.77</v>
      </c>
      <c r="H1442" s="3">
        <v>42751.83</v>
      </c>
    </row>
    <row r="1443" spans="1:8" x14ac:dyDescent="0.3">
      <c r="A1443" t="s">
        <v>17</v>
      </c>
      <c r="B1443">
        <v>3</v>
      </c>
      <c r="C1443">
        <v>44</v>
      </c>
      <c r="D1443" s="2">
        <v>42751</v>
      </c>
      <c r="E1443">
        <v>37</v>
      </c>
      <c r="F1443">
        <v>10.480399999999999</v>
      </c>
      <c r="G1443">
        <v>7.88</v>
      </c>
      <c r="H1443" s="3">
        <v>42751.85</v>
      </c>
    </row>
    <row r="1444" spans="1:8" x14ac:dyDescent="0.3">
      <c r="A1444" t="s">
        <v>41</v>
      </c>
      <c r="B1444">
        <v>1</v>
      </c>
      <c r="C1444">
        <v>3</v>
      </c>
      <c r="D1444" s="2">
        <v>42751</v>
      </c>
      <c r="E1444">
        <v>30</v>
      </c>
      <c r="F1444">
        <v>67.837500000000006</v>
      </c>
      <c r="G1444">
        <v>50.25</v>
      </c>
      <c r="H1444" s="3">
        <v>42751.86</v>
      </c>
    </row>
    <row r="1445" spans="1:8" x14ac:dyDescent="0.3">
      <c r="A1445" t="s">
        <v>17</v>
      </c>
      <c r="B1445">
        <v>12</v>
      </c>
      <c r="C1445">
        <v>41</v>
      </c>
      <c r="D1445" s="2">
        <v>42751</v>
      </c>
      <c r="E1445">
        <v>46</v>
      </c>
      <c r="F1445">
        <v>10.4016</v>
      </c>
      <c r="G1445">
        <v>7.88</v>
      </c>
      <c r="H1445" s="3">
        <v>42751.87</v>
      </c>
    </row>
    <row r="1446" spans="1:8" x14ac:dyDescent="0.3">
      <c r="A1446" t="s">
        <v>70</v>
      </c>
      <c r="B1446">
        <v>2</v>
      </c>
      <c r="C1446">
        <v>44</v>
      </c>
      <c r="D1446" s="2">
        <v>42751</v>
      </c>
      <c r="E1446">
        <v>17</v>
      </c>
      <c r="F1446">
        <v>97.256599999999992</v>
      </c>
      <c r="G1446">
        <v>76.58</v>
      </c>
      <c r="H1446" s="3">
        <v>42751.88</v>
      </c>
    </row>
    <row r="1447" spans="1:8" x14ac:dyDescent="0.3">
      <c r="A1447" t="s">
        <v>172</v>
      </c>
      <c r="B1447">
        <v>1</v>
      </c>
      <c r="C1447">
        <v>42</v>
      </c>
      <c r="D1447" s="2">
        <v>42751</v>
      </c>
      <c r="E1447">
        <v>32</v>
      </c>
      <c r="F1447">
        <v>21.712499999999999</v>
      </c>
      <c r="G1447">
        <v>17.37</v>
      </c>
      <c r="H1447" s="3">
        <v>42751.9</v>
      </c>
    </row>
    <row r="1448" spans="1:8" x14ac:dyDescent="0.3">
      <c r="A1448" t="s">
        <v>52</v>
      </c>
      <c r="B1448">
        <v>10</v>
      </c>
      <c r="C1448">
        <v>1</v>
      </c>
      <c r="D1448" s="2">
        <v>42751</v>
      </c>
      <c r="E1448">
        <v>37</v>
      </c>
      <c r="F1448">
        <v>21.542399999999997</v>
      </c>
      <c r="G1448">
        <v>16.829999999999998</v>
      </c>
      <c r="H1448" s="3">
        <v>42751.92</v>
      </c>
    </row>
    <row r="1449" spans="1:8" x14ac:dyDescent="0.3">
      <c r="A1449" t="s">
        <v>134</v>
      </c>
      <c r="B1449">
        <v>1</v>
      </c>
      <c r="C1449">
        <v>1</v>
      </c>
      <c r="D1449" s="2">
        <v>42751</v>
      </c>
      <c r="E1449">
        <v>47</v>
      </c>
      <c r="F1449">
        <v>66.933000000000007</v>
      </c>
      <c r="G1449">
        <v>49.95</v>
      </c>
      <c r="H1449" s="3">
        <v>42751.94</v>
      </c>
    </row>
    <row r="1450" spans="1:8" x14ac:dyDescent="0.3">
      <c r="A1450" t="s">
        <v>11</v>
      </c>
      <c r="B1450">
        <v>10</v>
      </c>
      <c r="C1450">
        <v>41</v>
      </c>
      <c r="D1450" s="2">
        <v>42751</v>
      </c>
      <c r="E1450">
        <v>1</v>
      </c>
      <c r="F1450">
        <v>44.522999999999996</v>
      </c>
      <c r="G1450">
        <v>32.979999999999997</v>
      </c>
      <c r="H1450" s="3">
        <v>42751.95</v>
      </c>
    </row>
    <row r="1451" spans="1:8" x14ac:dyDescent="0.3">
      <c r="A1451" t="s">
        <v>29</v>
      </c>
      <c r="B1451">
        <v>15</v>
      </c>
      <c r="C1451">
        <v>3</v>
      </c>
      <c r="D1451" s="2">
        <v>42751</v>
      </c>
      <c r="E1451">
        <v>7</v>
      </c>
      <c r="F1451">
        <v>9.0891999999999999</v>
      </c>
      <c r="G1451">
        <v>7.33</v>
      </c>
      <c r="H1451" s="3">
        <v>42751.95</v>
      </c>
    </row>
    <row r="1452" spans="1:8" x14ac:dyDescent="0.3">
      <c r="A1452" t="s">
        <v>146</v>
      </c>
      <c r="B1452">
        <v>3</v>
      </c>
      <c r="C1452">
        <v>44</v>
      </c>
      <c r="D1452" s="2">
        <v>42751</v>
      </c>
      <c r="E1452">
        <v>47</v>
      </c>
      <c r="F1452">
        <v>42.398999999999994</v>
      </c>
      <c r="G1452">
        <v>33.65</v>
      </c>
      <c r="H1452" s="3">
        <v>42751.96</v>
      </c>
    </row>
    <row r="1453" spans="1:8" x14ac:dyDescent="0.3">
      <c r="A1453" t="s">
        <v>52</v>
      </c>
      <c r="B1453">
        <v>3</v>
      </c>
      <c r="C1453">
        <v>1</v>
      </c>
      <c r="D1453" s="2">
        <v>42751</v>
      </c>
      <c r="E1453">
        <v>5</v>
      </c>
      <c r="F1453">
        <v>23.057099999999995</v>
      </c>
      <c r="G1453">
        <v>16.829999999999998</v>
      </c>
      <c r="H1453" s="3">
        <v>42751.96</v>
      </c>
    </row>
    <row r="1454" spans="1:8" x14ac:dyDescent="0.3">
      <c r="A1454" t="s">
        <v>17</v>
      </c>
      <c r="B1454">
        <v>9</v>
      </c>
      <c r="C1454">
        <v>3</v>
      </c>
      <c r="D1454" s="2">
        <v>42751</v>
      </c>
      <c r="E1454">
        <v>42</v>
      </c>
      <c r="F1454">
        <v>10.0076</v>
      </c>
      <c r="G1454">
        <v>7.88</v>
      </c>
      <c r="H1454" s="3">
        <v>42751.97</v>
      </c>
    </row>
    <row r="1455" spans="1:8" x14ac:dyDescent="0.3">
      <c r="A1455" t="s">
        <v>140</v>
      </c>
      <c r="B1455">
        <v>6</v>
      </c>
      <c r="C1455">
        <v>41</v>
      </c>
      <c r="D1455" s="2">
        <v>42751</v>
      </c>
      <c r="E1455">
        <v>19</v>
      </c>
      <c r="F1455">
        <v>19.292400000000001</v>
      </c>
      <c r="G1455">
        <v>13.98</v>
      </c>
      <c r="H1455" s="3">
        <v>42751.97</v>
      </c>
    </row>
    <row r="1456" spans="1:8" x14ac:dyDescent="0.3">
      <c r="A1456" t="s">
        <v>52</v>
      </c>
      <c r="B1456">
        <v>10</v>
      </c>
      <c r="C1456">
        <v>44</v>
      </c>
      <c r="D1456" s="2">
        <v>42751</v>
      </c>
      <c r="E1456">
        <v>32</v>
      </c>
      <c r="F1456">
        <v>21.878999999999998</v>
      </c>
      <c r="G1456">
        <v>16.829999999999998</v>
      </c>
      <c r="H1456" s="3">
        <v>42751.97</v>
      </c>
    </row>
    <row r="1457" spans="1:8" x14ac:dyDescent="0.3">
      <c r="A1457" t="s">
        <v>174</v>
      </c>
      <c r="B1457">
        <v>1</v>
      </c>
      <c r="C1457">
        <v>44</v>
      </c>
      <c r="D1457" s="2">
        <v>42751</v>
      </c>
      <c r="E1457">
        <v>16</v>
      </c>
      <c r="F1457">
        <v>31.474800000000002</v>
      </c>
      <c r="G1457">
        <v>24.98</v>
      </c>
      <c r="H1457" s="3">
        <v>42751.99</v>
      </c>
    </row>
    <row r="1458" spans="1:8" x14ac:dyDescent="0.3">
      <c r="A1458" t="s">
        <v>120</v>
      </c>
      <c r="B1458">
        <v>10</v>
      </c>
      <c r="C1458">
        <v>41</v>
      </c>
      <c r="D1458" s="2">
        <v>42751</v>
      </c>
      <c r="E1458">
        <v>30</v>
      </c>
      <c r="F1458">
        <v>3.6031</v>
      </c>
      <c r="G1458">
        <v>2.63</v>
      </c>
      <c r="H1458" s="3">
        <v>42751.99</v>
      </c>
    </row>
    <row r="1459" spans="1:8" x14ac:dyDescent="0.3">
      <c r="A1459" t="s">
        <v>12</v>
      </c>
      <c r="B1459">
        <v>3</v>
      </c>
      <c r="C1459">
        <v>1</v>
      </c>
      <c r="D1459" s="2">
        <v>42751</v>
      </c>
      <c r="E1459">
        <v>9</v>
      </c>
      <c r="F1459">
        <v>113.0432</v>
      </c>
      <c r="G1459">
        <v>83.12</v>
      </c>
      <c r="H1459" s="3">
        <v>42751.99</v>
      </c>
    </row>
    <row r="1460" spans="1:8" x14ac:dyDescent="0.3">
      <c r="A1460" t="s">
        <v>12</v>
      </c>
      <c r="B1460">
        <v>10</v>
      </c>
      <c r="C1460">
        <v>1</v>
      </c>
      <c r="D1460" s="2">
        <v>42752</v>
      </c>
      <c r="E1460">
        <v>45</v>
      </c>
      <c r="F1460">
        <v>103.9</v>
      </c>
      <c r="G1460">
        <v>83.12</v>
      </c>
      <c r="H1460" s="3">
        <v>42752</v>
      </c>
    </row>
    <row r="1461" spans="1:8" x14ac:dyDescent="0.3">
      <c r="A1461" t="s">
        <v>29</v>
      </c>
      <c r="B1461">
        <v>15</v>
      </c>
      <c r="C1461">
        <v>1</v>
      </c>
      <c r="D1461" s="2">
        <v>42751</v>
      </c>
      <c r="E1461">
        <v>27</v>
      </c>
      <c r="F1461">
        <v>9.2358000000000011</v>
      </c>
      <c r="G1461">
        <v>7.33</v>
      </c>
      <c r="H1461" s="3">
        <v>42752</v>
      </c>
    </row>
    <row r="1462" spans="1:8" x14ac:dyDescent="0.3">
      <c r="A1462" t="s">
        <v>118</v>
      </c>
      <c r="B1462">
        <v>3</v>
      </c>
      <c r="C1462">
        <v>42</v>
      </c>
      <c r="D1462" s="2">
        <v>42752</v>
      </c>
      <c r="E1462">
        <v>9</v>
      </c>
      <c r="F1462">
        <v>4.3595999999999995</v>
      </c>
      <c r="G1462">
        <v>3.46</v>
      </c>
      <c r="H1462" s="3">
        <v>42752.02</v>
      </c>
    </row>
    <row r="1463" spans="1:8" x14ac:dyDescent="0.3">
      <c r="A1463" t="s">
        <v>11</v>
      </c>
      <c r="B1463">
        <v>10</v>
      </c>
      <c r="C1463">
        <v>41</v>
      </c>
      <c r="D1463" s="2">
        <v>42752</v>
      </c>
      <c r="E1463">
        <v>9</v>
      </c>
      <c r="F1463">
        <v>42.544199999999989</v>
      </c>
      <c r="G1463">
        <v>32.979999999999997</v>
      </c>
      <c r="H1463" s="3">
        <v>42752.03</v>
      </c>
    </row>
    <row r="1464" spans="1:8" x14ac:dyDescent="0.3">
      <c r="A1464" t="s">
        <v>29</v>
      </c>
      <c r="B1464">
        <v>10</v>
      </c>
      <c r="C1464">
        <v>1</v>
      </c>
      <c r="D1464" s="2">
        <v>42752</v>
      </c>
      <c r="E1464">
        <v>28</v>
      </c>
      <c r="F1464">
        <v>9.0891999999999999</v>
      </c>
      <c r="G1464">
        <v>7.33</v>
      </c>
      <c r="H1464" s="3">
        <v>42752.04</v>
      </c>
    </row>
    <row r="1465" spans="1:8" x14ac:dyDescent="0.3">
      <c r="A1465" t="s">
        <v>12</v>
      </c>
      <c r="B1465">
        <v>5</v>
      </c>
      <c r="C1465">
        <v>43</v>
      </c>
      <c r="D1465" s="2">
        <v>42752</v>
      </c>
      <c r="E1465">
        <v>17</v>
      </c>
      <c r="F1465">
        <v>106.39360000000001</v>
      </c>
      <c r="G1465">
        <v>83.12</v>
      </c>
      <c r="H1465" s="3">
        <v>42752.04</v>
      </c>
    </row>
    <row r="1466" spans="1:8" x14ac:dyDescent="0.3">
      <c r="A1466" t="s">
        <v>12</v>
      </c>
      <c r="B1466">
        <v>4</v>
      </c>
      <c r="C1466">
        <v>1</v>
      </c>
      <c r="D1466" s="2">
        <v>42752</v>
      </c>
      <c r="E1466">
        <v>34</v>
      </c>
      <c r="F1466">
        <v>103.9</v>
      </c>
      <c r="G1466">
        <v>83.12</v>
      </c>
      <c r="H1466" s="3">
        <v>42752.06</v>
      </c>
    </row>
    <row r="1467" spans="1:8" x14ac:dyDescent="0.3">
      <c r="A1467" t="s">
        <v>138</v>
      </c>
      <c r="B1467">
        <v>12</v>
      </c>
      <c r="C1467">
        <v>1</v>
      </c>
      <c r="D1467" s="2">
        <v>42752</v>
      </c>
      <c r="E1467">
        <v>44</v>
      </c>
      <c r="F1467">
        <v>73.043400000000005</v>
      </c>
      <c r="G1467">
        <v>54.51</v>
      </c>
      <c r="H1467" s="3">
        <v>42752.07</v>
      </c>
    </row>
    <row r="1468" spans="1:8" x14ac:dyDescent="0.3">
      <c r="A1468" t="s">
        <v>137</v>
      </c>
      <c r="B1468">
        <v>1</v>
      </c>
      <c r="C1468">
        <v>42</v>
      </c>
      <c r="D1468" s="2">
        <v>42752</v>
      </c>
      <c r="E1468">
        <v>29</v>
      </c>
      <c r="F1468">
        <v>8.5500000000000007</v>
      </c>
      <c r="G1468">
        <v>6.84</v>
      </c>
      <c r="H1468" s="3">
        <v>42752.07</v>
      </c>
    </row>
    <row r="1469" spans="1:8" x14ac:dyDescent="0.3">
      <c r="A1469" t="s">
        <v>168</v>
      </c>
      <c r="B1469">
        <v>1</v>
      </c>
      <c r="C1469">
        <v>44</v>
      </c>
      <c r="D1469" s="2">
        <v>42752</v>
      </c>
      <c r="E1469">
        <v>16</v>
      </c>
      <c r="F1469">
        <v>40.203000000000003</v>
      </c>
      <c r="G1469">
        <v>29.78</v>
      </c>
      <c r="H1469" s="3">
        <v>42752.08</v>
      </c>
    </row>
    <row r="1470" spans="1:8" x14ac:dyDescent="0.3">
      <c r="A1470" t="s">
        <v>46</v>
      </c>
      <c r="B1470">
        <v>7</v>
      </c>
      <c r="C1470">
        <v>2</v>
      </c>
      <c r="D1470" s="2">
        <v>42752</v>
      </c>
      <c r="E1470">
        <v>9</v>
      </c>
      <c r="F1470">
        <v>80.975200000000001</v>
      </c>
      <c r="G1470">
        <v>63.76</v>
      </c>
      <c r="H1470" s="3">
        <v>42752.1</v>
      </c>
    </row>
    <row r="1471" spans="1:8" x14ac:dyDescent="0.3">
      <c r="A1471" t="s">
        <v>120</v>
      </c>
      <c r="B1471">
        <v>10</v>
      </c>
      <c r="C1471">
        <v>41</v>
      </c>
      <c r="D1471" s="2">
        <v>42752</v>
      </c>
      <c r="E1471">
        <v>1</v>
      </c>
      <c r="F1471">
        <v>3.3926999999999996</v>
      </c>
      <c r="G1471">
        <v>2.63</v>
      </c>
      <c r="H1471" s="3">
        <v>42752.12</v>
      </c>
    </row>
    <row r="1472" spans="1:8" x14ac:dyDescent="0.3">
      <c r="A1472" t="s">
        <v>124</v>
      </c>
      <c r="B1472">
        <v>9</v>
      </c>
      <c r="C1472">
        <v>1</v>
      </c>
      <c r="D1472" s="2">
        <v>42752</v>
      </c>
      <c r="E1472">
        <v>37</v>
      </c>
      <c r="F1472">
        <v>55.947299999999998</v>
      </c>
      <c r="G1472">
        <v>43.37</v>
      </c>
      <c r="H1472" s="3">
        <v>42752.12</v>
      </c>
    </row>
    <row r="1473" spans="1:8" x14ac:dyDescent="0.3">
      <c r="A1473" t="s">
        <v>36</v>
      </c>
      <c r="B1473">
        <v>10</v>
      </c>
      <c r="C1473">
        <v>41</v>
      </c>
      <c r="D1473" s="2">
        <v>42752</v>
      </c>
      <c r="E1473">
        <v>28</v>
      </c>
      <c r="F1473">
        <v>89.189799999999991</v>
      </c>
      <c r="G1473">
        <v>67.06</v>
      </c>
      <c r="H1473" s="3">
        <v>42752.13</v>
      </c>
    </row>
    <row r="1474" spans="1:8" x14ac:dyDescent="0.3">
      <c r="A1474" t="s">
        <v>112</v>
      </c>
      <c r="B1474">
        <v>1</v>
      </c>
      <c r="C1474">
        <v>1</v>
      </c>
      <c r="D1474" s="2">
        <v>42752</v>
      </c>
      <c r="E1474">
        <v>41</v>
      </c>
      <c r="F1474">
        <v>639.60879999999997</v>
      </c>
      <c r="G1474">
        <v>477.32</v>
      </c>
      <c r="H1474" s="3">
        <v>42752.13</v>
      </c>
    </row>
    <row r="1475" spans="1:8" x14ac:dyDescent="0.3">
      <c r="A1475" t="s">
        <v>91</v>
      </c>
      <c r="B1475">
        <v>10</v>
      </c>
      <c r="C1475">
        <v>1</v>
      </c>
      <c r="D1475" s="2">
        <v>42752</v>
      </c>
      <c r="E1475">
        <v>22</v>
      </c>
      <c r="F1475">
        <v>7.1736000000000004</v>
      </c>
      <c r="G1475">
        <v>5.88</v>
      </c>
      <c r="H1475" s="3">
        <v>42752.14</v>
      </c>
    </row>
    <row r="1476" spans="1:8" x14ac:dyDescent="0.3">
      <c r="A1476" t="s">
        <v>165</v>
      </c>
      <c r="B1476">
        <v>2</v>
      </c>
      <c r="C1476">
        <v>42</v>
      </c>
      <c r="D1476" s="2">
        <v>42752</v>
      </c>
      <c r="E1476">
        <v>48</v>
      </c>
      <c r="F1476">
        <v>120.7016</v>
      </c>
      <c r="G1476">
        <v>97.34</v>
      </c>
      <c r="H1476" s="3">
        <v>42752.14</v>
      </c>
    </row>
    <row r="1477" spans="1:8" x14ac:dyDescent="0.3">
      <c r="A1477" t="s">
        <v>25</v>
      </c>
      <c r="B1477">
        <v>10</v>
      </c>
      <c r="C1477">
        <v>41</v>
      </c>
      <c r="D1477" s="2">
        <v>42752</v>
      </c>
      <c r="E1477">
        <v>16</v>
      </c>
      <c r="F1477">
        <v>22.450499999999998</v>
      </c>
      <c r="G1477">
        <v>16.63</v>
      </c>
      <c r="H1477" s="3">
        <v>42752.14</v>
      </c>
    </row>
    <row r="1478" spans="1:8" x14ac:dyDescent="0.3">
      <c r="A1478" t="s">
        <v>167</v>
      </c>
      <c r="B1478">
        <v>10</v>
      </c>
      <c r="C1478">
        <v>45</v>
      </c>
      <c r="D1478" s="2">
        <v>42752</v>
      </c>
      <c r="E1478">
        <v>13</v>
      </c>
      <c r="F1478">
        <v>12.5091</v>
      </c>
      <c r="G1478">
        <v>10.17</v>
      </c>
      <c r="H1478" s="3">
        <v>42752.160000000003</v>
      </c>
    </row>
    <row r="1479" spans="1:8" x14ac:dyDescent="0.3">
      <c r="A1479" t="s">
        <v>133</v>
      </c>
      <c r="B1479">
        <v>13</v>
      </c>
      <c r="C1479">
        <v>41</v>
      </c>
      <c r="D1479" s="2">
        <v>42752</v>
      </c>
      <c r="E1479">
        <v>30</v>
      </c>
      <c r="F1479">
        <v>30.1752</v>
      </c>
      <c r="G1479">
        <v>23.76</v>
      </c>
      <c r="H1479" s="3">
        <v>42752.18</v>
      </c>
    </row>
    <row r="1480" spans="1:8" x14ac:dyDescent="0.3">
      <c r="A1480" t="s">
        <v>163</v>
      </c>
      <c r="B1480">
        <v>10</v>
      </c>
      <c r="C1480">
        <v>1</v>
      </c>
      <c r="D1480" s="2">
        <v>42752</v>
      </c>
      <c r="E1480">
        <v>14</v>
      </c>
      <c r="F1480">
        <v>6.9468999999999994</v>
      </c>
      <c r="G1480">
        <v>5.47</v>
      </c>
      <c r="H1480" s="3">
        <v>42752.18</v>
      </c>
    </row>
    <row r="1481" spans="1:8" x14ac:dyDescent="0.3">
      <c r="A1481" t="s">
        <v>22</v>
      </c>
      <c r="B1481">
        <v>2</v>
      </c>
      <c r="C1481">
        <v>41</v>
      </c>
      <c r="D1481" s="2">
        <v>42752</v>
      </c>
      <c r="E1481">
        <v>4</v>
      </c>
      <c r="F1481">
        <v>90.405000000000001</v>
      </c>
      <c r="G1481">
        <v>73.5</v>
      </c>
      <c r="H1481" s="3">
        <v>42752.18</v>
      </c>
    </row>
    <row r="1482" spans="1:8" x14ac:dyDescent="0.3">
      <c r="A1482" t="s">
        <v>204</v>
      </c>
      <c r="B1482">
        <v>1</v>
      </c>
      <c r="C1482">
        <v>44</v>
      </c>
      <c r="D1482" s="2">
        <v>42752</v>
      </c>
      <c r="E1482">
        <v>34</v>
      </c>
      <c r="F1482">
        <v>61.034999999999997</v>
      </c>
      <c r="G1482">
        <v>46.95</v>
      </c>
      <c r="H1482" s="3">
        <v>42752.2</v>
      </c>
    </row>
    <row r="1483" spans="1:8" x14ac:dyDescent="0.3">
      <c r="A1483" t="s">
        <v>52</v>
      </c>
      <c r="B1483">
        <v>2</v>
      </c>
      <c r="C1483">
        <v>44</v>
      </c>
      <c r="D1483" s="2">
        <v>42752</v>
      </c>
      <c r="E1483">
        <v>21</v>
      </c>
      <c r="F1483">
        <v>20.195999999999998</v>
      </c>
      <c r="G1483">
        <v>16.829999999999998</v>
      </c>
      <c r="H1483" s="3">
        <v>42752.2</v>
      </c>
    </row>
    <row r="1484" spans="1:8" x14ac:dyDescent="0.3">
      <c r="A1484" t="s">
        <v>166</v>
      </c>
      <c r="B1484">
        <v>1</v>
      </c>
      <c r="C1484">
        <v>3</v>
      </c>
      <c r="D1484" s="2">
        <v>42752</v>
      </c>
      <c r="E1484">
        <v>11</v>
      </c>
      <c r="F1484">
        <v>4.7610000000000001</v>
      </c>
      <c r="G1484">
        <v>3.45</v>
      </c>
      <c r="H1484" s="3">
        <v>42752.21</v>
      </c>
    </row>
    <row r="1485" spans="1:8" x14ac:dyDescent="0.3">
      <c r="A1485" t="s">
        <v>168</v>
      </c>
      <c r="B1485">
        <v>3</v>
      </c>
      <c r="C1485">
        <v>41</v>
      </c>
      <c r="D1485" s="2">
        <v>42752</v>
      </c>
      <c r="E1485">
        <v>49</v>
      </c>
      <c r="F1485">
        <v>38.118400000000001</v>
      </c>
      <c r="G1485">
        <v>29.78</v>
      </c>
      <c r="H1485" s="3">
        <v>42752.22</v>
      </c>
    </row>
    <row r="1486" spans="1:8" x14ac:dyDescent="0.3">
      <c r="A1486" t="s">
        <v>150</v>
      </c>
      <c r="B1486">
        <v>1</v>
      </c>
      <c r="C1486">
        <v>1</v>
      </c>
      <c r="D1486" s="2">
        <v>42752</v>
      </c>
      <c r="E1486">
        <v>7</v>
      </c>
      <c r="F1486">
        <v>2.5461</v>
      </c>
      <c r="G1486">
        <v>2.0699999999999998</v>
      </c>
      <c r="H1486" s="3">
        <v>42752.23</v>
      </c>
    </row>
    <row r="1487" spans="1:8" x14ac:dyDescent="0.3">
      <c r="A1487" t="s">
        <v>80</v>
      </c>
      <c r="B1487">
        <v>1</v>
      </c>
      <c r="C1487">
        <v>1</v>
      </c>
      <c r="D1487" s="2">
        <v>42752</v>
      </c>
      <c r="E1487">
        <v>12</v>
      </c>
      <c r="F1487">
        <v>7.3855999999999993</v>
      </c>
      <c r="G1487">
        <v>5.77</v>
      </c>
      <c r="H1487" s="3">
        <v>42752.26</v>
      </c>
    </row>
    <row r="1488" spans="1:8" x14ac:dyDescent="0.3">
      <c r="A1488" t="s">
        <v>58</v>
      </c>
      <c r="B1488">
        <v>10</v>
      </c>
      <c r="C1488">
        <v>41</v>
      </c>
      <c r="D1488" s="2">
        <v>42752</v>
      </c>
      <c r="E1488">
        <v>8</v>
      </c>
      <c r="F1488">
        <v>2.6200999999999999</v>
      </c>
      <c r="G1488">
        <v>1.97</v>
      </c>
      <c r="H1488" s="3">
        <v>42752.3</v>
      </c>
    </row>
    <row r="1489" spans="1:8" x14ac:dyDescent="0.3">
      <c r="A1489" t="s">
        <v>367</v>
      </c>
      <c r="B1489">
        <v>2</v>
      </c>
      <c r="C1489">
        <v>42</v>
      </c>
      <c r="D1489" s="2">
        <v>42752</v>
      </c>
      <c r="E1489">
        <v>17</v>
      </c>
      <c r="F1489">
        <v>5.2634999999999987</v>
      </c>
      <c r="G1489">
        <v>4.3499999999999996</v>
      </c>
      <c r="H1489" s="3">
        <v>42752.31</v>
      </c>
    </row>
    <row r="1490" spans="1:8" x14ac:dyDescent="0.3">
      <c r="A1490" t="s">
        <v>12</v>
      </c>
      <c r="B1490">
        <v>3</v>
      </c>
      <c r="C1490">
        <v>1</v>
      </c>
      <c r="D1490" s="2">
        <v>42752</v>
      </c>
      <c r="E1490">
        <v>1</v>
      </c>
      <c r="F1490">
        <v>116.36800000000001</v>
      </c>
      <c r="G1490">
        <v>83.12</v>
      </c>
      <c r="H1490" s="3">
        <v>42752.32</v>
      </c>
    </row>
    <row r="1491" spans="1:8" x14ac:dyDescent="0.3">
      <c r="A1491" t="s">
        <v>29</v>
      </c>
      <c r="B1491">
        <v>14</v>
      </c>
      <c r="C1491">
        <v>2</v>
      </c>
      <c r="D1491" s="2">
        <v>42752</v>
      </c>
      <c r="E1491">
        <v>34</v>
      </c>
      <c r="F1491">
        <v>10.0421</v>
      </c>
      <c r="G1491">
        <v>7.33</v>
      </c>
      <c r="H1491" s="3">
        <v>42752.32</v>
      </c>
    </row>
    <row r="1492" spans="1:8" x14ac:dyDescent="0.3">
      <c r="A1492" t="s">
        <v>18</v>
      </c>
      <c r="B1492">
        <v>4</v>
      </c>
      <c r="C1492">
        <v>44</v>
      </c>
      <c r="D1492" s="2">
        <v>42752</v>
      </c>
      <c r="E1492">
        <v>42</v>
      </c>
      <c r="F1492">
        <v>802.39160000000004</v>
      </c>
      <c r="G1492">
        <v>647.09</v>
      </c>
      <c r="H1492" s="3">
        <v>42752.33</v>
      </c>
    </row>
    <row r="1493" spans="1:8" x14ac:dyDescent="0.3">
      <c r="A1493" t="s">
        <v>44</v>
      </c>
      <c r="B1493">
        <v>1</v>
      </c>
      <c r="C1493">
        <v>44</v>
      </c>
      <c r="D1493" s="2">
        <v>42752</v>
      </c>
      <c r="E1493">
        <v>19</v>
      </c>
      <c r="F1493">
        <v>33.051000000000002</v>
      </c>
      <c r="G1493">
        <v>23.95</v>
      </c>
      <c r="H1493" s="3">
        <v>42752.35</v>
      </c>
    </row>
    <row r="1494" spans="1:8" x14ac:dyDescent="0.3">
      <c r="A1494" t="s">
        <v>31</v>
      </c>
      <c r="B1494">
        <v>3</v>
      </c>
      <c r="C1494">
        <v>41</v>
      </c>
      <c r="D1494" s="2">
        <v>42752</v>
      </c>
      <c r="E1494">
        <v>30</v>
      </c>
      <c r="F1494">
        <v>1.3734</v>
      </c>
      <c r="G1494">
        <v>1.0900000000000001</v>
      </c>
      <c r="H1494" s="3">
        <v>42752.36</v>
      </c>
    </row>
    <row r="1495" spans="1:8" x14ac:dyDescent="0.3">
      <c r="A1495" t="s">
        <v>17</v>
      </c>
      <c r="B1495">
        <v>15</v>
      </c>
      <c r="C1495">
        <v>41</v>
      </c>
      <c r="D1495" s="2">
        <v>42752</v>
      </c>
      <c r="E1495">
        <v>15</v>
      </c>
      <c r="F1495">
        <v>10.638</v>
      </c>
      <c r="G1495">
        <v>7.88</v>
      </c>
      <c r="H1495" s="3">
        <v>42752.36</v>
      </c>
    </row>
    <row r="1496" spans="1:8" x14ac:dyDescent="0.3">
      <c r="A1496" t="s">
        <v>29</v>
      </c>
      <c r="B1496">
        <v>10</v>
      </c>
      <c r="C1496">
        <v>1</v>
      </c>
      <c r="D1496" s="2">
        <v>42752</v>
      </c>
      <c r="E1496">
        <v>8</v>
      </c>
      <c r="F1496">
        <v>9.2358000000000011</v>
      </c>
      <c r="G1496">
        <v>7.33</v>
      </c>
      <c r="H1496" s="3">
        <v>42752.36</v>
      </c>
    </row>
    <row r="1497" spans="1:8" x14ac:dyDescent="0.3">
      <c r="A1497" t="s">
        <v>120</v>
      </c>
      <c r="B1497">
        <v>14</v>
      </c>
      <c r="C1497">
        <v>41</v>
      </c>
      <c r="D1497" s="2">
        <v>42752</v>
      </c>
      <c r="E1497">
        <v>36</v>
      </c>
      <c r="F1497">
        <v>3.2086000000000001</v>
      </c>
      <c r="G1497">
        <v>2.63</v>
      </c>
      <c r="H1497" s="3">
        <v>42752.37</v>
      </c>
    </row>
    <row r="1498" spans="1:8" x14ac:dyDescent="0.3">
      <c r="A1498" t="s">
        <v>112</v>
      </c>
      <c r="B1498">
        <v>10</v>
      </c>
      <c r="C1498">
        <v>1</v>
      </c>
      <c r="D1498" s="2">
        <v>42752</v>
      </c>
      <c r="E1498">
        <v>17</v>
      </c>
      <c r="F1498">
        <v>601.42319999999995</v>
      </c>
      <c r="G1498">
        <v>477.32</v>
      </c>
      <c r="H1498" s="3">
        <v>42752.38</v>
      </c>
    </row>
    <row r="1499" spans="1:8" x14ac:dyDescent="0.3">
      <c r="A1499" t="s">
        <v>70</v>
      </c>
      <c r="B1499">
        <v>1</v>
      </c>
      <c r="C1499">
        <v>44</v>
      </c>
      <c r="D1499" s="2">
        <v>42752</v>
      </c>
      <c r="E1499">
        <v>14</v>
      </c>
      <c r="F1499">
        <v>107.21199999999999</v>
      </c>
      <c r="G1499">
        <v>76.58</v>
      </c>
      <c r="H1499" s="3">
        <v>42752.39</v>
      </c>
    </row>
    <row r="1500" spans="1:8" x14ac:dyDescent="0.3">
      <c r="A1500" t="s">
        <v>52</v>
      </c>
      <c r="B1500">
        <v>10</v>
      </c>
      <c r="C1500">
        <v>1</v>
      </c>
      <c r="D1500" s="2">
        <v>42752</v>
      </c>
      <c r="E1500">
        <v>11</v>
      </c>
      <c r="F1500">
        <v>22.047299999999996</v>
      </c>
      <c r="G1500">
        <v>16.829999999999998</v>
      </c>
      <c r="H1500" s="3">
        <v>42752.4</v>
      </c>
    </row>
    <row r="1501" spans="1:8" x14ac:dyDescent="0.3">
      <c r="A1501" t="s">
        <v>29</v>
      </c>
      <c r="B1501">
        <v>10</v>
      </c>
      <c r="C1501">
        <v>41</v>
      </c>
      <c r="D1501" s="2">
        <v>42752</v>
      </c>
      <c r="E1501">
        <v>24</v>
      </c>
      <c r="F1501">
        <v>9.309099999999999</v>
      </c>
      <c r="G1501">
        <v>7.33</v>
      </c>
      <c r="H1501" s="3">
        <v>42752.4</v>
      </c>
    </row>
    <row r="1502" spans="1:8" x14ac:dyDescent="0.3">
      <c r="A1502" t="s">
        <v>157</v>
      </c>
      <c r="B1502">
        <v>12</v>
      </c>
      <c r="C1502">
        <v>1</v>
      </c>
      <c r="D1502" s="2">
        <v>42752</v>
      </c>
      <c r="E1502">
        <v>32</v>
      </c>
      <c r="F1502">
        <v>33.607199999999999</v>
      </c>
      <c r="G1502">
        <v>25.08</v>
      </c>
      <c r="H1502" s="3">
        <v>42752.4</v>
      </c>
    </row>
    <row r="1503" spans="1:8" x14ac:dyDescent="0.3">
      <c r="A1503" t="s">
        <v>22</v>
      </c>
      <c r="B1503">
        <v>11</v>
      </c>
      <c r="C1503">
        <v>1</v>
      </c>
      <c r="D1503" s="2">
        <v>42752</v>
      </c>
      <c r="E1503">
        <v>22</v>
      </c>
      <c r="F1503">
        <v>88.2</v>
      </c>
      <c r="G1503">
        <v>73.5</v>
      </c>
      <c r="H1503" s="3">
        <v>42752.42</v>
      </c>
    </row>
    <row r="1504" spans="1:8" x14ac:dyDescent="0.3">
      <c r="A1504" t="s">
        <v>49</v>
      </c>
      <c r="B1504">
        <v>15</v>
      </c>
      <c r="C1504">
        <v>44</v>
      </c>
      <c r="D1504" s="2">
        <v>42752</v>
      </c>
      <c r="E1504">
        <v>34</v>
      </c>
      <c r="F1504">
        <v>3.63</v>
      </c>
      <c r="G1504">
        <v>2.75</v>
      </c>
      <c r="H1504" s="3">
        <v>42752.43</v>
      </c>
    </row>
    <row r="1505" spans="1:8" x14ac:dyDescent="0.3">
      <c r="A1505" t="s">
        <v>29</v>
      </c>
      <c r="B1505">
        <v>1</v>
      </c>
      <c r="C1505">
        <v>1</v>
      </c>
      <c r="D1505" s="2">
        <v>42752</v>
      </c>
      <c r="E1505">
        <v>11</v>
      </c>
      <c r="F1505">
        <v>9.2358000000000011</v>
      </c>
      <c r="G1505">
        <v>7.33</v>
      </c>
      <c r="H1505" s="3">
        <v>42752.43</v>
      </c>
    </row>
    <row r="1506" spans="1:8" x14ac:dyDescent="0.3">
      <c r="A1506" t="s">
        <v>169</v>
      </c>
      <c r="B1506">
        <v>10</v>
      </c>
      <c r="C1506">
        <v>45</v>
      </c>
      <c r="D1506" s="2">
        <v>42752</v>
      </c>
      <c r="E1506">
        <v>41</v>
      </c>
      <c r="F1506">
        <v>92.33</v>
      </c>
      <c r="G1506">
        <v>65.95</v>
      </c>
      <c r="H1506" s="3">
        <v>42752.45</v>
      </c>
    </row>
    <row r="1507" spans="1:8" x14ac:dyDescent="0.3">
      <c r="A1507" t="s">
        <v>158</v>
      </c>
      <c r="B1507">
        <v>15</v>
      </c>
      <c r="C1507">
        <v>3</v>
      </c>
      <c r="D1507" s="2">
        <v>42752</v>
      </c>
      <c r="E1507">
        <v>17</v>
      </c>
      <c r="F1507">
        <v>9.15</v>
      </c>
      <c r="G1507">
        <v>7.5</v>
      </c>
      <c r="H1507" s="3">
        <v>42752.46</v>
      </c>
    </row>
    <row r="1508" spans="1:8" x14ac:dyDescent="0.3">
      <c r="A1508" t="s">
        <v>12</v>
      </c>
      <c r="B1508">
        <v>1</v>
      </c>
      <c r="C1508">
        <v>41</v>
      </c>
      <c r="D1508" s="2">
        <v>42752</v>
      </c>
      <c r="E1508">
        <v>28</v>
      </c>
      <c r="F1508">
        <v>103.9</v>
      </c>
      <c r="G1508">
        <v>83.12</v>
      </c>
      <c r="H1508" s="3">
        <v>42752.47</v>
      </c>
    </row>
    <row r="1509" spans="1:8" x14ac:dyDescent="0.3">
      <c r="A1509" t="s">
        <v>17</v>
      </c>
      <c r="B1509">
        <v>3</v>
      </c>
      <c r="C1509">
        <v>1</v>
      </c>
      <c r="D1509" s="2">
        <v>42752</v>
      </c>
      <c r="E1509">
        <v>28</v>
      </c>
      <c r="F1509">
        <v>10.0076</v>
      </c>
      <c r="G1509">
        <v>7.88</v>
      </c>
      <c r="H1509" s="3">
        <v>42752.47</v>
      </c>
    </row>
    <row r="1510" spans="1:8" x14ac:dyDescent="0.3">
      <c r="A1510" t="s">
        <v>52</v>
      </c>
      <c r="B1510">
        <v>10</v>
      </c>
      <c r="C1510">
        <v>41</v>
      </c>
      <c r="D1510" s="2">
        <v>42752</v>
      </c>
      <c r="E1510">
        <v>40</v>
      </c>
      <c r="F1510">
        <v>20.869199999999996</v>
      </c>
      <c r="G1510">
        <v>16.829999999999998</v>
      </c>
      <c r="H1510" s="3">
        <v>42752.480000000003</v>
      </c>
    </row>
    <row r="1511" spans="1:8" x14ac:dyDescent="0.3">
      <c r="A1511" t="s">
        <v>12</v>
      </c>
      <c r="B1511">
        <v>4</v>
      </c>
      <c r="C1511">
        <v>3</v>
      </c>
      <c r="D1511" s="2">
        <v>42752</v>
      </c>
      <c r="E1511">
        <v>24</v>
      </c>
      <c r="F1511">
        <v>102.2376</v>
      </c>
      <c r="G1511">
        <v>83.12</v>
      </c>
      <c r="H1511" s="3">
        <v>42752.49</v>
      </c>
    </row>
    <row r="1512" spans="1:8" x14ac:dyDescent="0.3">
      <c r="A1512" t="s">
        <v>52</v>
      </c>
      <c r="B1512">
        <v>9</v>
      </c>
      <c r="C1512">
        <v>45</v>
      </c>
      <c r="D1512" s="2">
        <v>42752</v>
      </c>
      <c r="E1512">
        <v>29</v>
      </c>
      <c r="F1512">
        <v>23.057099999999995</v>
      </c>
      <c r="G1512">
        <v>16.829999999999998</v>
      </c>
      <c r="H1512" s="3">
        <v>42752.5</v>
      </c>
    </row>
    <row r="1513" spans="1:8" x14ac:dyDescent="0.3">
      <c r="A1513" t="s">
        <v>141</v>
      </c>
      <c r="B1513">
        <v>3</v>
      </c>
      <c r="C1513">
        <v>1</v>
      </c>
      <c r="D1513" s="2">
        <v>42752</v>
      </c>
      <c r="E1513">
        <v>9</v>
      </c>
      <c r="F1513">
        <v>106.85669999999999</v>
      </c>
      <c r="G1513">
        <v>81.569999999999993</v>
      </c>
      <c r="H1513" s="3">
        <v>42752.53</v>
      </c>
    </row>
    <row r="1514" spans="1:8" x14ac:dyDescent="0.3">
      <c r="A1514" t="s">
        <v>2</v>
      </c>
      <c r="B1514">
        <v>1</v>
      </c>
      <c r="C1514">
        <v>43</v>
      </c>
      <c r="D1514" s="2">
        <v>42752</v>
      </c>
      <c r="E1514">
        <v>11</v>
      </c>
      <c r="F1514">
        <v>87.84899999999999</v>
      </c>
      <c r="G1514">
        <v>68.099999999999994</v>
      </c>
      <c r="H1514" s="3">
        <v>42752.53</v>
      </c>
    </row>
    <row r="1515" spans="1:8" x14ac:dyDescent="0.3">
      <c r="A1515" t="s">
        <v>2</v>
      </c>
      <c r="B1515">
        <v>15</v>
      </c>
      <c r="C1515">
        <v>43</v>
      </c>
      <c r="D1515" s="2">
        <v>42752</v>
      </c>
      <c r="E1515">
        <v>2</v>
      </c>
      <c r="F1515">
        <v>93.296999999999983</v>
      </c>
      <c r="G1515">
        <v>68.099999999999994</v>
      </c>
      <c r="H1515" s="3">
        <v>42752.54</v>
      </c>
    </row>
    <row r="1516" spans="1:8" x14ac:dyDescent="0.3">
      <c r="A1516" t="s">
        <v>39</v>
      </c>
      <c r="B1516">
        <v>1</v>
      </c>
      <c r="C1516">
        <v>1</v>
      </c>
      <c r="D1516" s="2">
        <v>42752</v>
      </c>
      <c r="E1516">
        <v>22</v>
      </c>
      <c r="F1516">
        <v>8.725200000000001</v>
      </c>
      <c r="G1516">
        <v>6.61</v>
      </c>
      <c r="H1516" s="3">
        <v>42752.54</v>
      </c>
    </row>
    <row r="1517" spans="1:8" x14ac:dyDescent="0.3">
      <c r="A1517" t="s">
        <v>156</v>
      </c>
      <c r="B1517">
        <v>1</v>
      </c>
      <c r="C1517">
        <v>2</v>
      </c>
      <c r="D1517" s="2">
        <v>42752</v>
      </c>
      <c r="E1517">
        <v>13</v>
      </c>
      <c r="F1517">
        <v>2.9345999999999997</v>
      </c>
      <c r="G1517">
        <v>2.19</v>
      </c>
      <c r="H1517" s="3">
        <v>42752.54</v>
      </c>
    </row>
    <row r="1518" spans="1:8" x14ac:dyDescent="0.3">
      <c r="A1518" t="s">
        <v>12</v>
      </c>
      <c r="B1518">
        <v>1</v>
      </c>
      <c r="C1518">
        <v>44</v>
      </c>
      <c r="D1518" s="2">
        <v>42752</v>
      </c>
      <c r="E1518">
        <v>34</v>
      </c>
      <c r="F1518">
        <v>113.87440000000001</v>
      </c>
      <c r="G1518">
        <v>83.12</v>
      </c>
      <c r="H1518" s="3">
        <v>42752.58</v>
      </c>
    </row>
    <row r="1519" spans="1:8" x14ac:dyDescent="0.3">
      <c r="A1519" t="s">
        <v>202</v>
      </c>
      <c r="B1519">
        <v>2</v>
      </c>
      <c r="C1519">
        <v>1</v>
      </c>
      <c r="D1519" s="2">
        <v>42752</v>
      </c>
      <c r="E1519">
        <v>4</v>
      </c>
      <c r="F1519">
        <v>65.6828</v>
      </c>
      <c r="G1519">
        <v>52.97</v>
      </c>
      <c r="H1519" s="3">
        <v>42752.58</v>
      </c>
    </row>
    <row r="1520" spans="1:8" x14ac:dyDescent="0.3">
      <c r="A1520" t="s">
        <v>21</v>
      </c>
      <c r="B1520">
        <v>1</v>
      </c>
      <c r="C1520">
        <v>1</v>
      </c>
      <c r="D1520" s="2">
        <v>42752</v>
      </c>
      <c r="E1520">
        <v>27</v>
      </c>
      <c r="F1520">
        <v>14.638</v>
      </c>
      <c r="G1520">
        <v>11.26</v>
      </c>
      <c r="H1520" s="3">
        <v>42752.59</v>
      </c>
    </row>
    <row r="1521" spans="1:8" x14ac:dyDescent="0.3">
      <c r="A1521" t="s">
        <v>63</v>
      </c>
      <c r="B1521">
        <v>6</v>
      </c>
      <c r="C1521">
        <v>43</v>
      </c>
      <c r="D1521" s="2">
        <v>42752</v>
      </c>
      <c r="E1521">
        <v>41</v>
      </c>
      <c r="F1521">
        <v>20.398</v>
      </c>
      <c r="G1521">
        <v>14.57</v>
      </c>
      <c r="H1521" s="3">
        <v>42752.59</v>
      </c>
    </row>
    <row r="1522" spans="1:8" x14ac:dyDescent="0.3">
      <c r="A1522" t="s">
        <v>65</v>
      </c>
      <c r="B1522">
        <v>15</v>
      </c>
      <c r="C1522">
        <v>42</v>
      </c>
      <c r="D1522" s="2">
        <v>42752</v>
      </c>
      <c r="E1522">
        <v>49</v>
      </c>
      <c r="F1522">
        <v>50.761899999999997</v>
      </c>
      <c r="G1522">
        <v>39.97</v>
      </c>
      <c r="H1522" s="3">
        <v>42752.6</v>
      </c>
    </row>
    <row r="1523" spans="1:8" x14ac:dyDescent="0.3">
      <c r="A1523" t="s">
        <v>12</v>
      </c>
      <c r="B1523">
        <v>15</v>
      </c>
      <c r="C1523">
        <v>3</v>
      </c>
      <c r="D1523" s="2">
        <v>42752</v>
      </c>
      <c r="E1523">
        <v>13</v>
      </c>
      <c r="F1523">
        <v>116.36800000000001</v>
      </c>
      <c r="G1523">
        <v>83.12</v>
      </c>
      <c r="H1523" s="3">
        <v>42752.61</v>
      </c>
    </row>
    <row r="1524" spans="1:8" x14ac:dyDescent="0.3">
      <c r="A1524" t="s">
        <v>105</v>
      </c>
      <c r="B1524">
        <v>13</v>
      </c>
      <c r="C1524">
        <v>41</v>
      </c>
      <c r="D1524" s="2">
        <v>42752</v>
      </c>
      <c r="E1524">
        <v>26</v>
      </c>
      <c r="F1524">
        <v>106.9128</v>
      </c>
      <c r="G1524">
        <v>86.22</v>
      </c>
      <c r="H1524" s="3">
        <v>42752.61</v>
      </c>
    </row>
    <row r="1525" spans="1:8" x14ac:dyDescent="0.3">
      <c r="A1525" t="s">
        <v>29</v>
      </c>
      <c r="B1525">
        <v>3</v>
      </c>
      <c r="C1525">
        <v>1</v>
      </c>
      <c r="D1525" s="2">
        <v>42752</v>
      </c>
      <c r="E1525">
        <v>13</v>
      </c>
      <c r="F1525">
        <v>10.115399999999999</v>
      </c>
      <c r="G1525">
        <v>7.33</v>
      </c>
      <c r="H1525" s="3">
        <v>42752.63</v>
      </c>
    </row>
    <row r="1526" spans="1:8" x14ac:dyDescent="0.3">
      <c r="A1526" t="s">
        <v>132</v>
      </c>
      <c r="B1526">
        <v>3</v>
      </c>
      <c r="C1526">
        <v>1</v>
      </c>
      <c r="D1526" s="2">
        <v>42752</v>
      </c>
      <c r="E1526">
        <v>12</v>
      </c>
      <c r="F1526">
        <v>28.574000000000002</v>
      </c>
      <c r="G1526">
        <v>21.98</v>
      </c>
      <c r="H1526" s="3">
        <v>42752.63</v>
      </c>
    </row>
    <row r="1527" spans="1:8" x14ac:dyDescent="0.3">
      <c r="A1527" t="s">
        <v>12</v>
      </c>
      <c r="B1527">
        <v>10</v>
      </c>
      <c r="C1527">
        <v>41</v>
      </c>
      <c r="D1527" s="2">
        <v>42752</v>
      </c>
      <c r="E1527">
        <v>38</v>
      </c>
      <c r="F1527">
        <v>102.2376</v>
      </c>
      <c r="G1527">
        <v>83.12</v>
      </c>
      <c r="H1527" s="3">
        <v>42752.639999999999</v>
      </c>
    </row>
    <row r="1528" spans="1:8" x14ac:dyDescent="0.3">
      <c r="A1528" t="s">
        <v>16</v>
      </c>
      <c r="B1528">
        <v>1</v>
      </c>
      <c r="C1528">
        <v>1</v>
      </c>
      <c r="D1528" s="2">
        <v>42752</v>
      </c>
      <c r="E1528">
        <v>5</v>
      </c>
      <c r="F1528">
        <v>4.7056000000000004</v>
      </c>
      <c r="G1528">
        <v>3.46</v>
      </c>
      <c r="H1528" s="3">
        <v>42752.639999999999</v>
      </c>
    </row>
    <row r="1529" spans="1:8" x14ac:dyDescent="0.3">
      <c r="A1529" t="s">
        <v>201</v>
      </c>
      <c r="B1529">
        <v>11</v>
      </c>
      <c r="C1529">
        <v>44</v>
      </c>
      <c r="D1529" s="2">
        <v>42752</v>
      </c>
      <c r="E1529">
        <v>11</v>
      </c>
      <c r="F1529">
        <v>135.297</v>
      </c>
      <c r="G1529">
        <v>100.22</v>
      </c>
      <c r="H1529" s="3">
        <v>42752.65</v>
      </c>
    </row>
    <row r="1530" spans="1:8" x14ac:dyDescent="0.3">
      <c r="A1530" t="s">
        <v>133</v>
      </c>
      <c r="B1530">
        <v>10</v>
      </c>
      <c r="C1530">
        <v>41</v>
      </c>
      <c r="D1530" s="2">
        <v>42752</v>
      </c>
      <c r="E1530">
        <v>39</v>
      </c>
      <c r="F1530">
        <v>32.076000000000001</v>
      </c>
      <c r="G1530">
        <v>23.76</v>
      </c>
      <c r="H1530" s="3">
        <v>42752.65</v>
      </c>
    </row>
    <row r="1531" spans="1:8" x14ac:dyDescent="0.3">
      <c r="A1531" t="s">
        <v>21</v>
      </c>
      <c r="B1531">
        <v>4</v>
      </c>
      <c r="C1531">
        <v>43</v>
      </c>
      <c r="D1531" s="2">
        <v>42752</v>
      </c>
      <c r="E1531">
        <v>3</v>
      </c>
      <c r="F1531">
        <v>13.512</v>
      </c>
      <c r="G1531">
        <v>11.26</v>
      </c>
      <c r="H1531" s="3">
        <v>42752.66</v>
      </c>
    </row>
    <row r="1532" spans="1:8" x14ac:dyDescent="0.3">
      <c r="A1532" t="s">
        <v>139</v>
      </c>
      <c r="B1532">
        <v>4</v>
      </c>
      <c r="C1532">
        <v>1</v>
      </c>
      <c r="D1532" s="2">
        <v>42752</v>
      </c>
      <c r="E1532">
        <v>9</v>
      </c>
      <c r="F1532">
        <v>9.6968000000000014</v>
      </c>
      <c r="G1532">
        <v>7.82</v>
      </c>
      <c r="H1532" s="3">
        <v>42752.66</v>
      </c>
    </row>
    <row r="1533" spans="1:8" x14ac:dyDescent="0.3">
      <c r="A1533" t="s">
        <v>47</v>
      </c>
      <c r="B1533">
        <v>10</v>
      </c>
      <c r="C1533">
        <v>44</v>
      </c>
      <c r="D1533" s="2">
        <v>42752</v>
      </c>
      <c r="E1533">
        <v>19</v>
      </c>
      <c r="F1533">
        <v>2.1319999999999997</v>
      </c>
      <c r="G1533">
        <v>1.64</v>
      </c>
      <c r="H1533" s="3">
        <v>42752.69</v>
      </c>
    </row>
    <row r="1534" spans="1:8" x14ac:dyDescent="0.3">
      <c r="A1534" t="s">
        <v>52</v>
      </c>
      <c r="B1534">
        <v>2</v>
      </c>
      <c r="C1534">
        <v>1</v>
      </c>
      <c r="D1534" s="2">
        <v>42752</v>
      </c>
      <c r="E1534">
        <v>39</v>
      </c>
      <c r="F1534">
        <v>22.888799999999996</v>
      </c>
      <c r="G1534">
        <v>16.829999999999998</v>
      </c>
      <c r="H1534" s="3">
        <v>42752.71</v>
      </c>
    </row>
    <row r="1535" spans="1:8" x14ac:dyDescent="0.3">
      <c r="A1535" t="s">
        <v>29</v>
      </c>
      <c r="B1535">
        <v>1</v>
      </c>
      <c r="C1535">
        <v>43</v>
      </c>
      <c r="D1535" s="2">
        <v>42752</v>
      </c>
      <c r="E1535">
        <v>1</v>
      </c>
      <c r="F1535">
        <v>9.6756000000000011</v>
      </c>
      <c r="G1535">
        <v>7.33</v>
      </c>
      <c r="H1535" s="3">
        <v>42752.72</v>
      </c>
    </row>
    <row r="1536" spans="1:8" x14ac:dyDescent="0.3">
      <c r="A1536" t="s">
        <v>114</v>
      </c>
      <c r="B1536">
        <v>10</v>
      </c>
      <c r="C1536">
        <v>1</v>
      </c>
      <c r="D1536" s="2">
        <v>42752</v>
      </c>
      <c r="E1536">
        <v>11</v>
      </c>
      <c r="F1536">
        <v>56.798000000000002</v>
      </c>
      <c r="G1536">
        <v>40.57</v>
      </c>
      <c r="H1536" s="3">
        <v>42752.74</v>
      </c>
    </row>
    <row r="1537" spans="1:8" x14ac:dyDescent="0.3">
      <c r="A1537" t="s">
        <v>135</v>
      </c>
      <c r="B1537">
        <v>10</v>
      </c>
      <c r="C1537">
        <v>41</v>
      </c>
      <c r="D1537" s="2">
        <v>42752</v>
      </c>
      <c r="E1537">
        <v>48</v>
      </c>
      <c r="F1537">
        <v>2.9874999999999998</v>
      </c>
      <c r="G1537">
        <v>2.39</v>
      </c>
      <c r="H1537" s="3">
        <v>42752.74</v>
      </c>
    </row>
    <row r="1538" spans="1:8" x14ac:dyDescent="0.3">
      <c r="A1538" t="s">
        <v>52</v>
      </c>
      <c r="B1538">
        <v>3</v>
      </c>
      <c r="C1538">
        <v>45</v>
      </c>
      <c r="D1538" s="2">
        <v>42752</v>
      </c>
      <c r="E1538">
        <v>39</v>
      </c>
      <c r="F1538">
        <v>20.195999999999998</v>
      </c>
      <c r="G1538">
        <v>16.829999999999998</v>
      </c>
      <c r="H1538" s="3">
        <v>42752.76</v>
      </c>
    </row>
    <row r="1539" spans="1:8" x14ac:dyDescent="0.3">
      <c r="A1539" t="s">
        <v>146</v>
      </c>
      <c r="B1539">
        <v>1</v>
      </c>
      <c r="C1539">
        <v>1</v>
      </c>
      <c r="D1539" s="2">
        <v>42752</v>
      </c>
      <c r="E1539">
        <v>16</v>
      </c>
      <c r="F1539">
        <v>41.389499999999998</v>
      </c>
      <c r="G1539">
        <v>33.65</v>
      </c>
      <c r="H1539" s="3">
        <v>42752.77</v>
      </c>
    </row>
    <row r="1540" spans="1:8" x14ac:dyDescent="0.3">
      <c r="A1540" t="s">
        <v>29</v>
      </c>
      <c r="B1540">
        <v>1</v>
      </c>
      <c r="C1540">
        <v>42</v>
      </c>
      <c r="D1540" s="2">
        <v>42752</v>
      </c>
      <c r="E1540">
        <v>10</v>
      </c>
      <c r="F1540">
        <v>9.0159000000000002</v>
      </c>
      <c r="G1540">
        <v>7.33</v>
      </c>
      <c r="H1540" s="3">
        <v>42752.78</v>
      </c>
    </row>
    <row r="1541" spans="1:8" x14ac:dyDescent="0.3">
      <c r="A1541" t="s">
        <v>29</v>
      </c>
      <c r="B1541">
        <v>10</v>
      </c>
      <c r="C1541">
        <v>44</v>
      </c>
      <c r="D1541" s="2">
        <v>42752</v>
      </c>
      <c r="E1541">
        <v>37</v>
      </c>
      <c r="F1541">
        <v>9.6756000000000011</v>
      </c>
      <c r="G1541">
        <v>7.33</v>
      </c>
      <c r="H1541" s="3">
        <v>42752.78</v>
      </c>
    </row>
    <row r="1542" spans="1:8" x14ac:dyDescent="0.3">
      <c r="A1542" t="s">
        <v>69</v>
      </c>
      <c r="B1542">
        <v>3</v>
      </c>
      <c r="C1542">
        <v>1</v>
      </c>
      <c r="D1542" s="2">
        <v>42752</v>
      </c>
      <c r="E1542">
        <v>28</v>
      </c>
      <c r="F1542">
        <v>22.471799999999998</v>
      </c>
      <c r="G1542">
        <v>16.77</v>
      </c>
      <c r="H1542" s="3">
        <v>42752.79</v>
      </c>
    </row>
    <row r="1543" spans="1:8" x14ac:dyDescent="0.3">
      <c r="A1543" t="s">
        <v>168</v>
      </c>
      <c r="B1543">
        <v>11</v>
      </c>
      <c r="C1543">
        <v>41</v>
      </c>
      <c r="D1543" s="2">
        <v>42752</v>
      </c>
      <c r="E1543">
        <v>7</v>
      </c>
      <c r="F1543">
        <v>37.820599999999999</v>
      </c>
      <c r="G1543">
        <v>29.78</v>
      </c>
      <c r="H1543" s="3">
        <v>42752.800000000003</v>
      </c>
    </row>
    <row r="1544" spans="1:8" x14ac:dyDescent="0.3">
      <c r="A1544" t="s">
        <v>34</v>
      </c>
      <c r="B1544">
        <v>6</v>
      </c>
      <c r="C1544">
        <v>1</v>
      </c>
      <c r="D1544" s="2">
        <v>42752</v>
      </c>
      <c r="E1544">
        <v>39</v>
      </c>
      <c r="F1544">
        <v>345.52069999999998</v>
      </c>
      <c r="G1544">
        <v>259.79000000000002</v>
      </c>
      <c r="H1544" s="3">
        <v>42752.81</v>
      </c>
    </row>
    <row r="1545" spans="1:8" x14ac:dyDescent="0.3">
      <c r="A1545" t="s">
        <v>12</v>
      </c>
      <c r="B1545">
        <v>1</v>
      </c>
      <c r="C1545">
        <v>2</v>
      </c>
      <c r="D1545" s="2">
        <v>42752</v>
      </c>
      <c r="E1545">
        <v>24</v>
      </c>
      <c r="F1545">
        <v>108.88720000000001</v>
      </c>
      <c r="G1545">
        <v>83.12</v>
      </c>
      <c r="H1545" s="3">
        <v>42752.81</v>
      </c>
    </row>
    <row r="1546" spans="1:8" x14ac:dyDescent="0.3">
      <c r="A1546" t="s">
        <v>367</v>
      </c>
      <c r="B1546">
        <v>10</v>
      </c>
      <c r="C1546">
        <v>42</v>
      </c>
      <c r="D1546" s="2">
        <v>42752</v>
      </c>
      <c r="E1546">
        <v>21</v>
      </c>
      <c r="F1546">
        <v>5.7419999999999991</v>
      </c>
      <c r="G1546">
        <v>4.3499999999999996</v>
      </c>
      <c r="H1546" s="3">
        <v>42752.82</v>
      </c>
    </row>
    <row r="1547" spans="1:8" x14ac:dyDescent="0.3">
      <c r="A1547" t="s">
        <v>17</v>
      </c>
      <c r="B1547">
        <v>12</v>
      </c>
      <c r="C1547">
        <v>44</v>
      </c>
      <c r="D1547" s="2">
        <v>42752</v>
      </c>
      <c r="E1547">
        <v>18</v>
      </c>
      <c r="F1547">
        <v>9.7712000000000003</v>
      </c>
      <c r="G1547">
        <v>7.88</v>
      </c>
      <c r="H1547" s="3">
        <v>42752.82</v>
      </c>
    </row>
    <row r="1548" spans="1:8" x14ac:dyDescent="0.3">
      <c r="A1548" t="s">
        <v>157</v>
      </c>
      <c r="B1548">
        <v>1</v>
      </c>
      <c r="C1548">
        <v>1</v>
      </c>
      <c r="D1548" s="2">
        <v>42752</v>
      </c>
      <c r="E1548">
        <v>24</v>
      </c>
      <c r="F1548">
        <v>31.6008</v>
      </c>
      <c r="G1548">
        <v>25.08</v>
      </c>
      <c r="H1548" s="3">
        <v>42752.86</v>
      </c>
    </row>
    <row r="1549" spans="1:8" x14ac:dyDescent="0.3">
      <c r="A1549" t="s">
        <v>82</v>
      </c>
      <c r="B1549">
        <v>4</v>
      </c>
      <c r="C1549">
        <v>1</v>
      </c>
      <c r="D1549" s="2">
        <v>42752</v>
      </c>
      <c r="E1549">
        <v>35</v>
      </c>
      <c r="F1549">
        <v>52.039800000000007</v>
      </c>
      <c r="G1549">
        <v>37.71</v>
      </c>
      <c r="H1549" s="3">
        <v>42752.86</v>
      </c>
    </row>
    <row r="1550" spans="1:8" x14ac:dyDescent="0.3">
      <c r="A1550" t="s">
        <v>29</v>
      </c>
      <c r="B1550">
        <v>15</v>
      </c>
      <c r="C1550">
        <v>1</v>
      </c>
      <c r="D1550" s="2">
        <v>42752</v>
      </c>
      <c r="E1550">
        <v>32</v>
      </c>
      <c r="F1550">
        <v>9.8955000000000002</v>
      </c>
      <c r="G1550">
        <v>7.33</v>
      </c>
      <c r="H1550" s="3">
        <v>42752.87</v>
      </c>
    </row>
    <row r="1551" spans="1:8" x14ac:dyDescent="0.3">
      <c r="A1551" t="s">
        <v>54</v>
      </c>
      <c r="B1551">
        <v>10</v>
      </c>
      <c r="C1551">
        <v>1</v>
      </c>
      <c r="D1551" s="2">
        <v>42752</v>
      </c>
      <c r="E1551">
        <v>25</v>
      </c>
      <c r="F1551">
        <v>90.261299999999991</v>
      </c>
      <c r="G1551">
        <v>69.97</v>
      </c>
      <c r="H1551" s="3">
        <v>42752.88</v>
      </c>
    </row>
    <row r="1552" spans="1:8" x14ac:dyDescent="0.3">
      <c r="A1552" t="s">
        <v>89</v>
      </c>
      <c r="B1552">
        <v>2</v>
      </c>
      <c r="C1552">
        <v>3</v>
      </c>
      <c r="D1552" s="2">
        <v>42752</v>
      </c>
      <c r="E1552">
        <v>37</v>
      </c>
      <c r="F1552">
        <v>41.725999999999992</v>
      </c>
      <c r="G1552">
        <v>33.65</v>
      </c>
      <c r="H1552" s="3">
        <v>42752.88</v>
      </c>
    </row>
    <row r="1553" spans="1:8" x14ac:dyDescent="0.3">
      <c r="A1553" t="s">
        <v>129</v>
      </c>
      <c r="B1553">
        <v>1</v>
      </c>
      <c r="C1553">
        <v>44</v>
      </c>
      <c r="D1553" s="2">
        <v>42752</v>
      </c>
      <c r="E1553">
        <v>27</v>
      </c>
      <c r="F1553">
        <v>7.2702</v>
      </c>
      <c r="G1553">
        <v>5.77</v>
      </c>
      <c r="H1553" s="3">
        <v>42752.88</v>
      </c>
    </row>
    <row r="1554" spans="1:8" x14ac:dyDescent="0.3">
      <c r="A1554" t="s">
        <v>121</v>
      </c>
      <c r="B1554">
        <v>11</v>
      </c>
      <c r="C1554">
        <v>41</v>
      </c>
      <c r="D1554" s="2">
        <v>42752</v>
      </c>
      <c r="E1554">
        <v>19</v>
      </c>
      <c r="F1554">
        <v>34.2913</v>
      </c>
      <c r="G1554">
        <v>24.67</v>
      </c>
      <c r="H1554" s="3">
        <v>42752.89</v>
      </c>
    </row>
    <row r="1555" spans="1:8" x14ac:dyDescent="0.3">
      <c r="A1555" t="s">
        <v>52</v>
      </c>
      <c r="B1555">
        <v>3</v>
      </c>
      <c r="C1555">
        <v>41</v>
      </c>
      <c r="D1555" s="2">
        <v>42752</v>
      </c>
      <c r="E1555">
        <v>32</v>
      </c>
      <c r="F1555">
        <v>23.393699999999999</v>
      </c>
      <c r="G1555">
        <v>16.829999999999998</v>
      </c>
      <c r="H1555" s="3">
        <v>42752.89</v>
      </c>
    </row>
    <row r="1556" spans="1:8" x14ac:dyDescent="0.3">
      <c r="A1556" t="s">
        <v>17</v>
      </c>
      <c r="B1556">
        <v>10</v>
      </c>
      <c r="C1556">
        <v>1</v>
      </c>
      <c r="D1556" s="2">
        <v>42752</v>
      </c>
      <c r="E1556">
        <v>47</v>
      </c>
      <c r="F1556">
        <v>9.85</v>
      </c>
      <c r="G1556">
        <v>7.88</v>
      </c>
      <c r="H1556" s="3">
        <v>42752.91</v>
      </c>
    </row>
    <row r="1557" spans="1:8" x14ac:dyDescent="0.3">
      <c r="A1557" t="s">
        <v>97</v>
      </c>
      <c r="B1557">
        <v>1</v>
      </c>
      <c r="C1557">
        <v>1</v>
      </c>
      <c r="D1557" s="2">
        <v>42752</v>
      </c>
      <c r="E1557">
        <v>37</v>
      </c>
      <c r="F1557">
        <v>13.1472</v>
      </c>
      <c r="G1557">
        <v>9.9600000000000009</v>
      </c>
      <c r="H1557" s="3">
        <v>42752.91</v>
      </c>
    </row>
    <row r="1558" spans="1:8" x14ac:dyDescent="0.3">
      <c r="A1558" t="s">
        <v>196</v>
      </c>
      <c r="B1558">
        <v>1</v>
      </c>
      <c r="C1558">
        <v>1</v>
      </c>
      <c r="D1558" s="2">
        <v>42752</v>
      </c>
      <c r="E1558">
        <v>14</v>
      </c>
      <c r="F1558">
        <v>435.48799999999994</v>
      </c>
      <c r="G1558">
        <v>351.2</v>
      </c>
      <c r="H1558" s="3">
        <v>42752.91</v>
      </c>
    </row>
    <row r="1559" spans="1:8" x14ac:dyDescent="0.3">
      <c r="A1559" t="s">
        <v>27</v>
      </c>
      <c r="B1559">
        <v>4</v>
      </c>
      <c r="C1559">
        <v>41</v>
      </c>
      <c r="D1559" s="2">
        <v>42752</v>
      </c>
      <c r="E1559">
        <v>42</v>
      </c>
      <c r="F1559">
        <v>422.83700000000005</v>
      </c>
      <c r="G1559">
        <v>315.55</v>
      </c>
      <c r="H1559" s="3">
        <v>42752.92</v>
      </c>
    </row>
    <row r="1560" spans="1:8" x14ac:dyDescent="0.3">
      <c r="A1560" t="s">
        <v>186</v>
      </c>
      <c r="B1560">
        <v>1</v>
      </c>
      <c r="C1560">
        <v>3</v>
      </c>
      <c r="D1560" s="2">
        <v>42752</v>
      </c>
      <c r="E1560">
        <v>26</v>
      </c>
      <c r="F1560">
        <v>52.039800000000007</v>
      </c>
      <c r="G1560">
        <v>37.71</v>
      </c>
      <c r="H1560" s="3">
        <v>42752.93</v>
      </c>
    </row>
    <row r="1561" spans="1:8" x14ac:dyDescent="0.3">
      <c r="A1561" t="s">
        <v>112</v>
      </c>
      <c r="B1561">
        <v>2</v>
      </c>
      <c r="C1561">
        <v>41</v>
      </c>
      <c r="D1561" s="2">
        <v>42752</v>
      </c>
      <c r="E1561">
        <v>25</v>
      </c>
      <c r="F1561">
        <v>601.42319999999995</v>
      </c>
      <c r="G1561">
        <v>477.32</v>
      </c>
      <c r="H1561" s="3">
        <v>42752.93</v>
      </c>
    </row>
    <row r="1562" spans="1:8" x14ac:dyDescent="0.3">
      <c r="A1562" t="s">
        <v>117</v>
      </c>
      <c r="B1562">
        <v>4</v>
      </c>
      <c r="C1562">
        <v>43</v>
      </c>
      <c r="D1562" s="2">
        <v>42752</v>
      </c>
      <c r="E1562">
        <v>17</v>
      </c>
      <c r="F1562">
        <v>11.455200000000001</v>
      </c>
      <c r="G1562">
        <v>8.8800000000000008</v>
      </c>
      <c r="H1562" s="3">
        <v>42752.95</v>
      </c>
    </row>
    <row r="1563" spans="1:8" x14ac:dyDescent="0.3">
      <c r="A1563" t="s">
        <v>21</v>
      </c>
      <c r="B1563">
        <v>1</v>
      </c>
      <c r="C1563">
        <v>41</v>
      </c>
      <c r="D1563" s="2">
        <v>42752</v>
      </c>
      <c r="E1563">
        <v>50</v>
      </c>
      <c r="F1563">
        <v>14.525399999999999</v>
      </c>
      <c r="G1563">
        <v>11.26</v>
      </c>
      <c r="H1563" s="3">
        <v>42752.959999999999</v>
      </c>
    </row>
    <row r="1564" spans="1:8" x14ac:dyDescent="0.3">
      <c r="A1564" t="s">
        <v>41</v>
      </c>
      <c r="B1564">
        <v>2</v>
      </c>
      <c r="C1564">
        <v>1</v>
      </c>
      <c r="D1564" s="2">
        <v>42752</v>
      </c>
      <c r="E1564">
        <v>16</v>
      </c>
      <c r="F1564">
        <v>68.34</v>
      </c>
      <c r="G1564">
        <v>50.25</v>
      </c>
      <c r="H1564" s="3">
        <v>42752.959999999999</v>
      </c>
    </row>
    <row r="1565" spans="1:8" x14ac:dyDescent="0.3">
      <c r="A1565" t="s">
        <v>138</v>
      </c>
      <c r="B1565">
        <v>1</v>
      </c>
      <c r="C1565">
        <v>2</v>
      </c>
      <c r="D1565" s="2">
        <v>42752</v>
      </c>
      <c r="E1565">
        <v>37</v>
      </c>
      <c r="F1565">
        <v>65.411999999999992</v>
      </c>
      <c r="G1565">
        <v>54.51</v>
      </c>
      <c r="H1565" s="3">
        <v>42752.98</v>
      </c>
    </row>
    <row r="1566" spans="1:8" x14ac:dyDescent="0.3">
      <c r="A1566" t="s">
        <v>32</v>
      </c>
      <c r="B1566">
        <v>4</v>
      </c>
      <c r="C1566">
        <v>41</v>
      </c>
      <c r="D1566" s="2">
        <v>42752</v>
      </c>
      <c r="E1566">
        <v>42</v>
      </c>
      <c r="F1566">
        <v>22.74</v>
      </c>
      <c r="G1566">
        <v>18.95</v>
      </c>
      <c r="H1566" s="3">
        <v>42753</v>
      </c>
    </row>
    <row r="1567" spans="1:8" x14ac:dyDescent="0.3">
      <c r="A1567" t="s">
        <v>2</v>
      </c>
      <c r="B1567">
        <v>1</v>
      </c>
      <c r="C1567">
        <v>1</v>
      </c>
      <c r="D1567" s="2">
        <v>42752</v>
      </c>
      <c r="E1567">
        <v>48</v>
      </c>
      <c r="F1567">
        <v>93.977999999999994</v>
      </c>
      <c r="G1567">
        <v>68.099999999999994</v>
      </c>
      <c r="H1567" s="3">
        <v>42753</v>
      </c>
    </row>
    <row r="1568" spans="1:8" x14ac:dyDescent="0.3">
      <c r="A1568" t="s">
        <v>29</v>
      </c>
      <c r="B1568">
        <v>13</v>
      </c>
      <c r="C1568">
        <v>41</v>
      </c>
      <c r="D1568" s="2">
        <v>42753</v>
      </c>
      <c r="E1568">
        <v>31</v>
      </c>
      <c r="F1568">
        <v>8.8693000000000008</v>
      </c>
      <c r="G1568">
        <v>7.33</v>
      </c>
      <c r="H1568" s="3">
        <v>42753</v>
      </c>
    </row>
    <row r="1569" spans="1:8" x14ac:dyDescent="0.3">
      <c r="A1569" t="s">
        <v>76</v>
      </c>
      <c r="B1569">
        <v>2</v>
      </c>
      <c r="C1569">
        <v>1</v>
      </c>
      <c r="D1569" s="2">
        <v>42752</v>
      </c>
      <c r="E1569">
        <v>9</v>
      </c>
      <c r="F1569">
        <v>117.83450000000001</v>
      </c>
      <c r="G1569">
        <v>89.95</v>
      </c>
      <c r="H1569" s="3">
        <v>42753</v>
      </c>
    </row>
    <row r="1570" spans="1:8" x14ac:dyDescent="0.3">
      <c r="A1570" t="s">
        <v>29</v>
      </c>
      <c r="B1570">
        <v>2</v>
      </c>
      <c r="C1570">
        <v>1</v>
      </c>
      <c r="D1570" s="2">
        <v>42752</v>
      </c>
      <c r="E1570">
        <v>46</v>
      </c>
      <c r="F1570">
        <v>8.9426000000000005</v>
      </c>
      <c r="G1570">
        <v>7.33</v>
      </c>
      <c r="H1570" s="3">
        <v>42753</v>
      </c>
    </row>
    <row r="1571" spans="1:8" x14ac:dyDescent="0.3">
      <c r="A1571" t="s">
        <v>29</v>
      </c>
      <c r="B1571">
        <v>9</v>
      </c>
      <c r="C1571">
        <v>41</v>
      </c>
      <c r="D1571" s="2">
        <v>42753</v>
      </c>
      <c r="E1571">
        <v>43</v>
      </c>
      <c r="F1571">
        <v>8.7959999999999994</v>
      </c>
      <c r="G1571">
        <v>7.33</v>
      </c>
      <c r="H1571" s="3">
        <v>42753.01</v>
      </c>
    </row>
    <row r="1572" spans="1:8" x14ac:dyDescent="0.3">
      <c r="A1572" t="s">
        <v>12</v>
      </c>
      <c r="B1572">
        <v>5</v>
      </c>
      <c r="C1572">
        <v>45</v>
      </c>
      <c r="D1572" s="2">
        <v>42753</v>
      </c>
      <c r="E1572">
        <v>30</v>
      </c>
      <c r="F1572">
        <v>107.22480000000002</v>
      </c>
      <c r="G1572">
        <v>83.12</v>
      </c>
      <c r="H1572" s="3">
        <v>42753.01</v>
      </c>
    </row>
    <row r="1573" spans="1:8" x14ac:dyDescent="0.3">
      <c r="A1573" t="s">
        <v>17</v>
      </c>
      <c r="B1573">
        <v>14</v>
      </c>
      <c r="C1573">
        <v>41</v>
      </c>
      <c r="D1573" s="2">
        <v>42753</v>
      </c>
      <c r="E1573">
        <v>31</v>
      </c>
      <c r="F1573">
        <v>10.716800000000001</v>
      </c>
      <c r="G1573">
        <v>7.88</v>
      </c>
      <c r="H1573" s="3">
        <v>42753.02</v>
      </c>
    </row>
    <row r="1574" spans="1:8" x14ac:dyDescent="0.3">
      <c r="A1574" t="s">
        <v>77</v>
      </c>
      <c r="B1574">
        <v>10</v>
      </c>
      <c r="C1574">
        <v>42</v>
      </c>
      <c r="D1574" s="2">
        <v>42753</v>
      </c>
      <c r="E1574">
        <v>30</v>
      </c>
      <c r="F1574">
        <v>6.3980000000000006</v>
      </c>
      <c r="G1574">
        <v>4.57</v>
      </c>
      <c r="H1574" s="3">
        <v>42753.03</v>
      </c>
    </row>
    <row r="1575" spans="1:8" x14ac:dyDescent="0.3">
      <c r="A1575" t="s">
        <v>190</v>
      </c>
      <c r="B1575">
        <v>10</v>
      </c>
      <c r="C1575">
        <v>3</v>
      </c>
      <c r="D1575" s="2">
        <v>42753</v>
      </c>
      <c r="E1575">
        <v>45</v>
      </c>
      <c r="F1575">
        <v>2.1</v>
      </c>
      <c r="G1575">
        <v>1.68</v>
      </c>
      <c r="H1575" s="3">
        <v>42753.08</v>
      </c>
    </row>
    <row r="1576" spans="1:8" x14ac:dyDescent="0.3">
      <c r="A1576" t="s">
        <v>100</v>
      </c>
      <c r="B1576">
        <v>1</v>
      </c>
      <c r="C1576">
        <v>1</v>
      </c>
      <c r="D1576" s="2">
        <v>42753</v>
      </c>
      <c r="E1576">
        <v>24</v>
      </c>
      <c r="F1576">
        <v>5.9409999999999998</v>
      </c>
      <c r="G1576">
        <v>4.57</v>
      </c>
      <c r="H1576" s="3">
        <v>42753.09</v>
      </c>
    </row>
    <row r="1577" spans="1:8" x14ac:dyDescent="0.3">
      <c r="A1577" t="s">
        <v>171</v>
      </c>
      <c r="B1577">
        <v>4</v>
      </c>
      <c r="C1577">
        <v>41</v>
      </c>
      <c r="D1577" s="2">
        <v>42753</v>
      </c>
      <c r="E1577">
        <v>40</v>
      </c>
      <c r="F1577">
        <v>71.262799999999999</v>
      </c>
      <c r="G1577">
        <v>57.47</v>
      </c>
      <c r="H1577" s="3">
        <v>42753.1</v>
      </c>
    </row>
    <row r="1578" spans="1:8" x14ac:dyDescent="0.3">
      <c r="A1578" t="s">
        <v>148</v>
      </c>
      <c r="B1578">
        <v>3</v>
      </c>
      <c r="C1578">
        <v>2</v>
      </c>
      <c r="D1578" s="2">
        <v>42753</v>
      </c>
      <c r="E1578">
        <v>24</v>
      </c>
      <c r="F1578">
        <v>3.2357000000000005</v>
      </c>
      <c r="G1578">
        <v>2.4700000000000002</v>
      </c>
      <c r="H1578" s="3">
        <v>42753.1</v>
      </c>
    </row>
    <row r="1579" spans="1:8" x14ac:dyDescent="0.3">
      <c r="A1579" t="s">
        <v>119</v>
      </c>
      <c r="B1579">
        <v>3</v>
      </c>
      <c r="C1579">
        <v>43</v>
      </c>
      <c r="D1579" s="2">
        <v>42753</v>
      </c>
      <c r="E1579">
        <v>33</v>
      </c>
      <c r="F1579">
        <v>18.899999999999999</v>
      </c>
      <c r="G1579">
        <v>15.75</v>
      </c>
      <c r="H1579" s="3">
        <v>42753.11</v>
      </c>
    </row>
    <row r="1580" spans="1:8" x14ac:dyDescent="0.3">
      <c r="A1580" t="s">
        <v>119</v>
      </c>
      <c r="B1580">
        <v>5</v>
      </c>
      <c r="C1580">
        <v>41</v>
      </c>
      <c r="D1580" s="2">
        <v>42753</v>
      </c>
      <c r="E1580">
        <v>14</v>
      </c>
      <c r="F1580">
        <v>19.057500000000001</v>
      </c>
      <c r="G1580">
        <v>15.75</v>
      </c>
      <c r="H1580" s="3">
        <v>42753.120000000003</v>
      </c>
    </row>
    <row r="1581" spans="1:8" x14ac:dyDescent="0.3">
      <c r="A1581" t="s">
        <v>83</v>
      </c>
      <c r="B1581">
        <v>2</v>
      </c>
      <c r="C1581">
        <v>45</v>
      </c>
      <c r="D1581" s="2">
        <v>42753</v>
      </c>
      <c r="E1581">
        <v>11</v>
      </c>
      <c r="F1581">
        <v>61.677000000000007</v>
      </c>
      <c r="G1581">
        <v>48.95</v>
      </c>
      <c r="H1581" s="3">
        <v>42753.13</v>
      </c>
    </row>
    <row r="1582" spans="1:8" x14ac:dyDescent="0.3">
      <c r="A1582" t="s">
        <v>144</v>
      </c>
      <c r="B1582">
        <v>10</v>
      </c>
      <c r="C1582">
        <v>41</v>
      </c>
      <c r="D1582" s="2">
        <v>42753</v>
      </c>
      <c r="E1582">
        <v>22</v>
      </c>
      <c r="F1582">
        <v>33.660899999999998</v>
      </c>
      <c r="G1582">
        <v>24.57</v>
      </c>
      <c r="H1582" s="3">
        <v>42753.13</v>
      </c>
    </row>
    <row r="1583" spans="1:8" x14ac:dyDescent="0.3">
      <c r="A1583" t="s">
        <v>174</v>
      </c>
      <c r="B1583">
        <v>8</v>
      </c>
      <c r="C1583">
        <v>41</v>
      </c>
      <c r="D1583" s="2">
        <v>42753</v>
      </c>
      <c r="E1583">
        <v>11</v>
      </c>
      <c r="F1583">
        <v>33.223399999999998</v>
      </c>
      <c r="G1583">
        <v>24.98</v>
      </c>
      <c r="H1583" s="3">
        <v>42753.14</v>
      </c>
    </row>
    <row r="1584" spans="1:8" x14ac:dyDescent="0.3">
      <c r="A1584" t="s">
        <v>118</v>
      </c>
      <c r="B1584">
        <v>5</v>
      </c>
      <c r="C1584">
        <v>41</v>
      </c>
      <c r="D1584" s="2">
        <v>42753</v>
      </c>
      <c r="E1584">
        <v>28</v>
      </c>
      <c r="F1584">
        <v>4.6710000000000003</v>
      </c>
      <c r="G1584">
        <v>3.46</v>
      </c>
      <c r="H1584" s="3">
        <v>42753.17</v>
      </c>
    </row>
    <row r="1585" spans="1:8" x14ac:dyDescent="0.3">
      <c r="A1585" t="s">
        <v>52</v>
      </c>
      <c r="B1585">
        <v>1</v>
      </c>
      <c r="C1585">
        <v>41</v>
      </c>
      <c r="D1585" s="2">
        <v>42753</v>
      </c>
      <c r="E1585">
        <v>16</v>
      </c>
      <c r="F1585">
        <v>21.542399999999997</v>
      </c>
      <c r="G1585">
        <v>16.829999999999998</v>
      </c>
      <c r="H1585" s="3">
        <v>42753.18</v>
      </c>
    </row>
    <row r="1586" spans="1:8" x14ac:dyDescent="0.3">
      <c r="A1586" t="s">
        <v>27</v>
      </c>
      <c r="B1586">
        <v>10</v>
      </c>
      <c r="C1586">
        <v>1</v>
      </c>
      <c r="D1586" s="2">
        <v>42753</v>
      </c>
      <c r="E1586">
        <v>32</v>
      </c>
      <c r="F1586">
        <v>378.66</v>
      </c>
      <c r="G1586">
        <v>315.55</v>
      </c>
      <c r="H1586" s="3">
        <v>42753.18</v>
      </c>
    </row>
    <row r="1587" spans="1:8" x14ac:dyDescent="0.3">
      <c r="A1587" t="s">
        <v>198</v>
      </c>
      <c r="B1587">
        <v>2</v>
      </c>
      <c r="C1587">
        <v>1</v>
      </c>
      <c r="D1587" s="2">
        <v>42753</v>
      </c>
      <c r="E1587">
        <v>20</v>
      </c>
      <c r="F1587">
        <v>106.41959999999999</v>
      </c>
      <c r="G1587">
        <v>84.46</v>
      </c>
      <c r="H1587" s="3">
        <v>42753.19</v>
      </c>
    </row>
    <row r="1588" spans="1:8" x14ac:dyDescent="0.3">
      <c r="A1588" t="s">
        <v>111</v>
      </c>
      <c r="B1588">
        <v>2</v>
      </c>
      <c r="C1588">
        <v>3</v>
      </c>
      <c r="D1588" s="2">
        <v>42753</v>
      </c>
      <c r="E1588">
        <v>31</v>
      </c>
      <c r="F1588">
        <v>43.535800000000002</v>
      </c>
      <c r="G1588">
        <v>35.979999999999997</v>
      </c>
      <c r="H1588" s="3">
        <v>42753.19</v>
      </c>
    </row>
    <row r="1589" spans="1:8" x14ac:dyDescent="0.3">
      <c r="A1589" t="s">
        <v>33</v>
      </c>
      <c r="B1589">
        <v>1</v>
      </c>
      <c r="C1589">
        <v>1</v>
      </c>
      <c r="D1589" s="2">
        <v>42753</v>
      </c>
      <c r="E1589">
        <v>40</v>
      </c>
      <c r="F1589">
        <v>2.2959999999999998</v>
      </c>
      <c r="G1589">
        <v>1.64</v>
      </c>
      <c r="H1589" s="3">
        <v>42753.19</v>
      </c>
    </row>
    <row r="1590" spans="1:8" x14ac:dyDescent="0.3">
      <c r="A1590" t="s">
        <v>113</v>
      </c>
      <c r="B1590">
        <v>1</v>
      </c>
      <c r="C1590">
        <v>1</v>
      </c>
      <c r="D1590" s="2">
        <v>42753</v>
      </c>
      <c r="E1590">
        <v>11</v>
      </c>
      <c r="F1590">
        <v>93.922800000000009</v>
      </c>
      <c r="G1590">
        <v>76.36</v>
      </c>
      <c r="H1590" s="3">
        <v>42753.19</v>
      </c>
    </row>
    <row r="1591" spans="1:8" x14ac:dyDescent="0.3">
      <c r="A1591" t="s">
        <v>76</v>
      </c>
      <c r="B1591">
        <v>15</v>
      </c>
      <c r="C1591">
        <v>1</v>
      </c>
      <c r="D1591" s="2">
        <v>42753</v>
      </c>
      <c r="E1591">
        <v>5</v>
      </c>
      <c r="F1591">
        <v>116.03550000000001</v>
      </c>
      <c r="G1591">
        <v>89.95</v>
      </c>
      <c r="H1591" s="3">
        <v>42753.22</v>
      </c>
    </row>
    <row r="1592" spans="1:8" x14ac:dyDescent="0.3">
      <c r="A1592" t="s">
        <v>107</v>
      </c>
      <c r="B1592">
        <v>2</v>
      </c>
      <c r="C1592">
        <v>44</v>
      </c>
      <c r="D1592" s="2">
        <v>42753</v>
      </c>
      <c r="E1592">
        <v>19</v>
      </c>
      <c r="F1592">
        <v>7.6032999999999991</v>
      </c>
      <c r="G1592">
        <v>5.47</v>
      </c>
      <c r="H1592" s="3">
        <v>42753.22</v>
      </c>
    </row>
    <row r="1593" spans="1:8" x14ac:dyDescent="0.3">
      <c r="A1593" t="s">
        <v>52</v>
      </c>
      <c r="B1593">
        <v>1</v>
      </c>
      <c r="C1593">
        <v>41</v>
      </c>
      <c r="D1593" s="2">
        <v>42753</v>
      </c>
      <c r="E1593">
        <v>9</v>
      </c>
      <c r="F1593">
        <v>20.869199999999996</v>
      </c>
      <c r="G1593">
        <v>16.829999999999998</v>
      </c>
      <c r="H1593" s="3">
        <v>42753.23</v>
      </c>
    </row>
    <row r="1594" spans="1:8" x14ac:dyDescent="0.3">
      <c r="A1594" t="s">
        <v>72</v>
      </c>
      <c r="B1594">
        <v>1</v>
      </c>
      <c r="C1594">
        <v>3</v>
      </c>
      <c r="D1594" s="2">
        <v>42753</v>
      </c>
      <c r="E1594">
        <v>46</v>
      </c>
      <c r="F1594">
        <v>74.158000000000001</v>
      </c>
      <c r="G1594">
        <v>52.97</v>
      </c>
      <c r="H1594" s="3">
        <v>42753.24</v>
      </c>
    </row>
    <row r="1595" spans="1:8" x14ac:dyDescent="0.3">
      <c r="A1595" t="s">
        <v>52</v>
      </c>
      <c r="B1595">
        <v>1</v>
      </c>
      <c r="C1595">
        <v>43</v>
      </c>
      <c r="D1595" s="2">
        <v>42753</v>
      </c>
      <c r="E1595">
        <v>48</v>
      </c>
      <c r="F1595">
        <v>22.888799999999996</v>
      </c>
      <c r="G1595">
        <v>16.829999999999998</v>
      </c>
      <c r="H1595" s="3">
        <v>42753.24</v>
      </c>
    </row>
    <row r="1596" spans="1:8" x14ac:dyDescent="0.3">
      <c r="A1596" t="s">
        <v>85</v>
      </c>
      <c r="B1596">
        <v>1</v>
      </c>
      <c r="C1596">
        <v>44</v>
      </c>
      <c r="D1596" s="2">
        <v>42753</v>
      </c>
      <c r="E1596">
        <v>22</v>
      </c>
      <c r="F1596">
        <v>90.168600000000012</v>
      </c>
      <c r="G1596">
        <v>67.290000000000006</v>
      </c>
      <c r="H1596" s="3">
        <v>42753.24</v>
      </c>
    </row>
    <row r="1597" spans="1:8" x14ac:dyDescent="0.3">
      <c r="A1597" t="s">
        <v>25</v>
      </c>
      <c r="B1597">
        <v>1</v>
      </c>
      <c r="C1597">
        <v>1</v>
      </c>
      <c r="D1597" s="2">
        <v>42753</v>
      </c>
      <c r="E1597">
        <v>30</v>
      </c>
      <c r="F1597">
        <v>19.956</v>
      </c>
      <c r="G1597">
        <v>16.63</v>
      </c>
      <c r="H1597" s="3">
        <v>42753.25</v>
      </c>
    </row>
    <row r="1598" spans="1:8" x14ac:dyDescent="0.3">
      <c r="A1598" t="s">
        <v>12</v>
      </c>
      <c r="B1598">
        <v>1</v>
      </c>
      <c r="C1598">
        <v>41</v>
      </c>
      <c r="D1598" s="2">
        <v>42753</v>
      </c>
      <c r="E1598">
        <v>15</v>
      </c>
      <c r="F1598">
        <v>108.88720000000001</v>
      </c>
      <c r="G1598">
        <v>83.12</v>
      </c>
      <c r="H1598" s="3">
        <v>42753.26</v>
      </c>
    </row>
    <row r="1599" spans="1:8" x14ac:dyDescent="0.3">
      <c r="A1599" t="s">
        <v>29</v>
      </c>
      <c r="B1599">
        <v>6</v>
      </c>
      <c r="C1599">
        <v>1</v>
      </c>
      <c r="D1599" s="2">
        <v>42753</v>
      </c>
      <c r="E1599">
        <v>15</v>
      </c>
      <c r="F1599">
        <v>9.3824000000000005</v>
      </c>
      <c r="G1599">
        <v>7.33</v>
      </c>
      <c r="H1599" s="3">
        <v>42753.27</v>
      </c>
    </row>
    <row r="1600" spans="1:8" x14ac:dyDescent="0.3">
      <c r="A1600" t="s">
        <v>11</v>
      </c>
      <c r="B1600">
        <v>11</v>
      </c>
      <c r="C1600">
        <v>1</v>
      </c>
      <c r="D1600" s="2">
        <v>42753</v>
      </c>
      <c r="E1600">
        <v>20</v>
      </c>
      <c r="F1600">
        <v>45.5124</v>
      </c>
      <c r="G1600">
        <v>32.979999999999997</v>
      </c>
      <c r="H1600" s="3">
        <v>42753.29</v>
      </c>
    </row>
    <row r="1601" spans="1:8" x14ac:dyDescent="0.3">
      <c r="A1601" t="s">
        <v>5</v>
      </c>
      <c r="B1601">
        <v>10</v>
      </c>
      <c r="C1601">
        <v>1</v>
      </c>
      <c r="D1601" s="2">
        <v>42753</v>
      </c>
      <c r="E1601">
        <v>49</v>
      </c>
      <c r="F1601">
        <v>32.702500000000001</v>
      </c>
      <c r="G1601">
        <v>25.75</v>
      </c>
      <c r="H1601" s="3">
        <v>42753.29</v>
      </c>
    </row>
    <row r="1602" spans="1:8" x14ac:dyDescent="0.3">
      <c r="A1602" t="s">
        <v>79</v>
      </c>
      <c r="B1602">
        <v>4</v>
      </c>
      <c r="C1602">
        <v>1</v>
      </c>
      <c r="D1602" s="2">
        <v>42753</v>
      </c>
      <c r="E1602">
        <v>39</v>
      </c>
      <c r="F1602">
        <v>60.43950000000001</v>
      </c>
      <c r="G1602">
        <v>49.95</v>
      </c>
      <c r="H1602" s="3">
        <v>42753.3</v>
      </c>
    </row>
    <row r="1603" spans="1:8" x14ac:dyDescent="0.3">
      <c r="A1603" t="s">
        <v>182</v>
      </c>
      <c r="B1603">
        <v>15</v>
      </c>
      <c r="C1603">
        <v>1</v>
      </c>
      <c r="D1603" s="2">
        <v>42753</v>
      </c>
      <c r="E1603">
        <v>12</v>
      </c>
      <c r="F1603">
        <v>1038.961</v>
      </c>
      <c r="G1603">
        <v>793.1</v>
      </c>
      <c r="H1603" s="3">
        <v>42753.31</v>
      </c>
    </row>
    <row r="1604" spans="1:8" x14ac:dyDescent="0.3">
      <c r="A1604" t="s">
        <v>65</v>
      </c>
      <c r="B1604">
        <v>9</v>
      </c>
      <c r="C1604">
        <v>41</v>
      </c>
      <c r="D1604" s="2">
        <v>42753</v>
      </c>
      <c r="E1604">
        <v>27</v>
      </c>
      <c r="F1604">
        <v>54.758899999999997</v>
      </c>
      <c r="G1604">
        <v>39.97</v>
      </c>
      <c r="H1604" s="3">
        <v>42753.31</v>
      </c>
    </row>
    <row r="1605" spans="1:8" x14ac:dyDescent="0.3">
      <c r="A1605" t="s">
        <v>37</v>
      </c>
      <c r="B1605">
        <v>10</v>
      </c>
      <c r="C1605">
        <v>41</v>
      </c>
      <c r="D1605" s="2">
        <v>42753</v>
      </c>
      <c r="E1605">
        <v>12</v>
      </c>
      <c r="F1605">
        <v>98.137500000000003</v>
      </c>
      <c r="G1605">
        <v>78.510000000000005</v>
      </c>
      <c r="H1605" s="3">
        <v>42753.31</v>
      </c>
    </row>
    <row r="1606" spans="1:8" x14ac:dyDescent="0.3">
      <c r="A1606" t="s">
        <v>17</v>
      </c>
      <c r="B1606">
        <v>1</v>
      </c>
      <c r="C1606">
        <v>45</v>
      </c>
      <c r="D1606" s="2">
        <v>42753</v>
      </c>
      <c r="E1606">
        <v>12</v>
      </c>
      <c r="F1606">
        <v>10.716800000000001</v>
      </c>
      <c r="G1606">
        <v>7.88</v>
      </c>
      <c r="H1606" s="3">
        <v>42753.35</v>
      </c>
    </row>
    <row r="1607" spans="1:8" x14ac:dyDescent="0.3">
      <c r="A1607" t="s">
        <v>171</v>
      </c>
      <c r="B1607">
        <v>15</v>
      </c>
      <c r="C1607">
        <v>1</v>
      </c>
      <c r="D1607" s="2">
        <v>42753</v>
      </c>
      <c r="E1607">
        <v>6</v>
      </c>
      <c r="F1607">
        <v>78.733899999999991</v>
      </c>
      <c r="G1607">
        <v>57.47</v>
      </c>
      <c r="H1607" s="3">
        <v>42753.36</v>
      </c>
    </row>
    <row r="1608" spans="1:8" x14ac:dyDescent="0.3">
      <c r="A1608" t="s">
        <v>29</v>
      </c>
      <c r="B1608">
        <v>2</v>
      </c>
      <c r="C1608">
        <v>41</v>
      </c>
      <c r="D1608" s="2">
        <v>42753</v>
      </c>
      <c r="E1608">
        <v>40</v>
      </c>
      <c r="F1608">
        <v>9.0159000000000002</v>
      </c>
      <c r="G1608">
        <v>7.33</v>
      </c>
      <c r="H1608" s="3">
        <v>42753.36</v>
      </c>
    </row>
    <row r="1609" spans="1:8" x14ac:dyDescent="0.3">
      <c r="A1609" t="s">
        <v>20</v>
      </c>
      <c r="B1609">
        <v>1</v>
      </c>
      <c r="C1609">
        <v>1</v>
      </c>
      <c r="D1609" s="2">
        <v>42753</v>
      </c>
      <c r="E1609">
        <v>43</v>
      </c>
      <c r="F1609">
        <v>204.34889999999999</v>
      </c>
      <c r="G1609">
        <v>158.41</v>
      </c>
      <c r="H1609" s="3">
        <v>42753.38</v>
      </c>
    </row>
    <row r="1610" spans="1:8" x14ac:dyDescent="0.3">
      <c r="A1610" t="s">
        <v>80</v>
      </c>
      <c r="B1610">
        <v>10</v>
      </c>
      <c r="C1610">
        <v>44</v>
      </c>
      <c r="D1610" s="2">
        <v>42753</v>
      </c>
      <c r="E1610">
        <v>9</v>
      </c>
      <c r="F1610">
        <v>7.4432999999999989</v>
      </c>
      <c r="G1610">
        <v>5.77</v>
      </c>
      <c r="H1610" s="3">
        <v>42753.39</v>
      </c>
    </row>
    <row r="1611" spans="1:8" x14ac:dyDescent="0.3">
      <c r="A1611" t="s">
        <v>12</v>
      </c>
      <c r="B1611">
        <v>4</v>
      </c>
      <c r="C1611">
        <v>41</v>
      </c>
      <c r="D1611" s="2">
        <v>42753</v>
      </c>
      <c r="E1611">
        <v>1</v>
      </c>
      <c r="F1611">
        <v>105.5624</v>
      </c>
      <c r="G1611">
        <v>83.12</v>
      </c>
      <c r="H1611" s="3">
        <v>42753.4</v>
      </c>
    </row>
    <row r="1612" spans="1:8" x14ac:dyDescent="0.3">
      <c r="A1612" t="s">
        <v>70</v>
      </c>
      <c r="B1612">
        <v>7</v>
      </c>
      <c r="C1612">
        <v>1</v>
      </c>
      <c r="D1612" s="2">
        <v>42753</v>
      </c>
      <c r="E1612">
        <v>21</v>
      </c>
      <c r="F1612">
        <v>101.8514</v>
      </c>
      <c r="G1612">
        <v>76.58</v>
      </c>
      <c r="H1612" s="3">
        <v>42753.41</v>
      </c>
    </row>
    <row r="1613" spans="1:8" x14ac:dyDescent="0.3">
      <c r="A1613" t="s">
        <v>82</v>
      </c>
      <c r="B1613">
        <v>3</v>
      </c>
      <c r="C1613">
        <v>45</v>
      </c>
      <c r="D1613" s="2">
        <v>42753</v>
      </c>
      <c r="E1613">
        <v>29</v>
      </c>
      <c r="F1613">
        <v>46.760399999999997</v>
      </c>
      <c r="G1613">
        <v>37.71</v>
      </c>
      <c r="H1613" s="3">
        <v>42753.41</v>
      </c>
    </row>
    <row r="1614" spans="1:8" x14ac:dyDescent="0.3">
      <c r="A1614" t="s">
        <v>11</v>
      </c>
      <c r="B1614">
        <v>1</v>
      </c>
      <c r="C1614">
        <v>1</v>
      </c>
      <c r="D1614" s="2">
        <v>42753</v>
      </c>
      <c r="E1614">
        <v>38</v>
      </c>
      <c r="F1614">
        <v>42.544199999999989</v>
      </c>
      <c r="G1614">
        <v>32.979999999999997</v>
      </c>
      <c r="H1614" s="3">
        <v>42753.47</v>
      </c>
    </row>
    <row r="1615" spans="1:8" x14ac:dyDescent="0.3">
      <c r="A1615" t="s">
        <v>89</v>
      </c>
      <c r="B1615">
        <v>1</v>
      </c>
      <c r="C1615">
        <v>45</v>
      </c>
      <c r="D1615" s="2">
        <v>42753</v>
      </c>
      <c r="E1615">
        <v>50</v>
      </c>
      <c r="F1615">
        <v>44.7545</v>
      </c>
      <c r="G1615">
        <v>33.65</v>
      </c>
      <c r="H1615" s="3">
        <v>42753.48</v>
      </c>
    </row>
    <row r="1616" spans="1:8" x14ac:dyDescent="0.3">
      <c r="A1616" t="s">
        <v>12</v>
      </c>
      <c r="B1616">
        <v>10</v>
      </c>
      <c r="C1616">
        <v>41</v>
      </c>
      <c r="D1616" s="2">
        <v>42753</v>
      </c>
      <c r="E1616">
        <v>29</v>
      </c>
      <c r="F1616">
        <v>106.39360000000001</v>
      </c>
      <c r="G1616">
        <v>83.12</v>
      </c>
      <c r="H1616" s="3">
        <v>42753.49</v>
      </c>
    </row>
    <row r="1617" spans="1:8" x14ac:dyDescent="0.3">
      <c r="A1617" t="s">
        <v>148</v>
      </c>
      <c r="B1617">
        <v>14</v>
      </c>
      <c r="C1617">
        <v>1</v>
      </c>
      <c r="D1617" s="2">
        <v>42753</v>
      </c>
      <c r="E1617">
        <v>22</v>
      </c>
      <c r="F1617">
        <v>3.3345000000000002</v>
      </c>
      <c r="G1617">
        <v>2.4700000000000002</v>
      </c>
      <c r="H1617" s="3">
        <v>42753.5</v>
      </c>
    </row>
    <row r="1618" spans="1:8" x14ac:dyDescent="0.3">
      <c r="A1618" t="s">
        <v>29</v>
      </c>
      <c r="B1618">
        <v>15</v>
      </c>
      <c r="C1618">
        <v>45</v>
      </c>
      <c r="D1618" s="2">
        <v>42753</v>
      </c>
      <c r="E1618">
        <v>34</v>
      </c>
      <c r="F1618">
        <v>9.309099999999999</v>
      </c>
      <c r="G1618">
        <v>7.33</v>
      </c>
      <c r="H1618" s="3">
        <v>42753.5</v>
      </c>
    </row>
    <row r="1619" spans="1:8" x14ac:dyDescent="0.3">
      <c r="A1619" t="s">
        <v>158</v>
      </c>
      <c r="B1619">
        <v>15</v>
      </c>
      <c r="C1619">
        <v>1</v>
      </c>
      <c r="D1619" s="2">
        <v>42753</v>
      </c>
      <c r="E1619">
        <v>37</v>
      </c>
      <c r="F1619">
        <v>9.8249999999999993</v>
      </c>
      <c r="G1619">
        <v>7.5</v>
      </c>
      <c r="H1619" s="3">
        <v>42753.5</v>
      </c>
    </row>
    <row r="1620" spans="1:8" x14ac:dyDescent="0.3">
      <c r="A1620" t="s">
        <v>169</v>
      </c>
      <c r="B1620">
        <v>1</v>
      </c>
      <c r="C1620">
        <v>3</v>
      </c>
      <c r="D1620" s="2">
        <v>42753</v>
      </c>
      <c r="E1620">
        <v>23</v>
      </c>
      <c r="F1620">
        <v>91.01100000000001</v>
      </c>
      <c r="G1620">
        <v>65.95</v>
      </c>
      <c r="H1620" s="3">
        <v>42753.52</v>
      </c>
    </row>
    <row r="1621" spans="1:8" x14ac:dyDescent="0.3">
      <c r="A1621" t="s">
        <v>12</v>
      </c>
      <c r="B1621">
        <v>1</v>
      </c>
      <c r="C1621">
        <v>44</v>
      </c>
      <c r="D1621" s="2">
        <v>42753</v>
      </c>
      <c r="E1621">
        <v>13</v>
      </c>
      <c r="F1621">
        <v>106.39360000000001</v>
      </c>
      <c r="G1621">
        <v>83.12</v>
      </c>
      <c r="H1621" s="3">
        <v>42753.53</v>
      </c>
    </row>
    <row r="1622" spans="1:8" x14ac:dyDescent="0.3">
      <c r="A1622" t="s">
        <v>14</v>
      </c>
      <c r="B1622">
        <v>3</v>
      </c>
      <c r="C1622">
        <v>41</v>
      </c>
      <c r="D1622" s="2">
        <v>42753</v>
      </c>
      <c r="E1622">
        <v>49</v>
      </c>
      <c r="F1622">
        <v>18.941000000000003</v>
      </c>
      <c r="G1622">
        <v>14.57</v>
      </c>
      <c r="H1622" s="3">
        <v>42753.53</v>
      </c>
    </row>
    <row r="1623" spans="1:8" x14ac:dyDescent="0.3">
      <c r="A1623" t="s">
        <v>12</v>
      </c>
      <c r="B1623">
        <v>1</v>
      </c>
      <c r="C1623">
        <v>43</v>
      </c>
      <c r="D1623" s="2">
        <v>42753</v>
      </c>
      <c r="E1623">
        <v>6</v>
      </c>
      <c r="F1623">
        <v>115.5368</v>
      </c>
      <c r="G1623">
        <v>83.12</v>
      </c>
      <c r="H1623" s="3">
        <v>42753.54</v>
      </c>
    </row>
    <row r="1624" spans="1:8" x14ac:dyDescent="0.3">
      <c r="A1624" t="s">
        <v>52</v>
      </c>
      <c r="B1624">
        <v>6</v>
      </c>
      <c r="C1624">
        <v>41</v>
      </c>
      <c r="D1624" s="2">
        <v>42753</v>
      </c>
      <c r="E1624">
        <v>6</v>
      </c>
      <c r="F1624">
        <v>23.2254</v>
      </c>
      <c r="G1624">
        <v>16.829999999999998</v>
      </c>
      <c r="H1624" s="3">
        <v>42753.54</v>
      </c>
    </row>
    <row r="1625" spans="1:8" x14ac:dyDescent="0.3">
      <c r="A1625" t="s">
        <v>53</v>
      </c>
      <c r="B1625">
        <v>1</v>
      </c>
      <c r="C1625">
        <v>1</v>
      </c>
      <c r="D1625" s="2">
        <v>42753</v>
      </c>
      <c r="E1625">
        <v>44</v>
      </c>
      <c r="F1625">
        <v>21.364000000000001</v>
      </c>
      <c r="G1625">
        <v>15.26</v>
      </c>
      <c r="H1625" s="3">
        <v>42753.55</v>
      </c>
    </row>
    <row r="1626" spans="1:8" x14ac:dyDescent="0.3">
      <c r="A1626" t="s">
        <v>165</v>
      </c>
      <c r="B1626">
        <v>4</v>
      </c>
      <c r="C1626">
        <v>3</v>
      </c>
      <c r="D1626" s="2">
        <v>42753</v>
      </c>
      <c r="E1626">
        <v>2</v>
      </c>
      <c r="F1626">
        <v>135.30260000000001</v>
      </c>
      <c r="G1626">
        <v>97.34</v>
      </c>
      <c r="H1626" s="3">
        <v>42753.56</v>
      </c>
    </row>
    <row r="1627" spans="1:8" x14ac:dyDescent="0.3">
      <c r="A1627" t="s">
        <v>98</v>
      </c>
      <c r="B1627">
        <v>11</v>
      </c>
      <c r="C1627">
        <v>43</v>
      </c>
      <c r="D1627" s="2">
        <v>42753</v>
      </c>
      <c r="E1627">
        <v>15</v>
      </c>
      <c r="F1627">
        <v>7.6866000000000012</v>
      </c>
      <c r="G1627">
        <v>5.57</v>
      </c>
      <c r="H1627" s="3">
        <v>42753.57</v>
      </c>
    </row>
    <row r="1628" spans="1:8" x14ac:dyDescent="0.3">
      <c r="A1628" t="s">
        <v>83</v>
      </c>
      <c r="B1628">
        <v>1</v>
      </c>
      <c r="C1628">
        <v>1</v>
      </c>
      <c r="D1628" s="2">
        <v>42753</v>
      </c>
      <c r="E1628">
        <v>46</v>
      </c>
      <c r="F1628">
        <v>61.677000000000007</v>
      </c>
      <c r="G1628">
        <v>48.95</v>
      </c>
      <c r="H1628" s="3">
        <v>42753.57</v>
      </c>
    </row>
    <row r="1629" spans="1:8" x14ac:dyDescent="0.3">
      <c r="A1629" t="s">
        <v>33</v>
      </c>
      <c r="B1629">
        <v>4</v>
      </c>
      <c r="C1629">
        <v>45</v>
      </c>
      <c r="D1629" s="2">
        <v>42753</v>
      </c>
      <c r="E1629">
        <v>45</v>
      </c>
      <c r="F1629">
        <v>2.2959999999999998</v>
      </c>
      <c r="G1629">
        <v>1.64</v>
      </c>
      <c r="H1629" s="3">
        <v>42753.58</v>
      </c>
    </row>
    <row r="1630" spans="1:8" x14ac:dyDescent="0.3">
      <c r="A1630" t="s">
        <v>175</v>
      </c>
      <c r="B1630">
        <v>4</v>
      </c>
      <c r="C1630">
        <v>44</v>
      </c>
      <c r="D1630" s="2">
        <v>42753</v>
      </c>
      <c r="E1630">
        <v>32</v>
      </c>
      <c r="F1630">
        <v>65.8048</v>
      </c>
      <c r="G1630">
        <v>51.41</v>
      </c>
      <c r="H1630" s="3">
        <v>42753.58</v>
      </c>
    </row>
    <row r="1631" spans="1:8" x14ac:dyDescent="0.3">
      <c r="A1631" t="s">
        <v>186</v>
      </c>
      <c r="B1631">
        <v>3</v>
      </c>
      <c r="C1631">
        <v>1</v>
      </c>
      <c r="D1631" s="2">
        <v>42753</v>
      </c>
      <c r="E1631">
        <v>2</v>
      </c>
      <c r="F1631">
        <v>47.8917</v>
      </c>
      <c r="G1631">
        <v>37.71</v>
      </c>
      <c r="H1631" s="3">
        <v>42753.59</v>
      </c>
    </row>
    <row r="1632" spans="1:8" x14ac:dyDescent="0.3">
      <c r="A1632" t="s">
        <v>52</v>
      </c>
      <c r="B1632">
        <v>2</v>
      </c>
      <c r="C1632">
        <v>1</v>
      </c>
      <c r="D1632" s="2">
        <v>42753</v>
      </c>
      <c r="E1632">
        <v>15</v>
      </c>
      <c r="F1632">
        <v>21.878999999999998</v>
      </c>
      <c r="G1632">
        <v>16.829999999999998</v>
      </c>
      <c r="H1632" s="3">
        <v>42753.59</v>
      </c>
    </row>
    <row r="1633" spans="1:8" x14ac:dyDescent="0.3">
      <c r="A1633" t="s">
        <v>194</v>
      </c>
      <c r="B1633">
        <v>12</v>
      </c>
      <c r="C1633">
        <v>45</v>
      </c>
      <c r="D1633" s="2">
        <v>42753</v>
      </c>
      <c r="E1633">
        <v>21</v>
      </c>
      <c r="F1633">
        <v>7.7142000000000008</v>
      </c>
      <c r="G1633">
        <v>5.98</v>
      </c>
      <c r="H1633" s="3">
        <v>42753.599999999999</v>
      </c>
    </row>
    <row r="1634" spans="1:8" x14ac:dyDescent="0.3">
      <c r="A1634" t="s">
        <v>56</v>
      </c>
      <c r="B1634">
        <v>10</v>
      </c>
      <c r="C1634">
        <v>43</v>
      </c>
      <c r="D1634" s="2">
        <v>42753</v>
      </c>
      <c r="E1634">
        <v>22</v>
      </c>
      <c r="F1634">
        <v>15.302</v>
      </c>
      <c r="G1634">
        <v>10.93</v>
      </c>
      <c r="H1634" s="3">
        <v>42753.61</v>
      </c>
    </row>
    <row r="1635" spans="1:8" x14ac:dyDescent="0.3">
      <c r="A1635" t="s">
        <v>12</v>
      </c>
      <c r="B1635">
        <v>10</v>
      </c>
      <c r="C1635">
        <v>44</v>
      </c>
      <c r="D1635" s="2">
        <v>42753</v>
      </c>
      <c r="E1635">
        <v>27</v>
      </c>
      <c r="F1635">
        <v>107.22480000000002</v>
      </c>
      <c r="G1635">
        <v>83.12</v>
      </c>
      <c r="H1635" s="3">
        <v>42753.62</v>
      </c>
    </row>
    <row r="1636" spans="1:8" x14ac:dyDescent="0.3">
      <c r="A1636" t="s">
        <v>154</v>
      </c>
      <c r="B1636">
        <v>1</v>
      </c>
      <c r="C1636">
        <v>3</v>
      </c>
      <c r="D1636" s="2">
        <v>42753</v>
      </c>
      <c r="E1636">
        <v>13</v>
      </c>
      <c r="F1636">
        <v>122.87700000000001</v>
      </c>
      <c r="G1636">
        <v>99.9</v>
      </c>
      <c r="H1636" s="3">
        <v>42753.62</v>
      </c>
    </row>
    <row r="1637" spans="1:8" x14ac:dyDescent="0.3">
      <c r="A1637" t="s">
        <v>12</v>
      </c>
      <c r="B1637">
        <v>10</v>
      </c>
      <c r="C1637">
        <v>1</v>
      </c>
      <c r="D1637" s="2">
        <v>42753</v>
      </c>
      <c r="E1637">
        <v>14</v>
      </c>
      <c r="F1637">
        <v>108.056</v>
      </c>
      <c r="G1637">
        <v>83.12</v>
      </c>
      <c r="H1637" s="3">
        <v>42753.62</v>
      </c>
    </row>
    <row r="1638" spans="1:8" x14ac:dyDescent="0.3">
      <c r="A1638" t="s">
        <v>35</v>
      </c>
      <c r="B1638">
        <v>12</v>
      </c>
      <c r="C1638">
        <v>41</v>
      </c>
      <c r="D1638" s="2">
        <v>42753</v>
      </c>
      <c r="E1638">
        <v>33</v>
      </c>
      <c r="F1638">
        <v>1031.03</v>
      </c>
      <c r="G1638">
        <v>793.1</v>
      </c>
      <c r="H1638" s="3">
        <v>42753.64</v>
      </c>
    </row>
    <row r="1639" spans="1:8" x14ac:dyDescent="0.3">
      <c r="A1639" t="s">
        <v>12</v>
      </c>
      <c r="B1639">
        <v>6</v>
      </c>
      <c r="C1639">
        <v>44</v>
      </c>
      <c r="D1639" s="2">
        <v>42753</v>
      </c>
      <c r="E1639">
        <v>8</v>
      </c>
      <c r="F1639">
        <v>111.38079999999999</v>
      </c>
      <c r="G1639">
        <v>83.12</v>
      </c>
      <c r="H1639" s="3">
        <v>42753.67</v>
      </c>
    </row>
    <row r="1640" spans="1:8" x14ac:dyDescent="0.3">
      <c r="A1640" t="s">
        <v>11</v>
      </c>
      <c r="B1640">
        <v>1</v>
      </c>
      <c r="C1640">
        <v>1</v>
      </c>
      <c r="D1640" s="2">
        <v>42753</v>
      </c>
      <c r="E1640">
        <v>17</v>
      </c>
      <c r="F1640">
        <v>39.905799999999992</v>
      </c>
      <c r="G1640">
        <v>32.979999999999997</v>
      </c>
      <c r="H1640" s="3">
        <v>42753.69</v>
      </c>
    </row>
    <row r="1641" spans="1:8" x14ac:dyDescent="0.3">
      <c r="A1641" t="s">
        <v>11</v>
      </c>
      <c r="B1641">
        <v>3</v>
      </c>
      <c r="C1641">
        <v>1</v>
      </c>
      <c r="D1641" s="2">
        <v>42753</v>
      </c>
      <c r="E1641">
        <v>21</v>
      </c>
      <c r="F1641">
        <v>40.235599999999998</v>
      </c>
      <c r="G1641">
        <v>32.979999999999997</v>
      </c>
      <c r="H1641" s="3">
        <v>42753.7</v>
      </c>
    </row>
    <row r="1642" spans="1:8" x14ac:dyDescent="0.3">
      <c r="A1642" t="s">
        <v>4</v>
      </c>
      <c r="B1642">
        <v>1</v>
      </c>
      <c r="C1642">
        <v>41</v>
      </c>
      <c r="D1642" s="2">
        <v>42753</v>
      </c>
      <c r="E1642">
        <v>12</v>
      </c>
      <c r="F1642">
        <v>6.2103000000000002</v>
      </c>
      <c r="G1642">
        <v>4.8899999999999997</v>
      </c>
      <c r="H1642" s="3">
        <v>42753.71</v>
      </c>
    </row>
    <row r="1643" spans="1:8" x14ac:dyDescent="0.3">
      <c r="A1643" t="s">
        <v>41</v>
      </c>
      <c r="B1643">
        <v>1</v>
      </c>
      <c r="C1643">
        <v>1</v>
      </c>
      <c r="D1643" s="2">
        <v>42753</v>
      </c>
      <c r="E1643">
        <v>12</v>
      </c>
      <c r="F1643">
        <v>61.305</v>
      </c>
      <c r="G1643">
        <v>50.25</v>
      </c>
      <c r="H1643" s="3">
        <v>42753.72</v>
      </c>
    </row>
    <row r="1644" spans="1:8" x14ac:dyDescent="0.3">
      <c r="A1644" t="s">
        <v>29</v>
      </c>
      <c r="B1644">
        <v>15</v>
      </c>
      <c r="C1644">
        <v>41</v>
      </c>
      <c r="D1644" s="2">
        <v>42753</v>
      </c>
      <c r="E1644">
        <v>39</v>
      </c>
      <c r="F1644">
        <v>10.0421</v>
      </c>
      <c r="G1644">
        <v>7.33</v>
      </c>
      <c r="H1644" s="3">
        <v>42753.72</v>
      </c>
    </row>
    <row r="1645" spans="1:8" x14ac:dyDescent="0.3">
      <c r="A1645" t="s">
        <v>29</v>
      </c>
      <c r="B1645">
        <v>1</v>
      </c>
      <c r="C1645">
        <v>3</v>
      </c>
      <c r="D1645" s="2">
        <v>42753</v>
      </c>
      <c r="E1645">
        <v>24</v>
      </c>
      <c r="F1645">
        <v>9.309099999999999</v>
      </c>
      <c r="G1645">
        <v>7.33</v>
      </c>
      <c r="H1645" s="3">
        <v>42753.72</v>
      </c>
    </row>
    <row r="1646" spans="1:8" x14ac:dyDescent="0.3">
      <c r="A1646" t="s">
        <v>78</v>
      </c>
      <c r="B1646">
        <v>1</v>
      </c>
      <c r="C1646">
        <v>1</v>
      </c>
      <c r="D1646" s="2">
        <v>42753</v>
      </c>
      <c r="E1646">
        <v>12</v>
      </c>
      <c r="F1646">
        <v>11.731499999999999</v>
      </c>
      <c r="G1646">
        <v>8.69</v>
      </c>
      <c r="H1646" s="3">
        <v>42753.73</v>
      </c>
    </row>
    <row r="1647" spans="1:8" x14ac:dyDescent="0.3">
      <c r="A1647" t="s">
        <v>46</v>
      </c>
      <c r="B1647">
        <v>15</v>
      </c>
      <c r="C1647">
        <v>42</v>
      </c>
      <c r="D1647" s="2">
        <v>42753</v>
      </c>
      <c r="E1647">
        <v>48</v>
      </c>
      <c r="F1647">
        <v>77.787199999999999</v>
      </c>
      <c r="G1647">
        <v>63.76</v>
      </c>
      <c r="H1647" s="3">
        <v>42753.75</v>
      </c>
    </row>
    <row r="1648" spans="1:8" x14ac:dyDescent="0.3">
      <c r="A1648" t="s">
        <v>12</v>
      </c>
      <c r="B1648">
        <v>3</v>
      </c>
      <c r="C1648">
        <v>44</v>
      </c>
      <c r="D1648" s="2">
        <v>42753</v>
      </c>
      <c r="E1648">
        <v>43</v>
      </c>
      <c r="F1648">
        <v>111.38079999999999</v>
      </c>
      <c r="G1648">
        <v>83.12</v>
      </c>
      <c r="H1648" s="3">
        <v>42753.760000000002</v>
      </c>
    </row>
    <row r="1649" spans="1:8" x14ac:dyDescent="0.3">
      <c r="A1649" t="s">
        <v>203</v>
      </c>
      <c r="B1649">
        <v>15</v>
      </c>
      <c r="C1649">
        <v>1</v>
      </c>
      <c r="D1649" s="2">
        <v>42753</v>
      </c>
      <c r="E1649">
        <v>24</v>
      </c>
      <c r="F1649">
        <v>148.44039999999998</v>
      </c>
      <c r="G1649">
        <v>119.71</v>
      </c>
      <c r="H1649" s="3">
        <v>42753.760000000002</v>
      </c>
    </row>
    <row r="1650" spans="1:8" x14ac:dyDescent="0.3">
      <c r="A1650" t="s">
        <v>17</v>
      </c>
      <c r="B1650">
        <v>1</v>
      </c>
      <c r="C1650">
        <v>41</v>
      </c>
      <c r="D1650" s="2">
        <v>42753</v>
      </c>
      <c r="E1650">
        <v>13</v>
      </c>
      <c r="F1650">
        <v>10.874400000000001</v>
      </c>
      <c r="G1650">
        <v>7.88</v>
      </c>
      <c r="H1650" s="3">
        <v>42753.78</v>
      </c>
    </row>
    <row r="1651" spans="1:8" x14ac:dyDescent="0.3">
      <c r="A1651" t="s">
        <v>29</v>
      </c>
      <c r="B1651">
        <v>15</v>
      </c>
      <c r="C1651">
        <v>1</v>
      </c>
      <c r="D1651" s="2">
        <v>42753</v>
      </c>
      <c r="E1651">
        <v>14</v>
      </c>
      <c r="F1651">
        <v>9.6022999999999996</v>
      </c>
      <c r="G1651">
        <v>7.33</v>
      </c>
      <c r="H1651" s="3">
        <v>42753.78</v>
      </c>
    </row>
    <row r="1652" spans="1:8" x14ac:dyDescent="0.3">
      <c r="A1652" t="s">
        <v>155</v>
      </c>
      <c r="B1652">
        <v>1</v>
      </c>
      <c r="C1652">
        <v>41</v>
      </c>
      <c r="D1652" s="2">
        <v>42753</v>
      </c>
      <c r="E1652">
        <v>20</v>
      </c>
      <c r="F1652">
        <v>12.5748</v>
      </c>
      <c r="G1652">
        <v>9.98</v>
      </c>
      <c r="H1652" s="3">
        <v>42753.78</v>
      </c>
    </row>
    <row r="1653" spans="1:8" x14ac:dyDescent="0.3">
      <c r="A1653" t="s">
        <v>29</v>
      </c>
      <c r="B1653">
        <v>3</v>
      </c>
      <c r="C1653">
        <v>44</v>
      </c>
      <c r="D1653" s="2">
        <v>42753</v>
      </c>
      <c r="E1653">
        <v>15</v>
      </c>
      <c r="F1653">
        <v>9.8222000000000005</v>
      </c>
      <c r="G1653">
        <v>7.33</v>
      </c>
      <c r="H1653" s="3">
        <v>42753.79</v>
      </c>
    </row>
    <row r="1654" spans="1:8" x14ac:dyDescent="0.3">
      <c r="A1654" t="s">
        <v>33</v>
      </c>
      <c r="B1654">
        <v>15</v>
      </c>
      <c r="C1654">
        <v>1</v>
      </c>
      <c r="D1654" s="2">
        <v>42753</v>
      </c>
      <c r="E1654">
        <v>30</v>
      </c>
      <c r="F1654">
        <v>2.2467999999999999</v>
      </c>
      <c r="G1654">
        <v>1.64</v>
      </c>
      <c r="H1654" s="3">
        <v>42753.79</v>
      </c>
    </row>
    <row r="1655" spans="1:8" x14ac:dyDescent="0.3">
      <c r="A1655" t="s">
        <v>17</v>
      </c>
      <c r="B1655">
        <v>13</v>
      </c>
      <c r="C1655">
        <v>1</v>
      </c>
      <c r="D1655" s="2">
        <v>42753</v>
      </c>
      <c r="E1655">
        <v>18</v>
      </c>
      <c r="F1655">
        <v>10.953199999999999</v>
      </c>
      <c r="G1655">
        <v>7.88</v>
      </c>
      <c r="H1655" s="3">
        <v>42753.79</v>
      </c>
    </row>
    <row r="1656" spans="1:8" x14ac:dyDescent="0.3">
      <c r="A1656" t="s">
        <v>70</v>
      </c>
      <c r="B1656">
        <v>9</v>
      </c>
      <c r="C1656">
        <v>1</v>
      </c>
      <c r="D1656" s="2">
        <v>42753</v>
      </c>
      <c r="E1656">
        <v>15</v>
      </c>
      <c r="F1656">
        <v>101.8514</v>
      </c>
      <c r="G1656">
        <v>76.58</v>
      </c>
      <c r="H1656" s="3">
        <v>42753.8</v>
      </c>
    </row>
    <row r="1657" spans="1:8" x14ac:dyDescent="0.3">
      <c r="A1657" t="s">
        <v>89</v>
      </c>
      <c r="B1657">
        <v>15</v>
      </c>
      <c r="C1657">
        <v>44</v>
      </c>
      <c r="D1657" s="2">
        <v>42753</v>
      </c>
      <c r="E1657">
        <v>48</v>
      </c>
      <c r="F1657">
        <v>45.427500000000002</v>
      </c>
      <c r="G1657">
        <v>33.65</v>
      </c>
      <c r="H1657" s="3">
        <v>42753.81</v>
      </c>
    </row>
    <row r="1658" spans="1:8" x14ac:dyDescent="0.3">
      <c r="A1658" t="s">
        <v>17</v>
      </c>
      <c r="B1658">
        <v>2</v>
      </c>
      <c r="C1658">
        <v>41</v>
      </c>
      <c r="D1658" s="2">
        <v>42753</v>
      </c>
      <c r="E1658">
        <v>16</v>
      </c>
      <c r="F1658">
        <v>9.85</v>
      </c>
      <c r="G1658">
        <v>7.88</v>
      </c>
      <c r="H1658" s="3">
        <v>42753.82</v>
      </c>
    </row>
    <row r="1659" spans="1:8" x14ac:dyDescent="0.3">
      <c r="A1659" t="s">
        <v>52</v>
      </c>
      <c r="B1659">
        <v>3</v>
      </c>
      <c r="C1659">
        <v>1</v>
      </c>
      <c r="D1659" s="2">
        <v>42753</v>
      </c>
      <c r="E1659">
        <v>45</v>
      </c>
      <c r="F1659">
        <v>20.195999999999998</v>
      </c>
      <c r="G1659">
        <v>16.829999999999998</v>
      </c>
      <c r="H1659" s="3">
        <v>42753.83</v>
      </c>
    </row>
    <row r="1660" spans="1:8" x14ac:dyDescent="0.3">
      <c r="A1660" t="s">
        <v>40</v>
      </c>
      <c r="B1660">
        <v>1</v>
      </c>
      <c r="C1660">
        <v>45</v>
      </c>
      <c r="D1660" s="2">
        <v>42753</v>
      </c>
      <c r="E1660">
        <v>17</v>
      </c>
      <c r="F1660">
        <v>29.245700000000003</v>
      </c>
      <c r="G1660">
        <v>24.17</v>
      </c>
      <c r="H1660" s="3">
        <v>42753.84</v>
      </c>
    </row>
    <row r="1661" spans="1:8" x14ac:dyDescent="0.3">
      <c r="A1661" t="s">
        <v>17</v>
      </c>
      <c r="B1661">
        <v>1</v>
      </c>
      <c r="C1661">
        <v>1</v>
      </c>
      <c r="D1661" s="2">
        <v>42753</v>
      </c>
      <c r="E1661">
        <v>37</v>
      </c>
      <c r="F1661">
        <v>9.9288000000000007</v>
      </c>
      <c r="G1661">
        <v>7.88</v>
      </c>
      <c r="H1661" s="3">
        <v>42753.85</v>
      </c>
    </row>
    <row r="1662" spans="1:8" x14ac:dyDescent="0.3">
      <c r="A1662" t="s">
        <v>12</v>
      </c>
      <c r="B1662">
        <v>10</v>
      </c>
      <c r="C1662">
        <v>1</v>
      </c>
      <c r="D1662" s="2">
        <v>42753</v>
      </c>
      <c r="E1662">
        <v>50</v>
      </c>
      <c r="F1662">
        <v>113.87440000000001</v>
      </c>
      <c r="G1662">
        <v>83.12</v>
      </c>
      <c r="H1662" s="3">
        <v>42753.86</v>
      </c>
    </row>
    <row r="1663" spans="1:8" x14ac:dyDescent="0.3">
      <c r="A1663" t="s">
        <v>187</v>
      </c>
      <c r="B1663">
        <v>1</v>
      </c>
      <c r="C1663">
        <v>42</v>
      </c>
      <c r="D1663" s="2">
        <v>42753</v>
      </c>
      <c r="E1663">
        <v>15</v>
      </c>
      <c r="F1663">
        <v>10.812799999999999</v>
      </c>
      <c r="G1663">
        <v>8.7200000000000006</v>
      </c>
      <c r="H1663" s="3">
        <v>42753.86</v>
      </c>
    </row>
    <row r="1664" spans="1:8" x14ac:dyDescent="0.3">
      <c r="A1664" t="s">
        <v>80</v>
      </c>
      <c r="B1664">
        <v>1</v>
      </c>
      <c r="C1664">
        <v>1</v>
      </c>
      <c r="D1664" s="2">
        <v>42753</v>
      </c>
      <c r="E1664">
        <v>34</v>
      </c>
      <c r="F1664">
        <v>7.8471999999999991</v>
      </c>
      <c r="G1664">
        <v>5.77</v>
      </c>
      <c r="H1664" s="3">
        <v>42753.88</v>
      </c>
    </row>
    <row r="1665" spans="1:8" x14ac:dyDescent="0.3">
      <c r="A1665" t="s">
        <v>12</v>
      </c>
      <c r="B1665">
        <v>1</v>
      </c>
      <c r="C1665">
        <v>43</v>
      </c>
      <c r="D1665" s="2">
        <v>42753</v>
      </c>
      <c r="E1665">
        <v>34</v>
      </c>
      <c r="F1665">
        <v>105.5624</v>
      </c>
      <c r="G1665">
        <v>83.12</v>
      </c>
      <c r="H1665" s="3">
        <v>42753.91</v>
      </c>
    </row>
    <row r="1666" spans="1:8" x14ac:dyDescent="0.3">
      <c r="A1666" t="s">
        <v>80</v>
      </c>
      <c r="B1666">
        <v>1</v>
      </c>
      <c r="C1666">
        <v>1</v>
      </c>
      <c r="D1666" s="2">
        <v>42753</v>
      </c>
      <c r="E1666">
        <v>44</v>
      </c>
      <c r="F1666">
        <v>7.7317999999999998</v>
      </c>
      <c r="G1666">
        <v>5.77</v>
      </c>
      <c r="H1666" s="3">
        <v>42753.919999999998</v>
      </c>
    </row>
    <row r="1667" spans="1:8" x14ac:dyDescent="0.3">
      <c r="A1667" t="s">
        <v>179</v>
      </c>
      <c r="B1667">
        <v>13</v>
      </c>
      <c r="C1667">
        <v>44</v>
      </c>
      <c r="D1667" s="2">
        <v>42753</v>
      </c>
      <c r="E1667">
        <v>23</v>
      </c>
      <c r="F1667">
        <v>18.521599999999999</v>
      </c>
      <c r="G1667">
        <v>14.47</v>
      </c>
      <c r="H1667" s="3">
        <v>42753.919999999998</v>
      </c>
    </row>
    <row r="1668" spans="1:8" x14ac:dyDescent="0.3">
      <c r="A1668" t="s">
        <v>153</v>
      </c>
      <c r="B1668">
        <v>1</v>
      </c>
      <c r="C1668">
        <v>1</v>
      </c>
      <c r="D1668" s="2">
        <v>42753</v>
      </c>
      <c r="E1668">
        <v>42</v>
      </c>
      <c r="F1668">
        <v>120.53300000000002</v>
      </c>
      <c r="G1668">
        <v>89.95</v>
      </c>
      <c r="H1668" s="3">
        <v>42753.94</v>
      </c>
    </row>
    <row r="1669" spans="1:8" x14ac:dyDescent="0.3">
      <c r="A1669" t="s">
        <v>12</v>
      </c>
      <c r="B1669">
        <v>1</v>
      </c>
      <c r="C1669">
        <v>3</v>
      </c>
      <c r="D1669" s="2">
        <v>42753</v>
      </c>
      <c r="E1669">
        <v>3</v>
      </c>
      <c r="F1669">
        <v>115.5368</v>
      </c>
      <c r="G1669">
        <v>83.12</v>
      </c>
      <c r="H1669" s="3">
        <v>42753.95</v>
      </c>
    </row>
    <row r="1670" spans="1:8" x14ac:dyDescent="0.3">
      <c r="A1670" t="s">
        <v>195</v>
      </c>
      <c r="B1670">
        <v>1</v>
      </c>
      <c r="C1670">
        <v>2</v>
      </c>
      <c r="D1670" s="2">
        <v>42753</v>
      </c>
      <c r="E1670">
        <v>37</v>
      </c>
      <c r="F1670">
        <v>221.77399999999997</v>
      </c>
      <c r="G1670">
        <v>158.41</v>
      </c>
      <c r="H1670" s="3">
        <v>42753.96</v>
      </c>
    </row>
    <row r="1671" spans="1:8" x14ac:dyDescent="0.3">
      <c r="A1671" t="s">
        <v>121</v>
      </c>
      <c r="B1671">
        <v>1</v>
      </c>
      <c r="C1671">
        <v>1</v>
      </c>
      <c r="D1671" s="2">
        <v>42753</v>
      </c>
      <c r="E1671">
        <v>20</v>
      </c>
      <c r="F1671">
        <v>32.564399999999999</v>
      </c>
      <c r="G1671">
        <v>24.67</v>
      </c>
      <c r="H1671" s="3">
        <v>42753.97</v>
      </c>
    </row>
    <row r="1672" spans="1:8" x14ac:dyDescent="0.3">
      <c r="A1672" t="s">
        <v>80</v>
      </c>
      <c r="B1672">
        <v>15</v>
      </c>
      <c r="C1672">
        <v>1</v>
      </c>
      <c r="D1672" s="2">
        <v>42753</v>
      </c>
      <c r="E1672">
        <v>4</v>
      </c>
      <c r="F1672">
        <v>7.9048999999999987</v>
      </c>
      <c r="G1672">
        <v>5.77</v>
      </c>
      <c r="H1672" s="3">
        <v>42753.97</v>
      </c>
    </row>
    <row r="1673" spans="1:8" x14ac:dyDescent="0.3">
      <c r="A1673" t="s">
        <v>63</v>
      </c>
      <c r="B1673">
        <v>1</v>
      </c>
      <c r="C1673">
        <v>2</v>
      </c>
      <c r="D1673" s="2">
        <v>42753</v>
      </c>
      <c r="E1673">
        <v>12</v>
      </c>
      <c r="F1673">
        <v>17.6297</v>
      </c>
      <c r="G1673">
        <v>14.57</v>
      </c>
      <c r="H1673" s="3">
        <v>42753.97</v>
      </c>
    </row>
    <row r="1674" spans="1:8" x14ac:dyDescent="0.3">
      <c r="A1674" t="s">
        <v>111</v>
      </c>
      <c r="B1674">
        <v>1</v>
      </c>
      <c r="C1674">
        <v>3</v>
      </c>
      <c r="D1674" s="2">
        <v>42753</v>
      </c>
      <c r="E1674">
        <v>19</v>
      </c>
      <c r="F1674">
        <v>47.853399999999993</v>
      </c>
      <c r="G1674">
        <v>35.979999999999997</v>
      </c>
      <c r="H1674" s="3">
        <v>42753.97</v>
      </c>
    </row>
    <row r="1675" spans="1:8" x14ac:dyDescent="0.3">
      <c r="A1675" t="s">
        <v>122</v>
      </c>
      <c r="B1675">
        <v>2</v>
      </c>
      <c r="C1675">
        <v>43</v>
      </c>
      <c r="D1675" s="2">
        <v>42754</v>
      </c>
      <c r="E1675">
        <v>16</v>
      </c>
      <c r="F1675">
        <v>349.4307</v>
      </c>
      <c r="G1675">
        <v>284.08999999999997</v>
      </c>
      <c r="H1675" s="3">
        <v>42754</v>
      </c>
    </row>
    <row r="1676" spans="1:8" x14ac:dyDescent="0.3">
      <c r="A1676" t="s">
        <v>29</v>
      </c>
      <c r="B1676">
        <v>10</v>
      </c>
      <c r="C1676">
        <v>43</v>
      </c>
      <c r="D1676" s="2">
        <v>42754</v>
      </c>
      <c r="E1676">
        <v>28</v>
      </c>
      <c r="F1676">
        <v>9.0159000000000002</v>
      </c>
      <c r="G1676">
        <v>7.33</v>
      </c>
      <c r="H1676" s="3">
        <v>42754.01</v>
      </c>
    </row>
    <row r="1677" spans="1:8" x14ac:dyDescent="0.3">
      <c r="A1677" t="s">
        <v>12</v>
      </c>
      <c r="B1677">
        <v>1</v>
      </c>
      <c r="C1677">
        <v>1</v>
      </c>
      <c r="D1677" s="2">
        <v>42754</v>
      </c>
      <c r="E1677">
        <v>26</v>
      </c>
      <c r="F1677">
        <v>104.7312</v>
      </c>
      <c r="G1677">
        <v>83.12</v>
      </c>
      <c r="H1677" s="3">
        <v>42754.01</v>
      </c>
    </row>
    <row r="1678" spans="1:8" x14ac:dyDescent="0.3">
      <c r="A1678" t="s">
        <v>27</v>
      </c>
      <c r="B1678">
        <v>3</v>
      </c>
      <c r="C1678">
        <v>41</v>
      </c>
      <c r="D1678" s="2">
        <v>42754</v>
      </c>
      <c r="E1678">
        <v>41</v>
      </c>
      <c r="F1678">
        <v>397.59300000000002</v>
      </c>
      <c r="G1678">
        <v>315.55</v>
      </c>
      <c r="H1678" s="3">
        <v>42754.01</v>
      </c>
    </row>
    <row r="1679" spans="1:8" x14ac:dyDescent="0.3">
      <c r="A1679" t="s">
        <v>12</v>
      </c>
      <c r="B1679">
        <v>1</v>
      </c>
      <c r="C1679">
        <v>1</v>
      </c>
      <c r="D1679" s="2">
        <v>42754</v>
      </c>
      <c r="E1679">
        <v>15</v>
      </c>
      <c r="F1679">
        <v>114.70560000000002</v>
      </c>
      <c r="G1679">
        <v>83.12</v>
      </c>
      <c r="H1679" s="3">
        <v>42754.02</v>
      </c>
    </row>
    <row r="1680" spans="1:8" x14ac:dyDescent="0.3">
      <c r="A1680" t="s">
        <v>48</v>
      </c>
      <c r="B1680">
        <v>12</v>
      </c>
      <c r="C1680">
        <v>1</v>
      </c>
      <c r="D1680" s="2">
        <v>42754</v>
      </c>
      <c r="E1680">
        <v>14</v>
      </c>
      <c r="F1680">
        <v>44.090999999999994</v>
      </c>
      <c r="G1680">
        <v>31.95</v>
      </c>
      <c r="H1680" s="3">
        <v>42754.06</v>
      </c>
    </row>
    <row r="1681" spans="1:8" x14ac:dyDescent="0.3">
      <c r="A1681" t="s">
        <v>96</v>
      </c>
      <c r="B1681">
        <v>15</v>
      </c>
      <c r="C1681">
        <v>1</v>
      </c>
      <c r="D1681" s="2">
        <v>42754</v>
      </c>
      <c r="E1681">
        <v>25</v>
      </c>
      <c r="F1681">
        <v>22.654800000000002</v>
      </c>
      <c r="G1681">
        <v>17.98</v>
      </c>
      <c r="H1681" s="3">
        <v>42754.07</v>
      </c>
    </row>
    <row r="1682" spans="1:8" x14ac:dyDescent="0.3">
      <c r="A1682" t="s">
        <v>17</v>
      </c>
      <c r="B1682">
        <v>1</v>
      </c>
      <c r="C1682">
        <v>1</v>
      </c>
      <c r="D1682" s="2">
        <v>42754</v>
      </c>
      <c r="E1682">
        <v>50</v>
      </c>
      <c r="F1682">
        <v>10.874400000000001</v>
      </c>
      <c r="G1682">
        <v>7.88</v>
      </c>
      <c r="H1682" s="3">
        <v>42754.07</v>
      </c>
    </row>
    <row r="1683" spans="1:8" x14ac:dyDescent="0.3">
      <c r="A1683" t="s">
        <v>52</v>
      </c>
      <c r="B1683">
        <v>1</v>
      </c>
      <c r="C1683">
        <v>1</v>
      </c>
      <c r="D1683" s="2">
        <v>42754</v>
      </c>
      <c r="E1683">
        <v>26</v>
      </c>
      <c r="F1683">
        <v>20.869199999999996</v>
      </c>
      <c r="G1683">
        <v>16.829999999999998</v>
      </c>
      <c r="H1683" s="3">
        <v>42754.07</v>
      </c>
    </row>
    <row r="1684" spans="1:8" x14ac:dyDescent="0.3">
      <c r="A1684" t="s">
        <v>70</v>
      </c>
      <c r="B1684">
        <v>6</v>
      </c>
      <c r="C1684">
        <v>1</v>
      </c>
      <c r="D1684" s="2">
        <v>42754</v>
      </c>
      <c r="E1684">
        <v>28</v>
      </c>
      <c r="F1684">
        <v>101.0856</v>
      </c>
      <c r="G1684">
        <v>76.58</v>
      </c>
      <c r="H1684" s="3">
        <v>42754.07</v>
      </c>
    </row>
    <row r="1685" spans="1:8" x14ac:dyDescent="0.3">
      <c r="A1685" t="s">
        <v>39</v>
      </c>
      <c r="B1685">
        <v>10</v>
      </c>
      <c r="C1685">
        <v>41</v>
      </c>
      <c r="D1685" s="2">
        <v>42754</v>
      </c>
      <c r="E1685">
        <v>12</v>
      </c>
      <c r="F1685">
        <v>8.9235000000000007</v>
      </c>
      <c r="G1685">
        <v>6.61</v>
      </c>
      <c r="H1685" s="3">
        <v>42754.080000000002</v>
      </c>
    </row>
    <row r="1686" spans="1:8" x14ac:dyDescent="0.3">
      <c r="A1686" t="s">
        <v>182</v>
      </c>
      <c r="B1686">
        <v>2</v>
      </c>
      <c r="C1686">
        <v>45</v>
      </c>
      <c r="D1686" s="2">
        <v>42754</v>
      </c>
      <c r="E1686">
        <v>35</v>
      </c>
      <c r="F1686">
        <v>1031.03</v>
      </c>
      <c r="G1686">
        <v>793.1</v>
      </c>
      <c r="H1686" s="3">
        <v>42754.080000000002</v>
      </c>
    </row>
    <row r="1687" spans="1:8" x14ac:dyDescent="0.3">
      <c r="A1687" t="s">
        <v>159</v>
      </c>
      <c r="B1687">
        <v>3</v>
      </c>
      <c r="C1687">
        <v>44</v>
      </c>
      <c r="D1687" s="2">
        <v>42754</v>
      </c>
      <c r="E1687">
        <v>25</v>
      </c>
      <c r="F1687">
        <v>226.55690000000001</v>
      </c>
      <c r="G1687">
        <v>165.37</v>
      </c>
      <c r="H1687" s="3">
        <v>42754.09</v>
      </c>
    </row>
    <row r="1688" spans="1:8" x14ac:dyDescent="0.3">
      <c r="A1688" t="s">
        <v>125</v>
      </c>
      <c r="B1688">
        <v>1</v>
      </c>
      <c r="C1688">
        <v>1</v>
      </c>
      <c r="D1688" s="2">
        <v>42754</v>
      </c>
      <c r="E1688">
        <v>39</v>
      </c>
      <c r="F1688">
        <v>5.6639999999999997</v>
      </c>
      <c r="G1688">
        <v>4.72</v>
      </c>
      <c r="H1688" s="3">
        <v>42754.09</v>
      </c>
    </row>
    <row r="1689" spans="1:8" x14ac:dyDescent="0.3">
      <c r="A1689" t="s">
        <v>51</v>
      </c>
      <c r="B1689">
        <v>10</v>
      </c>
      <c r="C1689">
        <v>1</v>
      </c>
      <c r="D1689" s="2">
        <v>42754</v>
      </c>
      <c r="E1689">
        <v>29</v>
      </c>
      <c r="F1689">
        <v>1.5624</v>
      </c>
      <c r="G1689">
        <v>1.26</v>
      </c>
      <c r="H1689" s="3">
        <v>42754.1</v>
      </c>
    </row>
    <row r="1690" spans="1:8" x14ac:dyDescent="0.3">
      <c r="A1690" t="s">
        <v>70</v>
      </c>
      <c r="B1690">
        <v>3</v>
      </c>
      <c r="C1690">
        <v>1</v>
      </c>
      <c r="D1690" s="2">
        <v>42754</v>
      </c>
      <c r="E1690">
        <v>45</v>
      </c>
      <c r="F1690">
        <v>93.427599999999998</v>
      </c>
      <c r="G1690">
        <v>76.58</v>
      </c>
      <c r="H1690" s="3">
        <v>42754.1</v>
      </c>
    </row>
    <row r="1691" spans="1:8" x14ac:dyDescent="0.3">
      <c r="A1691" t="s">
        <v>17</v>
      </c>
      <c r="B1691">
        <v>4</v>
      </c>
      <c r="C1691">
        <v>1</v>
      </c>
      <c r="D1691" s="2">
        <v>42754</v>
      </c>
      <c r="E1691">
        <v>35</v>
      </c>
      <c r="F1691">
        <v>10.1652</v>
      </c>
      <c r="G1691">
        <v>7.88</v>
      </c>
      <c r="H1691" s="3">
        <v>42754.11</v>
      </c>
    </row>
    <row r="1692" spans="1:8" x14ac:dyDescent="0.3">
      <c r="A1692" t="s">
        <v>79</v>
      </c>
      <c r="B1692">
        <v>10</v>
      </c>
      <c r="C1692">
        <v>1</v>
      </c>
      <c r="D1692" s="2">
        <v>42754</v>
      </c>
      <c r="E1692">
        <v>26</v>
      </c>
      <c r="F1692">
        <v>61.438500000000005</v>
      </c>
      <c r="G1692">
        <v>49.95</v>
      </c>
      <c r="H1692" s="3">
        <v>42754.12</v>
      </c>
    </row>
    <row r="1693" spans="1:8" x14ac:dyDescent="0.3">
      <c r="A1693" t="s">
        <v>17</v>
      </c>
      <c r="B1693">
        <v>1</v>
      </c>
      <c r="C1693">
        <v>41</v>
      </c>
      <c r="D1693" s="2">
        <v>42754</v>
      </c>
      <c r="E1693">
        <v>45</v>
      </c>
      <c r="F1693">
        <v>10.480399999999999</v>
      </c>
      <c r="G1693">
        <v>7.88</v>
      </c>
      <c r="H1693" s="3">
        <v>42754.13</v>
      </c>
    </row>
    <row r="1694" spans="1:8" x14ac:dyDescent="0.3">
      <c r="A1694" t="s">
        <v>52</v>
      </c>
      <c r="B1694">
        <v>10</v>
      </c>
      <c r="C1694">
        <v>1</v>
      </c>
      <c r="D1694" s="2">
        <v>42754</v>
      </c>
      <c r="E1694">
        <v>2</v>
      </c>
      <c r="F1694">
        <v>21.2058</v>
      </c>
      <c r="G1694">
        <v>16.829999999999998</v>
      </c>
      <c r="H1694" s="3">
        <v>42754.13</v>
      </c>
    </row>
    <row r="1695" spans="1:8" x14ac:dyDescent="0.3">
      <c r="A1695" t="s">
        <v>123</v>
      </c>
      <c r="B1695">
        <v>1</v>
      </c>
      <c r="C1695">
        <v>3</v>
      </c>
      <c r="D1695" s="2">
        <v>42754</v>
      </c>
      <c r="E1695">
        <v>40</v>
      </c>
      <c r="F1695">
        <v>40.101500000000001</v>
      </c>
      <c r="G1695">
        <v>28.85</v>
      </c>
      <c r="H1695" s="3">
        <v>42754.15</v>
      </c>
    </row>
    <row r="1696" spans="1:8" x14ac:dyDescent="0.3">
      <c r="A1696" t="s">
        <v>40</v>
      </c>
      <c r="B1696">
        <v>1</v>
      </c>
      <c r="C1696">
        <v>1</v>
      </c>
      <c r="D1696" s="2">
        <v>42754</v>
      </c>
      <c r="E1696">
        <v>43</v>
      </c>
      <c r="F1696">
        <v>31.904399999999999</v>
      </c>
      <c r="G1696">
        <v>24.17</v>
      </c>
      <c r="H1696" s="3">
        <v>42754.15</v>
      </c>
    </row>
    <row r="1697" spans="1:8" x14ac:dyDescent="0.3">
      <c r="A1697" t="s">
        <v>87</v>
      </c>
      <c r="B1697">
        <v>1</v>
      </c>
      <c r="C1697">
        <v>41</v>
      </c>
      <c r="D1697" s="2">
        <v>42754</v>
      </c>
      <c r="E1697">
        <v>42</v>
      </c>
      <c r="F1697">
        <v>6.9817</v>
      </c>
      <c r="G1697">
        <v>5.77</v>
      </c>
      <c r="H1697" s="3">
        <v>42754.15</v>
      </c>
    </row>
    <row r="1698" spans="1:8" x14ac:dyDescent="0.3">
      <c r="A1698" t="s">
        <v>162</v>
      </c>
      <c r="B1698">
        <v>14</v>
      </c>
      <c r="C1698">
        <v>44</v>
      </c>
      <c r="D1698" s="2">
        <v>42754</v>
      </c>
      <c r="E1698">
        <v>14</v>
      </c>
      <c r="F1698">
        <v>9.6363000000000003</v>
      </c>
      <c r="G1698">
        <v>7.47</v>
      </c>
      <c r="H1698" s="3">
        <v>42754.16</v>
      </c>
    </row>
    <row r="1699" spans="1:8" x14ac:dyDescent="0.3">
      <c r="A1699" t="s">
        <v>150</v>
      </c>
      <c r="B1699">
        <v>4</v>
      </c>
      <c r="C1699">
        <v>44</v>
      </c>
      <c r="D1699" s="2">
        <v>42754</v>
      </c>
      <c r="E1699">
        <v>34</v>
      </c>
      <c r="F1699">
        <v>2.7944999999999998</v>
      </c>
      <c r="G1699">
        <v>2.0699999999999998</v>
      </c>
      <c r="H1699" s="3">
        <v>42754.17</v>
      </c>
    </row>
    <row r="1700" spans="1:8" x14ac:dyDescent="0.3">
      <c r="A1700" t="s">
        <v>368</v>
      </c>
      <c r="B1700">
        <v>2</v>
      </c>
      <c r="C1700">
        <v>1</v>
      </c>
      <c r="D1700" s="2">
        <v>42754</v>
      </c>
      <c r="E1700">
        <v>40</v>
      </c>
      <c r="F1700">
        <v>47.428800000000003</v>
      </c>
      <c r="G1700">
        <v>38.56</v>
      </c>
      <c r="H1700" s="3">
        <v>42754.17</v>
      </c>
    </row>
    <row r="1701" spans="1:8" x14ac:dyDescent="0.3">
      <c r="A1701" t="s">
        <v>170</v>
      </c>
      <c r="B1701">
        <v>15</v>
      </c>
      <c r="C1701">
        <v>44</v>
      </c>
      <c r="D1701" s="2">
        <v>42754</v>
      </c>
      <c r="E1701">
        <v>18</v>
      </c>
      <c r="F1701">
        <v>124.15860000000001</v>
      </c>
      <c r="G1701">
        <v>89.97</v>
      </c>
      <c r="H1701" s="3">
        <v>42754.18</v>
      </c>
    </row>
    <row r="1702" spans="1:8" x14ac:dyDescent="0.3">
      <c r="A1702" t="s">
        <v>4</v>
      </c>
      <c r="B1702">
        <v>9</v>
      </c>
      <c r="C1702">
        <v>1</v>
      </c>
      <c r="D1702" s="2">
        <v>42754</v>
      </c>
      <c r="E1702">
        <v>28</v>
      </c>
      <c r="F1702">
        <v>6.7481999999999998</v>
      </c>
      <c r="G1702">
        <v>4.8899999999999997</v>
      </c>
      <c r="H1702" s="3">
        <v>42754.18</v>
      </c>
    </row>
    <row r="1703" spans="1:8" x14ac:dyDescent="0.3">
      <c r="A1703" t="s">
        <v>29</v>
      </c>
      <c r="B1703">
        <v>1</v>
      </c>
      <c r="C1703">
        <v>42</v>
      </c>
      <c r="D1703" s="2">
        <v>42754</v>
      </c>
      <c r="E1703">
        <v>6</v>
      </c>
      <c r="F1703">
        <v>9.0159000000000002</v>
      </c>
      <c r="G1703">
        <v>7.33</v>
      </c>
      <c r="H1703" s="3">
        <v>42754.2</v>
      </c>
    </row>
    <row r="1704" spans="1:8" x14ac:dyDescent="0.3">
      <c r="A1704" t="s">
        <v>42</v>
      </c>
      <c r="B1704">
        <v>1</v>
      </c>
      <c r="C1704">
        <v>42</v>
      </c>
      <c r="D1704" s="2">
        <v>42754</v>
      </c>
      <c r="E1704">
        <v>8</v>
      </c>
      <c r="F1704">
        <v>4.5671999999999997</v>
      </c>
      <c r="G1704">
        <v>3.46</v>
      </c>
      <c r="H1704" s="3">
        <v>42754.2</v>
      </c>
    </row>
    <row r="1705" spans="1:8" x14ac:dyDescent="0.3">
      <c r="A1705" t="s">
        <v>87</v>
      </c>
      <c r="B1705">
        <v>1</v>
      </c>
      <c r="C1705">
        <v>2</v>
      </c>
      <c r="D1705" s="2">
        <v>42754</v>
      </c>
      <c r="E1705">
        <v>15</v>
      </c>
      <c r="F1705">
        <v>7.5586999999999991</v>
      </c>
      <c r="G1705">
        <v>5.77</v>
      </c>
      <c r="H1705" s="3">
        <v>42754.21</v>
      </c>
    </row>
    <row r="1706" spans="1:8" x14ac:dyDescent="0.3">
      <c r="A1706" t="s">
        <v>16</v>
      </c>
      <c r="B1706">
        <v>2</v>
      </c>
      <c r="C1706">
        <v>3</v>
      </c>
      <c r="D1706" s="2">
        <v>42754</v>
      </c>
      <c r="E1706">
        <v>38</v>
      </c>
      <c r="F1706">
        <v>4.5671999999999997</v>
      </c>
      <c r="G1706">
        <v>3.46</v>
      </c>
      <c r="H1706" s="3">
        <v>42754.21</v>
      </c>
    </row>
    <row r="1707" spans="1:8" x14ac:dyDescent="0.3">
      <c r="A1707" t="s">
        <v>173</v>
      </c>
      <c r="B1707">
        <v>2</v>
      </c>
      <c r="C1707">
        <v>1</v>
      </c>
      <c r="D1707" s="2">
        <v>42754</v>
      </c>
      <c r="E1707">
        <v>34</v>
      </c>
      <c r="F1707">
        <v>107.43040000000001</v>
      </c>
      <c r="G1707">
        <v>83.93</v>
      </c>
      <c r="H1707" s="3">
        <v>42754.21</v>
      </c>
    </row>
    <row r="1708" spans="1:8" x14ac:dyDescent="0.3">
      <c r="A1708" t="s">
        <v>17</v>
      </c>
      <c r="B1708">
        <v>10</v>
      </c>
      <c r="C1708">
        <v>1</v>
      </c>
      <c r="D1708" s="2">
        <v>42754</v>
      </c>
      <c r="E1708">
        <v>10</v>
      </c>
      <c r="F1708">
        <v>10.086399999999999</v>
      </c>
      <c r="G1708">
        <v>7.88</v>
      </c>
      <c r="H1708" s="3">
        <v>42754.23</v>
      </c>
    </row>
    <row r="1709" spans="1:8" x14ac:dyDescent="0.3">
      <c r="A1709" t="s">
        <v>162</v>
      </c>
      <c r="B1709">
        <v>10</v>
      </c>
      <c r="C1709">
        <v>1</v>
      </c>
      <c r="D1709" s="2">
        <v>42754</v>
      </c>
      <c r="E1709">
        <v>21</v>
      </c>
      <c r="F1709">
        <v>10.383299999999998</v>
      </c>
      <c r="G1709">
        <v>7.47</v>
      </c>
      <c r="H1709" s="3">
        <v>42754.23</v>
      </c>
    </row>
    <row r="1710" spans="1:8" x14ac:dyDescent="0.3">
      <c r="A1710" t="s">
        <v>17</v>
      </c>
      <c r="B1710">
        <v>1</v>
      </c>
      <c r="C1710">
        <v>1</v>
      </c>
      <c r="D1710" s="2">
        <v>42754</v>
      </c>
      <c r="E1710">
        <v>24</v>
      </c>
      <c r="F1710">
        <v>9.4559999999999995</v>
      </c>
      <c r="G1710">
        <v>7.88</v>
      </c>
      <c r="H1710" s="3">
        <v>42754.239999999998</v>
      </c>
    </row>
    <row r="1711" spans="1:8" x14ac:dyDescent="0.3">
      <c r="A1711" t="s">
        <v>29</v>
      </c>
      <c r="B1711">
        <v>1</v>
      </c>
      <c r="C1711">
        <v>2</v>
      </c>
      <c r="D1711" s="2">
        <v>42754</v>
      </c>
      <c r="E1711">
        <v>6</v>
      </c>
      <c r="F1711">
        <v>10.115399999999999</v>
      </c>
      <c r="G1711">
        <v>7.33</v>
      </c>
      <c r="H1711" s="3">
        <v>42754.27</v>
      </c>
    </row>
    <row r="1712" spans="1:8" x14ac:dyDescent="0.3">
      <c r="A1712" t="s">
        <v>76</v>
      </c>
      <c r="B1712">
        <v>3</v>
      </c>
      <c r="C1712">
        <v>42</v>
      </c>
      <c r="D1712" s="2">
        <v>42754</v>
      </c>
      <c r="E1712">
        <v>8</v>
      </c>
      <c r="F1712">
        <v>120.53300000000002</v>
      </c>
      <c r="G1712">
        <v>89.95</v>
      </c>
      <c r="H1712" s="3">
        <v>42754.28</v>
      </c>
    </row>
    <row r="1713" spans="1:8" x14ac:dyDescent="0.3">
      <c r="A1713" t="s">
        <v>11</v>
      </c>
      <c r="B1713">
        <v>4</v>
      </c>
      <c r="C1713">
        <v>1</v>
      </c>
      <c r="D1713" s="2">
        <v>42754</v>
      </c>
      <c r="E1713">
        <v>25</v>
      </c>
      <c r="F1713">
        <v>40.235599999999998</v>
      </c>
      <c r="G1713">
        <v>32.979999999999997</v>
      </c>
      <c r="H1713" s="3">
        <v>42754.29</v>
      </c>
    </row>
    <row r="1714" spans="1:8" x14ac:dyDescent="0.3">
      <c r="A1714" t="s">
        <v>192</v>
      </c>
      <c r="B1714">
        <v>1</v>
      </c>
      <c r="C1714">
        <v>1</v>
      </c>
      <c r="D1714" s="2">
        <v>42754</v>
      </c>
      <c r="E1714">
        <v>1</v>
      </c>
      <c r="F1714">
        <v>2.6263999999999998</v>
      </c>
      <c r="G1714">
        <v>1.96</v>
      </c>
      <c r="H1714" s="3">
        <v>42754.32</v>
      </c>
    </row>
    <row r="1715" spans="1:8" x14ac:dyDescent="0.3">
      <c r="A1715" t="s">
        <v>24</v>
      </c>
      <c r="B1715">
        <v>1</v>
      </c>
      <c r="C1715">
        <v>1</v>
      </c>
      <c r="D1715" s="2">
        <v>42754</v>
      </c>
      <c r="E1715">
        <v>48</v>
      </c>
      <c r="F1715">
        <v>46.375500000000002</v>
      </c>
      <c r="G1715">
        <v>35.950000000000003</v>
      </c>
      <c r="H1715" s="3">
        <v>42754.32</v>
      </c>
    </row>
    <row r="1716" spans="1:8" x14ac:dyDescent="0.3">
      <c r="A1716" t="s">
        <v>69</v>
      </c>
      <c r="B1716">
        <v>7</v>
      </c>
      <c r="C1716">
        <v>1</v>
      </c>
      <c r="D1716" s="2">
        <v>42754</v>
      </c>
      <c r="E1716">
        <v>40</v>
      </c>
      <c r="F1716">
        <v>20.627099999999999</v>
      </c>
      <c r="G1716">
        <v>16.77</v>
      </c>
      <c r="H1716" s="3">
        <v>42754.32</v>
      </c>
    </row>
    <row r="1717" spans="1:8" x14ac:dyDescent="0.3">
      <c r="A1717" t="s">
        <v>34</v>
      </c>
      <c r="B1717">
        <v>4</v>
      </c>
      <c r="C1717">
        <v>41</v>
      </c>
      <c r="D1717" s="2">
        <v>42754</v>
      </c>
      <c r="E1717">
        <v>3</v>
      </c>
      <c r="F1717">
        <v>361.10810000000004</v>
      </c>
      <c r="G1717">
        <v>259.79000000000002</v>
      </c>
      <c r="H1717" s="3">
        <v>42754.33</v>
      </c>
    </row>
    <row r="1718" spans="1:8" x14ac:dyDescent="0.3">
      <c r="A1718" t="s">
        <v>149</v>
      </c>
      <c r="B1718">
        <v>3</v>
      </c>
      <c r="C1718">
        <v>41</v>
      </c>
      <c r="D1718" s="2">
        <v>42754</v>
      </c>
      <c r="E1718">
        <v>29</v>
      </c>
      <c r="F1718">
        <v>119.44679999999998</v>
      </c>
      <c r="G1718">
        <v>90.49</v>
      </c>
      <c r="H1718" s="3">
        <v>42754.33</v>
      </c>
    </row>
    <row r="1719" spans="1:8" x14ac:dyDescent="0.3">
      <c r="A1719" t="s">
        <v>12</v>
      </c>
      <c r="B1719">
        <v>1</v>
      </c>
      <c r="C1719">
        <v>43</v>
      </c>
      <c r="D1719" s="2">
        <v>42754</v>
      </c>
      <c r="E1719">
        <v>31</v>
      </c>
      <c r="F1719">
        <v>105.5624</v>
      </c>
      <c r="G1719">
        <v>83.12</v>
      </c>
      <c r="H1719" s="3">
        <v>42754.34</v>
      </c>
    </row>
    <row r="1720" spans="1:8" x14ac:dyDescent="0.3">
      <c r="A1720" t="s">
        <v>66</v>
      </c>
      <c r="B1720">
        <v>1</v>
      </c>
      <c r="C1720">
        <v>41</v>
      </c>
      <c r="D1720" s="2">
        <v>42754</v>
      </c>
      <c r="E1720">
        <v>10</v>
      </c>
      <c r="F1720">
        <v>135.30260000000001</v>
      </c>
      <c r="G1720">
        <v>97.34</v>
      </c>
      <c r="H1720" s="3">
        <v>42754.35</v>
      </c>
    </row>
    <row r="1721" spans="1:8" x14ac:dyDescent="0.3">
      <c r="A1721" t="s">
        <v>183</v>
      </c>
      <c r="B1721">
        <v>1</v>
      </c>
      <c r="C1721">
        <v>41</v>
      </c>
      <c r="D1721" s="2">
        <v>42754</v>
      </c>
      <c r="E1721">
        <v>36</v>
      </c>
      <c r="F1721">
        <v>18.376899999999999</v>
      </c>
      <c r="G1721">
        <v>14.47</v>
      </c>
      <c r="H1721" s="3">
        <v>42754.36</v>
      </c>
    </row>
    <row r="1722" spans="1:8" x14ac:dyDescent="0.3">
      <c r="A1722" t="s">
        <v>13</v>
      </c>
      <c r="B1722">
        <v>1</v>
      </c>
      <c r="C1722">
        <v>1</v>
      </c>
      <c r="D1722" s="2">
        <v>42754</v>
      </c>
      <c r="E1722">
        <v>50</v>
      </c>
      <c r="F1722">
        <v>146.94809999999998</v>
      </c>
      <c r="G1722">
        <v>119.47</v>
      </c>
      <c r="H1722" s="3">
        <v>42754.36</v>
      </c>
    </row>
    <row r="1723" spans="1:8" x14ac:dyDescent="0.3">
      <c r="A1723" t="s">
        <v>67</v>
      </c>
      <c r="B1723">
        <v>15</v>
      </c>
      <c r="C1723">
        <v>45</v>
      </c>
      <c r="D1723" s="2">
        <v>42754</v>
      </c>
      <c r="E1723">
        <v>12</v>
      </c>
      <c r="F1723">
        <v>1.248</v>
      </c>
      <c r="G1723">
        <v>0.96</v>
      </c>
      <c r="H1723" s="3">
        <v>42754.37</v>
      </c>
    </row>
    <row r="1724" spans="1:8" x14ac:dyDescent="0.3">
      <c r="A1724" t="s">
        <v>182</v>
      </c>
      <c r="B1724">
        <v>1</v>
      </c>
      <c r="C1724">
        <v>3</v>
      </c>
      <c r="D1724" s="2">
        <v>42754</v>
      </c>
      <c r="E1724">
        <v>37</v>
      </c>
      <c r="F1724">
        <v>999.30600000000004</v>
      </c>
      <c r="G1724">
        <v>793.1</v>
      </c>
      <c r="H1724" s="3">
        <v>42754.37</v>
      </c>
    </row>
    <row r="1725" spans="1:8" x14ac:dyDescent="0.3">
      <c r="A1725" t="s">
        <v>134</v>
      </c>
      <c r="B1725">
        <v>1</v>
      </c>
      <c r="C1725">
        <v>1</v>
      </c>
      <c r="D1725" s="2">
        <v>42754</v>
      </c>
      <c r="E1725">
        <v>13</v>
      </c>
      <c r="F1725">
        <v>68.4315</v>
      </c>
      <c r="G1725">
        <v>49.95</v>
      </c>
      <c r="H1725" s="3">
        <v>42754.38</v>
      </c>
    </row>
    <row r="1726" spans="1:8" x14ac:dyDescent="0.3">
      <c r="A1726" t="s">
        <v>42</v>
      </c>
      <c r="B1726">
        <v>1</v>
      </c>
      <c r="C1726">
        <v>1</v>
      </c>
      <c r="D1726" s="2">
        <v>42754</v>
      </c>
      <c r="E1726">
        <v>2</v>
      </c>
      <c r="F1726">
        <v>4.4287999999999998</v>
      </c>
      <c r="G1726">
        <v>3.46</v>
      </c>
      <c r="H1726" s="3">
        <v>42754.39</v>
      </c>
    </row>
    <row r="1727" spans="1:8" x14ac:dyDescent="0.3">
      <c r="A1727" t="s">
        <v>143</v>
      </c>
      <c r="B1727">
        <v>7</v>
      </c>
      <c r="C1727">
        <v>43</v>
      </c>
      <c r="D1727" s="2">
        <v>42754</v>
      </c>
      <c r="E1727">
        <v>46</v>
      </c>
      <c r="F1727">
        <v>27.657600000000002</v>
      </c>
      <c r="G1727">
        <v>21.44</v>
      </c>
      <c r="H1727" s="3">
        <v>42754.39</v>
      </c>
    </row>
    <row r="1728" spans="1:8" x14ac:dyDescent="0.3">
      <c r="A1728" t="s">
        <v>94</v>
      </c>
      <c r="B1728">
        <v>5</v>
      </c>
      <c r="C1728">
        <v>44</v>
      </c>
      <c r="D1728" s="2">
        <v>42754</v>
      </c>
      <c r="E1728">
        <v>2</v>
      </c>
      <c r="F1728">
        <v>79.356000000000009</v>
      </c>
      <c r="G1728">
        <v>58.35</v>
      </c>
      <c r="H1728" s="3">
        <v>42754.400000000001</v>
      </c>
    </row>
    <row r="1729" spans="1:8" x14ac:dyDescent="0.3">
      <c r="A1729" t="s">
        <v>17</v>
      </c>
      <c r="B1729">
        <v>12</v>
      </c>
      <c r="C1729">
        <v>1</v>
      </c>
      <c r="D1729" s="2">
        <v>42754</v>
      </c>
      <c r="E1729">
        <v>4</v>
      </c>
      <c r="F1729">
        <v>10.638</v>
      </c>
      <c r="G1729">
        <v>7.88</v>
      </c>
      <c r="H1729" s="3">
        <v>42754.400000000001</v>
      </c>
    </row>
    <row r="1730" spans="1:8" x14ac:dyDescent="0.3">
      <c r="A1730" t="s">
        <v>29</v>
      </c>
      <c r="B1730">
        <v>10</v>
      </c>
      <c r="C1730">
        <v>41</v>
      </c>
      <c r="D1730" s="2">
        <v>42754</v>
      </c>
      <c r="E1730">
        <v>8</v>
      </c>
      <c r="F1730">
        <v>9.309099999999999</v>
      </c>
      <c r="G1730">
        <v>7.33</v>
      </c>
      <c r="H1730" s="3">
        <v>42754.400000000001</v>
      </c>
    </row>
    <row r="1731" spans="1:8" x14ac:dyDescent="0.3">
      <c r="A1731" t="s">
        <v>11</v>
      </c>
      <c r="B1731">
        <v>1</v>
      </c>
      <c r="C1731">
        <v>1</v>
      </c>
      <c r="D1731" s="2">
        <v>42754</v>
      </c>
      <c r="E1731">
        <v>5</v>
      </c>
      <c r="F1731">
        <v>41.884599999999999</v>
      </c>
      <c r="G1731">
        <v>32.979999999999997</v>
      </c>
      <c r="H1731" s="3">
        <v>42754.41</v>
      </c>
    </row>
    <row r="1732" spans="1:8" x14ac:dyDescent="0.3">
      <c r="A1732" t="s">
        <v>174</v>
      </c>
      <c r="B1732">
        <v>1</v>
      </c>
      <c r="C1732">
        <v>1</v>
      </c>
      <c r="D1732" s="2">
        <v>42754</v>
      </c>
      <c r="E1732">
        <v>11</v>
      </c>
      <c r="F1732">
        <v>34.4724</v>
      </c>
      <c r="G1732">
        <v>24.98</v>
      </c>
      <c r="H1732" s="3">
        <v>42754.41</v>
      </c>
    </row>
    <row r="1733" spans="1:8" x14ac:dyDescent="0.3">
      <c r="A1733" t="s">
        <v>144</v>
      </c>
      <c r="B1733">
        <v>15</v>
      </c>
      <c r="C1733">
        <v>1</v>
      </c>
      <c r="D1733" s="2">
        <v>42754</v>
      </c>
      <c r="E1733">
        <v>10</v>
      </c>
      <c r="F1733">
        <v>32.678100000000001</v>
      </c>
      <c r="G1733">
        <v>24.57</v>
      </c>
      <c r="H1733" s="3">
        <v>42754.42</v>
      </c>
    </row>
    <row r="1734" spans="1:8" x14ac:dyDescent="0.3">
      <c r="A1734" t="s">
        <v>25</v>
      </c>
      <c r="B1734">
        <v>13</v>
      </c>
      <c r="C1734">
        <v>2</v>
      </c>
      <c r="D1734" s="2">
        <v>42754</v>
      </c>
      <c r="E1734">
        <v>3</v>
      </c>
      <c r="F1734">
        <v>22.783100000000001</v>
      </c>
      <c r="G1734">
        <v>16.63</v>
      </c>
      <c r="H1734" s="3">
        <v>42754.42</v>
      </c>
    </row>
    <row r="1735" spans="1:8" x14ac:dyDescent="0.3">
      <c r="A1735" t="s">
        <v>12</v>
      </c>
      <c r="B1735">
        <v>10</v>
      </c>
      <c r="C1735">
        <v>41</v>
      </c>
      <c r="D1735" s="2">
        <v>42754</v>
      </c>
      <c r="E1735">
        <v>30</v>
      </c>
      <c r="F1735">
        <v>110.54960000000001</v>
      </c>
      <c r="G1735">
        <v>83.12</v>
      </c>
      <c r="H1735" s="3">
        <v>42754.42</v>
      </c>
    </row>
    <row r="1736" spans="1:8" x14ac:dyDescent="0.3">
      <c r="A1736" t="s">
        <v>25</v>
      </c>
      <c r="B1736">
        <v>15</v>
      </c>
      <c r="C1736">
        <v>1</v>
      </c>
      <c r="D1736" s="2">
        <v>42754</v>
      </c>
      <c r="E1736">
        <v>19</v>
      </c>
      <c r="F1736">
        <v>23.281999999999996</v>
      </c>
      <c r="G1736">
        <v>16.63</v>
      </c>
      <c r="H1736" s="3">
        <v>42754.42</v>
      </c>
    </row>
    <row r="1737" spans="1:8" x14ac:dyDescent="0.3">
      <c r="A1737" t="s">
        <v>77</v>
      </c>
      <c r="B1737">
        <v>1</v>
      </c>
      <c r="C1737">
        <v>41</v>
      </c>
      <c r="D1737" s="2">
        <v>42754</v>
      </c>
      <c r="E1737">
        <v>26</v>
      </c>
      <c r="F1737">
        <v>5.6668000000000003</v>
      </c>
      <c r="G1737">
        <v>4.57</v>
      </c>
      <c r="H1737" s="3">
        <v>42754.42</v>
      </c>
    </row>
    <row r="1738" spans="1:8" x14ac:dyDescent="0.3">
      <c r="A1738" t="s">
        <v>174</v>
      </c>
      <c r="B1738">
        <v>1</v>
      </c>
      <c r="C1738">
        <v>1</v>
      </c>
      <c r="D1738" s="2">
        <v>42754</v>
      </c>
      <c r="E1738">
        <v>1</v>
      </c>
      <c r="F1738">
        <v>32.474000000000004</v>
      </c>
      <c r="G1738">
        <v>24.98</v>
      </c>
      <c r="H1738" s="3">
        <v>42754.44</v>
      </c>
    </row>
    <row r="1739" spans="1:8" x14ac:dyDescent="0.3">
      <c r="A1739" t="s">
        <v>52</v>
      </c>
      <c r="B1739">
        <v>11</v>
      </c>
      <c r="C1739">
        <v>45</v>
      </c>
      <c r="D1739" s="2">
        <v>42754</v>
      </c>
      <c r="E1739">
        <v>12</v>
      </c>
      <c r="F1739">
        <v>20.532599999999999</v>
      </c>
      <c r="G1739">
        <v>16.829999999999998</v>
      </c>
      <c r="H1739" s="3">
        <v>42754.44</v>
      </c>
    </row>
    <row r="1740" spans="1:8" x14ac:dyDescent="0.3">
      <c r="A1740" t="s">
        <v>43</v>
      </c>
      <c r="B1740">
        <v>1</v>
      </c>
      <c r="C1740">
        <v>2</v>
      </c>
      <c r="D1740" s="2">
        <v>42754</v>
      </c>
      <c r="E1740">
        <v>33</v>
      </c>
      <c r="F1740">
        <v>77.977599999999995</v>
      </c>
      <c r="G1740">
        <v>60.92</v>
      </c>
      <c r="H1740" s="3">
        <v>42754.44</v>
      </c>
    </row>
    <row r="1741" spans="1:8" x14ac:dyDescent="0.3">
      <c r="A1741" t="s">
        <v>12</v>
      </c>
      <c r="B1741">
        <v>2</v>
      </c>
      <c r="C1741">
        <v>45</v>
      </c>
      <c r="D1741" s="2">
        <v>42754</v>
      </c>
      <c r="E1741">
        <v>16</v>
      </c>
      <c r="F1741">
        <v>112.212</v>
      </c>
      <c r="G1741">
        <v>83.12</v>
      </c>
      <c r="H1741" s="3">
        <v>42754.46</v>
      </c>
    </row>
    <row r="1742" spans="1:8" x14ac:dyDescent="0.3">
      <c r="A1742" t="s">
        <v>125</v>
      </c>
      <c r="B1742">
        <v>15</v>
      </c>
      <c r="C1742">
        <v>41</v>
      </c>
      <c r="D1742" s="2">
        <v>42754</v>
      </c>
      <c r="E1742">
        <v>10</v>
      </c>
      <c r="F1742">
        <v>6.4664000000000001</v>
      </c>
      <c r="G1742">
        <v>4.72</v>
      </c>
      <c r="H1742" s="3">
        <v>42754.48</v>
      </c>
    </row>
    <row r="1743" spans="1:8" x14ac:dyDescent="0.3">
      <c r="A1743" t="s">
        <v>34</v>
      </c>
      <c r="B1743">
        <v>4</v>
      </c>
      <c r="C1743">
        <v>1</v>
      </c>
      <c r="D1743" s="2">
        <v>42754</v>
      </c>
      <c r="E1743">
        <v>25</v>
      </c>
      <c r="F1743">
        <v>348.11860000000001</v>
      </c>
      <c r="G1743">
        <v>259.79000000000002</v>
      </c>
      <c r="H1743" s="3">
        <v>42754.49</v>
      </c>
    </row>
    <row r="1744" spans="1:8" x14ac:dyDescent="0.3">
      <c r="A1744" t="s">
        <v>140</v>
      </c>
      <c r="B1744">
        <v>11</v>
      </c>
      <c r="C1744">
        <v>1</v>
      </c>
      <c r="D1744" s="2">
        <v>42754</v>
      </c>
      <c r="E1744">
        <v>32</v>
      </c>
      <c r="F1744">
        <v>18.173999999999999</v>
      </c>
      <c r="G1744">
        <v>13.98</v>
      </c>
      <c r="H1744" s="3">
        <v>42754.52</v>
      </c>
    </row>
    <row r="1745" spans="1:8" x14ac:dyDescent="0.3">
      <c r="A1745" t="s">
        <v>114</v>
      </c>
      <c r="B1745">
        <v>1</v>
      </c>
      <c r="C1745">
        <v>43</v>
      </c>
      <c r="D1745" s="2">
        <v>42754</v>
      </c>
      <c r="E1745">
        <v>12</v>
      </c>
      <c r="F1745">
        <v>56.798000000000002</v>
      </c>
      <c r="G1745">
        <v>40.57</v>
      </c>
      <c r="H1745" s="3">
        <v>42754.52</v>
      </c>
    </row>
    <row r="1746" spans="1:8" x14ac:dyDescent="0.3">
      <c r="A1746" t="s">
        <v>89</v>
      </c>
      <c r="B1746">
        <v>1</v>
      </c>
      <c r="C1746">
        <v>41</v>
      </c>
      <c r="D1746" s="2">
        <v>42754</v>
      </c>
      <c r="E1746">
        <v>26</v>
      </c>
      <c r="F1746">
        <v>46.436999999999998</v>
      </c>
      <c r="G1746">
        <v>33.65</v>
      </c>
      <c r="H1746" s="3">
        <v>42754.53</v>
      </c>
    </row>
    <row r="1747" spans="1:8" x14ac:dyDescent="0.3">
      <c r="A1747" t="s">
        <v>88</v>
      </c>
      <c r="B1747">
        <v>12</v>
      </c>
      <c r="C1747">
        <v>1</v>
      </c>
      <c r="D1747" s="2">
        <v>42754</v>
      </c>
      <c r="E1747">
        <v>5</v>
      </c>
      <c r="F1747">
        <v>7.4920999999999989</v>
      </c>
      <c r="G1747">
        <v>5.39</v>
      </c>
      <c r="H1747" s="3">
        <v>42754.55</v>
      </c>
    </row>
    <row r="1748" spans="1:8" x14ac:dyDescent="0.3">
      <c r="A1748" t="s">
        <v>17</v>
      </c>
      <c r="B1748">
        <v>2</v>
      </c>
      <c r="C1748">
        <v>41</v>
      </c>
      <c r="D1748" s="2">
        <v>42754</v>
      </c>
      <c r="E1748">
        <v>10</v>
      </c>
      <c r="F1748">
        <v>10.480399999999999</v>
      </c>
      <c r="G1748">
        <v>7.88</v>
      </c>
      <c r="H1748" s="3">
        <v>42754.57</v>
      </c>
    </row>
    <row r="1749" spans="1:8" x14ac:dyDescent="0.3">
      <c r="A1749" t="s">
        <v>52</v>
      </c>
      <c r="B1749">
        <v>6</v>
      </c>
      <c r="C1749">
        <v>41</v>
      </c>
      <c r="D1749" s="2">
        <v>42754</v>
      </c>
      <c r="E1749">
        <v>1</v>
      </c>
      <c r="F1749">
        <v>21.542399999999997</v>
      </c>
      <c r="G1749">
        <v>16.829999999999998</v>
      </c>
      <c r="H1749" s="3">
        <v>42754.58</v>
      </c>
    </row>
    <row r="1750" spans="1:8" x14ac:dyDescent="0.3">
      <c r="A1750" t="s">
        <v>127</v>
      </c>
      <c r="B1750">
        <v>1</v>
      </c>
      <c r="C1750">
        <v>44</v>
      </c>
      <c r="D1750" s="2">
        <v>42754</v>
      </c>
      <c r="E1750">
        <v>19</v>
      </c>
      <c r="F1750">
        <v>33.223399999999998</v>
      </c>
      <c r="G1750">
        <v>24.98</v>
      </c>
      <c r="H1750" s="3">
        <v>42754.59</v>
      </c>
    </row>
    <row r="1751" spans="1:8" x14ac:dyDescent="0.3">
      <c r="A1751" t="s">
        <v>17</v>
      </c>
      <c r="B1751">
        <v>1</v>
      </c>
      <c r="C1751">
        <v>44</v>
      </c>
      <c r="D1751" s="2">
        <v>42754</v>
      </c>
      <c r="E1751">
        <v>37</v>
      </c>
      <c r="F1751">
        <v>10.1652</v>
      </c>
      <c r="G1751">
        <v>7.88</v>
      </c>
      <c r="H1751" s="3">
        <v>42754.61</v>
      </c>
    </row>
    <row r="1752" spans="1:8" x14ac:dyDescent="0.3">
      <c r="A1752" t="s">
        <v>91</v>
      </c>
      <c r="B1752">
        <v>15</v>
      </c>
      <c r="C1752">
        <v>1</v>
      </c>
      <c r="D1752" s="2">
        <v>42754</v>
      </c>
      <c r="E1752">
        <v>9</v>
      </c>
      <c r="F1752">
        <v>7.2324000000000002</v>
      </c>
      <c r="G1752">
        <v>5.88</v>
      </c>
      <c r="H1752" s="3">
        <v>42754.62</v>
      </c>
    </row>
    <row r="1753" spans="1:8" x14ac:dyDescent="0.3">
      <c r="A1753" t="s">
        <v>11</v>
      </c>
      <c r="B1753">
        <v>15</v>
      </c>
      <c r="C1753">
        <v>1</v>
      </c>
      <c r="D1753" s="2">
        <v>42754</v>
      </c>
      <c r="E1753">
        <v>25</v>
      </c>
      <c r="F1753">
        <v>42.544199999999989</v>
      </c>
      <c r="G1753">
        <v>32.979999999999997</v>
      </c>
      <c r="H1753" s="3">
        <v>42754.62</v>
      </c>
    </row>
    <row r="1754" spans="1:8" x14ac:dyDescent="0.3">
      <c r="A1754" t="s">
        <v>67</v>
      </c>
      <c r="B1754">
        <v>1</v>
      </c>
      <c r="C1754">
        <v>3</v>
      </c>
      <c r="D1754" s="2">
        <v>42754</v>
      </c>
      <c r="E1754">
        <v>18</v>
      </c>
      <c r="F1754">
        <v>1.3440000000000001</v>
      </c>
      <c r="G1754">
        <v>0.96</v>
      </c>
      <c r="H1754" s="3">
        <v>42754.66</v>
      </c>
    </row>
    <row r="1755" spans="1:8" x14ac:dyDescent="0.3">
      <c r="A1755" t="s">
        <v>12</v>
      </c>
      <c r="B1755">
        <v>1</v>
      </c>
      <c r="C1755">
        <v>41</v>
      </c>
      <c r="D1755" s="2">
        <v>42754</v>
      </c>
      <c r="E1755">
        <v>23</v>
      </c>
      <c r="F1755">
        <v>108.88720000000001</v>
      </c>
      <c r="G1755">
        <v>83.12</v>
      </c>
      <c r="H1755" s="3">
        <v>42754.66</v>
      </c>
    </row>
    <row r="1756" spans="1:8" x14ac:dyDescent="0.3">
      <c r="A1756" t="s">
        <v>80</v>
      </c>
      <c r="B1756">
        <v>1</v>
      </c>
      <c r="C1756">
        <v>44</v>
      </c>
      <c r="D1756" s="2">
        <v>42754</v>
      </c>
      <c r="E1756">
        <v>28</v>
      </c>
      <c r="F1756">
        <v>8.0779999999999994</v>
      </c>
      <c r="G1756">
        <v>5.77</v>
      </c>
      <c r="H1756" s="3">
        <v>42754.67</v>
      </c>
    </row>
    <row r="1757" spans="1:8" x14ac:dyDescent="0.3">
      <c r="A1757" t="s">
        <v>164</v>
      </c>
      <c r="B1757">
        <v>15</v>
      </c>
      <c r="C1757">
        <v>1</v>
      </c>
      <c r="D1757" s="2">
        <v>42754</v>
      </c>
      <c r="E1757">
        <v>31</v>
      </c>
      <c r="F1757">
        <v>785.24160000000006</v>
      </c>
      <c r="G1757">
        <v>648.96</v>
      </c>
      <c r="H1757" s="3">
        <v>42754.67</v>
      </c>
    </row>
    <row r="1758" spans="1:8" x14ac:dyDescent="0.3">
      <c r="A1758" t="s">
        <v>77</v>
      </c>
      <c r="B1758">
        <v>1</v>
      </c>
      <c r="C1758">
        <v>2</v>
      </c>
      <c r="D1758" s="2">
        <v>42754</v>
      </c>
      <c r="E1758">
        <v>15</v>
      </c>
      <c r="F1758">
        <v>5.8038999999999996</v>
      </c>
      <c r="G1758">
        <v>4.57</v>
      </c>
      <c r="H1758" s="3">
        <v>42754.67</v>
      </c>
    </row>
    <row r="1759" spans="1:8" x14ac:dyDescent="0.3">
      <c r="A1759" t="s">
        <v>17</v>
      </c>
      <c r="B1759">
        <v>8</v>
      </c>
      <c r="C1759">
        <v>1</v>
      </c>
      <c r="D1759" s="2">
        <v>42754</v>
      </c>
      <c r="E1759">
        <v>46</v>
      </c>
      <c r="F1759">
        <v>10.086399999999999</v>
      </c>
      <c r="G1759">
        <v>7.88</v>
      </c>
      <c r="H1759" s="3">
        <v>42754.68</v>
      </c>
    </row>
    <row r="1760" spans="1:8" x14ac:dyDescent="0.3">
      <c r="A1760" t="s">
        <v>12</v>
      </c>
      <c r="B1760">
        <v>7</v>
      </c>
      <c r="C1760">
        <v>41</v>
      </c>
      <c r="D1760" s="2">
        <v>42754</v>
      </c>
      <c r="E1760">
        <v>50</v>
      </c>
      <c r="F1760">
        <v>111.38079999999999</v>
      </c>
      <c r="G1760">
        <v>83.12</v>
      </c>
      <c r="H1760" s="3">
        <v>42754.69</v>
      </c>
    </row>
    <row r="1761" spans="1:8" x14ac:dyDescent="0.3">
      <c r="A1761" t="s">
        <v>70</v>
      </c>
      <c r="B1761">
        <v>1</v>
      </c>
      <c r="C1761">
        <v>1</v>
      </c>
      <c r="D1761" s="2">
        <v>42754</v>
      </c>
      <c r="E1761">
        <v>20</v>
      </c>
      <c r="F1761">
        <v>91.896000000000001</v>
      </c>
      <c r="G1761">
        <v>76.58</v>
      </c>
      <c r="H1761" s="3">
        <v>42754.7</v>
      </c>
    </row>
    <row r="1762" spans="1:8" x14ac:dyDescent="0.3">
      <c r="A1762" t="s">
        <v>70</v>
      </c>
      <c r="B1762">
        <v>1</v>
      </c>
      <c r="C1762">
        <v>41</v>
      </c>
      <c r="D1762" s="2">
        <v>42754</v>
      </c>
      <c r="E1762">
        <v>24</v>
      </c>
      <c r="F1762">
        <v>95.724999999999994</v>
      </c>
      <c r="G1762">
        <v>76.58</v>
      </c>
      <c r="H1762" s="3">
        <v>42754.720000000001</v>
      </c>
    </row>
    <row r="1763" spans="1:8" x14ac:dyDescent="0.3">
      <c r="A1763" t="s">
        <v>51</v>
      </c>
      <c r="B1763">
        <v>1</v>
      </c>
      <c r="C1763">
        <v>41</v>
      </c>
      <c r="D1763" s="2">
        <v>42754</v>
      </c>
      <c r="E1763">
        <v>39</v>
      </c>
      <c r="F1763">
        <v>1.7136000000000002</v>
      </c>
      <c r="G1763">
        <v>1.26</v>
      </c>
      <c r="H1763" s="3">
        <v>42754.720000000001</v>
      </c>
    </row>
    <row r="1764" spans="1:8" x14ac:dyDescent="0.3">
      <c r="A1764" t="s">
        <v>52</v>
      </c>
      <c r="B1764">
        <v>10</v>
      </c>
      <c r="C1764">
        <v>1</v>
      </c>
      <c r="D1764" s="2">
        <v>42754</v>
      </c>
      <c r="E1764">
        <v>20</v>
      </c>
      <c r="F1764">
        <v>23.393699999999999</v>
      </c>
      <c r="G1764">
        <v>16.829999999999998</v>
      </c>
      <c r="H1764" s="3">
        <v>42754.74</v>
      </c>
    </row>
    <row r="1765" spans="1:8" x14ac:dyDescent="0.3">
      <c r="A1765" t="s">
        <v>143</v>
      </c>
      <c r="B1765">
        <v>1</v>
      </c>
      <c r="C1765">
        <v>3</v>
      </c>
      <c r="D1765" s="2">
        <v>42754</v>
      </c>
      <c r="E1765">
        <v>45</v>
      </c>
      <c r="F1765">
        <v>27.872000000000003</v>
      </c>
      <c r="G1765">
        <v>21.44</v>
      </c>
      <c r="H1765" s="3">
        <v>42754.74</v>
      </c>
    </row>
    <row r="1766" spans="1:8" x14ac:dyDescent="0.3">
      <c r="A1766" t="s">
        <v>90</v>
      </c>
      <c r="B1766">
        <v>2</v>
      </c>
      <c r="C1766">
        <v>1</v>
      </c>
      <c r="D1766" s="2">
        <v>42754</v>
      </c>
      <c r="E1766">
        <v>7</v>
      </c>
      <c r="F1766">
        <v>4.2394999999999996</v>
      </c>
      <c r="G1766">
        <v>3.05</v>
      </c>
      <c r="H1766" s="3">
        <v>42754.75</v>
      </c>
    </row>
    <row r="1767" spans="1:8" x14ac:dyDescent="0.3">
      <c r="A1767" t="s">
        <v>164</v>
      </c>
      <c r="B1767">
        <v>3</v>
      </c>
      <c r="C1767">
        <v>1</v>
      </c>
      <c r="D1767" s="2">
        <v>42754</v>
      </c>
      <c r="E1767">
        <v>43</v>
      </c>
      <c r="F1767">
        <v>843.64800000000002</v>
      </c>
      <c r="G1767">
        <v>648.96</v>
      </c>
      <c r="H1767" s="3">
        <v>42754.77</v>
      </c>
    </row>
    <row r="1768" spans="1:8" x14ac:dyDescent="0.3">
      <c r="A1768" t="s">
        <v>12</v>
      </c>
      <c r="B1768">
        <v>1</v>
      </c>
      <c r="C1768">
        <v>41</v>
      </c>
      <c r="D1768" s="2">
        <v>42754</v>
      </c>
      <c r="E1768">
        <v>41</v>
      </c>
      <c r="F1768">
        <v>99.744000000000014</v>
      </c>
      <c r="G1768">
        <v>83.12</v>
      </c>
      <c r="H1768" s="3">
        <v>42754.78</v>
      </c>
    </row>
    <row r="1769" spans="1:8" x14ac:dyDescent="0.3">
      <c r="A1769" t="s">
        <v>78</v>
      </c>
      <c r="B1769">
        <v>13</v>
      </c>
      <c r="C1769">
        <v>1</v>
      </c>
      <c r="D1769" s="2">
        <v>42754</v>
      </c>
      <c r="E1769">
        <v>50</v>
      </c>
      <c r="F1769">
        <v>11.036299999999999</v>
      </c>
      <c r="G1769">
        <v>8.69</v>
      </c>
      <c r="H1769" s="3">
        <v>42754.78</v>
      </c>
    </row>
    <row r="1770" spans="1:8" x14ac:dyDescent="0.3">
      <c r="A1770" t="s">
        <v>17</v>
      </c>
      <c r="B1770">
        <v>10</v>
      </c>
      <c r="C1770">
        <v>41</v>
      </c>
      <c r="D1770" s="2">
        <v>42754</v>
      </c>
      <c r="E1770">
        <v>36</v>
      </c>
      <c r="F1770">
        <v>10.953199999999999</v>
      </c>
      <c r="G1770">
        <v>7.88</v>
      </c>
      <c r="H1770" s="3">
        <v>42754.8</v>
      </c>
    </row>
    <row r="1771" spans="1:8" x14ac:dyDescent="0.3">
      <c r="A1771" t="s">
        <v>29</v>
      </c>
      <c r="B1771">
        <v>6</v>
      </c>
      <c r="C1771">
        <v>1</v>
      </c>
      <c r="D1771" s="2">
        <v>42754</v>
      </c>
      <c r="E1771">
        <v>14</v>
      </c>
      <c r="F1771">
        <v>9.8955000000000002</v>
      </c>
      <c r="G1771">
        <v>7.33</v>
      </c>
      <c r="H1771" s="3">
        <v>42754.81</v>
      </c>
    </row>
    <row r="1772" spans="1:8" x14ac:dyDescent="0.3">
      <c r="A1772" t="s">
        <v>169</v>
      </c>
      <c r="B1772">
        <v>3</v>
      </c>
      <c r="C1772">
        <v>3</v>
      </c>
      <c r="D1772" s="2">
        <v>42754</v>
      </c>
      <c r="E1772">
        <v>41</v>
      </c>
      <c r="F1772">
        <v>87.71350000000001</v>
      </c>
      <c r="G1772">
        <v>65.95</v>
      </c>
      <c r="H1772" s="3">
        <v>42754.81</v>
      </c>
    </row>
    <row r="1773" spans="1:8" x14ac:dyDescent="0.3">
      <c r="A1773" t="s">
        <v>29</v>
      </c>
      <c r="B1773">
        <v>1</v>
      </c>
      <c r="C1773">
        <v>1</v>
      </c>
      <c r="D1773" s="2">
        <v>42754</v>
      </c>
      <c r="E1773">
        <v>27</v>
      </c>
      <c r="F1773">
        <v>9.5289999999999999</v>
      </c>
      <c r="G1773">
        <v>7.33</v>
      </c>
      <c r="H1773" s="3">
        <v>42754.83</v>
      </c>
    </row>
    <row r="1774" spans="1:8" x14ac:dyDescent="0.3">
      <c r="A1774" t="s">
        <v>17</v>
      </c>
      <c r="B1774">
        <v>1</v>
      </c>
      <c r="C1774">
        <v>41</v>
      </c>
      <c r="D1774" s="2">
        <v>42754</v>
      </c>
      <c r="E1774">
        <v>7</v>
      </c>
      <c r="F1774">
        <v>10.086399999999999</v>
      </c>
      <c r="G1774">
        <v>7.88</v>
      </c>
      <c r="H1774" s="3">
        <v>42754.87</v>
      </c>
    </row>
    <row r="1775" spans="1:8" x14ac:dyDescent="0.3">
      <c r="A1775" t="s">
        <v>82</v>
      </c>
      <c r="B1775">
        <v>2</v>
      </c>
      <c r="C1775">
        <v>1</v>
      </c>
      <c r="D1775" s="2">
        <v>42754</v>
      </c>
      <c r="E1775">
        <v>12</v>
      </c>
      <c r="F1775">
        <v>52.416900000000005</v>
      </c>
      <c r="G1775">
        <v>37.71</v>
      </c>
      <c r="H1775" s="3">
        <v>42754.89</v>
      </c>
    </row>
    <row r="1776" spans="1:8" x14ac:dyDescent="0.3">
      <c r="A1776" t="s">
        <v>46</v>
      </c>
      <c r="B1776">
        <v>4</v>
      </c>
      <c r="C1776">
        <v>42</v>
      </c>
      <c r="D1776" s="2">
        <v>42754</v>
      </c>
      <c r="E1776">
        <v>17</v>
      </c>
      <c r="F1776">
        <v>87.988799999999998</v>
      </c>
      <c r="G1776">
        <v>63.76</v>
      </c>
      <c r="H1776" s="3">
        <v>42754.89</v>
      </c>
    </row>
    <row r="1777" spans="1:8" x14ac:dyDescent="0.3">
      <c r="A1777" t="s">
        <v>184</v>
      </c>
      <c r="B1777">
        <v>1</v>
      </c>
      <c r="C1777">
        <v>2</v>
      </c>
      <c r="D1777" s="2">
        <v>42754</v>
      </c>
      <c r="E1777">
        <v>16</v>
      </c>
      <c r="F1777">
        <v>35.937000000000005</v>
      </c>
      <c r="G1777">
        <v>26.62</v>
      </c>
      <c r="H1777" s="3">
        <v>42754.92</v>
      </c>
    </row>
    <row r="1778" spans="1:8" x14ac:dyDescent="0.3">
      <c r="A1778" t="s">
        <v>138</v>
      </c>
      <c r="B1778">
        <v>10</v>
      </c>
      <c r="C1778">
        <v>41</v>
      </c>
      <c r="D1778" s="2">
        <v>42754</v>
      </c>
      <c r="E1778">
        <v>29</v>
      </c>
      <c r="F1778">
        <v>75.768899999999988</v>
      </c>
      <c r="G1778">
        <v>54.51</v>
      </c>
      <c r="H1778" s="3">
        <v>42754.93</v>
      </c>
    </row>
    <row r="1779" spans="1:8" x14ac:dyDescent="0.3">
      <c r="A1779" t="s">
        <v>191</v>
      </c>
      <c r="B1779">
        <v>10</v>
      </c>
      <c r="C1779">
        <v>44</v>
      </c>
      <c r="D1779" s="2">
        <v>42754</v>
      </c>
      <c r="E1779">
        <v>4</v>
      </c>
      <c r="F1779">
        <v>4.3802000000000003</v>
      </c>
      <c r="G1779">
        <v>3.62</v>
      </c>
      <c r="H1779" s="3">
        <v>42754.94</v>
      </c>
    </row>
    <row r="1780" spans="1:8" x14ac:dyDescent="0.3">
      <c r="A1780" t="s">
        <v>29</v>
      </c>
      <c r="B1780">
        <v>1</v>
      </c>
      <c r="C1780">
        <v>2</v>
      </c>
      <c r="D1780" s="2">
        <v>42754</v>
      </c>
      <c r="E1780">
        <v>26</v>
      </c>
      <c r="F1780">
        <v>9.0891999999999999</v>
      </c>
      <c r="G1780">
        <v>7.33</v>
      </c>
      <c r="H1780" s="3">
        <v>42754.95</v>
      </c>
    </row>
    <row r="1781" spans="1:8" x14ac:dyDescent="0.3">
      <c r="A1781" t="s">
        <v>137</v>
      </c>
      <c r="B1781">
        <v>14</v>
      </c>
      <c r="C1781">
        <v>41</v>
      </c>
      <c r="D1781" s="2">
        <v>42754</v>
      </c>
      <c r="E1781">
        <v>37</v>
      </c>
      <c r="F1781">
        <v>9.3024000000000004</v>
      </c>
      <c r="G1781">
        <v>6.84</v>
      </c>
      <c r="H1781" s="3">
        <v>42754.95</v>
      </c>
    </row>
    <row r="1782" spans="1:8" x14ac:dyDescent="0.3">
      <c r="A1782" t="s">
        <v>35</v>
      </c>
      <c r="B1782">
        <v>2</v>
      </c>
      <c r="C1782">
        <v>1</v>
      </c>
      <c r="D1782" s="2">
        <v>42754</v>
      </c>
      <c r="E1782">
        <v>26</v>
      </c>
      <c r="F1782">
        <v>1070.6849999999999</v>
      </c>
      <c r="G1782">
        <v>793.1</v>
      </c>
      <c r="H1782" s="3">
        <v>42754.96</v>
      </c>
    </row>
    <row r="1783" spans="1:8" x14ac:dyDescent="0.3">
      <c r="A1783" t="s">
        <v>80</v>
      </c>
      <c r="B1783">
        <v>10</v>
      </c>
      <c r="C1783">
        <v>44</v>
      </c>
      <c r="D1783" s="2">
        <v>42754</v>
      </c>
      <c r="E1783">
        <v>50</v>
      </c>
      <c r="F1783">
        <v>7.9626000000000001</v>
      </c>
      <c r="G1783">
        <v>5.77</v>
      </c>
      <c r="H1783" s="3">
        <v>42754.98</v>
      </c>
    </row>
    <row r="1784" spans="1:8" x14ac:dyDescent="0.3">
      <c r="A1784" t="s">
        <v>71</v>
      </c>
      <c r="B1784">
        <v>1</v>
      </c>
      <c r="C1784">
        <v>43</v>
      </c>
      <c r="D1784" s="2">
        <v>42754</v>
      </c>
      <c r="E1784">
        <v>39</v>
      </c>
      <c r="F1784">
        <v>13.285800000000002</v>
      </c>
      <c r="G1784">
        <v>10.98</v>
      </c>
      <c r="H1784" s="3">
        <v>42754.99</v>
      </c>
    </row>
    <row r="1785" spans="1:8" x14ac:dyDescent="0.3">
      <c r="A1785" t="s">
        <v>5</v>
      </c>
      <c r="B1785">
        <v>4</v>
      </c>
      <c r="C1785">
        <v>42</v>
      </c>
      <c r="D1785" s="2">
        <v>42754</v>
      </c>
      <c r="E1785">
        <v>34</v>
      </c>
      <c r="F1785">
        <v>31.157499999999999</v>
      </c>
      <c r="G1785">
        <v>25.75</v>
      </c>
      <c r="H1785" s="3">
        <v>42755</v>
      </c>
    </row>
    <row r="1786" spans="1:8" x14ac:dyDescent="0.3">
      <c r="A1786" t="s">
        <v>12</v>
      </c>
      <c r="B1786">
        <v>14</v>
      </c>
      <c r="C1786">
        <v>45</v>
      </c>
      <c r="D1786" s="2">
        <v>42755</v>
      </c>
      <c r="E1786">
        <v>17</v>
      </c>
      <c r="F1786">
        <v>113.87440000000001</v>
      </c>
      <c r="G1786">
        <v>83.12</v>
      </c>
      <c r="H1786" s="3">
        <v>42755.02</v>
      </c>
    </row>
    <row r="1787" spans="1:8" x14ac:dyDescent="0.3">
      <c r="A1787" t="s">
        <v>89</v>
      </c>
      <c r="B1787">
        <v>2</v>
      </c>
      <c r="C1787">
        <v>1</v>
      </c>
      <c r="D1787" s="2">
        <v>42755</v>
      </c>
      <c r="E1787">
        <v>7</v>
      </c>
      <c r="F1787">
        <v>46.100500000000004</v>
      </c>
      <c r="G1787">
        <v>33.65</v>
      </c>
      <c r="H1787" s="3">
        <v>42755.05</v>
      </c>
    </row>
    <row r="1788" spans="1:8" x14ac:dyDescent="0.3">
      <c r="A1788" t="s">
        <v>176</v>
      </c>
      <c r="B1788">
        <v>1</v>
      </c>
      <c r="C1788">
        <v>1</v>
      </c>
      <c r="D1788" s="2">
        <v>42755</v>
      </c>
      <c r="E1788">
        <v>19</v>
      </c>
      <c r="F1788">
        <v>17.589600000000001</v>
      </c>
      <c r="G1788">
        <v>13.96</v>
      </c>
      <c r="H1788" s="3">
        <v>42755.07</v>
      </c>
    </row>
    <row r="1789" spans="1:8" x14ac:dyDescent="0.3">
      <c r="A1789" t="s">
        <v>107</v>
      </c>
      <c r="B1789">
        <v>1</v>
      </c>
      <c r="C1789">
        <v>44</v>
      </c>
      <c r="D1789" s="2">
        <v>42755</v>
      </c>
      <c r="E1789">
        <v>26</v>
      </c>
      <c r="F1789">
        <v>6.6733999999999991</v>
      </c>
      <c r="G1789">
        <v>5.47</v>
      </c>
      <c r="H1789" s="3">
        <v>42755.07</v>
      </c>
    </row>
    <row r="1790" spans="1:8" x14ac:dyDescent="0.3">
      <c r="A1790" t="s">
        <v>29</v>
      </c>
      <c r="B1790">
        <v>1</v>
      </c>
      <c r="C1790">
        <v>3</v>
      </c>
      <c r="D1790" s="2">
        <v>42755</v>
      </c>
      <c r="E1790">
        <v>49</v>
      </c>
      <c r="F1790">
        <v>9.5289999999999999</v>
      </c>
      <c r="G1790">
        <v>7.33</v>
      </c>
      <c r="H1790" s="3">
        <v>42755.08</v>
      </c>
    </row>
    <row r="1791" spans="1:8" x14ac:dyDescent="0.3">
      <c r="A1791" t="s">
        <v>19</v>
      </c>
      <c r="B1791">
        <v>3</v>
      </c>
      <c r="C1791">
        <v>44</v>
      </c>
      <c r="D1791" s="2">
        <v>42755</v>
      </c>
      <c r="E1791">
        <v>28</v>
      </c>
      <c r="F1791">
        <v>77.592200000000005</v>
      </c>
      <c r="G1791">
        <v>58.34</v>
      </c>
      <c r="H1791" s="3">
        <v>42755.08</v>
      </c>
    </row>
    <row r="1792" spans="1:8" x14ac:dyDescent="0.3">
      <c r="A1792" t="s">
        <v>95</v>
      </c>
      <c r="B1792">
        <v>1</v>
      </c>
      <c r="C1792">
        <v>1</v>
      </c>
      <c r="D1792" s="2">
        <v>42755</v>
      </c>
      <c r="E1792">
        <v>19</v>
      </c>
      <c r="F1792">
        <v>94.673099999999991</v>
      </c>
      <c r="G1792">
        <v>76.97</v>
      </c>
      <c r="H1792" s="3">
        <v>42755.09</v>
      </c>
    </row>
    <row r="1793" spans="1:8" x14ac:dyDescent="0.3">
      <c r="A1793" t="s">
        <v>117</v>
      </c>
      <c r="B1793">
        <v>15</v>
      </c>
      <c r="C1793">
        <v>1</v>
      </c>
      <c r="D1793" s="2">
        <v>42755</v>
      </c>
      <c r="E1793">
        <v>32</v>
      </c>
      <c r="F1793">
        <v>11.2776</v>
      </c>
      <c r="G1793">
        <v>8.8800000000000008</v>
      </c>
      <c r="H1793" s="3">
        <v>42755.11</v>
      </c>
    </row>
    <row r="1794" spans="1:8" x14ac:dyDescent="0.3">
      <c r="A1794" t="s">
        <v>52</v>
      </c>
      <c r="B1794">
        <v>6</v>
      </c>
      <c r="C1794">
        <v>1</v>
      </c>
      <c r="D1794" s="2">
        <v>42755</v>
      </c>
      <c r="E1794">
        <v>10</v>
      </c>
      <c r="F1794">
        <v>23.057099999999995</v>
      </c>
      <c r="G1794">
        <v>16.829999999999998</v>
      </c>
      <c r="H1794" s="3">
        <v>42755.11</v>
      </c>
    </row>
    <row r="1795" spans="1:8" x14ac:dyDescent="0.3">
      <c r="A1795" t="s">
        <v>105</v>
      </c>
      <c r="B1795">
        <v>1</v>
      </c>
      <c r="C1795">
        <v>41</v>
      </c>
      <c r="D1795" s="2">
        <v>42755</v>
      </c>
      <c r="E1795">
        <v>46</v>
      </c>
      <c r="F1795">
        <v>116.39700000000001</v>
      </c>
      <c r="G1795">
        <v>86.22</v>
      </c>
      <c r="H1795" s="3">
        <v>42755.12</v>
      </c>
    </row>
    <row r="1796" spans="1:8" x14ac:dyDescent="0.3">
      <c r="A1796" t="s">
        <v>136</v>
      </c>
      <c r="B1796">
        <v>3</v>
      </c>
      <c r="C1796">
        <v>41</v>
      </c>
      <c r="D1796" s="2">
        <v>42755</v>
      </c>
      <c r="E1796">
        <v>29</v>
      </c>
      <c r="F1796">
        <v>69.728700000000003</v>
      </c>
      <c r="G1796">
        <v>56.69</v>
      </c>
      <c r="H1796" s="3">
        <v>42755.12</v>
      </c>
    </row>
    <row r="1797" spans="1:8" x14ac:dyDescent="0.3">
      <c r="A1797" t="s">
        <v>17</v>
      </c>
      <c r="B1797">
        <v>3</v>
      </c>
      <c r="C1797">
        <v>44</v>
      </c>
      <c r="D1797" s="2">
        <v>42755</v>
      </c>
      <c r="E1797">
        <v>13</v>
      </c>
      <c r="F1797">
        <v>9.85</v>
      </c>
      <c r="G1797">
        <v>7.88</v>
      </c>
      <c r="H1797" s="3">
        <v>42755.12</v>
      </c>
    </row>
    <row r="1798" spans="1:8" x14ac:dyDescent="0.3">
      <c r="A1798" t="s">
        <v>90</v>
      </c>
      <c r="B1798">
        <v>10</v>
      </c>
      <c r="C1798">
        <v>41</v>
      </c>
      <c r="D1798" s="2">
        <v>42755</v>
      </c>
      <c r="E1798">
        <v>5</v>
      </c>
      <c r="F1798">
        <v>3.8429999999999995</v>
      </c>
      <c r="G1798">
        <v>3.05</v>
      </c>
      <c r="H1798" s="3">
        <v>42755.13</v>
      </c>
    </row>
    <row r="1799" spans="1:8" x14ac:dyDescent="0.3">
      <c r="A1799" t="s">
        <v>21</v>
      </c>
      <c r="B1799">
        <v>1</v>
      </c>
      <c r="C1799">
        <v>45</v>
      </c>
      <c r="D1799" s="2">
        <v>42755</v>
      </c>
      <c r="E1799">
        <v>17</v>
      </c>
      <c r="F1799">
        <v>14.1876</v>
      </c>
      <c r="G1799">
        <v>11.26</v>
      </c>
      <c r="H1799" s="3">
        <v>42755.14</v>
      </c>
    </row>
    <row r="1800" spans="1:8" x14ac:dyDescent="0.3">
      <c r="A1800" t="s">
        <v>106</v>
      </c>
      <c r="B1800">
        <v>14</v>
      </c>
      <c r="C1800">
        <v>41</v>
      </c>
      <c r="D1800" s="2">
        <v>42755</v>
      </c>
      <c r="E1800">
        <v>22</v>
      </c>
      <c r="F1800">
        <v>151.38749999999999</v>
      </c>
      <c r="G1800">
        <v>121.11</v>
      </c>
      <c r="H1800" s="3">
        <v>42755.17</v>
      </c>
    </row>
    <row r="1801" spans="1:8" x14ac:dyDescent="0.3">
      <c r="A1801" t="s">
        <v>29</v>
      </c>
      <c r="B1801">
        <v>15</v>
      </c>
      <c r="C1801">
        <v>1</v>
      </c>
      <c r="D1801" s="2">
        <v>42755</v>
      </c>
      <c r="E1801">
        <v>2</v>
      </c>
      <c r="F1801">
        <v>8.7959999999999994</v>
      </c>
      <c r="G1801">
        <v>7.33</v>
      </c>
      <c r="H1801" s="3">
        <v>42755.18</v>
      </c>
    </row>
    <row r="1802" spans="1:8" x14ac:dyDescent="0.3">
      <c r="A1802" t="s">
        <v>29</v>
      </c>
      <c r="B1802">
        <v>14</v>
      </c>
      <c r="C1802">
        <v>44</v>
      </c>
      <c r="D1802" s="2">
        <v>42755</v>
      </c>
      <c r="E1802">
        <v>42</v>
      </c>
      <c r="F1802">
        <v>9.1624999999999996</v>
      </c>
      <c r="G1802">
        <v>7.33</v>
      </c>
      <c r="H1802" s="3">
        <v>42755.19</v>
      </c>
    </row>
    <row r="1803" spans="1:8" x14ac:dyDescent="0.3">
      <c r="A1803" t="s">
        <v>77</v>
      </c>
      <c r="B1803">
        <v>5</v>
      </c>
      <c r="C1803">
        <v>1</v>
      </c>
      <c r="D1803" s="2">
        <v>42755</v>
      </c>
      <c r="E1803">
        <v>19</v>
      </c>
      <c r="F1803">
        <v>5.7125000000000004</v>
      </c>
      <c r="G1803">
        <v>4.57</v>
      </c>
      <c r="H1803" s="3">
        <v>42755.199999999997</v>
      </c>
    </row>
    <row r="1804" spans="1:8" x14ac:dyDescent="0.3">
      <c r="A1804" t="s">
        <v>29</v>
      </c>
      <c r="B1804">
        <v>1</v>
      </c>
      <c r="C1804">
        <v>1</v>
      </c>
      <c r="D1804" s="2">
        <v>42755</v>
      </c>
      <c r="E1804">
        <v>8</v>
      </c>
      <c r="F1804">
        <v>9.748899999999999</v>
      </c>
      <c r="G1804">
        <v>7.33</v>
      </c>
      <c r="H1804" s="3">
        <v>42755.21</v>
      </c>
    </row>
    <row r="1805" spans="1:8" x14ac:dyDescent="0.3">
      <c r="A1805" t="s">
        <v>52</v>
      </c>
      <c r="B1805">
        <v>1</v>
      </c>
      <c r="C1805">
        <v>1</v>
      </c>
      <c r="D1805" s="2">
        <v>42755</v>
      </c>
      <c r="E1805">
        <v>27</v>
      </c>
      <c r="F1805">
        <v>21.710699999999996</v>
      </c>
      <c r="G1805">
        <v>16.829999999999998</v>
      </c>
      <c r="H1805" s="3">
        <v>42755.22</v>
      </c>
    </row>
    <row r="1806" spans="1:8" x14ac:dyDescent="0.3">
      <c r="A1806" t="s">
        <v>81</v>
      </c>
      <c r="B1806">
        <v>13</v>
      </c>
      <c r="C1806">
        <v>3</v>
      </c>
      <c r="D1806" s="2">
        <v>42755</v>
      </c>
      <c r="E1806">
        <v>23</v>
      </c>
      <c r="F1806">
        <v>6.2178000000000004</v>
      </c>
      <c r="G1806">
        <v>4.82</v>
      </c>
      <c r="H1806" s="3">
        <v>42755.24</v>
      </c>
    </row>
    <row r="1807" spans="1:8" x14ac:dyDescent="0.3">
      <c r="A1807" t="s">
        <v>29</v>
      </c>
      <c r="B1807">
        <v>10</v>
      </c>
      <c r="C1807">
        <v>2</v>
      </c>
      <c r="D1807" s="2">
        <v>42755</v>
      </c>
      <c r="E1807">
        <v>14</v>
      </c>
      <c r="F1807">
        <v>9.8222000000000005</v>
      </c>
      <c r="G1807">
        <v>7.33</v>
      </c>
      <c r="H1807" s="3">
        <v>42755.24</v>
      </c>
    </row>
    <row r="1808" spans="1:8" x14ac:dyDescent="0.3">
      <c r="A1808" t="s">
        <v>11</v>
      </c>
      <c r="B1808">
        <v>15</v>
      </c>
      <c r="C1808">
        <v>3</v>
      </c>
      <c r="D1808" s="2">
        <v>42755</v>
      </c>
      <c r="E1808">
        <v>43</v>
      </c>
      <c r="F1808">
        <v>42.214399999999998</v>
      </c>
      <c r="G1808">
        <v>32.979999999999997</v>
      </c>
      <c r="H1808" s="3">
        <v>42755.25</v>
      </c>
    </row>
    <row r="1809" spans="1:8" x14ac:dyDescent="0.3">
      <c r="A1809" t="s">
        <v>12</v>
      </c>
      <c r="B1809">
        <v>1</v>
      </c>
      <c r="C1809">
        <v>44</v>
      </c>
      <c r="D1809" s="2">
        <v>42755</v>
      </c>
      <c r="E1809">
        <v>47</v>
      </c>
      <c r="F1809">
        <v>101.40640000000002</v>
      </c>
      <c r="G1809">
        <v>83.12</v>
      </c>
      <c r="H1809" s="3">
        <v>42755.25</v>
      </c>
    </row>
    <row r="1810" spans="1:8" x14ac:dyDescent="0.3">
      <c r="A1810" t="s">
        <v>177</v>
      </c>
      <c r="B1810">
        <v>3</v>
      </c>
      <c r="C1810">
        <v>43</v>
      </c>
      <c r="D1810" s="2">
        <v>42755</v>
      </c>
      <c r="E1810">
        <v>1</v>
      </c>
      <c r="F1810">
        <v>1.7399</v>
      </c>
      <c r="G1810">
        <v>1.37</v>
      </c>
      <c r="H1810" s="3">
        <v>42755.27</v>
      </c>
    </row>
    <row r="1811" spans="1:8" x14ac:dyDescent="0.3">
      <c r="A1811" t="s">
        <v>198</v>
      </c>
      <c r="B1811">
        <v>14</v>
      </c>
      <c r="C1811">
        <v>1</v>
      </c>
      <c r="D1811" s="2">
        <v>42755</v>
      </c>
      <c r="E1811">
        <v>2</v>
      </c>
      <c r="F1811">
        <v>107.2642</v>
      </c>
      <c r="G1811">
        <v>84.46</v>
      </c>
      <c r="H1811" s="3">
        <v>42755.31</v>
      </c>
    </row>
    <row r="1812" spans="1:8" x14ac:dyDescent="0.3">
      <c r="A1812" t="s">
        <v>125</v>
      </c>
      <c r="B1812">
        <v>8</v>
      </c>
      <c r="C1812">
        <v>44</v>
      </c>
      <c r="D1812" s="2">
        <v>42755</v>
      </c>
      <c r="E1812">
        <v>3</v>
      </c>
      <c r="F1812">
        <v>6.371999999999999</v>
      </c>
      <c r="G1812">
        <v>4.72</v>
      </c>
      <c r="H1812" s="3">
        <v>42755.31</v>
      </c>
    </row>
    <row r="1813" spans="1:8" x14ac:dyDescent="0.3">
      <c r="A1813" t="s">
        <v>12</v>
      </c>
      <c r="B1813">
        <v>2</v>
      </c>
      <c r="C1813">
        <v>41</v>
      </c>
      <c r="D1813" s="2">
        <v>42755</v>
      </c>
      <c r="E1813">
        <v>44</v>
      </c>
      <c r="F1813">
        <v>116.36800000000001</v>
      </c>
      <c r="G1813">
        <v>83.12</v>
      </c>
      <c r="H1813" s="3">
        <v>42755.31</v>
      </c>
    </row>
    <row r="1814" spans="1:8" x14ac:dyDescent="0.3">
      <c r="A1814" t="s">
        <v>17</v>
      </c>
      <c r="B1814">
        <v>1</v>
      </c>
      <c r="C1814">
        <v>1</v>
      </c>
      <c r="D1814" s="2">
        <v>42755</v>
      </c>
      <c r="E1814">
        <v>2</v>
      </c>
      <c r="F1814">
        <v>10.7956</v>
      </c>
      <c r="G1814">
        <v>7.88</v>
      </c>
      <c r="H1814" s="3">
        <v>42755.32</v>
      </c>
    </row>
    <row r="1815" spans="1:8" x14ac:dyDescent="0.3">
      <c r="A1815" t="s">
        <v>191</v>
      </c>
      <c r="B1815">
        <v>3</v>
      </c>
      <c r="C1815">
        <v>43</v>
      </c>
      <c r="D1815" s="2">
        <v>42755</v>
      </c>
      <c r="E1815">
        <v>50</v>
      </c>
      <c r="F1815">
        <v>5.0680000000000005</v>
      </c>
      <c r="G1815">
        <v>3.62</v>
      </c>
      <c r="H1815" s="3">
        <v>42755.39</v>
      </c>
    </row>
    <row r="1816" spans="1:8" x14ac:dyDescent="0.3">
      <c r="A1816" t="s">
        <v>73</v>
      </c>
      <c r="B1816">
        <v>15</v>
      </c>
      <c r="C1816">
        <v>1</v>
      </c>
      <c r="D1816" s="2">
        <v>42755</v>
      </c>
      <c r="E1816">
        <v>40</v>
      </c>
      <c r="F1816">
        <v>8.9</v>
      </c>
      <c r="G1816">
        <v>7.12</v>
      </c>
      <c r="H1816" s="3">
        <v>42755.4</v>
      </c>
    </row>
    <row r="1817" spans="1:8" x14ac:dyDescent="0.3">
      <c r="A1817" t="s">
        <v>12</v>
      </c>
      <c r="B1817">
        <v>2</v>
      </c>
      <c r="C1817">
        <v>1</v>
      </c>
      <c r="D1817" s="2">
        <v>42755</v>
      </c>
      <c r="E1817">
        <v>8</v>
      </c>
      <c r="F1817">
        <v>101.40640000000002</v>
      </c>
      <c r="G1817">
        <v>83.12</v>
      </c>
      <c r="H1817" s="3">
        <v>42755.41</v>
      </c>
    </row>
    <row r="1818" spans="1:8" x14ac:dyDescent="0.3">
      <c r="A1818" t="s">
        <v>122</v>
      </c>
      <c r="B1818">
        <v>14</v>
      </c>
      <c r="C1818">
        <v>41</v>
      </c>
      <c r="D1818" s="2">
        <v>42755</v>
      </c>
      <c r="E1818">
        <v>47</v>
      </c>
      <c r="F1818">
        <v>372.15789999999993</v>
      </c>
      <c r="G1818">
        <v>284.08999999999997</v>
      </c>
      <c r="H1818" s="3">
        <v>42755.43</v>
      </c>
    </row>
    <row r="1819" spans="1:8" x14ac:dyDescent="0.3">
      <c r="A1819" t="s">
        <v>44</v>
      </c>
      <c r="B1819">
        <v>15</v>
      </c>
      <c r="C1819">
        <v>41</v>
      </c>
      <c r="D1819" s="2">
        <v>42755</v>
      </c>
      <c r="E1819">
        <v>31</v>
      </c>
      <c r="F1819">
        <v>33.290499999999994</v>
      </c>
      <c r="G1819">
        <v>23.95</v>
      </c>
      <c r="H1819" s="3">
        <v>42755.43</v>
      </c>
    </row>
    <row r="1820" spans="1:8" x14ac:dyDescent="0.3">
      <c r="A1820" t="s">
        <v>34</v>
      </c>
      <c r="B1820">
        <v>3</v>
      </c>
      <c r="C1820">
        <v>1</v>
      </c>
      <c r="D1820" s="2">
        <v>42755</v>
      </c>
      <c r="E1820">
        <v>6</v>
      </c>
      <c r="F1820">
        <v>340.32490000000007</v>
      </c>
      <c r="G1820">
        <v>259.79000000000002</v>
      </c>
      <c r="H1820" s="3">
        <v>42755.45</v>
      </c>
    </row>
    <row r="1821" spans="1:8" x14ac:dyDescent="0.3">
      <c r="A1821" t="s">
        <v>12</v>
      </c>
      <c r="B1821">
        <v>1</v>
      </c>
      <c r="C1821">
        <v>44</v>
      </c>
      <c r="D1821" s="2">
        <v>42755</v>
      </c>
      <c r="E1821">
        <v>11</v>
      </c>
      <c r="F1821">
        <v>113.87440000000001</v>
      </c>
      <c r="G1821">
        <v>83.12</v>
      </c>
      <c r="H1821" s="3">
        <v>42755.45</v>
      </c>
    </row>
    <row r="1822" spans="1:8" x14ac:dyDescent="0.3">
      <c r="A1822" t="s">
        <v>131</v>
      </c>
      <c r="B1822">
        <v>15</v>
      </c>
      <c r="C1822">
        <v>41</v>
      </c>
      <c r="D1822" s="2">
        <v>42755</v>
      </c>
      <c r="E1822">
        <v>20</v>
      </c>
      <c r="F1822">
        <v>6.6950000000000003</v>
      </c>
      <c r="G1822">
        <v>5.15</v>
      </c>
      <c r="H1822" s="3">
        <v>42755.46</v>
      </c>
    </row>
    <row r="1823" spans="1:8" x14ac:dyDescent="0.3">
      <c r="A1823" t="s">
        <v>91</v>
      </c>
      <c r="B1823">
        <v>10</v>
      </c>
      <c r="C1823">
        <v>45</v>
      </c>
      <c r="D1823" s="2">
        <v>42755</v>
      </c>
      <c r="E1823">
        <v>25</v>
      </c>
      <c r="F1823">
        <v>8.0556000000000001</v>
      </c>
      <c r="G1823">
        <v>5.88</v>
      </c>
      <c r="H1823" s="3">
        <v>42755.47</v>
      </c>
    </row>
    <row r="1824" spans="1:8" x14ac:dyDescent="0.3">
      <c r="A1824" t="s">
        <v>12</v>
      </c>
      <c r="B1824">
        <v>1</v>
      </c>
      <c r="C1824">
        <v>41</v>
      </c>
      <c r="D1824" s="2">
        <v>42755</v>
      </c>
      <c r="E1824">
        <v>13</v>
      </c>
      <c r="F1824">
        <v>102.2376</v>
      </c>
      <c r="G1824">
        <v>83.12</v>
      </c>
      <c r="H1824" s="3">
        <v>42755.48</v>
      </c>
    </row>
    <row r="1825" spans="1:8" x14ac:dyDescent="0.3">
      <c r="A1825" t="s">
        <v>151</v>
      </c>
      <c r="B1825">
        <v>4</v>
      </c>
      <c r="C1825">
        <v>41</v>
      </c>
      <c r="D1825" s="2">
        <v>42755</v>
      </c>
      <c r="E1825">
        <v>2</v>
      </c>
      <c r="F1825">
        <v>4.0664000000000007</v>
      </c>
      <c r="G1825">
        <v>2.99</v>
      </c>
      <c r="H1825" s="3">
        <v>42755.5</v>
      </c>
    </row>
    <row r="1826" spans="1:8" x14ac:dyDescent="0.3">
      <c r="A1826" t="s">
        <v>12</v>
      </c>
      <c r="B1826">
        <v>7</v>
      </c>
      <c r="C1826">
        <v>45</v>
      </c>
      <c r="D1826" s="2">
        <v>42755</v>
      </c>
      <c r="E1826">
        <v>37</v>
      </c>
      <c r="F1826">
        <v>112.212</v>
      </c>
      <c r="G1826">
        <v>83.12</v>
      </c>
      <c r="H1826" s="3">
        <v>42755.5</v>
      </c>
    </row>
    <row r="1827" spans="1:8" x14ac:dyDescent="0.3">
      <c r="A1827" t="s">
        <v>108</v>
      </c>
      <c r="B1827">
        <v>1</v>
      </c>
      <c r="C1827">
        <v>1</v>
      </c>
      <c r="D1827" s="2">
        <v>42755</v>
      </c>
      <c r="E1827">
        <v>23</v>
      </c>
      <c r="F1827">
        <v>1.6</v>
      </c>
      <c r="G1827">
        <v>1.25</v>
      </c>
      <c r="H1827" s="3">
        <v>42755.5</v>
      </c>
    </row>
    <row r="1828" spans="1:8" x14ac:dyDescent="0.3">
      <c r="A1828" t="s">
        <v>21</v>
      </c>
      <c r="B1828">
        <v>15</v>
      </c>
      <c r="C1828">
        <v>44</v>
      </c>
      <c r="D1828" s="2">
        <v>42755</v>
      </c>
      <c r="E1828">
        <v>47</v>
      </c>
      <c r="F1828">
        <v>14.638</v>
      </c>
      <c r="G1828">
        <v>11.26</v>
      </c>
      <c r="H1828" s="3">
        <v>42755.51</v>
      </c>
    </row>
    <row r="1829" spans="1:8" x14ac:dyDescent="0.3">
      <c r="A1829" t="s">
        <v>51</v>
      </c>
      <c r="B1829">
        <v>1</v>
      </c>
      <c r="C1829">
        <v>1</v>
      </c>
      <c r="D1829" s="2">
        <v>42755</v>
      </c>
      <c r="E1829">
        <v>50</v>
      </c>
      <c r="F1829">
        <v>1.575</v>
      </c>
      <c r="G1829">
        <v>1.26</v>
      </c>
      <c r="H1829" s="3">
        <v>42755.53</v>
      </c>
    </row>
    <row r="1830" spans="1:8" x14ac:dyDescent="0.3">
      <c r="A1830" t="s">
        <v>27</v>
      </c>
      <c r="B1830">
        <v>10</v>
      </c>
      <c r="C1830">
        <v>1</v>
      </c>
      <c r="D1830" s="2">
        <v>42755</v>
      </c>
      <c r="E1830">
        <v>44</v>
      </c>
      <c r="F1830">
        <v>410.21499999999997</v>
      </c>
      <c r="G1830">
        <v>315.55</v>
      </c>
      <c r="H1830" s="3">
        <v>42755.53</v>
      </c>
    </row>
    <row r="1831" spans="1:8" x14ac:dyDescent="0.3">
      <c r="A1831" t="s">
        <v>29</v>
      </c>
      <c r="B1831">
        <v>15</v>
      </c>
      <c r="C1831">
        <v>3</v>
      </c>
      <c r="D1831" s="2">
        <v>42755</v>
      </c>
      <c r="E1831">
        <v>13</v>
      </c>
      <c r="F1831">
        <v>8.8693000000000008</v>
      </c>
      <c r="G1831">
        <v>7.33</v>
      </c>
      <c r="H1831" s="3">
        <v>42755.53</v>
      </c>
    </row>
    <row r="1832" spans="1:8" x14ac:dyDescent="0.3">
      <c r="A1832" t="s">
        <v>60</v>
      </c>
      <c r="B1832">
        <v>1</v>
      </c>
      <c r="C1832">
        <v>1</v>
      </c>
      <c r="D1832" s="2">
        <v>42755</v>
      </c>
      <c r="E1832">
        <v>26</v>
      </c>
      <c r="F1832">
        <v>48.971199999999996</v>
      </c>
      <c r="G1832">
        <v>38.56</v>
      </c>
      <c r="H1832" s="3">
        <v>42755.53</v>
      </c>
    </row>
    <row r="1833" spans="1:8" x14ac:dyDescent="0.3">
      <c r="A1833" t="s">
        <v>11</v>
      </c>
      <c r="B1833">
        <v>4</v>
      </c>
      <c r="C1833">
        <v>1</v>
      </c>
      <c r="D1833" s="2">
        <v>42755</v>
      </c>
      <c r="E1833">
        <v>14</v>
      </c>
      <c r="F1833">
        <v>43.863399999999992</v>
      </c>
      <c r="G1833">
        <v>32.979999999999997</v>
      </c>
      <c r="H1833" s="3">
        <v>42755.54</v>
      </c>
    </row>
    <row r="1834" spans="1:8" x14ac:dyDescent="0.3">
      <c r="A1834" t="s">
        <v>189</v>
      </c>
      <c r="B1834">
        <v>1</v>
      </c>
      <c r="C1834">
        <v>1</v>
      </c>
      <c r="D1834" s="2">
        <v>42755</v>
      </c>
      <c r="E1834">
        <v>27</v>
      </c>
      <c r="F1834">
        <v>96.755200000000002</v>
      </c>
      <c r="G1834">
        <v>75.59</v>
      </c>
      <c r="H1834" s="3">
        <v>42755.55</v>
      </c>
    </row>
    <row r="1835" spans="1:8" x14ac:dyDescent="0.3">
      <c r="A1835" t="s">
        <v>192</v>
      </c>
      <c r="B1835">
        <v>10</v>
      </c>
      <c r="C1835">
        <v>42</v>
      </c>
      <c r="D1835" s="2">
        <v>42755</v>
      </c>
      <c r="E1835">
        <v>1</v>
      </c>
      <c r="F1835">
        <v>2.6263999999999998</v>
      </c>
      <c r="G1835">
        <v>1.96</v>
      </c>
      <c r="H1835" s="3">
        <v>42755.56</v>
      </c>
    </row>
    <row r="1836" spans="1:8" x14ac:dyDescent="0.3">
      <c r="A1836" t="s">
        <v>151</v>
      </c>
      <c r="B1836">
        <v>9</v>
      </c>
      <c r="C1836">
        <v>3</v>
      </c>
      <c r="D1836" s="2">
        <v>42755</v>
      </c>
      <c r="E1836">
        <v>18</v>
      </c>
      <c r="F1836">
        <v>4.1561000000000003</v>
      </c>
      <c r="G1836">
        <v>2.99</v>
      </c>
      <c r="H1836" s="3">
        <v>42755.56</v>
      </c>
    </row>
    <row r="1837" spans="1:8" x14ac:dyDescent="0.3">
      <c r="A1837" t="s">
        <v>29</v>
      </c>
      <c r="B1837">
        <v>10</v>
      </c>
      <c r="C1837">
        <v>45</v>
      </c>
      <c r="D1837" s="2">
        <v>42755</v>
      </c>
      <c r="E1837">
        <v>20</v>
      </c>
      <c r="F1837">
        <v>10.188700000000001</v>
      </c>
      <c r="G1837">
        <v>7.33</v>
      </c>
      <c r="H1837" s="3">
        <v>42755.57</v>
      </c>
    </row>
    <row r="1838" spans="1:8" x14ac:dyDescent="0.3">
      <c r="A1838" t="s">
        <v>133</v>
      </c>
      <c r="B1838">
        <v>10</v>
      </c>
      <c r="C1838">
        <v>1</v>
      </c>
      <c r="D1838" s="2">
        <v>42755</v>
      </c>
      <c r="E1838">
        <v>30</v>
      </c>
      <c r="F1838">
        <v>28.512000000000004</v>
      </c>
      <c r="G1838">
        <v>23.76</v>
      </c>
      <c r="H1838" s="3">
        <v>42755.57</v>
      </c>
    </row>
    <row r="1839" spans="1:8" x14ac:dyDescent="0.3">
      <c r="A1839" t="s">
        <v>11</v>
      </c>
      <c r="B1839">
        <v>3</v>
      </c>
      <c r="C1839">
        <v>43</v>
      </c>
      <c r="D1839" s="2">
        <v>42755</v>
      </c>
      <c r="E1839">
        <v>43</v>
      </c>
      <c r="F1839">
        <v>45.182599999999994</v>
      </c>
      <c r="G1839">
        <v>32.979999999999997</v>
      </c>
      <c r="H1839" s="3">
        <v>42755.58</v>
      </c>
    </row>
    <row r="1840" spans="1:8" x14ac:dyDescent="0.3">
      <c r="A1840" t="s">
        <v>5</v>
      </c>
      <c r="B1840">
        <v>1</v>
      </c>
      <c r="C1840">
        <v>1</v>
      </c>
      <c r="D1840" s="2">
        <v>42755</v>
      </c>
      <c r="E1840">
        <v>34</v>
      </c>
      <c r="F1840">
        <v>35.020000000000003</v>
      </c>
      <c r="G1840">
        <v>25.75</v>
      </c>
      <c r="H1840" s="3">
        <v>42755.63</v>
      </c>
    </row>
    <row r="1841" spans="1:8" x14ac:dyDescent="0.3">
      <c r="A1841" t="s">
        <v>123</v>
      </c>
      <c r="B1841">
        <v>13</v>
      </c>
      <c r="C1841">
        <v>44</v>
      </c>
      <c r="D1841" s="2">
        <v>42755</v>
      </c>
      <c r="E1841">
        <v>26</v>
      </c>
      <c r="F1841">
        <v>35.197000000000003</v>
      </c>
      <c r="G1841">
        <v>28.85</v>
      </c>
      <c r="H1841" s="3">
        <v>42755.65</v>
      </c>
    </row>
    <row r="1842" spans="1:8" x14ac:dyDescent="0.3">
      <c r="A1842" t="s">
        <v>12</v>
      </c>
      <c r="B1842">
        <v>14</v>
      </c>
      <c r="C1842">
        <v>1</v>
      </c>
      <c r="D1842" s="2">
        <v>42755</v>
      </c>
      <c r="E1842">
        <v>35</v>
      </c>
      <c r="F1842">
        <v>113.87440000000001</v>
      </c>
      <c r="G1842">
        <v>83.12</v>
      </c>
      <c r="H1842" s="3">
        <v>42755.65</v>
      </c>
    </row>
    <row r="1843" spans="1:8" x14ac:dyDescent="0.3">
      <c r="A1843" t="s">
        <v>153</v>
      </c>
      <c r="B1843">
        <v>12</v>
      </c>
      <c r="C1843">
        <v>41</v>
      </c>
      <c r="D1843" s="2">
        <v>42755</v>
      </c>
      <c r="E1843">
        <v>8</v>
      </c>
      <c r="F1843">
        <v>117.83450000000001</v>
      </c>
      <c r="G1843">
        <v>89.95</v>
      </c>
      <c r="H1843" s="3">
        <v>42755.66</v>
      </c>
    </row>
    <row r="1844" spans="1:8" x14ac:dyDescent="0.3">
      <c r="A1844" t="s">
        <v>0</v>
      </c>
      <c r="B1844">
        <v>15</v>
      </c>
      <c r="C1844">
        <v>43</v>
      </c>
      <c r="D1844" s="2">
        <v>42755</v>
      </c>
      <c r="E1844">
        <v>30</v>
      </c>
      <c r="F1844">
        <v>14.1919</v>
      </c>
      <c r="G1844">
        <v>10.210000000000001</v>
      </c>
      <c r="H1844" s="3">
        <v>42755.66</v>
      </c>
    </row>
    <row r="1845" spans="1:8" x14ac:dyDescent="0.3">
      <c r="A1845" t="s">
        <v>14</v>
      </c>
      <c r="B1845">
        <v>12</v>
      </c>
      <c r="C1845">
        <v>45</v>
      </c>
      <c r="D1845" s="2">
        <v>42755</v>
      </c>
      <c r="E1845">
        <v>9</v>
      </c>
      <c r="F1845">
        <v>18.503900000000002</v>
      </c>
      <c r="G1845">
        <v>14.57</v>
      </c>
      <c r="H1845" s="3">
        <v>42755.67</v>
      </c>
    </row>
    <row r="1846" spans="1:8" x14ac:dyDescent="0.3">
      <c r="A1846" t="s">
        <v>85</v>
      </c>
      <c r="B1846">
        <v>1</v>
      </c>
      <c r="C1846">
        <v>44</v>
      </c>
      <c r="D1846" s="2">
        <v>42755</v>
      </c>
      <c r="E1846">
        <v>47</v>
      </c>
      <c r="F1846">
        <v>88.149900000000017</v>
      </c>
      <c r="G1846">
        <v>67.290000000000006</v>
      </c>
      <c r="H1846" s="3">
        <v>42755.68</v>
      </c>
    </row>
    <row r="1847" spans="1:8" x14ac:dyDescent="0.3">
      <c r="A1847" t="s">
        <v>160</v>
      </c>
      <c r="B1847">
        <v>10</v>
      </c>
      <c r="C1847">
        <v>3</v>
      </c>
      <c r="D1847" s="2">
        <v>42755</v>
      </c>
      <c r="E1847">
        <v>39</v>
      </c>
      <c r="F1847">
        <v>9.5076000000000001</v>
      </c>
      <c r="G1847">
        <v>6.84</v>
      </c>
      <c r="H1847" s="3">
        <v>42755.68</v>
      </c>
    </row>
    <row r="1848" spans="1:8" x14ac:dyDescent="0.3">
      <c r="A1848" t="s">
        <v>163</v>
      </c>
      <c r="B1848">
        <v>10</v>
      </c>
      <c r="C1848">
        <v>41</v>
      </c>
      <c r="D1848" s="2">
        <v>42755</v>
      </c>
      <c r="E1848">
        <v>28</v>
      </c>
      <c r="F1848">
        <v>7.1110000000000007</v>
      </c>
      <c r="G1848">
        <v>5.47</v>
      </c>
      <c r="H1848" s="3">
        <v>42755.68</v>
      </c>
    </row>
    <row r="1849" spans="1:8" x14ac:dyDescent="0.3">
      <c r="A1849" t="s">
        <v>24</v>
      </c>
      <c r="B1849">
        <v>4</v>
      </c>
      <c r="C1849">
        <v>41</v>
      </c>
      <c r="D1849" s="2">
        <v>42755</v>
      </c>
      <c r="E1849">
        <v>13</v>
      </c>
      <c r="F1849">
        <v>50.33</v>
      </c>
      <c r="G1849">
        <v>35.950000000000003</v>
      </c>
      <c r="H1849" s="3">
        <v>42755.68</v>
      </c>
    </row>
    <row r="1850" spans="1:8" x14ac:dyDescent="0.3">
      <c r="A1850" t="s">
        <v>137</v>
      </c>
      <c r="B1850">
        <v>4</v>
      </c>
      <c r="C1850">
        <v>1</v>
      </c>
      <c r="D1850" s="2">
        <v>42755</v>
      </c>
      <c r="E1850">
        <v>26</v>
      </c>
      <c r="F1850">
        <v>8.8236000000000008</v>
      </c>
      <c r="G1850">
        <v>6.84</v>
      </c>
      <c r="H1850" s="3">
        <v>42755.69</v>
      </c>
    </row>
    <row r="1851" spans="1:8" x14ac:dyDescent="0.3">
      <c r="A1851" t="s">
        <v>152</v>
      </c>
      <c r="B1851">
        <v>8</v>
      </c>
      <c r="C1851">
        <v>41</v>
      </c>
      <c r="D1851" s="2">
        <v>42755</v>
      </c>
      <c r="E1851">
        <v>35</v>
      </c>
      <c r="F1851">
        <v>102.7226</v>
      </c>
      <c r="G1851">
        <v>74.98</v>
      </c>
      <c r="H1851" s="3">
        <v>42755.7</v>
      </c>
    </row>
    <row r="1852" spans="1:8" x14ac:dyDescent="0.3">
      <c r="A1852" t="s">
        <v>12</v>
      </c>
      <c r="B1852">
        <v>3</v>
      </c>
      <c r="C1852">
        <v>3</v>
      </c>
      <c r="D1852" s="2">
        <v>42755</v>
      </c>
      <c r="E1852">
        <v>43</v>
      </c>
      <c r="F1852">
        <v>112.212</v>
      </c>
      <c r="G1852">
        <v>83.12</v>
      </c>
      <c r="H1852" s="3">
        <v>42755.72</v>
      </c>
    </row>
    <row r="1853" spans="1:8" x14ac:dyDescent="0.3">
      <c r="A1853" t="s">
        <v>9</v>
      </c>
      <c r="B1853">
        <v>14</v>
      </c>
      <c r="C1853">
        <v>1</v>
      </c>
      <c r="D1853" s="2">
        <v>42755</v>
      </c>
      <c r="E1853">
        <v>24</v>
      </c>
      <c r="F1853">
        <v>86.478000000000009</v>
      </c>
      <c r="G1853">
        <v>61.77</v>
      </c>
      <c r="H1853" s="3">
        <v>42755.72</v>
      </c>
    </row>
    <row r="1854" spans="1:8" x14ac:dyDescent="0.3">
      <c r="A1854" t="s">
        <v>17</v>
      </c>
      <c r="B1854">
        <v>10</v>
      </c>
      <c r="C1854">
        <v>41</v>
      </c>
      <c r="D1854" s="2">
        <v>42755</v>
      </c>
      <c r="E1854">
        <v>27</v>
      </c>
      <c r="F1854">
        <v>9.7712000000000003</v>
      </c>
      <c r="G1854">
        <v>7.88</v>
      </c>
      <c r="H1854" s="3">
        <v>42755.75</v>
      </c>
    </row>
    <row r="1855" spans="1:8" x14ac:dyDescent="0.3">
      <c r="A1855" t="s">
        <v>29</v>
      </c>
      <c r="B1855">
        <v>1</v>
      </c>
      <c r="C1855">
        <v>3</v>
      </c>
      <c r="D1855" s="2">
        <v>42755</v>
      </c>
      <c r="E1855">
        <v>46</v>
      </c>
      <c r="F1855">
        <v>9.5289999999999999</v>
      </c>
      <c r="G1855">
        <v>7.33</v>
      </c>
      <c r="H1855" s="3">
        <v>42755.76</v>
      </c>
    </row>
    <row r="1856" spans="1:8" x14ac:dyDescent="0.3">
      <c r="A1856" t="s">
        <v>12</v>
      </c>
      <c r="B1856">
        <v>10</v>
      </c>
      <c r="C1856">
        <v>1</v>
      </c>
      <c r="D1856" s="2">
        <v>42755</v>
      </c>
      <c r="E1856">
        <v>41</v>
      </c>
      <c r="F1856">
        <v>100.57520000000001</v>
      </c>
      <c r="G1856">
        <v>83.12</v>
      </c>
      <c r="H1856" s="3">
        <v>42755.77</v>
      </c>
    </row>
    <row r="1857" spans="1:8" x14ac:dyDescent="0.3">
      <c r="A1857" t="s">
        <v>21</v>
      </c>
      <c r="B1857">
        <v>1</v>
      </c>
      <c r="C1857">
        <v>45</v>
      </c>
      <c r="D1857" s="2">
        <v>42755</v>
      </c>
      <c r="E1857">
        <v>28</v>
      </c>
      <c r="F1857">
        <v>15.763999999999999</v>
      </c>
      <c r="G1857">
        <v>11.26</v>
      </c>
      <c r="H1857" s="3">
        <v>42755.77</v>
      </c>
    </row>
    <row r="1858" spans="1:8" x14ac:dyDescent="0.3">
      <c r="A1858" t="s">
        <v>63</v>
      </c>
      <c r="B1858">
        <v>1</v>
      </c>
      <c r="C1858">
        <v>44</v>
      </c>
      <c r="D1858" s="2">
        <v>42755</v>
      </c>
      <c r="E1858">
        <v>20</v>
      </c>
      <c r="F1858">
        <v>18.066800000000001</v>
      </c>
      <c r="G1858">
        <v>14.57</v>
      </c>
      <c r="H1858" s="3">
        <v>42755.8</v>
      </c>
    </row>
    <row r="1859" spans="1:8" x14ac:dyDescent="0.3">
      <c r="A1859" t="s">
        <v>29</v>
      </c>
      <c r="B1859">
        <v>5</v>
      </c>
      <c r="C1859">
        <v>1</v>
      </c>
      <c r="D1859" s="2">
        <v>42755</v>
      </c>
      <c r="E1859">
        <v>17</v>
      </c>
      <c r="F1859">
        <v>9.9687999999999999</v>
      </c>
      <c r="G1859">
        <v>7.33</v>
      </c>
      <c r="H1859" s="3">
        <v>42755.8</v>
      </c>
    </row>
    <row r="1860" spans="1:8" x14ac:dyDescent="0.3">
      <c r="A1860" t="s">
        <v>80</v>
      </c>
      <c r="B1860">
        <v>1</v>
      </c>
      <c r="C1860">
        <v>1</v>
      </c>
      <c r="D1860" s="2">
        <v>42755</v>
      </c>
      <c r="E1860">
        <v>8</v>
      </c>
      <c r="F1860">
        <v>7.2702</v>
      </c>
      <c r="G1860">
        <v>5.77</v>
      </c>
      <c r="H1860" s="3">
        <v>42755.81</v>
      </c>
    </row>
    <row r="1861" spans="1:8" x14ac:dyDescent="0.3">
      <c r="A1861" t="s">
        <v>29</v>
      </c>
      <c r="B1861">
        <v>6</v>
      </c>
      <c r="C1861">
        <v>41</v>
      </c>
      <c r="D1861" s="2">
        <v>42755</v>
      </c>
      <c r="E1861">
        <v>32</v>
      </c>
      <c r="F1861">
        <v>10.262</v>
      </c>
      <c r="G1861">
        <v>7.33</v>
      </c>
      <c r="H1861" s="3">
        <v>42755.81</v>
      </c>
    </row>
    <row r="1862" spans="1:8" x14ac:dyDescent="0.3">
      <c r="A1862" t="s">
        <v>101</v>
      </c>
      <c r="B1862">
        <v>1</v>
      </c>
      <c r="C1862">
        <v>41</v>
      </c>
      <c r="D1862" s="2">
        <v>42755</v>
      </c>
      <c r="E1862">
        <v>26</v>
      </c>
      <c r="F1862">
        <v>144.71250000000001</v>
      </c>
      <c r="G1862">
        <v>115.77</v>
      </c>
      <c r="H1862" s="3">
        <v>42755.82</v>
      </c>
    </row>
    <row r="1863" spans="1:8" x14ac:dyDescent="0.3">
      <c r="A1863" t="s">
        <v>119</v>
      </c>
      <c r="B1863">
        <v>5</v>
      </c>
      <c r="C1863">
        <v>1</v>
      </c>
      <c r="D1863" s="2">
        <v>42755</v>
      </c>
      <c r="E1863">
        <v>45</v>
      </c>
      <c r="F1863">
        <v>22.05</v>
      </c>
      <c r="G1863">
        <v>15.75</v>
      </c>
      <c r="H1863" s="3">
        <v>42755.85</v>
      </c>
    </row>
    <row r="1864" spans="1:8" x14ac:dyDescent="0.3">
      <c r="A1864" t="s">
        <v>195</v>
      </c>
      <c r="B1864">
        <v>3</v>
      </c>
      <c r="C1864">
        <v>45</v>
      </c>
      <c r="D1864" s="2">
        <v>42755</v>
      </c>
      <c r="E1864">
        <v>18</v>
      </c>
      <c r="F1864">
        <v>202.76480000000001</v>
      </c>
      <c r="G1864">
        <v>158.41</v>
      </c>
      <c r="H1864" s="3">
        <v>42755.86</v>
      </c>
    </row>
    <row r="1865" spans="1:8" x14ac:dyDescent="0.3">
      <c r="A1865" t="s">
        <v>22</v>
      </c>
      <c r="B1865">
        <v>7</v>
      </c>
      <c r="C1865">
        <v>44</v>
      </c>
      <c r="D1865" s="2">
        <v>42755</v>
      </c>
      <c r="E1865">
        <v>39</v>
      </c>
      <c r="F1865">
        <v>94.814999999999998</v>
      </c>
      <c r="G1865">
        <v>73.5</v>
      </c>
      <c r="H1865" s="3">
        <v>42755.87</v>
      </c>
    </row>
    <row r="1866" spans="1:8" x14ac:dyDescent="0.3">
      <c r="A1866" t="s">
        <v>29</v>
      </c>
      <c r="B1866">
        <v>12</v>
      </c>
      <c r="C1866">
        <v>1</v>
      </c>
      <c r="D1866" s="2">
        <v>42755</v>
      </c>
      <c r="E1866">
        <v>30</v>
      </c>
      <c r="F1866">
        <v>10.0421</v>
      </c>
      <c r="G1866">
        <v>7.33</v>
      </c>
      <c r="H1866" s="3">
        <v>42755.88</v>
      </c>
    </row>
    <row r="1867" spans="1:8" x14ac:dyDescent="0.3">
      <c r="A1867" t="s">
        <v>91</v>
      </c>
      <c r="B1867">
        <v>9</v>
      </c>
      <c r="C1867">
        <v>41</v>
      </c>
      <c r="D1867" s="2">
        <v>42755</v>
      </c>
      <c r="E1867">
        <v>40</v>
      </c>
      <c r="F1867">
        <v>7.5851999999999995</v>
      </c>
      <c r="G1867">
        <v>5.88</v>
      </c>
      <c r="H1867" s="3">
        <v>42755.88</v>
      </c>
    </row>
    <row r="1868" spans="1:8" x14ac:dyDescent="0.3">
      <c r="A1868" t="s">
        <v>38</v>
      </c>
      <c r="B1868">
        <v>9</v>
      </c>
      <c r="C1868">
        <v>3</v>
      </c>
      <c r="D1868" s="2">
        <v>42755</v>
      </c>
      <c r="E1868">
        <v>38</v>
      </c>
      <c r="F1868">
        <v>218.42940000000002</v>
      </c>
      <c r="G1868">
        <v>166.74</v>
      </c>
      <c r="H1868" s="3">
        <v>42755.89</v>
      </c>
    </row>
    <row r="1869" spans="1:8" x14ac:dyDescent="0.3">
      <c r="A1869" t="s">
        <v>179</v>
      </c>
      <c r="B1869">
        <v>10</v>
      </c>
      <c r="C1869">
        <v>44</v>
      </c>
      <c r="D1869" s="2">
        <v>42755</v>
      </c>
      <c r="E1869">
        <v>39</v>
      </c>
      <c r="F1869">
        <v>18.521599999999999</v>
      </c>
      <c r="G1869">
        <v>14.47</v>
      </c>
      <c r="H1869" s="3">
        <v>42755.89</v>
      </c>
    </row>
    <row r="1870" spans="1:8" x14ac:dyDescent="0.3">
      <c r="A1870" t="s">
        <v>55</v>
      </c>
      <c r="B1870">
        <v>1</v>
      </c>
      <c r="C1870">
        <v>43</v>
      </c>
      <c r="D1870" s="2">
        <v>42755</v>
      </c>
      <c r="E1870">
        <v>44</v>
      </c>
      <c r="F1870">
        <v>14.757400000000001</v>
      </c>
      <c r="G1870">
        <v>11.62</v>
      </c>
      <c r="H1870" s="3">
        <v>42755.92</v>
      </c>
    </row>
    <row r="1871" spans="1:8" x14ac:dyDescent="0.3">
      <c r="A1871" t="s">
        <v>52</v>
      </c>
      <c r="B1871">
        <v>11</v>
      </c>
      <c r="C1871">
        <v>1</v>
      </c>
      <c r="D1871" s="2">
        <v>42755</v>
      </c>
      <c r="E1871">
        <v>27</v>
      </c>
      <c r="F1871">
        <v>22.720499999999998</v>
      </c>
      <c r="G1871">
        <v>16.829999999999998</v>
      </c>
      <c r="H1871" s="3">
        <v>42755.92</v>
      </c>
    </row>
    <row r="1872" spans="1:8" x14ac:dyDescent="0.3">
      <c r="A1872" t="s">
        <v>22</v>
      </c>
      <c r="B1872">
        <v>1</v>
      </c>
      <c r="C1872">
        <v>44</v>
      </c>
      <c r="D1872" s="2">
        <v>42755</v>
      </c>
      <c r="E1872">
        <v>15</v>
      </c>
      <c r="F1872">
        <v>100.69499999999999</v>
      </c>
      <c r="G1872">
        <v>73.5</v>
      </c>
      <c r="H1872" s="3">
        <v>42755.92</v>
      </c>
    </row>
    <row r="1873" spans="1:8" x14ac:dyDescent="0.3">
      <c r="A1873" t="s">
        <v>25</v>
      </c>
      <c r="B1873">
        <v>2</v>
      </c>
      <c r="C1873">
        <v>1</v>
      </c>
      <c r="D1873" s="2">
        <v>42755</v>
      </c>
      <c r="E1873">
        <v>31</v>
      </c>
      <c r="F1873">
        <v>21.619</v>
      </c>
      <c r="G1873">
        <v>16.63</v>
      </c>
      <c r="H1873" s="3">
        <v>42755.92</v>
      </c>
    </row>
    <row r="1874" spans="1:8" x14ac:dyDescent="0.3">
      <c r="A1874" t="s">
        <v>5</v>
      </c>
      <c r="B1874">
        <v>1</v>
      </c>
      <c r="C1874">
        <v>1</v>
      </c>
      <c r="D1874" s="2">
        <v>42755</v>
      </c>
      <c r="E1874">
        <v>18</v>
      </c>
      <c r="F1874">
        <v>35.020000000000003</v>
      </c>
      <c r="G1874">
        <v>25.75</v>
      </c>
      <c r="H1874" s="3">
        <v>42755.95</v>
      </c>
    </row>
    <row r="1875" spans="1:8" x14ac:dyDescent="0.3">
      <c r="A1875" t="s">
        <v>52</v>
      </c>
      <c r="B1875">
        <v>2</v>
      </c>
      <c r="C1875">
        <v>42</v>
      </c>
      <c r="D1875" s="2">
        <v>42755</v>
      </c>
      <c r="E1875">
        <v>39</v>
      </c>
      <c r="F1875">
        <v>21.542399999999997</v>
      </c>
      <c r="G1875">
        <v>16.829999999999998</v>
      </c>
      <c r="H1875" s="3">
        <v>42755.97</v>
      </c>
    </row>
    <row r="1876" spans="1:8" x14ac:dyDescent="0.3">
      <c r="A1876" t="s">
        <v>193</v>
      </c>
      <c r="B1876">
        <v>1</v>
      </c>
      <c r="C1876">
        <v>42</v>
      </c>
      <c r="D1876" s="2">
        <v>42755</v>
      </c>
      <c r="E1876">
        <v>15</v>
      </c>
      <c r="F1876">
        <v>101.04029999999999</v>
      </c>
      <c r="G1876">
        <v>77.13</v>
      </c>
      <c r="H1876" s="3">
        <v>42755.98</v>
      </c>
    </row>
    <row r="1877" spans="1:8" x14ac:dyDescent="0.3">
      <c r="A1877" t="s">
        <v>171</v>
      </c>
      <c r="B1877">
        <v>3</v>
      </c>
      <c r="C1877">
        <v>41</v>
      </c>
      <c r="D1877" s="2">
        <v>42756</v>
      </c>
      <c r="E1877">
        <v>43</v>
      </c>
      <c r="F1877">
        <v>77.009799999999998</v>
      </c>
      <c r="G1877">
        <v>57.47</v>
      </c>
      <c r="H1877" s="3">
        <v>42756.01</v>
      </c>
    </row>
    <row r="1878" spans="1:8" x14ac:dyDescent="0.3">
      <c r="A1878" t="s">
        <v>166</v>
      </c>
      <c r="B1878">
        <v>1</v>
      </c>
      <c r="C1878">
        <v>1</v>
      </c>
      <c r="D1878" s="2">
        <v>42756</v>
      </c>
      <c r="E1878">
        <v>10</v>
      </c>
      <c r="F1878">
        <v>4.2090000000000005</v>
      </c>
      <c r="G1878">
        <v>3.45</v>
      </c>
      <c r="H1878" s="3">
        <v>42756.02</v>
      </c>
    </row>
    <row r="1879" spans="1:8" x14ac:dyDescent="0.3">
      <c r="A1879" t="s">
        <v>12</v>
      </c>
      <c r="B1879">
        <v>12</v>
      </c>
      <c r="C1879">
        <v>43</v>
      </c>
      <c r="D1879" s="2">
        <v>42756</v>
      </c>
      <c r="E1879">
        <v>16</v>
      </c>
      <c r="F1879">
        <v>103.06880000000001</v>
      </c>
      <c r="G1879">
        <v>83.12</v>
      </c>
      <c r="H1879" s="3">
        <v>42756.03</v>
      </c>
    </row>
    <row r="1880" spans="1:8" x14ac:dyDescent="0.3">
      <c r="A1880" t="s">
        <v>109</v>
      </c>
      <c r="B1880">
        <v>1</v>
      </c>
      <c r="C1880">
        <v>1</v>
      </c>
      <c r="D1880" s="2">
        <v>42756</v>
      </c>
      <c r="E1880">
        <v>37</v>
      </c>
      <c r="F1880">
        <v>445.21199999999999</v>
      </c>
      <c r="G1880">
        <v>371.01</v>
      </c>
      <c r="H1880" s="3">
        <v>42756.04</v>
      </c>
    </row>
    <row r="1881" spans="1:8" x14ac:dyDescent="0.3">
      <c r="A1881" t="s">
        <v>186</v>
      </c>
      <c r="B1881">
        <v>4</v>
      </c>
      <c r="C1881">
        <v>1</v>
      </c>
      <c r="D1881" s="2">
        <v>42756</v>
      </c>
      <c r="E1881">
        <v>10</v>
      </c>
      <c r="F1881">
        <v>51.285600000000002</v>
      </c>
      <c r="G1881">
        <v>37.71</v>
      </c>
      <c r="H1881" s="3">
        <v>42756.04</v>
      </c>
    </row>
    <row r="1882" spans="1:8" x14ac:dyDescent="0.3">
      <c r="A1882" t="s">
        <v>34</v>
      </c>
      <c r="B1882">
        <v>10</v>
      </c>
      <c r="C1882">
        <v>41</v>
      </c>
      <c r="D1882" s="2">
        <v>42756</v>
      </c>
      <c r="E1882">
        <v>33</v>
      </c>
      <c r="F1882">
        <v>363.70600000000007</v>
      </c>
      <c r="G1882">
        <v>259.79000000000002</v>
      </c>
      <c r="H1882" s="3">
        <v>42756.05</v>
      </c>
    </row>
    <row r="1883" spans="1:8" x14ac:dyDescent="0.3">
      <c r="A1883" t="s">
        <v>12</v>
      </c>
      <c r="B1883">
        <v>1</v>
      </c>
      <c r="C1883">
        <v>45</v>
      </c>
      <c r="D1883" s="2">
        <v>42756</v>
      </c>
      <c r="E1883">
        <v>3</v>
      </c>
      <c r="F1883">
        <v>107.22480000000002</v>
      </c>
      <c r="G1883">
        <v>83.12</v>
      </c>
      <c r="H1883" s="3">
        <v>42756.06</v>
      </c>
    </row>
    <row r="1884" spans="1:8" x14ac:dyDescent="0.3">
      <c r="A1884" t="s">
        <v>17</v>
      </c>
      <c r="B1884">
        <v>1</v>
      </c>
      <c r="C1884">
        <v>44</v>
      </c>
      <c r="D1884" s="2">
        <v>42756</v>
      </c>
      <c r="E1884">
        <v>34</v>
      </c>
      <c r="F1884">
        <v>9.7712000000000003</v>
      </c>
      <c r="G1884">
        <v>7.88</v>
      </c>
      <c r="H1884" s="3">
        <v>42756.1</v>
      </c>
    </row>
    <row r="1885" spans="1:8" x14ac:dyDescent="0.3">
      <c r="A1885" t="s">
        <v>29</v>
      </c>
      <c r="B1885">
        <v>10</v>
      </c>
      <c r="C1885">
        <v>1</v>
      </c>
      <c r="D1885" s="2">
        <v>42756</v>
      </c>
      <c r="E1885">
        <v>20</v>
      </c>
      <c r="F1885">
        <v>9.0159000000000002</v>
      </c>
      <c r="G1885">
        <v>7.33</v>
      </c>
      <c r="H1885" s="3">
        <v>42756.12</v>
      </c>
    </row>
    <row r="1886" spans="1:8" x14ac:dyDescent="0.3">
      <c r="A1886" t="s">
        <v>33</v>
      </c>
      <c r="B1886">
        <v>2</v>
      </c>
      <c r="C1886">
        <v>41</v>
      </c>
      <c r="D1886" s="2">
        <v>42756</v>
      </c>
      <c r="E1886">
        <v>45</v>
      </c>
      <c r="F1886">
        <v>1.9843999999999999</v>
      </c>
      <c r="G1886">
        <v>1.64</v>
      </c>
      <c r="H1886" s="3">
        <v>42756.13</v>
      </c>
    </row>
    <row r="1887" spans="1:8" x14ac:dyDescent="0.3">
      <c r="A1887" t="s">
        <v>85</v>
      </c>
      <c r="B1887">
        <v>1</v>
      </c>
      <c r="C1887">
        <v>41</v>
      </c>
      <c r="D1887" s="2">
        <v>42756</v>
      </c>
      <c r="E1887">
        <v>3</v>
      </c>
      <c r="F1887">
        <v>88.149900000000017</v>
      </c>
      <c r="G1887">
        <v>67.290000000000006</v>
      </c>
      <c r="H1887" s="3">
        <v>42756.14</v>
      </c>
    </row>
    <row r="1888" spans="1:8" x14ac:dyDescent="0.3">
      <c r="A1888" t="s">
        <v>102</v>
      </c>
      <c r="B1888">
        <v>1</v>
      </c>
      <c r="C1888">
        <v>1</v>
      </c>
      <c r="D1888" s="2">
        <v>42756</v>
      </c>
      <c r="E1888">
        <v>22</v>
      </c>
      <c r="F1888">
        <v>26.742400000000004</v>
      </c>
      <c r="G1888">
        <v>21.92</v>
      </c>
      <c r="H1888" s="3">
        <v>42756.14</v>
      </c>
    </row>
    <row r="1889" spans="1:8" x14ac:dyDescent="0.3">
      <c r="A1889" t="s">
        <v>54</v>
      </c>
      <c r="B1889">
        <v>10</v>
      </c>
      <c r="C1889">
        <v>1</v>
      </c>
      <c r="D1889" s="2">
        <v>42756</v>
      </c>
      <c r="E1889">
        <v>45</v>
      </c>
      <c r="F1889">
        <v>90.261299999999991</v>
      </c>
      <c r="G1889">
        <v>69.97</v>
      </c>
      <c r="H1889" s="3">
        <v>42756.15</v>
      </c>
    </row>
    <row r="1890" spans="1:8" x14ac:dyDescent="0.3">
      <c r="A1890" t="s">
        <v>100</v>
      </c>
      <c r="B1890">
        <v>1</v>
      </c>
      <c r="C1890">
        <v>44</v>
      </c>
      <c r="D1890" s="2">
        <v>42756</v>
      </c>
      <c r="E1890">
        <v>1</v>
      </c>
      <c r="F1890">
        <v>5.7582000000000004</v>
      </c>
      <c r="G1890">
        <v>4.57</v>
      </c>
      <c r="H1890" s="3">
        <v>42756.15</v>
      </c>
    </row>
    <row r="1891" spans="1:8" x14ac:dyDescent="0.3">
      <c r="A1891" t="s">
        <v>99</v>
      </c>
      <c r="B1891">
        <v>14</v>
      </c>
      <c r="C1891">
        <v>41</v>
      </c>
      <c r="D1891" s="2">
        <v>42756</v>
      </c>
      <c r="E1891">
        <v>17</v>
      </c>
      <c r="F1891">
        <v>20.546799999999998</v>
      </c>
      <c r="G1891">
        <v>16.57</v>
      </c>
      <c r="H1891" s="3">
        <v>42756.15</v>
      </c>
    </row>
    <row r="1892" spans="1:8" x14ac:dyDescent="0.3">
      <c r="A1892" t="s">
        <v>174</v>
      </c>
      <c r="B1892">
        <v>2</v>
      </c>
      <c r="C1892">
        <v>1</v>
      </c>
      <c r="D1892" s="2">
        <v>42756</v>
      </c>
      <c r="E1892">
        <v>18</v>
      </c>
      <c r="F1892">
        <v>34.4724</v>
      </c>
      <c r="G1892">
        <v>24.98</v>
      </c>
      <c r="H1892" s="3">
        <v>42756.17</v>
      </c>
    </row>
    <row r="1893" spans="1:8" x14ac:dyDescent="0.3">
      <c r="A1893" t="s">
        <v>140</v>
      </c>
      <c r="B1893">
        <v>2</v>
      </c>
      <c r="C1893">
        <v>1</v>
      </c>
      <c r="D1893" s="2">
        <v>42756</v>
      </c>
      <c r="E1893">
        <v>23</v>
      </c>
      <c r="F1893">
        <v>17.195399999999999</v>
      </c>
      <c r="G1893">
        <v>13.98</v>
      </c>
      <c r="H1893" s="3">
        <v>42756.17</v>
      </c>
    </row>
    <row r="1894" spans="1:8" x14ac:dyDescent="0.3">
      <c r="A1894" t="s">
        <v>81</v>
      </c>
      <c r="B1894">
        <v>11</v>
      </c>
      <c r="C1894">
        <v>1</v>
      </c>
      <c r="D1894" s="2">
        <v>42756</v>
      </c>
      <c r="E1894">
        <v>1</v>
      </c>
      <c r="F1894">
        <v>5.9286000000000003</v>
      </c>
      <c r="G1894">
        <v>4.82</v>
      </c>
      <c r="H1894" s="3">
        <v>42756.17</v>
      </c>
    </row>
    <row r="1895" spans="1:8" x14ac:dyDescent="0.3">
      <c r="A1895" t="s">
        <v>46</v>
      </c>
      <c r="B1895">
        <v>1</v>
      </c>
      <c r="C1895">
        <v>45</v>
      </c>
      <c r="D1895" s="2">
        <v>42756</v>
      </c>
      <c r="E1895">
        <v>38</v>
      </c>
      <c r="F1895">
        <v>79.7</v>
      </c>
      <c r="G1895">
        <v>63.76</v>
      </c>
      <c r="H1895" s="3">
        <v>42756.19</v>
      </c>
    </row>
    <row r="1896" spans="1:8" x14ac:dyDescent="0.3">
      <c r="A1896" t="s">
        <v>12</v>
      </c>
      <c r="B1896">
        <v>2</v>
      </c>
      <c r="C1896">
        <v>43</v>
      </c>
      <c r="D1896" s="2">
        <v>42756</v>
      </c>
      <c r="E1896">
        <v>39</v>
      </c>
      <c r="F1896">
        <v>114.70560000000002</v>
      </c>
      <c r="G1896">
        <v>83.12</v>
      </c>
      <c r="H1896" s="3">
        <v>42756.19</v>
      </c>
    </row>
    <row r="1897" spans="1:8" x14ac:dyDescent="0.3">
      <c r="A1897" t="s">
        <v>132</v>
      </c>
      <c r="B1897">
        <v>1</v>
      </c>
      <c r="C1897">
        <v>3</v>
      </c>
      <c r="D1897" s="2">
        <v>42756</v>
      </c>
      <c r="E1897">
        <v>4</v>
      </c>
      <c r="F1897">
        <v>30.772000000000002</v>
      </c>
      <c r="G1897">
        <v>21.98</v>
      </c>
      <c r="H1897" s="3">
        <v>42756.2</v>
      </c>
    </row>
    <row r="1898" spans="1:8" x14ac:dyDescent="0.3">
      <c r="A1898" t="s">
        <v>58</v>
      </c>
      <c r="B1898">
        <v>10</v>
      </c>
      <c r="C1898">
        <v>41</v>
      </c>
      <c r="D1898" s="2">
        <v>42756</v>
      </c>
      <c r="E1898">
        <v>38</v>
      </c>
      <c r="F1898">
        <v>2.4624999999999999</v>
      </c>
      <c r="G1898">
        <v>1.97</v>
      </c>
      <c r="H1898" s="3">
        <v>42756.24</v>
      </c>
    </row>
    <row r="1899" spans="1:8" x14ac:dyDescent="0.3">
      <c r="A1899" t="s">
        <v>17</v>
      </c>
      <c r="B1899">
        <v>2</v>
      </c>
      <c r="C1899">
        <v>1</v>
      </c>
      <c r="D1899" s="2">
        <v>42756</v>
      </c>
      <c r="E1899">
        <v>46</v>
      </c>
      <c r="F1899">
        <v>9.6923999999999992</v>
      </c>
      <c r="G1899">
        <v>7.88</v>
      </c>
      <c r="H1899" s="3">
        <v>42756.25</v>
      </c>
    </row>
    <row r="1900" spans="1:8" x14ac:dyDescent="0.3">
      <c r="A1900" t="s">
        <v>81</v>
      </c>
      <c r="B1900">
        <v>1</v>
      </c>
      <c r="C1900">
        <v>44</v>
      </c>
      <c r="D1900" s="2">
        <v>42756</v>
      </c>
      <c r="E1900">
        <v>19</v>
      </c>
      <c r="F1900">
        <v>6.5552000000000001</v>
      </c>
      <c r="G1900">
        <v>4.82</v>
      </c>
      <c r="H1900" s="3">
        <v>42756.25</v>
      </c>
    </row>
    <row r="1901" spans="1:8" x14ac:dyDescent="0.3">
      <c r="A1901" t="s">
        <v>117</v>
      </c>
      <c r="B1901">
        <v>1</v>
      </c>
      <c r="C1901">
        <v>2</v>
      </c>
      <c r="D1901" s="2">
        <v>42756</v>
      </c>
      <c r="E1901">
        <v>23</v>
      </c>
      <c r="F1901">
        <v>12.165600000000001</v>
      </c>
      <c r="G1901">
        <v>8.8800000000000008</v>
      </c>
      <c r="H1901" s="3">
        <v>42756.25</v>
      </c>
    </row>
    <row r="1902" spans="1:8" x14ac:dyDescent="0.3">
      <c r="A1902" t="s">
        <v>64</v>
      </c>
      <c r="B1902">
        <v>1</v>
      </c>
      <c r="C1902">
        <v>1</v>
      </c>
      <c r="D1902" s="2">
        <v>42756</v>
      </c>
      <c r="E1902">
        <v>13</v>
      </c>
      <c r="F1902">
        <v>321.58659999999998</v>
      </c>
      <c r="G1902">
        <v>239.99</v>
      </c>
      <c r="H1902" s="3">
        <v>42756.26</v>
      </c>
    </row>
    <row r="1903" spans="1:8" x14ac:dyDescent="0.3">
      <c r="A1903" t="s">
        <v>115</v>
      </c>
      <c r="B1903">
        <v>7</v>
      </c>
      <c r="C1903">
        <v>1</v>
      </c>
      <c r="D1903" s="2">
        <v>42756</v>
      </c>
      <c r="E1903">
        <v>43</v>
      </c>
      <c r="F1903">
        <v>79.015500000000003</v>
      </c>
      <c r="G1903">
        <v>58.53</v>
      </c>
      <c r="H1903" s="3">
        <v>42756.26</v>
      </c>
    </row>
    <row r="1904" spans="1:8" x14ac:dyDescent="0.3">
      <c r="A1904" t="s">
        <v>12</v>
      </c>
      <c r="B1904">
        <v>1</v>
      </c>
      <c r="C1904">
        <v>3</v>
      </c>
      <c r="D1904" s="2">
        <v>42756</v>
      </c>
      <c r="E1904">
        <v>6</v>
      </c>
      <c r="F1904">
        <v>108.88720000000001</v>
      </c>
      <c r="G1904">
        <v>83.12</v>
      </c>
      <c r="H1904" s="3">
        <v>42756.28</v>
      </c>
    </row>
    <row r="1905" spans="1:8" x14ac:dyDescent="0.3">
      <c r="A1905" t="s">
        <v>23</v>
      </c>
      <c r="B1905">
        <v>1</v>
      </c>
      <c r="C1905">
        <v>45</v>
      </c>
      <c r="D1905" s="2">
        <v>42756</v>
      </c>
      <c r="E1905">
        <v>16</v>
      </c>
      <c r="F1905">
        <v>4.83</v>
      </c>
      <c r="G1905">
        <v>3.45</v>
      </c>
      <c r="H1905" s="3">
        <v>42756.29</v>
      </c>
    </row>
    <row r="1906" spans="1:8" x14ac:dyDescent="0.3">
      <c r="A1906" t="s">
        <v>12</v>
      </c>
      <c r="B1906">
        <v>9</v>
      </c>
      <c r="C1906">
        <v>41</v>
      </c>
      <c r="D1906" s="2">
        <v>42756</v>
      </c>
      <c r="E1906">
        <v>25</v>
      </c>
      <c r="F1906">
        <v>107.22480000000002</v>
      </c>
      <c r="G1906">
        <v>83.12</v>
      </c>
      <c r="H1906" s="3">
        <v>42756.32</v>
      </c>
    </row>
    <row r="1907" spans="1:8" x14ac:dyDescent="0.3">
      <c r="A1907" t="s">
        <v>111</v>
      </c>
      <c r="B1907">
        <v>1</v>
      </c>
      <c r="C1907">
        <v>3</v>
      </c>
      <c r="D1907" s="2">
        <v>42756</v>
      </c>
      <c r="E1907">
        <v>14</v>
      </c>
      <c r="F1907">
        <v>49.6524</v>
      </c>
      <c r="G1907">
        <v>35.979999999999997</v>
      </c>
      <c r="H1907" s="3">
        <v>42756.34</v>
      </c>
    </row>
    <row r="1908" spans="1:8" x14ac:dyDescent="0.3">
      <c r="A1908" t="s">
        <v>106</v>
      </c>
      <c r="B1908">
        <v>1</v>
      </c>
      <c r="C1908">
        <v>1</v>
      </c>
      <c r="D1908" s="2">
        <v>42756</v>
      </c>
      <c r="E1908">
        <v>46</v>
      </c>
      <c r="F1908">
        <v>152.5986</v>
      </c>
      <c r="G1908">
        <v>121.11</v>
      </c>
      <c r="H1908" s="3">
        <v>42756.34</v>
      </c>
    </row>
    <row r="1909" spans="1:8" x14ac:dyDescent="0.3">
      <c r="A1909" t="s">
        <v>18</v>
      </c>
      <c r="B1909">
        <v>1</v>
      </c>
      <c r="C1909">
        <v>1</v>
      </c>
      <c r="D1909" s="2">
        <v>42756</v>
      </c>
      <c r="E1909">
        <v>23</v>
      </c>
      <c r="F1909">
        <v>899.45510000000013</v>
      </c>
      <c r="G1909">
        <v>647.09</v>
      </c>
      <c r="H1909" s="3">
        <v>42756.35</v>
      </c>
    </row>
    <row r="1910" spans="1:8" x14ac:dyDescent="0.3">
      <c r="A1910" t="s">
        <v>12</v>
      </c>
      <c r="B1910">
        <v>15</v>
      </c>
      <c r="C1910">
        <v>1</v>
      </c>
      <c r="D1910" s="2">
        <v>42756</v>
      </c>
      <c r="E1910">
        <v>49</v>
      </c>
      <c r="F1910">
        <v>100.57520000000001</v>
      </c>
      <c r="G1910">
        <v>83.12</v>
      </c>
      <c r="H1910" s="3">
        <v>42756.35</v>
      </c>
    </row>
    <row r="1911" spans="1:8" x14ac:dyDescent="0.3">
      <c r="A1911" t="s">
        <v>203</v>
      </c>
      <c r="B1911">
        <v>3</v>
      </c>
      <c r="C1911">
        <v>3</v>
      </c>
      <c r="D1911" s="2">
        <v>42756</v>
      </c>
      <c r="E1911">
        <v>5</v>
      </c>
      <c r="F1911">
        <v>160.41139999999999</v>
      </c>
      <c r="G1911">
        <v>119.71</v>
      </c>
      <c r="H1911" s="3">
        <v>42756.35</v>
      </c>
    </row>
    <row r="1912" spans="1:8" x14ac:dyDescent="0.3">
      <c r="A1912" t="s">
        <v>12</v>
      </c>
      <c r="B1912">
        <v>10</v>
      </c>
      <c r="C1912">
        <v>41</v>
      </c>
      <c r="D1912" s="2">
        <v>42756</v>
      </c>
      <c r="E1912">
        <v>1</v>
      </c>
      <c r="F1912">
        <v>116.36800000000001</v>
      </c>
      <c r="G1912">
        <v>83.12</v>
      </c>
      <c r="H1912" s="3">
        <v>42756.36</v>
      </c>
    </row>
    <row r="1913" spans="1:8" x14ac:dyDescent="0.3">
      <c r="A1913" t="s">
        <v>16</v>
      </c>
      <c r="B1913">
        <v>12</v>
      </c>
      <c r="C1913">
        <v>42</v>
      </c>
      <c r="D1913" s="2">
        <v>42756</v>
      </c>
      <c r="E1913">
        <v>38</v>
      </c>
      <c r="F1913">
        <v>4.8094000000000001</v>
      </c>
      <c r="G1913">
        <v>3.46</v>
      </c>
      <c r="H1913" s="3">
        <v>42756.38</v>
      </c>
    </row>
    <row r="1914" spans="1:8" x14ac:dyDescent="0.3">
      <c r="A1914" t="s">
        <v>43</v>
      </c>
      <c r="B1914">
        <v>3</v>
      </c>
      <c r="C1914">
        <v>1</v>
      </c>
      <c r="D1914" s="2">
        <v>42756</v>
      </c>
      <c r="E1914">
        <v>11</v>
      </c>
      <c r="F1914">
        <v>74.931600000000003</v>
      </c>
      <c r="G1914">
        <v>60.92</v>
      </c>
      <c r="H1914" s="3">
        <v>42756.39</v>
      </c>
    </row>
    <row r="1915" spans="1:8" x14ac:dyDescent="0.3">
      <c r="A1915" t="s">
        <v>11</v>
      </c>
      <c r="B1915">
        <v>1</v>
      </c>
      <c r="C1915">
        <v>1</v>
      </c>
      <c r="D1915" s="2">
        <v>42756</v>
      </c>
      <c r="E1915">
        <v>20</v>
      </c>
      <c r="F1915">
        <v>44.193199999999997</v>
      </c>
      <c r="G1915">
        <v>32.979999999999997</v>
      </c>
      <c r="H1915" s="3">
        <v>42756.39</v>
      </c>
    </row>
    <row r="1916" spans="1:8" x14ac:dyDescent="0.3">
      <c r="A1916" t="s">
        <v>5</v>
      </c>
      <c r="B1916">
        <v>10</v>
      </c>
      <c r="C1916">
        <v>45</v>
      </c>
      <c r="D1916" s="2">
        <v>42756</v>
      </c>
      <c r="E1916">
        <v>5</v>
      </c>
      <c r="F1916">
        <v>33.732500000000002</v>
      </c>
      <c r="G1916">
        <v>25.75</v>
      </c>
      <c r="H1916" s="3">
        <v>42756.39</v>
      </c>
    </row>
    <row r="1917" spans="1:8" x14ac:dyDescent="0.3">
      <c r="A1917" t="s">
        <v>27</v>
      </c>
      <c r="B1917">
        <v>1</v>
      </c>
      <c r="C1917">
        <v>41</v>
      </c>
      <c r="D1917" s="2">
        <v>42756</v>
      </c>
      <c r="E1917">
        <v>48</v>
      </c>
      <c r="F1917">
        <v>425.99250000000001</v>
      </c>
      <c r="G1917">
        <v>315.55</v>
      </c>
      <c r="H1917" s="3">
        <v>42756.4</v>
      </c>
    </row>
    <row r="1918" spans="1:8" x14ac:dyDescent="0.3">
      <c r="A1918" t="s">
        <v>29</v>
      </c>
      <c r="B1918">
        <v>2</v>
      </c>
      <c r="C1918">
        <v>43</v>
      </c>
      <c r="D1918" s="2">
        <v>42756</v>
      </c>
      <c r="E1918">
        <v>23</v>
      </c>
      <c r="F1918">
        <v>8.9426000000000005</v>
      </c>
      <c r="G1918">
        <v>7.33</v>
      </c>
      <c r="H1918" s="3">
        <v>42756.41</v>
      </c>
    </row>
    <row r="1919" spans="1:8" x14ac:dyDescent="0.3">
      <c r="A1919" t="s">
        <v>21</v>
      </c>
      <c r="B1919">
        <v>12</v>
      </c>
      <c r="C1919">
        <v>43</v>
      </c>
      <c r="D1919" s="2">
        <v>42756</v>
      </c>
      <c r="E1919">
        <v>45</v>
      </c>
      <c r="F1919">
        <v>13.512</v>
      </c>
      <c r="G1919">
        <v>11.26</v>
      </c>
      <c r="H1919" s="3">
        <v>42756.42</v>
      </c>
    </row>
    <row r="1920" spans="1:8" x14ac:dyDescent="0.3">
      <c r="A1920" t="s">
        <v>90</v>
      </c>
      <c r="B1920">
        <v>1</v>
      </c>
      <c r="C1920">
        <v>1</v>
      </c>
      <c r="D1920" s="2">
        <v>42756</v>
      </c>
      <c r="E1920">
        <v>24</v>
      </c>
      <c r="F1920">
        <v>3.66</v>
      </c>
      <c r="G1920">
        <v>3.05</v>
      </c>
      <c r="H1920" s="3">
        <v>42756.43</v>
      </c>
    </row>
    <row r="1921" spans="1:8" x14ac:dyDescent="0.3">
      <c r="A1921" t="s">
        <v>179</v>
      </c>
      <c r="B1921">
        <v>1</v>
      </c>
      <c r="C1921">
        <v>1</v>
      </c>
      <c r="D1921" s="2">
        <v>42756</v>
      </c>
      <c r="E1921">
        <v>32</v>
      </c>
      <c r="F1921">
        <v>18.376899999999999</v>
      </c>
      <c r="G1921">
        <v>14.47</v>
      </c>
      <c r="H1921" s="3">
        <v>42756.44</v>
      </c>
    </row>
    <row r="1922" spans="1:8" x14ac:dyDescent="0.3">
      <c r="A1922" t="s">
        <v>50</v>
      </c>
      <c r="B1922">
        <v>2</v>
      </c>
      <c r="C1922">
        <v>41</v>
      </c>
      <c r="D1922" s="2">
        <v>42756</v>
      </c>
      <c r="E1922">
        <v>21</v>
      </c>
      <c r="F1922">
        <v>90.960999999999999</v>
      </c>
      <c r="G1922">
        <v>69.97</v>
      </c>
      <c r="H1922" s="3">
        <v>42756.46</v>
      </c>
    </row>
    <row r="1923" spans="1:8" x14ac:dyDescent="0.3">
      <c r="A1923" t="s">
        <v>52</v>
      </c>
      <c r="B1923">
        <v>1</v>
      </c>
      <c r="C1923">
        <v>44</v>
      </c>
      <c r="D1923" s="2">
        <v>42756</v>
      </c>
      <c r="E1923">
        <v>30</v>
      </c>
      <c r="F1923">
        <v>22.888799999999996</v>
      </c>
      <c r="G1923">
        <v>16.829999999999998</v>
      </c>
      <c r="H1923" s="3">
        <v>42756.46</v>
      </c>
    </row>
    <row r="1924" spans="1:8" x14ac:dyDescent="0.3">
      <c r="A1924" t="s">
        <v>25</v>
      </c>
      <c r="B1924">
        <v>1</v>
      </c>
      <c r="C1924">
        <v>1</v>
      </c>
      <c r="D1924" s="2">
        <v>42756</v>
      </c>
      <c r="E1924">
        <v>10</v>
      </c>
      <c r="F1924">
        <v>21.619</v>
      </c>
      <c r="G1924">
        <v>16.63</v>
      </c>
      <c r="H1924" s="3">
        <v>42756.47</v>
      </c>
    </row>
    <row r="1925" spans="1:8" x14ac:dyDescent="0.3">
      <c r="A1925" t="s">
        <v>25</v>
      </c>
      <c r="B1925">
        <v>15</v>
      </c>
      <c r="C1925">
        <v>1</v>
      </c>
      <c r="D1925" s="2">
        <v>42756</v>
      </c>
      <c r="E1925">
        <v>46</v>
      </c>
      <c r="F1925">
        <v>20.953799999999998</v>
      </c>
      <c r="G1925">
        <v>16.63</v>
      </c>
      <c r="H1925" s="3">
        <v>42756.47</v>
      </c>
    </row>
    <row r="1926" spans="1:8" x14ac:dyDescent="0.3">
      <c r="A1926" t="s">
        <v>51</v>
      </c>
      <c r="B1926">
        <v>2</v>
      </c>
      <c r="C1926">
        <v>1</v>
      </c>
      <c r="D1926" s="2">
        <v>42756</v>
      </c>
      <c r="E1926">
        <v>34</v>
      </c>
      <c r="F1926">
        <v>1.7387999999999999</v>
      </c>
      <c r="G1926">
        <v>1.26</v>
      </c>
      <c r="H1926" s="3">
        <v>42756.49</v>
      </c>
    </row>
    <row r="1927" spans="1:8" x14ac:dyDescent="0.3">
      <c r="A1927" t="s">
        <v>12</v>
      </c>
      <c r="B1927">
        <v>10</v>
      </c>
      <c r="C1927">
        <v>1</v>
      </c>
      <c r="D1927" s="2">
        <v>42756</v>
      </c>
      <c r="E1927">
        <v>25</v>
      </c>
      <c r="F1927">
        <v>112.212</v>
      </c>
      <c r="G1927">
        <v>83.12</v>
      </c>
      <c r="H1927" s="3">
        <v>42756.5</v>
      </c>
    </row>
    <row r="1928" spans="1:8" x14ac:dyDescent="0.3">
      <c r="A1928" t="s">
        <v>9</v>
      </c>
      <c r="B1928">
        <v>1</v>
      </c>
      <c r="C1928">
        <v>1</v>
      </c>
      <c r="D1928" s="2">
        <v>42756</v>
      </c>
      <c r="E1928">
        <v>24</v>
      </c>
      <c r="F1928">
        <v>83.389500000000012</v>
      </c>
      <c r="G1928">
        <v>61.77</v>
      </c>
      <c r="H1928" s="3">
        <v>42756.51</v>
      </c>
    </row>
    <row r="1929" spans="1:8" x14ac:dyDescent="0.3">
      <c r="A1929" t="s">
        <v>17</v>
      </c>
      <c r="B1929">
        <v>6</v>
      </c>
      <c r="C1929">
        <v>1</v>
      </c>
      <c r="D1929" s="2">
        <v>42756</v>
      </c>
      <c r="E1929">
        <v>37</v>
      </c>
      <c r="F1929">
        <v>10.953199999999999</v>
      </c>
      <c r="G1929">
        <v>7.88</v>
      </c>
      <c r="H1929" s="3">
        <v>42756.52</v>
      </c>
    </row>
    <row r="1930" spans="1:8" x14ac:dyDescent="0.3">
      <c r="A1930" t="s">
        <v>136</v>
      </c>
      <c r="B1930">
        <v>8</v>
      </c>
      <c r="C1930">
        <v>1</v>
      </c>
      <c r="D1930" s="2">
        <v>42756</v>
      </c>
      <c r="E1930">
        <v>26</v>
      </c>
      <c r="F1930">
        <v>78.232199999999992</v>
      </c>
      <c r="G1930">
        <v>56.69</v>
      </c>
      <c r="H1930" s="3">
        <v>42756.54</v>
      </c>
    </row>
    <row r="1931" spans="1:8" x14ac:dyDescent="0.3">
      <c r="A1931" t="s">
        <v>60</v>
      </c>
      <c r="B1931">
        <v>3</v>
      </c>
      <c r="C1931">
        <v>1</v>
      </c>
      <c r="D1931" s="2">
        <v>42756</v>
      </c>
      <c r="E1931">
        <v>26</v>
      </c>
      <c r="F1931">
        <v>50.513600000000004</v>
      </c>
      <c r="G1931">
        <v>38.56</v>
      </c>
      <c r="H1931" s="3">
        <v>42756.54</v>
      </c>
    </row>
    <row r="1932" spans="1:8" x14ac:dyDescent="0.3">
      <c r="A1932" t="s">
        <v>50</v>
      </c>
      <c r="B1932">
        <v>15</v>
      </c>
      <c r="C1932">
        <v>44</v>
      </c>
      <c r="D1932" s="2">
        <v>42756</v>
      </c>
      <c r="E1932">
        <v>26</v>
      </c>
      <c r="F1932">
        <v>94.459500000000006</v>
      </c>
      <c r="G1932">
        <v>69.97</v>
      </c>
      <c r="H1932" s="3">
        <v>42756.55</v>
      </c>
    </row>
    <row r="1933" spans="1:8" x14ac:dyDescent="0.3">
      <c r="A1933" t="s">
        <v>29</v>
      </c>
      <c r="B1933">
        <v>4</v>
      </c>
      <c r="C1933">
        <v>1</v>
      </c>
      <c r="D1933" s="2">
        <v>42756</v>
      </c>
      <c r="E1933">
        <v>45</v>
      </c>
      <c r="F1933">
        <v>10.262</v>
      </c>
      <c r="G1933">
        <v>7.33</v>
      </c>
      <c r="H1933" s="3">
        <v>42756.56</v>
      </c>
    </row>
    <row r="1934" spans="1:8" x14ac:dyDescent="0.3">
      <c r="A1934" t="s">
        <v>203</v>
      </c>
      <c r="B1934">
        <v>12</v>
      </c>
      <c r="C1934">
        <v>2</v>
      </c>
      <c r="D1934" s="2">
        <v>42756</v>
      </c>
      <c r="E1934">
        <v>39</v>
      </c>
      <c r="F1934">
        <v>158.0172</v>
      </c>
      <c r="G1934">
        <v>119.71</v>
      </c>
      <c r="H1934" s="3">
        <v>42756.57</v>
      </c>
    </row>
    <row r="1935" spans="1:8" x14ac:dyDescent="0.3">
      <c r="A1935" t="s">
        <v>64</v>
      </c>
      <c r="B1935">
        <v>11</v>
      </c>
      <c r="C1935">
        <v>1</v>
      </c>
      <c r="D1935" s="2">
        <v>42756</v>
      </c>
      <c r="E1935">
        <v>17</v>
      </c>
      <c r="F1935">
        <v>307.18720000000002</v>
      </c>
      <c r="G1935">
        <v>239.99</v>
      </c>
      <c r="H1935" s="3">
        <v>42756.57</v>
      </c>
    </row>
    <row r="1936" spans="1:8" x14ac:dyDescent="0.3">
      <c r="A1936" t="s">
        <v>120</v>
      </c>
      <c r="B1936">
        <v>1</v>
      </c>
      <c r="C1936">
        <v>44</v>
      </c>
      <c r="D1936" s="2">
        <v>42756</v>
      </c>
      <c r="E1936">
        <v>24</v>
      </c>
      <c r="F1936">
        <v>3.3926999999999996</v>
      </c>
      <c r="G1936">
        <v>2.63</v>
      </c>
      <c r="H1936" s="3">
        <v>42756.6</v>
      </c>
    </row>
    <row r="1937" spans="1:8" x14ac:dyDescent="0.3">
      <c r="A1937" t="s">
        <v>52</v>
      </c>
      <c r="B1937">
        <v>3</v>
      </c>
      <c r="C1937">
        <v>41</v>
      </c>
      <c r="D1937" s="2">
        <v>42756</v>
      </c>
      <c r="E1937">
        <v>39</v>
      </c>
      <c r="F1937">
        <v>20.869199999999996</v>
      </c>
      <c r="G1937">
        <v>16.829999999999998</v>
      </c>
      <c r="H1937" s="3">
        <v>42756.6</v>
      </c>
    </row>
    <row r="1938" spans="1:8" x14ac:dyDescent="0.3">
      <c r="A1938" t="s">
        <v>17</v>
      </c>
      <c r="B1938">
        <v>1</v>
      </c>
      <c r="C1938">
        <v>41</v>
      </c>
      <c r="D1938" s="2">
        <v>42756</v>
      </c>
      <c r="E1938">
        <v>23</v>
      </c>
      <c r="F1938">
        <v>10.638</v>
      </c>
      <c r="G1938">
        <v>7.88</v>
      </c>
      <c r="H1938" s="3">
        <v>42756.63</v>
      </c>
    </row>
    <row r="1939" spans="1:8" x14ac:dyDescent="0.3">
      <c r="A1939" t="s">
        <v>368</v>
      </c>
      <c r="B1939">
        <v>13</v>
      </c>
      <c r="C1939">
        <v>1</v>
      </c>
      <c r="D1939" s="2">
        <v>42756</v>
      </c>
      <c r="E1939">
        <v>17</v>
      </c>
      <c r="F1939">
        <v>46.657600000000002</v>
      </c>
      <c r="G1939">
        <v>38.56</v>
      </c>
      <c r="H1939" s="3">
        <v>42756.639999999999</v>
      </c>
    </row>
    <row r="1940" spans="1:8" x14ac:dyDescent="0.3">
      <c r="A1940" t="s">
        <v>189</v>
      </c>
      <c r="B1940">
        <v>11</v>
      </c>
      <c r="C1940">
        <v>1</v>
      </c>
      <c r="D1940" s="2">
        <v>42756</v>
      </c>
      <c r="E1940">
        <v>23</v>
      </c>
      <c r="F1940">
        <v>102.80239999999999</v>
      </c>
      <c r="G1940">
        <v>75.59</v>
      </c>
      <c r="H1940" s="3">
        <v>42756.65</v>
      </c>
    </row>
    <row r="1941" spans="1:8" x14ac:dyDescent="0.3">
      <c r="A1941" t="s">
        <v>29</v>
      </c>
      <c r="B1941">
        <v>1</v>
      </c>
      <c r="C1941">
        <v>41</v>
      </c>
      <c r="D1941" s="2">
        <v>42756</v>
      </c>
      <c r="E1941">
        <v>26</v>
      </c>
      <c r="F1941">
        <v>9.3824000000000005</v>
      </c>
      <c r="G1941">
        <v>7.33</v>
      </c>
      <c r="H1941" s="3">
        <v>42756.66</v>
      </c>
    </row>
    <row r="1942" spans="1:8" x14ac:dyDescent="0.3">
      <c r="A1942" t="s">
        <v>29</v>
      </c>
      <c r="B1942">
        <v>15</v>
      </c>
      <c r="C1942">
        <v>1</v>
      </c>
      <c r="D1942" s="2">
        <v>42756</v>
      </c>
      <c r="E1942">
        <v>26</v>
      </c>
      <c r="F1942">
        <v>9.3824000000000005</v>
      </c>
      <c r="G1942">
        <v>7.33</v>
      </c>
      <c r="H1942" s="3">
        <v>42756.66</v>
      </c>
    </row>
    <row r="1943" spans="1:8" x14ac:dyDescent="0.3">
      <c r="A1943" t="s">
        <v>12</v>
      </c>
      <c r="B1943">
        <v>1</v>
      </c>
      <c r="C1943">
        <v>41</v>
      </c>
      <c r="D1943" s="2">
        <v>42756</v>
      </c>
      <c r="E1943">
        <v>26</v>
      </c>
      <c r="F1943">
        <v>112.212</v>
      </c>
      <c r="G1943">
        <v>83.12</v>
      </c>
      <c r="H1943" s="3">
        <v>42756.68</v>
      </c>
    </row>
    <row r="1944" spans="1:8" x14ac:dyDescent="0.3">
      <c r="A1944" t="s">
        <v>48</v>
      </c>
      <c r="B1944">
        <v>1</v>
      </c>
      <c r="C1944">
        <v>44</v>
      </c>
      <c r="D1944" s="2">
        <v>42756</v>
      </c>
      <c r="E1944">
        <v>40</v>
      </c>
      <c r="F1944">
        <v>38.340000000000003</v>
      </c>
      <c r="G1944">
        <v>31.95</v>
      </c>
      <c r="H1944" s="3">
        <v>42756.71</v>
      </c>
    </row>
    <row r="1945" spans="1:8" x14ac:dyDescent="0.3">
      <c r="A1945" t="s">
        <v>168</v>
      </c>
      <c r="B1945">
        <v>15</v>
      </c>
      <c r="C1945">
        <v>1</v>
      </c>
      <c r="D1945" s="2">
        <v>42756</v>
      </c>
      <c r="E1945">
        <v>20</v>
      </c>
      <c r="F1945">
        <v>39.011800000000001</v>
      </c>
      <c r="G1945">
        <v>29.78</v>
      </c>
      <c r="H1945" s="3">
        <v>42756.72</v>
      </c>
    </row>
    <row r="1946" spans="1:8" x14ac:dyDescent="0.3">
      <c r="A1946" t="s">
        <v>77</v>
      </c>
      <c r="B1946">
        <v>8</v>
      </c>
      <c r="C1946">
        <v>42</v>
      </c>
      <c r="D1946" s="2">
        <v>42756</v>
      </c>
      <c r="E1946">
        <v>10</v>
      </c>
      <c r="F1946">
        <v>6.0324</v>
      </c>
      <c r="G1946">
        <v>4.57</v>
      </c>
      <c r="H1946" s="3">
        <v>42756.75</v>
      </c>
    </row>
    <row r="1947" spans="1:8" x14ac:dyDescent="0.3">
      <c r="A1947" t="s">
        <v>5</v>
      </c>
      <c r="B1947">
        <v>1</v>
      </c>
      <c r="C1947">
        <v>1</v>
      </c>
      <c r="D1947" s="2">
        <v>42756</v>
      </c>
      <c r="E1947">
        <v>32</v>
      </c>
      <c r="F1947">
        <v>33.475000000000001</v>
      </c>
      <c r="G1947">
        <v>25.75</v>
      </c>
      <c r="H1947" s="3">
        <v>42756.78</v>
      </c>
    </row>
    <row r="1948" spans="1:8" x14ac:dyDescent="0.3">
      <c r="A1948" t="s">
        <v>76</v>
      </c>
      <c r="B1948">
        <v>10</v>
      </c>
      <c r="C1948">
        <v>2</v>
      </c>
      <c r="D1948" s="2">
        <v>42756</v>
      </c>
      <c r="E1948">
        <v>41</v>
      </c>
      <c r="F1948">
        <v>116.03550000000001</v>
      </c>
      <c r="G1948">
        <v>89.95</v>
      </c>
      <c r="H1948" s="3">
        <v>42756.78</v>
      </c>
    </row>
    <row r="1949" spans="1:8" x14ac:dyDescent="0.3">
      <c r="A1949" t="s">
        <v>17</v>
      </c>
      <c r="B1949">
        <v>12</v>
      </c>
      <c r="C1949">
        <v>1</v>
      </c>
      <c r="D1949" s="2">
        <v>42756</v>
      </c>
      <c r="E1949">
        <v>40</v>
      </c>
      <c r="F1949">
        <v>10.244000000000002</v>
      </c>
      <c r="G1949">
        <v>7.88</v>
      </c>
      <c r="H1949" s="3">
        <v>42756.79</v>
      </c>
    </row>
    <row r="1950" spans="1:8" x14ac:dyDescent="0.3">
      <c r="A1950" t="s">
        <v>70</v>
      </c>
      <c r="B1950">
        <v>4</v>
      </c>
      <c r="C1950">
        <v>1</v>
      </c>
      <c r="D1950" s="2">
        <v>42756</v>
      </c>
      <c r="E1950">
        <v>38</v>
      </c>
      <c r="F1950">
        <v>102.6172</v>
      </c>
      <c r="G1950">
        <v>76.58</v>
      </c>
      <c r="H1950" s="3">
        <v>42756.84</v>
      </c>
    </row>
    <row r="1951" spans="1:8" x14ac:dyDescent="0.3">
      <c r="A1951" t="s">
        <v>167</v>
      </c>
      <c r="B1951">
        <v>1</v>
      </c>
      <c r="C1951">
        <v>1</v>
      </c>
      <c r="D1951" s="2">
        <v>42756</v>
      </c>
      <c r="E1951">
        <v>46</v>
      </c>
      <c r="F1951">
        <v>13.627800000000001</v>
      </c>
      <c r="G1951">
        <v>10.17</v>
      </c>
      <c r="H1951" s="3">
        <v>42756.85</v>
      </c>
    </row>
    <row r="1952" spans="1:8" x14ac:dyDescent="0.3">
      <c r="A1952" t="s">
        <v>29</v>
      </c>
      <c r="B1952">
        <v>2</v>
      </c>
      <c r="C1952">
        <v>41</v>
      </c>
      <c r="D1952" s="2">
        <v>42756</v>
      </c>
      <c r="E1952">
        <v>2</v>
      </c>
      <c r="F1952">
        <v>9.2358000000000011</v>
      </c>
      <c r="G1952">
        <v>7.33</v>
      </c>
      <c r="H1952" s="3">
        <v>42756.85</v>
      </c>
    </row>
    <row r="1953" spans="1:8" x14ac:dyDescent="0.3">
      <c r="A1953" t="s">
        <v>17</v>
      </c>
      <c r="B1953">
        <v>1</v>
      </c>
      <c r="C1953">
        <v>42</v>
      </c>
      <c r="D1953" s="2">
        <v>42756</v>
      </c>
      <c r="E1953">
        <v>36</v>
      </c>
      <c r="F1953">
        <v>10.0076</v>
      </c>
      <c r="G1953">
        <v>7.88</v>
      </c>
      <c r="H1953" s="3">
        <v>42756.85</v>
      </c>
    </row>
    <row r="1954" spans="1:8" x14ac:dyDescent="0.3">
      <c r="A1954" t="s">
        <v>130</v>
      </c>
      <c r="B1954">
        <v>13</v>
      </c>
      <c r="C1954">
        <v>42</v>
      </c>
      <c r="D1954" s="2">
        <v>42756</v>
      </c>
      <c r="E1954">
        <v>50</v>
      </c>
      <c r="F1954">
        <v>6.0743000000000009</v>
      </c>
      <c r="G1954">
        <v>4.37</v>
      </c>
      <c r="H1954" s="3">
        <v>42756.85</v>
      </c>
    </row>
    <row r="1955" spans="1:8" x14ac:dyDescent="0.3">
      <c r="A1955" t="s">
        <v>12</v>
      </c>
      <c r="B1955">
        <v>10</v>
      </c>
      <c r="C1955">
        <v>1</v>
      </c>
      <c r="D1955" s="2">
        <v>42756</v>
      </c>
      <c r="E1955">
        <v>13</v>
      </c>
      <c r="F1955">
        <v>108.88720000000001</v>
      </c>
      <c r="G1955">
        <v>83.12</v>
      </c>
      <c r="H1955" s="3">
        <v>42756.86</v>
      </c>
    </row>
    <row r="1956" spans="1:8" x14ac:dyDescent="0.3">
      <c r="A1956" t="s">
        <v>70</v>
      </c>
      <c r="B1956">
        <v>3</v>
      </c>
      <c r="C1956">
        <v>1</v>
      </c>
      <c r="D1956" s="2">
        <v>42756</v>
      </c>
      <c r="E1956">
        <v>2</v>
      </c>
      <c r="F1956">
        <v>101.0856</v>
      </c>
      <c r="G1956">
        <v>76.58</v>
      </c>
      <c r="H1956" s="3">
        <v>42756.87</v>
      </c>
    </row>
    <row r="1957" spans="1:8" x14ac:dyDescent="0.3">
      <c r="A1957" t="s">
        <v>17</v>
      </c>
      <c r="B1957">
        <v>1</v>
      </c>
      <c r="C1957">
        <v>1</v>
      </c>
      <c r="D1957" s="2">
        <v>42756</v>
      </c>
      <c r="E1957">
        <v>15</v>
      </c>
      <c r="F1957">
        <v>10.559200000000001</v>
      </c>
      <c r="G1957">
        <v>7.88</v>
      </c>
      <c r="H1957" s="3">
        <v>42756.88</v>
      </c>
    </row>
    <row r="1958" spans="1:8" x14ac:dyDescent="0.3">
      <c r="A1958" t="s">
        <v>62</v>
      </c>
      <c r="B1958">
        <v>10</v>
      </c>
      <c r="C1958">
        <v>2</v>
      </c>
      <c r="D1958" s="2">
        <v>42756</v>
      </c>
      <c r="E1958">
        <v>4</v>
      </c>
      <c r="F1958">
        <v>20.371500000000001</v>
      </c>
      <c r="G1958">
        <v>15.09</v>
      </c>
      <c r="H1958" s="3">
        <v>42756.88</v>
      </c>
    </row>
    <row r="1959" spans="1:8" x14ac:dyDescent="0.3">
      <c r="A1959" t="s">
        <v>83</v>
      </c>
      <c r="B1959">
        <v>1</v>
      </c>
      <c r="C1959">
        <v>44</v>
      </c>
      <c r="D1959" s="2">
        <v>42756</v>
      </c>
      <c r="E1959">
        <v>21</v>
      </c>
      <c r="F1959">
        <v>62.656000000000006</v>
      </c>
      <c r="G1959">
        <v>48.95</v>
      </c>
      <c r="H1959" s="3">
        <v>42756.88</v>
      </c>
    </row>
    <row r="1960" spans="1:8" x14ac:dyDescent="0.3">
      <c r="A1960" t="s">
        <v>5</v>
      </c>
      <c r="B1960">
        <v>10</v>
      </c>
      <c r="C1960">
        <v>43</v>
      </c>
      <c r="D1960" s="2">
        <v>42756</v>
      </c>
      <c r="E1960">
        <v>1</v>
      </c>
      <c r="F1960">
        <v>35.020000000000003</v>
      </c>
      <c r="G1960">
        <v>25.75</v>
      </c>
      <c r="H1960" s="3">
        <v>42756.89</v>
      </c>
    </row>
    <row r="1961" spans="1:8" x14ac:dyDescent="0.3">
      <c r="A1961" t="s">
        <v>12</v>
      </c>
      <c r="B1961">
        <v>1</v>
      </c>
      <c r="C1961">
        <v>41</v>
      </c>
      <c r="D1961" s="2">
        <v>42756</v>
      </c>
      <c r="E1961">
        <v>17</v>
      </c>
      <c r="F1961">
        <v>103.06880000000001</v>
      </c>
      <c r="G1961">
        <v>83.12</v>
      </c>
      <c r="H1961" s="3">
        <v>42756.9</v>
      </c>
    </row>
    <row r="1962" spans="1:8" x14ac:dyDescent="0.3">
      <c r="A1962" t="s">
        <v>137</v>
      </c>
      <c r="B1962">
        <v>1</v>
      </c>
      <c r="C1962">
        <v>44</v>
      </c>
      <c r="D1962" s="2">
        <v>42756</v>
      </c>
      <c r="E1962">
        <v>20</v>
      </c>
      <c r="F1962">
        <v>8.7552000000000003</v>
      </c>
      <c r="G1962">
        <v>6.84</v>
      </c>
      <c r="H1962" s="3">
        <v>42756.92</v>
      </c>
    </row>
    <row r="1963" spans="1:8" x14ac:dyDescent="0.3">
      <c r="A1963" t="s">
        <v>29</v>
      </c>
      <c r="B1963">
        <v>10</v>
      </c>
      <c r="C1963">
        <v>3</v>
      </c>
      <c r="D1963" s="2">
        <v>42756</v>
      </c>
      <c r="E1963">
        <v>14</v>
      </c>
      <c r="F1963">
        <v>9.0891999999999999</v>
      </c>
      <c r="G1963">
        <v>7.33</v>
      </c>
      <c r="H1963" s="3">
        <v>42756.93</v>
      </c>
    </row>
    <row r="1964" spans="1:8" x14ac:dyDescent="0.3">
      <c r="A1964" t="s">
        <v>80</v>
      </c>
      <c r="B1964">
        <v>1</v>
      </c>
      <c r="C1964">
        <v>44</v>
      </c>
      <c r="D1964" s="2">
        <v>42756</v>
      </c>
      <c r="E1964">
        <v>42</v>
      </c>
      <c r="F1964">
        <v>8.0202999999999989</v>
      </c>
      <c r="G1964">
        <v>5.77</v>
      </c>
      <c r="H1964" s="3">
        <v>42756.94</v>
      </c>
    </row>
    <row r="1965" spans="1:8" x14ac:dyDescent="0.3">
      <c r="A1965" t="s">
        <v>29</v>
      </c>
      <c r="B1965">
        <v>1</v>
      </c>
      <c r="C1965">
        <v>1</v>
      </c>
      <c r="D1965" s="2">
        <v>42756</v>
      </c>
      <c r="E1965">
        <v>34</v>
      </c>
      <c r="F1965">
        <v>9.5289999999999999</v>
      </c>
      <c r="G1965">
        <v>7.33</v>
      </c>
      <c r="H1965" s="3">
        <v>42756.94</v>
      </c>
    </row>
    <row r="1966" spans="1:8" x14ac:dyDescent="0.3">
      <c r="A1966" t="s">
        <v>26</v>
      </c>
      <c r="B1966">
        <v>15</v>
      </c>
      <c r="C1966">
        <v>1</v>
      </c>
      <c r="D1966" s="2">
        <v>42756</v>
      </c>
      <c r="E1966">
        <v>8</v>
      </c>
      <c r="F1966">
        <v>5.5499000000000001</v>
      </c>
      <c r="G1966">
        <v>4.37</v>
      </c>
      <c r="H1966" s="3">
        <v>42756.95</v>
      </c>
    </row>
    <row r="1967" spans="1:8" x14ac:dyDescent="0.3">
      <c r="A1967" t="s">
        <v>26</v>
      </c>
      <c r="B1967">
        <v>2</v>
      </c>
      <c r="C1967">
        <v>41</v>
      </c>
      <c r="D1967" s="2">
        <v>42756</v>
      </c>
      <c r="E1967">
        <v>36</v>
      </c>
      <c r="F1967">
        <v>5.6372999999999998</v>
      </c>
      <c r="G1967">
        <v>4.37</v>
      </c>
      <c r="H1967" s="3">
        <v>42756.95</v>
      </c>
    </row>
    <row r="1968" spans="1:8" x14ac:dyDescent="0.3">
      <c r="A1968" t="s">
        <v>5</v>
      </c>
      <c r="B1968">
        <v>2</v>
      </c>
      <c r="C1968">
        <v>41</v>
      </c>
      <c r="D1968" s="2">
        <v>42756</v>
      </c>
      <c r="E1968">
        <v>29</v>
      </c>
      <c r="F1968">
        <v>32.445</v>
      </c>
      <c r="G1968">
        <v>25.75</v>
      </c>
      <c r="H1968" s="3">
        <v>42756.959999999999</v>
      </c>
    </row>
    <row r="1969" spans="1:8" x14ac:dyDescent="0.3">
      <c r="A1969" t="s">
        <v>25</v>
      </c>
      <c r="B1969">
        <v>2</v>
      </c>
      <c r="C1969">
        <v>1</v>
      </c>
      <c r="D1969" s="2">
        <v>42756</v>
      </c>
      <c r="E1969">
        <v>29</v>
      </c>
      <c r="F1969">
        <v>20.454899999999999</v>
      </c>
      <c r="G1969">
        <v>16.63</v>
      </c>
      <c r="H1969" s="3">
        <v>42756.97</v>
      </c>
    </row>
    <row r="1970" spans="1:8" x14ac:dyDescent="0.3">
      <c r="A1970" t="s">
        <v>189</v>
      </c>
      <c r="B1970">
        <v>2</v>
      </c>
      <c r="C1970">
        <v>41</v>
      </c>
      <c r="D1970" s="2">
        <v>42756</v>
      </c>
      <c r="E1970">
        <v>45</v>
      </c>
      <c r="F1970">
        <v>97.511099999999999</v>
      </c>
      <c r="G1970">
        <v>75.59</v>
      </c>
      <c r="H1970" s="3">
        <v>42756.97</v>
      </c>
    </row>
    <row r="1971" spans="1:8" x14ac:dyDescent="0.3">
      <c r="A1971" t="s">
        <v>65</v>
      </c>
      <c r="B1971">
        <v>12</v>
      </c>
      <c r="C1971">
        <v>44</v>
      </c>
      <c r="D1971" s="2">
        <v>42756</v>
      </c>
      <c r="E1971">
        <v>27</v>
      </c>
      <c r="F1971">
        <v>55.558300000000003</v>
      </c>
      <c r="G1971">
        <v>39.97</v>
      </c>
      <c r="H1971" s="3">
        <v>42756.97</v>
      </c>
    </row>
    <row r="1972" spans="1:8" x14ac:dyDescent="0.3">
      <c r="A1972" t="s">
        <v>189</v>
      </c>
      <c r="B1972">
        <v>15</v>
      </c>
      <c r="C1972">
        <v>41</v>
      </c>
      <c r="D1972" s="2">
        <v>42756</v>
      </c>
      <c r="E1972">
        <v>16</v>
      </c>
      <c r="F1972">
        <v>97.511099999999999</v>
      </c>
      <c r="G1972">
        <v>75.59</v>
      </c>
      <c r="H1972" s="3">
        <v>42756.99</v>
      </c>
    </row>
    <row r="1973" spans="1:8" x14ac:dyDescent="0.3">
      <c r="A1973" t="s">
        <v>74</v>
      </c>
      <c r="B1973">
        <v>1</v>
      </c>
      <c r="C1973">
        <v>41</v>
      </c>
      <c r="D1973" s="2">
        <v>42757</v>
      </c>
      <c r="E1973">
        <v>13</v>
      </c>
      <c r="F1973">
        <v>30.155999999999999</v>
      </c>
      <c r="G1973">
        <v>25.13</v>
      </c>
      <c r="H1973" s="3">
        <v>42757.01</v>
      </c>
    </row>
    <row r="1974" spans="1:8" x14ac:dyDescent="0.3">
      <c r="A1974" t="s">
        <v>29</v>
      </c>
      <c r="B1974">
        <v>12</v>
      </c>
      <c r="C1974">
        <v>3</v>
      </c>
      <c r="D1974" s="2">
        <v>42757</v>
      </c>
      <c r="E1974">
        <v>44</v>
      </c>
      <c r="F1974">
        <v>10.115399999999999</v>
      </c>
      <c r="G1974">
        <v>7.33</v>
      </c>
      <c r="H1974" s="3">
        <v>42757.02</v>
      </c>
    </row>
    <row r="1975" spans="1:8" x14ac:dyDescent="0.3">
      <c r="A1975" t="s">
        <v>189</v>
      </c>
      <c r="B1975">
        <v>1</v>
      </c>
      <c r="C1975">
        <v>1</v>
      </c>
      <c r="D1975" s="2">
        <v>42757</v>
      </c>
      <c r="E1975">
        <v>15</v>
      </c>
      <c r="F1975">
        <v>95.999300000000005</v>
      </c>
      <c r="G1975">
        <v>75.59</v>
      </c>
      <c r="H1975" s="3">
        <v>42757.03</v>
      </c>
    </row>
    <row r="1976" spans="1:8" x14ac:dyDescent="0.3">
      <c r="A1976" t="s">
        <v>12</v>
      </c>
      <c r="B1976">
        <v>2</v>
      </c>
      <c r="C1976">
        <v>41</v>
      </c>
      <c r="D1976" s="2">
        <v>42757</v>
      </c>
      <c r="E1976">
        <v>14</v>
      </c>
      <c r="F1976">
        <v>108.056</v>
      </c>
      <c r="G1976">
        <v>83.12</v>
      </c>
      <c r="H1976" s="3">
        <v>42757.04</v>
      </c>
    </row>
    <row r="1977" spans="1:8" x14ac:dyDescent="0.3">
      <c r="A1977" t="s">
        <v>29</v>
      </c>
      <c r="B1977">
        <v>2</v>
      </c>
      <c r="C1977">
        <v>44</v>
      </c>
      <c r="D1977" s="2">
        <v>42757</v>
      </c>
      <c r="E1977">
        <v>36</v>
      </c>
      <c r="F1977">
        <v>9.0159000000000002</v>
      </c>
      <c r="G1977">
        <v>7.33</v>
      </c>
      <c r="H1977" s="3">
        <v>42757.05</v>
      </c>
    </row>
    <row r="1978" spans="1:8" x14ac:dyDescent="0.3">
      <c r="A1978" t="s">
        <v>128</v>
      </c>
      <c r="B1978">
        <v>3</v>
      </c>
      <c r="C1978">
        <v>41</v>
      </c>
      <c r="D1978" s="2">
        <v>42757</v>
      </c>
      <c r="E1978">
        <v>28</v>
      </c>
      <c r="F1978">
        <v>15.7125</v>
      </c>
      <c r="G1978">
        <v>12.57</v>
      </c>
      <c r="H1978" s="3">
        <v>42757.05</v>
      </c>
    </row>
    <row r="1979" spans="1:8" x14ac:dyDescent="0.3">
      <c r="A1979" t="s">
        <v>118</v>
      </c>
      <c r="B1979">
        <v>12</v>
      </c>
      <c r="C1979">
        <v>41</v>
      </c>
      <c r="D1979" s="2">
        <v>42757</v>
      </c>
      <c r="E1979">
        <v>25</v>
      </c>
      <c r="F1979">
        <v>4.2211999999999996</v>
      </c>
      <c r="G1979">
        <v>3.46</v>
      </c>
      <c r="H1979" s="3">
        <v>42757.07</v>
      </c>
    </row>
    <row r="1980" spans="1:8" x14ac:dyDescent="0.3">
      <c r="A1980" t="s">
        <v>87</v>
      </c>
      <c r="B1980">
        <v>7</v>
      </c>
      <c r="C1980">
        <v>41</v>
      </c>
      <c r="D1980" s="2">
        <v>42757</v>
      </c>
      <c r="E1980">
        <v>28</v>
      </c>
      <c r="F1980">
        <v>8.0202999999999989</v>
      </c>
      <c r="G1980">
        <v>5.77</v>
      </c>
      <c r="H1980" s="3">
        <v>42757.1</v>
      </c>
    </row>
    <row r="1981" spans="1:8" x14ac:dyDescent="0.3">
      <c r="A1981" t="s">
        <v>102</v>
      </c>
      <c r="B1981">
        <v>1</v>
      </c>
      <c r="C1981">
        <v>45</v>
      </c>
      <c r="D1981" s="2">
        <v>42757</v>
      </c>
      <c r="E1981">
        <v>3</v>
      </c>
      <c r="F1981">
        <v>26.523200000000003</v>
      </c>
      <c r="G1981">
        <v>21.92</v>
      </c>
      <c r="H1981" s="3">
        <v>42757.1</v>
      </c>
    </row>
    <row r="1982" spans="1:8" x14ac:dyDescent="0.3">
      <c r="A1982" t="s">
        <v>138</v>
      </c>
      <c r="B1982">
        <v>7</v>
      </c>
      <c r="C1982">
        <v>1</v>
      </c>
      <c r="D1982" s="2">
        <v>42757</v>
      </c>
      <c r="E1982">
        <v>43</v>
      </c>
      <c r="F1982">
        <v>68.682599999999994</v>
      </c>
      <c r="G1982">
        <v>54.51</v>
      </c>
      <c r="H1982" s="3">
        <v>42757.11</v>
      </c>
    </row>
    <row r="1983" spans="1:8" x14ac:dyDescent="0.3">
      <c r="A1983" t="s">
        <v>136</v>
      </c>
      <c r="B1983">
        <v>13</v>
      </c>
      <c r="C1983">
        <v>1</v>
      </c>
      <c r="D1983" s="2">
        <v>42757</v>
      </c>
      <c r="E1983">
        <v>36</v>
      </c>
      <c r="F1983">
        <v>79.366</v>
      </c>
      <c r="G1983">
        <v>56.69</v>
      </c>
      <c r="H1983" s="3">
        <v>42757.120000000003</v>
      </c>
    </row>
    <row r="1984" spans="1:8" x14ac:dyDescent="0.3">
      <c r="A1984" t="s">
        <v>45</v>
      </c>
      <c r="B1984">
        <v>3</v>
      </c>
      <c r="C1984">
        <v>43</v>
      </c>
      <c r="D1984" s="2">
        <v>42757</v>
      </c>
      <c r="E1984">
        <v>5</v>
      </c>
      <c r="F1984">
        <v>38.374400000000001</v>
      </c>
      <c r="G1984">
        <v>29.98</v>
      </c>
      <c r="H1984" s="3">
        <v>42757.16</v>
      </c>
    </row>
    <row r="1985" spans="1:8" x14ac:dyDescent="0.3">
      <c r="A1985" t="s">
        <v>27</v>
      </c>
      <c r="B1985">
        <v>1</v>
      </c>
      <c r="C1985">
        <v>1</v>
      </c>
      <c r="D1985" s="2">
        <v>42757</v>
      </c>
      <c r="E1985">
        <v>40</v>
      </c>
      <c r="F1985">
        <v>413.37050000000005</v>
      </c>
      <c r="G1985">
        <v>315.55</v>
      </c>
      <c r="H1985" s="3">
        <v>42757.16</v>
      </c>
    </row>
    <row r="1986" spans="1:8" x14ac:dyDescent="0.3">
      <c r="A1986" t="s">
        <v>90</v>
      </c>
      <c r="B1986">
        <v>15</v>
      </c>
      <c r="C1986">
        <v>1</v>
      </c>
      <c r="D1986" s="2">
        <v>42757</v>
      </c>
      <c r="E1986">
        <v>23</v>
      </c>
      <c r="F1986">
        <v>3.7514999999999996</v>
      </c>
      <c r="G1986">
        <v>3.05</v>
      </c>
      <c r="H1986" s="3">
        <v>42757.19</v>
      </c>
    </row>
    <row r="1987" spans="1:8" x14ac:dyDescent="0.3">
      <c r="A1987" t="s">
        <v>179</v>
      </c>
      <c r="B1987">
        <v>5</v>
      </c>
      <c r="C1987">
        <v>1</v>
      </c>
      <c r="D1987" s="2">
        <v>42757</v>
      </c>
      <c r="E1987">
        <v>13</v>
      </c>
      <c r="F1987">
        <v>19.389800000000001</v>
      </c>
      <c r="G1987">
        <v>14.47</v>
      </c>
      <c r="H1987" s="3">
        <v>42757.2</v>
      </c>
    </row>
    <row r="1988" spans="1:8" x14ac:dyDescent="0.3">
      <c r="A1988" t="s">
        <v>190</v>
      </c>
      <c r="B1988">
        <v>1</v>
      </c>
      <c r="C1988">
        <v>1</v>
      </c>
      <c r="D1988" s="2">
        <v>42757</v>
      </c>
      <c r="E1988">
        <v>23</v>
      </c>
      <c r="F1988">
        <v>2.3351999999999999</v>
      </c>
      <c r="G1988">
        <v>1.68</v>
      </c>
      <c r="H1988" s="3">
        <v>42757.22</v>
      </c>
    </row>
    <row r="1989" spans="1:8" x14ac:dyDescent="0.3">
      <c r="A1989" t="s">
        <v>17</v>
      </c>
      <c r="B1989">
        <v>2</v>
      </c>
      <c r="C1989">
        <v>44</v>
      </c>
      <c r="D1989" s="2">
        <v>42757</v>
      </c>
      <c r="E1989">
        <v>10</v>
      </c>
      <c r="F1989">
        <v>9.4559999999999995</v>
      </c>
      <c r="G1989">
        <v>7.88</v>
      </c>
      <c r="H1989" s="3">
        <v>42757.24</v>
      </c>
    </row>
    <row r="1990" spans="1:8" x14ac:dyDescent="0.3">
      <c r="A1990" t="s">
        <v>70</v>
      </c>
      <c r="B1990">
        <v>10</v>
      </c>
      <c r="C1990">
        <v>43</v>
      </c>
      <c r="D1990" s="2">
        <v>42757</v>
      </c>
      <c r="E1990">
        <v>14</v>
      </c>
      <c r="F1990">
        <v>96.490799999999993</v>
      </c>
      <c r="G1990">
        <v>76.58</v>
      </c>
      <c r="H1990" s="3">
        <v>42757.24</v>
      </c>
    </row>
    <row r="1991" spans="1:8" x14ac:dyDescent="0.3">
      <c r="A1991" t="s">
        <v>120</v>
      </c>
      <c r="B1991">
        <v>3</v>
      </c>
      <c r="C1991">
        <v>1</v>
      </c>
      <c r="D1991" s="2">
        <v>42757</v>
      </c>
      <c r="E1991">
        <v>44</v>
      </c>
      <c r="F1991">
        <v>3.2349000000000001</v>
      </c>
      <c r="G1991">
        <v>2.63</v>
      </c>
      <c r="H1991" s="3">
        <v>42757.25</v>
      </c>
    </row>
    <row r="1992" spans="1:8" x14ac:dyDescent="0.3">
      <c r="A1992" t="s">
        <v>80</v>
      </c>
      <c r="B1992">
        <v>10</v>
      </c>
      <c r="C1992">
        <v>1</v>
      </c>
      <c r="D1992" s="2">
        <v>42757</v>
      </c>
      <c r="E1992">
        <v>28</v>
      </c>
      <c r="F1992">
        <v>7.5586999999999991</v>
      </c>
      <c r="G1992">
        <v>5.77</v>
      </c>
      <c r="H1992" s="3">
        <v>42757.26</v>
      </c>
    </row>
    <row r="1993" spans="1:8" x14ac:dyDescent="0.3">
      <c r="A1993" t="s">
        <v>162</v>
      </c>
      <c r="B1993">
        <v>1</v>
      </c>
      <c r="C1993">
        <v>1</v>
      </c>
      <c r="D1993" s="2">
        <v>42757</v>
      </c>
      <c r="E1993">
        <v>24</v>
      </c>
      <c r="F1993">
        <v>9.9351000000000003</v>
      </c>
      <c r="G1993">
        <v>7.47</v>
      </c>
      <c r="H1993" s="3">
        <v>42757.26</v>
      </c>
    </row>
    <row r="1994" spans="1:8" x14ac:dyDescent="0.3">
      <c r="A1994" t="s">
        <v>17</v>
      </c>
      <c r="B1994">
        <v>1</v>
      </c>
      <c r="C1994">
        <v>41</v>
      </c>
      <c r="D1994" s="2">
        <v>42757</v>
      </c>
      <c r="E1994">
        <v>46</v>
      </c>
      <c r="F1994">
        <v>10.244000000000002</v>
      </c>
      <c r="G1994">
        <v>7.88</v>
      </c>
      <c r="H1994" s="3">
        <v>42757.27</v>
      </c>
    </row>
    <row r="1995" spans="1:8" x14ac:dyDescent="0.3">
      <c r="A1995" t="s">
        <v>142</v>
      </c>
      <c r="B1995">
        <v>11</v>
      </c>
      <c r="C1995">
        <v>44</v>
      </c>
      <c r="D1995" s="2">
        <v>42757</v>
      </c>
      <c r="E1995">
        <v>23</v>
      </c>
      <c r="F1995">
        <v>61.376000000000005</v>
      </c>
      <c r="G1995">
        <v>47.95</v>
      </c>
      <c r="H1995" s="3">
        <v>42757.279999999999</v>
      </c>
    </row>
    <row r="1996" spans="1:8" x14ac:dyDescent="0.3">
      <c r="A1996" t="s">
        <v>52</v>
      </c>
      <c r="B1996">
        <v>4</v>
      </c>
      <c r="C1996">
        <v>1</v>
      </c>
      <c r="D1996" s="2">
        <v>42757</v>
      </c>
      <c r="E1996">
        <v>18</v>
      </c>
      <c r="F1996">
        <v>22.888799999999996</v>
      </c>
      <c r="G1996">
        <v>16.829999999999998</v>
      </c>
      <c r="H1996" s="3">
        <v>42757.29</v>
      </c>
    </row>
    <row r="1997" spans="1:8" x14ac:dyDescent="0.3">
      <c r="A1997" t="s">
        <v>125</v>
      </c>
      <c r="B1997">
        <v>1</v>
      </c>
      <c r="C1997">
        <v>41</v>
      </c>
      <c r="D1997" s="2">
        <v>42757</v>
      </c>
      <c r="E1997">
        <v>11</v>
      </c>
      <c r="F1997">
        <v>5.8527999999999993</v>
      </c>
      <c r="G1997">
        <v>4.72</v>
      </c>
      <c r="H1997" s="3">
        <v>42757.29</v>
      </c>
    </row>
    <row r="1998" spans="1:8" x14ac:dyDescent="0.3">
      <c r="A1998" t="s">
        <v>80</v>
      </c>
      <c r="B1998">
        <v>2</v>
      </c>
      <c r="C1998">
        <v>44</v>
      </c>
      <c r="D1998" s="2">
        <v>42757</v>
      </c>
      <c r="E1998">
        <v>29</v>
      </c>
      <c r="F1998">
        <v>7.2125000000000004</v>
      </c>
      <c r="G1998">
        <v>5.77</v>
      </c>
      <c r="H1998" s="3">
        <v>42757.31</v>
      </c>
    </row>
    <row r="1999" spans="1:8" x14ac:dyDescent="0.3">
      <c r="A1999" t="s">
        <v>29</v>
      </c>
      <c r="B1999">
        <v>10</v>
      </c>
      <c r="C1999">
        <v>44</v>
      </c>
      <c r="D1999" s="2">
        <v>42757</v>
      </c>
      <c r="E1999">
        <v>33</v>
      </c>
      <c r="F1999">
        <v>9.9687999999999999</v>
      </c>
      <c r="G1999">
        <v>7.33</v>
      </c>
      <c r="H1999" s="3">
        <v>42757.32</v>
      </c>
    </row>
    <row r="2000" spans="1:8" x14ac:dyDescent="0.3">
      <c r="A2000" t="s">
        <v>154</v>
      </c>
      <c r="B2000">
        <v>1</v>
      </c>
      <c r="C2000">
        <v>41</v>
      </c>
      <c r="D2000" s="2">
        <v>42757</v>
      </c>
      <c r="E2000">
        <v>47</v>
      </c>
      <c r="F2000">
        <v>129.87</v>
      </c>
      <c r="G2000">
        <v>99.9</v>
      </c>
      <c r="H2000" s="3">
        <v>42757.35</v>
      </c>
    </row>
    <row r="2001" spans="1:8" x14ac:dyDescent="0.3">
      <c r="A2001" t="s">
        <v>176</v>
      </c>
      <c r="B2001">
        <v>1</v>
      </c>
      <c r="C2001">
        <v>1</v>
      </c>
      <c r="D2001" s="2">
        <v>42757</v>
      </c>
      <c r="E2001">
        <v>18</v>
      </c>
      <c r="F2001">
        <v>17.8688</v>
      </c>
      <c r="G2001">
        <v>13.96</v>
      </c>
      <c r="H2001" s="3">
        <v>42757.35</v>
      </c>
    </row>
    <row r="2002" spans="1:8" x14ac:dyDescent="0.3">
      <c r="A2002" t="s">
        <v>169</v>
      </c>
      <c r="B2002">
        <v>1</v>
      </c>
      <c r="C2002">
        <v>42</v>
      </c>
      <c r="D2002" s="2">
        <v>42757</v>
      </c>
      <c r="E2002">
        <v>13</v>
      </c>
      <c r="F2002">
        <v>88.373000000000005</v>
      </c>
      <c r="G2002">
        <v>65.95</v>
      </c>
      <c r="H2002" s="3">
        <v>42757.35</v>
      </c>
    </row>
    <row r="2003" spans="1:8" x14ac:dyDescent="0.3">
      <c r="A2003" t="s">
        <v>12</v>
      </c>
      <c r="B2003">
        <v>4</v>
      </c>
      <c r="C2003">
        <v>41</v>
      </c>
      <c r="D2003" s="2">
        <v>42757</v>
      </c>
      <c r="E2003">
        <v>25</v>
      </c>
      <c r="F2003">
        <v>106.39360000000001</v>
      </c>
      <c r="G2003">
        <v>83.12</v>
      </c>
      <c r="H2003" s="3">
        <v>42757.36</v>
      </c>
    </row>
    <row r="2004" spans="1:8" x14ac:dyDescent="0.3">
      <c r="A2004" t="s">
        <v>80</v>
      </c>
      <c r="B2004">
        <v>10</v>
      </c>
      <c r="C2004">
        <v>3</v>
      </c>
      <c r="D2004" s="2">
        <v>42757</v>
      </c>
      <c r="E2004">
        <v>16</v>
      </c>
      <c r="F2004">
        <v>7.5009999999999994</v>
      </c>
      <c r="G2004">
        <v>5.77</v>
      </c>
      <c r="H2004" s="3">
        <v>42757.37</v>
      </c>
    </row>
    <row r="2005" spans="1:8" x14ac:dyDescent="0.3">
      <c r="A2005" t="s">
        <v>29</v>
      </c>
      <c r="B2005">
        <v>2</v>
      </c>
      <c r="C2005">
        <v>45</v>
      </c>
      <c r="D2005" s="2">
        <v>42757</v>
      </c>
      <c r="E2005">
        <v>8</v>
      </c>
      <c r="F2005">
        <v>9.0159000000000002</v>
      </c>
      <c r="G2005">
        <v>7.33</v>
      </c>
      <c r="H2005" s="3">
        <v>42757.38</v>
      </c>
    </row>
    <row r="2006" spans="1:8" x14ac:dyDescent="0.3">
      <c r="A2006" t="s">
        <v>12</v>
      </c>
      <c r="B2006">
        <v>1</v>
      </c>
      <c r="C2006">
        <v>1</v>
      </c>
      <c r="D2006" s="2">
        <v>42757</v>
      </c>
      <c r="E2006">
        <v>20</v>
      </c>
      <c r="F2006">
        <v>116.36800000000001</v>
      </c>
      <c r="G2006">
        <v>83.12</v>
      </c>
      <c r="H2006" s="3">
        <v>42757.4</v>
      </c>
    </row>
    <row r="2007" spans="1:8" x14ac:dyDescent="0.3">
      <c r="A2007" t="s">
        <v>12</v>
      </c>
      <c r="B2007">
        <v>2</v>
      </c>
      <c r="C2007">
        <v>1</v>
      </c>
      <c r="D2007" s="2">
        <v>42757</v>
      </c>
      <c r="E2007">
        <v>22</v>
      </c>
      <c r="F2007">
        <v>113.0432</v>
      </c>
      <c r="G2007">
        <v>83.12</v>
      </c>
      <c r="H2007" s="3">
        <v>42757.4</v>
      </c>
    </row>
    <row r="2008" spans="1:8" x14ac:dyDescent="0.3">
      <c r="A2008" t="s">
        <v>176</v>
      </c>
      <c r="B2008">
        <v>1</v>
      </c>
      <c r="C2008">
        <v>1</v>
      </c>
      <c r="D2008" s="2">
        <v>42757</v>
      </c>
      <c r="E2008">
        <v>7</v>
      </c>
      <c r="F2008">
        <v>18.566800000000001</v>
      </c>
      <c r="G2008">
        <v>13.96</v>
      </c>
      <c r="H2008" s="3">
        <v>42757.41</v>
      </c>
    </row>
    <row r="2009" spans="1:8" x14ac:dyDescent="0.3">
      <c r="A2009" t="s">
        <v>107</v>
      </c>
      <c r="B2009">
        <v>15</v>
      </c>
      <c r="C2009">
        <v>43</v>
      </c>
      <c r="D2009" s="2">
        <v>42757</v>
      </c>
      <c r="E2009">
        <v>30</v>
      </c>
      <c r="F2009">
        <v>6.892199999999999</v>
      </c>
      <c r="G2009">
        <v>5.47</v>
      </c>
      <c r="H2009" s="3">
        <v>42757.43</v>
      </c>
    </row>
    <row r="2010" spans="1:8" x14ac:dyDescent="0.3">
      <c r="A2010" t="s">
        <v>131</v>
      </c>
      <c r="B2010">
        <v>6</v>
      </c>
      <c r="C2010">
        <v>44</v>
      </c>
      <c r="D2010" s="2">
        <v>42757</v>
      </c>
      <c r="E2010">
        <v>40</v>
      </c>
      <c r="F2010">
        <v>6.9009999999999998</v>
      </c>
      <c r="G2010">
        <v>5.15</v>
      </c>
      <c r="H2010" s="3">
        <v>42757.46</v>
      </c>
    </row>
    <row r="2011" spans="1:8" x14ac:dyDescent="0.3">
      <c r="A2011" t="s">
        <v>129</v>
      </c>
      <c r="B2011">
        <v>9</v>
      </c>
      <c r="C2011">
        <v>2</v>
      </c>
      <c r="D2011" s="2">
        <v>42757</v>
      </c>
      <c r="E2011">
        <v>41</v>
      </c>
      <c r="F2011">
        <v>7.2125000000000004</v>
      </c>
      <c r="G2011">
        <v>5.77</v>
      </c>
      <c r="H2011" s="3">
        <v>42757.46</v>
      </c>
    </row>
    <row r="2012" spans="1:8" x14ac:dyDescent="0.3">
      <c r="A2012" t="s">
        <v>133</v>
      </c>
      <c r="B2012">
        <v>1</v>
      </c>
      <c r="C2012">
        <v>41</v>
      </c>
      <c r="D2012" s="2">
        <v>42757</v>
      </c>
      <c r="E2012">
        <v>22</v>
      </c>
      <c r="F2012">
        <v>33.264000000000003</v>
      </c>
      <c r="G2012">
        <v>23.76</v>
      </c>
      <c r="H2012" s="3">
        <v>42757.47</v>
      </c>
    </row>
    <row r="2013" spans="1:8" x14ac:dyDescent="0.3">
      <c r="A2013" t="s">
        <v>151</v>
      </c>
      <c r="B2013">
        <v>11</v>
      </c>
      <c r="C2013">
        <v>1</v>
      </c>
      <c r="D2013" s="2">
        <v>42757</v>
      </c>
      <c r="E2013">
        <v>6</v>
      </c>
      <c r="F2013">
        <v>4.0664000000000007</v>
      </c>
      <c r="G2013">
        <v>2.99</v>
      </c>
      <c r="H2013" s="3">
        <v>42757.47</v>
      </c>
    </row>
    <row r="2014" spans="1:8" x14ac:dyDescent="0.3">
      <c r="A2014" t="s">
        <v>12</v>
      </c>
      <c r="B2014">
        <v>1</v>
      </c>
      <c r="C2014">
        <v>1</v>
      </c>
      <c r="D2014" s="2">
        <v>42757</v>
      </c>
      <c r="E2014">
        <v>5</v>
      </c>
      <c r="F2014">
        <v>100.57520000000001</v>
      </c>
      <c r="G2014">
        <v>83.12</v>
      </c>
      <c r="H2014" s="3">
        <v>42757.48</v>
      </c>
    </row>
    <row r="2015" spans="1:8" x14ac:dyDescent="0.3">
      <c r="A2015" t="s">
        <v>12</v>
      </c>
      <c r="B2015">
        <v>6</v>
      </c>
      <c r="C2015">
        <v>44</v>
      </c>
      <c r="D2015" s="2">
        <v>42757</v>
      </c>
      <c r="E2015">
        <v>8</v>
      </c>
      <c r="F2015">
        <v>102.2376</v>
      </c>
      <c r="G2015">
        <v>83.12</v>
      </c>
      <c r="H2015" s="3">
        <v>42757.48</v>
      </c>
    </row>
    <row r="2016" spans="1:8" x14ac:dyDescent="0.3">
      <c r="A2016" t="s">
        <v>117</v>
      </c>
      <c r="B2016">
        <v>13</v>
      </c>
      <c r="C2016">
        <v>1</v>
      </c>
      <c r="D2016" s="2">
        <v>42757</v>
      </c>
      <c r="E2016">
        <v>1</v>
      </c>
      <c r="F2016">
        <v>11.188800000000001</v>
      </c>
      <c r="G2016">
        <v>8.8800000000000008</v>
      </c>
      <c r="H2016" s="3">
        <v>42757.5</v>
      </c>
    </row>
    <row r="2017" spans="1:8" x14ac:dyDescent="0.3">
      <c r="A2017" t="s">
        <v>128</v>
      </c>
      <c r="B2017">
        <v>1</v>
      </c>
      <c r="C2017">
        <v>43</v>
      </c>
      <c r="D2017" s="2">
        <v>42757</v>
      </c>
      <c r="E2017">
        <v>41</v>
      </c>
      <c r="F2017">
        <v>16.341000000000001</v>
      </c>
      <c r="G2017">
        <v>12.57</v>
      </c>
      <c r="H2017" s="3">
        <v>42757.5</v>
      </c>
    </row>
    <row r="2018" spans="1:8" x14ac:dyDescent="0.3">
      <c r="A2018" t="s">
        <v>17</v>
      </c>
      <c r="B2018">
        <v>1</v>
      </c>
      <c r="C2018">
        <v>41</v>
      </c>
      <c r="D2018" s="2">
        <v>42757</v>
      </c>
      <c r="E2018">
        <v>45</v>
      </c>
      <c r="F2018">
        <v>10.480399999999999</v>
      </c>
      <c r="G2018">
        <v>7.88</v>
      </c>
      <c r="H2018" s="3">
        <v>42757.51</v>
      </c>
    </row>
    <row r="2019" spans="1:8" x14ac:dyDescent="0.3">
      <c r="A2019" t="s">
        <v>35</v>
      </c>
      <c r="B2019">
        <v>2</v>
      </c>
      <c r="C2019">
        <v>1</v>
      </c>
      <c r="D2019" s="2">
        <v>42757</v>
      </c>
      <c r="E2019">
        <v>40</v>
      </c>
      <c r="F2019">
        <v>1054.8230000000001</v>
      </c>
      <c r="G2019">
        <v>793.1</v>
      </c>
      <c r="H2019" s="3">
        <v>42757.52</v>
      </c>
    </row>
    <row r="2020" spans="1:8" x14ac:dyDescent="0.3">
      <c r="A2020" t="s">
        <v>116</v>
      </c>
      <c r="B2020">
        <v>3</v>
      </c>
      <c r="C2020">
        <v>44</v>
      </c>
      <c r="D2020" s="2">
        <v>42757</v>
      </c>
      <c r="E2020">
        <v>22</v>
      </c>
      <c r="F2020">
        <v>28.224</v>
      </c>
      <c r="G2020">
        <v>22.05</v>
      </c>
      <c r="H2020" s="3">
        <v>42757.53</v>
      </c>
    </row>
    <row r="2021" spans="1:8" x14ac:dyDescent="0.3">
      <c r="A2021" t="s">
        <v>12</v>
      </c>
      <c r="B2021">
        <v>3</v>
      </c>
      <c r="C2021">
        <v>2</v>
      </c>
      <c r="D2021" s="2">
        <v>42757</v>
      </c>
      <c r="E2021">
        <v>12</v>
      </c>
      <c r="F2021">
        <v>108.88720000000001</v>
      </c>
      <c r="G2021">
        <v>83.12</v>
      </c>
      <c r="H2021" s="3">
        <v>42757.53</v>
      </c>
    </row>
    <row r="2022" spans="1:8" x14ac:dyDescent="0.3">
      <c r="A2022" t="s">
        <v>25</v>
      </c>
      <c r="B2022">
        <v>2</v>
      </c>
      <c r="C2022">
        <v>42</v>
      </c>
      <c r="D2022" s="2">
        <v>42757</v>
      </c>
      <c r="E2022">
        <v>1</v>
      </c>
      <c r="F2022">
        <v>21.2864</v>
      </c>
      <c r="G2022">
        <v>16.63</v>
      </c>
      <c r="H2022" s="3">
        <v>42757.53</v>
      </c>
    </row>
    <row r="2023" spans="1:8" x14ac:dyDescent="0.3">
      <c r="A2023" t="s">
        <v>59</v>
      </c>
      <c r="B2023">
        <v>3</v>
      </c>
      <c r="C2023">
        <v>1</v>
      </c>
      <c r="D2023" s="2">
        <v>42757</v>
      </c>
      <c r="E2023">
        <v>39</v>
      </c>
      <c r="F2023">
        <v>4.8513999999999999</v>
      </c>
      <c r="G2023">
        <v>3.82</v>
      </c>
      <c r="H2023" s="3">
        <v>42757.57</v>
      </c>
    </row>
    <row r="2024" spans="1:8" x14ac:dyDescent="0.3">
      <c r="A2024" t="s">
        <v>153</v>
      </c>
      <c r="B2024">
        <v>5</v>
      </c>
      <c r="C2024">
        <v>3</v>
      </c>
      <c r="D2024" s="2">
        <v>42757</v>
      </c>
      <c r="E2024">
        <v>1</v>
      </c>
      <c r="F2024">
        <v>116.935</v>
      </c>
      <c r="G2024">
        <v>89.95</v>
      </c>
      <c r="H2024" s="3">
        <v>42757.62</v>
      </c>
    </row>
    <row r="2025" spans="1:8" x14ac:dyDescent="0.3">
      <c r="A2025" t="s">
        <v>41</v>
      </c>
      <c r="B2025">
        <v>11</v>
      </c>
      <c r="C2025">
        <v>41</v>
      </c>
      <c r="D2025" s="2">
        <v>42757</v>
      </c>
      <c r="E2025">
        <v>29</v>
      </c>
      <c r="F2025">
        <v>69.344999999999999</v>
      </c>
      <c r="G2025">
        <v>50.25</v>
      </c>
      <c r="H2025" s="3">
        <v>42757.62</v>
      </c>
    </row>
    <row r="2026" spans="1:8" x14ac:dyDescent="0.3">
      <c r="A2026" t="s">
        <v>67</v>
      </c>
      <c r="B2026">
        <v>3</v>
      </c>
      <c r="C2026">
        <v>41</v>
      </c>
      <c r="D2026" s="2">
        <v>42757</v>
      </c>
      <c r="E2026">
        <v>32</v>
      </c>
      <c r="F2026">
        <v>1.3056000000000001</v>
      </c>
      <c r="G2026">
        <v>0.96</v>
      </c>
      <c r="H2026" s="3">
        <v>42757.64</v>
      </c>
    </row>
    <row r="2027" spans="1:8" x14ac:dyDescent="0.3">
      <c r="A2027" t="s">
        <v>129</v>
      </c>
      <c r="B2027">
        <v>1</v>
      </c>
      <c r="C2027">
        <v>1</v>
      </c>
      <c r="D2027" s="2">
        <v>42757</v>
      </c>
      <c r="E2027">
        <v>25</v>
      </c>
      <c r="F2027">
        <v>7.3278999999999996</v>
      </c>
      <c r="G2027">
        <v>5.77</v>
      </c>
      <c r="H2027" s="3">
        <v>42757.65</v>
      </c>
    </row>
    <row r="2028" spans="1:8" x14ac:dyDescent="0.3">
      <c r="A2028" t="s">
        <v>12</v>
      </c>
      <c r="B2028">
        <v>12</v>
      </c>
      <c r="C2028">
        <v>2</v>
      </c>
      <c r="D2028" s="2">
        <v>42757</v>
      </c>
      <c r="E2028">
        <v>36</v>
      </c>
      <c r="F2028">
        <v>103.9</v>
      </c>
      <c r="G2028">
        <v>83.12</v>
      </c>
      <c r="H2028" s="3">
        <v>42757.66</v>
      </c>
    </row>
    <row r="2029" spans="1:8" x14ac:dyDescent="0.3">
      <c r="A2029" t="s">
        <v>52</v>
      </c>
      <c r="B2029">
        <v>1</v>
      </c>
      <c r="C2029">
        <v>3</v>
      </c>
      <c r="D2029" s="2">
        <v>42757</v>
      </c>
      <c r="E2029">
        <v>35</v>
      </c>
      <c r="F2029">
        <v>23.393699999999999</v>
      </c>
      <c r="G2029">
        <v>16.829999999999998</v>
      </c>
      <c r="H2029" s="3">
        <v>42757.67</v>
      </c>
    </row>
    <row r="2030" spans="1:8" x14ac:dyDescent="0.3">
      <c r="A2030" t="s">
        <v>66</v>
      </c>
      <c r="B2030">
        <v>3</v>
      </c>
      <c r="C2030">
        <v>1</v>
      </c>
      <c r="D2030" s="2">
        <v>42757</v>
      </c>
      <c r="E2030">
        <v>31</v>
      </c>
      <c r="F2030">
        <v>136.27600000000001</v>
      </c>
      <c r="G2030">
        <v>97.34</v>
      </c>
      <c r="H2030" s="3">
        <v>42757.68</v>
      </c>
    </row>
    <row r="2031" spans="1:8" x14ac:dyDescent="0.3">
      <c r="A2031" t="s">
        <v>92</v>
      </c>
      <c r="B2031">
        <v>1</v>
      </c>
      <c r="C2031">
        <v>1</v>
      </c>
      <c r="D2031" s="2">
        <v>42757</v>
      </c>
      <c r="E2031">
        <v>24</v>
      </c>
      <c r="F2031">
        <v>15.475</v>
      </c>
      <c r="G2031">
        <v>12.38</v>
      </c>
      <c r="H2031" s="3">
        <v>42757.68</v>
      </c>
    </row>
    <row r="2032" spans="1:8" x14ac:dyDescent="0.3">
      <c r="A2032" t="s">
        <v>51</v>
      </c>
      <c r="B2032">
        <v>10</v>
      </c>
      <c r="C2032">
        <v>1</v>
      </c>
      <c r="D2032" s="2">
        <v>42757</v>
      </c>
      <c r="E2032">
        <v>6</v>
      </c>
      <c r="F2032">
        <v>1.7514000000000001</v>
      </c>
      <c r="G2032">
        <v>1.26</v>
      </c>
      <c r="H2032" s="3">
        <v>42757.73</v>
      </c>
    </row>
    <row r="2033" spans="1:8" x14ac:dyDescent="0.3">
      <c r="A2033" t="s">
        <v>173</v>
      </c>
      <c r="B2033">
        <v>1</v>
      </c>
      <c r="C2033">
        <v>1</v>
      </c>
      <c r="D2033" s="2">
        <v>42757</v>
      </c>
      <c r="E2033">
        <v>6</v>
      </c>
      <c r="F2033">
        <v>111.62690000000001</v>
      </c>
      <c r="G2033">
        <v>83.93</v>
      </c>
      <c r="H2033" s="3">
        <v>42757.74</v>
      </c>
    </row>
    <row r="2034" spans="1:8" x14ac:dyDescent="0.3">
      <c r="A2034" t="s">
        <v>38</v>
      </c>
      <c r="B2034">
        <v>10</v>
      </c>
      <c r="C2034">
        <v>1</v>
      </c>
      <c r="D2034" s="2">
        <v>42757</v>
      </c>
      <c r="E2034">
        <v>14</v>
      </c>
      <c r="F2034">
        <v>221.76420000000002</v>
      </c>
      <c r="G2034">
        <v>166.74</v>
      </c>
      <c r="H2034" s="3">
        <v>42757.75</v>
      </c>
    </row>
    <row r="2035" spans="1:8" x14ac:dyDescent="0.3">
      <c r="A2035" t="s">
        <v>12</v>
      </c>
      <c r="B2035">
        <v>10</v>
      </c>
      <c r="C2035">
        <v>1</v>
      </c>
      <c r="D2035" s="2">
        <v>42757</v>
      </c>
      <c r="E2035">
        <v>49</v>
      </c>
      <c r="F2035">
        <v>109.7184</v>
      </c>
      <c r="G2035">
        <v>83.12</v>
      </c>
      <c r="H2035" s="3">
        <v>42757.75</v>
      </c>
    </row>
    <row r="2036" spans="1:8" x14ac:dyDescent="0.3">
      <c r="A2036" t="s">
        <v>185</v>
      </c>
      <c r="B2036">
        <v>1</v>
      </c>
      <c r="C2036">
        <v>41</v>
      </c>
      <c r="D2036" s="2">
        <v>42757</v>
      </c>
      <c r="E2036">
        <v>39</v>
      </c>
      <c r="F2036">
        <v>95.264400000000009</v>
      </c>
      <c r="G2036">
        <v>72.17</v>
      </c>
      <c r="H2036" s="3">
        <v>42757.760000000002</v>
      </c>
    </row>
    <row r="2037" spans="1:8" x14ac:dyDescent="0.3">
      <c r="A2037" t="s">
        <v>123</v>
      </c>
      <c r="B2037">
        <v>7</v>
      </c>
      <c r="C2037">
        <v>41</v>
      </c>
      <c r="D2037" s="2">
        <v>42757</v>
      </c>
      <c r="E2037">
        <v>44</v>
      </c>
      <c r="F2037">
        <v>35.485500000000002</v>
      </c>
      <c r="G2037">
        <v>28.85</v>
      </c>
      <c r="H2037" s="3">
        <v>42757.78</v>
      </c>
    </row>
    <row r="2038" spans="1:8" x14ac:dyDescent="0.3">
      <c r="A2038" t="s">
        <v>175</v>
      </c>
      <c r="B2038">
        <v>1</v>
      </c>
      <c r="C2038">
        <v>44</v>
      </c>
      <c r="D2038" s="2">
        <v>42757</v>
      </c>
      <c r="E2038">
        <v>50</v>
      </c>
      <c r="F2038">
        <v>71.459900000000005</v>
      </c>
      <c r="G2038">
        <v>51.41</v>
      </c>
      <c r="H2038" s="3">
        <v>42757.79</v>
      </c>
    </row>
    <row r="2039" spans="1:8" x14ac:dyDescent="0.3">
      <c r="A2039" t="s">
        <v>73</v>
      </c>
      <c r="B2039">
        <v>1</v>
      </c>
      <c r="C2039">
        <v>42</v>
      </c>
      <c r="D2039" s="2">
        <v>42757</v>
      </c>
      <c r="E2039">
        <v>18</v>
      </c>
      <c r="F2039">
        <v>9.184800000000001</v>
      </c>
      <c r="G2039">
        <v>7.12</v>
      </c>
      <c r="H2039" s="3">
        <v>42757.8</v>
      </c>
    </row>
    <row r="2040" spans="1:8" x14ac:dyDescent="0.3">
      <c r="A2040" t="s">
        <v>149</v>
      </c>
      <c r="B2040">
        <v>1</v>
      </c>
      <c r="C2040">
        <v>3</v>
      </c>
      <c r="D2040" s="2">
        <v>42757</v>
      </c>
      <c r="E2040">
        <v>29</v>
      </c>
      <c r="F2040">
        <v>122.16149999999999</v>
      </c>
      <c r="G2040">
        <v>90.49</v>
      </c>
      <c r="H2040" s="3">
        <v>42757.81</v>
      </c>
    </row>
    <row r="2041" spans="1:8" x14ac:dyDescent="0.3">
      <c r="A2041" t="s">
        <v>86</v>
      </c>
      <c r="B2041">
        <v>10</v>
      </c>
      <c r="C2041">
        <v>41</v>
      </c>
      <c r="D2041" s="2">
        <v>42757</v>
      </c>
      <c r="E2041">
        <v>4</v>
      </c>
      <c r="F2041">
        <v>368.64</v>
      </c>
      <c r="G2041">
        <v>288</v>
      </c>
      <c r="H2041" s="3">
        <v>42757.81</v>
      </c>
    </row>
    <row r="2042" spans="1:8" x14ac:dyDescent="0.3">
      <c r="A2042" t="s">
        <v>97</v>
      </c>
      <c r="B2042">
        <v>4</v>
      </c>
      <c r="C2042">
        <v>3</v>
      </c>
      <c r="D2042" s="2">
        <v>42757</v>
      </c>
      <c r="E2042">
        <v>43</v>
      </c>
      <c r="F2042">
        <v>12.051600000000001</v>
      </c>
      <c r="G2042">
        <v>9.9600000000000009</v>
      </c>
      <c r="H2042" s="3">
        <v>42757.82</v>
      </c>
    </row>
    <row r="2043" spans="1:8" x14ac:dyDescent="0.3">
      <c r="A2043" t="s">
        <v>71</v>
      </c>
      <c r="B2043">
        <v>10</v>
      </c>
      <c r="C2043">
        <v>1</v>
      </c>
      <c r="D2043" s="2">
        <v>42757</v>
      </c>
      <c r="E2043">
        <v>6</v>
      </c>
      <c r="F2043">
        <v>14.164200000000001</v>
      </c>
      <c r="G2043">
        <v>10.98</v>
      </c>
      <c r="H2043" s="3">
        <v>42757.83</v>
      </c>
    </row>
    <row r="2044" spans="1:8" x14ac:dyDescent="0.3">
      <c r="A2044" t="s">
        <v>29</v>
      </c>
      <c r="B2044">
        <v>10</v>
      </c>
      <c r="C2044">
        <v>1</v>
      </c>
      <c r="D2044" s="2">
        <v>42757</v>
      </c>
      <c r="E2044">
        <v>26</v>
      </c>
      <c r="F2044">
        <v>8.9426000000000005</v>
      </c>
      <c r="G2044">
        <v>7.33</v>
      </c>
      <c r="H2044" s="3">
        <v>42757.84</v>
      </c>
    </row>
    <row r="2045" spans="1:8" x14ac:dyDescent="0.3">
      <c r="A2045" t="s">
        <v>70</v>
      </c>
      <c r="B2045">
        <v>1</v>
      </c>
      <c r="C2045">
        <v>44</v>
      </c>
      <c r="D2045" s="2">
        <v>42757</v>
      </c>
      <c r="E2045">
        <v>19</v>
      </c>
      <c r="F2045">
        <v>105.68039999999999</v>
      </c>
      <c r="G2045">
        <v>76.58</v>
      </c>
      <c r="H2045" s="3">
        <v>42757.85</v>
      </c>
    </row>
    <row r="2046" spans="1:8" x14ac:dyDescent="0.3">
      <c r="A2046" t="s">
        <v>190</v>
      </c>
      <c r="B2046">
        <v>2</v>
      </c>
      <c r="C2046">
        <v>1</v>
      </c>
      <c r="D2046" s="2">
        <v>42757</v>
      </c>
      <c r="E2046">
        <v>47</v>
      </c>
      <c r="F2046">
        <v>2.3351999999999999</v>
      </c>
      <c r="G2046">
        <v>1.68</v>
      </c>
      <c r="H2046" s="3">
        <v>42757.89</v>
      </c>
    </row>
    <row r="2047" spans="1:8" x14ac:dyDescent="0.3">
      <c r="A2047" t="s">
        <v>183</v>
      </c>
      <c r="B2047">
        <v>1</v>
      </c>
      <c r="C2047">
        <v>1</v>
      </c>
      <c r="D2047" s="2">
        <v>42757</v>
      </c>
      <c r="E2047">
        <v>37</v>
      </c>
      <c r="F2047">
        <v>17.942799999999998</v>
      </c>
      <c r="G2047">
        <v>14.47</v>
      </c>
      <c r="H2047" s="3">
        <v>42757.89</v>
      </c>
    </row>
    <row r="2048" spans="1:8" x14ac:dyDescent="0.3">
      <c r="A2048" t="s">
        <v>96</v>
      </c>
      <c r="B2048">
        <v>10</v>
      </c>
      <c r="C2048">
        <v>1</v>
      </c>
      <c r="D2048" s="2">
        <v>42757</v>
      </c>
      <c r="E2048">
        <v>33</v>
      </c>
      <c r="F2048">
        <v>23.194200000000002</v>
      </c>
      <c r="G2048">
        <v>17.98</v>
      </c>
      <c r="H2048" s="3">
        <v>42757.91</v>
      </c>
    </row>
    <row r="2049" spans="1:8" x14ac:dyDescent="0.3">
      <c r="A2049" t="s">
        <v>35</v>
      </c>
      <c r="B2049">
        <v>3</v>
      </c>
      <c r="C2049">
        <v>41</v>
      </c>
      <c r="D2049" s="2">
        <v>42757</v>
      </c>
      <c r="E2049">
        <v>21</v>
      </c>
      <c r="F2049">
        <v>1062.7540000000001</v>
      </c>
      <c r="G2049">
        <v>793.1</v>
      </c>
      <c r="H2049" s="3">
        <v>42757.95</v>
      </c>
    </row>
    <row r="2050" spans="1:8" x14ac:dyDescent="0.3">
      <c r="A2050" t="s">
        <v>29</v>
      </c>
      <c r="B2050">
        <v>14</v>
      </c>
      <c r="C2050">
        <v>44</v>
      </c>
      <c r="D2050" s="2">
        <v>42757</v>
      </c>
      <c r="E2050">
        <v>31</v>
      </c>
      <c r="F2050">
        <v>9.0891999999999999</v>
      </c>
      <c r="G2050">
        <v>7.33</v>
      </c>
      <c r="H2050" s="3">
        <v>42757.96</v>
      </c>
    </row>
    <row r="2051" spans="1:8" x14ac:dyDescent="0.3">
      <c r="A2051" t="s">
        <v>174</v>
      </c>
      <c r="B2051">
        <v>2</v>
      </c>
      <c r="C2051">
        <v>41</v>
      </c>
      <c r="D2051" s="2">
        <v>42757</v>
      </c>
      <c r="E2051">
        <v>7</v>
      </c>
      <c r="F2051">
        <v>32.723800000000004</v>
      </c>
      <c r="G2051">
        <v>24.98</v>
      </c>
      <c r="H2051" s="3">
        <v>42757.99</v>
      </c>
    </row>
    <row r="2052" spans="1:8" x14ac:dyDescent="0.3">
      <c r="A2052" t="s">
        <v>140</v>
      </c>
      <c r="B2052">
        <v>2</v>
      </c>
      <c r="C2052">
        <v>41</v>
      </c>
      <c r="D2052" s="2">
        <v>42758</v>
      </c>
      <c r="E2052">
        <v>18</v>
      </c>
      <c r="F2052">
        <v>18.453600000000002</v>
      </c>
      <c r="G2052">
        <v>13.98</v>
      </c>
      <c r="H2052" s="3">
        <v>42758.01</v>
      </c>
    </row>
    <row r="2053" spans="1:8" x14ac:dyDescent="0.3">
      <c r="A2053" t="s">
        <v>149</v>
      </c>
      <c r="B2053">
        <v>9</v>
      </c>
      <c r="C2053">
        <v>1</v>
      </c>
      <c r="D2053" s="2">
        <v>42758</v>
      </c>
      <c r="E2053">
        <v>4</v>
      </c>
      <c r="F2053">
        <v>109.49289999999999</v>
      </c>
      <c r="G2053">
        <v>90.49</v>
      </c>
      <c r="H2053" s="3">
        <v>42758.01</v>
      </c>
    </row>
    <row r="2054" spans="1:8" x14ac:dyDescent="0.3">
      <c r="A2054" t="s">
        <v>61</v>
      </c>
      <c r="B2054">
        <v>1</v>
      </c>
      <c r="C2054">
        <v>43</v>
      </c>
      <c r="D2054" s="2">
        <v>42758</v>
      </c>
      <c r="E2054">
        <v>36</v>
      </c>
      <c r="F2054">
        <v>18.612500000000001</v>
      </c>
      <c r="G2054">
        <v>14.89</v>
      </c>
      <c r="H2054" s="3">
        <v>42758.03</v>
      </c>
    </row>
    <row r="2055" spans="1:8" x14ac:dyDescent="0.3">
      <c r="A2055" t="s">
        <v>11</v>
      </c>
      <c r="B2055">
        <v>1</v>
      </c>
      <c r="C2055">
        <v>45</v>
      </c>
      <c r="D2055" s="2">
        <v>42758</v>
      </c>
      <c r="E2055">
        <v>13</v>
      </c>
      <c r="F2055">
        <v>40.895199999999996</v>
      </c>
      <c r="G2055">
        <v>32.979999999999997</v>
      </c>
      <c r="H2055" s="3">
        <v>42758.05</v>
      </c>
    </row>
    <row r="2056" spans="1:8" x14ac:dyDescent="0.3">
      <c r="A2056" t="s">
        <v>27</v>
      </c>
      <c r="B2056">
        <v>1</v>
      </c>
      <c r="C2056">
        <v>1</v>
      </c>
      <c r="D2056" s="2">
        <v>42758</v>
      </c>
      <c r="E2056">
        <v>24</v>
      </c>
      <c r="F2056">
        <v>435.459</v>
      </c>
      <c r="G2056">
        <v>315.55</v>
      </c>
      <c r="H2056" s="3">
        <v>42758.06</v>
      </c>
    </row>
    <row r="2057" spans="1:8" x14ac:dyDescent="0.3">
      <c r="A2057" t="s">
        <v>94</v>
      </c>
      <c r="B2057">
        <v>1</v>
      </c>
      <c r="C2057">
        <v>41</v>
      </c>
      <c r="D2057" s="2">
        <v>42758</v>
      </c>
      <c r="E2057">
        <v>43</v>
      </c>
      <c r="F2057">
        <v>71.186999999999998</v>
      </c>
      <c r="G2057">
        <v>58.35</v>
      </c>
      <c r="H2057" s="3">
        <v>42758.06</v>
      </c>
    </row>
    <row r="2058" spans="1:8" x14ac:dyDescent="0.3">
      <c r="A2058" t="s">
        <v>29</v>
      </c>
      <c r="B2058">
        <v>1</v>
      </c>
      <c r="C2058">
        <v>1</v>
      </c>
      <c r="D2058" s="2">
        <v>42758</v>
      </c>
      <c r="E2058">
        <v>35</v>
      </c>
      <c r="F2058">
        <v>10.262</v>
      </c>
      <c r="G2058">
        <v>7.33</v>
      </c>
      <c r="H2058" s="3">
        <v>42758.07</v>
      </c>
    </row>
    <row r="2059" spans="1:8" x14ac:dyDescent="0.3">
      <c r="A2059" t="s">
        <v>70</v>
      </c>
      <c r="B2059">
        <v>2</v>
      </c>
      <c r="C2059">
        <v>44</v>
      </c>
      <c r="D2059" s="2">
        <v>42758</v>
      </c>
      <c r="E2059">
        <v>23</v>
      </c>
      <c r="F2059">
        <v>98.022400000000005</v>
      </c>
      <c r="G2059">
        <v>76.58</v>
      </c>
      <c r="H2059" s="3">
        <v>42758.07</v>
      </c>
    </row>
    <row r="2060" spans="1:8" x14ac:dyDescent="0.3">
      <c r="A2060" t="s">
        <v>72</v>
      </c>
      <c r="B2060">
        <v>1</v>
      </c>
      <c r="C2060">
        <v>3</v>
      </c>
      <c r="D2060" s="2">
        <v>42758</v>
      </c>
      <c r="E2060">
        <v>17</v>
      </c>
      <c r="F2060">
        <v>72.568899999999999</v>
      </c>
      <c r="G2060">
        <v>52.97</v>
      </c>
      <c r="H2060" s="3">
        <v>42758.09</v>
      </c>
    </row>
    <row r="2061" spans="1:8" x14ac:dyDescent="0.3">
      <c r="A2061" t="s">
        <v>105</v>
      </c>
      <c r="B2061">
        <v>1</v>
      </c>
      <c r="C2061">
        <v>43</v>
      </c>
      <c r="D2061" s="2">
        <v>42758</v>
      </c>
      <c r="E2061">
        <v>9</v>
      </c>
      <c r="F2061">
        <v>120.708</v>
      </c>
      <c r="G2061">
        <v>86.22</v>
      </c>
      <c r="H2061" s="3">
        <v>42758.1</v>
      </c>
    </row>
    <row r="2062" spans="1:8" x14ac:dyDescent="0.3">
      <c r="A2062" t="s">
        <v>192</v>
      </c>
      <c r="B2062">
        <v>9</v>
      </c>
      <c r="C2062">
        <v>44</v>
      </c>
      <c r="D2062" s="2">
        <v>42758</v>
      </c>
      <c r="E2062">
        <v>18</v>
      </c>
      <c r="F2062">
        <v>2.4500000000000002</v>
      </c>
      <c r="G2062">
        <v>1.96</v>
      </c>
      <c r="H2062" s="3">
        <v>42758.1</v>
      </c>
    </row>
    <row r="2063" spans="1:8" x14ac:dyDescent="0.3">
      <c r="A2063" t="s">
        <v>172</v>
      </c>
      <c r="B2063">
        <v>1</v>
      </c>
      <c r="C2063">
        <v>1</v>
      </c>
      <c r="D2063" s="2">
        <v>42758</v>
      </c>
      <c r="E2063">
        <v>12</v>
      </c>
      <c r="F2063">
        <v>22.233600000000003</v>
      </c>
      <c r="G2063">
        <v>17.37</v>
      </c>
      <c r="H2063" s="3">
        <v>42758.12</v>
      </c>
    </row>
    <row r="2064" spans="1:8" x14ac:dyDescent="0.3">
      <c r="A2064" t="s">
        <v>89</v>
      </c>
      <c r="B2064">
        <v>12</v>
      </c>
      <c r="C2064">
        <v>1</v>
      </c>
      <c r="D2064" s="2">
        <v>42758</v>
      </c>
      <c r="E2064">
        <v>27</v>
      </c>
      <c r="F2064">
        <v>43.408499999999997</v>
      </c>
      <c r="G2064">
        <v>33.65</v>
      </c>
      <c r="H2064" s="3">
        <v>42758.13</v>
      </c>
    </row>
    <row r="2065" spans="1:8" x14ac:dyDescent="0.3">
      <c r="A2065" t="s">
        <v>85</v>
      </c>
      <c r="B2065">
        <v>10</v>
      </c>
      <c r="C2065">
        <v>1</v>
      </c>
      <c r="D2065" s="2">
        <v>42758</v>
      </c>
      <c r="E2065">
        <v>16</v>
      </c>
      <c r="F2065">
        <v>92.860200000000006</v>
      </c>
      <c r="G2065">
        <v>67.290000000000006</v>
      </c>
      <c r="H2065" s="3">
        <v>42758.13</v>
      </c>
    </row>
    <row r="2066" spans="1:8" x14ac:dyDescent="0.3">
      <c r="A2066" t="s">
        <v>5</v>
      </c>
      <c r="B2066">
        <v>2</v>
      </c>
      <c r="C2066">
        <v>1</v>
      </c>
      <c r="D2066" s="2">
        <v>42758</v>
      </c>
      <c r="E2066">
        <v>26</v>
      </c>
      <c r="F2066">
        <v>31.414999999999999</v>
      </c>
      <c r="G2066">
        <v>25.75</v>
      </c>
      <c r="H2066" s="3">
        <v>42758.14</v>
      </c>
    </row>
    <row r="2067" spans="1:8" x14ac:dyDescent="0.3">
      <c r="A2067" t="s">
        <v>14</v>
      </c>
      <c r="B2067">
        <v>2</v>
      </c>
      <c r="C2067">
        <v>41</v>
      </c>
      <c r="D2067" s="2">
        <v>42758</v>
      </c>
      <c r="E2067">
        <v>13</v>
      </c>
      <c r="F2067">
        <v>19.232399999999998</v>
      </c>
      <c r="G2067">
        <v>14.57</v>
      </c>
      <c r="H2067" s="3">
        <v>42758.14</v>
      </c>
    </row>
    <row r="2068" spans="1:8" x14ac:dyDescent="0.3">
      <c r="A2068" t="s">
        <v>37</v>
      </c>
      <c r="B2068">
        <v>10</v>
      </c>
      <c r="C2068">
        <v>44</v>
      </c>
      <c r="D2068" s="2">
        <v>42758</v>
      </c>
      <c r="E2068">
        <v>22</v>
      </c>
      <c r="F2068">
        <v>94.997100000000003</v>
      </c>
      <c r="G2068">
        <v>78.510000000000005</v>
      </c>
      <c r="H2068" s="3">
        <v>42758.14</v>
      </c>
    </row>
    <row r="2069" spans="1:8" x14ac:dyDescent="0.3">
      <c r="A2069" t="s">
        <v>107</v>
      </c>
      <c r="B2069">
        <v>10</v>
      </c>
      <c r="C2069">
        <v>42</v>
      </c>
      <c r="D2069" s="2">
        <v>42758</v>
      </c>
      <c r="E2069">
        <v>28</v>
      </c>
      <c r="F2069">
        <v>7.6032999999999991</v>
      </c>
      <c r="G2069">
        <v>5.47</v>
      </c>
      <c r="H2069" s="3">
        <v>42758.17</v>
      </c>
    </row>
    <row r="2070" spans="1:8" x14ac:dyDescent="0.3">
      <c r="A2070" t="s">
        <v>123</v>
      </c>
      <c r="B2070">
        <v>1</v>
      </c>
      <c r="C2070">
        <v>1</v>
      </c>
      <c r="D2070" s="2">
        <v>42758</v>
      </c>
      <c r="E2070">
        <v>30</v>
      </c>
      <c r="F2070">
        <v>38.947499999999998</v>
      </c>
      <c r="G2070">
        <v>28.85</v>
      </c>
      <c r="H2070" s="3">
        <v>42758.18</v>
      </c>
    </row>
    <row r="2071" spans="1:8" x14ac:dyDescent="0.3">
      <c r="A2071" t="s">
        <v>12</v>
      </c>
      <c r="B2071">
        <v>6</v>
      </c>
      <c r="C2071">
        <v>43</v>
      </c>
      <c r="D2071" s="2">
        <v>42758</v>
      </c>
      <c r="E2071">
        <v>41</v>
      </c>
      <c r="F2071">
        <v>108.056</v>
      </c>
      <c r="G2071">
        <v>83.12</v>
      </c>
      <c r="H2071" s="3">
        <v>42758.18</v>
      </c>
    </row>
    <row r="2072" spans="1:8" x14ac:dyDescent="0.3">
      <c r="A2072" t="s">
        <v>70</v>
      </c>
      <c r="B2072">
        <v>12</v>
      </c>
      <c r="C2072">
        <v>41</v>
      </c>
      <c r="D2072" s="2">
        <v>42758</v>
      </c>
      <c r="E2072">
        <v>41</v>
      </c>
      <c r="F2072">
        <v>102.6172</v>
      </c>
      <c r="G2072">
        <v>76.58</v>
      </c>
      <c r="H2072" s="3">
        <v>42758.19</v>
      </c>
    </row>
    <row r="2073" spans="1:8" x14ac:dyDescent="0.3">
      <c r="A2073" t="s">
        <v>131</v>
      </c>
      <c r="B2073">
        <v>4</v>
      </c>
      <c r="C2073">
        <v>1</v>
      </c>
      <c r="D2073" s="2">
        <v>42758</v>
      </c>
      <c r="E2073">
        <v>21</v>
      </c>
      <c r="F2073">
        <v>7.0555000000000003</v>
      </c>
      <c r="G2073">
        <v>5.15</v>
      </c>
      <c r="H2073" s="3">
        <v>42758.19</v>
      </c>
    </row>
    <row r="2074" spans="1:8" x14ac:dyDescent="0.3">
      <c r="A2074" t="s">
        <v>44</v>
      </c>
      <c r="B2074">
        <v>8</v>
      </c>
      <c r="C2074">
        <v>1</v>
      </c>
      <c r="D2074" s="2">
        <v>42758</v>
      </c>
      <c r="E2074">
        <v>25</v>
      </c>
      <c r="F2074">
        <v>32.332500000000003</v>
      </c>
      <c r="G2074">
        <v>23.95</v>
      </c>
      <c r="H2074" s="3">
        <v>42758.2</v>
      </c>
    </row>
    <row r="2075" spans="1:8" x14ac:dyDescent="0.3">
      <c r="A2075" t="s">
        <v>67</v>
      </c>
      <c r="B2075">
        <v>14</v>
      </c>
      <c r="C2075">
        <v>1</v>
      </c>
      <c r="D2075" s="2">
        <v>42758</v>
      </c>
      <c r="E2075">
        <v>38</v>
      </c>
      <c r="F2075">
        <v>1.3440000000000001</v>
      </c>
      <c r="G2075">
        <v>0.96</v>
      </c>
      <c r="H2075" s="3">
        <v>42758.2</v>
      </c>
    </row>
    <row r="2076" spans="1:8" x14ac:dyDescent="0.3">
      <c r="A2076" t="s">
        <v>102</v>
      </c>
      <c r="B2076">
        <v>2</v>
      </c>
      <c r="C2076">
        <v>41</v>
      </c>
      <c r="D2076" s="2">
        <v>42758</v>
      </c>
      <c r="E2076">
        <v>1</v>
      </c>
      <c r="F2076">
        <v>26.523200000000003</v>
      </c>
      <c r="G2076">
        <v>21.92</v>
      </c>
      <c r="H2076" s="3">
        <v>42758.2</v>
      </c>
    </row>
    <row r="2077" spans="1:8" x14ac:dyDescent="0.3">
      <c r="A2077" t="s">
        <v>120</v>
      </c>
      <c r="B2077">
        <v>1</v>
      </c>
      <c r="C2077">
        <v>1</v>
      </c>
      <c r="D2077" s="2">
        <v>42758</v>
      </c>
      <c r="E2077">
        <v>25</v>
      </c>
      <c r="F2077">
        <v>3.3926999999999996</v>
      </c>
      <c r="G2077">
        <v>2.63</v>
      </c>
      <c r="H2077" s="3">
        <v>42758.21</v>
      </c>
    </row>
    <row r="2078" spans="1:8" x14ac:dyDescent="0.3">
      <c r="A2078" t="s">
        <v>43</v>
      </c>
      <c r="B2078">
        <v>10</v>
      </c>
      <c r="C2078">
        <v>41</v>
      </c>
      <c r="D2078" s="2">
        <v>42758</v>
      </c>
      <c r="E2078">
        <v>18</v>
      </c>
      <c r="F2078">
        <v>77.977599999999995</v>
      </c>
      <c r="G2078">
        <v>60.92</v>
      </c>
      <c r="H2078" s="3">
        <v>42758.23</v>
      </c>
    </row>
    <row r="2079" spans="1:8" x14ac:dyDescent="0.3">
      <c r="A2079" t="s">
        <v>25</v>
      </c>
      <c r="B2079">
        <v>15</v>
      </c>
      <c r="C2079">
        <v>45</v>
      </c>
      <c r="D2079" s="2">
        <v>42758</v>
      </c>
      <c r="E2079">
        <v>11</v>
      </c>
      <c r="F2079">
        <v>22.117899999999999</v>
      </c>
      <c r="G2079">
        <v>16.63</v>
      </c>
      <c r="H2079" s="3">
        <v>42758.239999999998</v>
      </c>
    </row>
    <row r="2080" spans="1:8" x14ac:dyDescent="0.3">
      <c r="A2080" t="s">
        <v>142</v>
      </c>
      <c r="B2080">
        <v>1</v>
      </c>
      <c r="C2080">
        <v>41</v>
      </c>
      <c r="D2080" s="2">
        <v>42758</v>
      </c>
      <c r="E2080">
        <v>16</v>
      </c>
      <c r="F2080">
        <v>66.171000000000006</v>
      </c>
      <c r="G2080">
        <v>47.95</v>
      </c>
      <c r="H2080" s="3">
        <v>42758.25</v>
      </c>
    </row>
    <row r="2081" spans="1:8" x14ac:dyDescent="0.3">
      <c r="A2081" t="s">
        <v>170</v>
      </c>
      <c r="B2081">
        <v>1</v>
      </c>
      <c r="C2081">
        <v>45</v>
      </c>
      <c r="D2081" s="2">
        <v>42758</v>
      </c>
      <c r="E2081">
        <v>50</v>
      </c>
      <c r="F2081">
        <v>117.86069999999999</v>
      </c>
      <c r="G2081">
        <v>89.97</v>
      </c>
      <c r="H2081" s="3">
        <v>42758.25</v>
      </c>
    </row>
    <row r="2082" spans="1:8" x14ac:dyDescent="0.3">
      <c r="A2082" t="s">
        <v>29</v>
      </c>
      <c r="B2082">
        <v>2</v>
      </c>
      <c r="C2082">
        <v>41</v>
      </c>
      <c r="D2082" s="2">
        <v>42758</v>
      </c>
      <c r="E2082">
        <v>47</v>
      </c>
      <c r="F2082">
        <v>10.262</v>
      </c>
      <c r="G2082">
        <v>7.33</v>
      </c>
      <c r="H2082" s="3">
        <v>42758.26</v>
      </c>
    </row>
    <row r="2083" spans="1:8" x14ac:dyDescent="0.3">
      <c r="A2083" t="s">
        <v>29</v>
      </c>
      <c r="B2083">
        <v>1</v>
      </c>
      <c r="C2083">
        <v>41</v>
      </c>
      <c r="D2083" s="2">
        <v>42758</v>
      </c>
      <c r="E2083">
        <v>17</v>
      </c>
      <c r="F2083">
        <v>9.9687999999999999</v>
      </c>
      <c r="G2083">
        <v>7.33</v>
      </c>
      <c r="H2083" s="3">
        <v>42758.26</v>
      </c>
    </row>
    <row r="2084" spans="1:8" x14ac:dyDescent="0.3">
      <c r="A2084" t="s">
        <v>12</v>
      </c>
      <c r="B2084">
        <v>1</v>
      </c>
      <c r="C2084">
        <v>44</v>
      </c>
      <c r="D2084" s="2">
        <v>42758</v>
      </c>
      <c r="E2084">
        <v>42</v>
      </c>
      <c r="F2084">
        <v>111.38079999999999</v>
      </c>
      <c r="G2084">
        <v>83.12</v>
      </c>
      <c r="H2084" s="3">
        <v>42758.26</v>
      </c>
    </row>
    <row r="2085" spans="1:8" x14ac:dyDescent="0.3">
      <c r="A2085" t="s">
        <v>170</v>
      </c>
      <c r="B2085">
        <v>4</v>
      </c>
      <c r="C2085">
        <v>1</v>
      </c>
      <c r="D2085" s="2">
        <v>42758</v>
      </c>
      <c r="E2085">
        <v>12</v>
      </c>
      <c r="F2085">
        <v>107.964</v>
      </c>
      <c r="G2085">
        <v>89.97</v>
      </c>
      <c r="H2085" s="3">
        <v>42758.26</v>
      </c>
    </row>
    <row r="2086" spans="1:8" x14ac:dyDescent="0.3">
      <c r="A2086" t="s">
        <v>11</v>
      </c>
      <c r="B2086">
        <v>1</v>
      </c>
      <c r="C2086">
        <v>1</v>
      </c>
      <c r="D2086" s="2">
        <v>42758</v>
      </c>
      <c r="E2086">
        <v>40</v>
      </c>
      <c r="F2086">
        <v>42.544199999999989</v>
      </c>
      <c r="G2086">
        <v>32.979999999999997</v>
      </c>
      <c r="H2086" s="3">
        <v>42758.27</v>
      </c>
    </row>
    <row r="2087" spans="1:8" x14ac:dyDescent="0.3">
      <c r="A2087" t="s">
        <v>12</v>
      </c>
      <c r="B2087">
        <v>1</v>
      </c>
      <c r="C2087">
        <v>1</v>
      </c>
      <c r="D2087" s="2">
        <v>42758</v>
      </c>
      <c r="E2087">
        <v>38</v>
      </c>
      <c r="F2087">
        <v>116.36800000000001</v>
      </c>
      <c r="G2087">
        <v>83.12</v>
      </c>
      <c r="H2087" s="3">
        <v>42758.27</v>
      </c>
    </row>
    <row r="2088" spans="1:8" x14ac:dyDescent="0.3">
      <c r="A2088" t="s">
        <v>197</v>
      </c>
      <c r="B2088">
        <v>3</v>
      </c>
      <c r="C2088">
        <v>2</v>
      </c>
      <c r="D2088" s="2">
        <v>42758</v>
      </c>
      <c r="E2088">
        <v>16</v>
      </c>
      <c r="F2088">
        <v>122.30609999999999</v>
      </c>
      <c r="G2088">
        <v>87.99</v>
      </c>
      <c r="H2088" s="3">
        <v>42758.32</v>
      </c>
    </row>
    <row r="2089" spans="1:8" x14ac:dyDescent="0.3">
      <c r="A2089" t="s">
        <v>76</v>
      </c>
      <c r="B2089">
        <v>4</v>
      </c>
      <c r="C2089">
        <v>3</v>
      </c>
      <c r="D2089" s="2">
        <v>42758</v>
      </c>
      <c r="E2089">
        <v>45</v>
      </c>
      <c r="F2089">
        <v>116.935</v>
      </c>
      <c r="G2089">
        <v>89.95</v>
      </c>
      <c r="H2089" s="3">
        <v>42758.34</v>
      </c>
    </row>
    <row r="2090" spans="1:8" x14ac:dyDescent="0.3">
      <c r="A2090" t="s">
        <v>156</v>
      </c>
      <c r="B2090">
        <v>1</v>
      </c>
      <c r="C2090">
        <v>1</v>
      </c>
      <c r="D2090" s="2">
        <v>42758</v>
      </c>
      <c r="E2090">
        <v>30</v>
      </c>
      <c r="F2090">
        <v>2.6280000000000001</v>
      </c>
      <c r="G2090">
        <v>2.19</v>
      </c>
      <c r="H2090" s="3">
        <v>42758.34</v>
      </c>
    </row>
    <row r="2091" spans="1:8" x14ac:dyDescent="0.3">
      <c r="A2091" t="s">
        <v>29</v>
      </c>
      <c r="B2091">
        <v>3</v>
      </c>
      <c r="C2091">
        <v>45</v>
      </c>
      <c r="D2091" s="2">
        <v>42758</v>
      </c>
      <c r="E2091">
        <v>14</v>
      </c>
      <c r="F2091">
        <v>9.4557000000000002</v>
      </c>
      <c r="G2091">
        <v>7.33</v>
      </c>
      <c r="H2091" s="3">
        <v>42758.34</v>
      </c>
    </row>
    <row r="2092" spans="1:8" x14ac:dyDescent="0.3">
      <c r="A2092" t="s">
        <v>12</v>
      </c>
      <c r="B2092">
        <v>10</v>
      </c>
      <c r="C2092">
        <v>44</v>
      </c>
      <c r="D2092" s="2">
        <v>42758</v>
      </c>
      <c r="E2092">
        <v>26</v>
      </c>
      <c r="F2092">
        <v>108.056</v>
      </c>
      <c r="G2092">
        <v>83.12</v>
      </c>
      <c r="H2092" s="3">
        <v>42758.35</v>
      </c>
    </row>
    <row r="2093" spans="1:8" x14ac:dyDescent="0.3">
      <c r="A2093" t="s">
        <v>162</v>
      </c>
      <c r="B2093">
        <v>8</v>
      </c>
      <c r="C2093">
        <v>1</v>
      </c>
      <c r="D2093" s="2">
        <v>42758</v>
      </c>
      <c r="E2093">
        <v>12</v>
      </c>
      <c r="F2093">
        <v>10.2339</v>
      </c>
      <c r="G2093">
        <v>7.47</v>
      </c>
      <c r="H2093" s="3">
        <v>42758.36</v>
      </c>
    </row>
    <row r="2094" spans="1:8" x14ac:dyDescent="0.3">
      <c r="A2094" t="s">
        <v>52</v>
      </c>
      <c r="B2094">
        <v>10</v>
      </c>
      <c r="C2094">
        <v>41</v>
      </c>
      <c r="D2094" s="2">
        <v>42758</v>
      </c>
      <c r="E2094">
        <v>29</v>
      </c>
      <c r="F2094">
        <v>23.561999999999998</v>
      </c>
      <c r="G2094">
        <v>16.829999999999998</v>
      </c>
      <c r="H2094" s="3">
        <v>42758.37</v>
      </c>
    </row>
    <row r="2095" spans="1:8" x14ac:dyDescent="0.3">
      <c r="A2095" t="s">
        <v>149</v>
      </c>
      <c r="B2095">
        <v>6</v>
      </c>
      <c r="C2095">
        <v>3</v>
      </c>
      <c r="D2095" s="2">
        <v>42758</v>
      </c>
      <c r="E2095">
        <v>43</v>
      </c>
      <c r="F2095">
        <v>118.54189999999998</v>
      </c>
      <c r="G2095">
        <v>90.49</v>
      </c>
      <c r="H2095" s="3">
        <v>42758.37</v>
      </c>
    </row>
    <row r="2096" spans="1:8" x14ac:dyDescent="0.3">
      <c r="A2096" t="s">
        <v>181</v>
      </c>
      <c r="B2096">
        <v>2</v>
      </c>
      <c r="C2096">
        <v>2</v>
      </c>
      <c r="D2096" s="2">
        <v>42758</v>
      </c>
      <c r="E2096">
        <v>44</v>
      </c>
      <c r="F2096">
        <v>12.830400000000003</v>
      </c>
      <c r="G2096">
        <v>9.7200000000000006</v>
      </c>
      <c r="H2096" s="3">
        <v>42758.400000000001</v>
      </c>
    </row>
    <row r="2097" spans="1:8" x14ac:dyDescent="0.3">
      <c r="A2097" t="s">
        <v>68</v>
      </c>
      <c r="B2097">
        <v>1</v>
      </c>
      <c r="C2097">
        <v>1</v>
      </c>
      <c r="D2097" s="2">
        <v>42758</v>
      </c>
      <c r="E2097">
        <v>11</v>
      </c>
      <c r="F2097">
        <v>300.16379999999998</v>
      </c>
      <c r="G2097">
        <v>217.51</v>
      </c>
      <c r="H2097" s="3">
        <v>42758.400000000001</v>
      </c>
    </row>
    <row r="2098" spans="1:8" x14ac:dyDescent="0.3">
      <c r="A2098" t="s">
        <v>87</v>
      </c>
      <c r="B2098">
        <v>1</v>
      </c>
      <c r="C2098">
        <v>41</v>
      </c>
      <c r="D2098" s="2">
        <v>42758</v>
      </c>
      <c r="E2098">
        <v>45</v>
      </c>
      <c r="F2098">
        <v>7.9626000000000001</v>
      </c>
      <c r="G2098">
        <v>5.77</v>
      </c>
      <c r="H2098" s="3">
        <v>42758.41</v>
      </c>
    </row>
    <row r="2099" spans="1:8" x14ac:dyDescent="0.3">
      <c r="A2099" t="s">
        <v>17</v>
      </c>
      <c r="B2099">
        <v>9</v>
      </c>
      <c r="C2099">
        <v>1</v>
      </c>
      <c r="D2099" s="2">
        <v>42758</v>
      </c>
      <c r="E2099">
        <v>21</v>
      </c>
      <c r="F2099">
        <v>10.638</v>
      </c>
      <c r="G2099">
        <v>7.88</v>
      </c>
      <c r="H2099" s="3">
        <v>42758.42</v>
      </c>
    </row>
    <row r="2100" spans="1:8" x14ac:dyDescent="0.3">
      <c r="A2100" t="s">
        <v>12</v>
      </c>
      <c r="B2100">
        <v>10</v>
      </c>
      <c r="C2100">
        <v>41</v>
      </c>
      <c r="D2100" s="2">
        <v>42758</v>
      </c>
      <c r="E2100">
        <v>26</v>
      </c>
      <c r="F2100">
        <v>103.06880000000001</v>
      </c>
      <c r="G2100">
        <v>83.12</v>
      </c>
      <c r="H2100" s="3">
        <v>42758.44</v>
      </c>
    </row>
    <row r="2101" spans="1:8" x14ac:dyDescent="0.3">
      <c r="A2101" t="s">
        <v>126</v>
      </c>
      <c r="B2101">
        <v>2</v>
      </c>
      <c r="C2101">
        <v>42</v>
      </c>
      <c r="D2101" s="2">
        <v>42758</v>
      </c>
      <c r="E2101">
        <v>47</v>
      </c>
      <c r="F2101">
        <v>73.575000000000003</v>
      </c>
      <c r="G2101">
        <v>58.86</v>
      </c>
      <c r="H2101" s="3">
        <v>42758.47</v>
      </c>
    </row>
    <row r="2102" spans="1:8" x14ac:dyDescent="0.3">
      <c r="A2102" t="s">
        <v>154</v>
      </c>
      <c r="B2102">
        <v>4</v>
      </c>
      <c r="C2102">
        <v>45</v>
      </c>
      <c r="D2102" s="2">
        <v>42758</v>
      </c>
      <c r="E2102">
        <v>36</v>
      </c>
      <c r="F2102">
        <v>130.86900000000003</v>
      </c>
      <c r="G2102">
        <v>99.9</v>
      </c>
      <c r="H2102" s="3">
        <v>42758.47</v>
      </c>
    </row>
    <row r="2103" spans="1:8" x14ac:dyDescent="0.3">
      <c r="A2103" t="s">
        <v>166</v>
      </c>
      <c r="B2103">
        <v>10</v>
      </c>
      <c r="C2103">
        <v>42</v>
      </c>
      <c r="D2103" s="2">
        <v>42758</v>
      </c>
      <c r="E2103">
        <v>44</v>
      </c>
      <c r="F2103">
        <v>4.5540000000000003</v>
      </c>
      <c r="G2103">
        <v>3.45</v>
      </c>
      <c r="H2103" s="3">
        <v>42758.47</v>
      </c>
    </row>
    <row r="2104" spans="1:8" x14ac:dyDescent="0.3">
      <c r="A2104" t="s">
        <v>52</v>
      </c>
      <c r="B2104">
        <v>8</v>
      </c>
      <c r="C2104">
        <v>1</v>
      </c>
      <c r="D2104" s="2">
        <v>42758</v>
      </c>
      <c r="E2104">
        <v>22</v>
      </c>
      <c r="F2104">
        <v>20.869199999999996</v>
      </c>
      <c r="G2104">
        <v>16.829999999999998</v>
      </c>
      <c r="H2104" s="3">
        <v>42758.49</v>
      </c>
    </row>
    <row r="2105" spans="1:8" x14ac:dyDescent="0.3">
      <c r="A2105" t="s">
        <v>127</v>
      </c>
      <c r="B2105">
        <v>1</v>
      </c>
      <c r="C2105">
        <v>42</v>
      </c>
      <c r="D2105" s="2">
        <v>42758</v>
      </c>
      <c r="E2105">
        <v>31</v>
      </c>
      <c r="F2105">
        <v>30.975200000000001</v>
      </c>
      <c r="G2105">
        <v>24.98</v>
      </c>
      <c r="H2105" s="3">
        <v>42758.51</v>
      </c>
    </row>
    <row r="2106" spans="1:8" x14ac:dyDescent="0.3">
      <c r="A2106" t="s">
        <v>47</v>
      </c>
      <c r="B2106">
        <v>1</v>
      </c>
      <c r="C2106">
        <v>45</v>
      </c>
      <c r="D2106" s="2">
        <v>42758</v>
      </c>
      <c r="E2106">
        <v>45</v>
      </c>
      <c r="F2106">
        <v>2.0171999999999999</v>
      </c>
      <c r="G2106">
        <v>1.64</v>
      </c>
      <c r="H2106" s="3">
        <v>42758.559999999998</v>
      </c>
    </row>
    <row r="2107" spans="1:8" x14ac:dyDescent="0.3">
      <c r="A2107" t="s">
        <v>179</v>
      </c>
      <c r="B2107">
        <v>1</v>
      </c>
      <c r="C2107">
        <v>44</v>
      </c>
      <c r="D2107" s="2">
        <v>42758</v>
      </c>
      <c r="E2107">
        <v>9</v>
      </c>
      <c r="F2107">
        <v>19.245100000000001</v>
      </c>
      <c r="G2107">
        <v>14.47</v>
      </c>
      <c r="H2107" s="3">
        <v>42758.57</v>
      </c>
    </row>
    <row r="2108" spans="1:8" x14ac:dyDescent="0.3">
      <c r="A2108" t="s">
        <v>12</v>
      </c>
      <c r="B2108">
        <v>10</v>
      </c>
      <c r="C2108">
        <v>1</v>
      </c>
      <c r="D2108" s="2">
        <v>42758</v>
      </c>
      <c r="E2108">
        <v>38</v>
      </c>
      <c r="F2108">
        <v>100.57520000000001</v>
      </c>
      <c r="G2108">
        <v>83.12</v>
      </c>
      <c r="H2108" s="3">
        <v>42758.58</v>
      </c>
    </row>
    <row r="2109" spans="1:8" x14ac:dyDescent="0.3">
      <c r="A2109" t="s">
        <v>95</v>
      </c>
      <c r="B2109">
        <v>10</v>
      </c>
      <c r="C2109">
        <v>1</v>
      </c>
      <c r="D2109" s="2">
        <v>42758</v>
      </c>
      <c r="E2109">
        <v>2</v>
      </c>
      <c r="F2109">
        <v>94.673099999999991</v>
      </c>
      <c r="G2109">
        <v>76.97</v>
      </c>
      <c r="H2109" s="3">
        <v>42758.59</v>
      </c>
    </row>
    <row r="2110" spans="1:8" x14ac:dyDescent="0.3">
      <c r="A2110" t="s">
        <v>187</v>
      </c>
      <c r="B2110">
        <v>10</v>
      </c>
      <c r="C2110">
        <v>44</v>
      </c>
      <c r="D2110" s="2">
        <v>42758</v>
      </c>
      <c r="E2110">
        <v>13</v>
      </c>
      <c r="F2110">
        <v>10.551200000000001</v>
      </c>
      <c r="G2110">
        <v>8.7200000000000006</v>
      </c>
      <c r="H2110" s="3">
        <v>42758.6</v>
      </c>
    </row>
    <row r="2111" spans="1:8" x14ac:dyDescent="0.3">
      <c r="A2111" t="s">
        <v>175</v>
      </c>
      <c r="B2111">
        <v>1</v>
      </c>
      <c r="C2111">
        <v>1</v>
      </c>
      <c r="D2111" s="2">
        <v>42758</v>
      </c>
      <c r="E2111">
        <v>37</v>
      </c>
      <c r="F2111">
        <v>70.431699999999992</v>
      </c>
      <c r="G2111">
        <v>51.41</v>
      </c>
      <c r="H2111" s="3">
        <v>42758.6</v>
      </c>
    </row>
    <row r="2112" spans="1:8" x14ac:dyDescent="0.3">
      <c r="A2112" t="s">
        <v>204</v>
      </c>
      <c r="B2112">
        <v>1</v>
      </c>
      <c r="C2112">
        <v>1</v>
      </c>
      <c r="D2112" s="2">
        <v>42758</v>
      </c>
      <c r="E2112">
        <v>29</v>
      </c>
      <c r="F2112">
        <v>61.504500000000007</v>
      </c>
      <c r="G2112">
        <v>46.95</v>
      </c>
      <c r="H2112" s="3">
        <v>42758.61</v>
      </c>
    </row>
    <row r="2113" spans="1:8" x14ac:dyDescent="0.3">
      <c r="A2113" t="s">
        <v>120</v>
      </c>
      <c r="B2113">
        <v>13</v>
      </c>
      <c r="C2113">
        <v>41</v>
      </c>
      <c r="D2113" s="2">
        <v>42758</v>
      </c>
      <c r="E2113">
        <v>22</v>
      </c>
      <c r="F2113">
        <v>3.1822999999999997</v>
      </c>
      <c r="G2113">
        <v>2.63</v>
      </c>
      <c r="H2113" s="3">
        <v>42758.61</v>
      </c>
    </row>
    <row r="2114" spans="1:8" x14ac:dyDescent="0.3">
      <c r="A2114" t="s">
        <v>11</v>
      </c>
      <c r="B2114">
        <v>1</v>
      </c>
      <c r="C2114">
        <v>41</v>
      </c>
      <c r="D2114" s="2">
        <v>42758</v>
      </c>
      <c r="E2114">
        <v>1</v>
      </c>
      <c r="F2114">
        <v>44.193199999999997</v>
      </c>
      <c r="G2114">
        <v>32.979999999999997</v>
      </c>
      <c r="H2114" s="3">
        <v>42758.61</v>
      </c>
    </row>
    <row r="2115" spans="1:8" x14ac:dyDescent="0.3">
      <c r="A2115" t="s">
        <v>49</v>
      </c>
      <c r="B2115">
        <v>11</v>
      </c>
      <c r="C2115">
        <v>1</v>
      </c>
      <c r="D2115" s="2">
        <v>42758</v>
      </c>
      <c r="E2115">
        <v>27</v>
      </c>
      <c r="F2115">
        <v>3.355</v>
      </c>
      <c r="G2115">
        <v>2.75</v>
      </c>
      <c r="H2115" s="3">
        <v>42758.61</v>
      </c>
    </row>
    <row r="2116" spans="1:8" x14ac:dyDescent="0.3">
      <c r="A2116" t="s">
        <v>181</v>
      </c>
      <c r="B2116">
        <v>15</v>
      </c>
      <c r="C2116">
        <v>44</v>
      </c>
      <c r="D2116" s="2">
        <v>42758</v>
      </c>
      <c r="E2116">
        <v>49</v>
      </c>
      <c r="F2116">
        <v>11.955600000000002</v>
      </c>
      <c r="G2116">
        <v>9.7200000000000006</v>
      </c>
      <c r="H2116" s="3">
        <v>42758.62</v>
      </c>
    </row>
    <row r="2117" spans="1:8" x14ac:dyDescent="0.3">
      <c r="A2117" t="s">
        <v>29</v>
      </c>
      <c r="B2117">
        <v>1</v>
      </c>
      <c r="C2117">
        <v>41</v>
      </c>
      <c r="D2117" s="2">
        <v>42758</v>
      </c>
      <c r="E2117">
        <v>46</v>
      </c>
      <c r="F2117">
        <v>9.6022999999999996</v>
      </c>
      <c r="G2117">
        <v>7.33</v>
      </c>
      <c r="H2117" s="3">
        <v>42758.64</v>
      </c>
    </row>
    <row r="2118" spans="1:8" x14ac:dyDescent="0.3">
      <c r="A2118" t="s">
        <v>106</v>
      </c>
      <c r="B2118">
        <v>10</v>
      </c>
      <c r="C2118">
        <v>41</v>
      </c>
      <c r="D2118" s="2">
        <v>42758</v>
      </c>
      <c r="E2118">
        <v>22</v>
      </c>
      <c r="F2118">
        <v>145.33199999999999</v>
      </c>
      <c r="G2118">
        <v>121.11</v>
      </c>
      <c r="H2118" s="3">
        <v>42758.64</v>
      </c>
    </row>
    <row r="2119" spans="1:8" x14ac:dyDescent="0.3">
      <c r="A2119" t="s">
        <v>11</v>
      </c>
      <c r="B2119">
        <v>1</v>
      </c>
      <c r="C2119">
        <v>44</v>
      </c>
      <c r="D2119" s="2">
        <v>42758</v>
      </c>
      <c r="E2119">
        <v>8</v>
      </c>
      <c r="F2119">
        <v>43.5336</v>
      </c>
      <c r="G2119">
        <v>32.979999999999997</v>
      </c>
      <c r="H2119" s="3">
        <v>42758.64</v>
      </c>
    </row>
    <row r="2120" spans="1:8" x14ac:dyDescent="0.3">
      <c r="A2120" t="s">
        <v>17</v>
      </c>
      <c r="B2120">
        <v>2</v>
      </c>
      <c r="C2120">
        <v>1</v>
      </c>
      <c r="D2120" s="2">
        <v>42758</v>
      </c>
      <c r="E2120">
        <v>38</v>
      </c>
      <c r="F2120">
        <v>9.85</v>
      </c>
      <c r="G2120">
        <v>7.88</v>
      </c>
      <c r="H2120" s="3">
        <v>42758.64</v>
      </c>
    </row>
    <row r="2121" spans="1:8" x14ac:dyDescent="0.3">
      <c r="A2121" t="s">
        <v>63</v>
      </c>
      <c r="B2121">
        <v>10</v>
      </c>
      <c r="C2121">
        <v>41</v>
      </c>
      <c r="D2121" s="2">
        <v>42758</v>
      </c>
      <c r="E2121">
        <v>26</v>
      </c>
      <c r="F2121">
        <v>19.960900000000002</v>
      </c>
      <c r="G2121">
        <v>14.57</v>
      </c>
      <c r="H2121" s="3">
        <v>42758.67</v>
      </c>
    </row>
    <row r="2122" spans="1:8" x14ac:dyDescent="0.3">
      <c r="A2122" t="s">
        <v>146</v>
      </c>
      <c r="B2122">
        <v>15</v>
      </c>
      <c r="C2122">
        <v>44</v>
      </c>
      <c r="D2122" s="2">
        <v>42758</v>
      </c>
      <c r="E2122">
        <v>16</v>
      </c>
      <c r="F2122">
        <v>42.398999999999994</v>
      </c>
      <c r="G2122">
        <v>33.65</v>
      </c>
      <c r="H2122" s="3">
        <v>42758.73</v>
      </c>
    </row>
    <row r="2123" spans="1:8" x14ac:dyDescent="0.3">
      <c r="A2123" t="s">
        <v>86</v>
      </c>
      <c r="B2123">
        <v>1</v>
      </c>
      <c r="C2123">
        <v>1</v>
      </c>
      <c r="D2123" s="2">
        <v>42758</v>
      </c>
      <c r="E2123">
        <v>43</v>
      </c>
      <c r="F2123">
        <v>354.24</v>
      </c>
      <c r="G2123">
        <v>288</v>
      </c>
      <c r="H2123" s="3">
        <v>42758.75</v>
      </c>
    </row>
    <row r="2124" spans="1:8" x14ac:dyDescent="0.3">
      <c r="A2124" t="s">
        <v>29</v>
      </c>
      <c r="B2124">
        <v>10</v>
      </c>
      <c r="C2124">
        <v>41</v>
      </c>
      <c r="D2124" s="2">
        <v>42758</v>
      </c>
      <c r="E2124">
        <v>7</v>
      </c>
      <c r="F2124">
        <v>8.7959999999999994</v>
      </c>
      <c r="G2124">
        <v>7.33</v>
      </c>
      <c r="H2124" s="3">
        <v>42758.75</v>
      </c>
    </row>
    <row r="2125" spans="1:8" x14ac:dyDescent="0.3">
      <c r="A2125" t="s">
        <v>83</v>
      </c>
      <c r="B2125">
        <v>7</v>
      </c>
      <c r="C2125">
        <v>42</v>
      </c>
      <c r="D2125" s="2">
        <v>42758</v>
      </c>
      <c r="E2125">
        <v>38</v>
      </c>
      <c r="F2125">
        <v>61.1875</v>
      </c>
      <c r="G2125">
        <v>48.95</v>
      </c>
      <c r="H2125" s="3">
        <v>42758.76</v>
      </c>
    </row>
    <row r="2126" spans="1:8" x14ac:dyDescent="0.3">
      <c r="A2126" t="s">
        <v>28</v>
      </c>
      <c r="B2126">
        <v>2</v>
      </c>
      <c r="C2126">
        <v>45</v>
      </c>
      <c r="D2126" s="2">
        <v>42758</v>
      </c>
      <c r="E2126">
        <v>49</v>
      </c>
      <c r="F2126">
        <v>40.014800000000008</v>
      </c>
      <c r="G2126">
        <v>32.270000000000003</v>
      </c>
      <c r="H2126" s="3">
        <v>42758.77</v>
      </c>
    </row>
    <row r="2127" spans="1:8" x14ac:dyDescent="0.3">
      <c r="A2127" t="s">
        <v>117</v>
      </c>
      <c r="B2127">
        <v>15</v>
      </c>
      <c r="C2127">
        <v>44</v>
      </c>
      <c r="D2127" s="2">
        <v>42758</v>
      </c>
      <c r="E2127">
        <v>29</v>
      </c>
      <c r="F2127">
        <v>11.1</v>
      </c>
      <c r="G2127">
        <v>8.8800000000000008</v>
      </c>
      <c r="H2127" s="3">
        <v>42758.79</v>
      </c>
    </row>
    <row r="2128" spans="1:8" x14ac:dyDescent="0.3">
      <c r="A2128" t="s">
        <v>100</v>
      </c>
      <c r="B2128">
        <v>13</v>
      </c>
      <c r="C2128">
        <v>1</v>
      </c>
      <c r="D2128" s="2">
        <v>42758</v>
      </c>
      <c r="E2128">
        <v>19</v>
      </c>
      <c r="F2128">
        <v>6.2151999999999994</v>
      </c>
      <c r="G2128">
        <v>4.57</v>
      </c>
      <c r="H2128" s="3">
        <v>42758.79</v>
      </c>
    </row>
    <row r="2129" spans="1:8" x14ac:dyDescent="0.3">
      <c r="A2129" t="s">
        <v>198</v>
      </c>
      <c r="B2129">
        <v>1</v>
      </c>
      <c r="C2129">
        <v>1</v>
      </c>
      <c r="D2129" s="2">
        <v>42758</v>
      </c>
      <c r="E2129">
        <v>38</v>
      </c>
      <c r="F2129">
        <v>104.73039999999999</v>
      </c>
      <c r="G2129">
        <v>84.46</v>
      </c>
      <c r="H2129" s="3">
        <v>42758.79</v>
      </c>
    </row>
    <row r="2130" spans="1:8" x14ac:dyDescent="0.3">
      <c r="A2130" t="s">
        <v>17</v>
      </c>
      <c r="B2130">
        <v>4</v>
      </c>
      <c r="C2130">
        <v>42</v>
      </c>
      <c r="D2130" s="2">
        <v>42758</v>
      </c>
      <c r="E2130">
        <v>16</v>
      </c>
      <c r="F2130">
        <v>10.0076</v>
      </c>
      <c r="G2130">
        <v>7.88</v>
      </c>
      <c r="H2130" s="3">
        <v>42758.8</v>
      </c>
    </row>
    <row r="2131" spans="1:8" x14ac:dyDescent="0.3">
      <c r="A2131" t="s">
        <v>170</v>
      </c>
      <c r="B2131">
        <v>1</v>
      </c>
      <c r="C2131">
        <v>1</v>
      </c>
      <c r="D2131" s="2">
        <v>42758</v>
      </c>
      <c r="E2131">
        <v>23</v>
      </c>
      <c r="F2131">
        <v>108.86369999999999</v>
      </c>
      <c r="G2131">
        <v>89.97</v>
      </c>
      <c r="H2131" s="3">
        <v>42758.83</v>
      </c>
    </row>
    <row r="2132" spans="1:8" x14ac:dyDescent="0.3">
      <c r="A2132" t="s">
        <v>169</v>
      </c>
      <c r="B2132">
        <v>1</v>
      </c>
      <c r="C2132">
        <v>43</v>
      </c>
      <c r="D2132" s="2">
        <v>42758</v>
      </c>
      <c r="E2132">
        <v>35</v>
      </c>
      <c r="F2132">
        <v>81.118499999999997</v>
      </c>
      <c r="G2132">
        <v>65.95</v>
      </c>
      <c r="H2132" s="3">
        <v>42758.87</v>
      </c>
    </row>
    <row r="2133" spans="1:8" x14ac:dyDescent="0.3">
      <c r="A2133" t="s">
        <v>154</v>
      </c>
      <c r="B2133">
        <v>1</v>
      </c>
      <c r="C2133">
        <v>1</v>
      </c>
      <c r="D2133" s="2">
        <v>42758</v>
      </c>
      <c r="E2133">
        <v>10</v>
      </c>
      <c r="F2133">
        <v>131.86800000000002</v>
      </c>
      <c r="G2133">
        <v>99.9</v>
      </c>
      <c r="H2133" s="3">
        <v>42758.879999999997</v>
      </c>
    </row>
    <row r="2134" spans="1:8" x14ac:dyDescent="0.3">
      <c r="A2134" t="s">
        <v>74</v>
      </c>
      <c r="B2134">
        <v>2</v>
      </c>
      <c r="C2134">
        <v>45</v>
      </c>
      <c r="D2134" s="2">
        <v>42758</v>
      </c>
      <c r="E2134">
        <v>19</v>
      </c>
      <c r="F2134">
        <v>31.915099999999999</v>
      </c>
      <c r="G2134">
        <v>25.13</v>
      </c>
      <c r="H2134" s="3">
        <v>42758.89</v>
      </c>
    </row>
    <row r="2135" spans="1:8" x14ac:dyDescent="0.3">
      <c r="A2135" t="s">
        <v>187</v>
      </c>
      <c r="B2135">
        <v>15</v>
      </c>
      <c r="C2135">
        <v>1</v>
      </c>
      <c r="D2135" s="2">
        <v>42758</v>
      </c>
      <c r="E2135">
        <v>21</v>
      </c>
      <c r="F2135">
        <v>11.859200000000001</v>
      </c>
      <c r="G2135">
        <v>8.7200000000000006</v>
      </c>
      <c r="H2135" s="3">
        <v>42758.9</v>
      </c>
    </row>
    <row r="2136" spans="1:8" x14ac:dyDescent="0.3">
      <c r="A2136" t="s">
        <v>70</v>
      </c>
      <c r="B2136">
        <v>10</v>
      </c>
      <c r="C2136">
        <v>2</v>
      </c>
      <c r="D2136" s="2">
        <v>42758</v>
      </c>
      <c r="E2136">
        <v>43</v>
      </c>
      <c r="F2136">
        <v>99.554000000000002</v>
      </c>
      <c r="G2136">
        <v>76.58</v>
      </c>
      <c r="H2136" s="3">
        <v>42758.94</v>
      </c>
    </row>
    <row r="2137" spans="1:8" x14ac:dyDescent="0.3">
      <c r="A2137" t="s">
        <v>25</v>
      </c>
      <c r="B2137">
        <v>9</v>
      </c>
      <c r="C2137">
        <v>2</v>
      </c>
      <c r="D2137" s="2">
        <v>42758</v>
      </c>
      <c r="E2137">
        <v>38</v>
      </c>
      <c r="F2137">
        <v>20.454899999999999</v>
      </c>
      <c r="G2137">
        <v>16.63</v>
      </c>
      <c r="H2137" s="3">
        <v>42758.95</v>
      </c>
    </row>
    <row r="2138" spans="1:8" x14ac:dyDescent="0.3">
      <c r="A2138" t="s">
        <v>11</v>
      </c>
      <c r="B2138">
        <v>2</v>
      </c>
      <c r="C2138">
        <v>1</v>
      </c>
      <c r="D2138" s="2">
        <v>42758</v>
      </c>
      <c r="E2138">
        <v>29</v>
      </c>
      <c r="F2138">
        <v>42.873999999999995</v>
      </c>
      <c r="G2138">
        <v>32.979999999999997</v>
      </c>
      <c r="H2138" s="3">
        <v>42758.95</v>
      </c>
    </row>
    <row r="2139" spans="1:8" x14ac:dyDescent="0.3">
      <c r="A2139" t="s">
        <v>106</v>
      </c>
      <c r="B2139">
        <v>15</v>
      </c>
      <c r="C2139">
        <v>41</v>
      </c>
      <c r="D2139" s="2">
        <v>42758</v>
      </c>
      <c r="E2139">
        <v>26</v>
      </c>
      <c r="F2139">
        <v>161.0763</v>
      </c>
      <c r="G2139">
        <v>121.11</v>
      </c>
      <c r="H2139" s="3">
        <v>42758.95</v>
      </c>
    </row>
    <row r="2140" spans="1:8" x14ac:dyDescent="0.3">
      <c r="A2140" t="s">
        <v>17</v>
      </c>
      <c r="B2140">
        <v>10</v>
      </c>
      <c r="C2140">
        <v>1</v>
      </c>
      <c r="D2140" s="2">
        <v>42759</v>
      </c>
      <c r="E2140">
        <v>24</v>
      </c>
      <c r="F2140">
        <v>10.1652</v>
      </c>
      <c r="G2140">
        <v>7.88</v>
      </c>
      <c r="H2140" s="3">
        <v>42759</v>
      </c>
    </row>
    <row r="2141" spans="1:8" x14ac:dyDescent="0.3">
      <c r="A2141" t="s">
        <v>189</v>
      </c>
      <c r="B2141">
        <v>10</v>
      </c>
      <c r="C2141">
        <v>41</v>
      </c>
      <c r="D2141" s="2">
        <v>42759</v>
      </c>
      <c r="E2141">
        <v>7</v>
      </c>
      <c r="F2141">
        <v>99.022900000000007</v>
      </c>
      <c r="G2141">
        <v>75.59</v>
      </c>
      <c r="H2141" s="3">
        <v>42759.02</v>
      </c>
    </row>
    <row r="2142" spans="1:8" x14ac:dyDescent="0.3">
      <c r="A2142" t="s">
        <v>17</v>
      </c>
      <c r="B2142">
        <v>14</v>
      </c>
      <c r="C2142">
        <v>44</v>
      </c>
      <c r="D2142" s="2">
        <v>42759</v>
      </c>
      <c r="E2142">
        <v>18</v>
      </c>
      <c r="F2142">
        <v>10.638</v>
      </c>
      <c r="G2142">
        <v>7.88</v>
      </c>
      <c r="H2142" s="3">
        <v>42759.03</v>
      </c>
    </row>
    <row r="2143" spans="1:8" x14ac:dyDescent="0.3">
      <c r="A2143" t="s">
        <v>17</v>
      </c>
      <c r="B2143">
        <v>2</v>
      </c>
      <c r="C2143">
        <v>44</v>
      </c>
      <c r="D2143" s="2">
        <v>42759</v>
      </c>
      <c r="E2143">
        <v>24</v>
      </c>
      <c r="F2143">
        <v>9.6923999999999992</v>
      </c>
      <c r="G2143">
        <v>7.88</v>
      </c>
      <c r="H2143" s="3">
        <v>42759.03</v>
      </c>
    </row>
    <row r="2144" spans="1:8" x14ac:dyDescent="0.3">
      <c r="A2144" t="s">
        <v>12</v>
      </c>
      <c r="B2144">
        <v>3</v>
      </c>
      <c r="C2144">
        <v>1</v>
      </c>
      <c r="D2144" s="2">
        <v>42759</v>
      </c>
      <c r="E2144">
        <v>45</v>
      </c>
      <c r="F2144">
        <v>116.36800000000001</v>
      </c>
      <c r="G2144">
        <v>83.12</v>
      </c>
      <c r="H2144" s="3">
        <v>42759.040000000001</v>
      </c>
    </row>
    <row r="2145" spans="1:8" x14ac:dyDescent="0.3">
      <c r="A2145" t="s">
        <v>118</v>
      </c>
      <c r="B2145">
        <v>2</v>
      </c>
      <c r="C2145">
        <v>41</v>
      </c>
      <c r="D2145" s="2">
        <v>42759</v>
      </c>
      <c r="E2145">
        <v>45</v>
      </c>
      <c r="F2145">
        <v>4.1520000000000001</v>
      </c>
      <c r="G2145">
        <v>3.46</v>
      </c>
      <c r="H2145" s="3">
        <v>42759.040000000001</v>
      </c>
    </row>
    <row r="2146" spans="1:8" x14ac:dyDescent="0.3">
      <c r="A2146" t="s">
        <v>50</v>
      </c>
      <c r="B2146">
        <v>8</v>
      </c>
      <c r="C2146">
        <v>43</v>
      </c>
      <c r="D2146" s="2">
        <v>42759</v>
      </c>
      <c r="E2146">
        <v>2</v>
      </c>
      <c r="F2146">
        <v>90.261299999999991</v>
      </c>
      <c r="G2146">
        <v>69.97</v>
      </c>
      <c r="H2146" s="3">
        <v>42759.05</v>
      </c>
    </row>
    <row r="2147" spans="1:8" x14ac:dyDescent="0.3">
      <c r="A2147" t="s">
        <v>31</v>
      </c>
      <c r="B2147">
        <v>10</v>
      </c>
      <c r="C2147">
        <v>1</v>
      </c>
      <c r="D2147" s="2">
        <v>42759</v>
      </c>
      <c r="E2147">
        <v>22</v>
      </c>
      <c r="F2147">
        <v>1.4388000000000003</v>
      </c>
      <c r="G2147">
        <v>1.0900000000000001</v>
      </c>
      <c r="H2147" s="3">
        <v>42759.05</v>
      </c>
    </row>
    <row r="2148" spans="1:8" x14ac:dyDescent="0.3">
      <c r="A2148" t="s">
        <v>17</v>
      </c>
      <c r="B2148">
        <v>10</v>
      </c>
      <c r="C2148">
        <v>43</v>
      </c>
      <c r="D2148" s="2">
        <v>42759</v>
      </c>
      <c r="E2148">
        <v>46</v>
      </c>
      <c r="F2148">
        <v>10.480399999999999</v>
      </c>
      <c r="G2148">
        <v>7.88</v>
      </c>
      <c r="H2148" s="3">
        <v>42759.05</v>
      </c>
    </row>
    <row r="2149" spans="1:8" x14ac:dyDescent="0.3">
      <c r="A2149" t="s">
        <v>12</v>
      </c>
      <c r="B2149">
        <v>10</v>
      </c>
      <c r="C2149">
        <v>41</v>
      </c>
      <c r="D2149" s="2">
        <v>42759</v>
      </c>
      <c r="E2149">
        <v>41</v>
      </c>
      <c r="F2149">
        <v>109.7184</v>
      </c>
      <c r="G2149">
        <v>83.12</v>
      </c>
      <c r="H2149" s="3">
        <v>42759.06</v>
      </c>
    </row>
    <row r="2150" spans="1:8" x14ac:dyDescent="0.3">
      <c r="A2150" t="s">
        <v>52</v>
      </c>
      <c r="B2150">
        <v>2</v>
      </c>
      <c r="C2150">
        <v>41</v>
      </c>
      <c r="D2150" s="2">
        <v>42759</v>
      </c>
      <c r="E2150">
        <v>2</v>
      </c>
      <c r="F2150">
        <v>22.720499999999998</v>
      </c>
      <c r="G2150">
        <v>16.829999999999998</v>
      </c>
      <c r="H2150" s="3">
        <v>42759.06</v>
      </c>
    </row>
    <row r="2151" spans="1:8" x14ac:dyDescent="0.3">
      <c r="A2151" t="s">
        <v>17</v>
      </c>
      <c r="B2151">
        <v>15</v>
      </c>
      <c r="C2151">
        <v>45</v>
      </c>
      <c r="D2151" s="2">
        <v>42759</v>
      </c>
      <c r="E2151">
        <v>32</v>
      </c>
      <c r="F2151">
        <v>9.9288000000000007</v>
      </c>
      <c r="G2151">
        <v>7.88</v>
      </c>
      <c r="H2151" s="3">
        <v>42759.11</v>
      </c>
    </row>
    <row r="2152" spans="1:8" x14ac:dyDescent="0.3">
      <c r="A2152" t="s">
        <v>66</v>
      </c>
      <c r="B2152">
        <v>14</v>
      </c>
      <c r="C2152">
        <v>44</v>
      </c>
      <c r="D2152" s="2">
        <v>42759</v>
      </c>
      <c r="E2152">
        <v>24</v>
      </c>
      <c r="F2152">
        <v>135.30260000000001</v>
      </c>
      <c r="G2152">
        <v>97.34</v>
      </c>
      <c r="H2152" s="3">
        <v>42759.15</v>
      </c>
    </row>
    <row r="2153" spans="1:8" x14ac:dyDescent="0.3">
      <c r="A2153" t="s">
        <v>12</v>
      </c>
      <c r="B2153">
        <v>10</v>
      </c>
      <c r="C2153">
        <v>43</v>
      </c>
      <c r="D2153" s="2">
        <v>42759</v>
      </c>
      <c r="E2153">
        <v>42</v>
      </c>
      <c r="F2153">
        <v>102.2376</v>
      </c>
      <c r="G2153">
        <v>83.12</v>
      </c>
      <c r="H2153" s="3">
        <v>42759.21</v>
      </c>
    </row>
    <row r="2154" spans="1:8" x14ac:dyDescent="0.3">
      <c r="A2154" t="s">
        <v>22</v>
      </c>
      <c r="B2154">
        <v>1</v>
      </c>
      <c r="C2154">
        <v>1</v>
      </c>
      <c r="D2154" s="2">
        <v>42759</v>
      </c>
      <c r="E2154">
        <v>33</v>
      </c>
      <c r="F2154">
        <v>93.344999999999999</v>
      </c>
      <c r="G2154">
        <v>73.5</v>
      </c>
      <c r="H2154" s="3">
        <v>42759.22</v>
      </c>
    </row>
    <row r="2155" spans="1:8" x14ac:dyDescent="0.3">
      <c r="A2155" t="s">
        <v>12</v>
      </c>
      <c r="B2155">
        <v>2</v>
      </c>
      <c r="C2155">
        <v>42</v>
      </c>
      <c r="D2155" s="2">
        <v>42759</v>
      </c>
      <c r="E2155">
        <v>38</v>
      </c>
      <c r="F2155">
        <v>112.212</v>
      </c>
      <c r="G2155">
        <v>83.12</v>
      </c>
      <c r="H2155" s="3">
        <v>42759.25</v>
      </c>
    </row>
    <row r="2156" spans="1:8" x14ac:dyDescent="0.3">
      <c r="A2156" t="s">
        <v>12</v>
      </c>
      <c r="B2156">
        <v>15</v>
      </c>
      <c r="C2156">
        <v>41</v>
      </c>
      <c r="D2156" s="2">
        <v>42759</v>
      </c>
      <c r="E2156">
        <v>27</v>
      </c>
      <c r="F2156">
        <v>105.5624</v>
      </c>
      <c r="G2156">
        <v>83.12</v>
      </c>
      <c r="H2156" s="3">
        <v>42759.27</v>
      </c>
    </row>
    <row r="2157" spans="1:8" x14ac:dyDescent="0.3">
      <c r="A2157" t="s">
        <v>12</v>
      </c>
      <c r="B2157">
        <v>10</v>
      </c>
      <c r="C2157">
        <v>2</v>
      </c>
      <c r="D2157" s="2">
        <v>42759</v>
      </c>
      <c r="E2157">
        <v>14</v>
      </c>
      <c r="F2157">
        <v>106.39360000000001</v>
      </c>
      <c r="G2157">
        <v>83.12</v>
      </c>
      <c r="H2157" s="3">
        <v>42759.29</v>
      </c>
    </row>
    <row r="2158" spans="1:8" x14ac:dyDescent="0.3">
      <c r="A2158" t="s">
        <v>121</v>
      </c>
      <c r="B2158">
        <v>1</v>
      </c>
      <c r="C2158">
        <v>1</v>
      </c>
      <c r="D2158" s="2">
        <v>42759</v>
      </c>
      <c r="E2158">
        <v>47</v>
      </c>
      <c r="F2158">
        <v>33.551200000000001</v>
      </c>
      <c r="G2158">
        <v>24.67</v>
      </c>
      <c r="H2158" s="3">
        <v>42759.3</v>
      </c>
    </row>
    <row r="2159" spans="1:8" x14ac:dyDescent="0.3">
      <c r="A2159" t="s">
        <v>29</v>
      </c>
      <c r="B2159">
        <v>10</v>
      </c>
      <c r="C2159">
        <v>42</v>
      </c>
      <c r="D2159" s="2">
        <v>42759</v>
      </c>
      <c r="E2159">
        <v>47</v>
      </c>
      <c r="F2159">
        <v>9.8955000000000002</v>
      </c>
      <c r="G2159">
        <v>7.33</v>
      </c>
      <c r="H2159" s="3">
        <v>42759.31</v>
      </c>
    </row>
    <row r="2160" spans="1:8" x14ac:dyDescent="0.3">
      <c r="A2160" t="s">
        <v>90</v>
      </c>
      <c r="B2160">
        <v>1</v>
      </c>
      <c r="C2160">
        <v>44</v>
      </c>
      <c r="D2160" s="2">
        <v>42759</v>
      </c>
      <c r="E2160">
        <v>19</v>
      </c>
      <c r="F2160">
        <v>4.0259999999999998</v>
      </c>
      <c r="G2160">
        <v>3.05</v>
      </c>
      <c r="H2160" s="3">
        <v>42759.31</v>
      </c>
    </row>
    <row r="2161" spans="1:8" x14ac:dyDescent="0.3">
      <c r="A2161" t="s">
        <v>11</v>
      </c>
      <c r="B2161">
        <v>10</v>
      </c>
      <c r="C2161">
        <v>1</v>
      </c>
      <c r="D2161" s="2">
        <v>42759</v>
      </c>
      <c r="E2161">
        <v>47</v>
      </c>
      <c r="F2161">
        <v>45.842199999999991</v>
      </c>
      <c r="G2161">
        <v>32.979999999999997</v>
      </c>
      <c r="H2161" s="3">
        <v>42759.33</v>
      </c>
    </row>
    <row r="2162" spans="1:8" x14ac:dyDescent="0.3">
      <c r="A2162" t="s">
        <v>12</v>
      </c>
      <c r="B2162">
        <v>4</v>
      </c>
      <c r="C2162">
        <v>1</v>
      </c>
      <c r="D2162" s="2">
        <v>42759</v>
      </c>
      <c r="E2162">
        <v>18</v>
      </c>
      <c r="F2162">
        <v>107.22480000000002</v>
      </c>
      <c r="G2162">
        <v>83.12</v>
      </c>
      <c r="H2162" s="3">
        <v>42759.35</v>
      </c>
    </row>
    <row r="2163" spans="1:8" x14ac:dyDescent="0.3">
      <c r="A2163" t="s">
        <v>367</v>
      </c>
      <c r="B2163">
        <v>10</v>
      </c>
      <c r="C2163">
        <v>1</v>
      </c>
      <c r="D2163" s="2">
        <v>42759</v>
      </c>
      <c r="E2163">
        <v>45</v>
      </c>
      <c r="F2163">
        <v>5.5679999999999996</v>
      </c>
      <c r="G2163">
        <v>4.3499999999999996</v>
      </c>
      <c r="H2163" s="3">
        <v>42759.35</v>
      </c>
    </row>
    <row r="2164" spans="1:8" x14ac:dyDescent="0.3">
      <c r="A2164" t="s">
        <v>184</v>
      </c>
      <c r="B2164">
        <v>1</v>
      </c>
      <c r="C2164">
        <v>1</v>
      </c>
      <c r="D2164" s="2">
        <v>42759</v>
      </c>
      <c r="E2164">
        <v>34</v>
      </c>
      <c r="F2164">
        <v>35.138400000000004</v>
      </c>
      <c r="G2164">
        <v>26.62</v>
      </c>
      <c r="H2164" s="3">
        <v>42759.360000000001</v>
      </c>
    </row>
    <row r="2165" spans="1:8" x14ac:dyDescent="0.3">
      <c r="A2165" t="s">
        <v>197</v>
      </c>
      <c r="B2165">
        <v>3</v>
      </c>
      <c r="C2165">
        <v>1</v>
      </c>
      <c r="D2165" s="2">
        <v>42759</v>
      </c>
      <c r="E2165">
        <v>31</v>
      </c>
      <c r="F2165">
        <v>116.14679999999998</v>
      </c>
      <c r="G2165">
        <v>87.99</v>
      </c>
      <c r="H2165" s="3">
        <v>42759.37</v>
      </c>
    </row>
    <row r="2166" spans="1:8" x14ac:dyDescent="0.3">
      <c r="A2166" t="s">
        <v>29</v>
      </c>
      <c r="B2166">
        <v>1</v>
      </c>
      <c r="C2166">
        <v>1</v>
      </c>
      <c r="D2166" s="2">
        <v>42759</v>
      </c>
      <c r="E2166">
        <v>14</v>
      </c>
      <c r="F2166">
        <v>9.6756000000000011</v>
      </c>
      <c r="G2166">
        <v>7.33</v>
      </c>
      <c r="H2166" s="3">
        <v>42759.37</v>
      </c>
    </row>
    <row r="2167" spans="1:8" x14ac:dyDescent="0.3">
      <c r="A2167" t="s">
        <v>30</v>
      </c>
      <c r="B2167">
        <v>2</v>
      </c>
      <c r="C2167">
        <v>41</v>
      </c>
      <c r="D2167" s="2">
        <v>42759</v>
      </c>
      <c r="E2167">
        <v>11</v>
      </c>
      <c r="F2167">
        <v>15.585600000000001</v>
      </c>
      <c r="G2167">
        <v>11.46</v>
      </c>
      <c r="H2167" s="3">
        <v>42759.39</v>
      </c>
    </row>
    <row r="2168" spans="1:8" x14ac:dyDescent="0.3">
      <c r="A2168" t="s">
        <v>72</v>
      </c>
      <c r="B2168">
        <v>1</v>
      </c>
      <c r="C2168">
        <v>1</v>
      </c>
      <c r="D2168" s="2">
        <v>42759</v>
      </c>
      <c r="E2168">
        <v>4</v>
      </c>
      <c r="F2168">
        <v>72.039199999999994</v>
      </c>
      <c r="G2168">
        <v>52.97</v>
      </c>
      <c r="H2168" s="3">
        <v>42759.41</v>
      </c>
    </row>
    <row r="2169" spans="1:8" x14ac:dyDescent="0.3">
      <c r="A2169" t="s">
        <v>187</v>
      </c>
      <c r="B2169">
        <v>1</v>
      </c>
      <c r="C2169">
        <v>1</v>
      </c>
      <c r="D2169" s="2">
        <v>42759</v>
      </c>
      <c r="E2169">
        <v>1</v>
      </c>
      <c r="F2169">
        <v>11.510400000000002</v>
      </c>
      <c r="G2169">
        <v>8.7200000000000006</v>
      </c>
      <c r="H2169" s="3">
        <v>42759.41</v>
      </c>
    </row>
    <row r="2170" spans="1:8" x14ac:dyDescent="0.3">
      <c r="A2170" t="s">
        <v>12</v>
      </c>
      <c r="B2170">
        <v>1</v>
      </c>
      <c r="C2170">
        <v>1</v>
      </c>
      <c r="D2170" s="2">
        <v>42759</v>
      </c>
      <c r="E2170">
        <v>42</v>
      </c>
      <c r="F2170">
        <v>102.2376</v>
      </c>
      <c r="G2170">
        <v>83.12</v>
      </c>
      <c r="H2170" s="3">
        <v>42759.41</v>
      </c>
    </row>
    <row r="2171" spans="1:8" x14ac:dyDescent="0.3">
      <c r="A2171" t="s">
        <v>163</v>
      </c>
      <c r="B2171">
        <v>10</v>
      </c>
      <c r="C2171">
        <v>1</v>
      </c>
      <c r="D2171" s="2">
        <v>42759</v>
      </c>
      <c r="E2171">
        <v>38</v>
      </c>
      <c r="F2171">
        <v>6.7280999999999995</v>
      </c>
      <c r="G2171">
        <v>5.47</v>
      </c>
      <c r="H2171" s="3">
        <v>42759.43</v>
      </c>
    </row>
    <row r="2172" spans="1:8" x14ac:dyDescent="0.3">
      <c r="A2172" t="s">
        <v>11</v>
      </c>
      <c r="B2172">
        <v>8</v>
      </c>
      <c r="C2172">
        <v>41</v>
      </c>
      <c r="D2172" s="2">
        <v>42759</v>
      </c>
      <c r="E2172">
        <v>27</v>
      </c>
      <c r="F2172">
        <v>44.193199999999997</v>
      </c>
      <c r="G2172">
        <v>32.979999999999997</v>
      </c>
      <c r="H2172" s="3">
        <v>42759.46</v>
      </c>
    </row>
    <row r="2173" spans="1:8" x14ac:dyDescent="0.3">
      <c r="A2173" t="s">
        <v>17</v>
      </c>
      <c r="B2173">
        <v>15</v>
      </c>
      <c r="C2173">
        <v>1</v>
      </c>
      <c r="D2173" s="2">
        <v>42759</v>
      </c>
      <c r="E2173">
        <v>28</v>
      </c>
      <c r="F2173">
        <v>10.0076</v>
      </c>
      <c r="G2173">
        <v>7.88</v>
      </c>
      <c r="H2173" s="3">
        <v>42759.46</v>
      </c>
    </row>
    <row r="2174" spans="1:8" x14ac:dyDescent="0.3">
      <c r="A2174" t="s">
        <v>127</v>
      </c>
      <c r="B2174">
        <v>10</v>
      </c>
      <c r="C2174">
        <v>41</v>
      </c>
      <c r="D2174" s="2">
        <v>42759</v>
      </c>
      <c r="E2174">
        <v>38</v>
      </c>
      <c r="F2174">
        <v>32.224200000000003</v>
      </c>
      <c r="G2174">
        <v>24.98</v>
      </c>
      <c r="H2174" s="3">
        <v>42759.47</v>
      </c>
    </row>
    <row r="2175" spans="1:8" x14ac:dyDescent="0.3">
      <c r="A2175" t="s">
        <v>17</v>
      </c>
      <c r="B2175">
        <v>1</v>
      </c>
      <c r="C2175">
        <v>1</v>
      </c>
      <c r="D2175" s="2">
        <v>42759</v>
      </c>
      <c r="E2175">
        <v>3</v>
      </c>
      <c r="F2175">
        <v>10.953199999999999</v>
      </c>
      <c r="G2175">
        <v>7.88</v>
      </c>
      <c r="H2175" s="3">
        <v>42759.48</v>
      </c>
    </row>
    <row r="2176" spans="1:8" x14ac:dyDescent="0.3">
      <c r="A2176" t="s">
        <v>12</v>
      </c>
      <c r="B2176">
        <v>15</v>
      </c>
      <c r="C2176">
        <v>41</v>
      </c>
      <c r="D2176" s="2">
        <v>42759</v>
      </c>
      <c r="E2176">
        <v>18</v>
      </c>
      <c r="F2176">
        <v>102.2376</v>
      </c>
      <c r="G2176">
        <v>83.12</v>
      </c>
      <c r="H2176" s="3">
        <v>42759.48</v>
      </c>
    </row>
    <row r="2177" spans="1:8" x14ac:dyDescent="0.3">
      <c r="A2177" t="s">
        <v>152</v>
      </c>
      <c r="B2177">
        <v>14</v>
      </c>
      <c r="C2177">
        <v>43</v>
      </c>
      <c r="D2177" s="2">
        <v>42759</v>
      </c>
      <c r="E2177">
        <v>10</v>
      </c>
      <c r="F2177">
        <v>95.224600000000009</v>
      </c>
      <c r="G2177">
        <v>74.98</v>
      </c>
      <c r="H2177" s="3">
        <v>42759.48</v>
      </c>
    </row>
    <row r="2178" spans="1:8" x14ac:dyDescent="0.3">
      <c r="A2178" t="s">
        <v>80</v>
      </c>
      <c r="B2178">
        <v>1</v>
      </c>
      <c r="C2178">
        <v>1</v>
      </c>
      <c r="D2178" s="2">
        <v>42759</v>
      </c>
      <c r="E2178">
        <v>6</v>
      </c>
      <c r="F2178">
        <v>8.0779999999999994</v>
      </c>
      <c r="G2178">
        <v>5.77</v>
      </c>
      <c r="H2178" s="3">
        <v>42759.49</v>
      </c>
    </row>
    <row r="2179" spans="1:8" x14ac:dyDescent="0.3">
      <c r="A2179" t="s">
        <v>52</v>
      </c>
      <c r="B2179">
        <v>1</v>
      </c>
      <c r="C2179">
        <v>1</v>
      </c>
      <c r="D2179" s="2">
        <v>42759</v>
      </c>
      <c r="E2179">
        <v>4</v>
      </c>
      <c r="F2179">
        <v>20.869199999999996</v>
      </c>
      <c r="G2179">
        <v>16.829999999999998</v>
      </c>
      <c r="H2179" s="3">
        <v>42759.5</v>
      </c>
    </row>
    <row r="2180" spans="1:8" x14ac:dyDescent="0.3">
      <c r="A2180" t="s">
        <v>181</v>
      </c>
      <c r="B2180">
        <v>10</v>
      </c>
      <c r="C2180">
        <v>2</v>
      </c>
      <c r="D2180" s="2">
        <v>42759</v>
      </c>
      <c r="E2180">
        <v>20</v>
      </c>
      <c r="F2180">
        <v>12.538800000000002</v>
      </c>
      <c r="G2180">
        <v>9.7200000000000006</v>
      </c>
      <c r="H2180" s="3">
        <v>42759.5</v>
      </c>
    </row>
    <row r="2181" spans="1:8" x14ac:dyDescent="0.3">
      <c r="A2181" t="s">
        <v>80</v>
      </c>
      <c r="B2181">
        <v>10</v>
      </c>
      <c r="C2181">
        <v>1</v>
      </c>
      <c r="D2181" s="2">
        <v>42759</v>
      </c>
      <c r="E2181">
        <v>50</v>
      </c>
      <c r="F2181">
        <v>7.2125000000000004</v>
      </c>
      <c r="G2181">
        <v>5.77</v>
      </c>
      <c r="H2181" s="3">
        <v>42759.51</v>
      </c>
    </row>
    <row r="2182" spans="1:8" x14ac:dyDescent="0.3">
      <c r="A2182" t="s">
        <v>75</v>
      </c>
      <c r="B2182">
        <v>10</v>
      </c>
      <c r="C2182">
        <v>44</v>
      </c>
      <c r="D2182" s="2">
        <v>42759</v>
      </c>
      <c r="E2182">
        <v>13</v>
      </c>
      <c r="F2182">
        <v>23.9268</v>
      </c>
      <c r="G2182">
        <v>18.84</v>
      </c>
      <c r="H2182" s="3">
        <v>42759.51</v>
      </c>
    </row>
    <row r="2183" spans="1:8" x14ac:dyDescent="0.3">
      <c r="A2183" t="s">
        <v>43</v>
      </c>
      <c r="B2183">
        <v>11</v>
      </c>
      <c r="C2183">
        <v>1</v>
      </c>
      <c r="D2183" s="2">
        <v>42759</v>
      </c>
      <c r="E2183">
        <v>36</v>
      </c>
      <c r="F2183">
        <v>79.195999999999998</v>
      </c>
      <c r="G2183">
        <v>60.92</v>
      </c>
      <c r="H2183" s="3">
        <v>42759.519999999997</v>
      </c>
    </row>
    <row r="2184" spans="1:8" x14ac:dyDescent="0.3">
      <c r="A2184" t="s">
        <v>27</v>
      </c>
      <c r="B2184">
        <v>11</v>
      </c>
      <c r="C2184">
        <v>43</v>
      </c>
      <c r="D2184" s="2">
        <v>42759</v>
      </c>
      <c r="E2184">
        <v>5</v>
      </c>
      <c r="F2184">
        <v>378.66</v>
      </c>
      <c r="G2184">
        <v>315.55</v>
      </c>
      <c r="H2184" s="3">
        <v>42759.53</v>
      </c>
    </row>
    <row r="2185" spans="1:8" x14ac:dyDescent="0.3">
      <c r="A2185" t="s">
        <v>70</v>
      </c>
      <c r="B2185">
        <v>6</v>
      </c>
      <c r="C2185">
        <v>41</v>
      </c>
      <c r="D2185" s="2">
        <v>42759</v>
      </c>
      <c r="E2185">
        <v>49</v>
      </c>
      <c r="F2185">
        <v>104.14879999999999</v>
      </c>
      <c r="G2185">
        <v>76.58</v>
      </c>
      <c r="H2185" s="3">
        <v>42759.55</v>
      </c>
    </row>
    <row r="2186" spans="1:8" x14ac:dyDescent="0.3">
      <c r="A2186" t="s">
        <v>122</v>
      </c>
      <c r="B2186">
        <v>1</v>
      </c>
      <c r="C2186">
        <v>1</v>
      </c>
      <c r="D2186" s="2">
        <v>42759</v>
      </c>
      <c r="E2186">
        <v>38</v>
      </c>
      <c r="F2186">
        <v>374.99879999999996</v>
      </c>
      <c r="G2186">
        <v>284.08999999999997</v>
      </c>
      <c r="H2186" s="3">
        <v>42759.57</v>
      </c>
    </row>
    <row r="2187" spans="1:8" x14ac:dyDescent="0.3">
      <c r="A2187" t="s">
        <v>144</v>
      </c>
      <c r="B2187">
        <v>1</v>
      </c>
      <c r="C2187">
        <v>41</v>
      </c>
      <c r="D2187" s="2">
        <v>42759</v>
      </c>
      <c r="E2187">
        <v>25</v>
      </c>
      <c r="F2187">
        <v>31.695300000000003</v>
      </c>
      <c r="G2187">
        <v>24.57</v>
      </c>
      <c r="H2187" s="3">
        <v>42759.58</v>
      </c>
    </row>
    <row r="2188" spans="1:8" x14ac:dyDescent="0.3">
      <c r="A2188" t="s">
        <v>16</v>
      </c>
      <c r="B2188">
        <v>1</v>
      </c>
      <c r="C2188">
        <v>3</v>
      </c>
      <c r="D2188" s="2">
        <v>42759</v>
      </c>
      <c r="E2188">
        <v>16</v>
      </c>
      <c r="F2188">
        <v>4.4980000000000002</v>
      </c>
      <c r="G2188">
        <v>3.46</v>
      </c>
      <c r="H2188" s="3">
        <v>42759.59</v>
      </c>
    </row>
    <row r="2189" spans="1:8" x14ac:dyDescent="0.3">
      <c r="A2189" t="s">
        <v>80</v>
      </c>
      <c r="B2189">
        <v>10</v>
      </c>
      <c r="C2189">
        <v>1</v>
      </c>
      <c r="D2189" s="2">
        <v>42759</v>
      </c>
      <c r="E2189">
        <v>7</v>
      </c>
      <c r="F2189">
        <v>7.5586999999999991</v>
      </c>
      <c r="G2189">
        <v>5.77</v>
      </c>
      <c r="H2189" s="3">
        <v>42759.6</v>
      </c>
    </row>
    <row r="2190" spans="1:8" x14ac:dyDescent="0.3">
      <c r="A2190" t="s">
        <v>167</v>
      </c>
      <c r="B2190">
        <v>4</v>
      </c>
      <c r="C2190">
        <v>3</v>
      </c>
      <c r="D2190" s="2">
        <v>42759</v>
      </c>
      <c r="E2190">
        <v>7</v>
      </c>
      <c r="F2190">
        <v>13.831199999999999</v>
      </c>
      <c r="G2190">
        <v>10.17</v>
      </c>
      <c r="H2190" s="3">
        <v>42759.61</v>
      </c>
    </row>
    <row r="2191" spans="1:8" x14ac:dyDescent="0.3">
      <c r="A2191" t="s">
        <v>7</v>
      </c>
      <c r="B2191">
        <v>3</v>
      </c>
      <c r="C2191">
        <v>1</v>
      </c>
      <c r="D2191" s="2">
        <v>42759</v>
      </c>
      <c r="E2191">
        <v>40</v>
      </c>
      <c r="F2191">
        <v>193.27949999999998</v>
      </c>
      <c r="G2191">
        <v>143.16999999999999</v>
      </c>
      <c r="H2191" s="3">
        <v>42759.61</v>
      </c>
    </row>
    <row r="2192" spans="1:8" x14ac:dyDescent="0.3">
      <c r="A2192" t="s">
        <v>10</v>
      </c>
      <c r="B2192">
        <v>10</v>
      </c>
      <c r="C2192">
        <v>44</v>
      </c>
      <c r="D2192" s="2">
        <v>42759</v>
      </c>
      <c r="E2192">
        <v>21</v>
      </c>
      <c r="F2192">
        <v>2.1128</v>
      </c>
      <c r="G2192">
        <v>1.52</v>
      </c>
      <c r="H2192" s="3">
        <v>42759.63</v>
      </c>
    </row>
    <row r="2193" spans="1:8" x14ac:dyDescent="0.3">
      <c r="A2193" t="s">
        <v>175</v>
      </c>
      <c r="B2193">
        <v>6</v>
      </c>
      <c r="C2193">
        <v>1</v>
      </c>
      <c r="D2193" s="2">
        <v>42759</v>
      </c>
      <c r="E2193">
        <v>36</v>
      </c>
      <c r="F2193">
        <v>69.403499999999994</v>
      </c>
      <c r="G2193">
        <v>51.41</v>
      </c>
      <c r="H2193" s="3">
        <v>42759.65</v>
      </c>
    </row>
    <row r="2194" spans="1:8" x14ac:dyDescent="0.3">
      <c r="A2194" t="s">
        <v>87</v>
      </c>
      <c r="B2194">
        <v>3</v>
      </c>
      <c r="C2194">
        <v>1</v>
      </c>
      <c r="D2194" s="2">
        <v>42759</v>
      </c>
      <c r="E2194">
        <v>10</v>
      </c>
      <c r="F2194">
        <v>7.3855999999999993</v>
      </c>
      <c r="G2194">
        <v>5.77</v>
      </c>
      <c r="H2194" s="3">
        <v>42759.65</v>
      </c>
    </row>
    <row r="2195" spans="1:8" x14ac:dyDescent="0.3">
      <c r="A2195" t="s">
        <v>75</v>
      </c>
      <c r="B2195">
        <v>3</v>
      </c>
      <c r="C2195">
        <v>1</v>
      </c>
      <c r="D2195" s="2">
        <v>42759</v>
      </c>
      <c r="E2195">
        <v>31</v>
      </c>
      <c r="F2195">
        <v>22.608000000000001</v>
      </c>
      <c r="G2195">
        <v>18.84</v>
      </c>
      <c r="H2195" s="3">
        <v>42759.67</v>
      </c>
    </row>
    <row r="2196" spans="1:8" x14ac:dyDescent="0.3">
      <c r="A2196" t="s">
        <v>167</v>
      </c>
      <c r="B2196">
        <v>15</v>
      </c>
      <c r="C2196">
        <v>1</v>
      </c>
      <c r="D2196" s="2">
        <v>42759</v>
      </c>
      <c r="E2196">
        <v>37</v>
      </c>
      <c r="F2196">
        <v>14.238</v>
      </c>
      <c r="G2196">
        <v>10.17</v>
      </c>
      <c r="H2196" s="3">
        <v>42759.67</v>
      </c>
    </row>
    <row r="2197" spans="1:8" x14ac:dyDescent="0.3">
      <c r="A2197" t="s">
        <v>17</v>
      </c>
      <c r="B2197">
        <v>1</v>
      </c>
      <c r="C2197">
        <v>41</v>
      </c>
      <c r="D2197" s="2">
        <v>42759</v>
      </c>
      <c r="E2197">
        <v>28</v>
      </c>
      <c r="F2197">
        <v>10.480399999999999</v>
      </c>
      <c r="G2197">
        <v>7.88</v>
      </c>
      <c r="H2197" s="3">
        <v>42759.68</v>
      </c>
    </row>
    <row r="2198" spans="1:8" x14ac:dyDescent="0.3">
      <c r="A2198" t="s">
        <v>125</v>
      </c>
      <c r="B2198">
        <v>4</v>
      </c>
      <c r="C2198">
        <v>45</v>
      </c>
      <c r="D2198" s="2">
        <v>42759</v>
      </c>
      <c r="E2198">
        <v>5</v>
      </c>
      <c r="F2198">
        <v>5.9471999999999987</v>
      </c>
      <c r="G2198">
        <v>4.72</v>
      </c>
      <c r="H2198" s="3">
        <v>42759.69</v>
      </c>
    </row>
    <row r="2199" spans="1:8" x14ac:dyDescent="0.3">
      <c r="A2199" t="s">
        <v>142</v>
      </c>
      <c r="B2199">
        <v>1</v>
      </c>
      <c r="C2199">
        <v>42</v>
      </c>
      <c r="D2199" s="2">
        <v>42759</v>
      </c>
      <c r="E2199">
        <v>45</v>
      </c>
      <c r="F2199">
        <v>64.253</v>
      </c>
      <c r="G2199">
        <v>47.95</v>
      </c>
      <c r="H2199" s="3">
        <v>42759.7</v>
      </c>
    </row>
    <row r="2200" spans="1:8" x14ac:dyDescent="0.3">
      <c r="A2200" t="s">
        <v>11</v>
      </c>
      <c r="B2200">
        <v>10</v>
      </c>
      <c r="C2200">
        <v>2</v>
      </c>
      <c r="D2200" s="2">
        <v>42759</v>
      </c>
      <c r="E2200">
        <v>22</v>
      </c>
      <c r="F2200">
        <v>40.895199999999996</v>
      </c>
      <c r="G2200">
        <v>32.979999999999997</v>
      </c>
      <c r="H2200" s="3">
        <v>42759.7</v>
      </c>
    </row>
    <row r="2201" spans="1:8" x14ac:dyDescent="0.3">
      <c r="A2201" t="s">
        <v>52</v>
      </c>
      <c r="B2201">
        <v>1</v>
      </c>
      <c r="C2201">
        <v>42</v>
      </c>
      <c r="D2201" s="2">
        <v>42759</v>
      </c>
      <c r="E2201">
        <v>19</v>
      </c>
      <c r="F2201">
        <v>22.215599999999998</v>
      </c>
      <c r="G2201">
        <v>16.829999999999998</v>
      </c>
      <c r="H2201" s="3">
        <v>42759.71</v>
      </c>
    </row>
    <row r="2202" spans="1:8" x14ac:dyDescent="0.3">
      <c r="A2202" t="s">
        <v>131</v>
      </c>
      <c r="B2202">
        <v>5</v>
      </c>
      <c r="C2202">
        <v>1</v>
      </c>
      <c r="D2202" s="2">
        <v>42759</v>
      </c>
      <c r="E2202">
        <v>9</v>
      </c>
      <c r="F2202">
        <v>6.8495000000000008</v>
      </c>
      <c r="G2202">
        <v>5.15</v>
      </c>
      <c r="H2202" s="3">
        <v>42759.71</v>
      </c>
    </row>
    <row r="2203" spans="1:8" x14ac:dyDescent="0.3">
      <c r="A2203" t="s">
        <v>81</v>
      </c>
      <c r="B2203">
        <v>5</v>
      </c>
      <c r="C2203">
        <v>42</v>
      </c>
      <c r="D2203" s="2">
        <v>42759</v>
      </c>
      <c r="E2203">
        <v>48</v>
      </c>
      <c r="F2203">
        <v>5.7840000000000007</v>
      </c>
      <c r="G2203">
        <v>4.82</v>
      </c>
      <c r="H2203" s="3">
        <v>42759.74</v>
      </c>
    </row>
    <row r="2204" spans="1:8" x14ac:dyDescent="0.3">
      <c r="A2204" t="s">
        <v>112</v>
      </c>
      <c r="B2204">
        <v>1</v>
      </c>
      <c r="C2204">
        <v>2</v>
      </c>
      <c r="D2204" s="2">
        <v>42759</v>
      </c>
      <c r="E2204">
        <v>25</v>
      </c>
      <c r="F2204">
        <v>625.28919999999994</v>
      </c>
      <c r="G2204">
        <v>477.32</v>
      </c>
      <c r="H2204" s="3">
        <v>42759.74</v>
      </c>
    </row>
    <row r="2205" spans="1:8" x14ac:dyDescent="0.3">
      <c r="A2205" t="s">
        <v>56</v>
      </c>
      <c r="B2205">
        <v>8</v>
      </c>
      <c r="C2205">
        <v>1</v>
      </c>
      <c r="D2205" s="2">
        <v>42759</v>
      </c>
      <c r="E2205">
        <v>1</v>
      </c>
      <c r="F2205">
        <v>14.536900000000001</v>
      </c>
      <c r="G2205">
        <v>10.93</v>
      </c>
      <c r="H2205" s="3">
        <v>42759.75</v>
      </c>
    </row>
    <row r="2206" spans="1:8" x14ac:dyDescent="0.3">
      <c r="A2206" t="s">
        <v>125</v>
      </c>
      <c r="B2206">
        <v>1</v>
      </c>
      <c r="C2206">
        <v>1</v>
      </c>
      <c r="D2206" s="2">
        <v>42759</v>
      </c>
      <c r="E2206">
        <v>19</v>
      </c>
      <c r="F2206">
        <v>6.6079999999999997</v>
      </c>
      <c r="G2206">
        <v>4.72</v>
      </c>
      <c r="H2206" s="3">
        <v>42759.76</v>
      </c>
    </row>
    <row r="2207" spans="1:8" x14ac:dyDescent="0.3">
      <c r="A2207" t="s">
        <v>202</v>
      </c>
      <c r="B2207">
        <v>5</v>
      </c>
      <c r="C2207">
        <v>43</v>
      </c>
      <c r="D2207" s="2">
        <v>42759</v>
      </c>
      <c r="E2207">
        <v>34</v>
      </c>
      <c r="F2207">
        <v>66.742199999999997</v>
      </c>
      <c r="G2207">
        <v>52.97</v>
      </c>
      <c r="H2207" s="3">
        <v>42759.76</v>
      </c>
    </row>
    <row r="2208" spans="1:8" x14ac:dyDescent="0.3">
      <c r="A2208" t="s">
        <v>11</v>
      </c>
      <c r="B2208">
        <v>4</v>
      </c>
      <c r="C2208">
        <v>41</v>
      </c>
      <c r="D2208" s="2">
        <v>42759</v>
      </c>
      <c r="E2208">
        <v>47</v>
      </c>
      <c r="F2208">
        <v>40.235599999999998</v>
      </c>
      <c r="G2208">
        <v>32.979999999999997</v>
      </c>
      <c r="H2208" s="3">
        <v>42759.77</v>
      </c>
    </row>
    <row r="2209" spans="1:8" x14ac:dyDescent="0.3">
      <c r="A2209" t="s">
        <v>89</v>
      </c>
      <c r="B2209">
        <v>2</v>
      </c>
      <c r="C2209">
        <v>41</v>
      </c>
      <c r="D2209" s="2">
        <v>42759</v>
      </c>
      <c r="E2209">
        <v>31</v>
      </c>
      <c r="F2209">
        <v>45.763999999999996</v>
      </c>
      <c r="G2209">
        <v>33.65</v>
      </c>
      <c r="H2209" s="3">
        <v>42759.77</v>
      </c>
    </row>
    <row r="2210" spans="1:8" x14ac:dyDescent="0.3">
      <c r="A2210" t="s">
        <v>17</v>
      </c>
      <c r="B2210">
        <v>10</v>
      </c>
      <c r="C2210">
        <v>42</v>
      </c>
      <c r="D2210" s="2">
        <v>42759</v>
      </c>
      <c r="E2210">
        <v>4</v>
      </c>
      <c r="F2210">
        <v>10.1652</v>
      </c>
      <c r="G2210">
        <v>7.88</v>
      </c>
      <c r="H2210" s="3">
        <v>42759.79</v>
      </c>
    </row>
    <row r="2211" spans="1:8" x14ac:dyDescent="0.3">
      <c r="A2211" t="s">
        <v>96</v>
      </c>
      <c r="B2211">
        <v>1</v>
      </c>
      <c r="C2211">
        <v>41</v>
      </c>
      <c r="D2211" s="2">
        <v>42759</v>
      </c>
      <c r="E2211">
        <v>10</v>
      </c>
      <c r="F2211">
        <v>21.935600000000001</v>
      </c>
      <c r="G2211">
        <v>17.98</v>
      </c>
      <c r="H2211" s="3">
        <v>42759.81</v>
      </c>
    </row>
    <row r="2212" spans="1:8" x14ac:dyDescent="0.3">
      <c r="A2212" t="s">
        <v>9</v>
      </c>
      <c r="B2212">
        <v>1</v>
      </c>
      <c r="C2212">
        <v>41</v>
      </c>
      <c r="D2212" s="2">
        <v>42759</v>
      </c>
      <c r="E2212">
        <v>37</v>
      </c>
      <c r="F2212">
        <v>84.007200000000012</v>
      </c>
      <c r="G2212">
        <v>61.77</v>
      </c>
      <c r="H2212" s="3">
        <v>42759.83</v>
      </c>
    </row>
    <row r="2213" spans="1:8" x14ac:dyDescent="0.3">
      <c r="A2213" t="s">
        <v>172</v>
      </c>
      <c r="B2213">
        <v>2</v>
      </c>
      <c r="C2213">
        <v>1</v>
      </c>
      <c r="D2213" s="2">
        <v>42759</v>
      </c>
      <c r="E2213">
        <v>6</v>
      </c>
      <c r="F2213">
        <v>23.2758</v>
      </c>
      <c r="G2213">
        <v>17.37</v>
      </c>
      <c r="H2213" s="3">
        <v>42759.87</v>
      </c>
    </row>
    <row r="2214" spans="1:8" x14ac:dyDescent="0.3">
      <c r="A2214" t="s">
        <v>29</v>
      </c>
      <c r="B2214">
        <v>2</v>
      </c>
      <c r="C2214">
        <v>1</v>
      </c>
      <c r="D2214" s="2">
        <v>42759</v>
      </c>
      <c r="E2214">
        <v>20</v>
      </c>
      <c r="F2214">
        <v>9.6756000000000011</v>
      </c>
      <c r="G2214">
        <v>7.33</v>
      </c>
      <c r="H2214" s="3">
        <v>42759.87</v>
      </c>
    </row>
    <row r="2215" spans="1:8" x14ac:dyDescent="0.3">
      <c r="A2215" t="s">
        <v>29</v>
      </c>
      <c r="B2215">
        <v>10</v>
      </c>
      <c r="C2215">
        <v>1</v>
      </c>
      <c r="D2215" s="2">
        <v>42759</v>
      </c>
      <c r="E2215">
        <v>34</v>
      </c>
      <c r="F2215">
        <v>9.2358000000000011</v>
      </c>
      <c r="G2215">
        <v>7.33</v>
      </c>
      <c r="H2215" s="3">
        <v>42759.87</v>
      </c>
    </row>
    <row r="2216" spans="1:8" x14ac:dyDescent="0.3">
      <c r="A2216" t="s">
        <v>17</v>
      </c>
      <c r="B2216">
        <v>5</v>
      </c>
      <c r="C2216">
        <v>1</v>
      </c>
      <c r="D2216" s="2">
        <v>42759</v>
      </c>
      <c r="E2216">
        <v>4</v>
      </c>
      <c r="F2216">
        <v>10.716800000000001</v>
      </c>
      <c r="G2216">
        <v>7.88</v>
      </c>
      <c r="H2216" s="3">
        <v>42759.89</v>
      </c>
    </row>
    <row r="2217" spans="1:8" x14ac:dyDescent="0.3">
      <c r="A2217" t="s">
        <v>49</v>
      </c>
      <c r="B2217">
        <v>1</v>
      </c>
      <c r="C2217">
        <v>44</v>
      </c>
      <c r="D2217" s="2">
        <v>42759</v>
      </c>
      <c r="E2217">
        <v>46</v>
      </c>
      <c r="F2217">
        <v>3.7949999999999999</v>
      </c>
      <c r="G2217">
        <v>2.75</v>
      </c>
      <c r="H2217" s="3">
        <v>42759.9</v>
      </c>
    </row>
    <row r="2218" spans="1:8" x14ac:dyDescent="0.3">
      <c r="A2218" t="s">
        <v>67</v>
      </c>
      <c r="B2218">
        <v>13</v>
      </c>
      <c r="C2218">
        <v>45</v>
      </c>
      <c r="D2218" s="2">
        <v>42759</v>
      </c>
      <c r="E2218">
        <v>36</v>
      </c>
      <c r="F2218">
        <v>1.1711999999999998</v>
      </c>
      <c r="G2218">
        <v>0.96</v>
      </c>
      <c r="H2218" s="3">
        <v>42759.9</v>
      </c>
    </row>
    <row r="2219" spans="1:8" x14ac:dyDescent="0.3">
      <c r="A2219" t="s">
        <v>93</v>
      </c>
      <c r="B2219">
        <v>15</v>
      </c>
      <c r="C2219">
        <v>44</v>
      </c>
      <c r="D2219" s="2">
        <v>42759</v>
      </c>
      <c r="E2219">
        <v>38</v>
      </c>
      <c r="F2219">
        <v>18.849</v>
      </c>
      <c r="G2219">
        <v>15.45</v>
      </c>
      <c r="H2219" s="3">
        <v>42759.91</v>
      </c>
    </row>
    <row r="2220" spans="1:8" x14ac:dyDescent="0.3">
      <c r="A2220" t="s">
        <v>12</v>
      </c>
      <c r="B2220">
        <v>2</v>
      </c>
      <c r="C2220">
        <v>42</v>
      </c>
      <c r="D2220" s="2">
        <v>42759</v>
      </c>
      <c r="E2220">
        <v>26</v>
      </c>
      <c r="F2220">
        <v>105.5624</v>
      </c>
      <c r="G2220">
        <v>83.12</v>
      </c>
      <c r="H2220" s="3">
        <v>42759.93</v>
      </c>
    </row>
    <row r="2221" spans="1:8" x14ac:dyDescent="0.3">
      <c r="A2221" t="s">
        <v>144</v>
      </c>
      <c r="B2221">
        <v>15</v>
      </c>
      <c r="C2221">
        <v>42</v>
      </c>
      <c r="D2221" s="2">
        <v>42759</v>
      </c>
      <c r="E2221">
        <v>23</v>
      </c>
      <c r="F2221">
        <v>30.712499999999999</v>
      </c>
      <c r="G2221">
        <v>24.57</v>
      </c>
      <c r="H2221" s="3">
        <v>42759.93</v>
      </c>
    </row>
    <row r="2222" spans="1:8" x14ac:dyDescent="0.3">
      <c r="A2222" t="s">
        <v>111</v>
      </c>
      <c r="B2222">
        <v>8</v>
      </c>
      <c r="C2222">
        <v>44</v>
      </c>
      <c r="D2222" s="2">
        <v>42759</v>
      </c>
      <c r="E2222">
        <v>26</v>
      </c>
      <c r="F2222">
        <v>48.572999999999993</v>
      </c>
      <c r="G2222">
        <v>35.979999999999997</v>
      </c>
      <c r="H2222" s="3">
        <v>42759.94</v>
      </c>
    </row>
    <row r="2223" spans="1:8" x14ac:dyDescent="0.3">
      <c r="A2223" t="s">
        <v>166</v>
      </c>
      <c r="B2223">
        <v>5</v>
      </c>
      <c r="C2223">
        <v>43</v>
      </c>
      <c r="D2223" s="2">
        <v>42759</v>
      </c>
      <c r="E2223">
        <v>35</v>
      </c>
      <c r="F2223">
        <v>4.2780000000000005</v>
      </c>
      <c r="G2223">
        <v>3.45</v>
      </c>
      <c r="H2223" s="3">
        <v>42759.94</v>
      </c>
    </row>
    <row r="2224" spans="1:8" x14ac:dyDescent="0.3">
      <c r="A2224" t="s">
        <v>194</v>
      </c>
      <c r="B2224">
        <v>1</v>
      </c>
      <c r="C2224">
        <v>43</v>
      </c>
      <c r="D2224" s="2">
        <v>42759</v>
      </c>
      <c r="E2224">
        <v>42</v>
      </c>
      <c r="F2224">
        <v>7.3554000000000004</v>
      </c>
      <c r="G2224">
        <v>5.98</v>
      </c>
      <c r="H2224" s="3">
        <v>42759.95</v>
      </c>
    </row>
    <row r="2225" spans="1:8" x14ac:dyDescent="0.3">
      <c r="A2225" t="s">
        <v>195</v>
      </c>
      <c r="B2225">
        <v>1</v>
      </c>
      <c r="C2225">
        <v>41</v>
      </c>
      <c r="D2225" s="2">
        <v>42759</v>
      </c>
      <c r="E2225">
        <v>12</v>
      </c>
      <c r="F2225">
        <v>217.02169999999998</v>
      </c>
      <c r="G2225">
        <v>158.41</v>
      </c>
      <c r="H2225" s="3">
        <v>42759.97</v>
      </c>
    </row>
    <row r="2226" spans="1:8" x14ac:dyDescent="0.3">
      <c r="A2226" t="s">
        <v>189</v>
      </c>
      <c r="B2226">
        <v>2</v>
      </c>
      <c r="C2226">
        <v>1</v>
      </c>
      <c r="D2226" s="2">
        <v>42759</v>
      </c>
      <c r="E2226">
        <v>39</v>
      </c>
      <c r="F2226">
        <v>105.0701</v>
      </c>
      <c r="G2226">
        <v>75.59</v>
      </c>
      <c r="H2226" s="3">
        <v>42759.97</v>
      </c>
    </row>
    <row r="2227" spans="1:8" x14ac:dyDescent="0.3">
      <c r="A2227" t="s">
        <v>80</v>
      </c>
      <c r="B2227">
        <v>1</v>
      </c>
      <c r="C2227">
        <v>44</v>
      </c>
      <c r="D2227" s="2">
        <v>42760</v>
      </c>
      <c r="E2227">
        <v>27</v>
      </c>
      <c r="F2227">
        <v>7.2702</v>
      </c>
      <c r="G2227">
        <v>5.77</v>
      </c>
      <c r="H2227" s="3">
        <v>42760.02</v>
      </c>
    </row>
    <row r="2228" spans="1:8" x14ac:dyDescent="0.3">
      <c r="A2228" t="s">
        <v>189</v>
      </c>
      <c r="B2228">
        <v>1</v>
      </c>
      <c r="C2228">
        <v>43</v>
      </c>
      <c r="D2228" s="2">
        <v>42760</v>
      </c>
      <c r="E2228">
        <v>18</v>
      </c>
      <c r="F2228">
        <v>103.5583</v>
      </c>
      <c r="G2228">
        <v>75.59</v>
      </c>
      <c r="H2228" s="3">
        <v>42760.02</v>
      </c>
    </row>
    <row r="2229" spans="1:8" x14ac:dyDescent="0.3">
      <c r="A2229" t="s">
        <v>80</v>
      </c>
      <c r="B2229">
        <v>1</v>
      </c>
      <c r="C2229">
        <v>3</v>
      </c>
      <c r="D2229" s="2">
        <v>42760</v>
      </c>
      <c r="E2229">
        <v>35</v>
      </c>
      <c r="F2229">
        <v>7.5586999999999991</v>
      </c>
      <c r="G2229">
        <v>5.77</v>
      </c>
      <c r="H2229" s="3">
        <v>42760.04</v>
      </c>
    </row>
    <row r="2230" spans="1:8" x14ac:dyDescent="0.3">
      <c r="A2230" t="s">
        <v>17</v>
      </c>
      <c r="B2230">
        <v>14</v>
      </c>
      <c r="C2230">
        <v>1</v>
      </c>
      <c r="D2230" s="2">
        <v>42760</v>
      </c>
      <c r="E2230">
        <v>18</v>
      </c>
      <c r="F2230">
        <v>10.0076</v>
      </c>
      <c r="G2230">
        <v>7.88</v>
      </c>
      <c r="H2230" s="3">
        <v>42760.04</v>
      </c>
    </row>
    <row r="2231" spans="1:8" x14ac:dyDescent="0.3">
      <c r="A2231" t="s">
        <v>17</v>
      </c>
      <c r="B2231">
        <v>1</v>
      </c>
      <c r="C2231">
        <v>1</v>
      </c>
      <c r="D2231" s="2">
        <v>42760</v>
      </c>
      <c r="E2231">
        <v>34</v>
      </c>
      <c r="F2231">
        <v>10.4016</v>
      </c>
      <c r="G2231">
        <v>7.88</v>
      </c>
      <c r="H2231" s="3">
        <v>42760.06</v>
      </c>
    </row>
    <row r="2232" spans="1:8" x14ac:dyDescent="0.3">
      <c r="A2232" t="s">
        <v>94</v>
      </c>
      <c r="B2232">
        <v>10</v>
      </c>
      <c r="C2232">
        <v>1</v>
      </c>
      <c r="D2232" s="2">
        <v>42760</v>
      </c>
      <c r="E2232">
        <v>2</v>
      </c>
      <c r="F2232">
        <v>70.02</v>
      </c>
      <c r="G2232">
        <v>58.35</v>
      </c>
      <c r="H2232" s="3">
        <v>42760.06</v>
      </c>
    </row>
    <row r="2233" spans="1:8" x14ac:dyDescent="0.3">
      <c r="A2233" t="s">
        <v>29</v>
      </c>
      <c r="B2233">
        <v>15</v>
      </c>
      <c r="C2233">
        <v>44</v>
      </c>
      <c r="D2233" s="2">
        <v>42760</v>
      </c>
      <c r="E2233">
        <v>30</v>
      </c>
      <c r="F2233">
        <v>10.0421</v>
      </c>
      <c r="G2233">
        <v>7.33</v>
      </c>
      <c r="H2233" s="3">
        <v>42760.07</v>
      </c>
    </row>
    <row r="2234" spans="1:8" x14ac:dyDescent="0.3">
      <c r="A2234" t="s">
        <v>58</v>
      </c>
      <c r="B2234">
        <v>10</v>
      </c>
      <c r="C2234">
        <v>1</v>
      </c>
      <c r="D2234" s="2">
        <v>42760</v>
      </c>
      <c r="E2234">
        <v>24</v>
      </c>
      <c r="F2234">
        <v>2.3639999999999999</v>
      </c>
      <c r="G2234">
        <v>1.97</v>
      </c>
      <c r="H2234" s="3">
        <v>42760.08</v>
      </c>
    </row>
    <row r="2235" spans="1:8" x14ac:dyDescent="0.3">
      <c r="A2235" t="s">
        <v>52</v>
      </c>
      <c r="B2235">
        <v>1</v>
      </c>
      <c r="C2235">
        <v>41</v>
      </c>
      <c r="D2235" s="2">
        <v>42760</v>
      </c>
      <c r="E2235">
        <v>44</v>
      </c>
      <c r="F2235">
        <v>23.561999999999998</v>
      </c>
      <c r="G2235">
        <v>16.829999999999998</v>
      </c>
      <c r="H2235" s="3">
        <v>42760.08</v>
      </c>
    </row>
    <row r="2236" spans="1:8" x14ac:dyDescent="0.3">
      <c r="A2236" t="s">
        <v>97</v>
      </c>
      <c r="B2236">
        <v>10</v>
      </c>
      <c r="C2236">
        <v>41</v>
      </c>
      <c r="D2236" s="2">
        <v>42760</v>
      </c>
      <c r="E2236">
        <v>18</v>
      </c>
      <c r="F2236">
        <v>13.2468</v>
      </c>
      <c r="G2236">
        <v>9.9600000000000009</v>
      </c>
      <c r="H2236" s="3">
        <v>42760.08</v>
      </c>
    </row>
    <row r="2237" spans="1:8" x14ac:dyDescent="0.3">
      <c r="A2237" t="s">
        <v>17</v>
      </c>
      <c r="B2237">
        <v>1</v>
      </c>
      <c r="C2237">
        <v>44</v>
      </c>
      <c r="D2237" s="2">
        <v>42760</v>
      </c>
      <c r="E2237">
        <v>9</v>
      </c>
      <c r="F2237">
        <v>11.032</v>
      </c>
      <c r="G2237">
        <v>7.88</v>
      </c>
      <c r="H2237" s="3">
        <v>42760.08</v>
      </c>
    </row>
    <row r="2238" spans="1:8" x14ac:dyDescent="0.3">
      <c r="A2238" t="s">
        <v>11</v>
      </c>
      <c r="B2238">
        <v>1</v>
      </c>
      <c r="C2238">
        <v>44</v>
      </c>
      <c r="D2238" s="2">
        <v>42760</v>
      </c>
      <c r="E2238">
        <v>13</v>
      </c>
      <c r="F2238">
        <v>43.863399999999992</v>
      </c>
      <c r="G2238">
        <v>32.979999999999997</v>
      </c>
      <c r="H2238" s="3">
        <v>42760.1</v>
      </c>
    </row>
    <row r="2239" spans="1:8" x14ac:dyDescent="0.3">
      <c r="A2239" t="s">
        <v>68</v>
      </c>
      <c r="B2239">
        <v>2</v>
      </c>
      <c r="C2239">
        <v>41</v>
      </c>
      <c r="D2239" s="2">
        <v>42760</v>
      </c>
      <c r="E2239">
        <v>33</v>
      </c>
      <c r="F2239">
        <v>304.51399999999995</v>
      </c>
      <c r="G2239">
        <v>217.51</v>
      </c>
      <c r="H2239" s="3">
        <v>42760.1</v>
      </c>
    </row>
    <row r="2240" spans="1:8" x14ac:dyDescent="0.3">
      <c r="A2240" t="s">
        <v>52</v>
      </c>
      <c r="B2240">
        <v>1</v>
      </c>
      <c r="C2240">
        <v>1</v>
      </c>
      <c r="D2240" s="2">
        <v>42760</v>
      </c>
      <c r="E2240">
        <v>39</v>
      </c>
      <c r="F2240">
        <v>21.878999999999998</v>
      </c>
      <c r="G2240">
        <v>16.829999999999998</v>
      </c>
      <c r="H2240" s="3">
        <v>42760.1</v>
      </c>
    </row>
    <row r="2241" spans="1:8" x14ac:dyDescent="0.3">
      <c r="A2241" t="s">
        <v>66</v>
      </c>
      <c r="B2241">
        <v>3</v>
      </c>
      <c r="C2241">
        <v>41</v>
      </c>
      <c r="D2241" s="2">
        <v>42760</v>
      </c>
      <c r="E2241">
        <v>8</v>
      </c>
      <c r="F2241">
        <v>128.4888</v>
      </c>
      <c r="G2241">
        <v>97.34</v>
      </c>
      <c r="H2241" s="3">
        <v>42760.12</v>
      </c>
    </row>
    <row r="2242" spans="1:8" x14ac:dyDescent="0.3">
      <c r="A2242" t="s">
        <v>17</v>
      </c>
      <c r="B2242">
        <v>5</v>
      </c>
      <c r="C2242">
        <v>41</v>
      </c>
      <c r="D2242" s="2">
        <v>42760</v>
      </c>
      <c r="E2242">
        <v>15</v>
      </c>
      <c r="F2242">
        <v>10.244000000000002</v>
      </c>
      <c r="G2242">
        <v>7.88</v>
      </c>
      <c r="H2242" s="3">
        <v>42760.12</v>
      </c>
    </row>
    <row r="2243" spans="1:8" x14ac:dyDescent="0.3">
      <c r="A2243" t="s">
        <v>93</v>
      </c>
      <c r="B2243">
        <v>4</v>
      </c>
      <c r="C2243">
        <v>41</v>
      </c>
      <c r="D2243" s="2">
        <v>42760</v>
      </c>
      <c r="E2243">
        <v>36</v>
      </c>
      <c r="F2243">
        <v>18.694499999999998</v>
      </c>
      <c r="G2243">
        <v>15.45</v>
      </c>
      <c r="H2243" s="3">
        <v>42760.12</v>
      </c>
    </row>
    <row r="2244" spans="1:8" x14ac:dyDescent="0.3">
      <c r="A2244" t="s">
        <v>9</v>
      </c>
      <c r="B2244">
        <v>10</v>
      </c>
      <c r="C2244">
        <v>42</v>
      </c>
      <c r="D2244" s="2">
        <v>42760</v>
      </c>
      <c r="E2244">
        <v>34</v>
      </c>
      <c r="F2244">
        <v>76.594800000000006</v>
      </c>
      <c r="G2244">
        <v>61.77</v>
      </c>
      <c r="H2244" s="3">
        <v>42760.13</v>
      </c>
    </row>
    <row r="2245" spans="1:8" x14ac:dyDescent="0.3">
      <c r="A2245" t="s">
        <v>48</v>
      </c>
      <c r="B2245">
        <v>3</v>
      </c>
      <c r="C2245">
        <v>1</v>
      </c>
      <c r="D2245" s="2">
        <v>42760</v>
      </c>
      <c r="E2245">
        <v>47</v>
      </c>
      <c r="F2245">
        <v>40.256999999999998</v>
      </c>
      <c r="G2245">
        <v>31.95</v>
      </c>
      <c r="H2245" s="3">
        <v>42760.160000000003</v>
      </c>
    </row>
    <row r="2246" spans="1:8" x14ac:dyDescent="0.3">
      <c r="A2246" t="s">
        <v>151</v>
      </c>
      <c r="B2246">
        <v>1</v>
      </c>
      <c r="C2246">
        <v>43</v>
      </c>
      <c r="D2246" s="2">
        <v>42760</v>
      </c>
      <c r="E2246">
        <v>10</v>
      </c>
      <c r="F2246">
        <v>4.0365000000000002</v>
      </c>
      <c r="G2246">
        <v>2.99</v>
      </c>
      <c r="H2246" s="3">
        <v>42760.17</v>
      </c>
    </row>
    <row r="2247" spans="1:8" x14ac:dyDescent="0.3">
      <c r="A2247" t="s">
        <v>192</v>
      </c>
      <c r="B2247">
        <v>1</v>
      </c>
      <c r="C2247">
        <v>1</v>
      </c>
      <c r="D2247" s="2">
        <v>42760</v>
      </c>
      <c r="E2247">
        <v>18</v>
      </c>
      <c r="F2247">
        <v>2.4108000000000001</v>
      </c>
      <c r="G2247">
        <v>1.96</v>
      </c>
      <c r="H2247" s="3">
        <v>42760.18</v>
      </c>
    </row>
    <row r="2248" spans="1:8" x14ac:dyDescent="0.3">
      <c r="A2248" t="s">
        <v>11</v>
      </c>
      <c r="B2248">
        <v>3</v>
      </c>
      <c r="C2248">
        <v>1</v>
      </c>
      <c r="D2248" s="2">
        <v>42760</v>
      </c>
      <c r="E2248">
        <v>14</v>
      </c>
      <c r="F2248">
        <v>45.5124</v>
      </c>
      <c r="G2248">
        <v>32.979999999999997</v>
      </c>
      <c r="H2248" s="3">
        <v>42760.18</v>
      </c>
    </row>
    <row r="2249" spans="1:8" x14ac:dyDescent="0.3">
      <c r="A2249" t="s">
        <v>86</v>
      </c>
      <c r="B2249">
        <v>1</v>
      </c>
      <c r="C2249">
        <v>44</v>
      </c>
      <c r="D2249" s="2">
        <v>42760</v>
      </c>
      <c r="E2249">
        <v>46</v>
      </c>
      <c r="F2249">
        <v>383.04</v>
      </c>
      <c r="G2249">
        <v>288</v>
      </c>
      <c r="H2249" s="3">
        <v>42760.18</v>
      </c>
    </row>
    <row r="2250" spans="1:8" x14ac:dyDescent="0.3">
      <c r="A2250" t="s">
        <v>109</v>
      </c>
      <c r="B2250">
        <v>3</v>
      </c>
      <c r="C2250">
        <v>45</v>
      </c>
      <c r="D2250" s="2">
        <v>42760</v>
      </c>
      <c r="E2250">
        <v>4</v>
      </c>
      <c r="F2250">
        <v>508.28369999999995</v>
      </c>
      <c r="G2250">
        <v>371.01</v>
      </c>
      <c r="H2250" s="3">
        <v>42760.19</v>
      </c>
    </row>
    <row r="2251" spans="1:8" x14ac:dyDescent="0.3">
      <c r="A2251" t="s">
        <v>184</v>
      </c>
      <c r="B2251">
        <v>1</v>
      </c>
      <c r="C2251">
        <v>1</v>
      </c>
      <c r="D2251" s="2">
        <v>42760</v>
      </c>
      <c r="E2251">
        <v>6</v>
      </c>
      <c r="F2251">
        <v>32.476400000000005</v>
      </c>
      <c r="G2251">
        <v>26.62</v>
      </c>
      <c r="H2251" s="3">
        <v>42760.19</v>
      </c>
    </row>
    <row r="2252" spans="1:8" x14ac:dyDescent="0.3">
      <c r="A2252" t="s">
        <v>19</v>
      </c>
      <c r="B2252">
        <v>13</v>
      </c>
      <c r="C2252">
        <v>3</v>
      </c>
      <c r="D2252" s="2">
        <v>42760</v>
      </c>
      <c r="E2252">
        <v>34</v>
      </c>
      <c r="F2252">
        <v>74.091800000000006</v>
      </c>
      <c r="G2252">
        <v>58.34</v>
      </c>
      <c r="H2252" s="3">
        <v>42760.19</v>
      </c>
    </row>
    <row r="2253" spans="1:8" x14ac:dyDescent="0.3">
      <c r="A2253" t="s">
        <v>29</v>
      </c>
      <c r="B2253">
        <v>3</v>
      </c>
      <c r="C2253">
        <v>43</v>
      </c>
      <c r="D2253" s="2">
        <v>42760</v>
      </c>
      <c r="E2253">
        <v>7</v>
      </c>
      <c r="F2253">
        <v>10.115399999999999</v>
      </c>
      <c r="G2253">
        <v>7.33</v>
      </c>
      <c r="H2253" s="3">
        <v>42760.19</v>
      </c>
    </row>
    <row r="2254" spans="1:8" x14ac:dyDescent="0.3">
      <c r="A2254" t="s">
        <v>160</v>
      </c>
      <c r="B2254">
        <v>4</v>
      </c>
      <c r="C2254">
        <v>1</v>
      </c>
      <c r="D2254" s="2">
        <v>42760</v>
      </c>
      <c r="E2254">
        <v>8</v>
      </c>
      <c r="F2254">
        <v>8.4816000000000003</v>
      </c>
      <c r="G2254">
        <v>6.84</v>
      </c>
      <c r="H2254" s="3">
        <v>42760.2</v>
      </c>
    </row>
    <row r="2255" spans="1:8" x14ac:dyDescent="0.3">
      <c r="A2255" t="s">
        <v>17</v>
      </c>
      <c r="B2255">
        <v>1</v>
      </c>
      <c r="C2255">
        <v>1</v>
      </c>
      <c r="D2255" s="2">
        <v>42760</v>
      </c>
      <c r="E2255">
        <v>5</v>
      </c>
      <c r="F2255">
        <v>9.4559999999999995</v>
      </c>
      <c r="G2255">
        <v>7.88</v>
      </c>
      <c r="H2255" s="3">
        <v>42760.2</v>
      </c>
    </row>
    <row r="2256" spans="1:8" x14ac:dyDescent="0.3">
      <c r="A2256" t="s">
        <v>12</v>
      </c>
      <c r="B2256">
        <v>1</v>
      </c>
      <c r="C2256">
        <v>1</v>
      </c>
      <c r="D2256" s="2">
        <v>42760</v>
      </c>
      <c r="E2256">
        <v>5</v>
      </c>
      <c r="F2256">
        <v>111.38079999999999</v>
      </c>
      <c r="G2256">
        <v>83.12</v>
      </c>
      <c r="H2256" s="3">
        <v>42760.2</v>
      </c>
    </row>
    <row r="2257" spans="1:8" x14ac:dyDescent="0.3">
      <c r="A2257" t="s">
        <v>5</v>
      </c>
      <c r="B2257">
        <v>11</v>
      </c>
      <c r="C2257">
        <v>1</v>
      </c>
      <c r="D2257" s="2">
        <v>42760</v>
      </c>
      <c r="E2257">
        <v>15</v>
      </c>
      <c r="F2257">
        <v>31.672499999999999</v>
      </c>
      <c r="G2257">
        <v>25.75</v>
      </c>
      <c r="H2257" s="3">
        <v>42760.21</v>
      </c>
    </row>
    <row r="2258" spans="1:8" x14ac:dyDescent="0.3">
      <c r="A2258" t="s">
        <v>134</v>
      </c>
      <c r="B2258">
        <v>3</v>
      </c>
      <c r="C2258">
        <v>1</v>
      </c>
      <c r="D2258" s="2">
        <v>42760</v>
      </c>
      <c r="E2258">
        <v>24</v>
      </c>
      <c r="F2258">
        <v>63.436500000000002</v>
      </c>
      <c r="G2258">
        <v>49.95</v>
      </c>
      <c r="H2258" s="3">
        <v>42760.22</v>
      </c>
    </row>
    <row r="2259" spans="1:8" x14ac:dyDescent="0.3">
      <c r="A2259" t="s">
        <v>5</v>
      </c>
      <c r="B2259">
        <v>1</v>
      </c>
      <c r="C2259">
        <v>3</v>
      </c>
      <c r="D2259" s="2">
        <v>42760</v>
      </c>
      <c r="E2259">
        <v>6</v>
      </c>
      <c r="F2259">
        <v>36.049999999999997</v>
      </c>
      <c r="G2259">
        <v>25.75</v>
      </c>
      <c r="H2259" s="3">
        <v>42760.22</v>
      </c>
    </row>
    <row r="2260" spans="1:8" x14ac:dyDescent="0.3">
      <c r="A2260" t="s">
        <v>35</v>
      </c>
      <c r="B2260">
        <v>3</v>
      </c>
      <c r="C2260">
        <v>1</v>
      </c>
      <c r="D2260" s="2">
        <v>42760</v>
      </c>
      <c r="E2260">
        <v>18</v>
      </c>
      <c r="F2260">
        <v>1078.616</v>
      </c>
      <c r="G2260">
        <v>793.1</v>
      </c>
      <c r="H2260" s="3">
        <v>42760.24</v>
      </c>
    </row>
    <row r="2261" spans="1:8" x14ac:dyDescent="0.3">
      <c r="A2261" t="s">
        <v>52</v>
      </c>
      <c r="B2261">
        <v>9</v>
      </c>
      <c r="C2261">
        <v>1</v>
      </c>
      <c r="D2261" s="2">
        <v>42760</v>
      </c>
      <c r="E2261">
        <v>30</v>
      </c>
      <c r="F2261">
        <v>21.878999999999998</v>
      </c>
      <c r="G2261">
        <v>16.829999999999998</v>
      </c>
      <c r="H2261" s="3">
        <v>42760.27</v>
      </c>
    </row>
    <row r="2262" spans="1:8" x14ac:dyDescent="0.3">
      <c r="A2262" t="s">
        <v>130</v>
      </c>
      <c r="B2262">
        <v>15</v>
      </c>
      <c r="C2262">
        <v>3</v>
      </c>
      <c r="D2262" s="2">
        <v>42760</v>
      </c>
      <c r="E2262">
        <v>6</v>
      </c>
      <c r="F2262">
        <v>5.9432000000000009</v>
      </c>
      <c r="G2262">
        <v>4.37</v>
      </c>
      <c r="H2262" s="3">
        <v>42760.27</v>
      </c>
    </row>
    <row r="2263" spans="1:8" x14ac:dyDescent="0.3">
      <c r="A2263" t="s">
        <v>56</v>
      </c>
      <c r="B2263">
        <v>3</v>
      </c>
      <c r="C2263">
        <v>1</v>
      </c>
      <c r="D2263" s="2">
        <v>42760</v>
      </c>
      <c r="E2263">
        <v>25</v>
      </c>
      <c r="F2263">
        <v>14.0997</v>
      </c>
      <c r="G2263">
        <v>10.93</v>
      </c>
      <c r="H2263" s="3">
        <v>42760.28</v>
      </c>
    </row>
    <row r="2264" spans="1:8" x14ac:dyDescent="0.3">
      <c r="A2264" t="s">
        <v>58</v>
      </c>
      <c r="B2264">
        <v>1</v>
      </c>
      <c r="C2264">
        <v>41</v>
      </c>
      <c r="D2264" s="2">
        <v>42760</v>
      </c>
      <c r="E2264">
        <v>37</v>
      </c>
      <c r="F2264">
        <v>2.6200999999999999</v>
      </c>
      <c r="G2264">
        <v>1.97</v>
      </c>
      <c r="H2264" s="3">
        <v>42760.3</v>
      </c>
    </row>
    <row r="2265" spans="1:8" x14ac:dyDescent="0.3">
      <c r="A2265" t="s">
        <v>76</v>
      </c>
      <c r="B2265">
        <v>2</v>
      </c>
      <c r="C2265">
        <v>2</v>
      </c>
      <c r="D2265" s="2">
        <v>42760</v>
      </c>
      <c r="E2265">
        <v>39</v>
      </c>
      <c r="F2265">
        <v>112.4375</v>
      </c>
      <c r="G2265">
        <v>89.95</v>
      </c>
      <c r="H2265" s="3">
        <v>42760.3</v>
      </c>
    </row>
    <row r="2266" spans="1:8" x14ac:dyDescent="0.3">
      <c r="A2266" t="s">
        <v>103</v>
      </c>
      <c r="B2266">
        <v>13</v>
      </c>
      <c r="C2266">
        <v>41</v>
      </c>
      <c r="D2266" s="2">
        <v>42760</v>
      </c>
      <c r="E2266">
        <v>34</v>
      </c>
      <c r="F2266">
        <v>32.75</v>
      </c>
      <c r="G2266">
        <v>25</v>
      </c>
      <c r="H2266" s="3">
        <v>42760.3</v>
      </c>
    </row>
    <row r="2267" spans="1:8" x14ac:dyDescent="0.3">
      <c r="A2267" t="s">
        <v>82</v>
      </c>
      <c r="B2267">
        <v>1</v>
      </c>
      <c r="C2267">
        <v>1</v>
      </c>
      <c r="D2267" s="2">
        <v>42760</v>
      </c>
      <c r="E2267">
        <v>5</v>
      </c>
      <c r="F2267">
        <v>46.0062</v>
      </c>
      <c r="G2267">
        <v>37.71</v>
      </c>
      <c r="H2267" s="3">
        <v>42760.3</v>
      </c>
    </row>
    <row r="2268" spans="1:8" x14ac:dyDescent="0.3">
      <c r="A2268" t="s">
        <v>29</v>
      </c>
      <c r="B2268">
        <v>9</v>
      </c>
      <c r="C2268">
        <v>41</v>
      </c>
      <c r="D2268" s="2">
        <v>42760</v>
      </c>
      <c r="E2268">
        <v>45</v>
      </c>
      <c r="F2268">
        <v>10.188700000000001</v>
      </c>
      <c r="G2268">
        <v>7.33</v>
      </c>
      <c r="H2268" s="3">
        <v>42760.32</v>
      </c>
    </row>
    <row r="2269" spans="1:8" x14ac:dyDescent="0.3">
      <c r="A2269" t="s">
        <v>12</v>
      </c>
      <c r="B2269">
        <v>3</v>
      </c>
      <c r="C2269">
        <v>1</v>
      </c>
      <c r="D2269" s="2">
        <v>42760</v>
      </c>
      <c r="E2269">
        <v>18</v>
      </c>
      <c r="F2269">
        <v>99.744000000000014</v>
      </c>
      <c r="G2269">
        <v>83.12</v>
      </c>
      <c r="H2269" s="3">
        <v>42760.32</v>
      </c>
    </row>
    <row r="2270" spans="1:8" x14ac:dyDescent="0.3">
      <c r="A2270" t="s">
        <v>72</v>
      </c>
      <c r="B2270">
        <v>3</v>
      </c>
      <c r="C2270">
        <v>3</v>
      </c>
      <c r="D2270" s="2">
        <v>42760</v>
      </c>
      <c r="E2270">
        <v>14</v>
      </c>
      <c r="F2270">
        <v>66.742199999999997</v>
      </c>
      <c r="G2270">
        <v>52.97</v>
      </c>
      <c r="H2270" s="3">
        <v>42760.32</v>
      </c>
    </row>
    <row r="2271" spans="1:8" x14ac:dyDescent="0.3">
      <c r="A2271" t="s">
        <v>151</v>
      </c>
      <c r="B2271">
        <v>4</v>
      </c>
      <c r="C2271">
        <v>1</v>
      </c>
      <c r="D2271" s="2">
        <v>42760</v>
      </c>
      <c r="E2271">
        <v>42</v>
      </c>
      <c r="F2271">
        <v>4.1561000000000003</v>
      </c>
      <c r="G2271">
        <v>2.99</v>
      </c>
      <c r="H2271" s="3">
        <v>42760.33</v>
      </c>
    </row>
    <row r="2272" spans="1:8" x14ac:dyDescent="0.3">
      <c r="A2272" t="s">
        <v>12</v>
      </c>
      <c r="B2272">
        <v>10</v>
      </c>
      <c r="C2272">
        <v>45</v>
      </c>
      <c r="D2272" s="2">
        <v>42760</v>
      </c>
      <c r="E2272">
        <v>32</v>
      </c>
      <c r="F2272">
        <v>111.38079999999999</v>
      </c>
      <c r="G2272">
        <v>83.12</v>
      </c>
      <c r="H2272" s="3">
        <v>42760.33</v>
      </c>
    </row>
    <row r="2273" spans="1:8" x14ac:dyDescent="0.3">
      <c r="A2273" t="s">
        <v>129</v>
      </c>
      <c r="B2273">
        <v>3</v>
      </c>
      <c r="C2273">
        <v>1</v>
      </c>
      <c r="D2273" s="2">
        <v>42760</v>
      </c>
      <c r="E2273">
        <v>21</v>
      </c>
      <c r="F2273">
        <v>7.3855999999999993</v>
      </c>
      <c r="G2273">
        <v>5.77</v>
      </c>
      <c r="H2273" s="3">
        <v>42760.35</v>
      </c>
    </row>
    <row r="2274" spans="1:8" x14ac:dyDescent="0.3">
      <c r="A2274" t="s">
        <v>23</v>
      </c>
      <c r="B2274">
        <v>14</v>
      </c>
      <c r="C2274">
        <v>43</v>
      </c>
      <c r="D2274" s="2">
        <v>42760</v>
      </c>
      <c r="E2274">
        <v>34</v>
      </c>
      <c r="F2274">
        <v>4.7955000000000005</v>
      </c>
      <c r="G2274">
        <v>3.45</v>
      </c>
      <c r="H2274" s="3">
        <v>42760.37</v>
      </c>
    </row>
    <row r="2275" spans="1:8" x14ac:dyDescent="0.3">
      <c r="A2275" t="s">
        <v>13</v>
      </c>
      <c r="B2275">
        <v>10</v>
      </c>
      <c r="C2275">
        <v>44</v>
      </c>
      <c r="D2275" s="2">
        <v>42760</v>
      </c>
      <c r="E2275">
        <v>32</v>
      </c>
      <c r="F2275">
        <v>151.7269</v>
      </c>
      <c r="G2275">
        <v>119.47</v>
      </c>
      <c r="H2275" s="3">
        <v>42760.41</v>
      </c>
    </row>
    <row r="2276" spans="1:8" x14ac:dyDescent="0.3">
      <c r="A2276" t="s">
        <v>202</v>
      </c>
      <c r="B2276">
        <v>3</v>
      </c>
      <c r="C2276">
        <v>1</v>
      </c>
      <c r="D2276" s="2">
        <v>42760</v>
      </c>
      <c r="E2276">
        <v>45</v>
      </c>
      <c r="F2276">
        <v>71.509500000000003</v>
      </c>
      <c r="G2276">
        <v>52.97</v>
      </c>
      <c r="H2276" s="3">
        <v>42760.42</v>
      </c>
    </row>
    <row r="2277" spans="1:8" x14ac:dyDescent="0.3">
      <c r="A2277" t="s">
        <v>12</v>
      </c>
      <c r="B2277">
        <v>1</v>
      </c>
      <c r="C2277">
        <v>1</v>
      </c>
      <c r="D2277" s="2">
        <v>42760</v>
      </c>
      <c r="E2277">
        <v>48</v>
      </c>
      <c r="F2277">
        <v>104.7312</v>
      </c>
      <c r="G2277">
        <v>83.12</v>
      </c>
      <c r="H2277" s="3">
        <v>42760.42</v>
      </c>
    </row>
    <row r="2278" spans="1:8" x14ac:dyDescent="0.3">
      <c r="A2278" t="s">
        <v>159</v>
      </c>
      <c r="B2278">
        <v>1</v>
      </c>
      <c r="C2278">
        <v>1</v>
      </c>
      <c r="D2278" s="2">
        <v>42760</v>
      </c>
      <c r="E2278">
        <v>12</v>
      </c>
      <c r="F2278">
        <v>219.94209999999998</v>
      </c>
      <c r="G2278">
        <v>165.37</v>
      </c>
      <c r="H2278" s="3">
        <v>42760.45</v>
      </c>
    </row>
    <row r="2279" spans="1:8" x14ac:dyDescent="0.3">
      <c r="A2279" t="s">
        <v>145</v>
      </c>
      <c r="B2279">
        <v>12</v>
      </c>
      <c r="C2279">
        <v>41</v>
      </c>
      <c r="D2279" s="2">
        <v>42760</v>
      </c>
      <c r="E2279">
        <v>21</v>
      </c>
      <c r="F2279">
        <v>79.7</v>
      </c>
      <c r="G2279">
        <v>63.76</v>
      </c>
      <c r="H2279" s="3">
        <v>42760.46</v>
      </c>
    </row>
    <row r="2280" spans="1:8" x14ac:dyDescent="0.3">
      <c r="A2280" t="s">
        <v>52</v>
      </c>
      <c r="B2280">
        <v>3</v>
      </c>
      <c r="C2280">
        <v>1</v>
      </c>
      <c r="D2280" s="2">
        <v>42760</v>
      </c>
      <c r="E2280">
        <v>22</v>
      </c>
      <c r="F2280">
        <v>20.700899999999997</v>
      </c>
      <c r="G2280">
        <v>16.829999999999998</v>
      </c>
      <c r="H2280" s="3">
        <v>42760.480000000003</v>
      </c>
    </row>
    <row r="2281" spans="1:8" x14ac:dyDescent="0.3">
      <c r="A2281" t="s">
        <v>26</v>
      </c>
      <c r="B2281">
        <v>1</v>
      </c>
      <c r="C2281">
        <v>44</v>
      </c>
      <c r="D2281" s="2">
        <v>42760</v>
      </c>
      <c r="E2281">
        <v>24</v>
      </c>
      <c r="F2281">
        <v>5.5936000000000003</v>
      </c>
      <c r="G2281">
        <v>4.37</v>
      </c>
      <c r="H2281" s="3">
        <v>42760.49</v>
      </c>
    </row>
    <row r="2282" spans="1:8" x14ac:dyDescent="0.3">
      <c r="A2282" t="s">
        <v>124</v>
      </c>
      <c r="B2282">
        <v>3</v>
      </c>
      <c r="C2282">
        <v>41</v>
      </c>
      <c r="D2282" s="2">
        <v>42760</v>
      </c>
      <c r="E2282">
        <v>39</v>
      </c>
      <c r="F2282">
        <v>52.477699999999999</v>
      </c>
      <c r="G2282">
        <v>43.37</v>
      </c>
      <c r="H2282" s="3">
        <v>42760.51</v>
      </c>
    </row>
    <row r="2283" spans="1:8" x14ac:dyDescent="0.3">
      <c r="A2283" t="s">
        <v>31</v>
      </c>
      <c r="B2283">
        <v>1</v>
      </c>
      <c r="C2283">
        <v>44</v>
      </c>
      <c r="D2283" s="2">
        <v>42760</v>
      </c>
      <c r="E2283">
        <v>43</v>
      </c>
      <c r="F2283">
        <v>1.3952</v>
      </c>
      <c r="G2283">
        <v>1.0900000000000001</v>
      </c>
      <c r="H2283" s="3">
        <v>42760.51</v>
      </c>
    </row>
    <row r="2284" spans="1:8" x14ac:dyDescent="0.3">
      <c r="A2284" t="s">
        <v>11</v>
      </c>
      <c r="B2284">
        <v>1</v>
      </c>
      <c r="C2284">
        <v>41</v>
      </c>
      <c r="D2284" s="2">
        <v>42760</v>
      </c>
      <c r="E2284">
        <v>4</v>
      </c>
      <c r="F2284">
        <v>40.895199999999996</v>
      </c>
      <c r="G2284">
        <v>32.979999999999997</v>
      </c>
      <c r="H2284" s="3">
        <v>42760.54</v>
      </c>
    </row>
    <row r="2285" spans="1:8" x14ac:dyDescent="0.3">
      <c r="A2285" t="s">
        <v>55</v>
      </c>
      <c r="B2285">
        <v>1</v>
      </c>
      <c r="C2285">
        <v>43</v>
      </c>
      <c r="D2285" s="2">
        <v>42760</v>
      </c>
      <c r="E2285">
        <v>40</v>
      </c>
      <c r="F2285">
        <v>14.176399999999999</v>
      </c>
      <c r="G2285">
        <v>11.62</v>
      </c>
      <c r="H2285" s="3">
        <v>42760.56</v>
      </c>
    </row>
    <row r="2286" spans="1:8" x14ac:dyDescent="0.3">
      <c r="A2286" t="s">
        <v>127</v>
      </c>
      <c r="B2286">
        <v>1</v>
      </c>
      <c r="C2286">
        <v>41</v>
      </c>
      <c r="D2286" s="2">
        <v>42760</v>
      </c>
      <c r="E2286">
        <v>49</v>
      </c>
      <c r="F2286">
        <v>32.224200000000003</v>
      </c>
      <c r="G2286">
        <v>24.98</v>
      </c>
      <c r="H2286" s="3">
        <v>42760.56</v>
      </c>
    </row>
    <row r="2287" spans="1:8" x14ac:dyDescent="0.3">
      <c r="A2287" t="s">
        <v>5</v>
      </c>
      <c r="B2287">
        <v>11</v>
      </c>
      <c r="C2287">
        <v>41</v>
      </c>
      <c r="D2287" s="2">
        <v>42760</v>
      </c>
      <c r="E2287">
        <v>7</v>
      </c>
      <c r="F2287">
        <v>33.217500000000001</v>
      </c>
      <c r="G2287">
        <v>25.75</v>
      </c>
      <c r="H2287" s="3">
        <v>42760.57</v>
      </c>
    </row>
    <row r="2288" spans="1:8" x14ac:dyDescent="0.3">
      <c r="A2288" t="s">
        <v>17</v>
      </c>
      <c r="B2288">
        <v>3</v>
      </c>
      <c r="C2288">
        <v>1</v>
      </c>
      <c r="D2288" s="2">
        <v>42760</v>
      </c>
      <c r="E2288">
        <v>30</v>
      </c>
      <c r="F2288">
        <v>9.6923999999999992</v>
      </c>
      <c r="G2288">
        <v>7.88</v>
      </c>
      <c r="H2288" s="3">
        <v>42760.57</v>
      </c>
    </row>
    <row r="2289" spans="1:8" x14ac:dyDescent="0.3">
      <c r="A2289" t="s">
        <v>20</v>
      </c>
      <c r="B2289">
        <v>4</v>
      </c>
      <c r="C2289">
        <v>1</v>
      </c>
      <c r="D2289" s="2">
        <v>42760</v>
      </c>
      <c r="E2289">
        <v>17</v>
      </c>
      <c r="F2289">
        <v>212.26939999999999</v>
      </c>
      <c r="G2289">
        <v>158.41</v>
      </c>
      <c r="H2289" s="3">
        <v>42760.57</v>
      </c>
    </row>
    <row r="2290" spans="1:8" x14ac:dyDescent="0.3">
      <c r="A2290" t="s">
        <v>5</v>
      </c>
      <c r="B2290">
        <v>10</v>
      </c>
      <c r="C2290">
        <v>2</v>
      </c>
      <c r="D2290" s="2">
        <v>42760</v>
      </c>
      <c r="E2290">
        <v>18</v>
      </c>
      <c r="F2290">
        <v>32.445</v>
      </c>
      <c r="G2290">
        <v>25.75</v>
      </c>
      <c r="H2290" s="3">
        <v>42760.6</v>
      </c>
    </row>
    <row r="2291" spans="1:8" x14ac:dyDescent="0.3">
      <c r="A2291" t="s">
        <v>17</v>
      </c>
      <c r="B2291">
        <v>1</v>
      </c>
      <c r="C2291">
        <v>1</v>
      </c>
      <c r="D2291" s="2">
        <v>42760</v>
      </c>
      <c r="E2291">
        <v>20</v>
      </c>
      <c r="F2291">
        <v>10.953199999999999</v>
      </c>
      <c r="G2291">
        <v>7.88</v>
      </c>
      <c r="H2291" s="3">
        <v>42760.63</v>
      </c>
    </row>
    <row r="2292" spans="1:8" x14ac:dyDescent="0.3">
      <c r="A2292" t="s">
        <v>80</v>
      </c>
      <c r="B2292">
        <v>1</v>
      </c>
      <c r="C2292">
        <v>41</v>
      </c>
      <c r="D2292" s="2">
        <v>42760</v>
      </c>
      <c r="E2292">
        <v>30</v>
      </c>
      <c r="F2292">
        <v>7.7317999999999998</v>
      </c>
      <c r="G2292">
        <v>5.77</v>
      </c>
      <c r="H2292" s="3">
        <v>42760.65</v>
      </c>
    </row>
    <row r="2293" spans="1:8" x14ac:dyDescent="0.3">
      <c r="A2293" t="s">
        <v>183</v>
      </c>
      <c r="B2293">
        <v>4</v>
      </c>
      <c r="C2293">
        <v>1</v>
      </c>
      <c r="D2293" s="2">
        <v>42760</v>
      </c>
      <c r="E2293">
        <v>19</v>
      </c>
      <c r="F2293">
        <v>19.389800000000001</v>
      </c>
      <c r="G2293">
        <v>14.47</v>
      </c>
      <c r="H2293" s="3">
        <v>42760.65</v>
      </c>
    </row>
    <row r="2294" spans="1:8" x14ac:dyDescent="0.3">
      <c r="A2294" t="s">
        <v>12</v>
      </c>
      <c r="B2294">
        <v>4</v>
      </c>
      <c r="C2294">
        <v>45</v>
      </c>
      <c r="D2294" s="2">
        <v>42760</v>
      </c>
      <c r="E2294">
        <v>45</v>
      </c>
      <c r="F2294">
        <v>109.7184</v>
      </c>
      <c r="G2294">
        <v>83.12</v>
      </c>
      <c r="H2294" s="3">
        <v>42760.65</v>
      </c>
    </row>
    <row r="2295" spans="1:8" x14ac:dyDescent="0.3">
      <c r="A2295" t="s">
        <v>174</v>
      </c>
      <c r="B2295">
        <v>2</v>
      </c>
      <c r="C2295">
        <v>2</v>
      </c>
      <c r="D2295" s="2">
        <v>42760</v>
      </c>
      <c r="E2295">
        <v>21</v>
      </c>
      <c r="F2295">
        <v>32.723800000000004</v>
      </c>
      <c r="G2295">
        <v>24.98</v>
      </c>
      <c r="H2295" s="3">
        <v>42760.66</v>
      </c>
    </row>
    <row r="2296" spans="1:8" x14ac:dyDescent="0.3">
      <c r="A2296" t="s">
        <v>52</v>
      </c>
      <c r="B2296">
        <v>1</v>
      </c>
      <c r="C2296">
        <v>41</v>
      </c>
      <c r="D2296" s="2">
        <v>42760</v>
      </c>
      <c r="E2296">
        <v>12</v>
      </c>
      <c r="F2296">
        <v>21.878999999999998</v>
      </c>
      <c r="G2296">
        <v>16.829999999999998</v>
      </c>
      <c r="H2296" s="3">
        <v>42760.67</v>
      </c>
    </row>
    <row r="2297" spans="1:8" x14ac:dyDescent="0.3">
      <c r="A2297" t="s">
        <v>38</v>
      </c>
      <c r="B2297">
        <v>7</v>
      </c>
      <c r="C2297">
        <v>44</v>
      </c>
      <c r="D2297" s="2">
        <v>42760</v>
      </c>
      <c r="E2297">
        <v>34</v>
      </c>
      <c r="F2297">
        <v>230.10120000000003</v>
      </c>
      <c r="G2297">
        <v>166.74</v>
      </c>
      <c r="H2297" s="3">
        <v>42760.67</v>
      </c>
    </row>
    <row r="2298" spans="1:8" x14ac:dyDescent="0.3">
      <c r="A2298" t="s">
        <v>174</v>
      </c>
      <c r="B2298">
        <v>11</v>
      </c>
      <c r="C2298">
        <v>1</v>
      </c>
      <c r="D2298" s="2">
        <v>42760</v>
      </c>
      <c r="E2298">
        <v>21</v>
      </c>
      <c r="F2298">
        <v>30.2258</v>
      </c>
      <c r="G2298">
        <v>24.98</v>
      </c>
      <c r="H2298" s="3">
        <v>42760.7</v>
      </c>
    </row>
    <row r="2299" spans="1:8" x14ac:dyDescent="0.3">
      <c r="A2299" t="s">
        <v>52</v>
      </c>
      <c r="B2299">
        <v>2</v>
      </c>
      <c r="C2299">
        <v>44</v>
      </c>
      <c r="D2299" s="2">
        <v>42760</v>
      </c>
      <c r="E2299">
        <v>40</v>
      </c>
      <c r="F2299">
        <v>21.542399999999997</v>
      </c>
      <c r="G2299">
        <v>16.829999999999998</v>
      </c>
      <c r="H2299" s="3">
        <v>42760.7</v>
      </c>
    </row>
    <row r="2300" spans="1:8" x14ac:dyDescent="0.3">
      <c r="A2300" t="s">
        <v>12</v>
      </c>
      <c r="B2300">
        <v>8</v>
      </c>
      <c r="C2300">
        <v>1</v>
      </c>
      <c r="D2300" s="2">
        <v>42760</v>
      </c>
      <c r="E2300">
        <v>45</v>
      </c>
      <c r="F2300">
        <v>115.5368</v>
      </c>
      <c r="G2300">
        <v>83.12</v>
      </c>
      <c r="H2300" s="3">
        <v>42760.72</v>
      </c>
    </row>
    <row r="2301" spans="1:8" x14ac:dyDescent="0.3">
      <c r="A2301" t="s">
        <v>17</v>
      </c>
      <c r="B2301">
        <v>2</v>
      </c>
      <c r="C2301">
        <v>44</v>
      </c>
      <c r="D2301" s="2">
        <v>42760</v>
      </c>
      <c r="E2301">
        <v>45</v>
      </c>
      <c r="F2301">
        <v>9.5348000000000006</v>
      </c>
      <c r="G2301">
        <v>7.88</v>
      </c>
      <c r="H2301" s="3">
        <v>42760.73</v>
      </c>
    </row>
    <row r="2302" spans="1:8" x14ac:dyDescent="0.3">
      <c r="A2302" t="s">
        <v>29</v>
      </c>
      <c r="B2302">
        <v>1</v>
      </c>
      <c r="C2302">
        <v>2</v>
      </c>
      <c r="D2302" s="2">
        <v>42760</v>
      </c>
      <c r="E2302">
        <v>50</v>
      </c>
      <c r="F2302">
        <v>10.262</v>
      </c>
      <c r="G2302">
        <v>7.33</v>
      </c>
      <c r="H2302" s="3">
        <v>42760.75</v>
      </c>
    </row>
    <row r="2303" spans="1:8" x14ac:dyDescent="0.3">
      <c r="A2303" t="s">
        <v>116</v>
      </c>
      <c r="B2303">
        <v>2</v>
      </c>
      <c r="C2303">
        <v>1</v>
      </c>
      <c r="D2303" s="2">
        <v>42760</v>
      </c>
      <c r="E2303">
        <v>23</v>
      </c>
      <c r="F2303">
        <v>29.326499999999999</v>
      </c>
      <c r="G2303">
        <v>22.05</v>
      </c>
      <c r="H2303" s="3">
        <v>42760.76</v>
      </c>
    </row>
    <row r="2304" spans="1:8" x14ac:dyDescent="0.3">
      <c r="A2304" t="s">
        <v>95</v>
      </c>
      <c r="B2304">
        <v>1</v>
      </c>
      <c r="C2304">
        <v>44</v>
      </c>
      <c r="D2304" s="2">
        <v>42760</v>
      </c>
      <c r="E2304">
        <v>26</v>
      </c>
      <c r="F2304">
        <v>105.44889999999999</v>
      </c>
      <c r="G2304">
        <v>76.97</v>
      </c>
      <c r="H2304" s="3">
        <v>42760.800000000003</v>
      </c>
    </row>
    <row r="2305" spans="1:8" x14ac:dyDescent="0.3">
      <c r="A2305" t="s">
        <v>17</v>
      </c>
      <c r="B2305">
        <v>1</v>
      </c>
      <c r="C2305">
        <v>42</v>
      </c>
      <c r="D2305" s="2">
        <v>42760</v>
      </c>
      <c r="E2305">
        <v>28</v>
      </c>
      <c r="F2305">
        <v>9.9288000000000007</v>
      </c>
      <c r="G2305">
        <v>7.88</v>
      </c>
      <c r="H2305" s="3">
        <v>42760.84</v>
      </c>
    </row>
    <row r="2306" spans="1:8" x14ac:dyDescent="0.3">
      <c r="A2306" t="s">
        <v>5</v>
      </c>
      <c r="B2306">
        <v>1</v>
      </c>
      <c r="C2306">
        <v>1</v>
      </c>
      <c r="D2306" s="2">
        <v>42760</v>
      </c>
      <c r="E2306">
        <v>35</v>
      </c>
      <c r="F2306">
        <v>32.702500000000001</v>
      </c>
      <c r="G2306">
        <v>25.75</v>
      </c>
      <c r="H2306" s="3">
        <v>42760.84</v>
      </c>
    </row>
    <row r="2307" spans="1:8" x14ac:dyDescent="0.3">
      <c r="A2307" t="s">
        <v>59</v>
      </c>
      <c r="B2307">
        <v>1</v>
      </c>
      <c r="C2307">
        <v>45</v>
      </c>
      <c r="D2307" s="2">
        <v>42760</v>
      </c>
      <c r="E2307">
        <v>48</v>
      </c>
      <c r="F2307">
        <v>5.3098000000000001</v>
      </c>
      <c r="G2307">
        <v>3.82</v>
      </c>
      <c r="H2307" s="3">
        <v>42760.84</v>
      </c>
    </row>
    <row r="2308" spans="1:8" x14ac:dyDescent="0.3">
      <c r="A2308" t="s">
        <v>127</v>
      </c>
      <c r="B2308">
        <v>10</v>
      </c>
      <c r="C2308">
        <v>1</v>
      </c>
      <c r="D2308" s="2">
        <v>42760</v>
      </c>
      <c r="E2308">
        <v>24</v>
      </c>
      <c r="F2308">
        <v>30.975200000000001</v>
      </c>
      <c r="G2308">
        <v>24.98</v>
      </c>
      <c r="H2308" s="3">
        <v>42760.89</v>
      </c>
    </row>
    <row r="2309" spans="1:8" x14ac:dyDescent="0.3">
      <c r="A2309" t="s">
        <v>12</v>
      </c>
      <c r="B2309">
        <v>10</v>
      </c>
      <c r="C2309">
        <v>1</v>
      </c>
      <c r="D2309" s="2">
        <v>42760</v>
      </c>
      <c r="E2309">
        <v>30</v>
      </c>
      <c r="F2309">
        <v>112.212</v>
      </c>
      <c r="G2309">
        <v>83.12</v>
      </c>
      <c r="H2309" s="3">
        <v>42760.89</v>
      </c>
    </row>
    <row r="2310" spans="1:8" x14ac:dyDescent="0.3">
      <c r="A2310" t="s">
        <v>157</v>
      </c>
      <c r="B2310">
        <v>1</v>
      </c>
      <c r="C2310">
        <v>42</v>
      </c>
      <c r="D2310" s="2">
        <v>42760</v>
      </c>
      <c r="E2310">
        <v>14</v>
      </c>
      <c r="F2310">
        <v>33.857999999999997</v>
      </c>
      <c r="G2310">
        <v>25.08</v>
      </c>
      <c r="H2310" s="3">
        <v>42760.89</v>
      </c>
    </row>
    <row r="2311" spans="1:8" x14ac:dyDescent="0.3">
      <c r="A2311" t="s">
        <v>173</v>
      </c>
      <c r="B2311">
        <v>1</v>
      </c>
      <c r="C2311">
        <v>2</v>
      </c>
      <c r="D2311" s="2">
        <v>42760</v>
      </c>
      <c r="E2311">
        <v>24</v>
      </c>
      <c r="F2311">
        <v>114.98410000000001</v>
      </c>
      <c r="G2311">
        <v>83.93</v>
      </c>
      <c r="H2311" s="3">
        <v>42760.89</v>
      </c>
    </row>
    <row r="2312" spans="1:8" x14ac:dyDescent="0.3">
      <c r="A2312" t="s">
        <v>11</v>
      </c>
      <c r="B2312">
        <v>9</v>
      </c>
      <c r="C2312">
        <v>41</v>
      </c>
      <c r="D2312" s="2">
        <v>42760</v>
      </c>
      <c r="E2312">
        <v>48</v>
      </c>
      <c r="F2312">
        <v>45.842199999999991</v>
      </c>
      <c r="G2312">
        <v>32.979999999999997</v>
      </c>
      <c r="H2312" s="3">
        <v>42760.95</v>
      </c>
    </row>
    <row r="2313" spans="1:8" x14ac:dyDescent="0.3">
      <c r="A2313" t="s">
        <v>90</v>
      </c>
      <c r="B2313">
        <v>1</v>
      </c>
      <c r="C2313">
        <v>41</v>
      </c>
      <c r="D2313" s="2">
        <v>42760</v>
      </c>
      <c r="E2313">
        <v>1</v>
      </c>
      <c r="F2313">
        <v>4.2394999999999996</v>
      </c>
      <c r="G2313">
        <v>3.05</v>
      </c>
      <c r="H2313" s="3">
        <v>42760.97</v>
      </c>
    </row>
    <row r="2314" spans="1:8" x14ac:dyDescent="0.3">
      <c r="A2314" t="s">
        <v>190</v>
      </c>
      <c r="B2314">
        <v>10</v>
      </c>
      <c r="C2314">
        <v>2</v>
      </c>
      <c r="D2314" s="2">
        <v>42760</v>
      </c>
      <c r="E2314">
        <v>44</v>
      </c>
      <c r="F2314">
        <v>2.2343999999999999</v>
      </c>
      <c r="G2314">
        <v>1.68</v>
      </c>
      <c r="H2314" s="3">
        <v>42760.98</v>
      </c>
    </row>
    <row r="2315" spans="1:8" x14ac:dyDescent="0.3">
      <c r="A2315" t="s">
        <v>12</v>
      </c>
      <c r="B2315">
        <v>1</v>
      </c>
      <c r="C2315">
        <v>44</v>
      </c>
      <c r="D2315" s="2">
        <v>42760</v>
      </c>
      <c r="E2315">
        <v>11</v>
      </c>
      <c r="F2315">
        <v>116.36800000000001</v>
      </c>
      <c r="G2315">
        <v>83.12</v>
      </c>
      <c r="H2315" s="3">
        <v>42760.99</v>
      </c>
    </row>
    <row r="2316" spans="1:8" x14ac:dyDescent="0.3">
      <c r="A2316" t="s">
        <v>52</v>
      </c>
      <c r="B2316">
        <v>6</v>
      </c>
      <c r="C2316">
        <v>45</v>
      </c>
      <c r="D2316" s="2">
        <v>42760</v>
      </c>
      <c r="E2316">
        <v>24</v>
      </c>
      <c r="F2316">
        <v>20.3643</v>
      </c>
      <c r="G2316">
        <v>16.829999999999998</v>
      </c>
      <c r="H2316" s="3">
        <v>42761</v>
      </c>
    </row>
    <row r="2317" spans="1:8" x14ac:dyDescent="0.3">
      <c r="A2317" t="s">
        <v>94</v>
      </c>
      <c r="B2317">
        <v>10</v>
      </c>
      <c r="C2317">
        <v>1</v>
      </c>
      <c r="D2317" s="2">
        <v>42761</v>
      </c>
      <c r="E2317">
        <v>20</v>
      </c>
      <c r="F2317">
        <v>71.770499999999998</v>
      </c>
      <c r="G2317">
        <v>58.35</v>
      </c>
      <c r="H2317" s="3">
        <v>42761</v>
      </c>
    </row>
    <row r="2318" spans="1:8" x14ac:dyDescent="0.3">
      <c r="A2318" t="s">
        <v>86</v>
      </c>
      <c r="B2318">
        <v>1</v>
      </c>
      <c r="C2318">
        <v>3</v>
      </c>
      <c r="D2318" s="2">
        <v>42760</v>
      </c>
      <c r="E2318">
        <v>3</v>
      </c>
      <c r="F2318">
        <v>351.36</v>
      </c>
      <c r="G2318">
        <v>288</v>
      </c>
      <c r="H2318" s="3">
        <v>42761</v>
      </c>
    </row>
    <row r="2319" spans="1:8" x14ac:dyDescent="0.3">
      <c r="A2319" t="s">
        <v>52</v>
      </c>
      <c r="B2319">
        <v>10</v>
      </c>
      <c r="C2319">
        <v>1</v>
      </c>
      <c r="D2319" s="2">
        <v>42761</v>
      </c>
      <c r="E2319">
        <v>10</v>
      </c>
      <c r="F2319">
        <v>22.720499999999998</v>
      </c>
      <c r="G2319">
        <v>16.829999999999998</v>
      </c>
      <c r="H2319" s="3">
        <v>42761</v>
      </c>
    </row>
    <row r="2320" spans="1:8" x14ac:dyDescent="0.3">
      <c r="A2320" t="s">
        <v>91</v>
      </c>
      <c r="B2320">
        <v>7</v>
      </c>
      <c r="C2320">
        <v>41</v>
      </c>
      <c r="D2320" s="2">
        <v>42761</v>
      </c>
      <c r="E2320">
        <v>32</v>
      </c>
      <c r="F2320">
        <v>7.2911999999999999</v>
      </c>
      <c r="G2320">
        <v>5.88</v>
      </c>
      <c r="H2320" s="3">
        <v>42761.01</v>
      </c>
    </row>
    <row r="2321" spans="1:8" x14ac:dyDescent="0.3">
      <c r="A2321" t="s">
        <v>12</v>
      </c>
      <c r="B2321">
        <v>1</v>
      </c>
      <c r="C2321">
        <v>1</v>
      </c>
      <c r="D2321" s="2">
        <v>42761</v>
      </c>
      <c r="E2321">
        <v>20</v>
      </c>
      <c r="F2321">
        <v>116.36800000000001</v>
      </c>
      <c r="G2321">
        <v>83.12</v>
      </c>
      <c r="H2321" s="3">
        <v>42761.01</v>
      </c>
    </row>
    <row r="2322" spans="1:8" x14ac:dyDescent="0.3">
      <c r="A2322" t="s">
        <v>89</v>
      </c>
      <c r="B2322">
        <v>5</v>
      </c>
      <c r="C2322">
        <v>2</v>
      </c>
      <c r="D2322" s="2">
        <v>42761</v>
      </c>
      <c r="E2322">
        <v>39</v>
      </c>
      <c r="F2322">
        <v>45.427500000000002</v>
      </c>
      <c r="G2322">
        <v>33.65</v>
      </c>
      <c r="H2322" s="3">
        <v>42761.01</v>
      </c>
    </row>
    <row r="2323" spans="1:8" x14ac:dyDescent="0.3">
      <c r="A2323" t="s">
        <v>183</v>
      </c>
      <c r="B2323">
        <v>10</v>
      </c>
      <c r="C2323">
        <v>41</v>
      </c>
      <c r="D2323" s="2">
        <v>42761</v>
      </c>
      <c r="E2323">
        <v>50</v>
      </c>
      <c r="F2323">
        <v>19.968600000000002</v>
      </c>
      <c r="G2323">
        <v>14.47</v>
      </c>
      <c r="H2323" s="3">
        <v>42761.02</v>
      </c>
    </row>
    <row r="2324" spans="1:8" x14ac:dyDescent="0.3">
      <c r="A2324" t="s">
        <v>5</v>
      </c>
      <c r="B2324">
        <v>10</v>
      </c>
      <c r="C2324">
        <v>44</v>
      </c>
      <c r="D2324" s="2">
        <v>42761</v>
      </c>
      <c r="E2324">
        <v>34</v>
      </c>
      <c r="F2324">
        <v>34.247500000000002</v>
      </c>
      <c r="G2324">
        <v>25.75</v>
      </c>
      <c r="H2324" s="3">
        <v>42761.03</v>
      </c>
    </row>
    <row r="2325" spans="1:8" x14ac:dyDescent="0.3">
      <c r="A2325" t="s">
        <v>29</v>
      </c>
      <c r="B2325">
        <v>4</v>
      </c>
      <c r="C2325">
        <v>1</v>
      </c>
      <c r="D2325" s="2">
        <v>42761</v>
      </c>
      <c r="E2325">
        <v>10</v>
      </c>
      <c r="F2325">
        <v>10.115399999999999</v>
      </c>
      <c r="G2325">
        <v>7.33</v>
      </c>
      <c r="H2325" s="3">
        <v>42761.04</v>
      </c>
    </row>
    <row r="2326" spans="1:8" x14ac:dyDescent="0.3">
      <c r="A2326" t="s">
        <v>192</v>
      </c>
      <c r="B2326">
        <v>10</v>
      </c>
      <c r="C2326">
        <v>41</v>
      </c>
      <c r="D2326" s="2">
        <v>42761</v>
      </c>
      <c r="E2326">
        <v>7</v>
      </c>
      <c r="F2326">
        <v>2.5676000000000001</v>
      </c>
      <c r="G2326">
        <v>1.96</v>
      </c>
      <c r="H2326" s="3">
        <v>42761.05</v>
      </c>
    </row>
    <row r="2327" spans="1:8" x14ac:dyDescent="0.3">
      <c r="A2327" t="s">
        <v>11</v>
      </c>
      <c r="B2327">
        <v>1</v>
      </c>
      <c r="C2327">
        <v>43</v>
      </c>
      <c r="D2327" s="2">
        <v>42761</v>
      </c>
      <c r="E2327">
        <v>37</v>
      </c>
      <c r="F2327">
        <v>42.214399999999998</v>
      </c>
      <c r="G2327">
        <v>32.979999999999997</v>
      </c>
      <c r="H2327" s="3">
        <v>42761.05</v>
      </c>
    </row>
    <row r="2328" spans="1:8" x14ac:dyDescent="0.3">
      <c r="A2328" t="s">
        <v>109</v>
      </c>
      <c r="B2328">
        <v>10</v>
      </c>
      <c r="C2328">
        <v>1</v>
      </c>
      <c r="D2328" s="2">
        <v>42761</v>
      </c>
      <c r="E2328">
        <v>36</v>
      </c>
      <c r="F2328">
        <v>515.70389999999998</v>
      </c>
      <c r="G2328">
        <v>371.01</v>
      </c>
      <c r="H2328" s="3">
        <v>42761.07</v>
      </c>
    </row>
    <row r="2329" spans="1:8" x14ac:dyDescent="0.3">
      <c r="A2329" t="s">
        <v>29</v>
      </c>
      <c r="B2329">
        <v>1</v>
      </c>
      <c r="C2329">
        <v>1</v>
      </c>
      <c r="D2329" s="2">
        <v>42761</v>
      </c>
      <c r="E2329">
        <v>14</v>
      </c>
      <c r="F2329">
        <v>9.309099999999999</v>
      </c>
      <c r="G2329">
        <v>7.33</v>
      </c>
      <c r="H2329" s="3">
        <v>42761.08</v>
      </c>
    </row>
    <row r="2330" spans="1:8" x14ac:dyDescent="0.3">
      <c r="A2330" t="s">
        <v>17</v>
      </c>
      <c r="B2330">
        <v>3</v>
      </c>
      <c r="C2330">
        <v>1</v>
      </c>
      <c r="D2330" s="2">
        <v>42761</v>
      </c>
      <c r="E2330">
        <v>10</v>
      </c>
      <c r="F2330">
        <v>9.7712000000000003</v>
      </c>
      <c r="G2330">
        <v>7.88</v>
      </c>
      <c r="H2330" s="3">
        <v>42761.09</v>
      </c>
    </row>
    <row r="2331" spans="1:8" x14ac:dyDescent="0.3">
      <c r="A2331" t="s">
        <v>17</v>
      </c>
      <c r="B2331">
        <v>3</v>
      </c>
      <c r="C2331">
        <v>2</v>
      </c>
      <c r="D2331" s="2">
        <v>42761</v>
      </c>
      <c r="E2331">
        <v>18</v>
      </c>
      <c r="F2331">
        <v>11.032</v>
      </c>
      <c r="G2331">
        <v>7.88</v>
      </c>
      <c r="H2331" s="3">
        <v>42761.11</v>
      </c>
    </row>
    <row r="2332" spans="1:8" x14ac:dyDescent="0.3">
      <c r="A2332" t="s">
        <v>113</v>
      </c>
      <c r="B2332">
        <v>15</v>
      </c>
      <c r="C2332">
        <v>1</v>
      </c>
      <c r="D2332" s="2">
        <v>42761</v>
      </c>
      <c r="E2332">
        <v>32</v>
      </c>
      <c r="F2332">
        <v>100.0316</v>
      </c>
      <c r="G2332">
        <v>76.36</v>
      </c>
      <c r="H2332" s="3">
        <v>42761.13</v>
      </c>
    </row>
    <row r="2333" spans="1:8" x14ac:dyDescent="0.3">
      <c r="A2333" t="s">
        <v>19</v>
      </c>
      <c r="B2333">
        <v>3</v>
      </c>
      <c r="C2333">
        <v>3</v>
      </c>
      <c r="D2333" s="2">
        <v>42761</v>
      </c>
      <c r="E2333">
        <v>23</v>
      </c>
      <c r="F2333">
        <v>81.092600000000004</v>
      </c>
      <c r="G2333">
        <v>58.34</v>
      </c>
      <c r="H2333" s="3">
        <v>42761.15</v>
      </c>
    </row>
    <row r="2334" spans="1:8" x14ac:dyDescent="0.3">
      <c r="A2334" t="s">
        <v>17</v>
      </c>
      <c r="B2334">
        <v>1</v>
      </c>
      <c r="C2334">
        <v>1</v>
      </c>
      <c r="D2334" s="2">
        <v>42761</v>
      </c>
      <c r="E2334">
        <v>8</v>
      </c>
      <c r="F2334">
        <v>9.85</v>
      </c>
      <c r="G2334">
        <v>7.88</v>
      </c>
      <c r="H2334" s="3">
        <v>42761.15</v>
      </c>
    </row>
    <row r="2335" spans="1:8" x14ac:dyDescent="0.3">
      <c r="A2335" t="s">
        <v>126</v>
      </c>
      <c r="B2335">
        <v>2</v>
      </c>
      <c r="C2335">
        <v>1</v>
      </c>
      <c r="D2335" s="2">
        <v>42761</v>
      </c>
      <c r="E2335">
        <v>11</v>
      </c>
      <c r="F2335">
        <v>81.226799999999997</v>
      </c>
      <c r="G2335">
        <v>58.86</v>
      </c>
      <c r="H2335" s="3">
        <v>42761.15</v>
      </c>
    </row>
    <row r="2336" spans="1:8" x14ac:dyDescent="0.3">
      <c r="A2336" t="s">
        <v>58</v>
      </c>
      <c r="B2336">
        <v>3</v>
      </c>
      <c r="C2336">
        <v>1</v>
      </c>
      <c r="D2336" s="2">
        <v>42761</v>
      </c>
      <c r="E2336">
        <v>49</v>
      </c>
      <c r="F2336">
        <v>2.5215999999999998</v>
      </c>
      <c r="G2336">
        <v>1.97</v>
      </c>
      <c r="H2336" s="3">
        <v>42761.17</v>
      </c>
    </row>
    <row r="2337" spans="1:8" x14ac:dyDescent="0.3">
      <c r="A2337" t="s">
        <v>77</v>
      </c>
      <c r="B2337">
        <v>2</v>
      </c>
      <c r="C2337">
        <v>1</v>
      </c>
      <c r="D2337" s="2">
        <v>42761</v>
      </c>
      <c r="E2337">
        <v>17</v>
      </c>
      <c r="F2337">
        <v>6.3066000000000004</v>
      </c>
      <c r="G2337">
        <v>4.57</v>
      </c>
      <c r="H2337" s="3">
        <v>42761.19</v>
      </c>
    </row>
    <row r="2338" spans="1:8" x14ac:dyDescent="0.3">
      <c r="A2338" t="s">
        <v>108</v>
      </c>
      <c r="B2338">
        <v>1</v>
      </c>
      <c r="C2338">
        <v>1</v>
      </c>
      <c r="D2338" s="2">
        <v>42761</v>
      </c>
      <c r="E2338">
        <v>50</v>
      </c>
      <c r="F2338">
        <v>1.6125</v>
      </c>
      <c r="G2338">
        <v>1.25</v>
      </c>
      <c r="H2338" s="3">
        <v>42761.2</v>
      </c>
    </row>
    <row r="2339" spans="1:8" x14ac:dyDescent="0.3">
      <c r="A2339" t="s">
        <v>159</v>
      </c>
      <c r="B2339">
        <v>4</v>
      </c>
      <c r="C2339">
        <v>45</v>
      </c>
      <c r="D2339" s="2">
        <v>42761</v>
      </c>
      <c r="E2339">
        <v>18</v>
      </c>
      <c r="F2339">
        <v>224.9032</v>
      </c>
      <c r="G2339">
        <v>165.37</v>
      </c>
      <c r="H2339" s="3">
        <v>42761.21</v>
      </c>
    </row>
    <row r="2340" spans="1:8" x14ac:dyDescent="0.3">
      <c r="A2340" t="s">
        <v>12</v>
      </c>
      <c r="B2340">
        <v>1</v>
      </c>
      <c r="C2340">
        <v>1</v>
      </c>
      <c r="D2340" s="2">
        <v>42761</v>
      </c>
      <c r="E2340">
        <v>10</v>
      </c>
      <c r="F2340">
        <v>115.5368</v>
      </c>
      <c r="G2340">
        <v>83.12</v>
      </c>
      <c r="H2340" s="3">
        <v>42761.21</v>
      </c>
    </row>
    <row r="2341" spans="1:8" x14ac:dyDescent="0.3">
      <c r="A2341" t="s">
        <v>140</v>
      </c>
      <c r="B2341">
        <v>4</v>
      </c>
      <c r="C2341">
        <v>41</v>
      </c>
      <c r="D2341" s="2">
        <v>42761</v>
      </c>
      <c r="E2341">
        <v>32</v>
      </c>
      <c r="F2341">
        <v>18.453600000000002</v>
      </c>
      <c r="G2341">
        <v>13.98</v>
      </c>
      <c r="H2341" s="3">
        <v>42761.22</v>
      </c>
    </row>
    <row r="2342" spans="1:8" x14ac:dyDescent="0.3">
      <c r="A2342" t="s">
        <v>5</v>
      </c>
      <c r="B2342">
        <v>4</v>
      </c>
      <c r="C2342">
        <v>1</v>
      </c>
      <c r="D2342" s="2">
        <v>42761</v>
      </c>
      <c r="E2342">
        <v>2</v>
      </c>
      <c r="F2342">
        <v>35.020000000000003</v>
      </c>
      <c r="G2342">
        <v>25.75</v>
      </c>
      <c r="H2342" s="3">
        <v>42761.23</v>
      </c>
    </row>
    <row r="2343" spans="1:8" x14ac:dyDescent="0.3">
      <c r="A2343" t="s">
        <v>12</v>
      </c>
      <c r="B2343">
        <v>14</v>
      </c>
      <c r="C2343">
        <v>43</v>
      </c>
      <c r="D2343" s="2">
        <v>42761</v>
      </c>
      <c r="E2343">
        <v>50</v>
      </c>
      <c r="F2343">
        <v>100.57520000000001</v>
      </c>
      <c r="G2343">
        <v>83.12</v>
      </c>
      <c r="H2343" s="3">
        <v>42761.24</v>
      </c>
    </row>
    <row r="2344" spans="1:8" x14ac:dyDescent="0.3">
      <c r="A2344" t="s">
        <v>77</v>
      </c>
      <c r="B2344">
        <v>1</v>
      </c>
      <c r="C2344">
        <v>41</v>
      </c>
      <c r="D2344" s="2">
        <v>42761</v>
      </c>
      <c r="E2344">
        <v>16</v>
      </c>
      <c r="F2344">
        <v>5.8496000000000006</v>
      </c>
      <c r="G2344">
        <v>4.57</v>
      </c>
      <c r="H2344" s="3">
        <v>42761.24</v>
      </c>
    </row>
    <row r="2345" spans="1:8" x14ac:dyDescent="0.3">
      <c r="A2345" t="s">
        <v>136</v>
      </c>
      <c r="B2345">
        <v>1</v>
      </c>
      <c r="C2345">
        <v>45</v>
      </c>
      <c r="D2345" s="2">
        <v>42761</v>
      </c>
      <c r="E2345">
        <v>41</v>
      </c>
      <c r="F2345">
        <v>73.697000000000003</v>
      </c>
      <c r="G2345">
        <v>56.69</v>
      </c>
      <c r="H2345" s="3">
        <v>42761.25</v>
      </c>
    </row>
    <row r="2346" spans="1:8" x14ac:dyDescent="0.3">
      <c r="A2346" t="s">
        <v>96</v>
      </c>
      <c r="B2346">
        <v>10</v>
      </c>
      <c r="C2346">
        <v>2</v>
      </c>
      <c r="D2346" s="2">
        <v>42761</v>
      </c>
      <c r="E2346">
        <v>33</v>
      </c>
      <c r="F2346">
        <v>23.014400000000002</v>
      </c>
      <c r="G2346">
        <v>17.98</v>
      </c>
      <c r="H2346" s="3">
        <v>42761.26</v>
      </c>
    </row>
    <row r="2347" spans="1:8" x14ac:dyDescent="0.3">
      <c r="A2347" t="s">
        <v>125</v>
      </c>
      <c r="B2347">
        <v>4</v>
      </c>
      <c r="C2347">
        <v>42</v>
      </c>
      <c r="D2347" s="2">
        <v>42761</v>
      </c>
      <c r="E2347">
        <v>29</v>
      </c>
      <c r="F2347">
        <v>6.4664000000000001</v>
      </c>
      <c r="G2347">
        <v>4.72</v>
      </c>
      <c r="H2347" s="3">
        <v>42761.27</v>
      </c>
    </row>
    <row r="2348" spans="1:8" x14ac:dyDescent="0.3">
      <c r="A2348" t="s">
        <v>12</v>
      </c>
      <c r="B2348">
        <v>1</v>
      </c>
      <c r="C2348">
        <v>41</v>
      </c>
      <c r="D2348" s="2">
        <v>42761</v>
      </c>
      <c r="E2348">
        <v>43</v>
      </c>
      <c r="F2348">
        <v>102.2376</v>
      </c>
      <c r="G2348">
        <v>83.12</v>
      </c>
      <c r="H2348" s="3">
        <v>42761.3</v>
      </c>
    </row>
    <row r="2349" spans="1:8" x14ac:dyDescent="0.3">
      <c r="A2349" t="s">
        <v>50</v>
      </c>
      <c r="B2349">
        <v>1</v>
      </c>
      <c r="C2349">
        <v>1</v>
      </c>
      <c r="D2349" s="2">
        <v>42761</v>
      </c>
      <c r="E2349">
        <v>36</v>
      </c>
      <c r="F2349">
        <v>90.261299999999991</v>
      </c>
      <c r="G2349">
        <v>69.97</v>
      </c>
      <c r="H2349" s="3">
        <v>42761.3</v>
      </c>
    </row>
    <row r="2350" spans="1:8" x14ac:dyDescent="0.3">
      <c r="A2350" t="s">
        <v>70</v>
      </c>
      <c r="B2350">
        <v>3</v>
      </c>
      <c r="C2350">
        <v>1</v>
      </c>
      <c r="D2350" s="2">
        <v>42761</v>
      </c>
      <c r="E2350">
        <v>5</v>
      </c>
      <c r="F2350">
        <v>94.959199999999996</v>
      </c>
      <c r="G2350">
        <v>76.58</v>
      </c>
      <c r="H2350" s="3">
        <v>42761.31</v>
      </c>
    </row>
    <row r="2351" spans="1:8" x14ac:dyDescent="0.3">
      <c r="A2351" t="s">
        <v>12</v>
      </c>
      <c r="B2351">
        <v>1</v>
      </c>
      <c r="C2351">
        <v>1</v>
      </c>
      <c r="D2351" s="2">
        <v>42761</v>
      </c>
      <c r="E2351">
        <v>38</v>
      </c>
      <c r="F2351">
        <v>115.5368</v>
      </c>
      <c r="G2351">
        <v>83.12</v>
      </c>
      <c r="H2351" s="3">
        <v>42761.33</v>
      </c>
    </row>
    <row r="2352" spans="1:8" x14ac:dyDescent="0.3">
      <c r="A2352" t="s">
        <v>22</v>
      </c>
      <c r="B2352">
        <v>1</v>
      </c>
      <c r="C2352">
        <v>45</v>
      </c>
      <c r="D2352" s="2">
        <v>42761</v>
      </c>
      <c r="E2352">
        <v>15</v>
      </c>
      <c r="F2352">
        <v>97.02</v>
      </c>
      <c r="G2352">
        <v>73.5</v>
      </c>
      <c r="H2352" s="3">
        <v>42761.36</v>
      </c>
    </row>
    <row r="2353" spans="1:8" x14ac:dyDescent="0.3">
      <c r="A2353" t="s">
        <v>80</v>
      </c>
      <c r="B2353">
        <v>2</v>
      </c>
      <c r="C2353">
        <v>1</v>
      </c>
      <c r="D2353" s="2">
        <v>42761</v>
      </c>
      <c r="E2353">
        <v>42</v>
      </c>
      <c r="F2353">
        <v>7.8471999999999991</v>
      </c>
      <c r="G2353">
        <v>5.77</v>
      </c>
      <c r="H2353" s="3">
        <v>42761.37</v>
      </c>
    </row>
    <row r="2354" spans="1:8" x14ac:dyDescent="0.3">
      <c r="A2354" t="s">
        <v>201</v>
      </c>
      <c r="B2354">
        <v>1</v>
      </c>
      <c r="C2354">
        <v>2</v>
      </c>
      <c r="D2354" s="2">
        <v>42761</v>
      </c>
      <c r="E2354">
        <v>45</v>
      </c>
      <c r="F2354">
        <v>125.27500000000001</v>
      </c>
      <c r="G2354">
        <v>100.22</v>
      </c>
      <c r="H2354" s="3">
        <v>42761.37</v>
      </c>
    </row>
    <row r="2355" spans="1:8" x14ac:dyDescent="0.3">
      <c r="A2355" t="s">
        <v>114</v>
      </c>
      <c r="B2355">
        <v>3</v>
      </c>
      <c r="C2355">
        <v>1</v>
      </c>
      <c r="D2355" s="2">
        <v>42761</v>
      </c>
      <c r="E2355">
        <v>48</v>
      </c>
      <c r="F2355">
        <v>56.392300000000006</v>
      </c>
      <c r="G2355">
        <v>40.57</v>
      </c>
      <c r="H2355" s="3">
        <v>42761.38</v>
      </c>
    </row>
    <row r="2356" spans="1:8" x14ac:dyDescent="0.3">
      <c r="A2356" t="s">
        <v>5</v>
      </c>
      <c r="B2356">
        <v>15</v>
      </c>
      <c r="C2356">
        <v>41</v>
      </c>
      <c r="D2356" s="2">
        <v>42761</v>
      </c>
      <c r="E2356">
        <v>13</v>
      </c>
      <c r="F2356">
        <v>31.672499999999999</v>
      </c>
      <c r="G2356">
        <v>25.75</v>
      </c>
      <c r="H2356" s="3">
        <v>42761.39</v>
      </c>
    </row>
    <row r="2357" spans="1:8" x14ac:dyDescent="0.3">
      <c r="A2357" t="s">
        <v>12</v>
      </c>
      <c r="B2357">
        <v>3</v>
      </c>
      <c r="C2357">
        <v>44</v>
      </c>
      <c r="D2357" s="2">
        <v>42761</v>
      </c>
      <c r="E2357">
        <v>35</v>
      </c>
      <c r="F2357">
        <v>109.7184</v>
      </c>
      <c r="G2357">
        <v>83.12</v>
      </c>
      <c r="H2357" s="3">
        <v>42761.4</v>
      </c>
    </row>
    <row r="2358" spans="1:8" x14ac:dyDescent="0.3">
      <c r="A2358" t="s">
        <v>17</v>
      </c>
      <c r="B2358">
        <v>2</v>
      </c>
      <c r="C2358">
        <v>42</v>
      </c>
      <c r="D2358" s="2">
        <v>42761</v>
      </c>
      <c r="E2358">
        <v>39</v>
      </c>
      <c r="F2358">
        <v>10.953199999999999</v>
      </c>
      <c r="G2358">
        <v>7.88</v>
      </c>
      <c r="H2358" s="3">
        <v>42761.43</v>
      </c>
    </row>
    <row r="2359" spans="1:8" x14ac:dyDescent="0.3">
      <c r="A2359" t="s">
        <v>129</v>
      </c>
      <c r="B2359">
        <v>1</v>
      </c>
      <c r="C2359">
        <v>3</v>
      </c>
      <c r="D2359" s="2">
        <v>42761</v>
      </c>
      <c r="E2359">
        <v>9</v>
      </c>
      <c r="F2359">
        <v>6.9239999999999995</v>
      </c>
      <c r="G2359">
        <v>5.77</v>
      </c>
      <c r="H2359" s="3">
        <v>42761.45</v>
      </c>
    </row>
    <row r="2360" spans="1:8" x14ac:dyDescent="0.3">
      <c r="A2360" t="s">
        <v>103</v>
      </c>
      <c r="B2360">
        <v>10</v>
      </c>
      <c r="C2360">
        <v>44</v>
      </c>
      <c r="D2360" s="2">
        <v>42761</v>
      </c>
      <c r="E2360">
        <v>19</v>
      </c>
      <c r="F2360">
        <v>32.5</v>
      </c>
      <c r="G2360">
        <v>25</v>
      </c>
      <c r="H2360" s="3">
        <v>42761.45</v>
      </c>
    </row>
    <row r="2361" spans="1:8" x14ac:dyDescent="0.3">
      <c r="A2361" t="s">
        <v>29</v>
      </c>
      <c r="B2361">
        <v>10</v>
      </c>
      <c r="C2361">
        <v>1</v>
      </c>
      <c r="D2361" s="2">
        <v>42761</v>
      </c>
      <c r="E2361">
        <v>50</v>
      </c>
      <c r="F2361">
        <v>9.748899999999999</v>
      </c>
      <c r="G2361">
        <v>7.33</v>
      </c>
      <c r="H2361" s="3">
        <v>42761.45</v>
      </c>
    </row>
    <row r="2362" spans="1:8" x14ac:dyDescent="0.3">
      <c r="A2362" t="s">
        <v>52</v>
      </c>
      <c r="B2362">
        <v>1</v>
      </c>
      <c r="C2362">
        <v>41</v>
      </c>
      <c r="D2362" s="2">
        <v>42761</v>
      </c>
      <c r="E2362">
        <v>21</v>
      </c>
      <c r="F2362">
        <v>23.2254</v>
      </c>
      <c r="G2362">
        <v>16.829999999999998</v>
      </c>
      <c r="H2362" s="3">
        <v>42761.46</v>
      </c>
    </row>
    <row r="2363" spans="1:8" x14ac:dyDescent="0.3">
      <c r="A2363" t="s">
        <v>190</v>
      </c>
      <c r="B2363">
        <v>3</v>
      </c>
      <c r="C2363">
        <v>1</v>
      </c>
      <c r="D2363" s="2">
        <v>42761</v>
      </c>
      <c r="E2363">
        <v>49</v>
      </c>
      <c r="F2363">
        <v>2.0663999999999998</v>
      </c>
      <c r="G2363">
        <v>1.68</v>
      </c>
      <c r="H2363" s="3">
        <v>42761.47</v>
      </c>
    </row>
    <row r="2364" spans="1:8" x14ac:dyDescent="0.3">
      <c r="A2364" t="s">
        <v>122</v>
      </c>
      <c r="B2364">
        <v>1</v>
      </c>
      <c r="C2364">
        <v>43</v>
      </c>
      <c r="D2364" s="2">
        <v>42761</v>
      </c>
      <c r="E2364">
        <v>23</v>
      </c>
      <c r="F2364">
        <v>349.4307</v>
      </c>
      <c r="G2364">
        <v>284.08999999999997</v>
      </c>
      <c r="H2364" s="3">
        <v>42761.47</v>
      </c>
    </row>
    <row r="2365" spans="1:8" x14ac:dyDescent="0.3">
      <c r="A2365" t="s">
        <v>58</v>
      </c>
      <c r="B2365">
        <v>10</v>
      </c>
      <c r="C2365">
        <v>42</v>
      </c>
      <c r="D2365" s="2">
        <v>42761</v>
      </c>
      <c r="E2365">
        <v>7</v>
      </c>
      <c r="F2365">
        <v>2.5215999999999998</v>
      </c>
      <c r="G2365">
        <v>1.97</v>
      </c>
      <c r="H2365" s="3">
        <v>42761.47</v>
      </c>
    </row>
    <row r="2366" spans="1:8" x14ac:dyDescent="0.3">
      <c r="A2366" t="s">
        <v>29</v>
      </c>
      <c r="B2366">
        <v>7</v>
      </c>
      <c r="C2366">
        <v>1</v>
      </c>
      <c r="D2366" s="2">
        <v>42761</v>
      </c>
      <c r="E2366">
        <v>28</v>
      </c>
      <c r="F2366">
        <v>9.0159000000000002</v>
      </c>
      <c r="G2366">
        <v>7.33</v>
      </c>
      <c r="H2366" s="3">
        <v>42761.47</v>
      </c>
    </row>
    <row r="2367" spans="1:8" x14ac:dyDescent="0.3">
      <c r="A2367" t="s">
        <v>52</v>
      </c>
      <c r="B2367">
        <v>1</v>
      </c>
      <c r="C2367">
        <v>41</v>
      </c>
      <c r="D2367" s="2">
        <v>42761</v>
      </c>
      <c r="E2367">
        <v>24</v>
      </c>
      <c r="F2367">
        <v>20.532599999999999</v>
      </c>
      <c r="G2367">
        <v>16.829999999999998</v>
      </c>
      <c r="H2367" s="3">
        <v>42761.51</v>
      </c>
    </row>
    <row r="2368" spans="1:8" x14ac:dyDescent="0.3">
      <c r="A2368" t="s">
        <v>17</v>
      </c>
      <c r="B2368">
        <v>10</v>
      </c>
      <c r="C2368">
        <v>41</v>
      </c>
      <c r="D2368" s="2">
        <v>42761</v>
      </c>
      <c r="E2368">
        <v>37</v>
      </c>
      <c r="F2368">
        <v>9.6135999999999999</v>
      </c>
      <c r="G2368">
        <v>7.88</v>
      </c>
      <c r="H2368" s="3">
        <v>42761.51</v>
      </c>
    </row>
    <row r="2369" spans="1:8" x14ac:dyDescent="0.3">
      <c r="A2369" t="s">
        <v>5</v>
      </c>
      <c r="B2369">
        <v>11</v>
      </c>
      <c r="C2369">
        <v>1</v>
      </c>
      <c r="D2369" s="2">
        <v>42761</v>
      </c>
      <c r="E2369">
        <v>18</v>
      </c>
      <c r="F2369">
        <v>32.702500000000001</v>
      </c>
      <c r="G2369">
        <v>25.75</v>
      </c>
      <c r="H2369" s="3">
        <v>42761.56</v>
      </c>
    </row>
    <row r="2370" spans="1:8" x14ac:dyDescent="0.3">
      <c r="A2370" t="s">
        <v>96</v>
      </c>
      <c r="B2370">
        <v>7</v>
      </c>
      <c r="C2370">
        <v>1</v>
      </c>
      <c r="D2370" s="2">
        <v>42761</v>
      </c>
      <c r="E2370">
        <v>36</v>
      </c>
      <c r="F2370">
        <v>21.576000000000001</v>
      </c>
      <c r="G2370">
        <v>17.98</v>
      </c>
      <c r="H2370" s="3">
        <v>42761.57</v>
      </c>
    </row>
    <row r="2371" spans="1:8" x14ac:dyDescent="0.3">
      <c r="A2371" t="s">
        <v>98</v>
      </c>
      <c r="B2371">
        <v>2</v>
      </c>
      <c r="C2371">
        <v>1</v>
      </c>
      <c r="D2371" s="2">
        <v>42761</v>
      </c>
      <c r="E2371">
        <v>4</v>
      </c>
      <c r="F2371">
        <v>7.7423000000000002</v>
      </c>
      <c r="G2371">
        <v>5.57</v>
      </c>
      <c r="H2371" s="3">
        <v>42761.57</v>
      </c>
    </row>
    <row r="2372" spans="1:8" x14ac:dyDescent="0.3">
      <c r="A2372" t="s">
        <v>176</v>
      </c>
      <c r="B2372">
        <v>11</v>
      </c>
      <c r="C2372">
        <v>1</v>
      </c>
      <c r="D2372" s="2">
        <v>42761</v>
      </c>
      <c r="E2372">
        <v>34</v>
      </c>
      <c r="F2372">
        <v>18.287600000000001</v>
      </c>
      <c r="G2372">
        <v>13.96</v>
      </c>
      <c r="H2372" s="3">
        <v>42761.599999999999</v>
      </c>
    </row>
    <row r="2373" spans="1:8" x14ac:dyDescent="0.3">
      <c r="A2373" t="s">
        <v>89</v>
      </c>
      <c r="B2373">
        <v>2</v>
      </c>
      <c r="C2373">
        <v>41</v>
      </c>
      <c r="D2373" s="2">
        <v>42761</v>
      </c>
      <c r="E2373">
        <v>25</v>
      </c>
      <c r="F2373">
        <v>43.408499999999997</v>
      </c>
      <c r="G2373">
        <v>33.65</v>
      </c>
      <c r="H2373" s="3">
        <v>42761.599999999999</v>
      </c>
    </row>
    <row r="2374" spans="1:8" x14ac:dyDescent="0.3">
      <c r="A2374" t="s">
        <v>12</v>
      </c>
      <c r="B2374">
        <v>3</v>
      </c>
      <c r="C2374">
        <v>1</v>
      </c>
      <c r="D2374" s="2">
        <v>42761</v>
      </c>
      <c r="E2374">
        <v>2</v>
      </c>
      <c r="F2374">
        <v>103.06880000000001</v>
      </c>
      <c r="G2374">
        <v>83.12</v>
      </c>
      <c r="H2374" s="3">
        <v>42761.62</v>
      </c>
    </row>
    <row r="2375" spans="1:8" x14ac:dyDescent="0.3">
      <c r="A2375" t="s">
        <v>17</v>
      </c>
      <c r="B2375">
        <v>3</v>
      </c>
      <c r="C2375">
        <v>44</v>
      </c>
      <c r="D2375" s="2">
        <v>42761</v>
      </c>
      <c r="E2375">
        <v>42</v>
      </c>
      <c r="F2375">
        <v>10.7956</v>
      </c>
      <c r="G2375">
        <v>7.88</v>
      </c>
      <c r="H2375" s="3">
        <v>42761.63</v>
      </c>
    </row>
    <row r="2376" spans="1:8" x14ac:dyDescent="0.3">
      <c r="A2376" t="s">
        <v>147</v>
      </c>
      <c r="B2376">
        <v>1</v>
      </c>
      <c r="C2376">
        <v>41</v>
      </c>
      <c r="D2376" s="2">
        <v>42761</v>
      </c>
      <c r="E2376">
        <v>27</v>
      </c>
      <c r="F2376">
        <v>21.031199999999998</v>
      </c>
      <c r="G2376">
        <v>15.24</v>
      </c>
      <c r="H2376" s="3">
        <v>42761.64</v>
      </c>
    </row>
    <row r="2377" spans="1:8" x14ac:dyDescent="0.3">
      <c r="A2377" t="s">
        <v>194</v>
      </c>
      <c r="B2377">
        <v>10</v>
      </c>
      <c r="C2377">
        <v>1</v>
      </c>
      <c r="D2377" s="2">
        <v>42761</v>
      </c>
      <c r="E2377">
        <v>15</v>
      </c>
      <c r="F2377">
        <v>8.3122000000000007</v>
      </c>
      <c r="G2377">
        <v>5.98</v>
      </c>
      <c r="H2377" s="3">
        <v>42761.66</v>
      </c>
    </row>
    <row r="2378" spans="1:8" x14ac:dyDescent="0.3">
      <c r="A2378" t="s">
        <v>155</v>
      </c>
      <c r="B2378">
        <v>3</v>
      </c>
      <c r="C2378">
        <v>1</v>
      </c>
      <c r="D2378" s="2">
        <v>42761</v>
      </c>
      <c r="E2378">
        <v>2</v>
      </c>
      <c r="F2378">
        <v>13.373200000000002</v>
      </c>
      <c r="G2378">
        <v>9.98</v>
      </c>
      <c r="H2378" s="3">
        <v>42761.68</v>
      </c>
    </row>
    <row r="2379" spans="1:8" x14ac:dyDescent="0.3">
      <c r="A2379" t="s">
        <v>0</v>
      </c>
      <c r="B2379">
        <v>3</v>
      </c>
      <c r="C2379">
        <v>1</v>
      </c>
      <c r="D2379" s="2">
        <v>42761</v>
      </c>
      <c r="E2379">
        <v>46</v>
      </c>
      <c r="F2379">
        <v>12.762499999999999</v>
      </c>
      <c r="G2379">
        <v>10.210000000000001</v>
      </c>
      <c r="H2379" s="3">
        <v>42761.7</v>
      </c>
    </row>
    <row r="2380" spans="1:8" x14ac:dyDescent="0.3">
      <c r="A2380" t="s">
        <v>114</v>
      </c>
      <c r="B2380">
        <v>2</v>
      </c>
      <c r="C2380">
        <v>41</v>
      </c>
      <c r="D2380" s="2">
        <v>42761</v>
      </c>
      <c r="E2380">
        <v>22</v>
      </c>
      <c r="F2380">
        <v>53.958100000000002</v>
      </c>
      <c r="G2380">
        <v>40.57</v>
      </c>
      <c r="H2380" s="3">
        <v>42761.71</v>
      </c>
    </row>
    <row r="2381" spans="1:8" x14ac:dyDescent="0.3">
      <c r="A2381" t="s">
        <v>143</v>
      </c>
      <c r="B2381">
        <v>3</v>
      </c>
      <c r="C2381">
        <v>44</v>
      </c>
      <c r="D2381" s="2">
        <v>42761</v>
      </c>
      <c r="E2381">
        <v>43</v>
      </c>
      <c r="F2381">
        <v>29.801600000000004</v>
      </c>
      <c r="G2381">
        <v>21.44</v>
      </c>
      <c r="H2381" s="3">
        <v>42761.71</v>
      </c>
    </row>
    <row r="2382" spans="1:8" x14ac:dyDescent="0.3">
      <c r="A2382" t="s">
        <v>29</v>
      </c>
      <c r="B2382">
        <v>10</v>
      </c>
      <c r="C2382">
        <v>1</v>
      </c>
      <c r="D2382" s="2">
        <v>42761</v>
      </c>
      <c r="E2382">
        <v>34</v>
      </c>
      <c r="F2382">
        <v>9.8222000000000005</v>
      </c>
      <c r="G2382">
        <v>7.33</v>
      </c>
      <c r="H2382" s="3">
        <v>42761.73</v>
      </c>
    </row>
    <row r="2383" spans="1:8" x14ac:dyDescent="0.3">
      <c r="A2383" t="s">
        <v>81</v>
      </c>
      <c r="B2383">
        <v>4</v>
      </c>
      <c r="C2383">
        <v>41</v>
      </c>
      <c r="D2383" s="2">
        <v>42761</v>
      </c>
      <c r="E2383">
        <v>19</v>
      </c>
      <c r="F2383">
        <v>6.4106000000000005</v>
      </c>
      <c r="G2383">
        <v>4.82</v>
      </c>
      <c r="H2383" s="3">
        <v>42761.74</v>
      </c>
    </row>
    <row r="2384" spans="1:8" x14ac:dyDescent="0.3">
      <c r="A2384" t="s">
        <v>12</v>
      </c>
      <c r="B2384">
        <v>1</v>
      </c>
      <c r="C2384">
        <v>41</v>
      </c>
      <c r="D2384" s="2">
        <v>42761</v>
      </c>
      <c r="E2384">
        <v>7</v>
      </c>
      <c r="F2384">
        <v>113.0432</v>
      </c>
      <c r="G2384">
        <v>83.12</v>
      </c>
      <c r="H2384" s="3">
        <v>42761.74</v>
      </c>
    </row>
    <row r="2385" spans="1:8" x14ac:dyDescent="0.3">
      <c r="A2385" t="s">
        <v>74</v>
      </c>
      <c r="B2385">
        <v>4</v>
      </c>
      <c r="C2385">
        <v>1</v>
      </c>
      <c r="D2385" s="2">
        <v>42761</v>
      </c>
      <c r="E2385">
        <v>1</v>
      </c>
      <c r="F2385">
        <v>32.669000000000004</v>
      </c>
      <c r="G2385">
        <v>25.13</v>
      </c>
      <c r="H2385" s="3">
        <v>42761.760000000002</v>
      </c>
    </row>
    <row r="2386" spans="1:8" x14ac:dyDescent="0.3">
      <c r="A2386" t="s">
        <v>80</v>
      </c>
      <c r="B2386">
        <v>8</v>
      </c>
      <c r="C2386">
        <v>43</v>
      </c>
      <c r="D2386" s="2">
        <v>42761</v>
      </c>
      <c r="E2386">
        <v>3</v>
      </c>
      <c r="F2386">
        <v>7.2125000000000004</v>
      </c>
      <c r="G2386">
        <v>5.77</v>
      </c>
      <c r="H2386" s="3">
        <v>42761.77</v>
      </c>
    </row>
    <row r="2387" spans="1:8" x14ac:dyDescent="0.3">
      <c r="A2387" t="s">
        <v>17</v>
      </c>
      <c r="B2387">
        <v>10</v>
      </c>
      <c r="C2387">
        <v>1</v>
      </c>
      <c r="D2387" s="2">
        <v>42761</v>
      </c>
      <c r="E2387">
        <v>43</v>
      </c>
      <c r="F2387">
        <v>10.244000000000002</v>
      </c>
      <c r="G2387">
        <v>7.88</v>
      </c>
      <c r="H2387" s="3">
        <v>42761.78</v>
      </c>
    </row>
    <row r="2388" spans="1:8" x14ac:dyDescent="0.3">
      <c r="A2388" t="s">
        <v>80</v>
      </c>
      <c r="B2388">
        <v>1</v>
      </c>
      <c r="C2388">
        <v>1</v>
      </c>
      <c r="D2388" s="2">
        <v>42761</v>
      </c>
      <c r="E2388">
        <v>47</v>
      </c>
      <c r="F2388">
        <v>7.7317999999999998</v>
      </c>
      <c r="G2388">
        <v>5.77</v>
      </c>
      <c r="H2388" s="3">
        <v>42761.78</v>
      </c>
    </row>
    <row r="2389" spans="1:8" x14ac:dyDescent="0.3">
      <c r="A2389" t="s">
        <v>29</v>
      </c>
      <c r="B2389">
        <v>11</v>
      </c>
      <c r="C2389">
        <v>1</v>
      </c>
      <c r="D2389" s="2">
        <v>42761</v>
      </c>
      <c r="E2389">
        <v>1</v>
      </c>
      <c r="F2389">
        <v>9.8222000000000005</v>
      </c>
      <c r="G2389">
        <v>7.33</v>
      </c>
      <c r="H2389" s="3">
        <v>42761.79</v>
      </c>
    </row>
    <row r="2390" spans="1:8" x14ac:dyDescent="0.3">
      <c r="A2390" t="s">
        <v>133</v>
      </c>
      <c r="B2390">
        <v>10</v>
      </c>
      <c r="C2390">
        <v>2</v>
      </c>
      <c r="D2390" s="2">
        <v>42761</v>
      </c>
      <c r="E2390">
        <v>21</v>
      </c>
      <c r="F2390">
        <v>28.512000000000004</v>
      </c>
      <c r="G2390">
        <v>23.76</v>
      </c>
      <c r="H2390" s="3">
        <v>42761.79</v>
      </c>
    </row>
    <row r="2391" spans="1:8" x14ac:dyDescent="0.3">
      <c r="A2391" t="s">
        <v>170</v>
      </c>
      <c r="B2391">
        <v>2</v>
      </c>
      <c r="C2391">
        <v>43</v>
      </c>
      <c r="D2391" s="2">
        <v>42761</v>
      </c>
      <c r="E2391">
        <v>18</v>
      </c>
      <c r="F2391">
        <v>122.3592</v>
      </c>
      <c r="G2391">
        <v>89.97</v>
      </c>
      <c r="H2391" s="3">
        <v>42761.79</v>
      </c>
    </row>
    <row r="2392" spans="1:8" x14ac:dyDescent="0.3">
      <c r="A2392" t="s">
        <v>28</v>
      </c>
      <c r="B2392">
        <v>15</v>
      </c>
      <c r="C2392">
        <v>45</v>
      </c>
      <c r="D2392" s="2">
        <v>42761</v>
      </c>
      <c r="E2392">
        <v>3</v>
      </c>
      <c r="F2392">
        <v>42.596400000000003</v>
      </c>
      <c r="G2392">
        <v>32.270000000000003</v>
      </c>
      <c r="H2392" s="3">
        <v>42761.82</v>
      </c>
    </row>
    <row r="2393" spans="1:8" x14ac:dyDescent="0.3">
      <c r="A2393" t="s">
        <v>196</v>
      </c>
      <c r="B2393">
        <v>3</v>
      </c>
      <c r="C2393">
        <v>1</v>
      </c>
      <c r="D2393" s="2">
        <v>42761</v>
      </c>
      <c r="E2393">
        <v>50</v>
      </c>
      <c r="F2393">
        <v>439</v>
      </c>
      <c r="G2393">
        <v>351.2</v>
      </c>
      <c r="H2393" s="3">
        <v>42761.82</v>
      </c>
    </row>
    <row r="2394" spans="1:8" x14ac:dyDescent="0.3">
      <c r="A2394" t="s">
        <v>5</v>
      </c>
      <c r="B2394">
        <v>2</v>
      </c>
      <c r="C2394">
        <v>44</v>
      </c>
      <c r="D2394" s="2">
        <v>42761</v>
      </c>
      <c r="E2394">
        <v>38</v>
      </c>
      <c r="F2394">
        <v>30.9</v>
      </c>
      <c r="G2394">
        <v>25.75</v>
      </c>
      <c r="H2394" s="3">
        <v>42761.82</v>
      </c>
    </row>
    <row r="2395" spans="1:8" x14ac:dyDescent="0.3">
      <c r="A2395" t="s">
        <v>17</v>
      </c>
      <c r="B2395">
        <v>7</v>
      </c>
      <c r="C2395">
        <v>1</v>
      </c>
      <c r="D2395" s="2">
        <v>42761</v>
      </c>
      <c r="E2395">
        <v>46</v>
      </c>
      <c r="F2395">
        <v>9.85</v>
      </c>
      <c r="G2395">
        <v>7.88</v>
      </c>
      <c r="H2395" s="3">
        <v>42761.84</v>
      </c>
    </row>
    <row r="2396" spans="1:8" x14ac:dyDescent="0.3">
      <c r="A2396" t="s">
        <v>127</v>
      </c>
      <c r="B2396">
        <v>2</v>
      </c>
      <c r="C2396">
        <v>1</v>
      </c>
      <c r="D2396" s="2">
        <v>42761</v>
      </c>
      <c r="E2396">
        <v>20</v>
      </c>
      <c r="F2396">
        <v>30.7254</v>
      </c>
      <c r="G2396">
        <v>24.98</v>
      </c>
      <c r="H2396" s="3">
        <v>42761.85</v>
      </c>
    </row>
    <row r="2397" spans="1:8" x14ac:dyDescent="0.3">
      <c r="A2397" t="s">
        <v>29</v>
      </c>
      <c r="B2397">
        <v>2</v>
      </c>
      <c r="C2397">
        <v>1</v>
      </c>
      <c r="D2397" s="2">
        <v>42761</v>
      </c>
      <c r="E2397">
        <v>33</v>
      </c>
      <c r="F2397">
        <v>9.0891999999999999</v>
      </c>
      <c r="G2397">
        <v>7.33</v>
      </c>
      <c r="H2397" s="3">
        <v>42761.87</v>
      </c>
    </row>
    <row r="2398" spans="1:8" x14ac:dyDescent="0.3">
      <c r="A2398" t="s">
        <v>62</v>
      </c>
      <c r="B2398">
        <v>3</v>
      </c>
      <c r="C2398">
        <v>1</v>
      </c>
      <c r="D2398" s="2">
        <v>42761</v>
      </c>
      <c r="E2398">
        <v>5</v>
      </c>
      <c r="F2398">
        <v>20.220600000000001</v>
      </c>
      <c r="G2398">
        <v>15.09</v>
      </c>
      <c r="H2398" s="3">
        <v>42761.87</v>
      </c>
    </row>
    <row r="2399" spans="1:8" x14ac:dyDescent="0.3">
      <c r="A2399" t="s">
        <v>140</v>
      </c>
      <c r="B2399">
        <v>1</v>
      </c>
      <c r="C2399">
        <v>1</v>
      </c>
      <c r="D2399" s="2">
        <v>42761</v>
      </c>
      <c r="E2399">
        <v>17</v>
      </c>
      <c r="F2399">
        <v>16.776</v>
      </c>
      <c r="G2399">
        <v>13.98</v>
      </c>
      <c r="H2399" s="3">
        <v>42761.88</v>
      </c>
    </row>
    <row r="2400" spans="1:8" x14ac:dyDescent="0.3">
      <c r="A2400" t="s">
        <v>149</v>
      </c>
      <c r="B2400">
        <v>1</v>
      </c>
      <c r="C2400">
        <v>41</v>
      </c>
      <c r="D2400" s="2">
        <v>42761</v>
      </c>
      <c r="E2400">
        <v>16</v>
      </c>
      <c r="F2400">
        <v>122.16149999999999</v>
      </c>
      <c r="G2400">
        <v>90.49</v>
      </c>
      <c r="H2400" s="3">
        <v>42761.89</v>
      </c>
    </row>
    <row r="2401" spans="1:8" x14ac:dyDescent="0.3">
      <c r="A2401" t="s">
        <v>127</v>
      </c>
      <c r="B2401">
        <v>1</v>
      </c>
      <c r="C2401">
        <v>1</v>
      </c>
      <c r="D2401" s="2">
        <v>42761</v>
      </c>
      <c r="E2401">
        <v>7</v>
      </c>
      <c r="F2401">
        <v>29.975999999999999</v>
      </c>
      <c r="G2401">
        <v>24.98</v>
      </c>
      <c r="H2401" s="3">
        <v>42761.9</v>
      </c>
    </row>
    <row r="2402" spans="1:8" x14ac:dyDescent="0.3">
      <c r="A2402" t="s">
        <v>22</v>
      </c>
      <c r="B2402">
        <v>14</v>
      </c>
      <c r="C2402">
        <v>44</v>
      </c>
      <c r="D2402" s="2">
        <v>42761</v>
      </c>
      <c r="E2402">
        <v>46</v>
      </c>
      <c r="F2402">
        <v>96.284999999999997</v>
      </c>
      <c r="G2402">
        <v>73.5</v>
      </c>
      <c r="H2402" s="3">
        <v>42761.93</v>
      </c>
    </row>
    <row r="2403" spans="1:8" x14ac:dyDescent="0.3">
      <c r="A2403" t="s">
        <v>204</v>
      </c>
      <c r="B2403">
        <v>6</v>
      </c>
      <c r="C2403">
        <v>1</v>
      </c>
      <c r="D2403" s="2">
        <v>42761</v>
      </c>
      <c r="E2403">
        <v>38</v>
      </c>
      <c r="F2403">
        <v>65.73</v>
      </c>
      <c r="G2403">
        <v>46.95</v>
      </c>
      <c r="H2403" s="3">
        <v>42761.93</v>
      </c>
    </row>
    <row r="2404" spans="1:8" x14ac:dyDescent="0.3">
      <c r="A2404" t="s">
        <v>54</v>
      </c>
      <c r="B2404">
        <v>1</v>
      </c>
      <c r="C2404">
        <v>45</v>
      </c>
      <c r="D2404" s="2">
        <v>42761</v>
      </c>
      <c r="E2404">
        <v>50</v>
      </c>
      <c r="F2404">
        <v>91.660699999999991</v>
      </c>
      <c r="G2404">
        <v>69.97</v>
      </c>
      <c r="H2404" s="3">
        <v>42761.95</v>
      </c>
    </row>
    <row r="2405" spans="1:8" x14ac:dyDescent="0.3">
      <c r="A2405" t="s">
        <v>97</v>
      </c>
      <c r="B2405">
        <v>1</v>
      </c>
      <c r="C2405">
        <v>43</v>
      </c>
      <c r="D2405" s="2">
        <v>42761</v>
      </c>
      <c r="E2405">
        <v>7</v>
      </c>
      <c r="F2405">
        <v>13.7448</v>
      </c>
      <c r="G2405">
        <v>9.9600000000000009</v>
      </c>
      <c r="H2405" s="3">
        <v>42761.95</v>
      </c>
    </row>
    <row r="2406" spans="1:8" x14ac:dyDescent="0.3">
      <c r="A2406" t="s">
        <v>125</v>
      </c>
      <c r="B2406">
        <v>1</v>
      </c>
      <c r="C2406">
        <v>41</v>
      </c>
      <c r="D2406" s="2">
        <v>42761</v>
      </c>
      <c r="E2406">
        <v>31</v>
      </c>
      <c r="F2406">
        <v>5.7111999999999998</v>
      </c>
      <c r="G2406">
        <v>4.72</v>
      </c>
      <c r="H2406" s="3">
        <v>42761.97</v>
      </c>
    </row>
    <row r="2407" spans="1:8" x14ac:dyDescent="0.3">
      <c r="A2407" t="s">
        <v>12</v>
      </c>
      <c r="B2407">
        <v>10</v>
      </c>
      <c r="C2407">
        <v>41</v>
      </c>
      <c r="D2407" s="2">
        <v>42761</v>
      </c>
      <c r="E2407">
        <v>22</v>
      </c>
      <c r="F2407">
        <v>111.38079999999999</v>
      </c>
      <c r="G2407">
        <v>83.12</v>
      </c>
      <c r="H2407" s="3">
        <v>42761.97</v>
      </c>
    </row>
    <row r="2408" spans="1:8" x14ac:dyDescent="0.3">
      <c r="A2408" t="s">
        <v>131</v>
      </c>
      <c r="B2408">
        <v>10</v>
      </c>
      <c r="C2408">
        <v>42</v>
      </c>
      <c r="D2408" s="2">
        <v>42761</v>
      </c>
      <c r="E2408">
        <v>48</v>
      </c>
      <c r="F2408">
        <v>6.5405000000000006</v>
      </c>
      <c r="G2408">
        <v>5.15</v>
      </c>
      <c r="H2408" s="3">
        <v>42761.97</v>
      </c>
    </row>
    <row r="2409" spans="1:8" x14ac:dyDescent="0.3">
      <c r="A2409" t="s">
        <v>203</v>
      </c>
      <c r="B2409">
        <v>2</v>
      </c>
      <c r="C2409">
        <v>41</v>
      </c>
      <c r="D2409" s="2">
        <v>42761</v>
      </c>
      <c r="E2409">
        <v>38</v>
      </c>
      <c r="F2409">
        <v>161.60849999999999</v>
      </c>
      <c r="G2409">
        <v>119.71</v>
      </c>
      <c r="H2409" s="3">
        <v>42761.99</v>
      </c>
    </row>
    <row r="2410" spans="1:8" x14ac:dyDescent="0.3">
      <c r="A2410" t="s">
        <v>17</v>
      </c>
      <c r="B2410">
        <v>13</v>
      </c>
      <c r="C2410">
        <v>3</v>
      </c>
      <c r="D2410" s="2">
        <v>42761</v>
      </c>
      <c r="E2410">
        <v>7</v>
      </c>
      <c r="F2410">
        <v>9.6923999999999992</v>
      </c>
      <c r="G2410">
        <v>7.88</v>
      </c>
      <c r="H2410" s="3">
        <v>42762</v>
      </c>
    </row>
    <row r="2411" spans="1:8" x14ac:dyDescent="0.3">
      <c r="A2411" t="s">
        <v>52</v>
      </c>
      <c r="B2411">
        <v>3</v>
      </c>
      <c r="C2411">
        <v>44</v>
      </c>
      <c r="D2411" s="2">
        <v>42762</v>
      </c>
      <c r="E2411">
        <v>4</v>
      </c>
      <c r="F2411">
        <v>20.195999999999998</v>
      </c>
      <c r="G2411">
        <v>16.829999999999998</v>
      </c>
      <c r="H2411" s="3">
        <v>42762</v>
      </c>
    </row>
    <row r="2412" spans="1:8" x14ac:dyDescent="0.3">
      <c r="A2412" t="s">
        <v>148</v>
      </c>
      <c r="B2412">
        <v>1</v>
      </c>
      <c r="C2412">
        <v>41</v>
      </c>
      <c r="D2412" s="2">
        <v>42762</v>
      </c>
      <c r="E2412">
        <v>5</v>
      </c>
      <c r="F2412">
        <v>3.4580000000000002</v>
      </c>
      <c r="G2412">
        <v>2.4700000000000002</v>
      </c>
      <c r="H2412" s="3">
        <v>42762.01</v>
      </c>
    </row>
    <row r="2413" spans="1:8" x14ac:dyDescent="0.3">
      <c r="A2413" t="s">
        <v>10</v>
      </c>
      <c r="B2413">
        <v>1</v>
      </c>
      <c r="C2413">
        <v>43</v>
      </c>
      <c r="D2413" s="2">
        <v>42762</v>
      </c>
      <c r="E2413">
        <v>14</v>
      </c>
      <c r="F2413">
        <v>2.0064000000000002</v>
      </c>
      <c r="G2413">
        <v>1.52</v>
      </c>
      <c r="H2413" s="3">
        <v>42762.02</v>
      </c>
    </row>
    <row r="2414" spans="1:8" x14ac:dyDescent="0.3">
      <c r="A2414" t="s">
        <v>17</v>
      </c>
      <c r="B2414">
        <v>1</v>
      </c>
      <c r="C2414">
        <v>41</v>
      </c>
      <c r="D2414" s="2">
        <v>42762</v>
      </c>
      <c r="E2414">
        <v>2</v>
      </c>
      <c r="F2414">
        <v>9.85</v>
      </c>
      <c r="G2414">
        <v>7.88</v>
      </c>
      <c r="H2414" s="3">
        <v>42762.04</v>
      </c>
    </row>
    <row r="2415" spans="1:8" x14ac:dyDescent="0.3">
      <c r="A2415" t="s">
        <v>178</v>
      </c>
      <c r="B2415">
        <v>1</v>
      </c>
      <c r="C2415">
        <v>1</v>
      </c>
      <c r="D2415" s="2">
        <v>42762</v>
      </c>
      <c r="E2415">
        <v>4</v>
      </c>
      <c r="F2415">
        <v>32.095199999999998</v>
      </c>
      <c r="G2415">
        <v>24.88</v>
      </c>
      <c r="H2415" s="3">
        <v>42762.05</v>
      </c>
    </row>
    <row r="2416" spans="1:8" x14ac:dyDescent="0.3">
      <c r="A2416" t="s">
        <v>0</v>
      </c>
      <c r="B2416">
        <v>10</v>
      </c>
      <c r="C2416">
        <v>43</v>
      </c>
      <c r="D2416" s="2">
        <v>42762</v>
      </c>
      <c r="E2416">
        <v>21</v>
      </c>
      <c r="F2416">
        <v>13.681400000000002</v>
      </c>
      <c r="G2416">
        <v>10.210000000000001</v>
      </c>
      <c r="H2416" s="3">
        <v>42762.06</v>
      </c>
    </row>
    <row r="2417" spans="1:8" x14ac:dyDescent="0.3">
      <c r="A2417" t="s">
        <v>29</v>
      </c>
      <c r="B2417">
        <v>1</v>
      </c>
      <c r="C2417">
        <v>43</v>
      </c>
      <c r="D2417" s="2">
        <v>42762</v>
      </c>
      <c r="E2417">
        <v>35</v>
      </c>
      <c r="F2417">
        <v>9.9687999999999999</v>
      </c>
      <c r="G2417">
        <v>7.33</v>
      </c>
      <c r="H2417" s="3">
        <v>42762.07</v>
      </c>
    </row>
    <row r="2418" spans="1:8" x14ac:dyDescent="0.3">
      <c r="A2418" t="s">
        <v>135</v>
      </c>
      <c r="B2418">
        <v>3</v>
      </c>
      <c r="C2418">
        <v>44</v>
      </c>
      <c r="D2418" s="2">
        <v>42762</v>
      </c>
      <c r="E2418">
        <v>25</v>
      </c>
      <c r="F2418">
        <v>3.1309000000000005</v>
      </c>
      <c r="G2418">
        <v>2.39</v>
      </c>
      <c r="H2418" s="3">
        <v>42762.080000000002</v>
      </c>
    </row>
    <row r="2419" spans="1:8" x14ac:dyDescent="0.3">
      <c r="A2419" t="s">
        <v>17</v>
      </c>
      <c r="B2419">
        <v>10</v>
      </c>
      <c r="C2419">
        <v>1</v>
      </c>
      <c r="D2419" s="2">
        <v>42762</v>
      </c>
      <c r="E2419">
        <v>40</v>
      </c>
      <c r="F2419">
        <v>10.638</v>
      </c>
      <c r="G2419">
        <v>7.88</v>
      </c>
      <c r="H2419" s="3">
        <v>42762.1</v>
      </c>
    </row>
    <row r="2420" spans="1:8" x14ac:dyDescent="0.3">
      <c r="A2420" t="s">
        <v>161</v>
      </c>
      <c r="B2420">
        <v>1</v>
      </c>
      <c r="C2420">
        <v>41</v>
      </c>
      <c r="D2420" s="2">
        <v>42762</v>
      </c>
      <c r="E2420">
        <v>13</v>
      </c>
      <c r="F2420">
        <v>12.318999999999999</v>
      </c>
      <c r="G2420">
        <v>9.6999999999999993</v>
      </c>
      <c r="H2420" s="3">
        <v>42762.11</v>
      </c>
    </row>
    <row r="2421" spans="1:8" x14ac:dyDescent="0.3">
      <c r="A2421" t="s">
        <v>24</v>
      </c>
      <c r="B2421">
        <v>1</v>
      </c>
      <c r="C2421">
        <v>41</v>
      </c>
      <c r="D2421" s="2">
        <v>42762</v>
      </c>
      <c r="E2421">
        <v>38</v>
      </c>
      <c r="F2421">
        <v>48.532499999999999</v>
      </c>
      <c r="G2421">
        <v>35.950000000000003</v>
      </c>
      <c r="H2421" s="3">
        <v>42762.11</v>
      </c>
    </row>
    <row r="2422" spans="1:8" x14ac:dyDescent="0.3">
      <c r="A2422" t="s">
        <v>150</v>
      </c>
      <c r="B2422">
        <v>5</v>
      </c>
      <c r="C2422">
        <v>1</v>
      </c>
      <c r="D2422" s="2">
        <v>42762</v>
      </c>
      <c r="E2422">
        <v>30</v>
      </c>
      <c r="F2422">
        <v>2.5046999999999997</v>
      </c>
      <c r="G2422">
        <v>2.0699999999999998</v>
      </c>
      <c r="H2422" s="3">
        <v>42762.12</v>
      </c>
    </row>
    <row r="2423" spans="1:8" x14ac:dyDescent="0.3">
      <c r="A2423" t="s">
        <v>26</v>
      </c>
      <c r="B2423">
        <v>10</v>
      </c>
      <c r="C2423">
        <v>1</v>
      </c>
      <c r="D2423" s="2">
        <v>42762</v>
      </c>
      <c r="E2423">
        <v>14</v>
      </c>
      <c r="F2423">
        <v>5.5061999999999998</v>
      </c>
      <c r="G2423">
        <v>4.37</v>
      </c>
      <c r="H2423" s="3">
        <v>42762.13</v>
      </c>
    </row>
    <row r="2424" spans="1:8" x14ac:dyDescent="0.3">
      <c r="A2424" t="s">
        <v>127</v>
      </c>
      <c r="B2424">
        <v>1</v>
      </c>
      <c r="C2424">
        <v>3</v>
      </c>
      <c r="D2424" s="2">
        <v>42762</v>
      </c>
      <c r="E2424">
        <v>34</v>
      </c>
      <c r="F2424">
        <v>31.474800000000002</v>
      </c>
      <c r="G2424">
        <v>24.98</v>
      </c>
      <c r="H2424" s="3">
        <v>42762.16</v>
      </c>
    </row>
    <row r="2425" spans="1:8" x14ac:dyDescent="0.3">
      <c r="A2425" t="s">
        <v>11</v>
      </c>
      <c r="B2425">
        <v>15</v>
      </c>
      <c r="C2425">
        <v>1</v>
      </c>
      <c r="D2425" s="2">
        <v>42762</v>
      </c>
      <c r="E2425">
        <v>21</v>
      </c>
      <c r="F2425">
        <v>45.842199999999991</v>
      </c>
      <c r="G2425">
        <v>32.979999999999997</v>
      </c>
      <c r="H2425" s="3">
        <v>42762.17</v>
      </c>
    </row>
    <row r="2426" spans="1:8" x14ac:dyDescent="0.3">
      <c r="A2426" t="s">
        <v>52</v>
      </c>
      <c r="B2426">
        <v>1</v>
      </c>
      <c r="C2426">
        <v>2</v>
      </c>
      <c r="D2426" s="2">
        <v>42762</v>
      </c>
      <c r="E2426">
        <v>50</v>
      </c>
      <c r="F2426">
        <v>22.215599999999998</v>
      </c>
      <c r="G2426">
        <v>16.829999999999998</v>
      </c>
      <c r="H2426" s="3">
        <v>42762.17</v>
      </c>
    </row>
    <row r="2427" spans="1:8" x14ac:dyDescent="0.3">
      <c r="A2427" t="s">
        <v>192</v>
      </c>
      <c r="B2427">
        <v>1</v>
      </c>
      <c r="C2427">
        <v>42</v>
      </c>
      <c r="D2427" s="2">
        <v>42762</v>
      </c>
      <c r="E2427">
        <v>1</v>
      </c>
      <c r="F2427">
        <v>2.5871999999999997</v>
      </c>
      <c r="G2427">
        <v>1.96</v>
      </c>
      <c r="H2427" s="3">
        <v>42762.18</v>
      </c>
    </row>
    <row r="2428" spans="1:8" x14ac:dyDescent="0.3">
      <c r="A2428" t="s">
        <v>123</v>
      </c>
      <c r="B2428">
        <v>10</v>
      </c>
      <c r="C2428">
        <v>1</v>
      </c>
      <c r="D2428" s="2">
        <v>42762</v>
      </c>
      <c r="E2428">
        <v>15</v>
      </c>
      <c r="F2428">
        <v>35.485500000000002</v>
      </c>
      <c r="G2428">
        <v>28.85</v>
      </c>
      <c r="H2428" s="3">
        <v>42762.21</v>
      </c>
    </row>
    <row r="2429" spans="1:8" x14ac:dyDescent="0.3">
      <c r="A2429" t="s">
        <v>12</v>
      </c>
      <c r="B2429">
        <v>10</v>
      </c>
      <c r="C2429">
        <v>45</v>
      </c>
      <c r="D2429" s="2">
        <v>42762</v>
      </c>
      <c r="E2429">
        <v>21</v>
      </c>
      <c r="F2429">
        <v>113.87440000000001</v>
      </c>
      <c r="G2429">
        <v>83.12</v>
      </c>
      <c r="H2429" s="3">
        <v>42762.22</v>
      </c>
    </row>
    <row r="2430" spans="1:8" x14ac:dyDescent="0.3">
      <c r="A2430" t="s">
        <v>13</v>
      </c>
      <c r="B2430">
        <v>12</v>
      </c>
      <c r="C2430">
        <v>1</v>
      </c>
      <c r="D2430" s="2">
        <v>42762</v>
      </c>
      <c r="E2430">
        <v>35</v>
      </c>
      <c r="F2430">
        <v>164.86860000000001</v>
      </c>
      <c r="G2430">
        <v>119.47</v>
      </c>
      <c r="H2430" s="3">
        <v>42762.25</v>
      </c>
    </row>
    <row r="2431" spans="1:8" x14ac:dyDescent="0.3">
      <c r="A2431" t="s">
        <v>368</v>
      </c>
      <c r="B2431">
        <v>2</v>
      </c>
      <c r="C2431">
        <v>44</v>
      </c>
      <c r="D2431" s="2">
        <v>42762</v>
      </c>
      <c r="E2431">
        <v>50</v>
      </c>
      <c r="F2431">
        <v>48.2</v>
      </c>
      <c r="G2431">
        <v>38.56</v>
      </c>
      <c r="H2431" s="3">
        <v>42762.25</v>
      </c>
    </row>
    <row r="2432" spans="1:8" x14ac:dyDescent="0.3">
      <c r="A2432" t="s">
        <v>23</v>
      </c>
      <c r="B2432">
        <v>3</v>
      </c>
      <c r="C2432">
        <v>41</v>
      </c>
      <c r="D2432" s="2">
        <v>42762</v>
      </c>
      <c r="E2432">
        <v>13</v>
      </c>
      <c r="F2432">
        <v>4.4850000000000003</v>
      </c>
      <c r="G2432">
        <v>3.45</v>
      </c>
      <c r="H2432" s="3">
        <v>42762.25</v>
      </c>
    </row>
    <row r="2433" spans="1:8" x14ac:dyDescent="0.3">
      <c r="A2433" t="s">
        <v>12</v>
      </c>
      <c r="B2433">
        <v>2</v>
      </c>
      <c r="C2433">
        <v>3</v>
      </c>
      <c r="D2433" s="2">
        <v>42762</v>
      </c>
      <c r="E2433">
        <v>9</v>
      </c>
      <c r="F2433">
        <v>114.70560000000002</v>
      </c>
      <c r="G2433">
        <v>83.12</v>
      </c>
      <c r="H2433" s="3">
        <v>42762.26</v>
      </c>
    </row>
    <row r="2434" spans="1:8" x14ac:dyDescent="0.3">
      <c r="A2434" t="s">
        <v>52</v>
      </c>
      <c r="B2434">
        <v>1</v>
      </c>
      <c r="C2434">
        <v>1</v>
      </c>
      <c r="D2434" s="2">
        <v>42762</v>
      </c>
      <c r="E2434">
        <v>26</v>
      </c>
      <c r="F2434">
        <v>23.561999999999998</v>
      </c>
      <c r="G2434">
        <v>16.829999999999998</v>
      </c>
      <c r="H2434" s="3">
        <v>42762.27</v>
      </c>
    </row>
    <row r="2435" spans="1:8" x14ac:dyDescent="0.3">
      <c r="A2435" t="s">
        <v>18</v>
      </c>
      <c r="B2435">
        <v>4</v>
      </c>
      <c r="C2435">
        <v>41</v>
      </c>
      <c r="D2435" s="2">
        <v>42762</v>
      </c>
      <c r="E2435">
        <v>17</v>
      </c>
      <c r="F2435">
        <v>841.21699999999998</v>
      </c>
      <c r="G2435">
        <v>647.09</v>
      </c>
      <c r="H2435" s="3">
        <v>42762.27</v>
      </c>
    </row>
    <row r="2436" spans="1:8" x14ac:dyDescent="0.3">
      <c r="A2436" t="s">
        <v>17</v>
      </c>
      <c r="B2436">
        <v>2</v>
      </c>
      <c r="C2436">
        <v>1</v>
      </c>
      <c r="D2436" s="2">
        <v>42762</v>
      </c>
      <c r="E2436">
        <v>1</v>
      </c>
      <c r="F2436">
        <v>10.638</v>
      </c>
      <c r="G2436">
        <v>7.88</v>
      </c>
      <c r="H2436" s="3">
        <v>42762.29</v>
      </c>
    </row>
    <row r="2437" spans="1:8" x14ac:dyDescent="0.3">
      <c r="A2437" t="s">
        <v>52</v>
      </c>
      <c r="B2437">
        <v>10</v>
      </c>
      <c r="C2437">
        <v>42</v>
      </c>
      <c r="D2437" s="2">
        <v>42762</v>
      </c>
      <c r="E2437">
        <v>36</v>
      </c>
      <c r="F2437">
        <v>21.878999999999998</v>
      </c>
      <c r="G2437">
        <v>16.829999999999998</v>
      </c>
      <c r="H2437" s="3">
        <v>42762.32</v>
      </c>
    </row>
    <row r="2438" spans="1:8" x14ac:dyDescent="0.3">
      <c r="A2438" t="s">
        <v>173</v>
      </c>
      <c r="B2438">
        <v>1</v>
      </c>
      <c r="C2438">
        <v>41</v>
      </c>
      <c r="D2438" s="2">
        <v>42762</v>
      </c>
      <c r="E2438">
        <v>14</v>
      </c>
      <c r="F2438">
        <v>112.46620000000001</v>
      </c>
      <c r="G2438">
        <v>83.93</v>
      </c>
      <c r="H2438" s="3">
        <v>42762.33</v>
      </c>
    </row>
    <row r="2439" spans="1:8" x14ac:dyDescent="0.3">
      <c r="A2439" t="s">
        <v>12</v>
      </c>
      <c r="B2439">
        <v>14</v>
      </c>
      <c r="C2439">
        <v>44</v>
      </c>
      <c r="D2439" s="2">
        <v>42762</v>
      </c>
      <c r="E2439">
        <v>45</v>
      </c>
      <c r="F2439">
        <v>104.7312</v>
      </c>
      <c r="G2439">
        <v>83.12</v>
      </c>
      <c r="H2439" s="3">
        <v>42762.33</v>
      </c>
    </row>
    <row r="2440" spans="1:8" x14ac:dyDescent="0.3">
      <c r="A2440" t="s">
        <v>143</v>
      </c>
      <c r="B2440">
        <v>1</v>
      </c>
      <c r="C2440">
        <v>41</v>
      </c>
      <c r="D2440" s="2">
        <v>42762</v>
      </c>
      <c r="E2440">
        <v>19</v>
      </c>
      <c r="F2440">
        <v>26.585599999999999</v>
      </c>
      <c r="G2440">
        <v>21.44</v>
      </c>
      <c r="H2440" s="3">
        <v>42762.35</v>
      </c>
    </row>
    <row r="2441" spans="1:8" x14ac:dyDescent="0.3">
      <c r="A2441" t="s">
        <v>134</v>
      </c>
      <c r="B2441">
        <v>1</v>
      </c>
      <c r="C2441">
        <v>41</v>
      </c>
      <c r="D2441" s="2">
        <v>42762</v>
      </c>
      <c r="E2441">
        <v>39</v>
      </c>
      <c r="F2441">
        <v>68.4315</v>
      </c>
      <c r="G2441">
        <v>49.95</v>
      </c>
      <c r="H2441" s="3">
        <v>42762.36</v>
      </c>
    </row>
    <row r="2442" spans="1:8" x14ac:dyDescent="0.3">
      <c r="A2442" t="s">
        <v>134</v>
      </c>
      <c r="B2442">
        <v>1</v>
      </c>
      <c r="C2442">
        <v>44</v>
      </c>
      <c r="D2442" s="2">
        <v>42762</v>
      </c>
      <c r="E2442">
        <v>36</v>
      </c>
      <c r="F2442">
        <v>67.932000000000002</v>
      </c>
      <c r="G2442">
        <v>49.95</v>
      </c>
      <c r="H2442" s="3">
        <v>42762.39</v>
      </c>
    </row>
    <row r="2443" spans="1:8" x14ac:dyDescent="0.3">
      <c r="A2443" t="s">
        <v>14</v>
      </c>
      <c r="B2443">
        <v>1</v>
      </c>
      <c r="C2443">
        <v>41</v>
      </c>
      <c r="D2443" s="2">
        <v>42762</v>
      </c>
      <c r="E2443">
        <v>8</v>
      </c>
      <c r="F2443">
        <v>17.921100000000003</v>
      </c>
      <c r="G2443">
        <v>14.57</v>
      </c>
      <c r="H2443" s="3">
        <v>42762.39</v>
      </c>
    </row>
    <row r="2444" spans="1:8" x14ac:dyDescent="0.3">
      <c r="A2444" t="s">
        <v>17</v>
      </c>
      <c r="B2444">
        <v>3</v>
      </c>
      <c r="C2444">
        <v>1</v>
      </c>
      <c r="D2444" s="2">
        <v>42762</v>
      </c>
      <c r="E2444">
        <v>2</v>
      </c>
      <c r="F2444">
        <v>10.480399999999999</v>
      </c>
      <c r="G2444">
        <v>7.88</v>
      </c>
      <c r="H2444" s="3">
        <v>42762.39</v>
      </c>
    </row>
    <row r="2445" spans="1:8" x14ac:dyDescent="0.3">
      <c r="A2445" t="s">
        <v>167</v>
      </c>
      <c r="B2445">
        <v>3</v>
      </c>
      <c r="C2445">
        <v>1</v>
      </c>
      <c r="D2445" s="2">
        <v>42762</v>
      </c>
      <c r="E2445">
        <v>24</v>
      </c>
      <c r="F2445">
        <v>14.136299999999999</v>
      </c>
      <c r="G2445">
        <v>10.17</v>
      </c>
      <c r="H2445" s="3">
        <v>42762.400000000001</v>
      </c>
    </row>
    <row r="2446" spans="1:8" x14ac:dyDescent="0.3">
      <c r="A2446" t="s">
        <v>55</v>
      </c>
      <c r="B2446">
        <v>3</v>
      </c>
      <c r="C2446">
        <v>41</v>
      </c>
      <c r="D2446" s="2">
        <v>42762</v>
      </c>
      <c r="E2446">
        <v>13</v>
      </c>
      <c r="F2446">
        <v>15.919399999999998</v>
      </c>
      <c r="G2446">
        <v>11.62</v>
      </c>
      <c r="H2446" s="3">
        <v>42762.42</v>
      </c>
    </row>
    <row r="2447" spans="1:8" x14ac:dyDescent="0.3">
      <c r="A2447" t="s">
        <v>29</v>
      </c>
      <c r="B2447">
        <v>14</v>
      </c>
      <c r="C2447">
        <v>1</v>
      </c>
      <c r="D2447" s="2">
        <v>42762</v>
      </c>
      <c r="E2447">
        <v>22</v>
      </c>
      <c r="F2447">
        <v>10.0421</v>
      </c>
      <c r="G2447">
        <v>7.33</v>
      </c>
      <c r="H2447" s="3">
        <v>42762.42</v>
      </c>
    </row>
    <row r="2448" spans="1:8" x14ac:dyDescent="0.3">
      <c r="A2448" t="s">
        <v>25</v>
      </c>
      <c r="B2448">
        <v>1</v>
      </c>
      <c r="C2448">
        <v>1</v>
      </c>
      <c r="D2448" s="2">
        <v>42762</v>
      </c>
      <c r="E2448">
        <v>40</v>
      </c>
      <c r="F2448">
        <v>21.951599999999999</v>
      </c>
      <c r="G2448">
        <v>16.63</v>
      </c>
      <c r="H2448" s="3">
        <v>42762.42</v>
      </c>
    </row>
    <row r="2449" spans="1:8" x14ac:dyDescent="0.3">
      <c r="A2449" t="s">
        <v>17</v>
      </c>
      <c r="B2449">
        <v>3</v>
      </c>
      <c r="C2449">
        <v>42</v>
      </c>
      <c r="D2449" s="2">
        <v>42762</v>
      </c>
      <c r="E2449">
        <v>19</v>
      </c>
      <c r="F2449">
        <v>10.638</v>
      </c>
      <c r="G2449">
        <v>7.88</v>
      </c>
      <c r="H2449" s="3">
        <v>42762.44</v>
      </c>
    </row>
    <row r="2450" spans="1:8" x14ac:dyDescent="0.3">
      <c r="A2450" t="s">
        <v>122</v>
      </c>
      <c r="B2450">
        <v>4</v>
      </c>
      <c r="C2450">
        <v>41</v>
      </c>
      <c r="D2450" s="2">
        <v>42762</v>
      </c>
      <c r="E2450">
        <v>3</v>
      </c>
      <c r="F2450">
        <v>343.74889999999999</v>
      </c>
      <c r="G2450">
        <v>284.08999999999997</v>
      </c>
      <c r="H2450" s="3">
        <v>42762.5</v>
      </c>
    </row>
    <row r="2451" spans="1:8" x14ac:dyDescent="0.3">
      <c r="A2451" t="s">
        <v>80</v>
      </c>
      <c r="B2451">
        <v>2</v>
      </c>
      <c r="C2451">
        <v>1</v>
      </c>
      <c r="D2451" s="2">
        <v>42762</v>
      </c>
      <c r="E2451">
        <v>41</v>
      </c>
      <c r="F2451">
        <v>7.6163999999999996</v>
      </c>
      <c r="G2451">
        <v>5.77</v>
      </c>
      <c r="H2451" s="3">
        <v>42762.53</v>
      </c>
    </row>
    <row r="2452" spans="1:8" x14ac:dyDescent="0.3">
      <c r="A2452" t="s">
        <v>12</v>
      </c>
      <c r="B2452">
        <v>1</v>
      </c>
      <c r="C2452">
        <v>45</v>
      </c>
      <c r="D2452" s="2">
        <v>42762</v>
      </c>
      <c r="E2452">
        <v>43</v>
      </c>
      <c r="F2452">
        <v>116.36800000000001</v>
      </c>
      <c r="G2452">
        <v>83.12</v>
      </c>
      <c r="H2452" s="3">
        <v>42762.53</v>
      </c>
    </row>
    <row r="2453" spans="1:8" x14ac:dyDescent="0.3">
      <c r="A2453" t="s">
        <v>165</v>
      </c>
      <c r="B2453">
        <v>15</v>
      </c>
      <c r="C2453">
        <v>1</v>
      </c>
      <c r="D2453" s="2">
        <v>42762</v>
      </c>
      <c r="E2453">
        <v>12</v>
      </c>
      <c r="F2453">
        <v>120.7016</v>
      </c>
      <c r="G2453">
        <v>97.34</v>
      </c>
      <c r="H2453" s="3">
        <v>42762.54</v>
      </c>
    </row>
    <row r="2454" spans="1:8" x14ac:dyDescent="0.3">
      <c r="A2454" t="s">
        <v>165</v>
      </c>
      <c r="B2454">
        <v>9</v>
      </c>
      <c r="C2454">
        <v>1</v>
      </c>
      <c r="D2454" s="2">
        <v>42762</v>
      </c>
      <c r="E2454">
        <v>33</v>
      </c>
      <c r="F2454">
        <v>136.27600000000001</v>
      </c>
      <c r="G2454">
        <v>97.34</v>
      </c>
      <c r="H2454" s="3">
        <v>42762.55</v>
      </c>
    </row>
    <row r="2455" spans="1:8" x14ac:dyDescent="0.3">
      <c r="A2455" t="s">
        <v>152</v>
      </c>
      <c r="B2455">
        <v>1</v>
      </c>
      <c r="C2455">
        <v>1</v>
      </c>
      <c r="D2455" s="2">
        <v>42762</v>
      </c>
      <c r="E2455">
        <v>14</v>
      </c>
      <c r="F2455">
        <v>99.723399999999998</v>
      </c>
      <c r="G2455">
        <v>74.98</v>
      </c>
      <c r="H2455" s="3">
        <v>42762.58</v>
      </c>
    </row>
    <row r="2456" spans="1:8" x14ac:dyDescent="0.3">
      <c r="A2456" t="s">
        <v>194</v>
      </c>
      <c r="B2456">
        <v>1</v>
      </c>
      <c r="C2456">
        <v>1</v>
      </c>
      <c r="D2456" s="2">
        <v>42762</v>
      </c>
      <c r="E2456">
        <v>43</v>
      </c>
      <c r="F2456">
        <v>7.2358000000000002</v>
      </c>
      <c r="G2456">
        <v>5.98</v>
      </c>
      <c r="H2456" s="3">
        <v>42762.58</v>
      </c>
    </row>
    <row r="2457" spans="1:8" x14ac:dyDescent="0.3">
      <c r="A2457" t="s">
        <v>52</v>
      </c>
      <c r="B2457">
        <v>8</v>
      </c>
      <c r="C2457">
        <v>1</v>
      </c>
      <c r="D2457" s="2">
        <v>42762</v>
      </c>
      <c r="E2457">
        <v>46</v>
      </c>
      <c r="F2457">
        <v>21.374099999999999</v>
      </c>
      <c r="G2457">
        <v>16.829999999999998</v>
      </c>
      <c r="H2457" s="3">
        <v>42762.59</v>
      </c>
    </row>
    <row r="2458" spans="1:8" x14ac:dyDescent="0.3">
      <c r="A2458" t="s">
        <v>101</v>
      </c>
      <c r="B2458">
        <v>1</v>
      </c>
      <c r="C2458">
        <v>1</v>
      </c>
      <c r="D2458" s="2">
        <v>42762</v>
      </c>
      <c r="E2458">
        <v>41</v>
      </c>
      <c r="F2458">
        <v>149.3433</v>
      </c>
      <c r="G2458">
        <v>115.77</v>
      </c>
      <c r="H2458" s="3">
        <v>42762.6</v>
      </c>
    </row>
    <row r="2459" spans="1:8" x14ac:dyDescent="0.3">
      <c r="A2459" t="s">
        <v>12</v>
      </c>
      <c r="B2459">
        <v>1</v>
      </c>
      <c r="C2459">
        <v>1</v>
      </c>
      <c r="D2459" s="2">
        <v>42762</v>
      </c>
      <c r="E2459">
        <v>26</v>
      </c>
      <c r="F2459">
        <v>109.7184</v>
      </c>
      <c r="G2459">
        <v>83.12</v>
      </c>
      <c r="H2459" s="3">
        <v>42762.61</v>
      </c>
    </row>
    <row r="2460" spans="1:8" x14ac:dyDescent="0.3">
      <c r="A2460" t="s">
        <v>138</v>
      </c>
      <c r="B2460">
        <v>4</v>
      </c>
      <c r="C2460">
        <v>41</v>
      </c>
      <c r="D2460" s="2">
        <v>42762</v>
      </c>
      <c r="E2460">
        <v>2</v>
      </c>
      <c r="F2460">
        <v>65.411999999999992</v>
      </c>
      <c r="G2460">
        <v>54.51</v>
      </c>
      <c r="H2460" s="3">
        <v>42762.61</v>
      </c>
    </row>
    <row r="2461" spans="1:8" x14ac:dyDescent="0.3">
      <c r="A2461" t="s">
        <v>193</v>
      </c>
      <c r="B2461">
        <v>15</v>
      </c>
      <c r="C2461">
        <v>42</v>
      </c>
      <c r="D2461" s="2">
        <v>42762</v>
      </c>
      <c r="E2461">
        <v>4</v>
      </c>
      <c r="F2461">
        <v>97.955100000000002</v>
      </c>
      <c r="G2461">
        <v>77.13</v>
      </c>
      <c r="H2461" s="3">
        <v>42762.63</v>
      </c>
    </row>
    <row r="2462" spans="1:8" x14ac:dyDescent="0.3">
      <c r="A2462" t="s">
        <v>11</v>
      </c>
      <c r="B2462">
        <v>1</v>
      </c>
      <c r="C2462">
        <v>41</v>
      </c>
      <c r="D2462" s="2">
        <v>42762</v>
      </c>
      <c r="E2462">
        <v>19</v>
      </c>
      <c r="F2462">
        <v>40.565399999999997</v>
      </c>
      <c r="G2462">
        <v>32.979999999999997</v>
      </c>
      <c r="H2462" s="3">
        <v>42762.67</v>
      </c>
    </row>
    <row r="2463" spans="1:8" x14ac:dyDescent="0.3">
      <c r="A2463" t="s">
        <v>84</v>
      </c>
      <c r="B2463">
        <v>1</v>
      </c>
      <c r="C2463">
        <v>1</v>
      </c>
      <c r="D2463" s="2">
        <v>42762</v>
      </c>
      <c r="E2463">
        <v>17</v>
      </c>
      <c r="F2463">
        <v>9.8154000000000003</v>
      </c>
      <c r="G2463">
        <v>7.98</v>
      </c>
      <c r="H2463" s="3">
        <v>42762.67</v>
      </c>
    </row>
    <row r="2464" spans="1:8" x14ac:dyDescent="0.3">
      <c r="A2464" t="s">
        <v>11</v>
      </c>
      <c r="B2464">
        <v>1</v>
      </c>
      <c r="C2464">
        <v>3</v>
      </c>
      <c r="D2464" s="2">
        <v>42762</v>
      </c>
      <c r="E2464">
        <v>11</v>
      </c>
      <c r="F2464">
        <v>40.895199999999996</v>
      </c>
      <c r="G2464">
        <v>32.979999999999997</v>
      </c>
      <c r="H2464" s="3">
        <v>42762.68</v>
      </c>
    </row>
    <row r="2465" spans="1:8" x14ac:dyDescent="0.3">
      <c r="A2465" t="s">
        <v>84</v>
      </c>
      <c r="B2465">
        <v>8</v>
      </c>
      <c r="C2465">
        <v>44</v>
      </c>
      <c r="D2465" s="2">
        <v>42762</v>
      </c>
      <c r="E2465">
        <v>7</v>
      </c>
      <c r="F2465">
        <v>10.0548</v>
      </c>
      <c r="G2465">
        <v>7.98</v>
      </c>
      <c r="H2465" s="3">
        <v>42762.68</v>
      </c>
    </row>
    <row r="2466" spans="1:8" x14ac:dyDescent="0.3">
      <c r="A2466" t="s">
        <v>29</v>
      </c>
      <c r="B2466">
        <v>4</v>
      </c>
      <c r="C2466">
        <v>44</v>
      </c>
      <c r="D2466" s="2">
        <v>42762</v>
      </c>
      <c r="E2466">
        <v>49</v>
      </c>
      <c r="F2466">
        <v>10.262</v>
      </c>
      <c r="G2466">
        <v>7.33</v>
      </c>
      <c r="H2466" s="3">
        <v>42762.69</v>
      </c>
    </row>
    <row r="2467" spans="1:8" x14ac:dyDescent="0.3">
      <c r="A2467" t="s">
        <v>149</v>
      </c>
      <c r="B2467">
        <v>2</v>
      </c>
      <c r="C2467">
        <v>1</v>
      </c>
      <c r="D2467" s="2">
        <v>42762</v>
      </c>
      <c r="E2467">
        <v>16</v>
      </c>
      <c r="F2467">
        <v>118.54189999999998</v>
      </c>
      <c r="G2467">
        <v>90.49</v>
      </c>
      <c r="H2467" s="3">
        <v>42762.69</v>
      </c>
    </row>
    <row r="2468" spans="1:8" x14ac:dyDescent="0.3">
      <c r="A2468" t="s">
        <v>44</v>
      </c>
      <c r="B2468">
        <v>13</v>
      </c>
      <c r="C2468">
        <v>44</v>
      </c>
      <c r="D2468" s="2">
        <v>42762</v>
      </c>
      <c r="E2468">
        <v>18</v>
      </c>
      <c r="F2468">
        <v>30.895499999999998</v>
      </c>
      <c r="G2468">
        <v>23.95</v>
      </c>
      <c r="H2468" s="3">
        <v>42762.720000000001</v>
      </c>
    </row>
    <row r="2469" spans="1:8" x14ac:dyDescent="0.3">
      <c r="A2469" t="s">
        <v>181</v>
      </c>
      <c r="B2469">
        <v>1</v>
      </c>
      <c r="C2469">
        <v>1</v>
      </c>
      <c r="D2469" s="2">
        <v>42762</v>
      </c>
      <c r="E2469">
        <v>6</v>
      </c>
      <c r="F2469">
        <v>13.413600000000001</v>
      </c>
      <c r="G2469">
        <v>9.7200000000000006</v>
      </c>
      <c r="H2469" s="3">
        <v>42762.720000000001</v>
      </c>
    </row>
    <row r="2470" spans="1:8" x14ac:dyDescent="0.3">
      <c r="A2470" t="s">
        <v>130</v>
      </c>
      <c r="B2470">
        <v>1</v>
      </c>
      <c r="C2470">
        <v>41</v>
      </c>
      <c r="D2470" s="2">
        <v>42762</v>
      </c>
      <c r="E2470">
        <v>48</v>
      </c>
      <c r="F2470">
        <v>5.8121</v>
      </c>
      <c r="G2470">
        <v>4.37</v>
      </c>
      <c r="H2470" s="3">
        <v>42762.75</v>
      </c>
    </row>
    <row r="2471" spans="1:8" x14ac:dyDescent="0.3">
      <c r="A2471" t="s">
        <v>188</v>
      </c>
      <c r="B2471">
        <v>3</v>
      </c>
      <c r="C2471">
        <v>1</v>
      </c>
      <c r="D2471" s="2">
        <v>42762</v>
      </c>
      <c r="E2471">
        <v>28</v>
      </c>
      <c r="F2471">
        <v>23.737200000000001</v>
      </c>
      <c r="G2471">
        <v>18.12</v>
      </c>
      <c r="H2471" s="3">
        <v>42762.77</v>
      </c>
    </row>
    <row r="2472" spans="1:8" x14ac:dyDescent="0.3">
      <c r="A2472" t="s">
        <v>160</v>
      </c>
      <c r="B2472">
        <v>5</v>
      </c>
      <c r="C2472">
        <v>1</v>
      </c>
      <c r="D2472" s="2">
        <v>42762</v>
      </c>
      <c r="E2472">
        <v>24</v>
      </c>
      <c r="F2472">
        <v>8.8236000000000008</v>
      </c>
      <c r="G2472">
        <v>6.84</v>
      </c>
      <c r="H2472" s="3">
        <v>42762.79</v>
      </c>
    </row>
    <row r="2473" spans="1:8" x14ac:dyDescent="0.3">
      <c r="A2473" t="s">
        <v>86</v>
      </c>
      <c r="B2473">
        <v>10</v>
      </c>
      <c r="C2473">
        <v>44</v>
      </c>
      <c r="D2473" s="2">
        <v>42762</v>
      </c>
      <c r="E2473">
        <v>37</v>
      </c>
      <c r="F2473">
        <v>380.16</v>
      </c>
      <c r="G2473">
        <v>288</v>
      </c>
      <c r="H2473" s="3">
        <v>42762.79</v>
      </c>
    </row>
    <row r="2474" spans="1:8" x14ac:dyDescent="0.3">
      <c r="A2474" t="s">
        <v>52</v>
      </c>
      <c r="B2474">
        <v>1</v>
      </c>
      <c r="C2474">
        <v>1</v>
      </c>
      <c r="D2474" s="2">
        <v>42762</v>
      </c>
      <c r="E2474">
        <v>36</v>
      </c>
      <c r="F2474">
        <v>21.374099999999999</v>
      </c>
      <c r="G2474">
        <v>16.829999999999998</v>
      </c>
      <c r="H2474" s="3">
        <v>42762.81</v>
      </c>
    </row>
    <row r="2475" spans="1:8" x14ac:dyDescent="0.3">
      <c r="A2475" t="s">
        <v>49</v>
      </c>
      <c r="B2475">
        <v>15</v>
      </c>
      <c r="C2475">
        <v>44</v>
      </c>
      <c r="D2475" s="2">
        <v>42762</v>
      </c>
      <c r="E2475">
        <v>8</v>
      </c>
      <c r="F2475">
        <v>3.6575000000000002</v>
      </c>
      <c r="G2475">
        <v>2.75</v>
      </c>
      <c r="H2475" s="3">
        <v>42762.84</v>
      </c>
    </row>
    <row r="2476" spans="1:8" x14ac:dyDescent="0.3">
      <c r="A2476" t="s">
        <v>12</v>
      </c>
      <c r="B2476">
        <v>15</v>
      </c>
      <c r="C2476">
        <v>44</v>
      </c>
      <c r="D2476" s="2">
        <v>42762</v>
      </c>
      <c r="E2476">
        <v>32</v>
      </c>
      <c r="F2476">
        <v>110.54960000000001</v>
      </c>
      <c r="G2476">
        <v>83.12</v>
      </c>
      <c r="H2476" s="3">
        <v>42762.86</v>
      </c>
    </row>
    <row r="2477" spans="1:8" x14ac:dyDescent="0.3">
      <c r="A2477" t="s">
        <v>11</v>
      </c>
      <c r="B2477">
        <v>1</v>
      </c>
      <c r="C2477">
        <v>1</v>
      </c>
      <c r="D2477" s="2">
        <v>42762</v>
      </c>
      <c r="E2477">
        <v>31</v>
      </c>
      <c r="F2477">
        <v>45.5124</v>
      </c>
      <c r="G2477">
        <v>32.979999999999997</v>
      </c>
      <c r="H2477" s="3">
        <v>42762.89</v>
      </c>
    </row>
    <row r="2478" spans="1:8" x14ac:dyDescent="0.3">
      <c r="A2478" t="s">
        <v>109</v>
      </c>
      <c r="B2478">
        <v>1</v>
      </c>
      <c r="C2478">
        <v>3</v>
      </c>
      <c r="D2478" s="2">
        <v>42762</v>
      </c>
      <c r="E2478">
        <v>49</v>
      </c>
      <c r="F2478">
        <v>497.15339999999998</v>
      </c>
      <c r="G2478">
        <v>371.01</v>
      </c>
      <c r="H2478" s="3">
        <v>42762.96</v>
      </c>
    </row>
    <row r="2479" spans="1:8" x14ac:dyDescent="0.3">
      <c r="A2479" t="s">
        <v>89</v>
      </c>
      <c r="B2479">
        <v>8</v>
      </c>
      <c r="C2479">
        <v>2</v>
      </c>
      <c r="D2479" s="2">
        <v>42762</v>
      </c>
      <c r="E2479">
        <v>37</v>
      </c>
      <c r="F2479">
        <v>40.716499999999996</v>
      </c>
      <c r="G2479">
        <v>33.65</v>
      </c>
      <c r="H2479" s="3">
        <v>42762.97</v>
      </c>
    </row>
    <row r="2480" spans="1:8" x14ac:dyDescent="0.3">
      <c r="A2480" t="s">
        <v>12</v>
      </c>
      <c r="B2480">
        <v>3</v>
      </c>
      <c r="C2480">
        <v>1</v>
      </c>
      <c r="D2480" s="2">
        <v>42762</v>
      </c>
      <c r="E2480">
        <v>12</v>
      </c>
      <c r="F2480">
        <v>99.744000000000014</v>
      </c>
      <c r="G2480">
        <v>83.12</v>
      </c>
      <c r="H2480" s="3">
        <v>42762.98</v>
      </c>
    </row>
    <row r="2481" spans="1:8" x14ac:dyDescent="0.3">
      <c r="A2481" t="s">
        <v>52</v>
      </c>
      <c r="B2481">
        <v>15</v>
      </c>
      <c r="C2481">
        <v>1</v>
      </c>
      <c r="D2481" s="2">
        <v>42762</v>
      </c>
      <c r="E2481">
        <v>16</v>
      </c>
      <c r="F2481">
        <v>21.878999999999998</v>
      </c>
      <c r="G2481">
        <v>16.829999999999998</v>
      </c>
      <c r="H2481" s="3">
        <v>42762.98</v>
      </c>
    </row>
    <row r="2482" spans="1:8" x14ac:dyDescent="0.3">
      <c r="A2482" t="s">
        <v>12</v>
      </c>
      <c r="B2482">
        <v>6</v>
      </c>
      <c r="C2482">
        <v>1</v>
      </c>
      <c r="D2482" s="2">
        <v>42762</v>
      </c>
      <c r="E2482">
        <v>25</v>
      </c>
      <c r="F2482">
        <v>113.0432</v>
      </c>
      <c r="G2482">
        <v>83.12</v>
      </c>
      <c r="H2482" s="3">
        <v>42763</v>
      </c>
    </row>
    <row r="2483" spans="1:8" x14ac:dyDescent="0.3">
      <c r="A2483" t="s">
        <v>166</v>
      </c>
      <c r="B2483">
        <v>2</v>
      </c>
      <c r="C2483">
        <v>1</v>
      </c>
      <c r="D2483" s="2">
        <v>42763</v>
      </c>
      <c r="E2483">
        <v>36</v>
      </c>
      <c r="F2483">
        <v>4.83</v>
      </c>
      <c r="G2483">
        <v>3.45</v>
      </c>
      <c r="H2483" s="3">
        <v>42763</v>
      </c>
    </row>
    <row r="2484" spans="1:8" x14ac:dyDescent="0.3">
      <c r="A2484" t="s">
        <v>191</v>
      </c>
      <c r="B2484">
        <v>15</v>
      </c>
      <c r="C2484">
        <v>1</v>
      </c>
      <c r="D2484" s="2">
        <v>42763</v>
      </c>
      <c r="E2484">
        <v>36</v>
      </c>
      <c r="F2484">
        <v>4.3440000000000003</v>
      </c>
      <c r="G2484">
        <v>3.62</v>
      </c>
      <c r="H2484" s="3">
        <v>42763</v>
      </c>
    </row>
    <row r="2485" spans="1:8" x14ac:dyDescent="0.3">
      <c r="A2485" t="s">
        <v>12</v>
      </c>
      <c r="B2485">
        <v>10</v>
      </c>
      <c r="C2485">
        <v>3</v>
      </c>
      <c r="D2485" s="2">
        <v>42762</v>
      </c>
      <c r="E2485">
        <v>23</v>
      </c>
      <c r="F2485">
        <v>108.88720000000001</v>
      </c>
      <c r="G2485">
        <v>83.12</v>
      </c>
      <c r="H2485" s="3">
        <v>42763</v>
      </c>
    </row>
    <row r="2486" spans="1:8" x14ac:dyDescent="0.3">
      <c r="A2486" t="s">
        <v>12</v>
      </c>
      <c r="B2486">
        <v>10</v>
      </c>
      <c r="C2486">
        <v>41</v>
      </c>
      <c r="D2486" s="2">
        <v>42763</v>
      </c>
      <c r="E2486">
        <v>16</v>
      </c>
      <c r="F2486">
        <v>112.212</v>
      </c>
      <c r="G2486">
        <v>83.12</v>
      </c>
      <c r="H2486" s="3">
        <v>42763</v>
      </c>
    </row>
    <row r="2487" spans="1:8" x14ac:dyDescent="0.3">
      <c r="A2487" t="s">
        <v>12</v>
      </c>
      <c r="B2487">
        <v>8</v>
      </c>
      <c r="C2487">
        <v>45</v>
      </c>
      <c r="D2487" s="2">
        <v>42763</v>
      </c>
      <c r="E2487">
        <v>21</v>
      </c>
      <c r="F2487">
        <v>103.06880000000001</v>
      </c>
      <c r="G2487">
        <v>83.12</v>
      </c>
      <c r="H2487" s="3">
        <v>42763.01</v>
      </c>
    </row>
    <row r="2488" spans="1:8" x14ac:dyDescent="0.3">
      <c r="A2488" t="s">
        <v>29</v>
      </c>
      <c r="B2488">
        <v>2</v>
      </c>
      <c r="C2488">
        <v>1</v>
      </c>
      <c r="D2488" s="2">
        <v>42763</v>
      </c>
      <c r="E2488">
        <v>3</v>
      </c>
      <c r="F2488">
        <v>9.9687999999999999</v>
      </c>
      <c r="G2488">
        <v>7.33</v>
      </c>
      <c r="H2488" s="3">
        <v>42763.01</v>
      </c>
    </row>
    <row r="2489" spans="1:8" x14ac:dyDescent="0.3">
      <c r="A2489" t="s">
        <v>143</v>
      </c>
      <c r="B2489">
        <v>2</v>
      </c>
      <c r="C2489">
        <v>1</v>
      </c>
      <c r="D2489" s="2">
        <v>42763</v>
      </c>
      <c r="E2489">
        <v>19</v>
      </c>
      <c r="F2489">
        <v>26.156800000000004</v>
      </c>
      <c r="G2489">
        <v>21.44</v>
      </c>
      <c r="H2489" s="3">
        <v>42763.040000000001</v>
      </c>
    </row>
    <row r="2490" spans="1:8" x14ac:dyDescent="0.3">
      <c r="A2490" t="s">
        <v>40</v>
      </c>
      <c r="B2490">
        <v>2</v>
      </c>
      <c r="C2490">
        <v>1</v>
      </c>
      <c r="D2490" s="2">
        <v>42763</v>
      </c>
      <c r="E2490">
        <v>29</v>
      </c>
      <c r="F2490">
        <v>32.387799999999999</v>
      </c>
      <c r="G2490">
        <v>24.17</v>
      </c>
      <c r="H2490" s="3">
        <v>42763.040000000001</v>
      </c>
    </row>
    <row r="2491" spans="1:8" x14ac:dyDescent="0.3">
      <c r="A2491" t="s">
        <v>34</v>
      </c>
      <c r="B2491">
        <v>1</v>
      </c>
      <c r="C2491">
        <v>1</v>
      </c>
      <c r="D2491" s="2">
        <v>42763</v>
      </c>
      <c r="E2491">
        <v>3</v>
      </c>
      <c r="F2491">
        <v>355.91230000000002</v>
      </c>
      <c r="G2491">
        <v>259.79000000000002</v>
      </c>
      <c r="H2491" s="3">
        <v>42763.040000000001</v>
      </c>
    </row>
    <row r="2492" spans="1:8" x14ac:dyDescent="0.3">
      <c r="A2492" t="s">
        <v>11</v>
      </c>
      <c r="B2492">
        <v>10</v>
      </c>
      <c r="C2492">
        <v>2</v>
      </c>
      <c r="D2492" s="2">
        <v>42763</v>
      </c>
      <c r="E2492">
        <v>46</v>
      </c>
      <c r="F2492">
        <v>40.565399999999997</v>
      </c>
      <c r="G2492">
        <v>32.979999999999997</v>
      </c>
      <c r="H2492" s="3">
        <v>42763.05</v>
      </c>
    </row>
    <row r="2493" spans="1:8" x14ac:dyDescent="0.3">
      <c r="A2493" t="s">
        <v>192</v>
      </c>
      <c r="B2493">
        <v>1</v>
      </c>
      <c r="C2493">
        <v>1</v>
      </c>
      <c r="D2493" s="2">
        <v>42763</v>
      </c>
      <c r="E2493">
        <v>12</v>
      </c>
      <c r="F2493">
        <v>2.6263999999999998</v>
      </c>
      <c r="G2493">
        <v>1.96</v>
      </c>
      <c r="H2493" s="3">
        <v>42763.05</v>
      </c>
    </row>
    <row r="2494" spans="1:8" x14ac:dyDescent="0.3">
      <c r="A2494" t="s">
        <v>113</v>
      </c>
      <c r="B2494">
        <v>2</v>
      </c>
      <c r="C2494">
        <v>44</v>
      </c>
      <c r="D2494" s="2">
        <v>42763</v>
      </c>
      <c r="E2494">
        <v>29</v>
      </c>
      <c r="F2494">
        <v>105.3768</v>
      </c>
      <c r="G2494">
        <v>76.36</v>
      </c>
      <c r="H2494" s="3">
        <v>42763.07</v>
      </c>
    </row>
    <row r="2495" spans="1:8" x14ac:dyDescent="0.3">
      <c r="A2495" t="s">
        <v>17</v>
      </c>
      <c r="B2495">
        <v>1</v>
      </c>
      <c r="C2495">
        <v>43</v>
      </c>
      <c r="D2495" s="2">
        <v>42763</v>
      </c>
      <c r="E2495">
        <v>12</v>
      </c>
      <c r="F2495">
        <v>10.0076</v>
      </c>
      <c r="G2495">
        <v>7.88</v>
      </c>
      <c r="H2495" s="3">
        <v>42763.07</v>
      </c>
    </row>
    <row r="2496" spans="1:8" x14ac:dyDescent="0.3">
      <c r="A2496" t="s">
        <v>12</v>
      </c>
      <c r="B2496">
        <v>10</v>
      </c>
      <c r="C2496">
        <v>42</v>
      </c>
      <c r="D2496" s="2">
        <v>42763</v>
      </c>
      <c r="E2496">
        <v>23</v>
      </c>
      <c r="F2496">
        <v>107.22480000000002</v>
      </c>
      <c r="G2496">
        <v>83.12</v>
      </c>
      <c r="H2496" s="3">
        <v>42763.07</v>
      </c>
    </row>
    <row r="2497" spans="1:8" x14ac:dyDescent="0.3">
      <c r="A2497" t="s">
        <v>172</v>
      </c>
      <c r="B2497">
        <v>15</v>
      </c>
      <c r="C2497">
        <v>41</v>
      </c>
      <c r="D2497" s="2">
        <v>42763</v>
      </c>
      <c r="E2497">
        <v>35</v>
      </c>
      <c r="F2497">
        <v>21.538800000000002</v>
      </c>
      <c r="G2497">
        <v>17.37</v>
      </c>
      <c r="H2497" s="3">
        <v>42763.08</v>
      </c>
    </row>
    <row r="2498" spans="1:8" x14ac:dyDescent="0.3">
      <c r="A2498" t="s">
        <v>17</v>
      </c>
      <c r="B2498">
        <v>2</v>
      </c>
      <c r="C2498">
        <v>43</v>
      </c>
      <c r="D2498" s="2">
        <v>42763</v>
      </c>
      <c r="E2498">
        <v>31</v>
      </c>
      <c r="F2498">
        <v>9.6135999999999999</v>
      </c>
      <c r="G2498">
        <v>7.88</v>
      </c>
      <c r="H2498" s="3">
        <v>42763.08</v>
      </c>
    </row>
    <row r="2499" spans="1:8" x14ac:dyDescent="0.3">
      <c r="A2499" t="s">
        <v>12</v>
      </c>
      <c r="B2499">
        <v>15</v>
      </c>
      <c r="C2499">
        <v>1</v>
      </c>
      <c r="D2499" s="2">
        <v>42763</v>
      </c>
      <c r="E2499">
        <v>23</v>
      </c>
      <c r="F2499">
        <v>111.38079999999999</v>
      </c>
      <c r="G2499">
        <v>83.12</v>
      </c>
      <c r="H2499" s="3">
        <v>42763.09</v>
      </c>
    </row>
    <row r="2500" spans="1:8" x14ac:dyDescent="0.3">
      <c r="A2500" t="s">
        <v>191</v>
      </c>
      <c r="B2500">
        <v>1</v>
      </c>
      <c r="C2500">
        <v>41</v>
      </c>
      <c r="D2500" s="2">
        <v>42763</v>
      </c>
      <c r="E2500">
        <v>47</v>
      </c>
      <c r="F2500">
        <v>4.3802000000000003</v>
      </c>
      <c r="G2500">
        <v>3.62</v>
      </c>
      <c r="H2500" s="3">
        <v>42763.09</v>
      </c>
    </row>
    <row r="2501" spans="1:8" x14ac:dyDescent="0.3">
      <c r="A2501" t="s">
        <v>160</v>
      </c>
      <c r="B2501">
        <v>10</v>
      </c>
      <c r="C2501">
        <v>1</v>
      </c>
      <c r="D2501" s="2">
        <v>42763</v>
      </c>
      <c r="E2501">
        <v>10</v>
      </c>
      <c r="F2501">
        <v>9.234</v>
      </c>
      <c r="G2501">
        <v>6.84</v>
      </c>
      <c r="H2501" s="3">
        <v>42763.09</v>
      </c>
    </row>
    <row r="2502" spans="1:8" x14ac:dyDescent="0.3">
      <c r="A2502" t="s">
        <v>178</v>
      </c>
      <c r="B2502">
        <v>2</v>
      </c>
      <c r="C2502">
        <v>45</v>
      </c>
      <c r="D2502" s="2">
        <v>42763</v>
      </c>
      <c r="E2502">
        <v>17</v>
      </c>
      <c r="F2502">
        <v>34.085599999999999</v>
      </c>
      <c r="G2502">
        <v>24.88</v>
      </c>
      <c r="H2502" s="3">
        <v>42763.09</v>
      </c>
    </row>
    <row r="2503" spans="1:8" x14ac:dyDescent="0.3">
      <c r="A2503" t="s">
        <v>52</v>
      </c>
      <c r="B2503">
        <v>3</v>
      </c>
      <c r="C2503">
        <v>1</v>
      </c>
      <c r="D2503" s="2">
        <v>42763</v>
      </c>
      <c r="E2503">
        <v>28</v>
      </c>
      <c r="F2503">
        <v>22.215599999999998</v>
      </c>
      <c r="G2503">
        <v>16.829999999999998</v>
      </c>
      <c r="H2503" s="3">
        <v>42763.11</v>
      </c>
    </row>
    <row r="2504" spans="1:8" x14ac:dyDescent="0.3">
      <c r="A2504" t="s">
        <v>177</v>
      </c>
      <c r="B2504">
        <v>4</v>
      </c>
      <c r="C2504">
        <v>44</v>
      </c>
      <c r="D2504" s="2">
        <v>42763</v>
      </c>
      <c r="E2504">
        <v>17</v>
      </c>
      <c r="F2504">
        <v>1.8358000000000001</v>
      </c>
      <c r="G2504">
        <v>1.37</v>
      </c>
      <c r="H2504" s="3">
        <v>42763.11</v>
      </c>
    </row>
    <row r="2505" spans="1:8" x14ac:dyDescent="0.3">
      <c r="A2505" t="s">
        <v>94</v>
      </c>
      <c r="B2505">
        <v>4</v>
      </c>
      <c r="C2505">
        <v>45</v>
      </c>
      <c r="D2505" s="2">
        <v>42763</v>
      </c>
      <c r="E2505">
        <v>35</v>
      </c>
      <c r="F2505">
        <v>79.356000000000009</v>
      </c>
      <c r="G2505">
        <v>58.35</v>
      </c>
      <c r="H2505" s="3">
        <v>42763.14</v>
      </c>
    </row>
    <row r="2506" spans="1:8" x14ac:dyDescent="0.3">
      <c r="A2506" t="s">
        <v>11</v>
      </c>
      <c r="B2506">
        <v>1</v>
      </c>
      <c r="C2506">
        <v>41</v>
      </c>
      <c r="D2506" s="2">
        <v>42763</v>
      </c>
      <c r="E2506">
        <v>49</v>
      </c>
      <c r="F2506">
        <v>44.193199999999997</v>
      </c>
      <c r="G2506">
        <v>32.979999999999997</v>
      </c>
      <c r="H2506" s="3">
        <v>42763.14</v>
      </c>
    </row>
    <row r="2507" spans="1:8" x14ac:dyDescent="0.3">
      <c r="A2507" t="s">
        <v>87</v>
      </c>
      <c r="B2507">
        <v>2</v>
      </c>
      <c r="C2507">
        <v>1</v>
      </c>
      <c r="D2507" s="2">
        <v>42763</v>
      </c>
      <c r="E2507">
        <v>27</v>
      </c>
      <c r="F2507">
        <v>7.6163999999999996</v>
      </c>
      <c r="G2507">
        <v>5.77</v>
      </c>
      <c r="H2507" s="3">
        <v>42763.15</v>
      </c>
    </row>
    <row r="2508" spans="1:8" x14ac:dyDescent="0.3">
      <c r="A2508" t="s">
        <v>49</v>
      </c>
      <c r="B2508">
        <v>1</v>
      </c>
      <c r="C2508">
        <v>3</v>
      </c>
      <c r="D2508" s="2">
        <v>42763</v>
      </c>
      <c r="E2508">
        <v>33</v>
      </c>
      <c r="F2508">
        <v>3.41</v>
      </c>
      <c r="G2508">
        <v>2.75</v>
      </c>
      <c r="H2508" s="3">
        <v>42763.18</v>
      </c>
    </row>
    <row r="2509" spans="1:8" x14ac:dyDescent="0.3">
      <c r="A2509" t="s">
        <v>97</v>
      </c>
      <c r="B2509">
        <v>12</v>
      </c>
      <c r="C2509">
        <v>41</v>
      </c>
      <c r="D2509" s="2">
        <v>42763</v>
      </c>
      <c r="E2509">
        <v>23</v>
      </c>
      <c r="F2509">
        <v>12.5496</v>
      </c>
      <c r="G2509">
        <v>9.9600000000000009</v>
      </c>
      <c r="H2509" s="3">
        <v>42763.22</v>
      </c>
    </row>
    <row r="2510" spans="1:8" x14ac:dyDescent="0.3">
      <c r="A2510" t="s">
        <v>72</v>
      </c>
      <c r="B2510">
        <v>3</v>
      </c>
      <c r="C2510">
        <v>41</v>
      </c>
      <c r="D2510" s="2">
        <v>42763</v>
      </c>
      <c r="E2510">
        <v>3</v>
      </c>
      <c r="F2510">
        <v>65.6828</v>
      </c>
      <c r="G2510">
        <v>52.97</v>
      </c>
      <c r="H2510" s="3">
        <v>42763.22</v>
      </c>
    </row>
    <row r="2511" spans="1:8" x14ac:dyDescent="0.3">
      <c r="A2511" t="s">
        <v>29</v>
      </c>
      <c r="B2511">
        <v>5</v>
      </c>
      <c r="C2511">
        <v>1</v>
      </c>
      <c r="D2511" s="2">
        <v>42763</v>
      </c>
      <c r="E2511">
        <v>36</v>
      </c>
      <c r="F2511">
        <v>9.2358000000000011</v>
      </c>
      <c r="G2511">
        <v>7.33</v>
      </c>
      <c r="H2511" s="3">
        <v>42763.23</v>
      </c>
    </row>
    <row r="2512" spans="1:8" x14ac:dyDescent="0.3">
      <c r="A2512" t="s">
        <v>5</v>
      </c>
      <c r="B2512">
        <v>5</v>
      </c>
      <c r="C2512">
        <v>1</v>
      </c>
      <c r="D2512" s="2">
        <v>42763</v>
      </c>
      <c r="E2512">
        <v>40</v>
      </c>
      <c r="F2512">
        <v>35.277500000000003</v>
      </c>
      <c r="G2512">
        <v>25.75</v>
      </c>
      <c r="H2512" s="3">
        <v>42763.27</v>
      </c>
    </row>
    <row r="2513" spans="1:8" x14ac:dyDescent="0.3">
      <c r="A2513" t="s">
        <v>17</v>
      </c>
      <c r="B2513">
        <v>10</v>
      </c>
      <c r="C2513">
        <v>1</v>
      </c>
      <c r="D2513" s="2">
        <v>42763</v>
      </c>
      <c r="E2513">
        <v>18</v>
      </c>
      <c r="F2513">
        <v>9.6135999999999999</v>
      </c>
      <c r="G2513">
        <v>7.88</v>
      </c>
      <c r="H2513" s="3">
        <v>42763.31</v>
      </c>
    </row>
    <row r="2514" spans="1:8" x14ac:dyDescent="0.3">
      <c r="A2514" t="s">
        <v>158</v>
      </c>
      <c r="B2514">
        <v>15</v>
      </c>
      <c r="C2514">
        <v>1</v>
      </c>
      <c r="D2514" s="2">
        <v>42763</v>
      </c>
      <c r="E2514">
        <v>35</v>
      </c>
      <c r="F2514">
        <v>10.35</v>
      </c>
      <c r="G2514">
        <v>7.5</v>
      </c>
      <c r="H2514" s="3">
        <v>42763.33</v>
      </c>
    </row>
    <row r="2515" spans="1:8" x14ac:dyDescent="0.3">
      <c r="A2515" t="s">
        <v>51</v>
      </c>
      <c r="B2515">
        <v>1</v>
      </c>
      <c r="C2515">
        <v>41</v>
      </c>
      <c r="D2515" s="2">
        <v>42763</v>
      </c>
      <c r="E2515">
        <v>27</v>
      </c>
      <c r="F2515">
        <v>1.6380000000000001</v>
      </c>
      <c r="G2515">
        <v>1.26</v>
      </c>
      <c r="H2515" s="3">
        <v>42763.33</v>
      </c>
    </row>
    <row r="2516" spans="1:8" x14ac:dyDescent="0.3">
      <c r="A2516" t="s">
        <v>141</v>
      </c>
      <c r="B2516">
        <v>1</v>
      </c>
      <c r="C2516">
        <v>44</v>
      </c>
      <c r="D2516" s="2">
        <v>42763</v>
      </c>
      <c r="E2516">
        <v>6</v>
      </c>
      <c r="F2516">
        <v>107.6724</v>
      </c>
      <c r="G2516">
        <v>81.569999999999993</v>
      </c>
      <c r="H2516" s="3">
        <v>42763.34</v>
      </c>
    </row>
    <row r="2517" spans="1:8" x14ac:dyDescent="0.3">
      <c r="A2517" t="s">
        <v>5</v>
      </c>
      <c r="B2517">
        <v>10</v>
      </c>
      <c r="C2517">
        <v>1</v>
      </c>
      <c r="D2517" s="2">
        <v>42763</v>
      </c>
      <c r="E2517">
        <v>41</v>
      </c>
      <c r="F2517">
        <v>32.702500000000001</v>
      </c>
      <c r="G2517">
        <v>25.75</v>
      </c>
      <c r="H2517" s="3">
        <v>42763.34</v>
      </c>
    </row>
    <row r="2518" spans="1:8" x14ac:dyDescent="0.3">
      <c r="A2518" t="s">
        <v>168</v>
      </c>
      <c r="B2518">
        <v>3</v>
      </c>
      <c r="C2518">
        <v>44</v>
      </c>
      <c r="D2518" s="2">
        <v>42763</v>
      </c>
      <c r="E2518">
        <v>12</v>
      </c>
      <c r="F2518">
        <v>39.011800000000001</v>
      </c>
      <c r="G2518">
        <v>29.78</v>
      </c>
      <c r="H2518" s="3">
        <v>42763.35</v>
      </c>
    </row>
    <row r="2519" spans="1:8" x14ac:dyDescent="0.3">
      <c r="A2519" t="s">
        <v>90</v>
      </c>
      <c r="B2519">
        <v>4</v>
      </c>
      <c r="C2519">
        <v>1</v>
      </c>
      <c r="D2519" s="2">
        <v>42763</v>
      </c>
      <c r="E2519">
        <v>44</v>
      </c>
      <c r="F2519">
        <v>3.9649999999999999</v>
      </c>
      <c r="G2519">
        <v>3.05</v>
      </c>
      <c r="H2519" s="3">
        <v>42763.35</v>
      </c>
    </row>
    <row r="2520" spans="1:8" x14ac:dyDescent="0.3">
      <c r="A2520" t="s">
        <v>11</v>
      </c>
      <c r="B2520">
        <v>2</v>
      </c>
      <c r="C2520">
        <v>45</v>
      </c>
      <c r="D2520" s="2">
        <v>42763</v>
      </c>
      <c r="E2520">
        <v>48</v>
      </c>
      <c r="F2520">
        <v>40.565399999999997</v>
      </c>
      <c r="G2520">
        <v>32.979999999999997</v>
      </c>
      <c r="H2520" s="3">
        <v>42763.35</v>
      </c>
    </row>
    <row r="2521" spans="1:8" x14ac:dyDescent="0.3">
      <c r="A2521" t="s">
        <v>26</v>
      </c>
      <c r="B2521">
        <v>2</v>
      </c>
      <c r="C2521">
        <v>1</v>
      </c>
      <c r="D2521" s="2">
        <v>42763</v>
      </c>
      <c r="E2521">
        <v>30</v>
      </c>
      <c r="F2521">
        <v>5.3750999999999998</v>
      </c>
      <c r="G2521">
        <v>4.37</v>
      </c>
      <c r="H2521" s="3">
        <v>42763.38</v>
      </c>
    </row>
    <row r="2522" spans="1:8" x14ac:dyDescent="0.3">
      <c r="A2522" t="s">
        <v>367</v>
      </c>
      <c r="B2522">
        <v>10</v>
      </c>
      <c r="C2522">
        <v>44</v>
      </c>
      <c r="D2522" s="2">
        <v>42763</v>
      </c>
      <c r="E2522">
        <v>15</v>
      </c>
      <c r="F2522">
        <v>5.480999999999999</v>
      </c>
      <c r="G2522">
        <v>4.3499999999999996</v>
      </c>
      <c r="H2522" s="3">
        <v>42763.38</v>
      </c>
    </row>
    <row r="2523" spans="1:8" x14ac:dyDescent="0.3">
      <c r="A2523" t="s">
        <v>56</v>
      </c>
      <c r="B2523">
        <v>3</v>
      </c>
      <c r="C2523">
        <v>1</v>
      </c>
      <c r="D2523" s="2">
        <v>42763</v>
      </c>
      <c r="E2523">
        <v>14</v>
      </c>
      <c r="F2523">
        <v>14.7555</v>
      </c>
      <c r="G2523">
        <v>10.93</v>
      </c>
      <c r="H2523" s="3">
        <v>42763.38</v>
      </c>
    </row>
    <row r="2524" spans="1:8" x14ac:dyDescent="0.3">
      <c r="A2524" t="s">
        <v>127</v>
      </c>
      <c r="B2524">
        <v>1</v>
      </c>
      <c r="C2524">
        <v>41</v>
      </c>
      <c r="D2524" s="2">
        <v>42763</v>
      </c>
      <c r="E2524">
        <v>15</v>
      </c>
      <c r="F2524">
        <v>34.972000000000001</v>
      </c>
      <c r="G2524">
        <v>24.98</v>
      </c>
      <c r="H2524" s="3">
        <v>42763.4</v>
      </c>
    </row>
    <row r="2525" spans="1:8" x14ac:dyDescent="0.3">
      <c r="A2525" t="s">
        <v>52</v>
      </c>
      <c r="B2525">
        <v>15</v>
      </c>
      <c r="C2525">
        <v>43</v>
      </c>
      <c r="D2525" s="2">
        <v>42763</v>
      </c>
      <c r="E2525">
        <v>30</v>
      </c>
      <c r="F2525">
        <v>20.3643</v>
      </c>
      <c r="G2525">
        <v>16.829999999999998</v>
      </c>
      <c r="H2525" s="3">
        <v>42763.41</v>
      </c>
    </row>
    <row r="2526" spans="1:8" x14ac:dyDescent="0.3">
      <c r="A2526" t="s">
        <v>98</v>
      </c>
      <c r="B2526">
        <v>1</v>
      </c>
      <c r="C2526">
        <v>41</v>
      </c>
      <c r="D2526" s="2">
        <v>42763</v>
      </c>
      <c r="E2526">
        <v>12</v>
      </c>
      <c r="F2526">
        <v>7.5195000000000007</v>
      </c>
      <c r="G2526">
        <v>5.57</v>
      </c>
      <c r="H2526" s="3">
        <v>42763.41</v>
      </c>
    </row>
    <row r="2527" spans="1:8" x14ac:dyDescent="0.3">
      <c r="A2527" t="s">
        <v>12</v>
      </c>
      <c r="B2527">
        <v>7</v>
      </c>
      <c r="C2527">
        <v>2</v>
      </c>
      <c r="D2527" s="2">
        <v>42763</v>
      </c>
      <c r="E2527">
        <v>21</v>
      </c>
      <c r="F2527">
        <v>116.36800000000001</v>
      </c>
      <c r="G2527">
        <v>83.12</v>
      </c>
      <c r="H2527" s="3">
        <v>42763.42</v>
      </c>
    </row>
    <row r="2528" spans="1:8" x14ac:dyDescent="0.3">
      <c r="A2528" t="s">
        <v>2</v>
      </c>
      <c r="B2528">
        <v>2</v>
      </c>
      <c r="C2528">
        <v>41</v>
      </c>
      <c r="D2528" s="2">
        <v>42763</v>
      </c>
      <c r="E2528">
        <v>21</v>
      </c>
      <c r="F2528">
        <v>86.486999999999995</v>
      </c>
      <c r="G2528">
        <v>68.099999999999994</v>
      </c>
      <c r="H2528" s="3">
        <v>42763.43</v>
      </c>
    </row>
    <row r="2529" spans="1:8" x14ac:dyDescent="0.3">
      <c r="A2529" t="s">
        <v>73</v>
      </c>
      <c r="B2529">
        <v>15</v>
      </c>
      <c r="C2529">
        <v>41</v>
      </c>
      <c r="D2529" s="2">
        <v>42763</v>
      </c>
      <c r="E2529">
        <v>34</v>
      </c>
      <c r="F2529">
        <v>9.3984000000000005</v>
      </c>
      <c r="G2529">
        <v>7.12</v>
      </c>
      <c r="H2529" s="3">
        <v>42763.45</v>
      </c>
    </row>
    <row r="2530" spans="1:8" x14ac:dyDescent="0.3">
      <c r="A2530" t="s">
        <v>195</v>
      </c>
      <c r="B2530">
        <v>5</v>
      </c>
      <c r="C2530">
        <v>1</v>
      </c>
      <c r="D2530" s="2">
        <v>42763</v>
      </c>
      <c r="E2530">
        <v>25</v>
      </c>
      <c r="F2530">
        <v>194.8443</v>
      </c>
      <c r="G2530">
        <v>158.41</v>
      </c>
      <c r="H2530" s="3">
        <v>42763.45</v>
      </c>
    </row>
    <row r="2531" spans="1:8" x14ac:dyDescent="0.3">
      <c r="A2531" t="s">
        <v>198</v>
      </c>
      <c r="B2531">
        <v>4</v>
      </c>
      <c r="C2531">
        <v>41</v>
      </c>
      <c r="D2531" s="2">
        <v>42763</v>
      </c>
      <c r="E2531">
        <v>31</v>
      </c>
      <c r="F2531">
        <v>118.244</v>
      </c>
      <c r="G2531">
        <v>84.46</v>
      </c>
      <c r="H2531" s="3">
        <v>42763.46</v>
      </c>
    </row>
    <row r="2532" spans="1:8" x14ac:dyDescent="0.3">
      <c r="A2532" t="s">
        <v>196</v>
      </c>
      <c r="B2532">
        <v>10</v>
      </c>
      <c r="C2532">
        <v>1</v>
      </c>
      <c r="D2532" s="2">
        <v>42763</v>
      </c>
      <c r="E2532">
        <v>36</v>
      </c>
      <c r="F2532">
        <v>456.56</v>
      </c>
      <c r="G2532">
        <v>351.2</v>
      </c>
      <c r="H2532" s="3">
        <v>42763.49</v>
      </c>
    </row>
    <row r="2533" spans="1:8" x14ac:dyDescent="0.3">
      <c r="A2533" t="s">
        <v>17</v>
      </c>
      <c r="B2533">
        <v>1</v>
      </c>
      <c r="C2533">
        <v>1</v>
      </c>
      <c r="D2533" s="2">
        <v>42763</v>
      </c>
      <c r="E2533">
        <v>6</v>
      </c>
      <c r="F2533">
        <v>10.7956</v>
      </c>
      <c r="G2533">
        <v>7.88</v>
      </c>
      <c r="H2533" s="3">
        <v>42763.5</v>
      </c>
    </row>
    <row r="2534" spans="1:8" x14ac:dyDescent="0.3">
      <c r="A2534" t="s">
        <v>37</v>
      </c>
      <c r="B2534">
        <v>1</v>
      </c>
      <c r="C2534">
        <v>1</v>
      </c>
      <c r="D2534" s="2">
        <v>42763</v>
      </c>
      <c r="E2534">
        <v>4</v>
      </c>
      <c r="F2534">
        <v>104.4183</v>
      </c>
      <c r="G2534">
        <v>78.510000000000005</v>
      </c>
      <c r="H2534" s="3">
        <v>42763.5</v>
      </c>
    </row>
    <row r="2535" spans="1:8" x14ac:dyDescent="0.3">
      <c r="A2535" t="s">
        <v>71</v>
      </c>
      <c r="B2535">
        <v>9</v>
      </c>
      <c r="C2535">
        <v>41</v>
      </c>
      <c r="D2535" s="2">
        <v>42763</v>
      </c>
      <c r="E2535">
        <v>9</v>
      </c>
      <c r="F2535">
        <v>15.0426</v>
      </c>
      <c r="G2535">
        <v>10.98</v>
      </c>
      <c r="H2535" s="3">
        <v>42763.51</v>
      </c>
    </row>
    <row r="2536" spans="1:8" x14ac:dyDescent="0.3">
      <c r="A2536" t="s">
        <v>12</v>
      </c>
      <c r="B2536">
        <v>4</v>
      </c>
      <c r="C2536">
        <v>1</v>
      </c>
      <c r="D2536" s="2">
        <v>42763</v>
      </c>
      <c r="E2536">
        <v>36</v>
      </c>
      <c r="F2536">
        <v>104.7312</v>
      </c>
      <c r="G2536">
        <v>83.12</v>
      </c>
      <c r="H2536" s="3">
        <v>42763.51</v>
      </c>
    </row>
    <row r="2537" spans="1:8" x14ac:dyDescent="0.3">
      <c r="A2537" t="s">
        <v>114</v>
      </c>
      <c r="B2537">
        <v>15</v>
      </c>
      <c r="C2537">
        <v>44</v>
      </c>
      <c r="D2537" s="2">
        <v>42763</v>
      </c>
      <c r="E2537">
        <v>50</v>
      </c>
      <c r="F2537">
        <v>49.495399999999997</v>
      </c>
      <c r="G2537">
        <v>40.57</v>
      </c>
      <c r="H2537" s="3">
        <v>42763.53</v>
      </c>
    </row>
    <row r="2538" spans="1:8" x14ac:dyDescent="0.3">
      <c r="A2538" t="s">
        <v>189</v>
      </c>
      <c r="B2538">
        <v>1</v>
      </c>
      <c r="C2538">
        <v>1</v>
      </c>
      <c r="D2538" s="2">
        <v>42763</v>
      </c>
      <c r="E2538">
        <v>17</v>
      </c>
      <c r="F2538">
        <v>97.511099999999999</v>
      </c>
      <c r="G2538">
        <v>75.59</v>
      </c>
      <c r="H2538" s="3">
        <v>42763.54</v>
      </c>
    </row>
    <row r="2539" spans="1:8" x14ac:dyDescent="0.3">
      <c r="A2539" t="s">
        <v>12</v>
      </c>
      <c r="B2539">
        <v>9</v>
      </c>
      <c r="C2539">
        <v>41</v>
      </c>
      <c r="D2539" s="2">
        <v>42763</v>
      </c>
      <c r="E2539">
        <v>17</v>
      </c>
      <c r="F2539">
        <v>103.06880000000001</v>
      </c>
      <c r="G2539">
        <v>83.12</v>
      </c>
      <c r="H2539" s="3">
        <v>42763.54</v>
      </c>
    </row>
    <row r="2540" spans="1:8" x14ac:dyDescent="0.3">
      <c r="A2540" t="s">
        <v>17</v>
      </c>
      <c r="B2540">
        <v>2</v>
      </c>
      <c r="C2540">
        <v>1</v>
      </c>
      <c r="D2540" s="2">
        <v>42763</v>
      </c>
      <c r="E2540">
        <v>19</v>
      </c>
      <c r="F2540">
        <v>9.85</v>
      </c>
      <c r="G2540">
        <v>7.88</v>
      </c>
      <c r="H2540" s="3">
        <v>42763.56</v>
      </c>
    </row>
    <row r="2541" spans="1:8" x14ac:dyDescent="0.3">
      <c r="A2541" t="s">
        <v>17</v>
      </c>
      <c r="B2541">
        <v>15</v>
      </c>
      <c r="C2541">
        <v>1</v>
      </c>
      <c r="D2541" s="2">
        <v>42763</v>
      </c>
      <c r="E2541">
        <v>50</v>
      </c>
      <c r="F2541">
        <v>11.032</v>
      </c>
      <c r="G2541">
        <v>7.88</v>
      </c>
      <c r="H2541" s="3">
        <v>42763.57</v>
      </c>
    </row>
    <row r="2542" spans="1:8" x14ac:dyDescent="0.3">
      <c r="A2542" t="s">
        <v>195</v>
      </c>
      <c r="B2542">
        <v>10</v>
      </c>
      <c r="C2542">
        <v>2</v>
      </c>
      <c r="D2542" s="2">
        <v>42763</v>
      </c>
      <c r="E2542">
        <v>42</v>
      </c>
      <c r="F2542">
        <v>221.77399999999997</v>
      </c>
      <c r="G2542">
        <v>158.41</v>
      </c>
      <c r="H2542" s="3">
        <v>42763.57</v>
      </c>
    </row>
    <row r="2543" spans="1:8" x14ac:dyDescent="0.3">
      <c r="A2543" t="s">
        <v>17</v>
      </c>
      <c r="B2543">
        <v>1</v>
      </c>
      <c r="C2543">
        <v>42</v>
      </c>
      <c r="D2543" s="2">
        <v>42763</v>
      </c>
      <c r="E2543">
        <v>8</v>
      </c>
      <c r="F2543">
        <v>10.322799999999999</v>
      </c>
      <c r="G2543">
        <v>7.88</v>
      </c>
      <c r="H2543" s="3">
        <v>42763.58</v>
      </c>
    </row>
    <row r="2544" spans="1:8" x14ac:dyDescent="0.3">
      <c r="A2544" t="s">
        <v>17</v>
      </c>
      <c r="B2544">
        <v>10</v>
      </c>
      <c r="C2544">
        <v>41</v>
      </c>
      <c r="D2544" s="2">
        <v>42763</v>
      </c>
      <c r="E2544">
        <v>47</v>
      </c>
      <c r="F2544">
        <v>9.9288000000000007</v>
      </c>
      <c r="G2544">
        <v>7.88</v>
      </c>
      <c r="H2544" s="3">
        <v>42763.61</v>
      </c>
    </row>
    <row r="2545" spans="1:8" x14ac:dyDescent="0.3">
      <c r="A2545" t="s">
        <v>73</v>
      </c>
      <c r="B2545">
        <v>1</v>
      </c>
      <c r="C2545">
        <v>45</v>
      </c>
      <c r="D2545" s="2">
        <v>42763</v>
      </c>
      <c r="E2545">
        <v>5</v>
      </c>
      <c r="F2545">
        <v>9.7544000000000004</v>
      </c>
      <c r="G2545">
        <v>7.12</v>
      </c>
      <c r="H2545" s="3">
        <v>42763.61</v>
      </c>
    </row>
    <row r="2546" spans="1:8" x14ac:dyDescent="0.3">
      <c r="A2546" t="s">
        <v>184</v>
      </c>
      <c r="B2546">
        <v>10</v>
      </c>
      <c r="C2546">
        <v>43</v>
      </c>
      <c r="D2546" s="2">
        <v>42763</v>
      </c>
      <c r="E2546">
        <v>18</v>
      </c>
      <c r="F2546">
        <v>31.944000000000003</v>
      </c>
      <c r="G2546">
        <v>26.62</v>
      </c>
      <c r="H2546" s="3">
        <v>42763.64</v>
      </c>
    </row>
    <row r="2547" spans="1:8" x14ac:dyDescent="0.3">
      <c r="A2547" t="s">
        <v>22</v>
      </c>
      <c r="B2547">
        <v>10</v>
      </c>
      <c r="C2547">
        <v>45</v>
      </c>
      <c r="D2547" s="2">
        <v>42763</v>
      </c>
      <c r="E2547">
        <v>40</v>
      </c>
      <c r="F2547">
        <v>101.43</v>
      </c>
      <c r="G2547">
        <v>73.5</v>
      </c>
      <c r="H2547" s="3">
        <v>42763.64</v>
      </c>
    </row>
    <row r="2548" spans="1:8" x14ac:dyDescent="0.3">
      <c r="A2548" t="s">
        <v>82</v>
      </c>
      <c r="B2548">
        <v>1</v>
      </c>
      <c r="C2548">
        <v>45</v>
      </c>
      <c r="D2548" s="2">
        <v>42763</v>
      </c>
      <c r="E2548">
        <v>14</v>
      </c>
      <c r="F2548">
        <v>49.400100000000002</v>
      </c>
      <c r="G2548">
        <v>37.71</v>
      </c>
      <c r="H2548" s="3">
        <v>42763.66</v>
      </c>
    </row>
    <row r="2549" spans="1:8" x14ac:dyDescent="0.3">
      <c r="A2549" t="s">
        <v>77</v>
      </c>
      <c r="B2549">
        <v>15</v>
      </c>
      <c r="C2549">
        <v>41</v>
      </c>
      <c r="D2549" s="2">
        <v>42763</v>
      </c>
      <c r="E2549">
        <v>10</v>
      </c>
      <c r="F2549">
        <v>5.575400000000001</v>
      </c>
      <c r="G2549">
        <v>4.57</v>
      </c>
      <c r="H2549" s="3">
        <v>42763.69</v>
      </c>
    </row>
    <row r="2550" spans="1:8" x14ac:dyDescent="0.3">
      <c r="A2550" t="s">
        <v>162</v>
      </c>
      <c r="B2550">
        <v>2</v>
      </c>
      <c r="C2550">
        <v>1</v>
      </c>
      <c r="D2550" s="2">
        <v>42763</v>
      </c>
      <c r="E2550">
        <v>1</v>
      </c>
      <c r="F2550">
        <v>9.9351000000000003</v>
      </c>
      <c r="G2550">
        <v>7.47</v>
      </c>
      <c r="H2550" s="3">
        <v>42763.69</v>
      </c>
    </row>
    <row r="2551" spans="1:8" x14ac:dyDescent="0.3">
      <c r="A2551" t="s">
        <v>145</v>
      </c>
      <c r="B2551">
        <v>1</v>
      </c>
      <c r="C2551">
        <v>41</v>
      </c>
      <c r="D2551" s="2">
        <v>42763</v>
      </c>
      <c r="E2551">
        <v>40</v>
      </c>
      <c r="F2551">
        <v>84.163200000000003</v>
      </c>
      <c r="G2551">
        <v>63.76</v>
      </c>
      <c r="H2551" s="3">
        <v>42763.73</v>
      </c>
    </row>
    <row r="2552" spans="1:8" x14ac:dyDescent="0.3">
      <c r="A2552" t="s">
        <v>123</v>
      </c>
      <c r="B2552">
        <v>2</v>
      </c>
      <c r="C2552">
        <v>1</v>
      </c>
      <c r="D2552" s="2">
        <v>42763</v>
      </c>
      <c r="E2552">
        <v>5</v>
      </c>
      <c r="F2552">
        <v>37.793500000000002</v>
      </c>
      <c r="G2552">
        <v>28.85</v>
      </c>
      <c r="H2552" s="3">
        <v>42763.77</v>
      </c>
    </row>
    <row r="2553" spans="1:8" x14ac:dyDescent="0.3">
      <c r="A2553" t="s">
        <v>98</v>
      </c>
      <c r="B2553">
        <v>10</v>
      </c>
      <c r="C2553">
        <v>1</v>
      </c>
      <c r="D2553" s="2">
        <v>42763</v>
      </c>
      <c r="E2553">
        <v>45</v>
      </c>
      <c r="F2553">
        <v>6.7954000000000008</v>
      </c>
      <c r="G2553">
        <v>5.57</v>
      </c>
      <c r="H2553" s="3">
        <v>42763.81</v>
      </c>
    </row>
    <row r="2554" spans="1:8" x14ac:dyDescent="0.3">
      <c r="A2554" t="s">
        <v>29</v>
      </c>
      <c r="B2554">
        <v>15</v>
      </c>
      <c r="C2554">
        <v>45</v>
      </c>
      <c r="D2554" s="2">
        <v>42763</v>
      </c>
      <c r="E2554">
        <v>49</v>
      </c>
      <c r="F2554">
        <v>9.3824000000000005</v>
      </c>
      <c r="G2554">
        <v>7.33</v>
      </c>
      <c r="H2554" s="3">
        <v>42763.83</v>
      </c>
    </row>
    <row r="2555" spans="1:8" x14ac:dyDescent="0.3">
      <c r="A2555" t="s">
        <v>115</v>
      </c>
      <c r="B2555">
        <v>2</v>
      </c>
      <c r="C2555">
        <v>1</v>
      </c>
      <c r="D2555" s="2">
        <v>42763</v>
      </c>
      <c r="E2555">
        <v>43</v>
      </c>
      <c r="F2555">
        <v>73.162499999999994</v>
      </c>
      <c r="G2555">
        <v>58.53</v>
      </c>
      <c r="H2555" s="3">
        <v>42763.839999999997</v>
      </c>
    </row>
    <row r="2556" spans="1:8" x14ac:dyDescent="0.3">
      <c r="A2556" t="s">
        <v>175</v>
      </c>
      <c r="B2556">
        <v>2</v>
      </c>
      <c r="C2556">
        <v>1</v>
      </c>
      <c r="D2556" s="2">
        <v>42763</v>
      </c>
      <c r="E2556">
        <v>15</v>
      </c>
      <c r="F2556">
        <v>70.945800000000006</v>
      </c>
      <c r="G2556">
        <v>51.41</v>
      </c>
      <c r="H2556" s="3">
        <v>42763.85</v>
      </c>
    </row>
    <row r="2557" spans="1:8" x14ac:dyDescent="0.3">
      <c r="A2557" t="s">
        <v>116</v>
      </c>
      <c r="B2557">
        <v>1</v>
      </c>
      <c r="C2557">
        <v>1</v>
      </c>
      <c r="D2557" s="2">
        <v>42763</v>
      </c>
      <c r="E2557">
        <v>14</v>
      </c>
      <c r="F2557">
        <v>27.5625</v>
      </c>
      <c r="G2557">
        <v>22.05</v>
      </c>
      <c r="H2557" s="3">
        <v>42763.86</v>
      </c>
    </row>
    <row r="2558" spans="1:8" x14ac:dyDescent="0.3">
      <c r="A2558" t="s">
        <v>108</v>
      </c>
      <c r="B2558">
        <v>2</v>
      </c>
      <c r="C2558">
        <v>1</v>
      </c>
      <c r="D2558" s="2">
        <v>42763</v>
      </c>
      <c r="E2558">
        <v>10</v>
      </c>
      <c r="F2558">
        <v>1.675</v>
      </c>
      <c r="G2558">
        <v>1.25</v>
      </c>
      <c r="H2558" s="3">
        <v>42763.87</v>
      </c>
    </row>
    <row r="2559" spans="1:8" x14ac:dyDescent="0.3">
      <c r="A2559" t="s">
        <v>12</v>
      </c>
      <c r="B2559">
        <v>3</v>
      </c>
      <c r="C2559">
        <v>1</v>
      </c>
      <c r="D2559" s="2">
        <v>42763</v>
      </c>
      <c r="E2559">
        <v>38</v>
      </c>
      <c r="F2559">
        <v>113.87440000000001</v>
      </c>
      <c r="G2559">
        <v>83.12</v>
      </c>
      <c r="H2559" s="3">
        <v>42763.87</v>
      </c>
    </row>
    <row r="2560" spans="1:8" x14ac:dyDescent="0.3">
      <c r="A2560" t="s">
        <v>11</v>
      </c>
      <c r="B2560">
        <v>6</v>
      </c>
      <c r="C2560">
        <v>1</v>
      </c>
      <c r="D2560" s="2">
        <v>42763</v>
      </c>
      <c r="E2560">
        <v>23</v>
      </c>
      <c r="F2560">
        <v>43.863399999999992</v>
      </c>
      <c r="G2560">
        <v>32.979999999999997</v>
      </c>
      <c r="H2560" s="3">
        <v>42763.87</v>
      </c>
    </row>
    <row r="2561" spans="1:8" x14ac:dyDescent="0.3">
      <c r="A2561" t="s">
        <v>178</v>
      </c>
      <c r="B2561">
        <v>1</v>
      </c>
      <c r="C2561">
        <v>1</v>
      </c>
      <c r="D2561" s="2">
        <v>42763</v>
      </c>
      <c r="E2561">
        <v>21</v>
      </c>
      <c r="F2561">
        <v>31.1</v>
      </c>
      <c r="G2561">
        <v>24.88</v>
      </c>
      <c r="H2561" s="3">
        <v>42763.88</v>
      </c>
    </row>
    <row r="2562" spans="1:8" x14ac:dyDescent="0.3">
      <c r="A2562" t="s">
        <v>36</v>
      </c>
      <c r="B2562">
        <v>7</v>
      </c>
      <c r="C2562">
        <v>41</v>
      </c>
      <c r="D2562" s="2">
        <v>42763</v>
      </c>
      <c r="E2562">
        <v>12</v>
      </c>
      <c r="F2562">
        <v>89.860400000000013</v>
      </c>
      <c r="G2562">
        <v>67.06</v>
      </c>
      <c r="H2562" s="3">
        <v>42763.88</v>
      </c>
    </row>
    <row r="2563" spans="1:8" x14ac:dyDescent="0.3">
      <c r="A2563" t="s">
        <v>118</v>
      </c>
      <c r="B2563">
        <v>1</v>
      </c>
      <c r="C2563">
        <v>44</v>
      </c>
      <c r="D2563" s="2">
        <v>42763</v>
      </c>
      <c r="E2563">
        <v>45</v>
      </c>
      <c r="F2563">
        <v>4.1520000000000001</v>
      </c>
      <c r="G2563">
        <v>3.46</v>
      </c>
      <c r="H2563" s="3">
        <v>42763.9</v>
      </c>
    </row>
    <row r="2564" spans="1:8" x14ac:dyDescent="0.3">
      <c r="A2564" t="s">
        <v>140</v>
      </c>
      <c r="B2564">
        <v>15</v>
      </c>
      <c r="C2564">
        <v>1</v>
      </c>
      <c r="D2564" s="2">
        <v>42763</v>
      </c>
      <c r="E2564">
        <v>36</v>
      </c>
      <c r="F2564">
        <v>17.614799999999999</v>
      </c>
      <c r="G2564">
        <v>13.98</v>
      </c>
      <c r="H2564" s="3">
        <v>42763.92</v>
      </c>
    </row>
    <row r="2565" spans="1:8" x14ac:dyDescent="0.3">
      <c r="A2565" t="s">
        <v>140</v>
      </c>
      <c r="B2565">
        <v>1</v>
      </c>
      <c r="C2565">
        <v>3</v>
      </c>
      <c r="D2565" s="2">
        <v>42763</v>
      </c>
      <c r="E2565">
        <v>9</v>
      </c>
      <c r="F2565">
        <v>18.7332</v>
      </c>
      <c r="G2565">
        <v>13.98</v>
      </c>
      <c r="H2565" s="3">
        <v>42763.93</v>
      </c>
    </row>
    <row r="2566" spans="1:8" x14ac:dyDescent="0.3">
      <c r="A2566" t="s">
        <v>103</v>
      </c>
      <c r="B2566">
        <v>1</v>
      </c>
      <c r="C2566">
        <v>41</v>
      </c>
      <c r="D2566" s="2">
        <v>42763</v>
      </c>
      <c r="E2566">
        <v>48</v>
      </c>
      <c r="F2566">
        <v>32.75</v>
      </c>
      <c r="G2566">
        <v>25</v>
      </c>
      <c r="H2566" s="3">
        <v>42763.94</v>
      </c>
    </row>
    <row r="2567" spans="1:8" x14ac:dyDescent="0.3">
      <c r="A2567" t="s">
        <v>88</v>
      </c>
      <c r="B2567">
        <v>7</v>
      </c>
      <c r="C2567">
        <v>43</v>
      </c>
      <c r="D2567" s="2">
        <v>42763</v>
      </c>
      <c r="E2567">
        <v>46</v>
      </c>
      <c r="F2567">
        <v>6.8452999999999999</v>
      </c>
      <c r="G2567">
        <v>5.39</v>
      </c>
      <c r="H2567" s="3">
        <v>42763.94</v>
      </c>
    </row>
    <row r="2568" spans="1:8" x14ac:dyDescent="0.3">
      <c r="A2568" t="s">
        <v>158</v>
      </c>
      <c r="B2568">
        <v>9</v>
      </c>
      <c r="C2568">
        <v>1</v>
      </c>
      <c r="D2568" s="2">
        <v>42763</v>
      </c>
      <c r="E2568">
        <v>28</v>
      </c>
      <c r="F2568">
        <v>9.0749999999999993</v>
      </c>
      <c r="G2568">
        <v>7.5</v>
      </c>
      <c r="H2568" s="3">
        <v>42763.95</v>
      </c>
    </row>
    <row r="2569" spans="1:8" x14ac:dyDescent="0.3">
      <c r="A2569" t="s">
        <v>52</v>
      </c>
      <c r="B2569">
        <v>1</v>
      </c>
      <c r="C2569">
        <v>41</v>
      </c>
      <c r="D2569" s="2">
        <v>42763</v>
      </c>
      <c r="E2569">
        <v>50</v>
      </c>
      <c r="F2569">
        <v>22.888799999999996</v>
      </c>
      <c r="G2569">
        <v>16.829999999999998</v>
      </c>
      <c r="H2569" s="3">
        <v>42763.95</v>
      </c>
    </row>
    <row r="2570" spans="1:8" x14ac:dyDescent="0.3">
      <c r="A2570" t="s">
        <v>58</v>
      </c>
      <c r="B2570">
        <v>10</v>
      </c>
      <c r="C2570">
        <v>41</v>
      </c>
      <c r="D2570" s="2">
        <v>42763</v>
      </c>
      <c r="E2570">
        <v>47</v>
      </c>
      <c r="F2570">
        <v>2.4034</v>
      </c>
      <c r="G2570">
        <v>1.97</v>
      </c>
      <c r="H2570" s="3">
        <v>42763.97</v>
      </c>
    </row>
    <row r="2571" spans="1:8" x14ac:dyDescent="0.3">
      <c r="A2571" t="s">
        <v>5</v>
      </c>
      <c r="B2571">
        <v>1</v>
      </c>
      <c r="C2571">
        <v>45</v>
      </c>
      <c r="D2571" s="2">
        <v>42763</v>
      </c>
      <c r="E2571">
        <v>1</v>
      </c>
      <c r="F2571">
        <v>32.96</v>
      </c>
      <c r="G2571">
        <v>25.75</v>
      </c>
      <c r="H2571" s="3">
        <v>42763.97</v>
      </c>
    </row>
    <row r="2572" spans="1:8" x14ac:dyDescent="0.3">
      <c r="A2572" t="s">
        <v>70</v>
      </c>
      <c r="B2572">
        <v>2</v>
      </c>
      <c r="C2572">
        <v>41</v>
      </c>
      <c r="D2572" s="2">
        <v>42763</v>
      </c>
      <c r="E2572">
        <v>12</v>
      </c>
      <c r="F2572">
        <v>101.8514</v>
      </c>
      <c r="G2572">
        <v>76.58</v>
      </c>
      <c r="H2572" s="3">
        <v>42763.99</v>
      </c>
    </row>
    <row r="2573" spans="1:8" x14ac:dyDescent="0.3">
      <c r="A2573" t="s">
        <v>145</v>
      </c>
      <c r="B2573">
        <v>6</v>
      </c>
      <c r="C2573">
        <v>1</v>
      </c>
      <c r="D2573" s="2">
        <v>42763</v>
      </c>
      <c r="E2573">
        <v>16</v>
      </c>
      <c r="F2573">
        <v>85.438400000000001</v>
      </c>
      <c r="G2573">
        <v>63.76</v>
      </c>
      <c r="H2573" s="3">
        <v>42763.99</v>
      </c>
    </row>
    <row r="2574" spans="1:8" x14ac:dyDescent="0.3">
      <c r="A2574" t="s">
        <v>25</v>
      </c>
      <c r="B2574">
        <v>12</v>
      </c>
      <c r="C2574">
        <v>1</v>
      </c>
      <c r="D2574" s="2">
        <v>42763</v>
      </c>
      <c r="E2574">
        <v>49</v>
      </c>
      <c r="F2574">
        <v>21.619</v>
      </c>
      <c r="G2574">
        <v>16.63</v>
      </c>
      <c r="H2574" s="3">
        <v>42764</v>
      </c>
    </row>
    <row r="2575" spans="1:8" x14ac:dyDescent="0.3">
      <c r="A2575" t="s">
        <v>89</v>
      </c>
      <c r="B2575">
        <v>2</v>
      </c>
      <c r="C2575">
        <v>1</v>
      </c>
      <c r="D2575" s="2">
        <v>42764</v>
      </c>
      <c r="E2575">
        <v>47</v>
      </c>
      <c r="F2575">
        <v>43.744999999999997</v>
      </c>
      <c r="G2575">
        <v>33.65</v>
      </c>
      <c r="H2575" s="3">
        <v>42764</v>
      </c>
    </row>
    <row r="2576" spans="1:8" x14ac:dyDescent="0.3">
      <c r="A2576" t="s">
        <v>203</v>
      </c>
      <c r="B2576">
        <v>1</v>
      </c>
      <c r="C2576">
        <v>1</v>
      </c>
      <c r="D2576" s="2">
        <v>42764</v>
      </c>
      <c r="E2576">
        <v>17</v>
      </c>
      <c r="F2576">
        <v>164.0027</v>
      </c>
      <c r="G2576">
        <v>119.71</v>
      </c>
      <c r="H2576" s="3">
        <v>42764</v>
      </c>
    </row>
    <row r="2577" spans="1:8" x14ac:dyDescent="0.3">
      <c r="A2577" t="s">
        <v>58</v>
      </c>
      <c r="B2577">
        <v>4</v>
      </c>
      <c r="C2577">
        <v>44</v>
      </c>
      <c r="D2577" s="2">
        <v>42764</v>
      </c>
      <c r="E2577">
        <v>48</v>
      </c>
      <c r="F2577">
        <v>2.5806999999999998</v>
      </c>
      <c r="G2577">
        <v>1.97</v>
      </c>
      <c r="H2577" s="3">
        <v>42764</v>
      </c>
    </row>
    <row r="2578" spans="1:8" x14ac:dyDescent="0.3">
      <c r="A2578" t="s">
        <v>52</v>
      </c>
      <c r="B2578">
        <v>1</v>
      </c>
      <c r="C2578">
        <v>41</v>
      </c>
      <c r="D2578" s="2">
        <v>42764</v>
      </c>
      <c r="E2578">
        <v>18</v>
      </c>
      <c r="F2578">
        <v>20.532599999999999</v>
      </c>
      <c r="G2578">
        <v>16.829999999999998</v>
      </c>
      <c r="H2578" s="3">
        <v>42764.01</v>
      </c>
    </row>
    <row r="2579" spans="1:8" x14ac:dyDescent="0.3">
      <c r="A2579" t="s">
        <v>179</v>
      </c>
      <c r="B2579">
        <v>9</v>
      </c>
      <c r="C2579">
        <v>41</v>
      </c>
      <c r="D2579" s="2">
        <v>42764</v>
      </c>
      <c r="E2579">
        <v>26</v>
      </c>
      <c r="F2579">
        <v>18.376899999999999</v>
      </c>
      <c r="G2579">
        <v>14.47</v>
      </c>
      <c r="H2579" s="3">
        <v>42764.03</v>
      </c>
    </row>
    <row r="2580" spans="1:8" x14ac:dyDescent="0.3">
      <c r="A2580" t="s">
        <v>12</v>
      </c>
      <c r="B2580">
        <v>15</v>
      </c>
      <c r="C2580">
        <v>41</v>
      </c>
      <c r="D2580" s="2">
        <v>42764</v>
      </c>
      <c r="E2580">
        <v>27</v>
      </c>
      <c r="F2580">
        <v>99.744000000000014</v>
      </c>
      <c r="G2580">
        <v>83.12</v>
      </c>
      <c r="H2580" s="3">
        <v>42764.11</v>
      </c>
    </row>
    <row r="2581" spans="1:8" x14ac:dyDescent="0.3">
      <c r="A2581" t="s">
        <v>5</v>
      </c>
      <c r="B2581">
        <v>1</v>
      </c>
      <c r="C2581">
        <v>2</v>
      </c>
      <c r="D2581" s="2">
        <v>42764</v>
      </c>
      <c r="E2581">
        <v>47</v>
      </c>
      <c r="F2581">
        <v>33.475000000000001</v>
      </c>
      <c r="G2581">
        <v>25.75</v>
      </c>
      <c r="H2581" s="3">
        <v>42764.11</v>
      </c>
    </row>
    <row r="2582" spans="1:8" x14ac:dyDescent="0.3">
      <c r="A2582" t="s">
        <v>52</v>
      </c>
      <c r="B2582">
        <v>1</v>
      </c>
      <c r="C2582">
        <v>2</v>
      </c>
      <c r="D2582" s="2">
        <v>42764</v>
      </c>
      <c r="E2582">
        <v>5</v>
      </c>
      <c r="F2582">
        <v>21.374099999999999</v>
      </c>
      <c r="G2582">
        <v>16.829999999999998</v>
      </c>
      <c r="H2582" s="3">
        <v>42764.12</v>
      </c>
    </row>
    <row r="2583" spans="1:8" x14ac:dyDescent="0.3">
      <c r="A2583" t="s">
        <v>87</v>
      </c>
      <c r="B2583">
        <v>10</v>
      </c>
      <c r="C2583">
        <v>1</v>
      </c>
      <c r="D2583" s="2">
        <v>42764</v>
      </c>
      <c r="E2583">
        <v>47</v>
      </c>
      <c r="F2583">
        <v>6.9817</v>
      </c>
      <c r="G2583">
        <v>5.77</v>
      </c>
      <c r="H2583" s="3">
        <v>42764.13</v>
      </c>
    </row>
    <row r="2584" spans="1:8" x14ac:dyDescent="0.3">
      <c r="A2584" t="s">
        <v>176</v>
      </c>
      <c r="B2584">
        <v>1</v>
      </c>
      <c r="C2584">
        <v>41</v>
      </c>
      <c r="D2584" s="2">
        <v>42764</v>
      </c>
      <c r="E2584">
        <v>36</v>
      </c>
      <c r="F2584">
        <v>18.706400000000002</v>
      </c>
      <c r="G2584">
        <v>13.96</v>
      </c>
      <c r="H2584" s="3">
        <v>42764.14</v>
      </c>
    </row>
    <row r="2585" spans="1:8" x14ac:dyDescent="0.3">
      <c r="A2585" t="s">
        <v>12</v>
      </c>
      <c r="B2585">
        <v>5</v>
      </c>
      <c r="C2585">
        <v>2</v>
      </c>
      <c r="D2585" s="2">
        <v>42764</v>
      </c>
      <c r="E2585">
        <v>15</v>
      </c>
      <c r="F2585">
        <v>105.5624</v>
      </c>
      <c r="G2585">
        <v>83.12</v>
      </c>
      <c r="H2585" s="3">
        <v>42764.19</v>
      </c>
    </row>
    <row r="2586" spans="1:8" x14ac:dyDescent="0.3">
      <c r="A2586" t="s">
        <v>155</v>
      </c>
      <c r="B2586">
        <v>11</v>
      </c>
      <c r="C2586">
        <v>43</v>
      </c>
      <c r="D2586" s="2">
        <v>42764</v>
      </c>
      <c r="E2586">
        <v>16</v>
      </c>
      <c r="F2586">
        <v>13.672599999999999</v>
      </c>
      <c r="G2586">
        <v>9.98</v>
      </c>
      <c r="H2586" s="3">
        <v>42764.19</v>
      </c>
    </row>
    <row r="2587" spans="1:8" x14ac:dyDescent="0.3">
      <c r="A2587" t="s">
        <v>43</v>
      </c>
      <c r="B2587">
        <v>1</v>
      </c>
      <c r="C2587">
        <v>44</v>
      </c>
      <c r="D2587" s="2">
        <v>42764</v>
      </c>
      <c r="E2587">
        <v>41</v>
      </c>
      <c r="F2587">
        <v>79.805199999999999</v>
      </c>
      <c r="G2587">
        <v>60.92</v>
      </c>
      <c r="H2587" s="3">
        <v>42764.19</v>
      </c>
    </row>
    <row r="2588" spans="1:8" x14ac:dyDescent="0.3">
      <c r="A2588" t="s">
        <v>18</v>
      </c>
      <c r="B2588">
        <v>4</v>
      </c>
      <c r="C2588">
        <v>1</v>
      </c>
      <c r="D2588" s="2">
        <v>42764</v>
      </c>
      <c r="E2588">
        <v>20</v>
      </c>
      <c r="F2588">
        <v>847.68790000000013</v>
      </c>
      <c r="G2588">
        <v>647.09</v>
      </c>
      <c r="H2588" s="3">
        <v>42764.2</v>
      </c>
    </row>
    <row r="2589" spans="1:8" x14ac:dyDescent="0.3">
      <c r="A2589" t="s">
        <v>114</v>
      </c>
      <c r="B2589">
        <v>3</v>
      </c>
      <c r="C2589">
        <v>43</v>
      </c>
      <c r="D2589" s="2">
        <v>42764</v>
      </c>
      <c r="E2589">
        <v>45</v>
      </c>
      <c r="F2589">
        <v>55.5809</v>
      </c>
      <c r="G2589">
        <v>40.57</v>
      </c>
      <c r="H2589" s="3">
        <v>42764.23</v>
      </c>
    </row>
    <row r="2590" spans="1:8" x14ac:dyDescent="0.3">
      <c r="A2590" t="s">
        <v>73</v>
      </c>
      <c r="B2590">
        <v>1</v>
      </c>
      <c r="C2590">
        <v>1</v>
      </c>
      <c r="D2590" s="2">
        <v>42764</v>
      </c>
      <c r="E2590">
        <v>11</v>
      </c>
      <c r="F2590">
        <v>9.0424000000000007</v>
      </c>
      <c r="G2590">
        <v>7.12</v>
      </c>
      <c r="H2590" s="3">
        <v>42764.25</v>
      </c>
    </row>
    <row r="2591" spans="1:8" x14ac:dyDescent="0.3">
      <c r="A2591" t="s">
        <v>52</v>
      </c>
      <c r="B2591">
        <v>2</v>
      </c>
      <c r="C2591">
        <v>1</v>
      </c>
      <c r="D2591" s="2">
        <v>42764</v>
      </c>
      <c r="E2591">
        <v>34</v>
      </c>
      <c r="F2591">
        <v>23.561999999999998</v>
      </c>
      <c r="G2591">
        <v>16.829999999999998</v>
      </c>
      <c r="H2591" s="3">
        <v>42764.26</v>
      </c>
    </row>
    <row r="2592" spans="1:8" x14ac:dyDescent="0.3">
      <c r="A2592" t="s">
        <v>52</v>
      </c>
      <c r="B2592">
        <v>7</v>
      </c>
      <c r="C2592">
        <v>45</v>
      </c>
      <c r="D2592" s="2">
        <v>42764</v>
      </c>
      <c r="E2592">
        <v>35</v>
      </c>
      <c r="F2592">
        <v>22.383899999999997</v>
      </c>
      <c r="G2592">
        <v>16.829999999999998</v>
      </c>
      <c r="H2592" s="3">
        <v>42764.27</v>
      </c>
    </row>
    <row r="2593" spans="1:8" x14ac:dyDescent="0.3">
      <c r="A2593" t="s">
        <v>52</v>
      </c>
      <c r="B2593">
        <v>10</v>
      </c>
      <c r="C2593">
        <v>1</v>
      </c>
      <c r="D2593" s="2">
        <v>42764</v>
      </c>
      <c r="E2593">
        <v>12</v>
      </c>
      <c r="F2593">
        <v>21.374099999999999</v>
      </c>
      <c r="G2593">
        <v>16.829999999999998</v>
      </c>
      <c r="H2593" s="3">
        <v>42764.29</v>
      </c>
    </row>
    <row r="2594" spans="1:8" x14ac:dyDescent="0.3">
      <c r="A2594" t="s">
        <v>52</v>
      </c>
      <c r="B2594">
        <v>1</v>
      </c>
      <c r="C2594">
        <v>41</v>
      </c>
      <c r="D2594" s="2">
        <v>42764</v>
      </c>
      <c r="E2594">
        <v>14</v>
      </c>
      <c r="F2594">
        <v>23.057099999999995</v>
      </c>
      <c r="G2594">
        <v>16.829999999999998</v>
      </c>
      <c r="H2594" s="3">
        <v>42764.3</v>
      </c>
    </row>
    <row r="2595" spans="1:8" x14ac:dyDescent="0.3">
      <c r="A2595" t="s">
        <v>151</v>
      </c>
      <c r="B2595">
        <v>15</v>
      </c>
      <c r="C2595">
        <v>2</v>
      </c>
      <c r="D2595" s="2">
        <v>42764</v>
      </c>
      <c r="E2595">
        <v>37</v>
      </c>
      <c r="F2595">
        <v>4.0066000000000006</v>
      </c>
      <c r="G2595">
        <v>2.99</v>
      </c>
      <c r="H2595" s="3">
        <v>42764.32</v>
      </c>
    </row>
    <row r="2596" spans="1:8" x14ac:dyDescent="0.3">
      <c r="A2596" t="s">
        <v>107</v>
      </c>
      <c r="B2596">
        <v>4</v>
      </c>
      <c r="C2596">
        <v>3</v>
      </c>
      <c r="D2596" s="2">
        <v>42764</v>
      </c>
      <c r="E2596">
        <v>11</v>
      </c>
      <c r="F2596">
        <v>7.2203999999999997</v>
      </c>
      <c r="G2596">
        <v>5.47</v>
      </c>
      <c r="H2596" s="3">
        <v>42764.33</v>
      </c>
    </row>
    <row r="2597" spans="1:8" x14ac:dyDescent="0.3">
      <c r="A2597" t="s">
        <v>12</v>
      </c>
      <c r="B2597">
        <v>1</v>
      </c>
      <c r="C2597">
        <v>1</v>
      </c>
      <c r="D2597" s="2">
        <v>42764</v>
      </c>
      <c r="E2597">
        <v>37</v>
      </c>
      <c r="F2597">
        <v>99.744000000000014</v>
      </c>
      <c r="G2597">
        <v>83.12</v>
      </c>
      <c r="H2597" s="3">
        <v>42764.33</v>
      </c>
    </row>
    <row r="2598" spans="1:8" x14ac:dyDescent="0.3">
      <c r="A2598" t="s">
        <v>59</v>
      </c>
      <c r="B2598">
        <v>2</v>
      </c>
      <c r="C2598">
        <v>45</v>
      </c>
      <c r="D2598" s="2">
        <v>42764</v>
      </c>
      <c r="E2598">
        <v>33</v>
      </c>
      <c r="F2598">
        <v>5.2715999999999994</v>
      </c>
      <c r="G2598">
        <v>3.82</v>
      </c>
      <c r="H2598" s="3">
        <v>42764.35</v>
      </c>
    </row>
    <row r="2599" spans="1:8" x14ac:dyDescent="0.3">
      <c r="A2599" t="s">
        <v>17</v>
      </c>
      <c r="B2599">
        <v>1</v>
      </c>
      <c r="C2599">
        <v>1</v>
      </c>
      <c r="D2599" s="2">
        <v>42764</v>
      </c>
      <c r="E2599">
        <v>46</v>
      </c>
      <c r="F2599">
        <v>10.716800000000001</v>
      </c>
      <c r="G2599">
        <v>7.88</v>
      </c>
      <c r="H2599" s="3">
        <v>42764.35</v>
      </c>
    </row>
    <row r="2600" spans="1:8" x14ac:dyDescent="0.3">
      <c r="A2600" t="s">
        <v>17</v>
      </c>
      <c r="B2600">
        <v>4</v>
      </c>
      <c r="C2600">
        <v>41</v>
      </c>
      <c r="D2600" s="2">
        <v>42764</v>
      </c>
      <c r="E2600">
        <v>24</v>
      </c>
      <c r="F2600">
        <v>10.4016</v>
      </c>
      <c r="G2600">
        <v>7.88</v>
      </c>
      <c r="H2600" s="3">
        <v>42764.36</v>
      </c>
    </row>
    <row r="2601" spans="1:8" x14ac:dyDescent="0.3">
      <c r="A2601" t="s">
        <v>12</v>
      </c>
      <c r="B2601">
        <v>3</v>
      </c>
      <c r="C2601">
        <v>41</v>
      </c>
      <c r="D2601" s="2">
        <v>42764</v>
      </c>
      <c r="E2601">
        <v>35</v>
      </c>
      <c r="F2601">
        <v>110.54960000000001</v>
      </c>
      <c r="G2601">
        <v>83.12</v>
      </c>
      <c r="H2601" s="3">
        <v>42764.36</v>
      </c>
    </row>
    <row r="2602" spans="1:8" x14ac:dyDescent="0.3">
      <c r="A2602" t="s">
        <v>17</v>
      </c>
      <c r="B2602">
        <v>1</v>
      </c>
      <c r="C2602">
        <v>1</v>
      </c>
      <c r="D2602" s="2">
        <v>42764</v>
      </c>
      <c r="E2602">
        <v>11</v>
      </c>
      <c r="F2602">
        <v>9.6923999999999992</v>
      </c>
      <c r="G2602">
        <v>7.88</v>
      </c>
      <c r="H2602" s="3">
        <v>42764.36</v>
      </c>
    </row>
    <row r="2603" spans="1:8" x14ac:dyDescent="0.3">
      <c r="A2603" t="s">
        <v>12</v>
      </c>
      <c r="B2603">
        <v>4</v>
      </c>
      <c r="C2603">
        <v>43</v>
      </c>
      <c r="D2603" s="2">
        <v>42764</v>
      </c>
      <c r="E2603">
        <v>20</v>
      </c>
      <c r="F2603">
        <v>114.70560000000002</v>
      </c>
      <c r="G2603">
        <v>83.12</v>
      </c>
      <c r="H2603" s="3">
        <v>42764.39</v>
      </c>
    </row>
    <row r="2604" spans="1:8" x14ac:dyDescent="0.3">
      <c r="A2604" t="s">
        <v>146</v>
      </c>
      <c r="B2604">
        <v>10</v>
      </c>
      <c r="C2604">
        <v>41</v>
      </c>
      <c r="D2604" s="2">
        <v>42764</v>
      </c>
      <c r="E2604">
        <v>9</v>
      </c>
      <c r="F2604">
        <v>44.417999999999999</v>
      </c>
      <c r="G2604">
        <v>33.65</v>
      </c>
      <c r="H2604" s="3">
        <v>42764.4</v>
      </c>
    </row>
    <row r="2605" spans="1:8" x14ac:dyDescent="0.3">
      <c r="A2605" t="s">
        <v>29</v>
      </c>
      <c r="B2605">
        <v>1</v>
      </c>
      <c r="C2605">
        <v>1</v>
      </c>
      <c r="D2605" s="2">
        <v>42764</v>
      </c>
      <c r="E2605">
        <v>21</v>
      </c>
      <c r="F2605">
        <v>8.8693000000000008</v>
      </c>
      <c r="G2605">
        <v>7.33</v>
      </c>
      <c r="H2605" s="3">
        <v>42764.4</v>
      </c>
    </row>
    <row r="2606" spans="1:8" x14ac:dyDescent="0.3">
      <c r="A2606" t="s">
        <v>83</v>
      </c>
      <c r="B2606">
        <v>10</v>
      </c>
      <c r="C2606">
        <v>43</v>
      </c>
      <c r="D2606" s="2">
        <v>42764</v>
      </c>
      <c r="E2606">
        <v>13</v>
      </c>
      <c r="F2606">
        <v>63.145499999999998</v>
      </c>
      <c r="G2606">
        <v>48.95</v>
      </c>
      <c r="H2606" s="3">
        <v>42764.4</v>
      </c>
    </row>
    <row r="2607" spans="1:8" x14ac:dyDescent="0.3">
      <c r="A2607" t="s">
        <v>29</v>
      </c>
      <c r="B2607">
        <v>1</v>
      </c>
      <c r="C2607">
        <v>42</v>
      </c>
      <c r="D2607" s="2">
        <v>42764</v>
      </c>
      <c r="E2607">
        <v>21</v>
      </c>
      <c r="F2607">
        <v>9.0159000000000002</v>
      </c>
      <c r="G2607">
        <v>7.33</v>
      </c>
      <c r="H2607" s="3">
        <v>42764.45</v>
      </c>
    </row>
    <row r="2608" spans="1:8" x14ac:dyDescent="0.3">
      <c r="A2608" t="s">
        <v>154</v>
      </c>
      <c r="B2608">
        <v>6</v>
      </c>
      <c r="C2608">
        <v>3</v>
      </c>
      <c r="D2608" s="2">
        <v>42764</v>
      </c>
      <c r="E2608">
        <v>17</v>
      </c>
      <c r="F2608">
        <v>121.87800000000001</v>
      </c>
      <c r="G2608">
        <v>99.9</v>
      </c>
      <c r="H2608" s="3">
        <v>42764.47</v>
      </c>
    </row>
    <row r="2609" spans="1:8" x14ac:dyDescent="0.3">
      <c r="A2609" t="s">
        <v>89</v>
      </c>
      <c r="B2609">
        <v>1</v>
      </c>
      <c r="C2609">
        <v>1</v>
      </c>
      <c r="D2609" s="2">
        <v>42764</v>
      </c>
      <c r="E2609">
        <v>47</v>
      </c>
      <c r="F2609">
        <v>45.427500000000002</v>
      </c>
      <c r="G2609">
        <v>33.65</v>
      </c>
      <c r="H2609" s="3">
        <v>42764.480000000003</v>
      </c>
    </row>
    <row r="2610" spans="1:8" x14ac:dyDescent="0.3">
      <c r="A2610" t="s">
        <v>133</v>
      </c>
      <c r="B2610">
        <v>14</v>
      </c>
      <c r="C2610">
        <v>1</v>
      </c>
      <c r="D2610" s="2">
        <v>42764</v>
      </c>
      <c r="E2610">
        <v>34</v>
      </c>
      <c r="F2610">
        <v>30.650400000000005</v>
      </c>
      <c r="G2610">
        <v>23.76</v>
      </c>
      <c r="H2610" s="3">
        <v>42764.51</v>
      </c>
    </row>
    <row r="2611" spans="1:8" x14ac:dyDescent="0.3">
      <c r="A2611" t="s">
        <v>60</v>
      </c>
      <c r="B2611">
        <v>11</v>
      </c>
      <c r="C2611">
        <v>44</v>
      </c>
      <c r="D2611" s="2">
        <v>42764</v>
      </c>
      <c r="E2611">
        <v>42</v>
      </c>
      <c r="F2611">
        <v>53.598399999999998</v>
      </c>
      <c r="G2611">
        <v>38.56</v>
      </c>
      <c r="H2611" s="3">
        <v>42764.53</v>
      </c>
    </row>
    <row r="2612" spans="1:8" x14ac:dyDescent="0.3">
      <c r="A2612" t="s">
        <v>12</v>
      </c>
      <c r="B2612">
        <v>1</v>
      </c>
      <c r="C2612">
        <v>1</v>
      </c>
      <c r="D2612" s="2">
        <v>42764</v>
      </c>
      <c r="E2612">
        <v>13</v>
      </c>
      <c r="F2612">
        <v>102.2376</v>
      </c>
      <c r="G2612">
        <v>83.12</v>
      </c>
      <c r="H2612" s="3">
        <v>42764.54</v>
      </c>
    </row>
    <row r="2613" spans="1:8" x14ac:dyDescent="0.3">
      <c r="A2613" t="s">
        <v>29</v>
      </c>
      <c r="B2613">
        <v>13</v>
      </c>
      <c r="C2613">
        <v>3</v>
      </c>
      <c r="D2613" s="2">
        <v>42764</v>
      </c>
      <c r="E2613">
        <v>18</v>
      </c>
      <c r="F2613">
        <v>9.3824000000000005</v>
      </c>
      <c r="G2613">
        <v>7.33</v>
      </c>
      <c r="H2613" s="3">
        <v>42764.54</v>
      </c>
    </row>
    <row r="2614" spans="1:8" x14ac:dyDescent="0.3">
      <c r="A2614" t="s">
        <v>153</v>
      </c>
      <c r="B2614">
        <v>1</v>
      </c>
      <c r="C2614">
        <v>1</v>
      </c>
      <c r="D2614" s="2">
        <v>42764</v>
      </c>
      <c r="E2614">
        <v>27</v>
      </c>
      <c r="F2614">
        <v>125.93</v>
      </c>
      <c r="G2614">
        <v>89.95</v>
      </c>
      <c r="H2614" s="3">
        <v>42764.55</v>
      </c>
    </row>
    <row r="2615" spans="1:8" x14ac:dyDescent="0.3">
      <c r="A2615" t="s">
        <v>61</v>
      </c>
      <c r="B2615">
        <v>10</v>
      </c>
      <c r="C2615">
        <v>45</v>
      </c>
      <c r="D2615" s="2">
        <v>42764</v>
      </c>
      <c r="E2615">
        <v>50</v>
      </c>
      <c r="F2615">
        <v>18.165800000000001</v>
      </c>
      <c r="G2615">
        <v>14.89</v>
      </c>
      <c r="H2615" s="3">
        <v>42764.56</v>
      </c>
    </row>
    <row r="2616" spans="1:8" x14ac:dyDescent="0.3">
      <c r="A2616" t="s">
        <v>20</v>
      </c>
      <c r="B2616">
        <v>1</v>
      </c>
      <c r="C2616">
        <v>1</v>
      </c>
      <c r="D2616" s="2">
        <v>42764</v>
      </c>
      <c r="E2616">
        <v>3</v>
      </c>
      <c r="F2616">
        <v>210.68529999999998</v>
      </c>
      <c r="G2616">
        <v>158.41</v>
      </c>
      <c r="H2616" s="3">
        <v>42764.56</v>
      </c>
    </row>
    <row r="2617" spans="1:8" x14ac:dyDescent="0.3">
      <c r="A2617" t="s">
        <v>12</v>
      </c>
      <c r="B2617">
        <v>10</v>
      </c>
      <c r="C2617">
        <v>1</v>
      </c>
      <c r="D2617" s="2">
        <v>42764</v>
      </c>
      <c r="E2617">
        <v>35</v>
      </c>
      <c r="F2617">
        <v>100.57520000000001</v>
      </c>
      <c r="G2617">
        <v>83.12</v>
      </c>
      <c r="H2617" s="3">
        <v>42764.57</v>
      </c>
    </row>
    <row r="2618" spans="1:8" x14ac:dyDescent="0.3">
      <c r="A2618" t="s">
        <v>2</v>
      </c>
      <c r="B2618">
        <v>1</v>
      </c>
      <c r="C2618">
        <v>45</v>
      </c>
      <c r="D2618" s="2">
        <v>42764</v>
      </c>
      <c r="E2618">
        <v>34</v>
      </c>
      <c r="F2618">
        <v>89.891999999999996</v>
      </c>
      <c r="G2618">
        <v>68.099999999999994</v>
      </c>
      <c r="H2618" s="3">
        <v>42764.57</v>
      </c>
    </row>
    <row r="2619" spans="1:8" x14ac:dyDescent="0.3">
      <c r="A2619" t="s">
        <v>137</v>
      </c>
      <c r="B2619">
        <v>1</v>
      </c>
      <c r="C2619">
        <v>45</v>
      </c>
      <c r="D2619" s="2">
        <v>42764</v>
      </c>
      <c r="E2619">
        <v>48</v>
      </c>
      <c r="F2619">
        <v>8.4816000000000003</v>
      </c>
      <c r="G2619">
        <v>6.84</v>
      </c>
      <c r="H2619" s="3">
        <v>42764.58</v>
      </c>
    </row>
    <row r="2620" spans="1:8" x14ac:dyDescent="0.3">
      <c r="A2620" t="s">
        <v>17</v>
      </c>
      <c r="B2620">
        <v>1</v>
      </c>
      <c r="C2620">
        <v>41</v>
      </c>
      <c r="D2620" s="2">
        <v>42764</v>
      </c>
      <c r="E2620">
        <v>48</v>
      </c>
      <c r="F2620">
        <v>10.086399999999999</v>
      </c>
      <c r="G2620">
        <v>7.88</v>
      </c>
      <c r="H2620" s="3">
        <v>42764.59</v>
      </c>
    </row>
    <row r="2621" spans="1:8" x14ac:dyDescent="0.3">
      <c r="A2621" t="s">
        <v>12</v>
      </c>
      <c r="B2621">
        <v>10</v>
      </c>
      <c r="C2621">
        <v>41</v>
      </c>
      <c r="D2621" s="2">
        <v>42764</v>
      </c>
      <c r="E2621">
        <v>7</v>
      </c>
      <c r="F2621">
        <v>105.5624</v>
      </c>
      <c r="G2621">
        <v>83.12</v>
      </c>
      <c r="H2621" s="3">
        <v>42764.6</v>
      </c>
    </row>
    <row r="2622" spans="1:8" x14ac:dyDescent="0.3">
      <c r="A2622" t="s">
        <v>97</v>
      </c>
      <c r="B2622">
        <v>10</v>
      </c>
      <c r="C2622">
        <v>41</v>
      </c>
      <c r="D2622" s="2">
        <v>42764</v>
      </c>
      <c r="E2622">
        <v>14</v>
      </c>
      <c r="F2622">
        <v>13.446000000000002</v>
      </c>
      <c r="G2622">
        <v>9.9600000000000009</v>
      </c>
      <c r="H2622" s="3">
        <v>42764.61</v>
      </c>
    </row>
    <row r="2623" spans="1:8" x14ac:dyDescent="0.3">
      <c r="A2623" t="s">
        <v>7</v>
      </c>
      <c r="B2623">
        <v>2</v>
      </c>
      <c r="C2623">
        <v>1</v>
      </c>
      <c r="D2623" s="2">
        <v>42764</v>
      </c>
      <c r="E2623">
        <v>8</v>
      </c>
      <c r="F2623">
        <v>200.43799999999999</v>
      </c>
      <c r="G2623">
        <v>143.16999999999999</v>
      </c>
      <c r="H2623" s="3">
        <v>42764.61</v>
      </c>
    </row>
    <row r="2624" spans="1:8" x14ac:dyDescent="0.3">
      <c r="A2624" t="s">
        <v>199</v>
      </c>
      <c r="B2624">
        <v>2</v>
      </c>
      <c r="C2624">
        <v>42</v>
      </c>
      <c r="D2624" s="2">
        <v>42764</v>
      </c>
      <c r="E2624">
        <v>36</v>
      </c>
      <c r="F2624">
        <v>8.6756999999999991</v>
      </c>
      <c r="G2624">
        <v>7.17</v>
      </c>
      <c r="H2624" s="3">
        <v>42764.61</v>
      </c>
    </row>
    <row r="2625" spans="1:8" x14ac:dyDescent="0.3">
      <c r="A2625" t="s">
        <v>81</v>
      </c>
      <c r="B2625">
        <v>1</v>
      </c>
      <c r="C2625">
        <v>41</v>
      </c>
      <c r="D2625" s="2">
        <v>42764</v>
      </c>
      <c r="E2625">
        <v>31</v>
      </c>
      <c r="F2625">
        <v>6.1213999999999995</v>
      </c>
      <c r="G2625">
        <v>4.82</v>
      </c>
      <c r="H2625" s="3">
        <v>42764.61</v>
      </c>
    </row>
    <row r="2626" spans="1:8" x14ac:dyDescent="0.3">
      <c r="A2626" t="s">
        <v>139</v>
      </c>
      <c r="B2626">
        <v>1</v>
      </c>
      <c r="C2626">
        <v>45</v>
      </c>
      <c r="D2626" s="2">
        <v>42764</v>
      </c>
      <c r="E2626">
        <v>43</v>
      </c>
      <c r="F2626">
        <v>10.948</v>
      </c>
      <c r="G2626">
        <v>7.82</v>
      </c>
      <c r="H2626" s="3">
        <v>42764.62</v>
      </c>
    </row>
    <row r="2627" spans="1:8" x14ac:dyDescent="0.3">
      <c r="A2627" t="s">
        <v>17</v>
      </c>
      <c r="B2627">
        <v>10</v>
      </c>
      <c r="C2627">
        <v>2</v>
      </c>
      <c r="D2627" s="2">
        <v>42764</v>
      </c>
      <c r="E2627">
        <v>5</v>
      </c>
      <c r="F2627">
        <v>10.638</v>
      </c>
      <c r="G2627">
        <v>7.88</v>
      </c>
      <c r="H2627" s="3">
        <v>42764.63</v>
      </c>
    </row>
    <row r="2628" spans="1:8" x14ac:dyDescent="0.3">
      <c r="A2628" t="s">
        <v>162</v>
      </c>
      <c r="B2628">
        <v>1</v>
      </c>
      <c r="C2628">
        <v>1</v>
      </c>
      <c r="D2628" s="2">
        <v>42764</v>
      </c>
      <c r="E2628">
        <v>24</v>
      </c>
      <c r="F2628">
        <v>10.2339</v>
      </c>
      <c r="G2628">
        <v>7.47</v>
      </c>
      <c r="H2628" s="3">
        <v>42764.63</v>
      </c>
    </row>
    <row r="2629" spans="1:8" x14ac:dyDescent="0.3">
      <c r="A2629" t="s">
        <v>155</v>
      </c>
      <c r="B2629">
        <v>1</v>
      </c>
      <c r="C2629">
        <v>41</v>
      </c>
      <c r="D2629" s="2">
        <v>42764</v>
      </c>
      <c r="E2629">
        <v>38</v>
      </c>
      <c r="F2629">
        <v>12.275399999999999</v>
      </c>
      <c r="G2629">
        <v>9.98</v>
      </c>
      <c r="H2629" s="3">
        <v>42764.63</v>
      </c>
    </row>
    <row r="2630" spans="1:8" x14ac:dyDescent="0.3">
      <c r="A2630" t="s">
        <v>90</v>
      </c>
      <c r="B2630">
        <v>7</v>
      </c>
      <c r="C2630">
        <v>41</v>
      </c>
      <c r="D2630" s="2">
        <v>42764</v>
      </c>
      <c r="E2630">
        <v>14</v>
      </c>
      <c r="F2630">
        <v>4.1174999999999997</v>
      </c>
      <c r="G2630">
        <v>3.05</v>
      </c>
      <c r="H2630" s="3">
        <v>42764.66</v>
      </c>
    </row>
    <row r="2631" spans="1:8" x14ac:dyDescent="0.3">
      <c r="A2631" t="s">
        <v>12</v>
      </c>
      <c r="B2631">
        <v>15</v>
      </c>
      <c r="C2631">
        <v>1</v>
      </c>
      <c r="D2631" s="2">
        <v>42764</v>
      </c>
      <c r="E2631">
        <v>31</v>
      </c>
      <c r="F2631">
        <v>100.57520000000001</v>
      </c>
      <c r="G2631">
        <v>83.12</v>
      </c>
      <c r="H2631" s="3">
        <v>42764.68</v>
      </c>
    </row>
    <row r="2632" spans="1:8" x14ac:dyDescent="0.3">
      <c r="A2632" t="s">
        <v>11</v>
      </c>
      <c r="B2632">
        <v>4</v>
      </c>
      <c r="C2632">
        <v>41</v>
      </c>
      <c r="D2632" s="2">
        <v>42764</v>
      </c>
      <c r="E2632">
        <v>24</v>
      </c>
      <c r="F2632">
        <v>42.873999999999995</v>
      </c>
      <c r="G2632">
        <v>32.979999999999997</v>
      </c>
      <c r="H2632" s="3">
        <v>42764.69</v>
      </c>
    </row>
    <row r="2633" spans="1:8" x14ac:dyDescent="0.3">
      <c r="A2633" t="s">
        <v>7</v>
      </c>
      <c r="B2633">
        <v>10</v>
      </c>
      <c r="C2633">
        <v>1</v>
      </c>
      <c r="D2633" s="2">
        <v>42764</v>
      </c>
      <c r="E2633">
        <v>34</v>
      </c>
      <c r="F2633">
        <v>197.5746</v>
      </c>
      <c r="G2633">
        <v>143.16999999999999</v>
      </c>
      <c r="H2633" s="3">
        <v>42764.69</v>
      </c>
    </row>
    <row r="2634" spans="1:8" x14ac:dyDescent="0.3">
      <c r="A2634" t="s">
        <v>60</v>
      </c>
      <c r="B2634">
        <v>6</v>
      </c>
      <c r="C2634">
        <v>41</v>
      </c>
      <c r="D2634" s="2">
        <v>42764</v>
      </c>
      <c r="E2634">
        <v>31</v>
      </c>
      <c r="F2634">
        <v>52.827200000000005</v>
      </c>
      <c r="G2634">
        <v>38.56</v>
      </c>
      <c r="H2634" s="3">
        <v>42764.7</v>
      </c>
    </row>
    <row r="2635" spans="1:8" x14ac:dyDescent="0.3">
      <c r="A2635" t="s">
        <v>25</v>
      </c>
      <c r="B2635">
        <v>2</v>
      </c>
      <c r="C2635">
        <v>2</v>
      </c>
      <c r="D2635" s="2">
        <v>42764</v>
      </c>
      <c r="E2635">
        <v>4</v>
      </c>
      <c r="F2635">
        <v>22.284200000000002</v>
      </c>
      <c r="G2635">
        <v>16.63</v>
      </c>
      <c r="H2635" s="3">
        <v>42764.71</v>
      </c>
    </row>
    <row r="2636" spans="1:8" x14ac:dyDescent="0.3">
      <c r="A2636" t="s">
        <v>52</v>
      </c>
      <c r="B2636">
        <v>10</v>
      </c>
      <c r="C2636">
        <v>3</v>
      </c>
      <c r="D2636" s="2">
        <v>42764</v>
      </c>
      <c r="E2636">
        <v>45</v>
      </c>
      <c r="F2636">
        <v>22.047299999999996</v>
      </c>
      <c r="G2636">
        <v>16.829999999999998</v>
      </c>
      <c r="H2636" s="3">
        <v>42764.72</v>
      </c>
    </row>
    <row r="2637" spans="1:8" x14ac:dyDescent="0.3">
      <c r="A2637" t="s">
        <v>35</v>
      </c>
      <c r="B2637">
        <v>10</v>
      </c>
      <c r="C2637">
        <v>1</v>
      </c>
      <c r="D2637" s="2">
        <v>42764</v>
      </c>
      <c r="E2637">
        <v>50</v>
      </c>
      <c r="F2637">
        <v>1086.547</v>
      </c>
      <c r="G2637">
        <v>793.1</v>
      </c>
      <c r="H2637" s="3">
        <v>42764.73</v>
      </c>
    </row>
    <row r="2638" spans="1:8" x14ac:dyDescent="0.3">
      <c r="A2638" t="s">
        <v>29</v>
      </c>
      <c r="B2638">
        <v>1</v>
      </c>
      <c r="C2638">
        <v>45</v>
      </c>
      <c r="D2638" s="2">
        <v>42764</v>
      </c>
      <c r="E2638">
        <v>9</v>
      </c>
      <c r="F2638">
        <v>9.0891999999999999</v>
      </c>
      <c r="G2638">
        <v>7.33</v>
      </c>
      <c r="H2638" s="3">
        <v>42764.73</v>
      </c>
    </row>
    <row r="2639" spans="1:8" x14ac:dyDescent="0.3">
      <c r="A2639" t="s">
        <v>158</v>
      </c>
      <c r="B2639">
        <v>10</v>
      </c>
      <c r="C2639">
        <v>3</v>
      </c>
      <c r="D2639" s="2">
        <v>42764</v>
      </c>
      <c r="E2639">
        <v>35</v>
      </c>
      <c r="F2639">
        <v>9.15</v>
      </c>
      <c r="G2639">
        <v>7.5</v>
      </c>
      <c r="H2639" s="3">
        <v>42764.73</v>
      </c>
    </row>
    <row r="2640" spans="1:8" x14ac:dyDescent="0.3">
      <c r="A2640" t="s">
        <v>68</v>
      </c>
      <c r="B2640">
        <v>1</v>
      </c>
      <c r="C2640">
        <v>44</v>
      </c>
      <c r="D2640" s="2">
        <v>42764</v>
      </c>
      <c r="E2640">
        <v>14</v>
      </c>
      <c r="F2640">
        <v>282.76299999999998</v>
      </c>
      <c r="G2640">
        <v>217.51</v>
      </c>
      <c r="H2640" s="3">
        <v>42764.75</v>
      </c>
    </row>
    <row r="2641" spans="1:8" x14ac:dyDescent="0.3">
      <c r="A2641" t="s">
        <v>52</v>
      </c>
      <c r="B2641">
        <v>1</v>
      </c>
      <c r="C2641">
        <v>41</v>
      </c>
      <c r="D2641" s="2">
        <v>42764</v>
      </c>
      <c r="E2641">
        <v>43</v>
      </c>
      <c r="F2641">
        <v>20.195999999999998</v>
      </c>
      <c r="G2641">
        <v>16.829999999999998</v>
      </c>
      <c r="H2641" s="3">
        <v>42764.77</v>
      </c>
    </row>
    <row r="2642" spans="1:8" x14ac:dyDescent="0.3">
      <c r="A2642" t="s">
        <v>149</v>
      </c>
      <c r="B2642">
        <v>1</v>
      </c>
      <c r="C2642">
        <v>43</v>
      </c>
      <c r="D2642" s="2">
        <v>42764</v>
      </c>
      <c r="E2642">
        <v>14</v>
      </c>
      <c r="F2642">
        <v>114.92229999999999</v>
      </c>
      <c r="G2642">
        <v>90.49</v>
      </c>
      <c r="H2642" s="3">
        <v>42764.78</v>
      </c>
    </row>
    <row r="2643" spans="1:8" x14ac:dyDescent="0.3">
      <c r="A2643" t="s">
        <v>70</v>
      </c>
      <c r="B2643">
        <v>1</v>
      </c>
      <c r="C2643">
        <v>41</v>
      </c>
      <c r="D2643" s="2">
        <v>42764</v>
      </c>
      <c r="E2643">
        <v>42</v>
      </c>
      <c r="F2643">
        <v>106.44619999999999</v>
      </c>
      <c r="G2643">
        <v>76.58</v>
      </c>
      <c r="H2643" s="3">
        <v>42764.79</v>
      </c>
    </row>
    <row r="2644" spans="1:8" x14ac:dyDescent="0.3">
      <c r="A2644" t="s">
        <v>148</v>
      </c>
      <c r="B2644">
        <v>10</v>
      </c>
      <c r="C2644">
        <v>1</v>
      </c>
      <c r="D2644" s="2">
        <v>42764</v>
      </c>
      <c r="E2644">
        <v>1</v>
      </c>
      <c r="F2644">
        <v>3.1616000000000004</v>
      </c>
      <c r="G2644">
        <v>2.4700000000000002</v>
      </c>
      <c r="H2644" s="3">
        <v>42764.800000000003</v>
      </c>
    </row>
    <row r="2645" spans="1:8" x14ac:dyDescent="0.3">
      <c r="A2645" t="s">
        <v>187</v>
      </c>
      <c r="B2645">
        <v>15</v>
      </c>
      <c r="C2645">
        <v>3</v>
      </c>
      <c r="D2645" s="2">
        <v>42764</v>
      </c>
      <c r="E2645">
        <v>40</v>
      </c>
      <c r="F2645">
        <v>12.120800000000001</v>
      </c>
      <c r="G2645">
        <v>8.7200000000000006</v>
      </c>
      <c r="H2645" s="3">
        <v>42764.83</v>
      </c>
    </row>
    <row r="2646" spans="1:8" x14ac:dyDescent="0.3">
      <c r="A2646" t="s">
        <v>106</v>
      </c>
      <c r="B2646">
        <v>4</v>
      </c>
      <c r="C2646">
        <v>45</v>
      </c>
      <c r="D2646" s="2">
        <v>42764</v>
      </c>
      <c r="E2646">
        <v>12</v>
      </c>
      <c r="F2646">
        <v>145.33199999999999</v>
      </c>
      <c r="G2646">
        <v>121.11</v>
      </c>
      <c r="H2646" s="3">
        <v>42764.83</v>
      </c>
    </row>
    <row r="2647" spans="1:8" x14ac:dyDescent="0.3">
      <c r="A2647" t="s">
        <v>157</v>
      </c>
      <c r="B2647">
        <v>9</v>
      </c>
      <c r="C2647">
        <v>1</v>
      </c>
      <c r="D2647" s="2">
        <v>42764</v>
      </c>
      <c r="E2647">
        <v>22</v>
      </c>
      <c r="F2647">
        <v>32.854799999999997</v>
      </c>
      <c r="G2647">
        <v>25.08</v>
      </c>
      <c r="H2647" s="3">
        <v>42764.85</v>
      </c>
    </row>
    <row r="2648" spans="1:8" x14ac:dyDescent="0.3">
      <c r="A2648" t="s">
        <v>70</v>
      </c>
      <c r="B2648">
        <v>7</v>
      </c>
      <c r="C2648">
        <v>1</v>
      </c>
      <c r="D2648" s="2">
        <v>42764</v>
      </c>
      <c r="E2648">
        <v>27</v>
      </c>
      <c r="F2648">
        <v>91.896000000000001</v>
      </c>
      <c r="G2648">
        <v>76.58</v>
      </c>
      <c r="H2648" s="3">
        <v>42764.86</v>
      </c>
    </row>
    <row r="2649" spans="1:8" x14ac:dyDescent="0.3">
      <c r="A2649" t="s">
        <v>61</v>
      </c>
      <c r="B2649">
        <v>3</v>
      </c>
      <c r="C2649">
        <v>45</v>
      </c>
      <c r="D2649" s="2">
        <v>42764</v>
      </c>
      <c r="E2649">
        <v>42</v>
      </c>
      <c r="F2649">
        <v>18.0169</v>
      </c>
      <c r="G2649">
        <v>14.89</v>
      </c>
      <c r="H2649" s="3">
        <v>42764.88</v>
      </c>
    </row>
    <row r="2650" spans="1:8" x14ac:dyDescent="0.3">
      <c r="A2650" t="s">
        <v>129</v>
      </c>
      <c r="B2650">
        <v>4</v>
      </c>
      <c r="C2650">
        <v>2</v>
      </c>
      <c r="D2650" s="2">
        <v>42764</v>
      </c>
      <c r="E2650">
        <v>7</v>
      </c>
      <c r="F2650">
        <v>7.3855999999999993</v>
      </c>
      <c r="G2650">
        <v>5.77</v>
      </c>
      <c r="H2650" s="3">
        <v>42764.88</v>
      </c>
    </row>
    <row r="2651" spans="1:8" x14ac:dyDescent="0.3">
      <c r="A2651" t="s">
        <v>34</v>
      </c>
      <c r="B2651">
        <v>1</v>
      </c>
      <c r="C2651">
        <v>42</v>
      </c>
      <c r="D2651" s="2">
        <v>42764</v>
      </c>
      <c r="E2651">
        <v>47</v>
      </c>
      <c r="F2651">
        <v>322.13960000000003</v>
      </c>
      <c r="G2651">
        <v>259.79000000000002</v>
      </c>
      <c r="H2651" s="3">
        <v>42764.88</v>
      </c>
    </row>
    <row r="2652" spans="1:8" x14ac:dyDescent="0.3">
      <c r="A2652" t="s">
        <v>62</v>
      </c>
      <c r="B2652">
        <v>3</v>
      </c>
      <c r="C2652">
        <v>1</v>
      </c>
      <c r="D2652" s="2">
        <v>42764</v>
      </c>
      <c r="E2652">
        <v>8</v>
      </c>
      <c r="F2652">
        <v>19.164300000000001</v>
      </c>
      <c r="G2652">
        <v>15.09</v>
      </c>
      <c r="H2652" s="3">
        <v>42764.9</v>
      </c>
    </row>
    <row r="2653" spans="1:8" x14ac:dyDescent="0.3">
      <c r="A2653" t="s">
        <v>113</v>
      </c>
      <c r="B2653">
        <v>1</v>
      </c>
      <c r="C2653">
        <v>45</v>
      </c>
      <c r="D2653" s="2">
        <v>42764</v>
      </c>
      <c r="E2653">
        <v>49</v>
      </c>
      <c r="F2653">
        <v>100.0316</v>
      </c>
      <c r="G2653">
        <v>76.36</v>
      </c>
      <c r="H2653" s="3">
        <v>42764.91</v>
      </c>
    </row>
    <row r="2654" spans="1:8" x14ac:dyDescent="0.3">
      <c r="A2654" t="s">
        <v>21</v>
      </c>
      <c r="B2654">
        <v>7</v>
      </c>
      <c r="C2654">
        <v>1</v>
      </c>
      <c r="D2654" s="2">
        <v>42764</v>
      </c>
      <c r="E2654">
        <v>40</v>
      </c>
      <c r="F2654">
        <v>14.1876</v>
      </c>
      <c r="G2654">
        <v>11.26</v>
      </c>
      <c r="H2654" s="3">
        <v>42764.92</v>
      </c>
    </row>
    <row r="2655" spans="1:8" x14ac:dyDescent="0.3">
      <c r="A2655" t="s">
        <v>11</v>
      </c>
      <c r="B2655">
        <v>10</v>
      </c>
      <c r="C2655">
        <v>41</v>
      </c>
      <c r="D2655" s="2">
        <v>42764</v>
      </c>
      <c r="E2655">
        <v>31</v>
      </c>
      <c r="F2655">
        <v>40.565399999999997</v>
      </c>
      <c r="G2655">
        <v>32.979999999999997</v>
      </c>
      <c r="H2655" s="3">
        <v>42764.92</v>
      </c>
    </row>
    <row r="2656" spans="1:8" x14ac:dyDescent="0.3">
      <c r="A2656" t="s">
        <v>144</v>
      </c>
      <c r="B2656">
        <v>1</v>
      </c>
      <c r="C2656">
        <v>1</v>
      </c>
      <c r="D2656" s="2">
        <v>42764</v>
      </c>
      <c r="E2656">
        <v>46</v>
      </c>
      <c r="F2656">
        <v>29.484000000000002</v>
      </c>
      <c r="G2656">
        <v>24.57</v>
      </c>
      <c r="H2656" s="3">
        <v>42764.92</v>
      </c>
    </row>
    <row r="2657" spans="1:8" x14ac:dyDescent="0.3">
      <c r="A2657" t="s">
        <v>124</v>
      </c>
      <c r="B2657">
        <v>1</v>
      </c>
      <c r="C2657">
        <v>44</v>
      </c>
      <c r="D2657" s="2">
        <v>42764</v>
      </c>
      <c r="E2657">
        <v>9</v>
      </c>
      <c r="F2657">
        <v>60.717999999999989</v>
      </c>
      <c r="G2657">
        <v>43.37</v>
      </c>
      <c r="H2657" s="3">
        <v>42764.93</v>
      </c>
    </row>
    <row r="2658" spans="1:8" x14ac:dyDescent="0.3">
      <c r="A2658" t="s">
        <v>52</v>
      </c>
      <c r="B2658">
        <v>4</v>
      </c>
      <c r="C2658">
        <v>3</v>
      </c>
      <c r="D2658" s="2">
        <v>42764</v>
      </c>
      <c r="E2658">
        <v>49</v>
      </c>
      <c r="F2658">
        <v>20.532599999999999</v>
      </c>
      <c r="G2658">
        <v>16.829999999999998</v>
      </c>
      <c r="H2658" s="3">
        <v>42764.95</v>
      </c>
    </row>
    <row r="2659" spans="1:8" x14ac:dyDescent="0.3">
      <c r="A2659" t="s">
        <v>43</v>
      </c>
      <c r="B2659">
        <v>5</v>
      </c>
      <c r="C2659">
        <v>41</v>
      </c>
      <c r="D2659" s="2">
        <v>42764</v>
      </c>
      <c r="E2659">
        <v>35</v>
      </c>
      <c r="F2659">
        <v>79.805199999999999</v>
      </c>
      <c r="G2659">
        <v>60.92</v>
      </c>
      <c r="H2659" s="3">
        <v>42764.959999999999</v>
      </c>
    </row>
    <row r="2660" spans="1:8" x14ac:dyDescent="0.3">
      <c r="A2660" t="s">
        <v>83</v>
      </c>
      <c r="B2660">
        <v>10</v>
      </c>
      <c r="C2660">
        <v>1</v>
      </c>
      <c r="D2660" s="2">
        <v>42764</v>
      </c>
      <c r="E2660">
        <v>4</v>
      </c>
      <c r="F2660">
        <v>59.229500000000009</v>
      </c>
      <c r="G2660">
        <v>48.95</v>
      </c>
      <c r="H2660" s="3">
        <v>42764.959999999999</v>
      </c>
    </row>
    <row r="2661" spans="1:8" x14ac:dyDescent="0.3">
      <c r="A2661" t="s">
        <v>184</v>
      </c>
      <c r="B2661">
        <v>2</v>
      </c>
      <c r="C2661">
        <v>45</v>
      </c>
      <c r="D2661" s="2">
        <v>42764</v>
      </c>
      <c r="E2661">
        <v>47</v>
      </c>
      <c r="F2661">
        <v>37.001800000000003</v>
      </c>
      <c r="G2661">
        <v>26.62</v>
      </c>
      <c r="H2661" s="3">
        <v>42764.98</v>
      </c>
    </row>
    <row r="2662" spans="1:8" x14ac:dyDescent="0.3">
      <c r="A2662" t="s">
        <v>159</v>
      </c>
      <c r="B2662">
        <v>1</v>
      </c>
      <c r="C2662">
        <v>1</v>
      </c>
      <c r="D2662" s="2">
        <v>42764</v>
      </c>
      <c r="E2662">
        <v>4</v>
      </c>
      <c r="F2662">
        <v>201.75139999999999</v>
      </c>
      <c r="G2662">
        <v>165.37</v>
      </c>
      <c r="H2662" s="3">
        <v>42764.99</v>
      </c>
    </row>
    <row r="2663" spans="1:8" x14ac:dyDescent="0.3">
      <c r="A2663" t="s">
        <v>12</v>
      </c>
      <c r="B2663">
        <v>1</v>
      </c>
      <c r="C2663">
        <v>42</v>
      </c>
      <c r="D2663" s="2">
        <v>42764</v>
      </c>
      <c r="E2663">
        <v>35</v>
      </c>
      <c r="F2663">
        <v>102.2376</v>
      </c>
      <c r="G2663">
        <v>83.12</v>
      </c>
      <c r="H2663" s="3">
        <v>42764.99</v>
      </c>
    </row>
    <row r="2664" spans="1:8" x14ac:dyDescent="0.3">
      <c r="A2664" t="s">
        <v>77</v>
      </c>
      <c r="B2664">
        <v>12</v>
      </c>
      <c r="C2664">
        <v>41</v>
      </c>
      <c r="D2664" s="2">
        <v>42764</v>
      </c>
      <c r="E2664">
        <v>50</v>
      </c>
      <c r="F2664">
        <v>6.3066000000000004</v>
      </c>
      <c r="G2664">
        <v>4.57</v>
      </c>
      <c r="H2664" s="3">
        <v>42764.99</v>
      </c>
    </row>
    <row r="2665" spans="1:8" x14ac:dyDescent="0.3">
      <c r="A2665" t="s">
        <v>87</v>
      </c>
      <c r="B2665">
        <v>1</v>
      </c>
      <c r="C2665">
        <v>1</v>
      </c>
      <c r="D2665" s="2">
        <v>42764</v>
      </c>
      <c r="E2665">
        <v>39</v>
      </c>
      <c r="F2665">
        <v>7.5586999999999991</v>
      </c>
      <c r="G2665">
        <v>5.77</v>
      </c>
      <c r="H2665" s="3">
        <v>42764.99</v>
      </c>
    </row>
    <row r="2666" spans="1:8" x14ac:dyDescent="0.3">
      <c r="A2666" t="s">
        <v>111</v>
      </c>
      <c r="B2666">
        <v>10</v>
      </c>
      <c r="C2666">
        <v>42</v>
      </c>
      <c r="D2666" s="2">
        <v>42764</v>
      </c>
      <c r="E2666">
        <v>28</v>
      </c>
      <c r="F2666">
        <v>46.773999999999994</v>
      </c>
      <c r="G2666">
        <v>35.979999999999997</v>
      </c>
      <c r="H2666" s="3">
        <v>42765</v>
      </c>
    </row>
    <row r="2667" spans="1:8" x14ac:dyDescent="0.3">
      <c r="A2667" t="s">
        <v>146</v>
      </c>
      <c r="B2667">
        <v>2</v>
      </c>
      <c r="C2667">
        <v>41</v>
      </c>
      <c r="D2667" s="2">
        <v>42765</v>
      </c>
      <c r="E2667">
        <v>23</v>
      </c>
      <c r="F2667">
        <v>44.081499999999998</v>
      </c>
      <c r="G2667">
        <v>33.65</v>
      </c>
      <c r="H2667" s="3">
        <v>42765</v>
      </c>
    </row>
    <row r="2668" spans="1:8" x14ac:dyDescent="0.3">
      <c r="A2668" t="s">
        <v>192</v>
      </c>
      <c r="B2668">
        <v>1</v>
      </c>
      <c r="C2668">
        <v>1</v>
      </c>
      <c r="D2668" s="2">
        <v>42765</v>
      </c>
      <c r="E2668">
        <v>4</v>
      </c>
      <c r="F2668">
        <v>2.5087999999999999</v>
      </c>
      <c r="G2668">
        <v>1.96</v>
      </c>
      <c r="H2668" s="3">
        <v>42765.01</v>
      </c>
    </row>
    <row r="2669" spans="1:8" x14ac:dyDescent="0.3">
      <c r="A2669" t="s">
        <v>17</v>
      </c>
      <c r="B2669">
        <v>10</v>
      </c>
      <c r="C2669">
        <v>1</v>
      </c>
      <c r="D2669" s="2">
        <v>42765</v>
      </c>
      <c r="E2669">
        <v>31</v>
      </c>
      <c r="F2669">
        <v>10.638</v>
      </c>
      <c r="G2669">
        <v>7.88</v>
      </c>
      <c r="H2669" s="3">
        <v>42765.01</v>
      </c>
    </row>
    <row r="2670" spans="1:8" x14ac:dyDescent="0.3">
      <c r="A2670" t="s">
        <v>201</v>
      </c>
      <c r="B2670">
        <v>10</v>
      </c>
      <c r="C2670">
        <v>41</v>
      </c>
      <c r="D2670" s="2">
        <v>42765</v>
      </c>
      <c r="E2670">
        <v>28</v>
      </c>
      <c r="F2670">
        <v>140.30799999999999</v>
      </c>
      <c r="G2670">
        <v>100.22</v>
      </c>
      <c r="H2670" s="3">
        <v>42765.03</v>
      </c>
    </row>
    <row r="2671" spans="1:8" x14ac:dyDescent="0.3">
      <c r="A2671" t="s">
        <v>11</v>
      </c>
      <c r="B2671">
        <v>2</v>
      </c>
      <c r="C2671">
        <v>1</v>
      </c>
      <c r="D2671" s="2">
        <v>42765</v>
      </c>
      <c r="E2671">
        <v>3</v>
      </c>
      <c r="F2671">
        <v>39.905799999999992</v>
      </c>
      <c r="G2671">
        <v>32.979999999999997</v>
      </c>
      <c r="H2671" s="3">
        <v>42765.03</v>
      </c>
    </row>
    <row r="2672" spans="1:8" x14ac:dyDescent="0.3">
      <c r="A2672" t="s">
        <v>52</v>
      </c>
      <c r="B2672">
        <v>12</v>
      </c>
      <c r="C2672">
        <v>41</v>
      </c>
      <c r="D2672" s="2">
        <v>42765</v>
      </c>
      <c r="E2672">
        <v>50</v>
      </c>
      <c r="F2672">
        <v>20.3643</v>
      </c>
      <c r="G2672">
        <v>16.829999999999998</v>
      </c>
      <c r="H2672" s="3">
        <v>42765.03</v>
      </c>
    </row>
    <row r="2673" spans="1:8" x14ac:dyDescent="0.3">
      <c r="A2673" t="s">
        <v>190</v>
      </c>
      <c r="B2673">
        <v>2</v>
      </c>
      <c r="C2673">
        <v>1</v>
      </c>
      <c r="D2673" s="2">
        <v>42765</v>
      </c>
      <c r="E2673">
        <v>48</v>
      </c>
      <c r="F2673">
        <v>2.1671999999999998</v>
      </c>
      <c r="G2673">
        <v>1.68</v>
      </c>
      <c r="H2673" s="3">
        <v>42765.04</v>
      </c>
    </row>
    <row r="2674" spans="1:8" x14ac:dyDescent="0.3">
      <c r="A2674" t="s">
        <v>177</v>
      </c>
      <c r="B2674">
        <v>1</v>
      </c>
      <c r="C2674">
        <v>1</v>
      </c>
      <c r="D2674" s="2">
        <v>42765</v>
      </c>
      <c r="E2674">
        <v>26</v>
      </c>
      <c r="F2674">
        <v>1.8084</v>
      </c>
      <c r="G2674">
        <v>1.37</v>
      </c>
      <c r="H2674" s="3">
        <v>42765.05</v>
      </c>
    </row>
    <row r="2675" spans="1:8" x14ac:dyDescent="0.3">
      <c r="A2675" t="s">
        <v>90</v>
      </c>
      <c r="B2675">
        <v>4</v>
      </c>
      <c r="C2675">
        <v>42</v>
      </c>
      <c r="D2675" s="2">
        <v>42765</v>
      </c>
      <c r="E2675">
        <v>21</v>
      </c>
      <c r="F2675">
        <v>3.7514999999999996</v>
      </c>
      <c r="G2675">
        <v>3.05</v>
      </c>
      <c r="H2675" s="3">
        <v>42765.06</v>
      </c>
    </row>
    <row r="2676" spans="1:8" x14ac:dyDescent="0.3">
      <c r="A2676" t="s">
        <v>11</v>
      </c>
      <c r="B2676">
        <v>1</v>
      </c>
      <c r="C2676">
        <v>1</v>
      </c>
      <c r="D2676" s="2">
        <v>42765</v>
      </c>
      <c r="E2676">
        <v>1</v>
      </c>
      <c r="F2676">
        <v>40.235599999999998</v>
      </c>
      <c r="G2676">
        <v>32.979999999999997</v>
      </c>
      <c r="H2676" s="3">
        <v>42765.07</v>
      </c>
    </row>
    <row r="2677" spans="1:8" x14ac:dyDescent="0.3">
      <c r="A2677" t="s">
        <v>71</v>
      </c>
      <c r="B2677">
        <v>1</v>
      </c>
      <c r="C2677">
        <v>1</v>
      </c>
      <c r="D2677" s="2">
        <v>42765</v>
      </c>
      <c r="E2677">
        <v>14</v>
      </c>
      <c r="F2677">
        <v>15.372</v>
      </c>
      <c r="G2677">
        <v>10.98</v>
      </c>
      <c r="H2677" s="3">
        <v>42765.07</v>
      </c>
    </row>
    <row r="2678" spans="1:8" x14ac:dyDescent="0.3">
      <c r="A2678" t="s">
        <v>77</v>
      </c>
      <c r="B2678">
        <v>15</v>
      </c>
      <c r="C2678">
        <v>1</v>
      </c>
      <c r="D2678" s="2">
        <v>42765</v>
      </c>
      <c r="E2678">
        <v>9</v>
      </c>
      <c r="F2678">
        <v>6.0324</v>
      </c>
      <c r="G2678">
        <v>4.57</v>
      </c>
      <c r="H2678" s="3">
        <v>42765.13</v>
      </c>
    </row>
    <row r="2679" spans="1:8" x14ac:dyDescent="0.3">
      <c r="A2679" t="s">
        <v>16</v>
      </c>
      <c r="B2679">
        <v>1</v>
      </c>
      <c r="C2679">
        <v>1</v>
      </c>
      <c r="D2679" s="2">
        <v>42765</v>
      </c>
      <c r="E2679">
        <v>34</v>
      </c>
      <c r="F2679">
        <v>4.2904</v>
      </c>
      <c r="G2679">
        <v>3.46</v>
      </c>
      <c r="H2679" s="3">
        <v>42765.13</v>
      </c>
    </row>
    <row r="2680" spans="1:8" x14ac:dyDescent="0.3">
      <c r="A2680" t="s">
        <v>12</v>
      </c>
      <c r="B2680">
        <v>15</v>
      </c>
      <c r="C2680">
        <v>3</v>
      </c>
      <c r="D2680" s="2">
        <v>42765</v>
      </c>
      <c r="E2680">
        <v>21</v>
      </c>
      <c r="F2680">
        <v>108.056</v>
      </c>
      <c r="G2680">
        <v>83.12</v>
      </c>
      <c r="H2680" s="3">
        <v>42765.15</v>
      </c>
    </row>
    <row r="2681" spans="1:8" x14ac:dyDescent="0.3">
      <c r="A2681" t="s">
        <v>47</v>
      </c>
      <c r="B2681">
        <v>10</v>
      </c>
      <c r="C2681">
        <v>3</v>
      </c>
      <c r="D2681" s="2">
        <v>42765</v>
      </c>
      <c r="E2681">
        <v>10</v>
      </c>
      <c r="F2681">
        <v>1.9843999999999999</v>
      </c>
      <c r="G2681">
        <v>1.64</v>
      </c>
      <c r="H2681" s="3">
        <v>42765.16</v>
      </c>
    </row>
    <row r="2682" spans="1:8" x14ac:dyDescent="0.3">
      <c r="A2682" t="s">
        <v>165</v>
      </c>
      <c r="B2682">
        <v>1</v>
      </c>
      <c r="C2682">
        <v>1</v>
      </c>
      <c r="D2682" s="2">
        <v>42765</v>
      </c>
      <c r="E2682">
        <v>4</v>
      </c>
      <c r="F2682">
        <v>131.40899999999999</v>
      </c>
      <c r="G2682">
        <v>97.34</v>
      </c>
      <c r="H2682" s="3">
        <v>42765.17</v>
      </c>
    </row>
    <row r="2683" spans="1:8" x14ac:dyDescent="0.3">
      <c r="A2683" t="s">
        <v>12</v>
      </c>
      <c r="B2683">
        <v>14</v>
      </c>
      <c r="C2683">
        <v>41</v>
      </c>
      <c r="D2683" s="2">
        <v>42765</v>
      </c>
      <c r="E2683">
        <v>18</v>
      </c>
      <c r="F2683">
        <v>99.744000000000014</v>
      </c>
      <c r="G2683">
        <v>83.12</v>
      </c>
      <c r="H2683" s="3">
        <v>42765.18</v>
      </c>
    </row>
    <row r="2684" spans="1:8" x14ac:dyDescent="0.3">
      <c r="A2684" t="s">
        <v>29</v>
      </c>
      <c r="B2684">
        <v>4</v>
      </c>
      <c r="C2684">
        <v>2</v>
      </c>
      <c r="D2684" s="2">
        <v>42765</v>
      </c>
      <c r="E2684">
        <v>28</v>
      </c>
      <c r="F2684">
        <v>8.7959999999999994</v>
      </c>
      <c r="G2684">
        <v>7.33</v>
      </c>
      <c r="H2684" s="3">
        <v>42765.23</v>
      </c>
    </row>
    <row r="2685" spans="1:8" x14ac:dyDescent="0.3">
      <c r="A2685" t="s">
        <v>163</v>
      </c>
      <c r="B2685">
        <v>11</v>
      </c>
      <c r="C2685">
        <v>2</v>
      </c>
      <c r="D2685" s="2">
        <v>42765</v>
      </c>
      <c r="E2685">
        <v>20</v>
      </c>
      <c r="F2685">
        <v>7.4939</v>
      </c>
      <c r="G2685">
        <v>5.47</v>
      </c>
      <c r="H2685" s="3">
        <v>42765.24</v>
      </c>
    </row>
    <row r="2686" spans="1:8" x14ac:dyDescent="0.3">
      <c r="A2686" t="s">
        <v>29</v>
      </c>
      <c r="B2686">
        <v>2</v>
      </c>
      <c r="C2686">
        <v>1</v>
      </c>
      <c r="D2686" s="2">
        <v>42765</v>
      </c>
      <c r="E2686">
        <v>14</v>
      </c>
      <c r="F2686">
        <v>8.7959999999999994</v>
      </c>
      <c r="G2686">
        <v>7.33</v>
      </c>
      <c r="H2686" s="3">
        <v>42765.279999999999</v>
      </c>
    </row>
    <row r="2687" spans="1:8" x14ac:dyDescent="0.3">
      <c r="A2687" t="s">
        <v>132</v>
      </c>
      <c r="B2687">
        <v>1</v>
      </c>
      <c r="C2687">
        <v>1</v>
      </c>
      <c r="D2687" s="2">
        <v>42765</v>
      </c>
      <c r="E2687">
        <v>32</v>
      </c>
      <c r="F2687">
        <v>29.453200000000002</v>
      </c>
      <c r="G2687">
        <v>21.98</v>
      </c>
      <c r="H2687" s="3">
        <v>42765.279999999999</v>
      </c>
    </row>
    <row r="2688" spans="1:8" x14ac:dyDescent="0.3">
      <c r="A2688" t="s">
        <v>11</v>
      </c>
      <c r="B2688">
        <v>1</v>
      </c>
      <c r="C2688">
        <v>41</v>
      </c>
      <c r="D2688" s="2">
        <v>42765</v>
      </c>
      <c r="E2688">
        <v>12</v>
      </c>
      <c r="F2688">
        <v>42.214399999999998</v>
      </c>
      <c r="G2688">
        <v>32.979999999999997</v>
      </c>
      <c r="H2688" s="3">
        <v>42765.29</v>
      </c>
    </row>
    <row r="2689" spans="1:8" x14ac:dyDescent="0.3">
      <c r="A2689" t="s">
        <v>52</v>
      </c>
      <c r="B2689">
        <v>1</v>
      </c>
      <c r="C2689">
        <v>44</v>
      </c>
      <c r="D2689" s="2">
        <v>42765</v>
      </c>
      <c r="E2689">
        <v>7</v>
      </c>
      <c r="F2689">
        <v>20.3643</v>
      </c>
      <c r="G2689">
        <v>16.829999999999998</v>
      </c>
      <c r="H2689" s="3">
        <v>42765.3</v>
      </c>
    </row>
    <row r="2690" spans="1:8" x14ac:dyDescent="0.3">
      <c r="A2690" t="s">
        <v>80</v>
      </c>
      <c r="B2690">
        <v>1</v>
      </c>
      <c r="C2690">
        <v>3</v>
      </c>
      <c r="D2690" s="2">
        <v>42765</v>
      </c>
      <c r="E2690">
        <v>2</v>
      </c>
      <c r="F2690">
        <v>7.2125000000000004</v>
      </c>
      <c r="G2690">
        <v>5.77</v>
      </c>
      <c r="H2690" s="3">
        <v>42765.3</v>
      </c>
    </row>
    <row r="2691" spans="1:8" x14ac:dyDescent="0.3">
      <c r="A2691" t="s">
        <v>113</v>
      </c>
      <c r="B2691">
        <v>1</v>
      </c>
      <c r="C2691">
        <v>45</v>
      </c>
      <c r="D2691" s="2">
        <v>42765</v>
      </c>
      <c r="E2691">
        <v>47</v>
      </c>
      <c r="F2691">
        <v>98.504400000000004</v>
      </c>
      <c r="G2691">
        <v>76.36</v>
      </c>
      <c r="H2691" s="3">
        <v>42765.3</v>
      </c>
    </row>
    <row r="2692" spans="1:8" x14ac:dyDescent="0.3">
      <c r="A2692" t="s">
        <v>168</v>
      </c>
      <c r="B2692">
        <v>1</v>
      </c>
      <c r="C2692">
        <v>1</v>
      </c>
      <c r="D2692" s="2">
        <v>42765</v>
      </c>
      <c r="E2692">
        <v>33</v>
      </c>
      <c r="F2692">
        <v>37.820599999999999</v>
      </c>
      <c r="G2692">
        <v>29.78</v>
      </c>
      <c r="H2692" s="3">
        <v>42765.3</v>
      </c>
    </row>
    <row r="2693" spans="1:8" x14ac:dyDescent="0.3">
      <c r="A2693" t="s">
        <v>152</v>
      </c>
      <c r="B2693">
        <v>1</v>
      </c>
      <c r="C2693">
        <v>41</v>
      </c>
      <c r="D2693" s="2">
        <v>42765</v>
      </c>
      <c r="E2693">
        <v>17</v>
      </c>
      <c r="F2693">
        <v>94.474800000000016</v>
      </c>
      <c r="G2693">
        <v>74.98</v>
      </c>
      <c r="H2693" s="3">
        <v>42765.31</v>
      </c>
    </row>
    <row r="2694" spans="1:8" x14ac:dyDescent="0.3">
      <c r="A2694" t="s">
        <v>186</v>
      </c>
      <c r="B2694">
        <v>5</v>
      </c>
      <c r="C2694">
        <v>1</v>
      </c>
      <c r="D2694" s="2">
        <v>42765</v>
      </c>
      <c r="E2694">
        <v>2</v>
      </c>
      <c r="F2694">
        <v>52.794000000000004</v>
      </c>
      <c r="G2694">
        <v>37.71</v>
      </c>
      <c r="H2694" s="3">
        <v>42765.31</v>
      </c>
    </row>
    <row r="2695" spans="1:8" x14ac:dyDescent="0.3">
      <c r="A2695" t="s">
        <v>190</v>
      </c>
      <c r="B2695">
        <v>10</v>
      </c>
      <c r="C2695">
        <v>1</v>
      </c>
      <c r="D2695" s="2">
        <v>42765</v>
      </c>
      <c r="E2695">
        <v>21</v>
      </c>
      <c r="F2695">
        <v>2.1671999999999998</v>
      </c>
      <c r="G2695">
        <v>1.68</v>
      </c>
      <c r="H2695" s="3">
        <v>42765.33</v>
      </c>
    </row>
    <row r="2696" spans="1:8" x14ac:dyDescent="0.3">
      <c r="A2696" t="s">
        <v>202</v>
      </c>
      <c r="B2696">
        <v>1</v>
      </c>
      <c r="C2696">
        <v>41</v>
      </c>
      <c r="D2696" s="2">
        <v>42765</v>
      </c>
      <c r="E2696">
        <v>29</v>
      </c>
      <c r="F2696">
        <v>66.212500000000006</v>
      </c>
      <c r="G2696">
        <v>52.97</v>
      </c>
      <c r="H2696" s="3">
        <v>42765.34</v>
      </c>
    </row>
    <row r="2697" spans="1:8" x14ac:dyDescent="0.3">
      <c r="A2697" t="s">
        <v>29</v>
      </c>
      <c r="B2697">
        <v>10</v>
      </c>
      <c r="C2697">
        <v>1</v>
      </c>
      <c r="D2697" s="2">
        <v>42765</v>
      </c>
      <c r="E2697">
        <v>21</v>
      </c>
      <c r="F2697">
        <v>10.115399999999999</v>
      </c>
      <c r="G2697">
        <v>7.33</v>
      </c>
      <c r="H2697" s="3">
        <v>42765.36</v>
      </c>
    </row>
    <row r="2698" spans="1:8" x14ac:dyDescent="0.3">
      <c r="A2698" t="s">
        <v>133</v>
      </c>
      <c r="B2698">
        <v>4</v>
      </c>
      <c r="C2698">
        <v>41</v>
      </c>
      <c r="D2698" s="2">
        <v>42765</v>
      </c>
      <c r="E2698">
        <v>13</v>
      </c>
      <c r="F2698">
        <v>31.600800000000003</v>
      </c>
      <c r="G2698">
        <v>23.76</v>
      </c>
      <c r="H2698" s="3">
        <v>42765.36</v>
      </c>
    </row>
    <row r="2699" spans="1:8" x14ac:dyDescent="0.3">
      <c r="A2699" t="s">
        <v>12</v>
      </c>
      <c r="B2699">
        <v>5</v>
      </c>
      <c r="C2699">
        <v>1</v>
      </c>
      <c r="D2699" s="2">
        <v>42765</v>
      </c>
      <c r="E2699">
        <v>5</v>
      </c>
      <c r="F2699">
        <v>99.744000000000014</v>
      </c>
      <c r="G2699">
        <v>83.12</v>
      </c>
      <c r="H2699" s="3">
        <v>42765.37</v>
      </c>
    </row>
    <row r="2700" spans="1:8" x14ac:dyDescent="0.3">
      <c r="A2700" t="s">
        <v>17</v>
      </c>
      <c r="B2700">
        <v>10</v>
      </c>
      <c r="C2700">
        <v>41</v>
      </c>
      <c r="D2700" s="2">
        <v>42765</v>
      </c>
      <c r="E2700">
        <v>48</v>
      </c>
      <c r="F2700">
        <v>11.032</v>
      </c>
      <c r="G2700">
        <v>7.88</v>
      </c>
      <c r="H2700" s="3">
        <v>42765.37</v>
      </c>
    </row>
    <row r="2701" spans="1:8" x14ac:dyDescent="0.3">
      <c r="A2701" t="s">
        <v>17</v>
      </c>
      <c r="B2701">
        <v>6</v>
      </c>
      <c r="C2701">
        <v>42</v>
      </c>
      <c r="D2701" s="2">
        <v>42765</v>
      </c>
      <c r="E2701">
        <v>12</v>
      </c>
      <c r="F2701">
        <v>10.638</v>
      </c>
      <c r="G2701">
        <v>7.88</v>
      </c>
      <c r="H2701" s="3">
        <v>42765.39</v>
      </c>
    </row>
    <row r="2702" spans="1:8" x14ac:dyDescent="0.3">
      <c r="A2702" t="s">
        <v>12</v>
      </c>
      <c r="B2702">
        <v>1</v>
      </c>
      <c r="C2702">
        <v>44</v>
      </c>
      <c r="D2702" s="2">
        <v>42765</v>
      </c>
      <c r="E2702">
        <v>6</v>
      </c>
      <c r="F2702">
        <v>111.38079999999999</v>
      </c>
      <c r="G2702">
        <v>83.12</v>
      </c>
      <c r="H2702" s="3">
        <v>42765.39</v>
      </c>
    </row>
    <row r="2703" spans="1:8" x14ac:dyDescent="0.3">
      <c r="A2703" t="s">
        <v>12</v>
      </c>
      <c r="B2703">
        <v>8</v>
      </c>
      <c r="C2703">
        <v>1</v>
      </c>
      <c r="D2703" s="2">
        <v>42765</v>
      </c>
      <c r="E2703">
        <v>8</v>
      </c>
      <c r="F2703">
        <v>107.22480000000002</v>
      </c>
      <c r="G2703">
        <v>83.12</v>
      </c>
      <c r="H2703" s="3">
        <v>42765.39</v>
      </c>
    </row>
    <row r="2704" spans="1:8" x14ac:dyDescent="0.3">
      <c r="A2704" t="s">
        <v>52</v>
      </c>
      <c r="B2704">
        <v>10</v>
      </c>
      <c r="C2704">
        <v>41</v>
      </c>
      <c r="D2704" s="2">
        <v>42765</v>
      </c>
      <c r="E2704">
        <v>4</v>
      </c>
      <c r="F2704">
        <v>23.561999999999998</v>
      </c>
      <c r="G2704">
        <v>16.829999999999998</v>
      </c>
      <c r="H2704" s="3">
        <v>42765.42</v>
      </c>
    </row>
    <row r="2705" spans="1:8" x14ac:dyDescent="0.3">
      <c r="A2705" t="s">
        <v>84</v>
      </c>
      <c r="B2705">
        <v>14</v>
      </c>
      <c r="C2705">
        <v>41</v>
      </c>
      <c r="D2705" s="2">
        <v>42765</v>
      </c>
      <c r="E2705">
        <v>37</v>
      </c>
      <c r="F2705">
        <v>10.453800000000001</v>
      </c>
      <c r="G2705">
        <v>7.98</v>
      </c>
      <c r="H2705" s="3">
        <v>42765.43</v>
      </c>
    </row>
    <row r="2706" spans="1:8" x14ac:dyDescent="0.3">
      <c r="A2706" t="s">
        <v>50</v>
      </c>
      <c r="B2706">
        <v>1</v>
      </c>
      <c r="C2706">
        <v>44</v>
      </c>
      <c r="D2706" s="2">
        <v>42765</v>
      </c>
      <c r="E2706">
        <v>46</v>
      </c>
      <c r="F2706">
        <v>89.561599999999999</v>
      </c>
      <c r="G2706">
        <v>69.97</v>
      </c>
      <c r="H2706" s="3">
        <v>42765.440000000002</v>
      </c>
    </row>
    <row r="2707" spans="1:8" x14ac:dyDescent="0.3">
      <c r="A2707" t="s">
        <v>163</v>
      </c>
      <c r="B2707">
        <v>3</v>
      </c>
      <c r="C2707">
        <v>41</v>
      </c>
      <c r="D2707" s="2">
        <v>42765</v>
      </c>
      <c r="E2707">
        <v>37</v>
      </c>
      <c r="F2707">
        <v>7.2751000000000001</v>
      </c>
      <c r="G2707">
        <v>5.47</v>
      </c>
      <c r="H2707" s="3">
        <v>42765.45</v>
      </c>
    </row>
    <row r="2708" spans="1:8" x14ac:dyDescent="0.3">
      <c r="A2708" t="s">
        <v>139</v>
      </c>
      <c r="B2708">
        <v>7</v>
      </c>
      <c r="C2708">
        <v>1</v>
      </c>
      <c r="D2708" s="2">
        <v>42765</v>
      </c>
      <c r="E2708">
        <v>40</v>
      </c>
      <c r="F2708">
        <v>10.3224</v>
      </c>
      <c r="G2708">
        <v>7.82</v>
      </c>
      <c r="H2708" s="3">
        <v>42765.45</v>
      </c>
    </row>
    <row r="2709" spans="1:8" x14ac:dyDescent="0.3">
      <c r="A2709" t="s">
        <v>17</v>
      </c>
      <c r="B2709">
        <v>3</v>
      </c>
      <c r="C2709">
        <v>42</v>
      </c>
      <c r="D2709" s="2">
        <v>42765</v>
      </c>
      <c r="E2709">
        <v>33</v>
      </c>
      <c r="F2709">
        <v>10.480399999999999</v>
      </c>
      <c r="G2709">
        <v>7.88</v>
      </c>
      <c r="H2709" s="3">
        <v>42765.46</v>
      </c>
    </row>
    <row r="2710" spans="1:8" x14ac:dyDescent="0.3">
      <c r="A2710" t="s">
        <v>90</v>
      </c>
      <c r="B2710">
        <v>1</v>
      </c>
      <c r="C2710">
        <v>41</v>
      </c>
      <c r="D2710" s="2">
        <v>42765</v>
      </c>
      <c r="E2710">
        <v>1</v>
      </c>
      <c r="F2710">
        <v>3.9344999999999999</v>
      </c>
      <c r="G2710">
        <v>3.05</v>
      </c>
      <c r="H2710" s="3">
        <v>42765.47</v>
      </c>
    </row>
    <row r="2711" spans="1:8" x14ac:dyDescent="0.3">
      <c r="A2711" t="s">
        <v>194</v>
      </c>
      <c r="B2711">
        <v>13</v>
      </c>
      <c r="C2711">
        <v>41</v>
      </c>
      <c r="D2711" s="2">
        <v>42765</v>
      </c>
      <c r="E2711">
        <v>47</v>
      </c>
      <c r="F2711">
        <v>7.2358000000000002</v>
      </c>
      <c r="G2711">
        <v>5.98</v>
      </c>
      <c r="H2711" s="3">
        <v>42765.49</v>
      </c>
    </row>
    <row r="2712" spans="1:8" x14ac:dyDescent="0.3">
      <c r="A2712" t="s">
        <v>70</v>
      </c>
      <c r="B2712">
        <v>1</v>
      </c>
      <c r="C2712">
        <v>2</v>
      </c>
      <c r="D2712" s="2">
        <v>42765</v>
      </c>
      <c r="E2712">
        <v>31</v>
      </c>
      <c r="F2712">
        <v>98.788200000000003</v>
      </c>
      <c r="G2712">
        <v>76.58</v>
      </c>
      <c r="H2712" s="3">
        <v>42765.5</v>
      </c>
    </row>
    <row r="2713" spans="1:8" x14ac:dyDescent="0.3">
      <c r="A2713" t="s">
        <v>65</v>
      </c>
      <c r="B2713">
        <v>2</v>
      </c>
      <c r="C2713">
        <v>1</v>
      </c>
      <c r="D2713" s="2">
        <v>42765</v>
      </c>
      <c r="E2713">
        <v>25</v>
      </c>
      <c r="F2713">
        <v>52.760399999999997</v>
      </c>
      <c r="G2713">
        <v>39.97</v>
      </c>
      <c r="H2713" s="3">
        <v>42765.52</v>
      </c>
    </row>
    <row r="2714" spans="1:8" x14ac:dyDescent="0.3">
      <c r="A2714" t="s">
        <v>33</v>
      </c>
      <c r="B2714">
        <v>10</v>
      </c>
      <c r="C2714">
        <v>1</v>
      </c>
      <c r="D2714" s="2">
        <v>42765</v>
      </c>
      <c r="E2714">
        <v>21</v>
      </c>
      <c r="F2714">
        <v>1.9843999999999999</v>
      </c>
      <c r="G2714">
        <v>1.64</v>
      </c>
      <c r="H2714" s="3">
        <v>42765.52</v>
      </c>
    </row>
    <row r="2715" spans="1:8" x14ac:dyDescent="0.3">
      <c r="A2715" t="s">
        <v>94</v>
      </c>
      <c r="B2715">
        <v>10</v>
      </c>
      <c r="C2715">
        <v>43</v>
      </c>
      <c r="D2715" s="2">
        <v>42765</v>
      </c>
      <c r="E2715">
        <v>12</v>
      </c>
      <c r="F2715">
        <v>76.438500000000005</v>
      </c>
      <c r="G2715">
        <v>58.35</v>
      </c>
      <c r="H2715" s="3">
        <v>42765.53</v>
      </c>
    </row>
    <row r="2716" spans="1:8" x14ac:dyDescent="0.3">
      <c r="A2716" t="s">
        <v>52</v>
      </c>
      <c r="B2716">
        <v>1</v>
      </c>
      <c r="C2716">
        <v>1</v>
      </c>
      <c r="D2716" s="2">
        <v>42765</v>
      </c>
      <c r="E2716">
        <v>34</v>
      </c>
      <c r="F2716">
        <v>23.561999999999998</v>
      </c>
      <c r="G2716">
        <v>16.829999999999998</v>
      </c>
      <c r="H2716" s="3">
        <v>42765.54</v>
      </c>
    </row>
    <row r="2717" spans="1:8" x14ac:dyDescent="0.3">
      <c r="A2717" t="s">
        <v>110</v>
      </c>
      <c r="B2717">
        <v>1</v>
      </c>
      <c r="C2717">
        <v>2</v>
      </c>
      <c r="D2717" s="2">
        <v>42765</v>
      </c>
      <c r="E2717">
        <v>8</v>
      </c>
      <c r="F2717">
        <v>92.115299999999991</v>
      </c>
      <c r="G2717">
        <v>66.27</v>
      </c>
      <c r="H2717" s="3">
        <v>42765.56</v>
      </c>
    </row>
    <row r="2718" spans="1:8" x14ac:dyDescent="0.3">
      <c r="A2718" t="s">
        <v>167</v>
      </c>
      <c r="B2718">
        <v>12</v>
      </c>
      <c r="C2718">
        <v>41</v>
      </c>
      <c r="D2718" s="2">
        <v>42765</v>
      </c>
      <c r="E2718">
        <v>21</v>
      </c>
      <c r="F2718">
        <v>12.5091</v>
      </c>
      <c r="G2718">
        <v>10.17</v>
      </c>
      <c r="H2718" s="3">
        <v>42765.57</v>
      </c>
    </row>
    <row r="2719" spans="1:8" x14ac:dyDescent="0.3">
      <c r="A2719" t="s">
        <v>12</v>
      </c>
      <c r="B2719">
        <v>1</v>
      </c>
      <c r="C2719">
        <v>42</v>
      </c>
      <c r="D2719" s="2">
        <v>42765</v>
      </c>
      <c r="E2719">
        <v>38</v>
      </c>
      <c r="F2719">
        <v>108.88720000000001</v>
      </c>
      <c r="G2719">
        <v>83.12</v>
      </c>
      <c r="H2719" s="3">
        <v>42765.57</v>
      </c>
    </row>
    <row r="2720" spans="1:8" x14ac:dyDescent="0.3">
      <c r="A2720" t="s">
        <v>106</v>
      </c>
      <c r="B2720">
        <v>4</v>
      </c>
      <c r="C2720">
        <v>44</v>
      </c>
      <c r="D2720" s="2">
        <v>42765</v>
      </c>
      <c r="E2720">
        <v>34</v>
      </c>
      <c r="F2720">
        <v>165.92070000000001</v>
      </c>
      <c r="G2720">
        <v>121.11</v>
      </c>
      <c r="H2720" s="3">
        <v>42765.58</v>
      </c>
    </row>
    <row r="2721" spans="1:8" x14ac:dyDescent="0.3">
      <c r="A2721" t="s">
        <v>178</v>
      </c>
      <c r="B2721">
        <v>1</v>
      </c>
      <c r="C2721">
        <v>1</v>
      </c>
      <c r="D2721" s="2">
        <v>42765</v>
      </c>
      <c r="E2721">
        <v>20</v>
      </c>
      <c r="F2721">
        <v>33.339199999999998</v>
      </c>
      <c r="G2721">
        <v>24.88</v>
      </c>
      <c r="H2721" s="3">
        <v>42765.599999999999</v>
      </c>
    </row>
    <row r="2722" spans="1:8" x14ac:dyDescent="0.3">
      <c r="A2722" t="s">
        <v>17</v>
      </c>
      <c r="B2722">
        <v>2</v>
      </c>
      <c r="C2722">
        <v>42</v>
      </c>
      <c r="D2722" s="2">
        <v>42765</v>
      </c>
      <c r="E2722">
        <v>19</v>
      </c>
      <c r="F2722">
        <v>9.6923999999999992</v>
      </c>
      <c r="G2722">
        <v>7.88</v>
      </c>
      <c r="H2722" s="3">
        <v>42765.599999999999</v>
      </c>
    </row>
    <row r="2723" spans="1:8" x14ac:dyDescent="0.3">
      <c r="A2723" t="s">
        <v>167</v>
      </c>
      <c r="B2723">
        <v>2</v>
      </c>
      <c r="C2723">
        <v>2</v>
      </c>
      <c r="D2723" s="2">
        <v>42765</v>
      </c>
      <c r="E2723">
        <v>8</v>
      </c>
      <c r="F2723">
        <v>12.204000000000001</v>
      </c>
      <c r="G2723">
        <v>10.17</v>
      </c>
      <c r="H2723" s="3">
        <v>42765.62</v>
      </c>
    </row>
    <row r="2724" spans="1:8" x14ac:dyDescent="0.3">
      <c r="A2724" t="s">
        <v>52</v>
      </c>
      <c r="B2724">
        <v>1</v>
      </c>
      <c r="C2724">
        <v>1</v>
      </c>
      <c r="D2724" s="2">
        <v>42765</v>
      </c>
      <c r="E2724">
        <v>11</v>
      </c>
      <c r="F2724">
        <v>21.710699999999996</v>
      </c>
      <c r="G2724">
        <v>16.829999999999998</v>
      </c>
      <c r="H2724" s="3">
        <v>42765.65</v>
      </c>
    </row>
    <row r="2725" spans="1:8" x14ac:dyDescent="0.3">
      <c r="A2725" t="s">
        <v>13</v>
      </c>
      <c r="B2725">
        <v>1</v>
      </c>
      <c r="C2725">
        <v>41</v>
      </c>
      <c r="D2725" s="2">
        <v>42765</v>
      </c>
      <c r="E2725">
        <v>16</v>
      </c>
      <c r="F2725">
        <v>144.55869999999999</v>
      </c>
      <c r="G2725">
        <v>119.47</v>
      </c>
      <c r="H2725" s="3">
        <v>42765.65</v>
      </c>
    </row>
    <row r="2726" spans="1:8" x14ac:dyDescent="0.3">
      <c r="A2726" t="s">
        <v>110</v>
      </c>
      <c r="B2726">
        <v>15</v>
      </c>
      <c r="C2726">
        <v>41</v>
      </c>
      <c r="D2726" s="2">
        <v>42765</v>
      </c>
      <c r="E2726">
        <v>45</v>
      </c>
      <c r="F2726">
        <v>86.813699999999983</v>
      </c>
      <c r="G2726">
        <v>66.27</v>
      </c>
      <c r="H2726" s="3">
        <v>42765.65</v>
      </c>
    </row>
    <row r="2727" spans="1:8" x14ac:dyDescent="0.3">
      <c r="A2727" t="s">
        <v>29</v>
      </c>
      <c r="B2727">
        <v>1</v>
      </c>
      <c r="C2727">
        <v>41</v>
      </c>
      <c r="D2727" s="2">
        <v>42765</v>
      </c>
      <c r="E2727">
        <v>22</v>
      </c>
      <c r="F2727">
        <v>9.2358000000000011</v>
      </c>
      <c r="G2727">
        <v>7.33</v>
      </c>
      <c r="H2727" s="3">
        <v>42765.65</v>
      </c>
    </row>
    <row r="2728" spans="1:8" x14ac:dyDescent="0.3">
      <c r="A2728" t="s">
        <v>29</v>
      </c>
      <c r="B2728">
        <v>1</v>
      </c>
      <c r="C2728">
        <v>41</v>
      </c>
      <c r="D2728" s="2">
        <v>42765</v>
      </c>
      <c r="E2728">
        <v>1</v>
      </c>
      <c r="F2728">
        <v>8.8693000000000008</v>
      </c>
      <c r="G2728">
        <v>7.33</v>
      </c>
      <c r="H2728" s="3">
        <v>42765.66</v>
      </c>
    </row>
    <row r="2729" spans="1:8" x14ac:dyDescent="0.3">
      <c r="A2729" t="s">
        <v>90</v>
      </c>
      <c r="B2729">
        <v>10</v>
      </c>
      <c r="C2729">
        <v>41</v>
      </c>
      <c r="D2729" s="2">
        <v>42765</v>
      </c>
      <c r="E2729">
        <v>15</v>
      </c>
      <c r="F2729">
        <v>3.9344999999999999</v>
      </c>
      <c r="G2729">
        <v>3.05</v>
      </c>
      <c r="H2729" s="3">
        <v>42765.66</v>
      </c>
    </row>
    <row r="2730" spans="1:8" x14ac:dyDescent="0.3">
      <c r="A2730" t="s">
        <v>52</v>
      </c>
      <c r="B2730">
        <v>1</v>
      </c>
      <c r="C2730">
        <v>45</v>
      </c>
      <c r="D2730" s="2">
        <v>42765</v>
      </c>
      <c r="E2730">
        <v>12</v>
      </c>
      <c r="F2730">
        <v>22.047299999999996</v>
      </c>
      <c r="G2730">
        <v>16.829999999999998</v>
      </c>
      <c r="H2730" s="3">
        <v>42765.74</v>
      </c>
    </row>
    <row r="2731" spans="1:8" x14ac:dyDescent="0.3">
      <c r="A2731" t="s">
        <v>52</v>
      </c>
      <c r="B2731">
        <v>4</v>
      </c>
      <c r="C2731">
        <v>44</v>
      </c>
      <c r="D2731" s="2">
        <v>42765</v>
      </c>
      <c r="E2731">
        <v>17</v>
      </c>
      <c r="F2731">
        <v>21.037500000000001</v>
      </c>
      <c r="G2731">
        <v>16.829999999999998</v>
      </c>
      <c r="H2731" s="3">
        <v>42765.75</v>
      </c>
    </row>
    <row r="2732" spans="1:8" x14ac:dyDescent="0.3">
      <c r="A2732" t="s">
        <v>29</v>
      </c>
      <c r="B2732">
        <v>10</v>
      </c>
      <c r="C2732">
        <v>41</v>
      </c>
      <c r="D2732" s="2">
        <v>42765</v>
      </c>
      <c r="E2732">
        <v>27</v>
      </c>
      <c r="F2732">
        <v>9.2358000000000011</v>
      </c>
      <c r="G2732">
        <v>7.33</v>
      </c>
      <c r="H2732" s="3">
        <v>42765.75</v>
      </c>
    </row>
    <row r="2733" spans="1:8" x14ac:dyDescent="0.3">
      <c r="A2733" t="s">
        <v>367</v>
      </c>
      <c r="B2733">
        <v>1</v>
      </c>
      <c r="C2733">
        <v>44</v>
      </c>
      <c r="D2733" s="2">
        <v>42765</v>
      </c>
      <c r="E2733">
        <v>45</v>
      </c>
      <c r="F2733">
        <v>6.0029999999999992</v>
      </c>
      <c r="G2733">
        <v>4.3499999999999996</v>
      </c>
      <c r="H2733" s="3">
        <v>42765.760000000002</v>
      </c>
    </row>
    <row r="2734" spans="1:8" x14ac:dyDescent="0.3">
      <c r="A2734" t="s">
        <v>11</v>
      </c>
      <c r="B2734">
        <v>1</v>
      </c>
      <c r="C2734">
        <v>42</v>
      </c>
      <c r="D2734" s="2">
        <v>42765</v>
      </c>
      <c r="E2734">
        <v>41</v>
      </c>
      <c r="F2734">
        <v>39.575999999999993</v>
      </c>
      <c r="G2734">
        <v>32.979999999999997</v>
      </c>
      <c r="H2734" s="3">
        <v>42765.77</v>
      </c>
    </row>
    <row r="2735" spans="1:8" x14ac:dyDescent="0.3">
      <c r="A2735" t="s">
        <v>163</v>
      </c>
      <c r="B2735">
        <v>10</v>
      </c>
      <c r="C2735">
        <v>41</v>
      </c>
      <c r="D2735" s="2">
        <v>42765</v>
      </c>
      <c r="E2735">
        <v>44</v>
      </c>
      <c r="F2735">
        <v>7.1656999999999993</v>
      </c>
      <c r="G2735">
        <v>5.47</v>
      </c>
      <c r="H2735" s="3">
        <v>42765.78</v>
      </c>
    </row>
    <row r="2736" spans="1:8" x14ac:dyDescent="0.3">
      <c r="A2736" t="s">
        <v>153</v>
      </c>
      <c r="B2736">
        <v>1</v>
      </c>
      <c r="C2736">
        <v>1</v>
      </c>
      <c r="D2736" s="2">
        <v>42765</v>
      </c>
      <c r="E2736">
        <v>43</v>
      </c>
      <c r="F2736">
        <v>120.53300000000002</v>
      </c>
      <c r="G2736">
        <v>89.95</v>
      </c>
      <c r="H2736" s="3">
        <v>42765.79</v>
      </c>
    </row>
    <row r="2737" spans="1:8" x14ac:dyDescent="0.3">
      <c r="A2737" t="s">
        <v>29</v>
      </c>
      <c r="B2737">
        <v>2</v>
      </c>
      <c r="C2737">
        <v>41</v>
      </c>
      <c r="D2737" s="2">
        <v>42765</v>
      </c>
      <c r="E2737">
        <v>22</v>
      </c>
      <c r="F2737">
        <v>9.309099999999999</v>
      </c>
      <c r="G2737">
        <v>7.33</v>
      </c>
      <c r="H2737" s="3">
        <v>42765.81</v>
      </c>
    </row>
    <row r="2738" spans="1:8" x14ac:dyDescent="0.3">
      <c r="A2738" t="s">
        <v>11</v>
      </c>
      <c r="B2738">
        <v>9</v>
      </c>
      <c r="C2738">
        <v>44</v>
      </c>
      <c r="D2738" s="2">
        <v>42765</v>
      </c>
      <c r="E2738">
        <v>45</v>
      </c>
      <c r="F2738">
        <v>41.884599999999999</v>
      </c>
      <c r="G2738">
        <v>32.979999999999997</v>
      </c>
      <c r="H2738" s="3">
        <v>42765.81</v>
      </c>
    </row>
    <row r="2739" spans="1:8" x14ac:dyDescent="0.3">
      <c r="A2739" t="s">
        <v>129</v>
      </c>
      <c r="B2739">
        <v>1</v>
      </c>
      <c r="C2739">
        <v>41</v>
      </c>
      <c r="D2739" s="2">
        <v>42765</v>
      </c>
      <c r="E2739">
        <v>8</v>
      </c>
      <c r="F2739">
        <v>7.9048999999999987</v>
      </c>
      <c r="G2739">
        <v>5.77</v>
      </c>
      <c r="H2739" s="3">
        <v>42765.82</v>
      </c>
    </row>
    <row r="2740" spans="1:8" x14ac:dyDescent="0.3">
      <c r="A2740" t="s">
        <v>11</v>
      </c>
      <c r="B2740">
        <v>1</v>
      </c>
      <c r="C2740">
        <v>2</v>
      </c>
      <c r="D2740" s="2">
        <v>42765</v>
      </c>
      <c r="E2740">
        <v>3</v>
      </c>
      <c r="F2740">
        <v>43.5336</v>
      </c>
      <c r="G2740">
        <v>32.979999999999997</v>
      </c>
      <c r="H2740" s="3">
        <v>42765.83</v>
      </c>
    </row>
    <row r="2741" spans="1:8" x14ac:dyDescent="0.3">
      <c r="A2741" t="s">
        <v>60</v>
      </c>
      <c r="B2741">
        <v>15</v>
      </c>
      <c r="C2741">
        <v>41</v>
      </c>
      <c r="D2741" s="2">
        <v>42765</v>
      </c>
      <c r="E2741">
        <v>47</v>
      </c>
      <c r="F2741">
        <v>46.272000000000006</v>
      </c>
      <c r="G2741">
        <v>38.56</v>
      </c>
      <c r="H2741" s="3">
        <v>42765.84</v>
      </c>
    </row>
    <row r="2742" spans="1:8" x14ac:dyDescent="0.3">
      <c r="A2742" t="s">
        <v>101</v>
      </c>
      <c r="B2742">
        <v>9</v>
      </c>
      <c r="C2742">
        <v>1</v>
      </c>
      <c r="D2742" s="2">
        <v>42765</v>
      </c>
      <c r="E2742">
        <v>14</v>
      </c>
      <c r="F2742">
        <v>156.28949999999998</v>
      </c>
      <c r="G2742">
        <v>115.77</v>
      </c>
      <c r="H2742" s="3">
        <v>42765.85</v>
      </c>
    </row>
    <row r="2743" spans="1:8" x14ac:dyDescent="0.3">
      <c r="A2743" t="s">
        <v>17</v>
      </c>
      <c r="B2743">
        <v>3</v>
      </c>
      <c r="C2743">
        <v>1</v>
      </c>
      <c r="D2743" s="2">
        <v>42765</v>
      </c>
      <c r="E2743">
        <v>36</v>
      </c>
      <c r="F2743">
        <v>9.7712000000000003</v>
      </c>
      <c r="G2743">
        <v>7.88</v>
      </c>
      <c r="H2743" s="3">
        <v>42765.86</v>
      </c>
    </row>
    <row r="2744" spans="1:8" x14ac:dyDescent="0.3">
      <c r="A2744" t="s">
        <v>11</v>
      </c>
      <c r="B2744">
        <v>1</v>
      </c>
      <c r="C2744">
        <v>1</v>
      </c>
      <c r="D2744" s="2">
        <v>42765</v>
      </c>
      <c r="E2744">
        <v>26</v>
      </c>
      <c r="F2744">
        <v>40.895199999999996</v>
      </c>
      <c r="G2744">
        <v>32.979999999999997</v>
      </c>
      <c r="H2744" s="3">
        <v>42765.86</v>
      </c>
    </row>
    <row r="2745" spans="1:8" x14ac:dyDescent="0.3">
      <c r="A2745" t="s">
        <v>133</v>
      </c>
      <c r="B2745">
        <v>1</v>
      </c>
      <c r="C2745">
        <v>1</v>
      </c>
      <c r="D2745" s="2">
        <v>42765</v>
      </c>
      <c r="E2745">
        <v>44</v>
      </c>
      <c r="F2745">
        <v>30.650400000000005</v>
      </c>
      <c r="G2745">
        <v>23.76</v>
      </c>
      <c r="H2745" s="3">
        <v>42765.87</v>
      </c>
    </row>
    <row r="2746" spans="1:8" x14ac:dyDescent="0.3">
      <c r="A2746" t="s">
        <v>80</v>
      </c>
      <c r="B2746">
        <v>12</v>
      </c>
      <c r="C2746">
        <v>1</v>
      </c>
      <c r="D2746" s="2">
        <v>42765</v>
      </c>
      <c r="E2746">
        <v>24</v>
      </c>
      <c r="F2746">
        <v>7.7317999999999998</v>
      </c>
      <c r="G2746">
        <v>5.77</v>
      </c>
      <c r="H2746" s="3">
        <v>42765.88</v>
      </c>
    </row>
    <row r="2747" spans="1:8" x14ac:dyDescent="0.3">
      <c r="A2747" t="s">
        <v>17</v>
      </c>
      <c r="B2747">
        <v>4</v>
      </c>
      <c r="C2747">
        <v>44</v>
      </c>
      <c r="D2747" s="2">
        <v>42765</v>
      </c>
      <c r="E2747">
        <v>10</v>
      </c>
      <c r="F2747">
        <v>10.0076</v>
      </c>
      <c r="G2747">
        <v>7.88</v>
      </c>
      <c r="H2747" s="3">
        <v>42765.89</v>
      </c>
    </row>
    <row r="2748" spans="1:8" x14ac:dyDescent="0.3">
      <c r="A2748" t="s">
        <v>173</v>
      </c>
      <c r="B2748">
        <v>4</v>
      </c>
      <c r="C2748">
        <v>44</v>
      </c>
      <c r="D2748" s="2">
        <v>42765</v>
      </c>
      <c r="E2748">
        <v>30</v>
      </c>
      <c r="F2748">
        <v>114.98410000000001</v>
      </c>
      <c r="G2748">
        <v>83.93</v>
      </c>
      <c r="H2748" s="3">
        <v>42765.9</v>
      </c>
    </row>
    <row r="2749" spans="1:8" x14ac:dyDescent="0.3">
      <c r="A2749" t="s">
        <v>12</v>
      </c>
      <c r="B2749">
        <v>10</v>
      </c>
      <c r="C2749">
        <v>1</v>
      </c>
      <c r="D2749" s="2">
        <v>42765</v>
      </c>
      <c r="E2749">
        <v>16</v>
      </c>
      <c r="F2749">
        <v>104.7312</v>
      </c>
      <c r="G2749">
        <v>83.12</v>
      </c>
      <c r="H2749" s="3">
        <v>42765.9</v>
      </c>
    </row>
    <row r="2750" spans="1:8" x14ac:dyDescent="0.3">
      <c r="A2750" t="s">
        <v>12</v>
      </c>
      <c r="B2750">
        <v>3</v>
      </c>
      <c r="C2750">
        <v>1</v>
      </c>
      <c r="D2750" s="2">
        <v>42765</v>
      </c>
      <c r="E2750">
        <v>34</v>
      </c>
      <c r="F2750">
        <v>107.22480000000002</v>
      </c>
      <c r="G2750">
        <v>83.12</v>
      </c>
      <c r="H2750" s="3">
        <v>42765.919999999998</v>
      </c>
    </row>
    <row r="2751" spans="1:8" x14ac:dyDescent="0.3">
      <c r="A2751" t="s">
        <v>140</v>
      </c>
      <c r="B2751">
        <v>1</v>
      </c>
      <c r="C2751">
        <v>1</v>
      </c>
      <c r="D2751" s="2">
        <v>42765</v>
      </c>
      <c r="E2751">
        <v>44</v>
      </c>
      <c r="F2751">
        <v>17.3352</v>
      </c>
      <c r="G2751">
        <v>13.98</v>
      </c>
      <c r="H2751" s="3">
        <v>42765.96</v>
      </c>
    </row>
    <row r="2752" spans="1:8" x14ac:dyDescent="0.3">
      <c r="A2752" t="s">
        <v>72</v>
      </c>
      <c r="B2752">
        <v>1</v>
      </c>
      <c r="C2752">
        <v>1</v>
      </c>
      <c r="D2752" s="2">
        <v>42765</v>
      </c>
      <c r="E2752">
        <v>32</v>
      </c>
      <c r="F2752">
        <v>72.568899999999999</v>
      </c>
      <c r="G2752">
        <v>52.97</v>
      </c>
      <c r="H2752" s="3">
        <v>42765.96</v>
      </c>
    </row>
    <row r="2753" spans="1:8" x14ac:dyDescent="0.3">
      <c r="A2753" t="s">
        <v>12</v>
      </c>
      <c r="B2753">
        <v>1</v>
      </c>
      <c r="C2753">
        <v>43</v>
      </c>
      <c r="D2753" s="2">
        <v>42765</v>
      </c>
      <c r="E2753">
        <v>27</v>
      </c>
      <c r="F2753">
        <v>106.39360000000001</v>
      </c>
      <c r="G2753">
        <v>83.12</v>
      </c>
      <c r="H2753" s="3">
        <v>42765.96</v>
      </c>
    </row>
    <row r="2754" spans="1:8" x14ac:dyDescent="0.3">
      <c r="A2754" t="s">
        <v>186</v>
      </c>
      <c r="B2754">
        <v>4</v>
      </c>
      <c r="C2754">
        <v>41</v>
      </c>
      <c r="D2754" s="2">
        <v>42765</v>
      </c>
      <c r="E2754">
        <v>11</v>
      </c>
      <c r="F2754">
        <v>52.416900000000005</v>
      </c>
      <c r="G2754">
        <v>37.71</v>
      </c>
      <c r="H2754" s="3">
        <v>42765.96</v>
      </c>
    </row>
    <row r="2755" spans="1:8" x14ac:dyDescent="0.3">
      <c r="A2755" t="s">
        <v>116</v>
      </c>
      <c r="B2755">
        <v>1</v>
      </c>
      <c r="C2755">
        <v>1</v>
      </c>
      <c r="D2755" s="2">
        <v>42765</v>
      </c>
      <c r="E2755">
        <v>30</v>
      </c>
      <c r="F2755">
        <v>28.8855</v>
      </c>
      <c r="G2755">
        <v>22.05</v>
      </c>
      <c r="H2755" s="3">
        <v>42765.96</v>
      </c>
    </row>
    <row r="2756" spans="1:8" x14ac:dyDescent="0.3">
      <c r="A2756" t="s">
        <v>80</v>
      </c>
      <c r="B2756">
        <v>1</v>
      </c>
      <c r="C2756">
        <v>1</v>
      </c>
      <c r="D2756" s="2">
        <v>42765</v>
      </c>
      <c r="E2756">
        <v>34</v>
      </c>
      <c r="F2756">
        <v>8.0202999999999989</v>
      </c>
      <c r="G2756">
        <v>5.77</v>
      </c>
      <c r="H2756" s="3">
        <v>42765.98</v>
      </c>
    </row>
    <row r="2757" spans="1:8" x14ac:dyDescent="0.3">
      <c r="A2757" t="s">
        <v>98</v>
      </c>
      <c r="B2757">
        <v>2</v>
      </c>
      <c r="C2757">
        <v>1</v>
      </c>
      <c r="D2757" s="2">
        <v>42765</v>
      </c>
      <c r="E2757">
        <v>2</v>
      </c>
      <c r="F2757">
        <v>7.4638</v>
      </c>
      <c r="G2757">
        <v>5.57</v>
      </c>
      <c r="H2757" s="3">
        <v>42766</v>
      </c>
    </row>
    <row r="2758" spans="1:8" x14ac:dyDescent="0.3">
      <c r="A2758" t="s">
        <v>5</v>
      </c>
      <c r="B2758">
        <v>1</v>
      </c>
      <c r="C2758">
        <v>1</v>
      </c>
      <c r="D2758" s="2">
        <v>42766</v>
      </c>
      <c r="E2758">
        <v>3</v>
      </c>
      <c r="F2758">
        <v>31.157499999999999</v>
      </c>
      <c r="G2758">
        <v>25.75</v>
      </c>
      <c r="H2758" s="3">
        <v>42766</v>
      </c>
    </row>
    <row r="2759" spans="1:8" x14ac:dyDescent="0.3">
      <c r="A2759" t="s">
        <v>204</v>
      </c>
      <c r="B2759">
        <v>1</v>
      </c>
      <c r="C2759">
        <v>1</v>
      </c>
      <c r="D2759" s="2">
        <v>42766</v>
      </c>
      <c r="E2759">
        <v>45</v>
      </c>
      <c r="F2759">
        <v>59.157000000000011</v>
      </c>
      <c r="G2759">
        <v>46.95</v>
      </c>
      <c r="H2759" s="3">
        <v>42766</v>
      </c>
    </row>
    <row r="2760" spans="1:8" x14ac:dyDescent="0.3">
      <c r="A2760" t="s">
        <v>4</v>
      </c>
      <c r="B2760">
        <v>15</v>
      </c>
      <c r="C2760">
        <v>43</v>
      </c>
      <c r="D2760" s="2">
        <v>42766</v>
      </c>
      <c r="E2760">
        <v>25</v>
      </c>
      <c r="F2760">
        <v>6.8459999999999992</v>
      </c>
      <c r="G2760">
        <v>4.8899999999999997</v>
      </c>
      <c r="H2760" s="3">
        <v>42766</v>
      </c>
    </row>
    <row r="2761" spans="1:8" x14ac:dyDescent="0.3">
      <c r="A2761" t="s">
        <v>35</v>
      </c>
      <c r="B2761">
        <v>4</v>
      </c>
      <c r="C2761">
        <v>1</v>
      </c>
      <c r="D2761" s="2">
        <v>42766</v>
      </c>
      <c r="E2761">
        <v>40</v>
      </c>
      <c r="F2761">
        <v>967.58199999999999</v>
      </c>
      <c r="G2761">
        <v>793.1</v>
      </c>
      <c r="H2761" s="3">
        <v>42766.03</v>
      </c>
    </row>
    <row r="2762" spans="1:8" x14ac:dyDescent="0.3">
      <c r="A2762" t="s">
        <v>14</v>
      </c>
      <c r="B2762">
        <v>3</v>
      </c>
      <c r="C2762">
        <v>44</v>
      </c>
      <c r="D2762" s="2">
        <v>42766</v>
      </c>
      <c r="E2762">
        <v>28</v>
      </c>
      <c r="F2762">
        <v>17.6297</v>
      </c>
      <c r="G2762">
        <v>14.57</v>
      </c>
      <c r="H2762" s="3">
        <v>42766.05</v>
      </c>
    </row>
    <row r="2763" spans="1:8" x14ac:dyDescent="0.3">
      <c r="A2763" t="s">
        <v>182</v>
      </c>
      <c r="B2763">
        <v>1</v>
      </c>
      <c r="C2763">
        <v>1</v>
      </c>
      <c r="D2763" s="2">
        <v>42766</v>
      </c>
      <c r="E2763">
        <v>30</v>
      </c>
      <c r="F2763">
        <v>967.58199999999999</v>
      </c>
      <c r="G2763">
        <v>793.1</v>
      </c>
      <c r="H2763" s="3">
        <v>42766.05</v>
      </c>
    </row>
    <row r="2764" spans="1:8" x14ac:dyDescent="0.3">
      <c r="A2764" t="s">
        <v>52</v>
      </c>
      <c r="B2764">
        <v>3</v>
      </c>
      <c r="C2764">
        <v>1</v>
      </c>
      <c r="D2764" s="2">
        <v>42766</v>
      </c>
      <c r="E2764">
        <v>39</v>
      </c>
      <c r="F2764">
        <v>23.057099999999995</v>
      </c>
      <c r="G2764">
        <v>16.829999999999998</v>
      </c>
      <c r="H2764" s="3">
        <v>42766.06</v>
      </c>
    </row>
    <row r="2765" spans="1:8" x14ac:dyDescent="0.3">
      <c r="A2765" t="s">
        <v>12</v>
      </c>
      <c r="B2765">
        <v>4</v>
      </c>
      <c r="C2765">
        <v>1</v>
      </c>
      <c r="D2765" s="2">
        <v>42766</v>
      </c>
      <c r="E2765">
        <v>37</v>
      </c>
      <c r="F2765">
        <v>115.5368</v>
      </c>
      <c r="G2765">
        <v>83.12</v>
      </c>
      <c r="H2765" s="3">
        <v>42766.080000000002</v>
      </c>
    </row>
    <row r="2766" spans="1:8" x14ac:dyDescent="0.3">
      <c r="A2766" t="s">
        <v>17</v>
      </c>
      <c r="B2766">
        <v>3</v>
      </c>
      <c r="C2766">
        <v>1</v>
      </c>
      <c r="D2766" s="2">
        <v>42766</v>
      </c>
      <c r="E2766">
        <v>27</v>
      </c>
      <c r="F2766">
        <v>11.032</v>
      </c>
      <c r="G2766">
        <v>7.88</v>
      </c>
      <c r="H2766" s="3">
        <v>42766.11</v>
      </c>
    </row>
    <row r="2767" spans="1:8" x14ac:dyDescent="0.3">
      <c r="A2767" t="s">
        <v>162</v>
      </c>
      <c r="B2767">
        <v>2</v>
      </c>
      <c r="C2767">
        <v>1</v>
      </c>
      <c r="D2767" s="2">
        <v>42766</v>
      </c>
      <c r="E2767">
        <v>40</v>
      </c>
      <c r="F2767">
        <v>10.084499999999998</v>
      </c>
      <c r="G2767">
        <v>7.47</v>
      </c>
      <c r="H2767" s="3">
        <v>42766.13</v>
      </c>
    </row>
    <row r="2768" spans="1:8" x14ac:dyDescent="0.3">
      <c r="A2768" t="s">
        <v>56</v>
      </c>
      <c r="B2768">
        <v>1</v>
      </c>
      <c r="C2768">
        <v>1</v>
      </c>
      <c r="D2768" s="2">
        <v>42766</v>
      </c>
      <c r="E2768">
        <v>35</v>
      </c>
      <c r="F2768">
        <v>14.646199999999999</v>
      </c>
      <c r="G2768">
        <v>10.93</v>
      </c>
      <c r="H2768" s="3">
        <v>42766.18</v>
      </c>
    </row>
    <row r="2769" spans="1:8" x14ac:dyDescent="0.3">
      <c r="A2769" t="s">
        <v>5</v>
      </c>
      <c r="B2769">
        <v>1</v>
      </c>
      <c r="C2769">
        <v>44</v>
      </c>
      <c r="D2769" s="2">
        <v>42766</v>
      </c>
      <c r="E2769">
        <v>43</v>
      </c>
      <c r="F2769">
        <v>31.672499999999999</v>
      </c>
      <c r="G2769">
        <v>25.75</v>
      </c>
      <c r="H2769" s="3">
        <v>42766.19</v>
      </c>
    </row>
    <row r="2770" spans="1:8" x14ac:dyDescent="0.3">
      <c r="A2770" t="s">
        <v>191</v>
      </c>
      <c r="B2770">
        <v>4</v>
      </c>
      <c r="C2770">
        <v>44</v>
      </c>
      <c r="D2770" s="2">
        <v>42766</v>
      </c>
      <c r="E2770">
        <v>12</v>
      </c>
      <c r="F2770">
        <v>4.7422000000000004</v>
      </c>
      <c r="G2770">
        <v>3.62</v>
      </c>
      <c r="H2770" s="3">
        <v>42766.21</v>
      </c>
    </row>
    <row r="2771" spans="1:8" x14ac:dyDescent="0.3">
      <c r="A2771" t="s">
        <v>12</v>
      </c>
      <c r="B2771">
        <v>9</v>
      </c>
      <c r="C2771">
        <v>3</v>
      </c>
      <c r="D2771" s="2">
        <v>42766</v>
      </c>
      <c r="E2771">
        <v>6</v>
      </c>
      <c r="F2771">
        <v>104.7312</v>
      </c>
      <c r="G2771">
        <v>83.12</v>
      </c>
      <c r="H2771" s="3">
        <v>42766.22</v>
      </c>
    </row>
    <row r="2772" spans="1:8" x14ac:dyDescent="0.3">
      <c r="A2772" t="s">
        <v>66</v>
      </c>
      <c r="B2772">
        <v>11</v>
      </c>
      <c r="C2772">
        <v>42</v>
      </c>
      <c r="D2772" s="2">
        <v>42766</v>
      </c>
      <c r="E2772">
        <v>24</v>
      </c>
      <c r="F2772">
        <v>122.6484</v>
      </c>
      <c r="G2772">
        <v>97.34</v>
      </c>
      <c r="H2772" s="3">
        <v>42766.22</v>
      </c>
    </row>
    <row r="2773" spans="1:8" x14ac:dyDescent="0.3">
      <c r="A2773" t="s">
        <v>107</v>
      </c>
      <c r="B2773">
        <v>1</v>
      </c>
      <c r="C2773">
        <v>41</v>
      </c>
      <c r="D2773" s="2">
        <v>42766</v>
      </c>
      <c r="E2773">
        <v>26</v>
      </c>
      <c r="F2773">
        <v>6.9468999999999994</v>
      </c>
      <c r="G2773">
        <v>5.47</v>
      </c>
      <c r="H2773" s="3">
        <v>42766.239999999998</v>
      </c>
    </row>
    <row r="2774" spans="1:8" x14ac:dyDescent="0.3">
      <c r="A2774" t="s">
        <v>52</v>
      </c>
      <c r="B2774">
        <v>11</v>
      </c>
      <c r="C2774">
        <v>1</v>
      </c>
      <c r="D2774" s="2">
        <v>42766</v>
      </c>
      <c r="E2774">
        <v>2</v>
      </c>
      <c r="F2774">
        <v>20.869199999999996</v>
      </c>
      <c r="G2774">
        <v>16.829999999999998</v>
      </c>
      <c r="H2774" s="3">
        <v>42766.25</v>
      </c>
    </row>
    <row r="2775" spans="1:8" x14ac:dyDescent="0.3">
      <c r="A2775" t="s">
        <v>12</v>
      </c>
      <c r="B2775">
        <v>13</v>
      </c>
      <c r="C2775">
        <v>1</v>
      </c>
      <c r="D2775" s="2">
        <v>42766</v>
      </c>
      <c r="E2775">
        <v>21</v>
      </c>
      <c r="F2775">
        <v>112.212</v>
      </c>
      <c r="G2775">
        <v>83.12</v>
      </c>
      <c r="H2775" s="3">
        <v>42766.25</v>
      </c>
    </row>
    <row r="2776" spans="1:8" x14ac:dyDescent="0.3">
      <c r="A2776" t="s">
        <v>68</v>
      </c>
      <c r="B2776">
        <v>1</v>
      </c>
      <c r="C2776">
        <v>42</v>
      </c>
      <c r="D2776" s="2">
        <v>42766</v>
      </c>
      <c r="E2776">
        <v>31</v>
      </c>
      <c r="F2776">
        <v>282.76299999999998</v>
      </c>
      <c r="G2776">
        <v>217.51</v>
      </c>
      <c r="H2776" s="3">
        <v>42766.26</v>
      </c>
    </row>
    <row r="2777" spans="1:8" x14ac:dyDescent="0.3">
      <c r="A2777" t="s">
        <v>12</v>
      </c>
      <c r="B2777">
        <v>5</v>
      </c>
      <c r="C2777">
        <v>43</v>
      </c>
      <c r="D2777" s="2">
        <v>42766</v>
      </c>
      <c r="E2777">
        <v>2</v>
      </c>
      <c r="F2777">
        <v>103.9</v>
      </c>
      <c r="G2777">
        <v>83.12</v>
      </c>
      <c r="H2777" s="3">
        <v>42766.27</v>
      </c>
    </row>
    <row r="2778" spans="1:8" x14ac:dyDescent="0.3">
      <c r="A2778" t="s">
        <v>12</v>
      </c>
      <c r="B2778">
        <v>13</v>
      </c>
      <c r="C2778">
        <v>1</v>
      </c>
      <c r="D2778" s="2">
        <v>42766</v>
      </c>
      <c r="E2778">
        <v>21</v>
      </c>
      <c r="F2778">
        <v>103.06880000000001</v>
      </c>
      <c r="G2778">
        <v>83.12</v>
      </c>
      <c r="H2778" s="3">
        <v>42766.28</v>
      </c>
    </row>
    <row r="2779" spans="1:8" x14ac:dyDescent="0.3">
      <c r="A2779" t="s">
        <v>157</v>
      </c>
      <c r="B2779">
        <v>5</v>
      </c>
      <c r="C2779">
        <v>41</v>
      </c>
      <c r="D2779" s="2">
        <v>42766</v>
      </c>
      <c r="E2779">
        <v>22</v>
      </c>
      <c r="F2779">
        <v>33.857999999999997</v>
      </c>
      <c r="G2779">
        <v>25.08</v>
      </c>
      <c r="H2779" s="3">
        <v>42766.29</v>
      </c>
    </row>
    <row r="2780" spans="1:8" x14ac:dyDescent="0.3">
      <c r="A2780" t="s">
        <v>122</v>
      </c>
      <c r="B2780">
        <v>2</v>
      </c>
      <c r="C2780">
        <v>45</v>
      </c>
      <c r="D2780" s="2">
        <v>42766</v>
      </c>
      <c r="E2780">
        <v>38</v>
      </c>
      <c r="F2780">
        <v>383.52149999999995</v>
      </c>
      <c r="G2780">
        <v>284.08999999999997</v>
      </c>
      <c r="H2780" s="3">
        <v>42766.31</v>
      </c>
    </row>
    <row r="2781" spans="1:8" x14ac:dyDescent="0.3">
      <c r="A2781" t="s">
        <v>27</v>
      </c>
      <c r="B2781">
        <v>1</v>
      </c>
      <c r="C2781">
        <v>43</v>
      </c>
      <c r="D2781" s="2">
        <v>42766</v>
      </c>
      <c r="E2781">
        <v>31</v>
      </c>
      <c r="F2781">
        <v>416.52600000000001</v>
      </c>
      <c r="G2781">
        <v>315.55</v>
      </c>
      <c r="H2781" s="3">
        <v>42766.33</v>
      </c>
    </row>
    <row r="2782" spans="1:8" x14ac:dyDescent="0.3">
      <c r="A2782" t="s">
        <v>180</v>
      </c>
      <c r="B2782">
        <v>1</v>
      </c>
      <c r="C2782">
        <v>42</v>
      </c>
      <c r="D2782" s="2">
        <v>42766</v>
      </c>
      <c r="E2782">
        <v>40</v>
      </c>
      <c r="F2782">
        <v>69.694599999999994</v>
      </c>
      <c r="G2782">
        <v>50.14</v>
      </c>
      <c r="H2782" s="3">
        <v>42766.35</v>
      </c>
    </row>
    <row r="2783" spans="1:8" x14ac:dyDescent="0.3">
      <c r="A2783" t="s">
        <v>12</v>
      </c>
      <c r="B2783">
        <v>2</v>
      </c>
      <c r="C2783">
        <v>44</v>
      </c>
      <c r="D2783" s="2">
        <v>42766</v>
      </c>
      <c r="E2783">
        <v>11</v>
      </c>
      <c r="F2783">
        <v>103.9</v>
      </c>
      <c r="G2783">
        <v>83.12</v>
      </c>
      <c r="H2783" s="3">
        <v>42766.35</v>
      </c>
    </row>
    <row r="2784" spans="1:8" x14ac:dyDescent="0.3">
      <c r="A2784" t="s">
        <v>43</v>
      </c>
      <c r="B2784">
        <v>8</v>
      </c>
      <c r="C2784">
        <v>41</v>
      </c>
      <c r="D2784" s="2">
        <v>42766</v>
      </c>
      <c r="E2784">
        <v>44</v>
      </c>
      <c r="F2784">
        <v>84.069600000000008</v>
      </c>
      <c r="G2784">
        <v>60.92</v>
      </c>
      <c r="H2784" s="3">
        <v>42766.36</v>
      </c>
    </row>
    <row r="2785" spans="1:8" x14ac:dyDescent="0.3">
      <c r="A2785" t="s">
        <v>93</v>
      </c>
      <c r="B2785">
        <v>3</v>
      </c>
      <c r="C2785">
        <v>43</v>
      </c>
      <c r="D2785" s="2">
        <v>42766</v>
      </c>
      <c r="E2785">
        <v>35</v>
      </c>
      <c r="F2785">
        <v>18.54</v>
      </c>
      <c r="G2785">
        <v>15.45</v>
      </c>
      <c r="H2785" s="3">
        <v>42766.38</v>
      </c>
    </row>
    <row r="2786" spans="1:8" x14ac:dyDescent="0.3">
      <c r="A2786" t="s">
        <v>12</v>
      </c>
      <c r="B2786">
        <v>1</v>
      </c>
      <c r="C2786">
        <v>3</v>
      </c>
      <c r="D2786" s="2">
        <v>42766</v>
      </c>
      <c r="E2786">
        <v>6</v>
      </c>
      <c r="F2786">
        <v>109.7184</v>
      </c>
      <c r="G2786">
        <v>83.12</v>
      </c>
      <c r="H2786" s="3">
        <v>42766.39</v>
      </c>
    </row>
    <row r="2787" spans="1:8" x14ac:dyDescent="0.3">
      <c r="A2787" t="s">
        <v>115</v>
      </c>
      <c r="B2787">
        <v>1</v>
      </c>
      <c r="C2787">
        <v>42</v>
      </c>
      <c r="D2787" s="2">
        <v>42766</v>
      </c>
      <c r="E2787">
        <v>47</v>
      </c>
      <c r="F2787">
        <v>77.844899999999996</v>
      </c>
      <c r="G2787">
        <v>58.53</v>
      </c>
      <c r="H2787" s="3">
        <v>42766.42</v>
      </c>
    </row>
    <row r="2788" spans="1:8" x14ac:dyDescent="0.3">
      <c r="A2788" t="s">
        <v>17</v>
      </c>
      <c r="B2788">
        <v>3</v>
      </c>
      <c r="C2788">
        <v>44</v>
      </c>
      <c r="D2788" s="2">
        <v>42766</v>
      </c>
      <c r="E2788">
        <v>32</v>
      </c>
      <c r="F2788">
        <v>11.032</v>
      </c>
      <c r="G2788">
        <v>7.88</v>
      </c>
      <c r="H2788" s="3">
        <v>42766.44</v>
      </c>
    </row>
    <row r="2789" spans="1:8" x14ac:dyDescent="0.3">
      <c r="A2789" t="s">
        <v>150</v>
      </c>
      <c r="B2789">
        <v>1</v>
      </c>
      <c r="C2789">
        <v>1</v>
      </c>
      <c r="D2789" s="2">
        <v>42766</v>
      </c>
      <c r="E2789">
        <v>46</v>
      </c>
      <c r="F2789">
        <v>2.6288999999999998</v>
      </c>
      <c r="G2789">
        <v>2.0699999999999998</v>
      </c>
      <c r="H2789" s="3">
        <v>42766.5</v>
      </c>
    </row>
    <row r="2790" spans="1:8" x14ac:dyDescent="0.3">
      <c r="A2790" t="s">
        <v>41</v>
      </c>
      <c r="B2790">
        <v>2</v>
      </c>
      <c r="C2790">
        <v>1</v>
      </c>
      <c r="D2790" s="2">
        <v>42766</v>
      </c>
      <c r="E2790">
        <v>8</v>
      </c>
      <c r="F2790">
        <v>65.827500000000001</v>
      </c>
      <c r="G2790">
        <v>50.25</v>
      </c>
      <c r="H2790" s="3">
        <v>42766.5</v>
      </c>
    </row>
    <row r="2791" spans="1:8" x14ac:dyDescent="0.3">
      <c r="A2791" t="s">
        <v>47</v>
      </c>
      <c r="B2791">
        <v>1</v>
      </c>
      <c r="C2791">
        <v>1</v>
      </c>
      <c r="D2791" s="2">
        <v>42766</v>
      </c>
      <c r="E2791">
        <v>3</v>
      </c>
      <c r="F2791">
        <v>2.0007999999999999</v>
      </c>
      <c r="G2791">
        <v>1.64</v>
      </c>
      <c r="H2791" s="3">
        <v>42766.5</v>
      </c>
    </row>
    <row r="2792" spans="1:8" x14ac:dyDescent="0.3">
      <c r="A2792" t="s">
        <v>61</v>
      </c>
      <c r="B2792">
        <v>10</v>
      </c>
      <c r="C2792">
        <v>2</v>
      </c>
      <c r="D2792" s="2">
        <v>42766</v>
      </c>
      <c r="E2792">
        <v>30</v>
      </c>
      <c r="F2792">
        <v>19.356999999999999</v>
      </c>
      <c r="G2792">
        <v>14.89</v>
      </c>
      <c r="H2792" s="3">
        <v>42766.51</v>
      </c>
    </row>
    <row r="2793" spans="1:8" x14ac:dyDescent="0.3">
      <c r="A2793" t="s">
        <v>95</v>
      </c>
      <c r="B2793">
        <v>10</v>
      </c>
      <c r="C2793">
        <v>1</v>
      </c>
      <c r="D2793" s="2">
        <v>42766</v>
      </c>
      <c r="E2793">
        <v>10</v>
      </c>
      <c r="F2793">
        <v>99.291299999999993</v>
      </c>
      <c r="G2793">
        <v>76.97</v>
      </c>
      <c r="H2793" s="3">
        <v>42766.52</v>
      </c>
    </row>
    <row r="2794" spans="1:8" x14ac:dyDescent="0.3">
      <c r="A2794" t="s">
        <v>148</v>
      </c>
      <c r="B2794">
        <v>1</v>
      </c>
      <c r="C2794">
        <v>41</v>
      </c>
      <c r="D2794" s="2">
        <v>42766</v>
      </c>
      <c r="E2794">
        <v>6</v>
      </c>
      <c r="F2794">
        <v>3.3592</v>
      </c>
      <c r="G2794">
        <v>2.4700000000000002</v>
      </c>
      <c r="H2794" s="3">
        <v>42766.54</v>
      </c>
    </row>
    <row r="2795" spans="1:8" x14ac:dyDescent="0.3">
      <c r="A2795" t="s">
        <v>29</v>
      </c>
      <c r="B2795">
        <v>9</v>
      </c>
      <c r="C2795">
        <v>1</v>
      </c>
      <c r="D2795" s="2">
        <v>42766</v>
      </c>
      <c r="E2795">
        <v>19</v>
      </c>
      <c r="F2795">
        <v>9.2358000000000011</v>
      </c>
      <c r="G2795">
        <v>7.33</v>
      </c>
      <c r="H2795" s="3">
        <v>42766.54</v>
      </c>
    </row>
    <row r="2796" spans="1:8" x14ac:dyDescent="0.3">
      <c r="A2796" t="s">
        <v>178</v>
      </c>
      <c r="B2796">
        <v>2</v>
      </c>
      <c r="C2796">
        <v>42</v>
      </c>
      <c r="D2796" s="2">
        <v>42766</v>
      </c>
      <c r="E2796">
        <v>15</v>
      </c>
      <c r="F2796">
        <v>33.587999999999994</v>
      </c>
      <c r="G2796">
        <v>24.88</v>
      </c>
      <c r="H2796" s="3">
        <v>42766.57</v>
      </c>
    </row>
    <row r="2797" spans="1:8" x14ac:dyDescent="0.3">
      <c r="A2797" t="s">
        <v>126</v>
      </c>
      <c r="B2797">
        <v>15</v>
      </c>
      <c r="C2797">
        <v>1</v>
      </c>
      <c r="D2797" s="2">
        <v>42766</v>
      </c>
      <c r="E2797">
        <v>28</v>
      </c>
      <c r="F2797">
        <v>82.403999999999996</v>
      </c>
      <c r="G2797">
        <v>58.86</v>
      </c>
      <c r="H2797" s="3">
        <v>42766.61</v>
      </c>
    </row>
    <row r="2798" spans="1:8" x14ac:dyDescent="0.3">
      <c r="A2798" t="s">
        <v>52</v>
      </c>
      <c r="B2798">
        <v>1</v>
      </c>
      <c r="C2798">
        <v>43</v>
      </c>
      <c r="D2798" s="2">
        <v>42766</v>
      </c>
      <c r="E2798">
        <v>43</v>
      </c>
      <c r="F2798">
        <v>21.542399999999997</v>
      </c>
      <c r="G2798">
        <v>16.829999999999998</v>
      </c>
      <c r="H2798" s="3">
        <v>42766.61</v>
      </c>
    </row>
    <row r="2799" spans="1:8" x14ac:dyDescent="0.3">
      <c r="A2799" t="s">
        <v>12</v>
      </c>
      <c r="B2799">
        <v>4</v>
      </c>
      <c r="C2799">
        <v>42</v>
      </c>
      <c r="D2799" s="2">
        <v>42766</v>
      </c>
      <c r="E2799">
        <v>20</v>
      </c>
      <c r="F2799">
        <v>108.056</v>
      </c>
      <c r="G2799">
        <v>83.12</v>
      </c>
      <c r="H2799" s="3">
        <v>42766.62</v>
      </c>
    </row>
    <row r="2800" spans="1:8" x14ac:dyDescent="0.3">
      <c r="A2800" t="s">
        <v>52</v>
      </c>
      <c r="B2800">
        <v>10</v>
      </c>
      <c r="C2800">
        <v>1</v>
      </c>
      <c r="D2800" s="2">
        <v>42766</v>
      </c>
      <c r="E2800">
        <v>32</v>
      </c>
      <c r="F2800">
        <v>21.037500000000001</v>
      </c>
      <c r="G2800">
        <v>16.829999999999998</v>
      </c>
      <c r="H2800" s="3">
        <v>42766.62</v>
      </c>
    </row>
    <row r="2801" spans="1:8" x14ac:dyDescent="0.3">
      <c r="A2801" t="s">
        <v>169</v>
      </c>
      <c r="B2801">
        <v>3</v>
      </c>
      <c r="C2801">
        <v>45</v>
      </c>
      <c r="D2801" s="2">
        <v>42766</v>
      </c>
      <c r="E2801">
        <v>12</v>
      </c>
      <c r="F2801">
        <v>85.734999999999999</v>
      </c>
      <c r="G2801">
        <v>65.95</v>
      </c>
      <c r="H2801" s="3">
        <v>42766.62</v>
      </c>
    </row>
    <row r="2802" spans="1:8" x14ac:dyDescent="0.3">
      <c r="A2802" t="s">
        <v>29</v>
      </c>
      <c r="B2802">
        <v>6</v>
      </c>
      <c r="C2802">
        <v>41</v>
      </c>
      <c r="D2802" s="2">
        <v>42766</v>
      </c>
      <c r="E2802">
        <v>44</v>
      </c>
      <c r="F2802">
        <v>9.2358000000000011</v>
      </c>
      <c r="G2802">
        <v>7.33</v>
      </c>
      <c r="H2802" s="3">
        <v>42766.62</v>
      </c>
    </row>
    <row r="2803" spans="1:8" x14ac:dyDescent="0.3">
      <c r="A2803" t="s">
        <v>52</v>
      </c>
      <c r="B2803">
        <v>15</v>
      </c>
      <c r="C2803">
        <v>1</v>
      </c>
      <c r="D2803" s="2">
        <v>42766</v>
      </c>
      <c r="E2803">
        <v>33</v>
      </c>
      <c r="F2803">
        <v>22.383899999999997</v>
      </c>
      <c r="G2803">
        <v>16.829999999999998</v>
      </c>
      <c r="H2803" s="3">
        <v>42766.64</v>
      </c>
    </row>
    <row r="2804" spans="1:8" x14ac:dyDescent="0.3">
      <c r="A2804" t="s">
        <v>17</v>
      </c>
      <c r="B2804">
        <v>2</v>
      </c>
      <c r="C2804">
        <v>2</v>
      </c>
      <c r="D2804" s="2">
        <v>42766</v>
      </c>
      <c r="E2804">
        <v>23</v>
      </c>
      <c r="F2804">
        <v>10.244000000000002</v>
      </c>
      <c r="G2804">
        <v>7.88</v>
      </c>
      <c r="H2804" s="3">
        <v>42766.65</v>
      </c>
    </row>
    <row r="2805" spans="1:8" x14ac:dyDescent="0.3">
      <c r="A2805" t="s">
        <v>108</v>
      </c>
      <c r="B2805">
        <v>1</v>
      </c>
      <c r="C2805">
        <v>1</v>
      </c>
      <c r="D2805" s="2">
        <v>42766</v>
      </c>
      <c r="E2805">
        <v>50</v>
      </c>
      <c r="F2805">
        <v>1.7</v>
      </c>
      <c r="G2805">
        <v>1.25</v>
      </c>
      <c r="H2805" s="3">
        <v>42766.67</v>
      </c>
    </row>
    <row r="2806" spans="1:8" x14ac:dyDescent="0.3">
      <c r="A2806" t="s">
        <v>136</v>
      </c>
      <c r="B2806">
        <v>1</v>
      </c>
      <c r="C2806">
        <v>44</v>
      </c>
      <c r="D2806" s="2">
        <v>42766</v>
      </c>
      <c r="E2806">
        <v>24</v>
      </c>
      <c r="F2806">
        <v>68.594899999999996</v>
      </c>
      <c r="G2806">
        <v>56.69</v>
      </c>
      <c r="H2806" s="3">
        <v>42766.68</v>
      </c>
    </row>
    <row r="2807" spans="1:8" x14ac:dyDescent="0.3">
      <c r="A2807" t="s">
        <v>11</v>
      </c>
      <c r="B2807">
        <v>1</v>
      </c>
      <c r="C2807">
        <v>1</v>
      </c>
      <c r="D2807" s="2">
        <v>42766</v>
      </c>
      <c r="E2807">
        <v>41</v>
      </c>
      <c r="F2807">
        <v>42.214399999999998</v>
      </c>
      <c r="G2807">
        <v>32.979999999999997</v>
      </c>
      <c r="H2807" s="3">
        <v>42766.68</v>
      </c>
    </row>
    <row r="2808" spans="1:8" x14ac:dyDescent="0.3">
      <c r="A2808" t="s">
        <v>163</v>
      </c>
      <c r="B2808">
        <v>1</v>
      </c>
      <c r="C2808">
        <v>41</v>
      </c>
      <c r="D2808" s="2">
        <v>42766</v>
      </c>
      <c r="E2808">
        <v>22</v>
      </c>
      <c r="F2808">
        <v>6.8375000000000004</v>
      </c>
      <c r="G2808">
        <v>5.47</v>
      </c>
      <c r="H2808" s="3">
        <v>42766.69</v>
      </c>
    </row>
    <row r="2809" spans="1:8" x14ac:dyDescent="0.3">
      <c r="A2809" t="s">
        <v>12</v>
      </c>
      <c r="B2809">
        <v>15</v>
      </c>
      <c r="C2809">
        <v>1</v>
      </c>
      <c r="D2809" s="2">
        <v>42766</v>
      </c>
      <c r="E2809">
        <v>48</v>
      </c>
      <c r="F2809">
        <v>108.056</v>
      </c>
      <c r="G2809">
        <v>83.12</v>
      </c>
      <c r="H2809" s="3">
        <v>42766.71</v>
      </c>
    </row>
    <row r="2810" spans="1:8" x14ac:dyDescent="0.3">
      <c r="A2810" t="s">
        <v>80</v>
      </c>
      <c r="B2810">
        <v>4</v>
      </c>
      <c r="C2810">
        <v>1</v>
      </c>
      <c r="D2810" s="2">
        <v>42766</v>
      </c>
      <c r="E2810">
        <v>10</v>
      </c>
      <c r="F2810">
        <v>7.0393999999999997</v>
      </c>
      <c r="G2810">
        <v>5.77</v>
      </c>
      <c r="H2810" s="3">
        <v>42766.71</v>
      </c>
    </row>
    <row r="2811" spans="1:8" x14ac:dyDescent="0.3">
      <c r="A2811" t="s">
        <v>169</v>
      </c>
      <c r="B2811">
        <v>3</v>
      </c>
      <c r="C2811">
        <v>43</v>
      </c>
      <c r="D2811" s="2">
        <v>42766</v>
      </c>
      <c r="E2811">
        <v>6</v>
      </c>
      <c r="F2811">
        <v>81.118499999999997</v>
      </c>
      <c r="G2811">
        <v>65.95</v>
      </c>
      <c r="H2811" s="3">
        <v>42766.720000000001</v>
      </c>
    </row>
    <row r="2812" spans="1:8" x14ac:dyDescent="0.3">
      <c r="A2812" t="s">
        <v>165</v>
      </c>
      <c r="B2812">
        <v>1</v>
      </c>
      <c r="C2812">
        <v>1</v>
      </c>
      <c r="D2812" s="2">
        <v>42766</v>
      </c>
      <c r="E2812">
        <v>36</v>
      </c>
      <c r="F2812">
        <v>122.6484</v>
      </c>
      <c r="G2812">
        <v>97.34</v>
      </c>
      <c r="H2812" s="3">
        <v>42766.720000000001</v>
      </c>
    </row>
    <row r="2813" spans="1:8" x14ac:dyDescent="0.3">
      <c r="A2813" t="s">
        <v>105</v>
      </c>
      <c r="B2813">
        <v>1</v>
      </c>
      <c r="C2813">
        <v>1</v>
      </c>
      <c r="D2813" s="2">
        <v>42766</v>
      </c>
      <c r="E2813">
        <v>36</v>
      </c>
      <c r="F2813">
        <v>118.12139999999999</v>
      </c>
      <c r="G2813">
        <v>86.22</v>
      </c>
      <c r="H2813" s="3">
        <v>42766.73</v>
      </c>
    </row>
    <row r="2814" spans="1:8" x14ac:dyDescent="0.3">
      <c r="A2814" t="s">
        <v>96</v>
      </c>
      <c r="B2814">
        <v>10</v>
      </c>
      <c r="C2814">
        <v>44</v>
      </c>
      <c r="D2814" s="2">
        <v>42766</v>
      </c>
      <c r="E2814">
        <v>4</v>
      </c>
      <c r="F2814">
        <v>21.755800000000001</v>
      </c>
      <c r="G2814">
        <v>17.98</v>
      </c>
      <c r="H2814" s="3">
        <v>42766.73</v>
      </c>
    </row>
    <row r="2815" spans="1:8" x14ac:dyDescent="0.3">
      <c r="A2815" t="s">
        <v>70</v>
      </c>
      <c r="B2815">
        <v>1</v>
      </c>
      <c r="C2815">
        <v>44</v>
      </c>
      <c r="D2815" s="2">
        <v>42766</v>
      </c>
      <c r="E2815">
        <v>48</v>
      </c>
      <c r="F2815">
        <v>102.6172</v>
      </c>
      <c r="G2815">
        <v>76.58</v>
      </c>
      <c r="H2815" s="3">
        <v>42766.74</v>
      </c>
    </row>
    <row r="2816" spans="1:8" x14ac:dyDescent="0.3">
      <c r="A2816" t="s">
        <v>139</v>
      </c>
      <c r="B2816">
        <v>4</v>
      </c>
      <c r="C2816">
        <v>1</v>
      </c>
      <c r="D2816" s="2">
        <v>42766</v>
      </c>
      <c r="E2816">
        <v>31</v>
      </c>
      <c r="F2816">
        <v>10.791600000000001</v>
      </c>
      <c r="G2816">
        <v>7.82</v>
      </c>
      <c r="H2816" s="3">
        <v>42766.74</v>
      </c>
    </row>
    <row r="2817" spans="1:8" x14ac:dyDescent="0.3">
      <c r="A2817" t="s">
        <v>35</v>
      </c>
      <c r="B2817">
        <v>3</v>
      </c>
      <c r="C2817">
        <v>41</v>
      </c>
      <c r="D2817" s="2">
        <v>42766</v>
      </c>
      <c r="E2817">
        <v>37</v>
      </c>
      <c r="F2817">
        <v>1070.6849999999999</v>
      </c>
      <c r="G2817">
        <v>793.1</v>
      </c>
      <c r="H2817" s="3">
        <v>42766.74</v>
      </c>
    </row>
    <row r="2818" spans="1:8" x14ac:dyDescent="0.3">
      <c r="A2818" t="s">
        <v>65</v>
      </c>
      <c r="B2818">
        <v>1</v>
      </c>
      <c r="C2818">
        <v>1</v>
      </c>
      <c r="D2818" s="2">
        <v>42766</v>
      </c>
      <c r="E2818">
        <v>7</v>
      </c>
      <c r="F2818">
        <v>49.163099999999993</v>
      </c>
      <c r="G2818">
        <v>39.97</v>
      </c>
      <c r="H2818" s="3">
        <v>42766.76</v>
      </c>
    </row>
    <row r="2819" spans="1:8" x14ac:dyDescent="0.3">
      <c r="A2819" t="s">
        <v>29</v>
      </c>
      <c r="B2819">
        <v>2</v>
      </c>
      <c r="C2819">
        <v>45</v>
      </c>
      <c r="D2819" s="2">
        <v>42766</v>
      </c>
      <c r="E2819">
        <v>9</v>
      </c>
      <c r="F2819">
        <v>9.748899999999999</v>
      </c>
      <c r="G2819">
        <v>7.33</v>
      </c>
      <c r="H2819" s="3">
        <v>42766.78</v>
      </c>
    </row>
    <row r="2820" spans="1:8" x14ac:dyDescent="0.3">
      <c r="A2820" t="s">
        <v>204</v>
      </c>
      <c r="B2820">
        <v>2</v>
      </c>
      <c r="C2820">
        <v>1</v>
      </c>
      <c r="D2820" s="2">
        <v>42766</v>
      </c>
      <c r="E2820">
        <v>13</v>
      </c>
      <c r="F2820">
        <v>65.73</v>
      </c>
      <c r="G2820">
        <v>46.95</v>
      </c>
      <c r="H2820" s="3">
        <v>42766.78</v>
      </c>
    </row>
    <row r="2821" spans="1:8" x14ac:dyDescent="0.3">
      <c r="A2821" t="s">
        <v>25</v>
      </c>
      <c r="B2821">
        <v>15</v>
      </c>
      <c r="C2821">
        <v>45</v>
      </c>
      <c r="D2821" s="2">
        <v>42766</v>
      </c>
      <c r="E2821">
        <v>40</v>
      </c>
      <c r="F2821">
        <v>22.616799999999998</v>
      </c>
      <c r="G2821">
        <v>16.63</v>
      </c>
      <c r="H2821" s="3">
        <v>42766.8</v>
      </c>
    </row>
    <row r="2822" spans="1:8" x14ac:dyDescent="0.3">
      <c r="A2822" t="s">
        <v>70</v>
      </c>
      <c r="B2822">
        <v>15</v>
      </c>
      <c r="C2822">
        <v>41</v>
      </c>
      <c r="D2822" s="2">
        <v>42766</v>
      </c>
      <c r="E2822">
        <v>31</v>
      </c>
      <c r="F2822">
        <v>97.256599999999992</v>
      </c>
      <c r="G2822">
        <v>76.58</v>
      </c>
      <c r="H2822" s="3">
        <v>42766.8</v>
      </c>
    </row>
    <row r="2823" spans="1:8" x14ac:dyDescent="0.3">
      <c r="A2823" t="s">
        <v>56</v>
      </c>
      <c r="B2823">
        <v>12</v>
      </c>
      <c r="C2823">
        <v>41</v>
      </c>
      <c r="D2823" s="2">
        <v>42766</v>
      </c>
      <c r="E2823">
        <v>28</v>
      </c>
      <c r="F2823">
        <v>13.443899999999999</v>
      </c>
      <c r="G2823">
        <v>10.93</v>
      </c>
      <c r="H2823" s="3">
        <v>42766.82</v>
      </c>
    </row>
    <row r="2824" spans="1:8" x14ac:dyDescent="0.3">
      <c r="A2824" t="s">
        <v>177</v>
      </c>
      <c r="B2824">
        <v>1</v>
      </c>
      <c r="C2824">
        <v>43</v>
      </c>
      <c r="D2824" s="2">
        <v>42766</v>
      </c>
      <c r="E2824">
        <v>7</v>
      </c>
      <c r="F2824">
        <v>1.7673000000000001</v>
      </c>
      <c r="G2824">
        <v>1.37</v>
      </c>
      <c r="H2824" s="3">
        <v>42766.82</v>
      </c>
    </row>
    <row r="2825" spans="1:8" x14ac:dyDescent="0.3">
      <c r="A2825" t="s">
        <v>177</v>
      </c>
      <c r="B2825">
        <v>15</v>
      </c>
      <c r="C2825">
        <v>41</v>
      </c>
      <c r="D2825" s="2">
        <v>42766</v>
      </c>
      <c r="E2825">
        <v>19</v>
      </c>
      <c r="F2825">
        <v>1.7536</v>
      </c>
      <c r="G2825">
        <v>1.37</v>
      </c>
      <c r="H2825" s="3">
        <v>42766.83</v>
      </c>
    </row>
    <row r="2826" spans="1:8" x14ac:dyDescent="0.3">
      <c r="A2826" t="s">
        <v>157</v>
      </c>
      <c r="B2826">
        <v>4</v>
      </c>
      <c r="C2826">
        <v>1</v>
      </c>
      <c r="D2826" s="2">
        <v>42766</v>
      </c>
      <c r="E2826">
        <v>2</v>
      </c>
      <c r="F2826">
        <v>31.35</v>
      </c>
      <c r="G2826">
        <v>25.08</v>
      </c>
      <c r="H2826" s="3">
        <v>42766.83</v>
      </c>
    </row>
    <row r="2827" spans="1:8" x14ac:dyDescent="0.3">
      <c r="A2827" t="s">
        <v>4</v>
      </c>
      <c r="B2827">
        <v>4</v>
      </c>
      <c r="C2827">
        <v>1</v>
      </c>
      <c r="D2827" s="2">
        <v>42766</v>
      </c>
      <c r="E2827">
        <v>14</v>
      </c>
      <c r="F2827">
        <v>6.3080999999999996</v>
      </c>
      <c r="G2827">
        <v>4.8899999999999997</v>
      </c>
      <c r="H2827" s="3">
        <v>42766.84</v>
      </c>
    </row>
    <row r="2828" spans="1:8" x14ac:dyDescent="0.3">
      <c r="A2828" t="s">
        <v>89</v>
      </c>
      <c r="B2828">
        <v>15</v>
      </c>
      <c r="C2828">
        <v>41</v>
      </c>
      <c r="D2828" s="2">
        <v>42766</v>
      </c>
      <c r="E2828">
        <v>23</v>
      </c>
      <c r="F2828">
        <v>43.744999999999997</v>
      </c>
      <c r="G2828">
        <v>33.65</v>
      </c>
      <c r="H2828" s="3">
        <v>42766.84</v>
      </c>
    </row>
    <row r="2829" spans="1:8" x14ac:dyDescent="0.3">
      <c r="A2829" t="s">
        <v>72</v>
      </c>
      <c r="B2829">
        <v>1</v>
      </c>
      <c r="C2829">
        <v>41</v>
      </c>
      <c r="D2829" s="2">
        <v>42766</v>
      </c>
      <c r="E2829">
        <v>37</v>
      </c>
      <c r="F2829">
        <v>70.979799999999997</v>
      </c>
      <c r="G2829">
        <v>52.97</v>
      </c>
      <c r="H2829" s="3">
        <v>42766.86</v>
      </c>
    </row>
    <row r="2830" spans="1:8" x14ac:dyDescent="0.3">
      <c r="A2830" t="s">
        <v>76</v>
      </c>
      <c r="B2830">
        <v>11</v>
      </c>
      <c r="C2830">
        <v>1</v>
      </c>
      <c r="D2830" s="2">
        <v>42766</v>
      </c>
      <c r="E2830">
        <v>36</v>
      </c>
      <c r="F2830">
        <v>108.8395</v>
      </c>
      <c r="G2830">
        <v>89.95</v>
      </c>
      <c r="H2830" s="3">
        <v>42766.86</v>
      </c>
    </row>
    <row r="2831" spans="1:8" x14ac:dyDescent="0.3">
      <c r="A2831" t="s">
        <v>25</v>
      </c>
      <c r="B2831">
        <v>1</v>
      </c>
      <c r="C2831">
        <v>3</v>
      </c>
      <c r="D2831" s="2">
        <v>42766</v>
      </c>
      <c r="E2831">
        <v>46</v>
      </c>
      <c r="F2831">
        <v>21.4527</v>
      </c>
      <c r="G2831">
        <v>16.63</v>
      </c>
      <c r="H2831" s="3">
        <v>42766.87</v>
      </c>
    </row>
    <row r="2832" spans="1:8" x14ac:dyDescent="0.3">
      <c r="A2832" t="s">
        <v>118</v>
      </c>
      <c r="B2832">
        <v>4</v>
      </c>
      <c r="C2832">
        <v>1</v>
      </c>
      <c r="D2832" s="2">
        <v>42766</v>
      </c>
      <c r="E2832">
        <v>9</v>
      </c>
      <c r="F2832">
        <v>4.4980000000000002</v>
      </c>
      <c r="G2832">
        <v>3.46</v>
      </c>
      <c r="H2832" s="3">
        <v>42766.87</v>
      </c>
    </row>
    <row r="2833" spans="1:8" x14ac:dyDescent="0.3">
      <c r="A2833" t="s">
        <v>170</v>
      </c>
      <c r="B2833">
        <v>4</v>
      </c>
      <c r="C2833">
        <v>41</v>
      </c>
      <c r="D2833" s="2">
        <v>42766</v>
      </c>
      <c r="E2833">
        <v>40</v>
      </c>
      <c r="F2833">
        <v>125.0583</v>
      </c>
      <c r="G2833">
        <v>89.97</v>
      </c>
      <c r="H2833" s="3">
        <v>42766.89</v>
      </c>
    </row>
    <row r="2834" spans="1:8" x14ac:dyDescent="0.3">
      <c r="A2834" t="s">
        <v>29</v>
      </c>
      <c r="B2834">
        <v>1</v>
      </c>
      <c r="C2834">
        <v>43</v>
      </c>
      <c r="D2834" s="2">
        <v>42766</v>
      </c>
      <c r="E2834">
        <v>42</v>
      </c>
      <c r="F2834">
        <v>8.8693000000000008</v>
      </c>
      <c r="G2834">
        <v>7.33</v>
      </c>
      <c r="H2834" s="3">
        <v>42766.93</v>
      </c>
    </row>
    <row r="2835" spans="1:8" x14ac:dyDescent="0.3">
      <c r="A2835" t="s">
        <v>13</v>
      </c>
      <c r="B2835">
        <v>1</v>
      </c>
      <c r="C2835">
        <v>43</v>
      </c>
      <c r="D2835" s="2">
        <v>42766</v>
      </c>
      <c r="E2835">
        <v>20</v>
      </c>
      <c r="F2835">
        <v>145.7534</v>
      </c>
      <c r="G2835">
        <v>119.47</v>
      </c>
      <c r="H2835" s="3">
        <v>42766.94</v>
      </c>
    </row>
    <row r="2836" spans="1:8" x14ac:dyDescent="0.3">
      <c r="A2836" t="s">
        <v>73</v>
      </c>
      <c r="B2836">
        <v>3</v>
      </c>
      <c r="C2836">
        <v>43</v>
      </c>
      <c r="D2836" s="2">
        <v>42766</v>
      </c>
      <c r="E2836">
        <v>16</v>
      </c>
      <c r="F2836">
        <v>9.7544000000000004</v>
      </c>
      <c r="G2836">
        <v>7.12</v>
      </c>
      <c r="H2836" s="3">
        <v>42766.98</v>
      </c>
    </row>
    <row r="2837" spans="1:8" x14ac:dyDescent="0.3">
      <c r="A2837" t="s">
        <v>12</v>
      </c>
      <c r="B2837">
        <v>1</v>
      </c>
      <c r="C2837">
        <v>41</v>
      </c>
      <c r="D2837" s="2">
        <v>42766</v>
      </c>
      <c r="E2837">
        <v>26</v>
      </c>
      <c r="F2837">
        <v>104.7312</v>
      </c>
      <c r="G2837">
        <v>83.12</v>
      </c>
      <c r="H2837" s="3">
        <v>42766.99</v>
      </c>
    </row>
    <row r="2838" spans="1:8" x14ac:dyDescent="0.3">
      <c r="A2838" t="s">
        <v>184</v>
      </c>
      <c r="B2838">
        <v>14</v>
      </c>
      <c r="C2838">
        <v>41</v>
      </c>
      <c r="D2838" s="2">
        <v>42767</v>
      </c>
      <c r="E2838">
        <v>4</v>
      </c>
      <c r="F2838">
        <v>33.008800000000001</v>
      </c>
      <c r="G2838">
        <v>26.62</v>
      </c>
      <c r="H2838" s="3">
        <v>42767.01</v>
      </c>
    </row>
    <row r="2839" spans="1:8" x14ac:dyDescent="0.3">
      <c r="A2839" t="s">
        <v>133</v>
      </c>
      <c r="B2839">
        <v>1</v>
      </c>
      <c r="C2839">
        <v>45</v>
      </c>
      <c r="D2839" s="2">
        <v>42767</v>
      </c>
      <c r="E2839">
        <v>23</v>
      </c>
      <c r="F2839">
        <v>33.026400000000002</v>
      </c>
      <c r="G2839">
        <v>23.76</v>
      </c>
      <c r="H2839" s="3">
        <v>42767.02</v>
      </c>
    </row>
    <row r="2840" spans="1:8" x14ac:dyDescent="0.3">
      <c r="A2840" t="s">
        <v>99</v>
      </c>
      <c r="B2840">
        <v>4</v>
      </c>
      <c r="C2840">
        <v>1</v>
      </c>
      <c r="D2840" s="2">
        <v>42767</v>
      </c>
      <c r="E2840">
        <v>20</v>
      </c>
      <c r="F2840">
        <v>22.203800000000001</v>
      </c>
      <c r="G2840">
        <v>16.57</v>
      </c>
      <c r="H2840" s="3">
        <v>42767.03</v>
      </c>
    </row>
    <row r="2841" spans="1:8" x14ac:dyDescent="0.3">
      <c r="A2841" t="s">
        <v>29</v>
      </c>
      <c r="B2841">
        <v>1</v>
      </c>
      <c r="C2841">
        <v>1</v>
      </c>
      <c r="D2841" s="2">
        <v>42767</v>
      </c>
      <c r="E2841">
        <v>32</v>
      </c>
      <c r="F2841">
        <v>9.6756000000000011</v>
      </c>
      <c r="G2841">
        <v>7.33</v>
      </c>
      <c r="H2841" s="3">
        <v>42767.05</v>
      </c>
    </row>
    <row r="2842" spans="1:8" x14ac:dyDescent="0.3">
      <c r="A2842" t="s">
        <v>163</v>
      </c>
      <c r="B2842">
        <v>1</v>
      </c>
      <c r="C2842">
        <v>44</v>
      </c>
      <c r="D2842" s="2">
        <v>42767</v>
      </c>
      <c r="E2842">
        <v>25</v>
      </c>
      <c r="F2842">
        <v>7.4391999999999996</v>
      </c>
      <c r="G2842">
        <v>5.47</v>
      </c>
      <c r="H2842" s="3">
        <v>42767.06</v>
      </c>
    </row>
    <row r="2843" spans="1:8" x14ac:dyDescent="0.3">
      <c r="A2843" t="s">
        <v>25</v>
      </c>
      <c r="B2843">
        <v>15</v>
      </c>
      <c r="C2843">
        <v>1</v>
      </c>
      <c r="D2843" s="2">
        <v>42767</v>
      </c>
      <c r="E2843">
        <v>22</v>
      </c>
      <c r="F2843">
        <v>22.284200000000002</v>
      </c>
      <c r="G2843">
        <v>16.63</v>
      </c>
      <c r="H2843" s="3">
        <v>42767.07</v>
      </c>
    </row>
    <row r="2844" spans="1:8" x14ac:dyDescent="0.3">
      <c r="A2844" t="s">
        <v>12</v>
      </c>
      <c r="B2844">
        <v>1</v>
      </c>
      <c r="C2844">
        <v>44</v>
      </c>
      <c r="D2844" s="2">
        <v>42767</v>
      </c>
      <c r="E2844">
        <v>25</v>
      </c>
      <c r="F2844">
        <v>101.40640000000002</v>
      </c>
      <c r="G2844">
        <v>83.12</v>
      </c>
      <c r="H2844" s="3">
        <v>42767.09</v>
      </c>
    </row>
    <row r="2845" spans="1:8" x14ac:dyDescent="0.3">
      <c r="A2845" t="s">
        <v>12</v>
      </c>
      <c r="B2845">
        <v>8</v>
      </c>
      <c r="C2845">
        <v>1</v>
      </c>
      <c r="D2845" s="2">
        <v>42767</v>
      </c>
      <c r="E2845">
        <v>18</v>
      </c>
      <c r="F2845">
        <v>110.54960000000001</v>
      </c>
      <c r="G2845">
        <v>83.12</v>
      </c>
      <c r="H2845" s="3">
        <v>42767.1</v>
      </c>
    </row>
    <row r="2846" spans="1:8" x14ac:dyDescent="0.3">
      <c r="A2846" t="s">
        <v>193</v>
      </c>
      <c r="B2846">
        <v>10</v>
      </c>
      <c r="C2846">
        <v>1</v>
      </c>
      <c r="D2846" s="2">
        <v>42767</v>
      </c>
      <c r="E2846">
        <v>27</v>
      </c>
      <c r="F2846">
        <v>104.12549999999999</v>
      </c>
      <c r="G2846">
        <v>77.13</v>
      </c>
      <c r="H2846" s="3">
        <v>42767.15</v>
      </c>
    </row>
    <row r="2847" spans="1:8" x14ac:dyDescent="0.3">
      <c r="A2847" t="s">
        <v>60</v>
      </c>
      <c r="B2847">
        <v>1</v>
      </c>
      <c r="C2847">
        <v>2</v>
      </c>
      <c r="D2847" s="2">
        <v>42767</v>
      </c>
      <c r="E2847">
        <v>22</v>
      </c>
      <c r="F2847">
        <v>47.043200000000006</v>
      </c>
      <c r="G2847">
        <v>38.56</v>
      </c>
      <c r="H2847" s="3">
        <v>42767.15</v>
      </c>
    </row>
    <row r="2848" spans="1:8" x14ac:dyDescent="0.3">
      <c r="A2848" t="s">
        <v>202</v>
      </c>
      <c r="B2848">
        <v>2</v>
      </c>
      <c r="C2848">
        <v>41</v>
      </c>
      <c r="D2848" s="2">
        <v>42767</v>
      </c>
      <c r="E2848">
        <v>3</v>
      </c>
      <c r="F2848">
        <v>63.563999999999993</v>
      </c>
      <c r="G2848">
        <v>52.97</v>
      </c>
      <c r="H2848" s="3">
        <v>42767.18</v>
      </c>
    </row>
    <row r="2849" spans="1:8" x14ac:dyDescent="0.3">
      <c r="A2849" t="s">
        <v>23</v>
      </c>
      <c r="B2849">
        <v>1</v>
      </c>
      <c r="C2849">
        <v>42</v>
      </c>
      <c r="D2849" s="2">
        <v>42767</v>
      </c>
      <c r="E2849">
        <v>48</v>
      </c>
      <c r="F2849">
        <v>4.5540000000000003</v>
      </c>
      <c r="G2849">
        <v>3.45</v>
      </c>
      <c r="H2849" s="3">
        <v>42767.19</v>
      </c>
    </row>
    <row r="2850" spans="1:8" x14ac:dyDescent="0.3">
      <c r="A2850" t="s">
        <v>131</v>
      </c>
      <c r="B2850">
        <v>12</v>
      </c>
      <c r="C2850">
        <v>1</v>
      </c>
      <c r="D2850" s="2">
        <v>42767</v>
      </c>
      <c r="E2850">
        <v>49</v>
      </c>
      <c r="F2850">
        <v>6.5920000000000005</v>
      </c>
      <c r="G2850">
        <v>5.15</v>
      </c>
      <c r="H2850" s="3">
        <v>42767.21</v>
      </c>
    </row>
    <row r="2851" spans="1:8" x14ac:dyDescent="0.3">
      <c r="A2851" t="s">
        <v>28</v>
      </c>
      <c r="B2851">
        <v>14</v>
      </c>
      <c r="C2851">
        <v>1</v>
      </c>
      <c r="D2851" s="2">
        <v>42767</v>
      </c>
      <c r="E2851">
        <v>41</v>
      </c>
      <c r="F2851">
        <v>40.982900000000001</v>
      </c>
      <c r="G2851">
        <v>32.270000000000003</v>
      </c>
      <c r="H2851" s="3">
        <v>42767.21</v>
      </c>
    </row>
    <row r="2852" spans="1:8" x14ac:dyDescent="0.3">
      <c r="A2852" t="s">
        <v>12</v>
      </c>
      <c r="B2852">
        <v>1</v>
      </c>
      <c r="C2852">
        <v>44</v>
      </c>
      <c r="D2852" s="2">
        <v>42767</v>
      </c>
      <c r="E2852">
        <v>2</v>
      </c>
      <c r="F2852">
        <v>116.36800000000001</v>
      </c>
      <c r="G2852">
        <v>83.12</v>
      </c>
      <c r="H2852" s="3">
        <v>42767.22</v>
      </c>
    </row>
    <row r="2853" spans="1:8" x14ac:dyDescent="0.3">
      <c r="A2853" t="s">
        <v>11</v>
      </c>
      <c r="B2853">
        <v>1</v>
      </c>
      <c r="C2853">
        <v>45</v>
      </c>
      <c r="D2853" s="2">
        <v>42767</v>
      </c>
      <c r="E2853">
        <v>40</v>
      </c>
      <c r="F2853">
        <v>40.895199999999996</v>
      </c>
      <c r="G2853">
        <v>32.979999999999997</v>
      </c>
      <c r="H2853" s="3">
        <v>42767.23</v>
      </c>
    </row>
    <row r="2854" spans="1:8" x14ac:dyDescent="0.3">
      <c r="A2854" t="s">
        <v>48</v>
      </c>
      <c r="B2854">
        <v>6</v>
      </c>
      <c r="C2854">
        <v>1</v>
      </c>
      <c r="D2854" s="2">
        <v>42767</v>
      </c>
      <c r="E2854">
        <v>43</v>
      </c>
      <c r="F2854">
        <v>40.896000000000001</v>
      </c>
      <c r="G2854">
        <v>31.95</v>
      </c>
      <c r="H2854" s="3">
        <v>42767.23</v>
      </c>
    </row>
    <row r="2855" spans="1:8" x14ac:dyDescent="0.3">
      <c r="A2855" t="s">
        <v>17</v>
      </c>
      <c r="B2855">
        <v>1</v>
      </c>
      <c r="C2855">
        <v>43</v>
      </c>
      <c r="D2855" s="2">
        <v>42767</v>
      </c>
      <c r="E2855">
        <v>29</v>
      </c>
      <c r="F2855">
        <v>10.874400000000001</v>
      </c>
      <c r="G2855">
        <v>7.88</v>
      </c>
      <c r="H2855" s="3">
        <v>42767.26</v>
      </c>
    </row>
    <row r="2856" spans="1:8" x14ac:dyDescent="0.3">
      <c r="A2856" t="s">
        <v>29</v>
      </c>
      <c r="B2856">
        <v>15</v>
      </c>
      <c r="C2856">
        <v>1</v>
      </c>
      <c r="D2856" s="2">
        <v>42767</v>
      </c>
      <c r="E2856">
        <v>40</v>
      </c>
      <c r="F2856">
        <v>9.8955000000000002</v>
      </c>
      <c r="G2856">
        <v>7.33</v>
      </c>
      <c r="H2856" s="3">
        <v>42767.26</v>
      </c>
    </row>
    <row r="2857" spans="1:8" x14ac:dyDescent="0.3">
      <c r="A2857" t="s">
        <v>29</v>
      </c>
      <c r="B2857">
        <v>3</v>
      </c>
      <c r="C2857">
        <v>3</v>
      </c>
      <c r="D2857" s="2">
        <v>42767</v>
      </c>
      <c r="E2857">
        <v>6</v>
      </c>
      <c r="F2857">
        <v>8.9426000000000005</v>
      </c>
      <c r="G2857">
        <v>7.33</v>
      </c>
      <c r="H2857" s="3">
        <v>42767.28</v>
      </c>
    </row>
    <row r="2858" spans="1:8" x14ac:dyDescent="0.3">
      <c r="A2858" t="s">
        <v>188</v>
      </c>
      <c r="B2858">
        <v>2</v>
      </c>
      <c r="C2858">
        <v>42</v>
      </c>
      <c r="D2858" s="2">
        <v>42767</v>
      </c>
      <c r="E2858">
        <v>47</v>
      </c>
      <c r="F2858">
        <v>23.1936</v>
      </c>
      <c r="G2858">
        <v>18.12</v>
      </c>
      <c r="H2858" s="3">
        <v>42767.31</v>
      </c>
    </row>
    <row r="2859" spans="1:8" x14ac:dyDescent="0.3">
      <c r="A2859" t="s">
        <v>29</v>
      </c>
      <c r="B2859">
        <v>15</v>
      </c>
      <c r="C2859">
        <v>1</v>
      </c>
      <c r="D2859" s="2">
        <v>42767</v>
      </c>
      <c r="E2859">
        <v>44</v>
      </c>
      <c r="F2859">
        <v>9.9687999999999999</v>
      </c>
      <c r="G2859">
        <v>7.33</v>
      </c>
      <c r="H2859" s="3">
        <v>42767.31</v>
      </c>
    </row>
    <row r="2860" spans="1:8" x14ac:dyDescent="0.3">
      <c r="A2860" t="s">
        <v>148</v>
      </c>
      <c r="B2860">
        <v>10</v>
      </c>
      <c r="C2860">
        <v>45</v>
      </c>
      <c r="D2860" s="2">
        <v>42767</v>
      </c>
      <c r="E2860">
        <v>46</v>
      </c>
      <c r="F2860">
        <v>3.0628000000000002</v>
      </c>
      <c r="G2860">
        <v>2.4700000000000002</v>
      </c>
      <c r="H2860" s="3">
        <v>42767.32</v>
      </c>
    </row>
    <row r="2861" spans="1:8" x14ac:dyDescent="0.3">
      <c r="A2861" t="s">
        <v>121</v>
      </c>
      <c r="B2861">
        <v>8</v>
      </c>
      <c r="C2861">
        <v>43</v>
      </c>
      <c r="D2861" s="2">
        <v>42767</v>
      </c>
      <c r="E2861">
        <v>6</v>
      </c>
      <c r="F2861">
        <v>32.564399999999999</v>
      </c>
      <c r="G2861">
        <v>24.67</v>
      </c>
      <c r="H2861" s="3">
        <v>42767.33</v>
      </c>
    </row>
    <row r="2862" spans="1:8" x14ac:dyDescent="0.3">
      <c r="A2862" t="s">
        <v>54</v>
      </c>
      <c r="B2862">
        <v>11</v>
      </c>
      <c r="C2862">
        <v>1</v>
      </c>
      <c r="D2862" s="2">
        <v>42767</v>
      </c>
      <c r="E2862">
        <v>49</v>
      </c>
      <c r="F2862">
        <v>90.261299999999991</v>
      </c>
      <c r="G2862">
        <v>69.97</v>
      </c>
      <c r="H2862" s="3">
        <v>42767.33</v>
      </c>
    </row>
    <row r="2863" spans="1:8" x14ac:dyDescent="0.3">
      <c r="A2863" t="s">
        <v>113</v>
      </c>
      <c r="B2863">
        <v>1</v>
      </c>
      <c r="C2863">
        <v>45</v>
      </c>
      <c r="D2863" s="2">
        <v>42767</v>
      </c>
      <c r="E2863">
        <v>16</v>
      </c>
      <c r="F2863">
        <v>96.2136</v>
      </c>
      <c r="G2863">
        <v>76.36</v>
      </c>
      <c r="H2863" s="3">
        <v>42767.34</v>
      </c>
    </row>
    <row r="2864" spans="1:8" x14ac:dyDescent="0.3">
      <c r="A2864" t="s">
        <v>36</v>
      </c>
      <c r="B2864">
        <v>1</v>
      </c>
      <c r="C2864">
        <v>41</v>
      </c>
      <c r="D2864" s="2">
        <v>42767</v>
      </c>
      <c r="E2864">
        <v>22</v>
      </c>
      <c r="F2864">
        <v>81.142600000000002</v>
      </c>
      <c r="G2864">
        <v>67.06</v>
      </c>
      <c r="H2864" s="3">
        <v>42767.34</v>
      </c>
    </row>
    <row r="2865" spans="1:8" x14ac:dyDescent="0.3">
      <c r="A2865" t="s">
        <v>5</v>
      </c>
      <c r="B2865">
        <v>1</v>
      </c>
      <c r="C2865">
        <v>1</v>
      </c>
      <c r="D2865" s="2">
        <v>42767</v>
      </c>
      <c r="E2865">
        <v>15</v>
      </c>
      <c r="F2865">
        <v>32.1875</v>
      </c>
      <c r="G2865">
        <v>25.75</v>
      </c>
      <c r="H2865" s="3">
        <v>42767.360000000001</v>
      </c>
    </row>
    <row r="2866" spans="1:8" x14ac:dyDescent="0.3">
      <c r="A2866" t="s">
        <v>134</v>
      </c>
      <c r="B2866">
        <v>1</v>
      </c>
      <c r="C2866">
        <v>43</v>
      </c>
      <c r="D2866" s="2">
        <v>42767</v>
      </c>
      <c r="E2866">
        <v>14</v>
      </c>
      <c r="F2866">
        <v>61.938000000000002</v>
      </c>
      <c r="G2866">
        <v>49.95</v>
      </c>
      <c r="H2866" s="3">
        <v>42767.42</v>
      </c>
    </row>
    <row r="2867" spans="1:8" x14ac:dyDescent="0.3">
      <c r="A2867" t="s">
        <v>17</v>
      </c>
      <c r="B2867">
        <v>2</v>
      </c>
      <c r="C2867">
        <v>41</v>
      </c>
      <c r="D2867" s="2">
        <v>42767</v>
      </c>
      <c r="E2867">
        <v>28</v>
      </c>
      <c r="F2867">
        <v>10.559200000000001</v>
      </c>
      <c r="G2867">
        <v>7.88</v>
      </c>
      <c r="H2867" s="3">
        <v>42767.43</v>
      </c>
    </row>
    <row r="2868" spans="1:8" x14ac:dyDescent="0.3">
      <c r="A2868" t="s">
        <v>66</v>
      </c>
      <c r="B2868">
        <v>1</v>
      </c>
      <c r="C2868">
        <v>43</v>
      </c>
      <c r="D2868" s="2">
        <v>42767</v>
      </c>
      <c r="E2868">
        <v>14</v>
      </c>
      <c r="F2868">
        <v>133.35579999999999</v>
      </c>
      <c r="G2868">
        <v>97.34</v>
      </c>
      <c r="H2868" s="3">
        <v>42767.43</v>
      </c>
    </row>
    <row r="2869" spans="1:8" x14ac:dyDescent="0.3">
      <c r="A2869" t="s">
        <v>17</v>
      </c>
      <c r="B2869">
        <v>2</v>
      </c>
      <c r="C2869">
        <v>41</v>
      </c>
      <c r="D2869" s="2">
        <v>42767</v>
      </c>
      <c r="E2869">
        <v>20</v>
      </c>
      <c r="F2869">
        <v>10.953199999999999</v>
      </c>
      <c r="G2869">
        <v>7.88</v>
      </c>
      <c r="H2869" s="3">
        <v>42767.45</v>
      </c>
    </row>
    <row r="2870" spans="1:8" x14ac:dyDescent="0.3">
      <c r="A2870" t="s">
        <v>12</v>
      </c>
      <c r="B2870">
        <v>1</v>
      </c>
      <c r="C2870">
        <v>3</v>
      </c>
      <c r="D2870" s="2">
        <v>42767</v>
      </c>
      <c r="E2870">
        <v>39</v>
      </c>
      <c r="F2870">
        <v>102.2376</v>
      </c>
      <c r="G2870">
        <v>83.12</v>
      </c>
      <c r="H2870" s="3">
        <v>42767.47</v>
      </c>
    </row>
    <row r="2871" spans="1:8" x14ac:dyDescent="0.3">
      <c r="A2871" t="s">
        <v>135</v>
      </c>
      <c r="B2871">
        <v>14</v>
      </c>
      <c r="C2871">
        <v>43</v>
      </c>
      <c r="D2871" s="2">
        <v>42767</v>
      </c>
      <c r="E2871">
        <v>42</v>
      </c>
      <c r="F2871">
        <v>3.2743000000000002</v>
      </c>
      <c r="G2871">
        <v>2.39</v>
      </c>
      <c r="H2871" s="3">
        <v>42767.47</v>
      </c>
    </row>
    <row r="2872" spans="1:8" x14ac:dyDescent="0.3">
      <c r="A2872" t="s">
        <v>2</v>
      </c>
      <c r="B2872">
        <v>15</v>
      </c>
      <c r="C2872">
        <v>1</v>
      </c>
      <c r="D2872" s="2">
        <v>42767</v>
      </c>
      <c r="E2872">
        <v>15</v>
      </c>
      <c r="F2872">
        <v>83.762999999999991</v>
      </c>
      <c r="G2872">
        <v>68.099999999999994</v>
      </c>
      <c r="H2872" s="3">
        <v>42767.48</v>
      </c>
    </row>
    <row r="2873" spans="1:8" x14ac:dyDescent="0.3">
      <c r="A2873" t="s">
        <v>197</v>
      </c>
      <c r="B2873">
        <v>1</v>
      </c>
      <c r="C2873">
        <v>1</v>
      </c>
      <c r="D2873" s="2">
        <v>42767</v>
      </c>
      <c r="E2873">
        <v>16</v>
      </c>
      <c r="F2873">
        <v>119.6664</v>
      </c>
      <c r="G2873">
        <v>87.99</v>
      </c>
      <c r="H2873" s="3">
        <v>42767.48</v>
      </c>
    </row>
    <row r="2874" spans="1:8" x14ac:dyDescent="0.3">
      <c r="A2874" t="s">
        <v>52</v>
      </c>
      <c r="B2874">
        <v>1</v>
      </c>
      <c r="C2874">
        <v>41</v>
      </c>
      <c r="D2874" s="2">
        <v>42767</v>
      </c>
      <c r="E2874">
        <v>11</v>
      </c>
      <c r="F2874">
        <v>23.057099999999995</v>
      </c>
      <c r="G2874">
        <v>16.829999999999998</v>
      </c>
      <c r="H2874" s="3">
        <v>42767.49</v>
      </c>
    </row>
    <row r="2875" spans="1:8" x14ac:dyDescent="0.3">
      <c r="A2875" t="s">
        <v>47</v>
      </c>
      <c r="B2875">
        <v>10</v>
      </c>
      <c r="C2875">
        <v>42</v>
      </c>
      <c r="D2875" s="2">
        <v>42767</v>
      </c>
      <c r="E2875">
        <v>38</v>
      </c>
      <c r="F2875">
        <v>2.0007999999999999</v>
      </c>
      <c r="G2875">
        <v>1.64</v>
      </c>
      <c r="H2875" s="3">
        <v>42767.5</v>
      </c>
    </row>
    <row r="2876" spans="1:8" x14ac:dyDescent="0.3">
      <c r="A2876" t="s">
        <v>113</v>
      </c>
      <c r="B2876">
        <v>1</v>
      </c>
      <c r="C2876">
        <v>42</v>
      </c>
      <c r="D2876" s="2">
        <v>42767</v>
      </c>
      <c r="E2876">
        <v>49</v>
      </c>
      <c r="F2876">
        <v>96.2136</v>
      </c>
      <c r="G2876">
        <v>76.36</v>
      </c>
      <c r="H2876" s="3">
        <v>42767.519999999997</v>
      </c>
    </row>
    <row r="2877" spans="1:8" x14ac:dyDescent="0.3">
      <c r="A2877" t="s">
        <v>150</v>
      </c>
      <c r="B2877">
        <v>1</v>
      </c>
      <c r="C2877">
        <v>42</v>
      </c>
      <c r="D2877" s="2">
        <v>42767</v>
      </c>
      <c r="E2877">
        <v>12</v>
      </c>
      <c r="F2877">
        <v>2.6702999999999997</v>
      </c>
      <c r="G2877">
        <v>2.0699999999999998</v>
      </c>
      <c r="H2877" s="3">
        <v>42767.53</v>
      </c>
    </row>
    <row r="2878" spans="1:8" x14ac:dyDescent="0.3">
      <c r="A2878" t="s">
        <v>14</v>
      </c>
      <c r="B2878">
        <v>4</v>
      </c>
      <c r="C2878">
        <v>42</v>
      </c>
      <c r="D2878" s="2">
        <v>42767</v>
      </c>
      <c r="E2878">
        <v>25</v>
      </c>
      <c r="F2878">
        <v>20.252300000000002</v>
      </c>
      <c r="G2878">
        <v>14.57</v>
      </c>
      <c r="H2878" s="3">
        <v>42767.55</v>
      </c>
    </row>
    <row r="2879" spans="1:8" x14ac:dyDescent="0.3">
      <c r="A2879" t="s">
        <v>44</v>
      </c>
      <c r="B2879">
        <v>15</v>
      </c>
      <c r="C2879">
        <v>41</v>
      </c>
      <c r="D2879" s="2">
        <v>42767</v>
      </c>
      <c r="E2879">
        <v>40</v>
      </c>
      <c r="F2879">
        <v>31.8535</v>
      </c>
      <c r="G2879">
        <v>23.95</v>
      </c>
      <c r="H2879" s="3">
        <v>42767.56</v>
      </c>
    </row>
    <row r="2880" spans="1:8" x14ac:dyDescent="0.3">
      <c r="A2880" t="s">
        <v>52</v>
      </c>
      <c r="B2880">
        <v>10</v>
      </c>
      <c r="C2880">
        <v>44</v>
      </c>
      <c r="D2880" s="2">
        <v>42767</v>
      </c>
      <c r="E2880">
        <v>14</v>
      </c>
      <c r="F2880">
        <v>20.700899999999997</v>
      </c>
      <c r="G2880">
        <v>16.829999999999998</v>
      </c>
      <c r="H2880" s="3">
        <v>42767.57</v>
      </c>
    </row>
    <row r="2881" spans="1:8" x14ac:dyDescent="0.3">
      <c r="A2881" t="s">
        <v>33</v>
      </c>
      <c r="B2881">
        <v>15</v>
      </c>
      <c r="C2881">
        <v>42</v>
      </c>
      <c r="D2881" s="2">
        <v>42767</v>
      </c>
      <c r="E2881">
        <v>26</v>
      </c>
      <c r="F2881">
        <v>2.214</v>
      </c>
      <c r="G2881">
        <v>1.64</v>
      </c>
      <c r="H2881" s="3">
        <v>42767.57</v>
      </c>
    </row>
    <row r="2882" spans="1:8" x14ac:dyDescent="0.3">
      <c r="A2882" t="s">
        <v>12</v>
      </c>
      <c r="B2882">
        <v>1</v>
      </c>
      <c r="C2882">
        <v>41</v>
      </c>
      <c r="D2882" s="2">
        <v>42767</v>
      </c>
      <c r="E2882">
        <v>31</v>
      </c>
      <c r="F2882">
        <v>108.056</v>
      </c>
      <c r="G2882">
        <v>83.12</v>
      </c>
      <c r="H2882" s="3">
        <v>42767.58</v>
      </c>
    </row>
    <row r="2883" spans="1:8" x14ac:dyDescent="0.3">
      <c r="A2883" t="s">
        <v>187</v>
      </c>
      <c r="B2883">
        <v>14</v>
      </c>
      <c r="C2883">
        <v>43</v>
      </c>
      <c r="D2883" s="2">
        <v>42767</v>
      </c>
      <c r="E2883">
        <v>17</v>
      </c>
      <c r="F2883">
        <v>11.074400000000001</v>
      </c>
      <c r="G2883">
        <v>8.7200000000000006</v>
      </c>
      <c r="H2883" s="3">
        <v>42767.59</v>
      </c>
    </row>
    <row r="2884" spans="1:8" x14ac:dyDescent="0.3">
      <c r="A2884" t="s">
        <v>12</v>
      </c>
      <c r="B2884">
        <v>10</v>
      </c>
      <c r="C2884">
        <v>1</v>
      </c>
      <c r="D2884" s="2">
        <v>42767</v>
      </c>
      <c r="E2884">
        <v>11</v>
      </c>
      <c r="F2884">
        <v>111.38079999999999</v>
      </c>
      <c r="G2884">
        <v>83.12</v>
      </c>
      <c r="H2884" s="3">
        <v>42767.59</v>
      </c>
    </row>
    <row r="2885" spans="1:8" x14ac:dyDescent="0.3">
      <c r="A2885" t="s">
        <v>96</v>
      </c>
      <c r="B2885">
        <v>1</v>
      </c>
      <c r="C2885">
        <v>1</v>
      </c>
      <c r="D2885" s="2">
        <v>42767</v>
      </c>
      <c r="E2885">
        <v>12</v>
      </c>
      <c r="F2885">
        <v>24.452800000000003</v>
      </c>
      <c r="G2885">
        <v>17.98</v>
      </c>
      <c r="H2885" s="3">
        <v>42767.59</v>
      </c>
    </row>
    <row r="2886" spans="1:8" x14ac:dyDescent="0.3">
      <c r="A2886" t="s">
        <v>122</v>
      </c>
      <c r="B2886">
        <v>10</v>
      </c>
      <c r="C2886">
        <v>1</v>
      </c>
      <c r="D2886" s="2">
        <v>42767</v>
      </c>
      <c r="E2886">
        <v>25</v>
      </c>
      <c r="F2886">
        <v>349.4307</v>
      </c>
      <c r="G2886">
        <v>284.08999999999997</v>
      </c>
      <c r="H2886" s="3">
        <v>42767.59</v>
      </c>
    </row>
    <row r="2887" spans="1:8" x14ac:dyDescent="0.3">
      <c r="A2887" t="s">
        <v>16</v>
      </c>
      <c r="B2887">
        <v>3</v>
      </c>
      <c r="C2887">
        <v>3</v>
      </c>
      <c r="D2887" s="2">
        <v>42767</v>
      </c>
      <c r="E2887">
        <v>11</v>
      </c>
      <c r="F2887">
        <v>4.8439999999999994</v>
      </c>
      <c r="G2887">
        <v>3.46</v>
      </c>
      <c r="H2887" s="3">
        <v>42767.6</v>
      </c>
    </row>
    <row r="2888" spans="1:8" x14ac:dyDescent="0.3">
      <c r="A2888" t="s">
        <v>52</v>
      </c>
      <c r="B2888">
        <v>7</v>
      </c>
      <c r="C2888">
        <v>41</v>
      </c>
      <c r="D2888" s="2">
        <v>42767</v>
      </c>
      <c r="E2888">
        <v>10</v>
      </c>
      <c r="F2888">
        <v>22.888799999999996</v>
      </c>
      <c r="G2888">
        <v>16.829999999999998</v>
      </c>
      <c r="H2888" s="3">
        <v>42767.63</v>
      </c>
    </row>
    <row r="2889" spans="1:8" x14ac:dyDescent="0.3">
      <c r="A2889" t="s">
        <v>12</v>
      </c>
      <c r="B2889">
        <v>1</v>
      </c>
      <c r="C2889">
        <v>1</v>
      </c>
      <c r="D2889" s="2">
        <v>42767</v>
      </c>
      <c r="E2889">
        <v>47</v>
      </c>
      <c r="F2889">
        <v>103.06880000000001</v>
      </c>
      <c r="G2889">
        <v>83.12</v>
      </c>
      <c r="H2889" s="3">
        <v>42767.63</v>
      </c>
    </row>
    <row r="2890" spans="1:8" x14ac:dyDescent="0.3">
      <c r="A2890" t="s">
        <v>52</v>
      </c>
      <c r="B2890">
        <v>2</v>
      </c>
      <c r="C2890">
        <v>41</v>
      </c>
      <c r="D2890" s="2">
        <v>42767</v>
      </c>
      <c r="E2890">
        <v>50</v>
      </c>
      <c r="F2890">
        <v>21.374099999999999</v>
      </c>
      <c r="G2890">
        <v>16.829999999999998</v>
      </c>
      <c r="H2890" s="3">
        <v>42767.63</v>
      </c>
    </row>
    <row r="2891" spans="1:8" x14ac:dyDescent="0.3">
      <c r="A2891" t="s">
        <v>52</v>
      </c>
      <c r="B2891">
        <v>3</v>
      </c>
      <c r="C2891">
        <v>41</v>
      </c>
      <c r="D2891" s="2">
        <v>42767</v>
      </c>
      <c r="E2891">
        <v>43</v>
      </c>
      <c r="F2891">
        <v>22.215599999999998</v>
      </c>
      <c r="G2891">
        <v>16.829999999999998</v>
      </c>
      <c r="H2891" s="3">
        <v>42767.63</v>
      </c>
    </row>
    <row r="2892" spans="1:8" x14ac:dyDescent="0.3">
      <c r="A2892" t="s">
        <v>12</v>
      </c>
      <c r="B2892">
        <v>2</v>
      </c>
      <c r="C2892">
        <v>1</v>
      </c>
      <c r="D2892" s="2">
        <v>42767</v>
      </c>
      <c r="E2892">
        <v>39</v>
      </c>
      <c r="F2892">
        <v>115.5368</v>
      </c>
      <c r="G2892">
        <v>83.12</v>
      </c>
      <c r="H2892" s="3">
        <v>42767.64</v>
      </c>
    </row>
    <row r="2893" spans="1:8" x14ac:dyDescent="0.3">
      <c r="A2893" t="s">
        <v>29</v>
      </c>
      <c r="B2893">
        <v>10</v>
      </c>
      <c r="C2893">
        <v>1</v>
      </c>
      <c r="D2893" s="2">
        <v>42767</v>
      </c>
      <c r="E2893">
        <v>21</v>
      </c>
      <c r="F2893">
        <v>9.5289999999999999</v>
      </c>
      <c r="G2893">
        <v>7.33</v>
      </c>
      <c r="H2893" s="3">
        <v>42767.65</v>
      </c>
    </row>
    <row r="2894" spans="1:8" x14ac:dyDescent="0.3">
      <c r="A2894" t="s">
        <v>2</v>
      </c>
      <c r="B2894">
        <v>10</v>
      </c>
      <c r="C2894">
        <v>1</v>
      </c>
      <c r="D2894" s="2">
        <v>42767</v>
      </c>
      <c r="E2894">
        <v>6</v>
      </c>
      <c r="F2894">
        <v>83.081999999999994</v>
      </c>
      <c r="G2894">
        <v>68.099999999999994</v>
      </c>
      <c r="H2894" s="3">
        <v>42767.66</v>
      </c>
    </row>
    <row r="2895" spans="1:8" x14ac:dyDescent="0.3">
      <c r="A2895" t="s">
        <v>46</v>
      </c>
      <c r="B2895">
        <v>12</v>
      </c>
      <c r="C2895">
        <v>44</v>
      </c>
      <c r="D2895" s="2">
        <v>42767</v>
      </c>
      <c r="E2895">
        <v>8</v>
      </c>
      <c r="F2895">
        <v>76.512</v>
      </c>
      <c r="G2895">
        <v>63.76</v>
      </c>
      <c r="H2895" s="3">
        <v>42767.66</v>
      </c>
    </row>
    <row r="2896" spans="1:8" x14ac:dyDescent="0.3">
      <c r="A2896" t="s">
        <v>161</v>
      </c>
      <c r="B2896">
        <v>15</v>
      </c>
      <c r="C2896">
        <v>1</v>
      </c>
      <c r="D2896" s="2">
        <v>42767</v>
      </c>
      <c r="E2896">
        <v>47</v>
      </c>
      <c r="F2896">
        <v>12.901</v>
      </c>
      <c r="G2896">
        <v>9.6999999999999993</v>
      </c>
      <c r="H2896" s="3">
        <v>42767.67</v>
      </c>
    </row>
    <row r="2897" spans="1:8" x14ac:dyDescent="0.3">
      <c r="A2897" t="s">
        <v>197</v>
      </c>
      <c r="B2897">
        <v>1</v>
      </c>
      <c r="C2897">
        <v>1</v>
      </c>
      <c r="D2897" s="2">
        <v>42767</v>
      </c>
      <c r="E2897">
        <v>47</v>
      </c>
      <c r="F2897">
        <v>109.10760000000001</v>
      </c>
      <c r="G2897">
        <v>87.99</v>
      </c>
      <c r="H2897" s="3">
        <v>42767.68</v>
      </c>
    </row>
    <row r="2898" spans="1:8" x14ac:dyDescent="0.3">
      <c r="A2898" t="s">
        <v>11</v>
      </c>
      <c r="B2898">
        <v>1</v>
      </c>
      <c r="C2898">
        <v>3</v>
      </c>
      <c r="D2898" s="2">
        <v>42767</v>
      </c>
      <c r="E2898">
        <v>8</v>
      </c>
      <c r="F2898">
        <v>42.544199999999989</v>
      </c>
      <c r="G2898">
        <v>32.979999999999997</v>
      </c>
      <c r="H2898" s="3">
        <v>42767.69</v>
      </c>
    </row>
    <row r="2899" spans="1:8" x14ac:dyDescent="0.3">
      <c r="A2899" t="s">
        <v>144</v>
      </c>
      <c r="B2899">
        <v>1</v>
      </c>
      <c r="C2899">
        <v>3</v>
      </c>
      <c r="D2899" s="2">
        <v>42767</v>
      </c>
      <c r="E2899">
        <v>20</v>
      </c>
      <c r="F2899">
        <v>32.678100000000001</v>
      </c>
      <c r="G2899">
        <v>24.57</v>
      </c>
      <c r="H2899" s="3">
        <v>42767.7</v>
      </c>
    </row>
    <row r="2900" spans="1:8" x14ac:dyDescent="0.3">
      <c r="A2900" t="s">
        <v>78</v>
      </c>
      <c r="B2900">
        <v>1</v>
      </c>
      <c r="C2900">
        <v>43</v>
      </c>
      <c r="D2900" s="2">
        <v>42767</v>
      </c>
      <c r="E2900">
        <v>31</v>
      </c>
      <c r="F2900">
        <v>10.949399999999999</v>
      </c>
      <c r="G2900">
        <v>8.69</v>
      </c>
      <c r="H2900" s="3">
        <v>42767.7</v>
      </c>
    </row>
    <row r="2901" spans="1:8" x14ac:dyDescent="0.3">
      <c r="A2901" t="s">
        <v>42</v>
      </c>
      <c r="B2901">
        <v>12</v>
      </c>
      <c r="C2901">
        <v>1</v>
      </c>
      <c r="D2901" s="2">
        <v>42767</v>
      </c>
      <c r="E2901">
        <v>14</v>
      </c>
      <c r="F2901">
        <v>4.4980000000000002</v>
      </c>
      <c r="G2901">
        <v>3.46</v>
      </c>
      <c r="H2901" s="3">
        <v>42767.72</v>
      </c>
    </row>
    <row r="2902" spans="1:8" x14ac:dyDescent="0.3">
      <c r="A2902" t="s">
        <v>132</v>
      </c>
      <c r="B2902">
        <v>2</v>
      </c>
      <c r="C2902">
        <v>1</v>
      </c>
      <c r="D2902" s="2">
        <v>42767</v>
      </c>
      <c r="E2902">
        <v>13</v>
      </c>
      <c r="F2902">
        <v>27.9146</v>
      </c>
      <c r="G2902">
        <v>21.98</v>
      </c>
      <c r="H2902" s="3">
        <v>42767.72</v>
      </c>
    </row>
    <row r="2903" spans="1:8" x14ac:dyDescent="0.3">
      <c r="A2903" t="s">
        <v>180</v>
      </c>
      <c r="B2903">
        <v>2</v>
      </c>
      <c r="C2903">
        <v>45</v>
      </c>
      <c r="D2903" s="2">
        <v>42767</v>
      </c>
      <c r="E2903">
        <v>36</v>
      </c>
      <c r="F2903">
        <v>68.190399999999997</v>
      </c>
      <c r="G2903">
        <v>50.14</v>
      </c>
      <c r="H2903" s="3">
        <v>42767.73</v>
      </c>
    </row>
    <row r="2904" spans="1:8" x14ac:dyDescent="0.3">
      <c r="A2904" t="s">
        <v>128</v>
      </c>
      <c r="B2904">
        <v>1</v>
      </c>
      <c r="C2904">
        <v>42</v>
      </c>
      <c r="D2904" s="2">
        <v>42767</v>
      </c>
      <c r="E2904">
        <v>34</v>
      </c>
      <c r="F2904">
        <v>16.089600000000001</v>
      </c>
      <c r="G2904">
        <v>12.57</v>
      </c>
      <c r="H2904" s="3">
        <v>42767.75</v>
      </c>
    </row>
    <row r="2905" spans="1:8" x14ac:dyDescent="0.3">
      <c r="A2905" t="s">
        <v>203</v>
      </c>
      <c r="B2905">
        <v>8</v>
      </c>
      <c r="C2905">
        <v>1</v>
      </c>
      <c r="D2905" s="2">
        <v>42767</v>
      </c>
      <c r="E2905">
        <v>40</v>
      </c>
      <c r="F2905">
        <v>154.42589999999998</v>
      </c>
      <c r="G2905">
        <v>119.71</v>
      </c>
      <c r="H2905" s="3">
        <v>42767.75</v>
      </c>
    </row>
    <row r="2906" spans="1:8" x14ac:dyDescent="0.3">
      <c r="A2906" t="s">
        <v>165</v>
      </c>
      <c r="B2906">
        <v>3</v>
      </c>
      <c r="C2906">
        <v>41</v>
      </c>
      <c r="D2906" s="2">
        <v>42767</v>
      </c>
      <c r="E2906">
        <v>28</v>
      </c>
      <c r="F2906">
        <v>125.5686</v>
      </c>
      <c r="G2906">
        <v>97.34</v>
      </c>
      <c r="H2906" s="3">
        <v>42767.79</v>
      </c>
    </row>
    <row r="2907" spans="1:8" x14ac:dyDescent="0.3">
      <c r="A2907" t="s">
        <v>197</v>
      </c>
      <c r="B2907">
        <v>8</v>
      </c>
      <c r="C2907">
        <v>42</v>
      </c>
      <c r="D2907" s="2">
        <v>42767</v>
      </c>
      <c r="E2907">
        <v>2</v>
      </c>
      <c r="F2907">
        <v>121.42619999999999</v>
      </c>
      <c r="G2907">
        <v>87.99</v>
      </c>
      <c r="H2907" s="3">
        <v>42767.81</v>
      </c>
    </row>
    <row r="2908" spans="1:8" x14ac:dyDescent="0.3">
      <c r="A2908" t="s">
        <v>25</v>
      </c>
      <c r="B2908">
        <v>10</v>
      </c>
      <c r="C2908">
        <v>1</v>
      </c>
      <c r="D2908" s="2">
        <v>42767</v>
      </c>
      <c r="E2908">
        <v>37</v>
      </c>
      <c r="F2908">
        <v>22.284200000000002</v>
      </c>
      <c r="G2908">
        <v>16.63</v>
      </c>
      <c r="H2908" s="3">
        <v>42767.82</v>
      </c>
    </row>
    <row r="2909" spans="1:8" x14ac:dyDescent="0.3">
      <c r="A2909" t="s">
        <v>163</v>
      </c>
      <c r="B2909">
        <v>1</v>
      </c>
      <c r="C2909">
        <v>1</v>
      </c>
      <c r="D2909" s="2">
        <v>42767</v>
      </c>
      <c r="E2909">
        <v>37</v>
      </c>
      <c r="F2909">
        <v>7.0563000000000002</v>
      </c>
      <c r="G2909">
        <v>5.47</v>
      </c>
      <c r="H2909" s="3">
        <v>42767.82</v>
      </c>
    </row>
    <row r="2910" spans="1:8" x14ac:dyDescent="0.3">
      <c r="A2910" t="s">
        <v>12</v>
      </c>
      <c r="B2910">
        <v>1</v>
      </c>
      <c r="C2910">
        <v>1</v>
      </c>
      <c r="D2910" s="2">
        <v>42767</v>
      </c>
      <c r="E2910">
        <v>36</v>
      </c>
      <c r="F2910">
        <v>103.06880000000001</v>
      </c>
      <c r="G2910">
        <v>83.12</v>
      </c>
      <c r="H2910" s="3">
        <v>42767.83</v>
      </c>
    </row>
    <row r="2911" spans="1:8" x14ac:dyDescent="0.3">
      <c r="A2911" t="s">
        <v>137</v>
      </c>
      <c r="B2911">
        <v>10</v>
      </c>
      <c r="C2911">
        <v>2</v>
      </c>
      <c r="D2911" s="2">
        <v>42767</v>
      </c>
      <c r="E2911">
        <v>42</v>
      </c>
      <c r="F2911">
        <v>8.2080000000000002</v>
      </c>
      <c r="G2911">
        <v>6.84</v>
      </c>
      <c r="H2911" s="3">
        <v>42767.83</v>
      </c>
    </row>
    <row r="2912" spans="1:8" x14ac:dyDescent="0.3">
      <c r="A2912" t="s">
        <v>4</v>
      </c>
      <c r="B2912">
        <v>2</v>
      </c>
      <c r="C2912">
        <v>43</v>
      </c>
      <c r="D2912" s="2">
        <v>42767</v>
      </c>
      <c r="E2912">
        <v>47</v>
      </c>
      <c r="F2912">
        <v>6.7970999999999995</v>
      </c>
      <c r="G2912">
        <v>4.8899999999999997</v>
      </c>
      <c r="H2912" s="3">
        <v>42767.85</v>
      </c>
    </row>
    <row r="2913" spans="1:8" x14ac:dyDescent="0.3">
      <c r="A2913" t="s">
        <v>185</v>
      </c>
      <c r="B2913">
        <v>1</v>
      </c>
      <c r="C2913">
        <v>41</v>
      </c>
      <c r="D2913" s="2">
        <v>42767</v>
      </c>
      <c r="E2913">
        <v>36</v>
      </c>
      <c r="F2913">
        <v>96.707800000000006</v>
      </c>
      <c r="G2913">
        <v>72.17</v>
      </c>
      <c r="H2913" s="3">
        <v>42767.85</v>
      </c>
    </row>
    <row r="2914" spans="1:8" x14ac:dyDescent="0.3">
      <c r="A2914" t="s">
        <v>98</v>
      </c>
      <c r="B2914">
        <v>15</v>
      </c>
      <c r="C2914">
        <v>3</v>
      </c>
      <c r="D2914" s="2">
        <v>42767</v>
      </c>
      <c r="E2914">
        <v>32</v>
      </c>
      <c r="F2914">
        <v>7.1295999999999999</v>
      </c>
      <c r="G2914">
        <v>5.57</v>
      </c>
      <c r="H2914" s="3">
        <v>42767.86</v>
      </c>
    </row>
    <row r="2915" spans="1:8" x14ac:dyDescent="0.3">
      <c r="A2915" t="s">
        <v>45</v>
      </c>
      <c r="B2915">
        <v>10</v>
      </c>
      <c r="C2915">
        <v>2</v>
      </c>
      <c r="D2915" s="2">
        <v>42767</v>
      </c>
      <c r="E2915">
        <v>27</v>
      </c>
      <c r="F2915">
        <v>36.575600000000001</v>
      </c>
      <c r="G2915">
        <v>29.98</v>
      </c>
      <c r="H2915" s="3">
        <v>42767.87</v>
      </c>
    </row>
    <row r="2916" spans="1:8" x14ac:dyDescent="0.3">
      <c r="A2916" t="s">
        <v>169</v>
      </c>
      <c r="B2916">
        <v>1</v>
      </c>
      <c r="C2916">
        <v>1</v>
      </c>
      <c r="D2916" s="2">
        <v>42767</v>
      </c>
      <c r="E2916">
        <v>38</v>
      </c>
      <c r="F2916">
        <v>89.032499999999999</v>
      </c>
      <c r="G2916">
        <v>65.95</v>
      </c>
      <c r="H2916" s="3">
        <v>42767.87</v>
      </c>
    </row>
    <row r="2917" spans="1:8" x14ac:dyDescent="0.3">
      <c r="A2917" t="s">
        <v>167</v>
      </c>
      <c r="B2917">
        <v>2</v>
      </c>
      <c r="C2917">
        <v>44</v>
      </c>
      <c r="D2917" s="2">
        <v>42767</v>
      </c>
      <c r="E2917">
        <v>46</v>
      </c>
      <c r="F2917">
        <v>13.220999999999998</v>
      </c>
      <c r="G2917">
        <v>10.17</v>
      </c>
      <c r="H2917" s="3">
        <v>42767.87</v>
      </c>
    </row>
    <row r="2918" spans="1:8" x14ac:dyDescent="0.3">
      <c r="A2918" t="s">
        <v>11</v>
      </c>
      <c r="B2918">
        <v>1</v>
      </c>
      <c r="C2918">
        <v>1</v>
      </c>
      <c r="D2918" s="2">
        <v>42767</v>
      </c>
      <c r="E2918">
        <v>37</v>
      </c>
      <c r="F2918">
        <v>40.235599999999998</v>
      </c>
      <c r="G2918">
        <v>32.979999999999997</v>
      </c>
      <c r="H2918" s="3">
        <v>42767.89</v>
      </c>
    </row>
    <row r="2919" spans="1:8" x14ac:dyDescent="0.3">
      <c r="A2919" t="s">
        <v>200</v>
      </c>
      <c r="B2919">
        <v>8</v>
      </c>
      <c r="C2919">
        <v>2</v>
      </c>
      <c r="D2919" s="2">
        <v>42767</v>
      </c>
      <c r="E2919">
        <v>23</v>
      </c>
      <c r="F2919">
        <v>37.258200000000002</v>
      </c>
      <c r="G2919">
        <v>29.57</v>
      </c>
      <c r="H2919" s="3">
        <v>42767.93</v>
      </c>
    </row>
    <row r="2920" spans="1:8" x14ac:dyDescent="0.3">
      <c r="A2920" t="s">
        <v>2</v>
      </c>
      <c r="B2920">
        <v>9</v>
      </c>
      <c r="C2920">
        <v>3</v>
      </c>
      <c r="D2920" s="2">
        <v>42767</v>
      </c>
      <c r="E2920">
        <v>34</v>
      </c>
      <c r="F2920">
        <v>83.081999999999994</v>
      </c>
      <c r="G2920">
        <v>68.099999999999994</v>
      </c>
      <c r="H2920" s="3">
        <v>42767.93</v>
      </c>
    </row>
    <row r="2921" spans="1:8" x14ac:dyDescent="0.3">
      <c r="A2921" t="s">
        <v>11</v>
      </c>
      <c r="B2921">
        <v>3</v>
      </c>
      <c r="C2921">
        <v>43</v>
      </c>
      <c r="D2921" s="2">
        <v>42767</v>
      </c>
      <c r="E2921">
        <v>16</v>
      </c>
      <c r="F2921">
        <v>42.214399999999998</v>
      </c>
      <c r="G2921">
        <v>32.979999999999997</v>
      </c>
      <c r="H2921" s="3">
        <v>42767.95</v>
      </c>
    </row>
    <row r="2922" spans="1:8" x14ac:dyDescent="0.3">
      <c r="A2922" t="s">
        <v>367</v>
      </c>
      <c r="B2922">
        <v>1</v>
      </c>
      <c r="C2922">
        <v>41</v>
      </c>
      <c r="D2922" s="2">
        <v>42767</v>
      </c>
      <c r="E2922">
        <v>8</v>
      </c>
      <c r="F2922">
        <v>5.480999999999999</v>
      </c>
      <c r="G2922">
        <v>4.3499999999999996</v>
      </c>
      <c r="H2922" s="3">
        <v>42767.96</v>
      </c>
    </row>
    <row r="2923" spans="1:8" x14ac:dyDescent="0.3">
      <c r="A2923" t="s">
        <v>12</v>
      </c>
      <c r="B2923">
        <v>1</v>
      </c>
      <c r="C2923">
        <v>41</v>
      </c>
      <c r="D2923" s="2">
        <v>42767</v>
      </c>
      <c r="E2923">
        <v>43</v>
      </c>
      <c r="F2923">
        <v>102.2376</v>
      </c>
      <c r="G2923">
        <v>83.12</v>
      </c>
      <c r="H2923" s="3">
        <v>42767.96</v>
      </c>
    </row>
    <row r="2924" spans="1:8" x14ac:dyDescent="0.3">
      <c r="A2924" t="s">
        <v>17</v>
      </c>
      <c r="B2924">
        <v>10</v>
      </c>
      <c r="C2924">
        <v>41</v>
      </c>
      <c r="D2924" s="2">
        <v>42767</v>
      </c>
      <c r="E2924">
        <v>44</v>
      </c>
      <c r="F2924">
        <v>9.9288000000000007</v>
      </c>
      <c r="G2924">
        <v>7.88</v>
      </c>
      <c r="H2924" s="3">
        <v>42767.97</v>
      </c>
    </row>
    <row r="2925" spans="1:8" x14ac:dyDescent="0.3">
      <c r="A2925" t="s">
        <v>134</v>
      </c>
      <c r="B2925">
        <v>1</v>
      </c>
      <c r="C2925">
        <v>1</v>
      </c>
      <c r="D2925" s="2">
        <v>42767</v>
      </c>
      <c r="E2925">
        <v>4</v>
      </c>
      <c r="F2925">
        <v>64.935000000000002</v>
      </c>
      <c r="G2925">
        <v>49.95</v>
      </c>
      <c r="H2925" s="3">
        <v>42767.97</v>
      </c>
    </row>
    <row r="2926" spans="1:8" x14ac:dyDescent="0.3">
      <c r="A2926" t="s">
        <v>52</v>
      </c>
      <c r="B2926">
        <v>1</v>
      </c>
      <c r="C2926">
        <v>45</v>
      </c>
      <c r="D2926" s="2">
        <v>42767</v>
      </c>
      <c r="E2926">
        <v>32</v>
      </c>
      <c r="F2926">
        <v>22.888799999999996</v>
      </c>
      <c r="G2926">
        <v>16.829999999999998</v>
      </c>
      <c r="H2926" s="3">
        <v>42767.99</v>
      </c>
    </row>
    <row r="2927" spans="1:8" x14ac:dyDescent="0.3">
      <c r="A2927" t="s">
        <v>81</v>
      </c>
      <c r="B2927">
        <v>1</v>
      </c>
      <c r="C2927">
        <v>1</v>
      </c>
      <c r="D2927" s="2">
        <v>42767</v>
      </c>
      <c r="E2927">
        <v>49</v>
      </c>
      <c r="F2927">
        <v>6.6997999999999998</v>
      </c>
      <c r="G2927">
        <v>4.82</v>
      </c>
      <c r="H2927" s="3">
        <v>42767.99</v>
      </c>
    </row>
    <row r="2928" spans="1:8" x14ac:dyDescent="0.3">
      <c r="A2928" t="s">
        <v>181</v>
      </c>
      <c r="B2928">
        <v>8</v>
      </c>
      <c r="C2928">
        <v>41</v>
      </c>
      <c r="D2928" s="2">
        <v>42767</v>
      </c>
      <c r="E2928">
        <v>14</v>
      </c>
      <c r="F2928">
        <v>12.733200000000002</v>
      </c>
      <c r="G2928">
        <v>9.7200000000000006</v>
      </c>
      <c r="H2928" s="3">
        <v>42768</v>
      </c>
    </row>
    <row r="2929" spans="1:8" x14ac:dyDescent="0.3">
      <c r="A2929" t="s">
        <v>100</v>
      </c>
      <c r="B2929">
        <v>1</v>
      </c>
      <c r="C2929">
        <v>42</v>
      </c>
      <c r="D2929" s="2">
        <v>42768</v>
      </c>
      <c r="E2929">
        <v>46</v>
      </c>
      <c r="F2929">
        <v>5.575400000000001</v>
      </c>
      <c r="G2929">
        <v>4.57</v>
      </c>
      <c r="H2929" s="3">
        <v>42768.01</v>
      </c>
    </row>
    <row r="2930" spans="1:8" x14ac:dyDescent="0.3">
      <c r="A2930" t="s">
        <v>181</v>
      </c>
      <c r="B2930">
        <v>2</v>
      </c>
      <c r="C2930">
        <v>1</v>
      </c>
      <c r="D2930" s="2">
        <v>42768</v>
      </c>
      <c r="E2930">
        <v>14</v>
      </c>
      <c r="F2930">
        <v>13.219200000000001</v>
      </c>
      <c r="G2930">
        <v>9.7200000000000006</v>
      </c>
      <c r="H2930" s="3">
        <v>42768.02</v>
      </c>
    </row>
    <row r="2931" spans="1:8" x14ac:dyDescent="0.3">
      <c r="A2931" t="s">
        <v>12</v>
      </c>
      <c r="B2931">
        <v>15</v>
      </c>
      <c r="C2931">
        <v>1</v>
      </c>
      <c r="D2931" s="2">
        <v>42768</v>
      </c>
      <c r="E2931">
        <v>35</v>
      </c>
      <c r="F2931">
        <v>110.54960000000001</v>
      </c>
      <c r="G2931">
        <v>83.12</v>
      </c>
      <c r="H2931" s="3">
        <v>42768.03</v>
      </c>
    </row>
    <row r="2932" spans="1:8" x14ac:dyDescent="0.3">
      <c r="A2932" t="s">
        <v>14</v>
      </c>
      <c r="B2932">
        <v>1</v>
      </c>
      <c r="C2932">
        <v>41</v>
      </c>
      <c r="D2932" s="2">
        <v>42768</v>
      </c>
      <c r="E2932">
        <v>23</v>
      </c>
      <c r="F2932">
        <v>19.0867</v>
      </c>
      <c r="G2932">
        <v>14.57</v>
      </c>
      <c r="H2932" s="3">
        <v>42768.03</v>
      </c>
    </row>
    <row r="2933" spans="1:8" x14ac:dyDescent="0.3">
      <c r="A2933" t="s">
        <v>202</v>
      </c>
      <c r="B2933">
        <v>15</v>
      </c>
      <c r="C2933">
        <v>1</v>
      </c>
      <c r="D2933" s="2">
        <v>42768</v>
      </c>
      <c r="E2933">
        <v>19</v>
      </c>
      <c r="F2933">
        <v>70.979799999999997</v>
      </c>
      <c r="G2933">
        <v>52.97</v>
      </c>
      <c r="H2933" s="3">
        <v>42768.04</v>
      </c>
    </row>
    <row r="2934" spans="1:8" x14ac:dyDescent="0.3">
      <c r="A2934" t="s">
        <v>52</v>
      </c>
      <c r="B2934">
        <v>3</v>
      </c>
      <c r="C2934">
        <v>45</v>
      </c>
      <c r="D2934" s="2">
        <v>42768</v>
      </c>
      <c r="E2934">
        <v>44</v>
      </c>
      <c r="F2934">
        <v>20.700899999999997</v>
      </c>
      <c r="G2934">
        <v>16.829999999999998</v>
      </c>
      <c r="H2934" s="3">
        <v>42768.05</v>
      </c>
    </row>
    <row r="2935" spans="1:8" x14ac:dyDescent="0.3">
      <c r="A2935" t="s">
        <v>121</v>
      </c>
      <c r="B2935">
        <v>10</v>
      </c>
      <c r="C2935">
        <v>41</v>
      </c>
      <c r="D2935" s="2">
        <v>42768</v>
      </c>
      <c r="E2935">
        <v>43</v>
      </c>
      <c r="F2935">
        <v>29.850700000000003</v>
      </c>
      <c r="G2935">
        <v>24.67</v>
      </c>
      <c r="H2935" s="3">
        <v>42768.05</v>
      </c>
    </row>
    <row r="2936" spans="1:8" x14ac:dyDescent="0.3">
      <c r="A2936" t="s">
        <v>162</v>
      </c>
      <c r="B2936">
        <v>2</v>
      </c>
      <c r="C2936">
        <v>2</v>
      </c>
      <c r="D2936" s="2">
        <v>42768</v>
      </c>
      <c r="E2936">
        <v>42</v>
      </c>
      <c r="F2936">
        <v>9.7110000000000003</v>
      </c>
      <c r="G2936">
        <v>7.47</v>
      </c>
      <c r="H2936" s="3">
        <v>42768.05</v>
      </c>
    </row>
    <row r="2937" spans="1:8" x14ac:dyDescent="0.3">
      <c r="A2937" t="s">
        <v>26</v>
      </c>
      <c r="B2937">
        <v>10</v>
      </c>
      <c r="C2937">
        <v>41</v>
      </c>
      <c r="D2937" s="2">
        <v>42768</v>
      </c>
      <c r="E2937">
        <v>25</v>
      </c>
      <c r="F2937">
        <v>5.3313999999999995</v>
      </c>
      <c r="G2937">
        <v>4.37</v>
      </c>
      <c r="H2937" s="3">
        <v>42768.05</v>
      </c>
    </row>
    <row r="2938" spans="1:8" x14ac:dyDescent="0.3">
      <c r="A2938" t="s">
        <v>25</v>
      </c>
      <c r="B2938">
        <v>1</v>
      </c>
      <c r="C2938">
        <v>1</v>
      </c>
      <c r="D2938" s="2">
        <v>42768</v>
      </c>
      <c r="E2938">
        <v>7</v>
      </c>
      <c r="F2938">
        <v>21.2864</v>
      </c>
      <c r="G2938">
        <v>16.63</v>
      </c>
      <c r="H2938" s="3">
        <v>42768.08</v>
      </c>
    </row>
    <row r="2939" spans="1:8" x14ac:dyDescent="0.3">
      <c r="A2939" t="s">
        <v>17</v>
      </c>
      <c r="B2939">
        <v>10</v>
      </c>
      <c r="C2939">
        <v>1</v>
      </c>
      <c r="D2939" s="2">
        <v>42768</v>
      </c>
      <c r="E2939">
        <v>47</v>
      </c>
      <c r="F2939">
        <v>10.086399999999999</v>
      </c>
      <c r="G2939">
        <v>7.88</v>
      </c>
      <c r="H2939" s="3">
        <v>42768.09</v>
      </c>
    </row>
    <row r="2940" spans="1:8" x14ac:dyDescent="0.3">
      <c r="A2940" t="s">
        <v>5</v>
      </c>
      <c r="B2940">
        <v>1</v>
      </c>
      <c r="C2940">
        <v>44</v>
      </c>
      <c r="D2940" s="2">
        <v>42768</v>
      </c>
      <c r="E2940">
        <v>50</v>
      </c>
      <c r="F2940">
        <v>31.157499999999999</v>
      </c>
      <c r="G2940">
        <v>25.75</v>
      </c>
      <c r="H2940" s="3">
        <v>42768.1</v>
      </c>
    </row>
    <row r="2941" spans="1:8" x14ac:dyDescent="0.3">
      <c r="A2941" t="s">
        <v>12</v>
      </c>
      <c r="B2941">
        <v>10</v>
      </c>
      <c r="C2941">
        <v>1</v>
      </c>
      <c r="D2941" s="2">
        <v>42768</v>
      </c>
      <c r="E2941">
        <v>41</v>
      </c>
      <c r="F2941">
        <v>100.57520000000001</v>
      </c>
      <c r="G2941">
        <v>83.12</v>
      </c>
      <c r="H2941" s="3">
        <v>42768.12</v>
      </c>
    </row>
    <row r="2942" spans="1:8" x14ac:dyDescent="0.3">
      <c r="A2942" t="s">
        <v>11</v>
      </c>
      <c r="B2942">
        <v>3</v>
      </c>
      <c r="C2942">
        <v>41</v>
      </c>
      <c r="D2942" s="2">
        <v>42768</v>
      </c>
      <c r="E2942">
        <v>4</v>
      </c>
      <c r="F2942">
        <v>39.575999999999993</v>
      </c>
      <c r="G2942">
        <v>32.979999999999997</v>
      </c>
      <c r="H2942" s="3">
        <v>42768.14</v>
      </c>
    </row>
    <row r="2943" spans="1:8" x14ac:dyDescent="0.3">
      <c r="A2943" t="s">
        <v>200</v>
      </c>
      <c r="B2943">
        <v>4</v>
      </c>
      <c r="C2943">
        <v>41</v>
      </c>
      <c r="D2943" s="2">
        <v>42768</v>
      </c>
      <c r="E2943">
        <v>1</v>
      </c>
      <c r="F2943">
        <v>37.258200000000002</v>
      </c>
      <c r="G2943">
        <v>29.57</v>
      </c>
      <c r="H2943" s="3">
        <v>42768.15</v>
      </c>
    </row>
    <row r="2944" spans="1:8" x14ac:dyDescent="0.3">
      <c r="A2944" t="s">
        <v>129</v>
      </c>
      <c r="B2944">
        <v>15</v>
      </c>
      <c r="C2944">
        <v>44</v>
      </c>
      <c r="D2944" s="2">
        <v>42768</v>
      </c>
      <c r="E2944">
        <v>17</v>
      </c>
      <c r="F2944">
        <v>8.0202999999999989</v>
      </c>
      <c r="G2944">
        <v>5.77</v>
      </c>
      <c r="H2944" s="3">
        <v>42768.18</v>
      </c>
    </row>
    <row r="2945" spans="1:8" x14ac:dyDescent="0.3">
      <c r="A2945" t="s">
        <v>129</v>
      </c>
      <c r="B2945">
        <v>10</v>
      </c>
      <c r="C2945">
        <v>1</v>
      </c>
      <c r="D2945" s="2">
        <v>42768</v>
      </c>
      <c r="E2945">
        <v>18</v>
      </c>
      <c r="F2945">
        <v>7.6163999999999996</v>
      </c>
      <c r="G2945">
        <v>5.77</v>
      </c>
      <c r="H2945" s="3">
        <v>42768.19</v>
      </c>
    </row>
    <row r="2946" spans="1:8" x14ac:dyDescent="0.3">
      <c r="A2946" t="s">
        <v>85</v>
      </c>
      <c r="B2946">
        <v>1</v>
      </c>
      <c r="C2946">
        <v>42</v>
      </c>
      <c r="D2946" s="2">
        <v>42768</v>
      </c>
      <c r="E2946">
        <v>1</v>
      </c>
      <c r="F2946">
        <v>80.748000000000005</v>
      </c>
      <c r="G2946">
        <v>67.290000000000006</v>
      </c>
      <c r="H2946" s="3">
        <v>42768.19</v>
      </c>
    </row>
    <row r="2947" spans="1:8" x14ac:dyDescent="0.3">
      <c r="A2947" t="s">
        <v>52</v>
      </c>
      <c r="B2947">
        <v>1</v>
      </c>
      <c r="C2947">
        <v>41</v>
      </c>
      <c r="D2947" s="2">
        <v>42768</v>
      </c>
      <c r="E2947">
        <v>2</v>
      </c>
      <c r="F2947">
        <v>22.047299999999996</v>
      </c>
      <c r="G2947">
        <v>16.829999999999998</v>
      </c>
      <c r="H2947" s="3">
        <v>42768.19</v>
      </c>
    </row>
    <row r="2948" spans="1:8" x14ac:dyDescent="0.3">
      <c r="A2948" t="s">
        <v>17</v>
      </c>
      <c r="B2948">
        <v>1</v>
      </c>
      <c r="C2948">
        <v>41</v>
      </c>
      <c r="D2948" s="2">
        <v>42768</v>
      </c>
      <c r="E2948">
        <v>31</v>
      </c>
      <c r="F2948">
        <v>10.874400000000001</v>
      </c>
      <c r="G2948">
        <v>7.88</v>
      </c>
      <c r="H2948" s="3">
        <v>42768.19</v>
      </c>
    </row>
    <row r="2949" spans="1:8" x14ac:dyDescent="0.3">
      <c r="A2949" t="s">
        <v>147</v>
      </c>
      <c r="B2949">
        <v>4</v>
      </c>
      <c r="C2949">
        <v>45</v>
      </c>
      <c r="D2949" s="2">
        <v>42768</v>
      </c>
      <c r="E2949">
        <v>36</v>
      </c>
      <c r="F2949">
        <v>18.4404</v>
      </c>
      <c r="G2949">
        <v>15.24</v>
      </c>
      <c r="H2949" s="3">
        <v>42768.23</v>
      </c>
    </row>
    <row r="2950" spans="1:8" x14ac:dyDescent="0.3">
      <c r="A2950" t="s">
        <v>52</v>
      </c>
      <c r="B2950">
        <v>4</v>
      </c>
      <c r="C2950">
        <v>3</v>
      </c>
      <c r="D2950" s="2">
        <v>42768</v>
      </c>
      <c r="E2950">
        <v>30</v>
      </c>
      <c r="F2950">
        <v>22.047299999999996</v>
      </c>
      <c r="G2950">
        <v>16.829999999999998</v>
      </c>
      <c r="H2950" s="3">
        <v>42768.23</v>
      </c>
    </row>
    <row r="2951" spans="1:8" x14ac:dyDescent="0.3">
      <c r="A2951" t="s">
        <v>71</v>
      </c>
      <c r="B2951">
        <v>6</v>
      </c>
      <c r="C2951">
        <v>1</v>
      </c>
      <c r="D2951" s="2">
        <v>42768</v>
      </c>
      <c r="E2951">
        <v>42</v>
      </c>
      <c r="F2951">
        <v>14.383800000000001</v>
      </c>
      <c r="G2951">
        <v>10.98</v>
      </c>
      <c r="H2951" s="3">
        <v>42768.24</v>
      </c>
    </row>
    <row r="2952" spans="1:8" x14ac:dyDescent="0.3">
      <c r="A2952" t="s">
        <v>7</v>
      </c>
      <c r="B2952">
        <v>5</v>
      </c>
      <c r="C2952">
        <v>1</v>
      </c>
      <c r="D2952" s="2">
        <v>42768</v>
      </c>
      <c r="E2952">
        <v>38</v>
      </c>
      <c r="F2952">
        <v>178.96250000000001</v>
      </c>
      <c r="G2952">
        <v>143.16999999999999</v>
      </c>
      <c r="H2952" s="3">
        <v>42768.25</v>
      </c>
    </row>
    <row r="2953" spans="1:8" x14ac:dyDescent="0.3">
      <c r="A2953" t="s">
        <v>150</v>
      </c>
      <c r="B2953">
        <v>2</v>
      </c>
      <c r="C2953">
        <v>1</v>
      </c>
      <c r="D2953" s="2">
        <v>42768</v>
      </c>
      <c r="E2953">
        <v>4</v>
      </c>
      <c r="F2953">
        <v>2.6702999999999997</v>
      </c>
      <c r="G2953">
        <v>2.0699999999999998</v>
      </c>
      <c r="H2953" s="3">
        <v>42768.25</v>
      </c>
    </row>
    <row r="2954" spans="1:8" x14ac:dyDescent="0.3">
      <c r="A2954" t="s">
        <v>168</v>
      </c>
      <c r="B2954">
        <v>2</v>
      </c>
      <c r="C2954">
        <v>2</v>
      </c>
      <c r="D2954" s="2">
        <v>42768</v>
      </c>
      <c r="E2954">
        <v>14</v>
      </c>
      <c r="F2954">
        <v>38.713999999999999</v>
      </c>
      <c r="G2954">
        <v>29.78</v>
      </c>
      <c r="H2954" s="3">
        <v>42768.26</v>
      </c>
    </row>
    <row r="2955" spans="1:8" x14ac:dyDescent="0.3">
      <c r="A2955" t="s">
        <v>17</v>
      </c>
      <c r="B2955">
        <v>14</v>
      </c>
      <c r="C2955">
        <v>1</v>
      </c>
      <c r="D2955" s="2">
        <v>42768</v>
      </c>
      <c r="E2955">
        <v>35</v>
      </c>
      <c r="F2955">
        <v>10.1652</v>
      </c>
      <c r="G2955">
        <v>7.88</v>
      </c>
      <c r="H2955" s="3">
        <v>42768.26</v>
      </c>
    </row>
    <row r="2956" spans="1:8" x14ac:dyDescent="0.3">
      <c r="A2956" t="s">
        <v>70</v>
      </c>
      <c r="B2956">
        <v>1</v>
      </c>
      <c r="C2956">
        <v>41</v>
      </c>
      <c r="D2956" s="2">
        <v>42768</v>
      </c>
      <c r="E2956">
        <v>11</v>
      </c>
      <c r="F2956">
        <v>91.896000000000001</v>
      </c>
      <c r="G2956">
        <v>76.58</v>
      </c>
      <c r="H2956" s="3">
        <v>42768.26</v>
      </c>
    </row>
    <row r="2957" spans="1:8" x14ac:dyDescent="0.3">
      <c r="A2957" t="s">
        <v>28</v>
      </c>
      <c r="B2957">
        <v>9</v>
      </c>
      <c r="C2957">
        <v>1</v>
      </c>
      <c r="D2957" s="2">
        <v>42768</v>
      </c>
      <c r="E2957">
        <v>8</v>
      </c>
      <c r="F2957">
        <v>42.596400000000003</v>
      </c>
      <c r="G2957">
        <v>32.270000000000003</v>
      </c>
      <c r="H2957" s="3">
        <v>42768.27</v>
      </c>
    </row>
    <row r="2958" spans="1:8" x14ac:dyDescent="0.3">
      <c r="A2958" t="s">
        <v>95</v>
      </c>
      <c r="B2958">
        <v>3</v>
      </c>
      <c r="C2958">
        <v>42</v>
      </c>
      <c r="D2958" s="2">
        <v>42768</v>
      </c>
      <c r="E2958">
        <v>47</v>
      </c>
      <c r="F2958">
        <v>100.83069999999999</v>
      </c>
      <c r="G2958">
        <v>76.97</v>
      </c>
      <c r="H2958" s="3">
        <v>42768.27</v>
      </c>
    </row>
    <row r="2959" spans="1:8" x14ac:dyDescent="0.3">
      <c r="A2959" t="s">
        <v>78</v>
      </c>
      <c r="B2959">
        <v>14</v>
      </c>
      <c r="C2959">
        <v>1</v>
      </c>
      <c r="D2959" s="2">
        <v>42768</v>
      </c>
      <c r="E2959">
        <v>33</v>
      </c>
      <c r="F2959">
        <v>10.688699999999999</v>
      </c>
      <c r="G2959">
        <v>8.69</v>
      </c>
      <c r="H2959" s="3">
        <v>42768.27</v>
      </c>
    </row>
    <row r="2960" spans="1:8" x14ac:dyDescent="0.3">
      <c r="A2960" t="s">
        <v>12</v>
      </c>
      <c r="B2960">
        <v>10</v>
      </c>
      <c r="C2960">
        <v>1</v>
      </c>
      <c r="D2960" s="2">
        <v>42768</v>
      </c>
      <c r="E2960">
        <v>25</v>
      </c>
      <c r="F2960">
        <v>100.57520000000001</v>
      </c>
      <c r="G2960">
        <v>83.12</v>
      </c>
      <c r="H2960" s="3">
        <v>42768.29</v>
      </c>
    </row>
    <row r="2961" spans="1:8" x14ac:dyDescent="0.3">
      <c r="A2961" t="s">
        <v>29</v>
      </c>
      <c r="B2961">
        <v>1</v>
      </c>
      <c r="C2961">
        <v>44</v>
      </c>
      <c r="D2961" s="2">
        <v>42768</v>
      </c>
      <c r="E2961">
        <v>49</v>
      </c>
      <c r="F2961">
        <v>10.0421</v>
      </c>
      <c r="G2961">
        <v>7.33</v>
      </c>
      <c r="H2961" s="3">
        <v>42768.3</v>
      </c>
    </row>
    <row r="2962" spans="1:8" x14ac:dyDescent="0.3">
      <c r="A2962" t="s">
        <v>81</v>
      </c>
      <c r="B2962">
        <v>1</v>
      </c>
      <c r="C2962">
        <v>41</v>
      </c>
      <c r="D2962" s="2">
        <v>42768</v>
      </c>
      <c r="E2962">
        <v>1</v>
      </c>
      <c r="F2962">
        <v>6.1696</v>
      </c>
      <c r="G2962">
        <v>4.82</v>
      </c>
      <c r="H2962" s="3">
        <v>42768.3</v>
      </c>
    </row>
    <row r="2963" spans="1:8" x14ac:dyDescent="0.3">
      <c r="A2963" t="s">
        <v>12</v>
      </c>
      <c r="B2963">
        <v>1</v>
      </c>
      <c r="C2963">
        <v>3</v>
      </c>
      <c r="D2963" s="2">
        <v>42768</v>
      </c>
      <c r="E2963">
        <v>6</v>
      </c>
      <c r="F2963">
        <v>102.2376</v>
      </c>
      <c r="G2963">
        <v>83.12</v>
      </c>
      <c r="H2963" s="3">
        <v>42768.31</v>
      </c>
    </row>
    <row r="2964" spans="1:8" x14ac:dyDescent="0.3">
      <c r="A2964" t="s">
        <v>84</v>
      </c>
      <c r="B2964">
        <v>1</v>
      </c>
      <c r="C2964">
        <v>44</v>
      </c>
      <c r="D2964" s="2">
        <v>42768</v>
      </c>
      <c r="E2964">
        <v>48</v>
      </c>
      <c r="F2964">
        <v>9.5760000000000005</v>
      </c>
      <c r="G2964">
        <v>7.98</v>
      </c>
      <c r="H2964" s="3">
        <v>42768.32</v>
      </c>
    </row>
    <row r="2965" spans="1:8" x14ac:dyDescent="0.3">
      <c r="A2965" t="s">
        <v>154</v>
      </c>
      <c r="B2965">
        <v>3</v>
      </c>
      <c r="C2965">
        <v>1</v>
      </c>
      <c r="D2965" s="2">
        <v>42768</v>
      </c>
      <c r="E2965">
        <v>35</v>
      </c>
      <c r="F2965">
        <v>119.88</v>
      </c>
      <c r="G2965">
        <v>99.9</v>
      </c>
      <c r="H2965" s="3">
        <v>42768.32</v>
      </c>
    </row>
    <row r="2966" spans="1:8" x14ac:dyDescent="0.3">
      <c r="A2966" t="s">
        <v>173</v>
      </c>
      <c r="B2966">
        <v>7</v>
      </c>
      <c r="C2966">
        <v>1</v>
      </c>
      <c r="D2966" s="2">
        <v>42768</v>
      </c>
      <c r="E2966">
        <v>44</v>
      </c>
      <c r="F2966">
        <v>109.10900000000001</v>
      </c>
      <c r="G2966">
        <v>83.93</v>
      </c>
      <c r="H2966" s="3">
        <v>42768.33</v>
      </c>
    </row>
    <row r="2967" spans="1:8" x14ac:dyDescent="0.3">
      <c r="A2967" t="s">
        <v>27</v>
      </c>
      <c r="B2967">
        <v>7</v>
      </c>
      <c r="C2967">
        <v>42</v>
      </c>
      <c r="D2967" s="2">
        <v>42768</v>
      </c>
      <c r="E2967">
        <v>41</v>
      </c>
      <c r="F2967">
        <v>441.77</v>
      </c>
      <c r="G2967">
        <v>315.55</v>
      </c>
      <c r="H2967" s="3">
        <v>42768.34</v>
      </c>
    </row>
    <row r="2968" spans="1:8" x14ac:dyDescent="0.3">
      <c r="A2968" t="s">
        <v>52</v>
      </c>
      <c r="B2968">
        <v>2</v>
      </c>
      <c r="C2968">
        <v>3</v>
      </c>
      <c r="D2968" s="2">
        <v>42768</v>
      </c>
      <c r="E2968">
        <v>28</v>
      </c>
      <c r="F2968">
        <v>21.037500000000001</v>
      </c>
      <c r="G2968">
        <v>16.829999999999998</v>
      </c>
      <c r="H2968" s="3">
        <v>42768.37</v>
      </c>
    </row>
    <row r="2969" spans="1:8" x14ac:dyDescent="0.3">
      <c r="A2969" t="s">
        <v>11</v>
      </c>
      <c r="B2969">
        <v>2</v>
      </c>
      <c r="C2969">
        <v>1</v>
      </c>
      <c r="D2969" s="2">
        <v>42768</v>
      </c>
      <c r="E2969">
        <v>15</v>
      </c>
      <c r="F2969">
        <v>41.554799999999993</v>
      </c>
      <c r="G2969">
        <v>32.979999999999997</v>
      </c>
      <c r="H2969" s="3">
        <v>42768.37</v>
      </c>
    </row>
    <row r="2970" spans="1:8" x14ac:dyDescent="0.3">
      <c r="A2970" t="s">
        <v>31</v>
      </c>
      <c r="B2970">
        <v>1</v>
      </c>
      <c r="C2970">
        <v>45</v>
      </c>
      <c r="D2970" s="2">
        <v>42768</v>
      </c>
      <c r="E2970">
        <v>20</v>
      </c>
      <c r="F2970">
        <v>1.4061000000000001</v>
      </c>
      <c r="G2970">
        <v>1.0900000000000001</v>
      </c>
      <c r="H2970" s="3">
        <v>42768.39</v>
      </c>
    </row>
    <row r="2971" spans="1:8" x14ac:dyDescent="0.3">
      <c r="A2971" t="s">
        <v>111</v>
      </c>
      <c r="B2971">
        <v>3</v>
      </c>
      <c r="C2971">
        <v>41</v>
      </c>
      <c r="D2971" s="2">
        <v>42768</v>
      </c>
      <c r="E2971">
        <v>24</v>
      </c>
      <c r="F2971">
        <v>43.895599999999995</v>
      </c>
      <c r="G2971">
        <v>35.979999999999997</v>
      </c>
      <c r="H2971" s="3">
        <v>42768.39</v>
      </c>
    </row>
    <row r="2972" spans="1:8" x14ac:dyDescent="0.3">
      <c r="A2972" t="s">
        <v>189</v>
      </c>
      <c r="B2972">
        <v>1</v>
      </c>
      <c r="C2972">
        <v>41</v>
      </c>
      <c r="D2972" s="2">
        <v>42768</v>
      </c>
      <c r="E2972">
        <v>8</v>
      </c>
      <c r="F2972">
        <v>100.53470000000002</v>
      </c>
      <c r="G2972">
        <v>75.59</v>
      </c>
      <c r="H2972" s="3">
        <v>42768.4</v>
      </c>
    </row>
    <row r="2973" spans="1:8" x14ac:dyDescent="0.3">
      <c r="A2973" t="s">
        <v>53</v>
      </c>
      <c r="B2973">
        <v>4</v>
      </c>
      <c r="C2973">
        <v>41</v>
      </c>
      <c r="D2973" s="2">
        <v>42768</v>
      </c>
      <c r="E2973">
        <v>19</v>
      </c>
      <c r="F2973">
        <v>19.838000000000001</v>
      </c>
      <c r="G2973">
        <v>15.26</v>
      </c>
      <c r="H2973" s="3">
        <v>42768.42</v>
      </c>
    </row>
    <row r="2974" spans="1:8" x14ac:dyDescent="0.3">
      <c r="A2974" t="s">
        <v>21</v>
      </c>
      <c r="B2974">
        <v>1</v>
      </c>
      <c r="C2974">
        <v>3</v>
      </c>
      <c r="D2974" s="2">
        <v>42768</v>
      </c>
      <c r="E2974">
        <v>45</v>
      </c>
      <c r="F2974">
        <v>15.0884</v>
      </c>
      <c r="G2974">
        <v>11.26</v>
      </c>
      <c r="H2974" s="3">
        <v>42768.44</v>
      </c>
    </row>
    <row r="2975" spans="1:8" x14ac:dyDescent="0.3">
      <c r="A2975" t="s">
        <v>61</v>
      </c>
      <c r="B2975">
        <v>7</v>
      </c>
      <c r="C2975">
        <v>41</v>
      </c>
      <c r="D2975" s="2">
        <v>42768</v>
      </c>
      <c r="E2975">
        <v>31</v>
      </c>
      <c r="F2975">
        <v>20.250399999999999</v>
      </c>
      <c r="G2975">
        <v>14.89</v>
      </c>
      <c r="H2975" s="3">
        <v>42768.45</v>
      </c>
    </row>
    <row r="2976" spans="1:8" x14ac:dyDescent="0.3">
      <c r="A2976" t="s">
        <v>154</v>
      </c>
      <c r="B2976">
        <v>2</v>
      </c>
      <c r="C2976">
        <v>1</v>
      </c>
      <c r="D2976" s="2">
        <v>42768</v>
      </c>
      <c r="E2976">
        <v>18</v>
      </c>
      <c r="F2976">
        <v>135.864</v>
      </c>
      <c r="G2976">
        <v>99.9</v>
      </c>
      <c r="H2976" s="3">
        <v>42768.46</v>
      </c>
    </row>
    <row r="2977" spans="1:8" x14ac:dyDescent="0.3">
      <c r="A2977" t="s">
        <v>16</v>
      </c>
      <c r="B2977">
        <v>3</v>
      </c>
      <c r="C2977">
        <v>2</v>
      </c>
      <c r="D2977" s="2">
        <v>42768</v>
      </c>
      <c r="E2977">
        <v>26</v>
      </c>
      <c r="F2977">
        <v>4.3250000000000002</v>
      </c>
      <c r="G2977">
        <v>3.46</v>
      </c>
      <c r="H2977" s="3">
        <v>42768.46</v>
      </c>
    </row>
    <row r="2978" spans="1:8" x14ac:dyDescent="0.3">
      <c r="A2978" t="s">
        <v>161</v>
      </c>
      <c r="B2978">
        <v>6</v>
      </c>
      <c r="C2978">
        <v>1</v>
      </c>
      <c r="D2978" s="2">
        <v>42768</v>
      </c>
      <c r="E2978">
        <v>32</v>
      </c>
      <c r="F2978">
        <v>11.64</v>
      </c>
      <c r="G2978">
        <v>9.6999999999999993</v>
      </c>
      <c r="H2978" s="3">
        <v>42768.47</v>
      </c>
    </row>
    <row r="2979" spans="1:8" x14ac:dyDescent="0.3">
      <c r="A2979" t="s">
        <v>96</v>
      </c>
      <c r="B2979">
        <v>10</v>
      </c>
      <c r="C2979">
        <v>1</v>
      </c>
      <c r="D2979" s="2">
        <v>42768</v>
      </c>
      <c r="E2979">
        <v>48</v>
      </c>
      <c r="F2979">
        <v>21.576000000000001</v>
      </c>
      <c r="G2979">
        <v>17.98</v>
      </c>
      <c r="H2979" s="3">
        <v>42768.47</v>
      </c>
    </row>
    <row r="2980" spans="1:8" x14ac:dyDescent="0.3">
      <c r="A2980" t="s">
        <v>86</v>
      </c>
      <c r="B2980">
        <v>10</v>
      </c>
      <c r="C2980">
        <v>1</v>
      </c>
      <c r="D2980" s="2">
        <v>42768</v>
      </c>
      <c r="E2980">
        <v>35</v>
      </c>
      <c r="F2980">
        <v>397.44</v>
      </c>
      <c r="G2980">
        <v>288</v>
      </c>
      <c r="H2980" s="3">
        <v>42768.5</v>
      </c>
    </row>
    <row r="2981" spans="1:8" x14ac:dyDescent="0.3">
      <c r="A2981" t="s">
        <v>96</v>
      </c>
      <c r="B2981">
        <v>2</v>
      </c>
      <c r="C2981">
        <v>43</v>
      </c>
      <c r="D2981" s="2">
        <v>42768</v>
      </c>
      <c r="E2981">
        <v>48</v>
      </c>
      <c r="F2981">
        <v>21.755800000000001</v>
      </c>
      <c r="G2981">
        <v>17.98</v>
      </c>
      <c r="H2981" s="3">
        <v>42768.52</v>
      </c>
    </row>
    <row r="2982" spans="1:8" x14ac:dyDescent="0.3">
      <c r="A2982" t="s">
        <v>76</v>
      </c>
      <c r="B2982">
        <v>10</v>
      </c>
      <c r="C2982">
        <v>44</v>
      </c>
      <c r="D2982" s="2">
        <v>42768</v>
      </c>
      <c r="E2982">
        <v>30</v>
      </c>
      <c r="F2982">
        <v>114.23649999999999</v>
      </c>
      <c r="G2982">
        <v>89.95</v>
      </c>
      <c r="H2982" s="3">
        <v>42768.53</v>
      </c>
    </row>
    <row r="2983" spans="1:8" x14ac:dyDescent="0.3">
      <c r="A2983" t="s">
        <v>17</v>
      </c>
      <c r="B2983">
        <v>3</v>
      </c>
      <c r="C2983">
        <v>41</v>
      </c>
      <c r="D2983" s="2">
        <v>42768</v>
      </c>
      <c r="E2983">
        <v>25</v>
      </c>
      <c r="F2983">
        <v>10.716800000000001</v>
      </c>
      <c r="G2983">
        <v>7.88</v>
      </c>
      <c r="H2983" s="3">
        <v>42768.53</v>
      </c>
    </row>
    <row r="2984" spans="1:8" x14ac:dyDescent="0.3">
      <c r="A2984" t="s">
        <v>68</v>
      </c>
      <c r="B2984">
        <v>11</v>
      </c>
      <c r="C2984">
        <v>1</v>
      </c>
      <c r="D2984" s="2">
        <v>42768</v>
      </c>
      <c r="E2984">
        <v>25</v>
      </c>
      <c r="F2984">
        <v>295.81360000000001</v>
      </c>
      <c r="G2984">
        <v>217.51</v>
      </c>
      <c r="H2984" s="3">
        <v>42768.55</v>
      </c>
    </row>
    <row r="2985" spans="1:8" x14ac:dyDescent="0.3">
      <c r="A2985" t="s">
        <v>189</v>
      </c>
      <c r="B2985">
        <v>2</v>
      </c>
      <c r="C2985">
        <v>1</v>
      </c>
      <c r="D2985" s="2">
        <v>42768</v>
      </c>
      <c r="E2985">
        <v>28</v>
      </c>
      <c r="F2985">
        <v>94.487499999999997</v>
      </c>
      <c r="G2985">
        <v>75.59</v>
      </c>
      <c r="H2985" s="3">
        <v>42768.56</v>
      </c>
    </row>
    <row r="2986" spans="1:8" x14ac:dyDescent="0.3">
      <c r="A2986" t="s">
        <v>200</v>
      </c>
      <c r="B2986">
        <v>1</v>
      </c>
      <c r="C2986">
        <v>1</v>
      </c>
      <c r="D2986" s="2">
        <v>42768</v>
      </c>
      <c r="E2986">
        <v>25</v>
      </c>
      <c r="F2986">
        <v>35.779700000000005</v>
      </c>
      <c r="G2986">
        <v>29.57</v>
      </c>
      <c r="H2986" s="3">
        <v>42768.57</v>
      </c>
    </row>
    <row r="2987" spans="1:8" x14ac:dyDescent="0.3">
      <c r="A2987" t="s">
        <v>163</v>
      </c>
      <c r="B2987">
        <v>1</v>
      </c>
      <c r="C2987">
        <v>3</v>
      </c>
      <c r="D2987" s="2">
        <v>42768</v>
      </c>
      <c r="E2987">
        <v>28</v>
      </c>
      <c r="F2987">
        <v>7.3844999999999992</v>
      </c>
      <c r="G2987">
        <v>5.47</v>
      </c>
      <c r="H2987" s="3">
        <v>42768.58</v>
      </c>
    </row>
    <row r="2988" spans="1:8" x14ac:dyDescent="0.3">
      <c r="A2988" t="s">
        <v>195</v>
      </c>
      <c r="B2988">
        <v>4</v>
      </c>
      <c r="C2988">
        <v>2</v>
      </c>
      <c r="D2988" s="2">
        <v>42768</v>
      </c>
      <c r="E2988">
        <v>4</v>
      </c>
      <c r="F2988">
        <v>204.34889999999999</v>
      </c>
      <c r="G2988">
        <v>158.41</v>
      </c>
      <c r="H2988" s="3">
        <v>42768.61</v>
      </c>
    </row>
    <row r="2989" spans="1:8" x14ac:dyDescent="0.3">
      <c r="A2989" t="s">
        <v>9</v>
      </c>
      <c r="B2989">
        <v>3</v>
      </c>
      <c r="C2989">
        <v>43</v>
      </c>
      <c r="D2989" s="2">
        <v>42768</v>
      </c>
      <c r="E2989">
        <v>41</v>
      </c>
      <c r="F2989">
        <v>84.007200000000012</v>
      </c>
      <c r="G2989">
        <v>61.77</v>
      </c>
      <c r="H2989" s="3">
        <v>42768.61</v>
      </c>
    </row>
    <row r="2990" spans="1:8" x14ac:dyDescent="0.3">
      <c r="A2990" t="s">
        <v>29</v>
      </c>
      <c r="B2990">
        <v>1</v>
      </c>
      <c r="C2990">
        <v>43</v>
      </c>
      <c r="D2990" s="2">
        <v>42768</v>
      </c>
      <c r="E2990">
        <v>38</v>
      </c>
      <c r="F2990">
        <v>9.1624999999999996</v>
      </c>
      <c r="G2990">
        <v>7.33</v>
      </c>
      <c r="H2990" s="3">
        <v>42768.61</v>
      </c>
    </row>
    <row r="2991" spans="1:8" x14ac:dyDescent="0.3">
      <c r="A2991" t="s">
        <v>17</v>
      </c>
      <c r="B2991">
        <v>3</v>
      </c>
      <c r="C2991">
        <v>1</v>
      </c>
      <c r="D2991" s="2">
        <v>42768</v>
      </c>
      <c r="E2991">
        <v>36</v>
      </c>
      <c r="F2991">
        <v>10.874400000000001</v>
      </c>
      <c r="G2991">
        <v>7.88</v>
      </c>
      <c r="H2991" s="3">
        <v>42768.62</v>
      </c>
    </row>
    <row r="2992" spans="1:8" x14ac:dyDescent="0.3">
      <c r="A2992" t="s">
        <v>182</v>
      </c>
      <c r="B2992">
        <v>10</v>
      </c>
      <c r="C2992">
        <v>1</v>
      </c>
      <c r="D2992" s="2">
        <v>42768</v>
      </c>
      <c r="E2992">
        <v>18</v>
      </c>
      <c r="F2992">
        <v>991.375</v>
      </c>
      <c r="G2992">
        <v>793.1</v>
      </c>
      <c r="H2992" s="3">
        <v>42768.63</v>
      </c>
    </row>
    <row r="2993" spans="1:8" x14ac:dyDescent="0.3">
      <c r="A2993" t="s">
        <v>201</v>
      </c>
      <c r="B2993">
        <v>14</v>
      </c>
      <c r="C2993">
        <v>1</v>
      </c>
      <c r="D2993" s="2">
        <v>42768</v>
      </c>
      <c r="E2993">
        <v>40</v>
      </c>
      <c r="F2993">
        <v>122.2684</v>
      </c>
      <c r="G2993">
        <v>100.22</v>
      </c>
      <c r="H2993" s="3">
        <v>42768.65</v>
      </c>
    </row>
    <row r="2994" spans="1:8" x14ac:dyDescent="0.3">
      <c r="A2994" t="s">
        <v>111</v>
      </c>
      <c r="B2994">
        <v>4</v>
      </c>
      <c r="C2994">
        <v>44</v>
      </c>
      <c r="D2994" s="2">
        <v>42768</v>
      </c>
      <c r="E2994">
        <v>17</v>
      </c>
      <c r="F2994">
        <v>47.133799999999994</v>
      </c>
      <c r="G2994">
        <v>35.979999999999997</v>
      </c>
      <c r="H2994" s="3">
        <v>42768.65</v>
      </c>
    </row>
    <row r="2995" spans="1:8" x14ac:dyDescent="0.3">
      <c r="A2995" t="s">
        <v>58</v>
      </c>
      <c r="B2995">
        <v>10</v>
      </c>
      <c r="C2995">
        <v>1</v>
      </c>
      <c r="D2995" s="2">
        <v>42768</v>
      </c>
      <c r="E2995">
        <v>17</v>
      </c>
      <c r="F2995">
        <v>2.758</v>
      </c>
      <c r="G2995">
        <v>1.97</v>
      </c>
      <c r="H2995" s="3">
        <v>42768.65</v>
      </c>
    </row>
    <row r="2996" spans="1:8" x14ac:dyDescent="0.3">
      <c r="A2996" t="s">
        <v>203</v>
      </c>
      <c r="B2996">
        <v>1</v>
      </c>
      <c r="C2996">
        <v>1</v>
      </c>
      <c r="D2996" s="2">
        <v>42768</v>
      </c>
      <c r="E2996">
        <v>44</v>
      </c>
      <c r="F2996">
        <v>158.0172</v>
      </c>
      <c r="G2996">
        <v>119.71</v>
      </c>
      <c r="H2996" s="3">
        <v>42768.66</v>
      </c>
    </row>
    <row r="2997" spans="1:8" x14ac:dyDescent="0.3">
      <c r="A2997" t="s">
        <v>17</v>
      </c>
      <c r="B2997">
        <v>1</v>
      </c>
      <c r="C2997">
        <v>41</v>
      </c>
      <c r="D2997" s="2">
        <v>42768</v>
      </c>
      <c r="E2997">
        <v>17</v>
      </c>
      <c r="F2997">
        <v>9.7712000000000003</v>
      </c>
      <c r="G2997">
        <v>7.88</v>
      </c>
      <c r="H2997" s="3">
        <v>42768.66</v>
      </c>
    </row>
    <row r="2998" spans="1:8" x14ac:dyDescent="0.3">
      <c r="A2998" t="s">
        <v>169</v>
      </c>
      <c r="B2998">
        <v>1</v>
      </c>
      <c r="C2998">
        <v>1</v>
      </c>
      <c r="D2998" s="2">
        <v>42768</v>
      </c>
      <c r="E2998">
        <v>45</v>
      </c>
      <c r="F2998">
        <v>82.4375</v>
      </c>
      <c r="G2998">
        <v>65.95</v>
      </c>
      <c r="H2998" s="3">
        <v>42768.66</v>
      </c>
    </row>
    <row r="2999" spans="1:8" x14ac:dyDescent="0.3">
      <c r="A2999" t="s">
        <v>176</v>
      </c>
      <c r="B2999">
        <v>15</v>
      </c>
      <c r="C2999">
        <v>1</v>
      </c>
      <c r="D2999" s="2">
        <v>42768</v>
      </c>
      <c r="E2999">
        <v>25</v>
      </c>
      <c r="F2999">
        <v>18.008400000000002</v>
      </c>
      <c r="G2999">
        <v>13.96</v>
      </c>
      <c r="H2999" s="3">
        <v>42768.67</v>
      </c>
    </row>
    <row r="3000" spans="1:8" x14ac:dyDescent="0.3">
      <c r="A3000" t="s">
        <v>29</v>
      </c>
      <c r="B3000">
        <v>10</v>
      </c>
      <c r="C3000">
        <v>43</v>
      </c>
      <c r="D3000" s="2">
        <v>42768</v>
      </c>
      <c r="E3000">
        <v>10</v>
      </c>
      <c r="F3000">
        <v>9.9687999999999999</v>
      </c>
      <c r="G3000">
        <v>7.33</v>
      </c>
      <c r="H3000" s="3">
        <v>42768.67</v>
      </c>
    </row>
    <row r="3001" spans="1:8" x14ac:dyDescent="0.3">
      <c r="A3001" t="s">
        <v>166</v>
      </c>
      <c r="B3001">
        <v>11</v>
      </c>
      <c r="C3001">
        <v>41</v>
      </c>
      <c r="D3001" s="2">
        <v>42768</v>
      </c>
      <c r="E3001">
        <v>3</v>
      </c>
      <c r="F3001">
        <v>4.4160000000000004</v>
      </c>
      <c r="G3001">
        <v>3.45</v>
      </c>
      <c r="H3001" s="3">
        <v>42768.68</v>
      </c>
    </row>
    <row r="3002" spans="1:8" x14ac:dyDescent="0.3">
      <c r="A3002" t="s">
        <v>51</v>
      </c>
      <c r="B3002">
        <v>1</v>
      </c>
      <c r="C3002">
        <v>44</v>
      </c>
      <c r="D3002" s="2">
        <v>42768</v>
      </c>
      <c r="E3002">
        <v>45</v>
      </c>
      <c r="F3002">
        <v>1.6254</v>
      </c>
      <c r="G3002">
        <v>1.26</v>
      </c>
      <c r="H3002" s="3">
        <v>42768.69</v>
      </c>
    </row>
    <row r="3003" spans="1:8" x14ac:dyDescent="0.3">
      <c r="A3003" t="s">
        <v>126</v>
      </c>
      <c r="B3003">
        <v>1</v>
      </c>
      <c r="C3003">
        <v>45</v>
      </c>
      <c r="D3003" s="2">
        <v>42768</v>
      </c>
      <c r="E3003">
        <v>30</v>
      </c>
      <c r="F3003">
        <v>75.340800000000002</v>
      </c>
      <c r="G3003">
        <v>58.86</v>
      </c>
      <c r="H3003" s="3">
        <v>42768.69</v>
      </c>
    </row>
    <row r="3004" spans="1:8" x14ac:dyDescent="0.3">
      <c r="A3004" t="s">
        <v>141</v>
      </c>
      <c r="B3004">
        <v>1</v>
      </c>
      <c r="C3004">
        <v>41</v>
      </c>
      <c r="D3004" s="2">
        <v>42768</v>
      </c>
      <c r="E3004">
        <v>30</v>
      </c>
      <c r="F3004">
        <v>108.48809999999999</v>
      </c>
      <c r="G3004">
        <v>81.569999999999993</v>
      </c>
      <c r="H3004" s="3">
        <v>42768.69</v>
      </c>
    </row>
    <row r="3005" spans="1:8" x14ac:dyDescent="0.3">
      <c r="A3005" t="s">
        <v>162</v>
      </c>
      <c r="B3005">
        <v>4</v>
      </c>
      <c r="C3005">
        <v>1</v>
      </c>
      <c r="D3005" s="2">
        <v>42768</v>
      </c>
      <c r="E3005">
        <v>7</v>
      </c>
      <c r="F3005">
        <v>10.2339</v>
      </c>
      <c r="G3005">
        <v>7.47</v>
      </c>
      <c r="H3005" s="3">
        <v>42768.7</v>
      </c>
    </row>
    <row r="3006" spans="1:8" x14ac:dyDescent="0.3">
      <c r="A3006" t="s">
        <v>80</v>
      </c>
      <c r="B3006">
        <v>15</v>
      </c>
      <c r="C3006">
        <v>42</v>
      </c>
      <c r="D3006" s="2">
        <v>42768</v>
      </c>
      <c r="E3006">
        <v>20</v>
      </c>
      <c r="F3006">
        <v>7.2702</v>
      </c>
      <c r="G3006">
        <v>5.77</v>
      </c>
      <c r="H3006" s="3">
        <v>42768.71</v>
      </c>
    </row>
    <row r="3007" spans="1:8" x14ac:dyDescent="0.3">
      <c r="A3007" t="s">
        <v>12</v>
      </c>
      <c r="B3007">
        <v>4</v>
      </c>
      <c r="C3007">
        <v>1</v>
      </c>
      <c r="D3007" s="2">
        <v>42768</v>
      </c>
      <c r="E3007">
        <v>14</v>
      </c>
      <c r="F3007">
        <v>100.57520000000001</v>
      </c>
      <c r="G3007">
        <v>83.12</v>
      </c>
      <c r="H3007" s="3">
        <v>42768.72</v>
      </c>
    </row>
    <row r="3008" spans="1:8" x14ac:dyDescent="0.3">
      <c r="A3008" t="s">
        <v>29</v>
      </c>
      <c r="B3008">
        <v>1</v>
      </c>
      <c r="C3008">
        <v>1</v>
      </c>
      <c r="D3008" s="2">
        <v>42768</v>
      </c>
      <c r="E3008">
        <v>24</v>
      </c>
      <c r="F3008">
        <v>10.188700000000001</v>
      </c>
      <c r="G3008">
        <v>7.33</v>
      </c>
      <c r="H3008" s="3">
        <v>42768.73</v>
      </c>
    </row>
    <row r="3009" spans="1:8" x14ac:dyDescent="0.3">
      <c r="A3009" t="s">
        <v>12</v>
      </c>
      <c r="B3009">
        <v>2</v>
      </c>
      <c r="C3009">
        <v>3</v>
      </c>
      <c r="D3009" s="2">
        <v>42768</v>
      </c>
      <c r="E3009">
        <v>35</v>
      </c>
      <c r="F3009">
        <v>103.9</v>
      </c>
      <c r="G3009">
        <v>83.12</v>
      </c>
      <c r="H3009" s="3">
        <v>42768.74</v>
      </c>
    </row>
    <row r="3010" spans="1:8" x14ac:dyDescent="0.3">
      <c r="A3010" t="s">
        <v>17</v>
      </c>
      <c r="B3010">
        <v>1</v>
      </c>
      <c r="C3010">
        <v>1</v>
      </c>
      <c r="D3010" s="2">
        <v>42768</v>
      </c>
      <c r="E3010">
        <v>6</v>
      </c>
      <c r="F3010">
        <v>10.559200000000001</v>
      </c>
      <c r="G3010">
        <v>7.88</v>
      </c>
      <c r="H3010" s="3">
        <v>42768.75</v>
      </c>
    </row>
    <row r="3011" spans="1:8" x14ac:dyDescent="0.3">
      <c r="A3011" t="s">
        <v>12</v>
      </c>
      <c r="B3011">
        <v>1</v>
      </c>
      <c r="C3011">
        <v>42</v>
      </c>
      <c r="D3011" s="2">
        <v>42768</v>
      </c>
      <c r="E3011">
        <v>2</v>
      </c>
      <c r="F3011">
        <v>111.38079999999999</v>
      </c>
      <c r="G3011">
        <v>83.12</v>
      </c>
      <c r="H3011" s="3">
        <v>42768.75</v>
      </c>
    </row>
    <row r="3012" spans="1:8" x14ac:dyDescent="0.3">
      <c r="A3012" t="s">
        <v>28</v>
      </c>
      <c r="B3012">
        <v>10</v>
      </c>
      <c r="C3012">
        <v>1</v>
      </c>
      <c r="D3012" s="2">
        <v>42768</v>
      </c>
      <c r="E3012">
        <v>17</v>
      </c>
      <c r="F3012">
        <v>38.724000000000004</v>
      </c>
      <c r="G3012">
        <v>32.270000000000003</v>
      </c>
      <c r="H3012" s="3">
        <v>42768.75</v>
      </c>
    </row>
    <row r="3013" spans="1:8" x14ac:dyDescent="0.3">
      <c r="A3013" t="s">
        <v>12</v>
      </c>
      <c r="B3013">
        <v>1</v>
      </c>
      <c r="C3013">
        <v>44</v>
      </c>
      <c r="D3013" s="2">
        <v>42768</v>
      </c>
      <c r="E3013">
        <v>3</v>
      </c>
      <c r="F3013">
        <v>101.40640000000002</v>
      </c>
      <c r="G3013">
        <v>83.12</v>
      </c>
      <c r="H3013" s="3">
        <v>42768.76</v>
      </c>
    </row>
    <row r="3014" spans="1:8" x14ac:dyDescent="0.3">
      <c r="A3014" t="s">
        <v>181</v>
      </c>
      <c r="B3014">
        <v>15</v>
      </c>
      <c r="C3014">
        <v>1</v>
      </c>
      <c r="D3014" s="2">
        <v>42768</v>
      </c>
      <c r="E3014">
        <v>10</v>
      </c>
      <c r="F3014">
        <v>13.316400000000002</v>
      </c>
      <c r="G3014">
        <v>9.7200000000000006</v>
      </c>
      <c r="H3014" s="3">
        <v>42768.76</v>
      </c>
    </row>
    <row r="3015" spans="1:8" x14ac:dyDescent="0.3">
      <c r="A3015" t="s">
        <v>12</v>
      </c>
      <c r="B3015">
        <v>15</v>
      </c>
      <c r="C3015">
        <v>41</v>
      </c>
      <c r="D3015" s="2">
        <v>42768</v>
      </c>
      <c r="E3015">
        <v>10</v>
      </c>
      <c r="F3015">
        <v>101.40640000000002</v>
      </c>
      <c r="G3015">
        <v>83.12</v>
      </c>
      <c r="H3015" s="3">
        <v>42768.76</v>
      </c>
    </row>
    <row r="3016" spans="1:8" x14ac:dyDescent="0.3">
      <c r="A3016" t="s">
        <v>80</v>
      </c>
      <c r="B3016">
        <v>4</v>
      </c>
      <c r="C3016">
        <v>43</v>
      </c>
      <c r="D3016" s="2">
        <v>42768</v>
      </c>
      <c r="E3016">
        <v>34</v>
      </c>
      <c r="F3016">
        <v>7.7894999999999994</v>
      </c>
      <c r="G3016">
        <v>5.77</v>
      </c>
      <c r="H3016" s="3">
        <v>42768.77</v>
      </c>
    </row>
    <row r="3017" spans="1:8" x14ac:dyDescent="0.3">
      <c r="A3017" t="s">
        <v>197</v>
      </c>
      <c r="B3017">
        <v>8</v>
      </c>
      <c r="C3017">
        <v>1</v>
      </c>
      <c r="D3017" s="2">
        <v>42768</v>
      </c>
      <c r="E3017">
        <v>37</v>
      </c>
      <c r="F3017">
        <v>120.54629999999999</v>
      </c>
      <c r="G3017">
        <v>87.99</v>
      </c>
      <c r="H3017" s="3">
        <v>42768.77</v>
      </c>
    </row>
    <row r="3018" spans="1:8" x14ac:dyDescent="0.3">
      <c r="A3018" t="s">
        <v>29</v>
      </c>
      <c r="B3018">
        <v>1</v>
      </c>
      <c r="C3018">
        <v>42</v>
      </c>
      <c r="D3018" s="2">
        <v>42768</v>
      </c>
      <c r="E3018">
        <v>23</v>
      </c>
      <c r="F3018">
        <v>10.188700000000001</v>
      </c>
      <c r="G3018">
        <v>7.33</v>
      </c>
      <c r="H3018" s="3">
        <v>42768.78</v>
      </c>
    </row>
    <row r="3019" spans="1:8" x14ac:dyDescent="0.3">
      <c r="A3019" t="s">
        <v>101</v>
      </c>
      <c r="B3019">
        <v>12</v>
      </c>
      <c r="C3019">
        <v>1</v>
      </c>
      <c r="D3019" s="2">
        <v>42768</v>
      </c>
      <c r="E3019">
        <v>19</v>
      </c>
      <c r="F3019">
        <v>162.078</v>
      </c>
      <c r="G3019">
        <v>115.77</v>
      </c>
      <c r="H3019" s="3">
        <v>42768.79</v>
      </c>
    </row>
    <row r="3020" spans="1:8" x14ac:dyDescent="0.3">
      <c r="A3020" t="s">
        <v>11</v>
      </c>
      <c r="B3020">
        <v>4</v>
      </c>
      <c r="C3020">
        <v>45</v>
      </c>
      <c r="D3020" s="2">
        <v>42768</v>
      </c>
      <c r="E3020">
        <v>9</v>
      </c>
      <c r="F3020">
        <v>45.5124</v>
      </c>
      <c r="G3020">
        <v>32.979999999999997</v>
      </c>
      <c r="H3020" s="3">
        <v>42768.79</v>
      </c>
    </row>
    <row r="3021" spans="1:8" x14ac:dyDescent="0.3">
      <c r="A3021" t="s">
        <v>146</v>
      </c>
      <c r="B3021">
        <v>4</v>
      </c>
      <c r="C3021">
        <v>41</v>
      </c>
      <c r="D3021" s="2">
        <v>42768</v>
      </c>
      <c r="E3021">
        <v>5</v>
      </c>
      <c r="F3021">
        <v>42.735500000000002</v>
      </c>
      <c r="G3021">
        <v>33.65</v>
      </c>
      <c r="H3021" s="3">
        <v>42768.82</v>
      </c>
    </row>
    <row r="3022" spans="1:8" x14ac:dyDescent="0.3">
      <c r="A3022" t="s">
        <v>61</v>
      </c>
      <c r="B3022">
        <v>5</v>
      </c>
      <c r="C3022">
        <v>1</v>
      </c>
      <c r="D3022" s="2">
        <v>42768</v>
      </c>
      <c r="E3022">
        <v>48</v>
      </c>
      <c r="F3022">
        <v>19.803700000000003</v>
      </c>
      <c r="G3022">
        <v>14.89</v>
      </c>
      <c r="H3022" s="3">
        <v>42768.82</v>
      </c>
    </row>
    <row r="3023" spans="1:8" x14ac:dyDescent="0.3">
      <c r="A3023" t="s">
        <v>121</v>
      </c>
      <c r="B3023">
        <v>1</v>
      </c>
      <c r="C3023">
        <v>1</v>
      </c>
      <c r="D3023" s="2">
        <v>42768</v>
      </c>
      <c r="E3023">
        <v>21</v>
      </c>
      <c r="F3023">
        <v>34.2913</v>
      </c>
      <c r="G3023">
        <v>24.67</v>
      </c>
      <c r="H3023" s="3">
        <v>42768.83</v>
      </c>
    </row>
    <row r="3024" spans="1:8" x14ac:dyDescent="0.3">
      <c r="A3024" t="s">
        <v>186</v>
      </c>
      <c r="B3024">
        <v>1</v>
      </c>
      <c r="C3024">
        <v>43</v>
      </c>
      <c r="D3024" s="2">
        <v>42768</v>
      </c>
      <c r="E3024">
        <v>38</v>
      </c>
      <c r="F3024">
        <v>52.794000000000004</v>
      </c>
      <c r="G3024">
        <v>37.71</v>
      </c>
      <c r="H3024" s="3">
        <v>42768.85</v>
      </c>
    </row>
    <row r="3025" spans="1:8" x14ac:dyDescent="0.3">
      <c r="A3025" t="s">
        <v>5</v>
      </c>
      <c r="B3025">
        <v>10</v>
      </c>
      <c r="C3025">
        <v>1</v>
      </c>
      <c r="D3025" s="2">
        <v>42768</v>
      </c>
      <c r="E3025">
        <v>4</v>
      </c>
      <c r="F3025">
        <v>32.96</v>
      </c>
      <c r="G3025">
        <v>25.75</v>
      </c>
      <c r="H3025" s="3">
        <v>42768.86</v>
      </c>
    </row>
    <row r="3026" spans="1:8" x14ac:dyDescent="0.3">
      <c r="A3026" t="s">
        <v>29</v>
      </c>
      <c r="B3026">
        <v>1</v>
      </c>
      <c r="C3026">
        <v>42</v>
      </c>
      <c r="D3026" s="2">
        <v>42768</v>
      </c>
      <c r="E3026">
        <v>28</v>
      </c>
      <c r="F3026">
        <v>9.1624999999999996</v>
      </c>
      <c r="G3026">
        <v>7.33</v>
      </c>
      <c r="H3026" s="3">
        <v>42768.88</v>
      </c>
    </row>
    <row r="3027" spans="1:8" x14ac:dyDescent="0.3">
      <c r="A3027" t="s">
        <v>89</v>
      </c>
      <c r="B3027">
        <v>1</v>
      </c>
      <c r="C3027">
        <v>1</v>
      </c>
      <c r="D3027" s="2">
        <v>42768</v>
      </c>
      <c r="E3027">
        <v>26</v>
      </c>
      <c r="F3027">
        <v>43.071999999999996</v>
      </c>
      <c r="G3027">
        <v>33.65</v>
      </c>
      <c r="H3027" s="3">
        <v>42768.88</v>
      </c>
    </row>
    <row r="3028" spans="1:8" x14ac:dyDescent="0.3">
      <c r="A3028" t="s">
        <v>17</v>
      </c>
      <c r="B3028">
        <v>9</v>
      </c>
      <c r="C3028">
        <v>41</v>
      </c>
      <c r="D3028" s="2">
        <v>42768</v>
      </c>
      <c r="E3028">
        <v>49</v>
      </c>
      <c r="F3028">
        <v>10.480399999999999</v>
      </c>
      <c r="G3028">
        <v>7.88</v>
      </c>
      <c r="H3028" s="3">
        <v>42768.89</v>
      </c>
    </row>
    <row r="3029" spans="1:8" x14ac:dyDescent="0.3">
      <c r="A3029" t="s">
        <v>12</v>
      </c>
      <c r="B3029">
        <v>4</v>
      </c>
      <c r="C3029">
        <v>1</v>
      </c>
      <c r="D3029" s="2">
        <v>42768</v>
      </c>
      <c r="E3029">
        <v>38</v>
      </c>
      <c r="F3029">
        <v>113.0432</v>
      </c>
      <c r="G3029">
        <v>83.12</v>
      </c>
      <c r="H3029" s="3">
        <v>42768.9</v>
      </c>
    </row>
    <row r="3030" spans="1:8" x14ac:dyDescent="0.3">
      <c r="A3030" t="s">
        <v>54</v>
      </c>
      <c r="B3030">
        <v>4</v>
      </c>
      <c r="C3030">
        <v>41</v>
      </c>
      <c r="D3030" s="2">
        <v>42768</v>
      </c>
      <c r="E3030">
        <v>30</v>
      </c>
      <c r="F3030">
        <v>97.957999999999998</v>
      </c>
      <c r="G3030">
        <v>69.97</v>
      </c>
      <c r="H3030" s="3">
        <v>42768.9</v>
      </c>
    </row>
    <row r="3031" spans="1:8" x14ac:dyDescent="0.3">
      <c r="A3031" t="s">
        <v>99</v>
      </c>
      <c r="B3031">
        <v>1</v>
      </c>
      <c r="C3031">
        <v>1</v>
      </c>
      <c r="D3031" s="2">
        <v>42768</v>
      </c>
      <c r="E3031">
        <v>37</v>
      </c>
      <c r="F3031">
        <v>20.215399999999999</v>
      </c>
      <c r="G3031">
        <v>16.57</v>
      </c>
      <c r="H3031" s="3">
        <v>42768.9</v>
      </c>
    </row>
    <row r="3032" spans="1:8" x14ac:dyDescent="0.3">
      <c r="A3032" t="s">
        <v>70</v>
      </c>
      <c r="B3032">
        <v>3</v>
      </c>
      <c r="C3032">
        <v>1</v>
      </c>
      <c r="D3032" s="2">
        <v>42768</v>
      </c>
      <c r="E3032">
        <v>38</v>
      </c>
      <c r="F3032">
        <v>104.14879999999999</v>
      </c>
      <c r="G3032">
        <v>76.58</v>
      </c>
      <c r="H3032" s="3">
        <v>42768.9</v>
      </c>
    </row>
    <row r="3033" spans="1:8" x14ac:dyDescent="0.3">
      <c r="A3033" t="s">
        <v>63</v>
      </c>
      <c r="B3033">
        <v>14</v>
      </c>
      <c r="C3033">
        <v>41</v>
      </c>
      <c r="D3033" s="2">
        <v>42768</v>
      </c>
      <c r="E3033">
        <v>38</v>
      </c>
      <c r="F3033">
        <v>20.1066</v>
      </c>
      <c r="G3033">
        <v>14.57</v>
      </c>
      <c r="H3033" s="3">
        <v>42768.9</v>
      </c>
    </row>
    <row r="3034" spans="1:8" x14ac:dyDescent="0.3">
      <c r="A3034" t="s">
        <v>11</v>
      </c>
      <c r="B3034">
        <v>10</v>
      </c>
      <c r="C3034">
        <v>1</v>
      </c>
      <c r="D3034" s="2">
        <v>42768</v>
      </c>
      <c r="E3034">
        <v>50</v>
      </c>
      <c r="F3034">
        <v>42.873999999999995</v>
      </c>
      <c r="G3034">
        <v>32.979999999999997</v>
      </c>
      <c r="H3034" s="3">
        <v>42768.91</v>
      </c>
    </row>
    <row r="3035" spans="1:8" x14ac:dyDescent="0.3">
      <c r="A3035" t="s">
        <v>70</v>
      </c>
      <c r="B3035">
        <v>1</v>
      </c>
      <c r="C3035">
        <v>1</v>
      </c>
      <c r="D3035" s="2">
        <v>42768</v>
      </c>
      <c r="E3035">
        <v>50</v>
      </c>
      <c r="F3035">
        <v>96.490799999999993</v>
      </c>
      <c r="G3035">
        <v>76.58</v>
      </c>
      <c r="H3035" s="3">
        <v>42768.92</v>
      </c>
    </row>
    <row r="3036" spans="1:8" x14ac:dyDescent="0.3">
      <c r="A3036" t="s">
        <v>145</v>
      </c>
      <c r="B3036">
        <v>3</v>
      </c>
      <c r="C3036">
        <v>1</v>
      </c>
      <c r="D3036" s="2">
        <v>42768</v>
      </c>
      <c r="E3036">
        <v>37</v>
      </c>
      <c r="F3036">
        <v>87.988799999999998</v>
      </c>
      <c r="G3036">
        <v>63.76</v>
      </c>
      <c r="H3036" s="3">
        <v>42768.92</v>
      </c>
    </row>
    <row r="3037" spans="1:8" x14ac:dyDescent="0.3">
      <c r="A3037" t="s">
        <v>44</v>
      </c>
      <c r="B3037">
        <v>10</v>
      </c>
      <c r="C3037">
        <v>1</v>
      </c>
      <c r="D3037" s="2">
        <v>42768</v>
      </c>
      <c r="E3037">
        <v>31</v>
      </c>
      <c r="F3037">
        <v>29.9375</v>
      </c>
      <c r="G3037">
        <v>23.95</v>
      </c>
      <c r="H3037" s="3">
        <v>42768.93</v>
      </c>
    </row>
    <row r="3038" spans="1:8" x14ac:dyDescent="0.3">
      <c r="A3038" t="s">
        <v>29</v>
      </c>
      <c r="B3038">
        <v>3</v>
      </c>
      <c r="C3038">
        <v>1</v>
      </c>
      <c r="D3038" s="2">
        <v>42768</v>
      </c>
      <c r="E3038">
        <v>36</v>
      </c>
      <c r="F3038">
        <v>9.8222000000000005</v>
      </c>
      <c r="G3038">
        <v>7.33</v>
      </c>
      <c r="H3038" s="3">
        <v>42768.93</v>
      </c>
    </row>
    <row r="3039" spans="1:8" x14ac:dyDescent="0.3">
      <c r="A3039" t="s">
        <v>11</v>
      </c>
      <c r="B3039">
        <v>10</v>
      </c>
      <c r="C3039">
        <v>43</v>
      </c>
      <c r="D3039" s="2">
        <v>42768</v>
      </c>
      <c r="E3039">
        <v>32</v>
      </c>
      <c r="F3039">
        <v>43.5336</v>
      </c>
      <c r="G3039">
        <v>32.979999999999997</v>
      </c>
      <c r="H3039" s="3">
        <v>42768.93</v>
      </c>
    </row>
    <row r="3040" spans="1:8" x14ac:dyDescent="0.3">
      <c r="A3040" t="s">
        <v>34</v>
      </c>
      <c r="B3040">
        <v>2</v>
      </c>
      <c r="C3040">
        <v>41</v>
      </c>
      <c r="D3040" s="2">
        <v>42768</v>
      </c>
      <c r="E3040">
        <v>26</v>
      </c>
      <c r="F3040">
        <v>327.33539999999999</v>
      </c>
      <c r="G3040">
        <v>259.79000000000002</v>
      </c>
      <c r="H3040" s="3">
        <v>42768.94</v>
      </c>
    </row>
    <row r="3041" spans="1:8" x14ac:dyDescent="0.3">
      <c r="A3041" t="s">
        <v>29</v>
      </c>
      <c r="B3041">
        <v>10</v>
      </c>
      <c r="C3041">
        <v>1</v>
      </c>
      <c r="D3041" s="2">
        <v>42768</v>
      </c>
      <c r="E3041">
        <v>13</v>
      </c>
      <c r="F3041">
        <v>9.1624999999999996</v>
      </c>
      <c r="G3041">
        <v>7.33</v>
      </c>
      <c r="H3041" s="3">
        <v>42768.94</v>
      </c>
    </row>
    <row r="3042" spans="1:8" x14ac:dyDescent="0.3">
      <c r="A3042" t="s">
        <v>76</v>
      </c>
      <c r="B3042">
        <v>10</v>
      </c>
      <c r="C3042">
        <v>41</v>
      </c>
      <c r="D3042" s="2">
        <v>42768</v>
      </c>
      <c r="E3042">
        <v>47</v>
      </c>
      <c r="F3042">
        <v>113.337</v>
      </c>
      <c r="G3042">
        <v>89.95</v>
      </c>
      <c r="H3042" s="3">
        <v>42768.94</v>
      </c>
    </row>
    <row r="3043" spans="1:8" x14ac:dyDescent="0.3">
      <c r="A3043" t="s">
        <v>92</v>
      </c>
      <c r="B3043">
        <v>1</v>
      </c>
      <c r="C3043">
        <v>1</v>
      </c>
      <c r="D3043" s="2">
        <v>42768</v>
      </c>
      <c r="E3043">
        <v>45</v>
      </c>
      <c r="F3043">
        <v>16.094000000000001</v>
      </c>
      <c r="G3043">
        <v>12.38</v>
      </c>
      <c r="H3043" s="3">
        <v>42768.94</v>
      </c>
    </row>
    <row r="3044" spans="1:8" x14ac:dyDescent="0.3">
      <c r="A3044" t="s">
        <v>29</v>
      </c>
      <c r="B3044">
        <v>10</v>
      </c>
      <c r="C3044">
        <v>41</v>
      </c>
      <c r="D3044" s="2">
        <v>42768</v>
      </c>
      <c r="E3044">
        <v>14</v>
      </c>
      <c r="F3044">
        <v>9.2358000000000011</v>
      </c>
      <c r="G3044">
        <v>7.33</v>
      </c>
      <c r="H3044" s="3">
        <v>42768.95</v>
      </c>
    </row>
    <row r="3045" spans="1:8" x14ac:dyDescent="0.3">
      <c r="A3045" t="s">
        <v>37</v>
      </c>
      <c r="B3045">
        <v>3</v>
      </c>
      <c r="C3045">
        <v>44</v>
      </c>
      <c r="D3045" s="2">
        <v>42768</v>
      </c>
      <c r="E3045">
        <v>21</v>
      </c>
      <c r="F3045">
        <v>107.5587</v>
      </c>
      <c r="G3045">
        <v>78.510000000000005</v>
      </c>
      <c r="H3045" s="3">
        <v>42768.95</v>
      </c>
    </row>
    <row r="3046" spans="1:8" x14ac:dyDescent="0.3">
      <c r="A3046" t="s">
        <v>178</v>
      </c>
      <c r="B3046">
        <v>14</v>
      </c>
      <c r="C3046">
        <v>45</v>
      </c>
      <c r="D3046" s="2">
        <v>42768</v>
      </c>
      <c r="E3046">
        <v>13</v>
      </c>
      <c r="F3046">
        <v>34.085599999999999</v>
      </c>
      <c r="G3046">
        <v>24.88</v>
      </c>
      <c r="H3046" s="3">
        <v>42768.97</v>
      </c>
    </row>
    <row r="3047" spans="1:8" x14ac:dyDescent="0.3">
      <c r="A3047" t="s">
        <v>29</v>
      </c>
      <c r="B3047">
        <v>9</v>
      </c>
      <c r="C3047">
        <v>1</v>
      </c>
      <c r="D3047" s="2">
        <v>42768</v>
      </c>
      <c r="E3047">
        <v>35</v>
      </c>
      <c r="F3047">
        <v>9.3824000000000005</v>
      </c>
      <c r="G3047">
        <v>7.33</v>
      </c>
      <c r="H3047" s="3">
        <v>42768.99</v>
      </c>
    </row>
    <row r="3048" spans="1:8" x14ac:dyDescent="0.3">
      <c r="A3048" t="s">
        <v>12</v>
      </c>
      <c r="B3048">
        <v>1</v>
      </c>
      <c r="C3048">
        <v>44</v>
      </c>
      <c r="D3048" s="2">
        <v>42768</v>
      </c>
      <c r="E3048">
        <v>41</v>
      </c>
      <c r="F3048">
        <v>100.57520000000001</v>
      </c>
      <c r="G3048">
        <v>83.12</v>
      </c>
      <c r="H3048" s="3">
        <v>42768.99</v>
      </c>
    </row>
    <row r="3049" spans="1:8" x14ac:dyDescent="0.3">
      <c r="A3049" t="s">
        <v>177</v>
      </c>
      <c r="B3049">
        <v>4</v>
      </c>
      <c r="C3049">
        <v>1</v>
      </c>
      <c r="D3049" s="2">
        <v>42768</v>
      </c>
      <c r="E3049">
        <v>11</v>
      </c>
      <c r="F3049">
        <v>1.6440000000000001</v>
      </c>
      <c r="G3049">
        <v>1.37</v>
      </c>
      <c r="H3049" s="3">
        <v>42769</v>
      </c>
    </row>
    <row r="3050" spans="1:8" x14ac:dyDescent="0.3">
      <c r="A3050" t="s">
        <v>73</v>
      </c>
      <c r="B3050">
        <v>1</v>
      </c>
      <c r="C3050">
        <v>2</v>
      </c>
      <c r="D3050" s="2">
        <v>42769</v>
      </c>
      <c r="E3050">
        <v>16</v>
      </c>
      <c r="F3050">
        <v>9.5408000000000008</v>
      </c>
      <c r="G3050">
        <v>7.12</v>
      </c>
      <c r="H3050" s="3">
        <v>42769.01</v>
      </c>
    </row>
    <row r="3051" spans="1:8" x14ac:dyDescent="0.3">
      <c r="A3051" t="s">
        <v>12</v>
      </c>
      <c r="B3051">
        <v>1</v>
      </c>
      <c r="C3051">
        <v>1</v>
      </c>
      <c r="D3051" s="2">
        <v>42769</v>
      </c>
      <c r="E3051">
        <v>14</v>
      </c>
      <c r="F3051">
        <v>101.40640000000002</v>
      </c>
      <c r="G3051">
        <v>83.12</v>
      </c>
      <c r="H3051" s="3">
        <v>42769.02</v>
      </c>
    </row>
    <row r="3052" spans="1:8" x14ac:dyDescent="0.3">
      <c r="A3052" t="s">
        <v>23</v>
      </c>
      <c r="B3052">
        <v>11</v>
      </c>
      <c r="C3052">
        <v>1</v>
      </c>
      <c r="D3052" s="2">
        <v>42769</v>
      </c>
      <c r="E3052">
        <v>41</v>
      </c>
      <c r="F3052">
        <v>4.3815</v>
      </c>
      <c r="G3052">
        <v>3.45</v>
      </c>
      <c r="H3052" s="3">
        <v>42769.03</v>
      </c>
    </row>
    <row r="3053" spans="1:8" x14ac:dyDescent="0.3">
      <c r="A3053" t="s">
        <v>95</v>
      </c>
      <c r="B3053">
        <v>11</v>
      </c>
      <c r="C3053">
        <v>41</v>
      </c>
      <c r="D3053" s="2">
        <v>42769</v>
      </c>
      <c r="E3053">
        <v>1</v>
      </c>
      <c r="F3053">
        <v>98.521599999999992</v>
      </c>
      <c r="G3053">
        <v>76.97</v>
      </c>
      <c r="H3053" s="3">
        <v>42769.04</v>
      </c>
    </row>
    <row r="3054" spans="1:8" x14ac:dyDescent="0.3">
      <c r="A3054" t="s">
        <v>17</v>
      </c>
      <c r="B3054">
        <v>3</v>
      </c>
      <c r="C3054">
        <v>1</v>
      </c>
      <c r="D3054" s="2">
        <v>42769</v>
      </c>
      <c r="E3054">
        <v>47</v>
      </c>
      <c r="F3054">
        <v>10.638</v>
      </c>
      <c r="G3054">
        <v>7.88</v>
      </c>
      <c r="H3054" s="3">
        <v>42769.06</v>
      </c>
    </row>
    <row r="3055" spans="1:8" x14ac:dyDescent="0.3">
      <c r="A3055" t="s">
        <v>24</v>
      </c>
      <c r="B3055">
        <v>14</v>
      </c>
      <c r="C3055">
        <v>1</v>
      </c>
      <c r="D3055" s="2">
        <v>42769</v>
      </c>
      <c r="E3055">
        <v>41</v>
      </c>
      <c r="F3055">
        <v>45.656500000000008</v>
      </c>
      <c r="G3055">
        <v>35.950000000000003</v>
      </c>
      <c r="H3055" s="3">
        <v>42769.06</v>
      </c>
    </row>
    <row r="3056" spans="1:8" x14ac:dyDescent="0.3">
      <c r="A3056" t="s">
        <v>186</v>
      </c>
      <c r="B3056">
        <v>1</v>
      </c>
      <c r="C3056">
        <v>45</v>
      </c>
      <c r="D3056" s="2">
        <v>42769</v>
      </c>
      <c r="E3056">
        <v>11</v>
      </c>
      <c r="F3056">
        <v>52.416900000000005</v>
      </c>
      <c r="G3056">
        <v>37.71</v>
      </c>
      <c r="H3056" s="3">
        <v>42769.06</v>
      </c>
    </row>
    <row r="3057" spans="1:8" x14ac:dyDescent="0.3">
      <c r="A3057" t="s">
        <v>29</v>
      </c>
      <c r="B3057">
        <v>1</v>
      </c>
      <c r="C3057">
        <v>44</v>
      </c>
      <c r="D3057" s="2">
        <v>42769</v>
      </c>
      <c r="E3057">
        <v>34</v>
      </c>
      <c r="F3057">
        <v>9.6756000000000011</v>
      </c>
      <c r="G3057">
        <v>7.33</v>
      </c>
      <c r="H3057" s="3">
        <v>42769.07</v>
      </c>
    </row>
    <row r="3058" spans="1:8" x14ac:dyDescent="0.3">
      <c r="A3058" t="s">
        <v>52</v>
      </c>
      <c r="B3058">
        <v>1</v>
      </c>
      <c r="C3058">
        <v>1</v>
      </c>
      <c r="D3058" s="2">
        <v>42769</v>
      </c>
      <c r="E3058">
        <v>2</v>
      </c>
      <c r="F3058">
        <v>23.057099999999995</v>
      </c>
      <c r="G3058">
        <v>16.829999999999998</v>
      </c>
      <c r="H3058" s="3">
        <v>42769.08</v>
      </c>
    </row>
    <row r="3059" spans="1:8" x14ac:dyDescent="0.3">
      <c r="A3059" t="s">
        <v>131</v>
      </c>
      <c r="B3059">
        <v>5</v>
      </c>
      <c r="C3059">
        <v>1</v>
      </c>
      <c r="D3059" s="2">
        <v>42769</v>
      </c>
      <c r="E3059">
        <v>43</v>
      </c>
      <c r="F3059">
        <v>6.9009999999999998</v>
      </c>
      <c r="G3059">
        <v>5.15</v>
      </c>
      <c r="H3059" s="3">
        <v>42769.09</v>
      </c>
    </row>
    <row r="3060" spans="1:8" x14ac:dyDescent="0.3">
      <c r="A3060" t="s">
        <v>72</v>
      </c>
      <c r="B3060">
        <v>1</v>
      </c>
      <c r="C3060">
        <v>1</v>
      </c>
      <c r="D3060" s="2">
        <v>42769</v>
      </c>
      <c r="E3060">
        <v>27</v>
      </c>
      <c r="F3060">
        <v>69.390699999999995</v>
      </c>
      <c r="G3060">
        <v>52.97</v>
      </c>
      <c r="H3060" s="3">
        <v>42769.120000000003</v>
      </c>
    </row>
    <row r="3061" spans="1:8" x14ac:dyDescent="0.3">
      <c r="A3061" t="s">
        <v>147</v>
      </c>
      <c r="B3061">
        <v>11</v>
      </c>
      <c r="C3061">
        <v>1</v>
      </c>
      <c r="D3061" s="2">
        <v>42769</v>
      </c>
      <c r="E3061">
        <v>1</v>
      </c>
      <c r="F3061">
        <v>19.507200000000001</v>
      </c>
      <c r="G3061">
        <v>15.24</v>
      </c>
      <c r="H3061" s="3">
        <v>42769.120000000003</v>
      </c>
    </row>
    <row r="3062" spans="1:8" x14ac:dyDescent="0.3">
      <c r="A3062" t="s">
        <v>29</v>
      </c>
      <c r="B3062">
        <v>12</v>
      </c>
      <c r="C3062">
        <v>41</v>
      </c>
      <c r="D3062" s="2">
        <v>42769</v>
      </c>
      <c r="E3062">
        <v>12</v>
      </c>
      <c r="F3062">
        <v>9.8955000000000002</v>
      </c>
      <c r="G3062">
        <v>7.33</v>
      </c>
      <c r="H3062" s="3">
        <v>42769.13</v>
      </c>
    </row>
    <row r="3063" spans="1:8" x14ac:dyDescent="0.3">
      <c r="A3063" t="s">
        <v>124</v>
      </c>
      <c r="B3063">
        <v>2</v>
      </c>
      <c r="C3063">
        <v>2</v>
      </c>
      <c r="D3063" s="2">
        <v>42769</v>
      </c>
      <c r="E3063">
        <v>1</v>
      </c>
      <c r="F3063">
        <v>58.549499999999995</v>
      </c>
      <c r="G3063">
        <v>43.37</v>
      </c>
      <c r="H3063" s="3">
        <v>42769.13</v>
      </c>
    </row>
    <row r="3064" spans="1:8" x14ac:dyDescent="0.3">
      <c r="A3064" t="s">
        <v>82</v>
      </c>
      <c r="B3064">
        <v>1</v>
      </c>
      <c r="C3064">
        <v>41</v>
      </c>
      <c r="D3064" s="2">
        <v>42769</v>
      </c>
      <c r="E3064">
        <v>23</v>
      </c>
      <c r="F3064">
        <v>49.023000000000003</v>
      </c>
      <c r="G3064">
        <v>37.71</v>
      </c>
      <c r="H3064" s="3">
        <v>42769.14</v>
      </c>
    </row>
    <row r="3065" spans="1:8" x14ac:dyDescent="0.3">
      <c r="A3065" t="s">
        <v>9</v>
      </c>
      <c r="B3065">
        <v>12</v>
      </c>
      <c r="C3065">
        <v>42</v>
      </c>
      <c r="D3065" s="2">
        <v>42769</v>
      </c>
      <c r="E3065">
        <v>15</v>
      </c>
      <c r="F3065">
        <v>77.212500000000006</v>
      </c>
      <c r="G3065">
        <v>61.77</v>
      </c>
      <c r="H3065" s="3">
        <v>42769.15</v>
      </c>
    </row>
    <row r="3066" spans="1:8" x14ac:dyDescent="0.3">
      <c r="A3066" t="s">
        <v>12</v>
      </c>
      <c r="B3066">
        <v>2</v>
      </c>
      <c r="C3066">
        <v>41</v>
      </c>
      <c r="D3066" s="2">
        <v>42769</v>
      </c>
      <c r="E3066">
        <v>34</v>
      </c>
      <c r="F3066">
        <v>103.9</v>
      </c>
      <c r="G3066">
        <v>83.12</v>
      </c>
      <c r="H3066" s="3">
        <v>42769.15</v>
      </c>
    </row>
    <row r="3067" spans="1:8" x14ac:dyDescent="0.3">
      <c r="A3067" t="s">
        <v>12</v>
      </c>
      <c r="B3067">
        <v>4</v>
      </c>
      <c r="C3067">
        <v>42</v>
      </c>
      <c r="D3067" s="2">
        <v>42769</v>
      </c>
      <c r="E3067">
        <v>2</v>
      </c>
      <c r="F3067">
        <v>106.39360000000001</v>
      </c>
      <c r="G3067">
        <v>83.12</v>
      </c>
      <c r="H3067" s="3">
        <v>42769.16</v>
      </c>
    </row>
    <row r="3068" spans="1:8" x14ac:dyDescent="0.3">
      <c r="A3068" t="s">
        <v>86</v>
      </c>
      <c r="B3068">
        <v>11</v>
      </c>
      <c r="C3068">
        <v>2</v>
      </c>
      <c r="D3068" s="2">
        <v>42769</v>
      </c>
      <c r="E3068">
        <v>37</v>
      </c>
      <c r="F3068">
        <v>391.68</v>
      </c>
      <c r="G3068">
        <v>288</v>
      </c>
      <c r="H3068" s="3">
        <v>42769.17</v>
      </c>
    </row>
    <row r="3069" spans="1:8" x14ac:dyDescent="0.3">
      <c r="A3069" t="s">
        <v>25</v>
      </c>
      <c r="B3069">
        <v>1</v>
      </c>
      <c r="C3069">
        <v>1</v>
      </c>
      <c r="D3069" s="2">
        <v>42769</v>
      </c>
      <c r="E3069">
        <v>22</v>
      </c>
      <c r="F3069">
        <v>20.621199999999998</v>
      </c>
      <c r="G3069">
        <v>16.63</v>
      </c>
      <c r="H3069" s="3">
        <v>42769.17</v>
      </c>
    </row>
    <row r="3070" spans="1:8" x14ac:dyDescent="0.3">
      <c r="A3070" t="s">
        <v>16</v>
      </c>
      <c r="B3070">
        <v>9</v>
      </c>
      <c r="C3070">
        <v>1</v>
      </c>
      <c r="D3070" s="2">
        <v>42769</v>
      </c>
      <c r="E3070">
        <v>35</v>
      </c>
      <c r="F3070">
        <v>4.8439999999999994</v>
      </c>
      <c r="G3070">
        <v>3.46</v>
      </c>
      <c r="H3070" s="3">
        <v>42769.19</v>
      </c>
    </row>
    <row r="3071" spans="1:8" x14ac:dyDescent="0.3">
      <c r="A3071" t="s">
        <v>157</v>
      </c>
      <c r="B3071">
        <v>1</v>
      </c>
      <c r="C3071">
        <v>42</v>
      </c>
      <c r="D3071" s="2">
        <v>42769</v>
      </c>
      <c r="E3071">
        <v>7</v>
      </c>
      <c r="F3071">
        <v>31.35</v>
      </c>
      <c r="G3071">
        <v>25.08</v>
      </c>
      <c r="H3071" s="3">
        <v>42769.19</v>
      </c>
    </row>
    <row r="3072" spans="1:8" x14ac:dyDescent="0.3">
      <c r="A3072" t="s">
        <v>89</v>
      </c>
      <c r="B3072">
        <v>10</v>
      </c>
      <c r="C3072">
        <v>41</v>
      </c>
      <c r="D3072" s="2">
        <v>42769</v>
      </c>
      <c r="E3072">
        <v>28</v>
      </c>
      <c r="F3072">
        <v>41.725999999999992</v>
      </c>
      <c r="G3072">
        <v>33.65</v>
      </c>
      <c r="H3072" s="3">
        <v>42769.19</v>
      </c>
    </row>
    <row r="3073" spans="1:8" x14ac:dyDescent="0.3">
      <c r="A3073" t="s">
        <v>16</v>
      </c>
      <c r="B3073">
        <v>2</v>
      </c>
      <c r="C3073">
        <v>44</v>
      </c>
      <c r="D3073" s="2">
        <v>42769</v>
      </c>
      <c r="E3073">
        <v>15</v>
      </c>
      <c r="F3073">
        <v>4.3595999999999995</v>
      </c>
      <c r="G3073">
        <v>3.46</v>
      </c>
      <c r="H3073" s="3">
        <v>42769.2</v>
      </c>
    </row>
    <row r="3074" spans="1:8" x14ac:dyDescent="0.3">
      <c r="A3074" t="s">
        <v>143</v>
      </c>
      <c r="B3074">
        <v>15</v>
      </c>
      <c r="C3074">
        <v>44</v>
      </c>
      <c r="D3074" s="2">
        <v>42769</v>
      </c>
      <c r="E3074">
        <v>41</v>
      </c>
      <c r="F3074">
        <v>26.8</v>
      </c>
      <c r="G3074">
        <v>21.44</v>
      </c>
      <c r="H3074" s="3">
        <v>42769.21</v>
      </c>
    </row>
    <row r="3075" spans="1:8" x14ac:dyDescent="0.3">
      <c r="A3075" t="s">
        <v>29</v>
      </c>
      <c r="B3075">
        <v>1</v>
      </c>
      <c r="C3075">
        <v>41</v>
      </c>
      <c r="D3075" s="2">
        <v>42769</v>
      </c>
      <c r="E3075">
        <v>33</v>
      </c>
      <c r="F3075">
        <v>9.4557000000000002</v>
      </c>
      <c r="G3075">
        <v>7.33</v>
      </c>
      <c r="H3075" s="3">
        <v>42769.23</v>
      </c>
    </row>
    <row r="3076" spans="1:8" x14ac:dyDescent="0.3">
      <c r="A3076" t="s">
        <v>12</v>
      </c>
      <c r="B3076">
        <v>2</v>
      </c>
      <c r="C3076">
        <v>1</v>
      </c>
      <c r="D3076" s="2">
        <v>42769</v>
      </c>
      <c r="E3076">
        <v>1</v>
      </c>
      <c r="F3076">
        <v>102.2376</v>
      </c>
      <c r="G3076">
        <v>83.12</v>
      </c>
      <c r="H3076" s="3">
        <v>42769.23</v>
      </c>
    </row>
    <row r="3077" spans="1:8" x14ac:dyDescent="0.3">
      <c r="A3077" t="s">
        <v>70</v>
      </c>
      <c r="B3077">
        <v>8</v>
      </c>
      <c r="C3077">
        <v>41</v>
      </c>
      <c r="D3077" s="2">
        <v>42769</v>
      </c>
      <c r="E3077">
        <v>30</v>
      </c>
      <c r="F3077">
        <v>94.959199999999996</v>
      </c>
      <c r="G3077">
        <v>76.58</v>
      </c>
      <c r="H3077" s="3">
        <v>42769.24</v>
      </c>
    </row>
    <row r="3078" spans="1:8" x14ac:dyDescent="0.3">
      <c r="A3078" t="s">
        <v>105</v>
      </c>
      <c r="B3078">
        <v>2</v>
      </c>
      <c r="C3078">
        <v>1</v>
      </c>
      <c r="D3078" s="2">
        <v>42769</v>
      </c>
      <c r="E3078">
        <v>27</v>
      </c>
      <c r="F3078">
        <v>105.1884</v>
      </c>
      <c r="G3078">
        <v>86.22</v>
      </c>
      <c r="H3078" s="3">
        <v>42769.26</v>
      </c>
    </row>
    <row r="3079" spans="1:8" x14ac:dyDescent="0.3">
      <c r="A3079" t="s">
        <v>12</v>
      </c>
      <c r="B3079">
        <v>1</v>
      </c>
      <c r="C3079">
        <v>1</v>
      </c>
      <c r="D3079" s="2">
        <v>42769</v>
      </c>
      <c r="E3079">
        <v>30</v>
      </c>
      <c r="F3079">
        <v>99.744000000000014</v>
      </c>
      <c r="G3079">
        <v>83.12</v>
      </c>
      <c r="H3079" s="3">
        <v>42769.26</v>
      </c>
    </row>
    <row r="3080" spans="1:8" x14ac:dyDescent="0.3">
      <c r="A3080" t="s">
        <v>74</v>
      </c>
      <c r="B3080">
        <v>1</v>
      </c>
      <c r="C3080">
        <v>43</v>
      </c>
      <c r="D3080" s="2">
        <v>42769</v>
      </c>
      <c r="E3080">
        <v>17</v>
      </c>
      <c r="F3080">
        <v>31.412500000000001</v>
      </c>
      <c r="G3080">
        <v>25.13</v>
      </c>
      <c r="H3080" s="3">
        <v>42769.27</v>
      </c>
    </row>
    <row r="3081" spans="1:8" x14ac:dyDescent="0.3">
      <c r="A3081" t="s">
        <v>0</v>
      </c>
      <c r="B3081">
        <v>9</v>
      </c>
      <c r="C3081">
        <v>45</v>
      </c>
      <c r="D3081" s="2">
        <v>42769</v>
      </c>
      <c r="E3081">
        <v>7</v>
      </c>
      <c r="F3081">
        <v>13.273000000000001</v>
      </c>
      <c r="G3081">
        <v>10.210000000000001</v>
      </c>
      <c r="H3081" s="3">
        <v>42769.29</v>
      </c>
    </row>
    <row r="3082" spans="1:8" x14ac:dyDescent="0.3">
      <c r="A3082" t="s">
        <v>41</v>
      </c>
      <c r="B3082">
        <v>10</v>
      </c>
      <c r="C3082">
        <v>45</v>
      </c>
      <c r="D3082" s="2">
        <v>42769</v>
      </c>
      <c r="E3082">
        <v>9</v>
      </c>
      <c r="F3082">
        <v>61.305</v>
      </c>
      <c r="G3082">
        <v>50.25</v>
      </c>
      <c r="H3082" s="3">
        <v>42769.3</v>
      </c>
    </row>
    <row r="3083" spans="1:8" x14ac:dyDescent="0.3">
      <c r="A3083" t="s">
        <v>26</v>
      </c>
      <c r="B3083">
        <v>1</v>
      </c>
      <c r="C3083">
        <v>44</v>
      </c>
      <c r="D3083" s="2">
        <v>42769</v>
      </c>
      <c r="E3083">
        <v>49</v>
      </c>
      <c r="F3083">
        <v>5.7684000000000006</v>
      </c>
      <c r="G3083">
        <v>4.37</v>
      </c>
      <c r="H3083" s="3">
        <v>42769.34</v>
      </c>
    </row>
    <row r="3084" spans="1:8" x14ac:dyDescent="0.3">
      <c r="A3084" t="s">
        <v>29</v>
      </c>
      <c r="B3084">
        <v>12</v>
      </c>
      <c r="C3084">
        <v>3</v>
      </c>
      <c r="D3084" s="2">
        <v>42769</v>
      </c>
      <c r="E3084">
        <v>27</v>
      </c>
      <c r="F3084">
        <v>8.8693000000000008</v>
      </c>
      <c r="G3084">
        <v>7.33</v>
      </c>
      <c r="H3084" s="3">
        <v>42769.35</v>
      </c>
    </row>
    <row r="3085" spans="1:8" x14ac:dyDescent="0.3">
      <c r="A3085" t="s">
        <v>35</v>
      </c>
      <c r="B3085">
        <v>3</v>
      </c>
      <c r="C3085">
        <v>1</v>
      </c>
      <c r="D3085" s="2">
        <v>42769</v>
      </c>
      <c r="E3085">
        <v>34</v>
      </c>
      <c r="F3085">
        <v>1102.4090000000001</v>
      </c>
      <c r="G3085">
        <v>793.1</v>
      </c>
      <c r="H3085" s="3">
        <v>42769.37</v>
      </c>
    </row>
    <row r="3086" spans="1:8" x14ac:dyDescent="0.3">
      <c r="A3086" t="s">
        <v>75</v>
      </c>
      <c r="B3086">
        <v>14</v>
      </c>
      <c r="C3086">
        <v>1</v>
      </c>
      <c r="D3086" s="2">
        <v>42769</v>
      </c>
      <c r="E3086">
        <v>35</v>
      </c>
      <c r="F3086">
        <v>25.434000000000001</v>
      </c>
      <c r="G3086">
        <v>18.84</v>
      </c>
      <c r="H3086" s="3">
        <v>42769.38</v>
      </c>
    </row>
    <row r="3087" spans="1:8" x14ac:dyDescent="0.3">
      <c r="A3087" t="s">
        <v>43</v>
      </c>
      <c r="B3087">
        <v>1</v>
      </c>
      <c r="C3087">
        <v>1</v>
      </c>
      <c r="D3087" s="2">
        <v>42769</v>
      </c>
      <c r="E3087">
        <v>11</v>
      </c>
      <c r="F3087">
        <v>85.288000000000011</v>
      </c>
      <c r="G3087">
        <v>60.92</v>
      </c>
      <c r="H3087" s="3">
        <v>42769.38</v>
      </c>
    </row>
    <row r="3088" spans="1:8" x14ac:dyDescent="0.3">
      <c r="A3088" t="s">
        <v>17</v>
      </c>
      <c r="B3088">
        <v>7</v>
      </c>
      <c r="C3088">
        <v>1</v>
      </c>
      <c r="D3088" s="2">
        <v>42769</v>
      </c>
      <c r="E3088">
        <v>15</v>
      </c>
      <c r="F3088">
        <v>9.6135999999999999</v>
      </c>
      <c r="G3088">
        <v>7.88</v>
      </c>
      <c r="H3088" s="3">
        <v>42769.41</v>
      </c>
    </row>
    <row r="3089" spans="1:8" x14ac:dyDescent="0.3">
      <c r="A3089" t="s">
        <v>93</v>
      </c>
      <c r="B3089">
        <v>2</v>
      </c>
      <c r="C3089">
        <v>1</v>
      </c>
      <c r="D3089" s="2">
        <v>42769</v>
      </c>
      <c r="E3089">
        <v>24</v>
      </c>
      <c r="F3089">
        <v>18.849</v>
      </c>
      <c r="G3089">
        <v>15.45</v>
      </c>
      <c r="H3089" s="3">
        <v>42769.43</v>
      </c>
    </row>
    <row r="3090" spans="1:8" x14ac:dyDescent="0.3">
      <c r="A3090" t="s">
        <v>101</v>
      </c>
      <c r="B3090">
        <v>15</v>
      </c>
      <c r="C3090">
        <v>45</v>
      </c>
      <c r="D3090" s="2">
        <v>42769</v>
      </c>
      <c r="E3090">
        <v>7</v>
      </c>
      <c r="F3090">
        <v>145.87019999999998</v>
      </c>
      <c r="G3090">
        <v>115.77</v>
      </c>
      <c r="H3090" s="3">
        <v>42769.43</v>
      </c>
    </row>
    <row r="3091" spans="1:8" x14ac:dyDescent="0.3">
      <c r="A3091" t="s">
        <v>52</v>
      </c>
      <c r="B3091">
        <v>1</v>
      </c>
      <c r="C3091">
        <v>42</v>
      </c>
      <c r="D3091" s="2">
        <v>42769</v>
      </c>
      <c r="E3091">
        <v>33</v>
      </c>
      <c r="F3091">
        <v>22.383899999999997</v>
      </c>
      <c r="G3091">
        <v>16.829999999999998</v>
      </c>
      <c r="H3091" s="3">
        <v>42769.43</v>
      </c>
    </row>
    <row r="3092" spans="1:8" x14ac:dyDescent="0.3">
      <c r="A3092" t="s">
        <v>43</v>
      </c>
      <c r="B3092">
        <v>10</v>
      </c>
      <c r="C3092">
        <v>41</v>
      </c>
      <c r="D3092" s="2">
        <v>42769</v>
      </c>
      <c r="E3092">
        <v>4</v>
      </c>
      <c r="F3092">
        <v>77.977599999999995</v>
      </c>
      <c r="G3092">
        <v>60.92</v>
      </c>
      <c r="H3092" s="3">
        <v>42769.440000000002</v>
      </c>
    </row>
    <row r="3093" spans="1:8" x14ac:dyDescent="0.3">
      <c r="A3093" t="s">
        <v>20</v>
      </c>
      <c r="B3093">
        <v>1</v>
      </c>
      <c r="C3093">
        <v>1</v>
      </c>
      <c r="D3093" s="2">
        <v>42769</v>
      </c>
      <c r="E3093">
        <v>2</v>
      </c>
      <c r="F3093">
        <v>218.60579999999999</v>
      </c>
      <c r="G3093">
        <v>158.41</v>
      </c>
      <c r="H3093" s="3">
        <v>42769.440000000002</v>
      </c>
    </row>
    <row r="3094" spans="1:8" x14ac:dyDescent="0.3">
      <c r="A3094" t="s">
        <v>70</v>
      </c>
      <c r="B3094">
        <v>7</v>
      </c>
      <c r="C3094">
        <v>45</v>
      </c>
      <c r="D3094" s="2">
        <v>42769</v>
      </c>
      <c r="E3094">
        <v>33</v>
      </c>
      <c r="F3094">
        <v>104.14879999999999</v>
      </c>
      <c r="G3094">
        <v>76.58</v>
      </c>
      <c r="H3094" s="3">
        <v>42769.440000000002</v>
      </c>
    </row>
    <row r="3095" spans="1:8" x14ac:dyDescent="0.3">
      <c r="A3095" t="s">
        <v>197</v>
      </c>
      <c r="B3095">
        <v>1</v>
      </c>
      <c r="C3095">
        <v>43</v>
      </c>
      <c r="D3095" s="2">
        <v>42769</v>
      </c>
      <c r="E3095">
        <v>32</v>
      </c>
      <c r="F3095">
        <v>122.30609999999999</v>
      </c>
      <c r="G3095">
        <v>87.99</v>
      </c>
      <c r="H3095" s="3">
        <v>42769.46</v>
      </c>
    </row>
    <row r="3096" spans="1:8" x14ac:dyDescent="0.3">
      <c r="A3096" t="s">
        <v>17</v>
      </c>
      <c r="B3096">
        <v>13</v>
      </c>
      <c r="C3096">
        <v>1</v>
      </c>
      <c r="D3096" s="2">
        <v>42769</v>
      </c>
      <c r="E3096">
        <v>28</v>
      </c>
      <c r="F3096">
        <v>10.0076</v>
      </c>
      <c r="G3096">
        <v>7.88</v>
      </c>
      <c r="H3096" s="3">
        <v>42769.46</v>
      </c>
    </row>
    <row r="3097" spans="1:8" x14ac:dyDescent="0.3">
      <c r="A3097" t="s">
        <v>64</v>
      </c>
      <c r="B3097">
        <v>1</v>
      </c>
      <c r="C3097">
        <v>1</v>
      </c>
      <c r="D3097" s="2">
        <v>42769</v>
      </c>
      <c r="E3097">
        <v>49</v>
      </c>
      <c r="F3097">
        <v>335.98599999999999</v>
      </c>
      <c r="G3097">
        <v>239.99</v>
      </c>
      <c r="H3097" s="3">
        <v>42769.47</v>
      </c>
    </row>
    <row r="3098" spans="1:8" x14ac:dyDescent="0.3">
      <c r="A3098" t="s">
        <v>171</v>
      </c>
      <c r="B3098">
        <v>1</v>
      </c>
      <c r="C3098">
        <v>2</v>
      </c>
      <c r="D3098" s="2">
        <v>42769</v>
      </c>
      <c r="E3098">
        <v>41</v>
      </c>
      <c r="F3098">
        <v>76.435100000000006</v>
      </c>
      <c r="G3098">
        <v>57.47</v>
      </c>
      <c r="H3098" s="3">
        <v>42769.48</v>
      </c>
    </row>
    <row r="3099" spans="1:8" x14ac:dyDescent="0.3">
      <c r="A3099" t="s">
        <v>25</v>
      </c>
      <c r="B3099">
        <v>2</v>
      </c>
      <c r="C3099">
        <v>45</v>
      </c>
      <c r="D3099" s="2">
        <v>42769</v>
      </c>
      <c r="E3099">
        <v>26</v>
      </c>
      <c r="F3099">
        <v>21.785299999999996</v>
      </c>
      <c r="G3099">
        <v>16.63</v>
      </c>
      <c r="H3099" s="3">
        <v>42769.48</v>
      </c>
    </row>
    <row r="3100" spans="1:8" x14ac:dyDescent="0.3">
      <c r="A3100" t="s">
        <v>61</v>
      </c>
      <c r="B3100">
        <v>13</v>
      </c>
      <c r="C3100">
        <v>42</v>
      </c>
      <c r="D3100" s="2">
        <v>42769</v>
      </c>
      <c r="E3100">
        <v>29</v>
      </c>
      <c r="F3100">
        <v>18.761400000000002</v>
      </c>
      <c r="G3100">
        <v>14.89</v>
      </c>
      <c r="H3100" s="3">
        <v>42769.49</v>
      </c>
    </row>
    <row r="3101" spans="1:8" x14ac:dyDescent="0.3">
      <c r="A3101" t="s">
        <v>17</v>
      </c>
      <c r="B3101">
        <v>10</v>
      </c>
      <c r="C3101">
        <v>1</v>
      </c>
      <c r="D3101" s="2">
        <v>42769</v>
      </c>
      <c r="E3101">
        <v>7</v>
      </c>
      <c r="F3101">
        <v>9.85</v>
      </c>
      <c r="G3101">
        <v>7.88</v>
      </c>
      <c r="H3101" s="3">
        <v>42769.5</v>
      </c>
    </row>
    <row r="3102" spans="1:8" x14ac:dyDescent="0.3">
      <c r="A3102" t="s">
        <v>89</v>
      </c>
      <c r="B3102">
        <v>15</v>
      </c>
      <c r="C3102">
        <v>1</v>
      </c>
      <c r="D3102" s="2">
        <v>42769</v>
      </c>
      <c r="E3102">
        <v>30</v>
      </c>
      <c r="F3102">
        <v>47.11</v>
      </c>
      <c r="G3102">
        <v>33.65</v>
      </c>
      <c r="H3102" s="3">
        <v>42769.51</v>
      </c>
    </row>
    <row r="3103" spans="1:8" x14ac:dyDescent="0.3">
      <c r="A3103" t="s">
        <v>189</v>
      </c>
      <c r="B3103">
        <v>1</v>
      </c>
      <c r="C3103">
        <v>41</v>
      </c>
      <c r="D3103" s="2">
        <v>42769</v>
      </c>
      <c r="E3103">
        <v>2</v>
      </c>
      <c r="F3103">
        <v>92.975700000000003</v>
      </c>
      <c r="G3103">
        <v>75.59</v>
      </c>
      <c r="H3103" s="3">
        <v>42769.52</v>
      </c>
    </row>
    <row r="3104" spans="1:8" x14ac:dyDescent="0.3">
      <c r="A3104" t="s">
        <v>148</v>
      </c>
      <c r="B3104">
        <v>1</v>
      </c>
      <c r="C3104">
        <v>41</v>
      </c>
      <c r="D3104" s="2">
        <v>42769</v>
      </c>
      <c r="E3104">
        <v>37</v>
      </c>
      <c r="F3104">
        <v>3.2604000000000002</v>
      </c>
      <c r="G3104">
        <v>2.4700000000000002</v>
      </c>
      <c r="H3104" s="3">
        <v>42769.54</v>
      </c>
    </row>
    <row r="3105" spans="1:8" x14ac:dyDescent="0.3">
      <c r="A3105" t="s">
        <v>106</v>
      </c>
      <c r="B3105">
        <v>2</v>
      </c>
      <c r="C3105">
        <v>1</v>
      </c>
      <c r="D3105" s="2">
        <v>42769</v>
      </c>
      <c r="E3105">
        <v>29</v>
      </c>
      <c r="F3105">
        <v>145.33199999999999</v>
      </c>
      <c r="G3105">
        <v>121.11</v>
      </c>
      <c r="H3105" s="3">
        <v>42769.56</v>
      </c>
    </row>
    <row r="3106" spans="1:8" x14ac:dyDescent="0.3">
      <c r="A3106" t="s">
        <v>4</v>
      </c>
      <c r="B3106">
        <v>15</v>
      </c>
      <c r="C3106">
        <v>1</v>
      </c>
      <c r="D3106" s="2">
        <v>42769</v>
      </c>
      <c r="E3106">
        <v>48</v>
      </c>
      <c r="F3106">
        <v>6.0636000000000001</v>
      </c>
      <c r="G3106">
        <v>4.8899999999999997</v>
      </c>
      <c r="H3106" s="3">
        <v>42769.58</v>
      </c>
    </row>
    <row r="3107" spans="1:8" x14ac:dyDescent="0.3">
      <c r="A3107" t="s">
        <v>115</v>
      </c>
      <c r="B3107">
        <v>1</v>
      </c>
      <c r="C3107">
        <v>41</v>
      </c>
      <c r="D3107" s="2">
        <v>42769</v>
      </c>
      <c r="E3107">
        <v>33</v>
      </c>
      <c r="F3107">
        <v>72.577200000000005</v>
      </c>
      <c r="G3107">
        <v>58.53</v>
      </c>
      <c r="H3107" s="3">
        <v>42769.59</v>
      </c>
    </row>
    <row r="3108" spans="1:8" x14ac:dyDescent="0.3">
      <c r="A3108" t="s">
        <v>108</v>
      </c>
      <c r="B3108">
        <v>10</v>
      </c>
      <c r="C3108">
        <v>1</v>
      </c>
      <c r="D3108" s="2">
        <v>42769</v>
      </c>
      <c r="E3108">
        <v>21</v>
      </c>
      <c r="F3108">
        <v>1.6125</v>
      </c>
      <c r="G3108">
        <v>1.25</v>
      </c>
      <c r="H3108" s="3">
        <v>42769.599999999999</v>
      </c>
    </row>
    <row r="3109" spans="1:8" x14ac:dyDescent="0.3">
      <c r="A3109" t="s">
        <v>52</v>
      </c>
      <c r="B3109">
        <v>10</v>
      </c>
      <c r="C3109">
        <v>3</v>
      </c>
      <c r="D3109" s="2">
        <v>42769</v>
      </c>
      <c r="E3109">
        <v>34</v>
      </c>
      <c r="F3109">
        <v>20.869199999999996</v>
      </c>
      <c r="G3109">
        <v>16.829999999999998</v>
      </c>
      <c r="H3109" s="3">
        <v>42769.62</v>
      </c>
    </row>
    <row r="3110" spans="1:8" x14ac:dyDescent="0.3">
      <c r="A3110" t="s">
        <v>26</v>
      </c>
      <c r="B3110">
        <v>15</v>
      </c>
      <c r="C3110">
        <v>43</v>
      </c>
      <c r="D3110" s="2">
        <v>42769</v>
      </c>
      <c r="E3110">
        <v>35</v>
      </c>
      <c r="F3110">
        <v>5.5936000000000003</v>
      </c>
      <c r="G3110">
        <v>4.37</v>
      </c>
      <c r="H3110" s="3">
        <v>42769.63</v>
      </c>
    </row>
    <row r="3111" spans="1:8" x14ac:dyDescent="0.3">
      <c r="A3111" t="s">
        <v>171</v>
      </c>
      <c r="B3111">
        <v>10</v>
      </c>
      <c r="C3111">
        <v>45</v>
      </c>
      <c r="D3111" s="2">
        <v>42769</v>
      </c>
      <c r="E3111">
        <v>21</v>
      </c>
      <c r="F3111">
        <v>78.159199999999998</v>
      </c>
      <c r="G3111">
        <v>57.47</v>
      </c>
      <c r="H3111" s="3">
        <v>42769.63</v>
      </c>
    </row>
    <row r="3112" spans="1:8" x14ac:dyDescent="0.3">
      <c r="A3112" t="s">
        <v>82</v>
      </c>
      <c r="B3112">
        <v>1</v>
      </c>
      <c r="C3112">
        <v>2</v>
      </c>
      <c r="D3112" s="2">
        <v>42769</v>
      </c>
      <c r="E3112">
        <v>19</v>
      </c>
      <c r="F3112">
        <v>45.251999999999995</v>
      </c>
      <c r="G3112">
        <v>37.71</v>
      </c>
      <c r="H3112" s="3">
        <v>42769.66</v>
      </c>
    </row>
    <row r="3113" spans="1:8" x14ac:dyDescent="0.3">
      <c r="A3113" t="s">
        <v>7</v>
      </c>
      <c r="B3113">
        <v>6</v>
      </c>
      <c r="C3113">
        <v>45</v>
      </c>
      <c r="D3113" s="2">
        <v>42769</v>
      </c>
      <c r="E3113">
        <v>40</v>
      </c>
      <c r="F3113">
        <v>178.96250000000001</v>
      </c>
      <c r="G3113">
        <v>143.16999999999999</v>
      </c>
      <c r="H3113" s="3">
        <v>42769.67</v>
      </c>
    </row>
    <row r="3114" spans="1:8" x14ac:dyDescent="0.3">
      <c r="A3114" t="s">
        <v>25</v>
      </c>
      <c r="B3114">
        <v>10</v>
      </c>
      <c r="C3114">
        <v>41</v>
      </c>
      <c r="D3114" s="2">
        <v>42769</v>
      </c>
      <c r="E3114">
        <v>21</v>
      </c>
      <c r="F3114">
        <v>19.956</v>
      </c>
      <c r="G3114">
        <v>16.63</v>
      </c>
      <c r="H3114" s="3">
        <v>42769.68</v>
      </c>
    </row>
    <row r="3115" spans="1:8" x14ac:dyDescent="0.3">
      <c r="A3115" t="s">
        <v>118</v>
      </c>
      <c r="B3115">
        <v>11</v>
      </c>
      <c r="C3115">
        <v>44</v>
      </c>
      <c r="D3115" s="2">
        <v>42769</v>
      </c>
      <c r="E3115">
        <v>40</v>
      </c>
      <c r="F3115">
        <v>4.2557999999999998</v>
      </c>
      <c r="G3115">
        <v>3.46</v>
      </c>
      <c r="H3115" s="3">
        <v>42769.68</v>
      </c>
    </row>
    <row r="3116" spans="1:8" x14ac:dyDescent="0.3">
      <c r="A3116" t="s">
        <v>58</v>
      </c>
      <c r="B3116">
        <v>10</v>
      </c>
      <c r="C3116">
        <v>44</v>
      </c>
      <c r="D3116" s="2">
        <v>42769</v>
      </c>
      <c r="E3116">
        <v>4</v>
      </c>
      <c r="F3116">
        <v>2.3837000000000002</v>
      </c>
      <c r="G3116">
        <v>1.97</v>
      </c>
      <c r="H3116" s="3">
        <v>42769.69</v>
      </c>
    </row>
    <row r="3117" spans="1:8" x14ac:dyDescent="0.3">
      <c r="A3117" t="s">
        <v>89</v>
      </c>
      <c r="B3117">
        <v>3</v>
      </c>
      <c r="C3117">
        <v>45</v>
      </c>
      <c r="D3117" s="2">
        <v>42769</v>
      </c>
      <c r="E3117">
        <v>5</v>
      </c>
      <c r="F3117">
        <v>45.427500000000002</v>
      </c>
      <c r="G3117">
        <v>33.65</v>
      </c>
      <c r="H3117" s="3">
        <v>42769.69</v>
      </c>
    </row>
    <row r="3118" spans="1:8" x14ac:dyDescent="0.3">
      <c r="A3118" t="s">
        <v>90</v>
      </c>
      <c r="B3118">
        <v>1</v>
      </c>
      <c r="C3118">
        <v>44</v>
      </c>
      <c r="D3118" s="2">
        <v>42769</v>
      </c>
      <c r="E3118">
        <v>40</v>
      </c>
      <c r="F3118">
        <v>4.1784999999999997</v>
      </c>
      <c r="G3118">
        <v>3.05</v>
      </c>
      <c r="H3118" s="3">
        <v>42769.71</v>
      </c>
    </row>
    <row r="3119" spans="1:8" x14ac:dyDescent="0.3">
      <c r="A3119" t="s">
        <v>202</v>
      </c>
      <c r="B3119">
        <v>3</v>
      </c>
      <c r="C3119">
        <v>43</v>
      </c>
      <c r="D3119" s="2">
        <v>42769</v>
      </c>
      <c r="E3119">
        <v>35</v>
      </c>
      <c r="F3119">
        <v>71.509500000000003</v>
      </c>
      <c r="G3119">
        <v>52.97</v>
      </c>
      <c r="H3119" s="3">
        <v>42769.71</v>
      </c>
    </row>
    <row r="3120" spans="1:8" x14ac:dyDescent="0.3">
      <c r="A3120" t="s">
        <v>11</v>
      </c>
      <c r="B3120">
        <v>1</v>
      </c>
      <c r="C3120">
        <v>1</v>
      </c>
      <c r="D3120" s="2">
        <v>42769</v>
      </c>
      <c r="E3120">
        <v>4</v>
      </c>
      <c r="F3120">
        <v>45.182599999999994</v>
      </c>
      <c r="G3120">
        <v>32.979999999999997</v>
      </c>
      <c r="H3120" s="3">
        <v>42769.73</v>
      </c>
    </row>
    <row r="3121" spans="1:8" x14ac:dyDescent="0.3">
      <c r="A3121" t="s">
        <v>5</v>
      </c>
      <c r="B3121">
        <v>2</v>
      </c>
      <c r="C3121">
        <v>44</v>
      </c>
      <c r="D3121" s="2">
        <v>42769</v>
      </c>
      <c r="E3121">
        <v>49</v>
      </c>
      <c r="F3121">
        <v>33.99</v>
      </c>
      <c r="G3121">
        <v>25.75</v>
      </c>
      <c r="H3121" s="3">
        <v>42769.75</v>
      </c>
    </row>
    <row r="3122" spans="1:8" x14ac:dyDescent="0.3">
      <c r="A3122" t="s">
        <v>11</v>
      </c>
      <c r="B3122">
        <v>3</v>
      </c>
      <c r="C3122">
        <v>1</v>
      </c>
      <c r="D3122" s="2">
        <v>42769</v>
      </c>
      <c r="E3122">
        <v>11</v>
      </c>
      <c r="F3122">
        <v>40.235599999999998</v>
      </c>
      <c r="G3122">
        <v>32.979999999999997</v>
      </c>
      <c r="H3122" s="3">
        <v>42769.760000000002</v>
      </c>
    </row>
    <row r="3123" spans="1:8" x14ac:dyDescent="0.3">
      <c r="A3123" t="s">
        <v>124</v>
      </c>
      <c r="B3123">
        <v>1</v>
      </c>
      <c r="C3123">
        <v>41</v>
      </c>
      <c r="D3123" s="2">
        <v>42769</v>
      </c>
      <c r="E3123">
        <v>24</v>
      </c>
      <c r="F3123">
        <v>53.345099999999995</v>
      </c>
      <c r="G3123">
        <v>43.37</v>
      </c>
      <c r="H3123" s="3">
        <v>42769.760000000002</v>
      </c>
    </row>
    <row r="3124" spans="1:8" x14ac:dyDescent="0.3">
      <c r="A3124" t="s">
        <v>17</v>
      </c>
      <c r="B3124">
        <v>10</v>
      </c>
      <c r="C3124">
        <v>44</v>
      </c>
      <c r="D3124" s="2">
        <v>42769</v>
      </c>
      <c r="E3124">
        <v>22</v>
      </c>
      <c r="F3124">
        <v>10.716800000000001</v>
      </c>
      <c r="G3124">
        <v>7.88</v>
      </c>
      <c r="H3124" s="3">
        <v>42769.760000000002</v>
      </c>
    </row>
    <row r="3125" spans="1:8" x14ac:dyDescent="0.3">
      <c r="A3125" t="s">
        <v>81</v>
      </c>
      <c r="B3125">
        <v>7</v>
      </c>
      <c r="C3125">
        <v>1</v>
      </c>
      <c r="D3125" s="2">
        <v>42769</v>
      </c>
      <c r="E3125">
        <v>17</v>
      </c>
      <c r="F3125">
        <v>5.8322000000000003</v>
      </c>
      <c r="G3125">
        <v>4.82</v>
      </c>
      <c r="H3125" s="3">
        <v>42769.760000000002</v>
      </c>
    </row>
    <row r="3126" spans="1:8" x14ac:dyDescent="0.3">
      <c r="A3126" t="s">
        <v>11</v>
      </c>
      <c r="B3126">
        <v>10</v>
      </c>
      <c r="C3126">
        <v>3</v>
      </c>
      <c r="D3126" s="2">
        <v>42769</v>
      </c>
      <c r="E3126">
        <v>40</v>
      </c>
      <c r="F3126">
        <v>43.203799999999994</v>
      </c>
      <c r="G3126">
        <v>32.979999999999997</v>
      </c>
      <c r="H3126" s="3">
        <v>42769.77</v>
      </c>
    </row>
    <row r="3127" spans="1:8" x14ac:dyDescent="0.3">
      <c r="A3127" t="s">
        <v>169</v>
      </c>
      <c r="B3127">
        <v>1</v>
      </c>
      <c r="C3127">
        <v>1</v>
      </c>
      <c r="D3127" s="2">
        <v>42769</v>
      </c>
      <c r="E3127">
        <v>43</v>
      </c>
      <c r="F3127">
        <v>81.778000000000006</v>
      </c>
      <c r="G3127">
        <v>65.95</v>
      </c>
      <c r="H3127" s="3">
        <v>42769.78</v>
      </c>
    </row>
    <row r="3128" spans="1:8" x14ac:dyDescent="0.3">
      <c r="A3128" t="s">
        <v>13</v>
      </c>
      <c r="B3128">
        <v>6</v>
      </c>
      <c r="C3128">
        <v>2</v>
      </c>
      <c r="D3128" s="2">
        <v>42769</v>
      </c>
      <c r="E3128">
        <v>49</v>
      </c>
      <c r="F3128">
        <v>161.28450000000001</v>
      </c>
      <c r="G3128">
        <v>119.47</v>
      </c>
      <c r="H3128" s="3">
        <v>42769.78</v>
      </c>
    </row>
    <row r="3129" spans="1:8" x14ac:dyDescent="0.3">
      <c r="A3129" t="s">
        <v>71</v>
      </c>
      <c r="B3129">
        <v>15</v>
      </c>
      <c r="C3129">
        <v>1</v>
      </c>
      <c r="D3129" s="2">
        <v>42769</v>
      </c>
      <c r="E3129">
        <v>20</v>
      </c>
      <c r="F3129">
        <v>13.285800000000002</v>
      </c>
      <c r="G3129">
        <v>10.98</v>
      </c>
      <c r="H3129" s="3">
        <v>42769.79</v>
      </c>
    </row>
    <row r="3130" spans="1:8" x14ac:dyDescent="0.3">
      <c r="A3130" t="s">
        <v>40</v>
      </c>
      <c r="B3130">
        <v>1</v>
      </c>
      <c r="C3130">
        <v>1</v>
      </c>
      <c r="D3130" s="2">
        <v>42769</v>
      </c>
      <c r="E3130">
        <v>24</v>
      </c>
      <c r="F3130">
        <v>30.937600000000003</v>
      </c>
      <c r="G3130">
        <v>24.17</v>
      </c>
      <c r="H3130" s="3">
        <v>42769.83</v>
      </c>
    </row>
    <row r="3131" spans="1:8" x14ac:dyDescent="0.3">
      <c r="A3131" t="s">
        <v>61</v>
      </c>
      <c r="B3131">
        <v>15</v>
      </c>
      <c r="C3131">
        <v>44</v>
      </c>
      <c r="D3131" s="2">
        <v>42769</v>
      </c>
      <c r="E3131">
        <v>45</v>
      </c>
      <c r="F3131">
        <v>20.250399999999999</v>
      </c>
      <c r="G3131">
        <v>14.89</v>
      </c>
      <c r="H3131" s="3">
        <v>42769.84</v>
      </c>
    </row>
    <row r="3132" spans="1:8" x14ac:dyDescent="0.3">
      <c r="A3132" t="s">
        <v>85</v>
      </c>
      <c r="B3132">
        <v>5</v>
      </c>
      <c r="C3132">
        <v>41</v>
      </c>
      <c r="D3132" s="2">
        <v>42769</v>
      </c>
      <c r="E3132">
        <v>31</v>
      </c>
      <c r="F3132">
        <v>93.533100000000019</v>
      </c>
      <c r="G3132">
        <v>67.290000000000006</v>
      </c>
      <c r="H3132" s="3">
        <v>42769.85</v>
      </c>
    </row>
    <row r="3133" spans="1:8" x14ac:dyDescent="0.3">
      <c r="A3133" t="s">
        <v>80</v>
      </c>
      <c r="B3133">
        <v>1</v>
      </c>
      <c r="C3133">
        <v>1</v>
      </c>
      <c r="D3133" s="2">
        <v>42769</v>
      </c>
      <c r="E3133">
        <v>41</v>
      </c>
      <c r="F3133">
        <v>6.9817</v>
      </c>
      <c r="G3133">
        <v>5.77</v>
      </c>
      <c r="H3133" s="3">
        <v>42769.86</v>
      </c>
    </row>
    <row r="3134" spans="1:8" x14ac:dyDescent="0.3">
      <c r="A3134" t="s">
        <v>12</v>
      </c>
      <c r="B3134">
        <v>15</v>
      </c>
      <c r="C3134">
        <v>43</v>
      </c>
      <c r="D3134" s="2">
        <v>42769</v>
      </c>
      <c r="E3134">
        <v>41</v>
      </c>
      <c r="F3134">
        <v>107.22480000000002</v>
      </c>
      <c r="G3134">
        <v>83.12</v>
      </c>
      <c r="H3134" s="3">
        <v>42769.86</v>
      </c>
    </row>
    <row r="3135" spans="1:8" x14ac:dyDescent="0.3">
      <c r="A3135" t="s">
        <v>154</v>
      </c>
      <c r="B3135">
        <v>7</v>
      </c>
      <c r="C3135">
        <v>1</v>
      </c>
      <c r="D3135" s="2">
        <v>42769</v>
      </c>
      <c r="E3135">
        <v>1</v>
      </c>
      <c r="F3135">
        <v>127.87200000000001</v>
      </c>
      <c r="G3135">
        <v>99.9</v>
      </c>
      <c r="H3135" s="3">
        <v>42769.87</v>
      </c>
    </row>
    <row r="3136" spans="1:8" x14ac:dyDescent="0.3">
      <c r="A3136" t="s">
        <v>17</v>
      </c>
      <c r="B3136">
        <v>2</v>
      </c>
      <c r="C3136">
        <v>43</v>
      </c>
      <c r="D3136" s="2">
        <v>42769</v>
      </c>
      <c r="E3136">
        <v>33</v>
      </c>
      <c r="F3136">
        <v>10.244000000000002</v>
      </c>
      <c r="G3136">
        <v>7.88</v>
      </c>
      <c r="H3136" s="3">
        <v>42769.88</v>
      </c>
    </row>
    <row r="3137" spans="1:8" x14ac:dyDescent="0.3">
      <c r="A3137" t="s">
        <v>60</v>
      </c>
      <c r="B3137">
        <v>1</v>
      </c>
      <c r="C3137">
        <v>1</v>
      </c>
      <c r="D3137" s="2">
        <v>42769</v>
      </c>
      <c r="E3137">
        <v>14</v>
      </c>
      <c r="F3137">
        <v>47.428800000000003</v>
      </c>
      <c r="G3137">
        <v>38.56</v>
      </c>
      <c r="H3137" s="3">
        <v>42769.9</v>
      </c>
    </row>
    <row r="3138" spans="1:8" x14ac:dyDescent="0.3">
      <c r="A3138" t="s">
        <v>194</v>
      </c>
      <c r="B3138">
        <v>4</v>
      </c>
      <c r="C3138">
        <v>1</v>
      </c>
      <c r="D3138" s="2">
        <v>42769</v>
      </c>
      <c r="E3138">
        <v>32</v>
      </c>
      <c r="F3138">
        <v>8.2523999999999997</v>
      </c>
      <c r="G3138">
        <v>5.98</v>
      </c>
      <c r="H3138" s="3">
        <v>42769.9</v>
      </c>
    </row>
    <row r="3139" spans="1:8" x14ac:dyDescent="0.3">
      <c r="A3139" t="s">
        <v>51</v>
      </c>
      <c r="B3139">
        <v>3</v>
      </c>
      <c r="C3139">
        <v>41</v>
      </c>
      <c r="D3139" s="2">
        <v>42769</v>
      </c>
      <c r="E3139">
        <v>5</v>
      </c>
      <c r="F3139">
        <v>1.5246000000000002</v>
      </c>
      <c r="G3139">
        <v>1.26</v>
      </c>
      <c r="H3139" s="3">
        <v>42769.9</v>
      </c>
    </row>
    <row r="3140" spans="1:8" x14ac:dyDescent="0.3">
      <c r="A3140" t="s">
        <v>166</v>
      </c>
      <c r="B3140">
        <v>8</v>
      </c>
      <c r="C3140">
        <v>41</v>
      </c>
      <c r="D3140" s="2">
        <v>42769</v>
      </c>
      <c r="E3140">
        <v>28</v>
      </c>
      <c r="F3140">
        <v>4.3815</v>
      </c>
      <c r="G3140">
        <v>3.45</v>
      </c>
      <c r="H3140" s="3">
        <v>42769.91</v>
      </c>
    </row>
    <row r="3141" spans="1:8" x14ac:dyDescent="0.3">
      <c r="A3141" t="s">
        <v>84</v>
      </c>
      <c r="B3141">
        <v>1</v>
      </c>
      <c r="C3141">
        <v>43</v>
      </c>
      <c r="D3141" s="2">
        <v>42769</v>
      </c>
      <c r="E3141">
        <v>9</v>
      </c>
      <c r="F3141">
        <v>10.453800000000001</v>
      </c>
      <c r="G3141">
        <v>7.98</v>
      </c>
      <c r="H3141" s="3">
        <v>42769.91</v>
      </c>
    </row>
    <row r="3142" spans="1:8" x14ac:dyDescent="0.3">
      <c r="A3142" t="s">
        <v>185</v>
      </c>
      <c r="B3142">
        <v>13</v>
      </c>
      <c r="C3142">
        <v>42</v>
      </c>
      <c r="D3142" s="2">
        <v>42769</v>
      </c>
      <c r="E3142">
        <v>42</v>
      </c>
      <c r="F3142">
        <v>88.047399999999996</v>
      </c>
      <c r="G3142">
        <v>72.17</v>
      </c>
      <c r="H3142" s="3">
        <v>42769.919999999998</v>
      </c>
    </row>
    <row r="3143" spans="1:8" x14ac:dyDescent="0.3">
      <c r="A3143" t="s">
        <v>12</v>
      </c>
      <c r="B3143">
        <v>15</v>
      </c>
      <c r="C3143">
        <v>1</v>
      </c>
      <c r="D3143" s="2">
        <v>42769</v>
      </c>
      <c r="E3143">
        <v>25</v>
      </c>
      <c r="F3143">
        <v>111.38079999999999</v>
      </c>
      <c r="G3143">
        <v>83.12</v>
      </c>
      <c r="H3143" s="3">
        <v>42769.93</v>
      </c>
    </row>
    <row r="3144" spans="1:8" x14ac:dyDescent="0.3">
      <c r="A3144" t="s">
        <v>90</v>
      </c>
      <c r="B3144">
        <v>12</v>
      </c>
      <c r="C3144">
        <v>2</v>
      </c>
      <c r="D3144" s="2">
        <v>42769</v>
      </c>
      <c r="E3144">
        <v>5</v>
      </c>
      <c r="F3144">
        <v>4.0869999999999997</v>
      </c>
      <c r="G3144">
        <v>3.05</v>
      </c>
      <c r="H3144" s="3">
        <v>42769.94</v>
      </c>
    </row>
    <row r="3145" spans="1:8" x14ac:dyDescent="0.3">
      <c r="A3145" t="s">
        <v>52</v>
      </c>
      <c r="B3145">
        <v>1</v>
      </c>
      <c r="C3145">
        <v>1</v>
      </c>
      <c r="D3145" s="2">
        <v>42769</v>
      </c>
      <c r="E3145">
        <v>42</v>
      </c>
      <c r="F3145">
        <v>22.215599999999998</v>
      </c>
      <c r="G3145">
        <v>16.829999999999998</v>
      </c>
      <c r="H3145" s="3">
        <v>42769.95</v>
      </c>
    </row>
    <row r="3146" spans="1:8" x14ac:dyDescent="0.3">
      <c r="A3146" t="s">
        <v>29</v>
      </c>
      <c r="B3146">
        <v>14</v>
      </c>
      <c r="C3146">
        <v>41</v>
      </c>
      <c r="D3146" s="2">
        <v>42769</v>
      </c>
      <c r="E3146">
        <v>40</v>
      </c>
      <c r="F3146">
        <v>9.9687999999999999</v>
      </c>
      <c r="G3146">
        <v>7.33</v>
      </c>
      <c r="H3146" s="3">
        <v>42769.95</v>
      </c>
    </row>
    <row r="3147" spans="1:8" x14ac:dyDescent="0.3">
      <c r="A3147" t="s">
        <v>12</v>
      </c>
      <c r="B3147">
        <v>1</v>
      </c>
      <c r="C3147">
        <v>1</v>
      </c>
      <c r="D3147" s="2">
        <v>42769</v>
      </c>
      <c r="E3147">
        <v>12</v>
      </c>
      <c r="F3147">
        <v>103.06880000000001</v>
      </c>
      <c r="G3147">
        <v>83.12</v>
      </c>
      <c r="H3147" s="3">
        <v>42769.96</v>
      </c>
    </row>
    <row r="3148" spans="1:8" x14ac:dyDescent="0.3">
      <c r="A3148" t="s">
        <v>125</v>
      </c>
      <c r="B3148">
        <v>8</v>
      </c>
      <c r="C3148">
        <v>1</v>
      </c>
      <c r="D3148" s="2">
        <v>42769</v>
      </c>
      <c r="E3148">
        <v>21</v>
      </c>
      <c r="F3148">
        <v>6.5136000000000003</v>
      </c>
      <c r="G3148">
        <v>4.72</v>
      </c>
      <c r="H3148" s="3">
        <v>42769.97</v>
      </c>
    </row>
    <row r="3149" spans="1:8" x14ac:dyDescent="0.3">
      <c r="A3149" t="s">
        <v>183</v>
      </c>
      <c r="B3149">
        <v>11</v>
      </c>
      <c r="C3149">
        <v>1</v>
      </c>
      <c r="D3149" s="2">
        <v>42769</v>
      </c>
      <c r="E3149">
        <v>20</v>
      </c>
      <c r="F3149">
        <v>19.534500000000001</v>
      </c>
      <c r="G3149">
        <v>14.47</v>
      </c>
      <c r="H3149" s="3">
        <v>42769.98</v>
      </c>
    </row>
    <row r="3150" spans="1:8" x14ac:dyDescent="0.3">
      <c r="A3150" t="s">
        <v>29</v>
      </c>
      <c r="B3150">
        <v>9</v>
      </c>
      <c r="C3150">
        <v>1</v>
      </c>
      <c r="D3150" s="2">
        <v>42769</v>
      </c>
      <c r="E3150">
        <v>32</v>
      </c>
      <c r="F3150">
        <v>9.8222000000000005</v>
      </c>
      <c r="G3150">
        <v>7.33</v>
      </c>
      <c r="H3150" s="3">
        <v>42770</v>
      </c>
    </row>
    <row r="3151" spans="1:8" x14ac:dyDescent="0.3">
      <c r="A3151" t="s">
        <v>29</v>
      </c>
      <c r="B3151">
        <v>14</v>
      </c>
      <c r="C3151">
        <v>41</v>
      </c>
      <c r="D3151" s="2">
        <v>42769</v>
      </c>
      <c r="E3151">
        <v>15</v>
      </c>
      <c r="F3151">
        <v>9.0159000000000002</v>
      </c>
      <c r="G3151">
        <v>7.33</v>
      </c>
      <c r="H3151" s="3">
        <v>42770</v>
      </c>
    </row>
    <row r="3152" spans="1:8" x14ac:dyDescent="0.3">
      <c r="A3152" t="s">
        <v>126</v>
      </c>
      <c r="B3152">
        <v>8</v>
      </c>
      <c r="C3152">
        <v>3</v>
      </c>
      <c r="D3152" s="2">
        <v>42769</v>
      </c>
      <c r="E3152">
        <v>27</v>
      </c>
      <c r="F3152">
        <v>80.049599999999998</v>
      </c>
      <c r="G3152">
        <v>58.86</v>
      </c>
      <c r="H3152" s="3">
        <v>42770</v>
      </c>
    </row>
    <row r="3153" spans="1:8" x14ac:dyDescent="0.3">
      <c r="A3153" t="s">
        <v>196</v>
      </c>
      <c r="B3153">
        <v>1</v>
      </c>
      <c r="C3153">
        <v>41</v>
      </c>
      <c r="D3153" s="2">
        <v>42770</v>
      </c>
      <c r="E3153">
        <v>38</v>
      </c>
      <c r="F3153">
        <v>453.04799999999994</v>
      </c>
      <c r="G3153">
        <v>351.2</v>
      </c>
      <c r="H3153" s="3">
        <v>42770.01</v>
      </c>
    </row>
    <row r="3154" spans="1:8" x14ac:dyDescent="0.3">
      <c r="A3154" t="s">
        <v>52</v>
      </c>
      <c r="B3154">
        <v>3</v>
      </c>
      <c r="C3154">
        <v>2</v>
      </c>
      <c r="D3154" s="2">
        <v>42770</v>
      </c>
      <c r="E3154">
        <v>12</v>
      </c>
      <c r="F3154">
        <v>21.710699999999996</v>
      </c>
      <c r="G3154">
        <v>16.829999999999998</v>
      </c>
      <c r="H3154" s="3">
        <v>42770.02</v>
      </c>
    </row>
    <row r="3155" spans="1:8" x14ac:dyDescent="0.3">
      <c r="A3155" t="s">
        <v>119</v>
      </c>
      <c r="B3155">
        <v>2</v>
      </c>
      <c r="C3155">
        <v>1</v>
      </c>
      <c r="D3155" s="2">
        <v>42770</v>
      </c>
      <c r="E3155">
        <v>4</v>
      </c>
      <c r="F3155">
        <v>22.05</v>
      </c>
      <c r="G3155">
        <v>15.75</v>
      </c>
      <c r="H3155" s="3">
        <v>42770.03</v>
      </c>
    </row>
    <row r="3156" spans="1:8" x14ac:dyDescent="0.3">
      <c r="A3156" t="s">
        <v>78</v>
      </c>
      <c r="B3156">
        <v>4</v>
      </c>
      <c r="C3156">
        <v>3</v>
      </c>
      <c r="D3156" s="2">
        <v>42770</v>
      </c>
      <c r="E3156">
        <v>32</v>
      </c>
      <c r="F3156">
        <v>10.862500000000001</v>
      </c>
      <c r="G3156">
        <v>8.69</v>
      </c>
      <c r="H3156" s="3">
        <v>42770.04</v>
      </c>
    </row>
    <row r="3157" spans="1:8" x14ac:dyDescent="0.3">
      <c r="A3157" t="s">
        <v>85</v>
      </c>
      <c r="B3157">
        <v>6</v>
      </c>
      <c r="C3157">
        <v>1</v>
      </c>
      <c r="D3157" s="2">
        <v>42770</v>
      </c>
      <c r="E3157">
        <v>29</v>
      </c>
      <c r="F3157">
        <v>87.477000000000004</v>
      </c>
      <c r="G3157">
        <v>67.290000000000006</v>
      </c>
      <c r="H3157" s="3">
        <v>42770.05</v>
      </c>
    </row>
    <row r="3158" spans="1:8" x14ac:dyDescent="0.3">
      <c r="A3158" t="s">
        <v>17</v>
      </c>
      <c r="B3158">
        <v>15</v>
      </c>
      <c r="C3158">
        <v>1</v>
      </c>
      <c r="D3158" s="2">
        <v>42770</v>
      </c>
      <c r="E3158">
        <v>50</v>
      </c>
      <c r="F3158">
        <v>10.953199999999999</v>
      </c>
      <c r="G3158">
        <v>7.88</v>
      </c>
      <c r="H3158" s="3">
        <v>42770.06</v>
      </c>
    </row>
    <row r="3159" spans="1:8" x14ac:dyDescent="0.3">
      <c r="A3159" t="s">
        <v>45</v>
      </c>
      <c r="B3159">
        <v>10</v>
      </c>
      <c r="C3159">
        <v>1</v>
      </c>
      <c r="D3159" s="2">
        <v>42770</v>
      </c>
      <c r="E3159">
        <v>16</v>
      </c>
      <c r="F3159">
        <v>35.975999999999999</v>
      </c>
      <c r="G3159">
        <v>29.98</v>
      </c>
      <c r="H3159" s="3">
        <v>42770.06</v>
      </c>
    </row>
    <row r="3160" spans="1:8" x14ac:dyDescent="0.3">
      <c r="A3160" t="s">
        <v>136</v>
      </c>
      <c r="B3160">
        <v>15</v>
      </c>
      <c r="C3160">
        <v>1</v>
      </c>
      <c r="D3160" s="2">
        <v>42770</v>
      </c>
      <c r="E3160">
        <v>1</v>
      </c>
      <c r="F3160">
        <v>70.295599999999993</v>
      </c>
      <c r="G3160">
        <v>56.69</v>
      </c>
      <c r="H3160" s="3">
        <v>42770.07</v>
      </c>
    </row>
    <row r="3161" spans="1:8" x14ac:dyDescent="0.3">
      <c r="A3161" t="s">
        <v>75</v>
      </c>
      <c r="B3161">
        <v>1</v>
      </c>
      <c r="C3161">
        <v>44</v>
      </c>
      <c r="D3161" s="2">
        <v>42770</v>
      </c>
      <c r="E3161">
        <v>4</v>
      </c>
      <c r="F3161">
        <v>22.796399999999998</v>
      </c>
      <c r="G3161">
        <v>18.84</v>
      </c>
      <c r="H3161" s="3">
        <v>42770.07</v>
      </c>
    </row>
    <row r="3162" spans="1:8" x14ac:dyDescent="0.3">
      <c r="A3162" t="s">
        <v>150</v>
      </c>
      <c r="B3162">
        <v>3</v>
      </c>
      <c r="C3162">
        <v>1</v>
      </c>
      <c r="D3162" s="2">
        <v>42770</v>
      </c>
      <c r="E3162">
        <v>31</v>
      </c>
      <c r="F3162">
        <v>2.7530999999999999</v>
      </c>
      <c r="G3162">
        <v>2.0699999999999998</v>
      </c>
      <c r="H3162" s="3">
        <v>42770.07</v>
      </c>
    </row>
    <row r="3163" spans="1:8" x14ac:dyDescent="0.3">
      <c r="A3163" t="s">
        <v>11</v>
      </c>
      <c r="B3163">
        <v>2</v>
      </c>
      <c r="C3163">
        <v>41</v>
      </c>
      <c r="D3163" s="2">
        <v>42770</v>
      </c>
      <c r="E3163">
        <v>48</v>
      </c>
      <c r="F3163">
        <v>39.905799999999992</v>
      </c>
      <c r="G3163">
        <v>32.979999999999997</v>
      </c>
      <c r="H3163" s="3">
        <v>42770.09</v>
      </c>
    </row>
    <row r="3164" spans="1:8" x14ac:dyDescent="0.3">
      <c r="A3164" t="s">
        <v>95</v>
      </c>
      <c r="B3164">
        <v>15</v>
      </c>
      <c r="C3164">
        <v>44</v>
      </c>
      <c r="D3164" s="2">
        <v>42770</v>
      </c>
      <c r="E3164">
        <v>30</v>
      </c>
      <c r="F3164">
        <v>93.13369999999999</v>
      </c>
      <c r="G3164">
        <v>76.97</v>
      </c>
      <c r="H3164" s="3">
        <v>42770.09</v>
      </c>
    </row>
    <row r="3165" spans="1:8" x14ac:dyDescent="0.3">
      <c r="A3165" t="s">
        <v>60</v>
      </c>
      <c r="B3165">
        <v>9</v>
      </c>
      <c r="C3165">
        <v>44</v>
      </c>
      <c r="D3165" s="2">
        <v>42770</v>
      </c>
      <c r="E3165">
        <v>34</v>
      </c>
      <c r="F3165">
        <v>50.8992</v>
      </c>
      <c r="G3165">
        <v>38.56</v>
      </c>
      <c r="H3165" s="3">
        <v>42770.11</v>
      </c>
    </row>
    <row r="3166" spans="1:8" x14ac:dyDescent="0.3">
      <c r="A3166" t="s">
        <v>70</v>
      </c>
      <c r="B3166">
        <v>8</v>
      </c>
      <c r="C3166">
        <v>1</v>
      </c>
      <c r="D3166" s="2">
        <v>42770</v>
      </c>
      <c r="E3166">
        <v>39</v>
      </c>
      <c r="F3166">
        <v>103.383</v>
      </c>
      <c r="G3166">
        <v>76.58</v>
      </c>
      <c r="H3166" s="3">
        <v>42770.12</v>
      </c>
    </row>
    <row r="3167" spans="1:8" x14ac:dyDescent="0.3">
      <c r="A3167" t="s">
        <v>177</v>
      </c>
      <c r="B3167">
        <v>15</v>
      </c>
      <c r="C3167">
        <v>3</v>
      </c>
      <c r="D3167" s="2">
        <v>42770</v>
      </c>
      <c r="E3167">
        <v>10</v>
      </c>
      <c r="F3167">
        <v>1.8906000000000001</v>
      </c>
      <c r="G3167">
        <v>1.37</v>
      </c>
      <c r="H3167" s="3">
        <v>42770.13</v>
      </c>
    </row>
    <row r="3168" spans="1:8" x14ac:dyDescent="0.3">
      <c r="A3168" t="s">
        <v>195</v>
      </c>
      <c r="B3168">
        <v>1</v>
      </c>
      <c r="C3168">
        <v>44</v>
      </c>
      <c r="D3168" s="2">
        <v>42770</v>
      </c>
      <c r="E3168">
        <v>26</v>
      </c>
      <c r="F3168">
        <v>209.10119999999998</v>
      </c>
      <c r="G3168">
        <v>158.41</v>
      </c>
      <c r="H3168" s="3">
        <v>42770.13</v>
      </c>
    </row>
    <row r="3169" spans="1:8" x14ac:dyDescent="0.3">
      <c r="A3169" t="s">
        <v>146</v>
      </c>
      <c r="B3169">
        <v>2</v>
      </c>
      <c r="C3169">
        <v>41</v>
      </c>
      <c r="D3169" s="2">
        <v>42770</v>
      </c>
      <c r="E3169">
        <v>16</v>
      </c>
      <c r="F3169">
        <v>44.081499999999998</v>
      </c>
      <c r="G3169">
        <v>33.65</v>
      </c>
      <c r="H3169" s="3">
        <v>42770.14</v>
      </c>
    </row>
    <row r="3170" spans="1:8" x14ac:dyDescent="0.3">
      <c r="A3170" t="s">
        <v>20</v>
      </c>
      <c r="B3170">
        <v>13</v>
      </c>
      <c r="C3170">
        <v>45</v>
      </c>
      <c r="D3170" s="2">
        <v>42770</v>
      </c>
      <c r="E3170">
        <v>10</v>
      </c>
      <c r="F3170">
        <v>210.68529999999998</v>
      </c>
      <c r="G3170">
        <v>158.41</v>
      </c>
      <c r="H3170" s="3">
        <v>42770.14</v>
      </c>
    </row>
    <row r="3171" spans="1:8" x14ac:dyDescent="0.3">
      <c r="A3171" t="s">
        <v>156</v>
      </c>
      <c r="B3171">
        <v>10</v>
      </c>
      <c r="C3171">
        <v>1</v>
      </c>
      <c r="D3171" s="2">
        <v>42770</v>
      </c>
      <c r="E3171">
        <v>22</v>
      </c>
      <c r="F3171">
        <v>2.9783999999999997</v>
      </c>
      <c r="G3171">
        <v>2.19</v>
      </c>
      <c r="H3171" s="3">
        <v>42770.15</v>
      </c>
    </row>
    <row r="3172" spans="1:8" x14ac:dyDescent="0.3">
      <c r="A3172" t="s">
        <v>107</v>
      </c>
      <c r="B3172">
        <v>6</v>
      </c>
      <c r="C3172">
        <v>1</v>
      </c>
      <c r="D3172" s="2">
        <v>42770</v>
      </c>
      <c r="E3172">
        <v>33</v>
      </c>
      <c r="F3172">
        <v>7.1110000000000007</v>
      </c>
      <c r="G3172">
        <v>5.47</v>
      </c>
      <c r="H3172" s="3">
        <v>42770.16</v>
      </c>
    </row>
    <row r="3173" spans="1:8" x14ac:dyDescent="0.3">
      <c r="A3173" t="s">
        <v>41</v>
      </c>
      <c r="B3173">
        <v>10</v>
      </c>
      <c r="C3173">
        <v>44</v>
      </c>
      <c r="D3173" s="2">
        <v>42770</v>
      </c>
      <c r="E3173">
        <v>36</v>
      </c>
      <c r="F3173">
        <v>63.817500000000003</v>
      </c>
      <c r="G3173">
        <v>50.25</v>
      </c>
      <c r="H3173" s="3">
        <v>42770.18</v>
      </c>
    </row>
    <row r="3174" spans="1:8" x14ac:dyDescent="0.3">
      <c r="A3174" t="s">
        <v>65</v>
      </c>
      <c r="B3174">
        <v>1</v>
      </c>
      <c r="C3174">
        <v>1</v>
      </c>
      <c r="D3174" s="2">
        <v>42770</v>
      </c>
      <c r="E3174">
        <v>20</v>
      </c>
      <c r="F3174">
        <v>51.1616</v>
      </c>
      <c r="G3174">
        <v>39.97</v>
      </c>
      <c r="H3174" s="3">
        <v>42770.2</v>
      </c>
    </row>
    <row r="3175" spans="1:8" x14ac:dyDescent="0.3">
      <c r="A3175" t="s">
        <v>71</v>
      </c>
      <c r="B3175">
        <v>3</v>
      </c>
      <c r="C3175">
        <v>3</v>
      </c>
      <c r="D3175" s="2">
        <v>42770</v>
      </c>
      <c r="E3175">
        <v>18</v>
      </c>
      <c r="F3175">
        <v>14.054400000000001</v>
      </c>
      <c r="G3175">
        <v>10.98</v>
      </c>
      <c r="H3175" s="3">
        <v>42770.21</v>
      </c>
    </row>
    <row r="3176" spans="1:8" x14ac:dyDescent="0.3">
      <c r="A3176" t="s">
        <v>157</v>
      </c>
      <c r="B3176">
        <v>8</v>
      </c>
      <c r="C3176">
        <v>1</v>
      </c>
      <c r="D3176" s="2">
        <v>42770</v>
      </c>
      <c r="E3176">
        <v>3</v>
      </c>
      <c r="F3176">
        <v>34.610399999999998</v>
      </c>
      <c r="G3176">
        <v>25.08</v>
      </c>
      <c r="H3176" s="3">
        <v>42770.239999999998</v>
      </c>
    </row>
    <row r="3177" spans="1:8" x14ac:dyDescent="0.3">
      <c r="A3177" t="s">
        <v>89</v>
      </c>
      <c r="B3177">
        <v>3</v>
      </c>
      <c r="C3177">
        <v>44</v>
      </c>
      <c r="D3177" s="2">
        <v>42770</v>
      </c>
      <c r="E3177">
        <v>6</v>
      </c>
      <c r="F3177">
        <v>46.773499999999991</v>
      </c>
      <c r="G3177">
        <v>33.65</v>
      </c>
      <c r="H3177" s="3">
        <v>42770.28</v>
      </c>
    </row>
    <row r="3178" spans="1:8" x14ac:dyDescent="0.3">
      <c r="A3178" t="s">
        <v>179</v>
      </c>
      <c r="B3178">
        <v>11</v>
      </c>
      <c r="C3178">
        <v>1</v>
      </c>
      <c r="D3178" s="2">
        <v>42770</v>
      </c>
      <c r="E3178">
        <v>49</v>
      </c>
      <c r="F3178">
        <v>20.113300000000002</v>
      </c>
      <c r="G3178">
        <v>14.47</v>
      </c>
      <c r="H3178" s="3">
        <v>42770.29</v>
      </c>
    </row>
    <row r="3179" spans="1:8" x14ac:dyDescent="0.3">
      <c r="A3179" t="s">
        <v>18</v>
      </c>
      <c r="B3179">
        <v>1</v>
      </c>
      <c r="C3179">
        <v>41</v>
      </c>
      <c r="D3179" s="2">
        <v>42770</v>
      </c>
      <c r="E3179">
        <v>2</v>
      </c>
      <c r="F3179">
        <v>821.80430000000013</v>
      </c>
      <c r="G3179">
        <v>647.09</v>
      </c>
      <c r="H3179" s="3">
        <v>42770.31</v>
      </c>
    </row>
    <row r="3180" spans="1:8" x14ac:dyDescent="0.3">
      <c r="A3180" t="s">
        <v>29</v>
      </c>
      <c r="B3180">
        <v>10</v>
      </c>
      <c r="C3180">
        <v>41</v>
      </c>
      <c r="D3180" s="2">
        <v>42770</v>
      </c>
      <c r="E3180">
        <v>17</v>
      </c>
      <c r="F3180">
        <v>9.8955000000000002</v>
      </c>
      <c r="G3180">
        <v>7.33</v>
      </c>
      <c r="H3180" s="3">
        <v>42770.31</v>
      </c>
    </row>
    <row r="3181" spans="1:8" x14ac:dyDescent="0.3">
      <c r="A3181" t="s">
        <v>11</v>
      </c>
      <c r="B3181">
        <v>1</v>
      </c>
      <c r="C3181">
        <v>45</v>
      </c>
      <c r="D3181" s="2">
        <v>42770</v>
      </c>
      <c r="E3181">
        <v>12</v>
      </c>
      <c r="F3181">
        <v>42.873999999999995</v>
      </c>
      <c r="G3181">
        <v>32.979999999999997</v>
      </c>
      <c r="H3181" s="3">
        <v>42770.32</v>
      </c>
    </row>
    <row r="3182" spans="1:8" x14ac:dyDescent="0.3">
      <c r="A3182" t="s">
        <v>25</v>
      </c>
      <c r="B3182">
        <v>1</v>
      </c>
      <c r="C3182">
        <v>1</v>
      </c>
      <c r="D3182" s="2">
        <v>42770</v>
      </c>
      <c r="E3182">
        <v>11</v>
      </c>
      <c r="F3182">
        <v>21.785299999999996</v>
      </c>
      <c r="G3182">
        <v>16.63</v>
      </c>
      <c r="H3182" s="3">
        <v>42770.33</v>
      </c>
    </row>
    <row r="3183" spans="1:8" x14ac:dyDescent="0.3">
      <c r="A3183" t="s">
        <v>77</v>
      </c>
      <c r="B3183">
        <v>15</v>
      </c>
      <c r="C3183">
        <v>43</v>
      </c>
      <c r="D3183" s="2">
        <v>42770</v>
      </c>
      <c r="E3183">
        <v>23</v>
      </c>
      <c r="F3183">
        <v>6.3980000000000006</v>
      </c>
      <c r="G3183">
        <v>4.57</v>
      </c>
      <c r="H3183" s="3">
        <v>42770.35</v>
      </c>
    </row>
    <row r="3184" spans="1:8" x14ac:dyDescent="0.3">
      <c r="A3184" t="s">
        <v>19</v>
      </c>
      <c r="B3184">
        <v>1</v>
      </c>
      <c r="C3184">
        <v>42</v>
      </c>
      <c r="D3184" s="2">
        <v>42770</v>
      </c>
      <c r="E3184">
        <v>40</v>
      </c>
      <c r="F3184">
        <v>72.924999999999997</v>
      </c>
      <c r="G3184">
        <v>58.34</v>
      </c>
      <c r="H3184" s="3">
        <v>42770.35</v>
      </c>
    </row>
    <row r="3185" spans="1:8" x14ac:dyDescent="0.3">
      <c r="A3185" t="s">
        <v>17</v>
      </c>
      <c r="B3185">
        <v>15</v>
      </c>
      <c r="C3185">
        <v>44</v>
      </c>
      <c r="D3185" s="2">
        <v>42770</v>
      </c>
      <c r="E3185">
        <v>16</v>
      </c>
      <c r="F3185">
        <v>9.5348000000000006</v>
      </c>
      <c r="G3185">
        <v>7.88</v>
      </c>
      <c r="H3185" s="3">
        <v>42770.38</v>
      </c>
    </row>
    <row r="3186" spans="1:8" x14ac:dyDescent="0.3">
      <c r="A3186" t="s">
        <v>171</v>
      </c>
      <c r="B3186">
        <v>10</v>
      </c>
      <c r="C3186">
        <v>1</v>
      </c>
      <c r="D3186" s="2">
        <v>42770</v>
      </c>
      <c r="E3186">
        <v>28</v>
      </c>
      <c r="F3186">
        <v>73.561599999999999</v>
      </c>
      <c r="G3186">
        <v>57.47</v>
      </c>
      <c r="H3186" s="3">
        <v>42770.38</v>
      </c>
    </row>
    <row r="3187" spans="1:8" x14ac:dyDescent="0.3">
      <c r="A3187" t="s">
        <v>12</v>
      </c>
      <c r="B3187">
        <v>10</v>
      </c>
      <c r="C3187">
        <v>45</v>
      </c>
      <c r="D3187" s="2">
        <v>42770</v>
      </c>
      <c r="E3187">
        <v>13</v>
      </c>
      <c r="F3187">
        <v>108.88720000000001</v>
      </c>
      <c r="G3187">
        <v>83.12</v>
      </c>
      <c r="H3187" s="3">
        <v>42770.41</v>
      </c>
    </row>
    <row r="3188" spans="1:8" x14ac:dyDescent="0.3">
      <c r="A3188" t="s">
        <v>46</v>
      </c>
      <c r="B3188">
        <v>14</v>
      </c>
      <c r="C3188">
        <v>43</v>
      </c>
      <c r="D3188" s="2">
        <v>42770</v>
      </c>
      <c r="E3188">
        <v>35</v>
      </c>
      <c r="F3188">
        <v>84.800799999999995</v>
      </c>
      <c r="G3188">
        <v>63.76</v>
      </c>
      <c r="H3188" s="3">
        <v>42770.41</v>
      </c>
    </row>
    <row r="3189" spans="1:8" x14ac:dyDescent="0.3">
      <c r="A3189" t="s">
        <v>147</v>
      </c>
      <c r="B3189">
        <v>9</v>
      </c>
      <c r="C3189">
        <v>42</v>
      </c>
      <c r="D3189" s="2">
        <v>42770</v>
      </c>
      <c r="E3189">
        <v>13</v>
      </c>
      <c r="F3189">
        <v>18.4404</v>
      </c>
      <c r="G3189">
        <v>15.24</v>
      </c>
      <c r="H3189" s="3">
        <v>42770.43</v>
      </c>
    </row>
    <row r="3190" spans="1:8" x14ac:dyDescent="0.3">
      <c r="A3190" t="s">
        <v>89</v>
      </c>
      <c r="B3190">
        <v>4</v>
      </c>
      <c r="C3190">
        <v>44</v>
      </c>
      <c r="D3190" s="2">
        <v>42770</v>
      </c>
      <c r="E3190">
        <v>44</v>
      </c>
      <c r="F3190">
        <v>41.389499999999998</v>
      </c>
      <c r="G3190">
        <v>33.65</v>
      </c>
      <c r="H3190" s="3">
        <v>42770.46</v>
      </c>
    </row>
    <row r="3191" spans="1:8" x14ac:dyDescent="0.3">
      <c r="A3191" t="s">
        <v>131</v>
      </c>
      <c r="B3191">
        <v>11</v>
      </c>
      <c r="C3191">
        <v>1</v>
      </c>
      <c r="D3191" s="2">
        <v>42770</v>
      </c>
      <c r="E3191">
        <v>21</v>
      </c>
      <c r="F3191">
        <v>7.21</v>
      </c>
      <c r="G3191">
        <v>5.15</v>
      </c>
      <c r="H3191" s="3">
        <v>42770.46</v>
      </c>
    </row>
    <row r="3192" spans="1:8" x14ac:dyDescent="0.3">
      <c r="A3192" t="s">
        <v>17</v>
      </c>
      <c r="B3192">
        <v>1</v>
      </c>
      <c r="C3192">
        <v>45</v>
      </c>
      <c r="D3192" s="2">
        <v>42770</v>
      </c>
      <c r="E3192">
        <v>48</v>
      </c>
      <c r="F3192">
        <v>9.6923999999999992</v>
      </c>
      <c r="G3192">
        <v>7.88</v>
      </c>
      <c r="H3192" s="3">
        <v>42770.47</v>
      </c>
    </row>
    <row r="3193" spans="1:8" x14ac:dyDescent="0.3">
      <c r="A3193" t="s">
        <v>137</v>
      </c>
      <c r="B3193">
        <v>10</v>
      </c>
      <c r="C3193">
        <v>44</v>
      </c>
      <c r="D3193" s="2">
        <v>42770</v>
      </c>
      <c r="E3193">
        <v>20</v>
      </c>
      <c r="F3193">
        <v>9.3707999999999991</v>
      </c>
      <c r="G3193">
        <v>6.84</v>
      </c>
      <c r="H3193" s="3">
        <v>42770.47</v>
      </c>
    </row>
    <row r="3194" spans="1:8" x14ac:dyDescent="0.3">
      <c r="A3194" t="s">
        <v>62</v>
      </c>
      <c r="B3194">
        <v>15</v>
      </c>
      <c r="C3194">
        <v>41</v>
      </c>
      <c r="D3194" s="2">
        <v>42770</v>
      </c>
      <c r="E3194">
        <v>32</v>
      </c>
      <c r="F3194">
        <v>20.824200000000001</v>
      </c>
      <c r="G3194">
        <v>15.09</v>
      </c>
      <c r="H3194" s="3">
        <v>42770.5</v>
      </c>
    </row>
    <row r="3195" spans="1:8" x14ac:dyDescent="0.3">
      <c r="A3195" t="s">
        <v>12</v>
      </c>
      <c r="B3195">
        <v>1</v>
      </c>
      <c r="C3195">
        <v>1</v>
      </c>
      <c r="D3195" s="2">
        <v>42770</v>
      </c>
      <c r="E3195">
        <v>47</v>
      </c>
      <c r="F3195">
        <v>107.22480000000002</v>
      </c>
      <c r="G3195">
        <v>83.12</v>
      </c>
      <c r="H3195" s="3">
        <v>42770.51</v>
      </c>
    </row>
    <row r="3196" spans="1:8" x14ac:dyDescent="0.3">
      <c r="A3196" t="s">
        <v>90</v>
      </c>
      <c r="B3196">
        <v>7</v>
      </c>
      <c r="C3196">
        <v>1</v>
      </c>
      <c r="D3196" s="2">
        <v>42770</v>
      </c>
      <c r="E3196">
        <v>25</v>
      </c>
      <c r="F3196">
        <v>3.66</v>
      </c>
      <c r="G3196">
        <v>3.05</v>
      </c>
      <c r="H3196" s="3">
        <v>42770.52</v>
      </c>
    </row>
    <row r="3197" spans="1:8" x14ac:dyDescent="0.3">
      <c r="A3197" t="s">
        <v>144</v>
      </c>
      <c r="B3197">
        <v>15</v>
      </c>
      <c r="C3197">
        <v>45</v>
      </c>
      <c r="D3197" s="2">
        <v>42770</v>
      </c>
      <c r="E3197">
        <v>26</v>
      </c>
      <c r="F3197">
        <v>30.2211</v>
      </c>
      <c r="G3197">
        <v>24.57</v>
      </c>
      <c r="H3197" s="3">
        <v>42770.54</v>
      </c>
    </row>
    <row r="3198" spans="1:8" x14ac:dyDescent="0.3">
      <c r="A3198" t="s">
        <v>83</v>
      </c>
      <c r="B3198">
        <v>15</v>
      </c>
      <c r="C3198">
        <v>1</v>
      </c>
      <c r="D3198" s="2">
        <v>42770</v>
      </c>
      <c r="E3198">
        <v>14</v>
      </c>
      <c r="F3198">
        <v>67.551000000000002</v>
      </c>
      <c r="G3198">
        <v>48.95</v>
      </c>
      <c r="H3198" s="3">
        <v>42770.54</v>
      </c>
    </row>
    <row r="3199" spans="1:8" x14ac:dyDescent="0.3">
      <c r="A3199" t="s">
        <v>29</v>
      </c>
      <c r="B3199">
        <v>10</v>
      </c>
      <c r="C3199">
        <v>1</v>
      </c>
      <c r="D3199" s="2">
        <v>42770</v>
      </c>
      <c r="E3199">
        <v>11</v>
      </c>
      <c r="F3199">
        <v>9.748899999999999</v>
      </c>
      <c r="G3199">
        <v>7.33</v>
      </c>
      <c r="H3199" s="3">
        <v>42770.55</v>
      </c>
    </row>
    <row r="3200" spans="1:8" x14ac:dyDescent="0.3">
      <c r="A3200" t="s">
        <v>77</v>
      </c>
      <c r="B3200">
        <v>1</v>
      </c>
      <c r="C3200">
        <v>3</v>
      </c>
      <c r="D3200" s="2">
        <v>42770</v>
      </c>
      <c r="E3200">
        <v>23</v>
      </c>
      <c r="F3200">
        <v>5.8496000000000006</v>
      </c>
      <c r="G3200">
        <v>4.57</v>
      </c>
      <c r="H3200" s="3">
        <v>42770.559999999998</v>
      </c>
    </row>
    <row r="3201" spans="1:8" x14ac:dyDescent="0.3">
      <c r="A3201" t="s">
        <v>29</v>
      </c>
      <c r="B3201">
        <v>1</v>
      </c>
      <c r="C3201">
        <v>41</v>
      </c>
      <c r="D3201" s="2">
        <v>42770</v>
      </c>
      <c r="E3201">
        <v>16</v>
      </c>
      <c r="F3201">
        <v>9.9687999999999999</v>
      </c>
      <c r="G3201">
        <v>7.33</v>
      </c>
      <c r="H3201" s="3">
        <v>42770.58</v>
      </c>
    </row>
    <row r="3202" spans="1:8" x14ac:dyDescent="0.3">
      <c r="A3202" t="s">
        <v>99</v>
      </c>
      <c r="B3202">
        <v>2</v>
      </c>
      <c r="C3202">
        <v>1</v>
      </c>
      <c r="D3202" s="2">
        <v>42770</v>
      </c>
      <c r="E3202">
        <v>45</v>
      </c>
      <c r="F3202">
        <v>20.878200000000003</v>
      </c>
      <c r="G3202">
        <v>16.57</v>
      </c>
      <c r="H3202" s="3">
        <v>42770.58</v>
      </c>
    </row>
    <row r="3203" spans="1:8" x14ac:dyDescent="0.3">
      <c r="A3203" t="s">
        <v>87</v>
      </c>
      <c r="B3203">
        <v>1</v>
      </c>
      <c r="C3203">
        <v>44</v>
      </c>
      <c r="D3203" s="2">
        <v>42770</v>
      </c>
      <c r="E3203">
        <v>1</v>
      </c>
      <c r="F3203">
        <v>7.7317999999999998</v>
      </c>
      <c r="G3203">
        <v>5.77</v>
      </c>
      <c r="H3203" s="3">
        <v>42770.59</v>
      </c>
    </row>
    <row r="3204" spans="1:8" x14ac:dyDescent="0.3">
      <c r="A3204" t="s">
        <v>17</v>
      </c>
      <c r="B3204">
        <v>1</v>
      </c>
      <c r="C3204">
        <v>1</v>
      </c>
      <c r="D3204" s="2">
        <v>42770</v>
      </c>
      <c r="E3204">
        <v>15</v>
      </c>
      <c r="F3204">
        <v>11.032</v>
      </c>
      <c r="G3204">
        <v>7.88</v>
      </c>
      <c r="H3204" s="3">
        <v>42770.62</v>
      </c>
    </row>
    <row r="3205" spans="1:8" x14ac:dyDescent="0.3">
      <c r="A3205" t="s">
        <v>89</v>
      </c>
      <c r="B3205">
        <v>2</v>
      </c>
      <c r="C3205">
        <v>1</v>
      </c>
      <c r="D3205" s="2">
        <v>42770</v>
      </c>
      <c r="E3205">
        <v>39</v>
      </c>
      <c r="F3205">
        <v>45.763999999999996</v>
      </c>
      <c r="G3205">
        <v>33.65</v>
      </c>
      <c r="H3205" s="3">
        <v>42770.63</v>
      </c>
    </row>
    <row r="3206" spans="1:8" x14ac:dyDescent="0.3">
      <c r="A3206" t="s">
        <v>4</v>
      </c>
      <c r="B3206">
        <v>5</v>
      </c>
      <c r="C3206">
        <v>41</v>
      </c>
      <c r="D3206" s="2">
        <v>42770</v>
      </c>
      <c r="E3206">
        <v>39</v>
      </c>
      <c r="F3206">
        <v>6.0146999999999995</v>
      </c>
      <c r="G3206">
        <v>4.8899999999999997</v>
      </c>
      <c r="H3206" s="3">
        <v>42770.64</v>
      </c>
    </row>
    <row r="3207" spans="1:8" x14ac:dyDescent="0.3">
      <c r="A3207" t="s">
        <v>12</v>
      </c>
      <c r="B3207">
        <v>4</v>
      </c>
      <c r="C3207">
        <v>44</v>
      </c>
      <c r="D3207" s="2">
        <v>42770</v>
      </c>
      <c r="E3207">
        <v>2</v>
      </c>
      <c r="F3207">
        <v>112.212</v>
      </c>
      <c r="G3207">
        <v>83.12</v>
      </c>
      <c r="H3207" s="3">
        <v>42770.65</v>
      </c>
    </row>
    <row r="3208" spans="1:8" x14ac:dyDescent="0.3">
      <c r="A3208" t="s">
        <v>129</v>
      </c>
      <c r="B3208">
        <v>1</v>
      </c>
      <c r="C3208">
        <v>41</v>
      </c>
      <c r="D3208" s="2">
        <v>42770</v>
      </c>
      <c r="E3208">
        <v>38</v>
      </c>
      <c r="F3208">
        <v>7.7317999999999998</v>
      </c>
      <c r="G3208">
        <v>5.77</v>
      </c>
      <c r="H3208" s="3">
        <v>42770.69</v>
      </c>
    </row>
    <row r="3209" spans="1:8" x14ac:dyDescent="0.3">
      <c r="A3209" t="s">
        <v>40</v>
      </c>
      <c r="B3209">
        <v>10</v>
      </c>
      <c r="C3209">
        <v>43</v>
      </c>
      <c r="D3209" s="2">
        <v>42770</v>
      </c>
      <c r="E3209">
        <v>32</v>
      </c>
      <c r="F3209">
        <v>29.970800000000004</v>
      </c>
      <c r="G3209">
        <v>24.17</v>
      </c>
      <c r="H3209" s="3">
        <v>42770.69</v>
      </c>
    </row>
    <row r="3210" spans="1:8" x14ac:dyDescent="0.3">
      <c r="A3210" t="s">
        <v>126</v>
      </c>
      <c r="B3210">
        <v>12</v>
      </c>
      <c r="C3210">
        <v>2</v>
      </c>
      <c r="D3210" s="2">
        <v>42770</v>
      </c>
      <c r="E3210">
        <v>19</v>
      </c>
      <c r="F3210">
        <v>75.929400000000001</v>
      </c>
      <c r="G3210">
        <v>58.86</v>
      </c>
      <c r="H3210" s="3">
        <v>42770.720000000001</v>
      </c>
    </row>
    <row r="3211" spans="1:8" x14ac:dyDescent="0.3">
      <c r="A3211" t="s">
        <v>96</v>
      </c>
      <c r="B3211">
        <v>15</v>
      </c>
      <c r="C3211">
        <v>44</v>
      </c>
      <c r="D3211" s="2">
        <v>42770</v>
      </c>
      <c r="E3211">
        <v>5</v>
      </c>
      <c r="F3211">
        <v>23.374000000000002</v>
      </c>
      <c r="G3211">
        <v>17.98</v>
      </c>
      <c r="H3211" s="3">
        <v>42770.77</v>
      </c>
    </row>
    <row r="3212" spans="1:8" x14ac:dyDescent="0.3">
      <c r="A3212" t="s">
        <v>17</v>
      </c>
      <c r="B3212">
        <v>5</v>
      </c>
      <c r="C3212">
        <v>1</v>
      </c>
      <c r="D3212" s="2">
        <v>42770</v>
      </c>
      <c r="E3212">
        <v>11</v>
      </c>
      <c r="F3212">
        <v>10.559200000000001</v>
      </c>
      <c r="G3212">
        <v>7.88</v>
      </c>
      <c r="H3212" s="3">
        <v>42770.78</v>
      </c>
    </row>
    <row r="3213" spans="1:8" x14ac:dyDescent="0.3">
      <c r="A3213" t="s">
        <v>59</v>
      </c>
      <c r="B3213">
        <v>1</v>
      </c>
      <c r="C3213">
        <v>45</v>
      </c>
      <c r="D3213" s="2">
        <v>42770</v>
      </c>
      <c r="E3213">
        <v>18</v>
      </c>
      <c r="F3213">
        <v>5.0806000000000004</v>
      </c>
      <c r="G3213">
        <v>3.82</v>
      </c>
      <c r="H3213" s="3">
        <v>42770.78</v>
      </c>
    </row>
    <row r="3214" spans="1:8" x14ac:dyDescent="0.3">
      <c r="A3214" t="s">
        <v>170</v>
      </c>
      <c r="B3214">
        <v>1</v>
      </c>
      <c r="C3214">
        <v>41</v>
      </c>
      <c r="D3214" s="2">
        <v>42770</v>
      </c>
      <c r="E3214">
        <v>35</v>
      </c>
      <c r="F3214">
        <v>119.6601</v>
      </c>
      <c r="G3214">
        <v>89.97</v>
      </c>
      <c r="H3214" s="3">
        <v>42770.78</v>
      </c>
    </row>
    <row r="3215" spans="1:8" x14ac:dyDescent="0.3">
      <c r="A3215" t="s">
        <v>113</v>
      </c>
      <c r="B3215">
        <v>2</v>
      </c>
      <c r="C3215">
        <v>1</v>
      </c>
      <c r="D3215" s="2">
        <v>42770</v>
      </c>
      <c r="E3215">
        <v>39</v>
      </c>
      <c r="F3215">
        <v>99.267999999999986</v>
      </c>
      <c r="G3215">
        <v>76.36</v>
      </c>
      <c r="H3215" s="3">
        <v>42770.78</v>
      </c>
    </row>
    <row r="3216" spans="1:8" x14ac:dyDescent="0.3">
      <c r="A3216" t="s">
        <v>184</v>
      </c>
      <c r="B3216">
        <v>1</v>
      </c>
      <c r="C3216">
        <v>2</v>
      </c>
      <c r="D3216" s="2">
        <v>42770</v>
      </c>
      <c r="E3216">
        <v>29</v>
      </c>
      <c r="F3216">
        <v>34.339799999999997</v>
      </c>
      <c r="G3216">
        <v>26.62</v>
      </c>
      <c r="H3216" s="3">
        <v>42770.78</v>
      </c>
    </row>
    <row r="3217" spans="1:8" x14ac:dyDescent="0.3">
      <c r="A3217" t="s">
        <v>53</v>
      </c>
      <c r="B3217">
        <v>10</v>
      </c>
      <c r="C3217">
        <v>1</v>
      </c>
      <c r="D3217" s="2">
        <v>42770</v>
      </c>
      <c r="E3217">
        <v>47</v>
      </c>
      <c r="F3217">
        <v>19.838000000000001</v>
      </c>
      <c r="G3217">
        <v>15.26</v>
      </c>
      <c r="H3217" s="3">
        <v>42770.79</v>
      </c>
    </row>
    <row r="3218" spans="1:8" x14ac:dyDescent="0.3">
      <c r="A3218" t="s">
        <v>73</v>
      </c>
      <c r="B3218">
        <v>3</v>
      </c>
      <c r="C3218">
        <v>41</v>
      </c>
      <c r="D3218" s="2">
        <v>42770</v>
      </c>
      <c r="E3218">
        <v>21</v>
      </c>
      <c r="F3218">
        <v>9.2560000000000002</v>
      </c>
      <c r="G3218">
        <v>7.12</v>
      </c>
      <c r="H3218" s="3">
        <v>42770.8</v>
      </c>
    </row>
    <row r="3219" spans="1:8" x14ac:dyDescent="0.3">
      <c r="A3219" t="s">
        <v>158</v>
      </c>
      <c r="B3219">
        <v>15</v>
      </c>
      <c r="C3219">
        <v>42</v>
      </c>
      <c r="D3219" s="2">
        <v>42770</v>
      </c>
      <c r="E3219">
        <v>28</v>
      </c>
      <c r="F3219">
        <v>10.050000000000001</v>
      </c>
      <c r="G3219">
        <v>7.5</v>
      </c>
      <c r="H3219" s="3">
        <v>42770.82</v>
      </c>
    </row>
    <row r="3220" spans="1:8" x14ac:dyDescent="0.3">
      <c r="A3220" t="s">
        <v>157</v>
      </c>
      <c r="B3220">
        <v>1</v>
      </c>
      <c r="C3220">
        <v>43</v>
      </c>
      <c r="D3220" s="2">
        <v>42770</v>
      </c>
      <c r="E3220">
        <v>8</v>
      </c>
      <c r="F3220">
        <v>34.359599999999993</v>
      </c>
      <c r="G3220">
        <v>25.08</v>
      </c>
      <c r="H3220" s="3">
        <v>42770.83</v>
      </c>
    </row>
    <row r="3221" spans="1:8" x14ac:dyDescent="0.3">
      <c r="A3221" t="s">
        <v>63</v>
      </c>
      <c r="B3221">
        <v>4</v>
      </c>
      <c r="C3221">
        <v>41</v>
      </c>
      <c r="D3221" s="2">
        <v>42770</v>
      </c>
      <c r="E3221">
        <v>1</v>
      </c>
      <c r="F3221">
        <v>18.212499999999999</v>
      </c>
      <c r="G3221">
        <v>14.57</v>
      </c>
      <c r="H3221" s="3">
        <v>42770.86</v>
      </c>
    </row>
    <row r="3222" spans="1:8" x14ac:dyDescent="0.3">
      <c r="A3222" t="s">
        <v>17</v>
      </c>
      <c r="B3222">
        <v>12</v>
      </c>
      <c r="C3222">
        <v>1</v>
      </c>
      <c r="D3222" s="2">
        <v>42770</v>
      </c>
      <c r="E3222">
        <v>5</v>
      </c>
      <c r="F3222">
        <v>11.032</v>
      </c>
      <c r="G3222">
        <v>7.88</v>
      </c>
      <c r="H3222" s="3">
        <v>42770.87</v>
      </c>
    </row>
    <row r="3223" spans="1:8" x14ac:dyDescent="0.3">
      <c r="A3223" t="s">
        <v>167</v>
      </c>
      <c r="B3223">
        <v>15</v>
      </c>
      <c r="C3223">
        <v>41</v>
      </c>
      <c r="D3223" s="2">
        <v>42770</v>
      </c>
      <c r="E3223">
        <v>3</v>
      </c>
      <c r="F3223">
        <v>13.322699999999999</v>
      </c>
      <c r="G3223">
        <v>10.17</v>
      </c>
      <c r="H3223" s="3">
        <v>42770.9</v>
      </c>
    </row>
    <row r="3224" spans="1:8" x14ac:dyDescent="0.3">
      <c r="A3224" t="s">
        <v>25</v>
      </c>
      <c r="B3224">
        <v>1</v>
      </c>
      <c r="C3224">
        <v>41</v>
      </c>
      <c r="D3224" s="2">
        <v>42770</v>
      </c>
      <c r="E3224">
        <v>16</v>
      </c>
      <c r="F3224">
        <v>20.454899999999999</v>
      </c>
      <c r="G3224">
        <v>16.63</v>
      </c>
      <c r="H3224" s="3">
        <v>42770.91</v>
      </c>
    </row>
    <row r="3225" spans="1:8" x14ac:dyDescent="0.3">
      <c r="A3225" t="s">
        <v>52</v>
      </c>
      <c r="B3225">
        <v>10</v>
      </c>
      <c r="C3225">
        <v>43</v>
      </c>
      <c r="D3225" s="2">
        <v>42770</v>
      </c>
      <c r="E3225">
        <v>45</v>
      </c>
      <c r="F3225">
        <v>21.374099999999999</v>
      </c>
      <c r="G3225">
        <v>16.829999999999998</v>
      </c>
      <c r="H3225" s="3">
        <v>42770.91</v>
      </c>
    </row>
    <row r="3226" spans="1:8" x14ac:dyDescent="0.3">
      <c r="A3226" t="s">
        <v>170</v>
      </c>
      <c r="B3226">
        <v>6</v>
      </c>
      <c r="C3226">
        <v>44</v>
      </c>
      <c r="D3226" s="2">
        <v>42770</v>
      </c>
      <c r="E3226">
        <v>25</v>
      </c>
      <c r="F3226">
        <v>110.6631</v>
      </c>
      <c r="G3226">
        <v>89.97</v>
      </c>
      <c r="H3226" s="3">
        <v>42770.91</v>
      </c>
    </row>
    <row r="3227" spans="1:8" x14ac:dyDescent="0.3">
      <c r="A3227" t="s">
        <v>51</v>
      </c>
      <c r="B3227">
        <v>1</v>
      </c>
      <c r="C3227">
        <v>45</v>
      </c>
      <c r="D3227" s="2">
        <v>42770</v>
      </c>
      <c r="E3227">
        <v>37</v>
      </c>
      <c r="F3227">
        <v>1.5624</v>
      </c>
      <c r="G3227">
        <v>1.26</v>
      </c>
      <c r="H3227" s="3">
        <v>42770.93</v>
      </c>
    </row>
    <row r="3228" spans="1:8" x14ac:dyDescent="0.3">
      <c r="A3228" t="s">
        <v>160</v>
      </c>
      <c r="B3228">
        <v>3</v>
      </c>
      <c r="C3228">
        <v>41</v>
      </c>
      <c r="D3228" s="2">
        <v>42770</v>
      </c>
      <c r="E3228">
        <v>39</v>
      </c>
      <c r="F3228">
        <v>8.8236000000000008</v>
      </c>
      <c r="G3228">
        <v>6.84</v>
      </c>
      <c r="H3228" s="3">
        <v>42770.94</v>
      </c>
    </row>
    <row r="3229" spans="1:8" x14ac:dyDescent="0.3">
      <c r="A3229" t="s">
        <v>29</v>
      </c>
      <c r="B3229">
        <v>15</v>
      </c>
      <c r="C3229">
        <v>42</v>
      </c>
      <c r="D3229" s="2">
        <v>42770</v>
      </c>
      <c r="E3229">
        <v>21</v>
      </c>
      <c r="F3229">
        <v>9.0891999999999999</v>
      </c>
      <c r="G3229">
        <v>7.33</v>
      </c>
      <c r="H3229" s="3">
        <v>42770.95</v>
      </c>
    </row>
    <row r="3230" spans="1:8" x14ac:dyDescent="0.3">
      <c r="A3230" t="s">
        <v>25</v>
      </c>
      <c r="B3230">
        <v>15</v>
      </c>
      <c r="C3230">
        <v>42</v>
      </c>
      <c r="D3230" s="2">
        <v>42770</v>
      </c>
      <c r="E3230">
        <v>19</v>
      </c>
      <c r="F3230">
        <v>20.454899999999999</v>
      </c>
      <c r="G3230">
        <v>16.63</v>
      </c>
      <c r="H3230" s="3">
        <v>42770.95</v>
      </c>
    </row>
    <row r="3231" spans="1:8" x14ac:dyDescent="0.3">
      <c r="A3231" t="s">
        <v>203</v>
      </c>
      <c r="B3231">
        <v>3</v>
      </c>
      <c r="C3231">
        <v>44</v>
      </c>
      <c r="D3231" s="2">
        <v>42770</v>
      </c>
      <c r="E3231">
        <v>14</v>
      </c>
      <c r="F3231">
        <v>147.2433</v>
      </c>
      <c r="G3231">
        <v>119.71</v>
      </c>
      <c r="H3231" s="3">
        <v>42770.96</v>
      </c>
    </row>
    <row r="3232" spans="1:8" x14ac:dyDescent="0.3">
      <c r="A3232" t="s">
        <v>7</v>
      </c>
      <c r="B3232">
        <v>10</v>
      </c>
      <c r="C3232">
        <v>1</v>
      </c>
      <c r="D3232" s="2">
        <v>42771</v>
      </c>
      <c r="E3232">
        <v>31</v>
      </c>
      <c r="F3232">
        <v>184.68929999999997</v>
      </c>
      <c r="G3232">
        <v>143.16999999999999</v>
      </c>
      <c r="H3232" s="3">
        <v>42771.02</v>
      </c>
    </row>
    <row r="3233" spans="1:8" x14ac:dyDescent="0.3">
      <c r="A3233" t="s">
        <v>119</v>
      </c>
      <c r="B3233">
        <v>3</v>
      </c>
      <c r="C3233">
        <v>41</v>
      </c>
      <c r="D3233" s="2">
        <v>42771</v>
      </c>
      <c r="E3233">
        <v>40</v>
      </c>
      <c r="F3233">
        <v>21.892499999999998</v>
      </c>
      <c r="G3233">
        <v>15.75</v>
      </c>
      <c r="H3233" s="3">
        <v>42771.040000000001</v>
      </c>
    </row>
    <row r="3234" spans="1:8" x14ac:dyDescent="0.3">
      <c r="A3234" t="s">
        <v>41</v>
      </c>
      <c r="B3234">
        <v>6</v>
      </c>
      <c r="C3234">
        <v>1</v>
      </c>
      <c r="D3234" s="2">
        <v>42771</v>
      </c>
      <c r="E3234">
        <v>25</v>
      </c>
      <c r="F3234">
        <v>67.837500000000006</v>
      </c>
      <c r="G3234">
        <v>50.25</v>
      </c>
      <c r="H3234" s="3">
        <v>42771.05</v>
      </c>
    </row>
    <row r="3235" spans="1:8" x14ac:dyDescent="0.3">
      <c r="A3235" t="s">
        <v>4</v>
      </c>
      <c r="B3235">
        <v>10</v>
      </c>
      <c r="C3235">
        <v>44</v>
      </c>
      <c r="D3235" s="2">
        <v>42771</v>
      </c>
      <c r="E3235">
        <v>31</v>
      </c>
      <c r="F3235">
        <v>6.0146999999999995</v>
      </c>
      <c r="G3235">
        <v>4.8899999999999997</v>
      </c>
      <c r="H3235" s="3">
        <v>42771.05</v>
      </c>
    </row>
    <row r="3236" spans="1:8" x14ac:dyDescent="0.3">
      <c r="A3236" t="s">
        <v>89</v>
      </c>
      <c r="B3236">
        <v>1</v>
      </c>
      <c r="C3236">
        <v>41</v>
      </c>
      <c r="D3236" s="2">
        <v>42771</v>
      </c>
      <c r="E3236">
        <v>35</v>
      </c>
      <c r="F3236">
        <v>43.408499999999997</v>
      </c>
      <c r="G3236">
        <v>33.65</v>
      </c>
      <c r="H3236" s="3">
        <v>42771.05</v>
      </c>
    </row>
    <row r="3237" spans="1:8" x14ac:dyDescent="0.3">
      <c r="A3237" t="s">
        <v>123</v>
      </c>
      <c r="B3237">
        <v>10</v>
      </c>
      <c r="C3237">
        <v>1</v>
      </c>
      <c r="D3237" s="2">
        <v>42771</v>
      </c>
      <c r="E3237">
        <v>24</v>
      </c>
      <c r="F3237">
        <v>35.774000000000001</v>
      </c>
      <c r="G3237">
        <v>28.85</v>
      </c>
      <c r="H3237" s="3">
        <v>42771.05</v>
      </c>
    </row>
    <row r="3238" spans="1:8" x14ac:dyDescent="0.3">
      <c r="A3238" t="s">
        <v>148</v>
      </c>
      <c r="B3238">
        <v>1</v>
      </c>
      <c r="C3238">
        <v>42</v>
      </c>
      <c r="D3238" s="2">
        <v>42771</v>
      </c>
      <c r="E3238">
        <v>14</v>
      </c>
      <c r="F3238">
        <v>3.1368999999999998</v>
      </c>
      <c r="G3238">
        <v>2.4700000000000002</v>
      </c>
      <c r="H3238" s="3">
        <v>42771.08</v>
      </c>
    </row>
    <row r="3239" spans="1:8" x14ac:dyDescent="0.3">
      <c r="A3239" t="s">
        <v>161</v>
      </c>
      <c r="B3239">
        <v>1</v>
      </c>
      <c r="C3239">
        <v>3</v>
      </c>
      <c r="D3239" s="2">
        <v>42771</v>
      </c>
      <c r="E3239">
        <v>14</v>
      </c>
      <c r="F3239">
        <v>11.930999999999999</v>
      </c>
      <c r="G3239">
        <v>9.6999999999999993</v>
      </c>
      <c r="H3239" s="3">
        <v>42771.09</v>
      </c>
    </row>
    <row r="3240" spans="1:8" x14ac:dyDescent="0.3">
      <c r="A3240" t="s">
        <v>96</v>
      </c>
      <c r="B3240">
        <v>2</v>
      </c>
      <c r="C3240">
        <v>41</v>
      </c>
      <c r="D3240" s="2">
        <v>42771</v>
      </c>
      <c r="E3240">
        <v>26</v>
      </c>
      <c r="F3240">
        <v>24.992200000000004</v>
      </c>
      <c r="G3240">
        <v>17.98</v>
      </c>
      <c r="H3240" s="3">
        <v>42771.1</v>
      </c>
    </row>
    <row r="3241" spans="1:8" x14ac:dyDescent="0.3">
      <c r="A3241" t="s">
        <v>53</v>
      </c>
      <c r="B3241">
        <v>3</v>
      </c>
      <c r="C3241">
        <v>1</v>
      </c>
      <c r="D3241" s="2">
        <v>42771</v>
      </c>
      <c r="E3241">
        <v>48</v>
      </c>
      <c r="F3241">
        <v>19.380199999999999</v>
      </c>
      <c r="G3241">
        <v>15.26</v>
      </c>
      <c r="H3241" s="3">
        <v>42771.13</v>
      </c>
    </row>
    <row r="3242" spans="1:8" x14ac:dyDescent="0.3">
      <c r="A3242" t="s">
        <v>186</v>
      </c>
      <c r="B3242">
        <v>14</v>
      </c>
      <c r="C3242">
        <v>1</v>
      </c>
      <c r="D3242" s="2">
        <v>42771</v>
      </c>
      <c r="E3242">
        <v>42</v>
      </c>
      <c r="F3242">
        <v>51.285600000000002</v>
      </c>
      <c r="G3242">
        <v>37.71</v>
      </c>
      <c r="H3242" s="3">
        <v>42771.17</v>
      </c>
    </row>
    <row r="3243" spans="1:8" x14ac:dyDescent="0.3">
      <c r="A3243" t="s">
        <v>25</v>
      </c>
      <c r="B3243">
        <v>2</v>
      </c>
      <c r="C3243">
        <v>41</v>
      </c>
      <c r="D3243" s="2">
        <v>42771</v>
      </c>
      <c r="E3243">
        <v>16</v>
      </c>
      <c r="F3243">
        <v>21.2864</v>
      </c>
      <c r="G3243">
        <v>16.63</v>
      </c>
      <c r="H3243" s="3">
        <v>42771.18</v>
      </c>
    </row>
    <row r="3244" spans="1:8" x14ac:dyDescent="0.3">
      <c r="A3244" t="s">
        <v>146</v>
      </c>
      <c r="B3244">
        <v>1</v>
      </c>
      <c r="C3244">
        <v>41</v>
      </c>
      <c r="D3244" s="2">
        <v>42771</v>
      </c>
      <c r="E3244">
        <v>8</v>
      </c>
      <c r="F3244">
        <v>42.398999999999994</v>
      </c>
      <c r="G3244">
        <v>33.65</v>
      </c>
      <c r="H3244" s="3">
        <v>42771.18</v>
      </c>
    </row>
    <row r="3245" spans="1:8" x14ac:dyDescent="0.3">
      <c r="A3245" t="s">
        <v>103</v>
      </c>
      <c r="B3245">
        <v>8</v>
      </c>
      <c r="C3245">
        <v>1</v>
      </c>
      <c r="D3245" s="2">
        <v>42771</v>
      </c>
      <c r="E3245">
        <v>49</v>
      </c>
      <c r="F3245">
        <v>31</v>
      </c>
      <c r="G3245">
        <v>25</v>
      </c>
      <c r="H3245" s="3">
        <v>42771.19</v>
      </c>
    </row>
    <row r="3246" spans="1:8" x14ac:dyDescent="0.3">
      <c r="A3246" t="s">
        <v>132</v>
      </c>
      <c r="B3246">
        <v>1</v>
      </c>
      <c r="C3246">
        <v>42</v>
      </c>
      <c r="D3246" s="2">
        <v>42771</v>
      </c>
      <c r="E3246">
        <v>11</v>
      </c>
      <c r="F3246">
        <v>27.035399999999999</v>
      </c>
      <c r="G3246">
        <v>21.98</v>
      </c>
      <c r="H3246" s="3">
        <v>42771.19</v>
      </c>
    </row>
    <row r="3247" spans="1:8" x14ac:dyDescent="0.3">
      <c r="A3247" t="s">
        <v>80</v>
      </c>
      <c r="B3247">
        <v>10</v>
      </c>
      <c r="C3247">
        <v>3</v>
      </c>
      <c r="D3247" s="2">
        <v>42771</v>
      </c>
      <c r="E3247">
        <v>5</v>
      </c>
      <c r="F3247">
        <v>7.9626000000000001</v>
      </c>
      <c r="G3247">
        <v>5.77</v>
      </c>
      <c r="H3247" s="3">
        <v>42771.21</v>
      </c>
    </row>
    <row r="3248" spans="1:8" x14ac:dyDescent="0.3">
      <c r="A3248" t="s">
        <v>5</v>
      </c>
      <c r="B3248">
        <v>1</v>
      </c>
      <c r="C3248">
        <v>1</v>
      </c>
      <c r="D3248" s="2">
        <v>42771</v>
      </c>
      <c r="E3248">
        <v>50</v>
      </c>
      <c r="F3248">
        <v>31.93</v>
      </c>
      <c r="G3248">
        <v>25.75</v>
      </c>
      <c r="H3248" s="3">
        <v>42771.23</v>
      </c>
    </row>
    <row r="3249" spans="1:8" x14ac:dyDescent="0.3">
      <c r="A3249" t="s">
        <v>101</v>
      </c>
      <c r="B3249">
        <v>13</v>
      </c>
      <c r="C3249">
        <v>44</v>
      </c>
      <c r="D3249" s="2">
        <v>42771</v>
      </c>
      <c r="E3249">
        <v>27</v>
      </c>
      <c r="F3249">
        <v>148.18559999999999</v>
      </c>
      <c r="G3249">
        <v>115.77</v>
      </c>
      <c r="H3249" s="3">
        <v>42771.24</v>
      </c>
    </row>
    <row r="3250" spans="1:8" x14ac:dyDescent="0.3">
      <c r="A3250" t="s">
        <v>128</v>
      </c>
      <c r="B3250">
        <v>14</v>
      </c>
      <c r="C3250">
        <v>1</v>
      </c>
      <c r="D3250" s="2">
        <v>42771</v>
      </c>
      <c r="E3250">
        <v>32</v>
      </c>
      <c r="F3250">
        <v>15.838199999999999</v>
      </c>
      <c r="G3250">
        <v>12.57</v>
      </c>
      <c r="H3250" s="3">
        <v>42771.25</v>
      </c>
    </row>
    <row r="3251" spans="1:8" x14ac:dyDescent="0.3">
      <c r="A3251" t="s">
        <v>142</v>
      </c>
      <c r="B3251">
        <v>9</v>
      </c>
      <c r="C3251">
        <v>44</v>
      </c>
      <c r="D3251" s="2">
        <v>42771</v>
      </c>
      <c r="E3251">
        <v>17</v>
      </c>
      <c r="F3251">
        <v>62.335000000000001</v>
      </c>
      <c r="G3251">
        <v>47.95</v>
      </c>
      <c r="H3251" s="3">
        <v>42771.25</v>
      </c>
    </row>
    <row r="3252" spans="1:8" x14ac:dyDescent="0.3">
      <c r="A3252" t="s">
        <v>153</v>
      </c>
      <c r="B3252">
        <v>10</v>
      </c>
      <c r="C3252">
        <v>41</v>
      </c>
      <c r="D3252" s="2">
        <v>42771</v>
      </c>
      <c r="E3252">
        <v>7</v>
      </c>
      <c r="F3252">
        <v>114.23649999999999</v>
      </c>
      <c r="G3252">
        <v>89.95</v>
      </c>
      <c r="H3252" s="3">
        <v>42771.25</v>
      </c>
    </row>
    <row r="3253" spans="1:8" x14ac:dyDescent="0.3">
      <c r="A3253" t="s">
        <v>31</v>
      </c>
      <c r="B3253">
        <v>7</v>
      </c>
      <c r="C3253">
        <v>2</v>
      </c>
      <c r="D3253" s="2">
        <v>42771</v>
      </c>
      <c r="E3253">
        <v>23</v>
      </c>
      <c r="F3253">
        <v>1.4279000000000002</v>
      </c>
      <c r="G3253">
        <v>1.0900000000000001</v>
      </c>
      <c r="H3253" s="3">
        <v>42771.29</v>
      </c>
    </row>
    <row r="3254" spans="1:8" x14ac:dyDescent="0.3">
      <c r="A3254" t="s">
        <v>27</v>
      </c>
      <c r="B3254">
        <v>2</v>
      </c>
      <c r="C3254">
        <v>1</v>
      </c>
      <c r="D3254" s="2">
        <v>42771</v>
      </c>
      <c r="E3254">
        <v>47</v>
      </c>
      <c r="F3254">
        <v>419.68150000000003</v>
      </c>
      <c r="G3254">
        <v>315.55</v>
      </c>
      <c r="H3254" s="3">
        <v>42771.3</v>
      </c>
    </row>
    <row r="3255" spans="1:8" x14ac:dyDescent="0.3">
      <c r="A3255" t="s">
        <v>135</v>
      </c>
      <c r="B3255">
        <v>1</v>
      </c>
      <c r="C3255">
        <v>1</v>
      </c>
      <c r="D3255" s="2">
        <v>42771</v>
      </c>
      <c r="E3255">
        <v>50</v>
      </c>
      <c r="F3255">
        <v>3.1787000000000001</v>
      </c>
      <c r="G3255">
        <v>2.39</v>
      </c>
      <c r="H3255" s="3">
        <v>42771.32</v>
      </c>
    </row>
    <row r="3256" spans="1:8" x14ac:dyDescent="0.3">
      <c r="A3256" t="s">
        <v>203</v>
      </c>
      <c r="B3256">
        <v>2</v>
      </c>
      <c r="C3256">
        <v>2</v>
      </c>
      <c r="D3256" s="2">
        <v>42771</v>
      </c>
      <c r="E3256">
        <v>36</v>
      </c>
      <c r="F3256">
        <v>159.21429999999998</v>
      </c>
      <c r="G3256">
        <v>119.71</v>
      </c>
      <c r="H3256" s="3">
        <v>42771.32</v>
      </c>
    </row>
    <row r="3257" spans="1:8" x14ac:dyDescent="0.3">
      <c r="A3257" t="s">
        <v>65</v>
      </c>
      <c r="B3257">
        <v>1</v>
      </c>
      <c r="C3257">
        <v>41</v>
      </c>
      <c r="D3257" s="2">
        <v>42771</v>
      </c>
      <c r="E3257">
        <v>11</v>
      </c>
      <c r="F3257">
        <v>50.362200000000001</v>
      </c>
      <c r="G3257">
        <v>39.97</v>
      </c>
      <c r="H3257" s="3">
        <v>42771.33</v>
      </c>
    </row>
    <row r="3258" spans="1:8" x14ac:dyDescent="0.3">
      <c r="A3258" t="s">
        <v>168</v>
      </c>
      <c r="B3258">
        <v>10</v>
      </c>
      <c r="C3258">
        <v>1</v>
      </c>
      <c r="D3258" s="2">
        <v>42771</v>
      </c>
      <c r="E3258">
        <v>21</v>
      </c>
      <c r="F3258">
        <v>40.500799999999998</v>
      </c>
      <c r="G3258">
        <v>29.78</v>
      </c>
      <c r="H3258" s="3">
        <v>42771.33</v>
      </c>
    </row>
    <row r="3259" spans="1:8" x14ac:dyDescent="0.3">
      <c r="A3259" t="s">
        <v>90</v>
      </c>
      <c r="B3259">
        <v>2</v>
      </c>
      <c r="C3259">
        <v>1</v>
      </c>
      <c r="D3259" s="2">
        <v>42771</v>
      </c>
      <c r="E3259">
        <v>28</v>
      </c>
      <c r="F3259">
        <v>4.0564999999999998</v>
      </c>
      <c r="G3259">
        <v>3.05</v>
      </c>
      <c r="H3259" s="3">
        <v>42771.34</v>
      </c>
    </row>
    <row r="3260" spans="1:8" x14ac:dyDescent="0.3">
      <c r="A3260" t="s">
        <v>70</v>
      </c>
      <c r="B3260">
        <v>2</v>
      </c>
      <c r="C3260">
        <v>1</v>
      </c>
      <c r="D3260" s="2">
        <v>42771</v>
      </c>
      <c r="E3260">
        <v>36</v>
      </c>
      <c r="F3260">
        <v>101.8514</v>
      </c>
      <c r="G3260">
        <v>76.58</v>
      </c>
      <c r="H3260" s="3">
        <v>42771.360000000001</v>
      </c>
    </row>
    <row r="3261" spans="1:8" x14ac:dyDescent="0.3">
      <c r="A3261" t="s">
        <v>4</v>
      </c>
      <c r="B3261">
        <v>5</v>
      </c>
      <c r="C3261">
        <v>44</v>
      </c>
      <c r="D3261" s="2">
        <v>42771</v>
      </c>
      <c r="E3261">
        <v>4</v>
      </c>
      <c r="F3261">
        <v>6.7481999999999998</v>
      </c>
      <c r="G3261">
        <v>4.8899999999999997</v>
      </c>
      <c r="H3261" s="3">
        <v>42771.38</v>
      </c>
    </row>
    <row r="3262" spans="1:8" x14ac:dyDescent="0.3">
      <c r="A3262" t="s">
        <v>52</v>
      </c>
      <c r="B3262">
        <v>9</v>
      </c>
      <c r="C3262">
        <v>41</v>
      </c>
      <c r="D3262" s="2">
        <v>42771</v>
      </c>
      <c r="E3262">
        <v>46</v>
      </c>
      <c r="F3262">
        <v>21.374099999999999</v>
      </c>
      <c r="G3262">
        <v>16.829999999999998</v>
      </c>
      <c r="H3262" s="3">
        <v>42771.41</v>
      </c>
    </row>
    <row r="3263" spans="1:8" x14ac:dyDescent="0.3">
      <c r="A3263" t="s">
        <v>95</v>
      </c>
      <c r="B3263">
        <v>1</v>
      </c>
      <c r="C3263">
        <v>2</v>
      </c>
      <c r="D3263" s="2">
        <v>42771</v>
      </c>
      <c r="E3263">
        <v>14</v>
      </c>
      <c r="F3263">
        <v>92.36399999999999</v>
      </c>
      <c r="G3263">
        <v>76.97</v>
      </c>
      <c r="H3263" s="3">
        <v>42771.42</v>
      </c>
    </row>
    <row r="3264" spans="1:8" x14ac:dyDescent="0.3">
      <c r="A3264" t="s">
        <v>61</v>
      </c>
      <c r="B3264">
        <v>10</v>
      </c>
      <c r="C3264">
        <v>1</v>
      </c>
      <c r="D3264" s="2">
        <v>42771</v>
      </c>
      <c r="E3264">
        <v>37</v>
      </c>
      <c r="F3264">
        <v>19.356999999999999</v>
      </c>
      <c r="G3264">
        <v>14.89</v>
      </c>
      <c r="H3264" s="3">
        <v>42771.44</v>
      </c>
    </row>
    <row r="3265" spans="1:8" x14ac:dyDescent="0.3">
      <c r="A3265" t="s">
        <v>180</v>
      </c>
      <c r="B3265">
        <v>1</v>
      </c>
      <c r="C3265">
        <v>41</v>
      </c>
      <c r="D3265" s="2">
        <v>42771</v>
      </c>
      <c r="E3265">
        <v>4</v>
      </c>
      <c r="F3265">
        <v>69.694599999999994</v>
      </c>
      <c r="G3265">
        <v>50.14</v>
      </c>
      <c r="H3265" s="3">
        <v>42771.44</v>
      </c>
    </row>
    <row r="3266" spans="1:8" x14ac:dyDescent="0.3">
      <c r="A3266" t="s">
        <v>73</v>
      </c>
      <c r="B3266">
        <v>9</v>
      </c>
      <c r="C3266">
        <v>1</v>
      </c>
      <c r="D3266" s="2">
        <v>42771</v>
      </c>
      <c r="E3266">
        <v>30</v>
      </c>
      <c r="F3266">
        <v>9.5408000000000008</v>
      </c>
      <c r="G3266">
        <v>7.12</v>
      </c>
      <c r="H3266" s="3">
        <v>42771.44</v>
      </c>
    </row>
    <row r="3267" spans="1:8" x14ac:dyDescent="0.3">
      <c r="A3267" t="s">
        <v>22</v>
      </c>
      <c r="B3267">
        <v>10</v>
      </c>
      <c r="C3267">
        <v>44</v>
      </c>
      <c r="D3267" s="2">
        <v>42771</v>
      </c>
      <c r="E3267">
        <v>18</v>
      </c>
      <c r="F3267">
        <v>89.67</v>
      </c>
      <c r="G3267">
        <v>73.5</v>
      </c>
      <c r="H3267" s="3">
        <v>42771.44</v>
      </c>
    </row>
    <row r="3268" spans="1:8" x14ac:dyDescent="0.3">
      <c r="A3268" t="s">
        <v>80</v>
      </c>
      <c r="B3268">
        <v>5</v>
      </c>
      <c r="C3268">
        <v>41</v>
      </c>
      <c r="D3268" s="2">
        <v>42771</v>
      </c>
      <c r="E3268">
        <v>18</v>
      </c>
      <c r="F3268">
        <v>7.3855999999999993</v>
      </c>
      <c r="G3268">
        <v>5.77</v>
      </c>
      <c r="H3268" s="3">
        <v>42771.45</v>
      </c>
    </row>
    <row r="3269" spans="1:8" x14ac:dyDescent="0.3">
      <c r="A3269" t="s">
        <v>17</v>
      </c>
      <c r="B3269">
        <v>1</v>
      </c>
      <c r="C3269">
        <v>1</v>
      </c>
      <c r="D3269" s="2">
        <v>42771</v>
      </c>
      <c r="E3269">
        <v>21</v>
      </c>
      <c r="F3269">
        <v>9.9288000000000007</v>
      </c>
      <c r="G3269">
        <v>7.88</v>
      </c>
      <c r="H3269" s="3">
        <v>42771.46</v>
      </c>
    </row>
    <row r="3270" spans="1:8" x14ac:dyDescent="0.3">
      <c r="A3270" t="s">
        <v>33</v>
      </c>
      <c r="B3270">
        <v>10</v>
      </c>
      <c r="C3270">
        <v>42</v>
      </c>
      <c r="D3270" s="2">
        <v>42771</v>
      </c>
      <c r="E3270">
        <v>28</v>
      </c>
      <c r="F3270">
        <v>2.0828000000000002</v>
      </c>
      <c r="G3270">
        <v>1.64</v>
      </c>
      <c r="H3270" s="3">
        <v>42771.47</v>
      </c>
    </row>
    <row r="3271" spans="1:8" x14ac:dyDescent="0.3">
      <c r="A3271" t="s">
        <v>191</v>
      </c>
      <c r="B3271">
        <v>10</v>
      </c>
      <c r="C3271">
        <v>44</v>
      </c>
      <c r="D3271" s="2">
        <v>42771</v>
      </c>
      <c r="E3271">
        <v>19</v>
      </c>
      <c r="F3271">
        <v>4.7060000000000004</v>
      </c>
      <c r="G3271">
        <v>3.62</v>
      </c>
      <c r="H3271" s="3">
        <v>42771.51</v>
      </c>
    </row>
    <row r="3272" spans="1:8" x14ac:dyDescent="0.3">
      <c r="A3272" t="s">
        <v>29</v>
      </c>
      <c r="B3272">
        <v>1</v>
      </c>
      <c r="C3272">
        <v>1</v>
      </c>
      <c r="D3272" s="2">
        <v>42771</v>
      </c>
      <c r="E3272">
        <v>35</v>
      </c>
      <c r="F3272">
        <v>9.6022999999999996</v>
      </c>
      <c r="G3272">
        <v>7.33</v>
      </c>
      <c r="H3272" s="3">
        <v>42771.51</v>
      </c>
    </row>
    <row r="3273" spans="1:8" x14ac:dyDescent="0.3">
      <c r="A3273" t="s">
        <v>75</v>
      </c>
      <c r="B3273">
        <v>9</v>
      </c>
      <c r="C3273">
        <v>44</v>
      </c>
      <c r="D3273" s="2">
        <v>42771</v>
      </c>
      <c r="E3273">
        <v>34</v>
      </c>
      <c r="F3273">
        <v>25.434000000000001</v>
      </c>
      <c r="G3273">
        <v>18.84</v>
      </c>
      <c r="H3273" s="3">
        <v>42771.519999999997</v>
      </c>
    </row>
    <row r="3274" spans="1:8" x14ac:dyDescent="0.3">
      <c r="A3274" t="s">
        <v>149</v>
      </c>
      <c r="B3274">
        <v>1</v>
      </c>
      <c r="C3274">
        <v>45</v>
      </c>
      <c r="D3274" s="2">
        <v>42771</v>
      </c>
      <c r="E3274">
        <v>5</v>
      </c>
      <c r="F3274">
        <v>115.82719999999999</v>
      </c>
      <c r="G3274">
        <v>90.49</v>
      </c>
      <c r="H3274" s="3">
        <v>42771.53</v>
      </c>
    </row>
    <row r="3275" spans="1:8" x14ac:dyDescent="0.3">
      <c r="A3275" t="s">
        <v>62</v>
      </c>
      <c r="B3275">
        <v>1</v>
      </c>
      <c r="C3275">
        <v>1</v>
      </c>
      <c r="D3275" s="2">
        <v>42771</v>
      </c>
      <c r="E3275">
        <v>31</v>
      </c>
      <c r="F3275">
        <v>19.164300000000001</v>
      </c>
      <c r="G3275">
        <v>15.09</v>
      </c>
      <c r="H3275" s="3">
        <v>42771.56</v>
      </c>
    </row>
    <row r="3276" spans="1:8" x14ac:dyDescent="0.3">
      <c r="A3276" t="s">
        <v>111</v>
      </c>
      <c r="B3276">
        <v>15</v>
      </c>
      <c r="C3276">
        <v>44</v>
      </c>
      <c r="D3276" s="2">
        <v>42771</v>
      </c>
      <c r="E3276">
        <v>43</v>
      </c>
      <c r="F3276">
        <v>43.175999999999995</v>
      </c>
      <c r="G3276">
        <v>35.979999999999997</v>
      </c>
      <c r="H3276" s="3">
        <v>42771.57</v>
      </c>
    </row>
    <row r="3277" spans="1:8" x14ac:dyDescent="0.3">
      <c r="A3277" t="s">
        <v>12</v>
      </c>
      <c r="B3277">
        <v>4</v>
      </c>
      <c r="C3277">
        <v>44</v>
      </c>
      <c r="D3277" s="2">
        <v>42771</v>
      </c>
      <c r="E3277">
        <v>30</v>
      </c>
      <c r="F3277">
        <v>113.0432</v>
      </c>
      <c r="G3277">
        <v>83.12</v>
      </c>
      <c r="H3277" s="3">
        <v>42771.57</v>
      </c>
    </row>
    <row r="3278" spans="1:8" x14ac:dyDescent="0.3">
      <c r="A3278" t="s">
        <v>52</v>
      </c>
      <c r="B3278">
        <v>2</v>
      </c>
      <c r="C3278">
        <v>41</v>
      </c>
      <c r="D3278" s="2">
        <v>42771</v>
      </c>
      <c r="E3278">
        <v>33</v>
      </c>
      <c r="F3278">
        <v>20.532599999999999</v>
      </c>
      <c r="G3278">
        <v>16.829999999999998</v>
      </c>
      <c r="H3278" s="3">
        <v>42771.58</v>
      </c>
    </row>
    <row r="3279" spans="1:8" x14ac:dyDescent="0.3">
      <c r="A3279" t="s">
        <v>174</v>
      </c>
      <c r="B3279">
        <v>1</v>
      </c>
      <c r="C3279">
        <v>41</v>
      </c>
      <c r="D3279" s="2">
        <v>42771</v>
      </c>
      <c r="E3279">
        <v>28</v>
      </c>
      <c r="F3279">
        <v>31.724599999999999</v>
      </c>
      <c r="G3279">
        <v>24.98</v>
      </c>
      <c r="H3279" s="3">
        <v>42771.6</v>
      </c>
    </row>
    <row r="3280" spans="1:8" x14ac:dyDescent="0.3">
      <c r="A3280" t="s">
        <v>130</v>
      </c>
      <c r="B3280">
        <v>15</v>
      </c>
      <c r="C3280">
        <v>1</v>
      </c>
      <c r="D3280" s="2">
        <v>42771</v>
      </c>
      <c r="E3280">
        <v>28</v>
      </c>
      <c r="F3280">
        <v>5.7247000000000003</v>
      </c>
      <c r="G3280">
        <v>4.37</v>
      </c>
      <c r="H3280" s="3">
        <v>42771.61</v>
      </c>
    </row>
    <row r="3281" spans="1:8" x14ac:dyDescent="0.3">
      <c r="A3281" t="s">
        <v>142</v>
      </c>
      <c r="B3281">
        <v>1</v>
      </c>
      <c r="C3281">
        <v>1</v>
      </c>
      <c r="D3281" s="2">
        <v>42771</v>
      </c>
      <c r="E3281">
        <v>7</v>
      </c>
      <c r="F3281">
        <v>58.019500000000008</v>
      </c>
      <c r="G3281">
        <v>47.95</v>
      </c>
      <c r="H3281" s="3">
        <v>42771.62</v>
      </c>
    </row>
    <row r="3282" spans="1:8" x14ac:dyDescent="0.3">
      <c r="A3282" t="s">
        <v>52</v>
      </c>
      <c r="B3282">
        <v>1</v>
      </c>
      <c r="C3282">
        <v>1</v>
      </c>
      <c r="D3282" s="2">
        <v>42771</v>
      </c>
      <c r="E3282">
        <v>14</v>
      </c>
      <c r="F3282">
        <v>21.037500000000001</v>
      </c>
      <c r="G3282">
        <v>16.829999999999998</v>
      </c>
      <c r="H3282" s="3">
        <v>42771.63</v>
      </c>
    </row>
    <row r="3283" spans="1:8" x14ac:dyDescent="0.3">
      <c r="A3283" t="s">
        <v>80</v>
      </c>
      <c r="B3283">
        <v>1</v>
      </c>
      <c r="C3283">
        <v>44</v>
      </c>
      <c r="D3283" s="2">
        <v>42771</v>
      </c>
      <c r="E3283">
        <v>5</v>
      </c>
      <c r="F3283">
        <v>6.9239999999999995</v>
      </c>
      <c r="G3283">
        <v>5.77</v>
      </c>
      <c r="H3283" s="3">
        <v>42771.63</v>
      </c>
    </row>
    <row r="3284" spans="1:8" x14ac:dyDescent="0.3">
      <c r="A3284" t="s">
        <v>103</v>
      </c>
      <c r="B3284">
        <v>1</v>
      </c>
      <c r="C3284">
        <v>1</v>
      </c>
      <c r="D3284" s="2">
        <v>42771</v>
      </c>
      <c r="E3284">
        <v>22</v>
      </c>
      <c r="F3284">
        <v>33.25</v>
      </c>
      <c r="G3284">
        <v>25</v>
      </c>
      <c r="H3284" s="3">
        <v>42771.63</v>
      </c>
    </row>
    <row r="3285" spans="1:8" x14ac:dyDescent="0.3">
      <c r="A3285" t="s">
        <v>11</v>
      </c>
      <c r="B3285">
        <v>10</v>
      </c>
      <c r="C3285">
        <v>1</v>
      </c>
      <c r="D3285" s="2">
        <v>42771</v>
      </c>
      <c r="E3285">
        <v>20</v>
      </c>
      <c r="F3285">
        <v>44.852799999999995</v>
      </c>
      <c r="G3285">
        <v>32.979999999999997</v>
      </c>
      <c r="H3285" s="3">
        <v>42771.63</v>
      </c>
    </row>
    <row r="3286" spans="1:8" x14ac:dyDescent="0.3">
      <c r="A3286" t="s">
        <v>145</v>
      </c>
      <c r="B3286">
        <v>10</v>
      </c>
      <c r="C3286">
        <v>41</v>
      </c>
      <c r="D3286" s="2">
        <v>42771</v>
      </c>
      <c r="E3286">
        <v>45</v>
      </c>
      <c r="F3286">
        <v>77.787199999999999</v>
      </c>
      <c r="G3286">
        <v>63.76</v>
      </c>
      <c r="H3286" s="3">
        <v>42771.64</v>
      </c>
    </row>
    <row r="3287" spans="1:8" x14ac:dyDescent="0.3">
      <c r="A3287" t="s">
        <v>29</v>
      </c>
      <c r="B3287">
        <v>2</v>
      </c>
      <c r="C3287">
        <v>1</v>
      </c>
      <c r="D3287" s="2">
        <v>42771</v>
      </c>
      <c r="E3287">
        <v>1</v>
      </c>
      <c r="F3287">
        <v>9.1624999999999996</v>
      </c>
      <c r="G3287">
        <v>7.33</v>
      </c>
      <c r="H3287" s="3">
        <v>42771.64</v>
      </c>
    </row>
    <row r="3288" spans="1:8" x14ac:dyDescent="0.3">
      <c r="A3288" t="s">
        <v>195</v>
      </c>
      <c r="B3288">
        <v>10</v>
      </c>
      <c r="C3288">
        <v>44</v>
      </c>
      <c r="D3288" s="2">
        <v>42771</v>
      </c>
      <c r="E3288">
        <v>22</v>
      </c>
      <c r="F3288">
        <v>210.68529999999998</v>
      </c>
      <c r="G3288">
        <v>158.41</v>
      </c>
      <c r="H3288" s="3">
        <v>42771.64</v>
      </c>
    </row>
    <row r="3289" spans="1:8" x14ac:dyDescent="0.3">
      <c r="A3289" t="s">
        <v>199</v>
      </c>
      <c r="B3289">
        <v>1</v>
      </c>
      <c r="C3289">
        <v>41</v>
      </c>
      <c r="D3289" s="2">
        <v>42771</v>
      </c>
      <c r="E3289">
        <v>47</v>
      </c>
      <c r="F3289">
        <v>9.1776</v>
      </c>
      <c r="G3289">
        <v>7.17</v>
      </c>
      <c r="H3289" s="3">
        <v>42771.64</v>
      </c>
    </row>
    <row r="3290" spans="1:8" x14ac:dyDescent="0.3">
      <c r="A3290" t="s">
        <v>95</v>
      </c>
      <c r="B3290">
        <v>9</v>
      </c>
      <c r="C3290">
        <v>41</v>
      </c>
      <c r="D3290" s="2">
        <v>42771</v>
      </c>
      <c r="E3290">
        <v>16</v>
      </c>
      <c r="F3290">
        <v>96.212500000000006</v>
      </c>
      <c r="G3290">
        <v>76.97</v>
      </c>
      <c r="H3290" s="3">
        <v>42771.64</v>
      </c>
    </row>
    <row r="3291" spans="1:8" x14ac:dyDescent="0.3">
      <c r="A3291" t="s">
        <v>197</v>
      </c>
      <c r="B3291">
        <v>10</v>
      </c>
      <c r="C3291">
        <v>45</v>
      </c>
      <c r="D3291" s="2">
        <v>42771</v>
      </c>
      <c r="E3291">
        <v>49</v>
      </c>
      <c r="F3291">
        <v>114.38699999999999</v>
      </c>
      <c r="G3291">
        <v>87.99</v>
      </c>
      <c r="H3291" s="3">
        <v>42771.65</v>
      </c>
    </row>
    <row r="3292" spans="1:8" x14ac:dyDescent="0.3">
      <c r="A3292" t="s">
        <v>12</v>
      </c>
      <c r="B3292">
        <v>7</v>
      </c>
      <c r="C3292">
        <v>43</v>
      </c>
      <c r="D3292" s="2">
        <v>42771</v>
      </c>
      <c r="E3292">
        <v>5</v>
      </c>
      <c r="F3292">
        <v>112.212</v>
      </c>
      <c r="G3292">
        <v>83.12</v>
      </c>
      <c r="H3292" s="3">
        <v>42771.65</v>
      </c>
    </row>
    <row r="3293" spans="1:8" x14ac:dyDescent="0.3">
      <c r="A3293" t="s">
        <v>17</v>
      </c>
      <c r="B3293">
        <v>1</v>
      </c>
      <c r="C3293">
        <v>43</v>
      </c>
      <c r="D3293" s="2">
        <v>42771</v>
      </c>
      <c r="E3293">
        <v>37</v>
      </c>
      <c r="F3293">
        <v>10.638</v>
      </c>
      <c r="G3293">
        <v>7.88</v>
      </c>
      <c r="H3293" s="3">
        <v>42771.66</v>
      </c>
    </row>
    <row r="3294" spans="1:8" x14ac:dyDescent="0.3">
      <c r="A3294" t="s">
        <v>199</v>
      </c>
      <c r="B3294">
        <v>1</v>
      </c>
      <c r="C3294">
        <v>1</v>
      </c>
      <c r="D3294" s="2">
        <v>42771</v>
      </c>
      <c r="E3294">
        <v>12</v>
      </c>
      <c r="F3294">
        <v>8.6039999999999992</v>
      </c>
      <c r="G3294">
        <v>7.17</v>
      </c>
      <c r="H3294" s="3">
        <v>42771.66</v>
      </c>
    </row>
    <row r="3295" spans="1:8" x14ac:dyDescent="0.3">
      <c r="A3295" t="s">
        <v>39</v>
      </c>
      <c r="B3295">
        <v>10</v>
      </c>
      <c r="C3295">
        <v>41</v>
      </c>
      <c r="D3295" s="2">
        <v>42771</v>
      </c>
      <c r="E3295">
        <v>11</v>
      </c>
      <c r="F3295">
        <v>8.8574000000000002</v>
      </c>
      <c r="G3295">
        <v>6.61</v>
      </c>
      <c r="H3295" s="3">
        <v>42771.67</v>
      </c>
    </row>
    <row r="3296" spans="1:8" x14ac:dyDescent="0.3">
      <c r="A3296" t="s">
        <v>124</v>
      </c>
      <c r="B3296">
        <v>1</v>
      </c>
      <c r="C3296">
        <v>41</v>
      </c>
      <c r="D3296" s="2">
        <v>42771</v>
      </c>
      <c r="E3296">
        <v>35</v>
      </c>
      <c r="F3296">
        <v>57.682099999999998</v>
      </c>
      <c r="G3296">
        <v>43.37</v>
      </c>
      <c r="H3296" s="3">
        <v>42771.68</v>
      </c>
    </row>
    <row r="3297" spans="1:8" x14ac:dyDescent="0.3">
      <c r="A3297" t="s">
        <v>72</v>
      </c>
      <c r="B3297">
        <v>4</v>
      </c>
      <c r="C3297">
        <v>44</v>
      </c>
      <c r="D3297" s="2">
        <v>42771</v>
      </c>
      <c r="E3297">
        <v>13</v>
      </c>
      <c r="F3297">
        <v>68.331299999999999</v>
      </c>
      <c r="G3297">
        <v>52.97</v>
      </c>
      <c r="H3297" s="3">
        <v>42771.69</v>
      </c>
    </row>
    <row r="3298" spans="1:8" x14ac:dyDescent="0.3">
      <c r="A3298" t="s">
        <v>12</v>
      </c>
      <c r="B3298">
        <v>9</v>
      </c>
      <c r="C3298">
        <v>44</v>
      </c>
      <c r="D3298" s="2">
        <v>42771</v>
      </c>
      <c r="E3298">
        <v>40</v>
      </c>
      <c r="F3298">
        <v>115.5368</v>
      </c>
      <c r="G3298">
        <v>83.12</v>
      </c>
      <c r="H3298" s="3">
        <v>42771.7</v>
      </c>
    </row>
    <row r="3299" spans="1:8" x14ac:dyDescent="0.3">
      <c r="A3299" t="s">
        <v>62</v>
      </c>
      <c r="B3299">
        <v>10</v>
      </c>
      <c r="C3299">
        <v>41</v>
      </c>
      <c r="D3299" s="2">
        <v>42771</v>
      </c>
      <c r="E3299">
        <v>2</v>
      </c>
      <c r="F3299">
        <v>20.522399999999998</v>
      </c>
      <c r="G3299">
        <v>15.09</v>
      </c>
      <c r="H3299" s="3">
        <v>42771.73</v>
      </c>
    </row>
    <row r="3300" spans="1:8" x14ac:dyDescent="0.3">
      <c r="A3300" t="s">
        <v>76</v>
      </c>
      <c r="B3300">
        <v>1</v>
      </c>
      <c r="C3300">
        <v>41</v>
      </c>
      <c r="D3300" s="2">
        <v>42771</v>
      </c>
      <c r="E3300">
        <v>29</v>
      </c>
      <c r="F3300">
        <v>117.83450000000001</v>
      </c>
      <c r="G3300">
        <v>89.95</v>
      </c>
      <c r="H3300" s="3">
        <v>42771.74</v>
      </c>
    </row>
    <row r="3301" spans="1:8" x14ac:dyDescent="0.3">
      <c r="A3301" t="s">
        <v>12</v>
      </c>
      <c r="B3301">
        <v>7</v>
      </c>
      <c r="C3301">
        <v>3</v>
      </c>
      <c r="D3301" s="2">
        <v>42771</v>
      </c>
      <c r="E3301">
        <v>13</v>
      </c>
      <c r="F3301">
        <v>103.9</v>
      </c>
      <c r="G3301">
        <v>83.12</v>
      </c>
      <c r="H3301" s="3">
        <v>42771.75</v>
      </c>
    </row>
    <row r="3302" spans="1:8" x14ac:dyDescent="0.3">
      <c r="A3302" t="s">
        <v>133</v>
      </c>
      <c r="B3302">
        <v>3</v>
      </c>
      <c r="C3302">
        <v>41</v>
      </c>
      <c r="D3302" s="2">
        <v>42771</v>
      </c>
      <c r="E3302">
        <v>32</v>
      </c>
      <c r="F3302">
        <v>29.7</v>
      </c>
      <c r="G3302">
        <v>23.76</v>
      </c>
      <c r="H3302" s="3">
        <v>42771.76</v>
      </c>
    </row>
    <row r="3303" spans="1:8" x14ac:dyDescent="0.3">
      <c r="A3303" t="s">
        <v>50</v>
      </c>
      <c r="B3303">
        <v>1</v>
      </c>
      <c r="C3303">
        <v>44</v>
      </c>
      <c r="D3303" s="2">
        <v>42771</v>
      </c>
      <c r="E3303">
        <v>18</v>
      </c>
      <c r="F3303">
        <v>83.963999999999999</v>
      </c>
      <c r="G3303">
        <v>69.97</v>
      </c>
      <c r="H3303" s="3">
        <v>42771.76</v>
      </c>
    </row>
    <row r="3304" spans="1:8" x14ac:dyDescent="0.3">
      <c r="A3304" t="s">
        <v>29</v>
      </c>
      <c r="B3304">
        <v>8</v>
      </c>
      <c r="C3304">
        <v>1</v>
      </c>
      <c r="D3304" s="2">
        <v>42771</v>
      </c>
      <c r="E3304">
        <v>5</v>
      </c>
      <c r="F3304">
        <v>9.3824000000000005</v>
      </c>
      <c r="G3304">
        <v>7.33</v>
      </c>
      <c r="H3304" s="3">
        <v>42771.77</v>
      </c>
    </row>
    <row r="3305" spans="1:8" x14ac:dyDescent="0.3">
      <c r="A3305" t="s">
        <v>198</v>
      </c>
      <c r="B3305">
        <v>12</v>
      </c>
      <c r="C3305">
        <v>1</v>
      </c>
      <c r="D3305" s="2">
        <v>42771</v>
      </c>
      <c r="E3305">
        <v>26</v>
      </c>
      <c r="F3305">
        <v>116.5548</v>
      </c>
      <c r="G3305">
        <v>84.46</v>
      </c>
      <c r="H3305" s="3">
        <v>42771.78</v>
      </c>
    </row>
    <row r="3306" spans="1:8" x14ac:dyDescent="0.3">
      <c r="A3306" t="s">
        <v>198</v>
      </c>
      <c r="B3306">
        <v>12</v>
      </c>
      <c r="C3306">
        <v>1</v>
      </c>
      <c r="D3306" s="2">
        <v>42771</v>
      </c>
      <c r="E3306">
        <v>13</v>
      </c>
      <c r="F3306">
        <v>113.1764</v>
      </c>
      <c r="G3306">
        <v>84.46</v>
      </c>
      <c r="H3306" s="3">
        <v>42771.78</v>
      </c>
    </row>
    <row r="3307" spans="1:8" x14ac:dyDescent="0.3">
      <c r="A3307" t="s">
        <v>7</v>
      </c>
      <c r="B3307">
        <v>2</v>
      </c>
      <c r="C3307">
        <v>41</v>
      </c>
      <c r="D3307" s="2">
        <v>42771</v>
      </c>
      <c r="E3307">
        <v>42</v>
      </c>
      <c r="F3307">
        <v>171.80399999999997</v>
      </c>
      <c r="G3307">
        <v>143.16999999999999</v>
      </c>
      <c r="H3307" s="3">
        <v>42771.78</v>
      </c>
    </row>
    <row r="3308" spans="1:8" x14ac:dyDescent="0.3">
      <c r="A3308" t="s">
        <v>196</v>
      </c>
      <c r="B3308">
        <v>1</v>
      </c>
      <c r="C3308">
        <v>2</v>
      </c>
      <c r="D3308" s="2">
        <v>42771</v>
      </c>
      <c r="E3308">
        <v>35</v>
      </c>
      <c r="F3308">
        <v>488.16799999999995</v>
      </c>
      <c r="G3308">
        <v>351.2</v>
      </c>
      <c r="H3308" s="3">
        <v>42771.81</v>
      </c>
    </row>
    <row r="3309" spans="1:8" x14ac:dyDescent="0.3">
      <c r="A3309" t="s">
        <v>145</v>
      </c>
      <c r="B3309">
        <v>10</v>
      </c>
      <c r="C3309">
        <v>1</v>
      </c>
      <c r="D3309" s="2">
        <v>42771</v>
      </c>
      <c r="E3309">
        <v>33</v>
      </c>
      <c r="F3309">
        <v>86.7136</v>
      </c>
      <c r="G3309">
        <v>63.76</v>
      </c>
      <c r="H3309" s="3">
        <v>42771.82</v>
      </c>
    </row>
    <row r="3310" spans="1:8" x14ac:dyDescent="0.3">
      <c r="A3310" t="s">
        <v>145</v>
      </c>
      <c r="B3310">
        <v>1</v>
      </c>
      <c r="C3310">
        <v>1</v>
      </c>
      <c r="D3310" s="2">
        <v>42771</v>
      </c>
      <c r="E3310">
        <v>27</v>
      </c>
      <c r="F3310">
        <v>82.250399999999985</v>
      </c>
      <c r="G3310">
        <v>63.76</v>
      </c>
      <c r="H3310" s="3">
        <v>42771.83</v>
      </c>
    </row>
    <row r="3311" spans="1:8" x14ac:dyDescent="0.3">
      <c r="A3311" t="s">
        <v>20</v>
      </c>
      <c r="B3311">
        <v>1</v>
      </c>
      <c r="C3311">
        <v>45</v>
      </c>
      <c r="D3311" s="2">
        <v>42771</v>
      </c>
      <c r="E3311">
        <v>49</v>
      </c>
      <c r="F3311">
        <v>196.42840000000001</v>
      </c>
      <c r="G3311">
        <v>158.41</v>
      </c>
      <c r="H3311" s="3">
        <v>42771.83</v>
      </c>
    </row>
    <row r="3312" spans="1:8" x14ac:dyDescent="0.3">
      <c r="A3312" t="s">
        <v>5</v>
      </c>
      <c r="B3312">
        <v>15</v>
      </c>
      <c r="C3312">
        <v>43</v>
      </c>
      <c r="D3312" s="2">
        <v>42771</v>
      </c>
      <c r="E3312">
        <v>45</v>
      </c>
      <c r="F3312">
        <v>35.277500000000003</v>
      </c>
      <c r="G3312">
        <v>25.75</v>
      </c>
      <c r="H3312" s="3">
        <v>42771.85</v>
      </c>
    </row>
    <row r="3313" spans="1:8" x14ac:dyDescent="0.3">
      <c r="A3313" t="s">
        <v>70</v>
      </c>
      <c r="B3313">
        <v>10</v>
      </c>
      <c r="C3313">
        <v>1</v>
      </c>
      <c r="D3313" s="2">
        <v>42771</v>
      </c>
      <c r="E3313">
        <v>17</v>
      </c>
      <c r="F3313">
        <v>95.724999999999994</v>
      </c>
      <c r="G3313">
        <v>76.58</v>
      </c>
      <c r="H3313" s="3">
        <v>42771.85</v>
      </c>
    </row>
    <row r="3314" spans="1:8" x14ac:dyDescent="0.3">
      <c r="A3314" t="s">
        <v>74</v>
      </c>
      <c r="B3314">
        <v>10</v>
      </c>
      <c r="C3314">
        <v>2</v>
      </c>
      <c r="D3314" s="2">
        <v>42771</v>
      </c>
      <c r="E3314">
        <v>24</v>
      </c>
      <c r="F3314">
        <v>33.674199999999999</v>
      </c>
      <c r="G3314">
        <v>25.13</v>
      </c>
      <c r="H3314" s="3">
        <v>42771.88</v>
      </c>
    </row>
    <row r="3315" spans="1:8" x14ac:dyDescent="0.3">
      <c r="A3315" t="s">
        <v>10</v>
      </c>
      <c r="B3315">
        <v>4</v>
      </c>
      <c r="C3315">
        <v>1</v>
      </c>
      <c r="D3315" s="2">
        <v>42771</v>
      </c>
      <c r="E3315">
        <v>5</v>
      </c>
      <c r="F3315">
        <v>1.9</v>
      </c>
      <c r="G3315">
        <v>1.52</v>
      </c>
      <c r="H3315" s="3">
        <v>42771.9</v>
      </c>
    </row>
    <row r="3316" spans="1:8" x14ac:dyDescent="0.3">
      <c r="A3316" t="s">
        <v>56</v>
      </c>
      <c r="B3316">
        <v>1</v>
      </c>
      <c r="C3316">
        <v>1</v>
      </c>
      <c r="D3316" s="2">
        <v>42771</v>
      </c>
      <c r="E3316">
        <v>39</v>
      </c>
      <c r="F3316">
        <v>14.318299999999999</v>
      </c>
      <c r="G3316">
        <v>10.93</v>
      </c>
      <c r="H3316" s="3">
        <v>42771.91</v>
      </c>
    </row>
    <row r="3317" spans="1:8" x14ac:dyDescent="0.3">
      <c r="A3317" t="s">
        <v>17</v>
      </c>
      <c r="B3317">
        <v>1</v>
      </c>
      <c r="C3317">
        <v>1</v>
      </c>
      <c r="D3317" s="2">
        <v>42771</v>
      </c>
      <c r="E3317">
        <v>24</v>
      </c>
      <c r="F3317">
        <v>10.559200000000001</v>
      </c>
      <c r="G3317">
        <v>7.88</v>
      </c>
      <c r="H3317" s="3">
        <v>42771.91</v>
      </c>
    </row>
    <row r="3318" spans="1:8" x14ac:dyDescent="0.3">
      <c r="A3318" t="s">
        <v>159</v>
      </c>
      <c r="B3318">
        <v>2</v>
      </c>
      <c r="C3318">
        <v>1</v>
      </c>
      <c r="D3318" s="2">
        <v>42771</v>
      </c>
      <c r="E3318">
        <v>44</v>
      </c>
      <c r="F3318">
        <v>200.0977</v>
      </c>
      <c r="G3318">
        <v>165.37</v>
      </c>
      <c r="H3318" s="3">
        <v>42771.93</v>
      </c>
    </row>
    <row r="3319" spans="1:8" x14ac:dyDescent="0.3">
      <c r="A3319" t="s">
        <v>105</v>
      </c>
      <c r="B3319">
        <v>13</v>
      </c>
      <c r="C3319">
        <v>41</v>
      </c>
      <c r="D3319" s="2">
        <v>42771</v>
      </c>
      <c r="E3319">
        <v>2</v>
      </c>
      <c r="F3319">
        <v>116.39700000000001</v>
      </c>
      <c r="G3319">
        <v>86.22</v>
      </c>
      <c r="H3319" s="3">
        <v>42771.95</v>
      </c>
    </row>
    <row r="3320" spans="1:8" x14ac:dyDescent="0.3">
      <c r="A3320" t="s">
        <v>89</v>
      </c>
      <c r="B3320">
        <v>2</v>
      </c>
      <c r="C3320">
        <v>1</v>
      </c>
      <c r="D3320" s="2">
        <v>42771</v>
      </c>
      <c r="E3320">
        <v>14</v>
      </c>
      <c r="F3320">
        <v>41.389499999999998</v>
      </c>
      <c r="G3320">
        <v>33.65</v>
      </c>
      <c r="H3320" s="3">
        <v>42771.96</v>
      </c>
    </row>
    <row r="3321" spans="1:8" x14ac:dyDescent="0.3">
      <c r="A3321" t="s">
        <v>29</v>
      </c>
      <c r="B3321">
        <v>10</v>
      </c>
      <c r="C3321">
        <v>3</v>
      </c>
      <c r="D3321" s="2">
        <v>42771</v>
      </c>
      <c r="E3321">
        <v>11</v>
      </c>
      <c r="F3321">
        <v>9.748899999999999</v>
      </c>
      <c r="G3321">
        <v>7.33</v>
      </c>
      <c r="H3321" s="3">
        <v>42771.96</v>
      </c>
    </row>
    <row r="3322" spans="1:8" x14ac:dyDescent="0.3">
      <c r="A3322" t="s">
        <v>12</v>
      </c>
      <c r="B3322">
        <v>1</v>
      </c>
      <c r="C3322">
        <v>3</v>
      </c>
      <c r="D3322" s="2">
        <v>42771</v>
      </c>
      <c r="E3322">
        <v>20</v>
      </c>
      <c r="F3322">
        <v>113.0432</v>
      </c>
      <c r="G3322">
        <v>83.12</v>
      </c>
      <c r="H3322" s="3">
        <v>42771.96</v>
      </c>
    </row>
    <row r="3323" spans="1:8" x14ac:dyDescent="0.3">
      <c r="A3323" t="s">
        <v>12</v>
      </c>
      <c r="B3323">
        <v>1</v>
      </c>
      <c r="C3323">
        <v>45</v>
      </c>
      <c r="D3323" s="2">
        <v>42772</v>
      </c>
      <c r="E3323">
        <v>36</v>
      </c>
      <c r="F3323">
        <v>103.9</v>
      </c>
      <c r="G3323">
        <v>83.12</v>
      </c>
      <c r="H3323" s="3">
        <v>42772</v>
      </c>
    </row>
    <row r="3324" spans="1:8" x14ac:dyDescent="0.3">
      <c r="A3324" t="s">
        <v>11</v>
      </c>
      <c r="B3324">
        <v>1</v>
      </c>
      <c r="C3324">
        <v>41</v>
      </c>
      <c r="D3324" s="2">
        <v>42771</v>
      </c>
      <c r="E3324">
        <v>22</v>
      </c>
      <c r="F3324">
        <v>44.193199999999997</v>
      </c>
      <c r="G3324">
        <v>32.979999999999997</v>
      </c>
      <c r="H3324" s="3">
        <v>42772</v>
      </c>
    </row>
    <row r="3325" spans="1:8" x14ac:dyDescent="0.3">
      <c r="A3325" t="s">
        <v>13</v>
      </c>
      <c r="B3325">
        <v>3</v>
      </c>
      <c r="C3325">
        <v>41</v>
      </c>
      <c r="D3325" s="2">
        <v>42772</v>
      </c>
      <c r="E3325">
        <v>15</v>
      </c>
      <c r="F3325">
        <v>149.33750000000001</v>
      </c>
      <c r="G3325">
        <v>119.47</v>
      </c>
      <c r="H3325" s="3">
        <v>42772.02</v>
      </c>
    </row>
    <row r="3326" spans="1:8" x14ac:dyDescent="0.3">
      <c r="A3326" t="s">
        <v>166</v>
      </c>
      <c r="B3326">
        <v>10</v>
      </c>
      <c r="C3326">
        <v>41</v>
      </c>
      <c r="D3326" s="2">
        <v>42772</v>
      </c>
      <c r="E3326">
        <v>42</v>
      </c>
      <c r="F3326">
        <v>4.4160000000000004</v>
      </c>
      <c r="G3326">
        <v>3.45</v>
      </c>
      <c r="H3326" s="3">
        <v>42772.02</v>
      </c>
    </row>
    <row r="3327" spans="1:8" x14ac:dyDescent="0.3">
      <c r="A3327" t="s">
        <v>5</v>
      </c>
      <c r="B3327">
        <v>15</v>
      </c>
      <c r="C3327">
        <v>41</v>
      </c>
      <c r="D3327" s="2">
        <v>42772</v>
      </c>
      <c r="E3327">
        <v>28</v>
      </c>
      <c r="F3327">
        <v>36.049999999999997</v>
      </c>
      <c r="G3327">
        <v>25.75</v>
      </c>
      <c r="H3327" s="3">
        <v>42772.03</v>
      </c>
    </row>
    <row r="3328" spans="1:8" x14ac:dyDescent="0.3">
      <c r="A3328" t="s">
        <v>17</v>
      </c>
      <c r="B3328">
        <v>10</v>
      </c>
      <c r="C3328">
        <v>1</v>
      </c>
      <c r="D3328" s="2">
        <v>42772</v>
      </c>
      <c r="E3328">
        <v>6</v>
      </c>
      <c r="F3328">
        <v>10.559200000000001</v>
      </c>
      <c r="G3328">
        <v>7.88</v>
      </c>
      <c r="H3328" s="3">
        <v>42772.06</v>
      </c>
    </row>
    <row r="3329" spans="1:8" x14ac:dyDescent="0.3">
      <c r="A3329" t="s">
        <v>149</v>
      </c>
      <c r="B3329">
        <v>2</v>
      </c>
      <c r="C3329">
        <v>43</v>
      </c>
      <c r="D3329" s="2">
        <v>42772</v>
      </c>
      <c r="E3329">
        <v>8</v>
      </c>
      <c r="F3329">
        <v>117.63699999999999</v>
      </c>
      <c r="G3329">
        <v>90.49</v>
      </c>
      <c r="H3329" s="3">
        <v>42772.07</v>
      </c>
    </row>
    <row r="3330" spans="1:8" x14ac:dyDescent="0.3">
      <c r="A3330" t="s">
        <v>52</v>
      </c>
      <c r="B3330">
        <v>1</v>
      </c>
      <c r="C3330">
        <v>1</v>
      </c>
      <c r="D3330" s="2">
        <v>42772</v>
      </c>
      <c r="E3330">
        <v>48</v>
      </c>
      <c r="F3330">
        <v>22.047299999999996</v>
      </c>
      <c r="G3330">
        <v>16.829999999999998</v>
      </c>
      <c r="H3330" s="3">
        <v>42772.07</v>
      </c>
    </row>
    <row r="3331" spans="1:8" x14ac:dyDescent="0.3">
      <c r="A3331" t="s">
        <v>89</v>
      </c>
      <c r="B3331">
        <v>1</v>
      </c>
      <c r="C3331">
        <v>41</v>
      </c>
      <c r="D3331" s="2">
        <v>42772</v>
      </c>
      <c r="E3331">
        <v>49</v>
      </c>
      <c r="F3331">
        <v>42.0625</v>
      </c>
      <c r="G3331">
        <v>33.65</v>
      </c>
      <c r="H3331" s="3">
        <v>42772.09</v>
      </c>
    </row>
    <row r="3332" spans="1:8" x14ac:dyDescent="0.3">
      <c r="A3332" t="s">
        <v>110</v>
      </c>
      <c r="B3332">
        <v>1</v>
      </c>
      <c r="C3332">
        <v>1</v>
      </c>
      <c r="D3332" s="2">
        <v>42772</v>
      </c>
      <c r="E3332">
        <v>38</v>
      </c>
      <c r="F3332">
        <v>79.524000000000001</v>
      </c>
      <c r="G3332">
        <v>66.27</v>
      </c>
      <c r="H3332" s="3">
        <v>42772.09</v>
      </c>
    </row>
    <row r="3333" spans="1:8" x14ac:dyDescent="0.3">
      <c r="A3333" t="s">
        <v>22</v>
      </c>
      <c r="B3333">
        <v>1</v>
      </c>
      <c r="C3333">
        <v>1</v>
      </c>
      <c r="D3333" s="2">
        <v>42772</v>
      </c>
      <c r="E3333">
        <v>6</v>
      </c>
      <c r="F3333">
        <v>96.284999999999997</v>
      </c>
      <c r="G3333">
        <v>73.5</v>
      </c>
      <c r="H3333" s="3">
        <v>42772.09</v>
      </c>
    </row>
    <row r="3334" spans="1:8" x14ac:dyDescent="0.3">
      <c r="A3334" t="s">
        <v>5</v>
      </c>
      <c r="B3334">
        <v>15</v>
      </c>
      <c r="C3334">
        <v>42</v>
      </c>
      <c r="D3334" s="2">
        <v>42772</v>
      </c>
      <c r="E3334">
        <v>31</v>
      </c>
      <c r="F3334">
        <v>30.9</v>
      </c>
      <c r="G3334">
        <v>25.75</v>
      </c>
      <c r="H3334" s="3">
        <v>42772.1</v>
      </c>
    </row>
    <row r="3335" spans="1:8" x14ac:dyDescent="0.3">
      <c r="A3335" t="s">
        <v>11</v>
      </c>
      <c r="B3335">
        <v>15</v>
      </c>
      <c r="C3335">
        <v>1</v>
      </c>
      <c r="D3335" s="2">
        <v>42772</v>
      </c>
      <c r="E3335">
        <v>26</v>
      </c>
      <c r="F3335">
        <v>43.5336</v>
      </c>
      <c r="G3335">
        <v>32.979999999999997</v>
      </c>
      <c r="H3335" s="3">
        <v>42772.11</v>
      </c>
    </row>
    <row r="3336" spans="1:8" x14ac:dyDescent="0.3">
      <c r="A3336" t="s">
        <v>152</v>
      </c>
      <c r="B3336">
        <v>6</v>
      </c>
      <c r="C3336">
        <v>1</v>
      </c>
      <c r="D3336" s="2">
        <v>42772</v>
      </c>
      <c r="E3336">
        <v>9</v>
      </c>
      <c r="F3336">
        <v>102.7226</v>
      </c>
      <c r="G3336">
        <v>74.98</v>
      </c>
      <c r="H3336" s="3">
        <v>42772.13</v>
      </c>
    </row>
    <row r="3337" spans="1:8" x14ac:dyDescent="0.3">
      <c r="A3337" t="s">
        <v>17</v>
      </c>
      <c r="B3337">
        <v>5</v>
      </c>
      <c r="C3337">
        <v>1</v>
      </c>
      <c r="D3337" s="2">
        <v>42772</v>
      </c>
      <c r="E3337">
        <v>13</v>
      </c>
      <c r="F3337">
        <v>10.7956</v>
      </c>
      <c r="G3337">
        <v>7.88</v>
      </c>
      <c r="H3337" s="3">
        <v>42772.14</v>
      </c>
    </row>
    <row r="3338" spans="1:8" x14ac:dyDescent="0.3">
      <c r="A3338" t="s">
        <v>165</v>
      </c>
      <c r="B3338">
        <v>10</v>
      </c>
      <c r="C3338">
        <v>1</v>
      </c>
      <c r="D3338" s="2">
        <v>42772</v>
      </c>
      <c r="E3338">
        <v>14</v>
      </c>
      <c r="F3338">
        <v>125.5686</v>
      </c>
      <c r="G3338">
        <v>97.34</v>
      </c>
      <c r="H3338" s="3">
        <v>42772.14</v>
      </c>
    </row>
    <row r="3339" spans="1:8" x14ac:dyDescent="0.3">
      <c r="A3339" t="s">
        <v>18</v>
      </c>
      <c r="B3339">
        <v>2</v>
      </c>
      <c r="C3339">
        <v>1</v>
      </c>
      <c r="D3339" s="2">
        <v>42772</v>
      </c>
      <c r="E3339">
        <v>22</v>
      </c>
      <c r="F3339">
        <v>905.92600000000004</v>
      </c>
      <c r="G3339">
        <v>647.09</v>
      </c>
      <c r="H3339" s="3">
        <v>42772.14</v>
      </c>
    </row>
    <row r="3340" spans="1:8" x14ac:dyDescent="0.3">
      <c r="A3340" t="s">
        <v>42</v>
      </c>
      <c r="B3340">
        <v>3</v>
      </c>
      <c r="C3340">
        <v>1</v>
      </c>
      <c r="D3340" s="2">
        <v>42772</v>
      </c>
      <c r="E3340">
        <v>33</v>
      </c>
      <c r="F3340">
        <v>4.2211999999999996</v>
      </c>
      <c r="G3340">
        <v>3.46</v>
      </c>
      <c r="H3340" s="3">
        <v>42772.14</v>
      </c>
    </row>
    <row r="3341" spans="1:8" x14ac:dyDescent="0.3">
      <c r="A3341" t="s">
        <v>11</v>
      </c>
      <c r="B3341">
        <v>1</v>
      </c>
      <c r="C3341">
        <v>41</v>
      </c>
      <c r="D3341" s="2">
        <v>42772</v>
      </c>
      <c r="E3341">
        <v>5</v>
      </c>
      <c r="F3341">
        <v>46.171999999999997</v>
      </c>
      <c r="G3341">
        <v>32.979999999999997</v>
      </c>
      <c r="H3341" s="3">
        <v>42772.15</v>
      </c>
    </row>
    <row r="3342" spans="1:8" x14ac:dyDescent="0.3">
      <c r="A3342" t="s">
        <v>95</v>
      </c>
      <c r="B3342">
        <v>6</v>
      </c>
      <c r="C3342">
        <v>1</v>
      </c>
      <c r="D3342" s="2">
        <v>42772</v>
      </c>
      <c r="E3342">
        <v>12</v>
      </c>
      <c r="F3342">
        <v>93.903400000000005</v>
      </c>
      <c r="G3342">
        <v>76.97</v>
      </c>
      <c r="H3342" s="3">
        <v>42772.15</v>
      </c>
    </row>
    <row r="3343" spans="1:8" x14ac:dyDescent="0.3">
      <c r="A3343" t="s">
        <v>116</v>
      </c>
      <c r="B3343">
        <v>10</v>
      </c>
      <c r="C3343">
        <v>1</v>
      </c>
      <c r="D3343" s="2">
        <v>42772</v>
      </c>
      <c r="E3343">
        <v>22</v>
      </c>
      <c r="F3343">
        <v>28.664999999999999</v>
      </c>
      <c r="G3343">
        <v>22.05</v>
      </c>
      <c r="H3343" s="3">
        <v>42772.160000000003</v>
      </c>
    </row>
    <row r="3344" spans="1:8" x14ac:dyDescent="0.3">
      <c r="A3344" t="s">
        <v>17</v>
      </c>
      <c r="B3344">
        <v>3</v>
      </c>
      <c r="C3344">
        <v>41</v>
      </c>
      <c r="D3344" s="2">
        <v>42772</v>
      </c>
      <c r="E3344">
        <v>11</v>
      </c>
      <c r="F3344">
        <v>10.638</v>
      </c>
      <c r="G3344">
        <v>7.88</v>
      </c>
      <c r="H3344" s="3">
        <v>42772.160000000003</v>
      </c>
    </row>
    <row r="3345" spans="1:8" x14ac:dyDescent="0.3">
      <c r="A3345" t="s">
        <v>73</v>
      </c>
      <c r="B3345">
        <v>1</v>
      </c>
      <c r="C3345">
        <v>1</v>
      </c>
      <c r="D3345" s="2">
        <v>42772</v>
      </c>
      <c r="E3345">
        <v>2</v>
      </c>
      <c r="F3345">
        <v>9.5408000000000008</v>
      </c>
      <c r="G3345">
        <v>7.12</v>
      </c>
      <c r="H3345" s="3">
        <v>42772.18</v>
      </c>
    </row>
    <row r="3346" spans="1:8" x14ac:dyDescent="0.3">
      <c r="A3346" t="s">
        <v>12</v>
      </c>
      <c r="B3346">
        <v>4</v>
      </c>
      <c r="C3346">
        <v>3</v>
      </c>
      <c r="D3346" s="2">
        <v>42772</v>
      </c>
      <c r="E3346">
        <v>37</v>
      </c>
      <c r="F3346">
        <v>112.212</v>
      </c>
      <c r="G3346">
        <v>83.12</v>
      </c>
      <c r="H3346" s="3">
        <v>42772.18</v>
      </c>
    </row>
    <row r="3347" spans="1:8" x14ac:dyDescent="0.3">
      <c r="A3347" t="s">
        <v>52</v>
      </c>
      <c r="B3347">
        <v>2</v>
      </c>
      <c r="C3347">
        <v>1</v>
      </c>
      <c r="D3347" s="2">
        <v>42772</v>
      </c>
      <c r="E3347">
        <v>39</v>
      </c>
      <c r="F3347">
        <v>22.215599999999998</v>
      </c>
      <c r="G3347">
        <v>16.829999999999998</v>
      </c>
      <c r="H3347" s="3">
        <v>42772.2</v>
      </c>
    </row>
    <row r="3348" spans="1:8" x14ac:dyDescent="0.3">
      <c r="A3348" t="s">
        <v>39</v>
      </c>
      <c r="B3348">
        <v>15</v>
      </c>
      <c r="C3348">
        <v>1</v>
      </c>
      <c r="D3348" s="2">
        <v>42772</v>
      </c>
      <c r="E3348">
        <v>48</v>
      </c>
      <c r="F3348">
        <v>9.2540000000000013</v>
      </c>
      <c r="G3348">
        <v>6.61</v>
      </c>
      <c r="H3348" s="3">
        <v>42772.2</v>
      </c>
    </row>
    <row r="3349" spans="1:8" x14ac:dyDescent="0.3">
      <c r="A3349" t="s">
        <v>9</v>
      </c>
      <c r="B3349">
        <v>1</v>
      </c>
      <c r="C3349">
        <v>1</v>
      </c>
      <c r="D3349" s="2">
        <v>42772</v>
      </c>
      <c r="E3349">
        <v>38</v>
      </c>
      <c r="F3349">
        <v>86.478000000000009</v>
      </c>
      <c r="G3349">
        <v>61.77</v>
      </c>
      <c r="H3349" s="3">
        <v>42772.22</v>
      </c>
    </row>
    <row r="3350" spans="1:8" x14ac:dyDescent="0.3">
      <c r="A3350" t="s">
        <v>190</v>
      </c>
      <c r="B3350">
        <v>10</v>
      </c>
      <c r="C3350">
        <v>1</v>
      </c>
      <c r="D3350" s="2">
        <v>42772</v>
      </c>
      <c r="E3350">
        <v>33</v>
      </c>
      <c r="F3350">
        <v>2.016</v>
      </c>
      <c r="G3350">
        <v>1.68</v>
      </c>
      <c r="H3350" s="3">
        <v>42772.22</v>
      </c>
    </row>
    <row r="3351" spans="1:8" x14ac:dyDescent="0.3">
      <c r="A3351" t="s">
        <v>166</v>
      </c>
      <c r="B3351">
        <v>1</v>
      </c>
      <c r="C3351">
        <v>43</v>
      </c>
      <c r="D3351" s="2">
        <v>42772</v>
      </c>
      <c r="E3351">
        <v>30</v>
      </c>
      <c r="F3351">
        <v>4.4504999999999999</v>
      </c>
      <c r="G3351">
        <v>3.45</v>
      </c>
      <c r="H3351" s="3">
        <v>42772.23</v>
      </c>
    </row>
    <row r="3352" spans="1:8" x14ac:dyDescent="0.3">
      <c r="A3352" t="s">
        <v>133</v>
      </c>
      <c r="B3352">
        <v>4</v>
      </c>
      <c r="C3352">
        <v>1</v>
      </c>
      <c r="D3352" s="2">
        <v>42772</v>
      </c>
      <c r="E3352">
        <v>11</v>
      </c>
      <c r="F3352">
        <v>29.462400000000002</v>
      </c>
      <c r="G3352">
        <v>23.76</v>
      </c>
      <c r="H3352" s="3">
        <v>42772.23</v>
      </c>
    </row>
    <row r="3353" spans="1:8" x14ac:dyDescent="0.3">
      <c r="A3353" t="s">
        <v>80</v>
      </c>
      <c r="B3353">
        <v>10</v>
      </c>
      <c r="C3353">
        <v>2</v>
      </c>
      <c r="D3353" s="2">
        <v>42772</v>
      </c>
      <c r="E3353">
        <v>1</v>
      </c>
      <c r="F3353">
        <v>7.7894999999999994</v>
      </c>
      <c r="G3353">
        <v>5.77</v>
      </c>
      <c r="H3353" s="3">
        <v>42772.23</v>
      </c>
    </row>
    <row r="3354" spans="1:8" x14ac:dyDescent="0.3">
      <c r="A3354" t="s">
        <v>23</v>
      </c>
      <c r="B3354">
        <v>1</v>
      </c>
      <c r="C3354">
        <v>2</v>
      </c>
      <c r="D3354" s="2">
        <v>42772</v>
      </c>
      <c r="E3354">
        <v>5</v>
      </c>
      <c r="F3354">
        <v>4.1399999999999997</v>
      </c>
      <c r="G3354">
        <v>3.45</v>
      </c>
      <c r="H3354" s="3">
        <v>42772.24</v>
      </c>
    </row>
    <row r="3355" spans="1:8" x14ac:dyDescent="0.3">
      <c r="A3355" t="s">
        <v>17</v>
      </c>
      <c r="B3355">
        <v>2</v>
      </c>
      <c r="C3355">
        <v>1</v>
      </c>
      <c r="D3355" s="2">
        <v>42772</v>
      </c>
      <c r="E3355">
        <v>4</v>
      </c>
      <c r="F3355">
        <v>10.4016</v>
      </c>
      <c r="G3355">
        <v>7.88</v>
      </c>
      <c r="H3355" s="3">
        <v>42772.26</v>
      </c>
    </row>
    <row r="3356" spans="1:8" x14ac:dyDescent="0.3">
      <c r="A3356" t="s">
        <v>176</v>
      </c>
      <c r="B3356">
        <v>1</v>
      </c>
      <c r="C3356">
        <v>1</v>
      </c>
      <c r="D3356" s="2">
        <v>42772</v>
      </c>
      <c r="E3356">
        <v>7</v>
      </c>
      <c r="F3356">
        <v>18.427199999999999</v>
      </c>
      <c r="G3356">
        <v>13.96</v>
      </c>
      <c r="H3356" s="3">
        <v>42772.29</v>
      </c>
    </row>
    <row r="3357" spans="1:8" x14ac:dyDescent="0.3">
      <c r="A3357" t="s">
        <v>180</v>
      </c>
      <c r="B3357">
        <v>5</v>
      </c>
      <c r="C3357">
        <v>1</v>
      </c>
      <c r="D3357" s="2">
        <v>42772</v>
      </c>
      <c r="E3357">
        <v>49</v>
      </c>
      <c r="F3357">
        <v>63.677799999999998</v>
      </c>
      <c r="G3357">
        <v>50.14</v>
      </c>
      <c r="H3357" s="3">
        <v>42772.3</v>
      </c>
    </row>
    <row r="3358" spans="1:8" x14ac:dyDescent="0.3">
      <c r="A3358" t="s">
        <v>42</v>
      </c>
      <c r="B3358">
        <v>1</v>
      </c>
      <c r="C3358">
        <v>1</v>
      </c>
      <c r="D3358" s="2">
        <v>42772</v>
      </c>
      <c r="E3358">
        <v>37</v>
      </c>
      <c r="F3358">
        <v>4.7401999999999997</v>
      </c>
      <c r="G3358">
        <v>3.46</v>
      </c>
      <c r="H3358" s="3">
        <v>42772.31</v>
      </c>
    </row>
    <row r="3359" spans="1:8" x14ac:dyDescent="0.3">
      <c r="A3359" t="s">
        <v>203</v>
      </c>
      <c r="B3359">
        <v>1</v>
      </c>
      <c r="C3359">
        <v>1</v>
      </c>
      <c r="D3359" s="2">
        <v>42772</v>
      </c>
      <c r="E3359">
        <v>9</v>
      </c>
      <c r="F3359">
        <v>153.22879999999998</v>
      </c>
      <c r="G3359">
        <v>119.71</v>
      </c>
      <c r="H3359" s="3">
        <v>42772.32</v>
      </c>
    </row>
    <row r="3360" spans="1:8" x14ac:dyDescent="0.3">
      <c r="A3360" t="s">
        <v>204</v>
      </c>
      <c r="B3360">
        <v>1</v>
      </c>
      <c r="C3360">
        <v>41</v>
      </c>
      <c r="D3360" s="2">
        <v>42772</v>
      </c>
      <c r="E3360">
        <v>45</v>
      </c>
      <c r="F3360">
        <v>64.3215</v>
      </c>
      <c r="G3360">
        <v>46.95</v>
      </c>
      <c r="H3360" s="3">
        <v>42772.34</v>
      </c>
    </row>
    <row r="3361" spans="1:8" x14ac:dyDescent="0.3">
      <c r="A3361" t="s">
        <v>17</v>
      </c>
      <c r="B3361">
        <v>15</v>
      </c>
      <c r="C3361">
        <v>1</v>
      </c>
      <c r="D3361" s="2">
        <v>42772</v>
      </c>
      <c r="E3361">
        <v>25</v>
      </c>
      <c r="F3361">
        <v>9.6135999999999999</v>
      </c>
      <c r="G3361">
        <v>7.88</v>
      </c>
      <c r="H3361" s="3">
        <v>42772.34</v>
      </c>
    </row>
    <row r="3362" spans="1:8" x14ac:dyDescent="0.3">
      <c r="A3362" t="s">
        <v>68</v>
      </c>
      <c r="B3362">
        <v>1</v>
      </c>
      <c r="C3362">
        <v>1</v>
      </c>
      <c r="D3362" s="2">
        <v>42772</v>
      </c>
      <c r="E3362">
        <v>29</v>
      </c>
      <c r="F3362">
        <v>282.76299999999998</v>
      </c>
      <c r="G3362">
        <v>217.51</v>
      </c>
      <c r="H3362" s="3">
        <v>42772.35</v>
      </c>
    </row>
    <row r="3363" spans="1:8" x14ac:dyDescent="0.3">
      <c r="A3363" t="s">
        <v>11</v>
      </c>
      <c r="B3363">
        <v>10</v>
      </c>
      <c r="C3363">
        <v>42</v>
      </c>
      <c r="D3363" s="2">
        <v>42772</v>
      </c>
      <c r="E3363">
        <v>23</v>
      </c>
      <c r="F3363">
        <v>39.905799999999992</v>
      </c>
      <c r="G3363">
        <v>32.979999999999997</v>
      </c>
      <c r="H3363" s="3">
        <v>42772.36</v>
      </c>
    </row>
    <row r="3364" spans="1:8" x14ac:dyDescent="0.3">
      <c r="A3364" t="s">
        <v>153</v>
      </c>
      <c r="B3364">
        <v>1</v>
      </c>
      <c r="C3364">
        <v>41</v>
      </c>
      <c r="D3364" s="2">
        <v>42772</v>
      </c>
      <c r="E3364">
        <v>9</v>
      </c>
      <c r="F3364">
        <v>120.53300000000002</v>
      </c>
      <c r="G3364">
        <v>89.95</v>
      </c>
      <c r="H3364" s="3">
        <v>42772.36</v>
      </c>
    </row>
    <row r="3365" spans="1:8" x14ac:dyDescent="0.3">
      <c r="A3365" t="s">
        <v>108</v>
      </c>
      <c r="B3365">
        <v>15</v>
      </c>
      <c r="C3365">
        <v>41</v>
      </c>
      <c r="D3365" s="2">
        <v>42772</v>
      </c>
      <c r="E3365">
        <v>3</v>
      </c>
      <c r="F3365">
        <v>1.6</v>
      </c>
      <c r="G3365">
        <v>1.25</v>
      </c>
      <c r="H3365" s="3">
        <v>42772.37</v>
      </c>
    </row>
    <row r="3366" spans="1:8" x14ac:dyDescent="0.3">
      <c r="A3366" t="s">
        <v>76</v>
      </c>
      <c r="B3366">
        <v>1</v>
      </c>
      <c r="C3366">
        <v>1</v>
      </c>
      <c r="D3366" s="2">
        <v>42772</v>
      </c>
      <c r="E3366">
        <v>9</v>
      </c>
      <c r="F3366">
        <v>110.63850000000001</v>
      </c>
      <c r="G3366">
        <v>89.95</v>
      </c>
      <c r="H3366" s="3">
        <v>42772.37</v>
      </c>
    </row>
    <row r="3367" spans="1:8" x14ac:dyDescent="0.3">
      <c r="A3367" t="s">
        <v>69</v>
      </c>
      <c r="B3367">
        <v>5</v>
      </c>
      <c r="C3367">
        <v>45</v>
      </c>
      <c r="D3367" s="2">
        <v>42772</v>
      </c>
      <c r="E3367">
        <v>18</v>
      </c>
      <c r="F3367">
        <v>22.639499999999998</v>
      </c>
      <c r="G3367">
        <v>16.77</v>
      </c>
      <c r="H3367" s="3">
        <v>42772.4</v>
      </c>
    </row>
    <row r="3368" spans="1:8" x14ac:dyDescent="0.3">
      <c r="A3368" t="s">
        <v>52</v>
      </c>
      <c r="B3368">
        <v>1</v>
      </c>
      <c r="C3368">
        <v>41</v>
      </c>
      <c r="D3368" s="2">
        <v>42772</v>
      </c>
      <c r="E3368">
        <v>25</v>
      </c>
      <c r="F3368">
        <v>20.3643</v>
      </c>
      <c r="G3368">
        <v>16.829999999999998</v>
      </c>
      <c r="H3368" s="3">
        <v>42772.41</v>
      </c>
    </row>
    <row r="3369" spans="1:8" x14ac:dyDescent="0.3">
      <c r="A3369" t="s">
        <v>17</v>
      </c>
      <c r="B3369">
        <v>15</v>
      </c>
      <c r="C3369">
        <v>1</v>
      </c>
      <c r="D3369" s="2">
        <v>42772</v>
      </c>
      <c r="E3369">
        <v>9</v>
      </c>
      <c r="F3369">
        <v>9.5348000000000006</v>
      </c>
      <c r="G3369">
        <v>7.88</v>
      </c>
      <c r="H3369" s="3">
        <v>42772.45</v>
      </c>
    </row>
    <row r="3370" spans="1:8" x14ac:dyDescent="0.3">
      <c r="A3370" t="s">
        <v>12</v>
      </c>
      <c r="B3370">
        <v>1</v>
      </c>
      <c r="C3370">
        <v>41</v>
      </c>
      <c r="D3370" s="2">
        <v>42772</v>
      </c>
      <c r="E3370">
        <v>2</v>
      </c>
      <c r="F3370">
        <v>104.7312</v>
      </c>
      <c r="G3370">
        <v>83.12</v>
      </c>
      <c r="H3370" s="3">
        <v>42772.47</v>
      </c>
    </row>
    <row r="3371" spans="1:8" x14ac:dyDescent="0.3">
      <c r="A3371" t="s">
        <v>91</v>
      </c>
      <c r="B3371">
        <v>10</v>
      </c>
      <c r="C3371">
        <v>41</v>
      </c>
      <c r="D3371" s="2">
        <v>42772</v>
      </c>
      <c r="E3371">
        <v>42</v>
      </c>
      <c r="F3371">
        <v>7.2324000000000002</v>
      </c>
      <c r="G3371">
        <v>5.88</v>
      </c>
      <c r="H3371" s="3">
        <v>42772.47</v>
      </c>
    </row>
    <row r="3372" spans="1:8" x14ac:dyDescent="0.3">
      <c r="A3372" t="s">
        <v>176</v>
      </c>
      <c r="B3372">
        <v>3</v>
      </c>
      <c r="C3372">
        <v>2</v>
      </c>
      <c r="D3372" s="2">
        <v>42772</v>
      </c>
      <c r="E3372">
        <v>44</v>
      </c>
      <c r="F3372">
        <v>17.589600000000001</v>
      </c>
      <c r="G3372">
        <v>13.96</v>
      </c>
      <c r="H3372" s="3">
        <v>42772.480000000003</v>
      </c>
    </row>
    <row r="3373" spans="1:8" x14ac:dyDescent="0.3">
      <c r="A3373" t="s">
        <v>38</v>
      </c>
      <c r="B3373">
        <v>14</v>
      </c>
      <c r="C3373">
        <v>41</v>
      </c>
      <c r="D3373" s="2">
        <v>42772</v>
      </c>
      <c r="E3373">
        <v>14</v>
      </c>
      <c r="F3373">
        <v>206.75760000000002</v>
      </c>
      <c r="G3373">
        <v>166.74</v>
      </c>
      <c r="H3373" s="3">
        <v>42772.49</v>
      </c>
    </row>
    <row r="3374" spans="1:8" x14ac:dyDescent="0.3">
      <c r="A3374" t="s">
        <v>52</v>
      </c>
      <c r="B3374">
        <v>3</v>
      </c>
      <c r="C3374">
        <v>1</v>
      </c>
      <c r="D3374" s="2">
        <v>42772</v>
      </c>
      <c r="E3374">
        <v>11</v>
      </c>
      <c r="F3374">
        <v>21.542399999999997</v>
      </c>
      <c r="G3374">
        <v>16.829999999999998</v>
      </c>
      <c r="H3374" s="3">
        <v>42772.49</v>
      </c>
    </row>
    <row r="3375" spans="1:8" x14ac:dyDescent="0.3">
      <c r="A3375" t="s">
        <v>74</v>
      </c>
      <c r="B3375">
        <v>1</v>
      </c>
      <c r="C3375">
        <v>44</v>
      </c>
      <c r="D3375" s="2">
        <v>42772</v>
      </c>
      <c r="E3375">
        <v>38</v>
      </c>
      <c r="F3375">
        <v>30.155999999999999</v>
      </c>
      <c r="G3375">
        <v>25.13</v>
      </c>
      <c r="H3375" s="3">
        <v>42772.49</v>
      </c>
    </row>
    <row r="3376" spans="1:8" x14ac:dyDescent="0.3">
      <c r="A3376" t="s">
        <v>12</v>
      </c>
      <c r="B3376">
        <v>1</v>
      </c>
      <c r="C3376">
        <v>1</v>
      </c>
      <c r="D3376" s="2">
        <v>42772</v>
      </c>
      <c r="E3376">
        <v>18</v>
      </c>
      <c r="F3376">
        <v>103.06880000000001</v>
      </c>
      <c r="G3376">
        <v>83.12</v>
      </c>
      <c r="H3376" s="3">
        <v>42772.49</v>
      </c>
    </row>
    <row r="3377" spans="1:8" x14ac:dyDescent="0.3">
      <c r="A3377" t="s">
        <v>17</v>
      </c>
      <c r="B3377">
        <v>4</v>
      </c>
      <c r="C3377">
        <v>41</v>
      </c>
      <c r="D3377" s="2">
        <v>42772</v>
      </c>
      <c r="E3377">
        <v>12</v>
      </c>
      <c r="F3377">
        <v>10.953199999999999</v>
      </c>
      <c r="G3377">
        <v>7.88</v>
      </c>
      <c r="H3377" s="3">
        <v>42772.5</v>
      </c>
    </row>
    <row r="3378" spans="1:8" x14ac:dyDescent="0.3">
      <c r="A3378" t="s">
        <v>146</v>
      </c>
      <c r="B3378">
        <v>1</v>
      </c>
      <c r="C3378">
        <v>41</v>
      </c>
      <c r="D3378" s="2">
        <v>42772</v>
      </c>
      <c r="E3378">
        <v>23</v>
      </c>
      <c r="F3378">
        <v>41.389499999999998</v>
      </c>
      <c r="G3378">
        <v>33.65</v>
      </c>
      <c r="H3378" s="3">
        <v>42772.5</v>
      </c>
    </row>
    <row r="3379" spans="1:8" x14ac:dyDescent="0.3">
      <c r="A3379" t="s">
        <v>35</v>
      </c>
      <c r="B3379">
        <v>1</v>
      </c>
      <c r="C3379">
        <v>1</v>
      </c>
      <c r="D3379" s="2">
        <v>42772</v>
      </c>
      <c r="E3379">
        <v>19</v>
      </c>
      <c r="F3379">
        <v>1007.237</v>
      </c>
      <c r="G3379">
        <v>793.1</v>
      </c>
      <c r="H3379" s="3">
        <v>42772.51</v>
      </c>
    </row>
    <row r="3380" spans="1:8" x14ac:dyDescent="0.3">
      <c r="A3380" t="s">
        <v>93</v>
      </c>
      <c r="B3380">
        <v>10</v>
      </c>
      <c r="C3380">
        <v>1</v>
      </c>
      <c r="D3380" s="2">
        <v>42772</v>
      </c>
      <c r="E3380">
        <v>26</v>
      </c>
      <c r="F3380">
        <v>19.776</v>
      </c>
      <c r="G3380">
        <v>15.45</v>
      </c>
      <c r="H3380" s="3">
        <v>42772.51</v>
      </c>
    </row>
    <row r="3381" spans="1:8" x14ac:dyDescent="0.3">
      <c r="A3381" t="s">
        <v>98</v>
      </c>
      <c r="B3381">
        <v>1</v>
      </c>
      <c r="C3381">
        <v>1</v>
      </c>
      <c r="D3381" s="2">
        <v>42772</v>
      </c>
      <c r="E3381">
        <v>19</v>
      </c>
      <c r="F3381">
        <v>7.0739000000000001</v>
      </c>
      <c r="G3381">
        <v>5.57</v>
      </c>
      <c r="H3381" s="3">
        <v>42772.52</v>
      </c>
    </row>
    <row r="3382" spans="1:8" x14ac:dyDescent="0.3">
      <c r="A3382" t="s">
        <v>5</v>
      </c>
      <c r="B3382">
        <v>10</v>
      </c>
      <c r="C3382">
        <v>1</v>
      </c>
      <c r="D3382" s="2">
        <v>42772</v>
      </c>
      <c r="E3382">
        <v>27</v>
      </c>
      <c r="F3382">
        <v>35.277500000000003</v>
      </c>
      <c r="G3382">
        <v>25.75</v>
      </c>
      <c r="H3382" s="3">
        <v>42772.52</v>
      </c>
    </row>
    <row r="3383" spans="1:8" x14ac:dyDescent="0.3">
      <c r="A3383" t="s">
        <v>183</v>
      </c>
      <c r="B3383">
        <v>15</v>
      </c>
      <c r="C3383">
        <v>1</v>
      </c>
      <c r="D3383" s="2">
        <v>42772</v>
      </c>
      <c r="E3383">
        <v>49</v>
      </c>
      <c r="F3383">
        <v>18.6663</v>
      </c>
      <c r="G3383">
        <v>14.47</v>
      </c>
      <c r="H3383" s="3">
        <v>42772.52</v>
      </c>
    </row>
    <row r="3384" spans="1:8" x14ac:dyDescent="0.3">
      <c r="A3384" t="s">
        <v>194</v>
      </c>
      <c r="B3384">
        <v>3</v>
      </c>
      <c r="C3384">
        <v>3</v>
      </c>
      <c r="D3384" s="2">
        <v>42772</v>
      </c>
      <c r="E3384">
        <v>2</v>
      </c>
      <c r="F3384">
        <v>7.2956000000000003</v>
      </c>
      <c r="G3384">
        <v>5.98</v>
      </c>
      <c r="H3384" s="3">
        <v>42772.54</v>
      </c>
    </row>
    <row r="3385" spans="1:8" x14ac:dyDescent="0.3">
      <c r="A3385" t="s">
        <v>89</v>
      </c>
      <c r="B3385">
        <v>10</v>
      </c>
      <c r="C3385">
        <v>2</v>
      </c>
      <c r="D3385" s="2">
        <v>42772</v>
      </c>
      <c r="E3385">
        <v>45</v>
      </c>
      <c r="F3385">
        <v>44.417999999999999</v>
      </c>
      <c r="G3385">
        <v>33.65</v>
      </c>
      <c r="H3385" s="3">
        <v>42772.56</v>
      </c>
    </row>
    <row r="3386" spans="1:8" x14ac:dyDescent="0.3">
      <c r="A3386" t="s">
        <v>17</v>
      </c>
      <c r="B3386">
        <v>2</v>
      </c>
      <c r="C3386">
        <v>41</v>
      </c>
      <c r="D3386" s="2">
        <v>42772</v>
      </c>
      <c r="E3386">
        <v>28</v>
      </c>
      <c r="F3386">
        <v>10.559200000000001</v>
      </c>
      <c r="G3386">
        <v>7.88</v>
      </c>
      <c r="H3386" s="3">
        <v>42772.56</v>
      </c>
    </row>
    <row r="3387" spans="1:8" x14ac:dyDescent="0.3">
      <c r="A3387" t="s">
        <v>26</v>
      </c>
      <c r="B3387">
        <v>4</v>
      </c>
      <c r="C3387">
        <v>1</v>
      </c>
      <c r="D3387" s="2">
        <v>42772</v>
      </c>
      <c r="E3387">
        <v>18</v>
      </c>
      <c r="F3387">
        <v>5.8995000000000006</v>
      </c>
      <c r="G3387">
        <v>4.37</v>
      </c>
      <c r="H3387" s="3">
        <v>42772.58</v>
      </c>
    </row>
    <row r="3388" spans="1:8" x14ac:dyDescent="0.3">
      <c r="A3388" t="s">
        <v>76</v>
      </c>
      <c r="B3388">
        <v>1</v>
      </c>
      <c r="C3388">
        <v>41</v>
      </c>
      <c r="D3388" s="2">
        <v>42772</v>
      </c>
      <c r="E3388">
        <v>14</v>
      </c>
      <c r="F3388">
        <v>112.4375</v>
      </c>
      <c r="G3388">
        <v>89.95</v>
      </c>
      <c r="H3388" s="3">
        <v>42772.59</v>
      </c>
    </row>
    <row r="3389" spans="1:8" x14ac:dyDescent="0.3">
      <c r="A3389" t="s">
        <v>89</v>
      </c>
      <c r="B3389">
        <v>1</v>
      </c>
      <c r="C3389">
        <v>1</v>
      </c>
      <c r="D3389" s="2">
        <v>42772</v>
      </c>
      <c r="E3389">
        <v>10</v>
      </c>
      <c r="F3389">
        <v>42.398999999999994</v>
      </c>
      <c r="G3389">
        <v>33.65</v>
      </c>
      <c r="H3389" s="3">
        <v>42772.59</v>
      </c>
    </row>
    <row r="3390" spans="1:8" x14ac:dyDescent="0.3">
      <c r="A3390" t="s">
        <v>5</v>
      </c>
      <c r="B3390">
        <v>1</v>
      </c>
      <c r="C3390">
        <v>1</v>
      </c>
      <c r="D3390" s="2">
        <v>42772</v>
      </c>
      <c r="E3390">
        <v>12</v>
      </c>
      <c r="F3390">
        <v>31.157499999999999</v>
      </c>
      <c r="G3390">
        <v>25.75</v>
      </c>
      <c r="H3390" s="3">
        <v>42772.59</v>
      </c>
    </row>
    <row r="3391" spans="1:8" x14ac:dyDescent="0.3">
      <c r="A3391" t="s">
        <v>81</v>
      </c>
      <c r="B3391">
        <v>3</v>
      </c>
      <c r="C3391">
        <v>1</v>
      </c>
      <c r="D3391" s="2">
        <v>42772</v>
      </c>
      <c r="E3391">
        <v>21</v>
      </c>
      <c r="F3391">
        <v>6.2178000000000004</v>
      </c>
      <c r="G3391">
        <v>4.82</v>
      </c>
      <c r="H3391" s="3">
        <v>42772.6</v>
      </c>
    </row>
    <row r="3392" spans="1:8" x14ac:dyDescent="0.3">
      <c r="A3392" t="s">
        <v>102</v>
      </c>
      <c r="B3392">
        <v>1</v>
      </c>
      <c r="C3392">
        <v>42</v>
      </c>
      <c r="D3392" s="2">
        <v>42772</v>
      </c>
      <c r="E3392">
        <v>31</v>
      </c>
      <c r="F3392">
        <v>29.811200000000003</v>
      </c>
      <c r="G3392">
        <v>21.92</v>
      </c>
      <c r="H3392" s="3">
        <v>42772.61</v>
      </c>
    </row>
    <row r="3393" spans="1:8" x14ac:dyDescent="0.3">
      <c r="A3393" t="s">
        <v>51</v>
      </c>
      <c r="B3393">
        <v>1</v>
      </c>
      <c r="C3393">
        <v>43</v>
      </c>
      <c r="D3393" s="2">
        <v>42772</v>
      </c>
      <c r="E3393">
        <v>47</v>
      </c>
      <c r="F3393">
        <v>1.7514000000000001</v>
      </c>
      <c r="G3393">
        <v>1.26</v>
      </c>
      <c r="H3393" s="3">
        <v>42772.61</v>
      </c>
    </row>
    <row r="3394" spans="1:8" x14ac:dyDescent="0.3">
      <c r="A3394" t="s">
        <v>76</v>
      </c>
      <c r="B3394">
        <v>15</v>
      </c>
      <c r="C3394">
        <v>2</v>
      </c>
      <c r="D3394" s="2">
        <v>42772</v>
      </c>
      <c r="E3394">
        <v>48</v>
      </c>
      <c r="F3394">
        <v>122.33200000000001</v>
      </c>
      <c r="G3394">
        <v>89.95</v>
      </c>
      <c r="H3394" s="3">
        <v>42772.62</v>
      </c>
    </row>
    <row r="3395" spans="1:8" x14ac:dyDescent="0.3">
      <c r="A3395" t="s">
        <v>11</v>
      </c>
      <c r="B3395">
        <v>4</v>
      </c>
      <c r="C3395">
        <v>45</v>
      </c>
      <c r="D3395" s="2">
        <v>42772</v>
      </c>
      <c r="E3395">
        <v>5</v>
      </c>
      <c r="F3395">
        <v>44.852799999999995</v>
      </c>
      <c r="G3395">
        <v>32.979999999999997</v>
      </c>
      <c r="H3395" s="3">
        <v>42772.62</v>
      </c>
    </row>
    <row r="3396" spans="1:8" x14ac:dyDescent="0.3">
      <c r="A3396" t="s">
        <v>12</v>
      </c>
      <c r="B3396">
        <v>3</v>
      </c>
      <c r="C3396">
        <v>1</v>
      </c>
      <c r="D3396" s="2">
        <v>42772</v>
      </c>
      <c r="E3396">
        <v>21</v>
      </c>
      <c r="F3396">
        <v>104.7312</v>
      </c>
      <c r="G3396">
        <v>83.12</v>
      </c>
      <c r="H3396" s="3">
        <v>42772.63</v>
      </c>
    </row>
    <row r="3397" spans="1:8" x14ac:dyDescent="0.3">
      <c r="A3397" t="s">
        <v>27</v>
      </c>
      <c r="B3397">
        <v>4</v>
      </c>
      <c r="C3397">
        <v>43</v>
      </c>
      <c r="D3397" s="2">
        <v>42772</v>
      </c>
      <c r="E3397">
        <v>18</v>
      </c>
      <c r="F3397">
        <v>397.59300000000002</v>
      </c>
      <c r="G3397">
        <v>315.55</v>
      </c>
      <c r="H3397" s="3">
        <v>42772.65</v>
      </c>
    </row>
    <row r="3398" spans="1:8" x14ac:dyDescent="0.3">
      <c r="A3398" t="s">
        <v>11</v>
      </c>
      <c r="B3398">
        <v>1</v>
      </c>
      <c r="C3398">
        <v>1</v>
      </c>
      <c r="D3398" s="2">
        <v>42772</v>
      </c>
      <c r="E3398">
        <v>25</v>
      </c>
      <c r="F3398">
        <v>44.193199999999997</v>
      </c>
      <c r="G3398">
        <v>32.979999999999997</v>
      </c>
      <c r="H3398" s="3">
        <v>42772.65</v>
      </c>
    </row>
    <row r="3399" spans="1:8" x14ac:dyDescent="0.3">
      <c r="A3399" t="s">
        <v>17</v>
      </c>
      <c r="B3399">
        <v>10</v>
      </c>
      <c r="C3399">
        <v>41</v>
      </c>
      <c r="D3399" s="2">
        <v>42772</v>
      </c>
      <c r="E3399">
        <v>46</v>
      </c>
      <c r="F3399">
        <v>10.480399999999999</v>
      </c>
      <c r="G3399">
        <v>7.88</v>
      </c>
      <c r="H3399" s="3">
        <v>42772.66</v>
      </c>
    </row>
    <row r="3400" spans="1:8" x14ac:dyDescent="0.3">
      <c r="A3400" t="s">
        <v>132</v>
      </c>
      <c r="B3400">
        <v>1</v>
      </c>
      <c r="C3400">
        <v>1</v>
      </c>
      <c r="D3400" s="2">
        <v>42772</v>
      </c>
      <c r="E3400">
        <v>36</v>
      </c>
      <c r="F3400">
        <v>26.595800000000001</v>
      </c>
      <c r="G3400">
        <v>21.98</v>
      </c>
      <c r="H3400" s="3">
        <v>42772.67</v>
      </c>
    </row>
    <row r="3401" spans="1:8" x14ac:dyDescent="0.3">
      <c r="A3401" t="s">
        <v>180</v>
      </c>
      <c r="B3401">
        <v>10</v>
      </c>
      <c r="C3401">
        <v>41</v>
      </c>
      <c r="D3401" s="2">
        <v>42772</v>
      </c>
      <c r="E3401">
        <v>9</v>
      </c>
      <c r="F3401">
        <v>70.195999999999998</v>
      </c>
      <c r="G3401">
        <v>50.14</v>
      </c>
      <c r="H3401" s="3">
        <v>42772.67</v>
      </c>
    </row>
    <row r="3402" spans="1:8" x14ac:dyDescent="0.3">
      <c r="A3402" t="s">
        <v>12</v>
      </c>
      <c r="B3402">
        <v>1</v>
      </c>
      <c r="C3402">
        <v>1</v>
      </c>
      <c r="D3402" s="2">
        <v>42772</v>
      </c>
      <c r="E3402">
        <v>39</v>
      </c>
      <c r="F3402">
        <v>113.0432</v>
      </c>
      <c r="G3402">
        <v>83.12</v>
      </c>
      <c r="H3402" s="3">
        <v>42772.69</v>
      </c>
    </row>
    <row r="3403" spans="1:8" x14ac:dyDescent="0.3">
      <c r="A3403" t="s">
        <v>197</v>
      </c>
      <c r="B3403">
        <v>2</v>
      </c>
      <c r="C3403">
        <v>41</v>
      </c>
      <c r="D3403" s="2">
        <v>42772</v>
      </c>
      <c r="E3403">
        <v>26</v>
      </c>
      <c r="F3403">
        <v>116.14679999999998</v>
      </c>
      <c r="G3403">
        <v>87.99</v>
      </c>
      <c r="H3403" s="3">
        <v>42772.7</v>
      </c>
    </row>
    <row r="3404" spans="1:8" x14ac:dyDescent="0.3">
      <c r="A3404" t="s">
        <v>80</v>
      </c>
      <c r="B3404">
        <v>1</v>
      </c>
      <c r="C3404">
        <v>42</v>
      </c>
      <c r="D3404" s="2">
        <v>42772</v>
      </c>
      <c r="E3404">
        <v>42</v>
      </c>
      <c r="F3404">
        <v>7.0970999999999993</v>
      </c>
      <c r="G3404">
        <v>5.77</v>
      </c>
      <c r="H3404" s="3">
        <v>42772.7</v>
      </c>
    </row>
    <row r="3405" spans="1:8" x14ac:dyDescent="0.3">
      <c r="A3405" t="s">
        <v>60</v>
      </c>
      <c r="B3405">
        <v>10</v>
      </c>
      <c r="C3405">
        <v>1</v>
      </c>
      <c r="D3405" s="2">
        <v>42772</v>
      </c>
      <c r="E3405">
        <v>10</v>
      </c>
      <c r="F3405">
        <v>48.585600000000007</v>
      </c>
      <c r="G3405">
        <v>38.56</v>
      </c>
      <c r="H3405" s="3">
        <v>42772.7</v>
      </c>
    </row>
    <row r="3406" spans="1:8" x14ac:dyDescent="0.3">
      <c r="A3406" t="s">
        <v>86</v>
      </c>
      <c r="B3406">
        <v>10</v>
      </c>
      <c r="C3406">
        <v>41</v>
      </c>
      <c r="D3406" s="2">
        <v>42772</v>
      </c>
      <c r="E3406">
        <v>12</v>
      </c>
      <c r="F3406">
        <v>400.32</v>
      </c>
      <c r="G3406">
        <v>288</v>
      </c>
      <c r="H3406" s="3">
        <v>42772.73</v>
      </c>
    </row>
    <row r="3407" spans="1:8" x14ac:dyDescent="0.3">
      <c r="A3407" t="s">
        <v>11</v>
      </c>
      <c r="B3407">
        <v>15</v>
      </c>
      <c r="C3407">
        <v>1</v>
      </c>
      <c r="D3407" s="2">
        <v>42772</v>
      </c>
      <c r="E3407">
        <v>32</v>
      </c>
      <c r="F3407">
        <v>42.214399999999998</v>
      </c>
      <c r="G3407">
        <v>32.979999999999997</v>
      </c>
      <c r="H3407" s="3">
        <v>42772.77</v>
      </c>
    </row>
    <row r="3408" spans="1:8" x14ac:dyDescent="0.3">
      <c r="A3408" t="s">
        <v>35</v>
      </c>
      <c r="B3408">
        <v>3</v>
      </c>
      <c r="C3408">
        <v>44</v>
      </c>
      <c r="D3408" s="2">
        <v>42772</v>
      </c>
      <c r="E3408">
        <v>1</v>
      </c>
      <c r="F3408">
        <v>1054.8230000000001</v>
      </c>
      <c r="G3408">
        <v>793.1</v>
      </c>
      <c r="H3408" s="3">
        <v>42772.78</v>
      </c>
    </row>
    <row r="3409" spans="1:8" x14ac:dyDescent="0.3">
      <c r="A3409" t="s">
        <v>32</v>
      </c>
      <c r="B3409">
        <v>13</v>
      </c>
      <c r="C3409">
        <v>1</v>
      </c>
      <c r="D3409" s="2">
        <v>42772</v>
      </c>
      <c r="E3409">
        <v>38</v>
      </c>
      <c r="F3409">
        <v>26.340499999999999</v>
      </c>
      <c r="G3409">
        <v>18.95</v>
      </c>
      <c r="H3409" s="3">
        <v>42772.800000000003</v>
      </c>
    </row>
    <row r="3410" spans="1:8" x14ac:dyDescent="0.3">
      <c r="A3410" t="s">
        <v>29</v>
      </c>
      <c r="B3410">
        <v>8</v>
      </c>
      <c r="C3410">
        <v>2</v>
      </c>
      <c r="D3410" s="2">
        <v>42772</v>
      </c>
      <c r="E3410">
        <v>50</v>
      </c>
      <c r="F3410">
        <v>9.8222000000000005</v>
      </c>
      <c r="G3410">
        <v>7.33</v>
      </c>
      <c r="H3410" s="3">
        <v>42772.81</v>
      </c>
    </row>
    <row r="3411" spans="1:8" x14ac:dyDescent="0.3">
      <c r="A3411" t="s">
        <v>87</v>
      </c>
      <c r="B3411">
        <v>1</v>
      </c>
      <c r="C3411">
        <v>41</v>
      </c>
      <c r="D3411" s="2">
        <v>42772</v>
      </c>
      <c r="E3411">
        <v>19</v>
      </c>
      <c r="F3411">
        <v>7.7894999999999994</v>
      </c>
      <c r="G3411">
        <v>5.77</v>
      </c>
      <c r="H3411" s="3">
        <v>42772.81</v>
      </c>
    </row>
    <row r="3412" spans="1:8" x14ac:dyDescent="0.3">
      <c r="A3412" t="s">
        <v>126</v>
      </c>
      <c r="B3412">
        <v>1</v>
      </c>
      <c r="C3412">
        <v>43</v>
      </c>
      <c r="D3412" s="2">
        <v>42772</v>
      </c>
      <c r="E3412">
        <v>30</v>
      </c>
      <c r="F3412">
        <v>74.752200000000002</v>
      </c>
      <c r="G3412">
        <v>58.86</v>
      </c>
      <c r="H3412" s="3">
        <v>42772.84</v>
      </c>
    </row>
    <row r="3413" spans="1:8" x14ac:dyDescent="0.3">
      <c r="A3413" t="s">
        <v>29</v>
      </c>
      <c r="B3413">
        <v>1</v>
      </c>
      <c r="C3413">
        <v>1</v>
      </c>
      <c r="D3413" s="2">
        <v>42772</v>
      </c>
      <c r="E3413">
        <v>16</v>
      </c>
      <c r="F3413">
        <v>10.115399999999999</v>
      </c>
      <c r="G3413">
        <v>7.33</v>
      </c>
      <c r="H3413" s="3">
        <v>42772.85</v>
      </c>
    </row>
    <row r="3414" spans="1:8" x14ac:dyDescent="0.3">
      <c r="A3414" t="s">
        <v>12</v>
      </c>
      <c r="B3414">
        <v>1</v>
      </c>
      <c r="C3414">
        <v>44</v>
      </c>
      <c r="D3414" s="2">
        <v>42772</v>
      </c>
      <c r="E3414">
        <v>43</v>
      </c>
      <c r="F3414">
        <v>109.7184</v>
      </c>
      <c r="G3414">
        <v>83.12</v>
      </c>
      <c r="H3414" s="3">
        <v>42772.87</v>
      </c>
    </row>
    <row r="3415" spans="1:8" x14ac:dyDescent="0.3">
      <c r="A3415" t="s">
        <v>42</v>
      </c>
      <c r="B3415">
        <v>10</v>
      </c>
      <c r="C3415">
        <v>41</v>
      </c>
      <c r="D3415" s="2">
        <v>42772</v>
      </c>
      <c r="E3415">
        <v>23</v>
      </c>
      <c r="F3415">
        <v>4.3595999999999995</v>
      </c>
      <c r="G3415">
        <v>3.46</v>
      </c>
      <c r="H3415" s="3">
        <v>42772.88</v>
      </c>
    </row>
    <row r="3416" spans="1:8" x14ac:dyDescent="0.3">
      <c r="A3416" t="s">
        <v>29</v>
      </c>
      <c r="B3416">
        <v>1</v>
      </c>
      <c r="C3416">
        <v>1</v>
      </c>
      <c r="D3416" s="2">
        <v>42772</v>
      </c>
      <c r="E3416">
        <v>8</v>
      </c>
      <c r="F3416">
        <v>9.8955000000000002</v>
      </c>
      <c r="G3416">
        <v>7.33</v>
      </c>
      <c r="H3416" s="3">
        <v>42772.88</v>
      </c>
    </row>
    <row r="3417" spans="1:8" x14ac:dyDescent="0.3">
      <c r="A3417" t="s">
        <v>202</v>
      </c>
      <c r="B3417">
        <v>1</v>
      </c>
      <c r="C3417">
        <v>1</v>
      </c>
      <c r="D3417" s="2">
        <v>42772</v>
      </c>
      <c r="E3417">
        <v>32</v>
      </c>
      <c r="F3417">
        <v>71.509500000000003</v>
      </c>
      <c r="G3417">
        <v>52.97</v>
      </c>
      <c r="H3417" s="3">
        <v>42772.9</v>
      </c>
    </row>
    <row r="3418" spans="1:8" x14ac:dyDescent="0.3">
      <c r="A3418" t="s">
        <v>34</v>
      </c>
      <c r="B3418">
        <v>5</v>
      </c>
      <c r="C3418">
        <v>1</v>
      </c>
      <c r="D3418" s="2">
        <v>42772</v>
      </c>
      <c r="E3418">
        <v>27</v>
      </c>
      <c r="F3418">
        <v>322.13960000000003</v>
      </c>
      <c r="G3418">
        <v>259.79000000000002</v>
      </c>
      <c r="H3418" s="3">
        <v>42772.91</v>
      </c>
    </row>
    <row r="3419" spans="1:8" x14ac:dyDescent="0.3">
      <c r="A3419" t="s">
        <v>192</v>
      </c>
      <c r="B3419">
        <v>1</v>
      </c>
      <c r="C3419">
        <v>41</v>
      </c>
      <c r="D3419" s="2">
        <v>42772</v>
      </c>
      <c r="E3419">
        <v>39</v>
      </c>
      <c r="F3419">
        <v>2.6460000000000004</v>
      </c>
      <c r="G3419">
        <v>1.96</v>
      </c>
      <c r="H3419" s="3">
        <v>42772.91</v>
      </c>
    </row>
    <row r="3420" spans="1:8" x14ac:dyDescent="0.3">
      <c r="A3420" t="s">
        <v>80</v>
      </c>
      <c r="B3420">
        <v>1</v>
      </c>
      <c r="C3420">
        <v>43</v>
      </c>
      <c r="D3420" s="2">
        <v>42772</v>
      </c>
      <c r="E3420">
        <v>4</v>
      </c>
      <c r="F3420">
        <v>7.5586999999999991</v>
      </c>
      <c r="G3420">
        <v>5.77</v>
      </c>
      <c r="H3420" s="3">
        <v>42772.959999999999</v>
      </c>
    </row>
    <row r="3421" spans="1:8" x14ac:dyDescent="0.3">
      <c r="A3421" t="s">
        <v>38</v>
      </c>
      <c r="B3421">
        <v>7</v>
      </c>
      <c r="C3421">
        <v>1</v>
      </c>
      <c r="D3421" s="2">
        <v>42772</v>
      </c>
      <c r="E3421">
        <v>12</v>
      </c>
      <c r="F3421">
        <v>218.42940000000002</v>
      </c>
      <c r="G3421">
        <v>166.74</v>
      </c>
      <c r="H3421" s="3">
        <v>42772.97</v>
      </c>
    </row>
    <row r="3422" spans="1:8" x14ac:dyDescent="0.3">
      <c r="A3422" t="s">
        <v>198</v>
      </c>
      <c r="B3422">
        <v>1</v>
      </c>
      <c r="C3422">
        <v>1</v>
      </c>
      <c r="D3422" s="2">
        <v>42772</v>
      </c>
      <c r="E3422">
        <v>25</v>
      </c>
      <c r="F3422">
        <v>112.33179999999999</v>
      </c>
      <c r="G3422">
        <v>84.46</v>
      </c>
      <c r="H3422" s="3">
        <v>42772.97</v>
      </c>
    </row>
    <row r="3423" spans="1:8" x14ac:dyDescent="0.3">
      <c r="A3423" t="s">
        <v>64</v>
      </c>
      <c r="B3423">
        <v>7</v>
      </c>
      <c r="C3423">
        <v>3</v>
      </c>
      <c r="D3423" s="2">
        <v>42772</v>
      </c>
      <c r="E3423">
        <v>34</v>
      </c>
      <c r="F3423">
        <v>290.3879</v>
      </c>
      <c r="G3423">
        <v>239.99</v>
      </c>
      <c r="H3423" s="3">
        <v>42772.99</v>
      </c>
    </row>
    <row r="3424" spans="1:8" x14ac:dyDescent="0.3">
      <c r="A3424" t="s">
        <v>12</v>
      </c>
      <c r="B3424">
        <v>1</v>
      </c>
      <c r="C3424">
        <v>41</v>
      </c>
      <c r="D3424" s="2">
        <v>42772</v>
      </c>
      <c r="E3424">
        <v>21</v>
      </c>
      <c r="F3424">
        <v>102.2376</v>
      </c>
      <c r="G3424">
        <v>83.12</v>
      </c>
      <c r="H3424" s="3">
        <v>42772.99</v>
      </c>
    </row>
    <row r="3425" spans="1:8" x14ac:dyDescent="0.3">
      <c r="A3425" t="s">
        <v>153</v>
      </c>
      <c r="B3425">
        <v>15</v>
      </c>
      <c r="C3425">
        <v>1</v>
      </c>
      <c r="D3425" s="2">
        <v>42773</v>
      </c>
      <c r="E3425">
        <v>3</v>
      </c>
      <c r="F3425">
        <v>107.94</v>
      </c>
      <c r="G3425">
        <v>89.95</v>
      </c>
      <c r="H3425" s="3">
        <v>42773</v>
      </c>
    </row>
    <row r="3426" spans="1:8" x14ac:dyDescent="0.3">
      <c r="A3426" t="s">
        <v>204</v>
      </c>
      <c r="B3426">
        <v>6</v>
      </c>
      <c r="C3426">
        <v>1</v>
      </c>
      <c r="D3426" s="2">
        <v>42773</v>
      </c>
      <c r="E3426">
        <v>49</v>
      </c>
      <c r="F3426">
        <v>61.504500000000007</v>
      </c>
      <c r="G3426">
        <v>46.95</v>
      </c>
      <c r="H3426" s="3">
        <v>42773</v>
      </c>
    </row>
    <row r="3427" spans="1:8" x14ac:dyDescent="0.3">
      <c r="A3427" t="s">
        <v>85</v>
      </c>
      <c r="B3427">
        <v>13</v>
      </c>
      <c r="C3427">
        <v>3</v>
      </c>
      <c r="D3427" s="2">
        <v>42773</v>
      </c>
      <c r="E3427">
        <v>16</v>
      </c>
      <c r="F3427">
        <v>86.131200000000007</v>
      </c>
      <c r="G3427">
        <v>67.290000000000006</v>
      </c>
      <c r="H3427" s="3">
        <v>42773</v>
      </c>
    </row>
    <row r="3428" spans="1:8" x14ac:dyDescent="0.3">
      <c r="A3428" t="s">
        <v>158</v>
      </c>
      <c r="B3428">
        <v>4</v>
      </c>
      <c r="C3428">
        <v>1</v>
      </c>
      <c r="D3428" s="2">
        <v>42773</v>
      </c>
      <c r="E3428">
        <v>16</v>
      </c>
      <c r="F3428">
        <v>10.125</v>
      </c>
      <c r="G3428">
        <v>7.5</v>
      </c>
      <c r="H3428" s="3">
        <v>42773.02</v>
      </c>
    </row>
    <row r="3429" spans="1:8" x14ac:dyDescent="0.3">
      <c r="A3429" t="s">
        <v>25</v>
      </c>
      <c r="B3429">
        <v>15</v>
      </c>
      <c r="C3429">
        <v>42</v>
      </c>
      <c r="D3429" s="2">
        <v>42773</v>
      </c>
      <c r="E3429">
        <v>15</v>
      </c>
      <c r="F3429">
        <v>22.783100000000001</v>
      </c>
      <c r="G3429">
        <v>16.63</v>
      </c>
      <c r="H3429" s="3">
        <v>42773.04</v>
      </c>
    </row>
    <row r="3430" spans="1:8" x14ac:dyDescent="0.3">
      <c r="A3430" t="s">
        <v>0</v>
      </c>
      <c r="B3430">
        <v>3</v>
      </c>
      <c r="C3430">
        <v>44</v>
      </c>
      <c r="D3430" s="2">
        <v>42773</v>
      </c>
      <c r="E3430">
        <v>7</v>
      </c>
      <c r="F3430">
        <v>12.252000000000001</v>
      </c>
      <c r="G3430">
        <v>10.210000000000001</v>
      </c>
      <c r="H3430" s="3">
        <v>42773.05</v>
      </c>
    </row>
    <row r="3431" spans="1:8" x14ac:dyDescent="0.3">
      <c r="A3431" t="s">
        <v>159</v>
      </c>
      <c r="B3431">
        <v>1</v>
      </c>
      <c r="C3431">
        <v>43</v>
      </c>
      <c r="D3431" s="2">
        <v>42773</v>
      </c>
      <c r="E3431">
        <v>50</v>
      </c>
      <c r="F3431">
        <v>223.24950000000001</v>
      </c>
      <c r="G3431">
        <v>165.37</v>
      </c>
      <c r="H3431" s="3">
        <v>42773.05</v>
      </c>
    </row>
    <row r="3432" spans="1:8" x14ac:dyDescent="0.3">
      <c r="A3432" t="s">
        <v>80</v>
      </c>
      <c r="B3432">
        <v>3</v>
      </c>
      <c r="C3432">
        <v>41</v>
      </c>
      <c r="D3432" s="2">
        <v>42773</v>
      </c>
      <c r="E3432">
        <v>9</v>
      </c>
      <c r="F3432">
        <v>7.9048999999999987</v>
      </c>
      <c r="G3432">
        <v>5.77</v>
      </c>
      <c r="H3432" s="3">
        <v>42773.05</v>
      </c>
    </row>
    <row r="3433" spans="1:8" x14ac:dyDescent="0.3">
      <c r="A3433" t="s">
        <v>21</v>
      </c>
      <c r="B3433">
        <v>2</v>
      </c>
      <c r="C3433">
        <v>42</v>
      </c>
      <c r="D3433" s="2">
        <v>42773</v>
      </c>
      <c r="E3433">
        <v>42</v>
      </c>
      <c r="F3433">
        <v>15.0884</v>
      </c>
      <c r="G3433">
        <v>11.26</v>
      </c>
      <c r="H3433" s="3">
        <v>42773.06</v>
      </c>
    </row>
    <row r="3434" spans="1:8" x14ac:dyDescent="0.3">
      <c r="A3434" t="s">
        <v>39</v>
      </c>
      <c r="B3434">
        <v>13</v>
      </c>
      <c r="C3434">
        <v>44</v>
      </c>
      <c r="D3434" s="2">
        <v>42773</v>
      </c>
      <c r="E3434">
        <v>17</v>
      </c>
      <c r="F3434">
        <v>8.1303000000000001</v>
      </c>
      <c r="G3434">
        <v>6.61</v>
      </c>
      <c r="H3434" s="3">
        <v>42773.08</v>
      </c>
    </row>
    <row r="3435" spans="1:8" x14ac:dyDescent="0.3">
      <c r="A3435" t="s">
        <v>46</v>
      </c>
      <c r="B3435">
        <v>1</v>
      </c>
      <c r="C3435">
        <v>1</v>
      </c>
      <c r="D3435" s="2">
        <v>42773</v>
      </c>
      <c r="E3435">
        <v>40</v>
      </c>
      <c r="F3435">
        <v>82.250399999999985</v>
      </c>
      <c r="G3435">
        <v>63.76</v>
      </c>
      <c r="H3435" s="3">
        <v>42773.09</v>
      </c>
    </row>
    <row r="3436" spans="1:8" x14ac:dyDescent="0.3">
      <c r="A3436" t="s">
        <v>184</v>
      </c>
      <c r="B3436">
        <v>1</v>
      </c>
      <c r="C3436">
        <v>1</v>
      </c>
      <c r="D3436" s="2">
        <v>42773</v>
      </c>
      <c r="E3436">
        <v>44</v>
      </c>
      <c r="F3436">
        <v>32.476400000000005</v>
      </c>
      <c r="G3436">
        <v>26.62</v>
      </c>
      <c r="H3436" s="3">
        <v>42773.09</v>
      </c>
    </row>
    <row r="3437" spans="1:8" x14ac:dyDescent="0.3">
      <c r="A3437" t="s">
        <v>9</v>
      </c>
      <c r="B3437">
        <v>1</v>
      </c>
      <c r="C3437">
        <v>45</v>
      </c>
      <c r="D3437" s="2">
        <v>42773</v>
      </c>
      <c r="E3437">
        <v>48</v>
      </c>
      <c r="F3437">
        <v>86.478000000000009</v>
      </c>
      <c r="G3437">
        <v>61.77</v>
      </c>
      <c r="H3437" s="3">
        <v>42773.1</v>
      </c>
    </row>
    <row r="3438" spans="1:8" x14ac:dyDescent="0.3">
      <c r="A3438" t="s">
        <v>17</v>
      </c>
      <c r="B3438">
        <v>10</v>
      </c>
      <c r="C3438">
        <v>1</v>
      </c>
      <c r="D3438" s="2">
        <v>42773</v>
      </c>
      <c r="E3438">
        <v>7</v>
      </c>
      <c r="F3438">
        <v>10.4016</v>
      </c>
      <c r="G3438">
        <v>7.88</v>
      </c>
      <c r="H3438" s="3">
        <v>42773.1</v>
      </c>
    </row>
    <row r="3439" spans="1:8" x14ac:dyDescent="0.3">
      <c r="A3439" t="s">
        <v>122</v>
      </c>
      <c r="B3439">
        <v>1</v>
      </c>
      <c r="C3439">
        <v>41</v>
      </c>
      <c r="D3439" s="2">
        <v>42773</v>
      </c>
      <c r="E3439">
        <v>24</v>
      </c>
      <c r="F3439">
        <v>377.83969999999994</v>
      </c>
      <c r="G3439">
        <v>284.08999999999997</v>
      </c>
      <c r="H3439" s="3">
        <v>42773.13</v>
      </c>
    </row>
    <row r="3440" spans="1:8" x14ac:dyDescent="0.3">
      <c r="A3440" t="s">
        <v>49</v>
      </c>
      <c r="B3440">
        <v>1</v>
      </c>
      <c r="C3440">
        <v>44</v>
      </c>
      <c r="D3440" s="2">
        <v>42773</v>
      </c>
      <c r="E3440">
        <v>1</v>
      </c>
      <c r="F3440">
        <v>3.6025</v>
      </c>
      <c r="G3440">
        <v>2.75</v>
      </c>
      <c r="H3440" s="3">
        <v>42773.13</v>
      </c>
    </row>
    <row r="3441" spans="1:8" x14ac:dyDescent="0.3">
      <c r="A3441" t="s">
        <v>44</v>
      </c>
      <c r="B3441">
        <v>1</v>
      </c>
      <c r="C3441">
        <v>1</v>
      </c>
      <c r="D3441" s="2">
        <v>42773</v>
      </c>
      <c r="E3441">
        <v>10</v>
      </c>
      <c r="F3441">
        <v>32.332500000000003</v>
      </c>
      <c r="G3441">
        <v>23.95</v>
      </c>
      <c r="H3441" s="3">
        <v>42773.13</v>
      </c>
    </row>
    <row r="3442" spans="1:8" x14ac:dyDescent="0.3">
      <c r="A3442" t="s">
        <v>82</v>
      </c>
      <c r="B3442">
        <v>3</v>
      </c>
      <c r="C3442">
        <v>44</v>
      </c>
      <c r="D3442" s="2">
        <v>42773</v>
      </c>
      <c r="E3442">
        <v>18</v>
      </c>
      <c r="F3442">
        <v>45.251999999999995</v>
      </c>
      <c r="G3442">
        <v>37.71</v>
      </c>
      <c r="H3442" s="3">
        <v>42773.13</v>
      </c>
    </row>
    <row r="3443" spans="1:8" x14ac:dyDescent="0.3">
      <c r="A3443" t="s">
        <v>176</v>
      </c>
      <c r="B3443">
        <v>1</v>
      </c>
      <c r="C3443">
        <v>1</v>
      </c>
      <c r="D3443" s="2">
        <v>42773</v>
      </c>
      <c r="E3443">
        <v>24</v>
      </c>
      <c r="F3443">
        <v>18.706400000000002</v>
      </c>
      <c r="G3443">
        <v>13.96</v>
      </c>
      <c r="H3443" s="3">
        <v>42773.14</v>
      </c>
    </row>
    <row r="3444" spans="1:8" x14ac:dyDescent="0.3">
      <c r="A3444" t="s">
        <v>11</v>
      </c>
      <c r="B3444">
        <v>1</v>
      </c>
      <c r="C3444">
        <v>1</v>
      </c>
      <c r="D3444" s="2">
        <v>42773</v>
      </c>
      <c r="E3444">
        <v>34</v>
      </c>
      <c r="F3444">
        <v>43.863399999999992</v>
      </c>
      <c r="G3444">
        <v>32.979999999999997</v>
      </c>
      <c r="H3444" s="3">
        <v>42773.16</v>
      </c>
    </row>
    <row r="3445" spans="1:8" x14ac:dyDescent="0.3">
      <c r="A3445" t="s">
        <v>78</v>
      </c>
      <c r="B3445">
        <v>1</v>
      </c>
      <c r="C3445">
        <v>1</v>
      </c>
      <c r="D3445" s="2">
        <v>42773</v>
      </c>
      <c r="E3445">
        <v>45</v>
      </c>
      <c r="F3445">
        <v>12.079099999999999</v>
      </c>
      <c r="G3445">
        <v>8.69</v>
      </c>
      <c r="H3445" s="3">
        <v>42773.16</v>
      </c>
    </row>
    <row r="3446" spans="1:8" x14ac:dyDescent="0.3">
      <c r="A3446" t="s">
        <v>82</v>
      </c>
      <c r="B3446">
        <v>1</v>
      </c>
      <c r="C3446">
        <v>44</v>
      </c>
      <c r="D3446" s="2">
        <v>42773</v>
      </c>
      <c r="E3446">
        <v>23</v>
      </c>
      <c r="F3446">
        <v>52.039800000000007</v>
      </c>
      <c r="G3446">
        <v>37.71</v>
      </c>
      <c r="H3446" s="3">
        <v>42773.17</v>
      </c>
    </row>
    <row r="3447" spans="1:8" x14ac:dyDescent="0.3">
      <c r="A3447" t="s">
        <v>179</v>
      </c>
      <c r="B3447">
        <v>2</v>
      </c>
      <c r="C3447">
        <v>1</v>
      </c>
      <c r="D3447" s="2">
        <v>42773</v>
      </c>
      <c r="E3447">
        <v>4</v>
      </c>
      <c r="F3447">
        <v>18.6663</v>
      </c>
      <c r="G3447">
        <v>14.47</v>
      </c>
      <c r="H3447" s="3">
        <v>42773.18</v>
      </c>
    </row>
    <row r="3448" spans="1:8" x14ac:dyDescent="0.3">
      <c r="A3448" t="s">
        <v>12</v>
      </c>
      <c r="B3448">
        <v>1</v>
      </c>
      <c r="C3448">
        <v>2</v>
      </c>
      <c r="D3448" s="2">
        <v>42773</v>
      </c>
      <c r="E3448">
        <v>29</v>
      </c>
      <c r="F3448">
        <v>112.212</v>
      </c>
      <c r="G3448">
        <v>83.12</v>
      </c>
      <c r="H3448" s="3">
        <v>42773.19</v>
      </c>
    </row>
    <row r="3449" spans="1:8" x14ac:dyDescent="0.3">
      <c r="A3449" t="s">
        <v>17</v>
      </c>
      <c r="B3449">
        <v>10</v>
      </c>
      <c r="C3449">
        <v>44</v>
      </c>
      <c r="D3449" s="2">
        <v>42773</v>
      </c>
      <c r="E3449">
        <v>40</v>
      </c>
      <c r="F3449">
        <v>9.4559999999999995</v>
      </c>
      <c r="G3449">
        <v>7.88</v>
      </c>
      <c r="H3449" s="3">
        <v>42773.2</v>
      </c>
    </row>
    <row r="3450" spans="1:8" x14ac:dyDescent="0.3">
      <c r="A3450" t="s">
        <v>65</v>
      </c>
      <c r="B3450">
        <v>10</v>
      </c>
      <c r="C3450">
        <v>3</v>
      </c>
      <c r="D3450" s="2">
        <v>42773</v>
      </c>
      <c r="E3450">
        <v>22</v>
      </c>
      <c r="F3450">
        <v>55.558300000000003</v>
      </c>
      <c r="G3450">
        <v>39.97</v>
      </c>
      <c r="H3450" s="3">
        <v>42773.23</v>
      </c>
    </row>
    <row r="3451" spans="1:8" x14ac:dyDescent="0.3">
      <c r="A3451" t="s">
        <v>17</v>
      </c>
      <c r="B3451">
        <v>1</v>
      </c>
      <c r="C3451">
        <v>3</v>
      </c>
      <c r="D3451" s="2">
        <v>42773</v>
      </c>
      <c r="E3451">
        <v>23</v>
      </c>
      <c r="F3451">
        <v>10.559200000000001</v>
      </c>
      <c r="G3451">
        <v>7.88</v>
      </c>
      <c r="H3451" s="3">
        <v>42773.25</v>
      </c>
    </row>
    <row r="3452" spans="1:8" x14ac:dyDescent="0.3">
      <c r="A3452" t="s">
        <v>72</v>
      </c>
      <c r="B3452">
        <v>4</v>
      </c>
      <c r="C3452">
        <v>2</v>
      </c>
      <c r="D3452" s="2">
        <v>42773</v>
      </c>
      <c r="E3452">
        <v>36</v>
      </c>
      <c r="F3452">
        <v>70.450100000000006</v>
      </c>
      <c r="G3452">
        <v>52.97</v>
      </c>
      <c r="H3452" s="3">
        <v>42773.26</v>
      </c>
    </row>
    <row r="3453" spans="1:8" x14ac:dyDescent="0.3">
      <c r="A3453" t="s">
        <v>180</v>
      </c>
      <c r="B3453">
        <v>1</v>
      </c>
      <c r="C3453">
        <v>1</v>
      </c>
      <c r="D3453" s="2">
        <v>42773</v>
      </c>
      <c r="E3453">
        <v>47</v>
      </c>
      <c r="F3453">
        <v>66.18480000000001</v>
      </c>
      <c r="G3453">
        <v>50.14</v>
      </c>
      <c r="H3453" s="3">
        <v>42773.26</v>
      </c>
    </row>
    <row r="3454" spans="1:8" x14ac:dyDescent="0.3">
      <c r="A3454" t="s">
        <v>52</v>
      </c>
      <c r="B3454">
        <v>10</v>
      </c>
      <c r="C3454">
        <v>43</v>
      </c>
      <c r="D3454" s="2">
        <v>42773</v>
      </c>
      <c r="E3454">
        <v>13</v>
      </c>
      <c r="F3454">
        <v>22.383899999999997</v>
      </c>
      <c r="G3454">
        <v>16.829999999999998</v>
      </c>
      <c r="H3454" s="3">
        <v>42773.26</v>
      </c>
    </row>
    <row r="3455" spans="1:8" x14ac:dyDescent="0.3">
      <c r="A3455" t="s">
        <v>112</v>
      </c>
      <c r="B3455">
        <v>1</v>
      </c>
      <c r="C3455">
        <v>42</v>
      </c>
      <c r="D3455" s="2">
        <v>42773</v>
      </c>
      <c r="E3455">
        <v>28</v>
      </c>
      <c r="F3455">
        <v>630.06240000000003</v>
      </c>
      <c r="G3455">
        <v>477.32</v>
      </c>
      <c r="H3455" s="3">
        <v>42773.26</v>
      </c>
    </row>
    <row r="3456" spans="1:8" x14ac:dyDescent="0.3">
      <c r="A3456" t="s">
        <v>165</v>
      </c>
      <c r="B3456">
        <v>3</v>
      </c>
      <c r="C3456">
        <v>41</v>
      </c>
      <c r="D3456" s="2">
        <v>42773</v>
      </c>
      <c r="E3456">
        <v>44</v>
      </c>
      <c r="F3456">
        <v>127.51540000000001</v>
      </c>
      <c r="G3456">
        <v>97.34</v>
      </c>
      <c r="H3456" s="3">
        <v>42773.27</v>
      </c>
    </row>
    <row r="3457" spans="1:8" x14ac:dyDescent="0.3">
      <c r="A3457" t="s">
        <v>37</v>
      </c>
      <c r="B3457">
        <v>3</v>
      </c>
      <c r="C3457">
        <v>44</v>
      </c>
      <c r="D3457" s="2">
        <v>42773</v>
      </c>
      <c r="E3457">
        <v>19</v>
      </c>
      <c r="F3457">
        <v>107.5587</v>
      </c>
      <c r="G3457">
        <v>78.510000000000005</v>
      </c>
      <c r="H3457" s="3">
        <v>42773.279999999999</v>
      </c>
    </row>
    <row r="3458" spans="1:8" x14ac:dyDescent="0.3">
      <c r="A3458" t="s">
        <v>170</v>
      </c>
      <c r="B3458">
        <v>15</v>
      </c>
      <c r="C3458">
        <v>1</v>
      </c>
      <c r="D3458" s="2">
        <v>42773</v>
      </c>
      <c r="E3458">
        <v>14</v>
      </c>
      <c r="F3458">
        <v>115.16159999999999</v>
      </c>
      <c r="G3458">
        <v>89.97</v>
      </c>
      <c r="H3458" s="3">
        <v>42773.279999999999</v>
      </c>
    </row>
    <row r="3459" spans="1:8" x14ac:dyDescent="0.3">
      <c r="A3459" t="s">
        <v>176</v>
      </c>
      <c r="B3459">
        <v>1</v>
      </c>
      <c r="C3459">
        <v>44</v>
      </c>
      <c r="D3459" s="2">
        <v>42773</v>
      </c>
      <c r="E3459">
        <v>27</v>
      </c>
      <c r="F3459">
        <v>17.1708</v>
      </c>
      <c r="G3459">
        <v>13.96</v>
      </c>
      <c r="H3459" s="3">
        <v>42773.279999999999</v>
      </c>
    </row>
    <row r="3460" spans="1:8" x14ac:dyDescent="0.3">
      <c r="A3460" t="s">
        <v>47</v>
      </c>
      <c r="B3460">
        <v>1</v>
      </c>
      <c r="C3460">
        <v>44</v>
      </c>
      <c r="D3460" s="2">
        <v>42773</v>
      </c>
      <c r="E3460">
        <v>8</v>
      </c>
      <c r="F3460">
        <v>2.2303999999999999</v>
      </c>
      <c r="G3460">
        <v>1.64</v>
      </c>
      <c r="H3460" s="3">
        <v>42773.3</v>
      </c>
    </row>
    <row r="3461" spans="1:8" x14ac:dyDescent="0.3">
      <c r="A3461" t="s">
        <v>12</v>
      </c>
      <c r="B3461">
        <v>1</v>
      </c>
      <c r="C3461">
        <v>2</v>
      </c>
      <c r="D3461" s="2">
        <v>42773</v>
      </c>
      <c r="E3461">
        <v>31</v>
      </c>
      <c r="F3461">
        <v>109.7184</v>
      </c>
      <c r="G3461">
        <v>83.12</v>
      </c>
      <c r="H3461" s="3">
        <v>42773.3</v>
      </c>
    </row>
    <row r="3462" spans="1:8" x14ac:dyDescent="0.3">
      <c r="A3462" t="s">
        <v>70</v>
      </c>
      <c r="B3462">
        <v>1</v>
      </c>
      <c r="C3462">
        <v>45</v>
      </c>
      <c r="D3462" s="2">
        <v>42773</v>
      </c>
      <c r="E3462">
        <v>48</v>
      </c>
      <c r="F3462">
        <v>101.0856</v>
      </c>
      <c r="G3462">
        <v>76.58</v>
      </c>
      <c r="H3462" s="3">
        <v>42773.31</v>
      </c>
    </row>
    <row r="3463" spans="1:8" x14ac:dyDescent="0.3">
      <c r="A3463" t="s">
        <v>52</v>
      </c>
      <c r="B3463">
        <v>2</v>
      </c>
      <c r="C3463">
        <v>1</v>
      </c>
      <c r="D3463" s="2">
        <v>42773</v>
      </c>
      <c r="E3463">
        <v>17</v>
      </c>
      <c r="F3463">
        <v>20.700899999999997</v>
      </c>
      <c r="G3463">
        <v>16.829999999999998</v>
      </c>
      <c r="H3463" s="3">
        <v>42773.33</v>
      </c>
    </row>
    <row r="3464" spans="1:8" x14ac:dyDescent="0.3">
      <c r="A3464" t="s">
        <v>4</v>
      </c>
      <c r="B3464">
        <v>1</v>
      </c>
      <c r="C3464">
        <v>1</v>
      </c>
      <c r="D3464" s="2">
        <v>42773</v>
      </c>
      <c r="E3464">
        <v>41</v>
      </c>
      <c r="F3464">
        <v>6.4547999999999988</v>
      </c>
      <c r="G3464">
        <v>4.8899999999999997</v>
      </c>
      <c r="H3464" s="3">
        <v>42773.34</v>
      </c>
    </row>
    <row r="3465" spans="1:8" x14ac:dyDescent="0.3">
      <c r="A3465" t="s">
        <v>81</v>
      </c>
      <c r="B3465">
        <v>1</v>
      </c>
      <c r="C3465">
        <v>2</v>
      </c>
      <c r="D3465" s="2">
        <v>42773</v>
      </c>
      <c r="E3465">
        <v>1</v>
      </c>
      <c r="F3465">
        <v>6.1696</v>
      </c>
      <c r="G3465">
        <v>4.82</v>
      </c>
      <c r="H3465" s="3">
        <v>42773.36</v>
      </c>
    </row>
    <row r="3466" spans="1:8" x14ac:dyDescent="0.3">
      <c r="A3466" t="s">
        <v>12</v>
      </c>
      <c r="B3466">
        <v>4</v>
      </c>
      <c r="C3466">
        <v>1</v>
      </c>
      <c r="D3466" s="2">
        <v>42773</v>
      </c>
      <c r="E3466">
        <v>40</v>
      </c>
      <c r="F3466">
        <v>107.22480000000002</v>
      </c>
      <c r="G3466">
        <v>83.12</v>
      </c>
      <c r="H3466" s="3">
        <v>42773.37</v>
      </c>
    </row>
    <row r="3467" spans="1:8" x14ac:dyDescent="0.3">
      <c r="A3467" t="s">
        <v>17</v>
      </c>
      <c r="B3467">
        <v>10</v>
      </c>
      <c r="C3467">
        <v>41</v>
      </c>
      <c r="D3467" s="2">
        <v>42773</v>
      </c>
      <c r="E3467">
        <v>14</v>
      </c>
      <c r="F3467">
        <v>10.716800000000001</v>
      </c>
      <c r="G3467">
        <v>7.88</v>
      </c>
      <c r="H3467" s="3">
        <v>42773.37</v>
      </c>
    </row>
    <row r="3468" spans="1:8" x14ac:dyDescent="0.3">
      <c r="A3468" t="s">
        <v>17</v>
      </c>
      <c r="B3468">
        <v>1</v>
      </c>
      <c r="C3468">
        <v>3</v>
      </c>
      <c r="D3468" s="2">
        <v>42773</v>
      </c>
      <c r="E3468">
        <v>43</v>
      </c>
      <c r="F3468">
        <v>10.4016</v>
      </c>
      <c r="G3468">
        <v>7.88</v>
      </c>
      <c r="H3468" s="3">
        <v>42773.38</v>
      </c>
    </row>
    <row r="3469" spans="1:8" x14ac:dyDescent="0.3">
      <c r="A3469" t="s">
        <v>127</v>
      </c>
      <c r="B3469">
        <v>1</v>
      </c>
      <c r="C3469">
        <v>1</v>
      </c>
      <c r="D3469" s="2">
        <v>42773</v>
      </c>
      <c r="E3469">
        <v>48</v>
      </c>
      <c r="F3469">
        <v>33.223399999999998</v>
      </c>
      <c r="G3469">
        <v>24.98</v>
      </c>
      <c r="H3469" s="3">
        <v>42773.38</v>
      </c>
    </row>
    <row r="3470" spans="1:8" x14ac:dyDescent="0.3">
      <c r="A3470" t="s">
        <v>133</v>
      </c>
      <c r="B3470">
        <v>1</v>
      </c>
      <c r="C3470">
        <v>1</v>
      </c>
      <c r="D3470" s="2">
        <v>42773</v>
      </c>
      <c r="E3470">
        <v>16</v>
      </c>
      <c r="F3470">
        <v>31.8384</v>
      </c>
      <c r="G3470">
        <v>23.76</v>
      </c>
      <c r="H3470" s="3">
        <v>42773.43</v>
      </c>
    </row>
    <row r="3471" spans="1:8" x14ac:dyDescent="0.3">
      <c r="A3471" t="s">
        <v>168</v>
      </c>
      <c r="B3471">
        <v>10</v>
      </c>
      <c r="C3471">
        <v>41</v>
      </c>
      <c r="D3471" s="2">
        <v>42773</v>
      </c>
      <c r="E3471">
        <v>33</v>
      </c>
      <c r="F3471">
        <v>36.629400000000004</v>
      </c>
      <c r="G3471">
        <v>29.78</v>
      </c>
      <c r="H3471" s="3">
        <v>42773.440000000002</v>
      </c>
    </row>
    <row r="3472" spans="1:8" x14ac:dyDescent="0.3">
      <c r="A3472" t="s">
        <v>17</v>
      </c>
      <c r="B3472">
        <v>2</v>
      </c>
      <c r="C3472">
        <v>41</v>
      </c>
      <c r="D3472" s="2">
        <v>42773</v>
      </c>
      <c r="E3472">
        <v>48</v>
      </c>
      <c r="F3472">
        <v>9.4559999999999995</v>
      </c>
      <c r="G3472">
        <v>7.88</v>
      </c>
      <c r="H3472" s="3">
        <v>42773.440000000002</v>
      </c>
    </row>
    <row r="3473" spans="1:8" x14ac:dyDescent="0.3">
      <c r="A3473" t="s">
        <v>103</v>
      </c>
      <c r="B3473">
        <v>13</v>
      </c>
      <c r="C3473">
        <v>41</v>
      </c>
      <c r="D3473" s="2">
        <v>42773</v>
      </c>
      <c r="E3473">
        <v>46</v>
      </c>
      <c r="F3473">
        <v>33.25</v>
      </c>
      <c r="G3473">
        <v>25</v>
      </c>
      <c r="H3473" s="3">
        <v>42773.440000000002</v>
      </c>
    </row>
    <row r="3474" spans="1:8" x14ac:dyDescent="0.3">
      <c r="A3474" t="s">
        <v>199</v>
      </c>
      <c r="B3474">
        <v>2</v>
      </c>
      <c r="C3474">
        <v>1</v>
      </c>
      <c r="D3474" s="2">
        <v>42773</v>
      </c>
      <c r="E3474">
        <v>21</v>
      </c>
      <c r="F3474">
        <v>9.2492999999999999</v>
      </c>
      <c r="G3474">
        <v>7.17</v>
      </c>
      <c r="H3474" s="3">
        <v>42773.45</v>
      </c>
    </row>
    <row r="3475" spans="1:8" x14ac:dyDescent="0.3">
      <c r="A3475" t="s">
        <v>70</v>
      </c>
      <c r="B3475">
        <v>15</v>
      </c>
      <c r="C3475">
        <v>41</v>
      </c>
      <c r="D3475" s="2">
        <v>42773</v>
      </c>
      <c r="E3475">
        <v>21</v>
      </c>
      <c r="F3475">
        <v>105.68039999999999</v>
      </c>
      <c r="G3475">
        <v>76.58</v>
      </c>
      <c r="H3475" s="3">
        <v>42773.45</v>
      </c>
    </row>
    <row r="3476" spans="1:8" x14ac:dyDescent="0.3">
      <c r="A3476" t="s">
        <v>76</v>
      </c>
      <c r="B3476">
        <v>15</v>
      </c>
      <c r="C3476">
        <v>43</v>
      </c>
      <c r="D3476" s="2">
        <v>42773</v>
      </c>
      <c r="E3476">
        <v>39</v>
      </c>
      <c r="F3476">
        <v>115.13600000000001</v>
      </c>
      <c r="G3476">
        <v>89.95</v>
      </c>
      <c r="H3476" s="3">
        <v>42773.45</v>
      </c>
    </row>
    <row r="3477" spans="1:8" x14ac:dyDescent="0.3">
      <c r="A3477" t="s">
        <v>142</v>
      </c>
      <c r="B3477">
        <v>2</v>
      </c>
      <c r="C3477">
        <v>41</v>
      </c>
      <c r="D3477" s="2">
        <v>42773</v>
      </c>
      <c r="E3477">
        <v>47</v>
      </c>
      <c r="F3477">
        <v>65.691500000000005</v>
      </c>
      <c r="G3477">
        <v>47.95</v>
      </c>
      <c r="H3477" s="3">
        <v>42773.46</v>
      </c>
    </row>
    <row r="3478" spans="1:8" x14ac:dyDescent="0.3">
      <c r="A3478" t="s">
        <v>65</v>
      </c>
      <c r="B3478">
        <v>1</v>
      </c>
      <c r="C3478">
        <v>45</v>
      </c>
      <c r="D3478" s="2">
        <v>42773</v>
      </c>
      <c r="E3478">
        <v>33</v>
      </c>
      <c r="F3478">
        <v>48.763400000000004</v>
      </c>
      <c r="G3478">
        <v>39.97</v>
      </c>
      <c r="H3478" s="3">
        <v>42773.47</v>
      </c>
    </row>
    <row r="3479" spans="1:8" x14ac:dyDescent="0.3">
      <c r="A3479" t="s">
        <v>62</v>
      </c>
      <c r="B3479">
        <v>15</v>
      </c>
      <c r="C3479">
        <v>41</v>
      </c>
      <c r="D3479" s="2">
        <v>42773</v>
      </c>
      <c r="E3479">
        <v>12</v>
      </c>
      <c r="F3479">
        <v>20.220600000000001</v>
      </c>
      <c r="G3479">
        <v>15.09</v>
      </c>
      <c r="H3479" s="3">
        <v>42773.48</v>
      </c>
    </row>
    <row r="3480" spans="1:8" x14ac:dyDescent="0.3">
      <c r="A3480" t="s">
        <v>11</v>
      </c>
      <c r="B3480">
        <v>15</v>
      </c>
      <c r="C3480">
        <v>44</v>
      </c>
      <c r="D3480" s="2">
        <v>42773</v>
      </c>
      <c r="E3480">
        <v>9</v>
      </c>
      <c r="F3480">
        <v>42.544199999999989</v>
      </c>
      <c r="G3480">
        <v>32.979999999999997</v>
      </c>
      <c r="H3480" s="3">
        <v>42773.49</v>
      </c>
    </row>
    <row r="3481" spans="1:8" x14ac:dyDescent="0.3">
      <c r="A3481" t="s">
        <v>11</v>
      </c>
      <c r="B3481">
        <v>15</v>
      </c>
      <c r="C3481">
        <v>1</v>
      </c>
      <c r="D3481" s="2">
        <v>42773</v>
      </c>
      <c r="E3481">
        <v>25</v>
      </c>
      <c r="F3481">
        <v>45.842199999999991</v>
      </c>
      <c r="G3481">
        <v>32.979999999999997</v>
      </c>
      <c r="H3481" s="3">
        <v>42773.49</v>
      </c>
    </row>
    <row r="3482" spans="1:8" x14ac:dyDescent="0.3">
      <c r="A3482" t="s">
        <v>17</v>
      </c>
      <c r="B3482">
        <v>1</v>
      </c>
      <c r="C3482">
        <v>2</v>
      </c>
      <c r="D3482" s="2">
        <v>42773</v>
      </c>
      <c r="E3482">
        <v>41</v>
      </c>
      <c r="F3482">
        <v>11.032</v>
      </c>
      <c r="G3482">
        <v>7.88</v>
      </c>
      <c r="H3482" s="3">
        <v>42773.49</v>
      </c>
    </row>
    <row r="3483" spans="1:8" x14ac:dyDescent="0.3">
      <c r="A3483" t="s">
        <v>110</v>
      </c>
      <c r="B3483">
        <v>3</v>
      </c>
      <c r="C3483">
        <v>1</v>
      </c>
      <c r="D3483" s="2">
        <v>42773</v>
      </c>
      <c r="E3483">
        <v>24</v>
      </c>
      <c r="F3483">
        <v>84.162899999999993</v>
      </c>
      <c r="G3483">
        <v>66.27</v>
      </c>
      <c r="H3483" s="3">
        <v>42773.51</v>
      </c>
    </row>
    <row r="3484" spans="1:8" x14ac:dyDescent="0.3">
      <c r="A3484" t="s">
        <v>136</v>
      </c>
      <c r="B3484">
        <v>12</v>
      </c>
      <c r="C3484">
        <v>1</v>
      </c>
      <c r="D3484" s="2">
        <v>42773</v>
      </c>
      <c r="E3484">
        <v>38</v>
      </c>
      <c r="F3484">
        <v>78.232199999999992</v>
      </c>
      <c r="G3484">
        <v>56.69</v>
      </c>
      <c r="H3484" s="3">
        <v>42773.51</v>
      </c>
    </row>
    <row r="3485" spans="1:8" x14ac:dyDescent="0.3">
      <c r="A3485" t="s">
        <v>50</v>
      </c>
      <c r="B3485">
        <v>9</v>
      </c>
      <c r="C3485">
        <v>1</v>
      </c>
      <c r="D3485" s="2">
        <v>42773</v>
      </c>
      <c r="E3485">
        <v>23</v>
      </c>
      <c r="F3485">
        <v>94.459500000000006</v>
      </c>
      <c r="G3485">
        <v>69.97</v>
      </c>
      <c r="H3485" s="3">
        <v>42773.53</v>
      </c>
    </row>
    <row r="3486" spans="1:8" x14ac:dyDescent="0.3">
      <c r="A3486" t="s">
        <v>29</v>
      </c>
      <c r="B3486">
        <v>3</v>
      </c>
      <c r="C3486">
        <v>1</v>
      </c>
      <c r="D3486" s="2">
        <v>42773</v>
      </c>
      <c r="E3486">
        <v>13</v>
      </c>
      <c r="F3486">
        <v>10.262</v>
      </c>
      <c r="G3486">
        <v>7.33</v>
      </c>
      <c r="H3486" s="3">
        <v>42773.53</v>
      </c>
    </row>
    <row r="3487" spans="1:8" x14ac:dyDescent="0.3">
      <c r="A3487" t="s">
        <v>17</v>
      </c>
      <c r="B3487">
        <v>2</v>
      </c>
      <c r="C3487">
        <v>1</v>
      </c>
      <c r="D3487" s="2">
        <v>42773</v>
      </c>
      <c r="E3487">
        <v>44</v>
      </c>
      <c r="F3487">
        <v>10.244000000000002</v>
      </c>
      <c r="G3487">
        <v>7.88</v>
      </c>
      <c r="H3487" s="3">
        <v>42773.54</v>
      </c>
    </row>
    <row r="3488" spans="1:8" x14ac:dyDescent="0.3">
      <c r="A3488" t="s">
        <v>54</v>
      </c>
      <c r="B3488">
        <v>1</v>
      </c>
      <c r="C3488">
        <v>1</v>
      </c>
      <c r="D3488" s="2">
        <v>42773</v>
      </c>
      <c r="E3488">
        <v>3</v>
      </c>
      <c r="F3488">
        <v>95.858899999999991</v>
      </c>
      <c r="G3488">
        <v>69.97</v>
      </c>
      <c r="H3488" s="3">
        <v>42773.599999999999</v>
      </c>
    </row>
    <row r="3489" spans="1:8" x14ac:dyDescent="0.3">
      <c r="A3489" t="s">
        <v>17</v>
      </c>
      <c r="B3489">
        <v>1</v>
      </c>
      <c r="C3489">
        <v>1</v>
      </c>
      <c r="D3489" s="2">
        <v>42773</v>
      </c>
      <c r="E3489">
        <v>37</v>
      </c>
      <c r="F3489">
        <v>10.0076</v>
      </c>
      <c r="G3489">
        <v>7.88</v>
      </c>
      <c r="H3489" s="3">
        <v>42773.599999999999</v>
      </c>
    </row>
    <row r="3490" spans="1:8" x14ac:dyDescent="0.3">
      <c r="A3490" t="s">
        <v>59</v>
      </c>
      <c r="B3490">
        <v>2</v>
      </c>
      <c r="C3490">
        <v>1</v>
      </c>
      <c r="D3490" s="2">
        <v>42773</v>
      </c>
      <c r="E3490">
        <v>7</v>
      </c>
      <c r="F3490">
        <v>4.7750000000000004</v>
      </c>
      <c r="G3490">
        <v>3.82</v>
      </c>
      <c r="H3490" s="3">
        <v>42773.61</v>
      </c>
    </row>
    <row r="3491" spans="1:8" x14ac:dyDescent="0.3">
      <c r="A3491" t="s">
        <v>192</v>
      </c>
      <c r="B3491">
        <v>10</v>
      </c>
      <c r="C3491">
        <v>1</v>
      </c>
      <c r="D3491" s="2">
        <v>42773</v>
      </c>
      <c r="E3491">
        <v>33</v>
      </c>
      <c r="F3491">
        <v>2.4500000000000002</v>
      </c>
      <c r="G3491">
        <v>1.96</v>
      </c>
      <c r="H3491" s="3">
        <v>42773.62</v>
      </c>
    </row>
    <row r="3492" spans="1:8" x14ac:dyDescent="0.3">
      <c r="A3492" t="s">
        <v>12</v>
      </c>
      <c r="B3492">
        <v>2</v>
      </c>
      <c r="C3492">
        <v>3</v>
      </c>
      <c r="D3492" s="2">
        <v>42773</v>
      </c>
      <c r="E3492">
        <v>24</v>
      </c>
      <c r="F3492">
        <v>110.54960000000001</v>
      </c>
      <c r="G3492">
        <v>83.12</v>
      </c>
      <c r="H3492" s="3">
        <v>42773.64</v>
      </c>
    </row>
    <row r="3493" spans="1:8" x14ac:dyDescent="0.3">
      <c r="A3493" t="s">
        <v>143</v>
      </c>
      <c r="B3493">
        <v>1</v>
      </c>
      <c r="C3493">
        <v>1</v>
      </c>
      <c r="D3493" s="2">
        <v>42773</v>
      </c>
      <c r="E3493">
        <v>1</v>
      </c>
      <c r="F3493">
        <v>29.372800000000002</v>
      </c>
      <c r="G3493">
        <v>21.44</v>
      </c>
      <c r="H3493" s="3">
        <v>42773.64</v>
      </c>
    </row>
    <row r="3494" spans="1:8" x14ac:dyDescent="0.3">
      <c r="A3494" t="s">
        <v>89</v>
      </c>
      <c r="B3494">
        <v>2</v>
      </c>
      <c r="C3494">
        <v>41</v>
      </c>
      <c r="D3494" s="2">
        <v>42773</v>
      </c>
      <c r="E3494">
        <v>2</v>
      </c>
      <c r="F3494">
        <v>43.071999999999996</v>
      </c>
      <c r="G3494">
        <v>33.65</v>
      </c>
      <c r="H3494" s="3">
        <v>42773.65</v>
      </c>
    </row>
    <row r="3495" spans="1:8" x14ac:dyDescent="0.3">
      <c r="A3495" t="s">
        <v>105</v>
      </c>
      <c r="B3495">
        <v>13</v>
      </c>
      <c r="C3495">
        <v>1</v>
      </c>
      <c r="D3495" s="2">
        <v>42773</v>
      </c>
      <c r="E3495">
        <v>43</v>
      </c>
      <c r="F3495">
        <v>117.25920000000001</v>
      </c>
      <c r="G3495">
        <v>86.22</v>
      </c>
      <c r="H3495" s="3">
        <v>42773.65</v>
      </c>
    </row>
    <row r="3496" spans="1:8" x14ac:dyDescent="0.3">
      <c r="A3496" t="s">
        <v>17</v>
      </c>
      <c r="B3496">
        <v>4</v>
      </c>
      <c r="C3496">
        <v>41</v>
      </c>
      <c r="D3496" s="2">
        <v>42773</v>
      </c>
      <c r="E3496">
        <v>37</v>
      </c>
      <c r="F3496">
        <v>10.559200000000001</v>
      </c>
      <c r="G3496">
        <v>7.88</v>
      </c>
      <c r="H3496" s="3">
        <v>42773.65</v>
      </c>
    </row>
    <row r="3497" spans="1:8" x14ac:dyDescent="0.3">
      <c r="A3497" t="s">
        <v>196</v>
      </c>
      <c r="B3497">
        <v>2</v>
      </c>
      <c r="C3497">
        <v>1</v>
      </c>
      <c r="D3497" s="2">
        <v>42773</v>
      </c>
      <c r="E3497">
        <v>8</v>
      </c>
      <c r="F3497">
        <v>477.63199999999995</v>
      </c>
      <c r="G3497">
        <v>351.2</v>
      </c>
      <c r="H3497" s="3">
        <v>42773.66</v>
      </c>
    </row>
    <row r="3498" spans="1:8" x14ac:dyDescent="0.3">
      <c r="A3498" t="s">
        <v>56</v>
      </c>
      <c r="B3498">
        <v>10</v>
      </c>
      <c r="C3498">
        <v>1</v>
      </c>
      <c r="D3498" s="2">
        <v>42773</v>
      </c>
      <c r="E3498">
        <v>24</v>
      </c>
      <c r="F3498">
        <v>13.6625</v>
      </c>
      <c r="G3498">
        <v>10.93</v>
      </c>
      <c r="H3498" s="3">
        <v>42773.67</v>
      </c>
    </row>
    <row r="3499" spans="1:8" x14ac:dyDescent="0.3">
      <c r="A3499" t="s">
        <v>13</v>
      </c>
      <c r="B3499">
        <v>3</v>
      </c>
      <c r="C3499">
        <v>41</v>
      </c>
      <c r="D3499" s="2">
        <v>42773</v>
      </c>
      <c r="E3499">
        <v>3</v>
      </c>
      <c r="F3499">
        <v>150.53219999999999</v>
      </c>
      <c r="G3499">
        <v>119.47</v>
      </c>
      <c r="H3499" s="3">
        <v>42773.69</v>
      </c>
    </row>
    <row r="3500" spans="1:8" x14ac:dyDescent="0.3">
      <c r="A3500" t="s">
        <v>155</v>
      </c>
      <c r="B3500">
        <v>1</v>
      </c>
      <c r="C3500">
        <v>3</v>
      </c>
      <c r="D3500" s="2">
        <v>42773</v>
      </c>
      <c r="E3500">
        <v>48</v>
      </c>
      <c r="F3500">
        <v>12.175599999999999</v>
      </c>
      <c r="G3500">
        <v>9.98</v>
      </c>
      <c r="H3500" s="3">
        <v>42773.7</v>
      </c>
    </row>
    <row r="3501" spans="1:8" x14ac:dyDescent="0.3">
      <c r="A3501" t="s">
        <v>122</v>
      </c>
      <c r="B3501">
        <v>3</v>
      </c>
      <c r="C3501">
        <v>1</v>
      </c>
      <c r="D3501" s="2">
        <v>42773</v>
      </c>
      <c r="E3501">
        <v>37</v>
      </c>
      <c r="F3501">
        <v>346.58979999999997</v>
      </c>
      <c r="G3501">
        <v>284.08999999999997</v>
      </c>
      <c r="H3501" s="3">
        <v>42773.7</v>
      </c>
    </row>
    <row r="3502" spans="1:8" x14ac:dyDescent="0.3">
      <c r="A3502" t="s">
        <v>106</v>
      </c>
      <c r="B3502">
        <v>10</v>
      </c>
      <c r="C3502">
        <v>41</v>
      </c>
      <c r="D3502" s="2">
        <v>42773</v>
      </c>
      <c r="E3502">
        <v>42</v>
      </c>
      <c r="F3502">
        <v>148.96530000000001</v>
      </c>
      <c r="G3502">
        <v>121.11</v>
      </c>
      <c r="H3502" s="3">
        <v>42773.71</v>
      </c>
    </row>
    <row r="3503" spans="1:8" x14ac:dyDescent="0.3">
      <c r="A3503" t="s">
        <v>17</v>
      </c>
      <c r="B3503">
        <v>1</v>
      </c>
      <c r="C3503">
        <v>1</v>
      </c>
      <c r="D3503" s="2">
        <v>42773</v>
      </c>
      <c r="E3503">
        <v>40</v>
      </c>
      <c r="F3503">
        <v>10.953199999999999</v>
      </c>
      <c r="G3503">
        <v>7.88</v>
      </c>
      <c r="H3503" s="3">
        <v>42773.72</v>
      </c>
    </row>
    <row r="3504" spans="1:8" x14ac:dyDescent="0.3">
      <c r="A3504" t="s">
        <v>11</v>
      </c>
      <c r="B3504">
        <v>1</v>
      </c>
      <c r="C3504">
        <v>41</v>
      </c>
      <c r="D3504" s="2">
        <v>42773</v>
      </c>
      <c r="E3504">
        <v>4</v>
      </c>
      <c r="F3504">
        <v>40.895199999999996</v>
      </c>
      <c r="G3504">
        <v>32.979999999999997</v>
      </c>
      <c r="H3504" s="3">
        <v>42773.73</v>
      </c>
    </row>
    <row r="3505" spans="1:8" x14ac:dyDescent="0.3">
      <c r="A3505" t="s">
        <v>91</v>
      </c>
      <c r="B3505">
        <v>9</v>
      </c>
      <c r="C3505">
        <v>2</v>
      </c>
      <c r="D3505" s="2">
        <v>42773</v>
      </c>
      <c r="E3505">
        <v>17</v>
      </c>
      <c r="F3505">
        <v>8.2319999999999993</v>
      </c>
      <c r="G3505">
        <v>5.88</v>
      </c>
      <c r="H3505" s="3">
        <v>42773.74</v>
      </c>
    </row>
    <row r="3506" spans="1:8" x14ac:dyDescent="0.3">
      <c r="A3506" t="s">
        <v>185</v>
      </c>
      <c r="B3506">
        <v>3</v>
      </c>
      <c r="C3506">
        <v>1</v>
      </c>
      <c r="D3506" s="2">
        <v>42773</v>
      </c>
      <c r="E3506">
        <v>43</v>
      </c>
      <c r="F3506">
        <v>87.325699999999998</v>
      </c>
      <c r="G3506">
        <v>72.17</v>
      </c>
      <c r="H3506" s="3">
        <v>42773.74</v>
      </c>
    </row>
    <row r="3507" spans="1:8" x14ac:dyDescent="0.3">
      <c r="A3507" t="s">
        <v>52</v>
      </c>
      <c r="B3507">
        <v>4</v>
      </c>
      <c r="C3507">
        <v>1</v>
      </c>
      <c r="D3507" s="2">
        <v>42773</v>
      </c>
      <c r="E3507">
        <v>1</v>
      </c>
      <c r="F3507">
        <v>22.215599999999998</v>
      </c>
      <c r="G3507">
        <v>16.829999999999998</v>
      </c>
      <c r="H3507" s="3">
        <v>42773.760000000002</v>
      </c>
    </row>
    <row r="3508" spans="1:8" x14ac:dyDescent="0.3">
      <c r="A3508" t="s">
        <v>5</v>
      </c>
      <c r="B3508">
        <v>5</v>
      </c>
      <c r="C3508">
        <v>45</v>
      </c>
      <c r="D3508" s="2">
        <v>42773</v>
      </c>
      <c r="E3508">
        <v>18</v>
      </c>
      <c r="F3508">
        <v>31.157499999999999</v>
      </c>
      <c r="G3508">
        <v>25.75</v>
      </c>
      <c r="H3508" s="3">
        <v>42773.78</v>
      </c>
    </row>
    <row r="3509" spans="1:8" x14ac:dyDescent="0.3">
      <c r="A3509" t="s">
        <v>17</v>
      </c>
      <c r="B3509">
        <v>10</v>
      </c>
      <c r="C3509">
        <v>41</v>
      </c>
      <c r="D3509" s="2">
        <v>42773</v>
      </c>
      <c r="E3509">
        <v>4</v>
      </c>
      <c r="F3509">
        <v>9.7712000000000003</v>
      </c>
      <c r="G3509">
        <v>7.88</v>
      </c>
      <c r="H3509" s="3">
        <v>42773.79</v>
      </c>
    </row>
    <row r="3510" spans="1:8" x14ac:dyDescent="0.3">
      <c r="A3510" t="s">
        <v>81</v>
      </c>
      <c r="B3510">
        <v>3</v>
      </c>
      <c r="C3510">
        <v>1</v>
      </c>
      <c r="D3510" s="2">
        <v>42773</v>
      </c>
      <c r="E3510">
        <v>25</v>
      </c>
      <c r="F3510">
        <v>6.3624000000000001</v>
      </c>
      <c r="G3510">
        <v>4.82</v>
      </c>
      <c r="H3510" s="3">
        <v>42773.8</v>
      </c>
    </row>
    <row r="3511" spans="1:8" x14ac:dyDescent="0.3">
      <c r="A3511" t="s">
        <v>12</v>
      </c>
      <c r="B3511">
        <v>10</v>
      </c>
      <c r="C3511">
        <v>42</v>
      </c>
      <c r="D3511" s="2">
        <v>42773</v>
      </c>
      <c r="E3511">
        <v>31</v>
      </c>
      <c r="F3511">
        <v>112.212</v>
      </c>
      <c r="G3511">
        <v>83.12</v>
      </c>
      <c r="H3511" s="3">
        <v>42773.82</v>
      </c>
    </row>
    <row r="3512" spans="1:8" x14ac:dyDescent="0.3">
      <c r="A3512" t="s">
        <v>17</v>
      </c>
      <c r="B3512">
        <v>14</v>
      </c>
      <c r="C3512">
        <v>44</v>
      </c>
      <c r="D3512" s="2">
        <v>42773</v>
      </c>
      <c r="E3512">
        <v>27</v>
      </c>
      <c r="F3512">
        <v>10.086399999999999</v>
      </c>
      <c r="G3512">
        <v>7.88</v>
      </c>
      <c r="H3512" s="3">
        <v>42773.84</v>
      </c>
    </row>
    <row r="3513" spans="1:8" x14ac:dyDescent="0.3">
      <c r="A3513" t="s">
        <v>170</v>
      </c>
      <c r="B3513">
        <v>1</v>
      </c>
      <c r="C3513">
        <v>1</v>
      </c>
      <c r="D3513" s="2">
        <v>42773</v>
      </c>
      <c r="E3513">
        <v>49</v>
      </c>
      <c r="F3513">
        <v>124.15860000000001</v>
      </c>
      <c r="G3513">
        <v>89.97</v>
      </c>
      <c r="H3513" s="3">
        <v>42773.85</v>
      </c>
    </row>
    <row r="3514" spans="1:8" x14ac:dyDescent="0.3">
      <c r="A3514" t="s">
        <v>53</v>
      </c>
      <c r="B3514">
        <v>11</v>
      </c>
      <c r="C3514">
        <v>1</v>
      </c>
      <c r="D3514" s="2">
        <v>42773</v>
      </c>
      <c r="E3514">
        <v>3</v>
      </c>
      <c r="F3514">
        <v>20.1432</v>
      </c>
      <c r="G3514">
        <v>15.26</v>
      </c>
      <c r="H3514" s="3">
        <v>42773.87</v>
      </c>
    </row>
    <row r="3515" spans="1:8" x14ac:dyDescent="0.3">
      <c r="A3515" t="s">
        <v>85</v>
      </c>
      <c r="B3515">
        <v>1</v>
      </c>
      <c r="C3515">
        <v>45</v>
      </c>
      <c r="D3515" s="2">
        <v>42773</v>
      </c>
      <c r="E3515">
        <v>27</v>
      </c>
      <c r="F3515">
        <v>93.533100000000019</v>
      </c>
      <c r="G3515">
        <v>67.290000000000006</v>
      </c>
      <c r="H3515" s="3">
        <v>42773.87</v>
      </c>
    </row>
    <row r="3516" spans="1:8" x14ac:dyDescent="0.3">
      <c r="A3516" t="s">
        <v>166</v>
      </c>
      <c r="B3516">
        <v>1</v>
      </c>
      <c r="C3516">
        <v>41</v>
      </c>
      <c r="D3516" s="2">
        <v>42773</v>
      </c>
      <c r="E3516">
        <v>45</v>
      </c>
      <c r="F3516">
        <v>4.4160000000000004</v>
      </c>
      <c r="G3516">
        <v>3.45</v>
      </c>
      <c r="H3516" s="3">
        <v>42773.89</v>
      </c>
    </row>
    <row r="3517" spans="1:8" x14ac:dyDescent="0.3">
      <c r="A3517" t="s">
        <v>175</v>
      </c>
      <c r="B3517">
        <v>1</v>
      </c>
      <c r="C3517">
        <v>3</v>
      </c>
      <c r="D3517" s="2">
        <v>42773</v>
      </c>
      <c r="E3517">
        <v>8</v>
      </c>
      <c r="F3517">
        <v>62.720199999999998</v>
      </c>
      <c r="G3517">
        <v>51.41</v>
      </c>
      <c r="H3517" s="3">
        <v>42773.9</v>
      </c>
    </row>
    <row r="3518" spans="1:8" x14ac:dyDescent="0.3">
      <c r="A3518" t="s">
        <v>163</v>
      </c>
      <c r="B3518">
        <v>2</v>
      </c>
      <c r="C3518">
        <v>45</v>
      </c>
      <c r="D3518" s="2">
        <v>42773</v>
      </c>
      <c r="E3518">
        <v>33</v>
      </c>
      <c r="F3518">
        <v>6.7827999999999999</v>
      </c>
      <c r="G3518">
        <v>5.47</v>
      </c>
      <c r="H3518" s="3">
        <v>42773.91</v>
      </c>
    </row>
    <row r="3519" spans="1:8" x14ac:dyDescent="0.3">
      <c r="A3519" t="s">
        <v>121</v>
      </c>
      <c r="B3519">
        <v>1</v>
      </c>
      <c r="C3519">
        <v>1</v>
      </c>
      <c r="D3519" s="2">
        <v>42773</v>
      </c>
      <c r="E3519">
        <v>14</v>
      </c>
      <c r="F3519">
        <v>33.0578</v>
      </c>
      <c r="G3519">
        <v>24.67</v>
      </c>
      <c r="H3519" s="3">
        <v>42773.91</v>
      </c>
    </row>
    <row r="3520" spans="1:8" x14ac:dyDescent="0.3">
      <c r="A3520" t="s">
        <v>186</v>
      </c>
      <c r="B3520">
        <v>1</v>
      </c>
      <c r="C3520">
        <v>1</v>
      </c>
      <c r="D3520" s="2">
        <v>42773</v>
      </c>
      <c r="E3520">
        <v>6</v>
      </c>
      <c r="F3520">
        <v>48.268799999999999</v>
      </c>
      <c r="G3520">
        <v>37.71</v>
      </c>
      <c r="H3520" s="3">
        <v>42773.91</v>
      </c>
    </row>
    <row r="3521" spans="1:8" x14ac:dyDescent="0.3">
      <c r="A3521" t="s">
        <v>138</v>
      </c>
      <c r="B3521">
        <v>1</v>
      </c>
      <c r="C3521">
        <v>1</v>
      </c>
      <c r="D3521" s="2">
        <v>42773</v>
      </c>
      <c r="E3521">
        <v>14</v>
      </c>
      <c r="F3521">
        <v>75.223799999999997</v>
      </c>
      <c r="G3521">
        <v>54.51</v>
      </c>
      <c r="H3521" s="3">
        <v>42773.93</v>
      </c>
    </row>
    <row r="3522" spans="1:8" x14ac:dyDescent="0.3">
      <c r="A3522" t="s">
        <v>89</v>
      </c>
      <c r="B3522">
        <v>10</v>
      </c>
      <c r="C3522">
        <v>1</v>
      </c>
      <c r="D3522" s="2">
        <v>42773</v>
      </c>
      <c r="E3522">
        <v>46</v>
      </c>
      <c r="F3522">
        <v>45.427500000000002</v>
      </c>
      <c r="G3522">
        <v>33.65</v>
      </c>
      <c r="H3522" s="3">
        <v>42773.94</v>
      </c>
    </row>
    <row r="3523" spans="1:8" x14ac:dyDescent="0.3">
      <c r="A3523" t="s">
        <v>142</v>
      </c>
      <c r="B3523">
        <v>9</v>
      </c>
      <c r="C3523">
        <v>1</v>
      </c>
      <c r="D3523" s="2">
        <v>42773</v>
      </c>
      <c r="E3523">
        <v>20</v>
      </c>
      <c r="F3523">
        <v>65.691500000000005</v>
      </c>
      <c r="G3523">
        <v>47.95</v>
      </c>
      <c r="H3523" s="3">
        <v>42773.95</v>
      </c>
    </row>
    <row r="3524" spans="1:8" x14ac:dyDescent="0.3">
      <c r="A3524" t="s">
        <v>157</v>
      </c>
      <c r="B3524">
        <v>10</v>
      </c>
      <c r="C3524">
        <v>44</v>
      </c>
      <c r="D3524" s="2">
        <v>42773</v>
      </c>
      <c r="E3524">
        <v>12</v>
      </c>
      <c r="F3524">
        <v>34.108799999999995</v>
      </c>
      <c r="G3524">
        <v>25.08</v>
      </c>
      <c r="H3524" s="3">
        <v>42773.95</v>
      </c>
    </row>
    <row r="3525" spans="1:8" x14ac:dyDescent="0.3">
      <c r="A3525" t="s">
        <v>185</v>
      </c>
      <c r="B3525">
        <v>1</v>
      </c>
      <c r="C3525">
        <v>41</v>
      </c>
      <c r="D3525" s="2">
        <v>42773</v>
      </c>
      <c r="E3525">
        <v>1</v>
      </c>
      <c r="F3525">
        <v>88.047399999999996</v>
      </c>
      <c r="G3525">
        <v>72.17</v>
      </c>
      <c r="H3525" s="3">
        <v>42773.98</v>
      </c>
    </row>
    <row r="3526" spans="1:8" x14ac:dyDescent="0.3">
      <c r="A3526" t="s">
        <v>12</v>
      </c>
      <c r="B3526">
        <v>7</v>
      </c>
      <c r="C3526">
        <v>44</v>
      </c>
      <c r="D3526" s="2">
        <v>42773</v>
      </c>
      <c r="E3526">
        <v>43</v>
      </c>
      <c r="F3526">
        <v>101.40640000000002</v>
      </c>
      <c r="G3526">
        <v>83.12</v>
      </c>
      <c r="H3526" s="3">
        <v>42773.99</v>
      </c>
    </row>
    <row r="3527" spans="1:8" x14ac:dyDescent="0.3">
      <c r="A3527" t="s">
        <v>122</v>
      </c>
      <c r="B3527">
        <v>15</v>
      </c>
      <c r="C3527">
        <v>1</v>
      </c>
      <c r="D3527" s="2">
        <v>42774</v>
      </c>
      <c r="E3527">
        <v>43</v>
      </c>
      <c r="F3527">
        <v>380.68059999999997</v>
      </c>
      <c r="G3527">
        <v>284.08999999999997</v>
      </c>
      <c r="H3527" s="3">
        <v>42774</v>
      </c>
    </row>
    <row r="3528" spans="1:8" x14ac:dyDescent="0.3">
      <c r="A3528" t="s">
        <v>95</v>
      </c>
      <c r="B3528">
        <v>8</v>
      </c>
      <c r="C3528">
        <v>41</v>
      </c>
      <c r="D3528" s="2">
        <v>42773</v>
      </c>
      <c r="E3528">
        <v>41</v>
      </c>
      <c r="F3528">
        <v>106.21860000000001</v>
      </c>
      <c r="G3528">
        <v>76.97</v>
      </c>
      <c r="H3528" s="3">
        <v>42774</v>
      </c>
    </row>
    <row r="3529" spans="1:8" x14ac:dyDescent="0.3">
      <c r="A3529" t="s">
        <v>12</v>
      </c>
      <c r="B3529">
        <v>1</v>
      </c>
      <c r="C3529">
        <v>1</v>
      </c>
      <c r="D3529" s="2">
        <v>42774</v>
      </c>
      <c r="E3529">
        <v>31</v>
      </c>
      <c r="F3529">
        <v>113.87440000000001</v>
      </c>
      <c r="G3529">
        <v>83.12</v>
      </c>
      <c r="H3529" s="3">
        <v>42774.01</v>
      </c>
    </row>
    <row r="3530" spans="1:8" x14ac:dyDescent="0.3">
      <c r="A3530" t="s">
        <v>76</v>
      </c>
      <c r="B3530">
        <v>1</v>
      </c>
      <c r="C3530">
        <v>1</v>
      </c>
      <c r="D3530" s="2">
        <v>42774</v>
      </c>
      <c r="E3530">
        <v>1</v>
      </c>
      <c r="F3530">
        <v>113.337</v>
      </c>
      <c r="G3530">
        <v>89.95</v>
      </c>
      <c r="H3530" s="3">
        <v>42774.02</v>
      </c>
    </row>
    <row r="3531" spans="1:8" x14ac:dyDescent="0.3">
      <c r="A3531" t="s">
        <v>58</v>
      </c>
      <c r="B3531">
        <v>1</v>
      </c>
      <c r="C3531">
        <v>1</v>
      </c>
      <c r="D3531" s="2">
        <v>42774</v>
      </c>
      <c r="E3531">
        <v>18</v>
      </c>
      <c r="F3531">
        <v>2.6595</v>
      </c>
      <c r="G3531">
        <v>1.97</v>
      </c>
      <c r="H3531" s="3">
        <v>42774.02</v>
      </c>
    </row>
    <row r="3532" spans="1:8" x14ac:dyDescent="0.3">
      <c r="A3532" t="s">
        <v>29</v>
      </c>
      <c r="B3532">
        <v>2</v>
      </c>
      <c r="C3532">
        <v>1</v>
      </c>
      <c r="D3532" s="2">
        <v>42774</v>
      </c>
      <c r="E3532">
        <v>36</v>
      </c>
      <c r="F3532">
        <v>9.6022999999999996</v>
      </c>
      <c r="G3532">
        <v>7.33</v>
      </c>
      <c r="H3532" s="3">
        <v>42774.02</v>
      </c>
    </row>
    <row r="3533" spans="1:8" x14ac:dyDescent="0.3">
      <c r="A3533" t="s">
        <v>139</v>
      </c>
      <c r="B3533">
        <v>15</v>
      </c>
      <c r="C3533">
        <v>41</v>
      </c>
      <c r="D3533" s="2">
        <v>42774</v>
      </c>
      <c r="E3533">
        <v>37</v>
      </c>
      <c r="F3533">
        <v>10.166</v>
      </c>
      <c r="G3533">
        <v>7.82</v>
      </c>
      <c r="H3533" s="3">
        <v>42774.05</v>
      </c>
    </row>
    <row r="3534" spans="1:8" x14ac:dyDescent="0.3">
      <c r="A3534" t="s">
        <v>150</v>
      </c>
      <c r="B3534">
        <v>11</v>
      </c>
      <c r="C3534">
        <v>41</v>
      </c>
      <c r="D3534" s="2">
        <v>42774</v>
      </c>
      <c r="E3534">
        <v>16</v>
      </c>
      <c r="F3534">
        <v>2.6288999999999998</v>
      </c>
      <c r="G3534">
        <v>2.0699999999999998</v>
      </c>
      <c r="H3534" s="3">
        <v>42774.05</v>
      </c>
    </row>
    <row r="3535" spans="1:8" x14ac:dyDescent="0.3">
      <c r="A3535" t="s">
        <v>52</v>
      </c>
      <c r="B3535">
        <v>1</v>
      </c>
      <c r="C3535">
        <v>1</v>
      </c>
      <c r="D3535" s="2">
        <v>42774</v>
      </c>
      <c r="E3535">
        <v>26</v>
      </c>
      <c r="F3535">
        <v>22.720499999999998</v>
      </c>
      <c r="G3535">
        <v>16.829999999999998</v>
      </c>
      <c r="H3535" s="3">
        <v>42774.06</v>
      </c>
    </row>
    <row r="3536" spans="1:8" x14ac:dyDescent="0.3">
      <c r="A3536" t="s">
        <v>25</v>
      </c>
      <c r="B3536">
        <v>1</v>
      </c>
      <c r="C3536">
        <v>44</v>
      </c>
      <c r="D3536" s="2">
        <v>42774</v>
      </c>
      <c r="E3536">
        <v>17</v>
      </c>
      <c r="F3536">
        <v>22.949400000000001</v>
      </c>
      <c r="G3536">
        <v>16.63</v>
      </c>
      <c r="H3536" s="3">
        <v>42774.06</v>
      </c>
    </row>
    <row r="3537" spans="1:8" x14ac:dyDescent="0.3">
      <c r="A3537" t="s">
        <v>12</v>
      </c>
      <c r="B3537">
        <v>2</v>
      </c>
      <c r="C3537">
        <v>45</v>
      </c>
      <c r="D3537" s="2">
        <v>42774</v>
      </c>
      <c r="E3537">
        <v>17</v>
      </c>
      <c r="F3537">
        <v>111.38079999999999</v>
      </c>
      <c r="G3537">
        <v>83.12</v>
      </c>
      <c r="H3537" s="3">
        <v>42774.07</v>
      </c>
    </row>
    <row r="3538" spans="1:8" x14ac:dyDescent="0.3">
      <c r="A3538" t="s">
        <v>45</v>
      </c>
      <c r="B3538">
        <v>1</v>
      </c>
      <c r="C3538">
        <v>1</v>
      </c>
      <c r="D3538" s="2">
        <v>42774</v>
      </c>
      <c r="E3538">
        <v>7</v>
      </c>
      <c r="F3538">
        <v>40.173200000000001</v>
      </c>
      <c r="G3538">
        <v>29.98</v>
      </c>
      <c r="H3538" s="3">
        <v>42774.080000000002</v>
      </c>
    </row>
    <row r="3539" spans="1:8" x14ac:dyDescent="0.3">
      <c r="A3539" t="s">
        <v>12</v>
      </c>
      <c r="B3539">
        <v>3</v>
      </c>
      <c r="C3539">
        <v>42</v>
      </c>
      <c r="D3539" s="2">
        <v>42774</v>
      </c>
      <c r="E3539">
        <v>46</v>
      </c>
      <c r="F3539">
        <v>111.38079999999999</v>
      </c>
      <c r="G3539">
        <v>83.12</v>
      </c>
      <c r="H3539" s="3">
        <v>42774.1</v>
      </c>
    </row>
    <row r="3540" spans="1:8" x14ac:dyDescent="0.3">
      <c r="A3540" t="s">
        <v>52</v>
      </c>
      <c r="B3540">
        <v>2</v>
      </c>
      <c r="C3540">
        <v>41</v>
      </c>
      <c r="D3540" s="2">
        <v>42774</v>
      </c>
      <c r="E3540">
        <v>6</v>
      </c>
      <c r="F3540">
        <v>21.2058</v>
      </c>
      <c r="G3540">
        <v>16.829999999999998</v>
      </c>
      <c r="H3540" s="3">
        <v>42774.1</v>
      </c>
    </row>
    <row r="3541" spans="1:8" x14ac:dyDescent="0.3">
      <c r="A3541" t="s">
        <v>34</v>
      </c>
      <c r="B3541">
        <v>3</v>
      </c>
      <c r="C3541">
        <v>1</v>
      </c>
      <c r="D3541" s="2">
        <v>42774</v>
      </c>
      <c r="E3541">
        <v>35</v>
      </c>
      <c r="F3541">
        <v>345.52069999999998</v>
      </c>
      <c r="G3541">
        <v>259.79000000000002</v>
      </c>
      <c r="H3541" s="3">
        <v>42774.15</v>
      </c>
    </row>
    <row r="3542" spans="1:8" x14ac:dyDescent="0.3">
      <c r="A3542" t="s">
        <v>143</v>
      </c>
      <c r="B3542">
        <v>2</v>
      </c>
      <c r="C3542">
        <v>41</v>
      </c>
      <c r="D3542" s="2">
        <v>42774</v>
      </c>
      <c r="E3542">
        <v>26</v>
      </c>
      <c r="F3542">
        <v>25.942400000000003</v>
      </c>
      <c r="G3542">
        <v>21.44</v>
      </c>
      <c r="H3542" s="3">
        <v>42774.15</v>
      </c>
    </row>
    <row r="3543" spans="1:8" x14ac:dyDescent="0.3">
      <c r="A3543" t="s">
        <v>136</v>
      </c>
      <c r="B3543">
        <v>1</v>
      </c>
      <c r="C3543">
        <v>42</v>
      </c>
      <c r="D3543" s="2">
        <v>42774</v>
      </c>
      <c r="E3543">
        <v>15</v>
      </c>
      <c r="F3543">
        <v>78.799099999999996</v>
      </c>
      <c r="G3543">
        <v>56.69</v>
      </c>
      <c r="H3543" s="3">
        <v>42774.17</v>
      </c>
    </row>
    <row r="3544" spans="1:8" x14ac:dyDescent="0.3">
      <c r="A3544" t="s">
        <v>10</v>
      </c>
      <c r="B3544">
        <v>1</v>
      </c>
      <c r="C3544">
        <v>41</v>
      </c>
      <c r="D3544" s="2">
        <v>42774</v>
      </c>
      <c r="E3544">
        <v>45</v>
      </c>
      <c r="F3544">
        <v>1.9456</v>
      </c>
      <c r="G3544">
        <v>1.52</v>
      </c>
      <c r="H3544" s="3">
        <v>42774.19</v>
      </c>
    </row>
    <row r="3545" spans="1:8" x14ac:dyDescent="0.3">
      <c r="A3545" t="s">
        <v>19</v>
      </c>
      <c r="B3545">
        <v>12</v>
      </c>
      <c r="C3545">
        <v>45</v>
      </c>
      <c r="D3545" s="2">
        <v>42774</v>
      </c>
      <c r="E3545">
        <v>9</v>
      </c>
      <c r="F3545">
        <v>72.341600000000014</v>
      </c>
      <c r="G3545">
        <v>58.34</v>
      </c>
      <c r="H3545" s="3">
        <v>42774.2</v>
      </c>
    </row>
    <row r="3546" spans="1:8" x14ac:dyDescent="0.3">
      <c r="A3546" t="s">
        <v>56</v>
      </c>
      <c r="B3546">
        <v>2</v>
      </c>
      <c r="C3546">
        <v>1</v>
      </c>
      <c r="D3546" s="2">
        <v>42774</v>
      </c>
      <c r="E3546">
        <v>22</v>
      </c>
      <c r="F3546">
        <v>14.7555</v>
      </c>
      <c r="G3546">
        <v>10.93</v>
      </c>
      <c r="H3546" s="3">
        <v>42774.23</v>
      </c>
    </row>
    <row r="3547" spans="1:8" x14ac:dyDescent="0.3">
      <c r="A3547" t="s">
        <v>5</v>
      </c>
      <c r="B3547">
        <v>3</v>
      </c>
      <c r="C3547">
        <v>1</v>
      </c>
      <c r="D3547" s="2">
        <v>42774</v>
      </c>
      <c r="E3547">
        <v>48</v>
      </c>
      <c r="F3547">
        <v>31.93</v>
      </c>
      <c r="G3547">
        <v>25.75</v>
      </c>
      <c r="H3547" s="3">
        <v>42774.239999999998</v>
      </c>
    </row>
    <row r="3548" spans="1:8" x14ac:dyDescent="0.3">
      <c r="A3548" t="s">
        <v>367</v>
      </c>
      <c r="B3548">
        <v>3</v>
      </c>
      <c r="C3548">
        <v>44</v>
      </c>
      <c r="D3548" s="2">
        <v>42774</v>
      </c>
      <c r="E3548">
        <v>34</v>
      </c>
      <c r="F3548">
        <v>6.09</v>
      </c>
      <c r="G3548">
        <v>4.3499999999999996</v>
      </c>
      <c r="H3548" s="3">
        <v>42774.26</v>
      </c>
    </row>
    <row r="3549" spans="1:8" x14ac:dyDescent="0.3">
      <c r="A3549" t="s">
        <v>45</v>
      </c>
      <c r="B3549">
        <v>1</v>
      </c>
      <c r="C3549">
        <v>44</v>
      </c>
      <c r="D3549" s="2">
        <v>42774</v>
      </c>
      <c r="E3549">
        <v>25</v>
      </c>
      <c r="F3549">
        <v>39.573599999999999</v>
      </c>
      <c r="G3549">
        <v>29.98</v>
      </c>
      <c r="H3549" s="3">
        <v>42774.29</v>
      </c>
    </row>
    <row r="3550" spans="1:8" x14ac:dyDescent="0.3">
      <c r="A3550" t="s">
        <v>57</v>
      </c>
      <c r="B3550">
        <v>3</v>
      </c>
      <c r="C3550">
        <v>45</v>
      </c>
      <c r="D3550" s="2">
        <v>42774</v>
      </c>
      <c r="E3550">
        <v>41</v>
      </c>
      <c r="F3550">
        <v>38.828000000000003</v>
      </c>
      <c r="G3550">
        <v>28.55</v>
      </c>
      <c r="H3550" s="3">
        <v>42774.31</v>
      </c>
    </row>
    <row r="3551" spans="1:8" x14ac:dyDescent="0.3">
      <c r="A3551" t="s">
        <v>191</v>
      </c>
      <c r="B3551">
        <v>1</v>
      </c>
      <c r="C3551">
        <v>1</v>
      </c>
      <c r="D3551" s="2">
        <v>42774</v>
      </c>
      <c r="E3551">
        <v>25</v>
      </c>
      <c r="F3551">
        <v>4.5612000000000004</v>
      </c>
      <c r="G3551">
        <v>3.62</v>
      </c>
      <c r="H3551" s="3">
        <v>42774.33</v>
      </c>
    </row>
    <row r="3552" spans="1:8" x14ac:dyDescent="0.3">
      <c r="A3552" t="s">
        <v>165</v>
      </c>
      <c r="B3552">
        <v>4</v>
      </c>
      <c r="C3552">
        <v>1</v>
      </c>
      <c r="D3552" s="2">
        <v>42774</v>
      </c>
      <c r="E3552">
        <v>42</v>
      </c>
      <c r="F3552">
        <v>123.62180000000001</v>
      </c>
      <c r="G3552">
        <v>97.34</v>
      </c>
      <c r="H3552" s="3">
        <v>42774.34</v>
      </c>
    </row>
    <row r="3553" spans="1:8" x14ac:dyDescent="0.3">
      <c r="A3553" t="s">
        <v>12</v>
      </c>
      <c r="B3553">
        <v>5</v>
      </c>
      <c r="C3553">
        <v>41</v>
      </c>
      <c r="D3553" s="2">
        <v>42774</v>
      </c>
      <c r="E3553">
        <v>11</v>
      </c>
      <c r="F3553">
        <v>99.744000000000014</v>
      </c>
      <c r="G3553">
        <v>83.12</v>
      </c>
      <c r="H3553" s="3">
        <v>42774.36</v>
      </c>
    </row>
    <row r="3554" spans="1:8" x14ac:dyDescent="0.3">
      <c r="A3554" t="s">
        <v>137</v>
      </c>
      <c r="B3554">
        <v>10</v>
      </c>
      <c r="C3554">
        <v>41</v>
      </c>
      <c r="D3554" s="2">
        <v>42774</v>
      </c>
      <c r="E3554">
        <v>31</v>
      </c>
      <c r="F3554">
        <v>9.0972000000000008</v>
      </c>
      <c r="G3554">
        <v>6.84</v>
      </c>
      <c r="H3554" s="3">
        <v>42774.39</v>
      </c>
    </row>
    <row r="3555" spans="1:8" x14ac:dyDescent="0.3">
      <c r="A3555" t="s">
        <v>11</v>
      </c>
      <c r="B3555">
        <v>1</v>
      </c>
      <c r="C3555">
        <v>3</v>
      </c>
      <c r="D3555" s="2">
        <v>42774</v>
      </c>
      <c r="E3555">
        <v>35</v>
      </c>
      <c r="F3555">
        <v>39.905799999999992</v>
      </c>
      <c r="G3555">
        <v>32.979999999999997</v>
      </c>
      <c r="H3555" s="3">
        <v>42774.42</v>
      </c>
    </row>
    <row r="3556" spans="1:8" x14ac:dyDescent="0.3">
      <c r="A3556" t="s">
        <v>12</v>
      </c>
      <c r="B3556">
        <v>3</v>
      </c>
      <c r="C3556">
        <v>41</v>
      </c>
      <c r="D3556" s="2">
        <v>42774</v>
      </c>
      <c r="E3556">
        <v>4</v>
      </c>
      <c r="F3556">
        <v>109.7184</v>
      </c>
      <c r="G3556">
        <v>83.12</v>
      </c>
      <c r="H3556" s="3">
        <v>42774.43</v>
      </c>
    </row>
    <row r="3557" spans="1:8" x14ac:dyDescent="0.3">
      <c r="A3557" t="s">
        <v>194</v>
      </c>
      <c r="B3557">
        <v>1</v>
      </c>
      <c r="C3557">
        <v>42</v>
      </c>
      <c r="D3557" s="2">
        <v>42774</v>
      </c>
      <c r="E3557">
        <v>21</v>
      </c>
      <c r="F3557">
        <v>7.4749999999999996</v>
      </c>
      <c r="G3557">
        <v>5.98</v>
      </c>
      <c r="H3557" s="3">
        <v>42774.44</v>
      </c>
    </row>
    <row r="3558" spans="1:8" x14ac:dyDescent="0.3">
      <c r="A3558" t="s">
        <v>93</v>
      </c>
      <c r="B3558">
        <v>14</v>
      </c>
      <c r="C3558">
        <v>41</v>
      </c>
      <c r="D3558" s="2">
        <v>42774</v>
      </c>
      <c r="E3558">
        <v>25</v>
      </c>
      <c r="F3558">
        <v>21.475499999999997</v>
      </c>
      <c r="G3558">
        <v>15.45</v>
      </c>
      <c r="H3558" s="3">
        <v>42774.44</v>
      </c>
    </row>
    <row r="3559" spans="1:8" x14ac:dyDescent="0.3">
      <c r="A3559" t="s">
        <v>367</v>
      </c>
      <c r="B3559">
        <v>1</v>
      </c>
      <c r="C3559">
        <v>44</v>
      </c>
      <c r="D3559" s="2">
        <v>42774</v>
      </c>
      <c r="E3559">
        <v>41</v>
      </c>
      <c r="F3559">
        <v>5.480999999999999</v>
      </c>
      <c r="G3559">
        <v>4.3499999999999996</v>
      </c>
      <c r="H3559" s="3">
        <v>42774.45</v>
      </c>
    </row>
    <row r="3560" spans="1:8" x14ac:dyDescent="0.3">
      <c r="A3560" t="s">
        <v>128</v>
      </c>
      <c r="B3560">
        <v>14</v>
      </c>
      <c r="C3560">
        <v>41</v>
      </c>
      <c r="D3560" s="2">
        <v>42774</v>
      </c>
      <c r="E3560">
        <v>45</v>
      </c>
      <c r="F3560">
        <v>17.346600000000002</v>
      </c>
      <c r="G3560">
        <v>12.57</v>
      </c>
      <c r="H3560" s="3">
        <v>42774.46</v>
      </c>
    </row>
    <row r="3561" spans="1:8" x14ac:dyDescent="0.3">
      <c r="A3561" t="s">
        <v>100</v>
      </c>
      <c r="B3561">
        <v>4</v>
      </c>
      <c r="C3561">
        <v>45</v>
      </c>
      <c r="D3561" s="2">
        <v>42774</v>
      </c>
      <c r="E3561">
        <v>11</v>
      </c>
      <c r="F3561">
        <v>5.9867000000000008</v>
      </c>
      <c r="G3561">
        <v>4.57</v>
      </c>
      <c r="H3561" s="3">
        <v>42774.46</v>
      </c>
    </row>
    <row r="3562" spans="1:8" x14ac:dyDescent="0.3">
      <c r="A3562" t="s">
        <v>136</v>
      </c>
      <c r="B3562">
        <v>10</v>
      </c>
      <c r="C3562">
        <v>1</v>
      </c>
      <c r="D3562" s="2">
        <v>42774</v>
      </c>
      <c r="E3562">
        <v>17</v>
      </c>
      <c r="F3562">
        <v>79.366</v>
      </c>
      <c r="G3562">
        <v>56.69</v>
      </c>
      <c r="H3562" s="3">
        <v>42774.47</v>
      </c>
    </row>
    <row r="3563" spans="1:8" x14ac:dyDescent="0.3">
      <c r="A3563" t="s">
        <v>65</v>
      </c>
      <c r="B3563">
        <v>4</v>
      </c>
      <c r="C3563">
        <v>2</v>
      </c>
      <c r="D3563" s="2">
        <v>42774</v>
      </c>
      <c r="E3563">
        <v>18</v>
      </c>
      <c r="F3563">
        <v>51.1616</v>
      </c>
      <c r="G3563">
        <v>39.97</v>
      </c>
      <c r="H3563" s="3">
        <v>42774.47</v>
      </c>
    </row>
    <row r="3564" spans="1:8" x14ac:dyDescent="0.3">
      <c r="A3564" t="s">
        <v>40</v>
      </c>
      <c r="B3564">
        <v>15</v>
      </c>
      <c r="C3564">
        <v>45</v>
      </c>
      <c r="D3564" s="2">
        <v>42774</v>
      </c>
      <c r="E3564">
        <v>21</v>
      </c>
      <c r="F3564">
        <v>29.729100000000003</v>
      </c>
      <c r="G3564">
        <v>24.17</v>
      </c>
      <c r="H3564" s="3">
        <v>42774.48</v>
      </c>
    </row>
    <row r="3565" spans="1:8" x14ac:dyDescent="0.3">
      <c r="A3565" t="s">
        <v>18</v>
      </c>
      <c r="B3565">
        <v>3</v>
      </c>
      <c r="C3565">
        <v>2</v>
      </c>
      <c r="D3565" s="2">
        <v>42774</v>
      </c>
      <c r="E3565">
        <v>25</v>
      </c>
      <c r="F3565">
        <v>867.10059999999999</v>
      </c>
      <c r="G3565">
        <v>647.09</v>
      </c>
      <c r="H3565" s="3">
        <v>42774.48</v>
      </c>
    </row>
    <row r="3566" spans="1:8" x14ac:dyDescent="0.3">
      <c r="A3566" t="s">
        <v>24</v>
      </c>
      <c r="B3566">
        <v>4</v>
      </c>
      <c r="C3566">
        <v>1</v>
      </c>
      <c r="D3566" s="2">
        <v>42774</v>
      </c>
      <c r="E3566">
        <v>12</v>
      </c>
      <c r="F3566">
        <v>45.297000000000004</v>
      </c>
      <c r="G3566">
        <v>35.950000000000003</v>
      </c>
      <c r="H3566" s="3">
        <v>42774.49</v>
      </c>
    </row>
    <row r="3567" spans="1:8" x14ac:dyDescent="0.3">
      <c r="A3567" t="s">
        <v>50</v>
      </c>
      <c r="B3567">
        <v>1</v>
      </c>
      <c r="C3567">
        <v>1</v>
      </c>
      <c r="D3567" s="2">
        <v>42774</v>
      </c>
      <c r="E3567">
        <v>12</v>
      </c>
      <c r="F3567">
        <v>90.960999999999999</v>
      </c>
      <c r="G3567">
        <v>69.97</v>
      </c>
      <c r="H3567" s="3">
        <v>42774.5</v>
      </c>
    </row>
    <row r="3568" spans="1:8" x14ac:dyDescent="0.3">
      <c r="A3568" t="s">
        <v>93</v>
      </c>
      <c r="B3568">
        <v>1</v>
      </c>
      <c r="C3568">
        <v>41</v>
      </c>
      <c r="D3568" s="2">
        <v>42774</v>
      </c>
      <c r="E3568">
        <v>29</v>
      </c>
      <c r="F3568">
        <v>18.849</v>
      </c>
      <c r="G3568">
        <v>15.45</v>
      </c>
      <c r="H3568" s="3">
        <v>42774.52</v>
      </c>
    </row>
    <row r="3569" spans="1:8" x14ac:dyDescent="0.3">
      <c r="A3569" t="s">
        <v>12</v>
      </c>
      <c r="B3569">
        <v>15</v>
      </c>
      <c r="C3569">
        <v>1</v>
      </c>
      <c r="D3569" s="2">
        <v>42774</v>
      </c>
      <c r="E3569">
        <v>38</v>
      </c>
      <c r="F3569">
        <v>113.0432</v>
      </c>
      <c r="G3569">
        <v>83.12</v>
      </c>
      <c r="H3569" s="3">
        <v>42774.53</v>
      </c>
    </row>
    <row r="3570" spans="1:8" x14ac:dyDescent="0.3">
      <c r="A3570" t="s">
        <v>155</v>
      </c>
      <c r="B3570">
        <v>1</v>
      </c>
      <c r="C3570">
        <v>1</v>
      </c>
      <c r="D3570" s="2">
        <v>42774</v>
      </c>
      <c r="E3570">
        <v>43</v>
      </c>
      <c r="F3570">
        <v>13.0738</v>
      </c>
      <c r="G3570">
        <v>9.98</v>
      </c>
      <c r="H3570" s="3">
        <v>42774.53</v>
      </c>
    </row>
    <row r="3571" spans="1:8" x14ac:dyDescent="0.3">
      <c r="A3571" t="s">
        <v>62</v>
      </c>
      <c r="B3571">
        <v>15</v>
      </c>
      <c r="C3571">
        <v>1</v>
      </c>
      <c r="D3571" s="2">
        <v>42774</v>
      </c>
      <c r="E3571">
        <v>42</v>
      </c>
      <c r="F3571">
        <v>18.108000000000001</v>
      </c>
      <c r="G3571">
        <v>15.09</v>
      </c>
      <c r="H3571" s="3">
        <v>42774.559999999998</v>
      </c>
    </row>
    <row r="3572" spans="1:8" x14ac:dyDescent="0.3">
      <c r="A3572" t="s">
        <v>17</v>
      </c>
      <c r="B3572">
        <v>1</v>
      </c>
      <c r="C3572">
        <v>44</v>
      </c>
      <c r="D3572" s="2">
        <v>42774</v>
      </c>
      <c r="E3572">
        <v>32</v>
      </c>
      <c r="F3572">
        <v>11.032</v>
      </c>
      <c r="G3572">
        <v>7.88</v>
      </c>
      <c r="H3572" s="3">
        <v>42774.559999999998</v>
      </c>
    </row>
    <row r="3573" spans="1:8" x14ac:dyDescent="0.3">
      <c r="A3573" t="s">
        <v>149</v>
      </c>
      <c r="B3573">
        <v>1</v>
      </c>
      <c r="C3573">
        <v>41</v>
      </c>
      <c r="D3573" s="2">
        <v>42774</v>
      </c>
      <c r="E3573">
        <v>15</v>
      </c>
      <c r="F3573">
        <v>114.92229999999999</v>
      </c>
      <c r="G3573">
        <v>90.49</v>
      </c>
      <c r="H3573" s="3">
        <v>42774.58</v>
      </c>
    </row>
    <row r="3574" spans="1:8" x14ac:dyDescent="0.3">
      <c r="A3574" t="s">
        <v>14</v>
      </c>
      <c r="B3574">
        <v>1</v>
      </c>
      <c r="C3574">
        <v>41</v>
      </c>
      <c r="D3574" s="2">
        <v>42774</v>
      </c>
      <c r="E3574">
        <v>41</v>
      </c>
      <c r="F3574">
        <v>19.232399999999998</v>
      </c>
      <c r="G3574">
        <v>14.57</v>
      </c>
      <c r="H3574" s="3">
        <v>42774.58</v>
      </c>
    </row>
    <row r="3575" spans="1:8" x14ac:dyDescent="0.3">
      <c r="A3575" t="s">
        <v>106</v>
      </c>
      <c r="B3575">
        <v>4</v>
      </c>
      <c r="C3575">
        <v>45</v>
      </c>
      <c r="D3575" s="2">
        <v>42774</v>
      </c>
      <c r="E3575">
        <v>50</v>
      </c>
      <c r="F3575">
        <v>167.1318</v>
      </c>
      <c r="G3575">
        <v>121.11</v>
      </c>
      <c r="H3575" s="3">
        <v>42774.59</v>
      </c>
    </row>
    <row r="3576" spans="1:8" x14ac:dyDescent="0.3">
      <c r="A3576" t="s">
        <v>17</v>
      </c>
      <c r="B3576">
        <v>10</v>
      </c>
      <c r="C3576">
        <v>1</v>
      </c>
      <c r="D3576" s="2">
        <v>42774</v>
      </c>
      <c r="E3576">
        <v>34</v>
      </c>
      <c r="F3576">
        <v>10.322799999999999</v>
      </c>
      <c r="G3576">
        <v>7.88</v>
      </c>
      <c r="H3576" s="3">
        <v>42774.6</v>
      </c>
    </row>
    <row r="3577" spans="1:8" x14ac:dyDescent="0.3">
      <c r="A3577" t="s">
        <v>189</v>
      </c>
      <c r="B3577">
        <v>10</v>
      </c>
      <c r="C3577">
        <v>45</v>
      </c>
      <c r="D3577" s="2">
        <v>42774</v>
      </c>
      <c r="E3577">
        <v>46</v>
      </c>
      <c r="F3577">
        <v>105.82600000000001</v>
      </c>
      <c r="G3577">
        <v>75.59</v>
      </c>
      <c r="H3577" s="3">
        <v>42774.6</v>
      </c>
    </row>
    <row r="3578" spans="1:8" x14ac:dyDescent="0.3">
      <c r="A3578" t="s">
        <v>182</v>
      </c>
      <c r="B3578">
        <v>10</v>
      </c>
      <c r="C3578">
        <v>41</v>
      </c>
      <c r="D3578" s="2">
        <v>42774</v>
      </c>
      <c r="E3578">
        <v>27</v>
      </c>
      <c r="F3578">
        <v>1023.099</v>
      </c>
      <c r="G3578">
        <v>793.1</v>
      </c>
      <c r="H3578" s="3">
        <v>42774.61</v>
      </c>
    </row>
    <row r="3579" spans="1:8" x14ac:dyDescent="0.3">
      <c r="A3579" t="s">
        <v>25</v>
      </c>
      <c r="B3579">
        <v>1</v>
      </c>
      <c r="C3579">
        <v>44</v>
      </c>
      <c r="D3579" s="2">
        <v>42774</v>
      </c>
      <c r="E3579">
        <v>24</v>
      </c>
      <c r="F3579">
        <v>21.785299999999996</v>
      </c>
      <c r="G3579">
        <v>16.63</v>
      </c>
      <c r="H3579" s="3">
        <v>42774.61</v>
      </c>
    </row>
    <row r="3580" spans="1:8" x14ac:dyDescent="0.3">
      <c r="A3580" t="s">
        <v>67</v>
      </c>
      <c r="B3580">
        <v>1</v>
      </c>
      <c r="C3580">
        <v>41</v>
      </c>
      <c r="D3580" s="2">
        <v>42774</v>
      </c>
      <c r="E3580">
        <v>14</v>
      </c>
      <c r="F3580">
        <v>1.3344</v>
      </c>
      <c r="G3580">
        <v>0.96</v>
      </c>
      <c r="H3580" s="3">
        <v>42774.64</v>
      </c>
    </row>
    <row r="3581" spans="1:8" x14ac:dyDescent="0.3">
      <c r="A3581" t="s">
        <v>162</v>
      </c>
      <c r="B3581">
        <v>10</v>
      </c>
      <c r="C3581">
        <v>1</v>
      </c>
      <c r="D3581" s="2">
        <v>42774</v>
      </c>
      <c r="E3581">
        <v>46</v>
      </c>
      <c r="F3581">
        <v>10.2339</v>
      </c>
      <c r="G3581">
        <v>7.47</v>
      </c>
      <c r="H3581" s="3">
        <v>42774.64</v>
      </c>
    </row>
    <row r="3582" spans="1:8" x14ac:dyDescent="0.3">
      <c r="A3582" t="s">
        <v>125</v>
      </c>
      <c r="B3582">
        <v>1</v>
      </c>
      <c r="C3582">
        <v>1</v>
      </c>
      <c r="D3582" s="2">
        <v>42774</v>
      </c>
      <c r="E3582">
        <v>7</v>
      </c>
      <c r="F3582">
        <v>5.9</v>
      </c>
      <c r="G3582">
        <v>4.72</v>
      </c>
      <c r="H3582" s="3">
        <v>42774.66</v>
      </c>
    </row>
    <row r="3583" spans="1:8" x14ac:dyDescent="0.3">
      <c r="A3583" t="s">
        <v>166</v>
      </c>
      <c r="B3583">
        <v>1</v>
      </c>
      <c r="C3583">
        <v>44</v>
      </c>
      <c r="D3583" s="2">
        <v>42774</v>
      </c>
      <c r="E3583">
        <v>42</v>
      </c>
      <c r="F3583">
        <v>4.2780000000000005</v>
      </c>
      <c r="G3583">
        <v>3.45</v>
      </c>
      <c r="H3583" s="3">
        <v>42774.66</v>
      </c>
    </row>
    <row r="3584" spans="1:8" x14ac:dyDescent="0.3">
      <c r="A3584" t="s">
        <v>165</v>
      </c>
      <c r="B3584">
        <v>1</v>
      </c>
      <c r="C3584">
        <v>41</v>
      </c>
      <c r="D3584" s="2">
        <v>42774</v>
      </c>
      <c r="E3584">
        <v>25</v>
      </c>
      <c r="F3584">
        <v>125.5686</v>
      </c>
      <c r="G3584">
        <v>97.34</v>
      </c>
      <c r="H3584" s="3">
        <v>42774.67</v>
      </c>
    </row>
    <row r="3585" spans="1:8" x14ac:dyDescent="0.3">
      <c r="A3585" t="s">
        <v>176</v>
      </c>
      <c r="B3585">
        <v>1</v>
      </c>
      <c r="C3585">
        <v>3</v>
      </c>
      <c r="D3585" s="2">
        <v>42774</v>
      </c>
      <c r="E3585">
        <v>10</v>
      </c>
      <c r="F3585">
        <v>17.8688</v>
      </c>
      <c r="G3585">
        <v>13.96</v>
      </c>
      <c r="H3585" s="3">
        <v>42774.69</v>
      </c>
    </row>
    <row r="3586" spans="1:8" x14ac:dyDescent="0.3">
      <c r="A3586" t="s">
        <v>98</v>
      </c>
      <c r="B3586">
        <v>10</v>
      </c>
      <c r="C3586">
        <v>42</v>
      </c>
      <c r="D3586" s="2">
        <v>42774</v>
      </c>
      <c r="E3586">
        <v>17</v>
      </c>
      <c r="F3586">
        <v>7.4638</v>
      </c>
      <c r="G3586">
        <v>5.57</v>
      </c>
      <c r="H3586" s="3">
        <v>42774.7</v>
      </c>
    </row>
    <row r="3587" spans="1:8" x14ac:dyDescent="0.3">
      <c r="A3587" t="s">
        <v>80</v>
      </c>
      <c r="B3587">
        <v>2</v>
      </c>
      <c r="C3587">
        <v>41</v>
      </c>
      <c r="D3587" s="2">
        <v>42774</v>
      </c>
      <c r="E3587">
        <v>15</v>
      </c>
      <c r="F3587">
        <v>8.0202999999999989</v>
      </c>
      <c r="G3587">
        <v>5.77</v>
      </c>
      <c r="H3587" s="3">
        <v>42774.720000000001</v>
      </c>
    </row>
    <row r="3588" spans="1:8" x14ac:dyDescent="0.3">
      <c r="A3588" t="s">
        <v>0</v>
      </c>
      <c r="B3588">
        <v>13</v>
      </c>
      <c r="C3588">
        <v>2</v>
      </c>
      <c r="D3588" s="2">
        <v>42774</v>
      </c>
      <c r="E3588">
        <v>38</v>
      </c>
      <c r="F3588">
        <v>12.456200000000001</v>
      </c>
      <c r="G3588">
        <v>10.210000000000001</v>
      </c>
      <c r="H3588" s="3">
        <v>42774.720000000001</v>
      </c>
    </row>
    <row r="3589" spans="1:8" x14ac:dyDescent="0.3">
      <c r="A3589" t="s">
        <v>29</v>
      </c>
      <c r="B3589">
        <v>4</v>
      </c>
      <c r="C3589">
        <v>45</v>
      </c>
      <c r="D3589" s="2">
        <v>42774</v>
      </c>
      <c r="E3589">
        <v>18</v>
      </c>
      <c r="F3589">
        <v>9.6756000000000011</v>
      </c>
      <c r="G3589">
        <v>7.33</v>
      </c>
      <c r="H3589" s="3">
        <v>42774.73</v>
      </c>
    </row>
    <row r="3590" spans="1:8" x14ac:dyDescent="0.3">
      <c r="A3590" t="s">
        <v>99</v>
      </c>
      <c r="B3590">
        <v>2</v>
      </c>
      <c r="C3590">
        <v>41</v>
      </c>
      <c r="D3590" s="2">
        <v>42774</v>
      </c>
      <c r="E3590">
        <v>30</v>
      </c>
      <c r="F3590">
        <v>20.3811</v>
      </c>
      <c r="G3590">
        <v>16.57</v>
      </c>
      <c r="H3590" s="3">
        <v>42774.73</v>
      </c>
    </row>
    <row r="3591" spans="1:8" x14ac:dyDescent="0.3">
      <c r="A3591" t="s">
        <v>107</v>
      </c>
      <c r="B3591">
        <v>10</v>
      </c>
      <c r="C3591">
        <v>3</v>
      </c>
      <c r="D3591" s="2">
        <v>42774</v>
      </c>
      <c r="E3591">
        <v>27</v>
      </c>
      <c r="F3591">
        <v>7.1656999999999993</v>
      </c>
      <c r="G3591">
        <v>5.47</v>
      </c>
      <c r="H3591" s="3">
        <v>42774.74</v>
      </c>
    </row>
    <row r="3592" spans="1:8" x14ac:dyDescent="0.3">
      <c r="A3592" t="s">
        <v>11</v>
      </c>
      <c r="B3592">
        <v>1</v>
      </c>
      <c r="C3592">
        <v>1</v>
      </c>
      <c r="D3592" s="2">
        <v>42774</v>
      </c>
      <c r="E3592">
        <v>41</v>
      </c>
      <c r="F3592">
        <v>44.193199999999997</v>
      </c>
      <c r="G3592">
        <v>32.979999999999997</v>
      </c>
      <c r="H3592" s="3">
        <v>42774.75</v>
      </c>
    </row>
    <row r="3593" spans="1:8" x14ac:dyDescent="0.3">
      <c r="A3593" t="s">
        <v>111</v>
      </c>
      <c r="B3593">
        <v>10</v>
      </c>
      <c r="C3593">
        <v>41</v>
      </c>
      <c r="D3593" s="2">
        <v>42774</v>
      </c>
      <c r="E3593">
        <v>43</v>
      </c>
      <c r="F3593">
        <v>43.175999999999995</v>
      </c>
      <c r="G3593">
        <v>35.979999999999997</v>
      </c>
      <c r="H3593" s="3">
        <v>42774.75</v>
      </c>
    </row>
    <row r="3594" spans="1:8" x14ac:dyDescent="0.3">
      <c r="A3594" t="s">
        <v>11</v>
      </c>
      <c r="B3594">
        <v>1</v>
      </c>
      <c r="C3594">
        <v>41</v>
      </c>
      <c r="D3594" s="2">
        <v>42774</v>
      </c>
      <c r="E3594">
        <v>34</v>
      </c>
      <c r="F3594">
        <v>45.842199999999991</v>
      </c>
      <c r="G3594">
        <v>32.979999999999997</v>
      </c>
      <c r="H3594" s="3">
        <v>42774.76</v>
      </c>
    </row>
    <row r="3595" spans="1:8" x14ac:dyDescent="0.3">
      <c r="A3595" t="s">
        <v>11</v>
      </c>
      <c r="B3595">
        <v>1</v>
      </c>
      <c r="C3595">
        <v>1</v>
      </c>
      <c r="D3595" s="2">
        <v>42774</v>
      </c>
      <c r="E3595">
        <v>23</v>
      </c>
      <c r="F3595">
        <v>39.905799999999992</v>
      </c>
      <c r="G3595">
        <v>32.979999999999997</v>
      </c>
      <c r="H3595" s="3">
        <v>42774.77</v>
      </c>
    </row>
    <row r="3596" spans="1:8" x14ac:dyDescent="0.3">
      <c r="A3596" t="s">
        <v>11</v>
      </c>
      <c r="B3596">
        <v>15</v>
      </c>
      <c r="C3596">
        <v>42</v>
      </c>
      <c r="D3596" s="2">
        <v>42774</v>
      </c>
      <c r="E3596">
        <v>37</v>
      </c>
      <c r="F3596">
        <v>45.842199999999991</v>
      </c>
      <c r="G3596">
        <v>32.979999999999997</v>
      </c>
      <c r="H3596" s="3">
        <v>42774.78</v>
      </c>
    </row>
    <row r="3597" spans="1:8" x14ac:dyDescent="0.3">
      <c r="A3597" t="s">
        <v>199</v>
      </c>
      <c r="B3597">
        <v>1</v>
      </c>
      <c r="C3597">
        <v>1</v>
      </c>
      <c r="D3597" s="2">
        <v>42774</v>
      </c>
      <c r="E3597">
        <v>44</v>
      </c>
      <c r="F3597">
        <v>8.8908000000000005</v>
      </c>
      <c r="G3597">
        <v>7.17</v>
      </c>
      <c r="H3597" s="3">
        <v>42774.8</v>
      </c>
    </row>
    <row r="3598" spans="1:8" x14ac:dyDescent="0.3">
      <c r="A3598" t="s">
        <v>17</v>
      </c>
      <c r="B3598">
        <v>12</v>
      </c>
      <c r="C3598">
        <v>1</v>
      </c>
      <c r="D3598" s="2">
        <v>42774</v>
      </c>
      <c r="E3598">
        <v>40</v>
      </c>
      <c r="F3598">
        <v>9.7712000000000003</v>
      </c>
      <c r="G3598">
        <v>7.88</v>
      </c>
      <c r="H3598" s="3">
        <v>42774.82</v>
      </c>
    </row>
    <row r="3599" spans="1:8" x14ac:dyDescent="0.3">
      <c r="A3599" t="s">
        <v>12</v>
      </c>
      <c r="B3599">
        <v>6</v>
      </c>
      <c r="C3599">
        <v>45</v>
      </c>
      <c r="D3599" s="2">
        <v>42774</v>
      </c>
      <c r="E3599">
        <v>25</v>
      </c>
      <c r="F3599">
        <v>103.06880000000001</v>
      </c>
      <c r="G3599">
        <v>83.12</v>
      </c>
      <c r="H3599" s="3">
        <v>42774.82</v>
      </c>
    </row>
    <row r="3600" spans="1:8" x14ac:dyDescent="0.3">
      <c r="A3600" t="s">
        <v>191</v>
      </c>
      <c r="B3600">
        <v>1</v>
      </c>
      <c r="C3600">
        <v>1</v>
      </c>
      <c r="D3600" s="2">
        <v>42774</v>
      </c>
      <c r="E3600">
        <v>8</v>
      </c>
      <c r="F3600">
        <v>4.6698000000000004</v>
      </c>
      <c r="G3600">
        <v>3.62</v>
      </c>
      <c r="H3600" s="3">
        <v>42774.82</v>
      </c>
    </row>
    <row r="3601" spans="1:8" x14ac:dyDescent="0.3">
      <c r="A3601" t="s">
        <v>167</v>
      </c>
      <c r="B3601">
        <v>15</v>
      </c>
      <c r="C3601">
        <v>1</v>
      </c>
      <c r="D3601" s="2">
        <v>42774</v>
      </c>
      <c r="E3601">
        <v>31</v>
      </c>
      <c r="F3601">
        <v>12.3057</v>
      </c>
      <c r="G3601">
        <v>10.17</v>
      </c>
      <c r="H3601" s="3">
        <v>42774.86</v>
      </c>
    </row>
    <row r="3602" spans="1:8" x14ac:dyDescent="0.3">
      <c r="A3602" t="s">
        <v>70</v>
      </c>
      <c r="B3602">
        <v>10</v>
      </c>
      <c r="C3602">
        <v>41</v>
      </c>
      <c r="D3602" s="2">
        <v>42774</v>
      </c>
      <c r="E3602">
        <v>9</v>
      </c>
      <c r="F3602">
        <v>105.68039999999999</v>
      </c>
      <c r="G3602">
        <v>76.58</v>
      </c>
      <c r="H3602" s="3">
        <v>42774.879999999997</v>
      </c>
    </row>
    <row r="3603" spans="1:8" x14ac:dyDescent="0.3">
      <c r="A3603" t="s">
        <v>42</v>
      </c>
      <c r="B3603">
        <v>1</v>
      </c>
      <c r="C3603">
        <v>43</v>
      </c>
      <c r="D3603" s="2">
        <v>42774</v>
      </c>
      <c r="E3603">
        <v>18</v>
      </c>
      <c r="F3603">
        <v>4.2211999999999996</v>
      </c>
      <c r="G3603">
        <v>3.46</v>
      </c>
      <c r="H3603" s="3">
        <v>42774.89</v>
      </c>
    </row>
    <row r="3604" spans="1:8" x14ac:dyDescent="0.3">
      <c r="A3604" t="s">
        <v>157</v>
      </c>
      <c r="B3604">
        <v>3</v>
      </c>
      <c r="C3604">
        <v>1</v>
      </c>
      <c r="D3604" s="2">
        <v>42774</v>
      </c>
      <c r="E3604">
        <v>8</v>
      </c>
      <c r="F3604">
        <v>32.353199999999994</v>
      </c>
      <c r="G3604">
        <v>25.08</v>
      </c>
      <c r="H3604" s="3">
        <v>42774.91</v>
      </c>
    </row>
    <row r="3605" spans="1:8" x14ac:dyDescent="0.3">
      <c r="A3605" t="s">
        <v>52</v>
      </c>
      <c r="B3605">
        <v>10</v>
      </c>
      <c r="C3605">
        <v>3</v>
      </c>
      <c r="D3605" s="2">
        <v>42774</v>
      </c>
      <c r="E3605">
        <v>17</v>
      </c>
      <c r="F3605">
        <v>22.552199999999999</v>
      </c>
      <c r="G3605">
        <v>16.829999999999998</v>
      </c>
      <c r="H3605" s="3">
        <v>42774.92</v>
      </c>
    </row>
    <row r="3606" spans="1:8" x14ac:dyDescent="0.3">
      <c r="A3606" t="s">
        <v>17</v>
      </c>
      <c r="B3606">
        <v>1</v>
      </c>
      <c r="C3606">
        <v>41</v>
      </c>
      <c r="D3606" s="2">
        <v>42774</v>
      </c>
      <c r="E3606">
        <v>35</v>
      </c>
      <c r="F3606">
        <v>10.244000000000002</v>
      </c>
      <c r="G3606">
        <v>7.88</v>
      </c>
      <c r="H3606" s="3">
        <v>42774.92</v>
      </c>
    </row>
    <row r="3607" spans="1:8" x14ac:dyDescent="0.3">
      <c r="A3607" t="s">
        <v>172</v>
      </c>
      <c r="B3607">
        <v>4</v>
      </c>
      <c r="C3607">
        <v>1</v>
      </c>
      <c r="D3607" s="2">
        <v>42774</v>
      </c>
      <c r="E3607">
        <v>25</v>
      </c>
      <c r="F3607">
        <v>20.844000000000001</v>
      </c>
      <c r="G3607">
        <v>17.37</v>
      </c>
      <c r="H3607" s="3">
        <v>42774.93</v>
      </c>
    </row>
    <row r="3608" spans="1:8" x14ac:dyDescent="0.3">
      <c r="A3608" t="s">
        <v>12</v>
      </c>
      <c r="B3608">
        <v>1</v>
      </c>
      <c r="C3608">
        <v>2</v>
      </c>
      <c r="D3608" s="2">
        <v>42774</v>
      </c>
      <c r="E3608">
        <v>43</v>
      </c>
      <c r="F3608">
        <v>114.70560000000002</v>
      </c>
      <c r="G3608">
        <v>83.12</v>
      </c>
      <c r="H3608" s="3">
        <v>42774.93</v>
      </c>
    </row>
    <row r="3609" spans="1:8" x14ac:dyDescent="0.3">
      <c r="A3609" t="s">
        <v>112</v>
      </c>
      <c r="B3609">
        <v>5</v>
      </c>
      <c r="C3609">
        <v>42</v>
      </c>
      <c r="D3609" s="2">
        <v>42774</v>
      </c>
      <c r="E3609">
        <v>48</v>
      </c>
      <c r="F3609">
        <v>582.33040000000005</v>
      </c>
      <c r="G3609">
        <v>477.32</v>
      </c>
      <c r="H3609" s="3">
        <v>42774.94</v>
      </c>
    </row>
    <row r="3610" spans="1:8" x14ac:dyDescent="0.3">
      <c r="A3610" t="s">
        <v>17</v>
      </c>
      <c r="B3610">
        <v>13</v>
      </c>
      <c r="C3610">
        <v>1</v>
      </c>
      <c r="D3610" s="2">
        <v>42774</v>
      </c>
      <c r="E3610">
        <v>32</v>
      </c>
      <c r="F3610">
        <v>10.638</v>
      </c>
      <c r="G3610">
        <v>7.88</v>
      </c>
      <c r="H3610" s="3">
        <v>42774.95</v>
      </c>
    </row>
    <row r="3611" spans="1:8" x14ac:dyDescent="0.3">
      <c r="A3611" t="s">
        <v>12</v>
      </c>
      <c r="B3611">
        <v>1</v>
      </c>
      <c r="C3611">
        <v>2</v>
      </c>
      <c r="D3611" s="2">
        <v>42774</v>
      </c>
      <c r="E3611">
        <v>5</v>
      </c>
      <c r="F3611">
        <v>108.88720000000001</v>
      </c>
      <c r="G3611">
        <v>83.12</v>
      </c>
      <c r="H3611" s="3">
        <v>42774.97</v>
      </c>
    </row>
    <row r="3612" spans="1:8" x14ac:dyDescent="0.3">
      <c r="A3612" t="s">
        <v>21</v>
      </c>
      <c r="B3612">
        <v>4</v>
      </c>
      <c r="C3612">
        <v>1</v>
      </c>
      <c r="D3612" s="2">
        <v>42774</v>
      </c>
      <c r="E3612">
        <v>39</v>
      </c>
      <c r="F3612">
        <v>15.313599999999999</v>
      </c>
      <c r="G3612">
        <v>11.26</v>
      </c>
      <c r="H3612" s="3">
        <v>42774.98</v>
      </c>
    </row>
    <row r="3613" spans="1:8" x14ac:dyDescent="0.3">
      <c r="A3613" t="s">
        <v>11</v>
      </c>
      <c r="B3613">
        <v>4</v>
      </c>
      <c r="C3613">
        <v>3</v>
      </c>
      <c r="D3613" s="2">
        <v>42774</v>
      </c>
      <c r="E3613">
        <v>32</v>
      </c>
      <c r="F3613">
        <v>43.203799999999994</v>
      </c>
      <c r="G3613">
        <v>32.979999999999997</v>
      </c>
      <c r="H3613" s="3">
        <v>42775</v>
      </c>
    </row>
    <row r="3614" spans="1:8" x14ac:dyDescent="0.3">
      <c r="A3614" t="s">
        <v>129</v>
      </c>
      <c r="B3614">
        <v>12</v>
      </c>
      <c r="C3614">
        <v>41</v>
      </c>
      <c r="D3614" s="2">
        <v>42775</v>
      </c>
      <c r="E3614">
        <v>23</v>
      </c>
      <c r="F3614">
        <v>6.9239999999999995</v>
      </c>
      <c r="G3614">
        <v>5.77</v>
      </c>
      <c r="H3614" s="3">
        <v>42775</v>
      </c>
    </row>
    <row r="3615" spans="1:8" x14ac:dyDescent="0.3">
      <c r="A3615" t="s">
        <v>119</v>
      </c>
      <c r="B3615">
        <v>2</v>
      </c>
      <c r="C3615">
        <v>2</v>
      </c>
      <c r="D3615" s="2">
        <v>42775</v>
      </c>
      <c r="E3615">
        <v>2</v>
      </c>
      <c r="F3615">
        <v>19.215</v>
      </c>
      <c r="G3615">
        <v>15.75</v>
      </c>
      <c r="H3615" s="3">
        <v>42775.01</v>
      </c>
    </row>
    <row r="3616" spans="1:8" x14ac:dyDescent="0.3">
      <c r="A3616" t="s">
        <v>12</v>
      </c>
      <c r="B3616">
        <v>7</v>
      </c>
      <c r="C3616">
        <v>1</v>
      </c>
      <c r="D3616" s="2">
        <v>42775</v>
      </c>
      <c r="E3616">
        <v>5</v>
      </c>
      <c r="F3616">
        <v>111.38079999999999</v>
      </c>
      <c r="G3616">
        <v>83.12</v>
      </c>
      <c r="H3616" s="3">
        <v>42775.01</v>
      </c>
    </row>
    <row r="3617" spans="1:8" x14ac:dyDescent="0.3">
      <c r="A3617" t="s">
        <v>52</v>
      </c>
      <c r="B3617">
        <v>1</v>
      </c>
      <c r="C3617">
        <v>3</v>
      </c>
      <c r="D3617" s="2">
        <v>42775</v>
      </c>
      <c r="E3617">
        <v>19</v>
      </c>
      <c r="F3617">
        <v>20.869199999999996</v>
      </c>
      <c r="G3617">
        <v>16.829999999999998</v>
      </c>
      <c r="H3617" s="3">
        <v>42775.03</v>
      </c>
    </row>
    <row r="3618" spans="1:8" x14ac:dyDescent="0.3">
      <c r="A3618" t="s">
        <v>29</v>
      </c>
      <c r="B3618">
        <v>1</v>
      </c>
      <c r="C3618">
        <v>45</v>
      </c>
      <c r="D3618" s="2">
        <v>42775</v>
      </c>
      <c r="E3618">
        <v>13</v>
      </c>
      <c r="F3618">
        <v>8.7959999999999994</v>
      </c>
      <c r="G3618">
        <v>7.33</v>
      </c>
      <c r="H3618" s="3">
        <v>42775.03</v>
      </c>
    </row>
    <row r="3619" spans="1:8" x14ac:dyDescent="0.3">
      <c r="A3619" t="s">
        <v>87</v>
      </c>
      <c r="B3619">
        <v>10</v>
      </c>
      <c r="C3619">
        <v>1</v>
      </c>
      <c r="D3619" s="2">
        <v>42775</v>
      </c>
      <c r="E3619">
        <v>31</v>
      </c>
      <c r="F3619">
        <v>7.1547999999999989</v>
      </c>
      <c r="G3619">
        <v>5.77</v>
      </c>
      <c r="H3619" s="3">
        <v>42775.06</v>
      </c>
    </row>
    <row r="3620" spans="1:8" x14ac:dyDescent="0.3">
      <c r="A3620" t="s">
        <v>100</v>
      </c>
      <c r="B3620">
        <v>1</v>
      </c>
      <c r="C3620">
        <v>1</v>
      </c>
      <c r="D3620" s="2">
        <v>42775</v>
      </c>
      <c r="E3620">
        <v>38</v>
      </c>
      <c r="F3620">
        <v>6.3980000000000006</v>
      </c>
      <c r="G3620">
        <v>4.57</v>
      </c>
      <c r="H3620" s="3">
        <v>42775.13</v>
      </c>
    </row>
    <row r="3621" spans="1:8" x14ac:dyDescent="0.3">
      <c r="A3621" t="s">
        <v>86</v>
      </c>
      <c r="B3621">
        <v>1</v>
      </c>
      <c r="C3621">
        <v>43</v>
      </c>
      <c r="D3621" s="2">
        <v>42775</v>
      </c>
      <c r="E3621">
        <v>45</v>
      </c>
      <c r="F3621">
        <v>365.76</v>
      </c>
      <c r="G3621">
        <v>288</v>
      </c>
      <c r="H3621" s="3">
        <v>42775.13</v>
      </c>
    </row>
    <row r="3622" spans="1:8" x14ac:dyDescent="0.3">
      <c r="A3622" t="s">
        <v>32</v>
      </c>
      <c r="B3622">
        <v>2</v>
      </c>
      <c r="C3622">
        <v>1</v>
      </c>
      <c r="D3622" s="2">
        <v>42775</v>
      </c>
      <c r="E3622">
        <v>25</v>
      </c>
      <c r="F3622">
        <v>26.340499999999999</v>
      </c>
      <c r="G3622">
        <v>18.95</v>
      </c>
      <c r="H3622" s="3">
        <v>42775.13</v>
      </c>
    </row>
    <row r="3623" spans="1:8" x14ac:dyDescent="0.3">
      <c r="A3623" t="s">
        <v>52</v>
      </c>
      <c r="B3623">
        <v>1</v>
      </c>
      <c r="C3623">
        <v>44</v>
      </c>
      <c r="D3623" s="2">
        <v>42775</v>
      </c>
      <c r="E3623">
        <v>42</v>
      </c>
      <c r="F3623">
        <v>21.710699999999996</v>
      </c>
      <c r="G3623">
        <v>16.829999999999998</v>
      </c>
      <c r="H3623" s="3">
        <v>42775.14</v>
      </c>
    </row>
    <row r="3624" spans="1:8" x14ac:dyDescent="0.3">
      <c r="A3624" t="s">
        <v>70</v>
      </c>
      <c r="B3624">
        <v>2</v>
      </c>
      <c r="C3624">
        <v>41</v>
      </c>
      <c r="D3624" s="2">
        <v>42775</v>
      </c>
      <c r="E3624">
        <v>24</v>
      </c>
      <c r="F3624">
        <v>105.68039999999999</v>
      </c>
      <c r="G3624">
        <v>76.58</v>
      </c>
      <c r="H3624" s="3">
        <v>42775.15</v>
      </c>
    </row>
    <row r="3625" spans="1:8" x14ac:dyDescent="0.3">
      <c r="A3625" t="s">
        <v>83</v>
      </c>
      <c r="B3625">
        <v>1</v>
      </c>
      <c r="C3625">
        <v>41</v>
      </c>
      <c r="D3625" s="2">
        <v>42775</v>
      </c>
      <c r="E3625">
        <v>32</v>
      </c>
      <c r="F3625">
        <v>61.677000000000007</v>
      </c>
      <c r="G3625">
        <v>48.95</v>
      </c>
      <c r="H3625" s="3">
        <v>42775.17</v>
      </c>
    </row>
    <row r="3626" spans="1:8" x14ac:dyDescent="0.3">
      <c r="A3626" t="s">
        <v>112</v>
      </c>
      <c r="B3626">
        <v>2</v>
      </c>
      <c r="C3626">
        <v>1</v>
      </c>
      <c r="D3626" s="2">
        <v>42775</v>
      </c>
      <c r="E3626">
        <v>39</v>
      </c>
      <c r="F3626">
        <v>596.65</v>
      </c>
      <c r="G3626">
        <v>477.32</v>
      </c>
      <c r="H3626" s="3">
        <v>42775.18</v>
      </c>
    </row>
    <row r="3627" spans="1:8" x14ac:dyDescent="0.3">
      <c r="A3627" t="s">
        <v>182</v>
      </c>
      <c r="B3627">
        <v>1</v>
      </c>
      <c r="C3627">
        <v>43</v>
      </c>
      <c r="D3627" s="2">
        <v>42775</v>
      </c>
      <c r="E3627">
        <v>26</v>
      </c>
      <c r="F3627">
        <v>1046.8920000000001</v>
      </c>
      <c r="G3627">
        <v>793.1</v>
      </c>
      <c r="H3627" s="3">
        <v>42775.18</v>
      </c>
    </row>
    <row r="3628" spans="1:8" x14ac:dyDescent="0.3">
      <c r="A3628" t="s">
        <v>173</v>
      </c>
      <c r="B3628">
        <v>1</v>
      </c>
      <c r="C3628">
        <v>1</v>
      </c>
      <c r="D3628" s="2">
        <v>42775</v>
      </c>
      <c r="E3628">
        <v>14</v>
      </c>
      <c r="F3628">
        <v>116.6627</v>
      </c>
      <c r="G3628">
        <v>83.93</v>
      </c>
      <c r="H3628" s="3">
        <v>42775.18</v>
      </c>
    </row>
    <row r="3629" spans="1:8" x14ac:dyDescent="0.3">
      <c r="A3629" t="s">
        <v>17</v>
      </c>
      <c r="B3629">
        <v>3</v>
      </c>
      <c r="C3629">
        <v>1</v>
      </c>
      <c r="D3629" s="2">
        <v>42775</v>
      </c>
      <c r="E3629">
        <v>28</v>
      </c>
      <c r="F3629">
        <v>10.953199999999999</v>
      </c>
      <c r="G3629">
        <v>7.88</v>
      </c>
      <c r="H3629" s="3">
        <v>42775.22</v>
      </c>
    </row>
    <row r="3630" spans="1:8" x14ac:dyDescent="0.3">
      <c r="A3630" t="s">
        <v>152</v>
      </c>
      <c r="B3630">
        <v>3</v>
      </c>
      <c r="C3630">
        <v>1</v>
      </c>
      <c r="D3630" s="2">
        <v>42775</v>
      </c>
      <c r="E3630">
        <v>39</v>
      </c>
      <c r="F3630">
        <v>104.22220000000002</v>
      </c>
      <c r="G3630">
        <v>74.98</v>
      </c>
      <c r="H3630" s="3">
        <v>42775.23</v>
      </c>
    </row>
    <row r="3631" spans="1:8" x14ac:dyDescent="0.3">
      <c r="A3631" t="s">
        <v>11</v>
      </c>
      <c r="B3631">
        <v>4</v>
      </c>
      <c r="C3631">
        <v>41</v>
      </c>
      <c r="D3631" s="2">
        <v>42775</v>
      </c>
      <c r="E3631">
        <v>8</v>
      </c>
      <c r="F3631">
        <v>42.544199999999989</v>
      </c>
      <c r="G3631">
        <v>32.979999999999997</v>
      </c>
      <c r="H3631" s="3">
        <v>42775.28</v>
      </c>
    </row>
    <row r="3632" spans="1:8" x14ac:dyDescent="0.3">
      <c r="A3632" t="s">
        <v>71</v>
      </c>
      <c r="B3632">
        <v>10</v>
      </c>
      <c r="C3632">
        <v>44</v>
      </c>
      <c r="D3632" s="2">
        <v>42775</v>
      </c>
      <c r="E3632">
        <v>14</v>
      </c>
      <c r="F3632">
        <v>15.1524</v>
      </c>
      <c r="G3632">
        <v>10.98</v>
      </c>
      <c r="H3632" s="3">
        <v>42775.29</v>
      </c>
    </row>
    <row r="3633" spans="1:8" x14ac:dyDescent="0.3">
      <c r="A3633" t="s">
        <v>62</v>
      </c>
      <c r="B3633">
        <v>2</v>
      </c>
      <c r="C3633">
        <v>1</v>
      </c>
      <c r="D3633" s="2">
        <v>42775</v>
      </c>
      <c r="E3633">
        <v>29</v>
      </c>
      <c r="F3633">
        <v>18.560700000000001</v>
      </c>
      <c r="G3633">
        <v>15.09</v>
      </c>
      <c r="H3633" s="3">
        <v>42775.29</v>
      </c>
    </row>
    <row r="3634" spans="1:8" x14ac:dyDescent="0.3">
      <c r="A3634" t="s">
        <v>97</v>
      </c>
      <c r="B3634">
        <v>13</v>
      </c>
      <c r="C3634">
        <v>41</v>
      </c>
      <c r="D3634" s="2">
        <v>42775</v>
      </c>
      <c r="E3634">
        <v>29</v>
      </c>
      <c r="F3634">
        <v>12.45</v>
      </c>
      <c r="G3634">
        <v>9.9600000000000009</v>
      </c>
      <c r="H3634" s="3">
        <v>42775.3</v>
      </c>
    </row>
    <row r="3635" spans="1:8" x14ac:dyDescent="0.3">
      <c r="A3635" t="s">
        <v>33</v>
      </c>
      <c r="B3635">
        <v>2</v>
      </c>
      <c r="C3635">
        <v>44</v>
      </c>
      <c r="D3635" s="2">
        <v>42775</v>
      </c>
      <c r="E3635">
        <v>37</v>
      </c>
      <c r="F3635">
        <v>2.0335999999999999</v>
      </c>
      <c r="G3635">
        <v>1.64</v>
      </c>
      <c r="H3635" s="3">
        <v>42775.3</v>
      </c>
    </row>
    <row r="3636" spans="1:8" x14ac:dyDescent="0.3">
      <c r="A3636" t="s">
        <v>105</v>
      </c>
      <c r="B3636">
        <v>1</v>
      </c>
      <c r="C3636">
        <v>1</v>
      </c>
      <c r="D3636" s="2">
        <v>42775</v>
      </c>
      <c r="E3636">
        <v>28</v>
      </c>
      <c r="F3636">
        <v>113.81039999999999</v>
      </c>
      <c r="G3636">
        <v>86.22</v>
      </c>
      <c r="H3636" s="3">
        <v>42775.35</v>
      </c>
    </row>
    <row r="3637" spans="1:8" x14ac:dyDescent="0.3">
      <c r="A3637" t="s">
        <v>10</v>
      </c>
      <c r="B3637">
        <v>1</v>
      </c>
      <c r="C3637">
        <v>1</v>
      </c>
      <c r="D3637" s="2">
        <v>42775</v>
      </c>
      <c r="E3637">
        <v>45</v>
      </c>
      <c r="F3637">
        <v>1.8847999999999998</v>
      </c>
      <c r="G3637">
        <v>1.52</v>
      </c>
      <c r="H3637" s="3">
        <v>42775.360000000001</v>
      </c>
    </row>
    <row r="3638" spans="1:8" x14ac:dyDescent="0.3">
      <c r="A3638" t="s">
        <v>153</v>
      </c>
      <c r="B3638">
        <v>1</v>
      </c>
      <c r="C3638">
        <v>1</v>
      </c>
      <c r="D3638" s="2">
        <v>42775</v>
      </c>
      <c r="E3638">
        <v>7</v>
      </c>
      <c r="F3638">
        <v>114.23649999999999</v>
      </c>
      <c r="G3638">
        <v>89.95</v>
      </c>
      <c r="H3638" s="3">
        <v>42775.360000000001</v>
      </c>
    </row>
    <row r="3639" spans="1:8" x14ac:dyDescent="0.3">
      <c r="A3639" t="s">
        <v>52</v>
      </c>
      <c r="B3639">
        <v>3</v>
      </c>
      <c r="C3639">
        <v>44</v>
      </c>
      <c r="D3639" s="2">
        <v>42775</v>
      </c>
      <c r="E3639">
        <v>30</v>
      </c>
      <c r="F3639">
        <v>20.700899999999997</v>
      </c>
      <c r="G3639">
        <v>16.829999999999998</v>
      </c>
      <c r="H3639" s="3">
        <v>42775.39</v>
      </c>
    </row>
    <row r="3640" spans="1:8" x14ac:dyDescent="0.3">
      <c r="A3640" t="s">
        <v>21</v>
      </c>
      <c r="B3640">
        <v>3</v>
      </c>
      <c r="C3640">
        <v>1</v>
      </c>
      <c r="D3640" s="2">
        <v>42775</v>
      </c>
      <c r="E3640">
        <v>44</v>
      </c>
      <c r="F3640">
        <v>14.412799999999999</v>
      </c>
      <c r="G3640">
        <v>11.26</v>
      </c>
      <c r="H3640" s="3">
        <v>42775.4</v>
      </c>
    </row>
    <row r="3641" spans="1:8" x14ac:dyDescent="0.3">
      <c r="A3641" t="s">
        <v>190</v>
      </c>
      <c r="B3641">
        <v>10</v>
      </c>
      <c r="C3641">
        <v>1</v>
      </c>
      <c r="D3641" s="2">
        <v>42775</v>
      </c>
      <c r="E3641">
        <v>21</v>
      </c>
      <c r="F3641">
        <v>2.2511999999999999</v>
      </c>
      <c r="G3641">
        <v>1.68</v>
      </c>
      <c r="H3641" s="3">
        <v>42775.4</v>
      </c>
    </row>
    <row r="3642" spans="1:8" x14ac:dyDescent="0.3">
      <c r="A3642" t="s">
        <v>90</v>
      </c>
      <c r="B3642">
        <v>10</v>
      </c>
      <c r="C3642">
        <v>41</v>
      </c>
      <c r="D3642" s="2">
        <v>42775</v>
      </c>
      <c r="E3642">
        <v>28</v>
      </c>
      <c r="F3642">
        <v>4.0259999999999998</v>
      </c>
      <c r="G3642">
        <v>3.05</v>
      </c>
      <c r="H3642" s="3">
        <v>42775.4</v>
      </c>
    </row>
    <row r="3643" spans="1:8" x14ac:dyDescent="0.3">
      <c r="A3643" t="s">
        <v>108</v>
      </c>
      <c r="B3643">
        <v>10</v>
      </c>
      <c r="C3643">
        <v>3</v>
      </c>
      <c r="D3643" s="2">
        <v>42775</v>
      </c>
      <c r="E3643">
        <v>50</v>
      </c>
      <c r="F3643">
        <v>1.5249999999999999</v>
      </c>
      <c r="G3643">
        <v>1.25</v>
      </c>
      <c r="H3643" s="3">
        <v>42775.41</v>
      </c>
    </row>
    <row r="3644" spans="1:8" x14ac:dyDescent="0.3">
      <c r="A3644" t="s">
        <v>140</v>
      </c>
      <c r="B3644">
        <v>4</v>
      </c>
      <c r="C3644">
        <v>43</v>
      </c>
      <c r="D3644" s="2">
        <v>42775</v>
      </c>
      <c r="E3644">
        <v>19</v>
      </c>
      <c r="F3644">
        <v>18.7332</v>
      </c>
      <c r="G3644">
        <v>13.98</v>
      </c>
      <c r="H3644" s="3">
        <v>42775.41</v>
      </c>
    </row>
    <row r="3645" spans="1:8" x14ac:dyDescent="0.3">
      <c r="A3645" t="s">
        <v>17</v>
      </c>
      <c r="B3645">
        <v>1</v>
      </c>
      <c r="C3645">
        <v>41</v>
      </c>
      <c r="D3645" s="2">
        <v>42775</v>
      </c>
      <c r="E3645">
        <v>14</v>
      </c>
      <c r="F3645">
        <v>9.4559999999999995</v>
      </c>
      <c r="G3645">
        <v>7.88</v>
      </c>
      <c r="H3645" s="3">
        <v>42775.42</v>
      </c>
    </row>
    <row r="3646" spans="1:8" x14ac:dyDescent="0.3">
      <c r="A3646" t="s">
        <v>20</v>
      </c>
      <c r="B3646">
        <v>4</v>
      </c>
      <c r="C3646">
        <v>41</v>
      </c>
      <c r="D3646" s="2">
        <v>42775</v>
      </c>
      <c r="E3646">
        <v>34</v>
      </c>
      <c r="F3646">
        <v>199.5966</v>
      </c>
      <c r="G3646">
        <v>158.41</v>
      </c>
      <c r="H3646" s="3">
        <v>42775.42</v>
      </c>
    </row>
    <row r="3647" spans="1:8" x14ac:dyDescent="0.3">
      <c r="A3647" t="s">
        <v>99</v>
      </c>
      <c r="B3647">
        <v>1</v>
      </c>
      <c r="C3647">
        <v>1</v>
      </c>
      <c r="D3647" s="2">
        <v>42775</v>
      </c>
      <c r="E3647">
        <v>35</v>
      </c>
      <c r="F3647">
        <v>22.5352</v>
      </c>
      <c r="G3647">
        <v>16.57</v>
      </c>
      <c r="H3647" s="3">
        <v>42775.44</v>
      </c>
    </row>
    <row r="3648" spans="1:8" x14ac:dyDescent="0.3">
      <c r="A3648" t="s">
        <v>188</v>
      </c>
      <c r="B3648">
        <v>15</v>
      </c>
      <c r="C3648">
        <v>1</v>
      </c>
      <c r="D3648" s="2">
        <v>42775</v>
      </c>
      <c r="E3648">
        <v>11</v>
      </c>
      <c r="F3648">
        <v>24.462000000000003</v>
      </c>
      <c r="G3648">
        <v>18.12</v>
      </c>
      <c r="H3648" s="3">
        <v>42775.44</v>
      </c>
    </row>
    <row r="3649" spans="1:8" x14ac:dyDescent="0.3">
      <c r="A3649" t="s">
        <v>117</v>
      </c>
      <c r="B3649">
        <v>10</v>
      </c>
      <c r="C3649">
        <v>41</v>
      </c>
      <c r="D3649" s="2">
        <v>42775</v>
      </c>
      <c r="E3649">
        <v>24</v>
      </c>
      <c r="F3649">
        <v>12.165600000000001</v>
      </c>
      <c r="G3649">
        <v>8.8800000000000008</v>
      </c>
      <c r="H3649" s="3">
        <v>42775.45</v>
      </c>
    </row>
    <row r="3650" spans="1:8" x14ac:dyDescent="0.3">
      <c r="A3650" t="s">
        <v>118</v>
      </c>
      <c r="B3650">
        <v>10</v>
      </c>
      <c r="C3650">
        <v>44</v>
      </c>
      <c r="D3650" s="2">
        <v>42775</v>
      </c>
      <c r="E3650">
        <v>44</v>
      </c>
      <c r="F3650">
        <v>4.3250000000000002</v>
      </c>
      <c r="G3650">
        <v>3.46</v>
      </c>
      <c r="H3650" s="3">
        <v>42775.45</v>
      </c>
    </row>
    <row r="3651" spans="1:8" x14ac:dyDescent="0.3">
      <c r="A3651" t="s">
        <v>12</v>
      </c>
      <c r="B3651">
        <v>1</v>
      </c>
      <c r="C3651">
        <v>41</v>
      </c>
      <c r="D3651" s="2">
        <v>42775</v>
      </c>
      <c r="E3651">
        <v>45</v>
      </c>
      <c r="F3651">
        <v>107.22480000000002</v>
      </c>
      <c r="G3651">
        <v>83.12</v>
      </c>
      <c r="H3651" s="3">
        <v>42775.45</v>
      </c>
    </row>
    <row r="3652" spans="1:8" x14ac:dyDescent="0.3">
      <c r="A3652" t="s">
        <v>151</v>
      </c>
      <c r="B3652">
        <v>13</v>
      </c>
      <c r="C3652">
        <v>1</v>
      </c>
      <c r="D3652" s="2">
        <v>42775</v>
      </c>
      <c r="E3652">
        <v>48</v>
      </c>
      <c r="F3652">
        <v>4.0963000000000003</v>
      </c>
      <c r="G3652">
        <v>2.99</v>
      </c>
      <c r="H3652" s="3">
        <v>42775.47</v>
      </c>
    </row>
    <row r="3653" spans="1:8" x14ac:dyDescent="0.3">
      <c r="A3653" t="s">
        <v>161</v>
      </c>
      <c r="B3653">
        <v>3</v>
      </c>
      <c r="C3653">
        <v>3</v>
      </c>
      <c r="D3653" s="2">
        <v>42775</v>
      </c>
      <c r="E3653">
        <v>4</v>
      </c>
      <c r="F3653">
        <v>12.901</v>
      </c>
      <c r="G3653">
        <v>9.6999999999999993</v>
      </c>
      <c r="H3653" s="3">
        <v>42775.47</v>
      </c>
    </row>
    <row r="3654" spans="1:8" x14ac:dyDescent="0.3">
      <c r="A3654" t="s">
        <v>17</v>
      </c>
      <c r="B3654">
        <v>3</v>
      </c>
      <c r="C3654">
        <v>2</v>
      </c>
      <c r="D3654" s="2">
        <v>42775</v>
      </c>
      <c r="E3654">
        <v>9</v>
      </c>
      <c r="F3654">
        <v>10.086399999999999</v>
      </c>
      <c r="G3654">
        <v>7.88</v>
      </c>
      <c r="H3654" s="3">
        <v>42775.48</v>
      </c>
    </row>
    <row r="3655" spans="1:8" x14ac:dyDescent="0.3">
      <c r="A3655" t="s">
        <v>17</v>
      </c>
      <c r="B3655">
        <v>1</v>
      </c>
      <c r="C3655">
        <v>43</v>
      </c>
      <c r="D3655" s="2">
        <v>42775</v>
      </c>
      <c r="E3655">
        <v>43</v>
      </c>
      <c r="F3655">
        <v>9.9288000000000007</v>
      </c>
      <c r="G3655">
        <v>7.88</v>
      </c>
      <c r="H3655" s="3">
        <v>42775.5</v>
      </c>
    </row>
    <row r="3656" spans="1:8" x14ac:dyDescent="0.3">
      <c r="A3656" t="s">
        <v>138</v>
      </c>
      <c r="B3656">
        <v>9</v>
      </c>
      <c r="C3656">
        <v>1</v>
      </c>
      <c r="D3656" s="2">
        <v>42775</v>
      </c>
      <c r="E3656">
        <v>5</v>
      </c>
      <c r="F3656">
        <v>69.227699999999999</v>
      </c>
      <c r="G3656">
        <v>54.51</v>
      </c>
      <c r="H3656" s="3">
        <v>42775.51</v>
      </c>
    </row>
    <row r="3657" spans="1:8" x14ac:dyDescent="0.3">
      <c r="A3657" t="s">
        <v>94</v>
      </c>
      <c r="B3657">
        <v>11</v>
      </c>
      <c r="C3657">
        <v>1</v>
      </c>
      <c r="D3657" s="2">
        <v>42775</v>
      </c>
      <c r="E3657">
        <v>23</v>
      </c>
      <c r="F3657">
        <v>79.939499999999995</v>
      </c>
      <c r="G3657">
        <v>58.35</v>
      </c>
      <c r="H3657" s="3">
        <v>42775.51</v>
      </c>
    </row>
    <row r="3658" spans="1:8" x14ac:dyDescent="0.3">
      <c r="A3658" t="s">
        <v>51</v>
      </c>
      <c r="B3658">
        <v>10</v>
      </c>
      <c r="C3658">
        <v>41</v>
      </c>
      <c r="D3658" s="2">
        <v>42775</v>
      </c>
      <c r="E3658">
        <v>2</v>
      </c>
      <c r="F3658">
        <v>1.6128</v>
      </c>
      <c r="G3658">
        <v>1.26</v>
      </c>
      <c r="H3658" s="3">
        <v>42775.519999999997</v>
      </c>
    </row>
    <row r="3659" spans="1:8" x14ac:dyDescent="0.3">
      <c r="A3659" t="s">
        <v>178</v>
      </c>
      <c r="B3659">
        <v>3</v>
      </c>
      <c r="C3659">
        <v>41</v>
      </c>
      <c r="D3659" s="2">
        <v>42775</v>
      </c>
      <c r="E3659">
        <v>20</v>
      </c>
      <c r="F3659">
        <v>30.851199999999999</v>
      </c>
      <c r="G3659">
        <v>24.88</v>
      </c>
      <c r="H3659" s="3">
        <v>42775.53</v>
      </c>
    </row>
    <row r="3660" spans="1:8" x14ac:dyDescent="0.3">
      <c r="A3660" t="s">
        <v>47</v>
      </c>
      <c r="B3660">
        <v>1</v>
      </c>
      <c r="C3660">
        <v>1</v>
      </c>
      <c r="D3660" s="2">
        <v>42775</v>
      </c>
      <c r="E3660">
        <v>26</v>
      </c>
      <c r="F3660">
        <v>2.0828000000000002</v>
      </c>
      <c r="G3660">
        <v>1.64</v>
      </c>
      <c r="H3660" s="3">
        <v>42775.53</v>
      </c>
    </row>
    <row r="3661" spans="1:8" x14ac:dyDescent="0.3">
      <c r="A3661" t="s">
        <v>188</v>
      </c>
      <c r="B3661">
        <v>1</v>
      </c>
      <c r="C3661">
        <v>1</v>
      </c>
      <c r="D3661" s="2">
        <v>42775</v>
      </c>
      <c r="E3661">
        <v>1</v>
      </c>
      <c r="F3661">
        <v>25.186800000000002</v>
      </c>
      <c r="G3661">
        <v>18.12</v>
      </c>
      <c r="H3661" s="3">
        <v>42775.54</v>
      </c>
    </row>
    <row r="3662" spans="1:8" x14ac:dyDescent="0.3">
      <c r="A3662" t="s">
        <v>142</v>
      </c>
      <c r="B3662">
        <v>11</v>
      </c>
      <c r="C3662">
        <v>41</v>
      </c>
      <c r="D3662" s="2">
        <v>42775</v>
      </c>
      <c r="E3662">
        <v>42</v>
      </c>
      <c r="F3662">
        <v>64.732500000000002</v>
      </c>
      <c r="G3662">
        <v>47.95</v>
      </c>
      <c r="H3662" s="3">
        <v>42775.55</v>
      </c>
    </row>
    <row r="3663" spans="1:8" x14ac:dyDescent="0.3">
      <c r="A3663" t="s">
        <v>70</v>
      </c>
      <c r="B3663">
        <v>3</v>
      </c>
      <c r="C3663">
        <v>41</v>
      </c>
      <c r="D3663" s="2">
        <v>42775</v>
      </c>
      <c r="E3663">
        <v>25</v>
      </c>
      <c r="F3663">
        <v>101.0856</v>
      </c>
      <c r="G3663">
        <v>76.58</v>
      </c>
      <c r="H3663" s="3">
        <v>42775.56</v>
      </c>
    </row>
    <row r="3664" spans="1:8" x14ac:dyDescent="0.3">
      <c r="A3664" t="s">
        <v>200</v>
      </c>
      <c r="B3664">
        <v>8</v>
      </c>
      <c r="C3664">
        <v>1</v>
      </c>
      <c r="D3664" s="2">
        <v>42775</v>
      </c>
      <c r="E3664">
        <v>37</v>
      </c>
      <c r="F3664">
        <v>39.919499999999999</v>
      </c>
      <c r="G3664">
        <v>29.57</v>
      </c>
      <c r="H3664" s="3">
        <v>42775.58</v>
      </c>
    </row>
    <row r="3665" spans="1:8" x14ac:dyDescent="0.3">
      <c r="A3665" t="s">
        <v>160</v>
      </c>
      <c r="B3665">
        <v>4</v>
      </c>
      <c r="C3665">
        <v>1</v>
      </c>
      <c r="D3665" s="2">
        <v>42775</v>
      </c>
      <c r="E3665">
        <v>8</v>
      </c>
      <c r="F3665">
        <v>9.3024000000000004</v>
      </c>
      <c r="G3665">
        <v>6.84</v>
      </c>
      <c r="H3665" s="3">
        <v>42775.6</v>
      </c>
    </row>
    <row r="3666" spans="1:8" x14ac:dyDescent="0.3">
      <c r="A3666" t="s">
        <v>183</v>
      </c>
      <c r="B3666">
        <v>2</v>
      </c>
      <c r="C3666">
        <v>2</v>
      </c>
      <c r="D3666" s="2">
        <v>42775</v>
      </c>
      <c r="E3666">
        <v>17</v>
      </c>
      <c r="F3666">
        <v>17.942799999999998</v>
      </c>
      <c r="G3666">
        <v>14.47</v>
      </c>
      <c r="H3666" s="3">
        <v>42775.62</v>
      </c>
    </row>
    <row r="3667" spans="1:8" x14ac:dyDescent="0.3">
      <c r="A3667" t="s">
        <v>58</v>
      </c>
      <c r="B3667">
        <v>1</v>
      </c>
      <c r="C3667">
        <v>42</v>
      </c>
      <c r="D3667" s="2">
        <v>42775</v>
      </c>
      <c r="E3667">
        <v>21</v>
      </c>
      <c r="F3667">
        <v>2.5019</v>
      </c>
      <c r="G3667">
        <v>1.97</v>
      </c>
      <c r="H3667" s="3">
        <v>42775.62</v>
      </c>
    </row>
    <row r="3668" spans="1:8" x14ac:dyDescent="0.3">
      <c r="A3668" t="s">
        <v>12</v>
      </c>
      <c r="B3668">
        <v>9</v>
      </c>
      <c r="C3668">
        <v>41</v>
      </c>
      <c r="D3668" s="2">
        <v>42775</v>
      </c>
      <c r="E3668">
        <v>12</v>
      </c>
      <c r="F3668">
        <v>106.39360000000001</v>
      </c>
      <c r="G3668">
        <v>83.12</v>
      </c>
      <c r="H3668" s="3">
        <v>42775.64</v>
      </c>
    </row>
    <row r="3669" spans="1:8" x14ac:dyDescent="0.3">
      <c r="A3669" t="s">
        <v>17</v>
      </c>
      <c r="B3669">
        <v>2</v>
      </c>
      <c r="C3669">
        <v>41</v>
      </c>
      <c r="D3669" s="2">
        <v>42775</v>
      </c>
      <c r="E3669">
        <v>32</v>
      </c>
      <c r="F3669">
        <v>10.1652</v>
      </c>
      <c r="G3669">
        <v>7.88</v>
      </c>
      <c r="H3669" s="3">
        <v>42775.65</v>
      </c>
    </row>
    <row r="3670" spans="1:8" x14ac:dyDescent="0.3">
      <c r="A3670" t="s">
        <v>174</v>
      </c>
      <c r="B3670">
        <v>1</v>
      </c>
      <c r="C3670">
        <v>41</v>
      </c>
      <c r="D3670" s="2">
        <v>42775</v>
      </c>
      <c r="E3670">
        <v>18</v>
      </c>
      <c r="F3670">
        <v>30.7254</v>
      </c>
      <c r="G3670">
        <v>24.98</v>
      </c>
      <c r="H3670" s="3">
        <v>42775.66</v>
      </c>
    </row>
    <row r="3671" spans="1:8" x14ac:dyDescent="0.3">
      <c r="A3671" t="s">
        <v>12</v>
      </c>
      <c r="B3671">
        <v>10</v>
      </c>
      <c r="C3671">
        <v>41</v>
      </c>
      <c r="D3671" s="2">
        <v>42775</v>
      </c>
      <c r="E3671">
        <v>43</v>
      </c>
      <c r="F3671">
        <v>114.70560000000002</v>
      </c>
      <c r="G3671">
        <v>83.12</v>
      </c>
      <c r="H3671" s="3">
        <v>42775.67</v>
      </c>
    </row>
    <row r="3672" spans="1:8" x14ac:dyDescent="0.3">
      <c r="A3672" t="s">
        <v>188</v>
      </c>
      <c r="B3672">
        <v>5</v>
      </c>
      <c r="C3672">
        <v>3</v>
      </c>
      <c r="D3672" s="2">
        <v>42775</v>
      </c>
      <c r="E3672">
        <v>6</v>
      </c>
      <c r="F3672">
        <v>21.744</v>
      </c>
      <c r="G3672">
        <v>18.12</v>
      </c>
      <c r="H3672" s="3">
        <v>42775.68</v>
      </c>
    </row>
    <row r="3673" spans="1:8" x14ac:dyDescent="0.3">
      <c r="A3673" t="s">
        <v>12</v>
      </c>
      <c r="B3673">
        <v>9</v>
      </c>
      <c r="C3673">
        <v>1</v>
      </c>
      <c r="D3673" s="2">
        <v>42775</v>
      </c>
      <c r="E3673">
        <v>14</v>
      </c>
      <c r="F3673">
        <v>106.39360000000001</v>
      </c>
      <c r="G3673">
        <v>83.12</v>
      </c>
      <c r="H3673" s="3">
        <v>42775.69</v>
      </c>
    </row>
    <row r="3674" spans="1:8" x14ac:dyDescent="0.3">
      <c r="A3674" t="s">
        <v>174</v>
      </c>
      <c r="B3674">
        <v>5</v>
      </c>
      <c r="C3674">
        <v>1</v>
      </c>
      <c r="D3674" s="2">
        <v>42775</v>
      </c>
      <c r="E3674">
        <v>26</v>
      </c>
      <c r="F3674">
        <v>33.473199999999999</v>
      </c>
      <c r="G3674">
        <v>24.98</v>
      </c>
      <c r="H3674" s="3">
        <v>42775.69</v>
      </c>
    </row>
    <row r="3675" spans="1:8" x14ac:dyDescent="0.3">
      <c r="A3675" t="s">
        <v>17</v>
      </c>
      <c r="B3675">
        <v>13</v>
      </c>
      <c r="C3675">
        <v>41</v>
      </c>
      <c r="D3675" s="2">
        <v>42775</v>
      </c>
      <c r="E3675">
        <v>35</v>
      </c>
      <c r="F3675">
        <v>10.953199999999999</v>
      </c>
      <c r="G3675">
        <v>7.88</v>
      </c>
      <c r="H3675" s="3">
        <v>42775.71</v>
      </c>
    </row>
    <row r="3676" spans="1:8" x14ac:dyDescent="0.3">
      <c r="A3676" t="s">
        <v>17</v>
      </c>
      <c r="B3676">
        <v>1</v>
      </c>
      <c r="C3676">
        <v>1</v>
      </c>
      <c r="D3676" s="2">
        <v>42775</v>
      </c>
      <c r="E3676">
        <v>6</v>
      </c>
      <c r="F3676">
        <v>9.7712000000000003</v>
      </c>
      <c r="G3676">
        <v>7.88</v>
      </c>
      <c r="H3676" s="3">
        <v>42775.72</v>
      </c>
    </row>
    <row r="3677" spans="1:8" x14ac:dyDescent="0.3">
      <c r="A3677" t="s">
        <v>137</v>
      </c>
      <c r="B3677">
        <v>12</v>
      </c>
      <c r="C3677">
        <v>1</v>
      </c>
      <c r="D3677" s="2">
        <v>42775</v>
      </c>
      <c r="E3677">
        <v>13</v>
      </c>
      <c r="F3677">
        <v>8.9603999999999999</v>
      </c>
      <c r="G3677">
        <v>6.84</v>
      </c>
      <c r="H3677" s="3">
        <v>42775.72</v>
      </c>
    </row>
    <row r="3678" spans="1:8" x14ac:dyDescent="0.3">
      <c r="A3678" t="s">
        <v>52</v>
      </c>
      <c r="B3678">
        <v>2</v>
      </c>
      <c r="C3678">
        <v>45</v>
      </c>
      <c r="D3678" s="2">
        <v>42775</v>
      </c>
      <c r="E3678">
        <v>6</v>
      </c>
      <c r="F3678">
        <v>20.3643</v>
      </c>
      <c r="G3678">
        <v>16.829999999999998</v>
      </c>
      <c r="H3678" s="3">
        <v>42775.73</v>
      </c>
    </row>
    <row r="3679" spans="1:8" x14ac:dyDescent="0.3">
      <c r="A3679" t="s">
        <v>116</v>
      </c>
      <c r="B3679">
        <v>6</v>
      </c>
      <c r="C3679">
        <v>1</v>
      </c>
      <c r="D3679" s="2">
        <v>42775</v>
      </c>
      <c r="E3679">
        <v>32</v>
      </c>
      <c r="F3679">
        <v>26.901</v>
      </c>
      <c r="G3679">
        <v>22.05</v>
      </c>
      <c r="H3679" s="3">
        <v>42775.74</v>
      </c>
    </row>
    <row r="3680" spans="1:8" x14ac:dyDescent="0.3">
      <c r="A3680" t="s">
        <v>12</v>
      </c>
      <c r="B3680">
        <v>1</v>
      </c>
      <c r="C3680">
        <v>44</v>
      </c>
      <c r="D3680" s="2">
        <v>42775</v>
      </c>
      <c r="E3680">
        <v>22</v>
      </c>
      <c r="F3680">
        <v>105.5624</v>
      </c>
      <c r="G3680">
        <v>83.12</v>
      </c>
      <c r="H3680" s="3">
        <v>42775.76</v>
      </c>
    </row>
    <row r="3681" spans="1:8" x14ac:dyDescent="0.3">
      <c r="A3681" t="s">
        <v>29</v>
      </c>
      <c r="B3681">
        <v>1</v>
      </c>
      <c r="C3681">
        <v>1</v>
      </c>
      <c r="D3681" s="2">
        <v>42775</v>
      </c>
      <c r="E3681">
        <v>16</v>
      </c>
      <c r="F3681">
        <v>10.262</v>
      </c>
      <c r="G3681">
        <v>7.33</v>
      </c>
      <c r="H3681" s="3">
        <v>42775.77</v>
      </c>
    </row>
    <row r="3682" spans="1:8" x14ac:dyDescent="0.3">
      <c r="A3682" t="s">
        <v>132</v>
      </c>
      <c r="B3682">
        <v>3</v>
      </c>
      <c r="C3682">
        <v>41</v>
      </c>
      <c r="D3682" s="2">
        <v>42775</v>
      </c>
      <c r="E3682">
        <v>43</v>
      </c>
      <c r="F3682">
        <v>28.134399999999999</v>
      </c>
      <c r="G3682">
        <v>21.98</v>
      </c>
      <c r="H3682" s="3">
        <v>42775.79</v>
      </c>
    </row>
    <row r="3683" spans="1:8" x14ac:dyDescent="0.3">
      <c r="A3683" t="s">
        <v>17</v>
      </c>
      <c r="B3683">
        <v>2</v>
      </c>
      <c r="C3683">
        <v>1</v>
      </c>
      <c r="D3683" s="2">
        <v>42775</v>
      </c>
      <c r="E3683">
        <v>8</v>
      </c>
      <c r="F3683">
        <v>11.032</v>
      </c>
      <c r="G3683">
        <v>7.88</v>
      </c>
      <c r="H3683" s="3">
        <v>42775.8</v>
      </c>
    </row>
    <row r="3684" spans="1:8" x14ac:dyDescent="0.3">
      <c r="A3684" t="s">
        <v>29</v>
      </c>
      <c r="B3684">
        <v>8</v>
      </c>
      <c r="C3684">
        <v>1</v>
      </c>
      <c r="D3684" s="2">
        <v>42775</v>
      </c>
      <c r="E3684">
        <v>22</v>
      </c>
      <c r="F3684">
        <v>9.3824000000000005</v>
      </c>
      <c r="G3684">
        <v>7.33</v>
      </c>
      <c r="H3684" s="3">
        <v>42775.8</v>
      </c>
    </row>
    <row r="3685" spans="1:8" x14ac:dyDescent="0.3">
      <c r="A3685" t="s">
        <v>80</v>
      </c>
      <c r="B3685">
        <v>1</v>
      </c>
      <c r="C3685">
        <v>41</v>
      </c>
      <c r="D3685" s="2">
        <v>42775</v>
      </c>
      <c r="E3685">
        <v>11</v>
      </c>
      <c r="F3685">
        <v>7.6163999999999996</v>
      </c>
      <c r="G3685">
        <v>5.77</v>
      </c>
      <c r="H3685" s="3">
        <v>42775.8</v>
      </c>
    </row>
    <row r="3686" spans="1:8" x14ac:dyDescent="0.3">
      <c r="A3686" t="s">
        <v>57</v>
      </c>
      <c r="B3686">
        <v>3</v>
      </c>
      <c r="C3686">
        <v>1</v>
      </c>
      <c r="D3686" s="2">
        <v>42775</v>
      </c>
      <c r="E3686">
        <v>46</v>
      </c>
      <c r="F3686">
        <v>35.6875</v>
      </c>
      <c r="G3686">
        <v>28.55</v>
      </c>
      <c r="H3686" s="3">
        <v>42775.81</v>
      </c>
    </row>
    <row r="3687" spans="1:8" x14ac:dyDescent="0.3">
      <c r="A3687" t="s">
        <v>367</v>
      </c>
      <c r="B3687">
        <v>15</v>
      </c>
      <c r="C3687">
        <v>41</v>
      </c>
      <c r="D3687" s="2">
        <v>42775</v>
      </c>
      <c r="E3687">
        <v>19</v>
      </c>
      <c r="F3687">
        <v>5.6114999999999995</v>
      </c>
      <c r="G3687">
        <v>4.3499999999999996</v>
      </c>
      <c r="H3687" s="3">
        <v>42775.81</v>
      </c>
    </row>
    <row r="3688" spans="1:8" x14ac:dyDescent="0.3">
      <c r="A3688" t="s">
        <v>62</v>
      </c>
      <c r="B3688">
        <v>1</v>
      </c>
      <c r="C3688">
        <v>41</v>
      </c>
      <c r="D3688" s="2">
        <v>42775</v>
      </c>
      <c r="E3688">
        <v>11</v>
      </c>
      <c r="F3688">
        <v>19.617000000000001</v>
      </c>
      <c r="G3688">
        <v>15.09</v>
      </c>
      <c r="H3688" s="3">
        <v>42775.83</v>
      </c>
    </row>
    <row r="3689" spans="1:8" x14ac:dyDescent="0.3">
      <c r="A3689" t="s">
        <v>11</v>
      </c>
      <c r="B3689">
        <v>2</v>
      </c>
      <c r="C3689">
        <v>1</v>
      </c>
      <c r="D3689" s="2">
        <v>42775</v>
      </c>
      <c r="E3689">
        <v>27</v>
      </c>
      <c r="F3689">
        <v>43.203799999999994</v>
      </c>
      <c r="G3689">
        <v>32.979999999999997</v>
      </c>
      <c r="H3689" s="3">
        <v>42775.839999999997</v>
      </c>
    </row>
    <row r="3690" spans="1:8" x14ac:dyDescent="0.3">
      <c r="A3690" t="s">
        <v>31</v>
      </c>
      <c r="B3690">
        <v>1</v>
      </c>
      <c r="C3690">
        <v>1</v>
      </c>
      <c r="D3690" s="2">
        <v>42775</v>
      </c>
      <c r="E3690">
        <v>43</v>
      </c>
      <c r="F3690">
        <v>1.4824000000000002</v>
      </c>
      <c r="G3690">
        <v>1.0900000000000001</v>
      </c>
      <c r="H3690" s="3">
        <v>42775.839999999997</v>
      </c>
    </row>
    <row r="3691" spans="1:8" x14ac:dyDescent="0.3">
      <c r="A3691" t="s">
        <v>52</v>
      </c>
      <c r="B3691">
        <v>10</v>
      </c>
      <c r="C3691">
        <v>1</v>
      </c>
      <c r="D3691" s="2">
        <v>42775</v>
      </c>
      <c r="E3691">
        <v>1</v>
      </c>
      <c r="F3691">
        <v>20.869199999999996</v>
      </c>
      <c r="G3691">
        <v>16.829999999999998</v>
      </c>
      <c r="H3691" s="3">
        <v>42775.85</v>
      </c>
    </row>
    <row r="3692" spans="1:8" x14ac:dyDescent="0.3">
      <c r="A3692" t="s">
        <v>12</v>
      </c>
      <c r="B3692">
        <v>1</v>
      </c>
      <c r="C3692">
        <v>44</v>
      </c>
      <c r="D3692" s="2">
        <v>42775</v>
      </c>
      <c r="E3692">
        <v>28</v>
      </c>
      <c r="F3692">
        <v>113.87440000000001</v>
      </c>
      <c r="G3692">
        <v>83.12</v>
      </c>
      <c r="H3692" s="3">
        <v>42775.87</v>
      </c>
    </row>
    <row r="3693" spans="1:8" x14ac:dyDescent="0.3">
      <c r="A3693" t="s">
        <v>12</v>
      </c>
      <c r="B3693">
        <v>13</v>
      </c>
      <c r="C3693">
        <v>41</v>
      </c>
      <c r="D3693" s="2">
        <v>42775</v>
      </c>
      <c r="E3693">
        <v>42</v>
      </c>
      <c r="F3693">
        <v>99.744000000000014</v>
      </c>
      <c r="G3693">
        <v>83.12</v>
      </c>
      <c r="H3693" s="3">
        <v>42775.89</v>
      </c>
    </row>
    <row r="3694" spans="1:8" x14ac:dyDescent="0.3">
      <c r="A3694" t="s">
        <v>10</v>
      </c>
      <c r="B3694">
        <v>9</v>
      </c>
      <c r="C3694">
        <v>41</v>
      </c>
      <c r="D3694" s="2">
        <v>42775</v>
      </c>
      <c r="E3694">
        <v>16</v>
      </c>
      <c r="F3694">
        <v>1.976</v>
      </c>
      <c r="G3694">
        <v>1.52</v>
      </c>
      <c r="H3694" s="3">
        <v>42775.9</v>
      </c>
    </row>
    <row r="3695" spans="1:8" x14ac:dyDescent="0.3">
      <c r="A3695" t="s">
        <v>173</v>
      </c>
      <c r="B3695">
        <v>1</v>
      </c>
      <c r="C3695">
        <v>43</v>
      </c>
      <c r="D3695" s="2">
        <v>42775</v>
      </c>
      <c r="E3695">
        <v>12</v>
      </c>
      <c r="F3695">
        <v>113.30550000000001</v>
      </c>
      <c r="G3695">
        <v>83.93</v>
      </c>
      <c r="H3695" s="3">
        <v>42775.91</v>
      </c>
    </row>
    <row r="3696" spans="1:8" x14ac:dyDescent="0.3">
      <c r="A3696" t="s">
        <v>42</v>
      </c>
      <c r="B3696">
        <v>11</v>
      </c>
      <c r="C3696">
        <v>41</v>
      </c>
      <c r="D3696" s="2">
        <v>42775</v>
      </c>
      <c r="E3696">
        <v>50</v>
      </c>
      <c r="F3696">
        <v>4.1520000000000001</v>
      </c>
      <c r="G3696">
        <v>3.46</v>
      </c>
      <c r="H3696" s="3">
        <v>42775.91</v>
      </c>
    </row>
    <row r="3697" spans="1:8" x14ac:dyDescent="0.3">
      <c r="A3697" t="s">
        <v>47</v>
      </c>
      <c r="B3697">
        <v>3</v>
      </c>
      <c r="C3697">
        <v>41</v>
      </c>
      <c r="D3697" s="2">
        <v>42775</v>
      </c>
      <c r="E3697">
        <v>7</v>
      </c>
      <c r="F3697">
        <v>2.0007999999999999</v>
      </c>
      <c r="G3697">
        <v>1.64</v>
      </c>
      <c r="H3697" s="3">
        <v>42775.91</v>
      </c>
    </row>
    <row r="3698" spans="1:8" x14ac:dyDescent="0.3">
      <c r="A3698" t="s">
        <v>201</v>
      </c>
      <c r="B3698">
        <v>3</v>
      </c>
      <c r="C3698">
        <v>2</v>
      </c>
      <c r="D3698" s="2">
        <v>42775</v>
      </c>
      <c r="E3698">
        <v>38</v>
      </c>
      <c r="F3698">
        <v>121.26619999999998</v>
      </c>
      <c r="G3698">
        <v>100.22</v>
      </c>
      <c r="H3698" s="3">
        <v>42775.92</v>
      </c>
    </row>
    <row r="3699" spans="1:8" x14ac:dyDescent="0.3">
      <c r="A3699" t="s">
        <v>12</v>
      </c>
      <c r="B3699">
        <v>10</v>
      </c>
      <c r="C3699">
        <v>44</v>
      </c>
      <c r="D3699" s="2">
        <v>42775</v>
      </c>
      <c r="E3699">
        <v>48</v>
      </c>
      <c r="F3699">
        <v>102.2376</v>
      </c>
      <c r="G3699">
        <v>83.12</v>
      </c>
      <c r="H3699" s="3">
        <v>42775.94</v>
      </c>
    </row>
    <row r="3700" spans="1:8" x14ac:dyDescent="0.3">
      <c r="A3700" t="s">
        <v>368</v>
      </c>
      <c r="B3700">
        <v>2</v>
      </c>
      <c r="C3700">
        <v>2</v>
      </c>
      <c r="D3700" s="2">
        <v>42775</v>
      </c>
      <c r="E3700">
        <v>8</v>
      </c>
      <c r="F3700">
        <v>51.284800000000004</v>
      </c>
      <c r="G3700">
        <v>38.56</v>
      </c>
      <c r="H3700" s="3">
        <v>42775.94</v>
      </c>
    </row>
    <row r="3701" spans="1:8" x14ac:dyDescent="0.3">
      <c r="A3701" t="s">
        <v>12</v>
      </c>
      <c r="B3701">
        <v>3</v>
      </c>
      <c r="C3701">
        <v>1</v>
      </c>
      <c r="D3701" s="2">
        <v>42775</v>
      </c>
      <c r="E3701">
        <v>44</v>
      </c>
      <c r="F3701">
        <v>102.2376</v>
      </c>
      <c r="G3701">
        <v>83.12</v>
      </c>
      <c r="H3701" s="3">
        <v>42775.95</v>
      </c>
    </row>
    <row r="3702" spans="1:8" x14ac:dyDescent="0.3">
      <c r="A3702" t="s">
        <v>191</v>
      </c>
      <c r="B3702">
        <v>8</v>
      </c>
      <c r="C3702">
        <v>44</v>
      </c>
      <c r="D3702" s="2">
        <v>42775</v>
      </c>
      <c r="E3702">
        <v>46</v>
      </c>
      <c r="F3702">
        <v>5.0318000000000005</v>
      </c>
      <c r="G3702">
        <v>3.62</v>
      </c>
      <c r="H3702" s="3">
        <v>42775.98</v>
      </c>
    </row>
    <row r="3703" spans="1:8" x14ac:dyDescent="0.3">
      <c r="A3703" t="s">
        <v>194</v>
      </c>
      <c r="B3703">
        <v>2</v>
      </c>
      <c r="C3703">
        <v>41</v>
      </c>
      <c r="D3703" s="2">
        <v>42775</v>
      </c>
      <c r="E3703">
        <v>44</v>
      </c>
      <c r="F3703">
        <v>8.1926000000000005</v>
      </c>
      <c r="G3703">
        <v>5.98</v>
      </c>
      <c r="H3703" s="3">
        <v>42775.99</v>
      </c>
    </row>
    <row r="3704" spans="1:8" x14ac:dyDescent="0.3">
      <c r="A3704" t="s">
        <v>52</v>
      </c>
      <c r="B3704">
        <v>8</v>
      </c>
      <c r="C3704">
        <v>1</v>
      </c>
      <c r="D3704" s="2">
        <v>42775</v>
      </c>
      <c r="E3704">
        <v>50</v>
      </c>
      <c r="F3704">
        <v>21.542399999999997</v>
      </c>
      <c r="G3704">
        <v>16.829999999999998</v>
      </c>
      <c r="H3704" s="3">
        <v>42775.99</v>
      </c>
    </row>
    <row r="3705" spans="1:8" x14ac:dyDescent="0.3">
      <c r="A3705" t="s">
        <v>89</v>
      </c>
      <c r="B3705">
        <v>7</v>
      </c>
      <c r="C3705">
        <v>1</v>
      </c>
      <c r="D3705" s="2">
        <v>42775</v>
      </c>
      <c r="E3705">
        <v>5</v>
      </c>
      <c r="F3705">
        <v>42.735500000000002</v>
      </c>
      <c r="G3705">
        <v>33.65</v>
      </c>
      <c r="H3705" s="3">
        <v>42776</v>
      </c>
    </row>
    <row r="3706" spans="1:8" x14ac:dyDescent="0.3">
      <c r="A3706" t="s">
        <v>138</v>
      </c>
      <c r="B3706">
        <v>8</v>
      </c>
      <c r="C3706">
        <v>2</v>
      </c>
      <c r="D3706" s="2">
        <v>42776</v>
      </c>
      <c r="E3706">
        <v>7</v>
      </c>
      <c r="F3706">
        <v>75.223799999999997</v>
      </c>
      <c r="G3706">
        <v>54.51</v>
      </c>
      <c r="H3706" s="3">
        <v>42776.02</v>
      </c>
    </row>
    <row r="3707" spans="1:8" x14ac:dyDescent="0.3">
      <c r="A3707" t="s">
        <v>70</v>
      </c>
      <c r="B3707">
        <v>5</v>
      </c>
      <c r="C3707">
        <v>1</v>
      </c>
      <c r="D3707" s="2">
        <v>42776</v>
      </c>
      <c r="E3707">
        <v>39</v>
      </c>
      <c r="F3707">
        <v>98.788200000000003</v>
      </c>
      <c r="G3707">
        <v>76.58</v>
      </c>
      <c r="H3707" s="3">
        <v>42776.02</v>
      </c>
    </row>
    <row r="3708" spans="1:8" x14ac:dyDescent="0.3">
      <c r="A3708" t="s">
        <v>5</v>
      </c>
      <c r="B3708">
        <v>15</v>
      </c>
      <c r="C3708">
        <v>1</v>
      </c>
      <c r="D3708" s="2">
        <v>42776</v>
      </c>
      <c r="E3708">
        <v>11</v>
      </c>
      <c r="F3708">
        <v>32.445</v>
      </c>
      <c r="G3708">
        <v>25.75</v>
      </c>
      <c r="H3708" s="3">
        <v>42776.03</v>
      </c>
    </row>
    <row r="3709" spans="1:8" x14ac:dyDescent="0.3">
      <c r="A3709" t="s">
        <v>96</v>
      </c>
      <c r="B3709">
        <v>15</v>
      </c>
      <c r="C3709">
        <v>45</v>
      </c>
      <c r="D3709" s="2">
        <v>42776</v>
      </c>
      <c r="E3709">
        <v>39</v>
      </c>
      <c r="F3709">
        <v>22.834600000000002</v>
      </c>
      <c r="G3709">
        <v>17.98</v>
      </c>
      <c r="H3709" s="3">
        <v>42776.1</v>
      </c>
    </row>
    <row r="3710" spans="1:8" x14ac:dyDescent="0.3">
      <c r="A3710" t="s">
        <v>0</v>
      </c>
      <c r="B3710">
        <v>9</v>
      </c>
      <c r="C3710">
        <v>42</v>
      </c>
      <c r="D3710" s="2">
        <v>42776</v>
      </c>
      <c r="E3710">
        <v>9</v>
      </c>
      <c r="F3710">
        <v>13.375100000000002</v>
      </c>
      <c r="G3710">
        <v>10.210000000000001</v>
      </c>
      <c r="H3710" s="3">
        <v>42776.17</v>
      </c>
    </row>
    <row r="3711" spans="1:8" x14ac:dyDescent="0.3">
      <c r="A3711" t="s">
        <v>57</v>
      </c>
      <c r="B3711">
        <v>1</v>
      </c>
      <c r="C3711">
        <v>41</v>
      </c>
      <c r="D3711" s="2">
        <v>42776</v>
      </c>
      <c r="E3711">
        <v>3</v>
      </c>
      <c r="F3711">
        <v>37.971499999999999</v>
      </c>
      <c r="G3711">
        <v>28.55</v>
      </c>
      <c r="H3711" s="3">
        <v>42776.18</v>
      </c>
    </row>
    <row r="3712" spans="1:8" x14ac:dyDescent="0.3">
      <c r="A3712" t="s">
        <v>52</v>
      </c>
      <c r="B3712">
        <v>2</v>
      </c>
      <c r="C3712">
        <v>41</v>
      </c>
      <c r="D3712" s="2">
        <v>42776</v>
      </c>
      <c r="E3712">
        <v>15</v>
      </c>
      <c r="F3712">
        <v>21.878999999999998</v>
      </c>
      <c r="G3712">
        <v>16.829999999999998</v>
      </c>
      <c r="H3712" s="3">
        <v>42776.21</v>
      </c>
    </row>
    <row r="3713" spans="1:8" x14ac:dyDescent="0.3">
      <c r="A3713" t="s">
        <v>106</v>
      </c>
      <c r="B3713">
        <v>2</v>
      </c>
      <c r="C3713">
        <v>44</v>
      </c>
      <c r="D3713" s="2">
        <v>42776</v>
      </c>
      <c r="E3713">
        <v>42</v>
      </c>
      <c r="F3713">
        <v>150.1764</v>
      </c>
      <c r="G3713">
        <v>121.11</v>
      </c>
      <c r="H3713" s="3">
        <v>42776.21</v>
      </c>
    </row>
    <row r="3714" spans="1:8" x14ac:dyDescent="0.3">
      <c r="A3714" t="s">
        <v>181</v>
      </c>
      <c r="B3714">
        <v>1</v>
      </c>
      <c r="C3714">
        <v>2</v>
      </c>
      <c r="D3714" s="2">
        <v>42776</v>
      </c>
      <c r="E3714">
        <v>8</v>
      </c>
      <c r="F3714">
        <v>12.636000000000001</v>
      </c>
      <c r="G3714">
        <v>9.7200000000000006</v>
      </c>
      <c r="H3714" s="3">
        <v>42776.23</v>
      </c>
    </row>
    <row r="3715" spans="1:8" x14ac:dyDescent="0.3">
      <c r="A3715" t="s">
        <v>44</v>
      </c>
      <c r="B3715">
        <v>2</v>
      </c>
      <c r="C3715">
        <v>1</v>
      </c>
      <c r="D3715" s="2">
        <v>42776</v>
      </c>
      <c r="E3715">
        <v>3</v>
      </c>
      <c r="F3715">
        <v>32.332500000000003</v>
      </c>
      <c r="G3715">
        <v>23.95</v>
      </c>
      <c r="H3715" s="3">
        <v>42776.25</v>
      </c>
    </row>
    <row r="3716" spans="1:8" x14ac:dyDescent="0.3">
      <c r="A3716" t="s">
        <v>66</v>
      </c>
      <c r="B3716">
        <v>13</v>
      </c>
      <c r="C3716">
        <v>1</v>
      </c>
      <c r="D3716" s="2">
        <v>42776</v>
      </c>
      <c r="E3716">
        <v>44</v>
      </c>
      <c r="F3716">
        <v>117.78140000000002</v>
      </c>
      <c r="G3716">
        <v>97.34</v>
      </c>
      <c r="H3716" s="3">
        <v>42776.26</v>
      </c>
    </row>
    <row r="3717" spans="1:8" x14ac:dyDescent="0.3">
      <c r="A3717" t="s">
        <v>12</v>
      </c>
      <c r="B3717">
        <v>14</v>
      </c>
      <c r="C3717">
        <v>2</v>
      </c>
      <c r="D3717" s="2">
        <v>42776</v>
      </c>
      <c r="E3717">
        <v>23</v>
      </c>
      <c r="F3717">
        <v>107.22480000000002</v>
      </c>
      <c r="G3717">
        <v>83.12</v>
      </c>
      <c r="H3717" s="3">
        <v>42776.28</v>
      </c>
    </row>
    <row r="3718" spans="1:8" x14ac:dyDescent="0.3">
      <c r="A3718" t="s">
        <v>193</v>
      </c>
      <c r="B3718">
        <v>13</v>
      </c>
      <c r="C3718">
        <v>45</v>
      </c>
      <c r="D3718" s="2">
        <v>42776</v>
      </c>
      <c r="E3718">
        <v>49</v>
      </c>
      <c r="F3718">
        <v>101.8116</v>
      </c>
      <c r="G3718">
        <v>77.13</v>
      </c>
      <c r="H3718" s="3">
        <v>42776.29</v>
      </c>
    </row>
    <row r="3719" spans="1:8" x14ac:dyDescent="0.3">
      <c r="A3719" t="s">
        <v>29</v>
      </c>
      <c r="B3719">
        <v>3</v>
      </c>
      <c r="C3719">
        <v>41</v>
      </c>
      <c r="D3719" s="2">
        <v>42776</v>
      </c>
      <c r="E3719">
        <v>11</v>
      </c>
      <c r="F3719">
        <v>8.7959999999999994</v>
      </c>
      <c r="G3719">
        <v>7.33</v>
      </c>
      <c r="H3719" s="3">
        <v>42776.32</v>
      </c>
    </row>
    <row r="3720" spans="1:8" x14ac:dyDescent="0.3">
      <c r="A3720" t="s">
        <v>17</v>
      </c>
      <c r="B3720">
        <v>10</v>
      </c>
      <c r="C3720">
        <v>1</v>
      </c>
      <c r="D3720" s="2">
        <v>42776</v>
      </c>
      <c r="E3720">
        <v>47</v>
      </c>
      <c r="F3720">
        <v>10.874400000000001</v>
      </c>
      <c r="G3720">
        <v>7.88</v>
      </c>
      <c r="H3720" s="3">
        <v>42776.33</v>
      </c>
    </row>
    <row r="3721" spans="1:8" x14ac:dyDescent="0.3">
      <c r="A3721" t="s">
        <v>29</v>
      </c>
      <c r="B3721">
        <v>1</v>
      </c>
      <c r="C3721">
        <v>1</v>
      </c>
      <c r="D3721" s="2">
        <v>42776</v>
      </c>
      <c r="E3721">
        <v>37</v>
      </c>
      <c r="F3721">
        <v>9.0891999999999999</v>
      </c>
      <c r="G3721">
        <v>7.33</v>
      </c>
      <c r="H3721" s="3">
        <v>42776.33</v>
      </c>
    </row>
    <row r="3722" spans="1:8" x14ac:dyDescent="0.3">
      <c r="A3722" t="s">
        <v>77</v>
      </c>
      <c r="B3722">
        <v>1</v>
      </c>
      <c r="C3722">
        <v>42</v>
      </c>
      <c r="D3722" s="2">
        <v>42776</v>
      </c>
      <c r="E3722">
        <v>46</v>
      </c>
      <c r="F3722">
        <v>5.575400000000001</v>
      </c>
      <c r="G3722">
        <v>4.57</v>
      </c>
      <c r="H3722" s="3">
        <v>42776.33</v>
      </c>
    </row>
    <row r="3723" spans="1:8" x14ac:dyDescent="0.3">
      <c r="A3723" t="s">
        <v>164</v>
      </c>
      <c r="B3723">
        <v>4</v>
      </c>
      <c r="C3723">
        <v>41</v>
      </c>
      <c r="D3723" s="2">
        <v>42776</v>
      </c>
      <c r="E3723">
        <v>38</v>
      </c>
      <c r="F3723">
        <v>785.24160000000006</v>
      </c>
      <c r="G3723">
        <v>648.96</v>
      </c>
      <c r="H3723" s="3">
        <v>42776.34</v>
      </c>
    </row>
    <row r="3724" spans="1:8" x14ac:dyDescent="0.3">
      <c r="A3724" t="s">
        <v>93</v>
      </c>
      <c r="B3724">
        <v>1</v>
      </c>
      <c r="C3724">
        <v>43</v>
      </c>
      <c r="D3724" s="2">
        <v>42776</v>
      </c>
      <c r="E3724">
        <v>1</v>
      </c>
      <c r="F3724">
        <v>18.849</v>
      </c>
      <c r="G3724">
        <v>15.45</v>
      </c>
      <c r="H3724" s="3">
        <v>42776.35</v>
      </c>
    </row>
    <row r="3725" spans="1:8" x14ac:dyDescent="0.3">
      <c r="A3725" t="s">
        <v>12</v>
      </c>
      <c r="B3725">
        <v>2</v>
      </c>
      <c r="C3725">
        <v>1</v>
      </c>
      <c r="D3725" s="2">
        <v>42776</v>
      </c>
      <c r="E3725">
        <v>33</v>
      </c>
      <c r="F3725">
        <v>108.88720000000001</v>
      </c>
      <c r="G3725">
        <v>83.12</v>
      </c>
      <c r="H3725" s="3">
        <v>42776.36</v>
      </c>
    </row>
    <row r="3726" spans="1:8" x14ac:dyDescent="0.3">
      <c r="A3726" t="s">
        <v>13</v>
      </c>
      <c r="B3726">
        <v>1</v>
      </c>
      <c r="C3726">
        <v>45</v>
      </c>
      <c r="D3726" s="2">
        <v>42776</v>
      </c>
      <c r="E3726">
        <v>20</v>
      </c>
      <c r="F3726">
        <v>155.31100000000001</v>
      </c>
      <c r="G3726">
        <v>119.47</v>
      </c>
      <c r="H3726" s="3">
        <v>42776.36</v>
      </c>
    </row>
    <row r="3727" spans="1:8" x14ac:dyDescent="0.3">
      <c r="A3727" t="s">
        <v>189</v>
      </c>
      <c r="B3727">
        <v>2</v>
      </c>
      <c r="C3727">
        <v>41</v>
      </c>
      <c r="D3727" s="2">
        <v>42776</v>
      </c>
      <c r="E3727">
        <v>41</v>
      </c>
      <c r="F3727">
        <v>102.04649999999999</v>
      </c>
      <c r="G3727">
        <v>75.59</v>
      </c>
      <c r="H3727" s="3">
        <v>42776.36</v>
      </c>
    </row>
    <row r="3728" spans="1:8" x14ac:dyDescent="0.3">
      <c r="A3728" t="s">
        <v>150</v>
      </c>
      <c r="B3728">
        <v>1</v>
      </c>
      <c r="C3728">
        <v>44</v>
      </c>
      <c r="D3728" s="2">
        <v>42776</v>
      </c>
      <c r="E3728">
        <v>11</v>
      </c>
      <c r="F3728">
        <v>2.484</v>
      </c>
      <c r="G3728">
        <v>2.0699999999999998</v>
      </c>
      <c r="H3728" s="3">
        <v>42776.37</v>
      </c>
    </row>
    <row r="3729" spans="1:8" x14ac:dyDescent="0.3">
      <c r="A3729" t="s">
        <v>17</v>
      </c>
      <c r="B3729">
        <v>1</v>
      </c>
      <c r="C3729">
        <v>44</v>
      </c>
      <c r="D3729" s="2">
        <v>42776</v>
      </c>
      <c r="E3729">
        <v>5</v>
      </c>
      <c r="F3729">
        <v>9.7712000000000003</v>
      </c>
      <c r="G3729">
        <v>7.88</v>
      </c>
      <c r="H3729" s="3">
        <v>42776.38</v>
      </c>
    </row>
    <row r="3730" spans="1:8" x14ac:dyDescent="0.3">
      <c r="A3730" t="s">
        <v>23</v>
      </c>
      <c r="B3730">
        <v>1</v>
      </c>
      <c r="C3730">
        <v>45</v>
      </c>
      <c r="D3730" s="2">
        <v>42776</v>
      </c>
      <c r="E3730">
        <v>22</v>
      </c>
      <c r="F3730">
        <v>4.5195000000000007</v>
      </c>
      <c r="G3730">
        <v>3.45</v>
      </c>
      <c r="H3730" s="3">
        <v>42776.38</v>
      </c>
    </row>
    <row r="3731" spans="1:8" x14ac:dyDescent="0.3">
      <c r="A3731" t="s">
        <v>157</v>
      </c>
      <c r="B3731">
        <v>1</v>
      </c>
      <c r="C3731">
        <v>2</v>
      </c>
      <c r="D3731" s="2">
        <v>42776</v>
      </c>
      <c r="E3731">
        <v>22</v>
      </c>
      <c r="F3731">
        <v>35.111999999999995</v>
      </c>
      <c r="G3731">
        <v>25.08</v>
      </c>
      <c r="H3731" s="3">
        <v>42776.38</v>
      </c>
    </row>
    <row r="3732" spans="1:8" x14ac:dyDescent="0.3">
      <c r="A3732" t="s">
        <v>32</v>
      </c>
      <c r="B3732">
        <v>9</v>
      </c>
      <c r="C3732">
        <v>42</v>
      </c>
      <c r="D3732" s="2">
        <v>42776</v>
      </c>
      <c r="E3732">
        <v>48</v>
      </c>
      <c r="F3732">
        <v>25.5825</v>
      </c>
      <c r="G3732">
        <v>18.95</v>
      </c>
      <c r="H3732" s="3">
        <v>42776.39</v>
      </c>
    </row>
    <row r="3733" spans="1:8" x14ac:dyDescent="0.3">
      <c r="A3733" t="s">
        <v>12</v>
      </c>
      <c r="B3733">
        <v>3</v>
      </c>
      <c r="C3733">
        <v>41</v>
      </c>
      <c r="D3733" s="2">
        <v>42776</v>
      </c>
      <c r="E3733">
        <v>19</v>
      </c>
      <c r="F3733">
        <v>103.9</v>
      </c>
      <c r="G3733">
        <v>83.12</v>
      </c>
      <c r="H3733" s="3">
        <v>42776.4</v>
      </c>
    </row>
    <row r="3734" spans="1:8" x14ac:dyDescent="0.3">
      <c r="A3734" t="s">
        <v>80</v>
      </c>
      <c r="B3734">
        <v>6</v>
      </c>
      <c r="C3734">
        <v>1</v>
      </c>
      <c r="D3734" s="2">
        <v>42776</v>
      </c>
      <c r="E3734">
        <v>1</v>
      </c>
      <c r="F3734">
        <v>7.8471999999999991</v>
      </c>
      <c r="G3734">
        <v>5.77</v>
      </c>
      <c r="H3734" s="3">
        <v>42776.42</v>
      </c>
    </row>
    <row r="3735" spans="1:8" x14ac:dyDescent="0.3">
      <c r="A3735" t="s">
        <v>11</v>
      </c>
      <c r="B3735">
        <v>2</v>
      </c>
      <c r="C3735">
        <v>1</v>
      </c>
      <c r="D3735" s="2">
        <v>42776</v>
      </c>
      <c r="E3735">
        <v>6</v>
      </c>
      <c r="F3735">
        <v>40.895199999999996</v>
      </c>
      <c r="G3735">
        <v>32.979999999999997</v>
      </c>
      <c r="H3735" s="3">
        <v>42776.44</v>
      </c>
    </row>
    <row r="3736" spans="1:8" x14ac:dyDescent="0.3">
      <c r="A3736" t="s">
        <v>49</v>
      </c>
      <c r="B3736">
        <v>1</v>
      </c>
      <c r="C3736">
        <v>44</v>
      </c>
      <c r="D3736" s="2">
        <v>42776</v>
      </c>
      <c r="E3736">
        <v>10</v>
      </c>
      <c r="F3736">
        <v>3.63</v>
      </c>
      <c r="G3736">
        <v>2.75</v>
      </c>
      <c r="H3736" s="3">
        <v>42776.45</v>
      </c>
    </row>
    <row r="3737" spans="1:8" x14ac:dyDescent="0.3">
      <c r="A3737" t="s">
        <v>17</v>
      </c>
      <c r="B3737">
        <v>15</v>
      </c>
      <c r="C3737">
        <v>42</v>
      </c>
      <c r="D3737" s="2">
        <v>42776</v>
      </c>
      <c r="E3737">
        <v>25</v>
      </c>
      <c r="F3737">
        <v>10.7956</v>
      </c>
      <c r="G3737">
        <v>7.88</v>
      </c>
      <c r="H3737" s="3">
        <v>42776.45</v>
      </c>
    </row>
    <row r="3738" spans="1:8" x14ac:dyDescent="0.3">
      <c r="A3738" t="s">
        <v>52</v>
      </c>
      <c r="B3738">
        <v>3</v>
      </c>
      <c r="C3738">
        <v>3</v>
      </c>
      <c r="D3738" s="2">
        <v>42776</v>
      </c>
      <c r="E3738">
        <v>35</v>
      </c>
      <c r="F3738">
        <v>22.215599999999998</v>
      </c>
      <c r="G3738">
        <v>16.829999999999998</v>
      </c>
      <c r="H3738" s="3">
        <v>42776.45</v>
      </c>
    </row>
    <row r="3739" spans="1:8" x14ac:dyDescent="0.3">
      <c r="A3739" t="s">
        <v>42</v>
      </c>
      <c r="B3739">
        <v>1</v>
      </c>
      <c r="C3739">
        <v>1</v>
      </c>
      <c r="D3739" s="2">
        <v>42776</v>
      </c>
      <c r="E3739">
        <v>43</v>
      </c>
      <c r="F3739">
        <v>4.3250000000000002</v>
      </c>
      <c r="G3739">
        <v>3.46</v>
      </c>
      <c r="H3739" s="3">
        <v>42776.45</v>
      </c>
    </row>
    <row r="3740" spans="1:8" x14ac:dyDescent="0.3">
      <c r="A3740" t="s">
        <v>17</v>
      </c>
      <c r="B3740">
        <v>11</v>
      </c>
      <c r="C3740">
        <v>1</v>
      </c>
      <c r="D3740" s="2">
        <v>42776</v>
      </c>
      <c r="E3740">
        <v>20</v>
      </c>
      <c r="F3740">
        <v>10.716800000000001</v>
      </c>
      <c r="G3740">
        <v>7.88</v>
      </c>
      <c r="H3740" s="3">
        <v>42776.480000000003</v>
      </c>
    </row>
    <row r="3741" spans="1:8" x14ac:dyDescent="0.3">
      <c r="A3741" t="s">
        <v>129</v>
      </c>
      <c r="B3741">
        <v>1</v>
      </c>
      <c r="C3741">
        <v>41</v>
      </c>
      <c r="D3741" s="2">
        <v>42776</v>
      </c>
      <c r="E3741">
        <v>10</v>
      </c>
      <c r="F3741">
        <v>8.0779999999999994</v>
      </c>
      <c r="G3741">
        <v>5.77</v>
      </c>
      <c r="H3741" s="3">
        <v>42776.5</v>
      </c>
    </row>
    <row r="3742" spans="1:8" x14ac:dyDescent="0.3">
      <c r="A3742" t="s">
        <v>67</v>
      </c>
      <c r="B3742">
        <v>10</v>
      </c>
      <c r="C3742">
        <v>41</v>
      </c>
      <c r="D3742" s="2">
        <v>42776</v>
      </c>
      <c r="E3742">
        <v>16</v>
      </c>
      <c r="F3742">
        <v>1.2575999999999998</v>
      </c>
      <c r="G3742">
        <v>0.96</v>
      </c>
      <c r="H3742" s="3">
        <v>42776.53</v>
      </c>
    </row>
    <row r="3743" spans="1:8" x14ac:dyDescent="0.3">
      <c r="A3743" t="s">
        <v>80</v>
      </c>
      <c r="B3743">
        <v>10</v>
      </c>
      <c r="C3743">
        <v>41</v>
      </c>
      <c r="D3743" s="2">
        <v>42776</v>
      </c>
      <c r="E3743">
        <v>14</v>
      </c>
      <c r="F3743">
        <v>7.9048999999999987</v>
      </c>
      <c r="G3743">
        <v>5.77</v>
      </c>
      <c r="H3743" s="3">
        <v>42776.54</v>
      </c>
    </row>
    <row r="3744" spans="1:8" x14ac:dyDescent="0.3">
      <c r="A3744" t="s">
        <v>50</v>
      </c>
      <c r="B3744">
        <v>10</v>
      </c>
      <c r="C3744">
        <v>41</v>
      </c>
      <c r="D3744" s="2">
        <v>42776</v>
      </c>
      <c r="E3744">
        <v>40</v>
      </c>
      <c r="F3744">
        <v>84.663699999999992</v>
      </c>
      <c r="G3744">
        <v>69.97</v>
      </c>
      <c r="H3744" s="3">
        <v>42776.55</v>
      </c>
    </row>
    <row r="3745" spans="1:8" x14ac:dyDescent="0.3">
      <c r="A3745" t="s">
        <v>119</v>
      </c>
      <c r="B3745">
        <v>10</v>
      </c>
      <c r="C3745">
        <v>41</v>
      </c>
      <c r="D3745" s="2">
        <v>42776</v>
      </c>
      <c r="E3745">
        <v>8</v>
      </c>
      <c r="F3745">
        <v>20.6325</v>
      </c>
      <c r="G3745">
        <v>15.75</v>
      </c>
      <c r="H3745" s="3">
        <v>42776.56</v>
      </c>
    </row>
    <row r="3746" spans="1:8" x14ac:dyDescent="0.3">
      <c r="A3746" t="s">
        <v>135</v>
      </c>
      <c r="B3746">
        <v>10</v>
      </c>
      <c r="C3746">
        <v>42</v>
      </c>
      <c r="D3746" s="2">
        <v>42776</v>
      </c>
      <c r="E3746">
        <v>37</v>
      </c>
      <c r="F3746">
        <v>3.1069999999999998</v>
      </c>
      <c r="G3746">
        <v>2.39</v>
      </c>
      <c r="H3746" s="3">
        <v>42776.56</v>
      </c>
    </row>
    <row r="3747" spans="1:8" x14ac:dyDescent="0.3">
      <c r="A3747" t="s">
        <v>17</v>
      </c>
      <c r="B3747">
        <v>12</v>
      </c>
      <c r="C3747">
        <v>44</v>
      </c>
      <c r="D3747" s="2">
        <v>42776</v>
      </c>
      <c r="E3747">
        <v>44</v>
      </c>
      <c r="F3747">
        <v>10.322799999999999</v>
      </c>
      <c r="G3747">
        <v>7.88</v>
      </c>
      <c r="H3747" s="3">
        <v>42776.58</v>
      </c>
    </row>
    <row r="3748" spans="1:8" x14ac:dyDescent="0.3">
      <c r="A3748" t="s">
        <v>98</v>
      </c>
      <c r="B3748">
        <v>1</v>
      </c>
      <c r="C3748">
        <v>41</v>
      </c>
      <c r="D3748" s="2">
        <v>42776</v>
      </c>
      <c r="E3748">
        <v>30</v>
      </c>
      <c r="F3748">
        <v>7.5195000000000007</v>
      </c>
      <c r="G3748">
        <v>5.57</v>
      </c>
      <c r="H3748" s="3">
        <v>42776.58</v>
      </c>
    </row>
    <row r="3749" spans="1:8" x14ac:dyDescent="0.3">
      <c r="A3749" t="s">
        <v>17</v>
      </c>
      <c r="B3749">
        <v>11</v>
      </c>
      <c r="C3749">
        <v>41</v>
      </c>
      <c r="D3749" s="2">
        <v>42776</v>
      </c>
      <c r="E3749">
        <v>35</v>
      </c>
      <c r="F3749">
        <v>10.716800000000001</v>
      </c>
      <c r="G3749">
        <v>7.88</v>
      </c>
      <c r="H3749" s="3">
        <v>42776.59</v>
      </c>
    </row>
    <row r="3750" spans="1:8" x14ac:dyDescent="0.3">
      <c r="A3750" t="s">
        <v>12</v>
      </c>
      <c r="B3750">
        <v>1</v>
      </c>
      <c r="C3750">
        <v>44</v>
      </c>
      <c r="D3750" s="2">
        <v>42776</v>
      </c>
      <c r="E3750">
        <v>17</v>
      </c>
      <c r="F3750">
        <v>103.06880000000001</v>
      </c>
      <c r="G3750">
        <v>83.12</v>
      </c>
      <c r="H3750" s="3">
        <v>42776.59</v>
      </c>
    </row>
    <row r="3751" spans="1:8" x14ac:dyDescent="0.3">
      <c r="A3751" t="s">
        <v>175</v>
      </c>
      <c r="B3751">
        <v>7</v>
      </c>
      <c r="C3751">
        <v>41</v>
      </c>
      <c r="D3751" s="2">
        <v>42776</v>
      </c>
      <c r="E3751">
        <v>23</v>
      </c>
      <c r="F3751">
        <v>63.23429999999999</v>
      </c>
      <c r="G3751">
        <v>51.41</v>
      </c>
      <c r="H3751" s="3">
        <v>42776.61</v>
      </c>
    </row>
    <row r="3752" spans="1:8" x14ac:dyDescent="0.3">
      <c r="A3752" t="s">
        <v>53</v>
      </c>
      <c r="B3752">
        <v>1</v>
      </c>
      <c r="C3752">
        <v>1</v>
      </c>
      <c r="D3752" s="2">
        <v>42776</v>
      </c>
      <c r="E3752">
        <v>49</v>
      </c>
      <c r="F3752">
        <v>20.906199999999998</v>
      </c>
      <c r="G3752">
        <v>15.26</v>
      </c>
      <c r="H3752" s="3">
        <v>42776.63</v>
      </c>
    </row>
    <row r="3753" spans="1:8" x14ac:dyDescent="0.3">
      <c r="A3753" t="s">
        <v>29</v>
      </c>
      <c r="B3753">
        <v>7</v>
      </c>
      <c r="C3753">
        <v>41</v>
      </c>
      <c r="D3753" s="2">
        <v>42776</v>
      </c>
      <c r="E3753">
        <v>20</v>
      </c>
      <c r="F3753">
        <v>9.1624999999999996</v>
      </c>
      <c r="G3753">
        <v>7.33</v>
      </c>
      <c r="H3753" s="3">
        <v>42776.63</v>
      </c>
    </row>
    <row r="3754" spans="1:8" x14ac:dyDescent="0.3">
      <c r="A3754" t="s">
        <v>181</v>
      </c>
      <c r="B3754">
        <v>1</v>
      </c>
      <c r="C3754">
        <v>1</v>
      </c>
      <c r="D3754" s="2">
        <v>42776</v>
      </c>
      <c r="E3754">
        <v>30</v>
      </c>
      <c r="F3754">
        <v>11.858400000000001</v>
      </c>
      <c r="G3754">
        <v>9.7200000000000006</v>
      </c>
      <c r="H3754" s="3">
        <v>42776.639999999999</v>
      </c>
    </row>
    <row r="3755" spans="1:8" x14ac:dyDescent="0.3">
      <c r="A3755" t="s">
        <v>158</v>
      </c>
      <c r="B3755">
        <v>2</v>
      </c>
      <c r="C3755">
        <v>1</v>
      </c>
      <c r="D3755" s="2">
        <v>42776</v>
      </c>
      <c r="E3755">
        <v>50</v>
      </c>
      <c r="F3755">
        <v>10.125</v>
      </c>
      <c r="G3755">
        <v>7.5</v>
      </c>
      <c r="H3755" s="3">
        <v>42776.68</v>
      </c>
    </row>
    <row r="3756" spans="1:8" x14ac:dyDescent="0.3">
      <c r="A3756" t="s">
        <v>155</v>
      </c>
      <c r="B3756">
        <v>1</v>
      </c>
      <c r="C3756">
        <v>1</v>
      </c>
      <c r="D3756" s="2">
        <v>42776</v>
      </c>
      <c r="E3756">
        <v>6</v>
      </c>
      <c r="F3756">
        <v>12.6746</v>
      </c>
      <c r="G3756">
        <v>9.98</v>
      </c>
      <c r="H3756" s="3">
        <v>42776.71</v>
      </c>
    </row>
    <row r="3757" spans="1:8" x14ac:dyDescent="0.3">
      <c r="A3757" t="s">
        <v>17</v>
      </c>
      <c r="B3757">
        <v>2</v>
      </c>
      <c r="C3757">
        <v>41</v>
      </c>
      <c r="D3757" s="2">
        <v>42776</v>
      </c>
      <c r="E3757">
        <v>3</v>
      </c>
      <c r="F3757">
        <v>9.4559999999999995</v>
      </c>
      <c r="G3757">
        <v>7.88</v>
      </c>
      <c r="H3757" s="3">
        <v>42776.74</v>
      </c>
    </row>
    <row r="3758" spans="1:8" x14ac:dyDescent="0.3">
      <c r="A3758" t="s">
        <v>72</v>
      </c>
      <c r="B3758">
        <v>10</v>
      </c>
      <c r="C3758">
        <v>1</v>
      </c>
      <c r="D3758" s="2">
        <v>42776</v>
      </c>
      <c r="E3758">
        <v>38</v>
      </c>
      <c r="F3758">
        <v>66.742199999999997</v>
      </c>
      <c r="G3758">
        <v>52.97</v>
      </c>
      <c r="H3758" s="3">
        <v>42776.74</v>
      </c>
    </row>
    <row r="3759" spans="1:8" x14ac:dyDescent="0.3">
      <c r="A3759" t="s">
        <v>128</v>
      </c>
      <c r="B3759">
        <v>3</v>
      </c>
      <c r="C3759">
        <v>42</v>
      </c>
      <c r="D3759" s="2">
        <v>42776</v>
      </c>
      <c r="E3759">
        <v>5</v>
      </c>
      <c r="F3759">
        <v>15.3354</v>
      </c>
      <c r="G3759">
        <v>12.57</v>
      </c>
      <c r="H3759" s="3">
        <v>42776.75</v>
      </c>
    </row>
    <row r="3760" spans="1:8" x14ac:dyDescent="0.3">
      <c r="A3760" t="s">
        <v>5</v>
      </c>
      <c r="B3760">
        <v>7</v>
      </c>
      <c r="C3760">
        <v>1</v>
      </c>
      <c r="D3760" s="2">
        <v>42776</v>
      </c>
      <c r="E3760">
        <v>17</v>
      </c>
      <c r="F3760">
        <v>32.96</v>
      </c>
      <c r="G3760">
        <v>25.75</v>
      </c>
      <c r="H3760" s="3">
        <v>42776.75</v>
      </c>
    </row>
    <row r="3761" spans="1:8" x14ac:dyDescent="0.3">
      <c r="A3761" t="s">
        <v>107</v>
      </c>
      <c r="B3761">
        <v>12</v>
      </c>
      <c r="C3761">
        <v>43</v>
      </c>
      <c r="D3761" s="2">
        <v>42776</v>
      </c>
      <c r="E3761">
        <v>34</v>
      </c>
      <c r="F3761">
        <v>7.6579999999999995</v>
      </c>
      <c r="G3761">
        <v>5.47</v>
      </c>
      <c r="H3761" s="3">
        <v>42776.76</v>
      </c>
    </row>
    <row r="3762" spans="1:8" x14ac:dyDescent="0.3">
      <c r="A3762" t="s">
        <v>142</v>
      </c>
      <c r="B3762">
        <v>1</v>
      </c>
      <c r="C3762">
        <v>44</v>
      </c>
      <c r="D3762" s="2">
        <v>42776</v>
      </c>
      <c r="E3762">
        <v>7</v>
      </c>
      <c r="F3762">
        <v>60.896500000000003</v>
      </c>
      <c r="G3762">
        <v>47.95</v>
      </c>
      <c r="H3762" s="3">
        <v>42776.76</v>
      </c>
    </row>
    <row r="3763" spans="1:8" x14ac:dyDescent="0.3">
      <c r="A3763" t="s">
        <v>143</v>
      </c>
      <c r="B3763">
        <v>7</v>
      </c>
      <c r="C3763">
        <v>3</v>
      </c>
      <c r="D3763" s="2">
        <v>42776</v>
      </c>
      <c r="E3763">
        <v>43</v>
      </c>
      <c r="F3763">
        <v>27.657600000000002</v>
      </c>
      <c r="G3763">
        <v>21.44</v>
      </c>
      <c r="H3763" s="3">
        <v>42776.77</v>
      </c>
    </row>
    <row r="3764" spans="1:8" x14ac:dyDescent="0.3">
      <c r="A3764" t="s">
        <v>27</v>
      </c>
      <c r="B3764">
        <v>1</v>
      </c>
      <c r="C3764">
        <v>41</v>
      </c>
      <c r="D3764" s="2">
        <v>42776</v>
      </c>
      <c r="E3764">
        <v>45</v>
      </c>
      <c r="F3764">
        <v>397.59300000000002</v>
      </c>
      <c r="G3764">
        <v>315.55</v>
      </c>
      <c r="H3764" s="3">
        <v>42776.78</v>
      </c>
    </row>
    <row r="3765" spans="1:8" x14ac:dyDescent="0.3">
      <c r="A3765" t="s">
        <v>120</v>
      </c>
      <c r="B3765">
        <v>1</v>
      </c>
      <c r="C3765">
        <v>1</v>
      </c>
      <c r="D3765" s="2">
        <v>42776</v>
      </c>
      <c r="E3765">
        <v>13</v>
      </c>
      <c r="F3765">
        <v>3.4978999999999996</v>
      </c>
      <c r="G3765">
        <v>2.63</v>
      </c>
      <c r="H3765" s="3">
        <v>42776.800000000003</v>
      </c>
    </row>
    <row r="3766" spans="1:8" x14ac:dyDescent="0.3">
      <c r="A3766" t="s">
        <v>137</v>
      </c>
      <c r="B3766">
        <v>1</v>
      </c>
      <c r="C3766">
        <v>41</v>
      </c>
      <c r="D3766" s="2">
        <v>42776</v>
      </c>
      <c r="E3766">
        <v>44</v>
      </c>
      <c r="F3766">
        <v>9.1655999999999995</v>
      </c>
      <c r="G3766">
        <v>6.84</v>
      </c>
      <c r="H3766" s="3">
        <v>42776.82</v>
      </c>
    </row>
    <row r="3767" spans="1:8" x14ac:dyDescent="0.3">
      <c r="A3767" t="s">
        <v>0</v>
      </c>
      <c r="B3767">
        <v>1</v>
      </c>
      <c r="C3767">
        <v>1</v>
      </c>
      <c r="D3767" s="2">
        <v>42776</v>
      </c>
      <c r="E3767">
        <v>34</v>
      </c>
      <c r="F3767">
        <v>13.681400000000002</v>
      </c>
      <c r="G3767">
        <v>10.210000000000001</v>
      </c>
      <c r="H3767" s="3">
        <v>42776.85</v>
      </c>
    </row>
    <row r="3768" spans="1:8" x14ac:dyDescent="0.3">
      <c r="A3768" t="s">
        <v>184</v>
      </c>
      <c r="B3768">
        <v>1</v>
      </c>
      <c r="C3768">
        <v>44</v>
      </c>
      <c r="D3768" s="2">
        <v>42776</v>
      </c>
      <c r="E3768">
        <v>24</v>
      </c>
      <c r="F3768">
        <v>35.937000000000005</v>
      </c>
      <c r="G3768">
        <v>26.62</v>
      </c>
      <c r="H3768" s="3">
        <v>42776.86</v>
      </c>
    </row>
    <row r="3769" spans="1:8" x14ac:dyDescent="0.3">
      <c r="A3769" t="s">
        <v>5</v>
      </c>
      <c r="B3769">
        <v>3</v>
      </c>
      <c r="C3769">
        <v>44</v>
      </c>
      <c r="D3769" s="2">
        <v>42776</v>
      </c>
      <c r="E3769">
        <v>15</v>
      </c>
      <c r="F3769">
        <v>31.414999999999999</v>
      </c>
      <c r="G3769">
        <v>25.75</v>
      </c>
      <c r="H3769" s="3">
        <v>42776.86</v>
      </c>
    </row>
    <row r="3770" spans="1:8" x14ac:dyDescent="0.3">
      <c r="A3770" t="s">
        <v>17</v>
      </c>
      <c r="B3770">
        <v>1</v>
      </c>
      <c r="C3770">
        <v>41</v>
      </c>
      <c r="D3770" s="2">
        <v>42776</v>
      </c>
      <c r="E3770">
        <v>7</v>
      </c>
      <c r="F3770">
        <v>11.032</v>
      </c>
      <c r="G3770">
        <v>7.88</v>
      </c>
      <c r="H3770" s="3">
        <v>42776.88</v>
      </c>
    </row>
    <row r="3771" spans="1:8" x14ac:dyDescent="0.3">
      <c r="A3771" t="s">
        <v>119</v>
      </c>
      <c r="B3771">
        <v>10</v>
      </c>
      <c r="C3771">
        <v>42</v>
      </c>
      <c r="D3771" s="2">
        <v>42776</v>
      </c>
      <c r="E3771">
        <v>15</v>
      </c>
      <c r="F3771">
        <v>21.577500000000001</v>
      </c>
      <c r="G3771">
        <v>15.75</v>
      </c>
      <c r="H3771" s="3">
        <v>42776.89</v>
      </c>
    </row>
    <row r="3772" spans="1:8" x14ac:dyDescent="0.3">
      <c r="A3772" t="s">
        <v>82</v>
      </c>
      <c r="B3772">
        <v>8</v>
      </c>
      <c r="C3772">
        <v>1</v>
      </c>
      <c r="D3772" s="2">
        <v>42776</v>
      </c>
      <c r="E3772">
        <v>4</v>
      </c>
      <c r="F3772">
        <v>48.645900000000005</v>
      </c>
      <c r="G3772">
        <v>37.71</v>
      </c>
      <c r="H3772" s="3">
        <v>42776.9</v>
      </c>
    </row>
    <row r="3773" spans="1:8" x14ac:dyDescent="0.3">
      <c r="A3773" t="s">
        <v>99</v>
      </c>
      <c r="B3773">
        <v>9</v>
      </c>
      <c r="C3773">
        <v>1</v>
      </c>
      <c r="D3773" s="2">
        <v>42776</v>
      </c>
      <c r="E3773">
        <v>18</v>
      </c>
      <c r="F3773">
        <v>20.049700000000001</v>
      </c>
      <c r="G3773">
        <v>16.57</v>
      </c>
      <c r="H3773" s="3">
        <v>42776.93</v>
      </c>
    </row>
    <row r="3774" spans="1:8" x14ac:dyDescent="0.3">
      <c r="A3774" t="s">
        <v>17</v>
      </c>
      <c r="B3774">
        <v>1</v>
      </c>
      <c r="C3774">
        <v>1</v>
      </c>
      <c r="D3774" s="2">
        <v>42776</v>
      </c>
      <c r="E3774">
        <v>28</v>
      </c>
      <c r="F3774">
        <v>10.716800000000001</v>
      </c>
      <c r="G3774">
        <v>7.88</v>
      </c>
      <c r="H3774" s="3">
        <v>42776.94</v>
      </c>
    </row>
    <row r="3775" spans="1:8" x14ac:dyDescent="0.3">
      <c r="A3775" t="s">
        <v>192</v>
      </c>
      <c r="B3775">
        <v>15</v>
      </c>
      <c r="C3775">
        <v>1</v>
      </c>
      <c r="D3775" s="2">
        <v>42776</v>
      </c>
      <c r="E3775">
        <v>46</v>
      </c>
      <c r="F3775">
        <v>2.7244000000000002</v>
      </c>
      <c r="G3775">
        <v>1.96</v>
      </c>
      <c r="H3775" s="3">
        <v>42776.95</v>
      </c>
    </row>
    <row r="3776" spans="1:8" x14ac:dyDescent="0.3">
      <c r="A3776" t="s">
        <v>52</v>
      </c>
      <c r="B3776">
        <v>1</v>
      </c>
      <c r="C3776">
        <v>45</v>
      </c>
      <c r="D3776" s="2">
        <v>42776</v>
      </c>
      <c r="E3776">
        <v>25</v>
      </c>
      <c r="F3776">
        <v>21.542399999999997</v>
      </c>
      <c r="G3776">
        <v>16.829999999999998</v>
      </c>
      <c r="H3776" s="3">
        <v>42776.95</v>
      </c>
    </row>
    <row r="3777" spans="1:8" x14ac:dyDescent="0.3">
      <c r="A3777" t="s">
        <v>70</v>
      </c>
      <c r="B3777">
        <v>11</v>
      </c>
      <c r="C3777">
        <v>41</v>
      </c>
      <c r="D3777" s="2">
        <v>42776</v>
      </c>
      <c r="E3777">
        <v>17</v>
      </c>
      <c r="F3777">
        <v>93.427599999999998</v>
      </c>
      <c r="G3777">
        <v>76.58</v>
      </c>
      <c r="H3777" s="3">
        <v>42776.959999999999</v>
      </c>
    </row>
    <row r="3778" spans="1:8" x14ac:dyDescent="0.3">
      <c r="A3778" t="s">
        <v>24</v>
      </c>
      <c r="B3778">
        <v>1</v>
      </c>
      <c r="C3778">
        <v>3</v>
      </c>
      <c r="D3778" s="2">
        <v>42777</v>
      </c>
      <c r="E3778">
        <v>29</v>
      </c>
      <c r="F3778">
        <v>44.218500000000006</v>
      </c>
      <c r="G3778">
        <v>35.950000000000003</v>
      </c>
      <c r="H3778" s="3">
        <v>42777</v>
      </c>
    </row>
    <row r="3779" spans="1:8" x14ac:dyDescent="0.3">
      <c r="A3779" t="s">
        <v>5</v>
      </c>
      <c r="B3779">
        <v>1</v>
      </c>
      <c r="C3779">
        <v>1</v>
      </c>
      <c r="D3779" s="2">
        <v>42776</v>
      </c>
      <c r="E3779">
        <v>50</v>
      </c>
      <c r="F3779">
        <v>30.9</v>
      </c>
      <c r="G3779">
        <v>25.75</v>
      </c>
      <c r="H3779" s="3">
        <v>42777</v>
      </c>
    </row>
    <row r="3780" spans="1:8" x14ac:dyDescent="0.3">
      <c r="A3780" t="s">
        <v>131</v>
      </c>
      <c r="B3780">
        <v>3</v>
      </c>
      <c r="C3780">
        <v>44</v>
      </c>
      <c r="D3780" s="2">
        <v>42777</v>
      </c>
      <c r="E3780">
        <v>41</v>
      </c>
      <c r="F3780">
        <v>7.1070000000000002</v>
      </c>
      <c r="G3780">
        <v>5.15</v>
      </c>
      <c r="H3780" s="3">
        <v>42777.01</v>
      </c>
    </row>
    <row r="3781" spans="1:8" x14ac:dyDescent="0.3">
      <c r="A3781" t="s">
        <v>39</v>
      </c>
      <c r="B3781">
        <v>10</v>
      </c>
      <c r="C3781">
        <v>41</v>
      </c>
      <c r="D3781" s="2">
        <v>42777</v>
      </c>
      <c r="E3781">
        <v>26</v>
      </c>
      <c r="F3781">
        <v>8.3285999999999998</v>
      </c>
      <c r="G3781">
        <v>6.61</v>
      </c>
      <c r="H3781" s="3">
        <v>42777.03</v>
      </c>
    </row>
    <row r="3782" spans="1:8" x14ac:dyDescent="0.3">
      <c r="A3782" t="s">
        <v>11</v>
      </c>
      <c r="B3782">
        <v>1</v>
      </c>
      <c r="C3782">
        <v>3</v>
      </c>
      <c r="D3782" s="2">
        <v>42777</v>
      </c>
      <c r="E3782">
        <v>6</v>
      </c>
      <c r="F3782">
        <v>43.5336</v>
      </c>
      <c r="G3782">
        <v>32.979999999999997</v>
      </c>
      <c r="H3782" s="3">
        <v>42777.03</v>
      </c>
    </row>
    <row r="3783" spans="1:8" x14ac:dyDescent="0.3">
      <c r="A3783" t="s">
        <v>166</v>
      </c>
      <c r="B3783">
        <v>1</v>
      </c>
      <c r="C3783">
        <v>1</v>
      </c>
      <c r="D3783" s="2">
        <v>42777</v>
      </c>
      <c r="E3783">
        <v>23</v>
      </c>
      <c r="F3783">
        <v>4.4504999999999999</v>
      </c>
      <c r="G3783">
        <v>3.45</v>
      </c>
      <c r="H3783" s="3">
        <v>42777.05</v>
      </c>
    </row>
    <row r="3784" spans="1:8" x14ac:dyDescent="0.3">
      <c r="A3784" t="s">
        <v>193</v>
      </c>
      <c r="B3784">
        <v>10</v>
      </c>
      <c r="C3784">
        <v>3</v>
      </c>
      <c r="D3784" s="2">
        <v>42777</v>
      </c>
      <c r="E3784">
        <v>35</v>
      </c>
      <c r="F3784">
        <v>100.26899999999999</v>
      </c>
      <c r="G3784">
        <v>77.13</v>
      </c>
      <c r="H3784" s="3">
        <v>42777.06</v>
      </c>
    </row>
    <row r="3785" spans="1:8" x14ac:dyDescent="0.3">
      <c r="A3785" t="s">
        <v>12</v>
      </c>
      <c r="B3785">
        <v>1</v>
      </c>
      <c r="C3785">
        <v>41</v>
      </c>
      <c r="D3785" s="2">
        <v>42777</v>
      </c>
      <c r="E3785">
        <v>41</v>
      </c>
      <c r="F3785">
        <v>100.57520000000001</v>
      </c>
      <c r="G3785">
        <v>83.12</v>
      </c>
      <c r="H3785" s="3">
        <v>42777.07</v>
      </c>
    </row>
    <row r="3786" spans="1:8" x14ac:dyDescent="0.3">
      <c r="A3786" t="s">
        <v>11</v>
      </c>
      <c r="B3786">
        <v>15</v>
      </c>
      <c r="C3786">
        <v>43</v>
      </c>
      <c r="D3786" s="2">
        <v>42777</v>
      </c>
      <c r="E3786">
        <v>11</v>
      </c>
      <c r="F3786">
        <v>41.225000000000001</v>
      </c>
      <c r="G3786">
        <v>32.979999999999997</v>
      </c>
      <c r="H3786" s="3">
        <v>42777.08</v>
      </c>
    </row>
    <row r="3787" spans="1:8" x14ac:dyDescent="0.3">
      <c r="A3787" t="s">
        <v>113</v>
      </c>
      <c r="B3787">
        <v>1</v>
      </c>
      <c r="C3787">
        <v>1</v>
      </c>
      <c r="D3787" s="2">
        <v>42777</v>
      </c>
      <c r="E3787">
        <v>29</v>
      </c>
      <c r="F3787">
        <v>95.45</v>
      </c>
      <c r="G3787">
        <v>76.36</v>
      </c>
      <c r="H3787" s="3">
        <v>42777.08</v>
      </c>
    </row>
    <row r="3788" spans="1:8" x14ac:dyDescent="0.3">
      <c r="A3788" t="s">
        <v>12</v>
      </c>
      <c r="B3788">
        <v>2</v>
      </c>
      <c r="C3788">
        <v>41</v>
      </c>
      <c r="D3788" s="2">
        <v>42777</v>
      </c>
      <c r="E3788">
        <v>41</v>
      </c>
      <c r="F3788">
        <v>104.7312</v>
      </c>
      <c r="G3788">
        <v>83.12</v>
      </c>
      <c r="H3788" s="3">
        <v>42777.09</v>
      </c>
    </row>
    <row r="3789" spans="1:8" x14ac:dyDescent="0.3">
      <c r="A3789" t="s">
        <v>12</v>
      </c>
      <c r="B3789">
        <v>2</v>
      </c>
      <c r="C3789">
        <v>41</v>
      </c>
      <c r="D3789" s="2">
        <v>42777</v>
      </c>
      <c r="E3789">
        <v>49</v>
      </c>
      <c r="F3789">
        <v>108.056</v>
      </c>
      <c r="G3789">
        <v>83.12</v>
      </c>
      <c r="H3789" s="3">
        <v>42777.1</v>
      </c>
    </row>
    <row r="3790" spans="1:8" x14ac:dyDescent="0.3">
      <c r="A3790" t="s">
        <v>138</v>
      </c>
      <c r="B3790">
        <v>10</v>
      </c>
      <c r="C3790">
        <v>1</v>
      </c>
      <c r="D3790" s="2">
        <v>42777</v>
      </c>
      <c r="E3790">
        <v>13</v>
      </c>
      <c r="F3790">
        <v>65.957099999999997</v>
      </c>
      <c r="G3790">
        <v>54.51</v>
      </c>
      <c r="H3790" s="3">
        <v>42777.14</v>
      </c>
    </row>
    <row r="3791" spans="1:8" x14ac:dyDescent="0.3">
      <c r="A3791" t="s">
        <v>190</v>
      </c>
      <c r="B3791">
        <v>1</v>
      </c>
      <c r="C3791">
        <v>1</v>
      </c>
      <c r="D3791" s="2">
        <v>42777</v>
      </c>
      <c r="E3791">
        <v>2</v>
      </c>
      <c r="F3791">
        <v>2.2007999999999996</v>
      </c>
      <c r="G3791">
        <v>1.68</v>
      </c>
      <c r="H3791" s="3">
        <v>42777.15</v>
      </c>
    </row>
    <row r="3792" spans="1:8" x14ac:dyDescent="0.3">
      <c r="A3792" t="s">
        <v>172</v>
      </c>
      <c r="B3792">
        <v>2</v>
      </c>
      <c r="C3792">
        <v>1</v>
      </c>
      <c r="D3792" s="2">
        <v>42777</v>
      </c>
      <c r="E3792">
        <v>29</v>
      </c>
      <c r="F3792">
        <v>23.796900000000001</v>
      </c>
      <c r="G3792">
        <v>17.37</v>
      </c>
      <c r="H3792" s="3">
        <v>42777.17</v>
      </c>
    </row>
    <row r="3793" spans="1:8" x14ac:dyDescent="0.3">
      <c r="A3793" t="s">
        <v>193</v>
      </c>
      <c r="B3793">
        <v>10</v>
      </c>
      <c r="C3793">
        <v>41</v>
      </c>
      <c r="D3793" s="2">
        <v>42777</v>
      </c>
      <c r="E3793">
        <v>37</v>
      </c>
      <c r="F3793">
        <v>107.2107</v>
      </c>
      <c r="G3793">
        <v>77.13</v>
      </c>
      <c r="H3793" s="3">
        <v>42777.18</v>
      </c>
    </row>
    <row r="3794" spans="1:8" x14ac:dyDescent="0.3">
      <c r="A3794" t="s">
        <v>159</v>
      </c>
      <c r="B3794">
        <v>1</v>
      </c>
      <c r="C3794">
        <v>41</v>
      </c>
      <c r="D3794" s="2">
        <v>42777</v>
      </c>
      <c r="E3794">
        <v>32</v>
      </c>
      <c r="F3794">
        <v>223.24950000000001</v>
      </c>
      <c r="G3794">
        <v>165.37</v>
      </c>
      <c r="H3794" s="3">
        <v>42777.21</v>
      </c>
    </row>
    <row r="3795" spans="1:8" x14ac:dyDescent="0.3">
      <c r="A3795" t="s">
        <v>36</v>
      </c>
      <c r="B3795">
        <v>1</v>
      </c>
      <c r="C3795">
        <v>1</v>
      </c>
      <c r="D3795" s="2">
        <v>42777</v>
      </c>
      <c r="E3795">
        <v>39</v>
      </c>
      <c r="F3795">
        <v>81.142600000000002</v>
      </c>
      <c r="G3795">
        <v>67.06</v>
      </c>
      <c r="H3795" s="3">
        <v>42777.21</v>
      </c>
    </row>
    <row r="3796" spans="1:8" x14ac:dyDescent="0.3">
      <c r="A3796" t="s">
        <v>17</v>
      </c>
      <c r="B3796">
        <v>10</v>
      </c>
      <c r="C3796">
        <v>44</v>
      </c>
      <c r="D3796" s="2">
        <v>42777</v>
      </c>
      <c r="E3796">
        <v>42</v>
      </c>
      <c r="F3796">
        <v>10.480399999999999</v>
      </c>
      <c r="G3796">
        <v>7.88</v>
      </c>
      <c r="H3796" s="3">
        <v>42777.23</v>
      </c>
    </row>
    <row r="3797" spans="1:8" x14ac:dyDescent="0.3">
      <c r="A3797" t="s">
        <v>5</v>
      </c>
      <c r="B3797">
        <v>4</v>
      </c>
      <c r="C3797">
        <v>45</v>
      </c>
      <c r="D3797" s="2">
        <v>42777</v>
      </c>
      <c r="E3797">
        <v>37</v>
      </c>
      <c r="F3797">
        <v>35.277500000000003</v>
      </c>
      <c r="G3797">
        <v>25.75</v>
      </c>
      <c r="H3797" s="3">
        <v>42777.23</v>
      </c>
    </row>
    <row r="3798" spans="1:8" x14ac:dyDescent="0.3">
      <c r="A3798" t="s">
        <v>14</v>
      </c>
      <c r="B3798">
        <v>1</v>
      </c>
      <c r="C3798">
        <v>3</v>
      </c>
      <c r="D3798" s="2">
        <v>42777</v>
      </c>
      <c r="E3798">
        <v>50</v>
      </c>
      <c r="F3798">
        <v>19.960900000000002</v>
      </c>
      <c r="G3798">
        <v>14.57</v>
      </c>
      <c r="H3798" s="3">
        <v>42777.24</v>
      </c>
    </row>
    <row r="3799" spans="1:8" x14ac:dyDescent="0.3">
      <c r="A3799" t="s">
        <v>78</v>
      </c>
      <c r="B3799">
        <v>1</v>
      </c>
      <c r="C3799">
        <v>1</v>
      </c>
      <c r="D3799" s="2">
        <v>42777</v>
      </c>
      <c r="E3799">
        <v>18</v>
      </c>
      <c r="F3799">
        <v>11.731499999999999</v>
      </c>
      <c r="G3799">
        <v>8.69</v>
      </c>
      <c r="H3799" s="3">
        <v>42777.25</v>
      </c>
    </row>
    <row r="3800" spans="1:8" x14ac:dyDescent="0.3">
      <c r="A3800" t="s">
        <v>35</v>
      </c>
      <c r="B3800">
        <v>3</v>
      </c>
      <c r="C3800">
        <v>41</v>
      </c>
      <c r="D3800" s="2">
        <v>42777</v>
      </c>
      <c r="E3800">
        <v>17</v>
      </c>
      <c r="F3800">
        <v>1031.03</v>
      </c>
      <c r="G3800">
        <v>793.1</v>
      </c>
      <c r="H3800" s="3">
        <v>42777.26</v>
      </c>
    </row>
    <row r="3801" spans="1:8" x14ac:dyDescent="0.3">
      <c r="A3801" t="s">
        <v>11</v>
      </c>
      <c r="B3801">
        <v>10</v>
      </c>
      <c r="C3801">
        <v>1</v>
      </c>
      <c r="D3801" s="2">
        <v>42777</v>
      </c>
      <c r="E3801">
        <v>13</v>
      </c>
      <c r="F3801">
        <v>43.5336</v>
      </c>
      <c r="G3801">
        <v>32.979999999999997</v>
      </c>
      <c r="H3801" s="3">
        <v>42777.26</v>
      </c>
    </row>
    <row r="3802" spans="1:8" x14ac:dyDescent="0.3">
      <c r="A3802" t="s">
        <v>74</v>
      </c>
      <c r="B3802">
        <v>3</v>
      </c>
      <c r="C3802">
        <v>2</v>
      </c>
      <c r="D3802" s="2">
        <v>42777</v>
      </c>
      <c r="E3802">
        <v>16</v>
      </c>
      <c r="F3802">
        <v>32.920299999999997</v>
      </c>
      <c r="G3802">
        <v>25.13</v>
      </c>
      <c r="H3802" s="3">
        <v>42777.279999999999</v>
      </c>
    </row>
    <row r="3803" spans="1:8" x14ac:dyDescent="0.3">
      <c r="A3803" t="s">
        <v>17</v>
      </c>
      <c r="B3803">
        <v>1</v>
      </c>
      <c r="C3803">
        <v>1</v>
      </c>
      <c r="D3803" s="2">
        <v>42777</v>
      </c>
      <c r="E3803">
        <v>1</v>
      </c>
      <c r="F3803">
        <v>9.6923999999999992</v>
      </c>
      <c r="G3803">
        <v>7.88</v>
      </c>
      <c r="H3803" s="3">
        <v>42777.279999999999</v>
      </c>
    </row>
    <row r="3804" spans="1:8" x14ac:dyDescent="0.3">
      <c r="A3804" t="s">
        <v>29</v>
      </c>
      <c r="B3804">
        <v>3</v>
      </c>
      <c r="C3804">
        <v>1</v>
      </c>
      <c r="D3804" s="2">
        <v>42777</v>
      </c>
      <c r="E3804">
        <v>21</v>
      </c>
      <c r="F3804">
        <v>9.1624999999999996</v>
      </c>
      <c r="G3804">
        <v>7.33</v>
      </c>
      <c r="H3804" s="3">
        <v>42777.29</v>
      </c>
    </row>
    <row r="3805" spans="1:8" x14ac:dyDescent="0.3">
      <c r="A3805" t="s">
        <v>191</v>
      </c>
      <c r="B3805">
        <v>10</v>
      </c>
      <c r="C3805">
        <v>42</v>
      </c>
      <c r="D3805" s="2">
        <v>42777</v>
      </c>
      <c r="E3805">
        <v>20</v>
      </c>
      <c r="F3805">
        <v>4.8146000000000004</v>
      </c>
      <c r="G3805">
        <v>3.62</v>
      </c>
      <c r="H3805" s="3">
        <v>42777.3</v>
      </c>
    </row>
    <row r="3806" spans="1:8" x14ac:dyDescent="0.3">
      <c r="A3806" t="s">
        <v>114</v>
      </c>
      <c r="B3806">
        <v>10</v>
      </c>
      <c r="C3806">
        <v>45</v>
      </c>
      <c r="D3806" s="2">
        <v>42777</v>
      </c>
      <c r="E3806">
        <v>50</v>
      </c>
      <c r="F3806">
        <v>56.798000000000002</v>
      </c>
      <c r="G3806">
        <v>40.57</v>
      </c>
      <c r="H3806" s="3">
        <v>42777.31</v>
      </c>
    </row>
    <row r="3807" spans="1:8" x14ac:dyDescent="0.3">
      <c r="A3807" t="s">
        <v>29</v>
      </c>
      <c r="B3807">
        <v>1</v>
      </c>
      <c r="C3807">
        <v>2</v>
      </c>
      <c r="D3807" s="2">
        <v>42777</v>
      </c>
      <c r="E3807">
        <v>34</v>
      </c>
      <c r="F3807">
        <v>9.8955000000000002</v>
      </c>
      <c r="G3807">
        <v>7.33</v>
      </c>
      <c r="H3807" s="3">
        <v>42777.33</v>
      </c>
    </row>
    <row r="3808" spans="1:8" x14ac:dyDescent="0.3">
      <c r="A3808" t="s">
        <v>12</v>
      </c>
      <c r="B3808">
        <v>15</v>
      </c>
      <c r="C3808">
        <v>1</v>
      </c>
      <c r="D3808" s="2">
        <v>42777</v>
      </c>
      <c r="E3808">
        <v>41</v>
      </c>
      <c r="F3808">
        <v>112.212</v>
      </c>
      <c r="G3808">
        <v>83.12</v>
      </c>
      <c r="H3808" s="3">
        <v>42777.34</v>
      </c>
    </row>
    <row r="3809" spans="1:8" x14ac:dyDescent="0.3">
      <c r="A3809" t="s">
        <v>25</v>
      </c>
      <c r="B3809">
        <v>4</v>
      </c>
      <c r="C3809">
        <v>1</v>
      </c>
      <c r="D3809" s="2">
        <v>42777</v>
      </c>
      <c r="E3809">
        <v>21</v>
      </c>
      <c r="F3809">
        <v>21.120099999999997</v>
      </c>
      <c r="G3809">
        <v>16.63</v>
      </c>
      <c r="H3809" s="3">
        <v>42777.37</v>
      </c>
    </row>
    <row r="3810" spans="1:8" x14ac:dyDescent="0.3">
      <c r="A3810" t="s">
        <v>5</v>
      </c>
      <c r="B3810">
        <v>1</v>
      </c>
      <c r="C3810">
        <v>45</v>
      </c>
      <c r="D3810" s="2">
        <v>42777</v>
      </c>
      <c r="E3810">
        <v>18</v>
      </c>
      <c r="F3810">
        <v>34.247500000000002</v>
      </c>
      <c r="G3810">
        <v>25.75</v>
      </c>
      <c r="H3810" s="3">
        <v>42777.37</v>
      </c>
    </row>
    <row r="3811" spans="1:8" x14ac:dyDescent="0.3">
      <c r="A3811" t="s">
        <v>47</v>
      </c>
      <c r="B3811">
        <v>1</v>
      </c>
      <c r="C3811">
        <v>41</v>
      </c>
      <c r="D3811" s="2">
        <v>42777</v>
      </c>
      <c r="E3811">
        <v>26</v>
      </c>
      <c r="F3811">
        <v>2.2303999999999999</v>
      </c>
      <c r="G3811">
        <v>1.64</v>
      </c>
      <c r="H3811" s="3">
        <v>42777.38</v>
      </c>
    </row>
    <row r="3812" spans="1:8" x14ac:dyDescent="0.3">
      <c r="A3812" t="s">
        <v>196</v>
      </c>
      <c r="B3812">
        <v>6</v>
      </c>
      <c r="C3812">
        <v>42</v>
      </c>
      <c r="D3812" s="2">
        <v>42777</v>
      </c>
      <c r="E3812">
        <v>7</v>
      </c>
      <c r="F3812">
        <v>474.12</v>
      </c>
      <c r="G3812">
        <v>351.2</v>
      </c>
      <c r="H3812" s="3">
        <v>42777.39</v>
      </c>
    </row>
    <row r="3813" spans="1:8" x14ac:dyDescent="0.3">
      <c r="A3813" t="s">
        <v>194</v>
      </c>
      <c r="B3813">
        <v>1</v>
      </c>
      <c r="C3813">
        <v>41</v>
      </c>
      <c r="D3813" s="2">
        <v>42777</v>
      </c>
      <c r="E3813">
        <v>49</v>
      </c>
      <c r="F3813">
        <v>7.3554000000000004</v>
      </c>
      <c r="G3813">
        <v>5.98</v>
      </c>
      <c r="H3813" s="3">
        <v>42777.39</v>
      </c>
    </row>
    <row r="3814" spans="1:8" x14ac:dyDescent="0.3">
      <c r="A3814" t="s">
        <v>11</v>
      </c>
      <c r="B3814">
        <v>10</v>
      </c>
      <c r="C3814">
        <v>45</v>
      </c>
      <c r="D3814" s="2">
        <v>42777</v>
      </c>
      <c r="E3814">
        <v>36</v>
      </c>
      <c r="F3814">
        <v>45.5124</v>
      </c>
      <c r="G3814">
        <v>32.979999999999997</v>
      </c>
      <c r="H3814" s="3">
        <v>42777.39</v>
      </c>
    </row>
    <row r="3815" spans="1:8" x14ac:dyDescent="0.3">
      <c r="A3815" t="s">
        <v>132</v>
      </c>
      <c r="B3815">
        <v>1</v>
      </c>
      <c r="C3815">
        <v>1</v>
      </c>
      <c r="D3815" s="2">
        <v>42777</v>
      </c>
      <c r="E3815">
        <v>50</v>
      </c>
      <c r="F3815">
        <v>26.375999999999998</v>
      </c>
      <c r="G3815">
        <v>21.98</v>
      </c>
      <c r="H3815" s="3">
        <v>42777.4</v>
      </c>
    </row>
    <row r="3816" spans="1:8" x14ac:dyDescent="0.3">
      <c r="A3816" t="s">
        <v>29</v>
      </c>
      <c r="B3816">
        <v>2</v>
      </c>
      <c r="C3816">
        <v>2</v>
      </c>
      <c r="D3816" s="2">
        <v>42777</v>
      </c>
      <c r="E3816">
        <v>39</v>
      </c>
      <c r="F3816">
        <v>9.8955000000000002</v>
      </c>
      <c r="G3816">
        <v>7.33</v>
      </c>
      <c r="H3816" s="3">
        <v>42777.41</v>
      </c>
    </row>
    <row r="3817" spans="1:8" x14ac:dyDescent="0.3">
      <c r="A3817" t="s">
        <v>134</v>
      </c>
      <c r="B3817">
        <v>1</v>
      </c>
      <c r="C3817">
        <v>1</v>
      </c>
      <c r="D3817" s="2">
        <v>42777</v>
      </c>
      <c r="E3817">
        <v>12</v>
      </c>
      <c r="F3817">
        <v>65.934000000000012</v>
      </c>
      <c r="G3817">
        <v>49.95</v>
      </c>
      <c r="H3817" s="3">
        <v>42777.42</v>
      </c>
    </row>
    <row r="3818" spans="1:8" x14ac:dyDescent="0.3">
      <c r="A3818" t="s">
        <v>11</v>
      </c>
      <c r="B3818">
        <v>1</v>
      </c>
      <c r="C3818">
        <v>41</v>
      </c>
      <c r="D3818" s="2">
        <v>42777</v>
      </c>
      <c r="E3818">
        <v>21</v>
      </c>
      <c r="F3818">
        <v>39.575999999999993</v>
      </c>
      <c r="G3818">
        <v>32.979999999999997</v>
      </c>
      <c r="H3818" s="3">
        <v>42777.42</v>
      </c>
    </row>
    <row r="3819" spans="1:8" x14ac:dyDescent="0.3">
      <c r="A3819" t="s">
        <v>29</v>
      </c>
      <c r="B3819">
        <v>4</v>
      </c>
      <c r="C3819">
        <v>1</v>
      </c>
      <c r="D3819" s="2">
        <v>42777</v>
      </c>
      <c r="E3819">
        <v>13</v>
      </c>
      <c r="F3819">
        <v>9.2358000000000011</v>
      </c>
      <c r="G3819">
        <v>7.33</v>
      </c>
      <c r="H3819" s="3">
        <v>42777.43</v>
      </c>
    </row>
    <row r="3820" spans="1:8" x14ac:dyDescent="0.3">
      <c r="A3820" t="s">
        <v>90</v>
      </c>
      <c r="B3820">
        <v>3</v>
      </c>
      <c r="C3820">
        <v>1</v>
      </c>
      <c r="D3820" s="2">
        <v>42777</v>
      </c>
      <c r="E3820">
        <v>7</v>
      </c>
      <c r="F3820">
        <v>3.9954999999999994</v>
      </c>
      <c r="G3820">
        <v>3.05</v>
      </c>
      <c r="H3820" s="3">
        <v>42777.440000000002</v>
      </c>
    </row>
    <row r="3821" spans="1:8" x14ac:dyDescent="0.3">
      <c r="A3821" t="s">
        <v>30</v>
      </c>
      <c r="B3821">
        <v>4</v>
      </c>
      <c r="C3821">
        <v>41</v>
      </c>
      <c r="D3821" s="2">
        <v>42777</v>
      </c>
      <c r="E3821">
        <v>25</v>
      </c>
      <c r="F3821">
        <v>14.783400000000002</v>
      </c>
      <c r="G3821">
        <v>11.46</v>
      </c>
      <c r="H3821" s="3">
        <v>42777.440000000002</v>
      </c>
    </row>
    <row r="3822" spans="1:8" x14ac:dyDescent="0.3">
      <c r="A3822" t="s">
        <v>17</v>
      </c>
      <c r="B3822">
        <v>3</v>
      </c>
      <c r="C3822">
        <v>1</v>
      </c>
      <c r="D3822" s="2">
        <v>42777</v>
      </c>
      <c r="E3822">
        <v>45</v>
      </c>
      <c r="F3822">
        <v>10.638</v>
      </c>
      <c r="G3822">
        <v>7.88</v>
      </c>
      <c r="H3822" s="3">
        <v>42777.45</v>
      </c>
    </row>
    <row r="3823" spans="1:8" x14ac:dyDescent="0.3">
      <c r="A3823" t="s">
        <v>180</v>
      </c>
      <c r="B3823">
        <v>1</v>
      </c>
      <c r="C3823">
        <v>1</v>
      </c>
      <c r="D3823" s="2">
        <v>42777</v>
      </c>
      <c r="E3823">
        <v>5</v>
      </c>
      <c r="F3823">
        <v>60.669400000000003</v>
      </c>
      <c r="G3823">
        <v>50.14</v>
      </c>
      <c r="H3823" s="3">
        <v>42777.45</v>
      </c>
    </row>
    <row r="3824" spans="1:8" x14ac:dyDescent="0.3">
      <c r="A3824" t="s">
        <v>52</v>
      </c>
      <c r="B3824">
        <v>15</v>
      </c>
      <c r="C3824">
        <v>41</v>
      </c>
      <c r="D3824" s="2">
        <v>42777</v>
      </c>
      <c r="E3824">
        <v>47</v>
      </c>
      <c r="F3824">
        <v>22.047299999999996</v>
      </c>
      <c r="G3824">
        <v>16.829999999999998</v>
      </c>
      <c r="H3824" s="3">
        <v>42777.45</v>
      </c>
    </row>
    <row r="3825" spans="1:8" x14ac:dyDescent="0.3">
      <c r="A3825" t="s">
        <v>90</v>
      </c>
      <c r="B3825">
        <v>1</v>
      </c>
      <c r="C3825">
        <v>1</v>
      </c>
      <c r="D3825" s="2">
        <v>42777</v>
      </c>
      <c r="E3825">
        <v>5</v>
      </c>
      <c r="F3825">
        <v>4.1784999999999997</v>
      </c>
      <c r="G3825">
        <v>3.05</v>
      </c>
      <c r="H3825" s="3">
        <v>42777.46</v>
      </c>
    </row>
    <row r="3826" spans="1:8" x14ac:dyDescent="0.3">
      <c r="A3826" t="s">
        <v>141</v>
      </c>
      <c r="B3826">
        <v>1</v>
      </c>
      <c r="C3826">
        <v>44</v>
      </c>
      <c r="D3826" s="2">
        <v>42777</v>
      </c>
      <c r="E3826">
        <v>39</v>
      </c>
      <c r="F3826">
        <v>100.33109999999999</v>
      </c>
      <c r="G3826">
        <v>81.569999999999993</v>
      </c>
      <c r="H3826" s="3">
        <v>42777.48</v>
      </c>
    </row>
    <row r="3827" spans="1:8" x14ac:dyDescent="0.3">
      <c r="A3827" t="s">
        <v>367</v>
      </c>
      <c r="B3827">
        <v>13</v>
      </c>
      <c r="C3827">
        <v>1</v>
      </c>
      <c r="D3827" s="2">
        <v>42777</v>
      </c>
      <c r="E3827">
        <v>2</v>
      </c>
      <c r="F3827">
        <v>6.09</v>
      </c>
      <c r="G3827">
        <v>4.3499999999999996</v>
      </c>
      <c r="H3827" s="3">
        <v>42777.5</v>
      </c>
    </row>
    <row r="3828" spans="1:8" x14ac:dyDescent="0.3">
      <c r="A3828" t="s">
        <v>12</v>
      </c>
      <c r="B3828">
        <v>15</v>
      </c>
      <c r="C3828">
        <v>3</v>
      </c>
      <c r="D3828" s="2">
        <v>42777</v>
      </c>
      <c r="E3828">
        <v>16</v>
      </c>
      <c r="F3828">
        <v>104.7312</v>
      </c>
      <c r="G3828">
        <v>83.12</v>
      </c>
      <c r="H3828" s="3">
        <v>42777.51</v>
      </c>
    </row>
    <row r="3829" spans="1:8" x14ac:dyDescent="0.3">
      <c r="A3829" t="s">
        <v>17</v>
      </c>
      <c r="B3829">
        <v>13</v>
      </c>
      <c r="C3829">
        <v>1</v>
      </c>
      <c r="D3829" s="2">
        <v>42777</v>
      </c>
      <c r="E3829">
        <v>34</v>
      </c>
      <c r="F3829">
        <v>10.480399999999999</v>
      </c>
      <c r="G3829">
        <v>7.88</v>
      </c>
      <c r="H3829" s="3">
        <v>42777.51</v>
      </c>
    </row>
    <row r="3830" spans="1:8" x14ac:dyDescent="0.3">
      <c r="A3830" t="s">
        <v>161</v>
      </c>
      <c r="B3830">
        <v>1</v>
      </c>
      <c r="C3830">
        <v>2</v>
      </c>
      <c r="D3830" s="2">
        <v>42777</v>
      </c>
      <c r="E3830">
        <v>24</v>
      </c>
      <c r="F3830">
        <v>12.803999999999998</v>
      </c>
      <c r="G3830">
        <v>9.6999999999999993</v>
      </c>
      <c r="H3830" s="3">
        <v>42777.51</v>
      </c>
    </row>
    <row r="3831" spans="1:8" x14ac:dyDescent="0.3">
      <c r="A3831" t="s">
        <v>137</v>
      </c>
      <c r="B3831">
        <v>1</v>
      </c>
      <c r="C3831">
        <v>1</v>
      </c>
      <c r="D3831" s="2">
        <v>42777</v>
      </c>
      <c r="E3831">
        <v>50</v>
      </c>
      <c r="F3831">
        <v>8.9603999999999999</v>
      </c>
      <c r="G3831">
        <v>6.84</v>
      </c>
      <c r="H3831" s="3">
        <v>42777.54</v>
      </c>
    </row>
    <row r="3832" spans="1:8" x14ac:dyDescent="0.3">
      <c r="A3832" t="s">
        <v>183</v>
      </c>
      <c r="B3832">
        <v>1</v>
      </c>
      <c r="C3832">
        <v>41</v>
      </c>
      <c r="D3832" s="2">
        <v>42777</v>
      </c>
      <c r="E3832">
        <v>39</v>
      </c>
      <c r="F3832">
        <v>18.232199999999999</v>
      </c>
      <c r="G3832">
        <v>14.47</v>
      </c>
      <c r="H3832" s="3">
        <v>42777.54</v>
      </c>
    </row>
    <row r="3833" spans="1:8" x14ac:dyDescent="0.3">
      <c r="A3833" t="s">
        <v>180</v>
      </c>
      <c r="B3833">
        <v>1</v>
      </c>
      <c r="C3833">
        <v>1</v>
      </c>
      <c r="D3833" s="2">
        <v>42777</v>
      </c>
      <c r="E3833">
        <v>19</v>
      </c>
      <c r="F3833">
        <v>60.669400000000003</v>
      </c>
      <c r="G3833">
        <v>50.14</v>
      </c>
      <c r="H3833" s="3">
        <v>42777.55</v>
      </c>
    </row>
    <row r="3834" spans="1:8" x14ac:dyDescent="0.3">
      <c r="A3834" t="s">
        <v>189</v>
      </c>
      <c r="B3834">
        <v>10</v>
      </c>
      <c r="C3834">
        <v>41</v>
      </c>
      <c r="D3834" s="2">
        <v>42777</v>
      </c>
      <c r="E3834">
        <v>17</v>
      </c>
      <c r="F3834">
        <v>93.7316</v>
      </c>
      <c r="G3834">
        <v>75.59</v>
      </c>
      <c r="H3834" s="3">
        <v>42777.55</v>
      </c>
    </row>
    <row r="3835" spans="1:8" x14ac:dyDescent="0.3">
      <c r="A3835" t="s">
        <v>22</v>
      </c>
      <c r="B3835">
        <v>13</v>
      </c>
      <c r="C3835">
        <v>1</v>
      </c>
      <c r="D3835" s="2">
        <v>42777</v>
      </c>
      <c r="E3835">
        <v>40</v>
      </c>
      <c r="F3835">
        <v>93.344999999999999</v>
      </c>
      <c r="G3835">
        <v>73.5</v>
      </c>
      <c r="H3835" s="3">
        <v>42777.59</v>
      </c>
    </row>
    <row r="3836" spans="1:8" x14ac:dyDescent="0.3">
      <c r="A3836" t="s">
        <v>167</v>
      </c>
      <c r="B3836">
        <v>1</v>
      </c>
      <c r="C3836">
        <v>42</v>
      </c>
      <c r="D3836" s="2">
        <v>42777</v>
      </c>
      <c r="E3836">
        <v>16</v>
      </c>
      <c r="F3836">
        <v>13.119300000000001</v>
      </c>
      <c r="G3836">
        <v>10.17</v>
      </c>
      <c r="H3836" s="3">
        <v>42777.599999999999</v>
      </c>
    </row>
    <row r="3837" spans="1:8" x14ac:dyDescent="0.3">
      <c r="A3837" t="s">
        <v>98</v>
      </c>
      <c r="B3837">
        <v>3</v>
      </c>
      <c r="C3837">
        <v>41</v>
      </c>
      <c r="D3837" s="2">
        <v>42777</v>
      </c>
      <c r="E3837">
        <v>17</v>
      </c>
      <c r="F3837">
        <v>7.5751999999999997</v>
      </c>
      <c r="G3837">
        <v>5.57</v>
      </c>
      <c r="H3837" s="3">
        <v>42777.599999999999</v>
      </c>
    </row>
    <row r="3838" spans="1:8" x14ac:dyDescent="0.3">
      <c r="A3838" t="s">
        <v>29</v>
      </c>
      <c r="B3838">
        <v>3</v>
      </c>
      <c r="C3838">
        <v>1</v>
      </c>
      <c r="D3838" s="2">
        <v>42777</v>
      </c>
      <c r="E3838">
        <v>11</v>
      </c>
      <c r="F3838">
        <v>9.2358000000000011</v>
      </c>
      <c r="G3838">
        <v>7.33</v>
      </c>
      <c r="H3838" s="3">
        <v>42777.61</v>
      </c>
    </row>
    <row r="3839" spans="1:8" x14ac:dyDescent="0.3">
      <c r="A3839" t="s">
        <v>12</v>
      </c>
      <c r="B3839">
        <v>1</v>
      </c>
      <c r="C3839">
        <v>41</v>
      </c>
      <c r="D3839" s="2">
        <v>42777</v>
      </c>
      <c r="E3839">
        <v>25</v>
      </c>
      <c r="F3839">
        <v>108.056</v>
      </c>
      <c r="G3839">
        <v>83.12</v>
      </c>
      <c r="H3839" s="3">
        <v>42777.68</v>
      </c>
    </row>
    <row r="3840" spans="1:8" x14ac:dyDescent="0.3">
      <c r="A3840" t="s">
        <v>29</v>
      </c>
      <c r="B3840">
        <v>1</v>
      </c>
      <c r="C3840">
        <v>43</v>
      </c>
      <c r="D3840" s="2">
        <v>42777</v>
      </c>
      <c r="E3840">
        <v>42</v>
      </c>
      <c r="F3840">
        <v>10.115399999999999</v>
      </c>
      <c r="G3840">
        <v>7.33</v>
      </c>
      <c r="H3840" s="3">
        <v>42777.7</v>
      </c>
    </row>
    <row r="3841" spans="1:8" x14ac:dyDescent="0.3">
      <c r="A3841" t="s">
        <v>100</v>
      </c>
      <c r="B3841">
        <v>5</v>
      </c>
      <c r="C3841">
        <v>41</v>
      </c>
      <c r="D3841" s="2">
        <v>42777</v>
      </c>
      <c r="E3841">
        <v>4</v>
      </c>
      <c r="F3841">
        <v>5.4840000000000009</v>
      </c>
      <c r="G3841">
        <v>4.57</v>
      </c>
      <c r="H3841" s="3">
        <v>42777.7</v>
      </c>
    </row>
    <row r="3842" spans="1:8" x14ac:dyDescent="0.3">
      <c r="A3842" t="s">
        <v>89</v>
      </c>
      <c r="B3842">
        <v>1</v>
      </c>
      <c r="C3842">
        <v>41</v>
      </c>
      <c r="D3842" s="2">
        <v>42777</v>
      </c>
      <c r="E3842">
        <v>38</v>
      </c>
      <c r="F3842">
        <v>42.398999999999994</v>
      </c>
      <c r="G3842">
        <v>33.65</v>
      </c>
      <c r="H3842" s="3">
        <v>42777.73</v>
      </c>
    </row>
    <row r="3843" spans="1:8" x14ac:dyDescent="0.3">
      <c r="A3843" t="s">
        <v>99</v>
      </c>
      <c r="B3843">
        <v>5</v>
      </c>
      <c r="C3843">
        <v>3</v>
      </c>
      <c r="D3843" s="2">
        <v>42777</v>
      </c>
      <c r="E3843">
        <v>24</v>
      </c>
      <c r="F3843">
        <v>21.872400000000003</v>
      </c>
      <c r="G3843">
        <v>16.57</v>
      </c>
      <c r="H3843" s="3">
        <v>42777.74</v>
      </c>
    </row>
    <row r="3844" spans="1:8" x14ac:dyDescent="0.3">
      <c r="A3844" t="s">
        <v>89</v>
      </c>
      <c r="B3844">
        <v>10</v>
      </c>
      <c r="C3844">
        <v>1</v>
      </c>
      <c r="D3844" s="2">
        <v>42777</v>
      </c>
      <c r="E3844">
        <v>31</v>
      </c>
      <c r="F3844">
        <v>44.417999999999999</v>
      </c>
      <c r="G3844">
        <v>33.65</v>
      </c>
      <c r="H3844" s="3">
        <v>42777.74</v>
      </c>
    </row>
    <row r="3845" spans="1:8" x14ac:dyDescent="0.3">
      <c r="A3845" t="s">
        <v>17</v>
      </c>
      <c r="B3845">
        <v>10</v>
      </c>
      <c r="C3845">
        <v>41</v>
      </c>
      <c r="D3845" s="2">
        <v>42777</v>
      </c>
      <c r="E3845">
        <v>27</v>
      </c>
      <c r="F3845">
        <v>10.322799999999999</v>
      </c>
      <c r="G3845">
        <v>7.88</v>
      </c>
      <c r="H3845" s="3">
        <v>42777.75</v>
      </c>
    </row>
    <row r="3846" spans="1:8" x14ac:dyDescent="0.3">
      <c r="A3846" t="s">
        <v>12</v>
      </c>
      <c r="B3846">
        <v>4</v>
      </c>
      <c r="C3846">
        <v>44</v>
      </c>
      <c r="D3846" s="2">
        <v>42777</v>
      </c>
      <c r="E3846">
        <v>4</v>
      </c>
      <c r="F3846">
        <v>99.744000000000014</v>
      </c>
      <c r="G3846">
        <v>83.12</v>
      </c>
      <c r="H3846" s="3">
        <v>42777.77</v>
      </c>
    </row>
    <row r="3847" spans="1:8" x14ac:dyDescent="0.3">
      <c r="A3847" t="s">
        <v>118</v>
      </c>
      <c r="B3847">
        <v>4</v>
      </c>
      <c r="C3847">
        <v>41</v>
      </c>
      <c r="D3847" s="2">
        <v>42777</v>
      </c>
      <c r="E3847">
        <v>46</v>
      </c>
      <c r="F3847">
        <v>4.2904</v>
      </c>
      <c r="G3847">
        <v>3.46</v>
      </c>
      <c r="H3847" s="3">
        <v>42777.77</v>
      </c>
    </row>
    <row r="3848" spans="1:8" x14ac:dyDescent="0.3">
      <c r="A3848" t="s">
        <v>5</v>
      </c>
      <c r="B3848">
        <v>14</v>
      </c>
      <c r="C3848">
        <v>1</v>
      </c>
      <c r="D3848" s="2">
        <v>42777</v>
      </c>
      <c r="E3848">
        <v>50</v>
      </c>
      <c r="F3848">
        <v>30.9</v>
      </c>
      <c r="G3848">
        <v>25.75</v>
      </c>
      <c r="H3848" s="3">
        <v>42777.77</v>
      </c>
    </row>
    <row r="3849" spans="1:8" x14ac:dyDescent="0.3">
      <c r="A3849" t="s">
        <v>79</v>
      </c>
      <c r="B3849">
        <v>15</v>
      </c>
      <c r="C3849">
        <v>1</v>
      </c>
      <c r="D3849" s="2">
        <v>42777</v>
      </c>
      <c r="E3849">
        <v>19</v>
      </c>
      <c r="F3849">
        <v>60.43950000000001</v>
      </c>
      <c r="G3849">
        <v>49.95</v>
      </c>
      <c r="H3849" s="3">
        <v>42777.81</v>
      </c>
    </row>
    <row r="3850" spans="1:8" x14ac:dyDescent="0.3">
      <c r="A3850" t="s">
        <v>90</v>
      </c>
      <c r="B3850">
        <v>3</v>
      </c>
      <c r="C3850">
        <v>1</v>
      </c>
      <c r="D3850" s="2">
        <v>42777</v>
      </c>
      <c r="E3850">
        <v>15</v>
      </c>
      <c r="F3850">
        <v>4.1479999999999997</v>
      </c>
      <c r="G3850">
        <v>3.05</v>
      </c>
      <c r="H3850" s="3">
        <v>42777.81</v>
      </c>
    </row>
    <row r="3851" spans="1:8" x14ac:dyDescent="0.3">
      <c r="A3851" t="s">
        <v>93</v>
      </c>
      <c r="B3851">
        <v>3</v>
      </c>
      <c r="C3851">
        <v>41</v>
      </c>
      <c r="D3851" s="2">
        <v>42777</v>
      </c>
      <c r="E3851">
        <v>15</v>
      </c>
      <c r="F3851">
        <v>19.621499999999997</v>
      </c>
      <c r="G3851">
        <v>15.45</v>
      </c>
      <c r="H3851" s="3">
        <v>42777.82</v>
      </c>
    </row>
    <row r="3852" spans="1:8" x14ac:dyDescent="0.3">
      <c r="A3852" t="s">
        <v>52</v>
      </c>
      <c r="B3852">
        <v>2</v>
      </c>
      <c r="C3852">
        <v>1</v>
      </c>
      <c r="D3852" s="2">
        <v>42777</v>
      </c>
      <c r="E3852">
        <v>23</v>
      </c>
      <c r="F3852">
        <v>21.710699999999996</v>
      </c>
      <c r="G3852">
        <v>16.829999999999998</v>
      </c>
      <c r="H3852" s="3">
        <v>42777.84</v>
      </c>
    </row>
    <row r="3853" spans="1:8" x14ac:dyDescent="0.3">
      <c r="A3853" t="s">
        <v>116</v>
      </c>
      <c r="B3853">
        <v>1</v>
      </c>
      <c r="C3853">
        <v>41</v>
      </c>
      <c r="D3853" s="2">
        <v>42777</v>
      </c>
      <c r="E3853">
        <v>1</v>
      </c>
      <c r="F3853">
        <v>27.121500000000001</v>
      </c>
      <c r="G3853">
        <v>22.05</v>
      </c>
      <c r="H3853" s="3">
        <v>42777.85</v>
      </c>
    </row>
    <row r="3854" spans="1:8" x14ac:dyDescent="0.3">
      <c r="A3854" t="s">
        <v>145</v>
      </c>
      <c r="B3854">
        <v>7</v>
      </c>
      <c r="C3854">
        <v>41</v>
      </c>
      <c r="D3854" s="2">
        <v>42777</v>
      </c>
      <c r="E3854">
        <v>14</v>
      </c>
      <c r="F3854">
        <v>88.62639999999999</v>
      </c>
      <c r="G3854">
        <v>63.76</v>
      </c>
      <c r="H3854" s="3">
        <v>42777.86</v>
      </c>
    </row>
    <row r="3855" spans="1:8" x14ac:dyDescent="0.3">
      <c r="A3855" t="s">
        <v>12</v>
      </c>
      <c r="B3855">
        <v>1</v>
      </c>
      <c r="C3855">
        <v>41</v>
      </c>
      <c r="D3855" s="2">
        <v>42777</v>
      </c>
      <c r="E3855">
        <v>42</v>
      </c>
      <c r="F3855">
        <v>105.5624</v>
      </c>
      <c r="G3855">
        <v>83.12</v>
      </c>
      <c r="H3855" s="3">
        <v>42777.88</v>
      </c>
    </row>
    <row r="3856" spans="1:8" x14ac:dyDescent="0.3">
      <c r="A3856" t="s">
        <v>112</v>
      </c>
      <c r="B3856">
        <v>15</v>
      </c>
      <c r="C3856">
        <v>43</v>
      </c>
      <c r="D3856" s="2">
        <v>42777</v>
      </c>
      <c r="E3856">
        <v>16</v>
      </c>
      <c r="F3856">
        <v>610.96960000000001</v>
      </c>
      <c r="G3856">
        <v>477.32</v>
      </c>
      <c r="H3856" s="3">
        <v>42777.89</v>
      </c>
    </row>
    <row r="3857" spans="1:8" x14ac:dyDescent="0.3">
      <c r="A3857" t="s">
        <v>46</v>
      </c>
      <c r="B3857">
        <v>8</v>
      </c>
      <c r="C3857">
        <v>2</v>
      </c>
      <c r="D3857" s="2">
        <v>42777</v>
      </c>
      <c r="E3857">
        <v>14</v>
      </c>
      <c r="F3857">
        <v>78.424799999999991</v>
      </c>
      <c r="G3857">
        <v>63.76</v>
      </c>
      <c r="H3857" s="3">
        <v>42777.9</v>
      </c>
    </row>
    <row r="3858" spans="1:8" x14ac:dyDescent="0.3">
      <c r="A3858" t="s">
        <v>89</v>
      </c>
      <c r="B3858">
        <v>14</v>
      </c>
      <c r="C3858">
        <v>42</v>
      </c>
      <c r="D3858" s="2">
        <v>42777</v>
      </c>
      <c r="E3858">
        <v>46</v>
      </c>
      <c r="F3858">
        <v>41.053000000000004</v>
      </c>
      <c r="G3858">
        <v>33.65</v>
      </c>
      <c r="H3858" s="3">
        <v>42777.91</v>
      </c>
    </row>
    <row r="3859" spans="1:8" x14ac:dyDescent="0.3">
      <c r="A3859" t="s">
        <v>9</v>
      </c>
      <c r="B3859">
        <v>1</v>
      </c>
      <c r="C3859">
        <v>1</v>
      </c>
      <c r="D3859" s="2">
        <v>42777</v>
      </c>
      <c r="E3859">
        <v>33</v>
      </c>
      <c r="F3859">
        <v>85.242599999999996</v>
      </c>
      <c r="G3859">
        <v>61.77</v>
      </c>
      <c r="H3859" s="3">
        <v>42777.93</v>
      </c>
    </row>
    <row r="3860" spans="1:8" x14ac:dyDescent="0.3">
      <c r="A3860" t="s">
        <v>12</v>
      </c>
      <c r="B3860">
        <v>2</v>
      </c>
      <c r="C3860">
        <v>44</v>
      </c>
      <c r="D3860" s="2">
        <v>42777</v>
      </c>
      <c r="E3860">
        <v>21</v>
      </c>
      <c r="F3860">
        <v>99.744000000000014</v>
      </c>
      <c r="G3860">
        <v>83.12</v>
      </c>
      <c r="H3860" s="3">
        <v>42777.93</v>
      </c>
    </row>
    <row r="3861" spans="1:8" x14ac:dyDescent="0.3">
      <c r="A3861" t="s">
        <v>70</v>
      </c>
      <c r="B3861">
        <v>10</v>
      </c>
      <c r="C3861">
        <v>45</v>
      </c>
      <c r="D3861" s="2">
        <v>42777</v>
      </c>
      <c r="E3861">
        <v>34</v>
      </c>
      <c r="F3861">
        <v>106.44619999999999</v>
      </c>
      <c r="G3861">
        <v>76.58</v>
      </c>
      <c r="H3861" s="3">
        <v>42777.94</v>
      </c>
    </row>
    <row r="3862" spans="1:8" x14ac:dyDescent="0.3">
      <c r="A3862" t="s">
        <v>89</v>
      </c>
      <c r="B3862">
        <v>2</v>
      </c>
      <c r="C3862">
        <v>42</v>
      </c>
      <c r="D3862" s="2">
        <v>42777</v>
      </c>
      <c r="E3862">
        <v>14</v>
      </c>
      <c r="F3862">
        <v>45.090999999999994</v>
      </c>
      <c r="G3862">
        <v>33.65</v>
      </c>
      <c r="H3862" s="3">
        <v>42777.94</v>
      </c>
    </row>
    <row r="3863" spans="1:8" x14ac:dyDescent="0.3">
      <c r="A3863" t="s">
        <v>17</v>
      </c>
      <c r="B3863">
        <v>2</v>
      </c>
      <c r="C3863">
        <v>44</v>
      </c>
      <c r="D3863" s="2">
        <v>42777</v>
      </c>
      <c r="E3863">
        <v>27</v>
      </c>
      <c r="F3863">
        <v>9.4559999999999995</v>
      </c>
      <c r="G3863">
        <v>7.88</v>
      </c>
      <c r="H3863" s="3">
        <v>42777.95</v>
      </c>
    </row>
    <row r="3864" spans="1:8" x14ac:dyDescent="0.3">
      <c r="A3864" t="s">
        <v>86</v>
      </c>
      <c r="B3864">
        <v>1</v>
      </c>
      <c r="C3864">
        <v>1</v>
      </c>
      <c r="D3864" s="2">
        <v>42777</v>
      </c>
      <c r="E3864">
        <v>40</v>
      </c>
      <c r="F3864">
        <v>354.24</v>
      </c>
      <c r="G3864">
        <v>288</v>
      </c>
      <c r="H3864" s="3">
        <v>42777.96</v>
      </c>
    </row>
    <row r="3865" spans="1:8" x14ac:dyDescent="0.3">
      <c r="A3865" t="s">
        <v>21</v>
      </c>
      <c r="B3865">
        <v>4</v>
      </c>
      <c r="C3865">
        <v>1</v>
      </c>
      <c r="D3865" s="2">
        <v>42777</v>
      </c>
      <c r="E3865">
        <v>35</v>
      </c>
      <c r="F3865">
        <v>13.962400000000001</v>
      </c>
      <c r="G3865">
        <v>11.26</v>
      </c>
      <c r="H3865" s="3">
        <v>42777.97</v>
      </c>
    </row>
    <row r="3866" spans="1:8" x14ac:dyDescent="0.3">
      <c r="A3866" t="s">
        <v>12</v>
      </c>
      <c r="B3866">
        <v>3</v>
      </c>
      <c r="C3866">
        <v>45</v>
      </c>
      <c r="D3866" s="2">
        <v>42777</v>
      </c>
      <c r="E3866">
        <v>7</v>
      </c>
      <c r="F3866">
        <v>116.36800000000001</v>
      </c>
      <c r="G3866">
        <v>83.12</v>
      </c>
      <c r="H3866" s="3">
        <v>42777.97</v>
      </c>
    </row>
    <row r="3867" spans="1:8" x14ac:dyDescent="0.3">
      <c r="A3867" t="s">
        <v>52</v>
      </c>
      <c r="B3867">
        <v>3</v>
      </c>
      <c r="C3867">
        <v>42</v>
      </c>
      <c r="D3867" s="2">
        <v>42777</v>
      </c>
      <c r="E3867">
        <v>47</v>
      </c>
      <c r="F3867">
        <v>22.215599999999998</v>
      </c>
      <c r="G3867">
        <v>16.829999999999998</v>
      </c>
      <c r="H3867" s="3">
        <v>42777.97</v>
      </c>
    </row>
    <row r="3868" spans="1:8" x14ac:dyDescent="0.3">
      <c r="A3868" t="s">
        <v>12</v>
      </c>
      <c r="B3868">
        <v>10</v>
      </c>
      <c r="C3868">
        <v>3</v>
      </c>
      <c r="D3868" s="2">
        <v>42777</v>
      </c>
      <c r="E3868">
        <v>30</v>
      </c>
      <c r="F3868">
        <v>100.57520000000001</v>
      </c>
      <c r="G3868">
        <v>83.12</v>
      </c>
      <c r="H3868" s="3">
        <v>42777.99</v>
      </c>
    </row>
    <row r="3869" spans="1:8" x14ac:dyDescent="0.3">
      <c r="A3869" t="s">
        <v>120</v>
      </c>
      <c r="B3869">
        <v>1</v>
      </c>
      <c r="C3869">
        <v>41</v>
      </c>
      <c r="D3869" s="2">
        <v>42777</v>
      </c>
      <c r="E3869">
        <v>48</v>
      </c>
      <c r="F3869">
        <v>3.1822999999999997</v>
      </c>
      <c r="G3869">
        <v>2.63</v>
      </c>
      <c r="H3869" s="3">
        <v>42778</v>
      </c>
    </row>
    <row r="3870" spans="1:8" x14ac:dyDescent="0.3">
      <c r="A3870" t="s">
        <v>45</v>
      </c>
      <c r="B3870">
        <v>1</v>
      </c>
      <c r="C3870">
        <v>3</v>
      </c>
      <c r="D3870" s="2">
        <v>42778</v>
      </c>
      <c r="E3870">
        <v>34</v>
      </c>
      <c r="F3870">
        <v>39.273800000000001</v>
      </c>
      <c r="G3870">
        <v>29.98</v>
      </c>
      <c r="H3870" s="3">
        <v>42778</v>
      </c>
    </row>
    <row r="3871" spans="1:8" x14ac:dyDescent="0.3">
      <c r="A3871" t="s">
        <v>2</v>
      </c>
      <c r="B3871">
        <v>7</v>
      </c>
      <c r="C3871">
        <v>41</v>
      </c>
      <c r="D3871" s="2">
        <v>42778</v>
      </c>
      <c r="E3871">
        <v>36</v>
      </c>
      <c r="F3871">
        <v>90.572999999999993</v>
      </c>
      <c r="G3871">
        <v>68.099999999999994</v>
      </c>
      <c r="H3871" s="3">
        <v>42778</v>
      </c>
    </row>
    <row r="3872" spans="1:8" x14ac:dyDescent="0.3">
      <c r="A3872" t="s">
        <v>29</v>
      </c>
      <c r="B3872">
        <v>1</v>
      </c>
      <c r="C3872">
        <v>41</v>
      </c>
      <c r="D3872" s="2">
        <v>42778</v>
      </c>
      <c r="E3872">
        <v>30</v>
      </c>
      <c r="F3872">
        <v>9.3824000000000005</v>
      </c>
      <c r="G3872">
        <v>7.33</v>
      </c>
      <c r="H3872" s="3">
        <v>42778.03</v>
      </c>
    </row>
    <row r="3873" spans="1:8" x14ac:dyDescent="0.3">
      <c r="A3873" t="s">
        <v>113</v>
      </c>
      <c r="B3873">
        <v>4</v>
      </c>
      <c r="C3873">
        <v>45</v>
      </c>
      <c r="D3873" s="2">
        <v>42778</v>
      </c>
      <c r="E3873">
        <v>31</v>
      </c>
      <c r="F3873">
        <v>98.504400000000004</v>
      </c>
      <c r="G3873">
        <v>76.36</v>
      </c>
      <c r="H3873" s="3">
        <v>42778.04</v>
      </c>
    </row>
    <row r="3874" spans="1:8" x14ac:dyDescent="0.3">
      <c r="A3874" t="s">
        <v>137</v>
      </c>
      <c r="B3874">
        <v>1</v>
      </c>
      <c r="C3874">
        <v>1</v>
      </c>
      <c r="D3874" s="2">
        <v>42778</v>
      </c>
      <c r="E3874">
        <v>47</v>
      </c>
      <c r="F3874">
        <v>9.1655999999999995</v>
      </c>
      <c r="G3874">
        <v>6.84</v>
      </c>
      <c r="H3874" s="3">
        <v>42778.06</v>
      </c>
    </row>
    <row r="3875" spans="1:8" x14ac:dyDescent="0.3">
      <c r="A3875" t="s">
        <v>17</v>
      </c>
      <c r="B3875">
        <v>1</v>
      </c>
      <c r="C3875">
        <v>1</v>
      </c>
      <c r="D3875" s="2">
        <v>42778</v>
      </c>
      <c r="E3875">
        <v>21</v>
      </c>
      <c r="F3875">
        <v>10.4016</v>
      </c>
      <c r="G3875">
        <v>7.88</v>
      </c>
      <c r="H3875" s="3">
        <v>42778.06</v>
      </c>
    </row>
    <row r="3876" spans="1:8" x14ac:dyDescent="0.3">
      <c r="A3876" t="s">
        <v>17</v>
      </c>
      <c r="B3876">
        <v>2</v>
      </c>
      <c r="C3876">
        <v>3</v>
      </c>
      <c r="D3876" s="2">
        <v>42778</v>
      </c>
      <c r="E3876">
        <v>25</v>
      </c>
      <c r="F3876">
        <v>9.85</v>
      </c>
      <c r="G3876">
        <v>7.88</v>
      </c>
      <c r="H3876" s="3">
        <v>42778.06</v>
      </c>
    </row>
    <row r="3877" spans="1:8" x14ac:dyDescent="0.3">
      <c r="A3877" t="s">
        <v>192</v>
      </c>
      <c r="B3877">
        <v>3</v>
      </c>
      <c r="C3877">
        <v>3</v>
      </c>
      <c r="D3877" s="2">
        <v>42778</v>
      </c>
      <c r="E3877">
        <v>7</v>
      </c>
      <c r="F3877">
        <v>2.4891999999999999</v>
      </c>
      <c r="G3877">
        <v>1.96</v>
      </c>
      <c r="H3877" s="3">
        <v>42778.07</v>
      </c>
    </row>
    <row r="3878" spans="1:8" x14ac:dyDescent="0.3">
      <c r="A3878" t="s">
        <v>12</v>
      </c>
      <c r="B3878">
        <v>2</v>
      </c>
      <c r="C3878">
        <v>1</v>
      </c>
      <c r="D3878" s="2">
        <v>42778</v>
      </c>
      <c r="E3878">
        <v>4</v>
      </c>
      <c r="F3878">
        <v>101.40640000000002</v>
      </c>
      <c r="G3878">
        <v>83.12</v>
      </c>
      <c r="H3878" s="3">
        <v>42778.1</v>
      </c>
    </row>
    <row r="3879" spans="1:8" x14ac:dyDescent="0.3">
      <c r="A3879" t="s">
        <v>17</v>
      </c>
      <c r="B3879">
        <v>15</v>
      </c>
      <c r="C3879">
        <v>1</v>
      </c>
      <c r="D3879" s="2">
        <v>42778</v>
      </c>
      <c r="E3879">
        <v>50</v>
      </c>
      <c r="F3879">
        <v>10.1652</v>
      </c>
      <c r="G3879">
        <v>7.88</v>
      </c>
      <c r="H3879" s="3">
        <v>42778.11</v>
      </c>
    </row>
    <row r="3880" spans="1:8" x14ac:dyDescent="0.3">
      <c r="A3880" t="s">
        <v>122</v>
      </c>
      <c r="B3880">
        <v>1</v>
      </c>
      <c r="C3880">
        <v>45</v>
      </c>
      <c r="D3880" s="2">
        <v>42778</v>
      </c>
      <c r="E3880">
        <v>38</v>
      </c>
      <c r="F3880">
        <v>380.68059999999997</v>
      </c>
      <c r="G3880">
        <v>284.08999999999997</v>
      </c>
      <c r="H3880" s="3">
        <v>42778.12</v>
      </c>
    </row>
    <row r="3881" spans="1:8" x14ac:dyDescent="0.3">
      <c r="A3881" t="s">
        <v>181</v>
      </c>
      <c r="B3881">
        <v>3</v>
      </c>
      <c r="C3881">
        <v>3</v>
      </c>
      <c r="D3881" s="2">
        <v>42778</v>
      </c>
      <c r="E3881">
        <v>9</v>
      </c>
      <c r="F3881">
        <v>13.608000000000002</v>
      </c>
      <c r="G3881">
        <v>9.7200000000000006</v>
      </c>
      <c r="H3881" s="3">
        <v>42778.13</v>
      </c>
    </row>
    <row r="3882" spans="1:8" x14ac:dyDescent="0.3">
      <c r="A3882" t="s">
        <v>196</v>
      </c>
      <c r="B3882">
        <v>1</v>
      </c>
      <c r="C3882">
        <v>1</v>
      </c>
      <c r="D3882" s="2">
        <v>42778</v>
      </c>
      <c r="E3882">
        <v>24</v>
      </c>
      <c r="F3882">
        <v>453.04799999999994</v>
      </c>
      <c r="G3882">
        <v>351.2</v>
      </c>
      <c r="H3882" s="3">
        <v>42778.13</v>
      </c>
    </row>
    <row r="3883" spans="1:8" x14ac:dyDescent="0.3">
      <c r="A3883" t="s">
        <v>89</v>
      </c>
      <c r="B3883">
        <v>11</v>
      </c>
      <c r="C3883">
        <v>1</v>
      </c>
      <c r="D3883" s="2">
        <v>42778</v>
      </c>
      <c r="E3883">
        <v>6</v>
      </c>
      <c r="F3883">
        <v>41.389499999999998</v>
      </c>
      <c r="G3883">
        <v>33.65</v>
      </c>
      <c r="H3883" s="3">
        <v>42778.14</v>
      </c>
    </row>
    <row r="3884" spans="1:8" x14ac:dyDescent="0.3">
      <c r="A3884" t="s">
        <v>103</v>
      </c>
      <c r="B3884">
        <v>8</v>
      </c>
      <c r="C3884">
        <v>1</v>
      </c>
      <c r="D3884" s="2">
        <v>42778</v>
      </c>
      <c r="E3884">
        <v>39</v>
      </c>
      <c r="F3884">
        <v>31.5</v>
      </c>
      <c r="G3884">
        <v>25</v>
      </c>
      <c r="H3884" s="3">
        <v>42778.15</v>
      </c>
    </row>
    <row r="3885" spans="1:8" x14ac:dyDescent="0.3">
      <c r="A3885" t="s">
        <v>101</v>
      </c>
      <c r="B3885">
        <v>1</v>
      </c>
      <c r="C3885">
        <v>41</v>
      </c>
      <c r="D3885" s="2">
        <v>42778</v>
      </c>
      <c r="E3885">
        <v>34</v>
      </c>
      <c r="F3885">
        <v>162.078</v>
      </c>
      <c r="G3885">
        <v>115.77</v>
      </c>
      <c r="H3885" s="3">
        <v>42778.16</v>
      </c>
    </row>
    <row r="3886" spans="1:8" x14ac:dyDescent="0.3">
      <c r="A3886" t="s">
        <v>61</v>
      </c>
      <c r="B3886">
        <v>1</v>
      </c>
      <c r="C3886">
        <v>41</v>
      </c>
      <c r="D3886" s="2">
        <v>42778</v>
      </c>
      <c r="E3886">
        <v>32</v>
      </c>
      <c r="F3886">
        <v>18.165800000000001</v>
      </c>
      <c r="G3886">
        <v>14.89</v>
      </c>
      <c r="H3886" s="3">
        <v>42778.16</v>
      </c>
    </row>
    <row r="3887" spans="1:8" x14ac:dyDescent="0.3">
      <c r="A3887" t="s">
        <v>129</v>
      </c>
      <c r="B3887">
        <v>1</v>
      </c>
      <c r="C3887">
        <v>1</v>
      </c>
      <c r="D3887" s="2">
        <v>42778</v>
      </c>
      <c r="E3887">
        <v>22</v>
      </c>
      <c r="F3887">
        <v>7.3278999999999996</v>
      </c>
      <c r="G3887">
        <v>5.77</v>
      </c>
      <c r="H3887" s="3">
        <v>42778.18</v>
      </c>
    </row>
    <row r="3888" spans="1:8" x14ac:dyDescent="0.3">
      <c r="A3888" t="s">
        <v>49</v>
      </c>
      <c r="B3888">
        <v>1</v>
      </c>
      <c r="C3888">
        <v>41</v>
      </c>
      <c r="D3888" s="2">
        <v>42778</v>
      </c>
      <c r="E3888">
        <v>35</v>
      </c>
      <c r="F3888">
        <v>3.3275000000000001</v>
      </c>
      <c r="G3888">
        <v>2.75</v>
      </c>
      <c r="H3888" s="3">
        <v>42778.19</v>
      </c>
    </row>
    <row r="3889" spans="1:8" x14ac:dyDescent="0.3">
      <c r="A3889" t="s">
        <v>68</v>
      </c>
      <c r="B3889">
        <v>2</v>
      </c>
      <c r="C3889">
        <v>41</v>
      </c>
      <c r="D3889" s="2">
        <v>42778</v>
      </c>
      <c r="E3889">
        <v>18</v>
      </c>
      <c r="F3889">
        <v>302.33889999999997</v>
      </c>
      <c r="G3889">
        <v>217.51</v>
      </c>
      <c r="H3889" s="3">
        <v>42778.2</v>
      </c>
    </row>
    <row r="3890" spans="1:8" x14ac:dyDescent="0.3">
      <c r="A3890" t="s">
        <v>180</v>
      </c>
      <c r="B3890">
        <v>1</v>
      </c>
      <c r="C3890">
        <v>1</v>
      </c>
      <c r="D3890" s="2">
        <v>42778</v>
      </c>
      <c r="E3890">
        <v>45</v>
      </c>
      <c r="F3890">
        <v>63.677799999999998</v>
      </c>
      <c r="G3890">
        <v>50.14</v>
      </c>
      <c r="H3890" s="3">
        <v>42778.23</v>
      </c>
    </row>
    <row r="3891" spans="1:8" x14ac:dyDescent="0.3">
      <c r="A3891" t="s">
        <v>40</v>
      </c>
      <c r="B3891">
        <v>1</v>
      </c>
      <c r="C3891">
        <v>1</v>
      </c>
      <c r="D3891" s="2">
        <v>42778</v>
      </c>
      <c r="E3891">
        <v>30</v>
      </c>
      <c r="F3891">
        <v>29.004000000000001</v>
      </c>
      <c r="G3891">
        <v>24.17</v>
      </c>
      <c r="H3891" s="3">
        <v>42778.23</v>
      </c>
    </row>
    <row r="3892" spans="1:8" x14ac:dyDescent="0.3">
      <c r="A3892" t="s">
        <v>113</v>
      </c>
      <c r="B3892">
        <v>3</v>
      </c>
      <c r="C3892">
        <v>41</v>
      </c>
      <c r="D3892" s="2">
        <v>42778</v>
      </c>
      <c r="E3892">
        <v>17</v>
      </c>
      <c r="F3892">
        <v>105.3768</v>
      </c>
      <c r="G3892">
        <v>76.36</v>
      </c>
      <c r="H3892" s="3">
        <v>42778.25</v>
      </c>
    </row>
    <row r="3893" spans="1:8" x14ac:dyDescent="0.3">
      <c r="A3893" t="s">
        <v>22</v>
      </c>
      <c r="B3893">
        <v>10</v>
      </c>
      <c r="C3893">
        <v>1</v>
      </c>
      <c r="D3893" s="2">
        <v>42778</v>
      </c>
      <c r="E3893">
        <v>17</v>
      </c>
      <c r="F3893">
        <v>95.55</v>
      </c>
      <c r="G3893">
        <v>73.5</v>
      </c>
      <c r="H3893" s="3">
        <v>42778.26</v>
      </c>
    </row>
    <row r="3894" spans="1:8" x14ac:dyDescent="0.3">
      <c r="A3894" t="s">
        <v>17</v>
      </c>
      <c r="B3894">
        <v>3</v>
      </c>
      <c r="C3894">
        <v>43</v>
      </c>
      <c r="D3894" s="2">
        <v>42778</v>
      </c>
      <c r="E3894">
        <v>17</v>
      </c>
      <c r="F3894">
        <v>9.5348000000000006</v>
      </c>
      <c r="G3894">
        <v>7.88</v>
      </c>
      <c r="H3894" s="3">
        <v>42778.28</v>
      </c>
    </row>
    <row r="3895" spans="1:8" x14ac:dyDescent="0.3">
      <c r="A3895" t="s">
        <v>174</v>
      </c>
      <c r="B3895">
        <v>1</v>
      </c>
      <c r="C3895">
        <v>1</v>
      </c>
      <c r="D3895" s="2">
        <v>42778</v>
      </c>
      <c r="E3895">
        <v>50</v>
      </c>
      <c r="F3895">
        <v>34.4724</v>
      </c>
      <c r="G3895">
        <v>24.98</v>
      </c>
      <c r="H3895" s="3">
        <v>42778.28</v>
      </c>
    </row>
    <row r="3896" spans="1:8" x14ac:dyDescent="0.3">
      <c r="A3896" t="s">
        <v>143</v>
      </c>
      <c r="B3896">
        <v>12</v>
      </c>
      <c r="C3896">
        <v>43</v>
      </c>
      <c r="D3896" s="2">
        <v>42778</v>
      </c>
      <c r="E3896">
        <v>22</v>
      </c>
      <c r="F3896">
        <v>26.585599999999999</v>
      </c>
      <c r="G3896">
        <v>21.44</v>
      </c>
      <c r="H3896" s="3">
        <v>42778.29</v>
      </c>
    </row>
    <row r="3897" spans="1:8" x14ac:dyDescent="0.3">
      <c r="A3897" t="s">
        <v>5</v>
      </c>
      <c r="B3897">
        <v>1</v>
      </c>
      <c r="C3897">
        <v>41</v>
      </c>
      <c r="D3897" s="2">
        <v>42778</v>
      </c>
      <c r="E3897">
        <v>2</v>
      </c>
      <c r="F3897">
        <v>33.217500000000001</v>
      </c>
      <c r="G3897">
        <v>25.75</v>
      </c>
      <c r="H3897" s="3">
        <v>42778.3</v>
      </c>
    </row>
    <row r="3898" spans="1:8" x14ac:dyDescent="0.3">
      <c r="A3898" t="s">
        <v>12</v>
      </c>
      <c r="B3898">
        <v>10</v>
      </c>
      <c r="C3898">
        <v>1</v>
      </c>
      <c r="D3898" s="2">
        <v>42778</v>
      </c>
      <c r="E3898">
        <v>46</v>
      </c>
      <c r="F3898">
        <v>102.2376</v>
      </c>
      <c r="G3898">
        <v>83.12</v>
      </c>
      <c r="H3898" s="3">
        <v>42778.31</v>
      </c>
    </row>
    <row r="3899" spans="1:8" x14ac:dyDescent="0.3">
      <c r="A3899" t="s">
        <v>52</v>
      </c>
      <c r="B3899">
        <v>1</v>
      </c>
      <c r="C3899">
        <v>2</v>
      </c>
      <c r="D3899" s="2">
        <v>42778</v>
      </c>
      <c r="E3899">
        <v>26</v>
      </c>
      <c r="F3899">
        <v>22.215599999999998</v>
      </c>
      <c r="G3899">
        <v>16.829999999999998</v>
      </c>
      <c r="H3899" s="3">
        <v>42778.32</v>
      </c>
    </row>
    <row r="3900" spans="1:8" x14ac:dyDescent="0.3">
      <c r="A3900" t="s">
        <v>12</v>
      </c>
      <c r="B3900">
        <v>3</v>
      </c>
      <c r="C3900">
        <v>3</v>
      </c>
      <c r="D3900" s="2">
        <v>42778</v>
      </c>
      <c r="E3900">
        <v>25</v>
      </c>
      <c r="F3900">
        <v>108.88720000000001</v>
      </c>
      <c r="G3900">
        <v>83.12</v>
      </c>
      <c r="H3900" s="3">
        <v>42778.36</v>
      </c>
    </row>
    <row r="3901" spans="1:8" x14ac:dyDescent="0.3">
      <c r="A3901" t="s">
        <v>84</v>
      </c>
      <c r="B3901">
        <v>4</v>
      </c>
      <c r="C3901">
        <v>1</v>
      </c>
      <c r="D3901" s="2">
        <v>42778</v>
      </c>
      <c r="E3901">
        <v>50</v>
      </c>
      <c r="F3901">
        <v>11.0922</v>
      </c>
      <c r="G3901">
        <v>7.98</v>
      </c>
      <c r="H3901" s="3">
        <v>42778.37</v>
      </c>
    </row>
    <row r="3902" spans="1:8" x14ac:dyDescent="0.3">
      <c r="A3902" t="s">
        <v>62</v>
      </c>
      <c r="B3902">
        <v>1</v>
      </c>
      <c r="C3902">
        <v>1</v>
      </c>
      <c r="D3902" s="2">
        <v>42778</v>
      </c>
      <c r="E3902">
        <v>22</v>
      </c>
      <c r="F3902">
        <v>18.258899999999997</v>
      </c>
      <c r="G3902">
        <v>15.09</v>
      </c>
      <c r="H3902" s="3">
        <v>42778.38</v>
      </c>
    </row>
    <row r="3903" spans="1:8" x14ac:dyDescent="0.3">
      <c r="A3903" t="s">
        <v>12</v>
      </c>
      <c r="B3903">
        <v>1</v>
      </c>
      <c r="C3903">
        <v>44</v>
      </c>
      <c r="D3903" s="2">
        <v>42778</v>
      </c>
      <c r="E3903">
        <v>21</v>
      </c>
      <c r="F3903">
        <v>102.2376</v>
      </c>
      <c r="G3903">
        <v>83.12</v>
      </c>
      <c r="H3903" s="3">
        <v>42778.39</v>
      </c>
    </row>
    <row r="3904" spans="1:8" x14ac:dyDescent="0.3">
      <c r="A3904" t="s">
        <v>29</v>
      </c>
      <c r="B3904">
        <v>9</v>
      </c>
      <c r="C3904">
        <v>1</v>
      </c>
      <c r="D3904" s="2">
        <v>42778</v>
      </c>
      <c r="E3904">
        <v>32</v>
      </c>
      <c r="F3904">
        <v>8.8693000000000008</v>
      </c>
      <c r="G3904">
        <v>7.33</v>
      </c>
      <c r="H3904" s="3">
        <v>42778.400000000001</v>
      </c>
    </row>
    <row r="3905" spans="1:8" x14ac:dyDescent="0.3">
      <c r="A3905" t="s">
        <v>127</v>
      </c>
      <c r="B3905">
        <v>4</v>
      </c>
      <c r="C3905">
        <v>44</v>
      </c>
      <c r="D3905" s="2">
        <v>42778</v>
      </c>
      <c r="E3905">
        <v>25</v>
      </c>
      <c r="F3905">
        <v>31.225000000000001</v>
      </c>
      <c r="G3905">
        <v>24.98</v>
      </c>
      <c r="H3905" s="3">
        <v>42778.47</v>
      </c>
    </row>
    <row r="3906" spans="1:8" x14ac:dyDescent="0.3">
      <c r="A3906" t="s">
        <v>201</v>
      </c>
      <c r="B3906">
        <v>1</v>
      </c>
      <c r="C3906">
        <v>1</v>
      </c>
      <c r="D3906" s="2">
        <v>42778</v>
      </c>
      <c r="E3906">
        <v>42</v>
      </c>
      <c r="F3906">
        <v>130.286</v>
      </c>
      <c r="G3906">
        <v>100.22</v>
      </c>
      <c r="H3906" s="3">
        <v>42778.47</v>
      </c>
    </row>
    <row r="3907" spans="1:8" x14ac:dyDescent="0.3">
      <c r="A3907" t="s">
        <v>11</v>
      </c>
      <c r="B3907">
        <v>3</v>
      </c>
      <c r="C3907">
        <v>42</v>
      </c>
      <c r="D3907" s="2">
        <v>42778</v>
      </c>
      <c r="E3907">
        <v>19</v>
      </c>
      <c r="F3907">
        <v>40.565399999999997</v>
      </c>
      <c r="G3907">
        <v>32.979999999999997</v>
      </c>
      <c r="H3907" s="3">
        <v>42778.52</v>
      </c>
    </row>
    <row r="3908" spans="1:8" x14ac:dyDescent="0.3">
      <c r="A3908" t="s">
        <v>105</v>
      </c>
      <c r="B3908">
        <v>2</v>
      </c>
      <c r="C3908">
        <v>2</v>
      </c>
      <c r="D3908" s="2">
        <v>42778</v>
      </c>
      <c r="E3908">
        <v>16</v>
      </c>
      <c r="F3908">
        <v>119.8458</v>
      </c>
      <c r="G3908">
        <v>86.22</v>
      </c>
      <c r="H3908" s="3">
        <v>42778.53</v>
      </c>
    </row>
    <row r="3909" spans="1:8" x14ac:dyDescent="0.3">
      <c r="A3909" t="s">
        <v>12</v>
      </c>
      <c r="B3909">
        <v>3</v>
      </c>
      <c r="C3909">
        <v>41</v>
      </c>
      <c r="D3909" s="2">
        <v>42778</v>
      </c>
      <c r="E3909">
        <v>29</v>
      </c>
      <c r="F3909">
        <v>111.38079999999999</v>
      </c>
      <c r="G3909">
        <v>83.12</v>
      </c>
      <c r="H3909" s="3">
        <v>42778.53</v>
      </c>
    </row>
    <row r="3910" spans="1:8" x14ac:dyDescent="0.3">
      <c r="A3910" t="s">
        <v>188</v>
      </c>
      <c r="B3910">
        <v>4</v>
      </c>
      <c r="C3910">
        <v>1</v>
      </c>
      <c r="D3910" s="2">
        <v>42778</v>
      </c>
      <c r="E3910">
        <v>39</v>
      </c>
      <c r="F3910">
        <v>23.918400000000002</v>
      </c>
      <c r="G3910">
        <v>18.12</v>
      </c>
      <c r="H3910" s="3">
        <v>42778.55</v>
      </c>
    </row>
    <row r="3911" spans="1:8" x14ac:dyDescent="0.3">
      <c r="A3911" t="s">
        <v>20</v>
      </c>
      <c r="B3911">
        <v>1</v>
      </c>
      <c r="C3911">
        <v>43</v>
      </c>
      <c r="D3911" s="2">
        <v>42778</v>
      </c>
      <c r="E3911">
        <v>18</v>
      </c>
      <c r="F3911">
        <v>213.8535</v>
      </c>
      <c r="G3911">
        <v>158.41</v>
      </c>
      <c r="H3911" s="3">
        <v>42778.559999999998</v>
      </c>
    </row>
    <row r="3912" spans="1:8" x14ac:dyDescent="0.3">
      <c r="A3912" t="s">
        <v>119</v>
      </c>
      <c r="B3912">
        <v>1</v>
      </c>
      <c r="C3912">
        <v>1</v>
      </c>
      <c r="D3912" s="2">
        <v>42778</v>
      </c>
      <c r="E3912">
        <v>44</v>
      </c>
      <c r="F3912">
        <v>20.79</v>
      </c>
      <c r="G3912">
        <v>15.75</v>
      </c>
      <c r="H3912" s="3">
        <v>42778.559999999998</v>
      </c>
    </row>
    <row r="3913" spans="1:8" x14ac:dyDescent="0.3">
      <c r="A3913" t="s">
        <v>52</v>
      </c>
      <c r="B3913">
        <v>3</v>
      </c>
      <c r="C3913">
        <v>41</v>
      </c>
      <c r="D3913" s="2">
        <v>42778</v>
      </c>
      <c r="E3913">
        <v>6</v>
      </c>
      <c r="F3913">
        <v>22.383899999999997</v>
      </c>
      <c r="G3913">
        <v>16.829999999999998</v>
      </c>
      <c r="H3913" s="3">
        <v>42778.61</v>
      </c>
    </row>
    <row r="3914" spans="1:8" x14ac:dyDescent="0.3">
      <c r="A3914" t="s">
        <v>17</v>
      </c>
      <c r="B3914">
        <v>2</v>
      </c>
      <c r="C3914">
        <v>41</v>
      </c>
      <c r="D3914" s="2">
        <v>42778</v>
      </c>
      <c r="E3914">
        <v>4</v>
      </c>
      <c r="F3914">
        <v>9.6923999999999992</v>
      </c>
      <c r="G3914">
        <v>7.88</v>
      </c>
      <c r="H3914" s="3">
        <v>42778.62</v>
      </c>
    </row>
    <row r="3915" spans="1:8" x14ac:dyDescent="0.3">
      <c r="A3915" t="s">
        <v>85</v>
      </c>
      <c r="B3915">
        <v>4</v>
      </c>
      <c r="C3915">
        <v>1</v>
      </c>
      <c r="D3915" s="2">
        <v>42778</v>
      </c>
      <c r="E3915">
        <v>20</v>
      </c>
      <c r="F3915">
        <v>87.477000000000004</v>
      </c>
      <c r="G3915">
        <v>67.290000000000006</v>
      </c>
      <c r="H3915" s="3">
        <v>42778.63</v>
      </c>
    </row>
    <row r="3916" spans="1:8" x14ac:dyDescent="0.3">
      <c r="A3916" t="s">
        <v>30</v>
      </c>
      <c r="B3916">
        <v>1</v>
      </c>
      <c r="C3916">
        <v>1</v>
      </c>
      <c r="D3916" s="2">
        <v>42778</v>
      </c>
      <c r="E3916">
        <v>35</v>
      </c>
      <c r="F3916">
        <v>13.8666</v>
      </c>
      <c r="G3916">
        <v>11.46</v>
      </c>
      <c r="H3916" s="3">
        <v>42778.64</v>
      </c>
    </row>
    <row r="3917" spans="1:8" x14ac:dyDescent="0.3">
      <c r="A3917" t="s">
        <v>57</v>
      </c>
      <c r="B3917">
        <v>1</v>
      </c>
      <c r="C3917">
        <v>41</v>
      </c>
      <c r="D3917" s="2">
        <v>42778</v>
      </c>
      <c r="E3917">
        <v>19</v>
      </c>
      <c r="F3917">
        <v>35.402000000000001</v>
      </c>
      <c r="G3917">
        <v>28.55</v>
      </c>
      <c r="H3917" s="3">
        <v>42778.65</v>
      </c>
    </row>
    <row r="3918" spans="1:8" x14ac:dyDescent="0.3">
      <c r="A3918" t="s">
        <v>80</v>
      </c>
      <c r="B3918">
        <v>1</v>
      </c>
      <c r="C3918">
        <v>1</v>
      </c>
      <c r="D3918" s="2">
        <v>42778</v>
      </c>
      <c r="E3918">
        <v>47</v>
      </c>
      <c r="F3918">
        <v>7.8471999999999991</v>
      </c>
      <c r="G3918">
        <v>5.77</v>
      </c>
      <c r="H3918" s="3">
        <v>42778.65</v>
      </c>
    </row>
    <row r="3919" spans="1:8" x14ac:dyDescent="0.3">
      <c r="A3919" t="s">
        <v>367</v>
      </c>
      <c r="B3919">
        <v>3</v>
      </c>
      <c r="C3919">
        <v>1</v>
      </c>
      <c r="D3919" s="2">
        <v>42778</v>
      </c>
      <c r="E3919">
        <v>35</v>
      </c>
      <c r="F3919">
        <v>5.3940000000000001</v>
      </c>
      <c r="G3919">
        <v>4.3499999999999996</v>
      </c>
      <c r="H3919" s="3">
        <v>42778.67</v>
      </c>
    </row>
    <row r="3920" spans="1:8" x14ac:dyDescent="0.3">
      <c r="A3920" t="s">
        <v>29</v>
      </c>
      <c r="B3920">
        <v>3</v>
      </c>
      <c r="C3920">
        <v>45</v>
      </c>
      <c r="D3920" s="2">
        <v>42778</v>
      </c>
      <c r="E3920">
        <v>13</v>
      </c>
      <c r="F3920">
        <v>10.115399999999999</v>
      </c>
      <c r="G3920">
        <v>7.33</v>
      </c>
      <c r="H3920" s="3">
        <v>42778.67</v>
      </c>
    </row>
    <row r="3921" spans="1:8" x14ac:dyDescent="0.3">
      <c r="A3921" t="s">
        <v>115</v>
      </c>
      <c r="B3921">
        <v>3</v>
      </c>
      <c r="C3921">
        <v>41</v>
      </c>
      <c r="D3921" s="2">
        <v>42778</v>
      </c>
      <c r="E3921">
        <v>46</v>
      </c>
      <c r="F3921">
        <v>71.991900000000001</v>
      </c>
      <c r="G3921">
        <v>58.53</v>
      </c>
      <c r="H3921" s="3">
        <v>42778.68</v>
      </c>
    </row>
    <row r="3922" spans="1:8" x14ac:dyDescent="0.3">
      <c r="A3922" t="s">
        <v>72</v>
      </c>
      <c r="B3922">
        <v>10</v>
      </c>
      <c r="C3922">
        <v>41</v>
      </c>
      <c r="D3922" s="2">
        <v>42778</v>
      </c>
      <c r="E3922">
        <v>47</v>
      </c>
      <c r="F3922">
        <v>71.509500000000003</v>
      </c>
      <c r="G3922">
        <v>52.97</v>
      </c>
      <c r="H3922" s="3">
        <v>42778.7</v>
      </c>
    </row>
    <row r="3923" spans="1:8" x14ac:dyDescent="0.3">
      <c r="A3923" t="s">
        <v>98</v>
      </c>
      <c r="B3923">
        <v>1</v>
      </c>
      <c r="C3923">
        <v>44</v>
      </c>
      <c r="D3923" s="2">
        <v>42778</v>
      </c>
      <c r="E3923">
        <v>21</v>
      </c>
      <c r="F3923">
        <v>6.8510999999999997</v>
      </c>
      <c r="G3923">
        <v>5.57</v>
      </c>
      <c r="H3923" s="3">
        <v>42778.71</v>
      </c>
    </row>
    <row r="3924" spans="1:8" x14ac:dyDescent="0.3">
      <c r="A3924" t="s">
        <v>52</v>
      </c>
      <c r="B3924">
        <v>15</v>
      </c>
      <c r="C3924">
        <v>1</v>
      </c>
      <c r="D3924" s="2">
        <v>42778</v>
      </c>
      <c r="E3924">
        <v>16</v>
      </c>
      <c r="F3924">
        <v>21.878999999999998</v>
      </c>
      <c r="G3924">
        <v>16.829999999999998</v>
      </c>
      <c r="H3924" s="3">
        <v>42778.720000000001</v>
      </c>
    </row>
    <row r="3925" spans="1:8" x14ac:dyDescent="0.3">
      <c r="A3925" t="s">
        <v>44</v>
      </c>
      <c r="B3925">
        <v>1</v>
      </c>
      <c r="C3925">
        <v>1</v>
      </c>
      <c r="D3925" s="2">
        <v>42778</v>
      </c>
      <c r="E3925">
        <v>50</v>
      </c>
      <c r="F3925">
        <v>31.614000000000001</v>
      </c>
      <c r="G3925">
        <v>23.95</v>
      </c>
      <c r="H3925" s="3">
        <v>42778.73</v>
      </c>
    </row>
    <row r="3926" spans="1:8" x14ac:dyDescent="0.3">
      <c r="A3926" t="s">
        <v>0</v>
      </c>
      <c r="B3926">
        <v>5</v>
      </c>
      <c r="C3926">
        <v>1</v>
      </c>
      <c r="D3926" s="2">
        <v>42778</v>
      </c>
      <c r="E3926">
        <v>43</v>
      </c>
      <c r="F3926">
        <v>12.558300000000001</v>
      </c>
      <c r="G3926">
        <v>10.210000000000001</v>
      </c>
      <c r="H3926" s="3">
        <v>42778.74</v>
      </c>
    </row>
    <row r="3927" spans="1:8" x14ac:dyDescent="0.3">
      <c r="A3927" t="s">
        <v>155</v>
      </c>
      <c r="B3927">
        <v>10</v>
      </c>
      <c r="C3927">
        <v>1</v>
      </c>
      <c r="D3927" s="2">
        <v>42778</v>
      </c>
      <c r="E3927">
        <v>29</v>
      </c>
      <c r="F3927">
        <v>13.772399999999999</v>
      </c>
      <c r="G3927">
        <v>9.98</v>
      </c>
      <c r="H3927" s="3">
        <v>42778.75</v>
      </c>
    </row>
    <row r="3928" spans="1:8" x14ac:dyDescent="0.3">
      <c r="A3928" t="s">
        <v>16</v>
      </c>
      <c r="B3928">
        <v>1</v>
      </c>
      <c r="C3928">
        <v>1</v>
      </c>
      <c r="D3928" s="2">
        <v>42778</v>
      </c>
      <c r="E3928">
        <v>50</v>
      </c>
      <c r="F3928">
        <v>4.4980000000000002</v>
      </c>
      <c r="G3928">
        <v>3.46</v>
      </c>
      <c r="H3928" s="3">
        <v>42778.75</v>
      </c>
    </row>
    <row r="3929" spans="1:8" x14ac:dyDescent="0.3">
      <c r="A3929" t="s">
        <v>52</v>
      </c>
      <c r="B3929">
        <v>3</v>
      </c>
      <c r="C3929">
        <v>1</v>
      </c>
      <c r="D3929" s="2">
        <v>42778</v>
      </c>
      <c r="E3929">
        <v>14</v>
      </c>
      <c r="F3929">
        <v>22.215599999999998</v>
      </c>
      <c r="G3929">
        <v>16.829999999999998</v>
      </c>
      <c r="H3929" s="3">
        <v>42778.76</v>
      </c>
    </row>
    <row r="3930" spans="1:8" x14ac:dyDescent="0.3">
      <c r="A3930" t="s">
        <v>4</v>
      </c>
      <c r="B3930">
        <v>1</v>
      </c>
      <c r="C3930">
        <v>1</v>
      </c>
      <c r="D3930" s="2">
        <v>42778</v>
      </c>
      <c r="E3930">
        <v>28</v>
      </c>
      <c r="F3930">
        <v>6.7481999999999998</v>
      </c>
      <c r="G3930">
        <v>4.8899999999999997</v>
      </c>
      <c r="H3930" s="3">
        <v>42778.78</v>
      </c>
    </row>
    <row r="3931" spans="1:8" x14ac:dyDescent="0.3">
      <c r="A3931" t="s">
        <v>29</v>
      </c>
      <c r="B3931">
        <v>1</v>
      </c>
      <c r="C3931">
        <v>1</v>
      </c>
      <c r="D3931" s="2">
        <v>42778</v>
      </c>
      <c r="E3931">
        <v>20</v>
      </c>
      <c r="F3931">
        <v>10.0421</v>
      </c>
      <c r="G3931">
        <v>7.33</v>
      </c>
      <c r="H3931" s="3">
        <v>42778.79</v>
      </c>
    </row>
    <row r="3932" spans="1:8" x14ac:dyDescent="0.3">
      <c r="A3932" t="s">
        <v>135</v>
      </c>
      <c r="B3932">
        <v>2</v>
      </c>
      <c r="C3932">
        <v>1</v>
      </c>
      <c r="D3932" s="2">
        <v>42778</v>
      </c>
      <c r="E3932">
        <v>32</v>
      </c>
      <c r="F3932">
        <v>2.9874999999999998</v>
      </c>
      <c r="G3932">
        <v>2.39</v>
      </c>
      <c r="H3932" s="3">
        <v>42778.84</v>
      </c>
    </row>
    <row r="3933" spans="1:8" x14ac:dyDescent="0.3">
      <c r="A3933" t="s">
        <v>5</v>
      </c>
      <c r="B3933">
        <v>3</v>
      </c>
      <c r="C3933">
        <v>43</v>
      </c>
      <c r="D3933" s="2">
        <v>42778</v>
      </c>
      <c r="E3933">
        <v>3</v>
      </c>
      <c r="F3933">
        <v>35.534999999999997</v>
      </c>
      <c r="G3933">
        <v>25.75</v>
      </c>
      <c r="H3933" s="3">
        <v>42778.84</v>
      </c>
    </row>
    <row r="3934" spans="1:8" x14ac:dyDescent="0.3">
      <c r="A3934" t="s">
        <v>81</v>
      </c>
      <c r="B3934">
        <v>14</v>
      </c>
      <c r="C3934">
        <v>41</v>
      </c>
      <c r="D3934" s="2">
        <v>42778</v>
      </c>
      <c r="E3934">
        <v>23</v>
      </c>
      <c r="F3934">
        <v>6.4588000000000001</v>
      </c>
      <c r="G3934">
        <v>4.82</v>
      </c>
      <c r="H3934" s="3">
        <v>42778.92</v>
      </c>
    </row>
    <row r="3935" spans="1:8" x14ac:dyDescent="0.3">
      <c r="A3935" t="s">
        <v>102</v>
      </c>
      <c r="B3935">
        <v>14</v>
      </c>
      <c r="C3935">
        <v>1</v>
      </c>
      <c r="D3935" s="2">
        <v>42778</v>
      </c>
      <c r="E3935">
        <v>43</v>
      </c>
      <c r="F3935">
        <v>29.372800000000002</v>
      </c>
      <c r="G3935">
        <v>21.92</v>
      </c>
      <c r="H3935" s="3">
        <v>42778.92</v>
      </c>
    </row>
    <row r="3936" spans="1:8" x14ac:dyDescent="0.3">
      <c r="A3936" t="s">
        <v>192</v>
      </c>
      <c r="B3936">
        <v>1</v>
      </c>
      <c r="C3936">
        <v>1</v>
      </c>
      <c r="D3936" s="2">
        <v>42778</v>
      </c>
      <c r="E3936">
        <v>11</v>
      </c>
      <c r="F3936">
        <v>2.3519999999999999</v>
      </c>
      <c r="G3936">
        <v>1.96</v>
      </c>
      <c r="H3936" s="3">
        <v>42778.92</v>
      </c>
    </row>
    <row r="3937" spans="1:8" x14ac:dyDescent="0.3">
      <c r="A3937" t="s">
        <v>196</v>
      </c>
      <c r="B3937">
        <v>2</v>
      </c>
      <c r="C3937">
        <v>1</v>
      </c>
      <c r="D3937" s="2">
        <v>42778</v>
      </c>
      <c r="E3937">
        <v>31</v>
      </c>
      <c r="F3937">
        <v>446.024</v>
      </c>
      <c r="G3937">
        <v>351.2</v>
      </c>
      <c r="H3937" s="3">
        <v>42778.93</v>
      </c>
    </row>
    <row r="3938" spans="1:8" x14ac:dyDescent="0.3">
      <c r="A3938" t="s">
        <v>27</v>
      </c>
      <c r="B3938">
        <v>1</v>
      </c>
      <c r="C3938">
        <v>1</v>
      </c>
      <c r="D3938" s="2">
        <v>42778</v>
      </c>
      <c r="E3938">
        <v>47</v>
      </c>
      <c r="F3938">
        <v>429.14800000000002</v>
      </c>
      <c r="G3938">
        <v>315.55</v>
      </c>
      <c r="H3938" s="3">
        <v>42778.94</v>
      </c>
    </row>
    <row r="3939" spans="1:8" x14ac:dyDescent="0.3">
      <c r="A3939" t="s">
        <v>64</v>
      </c>
      <c r="B3939">
        <v>1</v>
      </c>
      <c r="C3939">
        <v>41</v>
      </c>
      <c r="D3939" s="2">
        <v>42778</v>
      </c>
      <c r="E3939">
        <v>1</v>
      </c>
      <c r="F3939">
        <v>295.18770000000001</v>
      </c>
      <c r="G3939">
        <v>239.99</v>
      </c>
      <c r="H3939" s="3">
        <v>42778.95</v>
      </c>
    </row>
    <row r="3940" spans="1:8" x14ac:dyDescent="0.3">
      <c r="A3940" t="s">
        <v>14</v>
      </c>
      <c r="B3940">
        <v>5</v>
      </c>
      <c r="C3940">
        <v>1</v>
      </c>
      <c r="D3940" s="2">
        <v>42778</v>
      </c>
      <c r="E3940">
        <v>43</v>
      </c>
      <c r="F3940">
        <v>17.775400000000001</v>
      </c>
      <c r="G3940">
        <v>14.57</v>
      </c>
      <c r="H3940" s="3">
        <v>42778.95</v>
      </c>
    </row>
    <row r="3941" spans="1:8" x14ac:dyDescent="0.3">
      <c r="A3941" t="s">
        <v>11</v>
      </c>
      <c r="B3941">
        <v>10</v>
      </c>
      <c r="C3941">
        <v>1</v>
      </c>
      <c r="D3941" s="2">
        <v>42778</v>
      </c>
      <c r="E3941">
        <v>26</v>
      </c>
      <c r="F3941">
        <v>39.905799999999992</v>
      </c>
      <c r="G3941">
        <v>32.979999999999997</v>
      </c>
      <c r="H3941" s="3">
        <v>42778.95</v>
      </c>
    </row>
    <row r="3942" spans="1:8" x14ac:dyDescent="0.3">
      <c r="A3942" t="s">
        <v>165</v>
      </c>
      <c r="B3942">
        <v>1</v>
      </c>
      <c r="C3942">
        <v>1</v>
      </c>
      <c r="D3942" s="2">
        <v>42778</v>
      </c>
      <c r="E3942">
        <v>9</v>
      </c>
      <c r="F3942">
        <v>130.43560000000002</v>
      </c>
      <c r="G3942">
        <v>97.34</v>
      </c>
      <c r="H3942" s="3">
        <v>42778.99</v>
      </c>
    </row>
    <row r="3943" spans="1:8" x14ac:dyDescent="0.3">
      <c r="A3943" t="s">
        <v>12</v>
      </c>
      <c r="B3943">
        <v>10</v>
      </c>
      <c r="C3943">
        <v>42</v>
      </c>
      <c r="D3943" s="2">
        <v>42778</v>
      </c>
      <c r="E3943">
        <v>7</v>
      </c>
      <c r="F3943">
        <v>106.39360000000001</v>
      </c>
      <c r="G3943">
        <v>83.12</v>
      </c>
      <c r="H3943" s="3">
        <v>42778.99</v>
      </c>
    </row>
    <row r="3944" spans="1:8" x14ac:dyDescent="0.3">
      <c r="A3944" t="s">
        <v>20</v>
      </c>
      <c r="B3944">
        <v>15</v>
      </c>
      <c r="C3944">
        <v>43</v>
      </c>
      <c r="D3944" s="2">
        <v>42778</v>
      </c>
      <c r="E3944">
        <v>3</v>
      </c>
      <c r="F3944">
        <v>221.77399999999997</v>
      </c>
      <c r="G3944">
        <v>158.41</v>
      </c>
      <c r="H3944" s="3">
        <v>42778.99</v>
      </c>
    </row>
    <row r="3945" spans="1:8" x14ac:dyDescent="0.3">
      <c r="A3945" t="s">
        <v>158</v>
      </c>
      <c r="B3945">
        <v>6</v>
      </c>
      <c r="C3945">
        <v>3</v>
      </c>
      <c r="D3945" s="2">
        <v>42778</v>
      </c>
      <c r="E3945">
        <v>23</v>
      </c>
      <c r="F3945">
        <v>10.199999999999999</v>
      </c>
      <c r="G3945">
        <v>7.5</v>
      </c>
      <c r="H3945" s="3">
        <v>42778.99</v>
      </c>
    </row>
    <row r="3946" spans="1:8" x14ac:dyDescent="0.3">
      <c r="A3946" t="s">
        <v>130</v>
      </c>
      <c r="B3946">
        <v>2</v>
      </c>
      <c r="C3946">
        <v>2</v>
      </c>
      <c r="D3946" s="2">
        <v>42778</v>
      </c>
      <c r="E3946">
        <v>17</v>
      </c>
      <c r="F3946">
        <v>5.8121</v>
      </c>
      <c r="G3946">
        <v>4.37</v>
      </c>
      <c r="H3946" s="3">
        <v>42779</v>
      </c>
    </row>
    <row r="3947" spans="1:8" x14ac:dyDescent="0.3">
      <c r="A3947" t="s">
        <v>161</v>
      </c>
      <c r="B3947">
        <v>14</v>
      </c>
      <c r="C3947">
        <v>1</v>
      </c>
      <c r="D3947" s="2">
        <v>42778</v>
      </c>
      <c r="E3947">
        <v>31</v>
      </c>
      <c r="F3947">
        <v>12.415999999999999</v>
      </c>
      <c r="G3947">
        <v>9.6999999999999993</v>
      </c>
      <c r="H3947" s="3">
        <v>42779</v>
      </c>
    </row>
    <row r="3948" spans="1:8" x14ac:dyDescent="0.3">
      <c r="A3948" t="s">
        <v>149</v>
      </c>
      <c r="B3948">
        <v>10</v>
      </c>
      <c r="C3948">
        <v>1</v>
      </c>
      <c r="D3948" s="2">
        <v>42779</v>
      </c>
      <c r="E3948">
        <v>49</v>
      </c>
      <c r="F3948">
        <v>118.54189999999998</v>
      </c>
      <c r="G3948">
        <v>90.49</v>
      </c>
      <c r="H3948" s="3">
        <v>42779.01</v>
      </c>
    </row>
    <row r="3949" spans="1:8" x14ac:dyDescent="0.3">
      <c r="A3949" t="s">
        <v>117</v>
      </c>
      <c r="B3949">
        <v>1</v>
      </c>
      <c r="C3949">
        <v>41</v>
      </c>
      <c r="D3949" s="2">
        <v>42779</v>
      </c>
      <c r="E3949">
        <v>25</v>
      </c>
      <c r="F3949">
        <v>10.833600000000001</v>
      </c>
      <c r="G3949">
        <v>8.8800000000000008</v>
      </c>
      <c r="H3949" s="3">
        <v>42779.01</v>
      </c>
    </row>
    <row r="3950" spans="1:8" x14ac:dyDescent="0.3">
      <c r="A3950" t="s">
        <v>17</v>
      </c>
      <c r="B3950">
        <v>1</v>
      </c>
      <c r="C3950">
        <v>3</v>
      </c>
      <c r="D3950" s="2">
        <v>42779</v>
      </c>
      <c r="E3950">
        <v>10</v>
      </c>
      <c r="F3950">
        <v>10.638</v>
      </c>
      <c r="G3950">
        <v>7.88</v>
      </c>
      <c r="H3950" s="3">
        <v>42779.02</v>
      </c>
    </row>
    <row r="3951" spans="1:8" x14ac:dyDescent="0.3">
      <c r="A3951" t="s">
        <v>17</v>
      </c>
      <c r="B3951">
        <v>1</v>
      </c>
      <c r="C3951">
        <v>3</v>
      </c>
      <c r="D3951" s="2">
        <v>42779</v>
      </c>
      <c r="E3951">
        <v>43</v>
      </c>
      <c r="F3951">
        <v>10.1652</v>
      </c>
      <c r="G3951">
        <v>7.88</v>
      </c>
      <c r="H3951" s="3">
        <v>42779.03</v>
      </c>
    </row>
    <row r="3952" spans="1:8" x14ac:dyDescent="0.3">
      <c r="A3952" t="s">
        <v>198</v>
      </c>
      <c r="B3952">
        <v>10</v>
      </c>
      <c r="C3952">
        <v>1</v>
      </c>
      <c r="D3952" s="2">
        <v>42779</v>
      </c>
      <c r="E3952">
        <v>12</v>
      </c>
      <c r="F3952">
        <v>104.73039999999999</v>
      </c>
      <c r="G3952">
        <v>84.46</v>
      </c>
      <c r="H3952" s="3">
        <v>42779.03</v>
      </c>
    </row>
    <row r="3953" spans="1:8" x14ac:dyDescent="0.3">
      <c r="A3953" t="s">
        <v>83</v>
      </c>
      <c r="B3953">
        <v>6</v>
      </c>
      <c r="C3953">
        <v>3</v>
      </c>
      <c r="D3953" s="2">
        <v>42779</v>
      </c>
      <c r="E3953">
        <v>45</v>
      </c>
      <c r="F3953">
        <v>66.572000000000003</v>
      </c>
      <c r="G3953">
        <v>48.95</v>
      </c>
      <c r="H3953" s="3">
        <v>42779.05</v>
      </c>
    </row>
    <row r="3954" spans="1:8" x14ac:dyDescent="0.3">
      <c r="A3954" t="s">
        <v>18</v>
      </c>
      <c r="B3954">
        <v>15</v>
      </c>
      <c r="C3954">
        <v>42</v>
      </c>
      <c r="D3954" s="2">
        <v>42779</v>
      </c>
      <c r="E3954">
        <v>4</v>
      </c>
      <c r="F3954">
        <v>821.80430000000013</v>
      </c>
      <c r="G3954">
        <v>647.09</v>
      </c>
      <c r="H3954" s="3">
        <v>42779.06</v>
      </c>
    </row>
    <row r="3955" spans="1:8" x14ac:dyDescent="0.3">
      <c r="A3955" t="s">
        <v>52</v>
      </c>
      <c r="B3955">
        <v>10</v>
      </c>
      <c r="C3955">
        <v>44</v>
      </c>
      <c r="D3955" s="2">
        <v>42779</v>
      </c>
      <c r="E3955">
        <v>23</v>
      </c>
      <c r="F3955">
        <v>23.2254</v>
      </c>
      <c r="G3955">
        <v>16.829999999999998</v>
      </c>
      <c r="H3955" s="3">
        <v>42779.06</v>
      </c>
    </row>
    <row r="3956" spans="1:8" x14ac:dyDescent="0.3">
      <c r="A3956" t="s">
        <v>118</v>
      </c>
      <c r="B3956">
        <v>11</v>
      </c>
      <c r="C3956">
        <v>42</v>
      </c>
      <c r="D3956" s="2">
        <v>42779</v>
      </c>
      <c r="E3956">
        <v>17</v>
      </c>
      <c r="F3956">
        <v>4.2904</v>
      </c>
      <c r="G3956">
        <v>3.46</v>
      </c>
      <c r="H3956" s="3">
        <v>42779.07</v>
      </c>
    </row>
    <row r="3957" spans="1:8" x14ac:dyDescent="0.3">
      <c r="A3957" t="s">
        <v>152</v>
      </c>
      <c r="B3957">
        <v>1</v>
      </c>
      <c r="C3957">
        <v>41</v>
      </c>
      <c r="D3957" s="2">
        <v>42779</v>
      </c>
      <c r="E3957">
        <v>29</v>
      </c>
      <c r="F3957">
        <v>95.224600000000009</v>
      </c>
      <c r="G3957">
        <v>74.98</v>
      </c>
      <c r="H3957" s="3">
        <v>42779.09</v>
      </c>
    </row>
    <row r="3958" spans="1:8" x14ac:dyDescent="0.3">
      <c r="A3958" t="s">
        <v>18</v>
      </c>
      <c r="B3958">
        <v>10</v>
      </c>
      <c r="C3958">
        <v>42</v>
      </c>
      <c r="D3958" s="2">
        <v>42779</v>
      </c>
      <c r="E3958">
        <v>8</v>
      </c>
      <c r="F3958">
        <v>854.15880000000004</v>
      </c>
      <c r="G3958">
        <v>647.09</v>
      </c>
      <c r="H3958" s="3">
        <v>42779.1</v>
      </c>
    </row>
    <row r="3959" spans="1:8" x14ac:dyDescent="0.3">
      <c r="A3959" t="s">
        <v>52</v>
      </c>
      <c r="B3959">
        <v>1</v>
      </c>
      <c r="C3959">
        <v>1</v>
      </c>
      <c r="D3959" s="2">
        <v>42779</v>
      </c>
      <c r="E3959">
        <v>28</v>
      </c>
      <c r="F3959">
        <v>21.374099999999999</v>
      </c>
      <c r="G3959">
        <v>16.829999999999998</v>
      </c>
      <c r="H3959" s="3">
        <v>42779.11</v>
      </c>
    </row>
    <row r="3960" spans="1:8" x14ac:dyDescent="0.3">
      <c r="A3960" t="s">
        <v>35</v>
      </c>
      <c r="B3960">
        <v>2</v>
      </c>
      <c r="C3960">
        <v>1</v>
      </c>
      <c r="D3960" s="2">
        <v>42779</v>
      </c>
      <c r="E3960">
        <v>42</v>
      </c>
      <c r="F3960">
        <v>991.375</v>
      </c>
      <c r="G3960">
        <v>793.1</v>
      </c>
      <c r="H3960" s="3">
        <v>42779.12</v>
      </c>
    </row>
    <row r="3961" spans="1:8" x14ac:dyDescent="0.3">
      <c r="A3961" t="s">
        <v>52</v>
      </c>
      <c r="B3961">
        <v>1</v>
      </c>
      <c r="C3961">
        <v>1</v>
      </c>
      <c r="D3961" s="2">
        <v>42779</v>
      </c>
      <c r="E3961">
        <v>8</v>
      </c>
      <c r="F3961">
        <v>22.047299999999996</v>
      </c>
      <c r="G3961">
        <v>16.829999999999998</v>
      </c>
      <c r="H3961" s="3">
        <v>42779.14</v>
      </c>
    </row>
    <row r="3962" spans="1:8" x14ac:dyDescent="0.3">
      <c r="A3962" t="s">
        <v>52</v>
      </c>
      <c r="B3962">
        <v>1</v>
      </c>
      <c r="C3962">
        <v>1</v>
      </c>
      <c r="D3962" s="2">
        <v>42779</v>
      </c>
      <c r="E3962">
        <v>28</v>
      </c>
      <c r="F3962">
        <v>23.2254</v>
      </c>
      <c r="G3962">
        <v>16.829999999999998</v>
      </c>
      <c r="H3962" s="3">
        <v>42779.14</v>
      </c>
    </row>
    <row r="3963" spans="1:8" x14ac:dyDescent="0.3">
      <c r="A3963" t="s">
        <v>96</v>
      </c>
      <c r="B3963">
        <v>10</v>
      </c>
      <c r="C3963">
        <v>1</v>
      </c>
      <c r="D3963" s="2">
        <v>42779</v>
      </c>
      <c r="E3963">
        <v>35</v>
      </c>
      <c r="F3963">
        <v>23.014400000000002</v>
      </c>
      <c r="G3963">
        <v>17.98</v>
      </c>
      <c r="H3963" s="3">
        <v>42779.15</v>
      </c>
    </row>
    <row r="3964" spans="1:8" x14ac:dyDescent="0.3">
      <c r="A3964" t="s">
        <v>29</v>
      </c>
      <c r="B3964">
        <v>1</v>
      </c>
      <c r="C3964">
        <v>41</v>
      </c>
      <c r="D3964" s="2">
        <v>42779</v>
      </c>
      <c r="E3964">
        <v>9</v>
      </c>
      <c r="F3964">
        <v>9.8222000000000005</v>
      </c>
      <c r="G3964">
        <v>7.33</v>
      </c>
      <c r="H3964" s="3">
        <v>42779.16</v>
      </c>
    </row>
    <row r="3965" spans="1:8" x14ac:dyDescent="0.3">
      <c r="A3965" t="s">
        <v>27</v>
      </c>
      <c r="B3965">
        <v>2</v>
      </c>
      <c r="C3965">
        <v>41</v>
      </c>
      <c r="D3965" s="2">
        <v>42779</v>
      </c>
      <c r="E3965">
        <v>30</v>
      </c>
      <c r="F3965">
        <v>400.74849999999998</v>
      </c>
      <c r="G3965">
        <v>315.55</v>
      </c>
      <c r="H3965" s="3">
        <v>42779.17</v>
      </c>
    </row>
    <row r="3966" spans="1:8" x14ac:dyDescent="0.3">
      <c r="A3966" t="s">
        <v>80</v>
      </c>
      <c r="B3966">
        <v>4</v>
      </c>
      <c r="C3966">
        <v>44</v>
      </c>
      <c r="D3966" s="2">
        <v>42779</v>
      </c>
      <c r="E3966">
        <v>26</v>
      </c>
      <c r="F3966">
        <v>7.3855999999999993</v>
      </c>
      <c r="G3966">
        <v>5.77</v>
      </c>
      <c r="H3966" s="3">
        <v>42779.199999999997</v>
      </c>
    </row>
    <row r="3967" spans="1:8" x14ac:dyDescent="0.3">
      <c r="A3967" t="s">
        <v>39</v>
      </c>
      <c r="B3967">
        <v>3</v>
      </c>
      <c r="C3967">
        <v>41</v>
      </c>
      <c r="D3967" s="2">
        <v>42779</v>
      </c>
      <c r="E3967">
        <v>12</v>
      </c>
      <c r="F3967">
        <v>8.725200000000001</v>
      </c>
      <c r="G3967">
        <v>6.61</v>
      </c>
      <c r="H3967" s="3">
        <v>42779.199999999997</v>
      </c>
    </row>
    <row r="3968" spans="1:8" x14ac:dyDescent="0.3">
      <c r="A3968" t="s">
        <v>52</v>
      </c>
      <c r="B3968">
        <v>1</v>
      </c>
      <c r="C3968">
        <v>3</v>
      </c>
      <c r="D3968" s="2">
        <v>42779</v>
      </c>
      <c r="E3968">
        <v>8</v>
      </c>
      <c r="F3968">
        <v>23.057099999999995</v>
      </c>
      <c r="G3968">
        <v>16.829999999999998</v>
      </c>
      <c r="H3968" s="3">
        <v>42779.199999999997</v>
      </c>
    </row>
    <row r="3969" spans="1:8" x14ac:dyDescent="0.3">
      <c r="A3969" t="s">
        <v>147</v>
      </c>
      <c r="B3969">
        <v>4</v>
      </c>
      <c r="C3969">
        <v>41</v>
      </c>
      <c r="D3969" s="2">
        <v>42779</v>
      </c>
      <c r="E3969">
        <v>13</v>
      </c>
      <c r="F3969">
        <v>20.269200000000001</v>
      </c>
      <c r="G3969">
        <v>15.24</v>
      </c>
      <c r="H3969" s="3">
        <v>42779.23</v>
      </c>
    </row>
    <row r="3970" spans="1:8" x14ac:dyDescent="0.3">
      <c r="A3970" t="s">
        <v>5</v>
      </c>
      <c r="B3970">
        <v>2</v>
      </c>
      <c r="C3970">
        <v>1</v>
      </c>
      <c r="D3970" s="2">
        <v>42779</v>
      </c>
      <c r="E3970">
        <v>22</v>
      </c>
      <c r="F3970">
        <v>35.534999999999997</v>
      </c>
      <c r="G3970">
        <v>25.75</v>
      </c>
      <c r="H3970" s="3">
        <v>42779.24</v>
      </c>
    </row>
    <row r="3971" spans="1:8" x14ac:dyDescent="0.3">
      <c r="A3971" t="s">
        <v>5</v>
      </c>
      <c r="B3971">
        <v>15</v>
      </c>
      <c r="C3971">
        <v>3</v>
      </c>
      <c r="D3971" s="2">
        <v>42779</v>
      </c>
      <c r="E3971">
        <v>46</v>
      </c>
      <c r="F3971">
        <v>35.792499999999997</v>
      </c>
      <c r="G3971">
        <v>25.75</v>
      </c>
      <c r="H3971" s="3">
        <v>42779.25</v>
      </c>
    </row>
    <row r="3972" spans="1:8" x14ac:dyDescent="0.3">
      <c r="A3972" t="s">
        <v>146</v>
      </c>
      <c r="B3972">
        <v>10</v>
      </c>
      <c r="C3972">
        <v>1</v>
      </c>
      <c r="D3972" s="2">
        <v>42779</v>
      </c>
      <c r="E3972">
        <v>22</v>
      </c>
      <c r="F3972">
        <v>45.090999999999994</v>
      </c>
      <c r="G3972">
        <v>33.65</v>
      </c>
      <c r="H3972" s="3">
        <v>42779.26</v>
      </c>
    </row>
    <row r="3973" spans="1:8" x14ac:dyDescent="0.3">
      <c r="A3973" t="s">
        <v>155</v>
      </c>
      <c r="B3973">
        <v>4</v>
      </c>
      <c r="C3973">
        <v>41</v>
      </c>
      <c r="D3973" s="2">
        <v>42779</v>
      </c>
      <c r="E3973">
        <v>1</v>
      </c>
      <c r="F3973">
        <v>12.7744</v>
      </c>
      <c r="G3973">
        <v>9.98</v>
      </c>
      <c r="H3973" s="3">
        <v>42779.26</v>
      </c>
    </row>
    <row r="3974" spans="1:8" x14ac:dyDescent="0.3">
      <c r="A3974" t="s">
        <v>87</v>
      </c>
      <c r="B3974">
        <v>5</v>
      </c>
      <c r="C3974">
        <v>41</v>
      </c>
      <c r="D3974" s="2">
        <v>42779</v>
      </c>
      <c r="E3974">
        <v>49</v>
      </c>
      <c r="F3974">
        <v>7.7317999999999998</v>
      </c>
      <c r="G3974">
        <v>5.77</v>
      </c>
      <c r="H3974" s="3">
        <v>42779.27</v>
      </c>
    </row>
    <row r="3975" spans="1:8" x14ac:dyDescent="0.3">
      <c r="A3975" t="s">
        <v>134</v>
      </c>
      <c r="B3975">
        <v>10</v>
      </c>
      <c r="C3975">
        <v>1</v>
      </c>
      <c r="D3975" s="2">
        <v>42779</v>
      </c>
      <c r="E3975">
        <v>6</v>
      </c>
      <c r="F3975">
        <v>65.434500000000014</v>
      </c>
      <c r="G3975">
        <v>49.95</v>
      </c>
      <c r="H3975" s="3">
        <v>42779.27</v>
      </c>
    </row>
    <row r="3976" spans="1:8" x14ac:dyDescent="0.3">
      <c r="A3976" t="s">
        <v>38</v>
      </c>
      <c r="B3976">
        <v>12</v>
      </c>
      <c r="C3976">
        <v>41</v>
      </c>
      <c r="D3976" s="2">
        <v>42779</v>
      </c>
      <c r="E3976">
        <v>48</v>
      </c>
      <c r="F3976">
        <v>215.09460000000001</v>
      </c>
      <c r="G3976">
        <v>166.74</v>
      </c>
      <c r="H3976" s="3">
        <v>42779.32</v>
      </c>
    </row>
    <row r="3977" spans="1:8" x14ac:dyDescent="0.3">
      <c r="A3977" t="s">
        <v>52</v>
      </c>
      <c r="B3977">
        <v>3</v>
      </c>
      <c r="C3977">
        <v>43</v>
      </c>
      <c r="D3977" s="2">
        <v>42779</v>
      </c>
      <c r="E3977">
        <v>46</v>
      </c>
      <c r="F3977">
        <v>20.3643</v>
      </c>
      <c r="G3977">
        <v>16.829999999999998</v>
      </c>
      <c r="H3977" s="3">
        <v>42779.32</v>
      </c>
    </row>
    <row r="3978" spans="1:8" x14ac:dyDescent="0.3">
      <c r="A3978" t="s">
        <v>25</v>
      </c>
      <c r="B3978">
        <v>13</v>
      </c>
      <c r="C3978">
        <v>41</v>
      </c>
      <c r="D3978" s="2">
        <v>42779</v>
      </c>
      <c r="E3978">
        <v>38</v>
      </c>
      <c r="F3978">
        <v>21.785299999999996</v>
      </c>
      <c r="G3978">
        <v>16.63</v>
      </c>
      <c r="H3978" s="3">
        <v>42779.34</v>
      </c>
    </row>
    <row r="3979" spans="1:8" x14ac:dyDescent="0.3">
      <c r="A3979" t="s">
        <v>4</v>
      </c>
      <c r="B3979">
        <v>10</v>
      </c>
      <c r="C3979">
        <v>41</v>
      </c>
      <c r="D3979" s="2">
        <v>42779</v>
      </c>
      <c r="E3979">
        <v>30</v>
      </c>
      <c r="F3979">
        <v>6.1613999999999995</v>
      </c>
      <c r="G3979">
        <v>4.8899999999999997</v>
      </c>
      <c r="H3979" s="3">
        <v>42779.35</v>
      </c>
    </row>
    <row r="3980" spans="1:8" x14ac:dyDescent="0.3">
      <c r="A3980" t="s">
        <v>12</v>
      </c>
      <c r="B3980">
        <v>1</v>
      </c>
      <c r="C3980">
        <v>44</v>
      </c>
      <c r="D3980" s="2">
        <v>42779</v>
      </c>
      <c r="E3980">
        <v>45</v>
      </c>
      <c r="F3980">
        <v>104.7312</v>
      </c>
      <c r="G3980">
        <v>83.12</v>
      </c>
      <c r="H3980" s="3">
        <v>42779.35</v>
      </c>
    </row>
    <row r="3981" spans="1:8" x14ac:dyDescent="0.3">
      <c r="A3981" t="s">
        <v>89</v>
      </c>
      <c r="B3981">
        <v>4</v>
      </c>
      <c r="C3981">
        <v>1</v>
      </c>
      <c r="D3981" s="2">
        <v>42779</v>
      </c>
      <c r="E3981">
        <v>29</v>
      </c>
      <c r="F3981">
        <v>45.427500000000002</v>
      </c>
      <c r="G3981">
        <v>33.65</v>
      </c>
      <c r="H3981" s="3">
        <v>42779.360000000001</v>
      </c>
    </row>
    <row r="3982" spans="1:8" x14ac:dyDescent="0.3">
      <c r="A3982" t="s">
        <v>99</v>
      </c>
      <c r="B3982">
        <v>15</v>
      </c>
      <c r="C3982">
        <v>44</v>
      </c>
      <c r="D3982" s="2">
        <v>42779</v>
      </c>
      <c r="E3982">
        <v>6</v>
      </c>
      <c r="F3982">
        <v>23.198</v>
      </c>
      <c r="G3982">
        <v>16.57</v>
      </c>
      <c r="H3982" s="3">
        <v>42779.41</v>
      </c>
    </row>
    <row r="3983" spans="1:8" x14ac:dyDescent="0.3">
      <c r="A3983" t="s">
        <v>29</v>
      </c>
      <c r="B3983">
        <v>6</v>
      </c>
      <c r="C3983">
        <v>1</v>
      </c>
      <c r="D3983" s="2">
        <v>42779</v>
      </c>
      <c r="E3983">
        <v>41</v>
      </c>
      <c r="F3983">
        <v>8.7959999999999994</v>
      </c>
      <c r="G3983">
        <v>7.33</v>
      </c>
      <c r="H3983" s="3">
        <v>42779.43</v>
      </c>
    </row>
    <row r="3984" spans="1:8" x14ac:dyDescent="0.3">
      <c r="A3984" t="s">
        <v>17</v>
      </c>
      <c r="B3984">
        <v>11</v>
      </c>
      <c r="C3984">
        <v>1</v>
      </c>
      <c r="D3984" s="2">
        <v>42779</v>
      </c>
      <c r="E3984">
        <v>1</v>
      </c>
      <c r="F3984">
        <v>9.4559999999999995</v>
      </c>
      <c r="G3984">
        <v>7.88</v>
      </c>
      <c r="H3984" s="3">
        <v>42779.44</v>
      </c>
    </row>
    <row r="3985" spans="1:8" x14ac:dyDescent="0.3">
      <c r="A3985" t="s">
        <v>38</v>
      </c>
      <c r="B3985">
        <v>15</v>
      </c>
      <c r="C3985">
        <v>1</v>
      </c>
      <c r="D3985" s="2">
        <v>42779</v>
      </c>
      <c r="E3985">
        <v>45</v>
      </c>
      <c r="F3985">
        <v>203.42280000000002</v>
      </c>
      <c r="G3985">
        <v>166.74</v>
      </c>
      <c r="H3985" s="3">
        <v>42779.44</v>
      </c>
    </row>
    <row r="3986" spans="1:8" x14ac:dyDescent="0.3">
      <c r="A3986" t="s">
        <v>67</v>
      </c>
      <c r="B3986">
        <v>1</v>
      </c>
      <c r="C3986">
        <v>45</v>
      </c>
      <c r="D3986" s="2">
        <v>42779</v>
      </c>
      <c r="E3986">
        <v>16</v>
      </c>
      <c r="F3986">
        <v>1.3248</v>
      </c>
      <c r="G3986">
        <v>0.96</v>
      </c>
      <c r="H3986" s="3">
        <v>42779.44</v>
      </c>
    </row>
    <row r="3987" spans="1:8" x14ac:dyDescent="0.3">
      <c r="A3987" t="s">
        <v>67</v>
      </c>
      <c r="B3987">
        <v>1</v>
      </c>
      <c r="C3987">
        <v>41</v>
      </c>
      <c r="D3987" s="2">
        <v>42779</v>
      </c>
      <c r="E3987">
        <v>9</v>
      </c>
      <c r="F3987">
        <v>1.3440000000000001</v>
      </c>
      <c r="G3987">
        <v>0.96</v>
      </c>
      <c r="H3987" s="3">
        <v>42779.44</v>
      </c>
    </row>
    <row r="3988" spans="1:8" x14ac:dyDescent="0.3">
      <c r="A3988" t="s">
        <v>169</v>
      </c>
      <c r="B3988">
        <v>13</v>
      </c>
      <c r="C3988">
        <v>1</v>
      </c>
      <c r="D3988" s="2">
        <v>42779</v>
      </c>
      <c r="E3988">
        <v>34</v>
      </c>
      <c r="F3988">
        <v>81.118499999999997</v>
      </c>
      <c r="G3988">
        <v>65.95</v>
      </c>
      <c r="H3988" s="3">
        <v>42779.45</v>
      </c>
    </row>
    <row r="3989" spans="1:8" x14ac:dyDescent="0.3">
      <c r="A3989" t="s">
        <v>17</v>
      </c>
      <c r="B3989">
        <v>1</v>
      </c>
      <c r="C3989">
        <v>41</v>
      </c>
      <c r="D3989" s="2">
        <v>42779</v>
      </c>
      <c r="E3989">
        <v>33</v>
      </c>
      <c r="F3989">
        <v>9.4559999999999995</v>
      </c>
      <c r="G3989">
        <v>7.88</v>
      </c>
      <c r="H3989" s="3">
        <v>42779.47</v>
      </c>
    </row>
    <row r="3990" spans="1:8" x14ac:dyDescent="0.3">
      <c r="A3990" t="s">
        <v>165</v>
      </c>
      <c r="B3990">
        <v>1</v>
      </c>
      <c r="C3990">
        <v>1</v>
      </c>
      <c r="D3990" s="2">
        <v>42779</v>
      </c>
      <c r="E3990">
        <v>3</v>
      </c>
      <c r="F3990">
        <v>132.38239999999999</v>
      </c>
      <c r="G3990">
        <v>97.34</v>
      </c>
      <c r="H3990" s="3">
        <v>42779.49</v>
      </c>
    </row>
    <row r="3991" spans="1:8" x14ac:dyDescent="0.3">
      <c r="A3991" t="s">
        <v>58</v>
      </c>
      <c r="B3991">
        <v>1</v>
      </c>
      <c r="C3991">
        <v>41</v>
      </c>
      <c r="D3991" s="2">
        <v>42779</v>
      </c>
      <c r="E3991">
        <v>8</v>
      </c>
      <c r="F3991">
        <v>2.5019</v>
      </c>
      <c r="G3991">
        <v>1.97</v>
      </c>
      <c r="H3991" s="3">
        <v>42779.49</v>
      </c>
    </row>
    <row r="3992" spans="1:8" x14ac:dyDescent="0.3">
      <c r="A3992" t="s">
        <v>80</v>
      </c>
      <c r="B3992">
        <v>1</v>
      </c>
      <c r="C3992">
        <v>1</v>
      </c>
      <c r="D3992" s="2">
        <v>42779</v>
      </c>
      <c r="E3992">
        <v>44</v>
      </c>
      <c r="F3992">
        <v>7.5009999999999994</v>
      </c>
      <c r="G3992">
        <v>5.77</v>
      </c>
      <c r="H3992" s="3">
        <v>42779.49</v>
      </c>
    </row>
    <row r="3993" spans="1:8" x14ac:dyDescent="0.3">
      <c r="A3993" t="s">
        <v>29</v>
      </c>
      <c r="B3993">
        <v>13</v>
      </c>
      <c r="C3993">
        <v>1</v>
      </c>
      <c r="D3993" s="2">
        <v>42779</v>
      </c>
      <c r="E3993">
        <v>17</v>
      </c>
      <c r="F3993">
        <v>8.9426000000000005</v>
      </c>
      <c r="G3993">
        <v>7.33</v>
      </c>
      <c r="H3993" s="3">
        <v>42779.51</v>
      </c>
    </row>
    <row r="3994" spans="1:8" x14ac:dyDescent="0.3">
      <c r="A3994" t="s">
        <v>12</v>
      </c>
      <c r="B3994">
        <v>5</v>
      </c>
      <c r="C3994">
        <v>42</v>
      </c>
      <c r="D3994" s="2">
        <v>42779</v>
      </c>
      <c r="E3994">
        <v>44</v>
      </c>
      <c r="F3994">
        <v>100.57520000000001</v>
      </c>
      <c r="G3994">
        <v>83.12</v>
      </c>
      <c r="H3994" s="3">
        <v>42779.519999999997</v>
      </c>
    </row>
    <row r="3995" spans="1:8" x14ac:dyDescent="0.3">
      <c r="A3995" t="s">
        <v>93</v>
      </c>
      <c r="B3995">
        <v>4</v>
      </c>
      <c r="C3995">
        <v>1</v>
      </c>
      <c r="D3995" s="2">
        <v>42779</v>
      </c>
      <c r="E3995">
        <v>27</v>
      </c>
      <c r="F3995">
        <v>21.320999999999998</v>
      </c>
      <c r="G3995">
        <v>15.45</v>
      </c>
      <c r="H3995" s="3">
        <v>42779.519999999997</v>
      </c>
    </row>
    <row r="3996" spans="1:8" x14ac:dyDescent="0.3">
      <c r="A3996" t="s">
        <v>12</v>
      </c>
      <c r="B3996">
        <v>1</v>
      </c>
      <c r="C3996">
        <v>2</v>
      </c>
      <c r="D3996" s="2">
        <v>42779</v>
      </c>
      <c r="E3996">
        <v>27</v>
      </c>
      <c r="F3996">
        <v>113.87440000000001</v>
      </c>
      <c r="G3996">
        <v>83.12</v>
      </c>
      <c r="H3996" s="3">
        <v>42779.519999999997</v>
      </c>
    </row>
    <row r="3997" spans="1:8" x14ac:dyDescent="0.3">
      <c r="A3997" t="s">
        <v>12</v>
      </c>
      <c r="B3997">
        <v>9</v>
      </c>
      <c r="C3997">
        <v>2</v>
      </c>
      <c r="D3997" s="2">
        <v>42779</v>
      </c>
      <c r="E3997">
        <v>41</v>
      </c>
      <c r="F3997">
        <v>104.7312</v>
      </c>
      <c r="G3997">
        <v>83.12</v>
      </c>
      <c r="H3997" s="3">
        <v>42779.53</v>
      </c>
    </row>
    <row r="3998" spans="1:8" x14ac:dyDescent="0.3">
      <c r="A3998" t="s">
        <v>17</v>
      </c>
      <c r="B3998">
        <v>4</v>
      </c>
      <c r="C3998">
        <v>44</v>
      </c>
      <c r="D3998" s="2">
        <v>42779</v>
      </c>
      <c r="E3998">
        <v>28</v>
      </c>
      <c r="F3998">
        <v>9.5348000000000006</v>
      </c>
      <c r="G3998">
        <v>7.88</v>
      </c>
      <c r="H3998" s="3">
        <v>42779.54</v>
      </c>
    </row>
    <row r="3999" spans="1:8" x14ac:dyDescent="0.3">
      <c r="A3999" t="s">
        <v>141</v>
      </c>
      <c r="B3999">
        <v>4</v>
      </c>
      <c r="C3999">
        <v>1</v>
      </c>
      <c r="D3999" s="2">
        <v>42779</v>
      </c>
      <c r="E3999">
        <v>19</v>
      </c>
      <c r="F3999">
        <v>112.56659999999999</v>
      </c>
      <c r="G3999">
        <v>81.569999999999993</v>
      </c>
      <c r="H3999" s="3">
        <v>42779.54</v>
      </c>
    </row>
    <row r="4000" spans="1:8" x14ac:dyDescent="0.3">
      <c r="A4000" t="s">
        <v>22</v>
      </c>
      <c r="B4000">
        <v>10</v>
      </c>
      <c r="C4000">
        <v>1</v>
      </c>
      <c r="D4000" s="2">
        <v>42779</v>
      </c>
      <c r="E4000">
        <v>12</v>
      </c>
      <c r="F4000">
        <v>101.43</v>
      </c>
      <c r="G4000">
        <v>73.5</v>
      </c>
      <c r="H4000" s="3">
        <v>42779.54</v>
      </c>
    </row>
    <row r="4001" spans="1:8" x14ac:dyDescent="0.3">
      <c r="A4001" t="s">
        <v>166</v>
      </c>
      <c r="B4001">
        <v>6</v>
      </c>
      <c r="C4001">
        <v>43</v>
      </c>
      <c r="D4001" s="2">
        <v>42779</v>
      </c>
      <c r="E4001">
        <v>1</v>
      </c>
      <c r="F4001">
        <v>4.2435</v>
      </c>
      <c r="G4001">
        <v>3.45</v>
      </c>
      <c r="H4001" s="3">
        <v>42779.54</v>
      </c>
    </row>
    <row r="4002" spans="1:8" x14ac:dyDescent="0.3">
      <c r="A4002" t="s">
        <v>130</v>
      </c>
      <c r="B4002">
        <v>3</v>
      </c>
      <c r="C4002">
        <v>1</v>
      </c>
      <c r="D4002" s="2">
        <v>42779</v>
      </c>
      <c r="E4002">
        <v>7</v>
      </c>
      <c r="F4002">
        <v>5.7684000000000006</v>
      </c>
      <c r="G4002">
        <v>4.37</v>
      </c>
      <c r="H4002" s="3">
        <v>42779.55</v>
      </c>
    </row>
    <row r="4003" spans="1:8" x14ac:dyDescent="0.3">
      <c r="A4003" t="s">
        <v>176</v>
      </c>
      <c r="B4003">
        <v>14</v>
      </c>
      <c r="C4003">
        <v>1</v>
      </c>
      <c r="D4003" s="2">
        <v>42779</v>
      </c>
      <c r="E4003">
        <v>21</v>
      </c>
      <c r="F4003">
        <v>18.846</v>
      </c>
      <c r="G4003">
        <v>13.96</v>
      </c>
      <c r="H4003" s="3">
        <v>42779.55</v>
      </c>
    </row>
    <row r="4004" spans="1:8" x14ac:dyDescent="0.3">
      <c r="A4004" t="s">
        <v>138</v>
      </c>
      <c r="B4004">
        <v>1</v>
      </c>
      <c r="C4004">
        <v>1</v>
      </c>
      <c r="D4004" s="2">
        <v>42779</v>
      </c>
      <c r="E4004">
        <v>18</v>
      </c>
      <c r="F4004">
        <v>66.502199999999988</v>
      </c>
      <c r="G4004">
        <v>54.51</v>
      </c>
      <c r="H4004" s="3">
        <v>42779.55</v>
      </c>
    </row>
    <row r="4005" spans="1:8" x14ac:dyDescent="0.3">
      <c r="A4005" t="s">
        <v>165</v>
      </c>
      <c r="B4005">
        <v>11</v>
      </c>
      <c r="C4005">
        <v>1</v>
      </c>
      <c r="D4005" s="2">
        <v>42779</v>
      </c>
      <c r="E4005">
        <v>6</v>
      </c>
      <c r="F4005">
        <v>127.51540000000001</v>
      </c>
      <c r="G4005">
        <v>97.34</v>
      </c>
      <c r="H4005" s="3">
        <v>42779.56</v>
      </c>
    </row>
    <row r="4006" spans="1:8" x14ac:dyDescent="0.3">
      <c r="A4006" t="s">
        <v>11</v>
      </c>
      <c r="B4006">
        <v>1</v>
      </c>
      <c r="C4006">
        <v>1</v>
      </c>
      <c r="D4006" s="2">
        <v>42779</v>
      </c>
      <c r="E4006">
        <v>26</v>
      </c>
      <c r="F4006">
        <v>42.544199999999989</v>
      </c>
      <c r="G4006">
        <v>32.979999999999997</v>
      </c>
      <c r="H4006" s="3">
        <v>42779.59</v>
      </c>
    </row>
    <row r="4007" spans="1:8" x14ac:dyDescent="0.3">
      <c r="A4007" t="s">
        <v>156</v>
      </c>
      <c r="B4007">
        <v>12</v>
      </c>
      <c r="C4007">
        <v>43</v>
      </c>
      <c r="D4007" s="2">
        <v>42779</v>
      </c>
      <c r="E4007">
        <v>44</v>
      </c>
      <c r="F4007">
        <v>2.6718000000000002</v>
      </c>
      <c r="G4007">
        <v>2.19</v>
      </c>
      <c r="H4007" s="3">
        <v>42779.59</v>
      </c>
    </row>
    <row r="4008" spans="1:8" x14ac:dyDescent="0.3">
      <c r="A4008" t="s">
        <v>72</v>
      </c>
      <c r="B4008">
        <v>2</v>
      </c>
      <c r="C4008">
        <v>1</v>
      </c>
      <c r="D4008" s="2">
        <v>42779</v>
      </c>
      <c r="E4008">
        <v>19</v>
      </c>
      <c r="F4008">
        <v>67.801599999999993</v>
      </c>
      <c r="G4008">
        <v>52.97</v>
      </c>
      <c r="H4008" s="3">
        <v>42779.6</v>
      </c>
    </row>
    <row r="4009" spans="1:8" x14ac:dyDescent="0.3">
      <c r="A4009" t="s">
        <v>94</v>
      </c>
      <c r="B4009">
        <v>1</v>
      </c>
      <c r="C4009">
        <v>43</v>
      </c>
      <c r="D4009" s="2">
        <v>42779</v>
      </c>
      <c r="E4009">
        <v>12</v>
      </c>
      <c r="F4009">
        <v>74.104500000000002</v>
      </c>
      <c r="G4009">
        <v>58.35</v>
      </c>
      <c r="H4009" s="3">
        <v>42779.61</v>
      </c>
    </row>
    <row r="4010" spans="1:8" x14ac:dyDescent="0.3">
      <c r="A4010" t="s">
        <v>28</v>
      </c>
      <c r="B4010">
        <v>1</v>
      </c>
      <c r="C4010">
        <v>2</v>
      </c>
      <c r="D4010" s="2">
        <v>42779</v>
      </c>
      <c r="E4010">
        <v>45</v>
      </c>
      <c r="F4010">
        <v>40.337500000000006</v>
      </c>
      <c r="G4010">
        <v>32.270000000000003</v>
      </c>
      <c r="H4010" s="3">
        <v>42779.61</v>
      </c>
    </row>
    <row r="4011" spans="1:8" x14ac:dyDescent="0.3">
      <c r="A4011" t="s">
        <v>87</v>
      </c>
      <c r="B4011">
        <v>1</v>
      </c>
      <c r="C4011">
        <v>1</v>
      </c>
      <c r="D4011" s="2">
        <v>42779</v>
      </c>
      <c r="E4011">
        <v>21</v>
      </c>
      <c r="F4011">
        <v>7.2125000000000004</v>
      </c>
      <c r="G4011">
        <v>5.77</v>
      </c>
      <c r="H4011" s="3">
        <v>42779.64</v>
      </c>
    </row>
    <row r="4012" spans="1:8" x14ac:dyDescent="0.3">
      <c r="A4012" t="s">
        <v>18</v>
      </c>
      <c r="B4012">
        <v>2</v>
      </c>
      <c r="C4012">
        <v>1</v>
      </c>
      <c r="D4012" s="2">
        <v>42779</v>
      </c>
      <c r="E4012">
        <v>17</v>
      </c>
      <c r="F4012">
        <v>905.92600000000004</v>
      </c>
      <c r="G4012">
        <v>647.09</v>
      </c>
      <c r="H4012" s="3">
        <v>42779.66</v>
      </c>
    </row>
    <row r="4013" spans="1:8" x14ac:dyDescent="0.3">
      <c r="A4013" t="s">
        <v>19</v>
      </c>
      <c r="B4013">
        <v>10</v>
      </c>
      <c r="C4013">
        <v>1</v>
      </c>
      <c r="D4013" s="2">
        <v>42779</v>
      </c>
      <c r="E4013">
        <v>48</v>
      </c>
      <c r="F4013">
        <v>74.675200000000004</v>
      </c>
      <c r="G4013">
        <v>58.34</v>
      </c>
      <c r="H4013" s="3">
        <v>42779.67</v>
      </c>
    </row>
    <row r="4014" spans="1:8" x14ac:dyDescent="0.3">
      <c r="A4014" t="s">
        <v>96</v>
      </c>
      <c r="B4014">
        <v>1</v>
      </c>
      <c r="C4014">
        <v>41</v>
      </c>
      <c r="D4014" s="2">
        <v>42779</v>
      </c>
      <c r="E4014">
        <v>33</v>
      </c>
      <c r="F4014">
        <v>22.115400000000001</v>
      </c>
      <c r="G4014">
        <v>17.98</v>
      </c>
      <c r="H4014" s="3">
        <v>42779.7</v>
      </c>
    </row>
    <row r="4015" spans="1:8" x14ac:dyDescent="0.3">
      <c r="A4015" t="s">
        <v>50</v>
      </c>
      <c r="B4015">
        <v>4</v>
      </c>
      <c r="C4015">
        <v>1</v>
      </c>
      <c r="D4015" s="2">
        <v>42779</v>
      </c>
      <c r="E4015">
        <v>14</v>
      </c>
      <c r="F4015">
        <v>88.861900000000006</v>
      </c>
      <c r="G4015">
        <v>69.97</v>
      </c>
      <c r="H4015" s="3">
        <v>42779.71</v>
      </c>
    </row>
    <row r="4016" spans="1:8" x14ac:dyDescent="0.3">
      <c r="A4016" t="s">
        <v>51</v>
      </c>
      <c r="B4016">
        <v>10</v>
      </c>
      <c r="C4016">
        <v>44</v>
      </c>
      <c r="D4016" s="2">
        <v>42779</v>
      </c>
      <c r="E4016">
        <v>20</v>
      </c>
      <c r="F4016">
        <v>1.7136000000000002</v>
      </c>
      <c r="G4016">
        <v>1.26</v>
      </c>
      <c r="H4016" s="3">
        <v>42779.72</v>
      </c>
    </row>
    <row r="4017" spans="1:8" x14ac:dyDescent="0.3">
      <c r="A4017" t="s">
        <v>12</v>
      </c>
      <c r="B4017">
        <v>4</v>
      </c>
      <c r="C4017">
        <v>3</v>
      </c>
      <c r="D4017" s="2">
        <v>42779</v>
      </c>
      <c r="E4017">
        <v>39</v>
      </c>
      <c r="F4017">
        <v>105.5624</v>
      </c>
      <c r="G4017">
        <v>83.12</v>
      </c>
      <c r="H4017" s="3">
        <v>42779.73</v>
      </c>
    </row>
    <row r="4018" spans="1:8" x14ac:dyDescent="0.3">
      <c r="A4018" t="s">
        <v>143</v>
      </c>
      <c r="B4018">
        <v>10</v>
      </c>
      <c r="C4018">
        <v>44</v>
      </c>
      <c r="D4018" s="2">
        <v>42779</v>
      </c>
      <c r="E4018">
        <v>1</v>
      </c>
      <c r="F4018">
        <v>29.587200000000003</v>
      </c>
      <c r="G4018">
        <v>21.44</v>
      </c>
      <c r="H4018" s="3">
        <v>42779.74</v>
      </c>
    </row>
    <row r="4019" spans="1:8" x14ac:dyDescent="0.3">
      <c r="A4019" t="s">
        <v>4</v>
      </c>
      <c r="B4019">
        <v>1</v>
      </c>
      <c r="C4019">
        <v>41</v>
      </c>
      <c r="D4019" s="2">
        <v>42779</v>
      </c>
      <c r="E4019">
        <v>21</v>
      </c>
      <c r="F4019">
        <v>6.405899999999999</v>
      </c>
      <c r="G4019">
        <v>4.8899999999999997</v>
      </c>
      <c r="H4019" s="3">
        <v>42779.75</v>
      </c>
    </row>
    <row r="4020" spans="1:8" x14ac:dyDescent="0.3">
      <c r="A4020" t="s">
        <v>17</v>
      </c>
      <c r="B4020">
        <v>1</v>
      </c>
      <c r="C4020">
        <v>1</v>
      </c>
      <c r="D4020" s="2">
        <v>42779</v>
      </c>
      <c r="E4020">
        <v>16</v>
      </c>
      <c r="F4020">
        <v>9.9288000000000007</v>
      </c>
      <c r="G4020">
        <v>7.88</v>
      </c>
      <c r="H4020" s="3">
        <v>42779.76</v>
      </c>
    </row>
    <row r="4021" spans="1:8" x14ac:dyDescent="0.3">
      <c r="A4021" t="s">
        <v>2</v>
      </c>
      <c r="B4021">
        <v>1</v>
      </c>
      <c r="C4021">
        <v>45</v>
      </c>
      <c r="D4021" s="2">
        <v>42779</v>
      </c>
      <c r="E4021">
        <v>39</v>
      </c>
      <c r="F4021">
        <v>83.081999999999994</v>
      </c>
      <c r="G4021">
        <v>68.099999999999994</v>
      </c>
      <c r="H4021" s="3">
        <v>42779.78</v>
      </c>
    </row>
    <row r="4022" spans="1:8" x14ac:dyDescent="0.3">
      <c r="A4022" t="s">
        <v>181</v>
      </c>
      <c r="B4022">
        <v>1</v>
      </c>
      <c r="C4022">
        <v>1</v>
      </c>
      <c r="D4022" s="2">
        <v>42779</v>
      </c>
      <c r="E4022">
        <v>50</v>
      </c>
      <c r="F4022">
        <v>12.9276</v>
      </c>
      <c r="G4022">
        <v>9.7200000000000006</v>
      </c>
      <c r="H4022" s="3">
        <v>42779.78</v>
      </c>
    </row>
    <row r="4023" spans="1:8" x14ac:dyDescent="0.3">
      <c r="A4023" t="s">
        <v>29</v>
      </c>
      <c r="B4023">
        <v>10</v>
      </c>
      <c r="C4023">
        <v>44</v>
      </c>
      <c r="D4023" s="2">
        <v>42779</v>
      </c>
      <c r="E4023">
        <v>50</v>
      </c>
      <c r="F4023">
        <v>8.8693000000000008</v>
      </c>
      <c r="G4023">
        <v>7.33</v>
      </c>
      <c r="H4023" s="3">
        <v>42779.79</v>
      </c>
    </row>
    <row r="4024" spans="1:8" x14ac:dyDescent="0.3">
      <c r="A4024" t="s">
        <v>80</v>
      </c>
      <c r="B4024">
        <v>1</v>
      </c>
      <c r="C4024">
        <v>1</v>
      </c>
      <c r="D4024" s="2">
        <v>42779</v>
      </c>
      <c r="E4024">
        <v>48</v>
      </c>
      <c r="F4024">
        <v>7.2125000000000004</v>
      </c>
      <c r="G4024">
        <v>5.77</v>
      </c>
      <c r="H4024" s="3">
        <v>42779.8</v>
      </c>
    </row>
    <row r="4025" spans="1:8" x14ac:dyDescent="0.3">
      <c r="A4025" t="s">
        <v>79</v>
      </c>
      <c r="B4025">
        <v>1</v>
      </c>
      <c r="C4025">
        <v>1</v>
      </c>
      <c r="D4025" s="2">
        <v>42779</v>
      </c>
      <c r="E4025">
        <v>11</v>
      </c>
      <c r="F4025">
        <v>67.432500000000005</v>
      </c>
      <c r="G4025">
        <v>49.95</v>
      </c>
      <c r="H4025" s="3">
        <v>42779.8</v>
      </c>
    </row>
    <row r="4026" spans="1:8" x14ac:dyDescent="0.3">
      <c r="A4026" t="s">
        <v>149</v>
      </c>
      <c r="B4026">
        <v>1</v>
      </c>
      <c r="C4026">
        <v>41</v>
      </c>
      <c r="D4026" s="2">
        <v>42779</v>
      </c>
      <c r="E4026">
        <v>22</v>
      </c>
      <c r="F4026">
        <v>125.78109999999998</v>
      </c>
      <c r="G4026">
        <v>90.49</v>
      </c>
      <c r="H4026" s="3">
        <v>42779.82</v>
      </c>
    </row>
    <row r="4027" spans="1:8" x14ac:dyDescent="0.3">
      <c r="A4027" t="s">
        <v>149</v>
      </c>
      <c r="B4027">
        <v>1</v>
      </c>
      <c r="C4027">
        <v>1</v>
      </c>
      <c r="D4027" s="2">
        <v>42779</v>
      </c>
      <c r="E4027">
        <v>31</v>
      </c>
      <c r="F4027">
        <v>118.54189999999998</v>
      </c>
      <c r="G4027">
        <v>90.49</v>
      </c>
      <c r="H4027" s="3">
        <v>42779.85</v>
      </c>
    </row>
    <row r="4028" spans="1:8" x14ac:dyDescent="0.3">
      <c r="A4028" t="s">
        <v>29</v>
      </c>
      <c r="B4028">
        <v>9</v>
      </c>
      <c r="C4028">
        <v>3</v>
      </c>
      <c r="D4028" s="2">
        <v>42779</v>
      </c>
      <c r="E4028">
        <v>12</v>
      </c>
      <c r="F4028">
        <v>9.4557000000000002</v>
      </c>
      <c r="G4028">
        <v>7.33</v>
      </c>
      <c r="H4028" s="3">
        <v>42779.87</v>
      </c>
    </row>
    <row r="4029" spans="1:8" x14ac:dyDescent="0.3">
      <c r="A4029" t="s">
        <v>5</v>
      </c>
      <c r="B4029">
        <v>10</v>
      </c>
      <c r="C4029">
        <v>1</v>
      </c>
      <c r="D4029" s="2">
        <v>42779</v>
      </c>
      <c r="E4029">
        <v>6</v>
      </c>
      <c r="F4029">
        <v>34.247500000000002</v>
      </c>
      <c r="G4029">
        <v>25.75</v>
      </c>
      <c r="H4029" s="3">
        <v>42779.87</v>
      </c>
    </row>
    <row r="4030" spans="1:8" x14ac:dyDescent="0.3">
      <c r="A4030" t="s">
        <v>29</v>
      </c>
      <c r="B4030">
        <v>8</v>
      </c>
      <c r="C4030">
        <v>44</v>
      </c>
      <c r="D4030" s="2">
        <v>42779</v>
      </c>
      <c r="E4030">
        <v>33</v>
      </c>
      <c r="F4030">
        <v>8.9426000000000005</v>
      </c>
      <c r="G4030">
        <v>7.33</v>
      </c>
      <c r="H4030" s="3">
        <v>42779.87</v>
      </c>
    </row>
    <row r="4031" spans="1:8" x14ac:dyDescent="0.3">
      <c r="A4031" t="s">
        <v>171</v>
      </c>
      <c r="B4031">
        <v>14</v>
      </c>
      <c r="C4031">
        <v>44</v>
      </c>
      <c r="D4031" s="2">
        <v>42779</v>
      </c>
      <c r="E4031">
        <v>23</v>
      </c>
      <c r="F4031">
        <v>77.584499999999991</v>
      </c>
      <c r="G4031">
        <v>57.47</v>
      </c>
      <c r="H4031" s="3">
        <v>42779.87</v>
      </c>
    </row>
    <row r="4032" spans="1:8" x14ac:dyDescent="0.3">
      <c r="A4032" t="s">
        <v>90</v>
      </c>
      <c r="B4032">
        <v>1</v>
      </c>
      <c r="C4032">
        <v>44</v>
      </c>
      <c r="D4032" s="2">
        <v>42779</v>
      </c>
      <c r="E4032">
        <v>22</v>
      </c>
      <c r="F4032">
        <v>4.1479999999999997</v>
      </c>
      <c r="G4032">
        <v>3.05</v>
      </c>
      <c r="H4032" s="3">
        <v>42779.9</v>
      </c>
    </row>
    <row r="4033" spans="1:8" x14ac:dyDescent="0.3">
      <c r="A4033" t="s">
        <v>128</v>
      </c>
      <c r="B4033">
        <v>1</v>
      </c>
      <c r="C4033">
        <v>41</v>
      </c>
      <c r="D4033" s="2">
        <v>42779</v>
      </c>
      <c r="E4033">
        <v>34</v>
      </c>
      <c r="F4033">
        <v>16.843800000000002</v>
      </c>
      <c r="G4033">
        <v>12.57</v>
      </c>
      <c r="H4033" s="3">
        <v>42779.9</v>
      </c>
    </row>
    <row r="4034" spans="1:8" x14ac:dyDescent="0.3">
      <c r="A4034" t="s">
        <v>203</v>
      </c>
      <c r="B4034">
        <v>10</v>
      </c>
      <c r="C4034">
        <v>44</v>
      </c>
      <c r="D4034" s="2">
        <v>42779</v>
      </c>
      <c r="E4034">
        <v>12</v>
      </c>
      <c r="F4034">
        <v>158.0172</v>
      </c>
      <c r="G4034">
        <v>119.71</v>
      </c>
      <c r="H4034" s="3">
        <v>42779.91</v>
      </c>
    </row>
    <row r="4035" spans="1:8" x14ac:dyDescent="0.3">
      <c r="A4035" t="s">
        <v>70</v>
      </c>
      <c r="B4035">
        <v>1</v>
      </c>
      <c r="C4035">
        <v>42</v>
      </c>
      <c r="D4035" s="2">
        <v>42779</v>
      </c>
      <c r="E4035">
        <v>36</v>
      </c>
      <c r="F4035">
        <v>107.21199999999999</v>
      </c>
      <c r="G4035">
        <v>76.58</v>
      </c>
      <c r="H4035" s="3">
        <v>42779.92</v>
      </c>
    </row>
    <row r="4036" spans="1:8" x14ac:dyDescent="0.3">
      <c r="A4036" t="s">
        <v>23</v>
      </c>
      <c r="B4036">
        <v>13</v>
      </c>
      <c r="C4036">
        <v>43</v>
      </c>
      <c r="D4036" s="2">
        <v>42779</v>
      </c>
      <c r="E4036">
        <v>11</v>
      </c>
      <c r="F4036">
        <v>4.5884999999999998</v>
      </c>
      <c r="G4036">
        <v>3.45</v>
      </c>
      <c r="H4036" s="3">
        <v>42779.94</v>
      </c>
    </row>
    <row r="4037" spans="1:8" x14ac:dyDescent="0.3">
      <c r="A4037" t="s">
        <v>45</v>
      </c>
      <c r="B4037">
        <v>3</v>
      </c>
      <c r="C4037">
        <v>1</v>
      </c>
      <c r="D4037" s="2">
        <v>42779</v>
      </c>
      <c r="E4037">
        <v>28</v>
      </c>
      <c r="F4037">
        <v>40.772800000000004</v>
      </c>
      <c r="G4037">
        <v>29.98</v>
      </c>
      <c r="H4037" s="3">
        <v>42779.94</v>
      </c>
    </row>
    <row r="4038" spans="1:8" x14ac:dyDescent="0.3">
      <c r="A4038" t="s">
        <v>17</v>
      </c>
      <c r="B4038">
        <v>1</v>
      </c>
      <c r="C4038">
        <v>1</v>
      </c>
      <c r="D4038" s="2">
        <v>42779</v>
      </c>
      <c r="E4038">
        <v>22</v>
      </c>
      <c r="F4038">
        <v>9.5348000000000006</v>
      </c>
      <c r="G4038">
        <v>7.88</v>
      </c>
      <c r="H4038" s="3">
        <v>42779.95</v>
      </c>
    </row>
    <row r="4039" spans="1:8" x14ac:dyDescent="0.3">
      <c r="A4039" t="s">
        <v>12</v>
      </c>
      <c r="B4039">
        <v>1</v>
      </c>
      <c r="C4039">
        <v>1</v>
      </c>
      <c r="D4039" s="2">
        <v>42779</v>
      </c>
      <c r="E4039">
        <v>9</v>
      </c>
      <c r="F4039">
        <v>107.22480000000002</v>
      </c>
      <c r="G4039">
        <v>83.12</v>
      </c>
      <c r="H4039" s="3">
        <v>42779.96</v>
      </c>
    </row>
    <row r="4040" spans="1:8" x14ac:dyDescent="0.3">
      <c r="A4040" t="s">
        <v>181</v>
      </c>
      <c r="B4040">
        <v>2</v>
      </c>
      <c r="C4040">
        <v>45</v>
      </c>
      <c r="D4040" s="2">
        <v>42779</v>
      </c>
      <c r="E4040">
        <v>9</v>
      </c>
      <c r="F4040">
        <v>12.733200000000002</v>
      </c>
      <c r="G4040">
        <v>9.7200000000000006</v>
      </c>
      <c r="H4040" s="3">
        <v>42779.98</v>
      </c>
    </row>
    <row r="4041" spans="1:8" x14ac:dyDescent="0.3">
      <c r="A4041" t="s">
        <v>170</v>
      </c>
      <c r="B4041">
        <v>3</v>
      </c>
      <c r="C4041">
        <v>2</v>
      </c>
      <c r="D4041" s="2">
        <v>42779</v>
      </c>
      <c r="E4041">
        <v>23</v>
      </c>
      <c r="F4041">
        <v>118.76039999999999</v>
      </c>
      <c r="G4041">
        <v>89.97</v>
      </c>
      <c r="H4041" s="3">
        <v>42779.98</v>
      </c>
    </row>
    <row r="4042" spans="1:8" x14ac:dyDescent="0.3">
      <c r="A4042" t="s">
        <v>194</v>
      </c>
      <c r="B4042">
        <v>1</v>
      </c>
      <c r="C4042">
        <v>1</v>
      </c>
      <c r="D4042" s="2">
        <v>42779</v>
      </c>
      <c r="E4042">
        <v>9</v>
      </c>
      <c r="F4042">
        <v>7.6544000000000008</v>
      </c>
      <c r="G4042">
        <v>5.98</v>
      </c>
      <c r="H4042" s="3">
        <v>42779.99</v>
      </c>
    </row>
    <row r="4043" spans="1:8" x14ac:dyDescent="0.3">
      <c r="A4043" t="s">
        <v>89</v>
      </c>
      <c r="B4043">
        <v>10</v>
      </c>
      <c r="C4043">
        <v>44</v>
      </c>
      <c r="D4043" s="2">
        <v>42780</v>
      </c>
      <c r="E4043">
        <v>38</v>
      </c>
      <c r="F4043">
        <v>46.100500000000004</v>
      </c>
      <c r="G4043">
        <v>33.65</v>
      </c>
      <c r="H4043" s="3">
        <v>42780.01</v>
      </c>
    </row>
    <row r="4044" spans="1:8" x14ac:dyDescent="0.3">
      <c r="A4044" t="s">
        <v>11</v>
      </c>
      <c r="B4044">
        <v>8</v>
      </c>
      <c r="C4044">
        <v>41</v>
      </c>
      <c r="D4044" s="2">
        <v>42780</v>
      </c>
      <c r="E4044">
        <v>50</v>
      </c>
      <c r="F4044">
        <v>41.554799999999993</v>
      </c>
      <c r="G4044">
        <v>32.979999999999997</v>
      </c>
      <c r="H4044" s="3">
        <v>42780.02</v>
      </c>
    </row>
    <row r="4045" spans="1:8" x14ac:dyDescent="0.3">
      <c r="A4045" t="s">
        <v>11</v>
      </c>
      <c r="B4045">
        <v>2</v>
      </c>
      <c r="C4045">
        <v>1</v>
      </c>
      <c r="D4045" s="2">
        <v>42780</v>
      </c>
      <c r="E4045">
        <v>40</v>
      </c>
      <c r="F4045">
        <v>42.873999999999995</v>
      </c>
      <c r="G4045">
        <v>32.979999999999997</v>
      </c>
      <c r="H4045" s="3">
        <v>42780.02</v>
      </c>
    </row>
    <row r="4046" spans="1:8" x14ac:dyDescent="0.3">
      <c r="A4046" t="s">
        <v>11</v>
      </c>
      <c r="B4046">
        <v>1</v>
      </c>
      <c r="C4046">
        <v>2</v>
      </c>
      <c r="D4046" s="2">
        <v>42780</v>
      </c>
      <c r="E4046">
        <v>9</v>
      </c>
      <c r="F4046">
        <v>44.852799999999995</v>
      </c>
      <c r="G4046">
        <v>32.979999999999997</v>
      </c>
      <c r="H4046" s="3">
        <v>42780.02</v>
      </c>
    </row>
    <row r="4047" spans="1:8" x14ac:dyDescent="0.3">
      <c r="A4047" t="s">
        <v>166</v>
      </c>
      <c r="B4047">
        <v>3</v>
      </c>
      <c r="C4047">
        <v>1</v>
      </c>
      <c r="D4047" s="2">
        <v>42780</v>
      </c>
      <c r="E4047">
        <v>9</v>
      </c>
      <c r="F4047">
        <v>4.4160000000000004</v>
      </c>
      <c r="G4047">
        <v>3.45</v>
      </c>
      <c r="H4047" s="3">
        <v>42780.02</v>
      </c>
    </row>
    <row r="4048" spans="1:8" x14ac:dyDescent="0.3">
      <c r="A4048" t="s">
        <v>187</v>
      </c>
      <c r="B4048">
        <v>10</v>
      </c>
      <c r="C4048">
        <v>1</v>
      </c>
      <c r="D4048" s="2">
        <v>42780</v>
      </c>
      <c r="E4048">
        <v>29</v>
      </c>
      <c r="F4048">
        <v>11.248800000000001</v>
      </c>
      <c r="G4048">
        <v>8.7200000000000006</v>
      </c>
      <c r="H4048" s="3">
        <v>42780.05</v>
      </c>
    </row>
    <row r="4049" spans="1:8" x14ac:dyDescent="0.3">
      <c r="A4049" t="s">
        <v>12</v>
      </c>
      <c r="B4049">
        <v>10</v>
      </c>
      <c r="C4049">
        <v>44</v>
      </c>
      <c r="D4049" s="2">
        <v>42780</v>
      </c>
      <c r="E4049">
        <v>43</v>
      </c>
      <c r="F4049">
        <v>116.36800000000001</v>
      </c>
      <c r="G4049">
        <v>83.12</v>
      </c>
      <c r="H4049" s="3">
        <v>42780.06</v>
      </c>
    </row>
    <row r="4050" spans="1:8" x14ac:dyDescent="0.3">
      <c r="A4050" t="s">
        <v>98</v>
      </c>
      <c r="B4050">
        <v>1</v>
      </c>
      <c r="C4050">
        <v>41</v>
      </c>
      <c r="D4050" s="2">
        <v>42780</v>
      </c>
      <c r="E4050">
        <v>6</v>
      </c>
      <c r="F4050">
        <v>7.2410000000000005</v>
      </c>
      <c r="G4050">
        <v>5.57</v>
      </c>
      <c r="H4050" s="3">
        <v>42780.07</v>
      </c>
    </row>
    <row r="4051" spans="1:8" x14ac:dyDescent="0.3">
      <c r="A4051" t="s">
        <v>78</v>
      </c>
      <c r="B4051">
        <v>1</v>
      </c>
      <c r="C4051">
        <v>1</v>
      </c>
      <c r="D4051" s="2">
        <v>42780</v>
      </c>
      <c r="E4051">
        <v>5</v>
      </c>
      <c r="F4051">
        <v>10.862500000000001</v>
      </c>
      <c r="G4051">
        <v>8.69</v>
      </c>
      <c r="H4051" s="3">
        <v>42780.08</v>
      </c>
    </row>
    <row r="4052" spans="1:8" x14ac:dyDescent="0.3">
      <c r="A4052" t="s">
        <v>43</v>
      </c>
      <c r="B4052">
        <v>10</v>
      </c>
      <c r="C4052">
        <v>2</v>
      </c>
      <c r="D4052" s="2">
        <v>42780</v>
      </c>
      <c r="E4052">
        <v>24</v>
      </c>
      <c r="F4052">
        <v>77.977599999999995</v>
      </c>
      <c r="G4052">
        <v>60.92</v>
      </c>
      <c r="H4052" s="3">
        <v>42780.1</v>
      </c>
    </row>
    <row r="4053" spans="1:8" x14ac:dyDescent="0.3">
      <c r="A4053" t="s">
        <v>195</v>
      </c>
      <c r="B4053">
        <v>1</v>
      </c>
      <c r="C4053">
        <v>44</v>
      </c>
      <c r="D4053" s="2">
        <v>42780</v>
      </c>
      <c r="E4053">
        <v>40</v>
      </c>
      <c r="F4053">
        <v>213.8535</v>
      </c>
      <c r="G4053">
        <v>158.41</v>
      </c>
      <c r="H4053" s="3">
        <v>42780.11</v>
      </c>
    </row>
    <row r="4054" spans="1:8" x14ac:dyDescent="0.3">
      <c r="A4054" t="s">
        <v>126</v>
      </c>
      <c r="B4054">
        <v>1</v>
      </c>
      <c r="C4054">
        <v>1</v>
      </c>
      <c r="D4054" s="2">
        <v>42780</v>
      </c>
      <c r="E4054">
        <v>43</v>
      </c>
      <c r="F4054">
        <v>82.403999999999996</v>
      </c>
      <c r="G4054">
        <v>58.86</v>
      </c>
      <c r="H4054" s="3">
        <v>42780.11</v>
      </c>
    </row>
    <row r="4055" spans="1:8" x14ac:dyDescent="0.3">
      <c r="A4055" t="s">
        <v>109</v>
      </c>
      <c r="B4055">
        <v>3</v>
      </c>
      <c r="C4055">
        <v>41</v>
      </c>
      <c r="D4055" s="2">
        <v>42780</v>
      </c>
      <c r="E4055">
        <v>5</v>
      </c>
      <c r="F4055">
        <v>489.73320000000001</v>
      </c>
      <c r="G4055">
        <v>371.01</v>
      </c>
      <c r="H4055" s="3">
        <v>42780.13</v>
      </c>
    </row>
    <row r="4056" spans="1:8" x14ac:dyDescent="0.3">
      <c r="A4056" t="s">
        <v>203</v>
      </c>
      <c r="B4056">
        <v>15</v>
      </c>
      <c r="C4056">
        <v>1</v>
      </c>
      <c r="D4056" s="2">
        <v>42780</v>
      </c>
      <c r="E4056">
        <v>3</v>
      </c>
      <c r="F4056">
        <v>150.83459999999999</v>
      </c>
      <c r="G4056">
        <v>119.71</v>
      </c>
      <c r="H4056" s="3">
        <v>42780.13</v>
      </c>
    </row>
    <row r="4057" spans="1:8" x14ac:dyDescent="0.3">
      <c r="A4057" t="s">
        <v>11</v>
      </c>
      <c r="B4057">
        <v>9</v>
      </c>
      <c r="C4057">
        <v>2</v>
      </c>
      <c r="D4057" s="2">
        <v>42780</v>
      </c>
      <c r="E4057">
        <v>28</v>
      </c>
      <c r="F4057">
        <v>44.522999999999996</v>
      </c>
      <c r="G4057">
        <v>32.979999999999997</v>
      </c>
      <c r="H4057" s="3">
        <v>42780.160000000003</v>
      </c>
    </row>
    <row r="4058" spans="1:8" x14ac:dyDescent="0.3">
      <c r="A4058" t="s">
        <v>17</v>
      </c>
      <c r="B4058">
        <v>1</v>
      </c>
      <c r="C4058">
        <v>41</v>
      </c>
      <c r="D4058" s="2">
        <v>42780</v>
      </c>
      <c r="E4058">
        <v>3</v>
      </c>
      <c r="F4058">
        <v>10.874400000000001</v>
      </c>
      <c r="G4058">
        <v>7.88</v>
      </c>
      <c r="H4058" s="3">
        <v>42780.17</v>
      </c>
    </row>
    <row r="4059" spans="1:8" x14ac:dyDescent="0.3">
      <c r="A4059" t="s">
        <v>36</v>
      </c>
      <c r="B4059">
        <v>10</v>
      </c>
      <c r="C4059">
        <v>41</v>
      </c>
      <c r="D4059" s="2">
        <v>42780</v>
      </c>
      <c r="E4059">
        <v>7</v>
      </c>
      <c r="F4059">
        <v>85.166200000000003</v>
      </c>
      <c r="G4059">
        <v>67.06</v>
      </c>
      <c r="H4059" s="3">
        <v>42780.18</v>
      </c>
    </row>
    <row r="4060" spans="1:8" x14ac:dyDescent="0.3">
      <c r="A4060" t="s">
        <v>171</v>
      </c>
      <c r="B4060">
        <v>1</v>
      </c>
      <c r="C4060">
        <v>1</v>
      </c>
      <c r="D4060" s="2">
        <v>42780</v>
      </c>
      <c r="E4060">
        <v>34</v>
      </c>
      <c r="F4060">
        <v>78.159199999999998</v>
      </c>
      <c r="G4060">
        <v>57.47</v>
      </c>
      <c r="H4060" s="3">
        <v>42780.18</v>
      </c>
    </row>
    <row r="4061" spans="1:8" x14ac:dyDescent="0.3">
      <c r="A4061" t="s">
        <v>44</v>
      </c>
      <c r="B4061">
        <v>3</v>
      </c>
      <c r="C4061">
        <v>41</v>
      </c>
      <c r="D4061" s="2">
        <v>42780</v>
      </c>
      <c r="E4061">
        <v>31</v>
      </c>
      <c r="F4061">
        <v>33.53</v>
      </c>
      <c r="G4061">
        <v>23.95</v>
      </c>
      <c r="H4061" s="3">
        <v>42780.2</v>
      </c>
    </row>
    <row r="4062" spans="1:8" x14ac:dyDescent="0.3">
      <c r="A4062" t="s">
        <v>20</v>
      </c>
      <c r="B4062">
        <v>15</v>
      </c>
      <c r="C4062">
        <v>1</v>
      </c>
      <c r="D4062" s="2">
        <v>42780</v>
      </c>
      <c r="E4062">
        <v>21</v>
      </c>
      <c r="F4062">
        <v>194.8443</v>
      </c>
      <c r="G4062">
        <v>158.41</v>
      </c>
      <c r="H4062" s="3">
        <v>42780.21</v>
      </c>
    </row>
    <row r="4063" spans="1:8" x14ac:dyDescent="0.3">
      <c r="A4063" t="s">
        <v>132</v>
      </c>
      <c r="B4063">
        <v>8</v>
      </c>
      <c r="C4063">
        <v>1</v>
      </c>
      <c r="D4063" s="2">
        <v>42780</v>
      </c>
      <c r="E4063">
        <v>47</v>
      </c>
      <c r="F4063">
        <v>29.673000000000002</v>
      </c>
      <c r="G4063">
        <v>21.98</v>
      </c>
      <c r="H4063" s="3">
        <v>42780.22</v>
      </c>
    </row>
    <row r="4064" spans="1:8" x14ac:dyDescent="0.3">
      <c r="A4064" t="s">
        <v>120</v>
      </c>
      <c r="B4064">
        <v>1</v>
      </c>
      <c r="C4064">
        <v>45</v>
      </c>
      <c r="D4064" s="2">
        <v>42780</v>
      </c>
      <c r="E4064">
        <v>38</v>
      </c>
      <c r="F4064">
        <v>3.3664000000000001</v>
      </c>
      <c r="G4064">
        <v>2.63</v>
      </c>
      <c r="H4064" s="3">
        <v>42780.22</v>
      </c>
    </row>
    <row r="4065" spans="1:8" x14ac:dyDescent="0.3">
      <c r="A4065" t="s">
        <v>11</v>
      </c>
      <c r="B4065">
        <v>15</v>
      </c>
      <c r="C4065">
        <v>41</v>
      </c>
      <c r="D4065" s="2">
        <v>42780</v>
      </c>
      <c r="E4065">
        <v>3</v>
      </c>
      <c r="F4065">
        <v>40.235599999999998</v>
      </c>
      <c r="G4065">
        <v>32.979999999999997</v>
      </c>
      <c r="H4065" s="3">
        <v>42780.24</v>
      </c>
    </row>
    <row r="4066" spans="1:8" x14ac:dyDescent="0.3">
      <c r="A4066" t="s">
        <v>29</v>
      </c>
      <c r="B4066">
        <v>10</v>
      </c>
      <c r="C4066">
        <v>41</v>
      </c>
      <c r="D4066" s="2">
        <v>42780</v>
      </c>
      <c r="E4066">
        <v>34</v>
      </c>
      <c r="F4066">
        <v>9.8222000000000005</v>
      </c>
      <c r="G4066">
        <v>7.33</v>
      </c>
      <c r="H4066" s="3">
        <v>42780.26</v>
      </c>
    </row>
    <row r="4067" spans="1:8" x14ac:dyDescent="0.3">
      <c r="A4067" t="s">
        <v>14</v>
      </c>
      <c r="B4067">
        <v>4</v>
      </c>
      <c r="C4067">
        <v>1</v>
      </c>
      <c r="D4067" s="2">
        <v>42780</v>
      </c>
      <c r="E4067">
        <v>17</v>
      </c>
      <c r="F4067">
        <v>18.212499999999999</v>
      </c>
      <c r="G4067">
        <v>14.57</v>
      </c>
      <c r="H4067" s="3">
        <v>42780.26</v>
      </c>
    </row>
    <row r="4068" spans="1:8" x14ac:dyDescent="0.3">
      <c r="A4068" t="s">
        <v>132</v>
      </c>
      <c r="B4068">
        <v>2</v>
      </c>
      <c r="C4068">
        <v>41</v>
      </c>
      <c r="D4068" s="2">
        <v>42780</v>
      </c>
      <c r="E4068">
        <v>21</v>
      </c>
      <c r="F4068">
        <v>29.453200000000002</v>
      </c>
      <c r="G4068">
        <v>21.98</v>
      </c>
      <c r="H4068" s="3">
        <v>42780.26</v>
      </c>
    </row>
    <row r="4069" spans="1:8" x14ac:dyDescent="0.3">
      <c r="A4069" t="s">
        <v>177</v>
      </c>
      <c r="B4069">
        <v>1</v>
      </c>
      <c r="C4069">
        <v>42</v>
      </c>
      <c r="D4069" s="2">
        <v>42780</v>
      </c>
      <c r="E4069">
        <v>38</v>
      </c>
      <c r="F4069">
        <v>1.8358000000000001</v>
      </c>
      <c r="G4069">
        <v>1.37</v>
      </c>
      <c r="H4069" s="3">
        <v>42780.27</v>
      </c>
    </row>
    <row r="4070" spans="1:8" x14ac:dyDescent="0.3">
      <c r="A4070" t="s">
        <v>167</v>
      </c>
      <c r="B4070">
        <v>10</v>
      </c>
      <c r="C4070">
        <v>1</v>
      </c>
      <c r="D4070" s="2">
        <v>42780</v>
      </c>
      <c r="E4070">
        <v>22</v>
      </c>
      <c r="F4070">
        <v>13.220999999999998</v>
      </c>
      <c r="G4070">
        <v>10.17</v>
      </c>
      <c r="H4070" s="3">
        <v>42780.28</v>
      </c>
    </row>
    <row r="4071" spans="1:8" x14ac:dyDescent="0.3">
      <c r="A4071" t="s">
        <v>7</v>
      </c>
      <c r="B4071">
        <v>3</v>
      </c>
      <c r="C4071">
        <v>43</v>
      </c>
      <c r="D4071" s="2">
        <v>42780</v>
      </c>
      <c r="E4071">
        <v>42</v>
      </c>
      <c r="F4071">
        <v>178.96250000000001</v>
      </c>
      <c r="G4071">
        <v>143.16999999999999</v>
      </c>
      <c r="H4071" s="3">
        <v>42780.31</v>
      </c>
    </row>
    <row r="4072" spans="1:8" x14ac:dyDescent="0.3">
      <c r="A4072" t="s">
        <v>12</v>
      </c>
      <c r="B4072">
        <v>15</v>
      </c>
      <c r="C4072">
        <v>44</v>
      </c>
      <c r="D4072" s="2">
        <v>42780</v>
      </c>
      <c r="E4072">
        <v>10</v>
      </c>
      <c r="F4072">
        <v>108.88720000000001</v>
      </c>
      <c r="G4072">
        <v>83.12</v>
      </c>
      <c r="H4072" s="3">
        <v>42780.31</v>
      </c>
    </row>
    <row r="4073" spans="1:8" x14ac:dyDescent="0.3">
      <c r="A4073" t="s">
        <v>91</v>
      </c>
      <c r="B4073">
        <v>3</v>
      </c>
      <c r="C4073">
        <v>41</v>
      </c>
      <c r="D4073" s="2">
        <v>42780</v>
      </c>
      <c r="E4073">
        <v>46</v>
      </c>
      <c r="F4073">
        <v>7.1736000000000004</v>
      </c>
      <c r="G4073">
        <v>5.88</v>
      </c>
      <c r="H4073" s="3">
        <v>42780.33</v>
      </c>
    </row>
    <row r="4074" spans="1:8" x14ac:dyDescent="0.3">
      <c r="A4074" t="s">
        <v>88</v>
      </c>
      <c r="B4074">
        <v>6</v>
      </c>
      <c r="C4074">
        <v>44</v>
      </c>
      <c r="D4074" s="2">
        <v>42780</v>
      </c>
      <c r="E4074">
        <v>36</v>
      </c>
      <c r="F4074">
        <v>6.5757999999999992</v>
      </c>
      <c r="G4074">
        <v>5.39</v>
      </c>
      <c r="H4074" s="3">
        <v>42780.34</v>
      </c>
    </row>
    <row r="4075" spans="1:8" x14ac:dyDescent="0.3">
      <c r="A4075" t="s">
        <v>29</v>
      </c>
      <c r="B4075">
        <v>1</v>
      </c>
      <c r="C4075">
        <v>41</v>
      </c>
      <c r="D4075" s="2">
        <v>42780</v>
      </c>
      <c r="E4075">
        <v>21</v>
      </c>
      <c r="F4075">
        <v>9.9687999999999999</v>
      </c>
      <c r="G4075">
        <v>7.33</v>
      </c>
      <c r="H4075" s="3">
        <v>42780.34</v>
      </c>
    </row>
    <row r="4076" spans="1:8" x14ac:dyDescent="0.3">
      <c r="A4076" t="s">
        <v>97</v>
      </c>
      <c r="B4076">
        <v>14</v>
      </c>
      <c r="C4076">
        <v>1</v>
      </c>
      <c r="D4076" s="2">
        <v>42780</v>
      </c>
      <c r="E4076">
        <v>27</v>
      </c>
      <c r="F4076">
        <v>12.848400000000002</v>
      </c>
      <c r="G4076">
        <v>9.9600000000000009</v>
      </c>
      <c r="H4076" s="3">
        <v>42780.34</v>
      </c>
    </row>
    <row r="4077" spans="1:8" x14ac:dyDescent="0.3">
      <c r="A4077" t="s">
        <v>96</v>
      </c>
      <c r="B4077">
        <v>10</v>
      </c>
      <c r="C4077">
        <v>41</v>
      </c>
      <c r="D4077" s="2">
        <v>42780</v>
      </c>
      <c r="E4077">
        <v>45</v>
      </c>
      <c r="F4077">
        <v>22.834600000000002</v>
      </c>
      <c r="G4077">
        <v>17.98</v>
      </c>
      <c r="H4077" s="3">
        <v>42780.36</v>
      </c>
    </row>
    <row r="4078" spans="1:8" x14ac:dyDescent="0.3">
      <c r="A4078" t="s">
        <v>202</v>
      </c>
      <c r="B4078">
        <v>10</v>
      </c>
      <c r="C4078">
        <v>45</v>
      </c>
      <c r="D4078" s="2">
        <v>42780</v>
      </c>
      <c r="E4078">
        <v>2</v>
      </c>
      <c r="F4078">
        <v>68.331299999999999</v>
      </c>
      <c r="G4078">
        <v>52.97</v>
      </c>
      <c r="H4078" s="3">
        <v>42780.39</v>
      </c>
    </row>
    <row r="4079" spans="1:8" x14ac:dyDescent="0.3">
      <c r="A4079" t="s">
        <v>12</v>
      </c>
      <c r="B4079">
        <v>1</v>
      </c>
      <c r="C4079">
        <v>3</v>
      </c>
      <c r="D4079" s="2">
        <v>42780</v>
      </c>
      <c r="E4079">
        <v>3</v>
      </c>
      <c r="F4079">
        <v>111.38079999999999</v>
      </c>
      <c r="G4079">
        <v>83.12</v>
      </c>
      <c r="H4079" s="3">
        <v>42780.39</v>
      </c>
    </row>
    <row r="4080" spans="1:8" x14ac:dyDescent="0.3">
      <c r="A4080" t="s">
        <v>12</v>
      </c>
      <c r="B4080">
        <v>1</v>
      </c>
      <c r="C4080">
        <v>41</v>
      </c>
      <c r="D4080" s="2">
        <v>42780</v>
      </c>
      <c r="E4080">
        <v>23</v>
      </c>
      <c r="F4080">
        <v>106.39360000000001</v>
      </c>
      <c r="G4080">
        <v>83.12</v>
      </c>
      <c r="H4080" s="3">
        <v>42780.39</v>
      </c>
    </row>
    <row r="4081" spans="1:8" x14ac:dyDescent="0.3">
      <c r="A4081" t="s">
        <v>28</v>
      </c>
      <c r="B4081">
        <v>1</v>
      </c>
      <c r="C4081">
        <v>3</v>
      </c>
      <c r="D4081" s="2">
        <v>42780</v>
      </c>
      <c r="E4081">
        <v>40</v>
      </c>
      <c r="F4081">
        <v>44.532600000000002</v>
      </c>
      <c r="G4081">
        <v>32.270000000000003</v>
      </c>
      <c r="H4081" s="3">
        <v>42780.41</v>
      </c>
    </row>
    <row r="4082" spans="1:8" x14ac:dyDescent="0.3">
      <c r="A4082" t="s">
        <v>12</v>
      </c>
      <c r="B4082">
        <v>6</v>
      </c>
      <c r="C4082">
        <v>45</v>
      </c>
      <c r="D4082" s="2">
        <v>42780</v>
      </c>
      <c r="E4082">
        <v>33</v>
      </c>
      <c r="F4082">
        <v>102.2376</v>
      </c>
      <c r="G4082">
        <v>83.12</v>
      </c>
      <c r="H4082" s="3">
        <v>42780.41</v>
      </c>
    </row>
    <row r="4083" spans="1:8" x14ac:dyDescent="0.3">
      <c r="A4083" t="s">
        <v>52</v>
      </c>
      <c r="B4083">
        <v>10</v>
      </c>
      <c r="C4083">
        <v>1</v>
      </c>
      <c r="D4083" s="2">
        <v>42780</v>
      </c>
      <c r="E4083">
        <v>28</v>
      </c>
      <c r="F4083">
        <v>21.542399999999997</v>
      </c>
      <c r="G4083">
        <v>16.829999999999998</v>
      </c>
      <c r="H4083" s="3">
        <v>42780.41</v>
      </c>
    </row>
    <row r="4084" spans="1:8" x14ac:dyDescent="0.3">
      <c r="A4084" t="s">
        <v>12</v>
      </c>
      <c r="B4084">
        <v>14</v>
      </c>
      <c r="C4084">
        <v>2</v>
      </c>
      <c r="D4084" s="2">
        <v>42780</v>
      </c>
      <c r="E4084">
        <v>26</v>
      </c>
      <c r="F4084">
        <v>110.54960000000001</v>
      </c>
      <c r="G4084">
        <v>83.12</v>
      </c>
      <c r="H4084" s="3">
        <v>42780.42</v>
      </c>
    </row>
    <row r="4085" spans="1:8" x14ac:dyDescent="0.3">
      <c r="A4085" t="s">
        <v>25</v>
      </c>
      <c r="B4085">
        <v>1</v>
      </c>
      <c r="C4085">
        <v>3</v>
      </c>
      <c r="D4085" s="2">
        <v>42780</v>
      </c>
      <c r="E4085">
        <v>12</v>
      </c>
      <c r="F4085">
        <v>21.951599999999999</v>
      </c>
      <c r="G4085">
        <v>16.63</v>
      </c>
      <c r="H4085" s="3">
        <v>42780.42</v>
      </c>
    </row>
    <row r="4086" spans="1:8" x14ac:dyDescent="0.3">
      <c r="A4086" t="s">
        <v>52</v>
      </c>
      <c r="B4086">
        <v>9</v>
      </c>
      <c r="C4086">
        <v>45</v>
      </c>
      <c r="D4086" s="2">
        <v>42780</v>
      </c>
      <c r="E4086">
        <v>3</v>
      </c>
      <c r="F4086">
        <v>21.710699999999996</v>
      </c>
      <c r="G4086">
        <v>16.829999999999998</v>
      </c>
      <c r="H4086" s="3">
        <v>42780.43</v>
      </c>
    </row>
    <row r="4087" spans="1:8" x14ac:dyDescent="0.3">
      <c r="A4087" t="s">
        <v>367</v>
      </c>
      <c r="B4087">
        <v>10</v>
      </c>
      <c r="C4087">
        <v>44</v>
      </c>
      <c r="D4087" s="2">
        <v>42780</v>
      </c>
      <c r="E4087">
        <v>18</v>
      </c>
      <c r="F4087">
        <v>6.09</v>
      </c>
      <c r="G4087">
        <v>4.3499999999999996</v>
      </c>
      <c r="H4087" s="3">
        <v>42780.44</v>
      </c>
    </row>
    <row r="4088" spans="1:8" x14ac:dyDescent="0.3">
      <c r="A4088" t="s">
        <v>200</v>
      </c>
      <c r="B4088">
        <v>1</v>
      </c>
      <c r="C4088">
        <v>42</v>
      </c>
      <c r="D4088" s="2">
        <v>42780</v>
      </c>
      <c r="E4088">
        <v>20</v>
      </c>
      <c r="F4088">
        <v>40.806599999999996</v>
      </c>
      <c r="G4088">
        <v>29.57</v>
      </c>
      <c r="H4088" s="3">
        <v>42780.47</v>
      </c>
    </row>
    <row r="4089" spans="1:8" x14ac:dyDescent="0.3">
      <c r="A4089" t="s">
        <v>87</v>
      </c>
      <c r="B4089">
        <v>3</v>
      </c>
      <c r="C4089">
        <v>1</v>
      </c>
      <c r="D4089" s="2">
        <v>42780</v>
      </c>
      <c r="E4089">
        <v>22</v>
      </c>
      <c r="F4089">
        <v>6.9239999999999995</v>
      </c>
      <c r="G4089">
        <v>5.77</v>
      </c>
      <c r="H4089" s="3">
        <v>42780.47</v>
      </c>
    </row>
    <row r="4090" spans="1:8" x14ac:dyDescent="0.3">
      <c r="A4090" t="s">
        <v>26</v>
      </c>
      <c r="B4090">
        <v>13</v>
      </c>
      <c r="C4090">
        <v>2</v>
      </c>
      <c r="D4090" s="2">
        <v>42780</v>
      </c>
      <c r="E4090">
        <v>45</v>
      </c>
      <c r="F4090">
        <v>5.8995000000000006</v>
      </c>
      <c r="G4090">
        <v>4.37</v>
      </c>
      <c r="H4090" s="3">
        <v>42780.53</v>
      </c>
    </row>
    <row r="4091" spans="1:8" x14ac:dyDescent="0.3">
      <c r="A4091" t="s">
        <v>12</v>
      </c>
      <c r="B4091">
        <v>12</v>
      </c>
      <c r="C4091">
        <v>43</v>
      </c>
      <c r="D4091" s="2">
        <v>42780</v>
      </c>
      <c r="E4091">
        <v>39</v>
      </c>
      <c r="F4091">
        <v>113.87440000000001</v>
      </c>
      <c r="G4091">
        <v>83.12</v>
      </c>
      <c r="H4091" s="3">
        <v>42780.55</v>
      </c>
    </row>
    <row r="4092" spans="1:8" x14ac:dyDescent="0.3">
      <c r="A4092" t="s">
        <v>55</v>
      </c>
      <c r="B4092">
        <v>2</v>
      </c>
      <c r="C4092">
        <v>41</v>
      </c>
      <c r="D4092" s="2">
        <v>42780</v>
      </c>
      <c r="E4092">
        <v>39</v>
      </c>
      <c r="F4092">
        <v>14.989799999999997</v>
      </c>
      <c r="G4092">
        <v>11.62</v>
      </c>
      <c r="H4092" s="3">
        <v>42780.55</v>
      </c>
    </row>
    <row r="4093" spans="1:8" x14ac:dyDescent="0.3">
      <c r="A4093" t="s">
        <v>159</v>
      </c>
      <c r="B4093">
        <v>1</v>
      </c>
      <c r="C4093">
        <v>41</v>
      </c>
      <c r="D4093" s="2">
        <v>42780</v>
      </c>
      <c r="E4093">
        <v>1</v>
      </c>
      <c r="F4093">
        <v>211.67359999999999</v>
      </c>
      <c r="G4093">
        <v>165.37</v>
      </c>
      <c r="H4093" s="3">
        <v>42780.55</v>
      </c>
    </row>
    <row r="4094" spans="1:8" x14ac:dyDescent="0.3">
      <c r="A4094" t="s">
        <v>12</v>
      </c>
      <c r="B4094">
        <v>9</v>
      </c>
      <c r="C4094">
        <v>41</v>
      </c>
      <c r="D4094" s="2">
        <v>42780</v>
      </c>
      <c r="E4094">
        <v>16</v>
      </c>
      <c r="F4094">
        <v>99.744000000000014</v>
      </c>
      <c r="G4094">
        <v>83.12</v>
      </c>
      <c r="H4094" s="3">
        <v>42780.57</v>
      </c>
    </row>
    <row r="4095" spans="1:8" x14ac:dyDescent="0.3">
      <c r="A4095" t="s">
        <v>57</v>
      </c>
      <c r="B4095">
        <v>1</v>
      </c>
      <c r="C4095">
        <v>2</v>
      </c>
      <c r="D4095" s="2">
        <v>42780</v>
      </c>
      <c r="E4095">
        <v>23</v>
      </c>
      <c r="F4095">
        <v>39.6845</v>
      </c>
      <c r="G4095">
        <v>28.55</v>
      </c>
      <c r="H4095" s="3">
        <v>42780.59</v>
      </c>
    </row>
    <row r="4096" spans="1:8" x14ac:dyDescent="0.3">
      <c r="A4096" t="s">
        <v>29</v>
      </c>
      <c r="B4096">
        <v>2</v>
      </c>
      <c r="C4096">
        <v>43</v>
      </c>
      <c r="D4096" s="2">
        <v>42780</v>
      </c>
      <c r="E4096">
        <v>7</v>
      </c>
      <c r="F4096">
        <v>9.8222000000000005</v>
      </c>
      <c r="G4096">
        <v>7.33</v>
      </c>
      <c r="H4096" s="3">
        <v>42780.6</v>
      </c>
    </row>
    <row r="4097" spans="1:8" x14ac:dyDescent="0.3">
      <c r="A4097" t="s">
        <v>24</v>
      </c>
      <c r="B4097">
        <v>4</v>
      </c>
      <c r="C4097">
        <v>45</v>
      </c>
      <c r="D4097" s="2">
        <v>42780</v>
      </c>
      <c r="E4097">
        <v>5</v>
      </c>
      <c r="F4097">
        <v>44.578000000000003</v>
      </c>
      <c r="G4097">
        <v>35.950000000000003</v>
      </c>
      <c r="H4097" s="3">
        <v>42780.6</v>
      </c>
    </row>
    <row r="4098" spans="1:8" x14ac:dyDescent="0.3">
      <c r="A4098" t="s">
        <v>54</v>
      </c>
      <c r="B4098">
        <v>1</v>
      </c>
      <c r="C4098">
        <v>1</v>
      </c>
      <c r="D4098" s="2">
        <v>42780</v>
      </c>
      <c r="E4098">
        <v>35</v>
      </c>
      <c r="F4098">
        <v>95.159199999999998</v>
      </c>
      <c r="G4098">
        <v>69.97</v>
      </c>
      <c r="H4098" s="3">
        <v>42780.61</v>
      </c>
    </row>
    <row r="4099" spans="1:8" x14ac:dyDescent="0.3">
      <c r="A4099" t="s">
        <v>66</v>
      </c>
      <c r="B4099">
        <v>1</v>
      </c>
      <c r="C4099">
        <v>41</v>
      </c>
      <c r="D4099" s="2">
        <v>42780</v>
      </c>
      <c r="E4099">
        <v>8</v>
      </c>
      <c r="F4099">
        <v>122.6484</v>
      </c>
      <c r="G4099">
        <v>97.34</v>
      </c>
      <c r="H4099" s="3">
        <v>42780.639999999999</v>
      </c>
    </row>
    <row r="4100" spans="1:8" x14ac:dyDescent="0.3">
      <c r="A4100" t="s">
        <v>52</v>
      </c>
      <c r="B4100">
        <v>1</v>
      </c>
      <c r="C4100">
        <v>1</v>
      </c>
      <c r="D4100" s="2">
        <v>42780</v>
      </c>
      <c r="E4100">
        <v>32</v>
      </c>
      <c r="F4100">
        <v>23.2254</v>
      </c>
      <c r="G4100">
        <v>16.829999999999998</v>
      </c>
      <c r="H4100" s="3">
        <v>42780.65</v>
      </c>
    </row>
    <row r="4101" spans="1:8" x14ac:dyDescent="0.3">
      <c r="A4101" t="s">
        <v>126</v>
      </c>
      <c r="B4101">
        <v>3</v>
      </c>
      <c r="C4101">
        <v>44</v>
      </c>
      <c r="D4101" s="2">
        <v>42780</v>
      </c>
      <c r="E4101">
        <v>49</v>
      </c>
      <c r="F4101">
        <v>81.226799999999997</v>
      </c>
      <c r="G4101">
        <v>58.86</v>
      </c>
      <c r="H4101" s="3">
        <v>42780.65</v>
      </c>
    </row>
    <row r="4102" spans="1:8" x14ac:dyDescent="0.3">
      <c r="A4102" t="s">
        <v>118</v>
      </c>
      <c r="B4102">
        <v>1</v>
      </c>
      <c r="C4102">
        <v>1</v>
      </c>
      <c r="D4102" s="2">
        <v>42780</v>
      </c>
      <c r="E4102">
        <v>31</v>
      </c>
      <c r="F4102">
        <v>4.4634</v>
      </c>
      <c r="G4102">
        <v>3.46</v>
      </c>
      <c r="H4102" s="3">
        <v>42780.66</v>
      </c>
    </row>
    <row r="4103" spans="1:8" x14ac:dyDescent="0.3">
      <c r="A4103" t="s">
        <v>12</v>
      </c>
      <c r="B4103">
        <v>7</v>
      </c>
      <c r="C4103">
        <v>44</v>
      </c>
      <c r="D4103" s="2">
        <v>42780</v>
      </c>
      <c r="E4103">
        <v>36</v>
      </c>
      <c r="F4103">
        <v>113.87440000000001</v>
      </c>
      <c r="G4103">
        <v>83.12</v>
      </c>
      <c r="H4103" s="3">
        <v>42780.66</v>
      </c>
    </row>
    <row r="4104" spans="1:8" x14ac:dyDescent="0.3">
      <c r="A4104" t="s">
        <v>5</v>
      </c>
      <c r="B4104">
        <v>12</v>
      </c>
      <c r="C4104">
        <v>44</v>
      </c>
      <c r="D4104" s="2">
        <v>42780</v>
      </c>
      <c r="E4104">
        <v>24</v>
      </c>
      <c r="F4104">
        <v>34.247500000000002</v>
      </c>
      <c r="G4104">
        <v>25.75</v>
      </c>
      <c r="H4104" s="3">
        <v>42780.68</v>
      </c>
    </row>
    <row r="4105" spans="1:8" x14ac:dyDescent="0.3">
      <c r="A4105" t="s">
        <v>87</v>
      </c>
      <c r="B4105">
        <v>15</v>
      </c>
      <c r="C4105">
        <v>1</v>
      </c>
      <c r="D4105" s="2">
        <v>42780</v>
      </c>
      <c r="E4105">
        <v>36</v>
      </c>
      <c r="F4105">
        <v>7.5009999999999994</v>
      </c>
      <c r="G4105">
        <v>5.77</v>
      </c>
      <c r="H4105" s="3">
        <v>42780.68</v>
      </c>
    </row>
    <row r="4106" spans="1:8" x14ac:dyDescent="0.3">
      <c r="A4106" t="s">
        <v>11</v>
      </c>
      <c r="B4106">
        <v>1</v>
      </c>
      <c r="C4106">
        <v>1</v>
      </c>
      <c r="D4106" s="2">
        <v>42780</v>
      </c>
      <c r="E4106">
        <v>20</v>
      </c>
      <c r="F4106">
        <v>44.852799999999995</v>
      </c>
      <c r="G4106">
        <v>32.979999999999997</v>
      </c>
      <c r="H4106" s="3">
        <v>42780.71</v>
      </c>
    </row>
    <row r="4107" spans="1:8" x14ac:dyDescent="0.3">
      <c r="A4107" t="s">
        <v>95</v>
      </c>
      <c r="B4107">
        <v>13</v>
      </c>
      <c r="C4107">
        <v>3</v>
      </c>
      <c r="D4107" s="2">
        <v>42780</v>
      </c>
      <c r="E4107">
        <v>4</v>
      </c>
      <c r="F4107">
        <v>106.9883</v>
      </c>
      <c r="G4107">
        <v>76.97</v>
      </c>
      <c r="H4107" s="3">
        <v>42780.76</v>
      </c>
    </row>
    <row r="4108" spans="1:8" x14ac:dyDescent="0.3">
      <c r="A4108" t="s">
        <v>52</v>
      </c>
      <c r="B4108">
        <v>15</v>
      </c>
      <c r="C4108">
        <v>1</v>
      </c>
      <c r="D4108" s="2">
        <v>42780</v>
      </c>
      <c r="E4108">
        <v>16</v>
      </c>
      <c r="F4108">
        <v>22.047299999999996</v>
      </c>
      <c r="G4108">
        <v>16.829999999999998</v>
      </c>
      <c r="H4108" s="3">
        <v>42780.76</v>
      </c>
    </row>
    <row r="4109" spans="1:8" x14ac:dyDescent="0.3">
      <c r="A4109" t="s">
        <v>89</v>
      </c>
      <c r="B4109">
        <v>14</v>
      </c>
      <c r="C4109">
        <v>1</v>
      </c>
      <c r="D4109" s="2">
        <v>42780</v>
      </c>
      <c r="E4109">
        <v>44</v>
      </c>
      <c r="F4109">
        <v>41.389499999999998</v>
      </c>
      <c r="G4109">
        <v>33.65</v>
      </c>
      <c r="H4109" s="3">
        <v>42780.78</v>
      </c>
    </row>
    <row r="4110" spans="1:8" x14ac:dyDescent="0.3">
      <c r="A4110" t="s">
        <v>29</v>
      </c>
      <c r="B4110">
        <v>1</v>
      </c>
      <c r="C4110">
        <v>41</v>
      </c>
      <c r="D4110" s="2">
        <v>42780</v>
      </c>
      <c r="E4110">
        <v>8</v>
      </c>
      <c r="F4110">
        <v>9.9687999999999999</v>
      </c>
      <c r="G4110">
        <v>7.33</v>
      </c>
      <c r="H4110" s="3">
        <v>42780.800000000003</v>
      </c>
    </row>
    <row r="4111" spans="1:8" x14ac:dyDescent="0.3">
      <c r="A4111" t="s">
        <v>27</v>
      </c>
      <c r="B4111">
        <v>3</v>
      </c>
      <c r="C4111">
        <v>44</v>
      </c>
      <c r="D4111" s="2">
        <v>42780</v>
      </c>
      <c r="E4111">
        <v>14</v>
      </c>
      <c r="F4111">
        <v>394.4375</v>
      </c>
      <c r="G4111">
        <v>315.55</v>
      </c>
      <c r="H4111" s="3">
        <v>42780.800000000003</v>
      </c>
    </row>
    <row r="4112" spans="1:8" x14ac:dyDescent="0.3">
      <c r="A4112" t="s">
        <v>189</v>
      </c>
      <c r="B4112">
        <v>1</v>
      </c>
      <c r="C4112">
        <v>44</v>
      </c>
      <c r="D4112" s="2">
        <v>42780</v>
      </c>
      <c r="E4112">
        <v>10</v>
      </c>
      <c r="F4112">
        <v>93.7316</v>
      </c>
      <c r="G4112">
        <v>75.59</v>
      </c>
      <c r="H4112" s="3">
        <v>42780.81</v>
      </c>
    </row>
    <row r="4113" spans="1:8" x14ac:dyDescent="0.3">
      <c r="A4113" t="s">
        <v>17</v>
      </c>
      <c r="B4113">
        <v>1</v>
      </c>
      <c r="C4113">
        <v>45</v>
      </c>
      <c r="D4113" s="2">
        <v>42780</v>
      </c>
      <c r="E4113">
        <v>37</v>
      </c>
      <c r="F4113">
        <v>9.4559999999999995</v>
      </c>
      <c r="G4113">
        <v>7.88</v>
      </c>
      <c r="H4113" s="3">
        <v>42780.81</v>
      </c>
    </row>
    <row r="4114" spans="1:8" x14ac:dyDescent="0.3">
      <c r="A4114" t="s">
        <v>12</v>
      </c>
      <c r="B4114">
        <v>1</v>
      </c>
      <c r="C4114">
        <v>44</v>
      </c>
      <c r="D4114" s="2">
        <v>42780</v>
      </c>
      <c r="E4114">
        <v>11</v>
      </c>
      <c r="F4114">
        <v>115.5368</v>
      </c>
      <c r="G4114">
        <v>83.12</v>
      </c>
      <c r="H4114" s="3">
        <v>42780.82</v>
      </c>
    </row>
    <row r="4115" spans="1:8" x14ac:dyDescent="0.3">
      <c r="A4115" t="s">
        <v>145</v>
      </c>
      <c r="B4115">
        <v>1</v>
      </c>
      <c r="C4115">
        <v>41</v>
      </c>
      <c r="D4115" s="2">
        <v>42780</v>
      </c>
      <c r="E4115">
        <v>33</v>
      </c>
      <c r="F4115">
        <v>88.62639999999999</v>
      </c>
      <c r="G4115">
        <v>63.76</v>
      </c>
      <c r="H4115" s="3">
        <v>42780.82</v>
      </c>
    </row>
    <row r="4116" spans="1:8" x14ac:dyDescent="0.3">
      <c r="A4116" t="s">
        <v>151</v>
      </c>
      <c r="B4116">
        <v>13</v>
      </c>
      <c r="C4116">
        <v>1</v>
      </c>
      <c r="D4116" s="2">
        <v>42780</v>
      </c>
      <c r="E4116">
        <v>44</v>
      </c>
      <c r="F4116">
        <v>3.5880000000000001</v>
      </c>
      <c r="G4116">
        <v>2.99</v>
      </c>
      <c r="H4116" s="3">
        <v>42780.82</v>
      </c>
    </row>
    <row r="4117" spans="1:8" x14ac:dyDescent="0.3">
      <c r="A4117" t="s">
        <v>25</v>
      </c>
      <c r="B4117">
        <v>1</v>
      </c>
      <c r="C4117">
        <v>1</v>
      </c>
      <c r="D4117" s="2">
        <v>42780</v>
      </c>
      <c r="E4117">
        <v>43</v>
      </c>
      <c r="F4117">
        <v>20.953799999999998</v>
      </c>
      <c r="G4117">
        <v>16.63</v>
      </c>
      <c r="H4117" s="3">
        <v>42780.83</v>
      </c>
    </row>
    <row r="4118" spans="1:8" x14ac:dyDescent="0.3">
      <c r="A4118" t="s">
        <v>29</v>
      </c>
      <c r="B4118">
        <v>1</v>
      </c>
      <c r="C4118">
        <v>41</v>
      </c>
      <c r="D4118" s="2">
        <v>42780</v>
      </c>
      <c r="E4118">
        <v>47</v>
      </c>
      <c r="F4118">
        <v>8.8693000000000008</v>
      </c>
      <c r="G4118">
        <v>7.33</v>
      </c>
      <c r="H4118" s="3">
        <v>42780.85</v>
      </c>
    </row>
    <row r="4119" spans="1:8" x14ac:dyDescent="0.3">
      <c r="A4119" t="s">
        <v>11</v>
      </c>
      <c r="B4119">
        <v>3</v>
      </c>
      <c r="C4119">
        <v>44</v>
      </c>
      <c r="D4119" s="2">
        <v>42780</v>
      </c>
      <c r="E4119">
        <v>37</v>
      </c>
      <c r="F4119">
        <v>42.544199999999989</v>
      </c>
      <c r="G4119">
        <v>32.979999999999997</v>
      </c>
      <c r="H4119" s="3">
        <v>42780.86</v>
      </c>
    </row>
    <row r="4120" spans="1:8" x14ac:dyDescent="0.3">
      <c r="A4120" t="s">
        <v>12</v>
      </c>
      <c r="B4120">
        <v>10</v>
      </c>
      <c r="C4120">
        <v>1</v>
      </c>
      <c r="D4120" s="2">
        <v>42780</v>
      </c>
      <c r="E4120">
        <v>19</v>
      </c>
      <c r="F4120">
        <v>108.88720000000001</v>
      </c>
      <c r="G4120">
        <v>83.12</v>
      </c>
      <c r="H4120" s="3">
        <v>42780.86</v>
      </c>
    </row>
    <row r="4121" spans="1:8" x14ac:dyDescent="0.3">
      <c r="A4121" t="s">
        <v>9</v>
      </c>
      <c r="B4121">
        <v>2</v>
      </c>
      <c r="C4121">
        <v>3</v>
      </c>
      <c r="D4121" s="2">
        <v>42780</v>
      </c>
      <c r="E4121">
        <v>46</v>
      </c>
      <c r="F4121">
        <v>84.624899999999997</v>
      </c>
      <c r="G4121">
        <v>61.77</v>
      </c>
      <c r="H4121" s="3">
        <v>42780.87</v>
      </c>
    </row>
    <row r="4122" spans="1:8" x14ac:dyDescent="0.3">
      <c r="A4122" t="s">
        <v>111</v>
      </c>
      <c r="B4122">
        <v>3</v>
      </c>
      <c r="C4122">
        <v>41</v>
      </c>
      <c r="D4122" s="2">
        <v>42780</v>
      </c>
      <c r="E4122">
        <v>13</v>
      </c>
      <c r="F4122">
        <v>43.895599999999995</v>
      </c>
      <c r="G4122">
        <v>35.979999999999997</v>
      </c>
      <c r="H4122" s="3">
        <v>42780.87</v>
      </c>
    </row>
    <row r="4123" spans="1:8" x14ac:dyDescent="0.3">
      <c r="A4123" t="s">
        <v>49</v>
      </c>
      <c r="B4123">
        <v>14</v>
      </c>
      <c r="C4123">
        <v>1</v>
      </c>
      <c r="D4123" s="2">
        <v>42780</v>
      </c>
      <c r="E4123">
        <v>24</v>
      </c>
      <c r="F4123">
        <v>3.8224999999999998</v>
      </c>
      <c r="G4123">
        <v>2.75</v>
      </c>
      <c r="H4123" s="3">
        <v>42780.87</v>
      </c>
    </row>
    <row r="4124" spans="1:8" x14ac:dyDescent="0.3">
      <c r="A4124" t="s">
        <v>79</v>
      </c>
      <c r="B4124">
        <v>3</v>
      </c>
      <c r="C4124">
        <v>1</v>
      </c>
      <c r="D4124" s="2">
        <v>42780</v>
      </c>
      <c r="E4124">
        <v>18</v>
      </c>
      <c r="F4124">
        <v>60.43950000000001</v>
      </c>
      <c r="G4124">
        <v>49.95</v>
      </c>
      <c r="H4124" s="3">
        <v>42780.9</v>
      </c>
    </row>
    <row r="4125" spans="1:8" x14ac:dyDescent="0.3">
      <c r="A4125" t="s">
        <v>66</v>
      </c>
      <c r="B4125">
        <v>15</v>
      </c>
      <c r="C4125">
        <v>44</v>
      </c>
      <c r="D4125" s="2">
        <v>42780</v>
      </c>
      <c r="E4125">
        <v>28</v>
      </c>
      <c r="F4125">
        <v>129.46220000000002</v>
      </c>
      <c r="G4125">
        <v>97.34</v>
      </c>
      <c r="H4125" s="3">
        <v>42780.91</v>
      </c>
    </row>
    <row r="4126" spans="1:8" x14ac:dyDescent="0.3">
      <c r="A4126" t="s">
        <v>12</v>
      </c>
      <c r="B4126">
        <v>11</v>
      </c>
      <c r="C4126">
        <v>1</v>
      </c>
      <c r="D4126" s="2">
        <v>42780</v>
      </c>
      <c r="E4126">
        <v>18</v>
      </c>
      <c r="F4126">
        <v>101.40640000000002</v>
      </c>
      <c r="G4126">
        <v>83.12</v>
      </c>
      <c r="H4126" s="3">
        <v>42780.92</v>
      </c>
    </row>
    <row r="4127" spans="1:8" x14ac:dyDescent="0.3">
      <c r="A4127" t="s">
        <v>11</v>
      </c>
      <c r="B4127">
        <v>2</v>
      </c>
      <c r="C4127">
        <v>1</v>
      </c>
      <c r="D4127" s="2">
        <v>42780</v>
      </c>
      <c r="E4127">
        <v>42</v>
      </c>
      <c r="F4127">
        <v>43.203799999999994</v>
      </c>
      <c r="G4127">
        <v>32.979999999999997</v>
      </c>
      <c r="H4127" s="3">
        <v>42780.93</v>
      </c>
    </row>
    <row r="4128" spans="1:8" x14ac:dyDescent="0.3">
      <c r="A4128" t="s">
        <v>12</v>
      </c>
      <c r="B4128">
        <v>1</v>
      </c>
      <c r="C4128">
        <v>41</v>
      </c>
      <c r="D4128" s="2">
        <v>42780</v>
      </c>
      <c r="E4128">
        <v>48</v>
      </c>
      <c r="F4128">
        <v>107.22480000000002</v>
      </c>
      <c r="G4128">
        <v>83.12</v>
      </c>
      <c r="H4128" s="3">
        <v>42780.93</v>
      </c>
    </row>
    <row r="4129" spans="1:8" x14ac:dyDescent="0.3">
      <c r="A4129" t="s">
        <v>11</v>
      </c>
      <c r="B4129">
        <v>1</v>
      </c>
      <c r="C4129">
        <v>1</v>
      </c>
      <c r="D4129" s="2">
        <v>42780</v>
      </c>
      <c r="E4129">
        <v>28</v>
      </c>
      <c r="F4129">
        <v>41.554799999999993</v>
      </c>
      <c r="G4129">
        <v>32.979999999999997</v>
      </c>
      <c r="H4129" s="3">
        <v>42780.93</v>
      </c>
    </row>
    <row r="4130" spans="1:8" x14ac:dyDescent="0.3">
      <c r="A4130" t="s">
        <v>52</v>
      </c>
      <c r="B4130">
        <v>2</v>
      </c>
      <c r="C4130">
        <v>1</v>
      </c>
      <c r="D4130" s="2">
        <v>42780</v>
      </c>
      <c r="E4130">
        <v>33</v>
      </c>
      <c r="F4130">
        <v>20.532599999999999</v>
      </c>
      <c r="G4130">
        <v>16.829999999999998</v>
      </c>
      <c r="H4130" s="3">
        <v>42780.94</v>
      </c>
    </row>
    <row r="4131" spans="1:8" x14ac:dyDescent="0.3">
      <c r="A4131" t="s">
        <v>11</v>
      </c>
      <c r="B4131">
        <v>15</v>
      </c>
      <c r="C4131">
        <v>44</v>
      </c>
      <c r="D4131" s="2">
        <v>42780</v>
      </c>
      <c r="E4131">
        <v>39</v>
      </c>
      <c r="F4131">
        <v>40.565399999999997</v>
      </c>
      <c r="G4131">
        <v>32.979999999999997</v>
      </c>
      <c r="H4131" s="3">
        <v>42780.95</v>
      </c>
    </row>
    <row r="4132" spans="1:8" x14ac:dyDescent="0.3">
      <c r="A4132" t="s">
        <v>11</v>
      </c>
      <c r="B4132">
        <v>10</v>
      </c>
      <c r="C4132">
        <v>41</v>
      </c>
      <c r="D4132" s="2">
        <v>42780</v>
      </c>
      <c r="E4132">
        <v>41</v>
      </c>
      <c r="F4132">
        <v>45.5124</v>
      </c>
      <c r="G4132">
        <v>32.979999999999997</v>
      </c>
      <c r="H4132" s="3">
        <v>42781</v>
      </c>
    </row>
    <row r="4133" spans="1:8" x14ac:dyDescent="0.3">
      <c r="A4133" t="s">
        <v>191</v>
      </c>
      <c r="B4133">
        <v>13</v>
      </c>
      <c r="C4133">
        <v>1</v>
      </c>
      <c r="D4133" s="2">
        <v>42781</v>
      </c>
      <c r="E4133">
        <v>11</v>
      </c>
      <c r="F4133">
        <v>4.4526000000000003</v>
      </c>
      <c r="G4133">
        <v>3.62</v>
      </c>
      <c r="H4133" s="3">
        <v>42781</v>
      </c>
    </row>
    <row r="4134" spans="1:8" x14ac:dyDescent="0.3">
      <c r="A4134" t="s">
        <v>68</v>
      </c>
      <c r="B4134">
        <v>1</v>
      </c>
      <c r="C4134">
        <v>41</v>
      </c>
      <c r="D4134" s="2">
        <v>42781</v>
      </c>
      <c r="E4134">
        <v>34</v>
      </c>
      <c r="F4134">
        <v>302.33889999999997</v>
      </c>
      <c r="G4134">
        <v>217.51</v>
      </c>
      <c r="H4134" s="3">
        <v>42781.01</v>
      </c>
    </row>
    <row r="4135" spans="1:8" x14ac:dyDescent="0.3">
      <c r="A4135" t="s">
        <v>88</v>
      </c>
      <c r="B4135">
        <v>1</v>
      </c>
      <c r="C4135">
        <v>1</v>
      </c>
      <c r="D4135" s="2">
        <v>42781</v>
      </c>
      <c r="E4135">
        <v>17</v>
      </c>
      <c r="F4135">
        <v>7.1147999999999989</v>
      </c>
      <c r="G4135">
        <v>5.39</v>
      </c>
      <c r="H4135" s="3">
        <v>42781.02</v>
      </c>
    </row>
    <row r="4136" spans="1:8" x14ac:dyDescent="0.3">
      <c r="A4136" t="s">
        <v>52</v>
      </c>
      <c r="B4136">
        <v>10</v>
      </c>
      <c r="C4136">
        <v>1</v>
      </c>
      <c r="D4136" s="2">
        <v>42781</v>
      </c>
      <c r="E4136">
        <v>50</v>
      </c>
      <c r="F4136">
        <v>22.720499999999998</v>
      </c>
      <c r="G4136">
        <v>16.829999999999998</v>
      </c>
      <c r="H4136" s="3">
        <v>42781.05</v>
      </c>
    </row>
    <row r="4137" spans="1:8" x14ac:dyDescent="0.3">
      <c r="A4137" t="s">
        <v>116</v>
      </c>
      <c r="B4137">
        <v>3</v>
      </c>
      <c r="C4137">
        <v>43</v>
      </c>
      <c r="D4137" s="2">
        <v>42781</v>
      </c>
      <c r="E4137">
        <v>20</v>
      </c>
      <c r="F4137">
        <v>28.664999999999999</v>
      </c>
      <c r="G4137">
        <v>22.05</v>
      </c>
      <c r="H4137" s="3">
        <v>42781.07</v>
      </c>
    </row>
    <row r="4138" spans="1:8" x14ac:dyDescent="0.3">
      <c r="A4138" t="s">
        <v>12</v>
      </c>
      <c r="B4138">
        <v>3</v>
      </c>
      <c r="C4138">
        <v>44</v>
      </c>
      <c r="D4138" s="2">
        <v>42781</v>
      </c>
      <c r="E4138">
        <v>46</v>
      </c>
      <c r="F4138">
        <v>109.7184</v>
      </c>
      <c r="G4138">
        <v>83.12</v>
      </c>
      <c r="H4138" s="3">
        <v>42781.09</v>
      </c>
    </row>
    <row r="4139" spans="1:8" x14ac:dyDescent="0.3">
      <c r="A4139" t="s">
        <v>55</v>
      </c>
      <c r="B4139">
        <v>1</v>
      </c>
      <c r="C4139">
        <v>1</v>
      </c>
      <c r="D4139" s="2">
        <v>42781</v>
      </c>
      <c r="E4139">
        <v>33</v>
      </c>
      <c r="F4139">
        <v>15.106</v>
      </c>
      <c r="G4139">
        <v>11.62</v>
      </c>
      <c r="H4139" s="3">
        <v>42781.14</v>
      </c>
    </row>
    <row r="4140" spans="1:8" x14ac:dyDescent="0.3">
      <c r="A4140" t="s">
        <v>17</v>
      </c>
      <c r="B4140">
        <v>1</v>
      </c>
      <c r="C4140">
        <v>1</v>
      </c>
      <c r="D4140" s="2">
        <v>42781</v>
      </c>
      <c r="E4140">
        <v>23</v>
      </c>
      <c r="F4140">
        <v>10.953199999999999</v>
      </c>
      <c r="G4140">
        <v>7.88</v>
      </c>
      <c r="H4140" s="3">
        <v>42781.15</v>
      </c>
    </row>
    <row r="4141" spans="1:8" x14ac:dyDescent="0.3">
      <c r="A4141" t="s">
        <v>189</v>
      </c>
      <c r="B4141">
        <v>1</v>
      </c>
      <c r="C4141">
        <v>41</v>
      </c>
      <c r="D4141" s="2">
        <v>42781</v>
      </c>
      <c r="E4141">
        <v>39</v>
      </c>
      <c r="F4141">
        <v>99.022900000000007</v>
      </c>
      <c r="G4141">
        <v>75.59</v>
      </c>
      <c r="H4141" s="3">
        <v>42781.16</v>
      </c>
    </row>
    <row r="4142" spans="1:8" x14ac:dyDescent="0.3">
      <c r="A4142" t="s">
        <v>29</v>
      </c>
      <c r="B4142">
        <v>1</v>
      </c>
      <c r="C4142">
        <v>1</v>
      </c>
      <c r="D4142" s="2">
        <v>42781</v>
      </c>
      <c r="E4142">
        <v>3</v>
      </c>
      <c r="F4142">
        <v>10.115399999999999</v>
      </c>
      <c r="G4142">
        <v>7.33</v>
      </c>
      <c r="H4142" s="3">
        <v>42781.2</v>
      </c>
    </row>
    <row r="4143" spans="1:8" x14ac:dyDescent="0.3">
      <c r="A4143" t="s">
        <v>174</v>
      </c>
      <c r="B4143">
        <v>10</v>
      </c>
      <c r="C4143">
        <v>41</v>
      </c>
      <c r="D4143" s="2">
        <v>42781</v>
      </c>
      <c r="E4143">
        <v>10</v>
      </c>
      <c r="F4143">
        <v>34.972000000000001</v>
      </c>
      <c r="G4143">
        <v>24.98</v>
      </c>
      <c r="H4143" s="3">
        <v>42781.21</v>
      </c>
    </row>
    <row r="4144" spans="1:8" x14ac:dyDescent="0.3">
      <c r="A4144" t="s">
        <v>190</v>
      </c>
      <c r="B4144">
        <v>1</v>
      </c>
      <c r="C4144">
        <v>41</v>
      </c>
      <c r="D4144" s="2">
        <v>42781</v>
      </c>
      <c r="E4144">
        <v>27</v>
      </c>
      <c r="F4144">
        <v>2.2847999999999997</v>
      </c>
      <c r="G4144">
        <v>1.68</v>
      </c>
      <c r="H4144" s="3">
        <v>42781.22</v>
      </c>
    </row>
    <row r="4145" spans="1:8" x14ac:dyDescent="0.3">
      <c r="A4145" t="s">
        <v>117</v>
      </c>
      <c r="B4145">
        <v>9</v>
      </c>
      <c r="C4145">
        <v>41</v>
      </c>
      <c r="D4145" s="2">
        <v>42781</v>
      </c>
      <c r="E4145">
        <v>7</v>
      </c>
      <c r="F4145">
        <v>11.8992</v>
      </c>
      <c r="G4145">
        <v>8.8800000000000008</v>
      </c>
      <c r="H4145" s="3">
        <v>42781.23</v>
      </c>
    </row>
    <row r="4146" spans="1:8" x14ac:dyDescent="0.3">
      <c r="A4146" t="s">
        <v>17</v>
      </c>
      <c r="B4146">
        <v>1</v>
      </c>
      <c r="C4146">
        <v>41</v>
      </c>
      <c r="D4146" s="2">
        <v>42781</v>
      </c>
      <c r="E4146">
        <v>46</v>
      </c>
      <c r="F4146">
        <v>9.5348000000000006</v>
      </c>
      <c r="G4146">
        <v>7.88</v>
      </c>
      <c r="H4146" s="3">
        <v>42781.27</v>
      </c>
    </row>
    <row r="4147" spans="1:8" x14ac:dyDescent="0.3">
      <c r="A4147" t="s">
        <v>52</v>
      </c>
      <c r="B4147">
        <v>4</v>
      </c>
      <c r="C4147">
        <v>3</v>
      </c>
      <c r="D4147" s="2">
        <v>42781</v>
      </c>
      <c r="E4147">
        <v>2</v>
      </c>
      <c r="F4147">
        <v>21.037500000000001</v>
      </c>
      <c r="G4147">
        <v>16.829999999999998</v>
      </c>
      <c r="H4147" s="3">
        <v>42781.279999999999</v>
      </c>
    </row>
    <row r="4148" spans="1:8" x14ac:dyDescent="0.3">
      <c r="A4148" t="s">
        <v>75</v>
      </c>
      <c r="B4148">
        <v>1</v>
      </c>
      <c r="C4148">
        <v>2</v>
      </c>
      <c r="D4148" s="2">
        <v>42781</v>
      </c>
      <c r="E4148">
        <v>20</v>
      </c>
      <c r="F4148">
        <v>25.057199999999998</v>
      </c>
      <c r="G4148">
        <v>18.84</v>
      </c>
      <c r="H4148" s="3">
        <v>42781.29</v>
      </c>
    </row>
    <row r="4149" spans="1:8" x14ac:dyDescent="0.3">
      <c r="A4149" t="s">
        <v>113</v>
      </c>
      <c r="B4149">
        <v>10</v>
      </c>
      <c r="C4149">
        <v>41</v>
      </c>
      <c r="D4149" s="2">
        <v>42781</v>
      </c>
      <c r="E4149">
        <v>7</v>
      </c>
      <c r="F4149">
        <v>94.686399999999992</v>
      </c>
      <c r="G4149">
        <v>76.36</v>
      </c>
      <c r="H4149" s="3">
        <v>42781.29</v>
      </c>
    </row>
    <row r="4150" spans="1:8" x14ac:dyDescent="0.3">
      <c r="A4150" t="s">
        <v>12</v>
      </c>
      <c r="B4150">
        <v>1</v>
      </c>
      <c r="C4150">
        <v>1</v>
      </c>
      <c r="D4150" s="2">
        <v>42781</v>
      </c>
      <c r="E4150">
        <v>36</v>
      </c>
      <c r="F4150">
        <v>101.40640000000002</v>
      </c>
      <c r="G4150">
        <v>83.12</v>
      </c>
      <c r="H4150" s="3">
        <v>42781.3</v>
      </c>
    </row>
    <row r="4151" spans="1:8" x14ac:dyDescent="0.3">
      <c r="A4151" t="s">
        <v>24</v>
      </c>
      <c r="B4151">
        <v>1</v>
      </c>
      <c r="C4151">
        <v>1</v>
      </c>
      <c r="D4151" s="2">
        <v>42781</v>
      </c>
      <c r="E4151">
        <v>13</v>
      </c>
      <c r="F4151">
        <v>49.611000000000004</v>
      </c>
      <c r="G4151">
        <v>35.950000000000003</v>
      </c>
      <c r="H4151" s="3">
        <v>42781.31</v>
      </c>
    </row>
    <row r="4152" spans="1:8" x14ac:dyDescent="0.3">
      <c r="A4152" t="s">
        <v>70</v>
      </c>
      <c r="B4152">
        <v>1</v>
      </c>
      <c r="C4152">
        <v>41</v>
      </c>
      <c r="D4152" s="2">
        <v>42781</v>
      </c>
      <c r="E4152">
        <v>3</v>
      </c>
      <c r="F4152">
        <v>93.427599999999998</v>
      </c>
      <c r="G4152">
        <v>76.58</v>
      </c>
      <c r="H4152" s="3">
        <v>42781.34</v>
      </c>
    </row>
    <row r="4153" spans="1:8" x14ac:dyDescent="0.3">
      <c r="A4153" t="s">
        <v>20</v>
      </c>
      <c r="B4153">
        <v>1</v>
      </c>
      <c r="C4153">
        <v>3</v>
      </c>
      <c r="D4153" s="2">
        <v>42781</v>
      </c>
      <c r="E4153">
        <v>28</v>
      </c>
      <c r="F4153">
        <v>217.02169999999998</v>
      </c>
      <c r="G4153">
        <v>158.41</v>
      </c>
      <c r="H4153" s="3">
        <v>42781.35</v>
      </c>
    </row>
    <row r="4154" spans="1:8" x14ac:dyDescent="0.3">
      <c r="A4154" t="s">
        <v>116</v>
      </c>
      <c r="B4154">
        <v>14</v>
      </c>
      <c r="C4154">
        <v>2</v>
      </c>
      <c r="D4154" s="2">
        <v>42781</v>
      </c>
      <c r="E4154">
        <v>19</v>
      </c>
      <c r="F4154">
        <v>28.224</v>
      </c>
      <c r="G4154">
        <v>22.05</v>
      </c>
      <c r="H4154" s="3">
        <v>42781.35</v>
      </c>
    </row>
    <row r="4155" spans="1:8" x14ac:dyDescent="0.3">
      <c r="A4155" t="s">
        <v>72</v>
      </c>
      <c r="B4155">
        <v>10</v>
      </c>
      <c r="C4155">
        <v>41</v>
      </c>
      <c r="D4155" s="2">
        <v>42781</v>
      </c>
      <c r="E4155">
        <v>2</v>
      </c>
      <c r="F4155">
        <v>67.801599999999993</v>
      </c>
      <c r="G4155">
        <v>52.97</v>
      </c>
      <c r="H4155" s="3">
        <v>42781.36</v>
      </c>
    </row>
    <row r="4156" spans="1:8" x14ac:dyDescent="0.3">
      <c r="A4156" t="s">
        <v>7</v>
      </c>
      <c r="B4156">
        <v>1</v>
      </c>
      <c r="C4156">
        <v>1</v>
      </c>
      <c r="D4156" s="2">
        <v>42781</v>
      </c>
      <c r="E4156">
        <v>37</v>
      </c>
      <c r="F4156">
        <v>180.39419999999998</v>
      </c>
      <c r="G4156">
        <v>143.16999999999999</v>
      </c>
      <c r="H4156" s="3">
        <v>42781.36</v>
      </c>
    </row>
    <row r="4157" spans="1:8" x14ac:dyDescent="0.3">
      <c r="A4157" t="s">
        <v>63</v>
      </c>
      <c r="B4157">
        <v>1</v>
      </c>
      <c r="C4157">
        <v>1</v>
      </c>
      <c r="D4157" s="2">
        <v>42781</v>
      </c>
      <c r="E4157">
        <v>10</v>
      </c>
      <c r="F4157">
        <v>18.3582</v>
      </c>
      <c r="G4157">
        <v>14.57</v>
      </c>
      <c r="H4157" s="3">
        <v>42781.39</v>
      </c>
    </row>
    <row r="4158" spans="1:8" x14ac:dyDescent="0.3">
      <c r="A4158" t="s">
        <v>52</v>
      </c>
      <c r="B4158">
        <v>3</v>
      </c>
      <c r="C4158">
        <v>1</v>
      </c>
      <c r="D4158" s="2">
        <v>42781</v>
      </c>
      <c r="E4158">
        <v>21</v>
      </c>
      <c r="F4158">
        <v>21.374099999999999</v>
      </c>
      <c r="G4158">
        <v>16.829999999999998</v>
      </c>
      <c r="H4158" s="3">
        <v>42781.4</v>
      </c>
    </row>
    <row r="4159" spans="1:8" x14ac:dyDescent="0.3">
      <c r="A4159" t="s">
        <v>55</v>
      </c>
      <c r="B4159">
        <v>1</v>
      </c>
      <c r="C4159">
        <v>1</v>
      </c>
      <c r="D4159" s="2">
        <v>42781</v>
      </c>
      <c r="E4159">
        <v>37</v>
      </c>
      <c r="F4159">
        <v>16.268000000000001</v>
      </c>
      <c r="G4159">
        <v>11.62</v>
      </c>
      <c r="H4159" s="3">
        <v>42781.4</v>
      </c>
    </row>
    <row r="4160" spans="1:8" x14ac:dyDescent="0.3">
      <c r="A4160" t="s">
        <v>5</v>
      </c>
      <c r="B4160">
        <v>3</v>
      </c>
      <c r="C4160">
        <v>41</v>
      </c>
      <c r="D4160" s="2">
        <v>42781</v>
      </c>
      <c r="E4160">
        <v>7</v>
      </c>
      <c r="F4160">
        <v>30.9</v>
      </c>
      <c r="G4160">
        <v>25.75</v>
      </c>
      <c r="H4160" s="3">
        <v>42781.41</v>
      </c>
    </row>
    <row r="4161" spans="1:8" x14ac:dyDescent="0.3">
      <c r="A4161" t="s">
        <v>185</v>
      </c>
      <c r="B4161">
        <v>3</v>
      </c>
      <c r="C4161">
        <v>1</v>
      </c>
      <c r="D4161" s="2">
        <v>42781</v>
      </c>
      <c r="E4161">
        <v>17</v>
      </c>
      <c r="F4161">
        <v>96.707800000000006</v>
      </c>
      <c r="G4161">
        <v>72.17</v>
      </c>
      <c r="H4161" s="3">
        <v>42781.42</v>
      </c>
    </row>
    <row r="4162" spans="1:8" x14ac:dyDescent="0.3">
      <c r="A4162" t="s">
        <v>11</v>
      </c>
      <c r="B4162">
        <v>1</v>
      </c>
      <c r="C4162">
        <v>42</v>
      </c>
      <c r="D4162" s="2">
        <v>42781</v>
      </c>
      <c r="E4162">
        <v>40</v>
      </c>
      <c r="F4162">
        <v>45.5124</v>
      </c>
      <c r="G4162">
        <v>32.979999999999997</v>
      </c>
      <c r="H4162" s="3">
        <v>42781.46</v>
      </c>
    </row>
    <row r="4163" spans="1:8" x14ac:dyDescent="0.3">
      <c r="A4163" t="s">
        <v>105</v>
      </c>
      <c r="B4163">
        <v>3</v>
      </c>
      <c r="C4163">
        <v>1</v>
      </c>
      <c r="D4163" s="2">
        <v>42781</v>
      </c>
      <c r="E4163">
        <v>6</v>
      </c>
      <c r="F4163">
        <v>117.25920000000001</v>
      </c>
      <c r="G4163">
        <v>86.22</v>
      </c>
      <c r="H4163" s="3">
        <v>42781.46</v>
      </c>
    </row>
    <row r="4164" spans="1:8" x14ac:dyDescent="0.3">
      <c r="A4164" t="s">
        <v>29</v>
      </c>
      <c r="B4164">
        <v>1</v>
      </c>
      <c r="C4164">
        <v>3</v>
      </c>
      <c r="D4164" s="2">
        <v>42781</v>
      </c>
      <c r="E4164">
        <v>21</v>
      </c>
      <c r="F4164">
        <v>9.8955000000000002</v>
      </c>
      <c r="G4164">
        <v>7.33</v>
      </c>
      <c r="H4164" s="3">
        <v>42781.47</v>
      </c>
    </row>
    <row r="4165" spans="1:8" x14ac:dyDescent="0.3">
      <c r="A4165" t="s">
        <v>142</v>
      </c>
      <c r="B4165">
        <v>1</v>
      </c>
      <c r="C4165">
        <v>44</v>
      </c>
      <c r="D4165" s="2">
        <v>42781</v>
      </c>
      <c r="E4165">
        <v>21</v>
      </c>
      <c r="F4165">
        <v>66.171000000000006</v>
      </c>
      <c r="G4165">
        <v>47.95</v>
      </c>
      <c r="H4165" s="3">
        <v>42781.48</v>
      </c>
    </row>
    <row r="4166" spans="1:8" x14ac:dyDescent="0.3">
      <c r="A4166" t="s">
        <v>164</v>
      </c>
      <c r="B4166">
        <v>1</v>
      </c>
      <c r="C4166">
        <v>45</v>
      </c>
      <c r="D4166" s="2">
        <v>42781</v>
      </c>
      <c r="E4166">
        <v>24</v>
      </c>
      <c r="F4166">
        <v>830.66880000000003</v>
      </c>
      <c r="G4166">
        <v>648.96</v>
      </c>
      <c r="H4166" s="3">
        <v>42781.49</v>
      </c>
    </row>
    <row r="4167" spans="1:8" x14ac:dyDescent="0.3">
      <c r="A4167" t="s">
        <v>12</v>
      </c>
      <c r="B4167">
        <v>3</v>
      </c>
      <c r="C4167">
        <v>1</v>
      </c>
      <c r="D4167" s="2">
        <v>42781</v>
      </c>
      <c r="E4167">
        <v>14</v>
      </c>
      <c r="F4167">
        <v>103.9</v>
      </c>
      <c r="G4167">
        <v>83.12</v>
      </c>
      <c r="H4167" s="3">
        <v>42781.5</v>
      </c>
    </row>
    <row r="4168" spans="1:8" x14ac:dyDescent="0.3">
      <c r="A4168" t="s">
        <v>177</v>
      </c>
      <c r="B4168">
        <v>2</v>
      </c>
      <c r="C4168">
        <v>41</v>
      </c>
      <c r="D4168" s="2">
        <v>42781</v>
      </c>
      <c r="E4168">
        <v>1</v>
      </c>
      <c r="F4168">
        <v>1.8495000000000001</v>
      </c>
      <c r="G4168">
        <v>1.37</v>
      </c>
      <c r="H4168" s="3">
        <v>42781.51</v>
      </c>
    </row>
    <row r="4169" spans="1:8" x14ac:dyDescent="0.3">
      <c r="A4169" t="s">
        <v>52</v>
      </c>
      <c r="B4169">
        <v>2</v>
      </c>
      <c r="C4169">
        <v>43</v>
      </c>
      <c r="D4169" s="2">
        <v>42781</v>
      </c>
      <c r="E4169">
        <v>20</v>
      </c>
      <c r="F4169">
        <v>22.720499999999998</v>
      </c>
      <c r="G4169">
        <v>16.829999999999998</v>
      </c>
      <c r="H4169" s="3">
        <v>42781.55</v>
      </c>
    </row>
    <row r="4170" spans="1:8" x14ac:dyDescent="0.3">
      <c r="A4170" t="s">
        <v>198</v>
      </c>
      <c r="B4170">
        <v>10</v>
      </c>
      <c r="C4170">
        <v>41</v>
      </c>
      <c r="D4170" s="2">
        <v>42781</v>
      </c>
      <c r="E4170">
        <v>19</v>
      </c>
      <c r="F4170">
        <v>111.48719999999999</v>
      </c>
      <c r="G4170">
        <v>84.46</v>
      </c>
      <c r="H4170" s="3">
        <v>42781.56</v>
      </c>
    </row>
    <row r="4171" spans="1:8" x14ac:dyDescent="0.3">
      <c r="A4171" t="s">
        <v>17</v>
      </c>
      <c r="B4171">
        <v>10</v>
      </c>
      <c r="C4171">
        <v>41</v>
      </c>
      <c r="D4171" s="2">
        <v>42781</v>
      </c>
      <c r="E4171">
        <v>6</v>
      </c>
      <c r="F4171">
        <v>10.0076</v>
      </c>
      <c r="G4171">
        <v>7.88</v>
      </c>
      <c r="H4171" s="3">
        <v>42781.57</v>
      </c>
    </row>
    <row r="4172" spans="1:8" x14ac:dyDescent="0.3">
      <c r="A4172" t="s">
        <v>44</v>
      </c>
      <c r="B4172">
        <v>1</v>
      </c>
      <c r="C4172">
        <v>45</v>
      </c>
      <c r="D4172" s="2">
        <v>42781</v>
      </c>
      <c r="E4172">
        <v>26</v>
      </c>
      <c r="F4172">
        <v>31.135000000000002</v>
      </c>
      <c r="G4172">
        <v>23.95</v>
      </c>
      <c r="H4172" s="3">
        <v>42781.58</v>
      </c>
    </row>
    <row r="4173" spans="1:8" x14ac:dyDescent="0.3">
      <c r="A4173" t="s">
        <v>187</v>
      </c>
      <c r="B4173">
        <v>15</v>
      </c>
      <c r="C4173">
        <v>41</v>
      </c>
      <c r="D4173" s="2">
        <v>42781</v>
      </c>
      <c r="E4173">
        <v>45</v>
      </c>
      <c r="F4173">
        <v>11.684800000000001</v>
      </c>
      <c r="G4173">
        <v>8.7200000000000006</v>
      </c>
      <c r="H4173" s="3">
        <v>42781.59</v>
      </c>
    </row>
    <row r="4174" spans="1:8" x14ac:dyDescent="0.3">
      <c r="A4174" t="s">
        <v>70</v>
      </c>
      <c r="B4174">
        <v>1</v>
      </c>
      <c r="C4174">
        <v>44</v>
      </c>
      <c r="D4174" s="2">
        <v>42781</v>
      </c>
      <c r="E4174">
        <v>35</v>
      </c>
      <c r="F4174">
        <v>98.788200000000003</v>
      </c>
      <c r="G4174">
        <v>76.58</v>
      </c>
      <c r="H4174" s="3">
        <v>42781.64</v>
      </c>
    </row>
    <row r="4175" spans="1:8" x14ac:dyDescent="0.3">
      <c r="A4175" t="s">
        <v>151</v>
      </c>
      <c r="B4175">
        <v>2</v>
      </c>
      <c r="C4175">
        <v>41</v>
      </c>
      <c r="D4175" s="2">
        <v>42781</v>
      </c>
      <c r="E4175">
        <v>35</v>
      </c>
      <c r="F4175">
        <v>3.8870000000000005</v>
      </c>
      <c r="G4175">
        <v>2.99</v>
      </c>
      <c r="H4175" s="3">
        <v>42781.64</v>
      </c>
    </row>
    <row r="4176" spans="1:8" x14ac:dyDescent="0.3">
      <c r="A4176" t="s">
        <v>186</v>
      </c>
      <c r="B4176">
        <v>10</v>
      </c>
      <c r="C4176">
        <v>41</v>
      </c>
      <c r="D4176" s="2">
        <v>42781</v>
      </c>
      <c r="E4176">
        <v>1</v>
      </c>
      <c r="F4176">
        <v>50.531400000000005</v>
      </c>
      <c r="G4176">
        <v>37.71</v>
      </c>
      <c r="H4176" s="3">
        <v>42781.66</v>
      </c>
    </row>
    <row r="4177" spans="1:8" x14ac:dyDescent="0.3">
      <c r="A4177" t="s">
        <v>64</v>
      </c>
      <c r="B4177">
        <v>3</v>
      </c>
      <c r="C4177">
        <v>41</v>
      </c>
      <c r="D4177" s="2">
        <v>42781</v>
      </c>
      <c r="E4177">
        <v>49</v>
      </c>
      <c r="F4177">
        <v>319.18670000000003</v>
      </c>
      <c r="G4177">
        <v>239.99</v>
      </c>
      <c r="H4177" s="3">
        <v>42781.67</v>
      </c>
    </row>
    <row r="4178" spans="1:8" x14ac:dyDescent="0.3">
      <c r="A4178" t="s">
        <v>178</v>
      </c>
      <c r="B4178">
        <v>1</v>
      </c>
      <c r="C4178">
        <v>43</v>
      </c>
      <c r="D4178" s="2">
        <v>42781</v>
      </c>
      <c r="E4178">
        <v>3</v>
      </c>
      <c r="F4178">
        <v>30.602399999999999</v>
      </c>
      <c r="G4178">
        <v>24.88</v>
      </c>
      <c r="H4178" s="3">
        <v>42781.68</v>
      </c>
    </row>
    <row r="4179" spans="1:8" x14ac:dyDescent="0.3">
      <c r="A4179" t="s">
        <v>70</v>
      </c>
      <c r="B4179">
        <v>1</v>
      </c>
      <c r="C4179">
        <v>1</v>
      </c>
      <c r="D4179" s="2">
        <v>42781</v>
      </c>
      <c r="E4179">
        <v>19</v>
      </c>
      <c r="F4179">
        <v>96.490799999999993</v>
      </c>
      <c r="G4179">
        <v>76.58</v>
      </c>
      <c r="H4179" s="3">
        <v>42781.69</v>
      </c>
    </row>
    <row r="4180" spans="1:8" x14ac:dyDescent="0.3">
      <c r="A4180" t="s">
        <v>29</v>
      </c>
      <c r="B4180">
        <v>3</v>
      </c>
      <c r="C4180">
        <v>45</v>
      </c>
      <c r="D4180" s="2">
        <v>42781</v>
      </c>
      <c r="E4180">
        <v>9</v>
      </c>
      <c r="F4180">
        <v>8.7959999999999994</v>
      </c>
      <c r="G4180">
        <v>7.33</v>
      </c>
      <c r="H4180" s="3">
        <v>42781.69</v>
      </c>
    </row>
    <row r="4181" spans="1:8" x14ac:dyDescent="0.3">
      <c r="A4181" t="s">
        <v>80</v>
      </c>
      <c r="B4181">
        <v>1</v>
      </c>
      <c r="C4181">
        <v>41</v>
      </c>
      <c r="D4181" s="2">
        <v>42781</v>
      </c>
      <c r="E4181">
        <v>19</v>
      </c>
      <c r="F4181">
        <v>8.0202999999999989</v>
      </c>
      <c r="G4181">
        <v>5.77</v>
      </c>
      <c r="H4181" s="3">
        <v>42781.72</v>
      </c>
    </row>
    <row r="4182" spans="1:8" x14ac:dyDescent="0.3">
      <c r="A4182" t="s">
        <v>59</v>
      </c>
      <c r="B4182">
        <v>15</v>
      </c>
      <c r="C4182">
        <v>1</v>
      </c>
      <c r="D4182" s="2">
        <v>42781</v>
      </c>
      <c r="E4182">
        <v>49</v>
      </c>
      <c r="F4182">
        <v>5.0042</v>
      </c>
      <c r="G4182">
        <v>3.82</v>
      </c>
      <c r="H4182" s="3">
        <v>42781.74</v>
      </c>
    </row>
    <row r="4183" spans="1:8" x14ac:dyDescent="0.3">
      <c r="A4183" t="s">
        <v>52</v>
      </c>
      <c r="B4183">
        <v>10</v>
      </c>
      <c r="C4183">
        <v>41</v>
      </c>
      <c r="D4183" s="2">
        <v>42781</v>
      </c>
      <c r="E4183">
        <v>17</v>
      </c>
      <c r="F4183">
        <v>21.710699999999996</v>
      </c>
      <c r="G4183">
        <v>16.829999999999998</v>
      </c>
      <c r="H4183" s="3">
        <v>42781.78</v>
      </c>
    </row>
    <row r="4184" spans="1:8" x14ac:dyDescent="0.3">
      <c r="A4184" t="s">
        <v>177</v>
      </c>
      <c r="B4184">
        <v>15</v>
      </c>
      <c r="C4184">
        <v>44</v>
      </c>
      <c r="D4184" s="2">
        <v>42781</v>
      </c>
      <c r="E4184">
        <v>7</v>
      </c>
      <c r="F4184">
        <v>1.6714000000000002</v>
      </c>
      <c r="G4184">
        <v>1.37</v>
      </c>
      <c r="H4184" s="3">
        <v>42781.8</v>
      </c>
    </row>
    <row r="4185" spans="1:8" x14ac:dyDescent="0.3">
      <c r="A4185" t="s">
        <v>202</v>
      </c>
      <c r="B4185">
        <v>4</v>
      </c>
      <c r="C4185">
        <v>41</v>
      </c>
      <c r="D4185" s="2">
        <v>42781</v>
      </c>
      <c r="E4185">
        <v>41</v>
      </c>
      <c r="F4185">
        <v>67.801599999999993</v>
      </c>
      <c r="G4185">
        <v>52.97</v>
      </c>
      <c r="H4185" s="3">
        <v>42781.82</v>
      </c>
    </row>
    <row r="4186" spans="1:8" x14ac:dyDescent="0.3">
      <c r="A4186" t="s">
        <v>27</v>
      </c>
      <c r="B4186">
        <v>1</v>
      </c>
      <c r="C4186">
        <v>3</v>
      </c>
      <c r="D4186" s="2">
        <v>42781</v>
      </c>
      <c r="E4186">
        <v>34</v>
      </c>
      <c r="F4186">
        <v>400.74849999999998</v>
      </c>
      <c r="G4186">
        <v>315.55</v>
      </c>
      <c r="H4186" s="3">
        <v>42781.82</v>
      </c>
    </row>
    <row r="4187" spans="1:8" x14ac:dyDescent="0.3">
      <c r="A4187" t="s">
        <v>5</v>
      </c>
      <c r="B4187">
        <v>3</v>
      </c>
      <c r="C4187">
        <v>41</v>
      </c>
      <c r="D4187" s="2">
        <v>42781</v>
      </c>
      <c r="E4187">
        <v>42</v>
      </c>
      <c r="F4187">
        <v>31.157499999999999</v>
      </c>
      <c r="G4187">
        <v>25.75</v>
      </c>
      <c r="H4187" s="3">
        <v>42781.83</v>
      </c>
    </row>
    <row r="4188" spans="1:8" x14ac:dyDescent="0.3">
      <c r="A4188" t="s">
        <v>4</v>
      </c>
      <c r="B4188">
        <v>1</v>
      </c>
      <c r="C4188">
        <v>41</v>
      </c>
      <c r="D4188" s="2">
        <v>42781</v>
      </c>
      <c r="E4188">
        <v>28</v>
      </c>
      <c r="F4188">
        <v>6.2103000000000002</v>
      </c>
      <c r="G4188">
        <v>4.8899999999999997</v>
      </c>
      <c r="H4188" s="3">
        <v>42781.83</v>
      </c>
    </row>
    <row r="4189" spans="1:8" x14ac:dyDescent="0.3">
      <c r="A4189" t="s">
        <v>30</v>
      </c>
      <c r="B4189">
        <v>1</v>
      </c>
      <c r="C4189">
        <v>44</v>
      </c>
      <c r="D4189" s="2">
        <v>42781</v>
      </c>
      <c r="E4189">
        <v>35</v>
      </c>
      <c r="F4189">
        <v>14.668800000000001</v>
      </c>
      <c r="G4189">
        <v>11.46</v>
      </c>
      <c r="H4189" s="3">
        <v>42781.86</v>
      </c>
    </row>
    <row r="4190" spans="1:8" x14ac:dyDescent="0.3">
      <c r="A4190" t="s">
        <v>70</v>
      </c>
      <c r="B4190">
        <v>10</v>
      </c>
      <c r="C4190">
        <v>1</v>
      </c>
      <c r="D4190" s="2">
        <v>42781</v>
      </c>
      <c r="E4190">
        <v>32</v>
      </c>
      <c r="F4190">
        <v>97.256599999999992</v>
      </c>
      <c r="G4190">
        <v>76.58</v>
      </c>
      <c r="H4190" s="3">
        <v>42781.86</v>
      </c>
    </row>
    <row r="4191" spans="1:8" x14ac:dyDescent="0.3">
      <c r="A4191" t="s">
        <v>91</v>
      </c>
      <c r="B4191">
        <v>1</v>
      </c>
      <c r="C4191">
        <v>45</v>
      </c>
      <c r="D4191" s="2">
        <v>42781</v>
      </c>
      <c r="E4191">
        <v>50</v>
      </c>
      <c r="F4191">
        <v>8.0556000000000001</v>
      </c>
      <c r="G4191">
        <v>5.88</v>
      </c>
      <c r="H4191" s="3">
        <v>42781.87</v>
      </c>
    </row>
    <row r="4192" spans="1:8" x14ac:dyDescent="0.3">
      <c r="A4192" t="s">
        <v>146</v>
      </c>
      <c r="B4192">
        <v>8</v>
      </c>
      <c r="C4192">
        <v>1</v>
      </c>
      <c r="D4192" s="2">
        <v>42781</v>
      </c>
      <c r="E4192">
        <v>16</v>
      </c>
      <c r="F4192">
        <v>42.0625</v>
      </c>
      <c r="G4192">
        <v>33.65</v>
      </c>
      <c r="H4192" s="3">
        <v>42781.87</v>
      </c>
    </row>
    <row r="4193" spans="1:8" x14ac:dyDescent="0.3">
      <c r="A4193" t="s">
        <v>157</v>
      </c>
      <c r="B4193">
        <v>4</v>
      </c>
      <c r="C4193">
        <v>1</v>
      </c>
      <c r="D4193" s="2">
        <v>42781</v>
      </c>
      <c r="E4193">
        <v>28</v>
      </c>
      <c r="F4193">
        <v>30.346799999999998</v>
      </c>
      <c r="G4193">
        <v>25.08</v>
      </c>
      <c r="H4193" s="3">
        <v>42781.88</v>
      </c>
    </row>
    <row r="4194" spans="1:8" x14ac:dyDescent="0.3">
      <c r="A4194" t="s">
        <v>12</v>
      </c>
      <c r="B4194">
        <v>1</v>
      </c>
      <c r="C4194">
        <v>1</v>
      </c>
      <c r="D4194" s="2">
        <v>42781</v>
      </c>
      <c r="E4194">
        <v>28</v>
      </c>
      <c r="F4194">
        <v>99.744000000000014</v>
      </c>
      <c r="G4194">
        <v>83.12</v>
      </c>
      <c r="H4194" s="3">
        <v>42781.89</v>
      </c>
    </row>
    <row r="4195" spans="1:8" x14ac:dyDescent="0.3">
      <c r="A4195" t="s">
        <v>193</v>
      </c>
      <c r="B4195">
        <v>3</v>
      </c>
      <c r="C4195">
        <v>41</v>
      </c>
      <c r="D4195" s="2">
        <v>42781</v>
      </c>
      <c r="E4195">
        <v>2</v>
      </c>
      <c r="F4195">
        <v>107.98199999999999</v>
      </c>
      <c r="G4195">
        <v>77.13</v>
      </c>
      <c r="H4195" s="3">
        <v>42781.9</v>
      </c>
    </row>
    <row r="4196" spans="1:8" x14ac:dyDescent="0.3">
      <c r="A4196" t="s">
        <v>9</v>
      </c>
      <c r="B4196">
        <v>1</v>
      </c>
      <c r="C4196">
        <v>41</v>
      </c>
      <c r="D4196" s="2">
        <v>42781</v>
      </c>
      <c r="E4196">
        <v>25</v>
      </c>
      <c r="F4196">
        <v>79.683300000000003</v>
      </c>
      <c r="G4196">
        <v>61.77</v>
      </c>
      <c r="H4196" s="3">
        <v>42781.9</v>
      </c>
    </row>
    <row r="4197" spans="1:8" x14ac:dyDescent="0.3">
      <c r="A4197" t="s">
        <v>12</v>
      </c>
      <c r="B4197">
        <v>1</v>
      </c>
      <c r="C4197">
        <v>1</v>
      </c>
      <c r="D4197" s="2">
        <v>42781</v>
      </c>
      <c r="E4197">
        <v>6</v>
      </c>
      <c r="F4197">
        <v>113.87440000000001</v>
      </c>
      <c r="G4197">
        <v>83.12</v>
      </c>
      <c r="H4197" s="3">
        <v>42781.91</v>
      </c>
    </row>
    <row r="4198" spans="1:8" x14ac:dyDescent="0.3">
      <c r="A4198" t="s">
        <v>170</v>
      </c>
      <c r="B4198">
        <v>5</v>
      </c>
      <c r="C4198">
        <v>41</v>
      </c>
      <c r="D4198" s="2">
        <v>42781</v>
      </c>
      <c r="E4198">
        <v>38</v>
      </c>
      <c r="F4198">
        <v>111.56280000000001</v>
      </c>
      <c r="G4198">
        <v>89.97</v>
      </c>
      <c r="H4198" s="3">
        <v>42781.919999999998</v>
      </c>
    </row>
    <row r="4199" spans="1:8" x14ac:dyDescent="0.3">
      <c r="A4199" t="s">
        <v>167</v>
      </c>
      <c r="B4199">
        <v>1</v>
      </c>
      <c r="C4199">
        <v>41</v>
      </c>
      <c r="D4199" s="2">
        <v>42781</v>
      </c>
      <c r="E4199">
        <v>28</v>
      </c>
      <c r="F4199">
        <v>14.238</v>
      </c>
      <c r="G4199">
        <v>10.17</v>
      </c>
      <c r="H4199" s="3">
        <v>42781.919999999998</v>
      </c>
    </row>
    <row r="4200" spans="1:8" x14ac:dyDescent="0.3">
      <c r="A4200" t="s">
        <v>89</v>
      </c>
      <c r="B4200">
        <v>4</v>
      </c>
      <c r="C4200">
        <v>41</v>
      </c>
      <c r="D4200" s="2">
        <v>42781</v>
      </c>
      <c r="E4200">
        <v>1</v>
      </c>
      <c r="F4200">
        <v>45.763999999999996</v>
      </c>
      <c r="G4200">
        <v>33.65</v>
      </c>
      <c r="H4200" s="3">
        <v>42781.93</v>
      </c>
    </row>
    <row r="4201" spans="1:8" x14ac:dyDescent="0.3">
      <c r="A4201" t="s">
        <v>84</v>
      </c>
      <c r="B4201">
        <v>1</v>
      </c>
      <c r="C4201">
        <v>1</v>
      </c>
      <c r="D4201" s="2">
        <v>42781</v>
      </c>
      <c r="E4201">
        <v>21</v>
      </c>
      <c r="F4201">
        <v>10.8528</v>
      </c>
      <c r="G4201">
        <v>7.98</v>
      </c>
      <c r="H4201" s="3">
        <v>42781.94</v>
      </c>
    </row>
    <row r="4202" spans="1:8" x14ac:dyDescent="0.3">
      <c r="A4202" t="s">
        <v>2</v>
      </c>
      <c r="B4202">
        <v>2</v>
      </c>
      <c r="C4202">
        <v>1</v>
      </c>
      <c r="D4202" s="2">
        <v>42781</v>
      </c>
      <c r="E4202">
        <v>49</v>
      </c>
      <c r="F4202">
        <v>86.486999999999995</v>
      </c>
      <c r="G4202">
        <v>68.099999999999994</v>
      </c>
      <c r="H4202" s="3">
        <v>42781.94</v>
      </c>
    </row>
    <row r="4203" spans="1:8" x14ac:dyDescent="0.3">
      <c r="A4203" t="s">
        <v>11</v>
      </c>
      <c r="B4203">
        <v>15</v>
      </c>
      <c r="C4203">
        <v>44</v>
      </c>
      <c r="D4203" s="2">
        <v>42781</v>
      </c>
      <c r="E4203">
        <v>44</v>
      </c>
      <c r="F4203">
        <v>43.5336</v>
      </c>
      <c r="G4203">
        <v>32.979999999999997</v>
      </c>
      <c r="H4203" s="3">
        <v>42781.96</v>
      </c>
    </row>
    <row r="4204" spans="1:8" x14ac:dyDescent="0.3">
      <c r="A4204" t="s">
        <v>13</v>
      </c>
      <c r="B4204">
        <v>1</v>
      </c>
      <c r="C4204">
        <v>41</v>
      </c>
      <c r="D4204" s="2">
        <v>42781</v>
      </c>
      <c r="E4204">
        <v>48</v>
      </c>
      <c r="F4204">
        <v>166.06329999999997</v>
      </c>
      <c r="G4204">
        <v>119.47</v>
      </c>
      <c r="H4204" s="3">
        <v>42781.98</v>
      </c>
    </row>
    <row r="4205" spans="1:8" x14ac:dyDescent="0.3">
      <c r="A4205" t="s">
        <v>17</v>
      </c>
      <c r="B4205">
        <v>1</v>
      </c>
      <c r="C4205">
        <v>3</v>
      </c>
      <c r="D4205" s="2">
        <v>42781</v>
      </c>
      <c r="E4205">
        <v>17</v>
      </c>
      <c r="F4205">
        <v>10.086399999999999</v>
      </c>
      <c r="G4205">
        <v>7.88</v>
      </c>
      <c r="H4205" s="3">
        <v>42781.98</v>
      </c>
    </row>
    <row r="4206" spans="1:8" x14ac:dyDescent="0.3">
      <c r="A4206" t="s">
        <v>143</v>
      </c>
      <c r="B4206">
        <v>15</v>
      </c>
      <c r="C4206">
        <v>1</v>
      </c>
      <c r="D4206" s="2">
        <v>42781</v>
      </c>
      <c r="E4206">
        <v>24</v>
      </c>
      <c r="F4206">
        <v>27.443200000000001</v>
      </c>
      <c r="G4206">
        <v>21.44</v>
      </c>
      <c r="H4206" s="3">
        <v>42781.98</v>
      </c>
    </row>
    <row r="4207" spans="1:8" x14ac:dyDescent="0.3">
      <c r="A4207" t="s">
        <v>12</v>
      </c>
      <c r="B4207">
        <v>1</v>
      </c>
      <c r="C4207">
        <v>41</v>
      </c>
      <c r="D4207" s="2">
        <v>42781</v>
      </c>
      <c r="E4207">
        <v>46</v>
      </c>
      <c r="F4207">
        <v>105.5624</v>
      </c>
      <c r="G4207">
        <v>83.12</v>
      </c>
      <c r="H4207" s="3">
        <v>42782</v>
      </c>
    </row>
    <row r="4208" spans="1:8" x14ac:dyDescent="0.3">
      <c r="A4208" t="s">
        <v>17</v>
      </c>
      <c r="B4208">
        <v>10</v>
      </c>
      <c r="C4208">
        <v>1</v>
      </c>
      <c r="D4208" s="2">
        <v>42782</v>
      </c>
      <c r="E4208">
        <v>11</v>
      </c>
      <c r="F4208">
        <v>10.086399999999999</v>
      </c>
      <c r="G4208">
        <v>7.88</v>
      </c>
      <c r="H4208" s="3">
        <v>42782.01</v>
      </c>
    </row>
    <row r="4209" spans="1:8" x14ac:dyDescent="0.3">
      <c r="A4209" t="s">
        <v>56</v>
      </c>
      <c r="B4209">
        <v>10</v>
      </c>
      <c r="C4209">
        <v>43</v>
      </c>
      <c r="D4209" s="2">
        <v>42782</v>
      </c>
      <c r="E4209">
        <v>17</v>
      </c>
      <c r="F4209">
        <v>13.6625</v>
      </c>
      <c r="G4209">
        <v>10.93</v>
      </c>
      <c r="H4209" s="3">
        <v>42782.01</v>
      </c>
    </row>
    <row r="4210" spans="1:8" x14ac:dyDescent="0.3">
      <c r="A4210" t="s">
        <v>52</v>
      </c>
      <c r="B4210">
        <v>4</v>
      </c>
      <c r="C4210">
        <v>1</v>
      </c>
      <c r="D4210" s="2">
        <v>42782</v>
      </c>
      <c r="E4210">
        <v>45</v>
      </c>
      <c r="F4210">
        <v>21.037500000000001</v>
      </c>
      <c r="G4210">
        <v>16.829999999999998</v>
      </c>
      <c r="H4210" s="3">
        <v>42782.01</v>
      </c>
    </row>
    <row r="4211" spans="1:8" x14ac:dyDescent="0.3">
      <c r="A4211" t="s">
        <v>157</v>
      </c>
      <c r="B4211">
        <v>4</v>
      </c>
      <c r="C4211">
        <v>1</v>
      </c>
      <c r="D4211" s="2">
        <v>42782</v>
      </c>
      <c r="E4211">
        <v>30</v>
      </c>
      <c r="F4211">
        <v>31.35</v>
      </c>
      <c r="G4211">
        <v>25.08</v>
      </c>
      <c r="H4211" s="3">
        <v>42782.02</v>
      </c>
    </row>
    <row r="4212" spans="1:8" x14ac:dyDescent="0.3">
      <c r="A4212" t="s">
        <v>70</v>
      </c>
      <c r="B4212">
        <v>2</v>
      </c>
      <c r="C4212">
        <v>41</v>
      </c>
      <c r="D4212" s="2">
        <v>42782</v>
      </c>
      <c r="E4212">
        <v>17</v>
      </c>
      <c r="F4212">
        <v>93.427599999999998</v>
      </c>
      <c r="G4212">
        <v>76.58</v>
      </c>
      <c r="H4212" s="3">
        <v>42782.03</v>
      </c>
    </row>
    <row r="4213" spans="1:8" x14ac:dyDescent="0.3">
      <c r="A4213" t="s">
        <v>47</v>
      </c>
      <c r="B4213">
        <v>6</v>
      </c>
      <c r="C4213">
        <v>44</v>
      </c>
      <c r="D4213" s="2">
        <v>42782</v>
      </c>
      <c r="E4213">
        <v>23</v>
      </c>
      <c r="F4213">
        <v>2.2303999999999999</v>
      </c>
      <c r="G4213">
        <v>1.64</v>
      </c>
      <c r="H4213" s="3">
        <v>42782.03</v>
      </c>
    </row>
    <row r="4214" spans="1:8" x14ac:dyDescent="0.3">
      <c r="A4214" t="s">
        <v>5</v>
      </c>
      <c r="B4214">
        <v>1</v>
      </c>
      <c r="C4214">
        <v>1</v>
      </c>
      <c r="D4214" s="2">
        <v>42782</v>
      </c>
      <c r="E4214">
        <v>26</v>
      </c>
      <c r="F4214">
        <v>30.9</v>
      </c>
      <c r="G4214">
        <v>25.75</v>
      </c>
      <c r="H4214" s="3">
        <v>42782.04</v>
      </c>
    </row>
    <row r="4215" spans="1:8" x14ac:dyDescent="0.3">
      <c r="A4215" t="s">
        <v>168</v>
      </c>
      <c r="B4215">
        <v>1</v>
      </c>
      <c r="C4215">
        <v>43</v>
      </c>
      <c r="D4215" s="2">
        <v>42782</v>
      </c>
      <c r="E4215">
        <v>4</v>
      </c>
      <c r="F4215">
        <v>41.394199999999998</v>
      </c>
      <c r="G4215">
        <v>29.78</v>
      </c>
      <c r="H4215" s="3">
        <v>42782.04</v>
      </c>
    </row>
    <row r="4216" spans="1:8" x14ac:dyDescent="0.3">
      <c r="A4216" t="s">
        <v>78</v>
      </c>
      <c r="B4216">
        <v>4</v>
      </c>
      <c r="C4216">
        <v>43</v>
      </c>
      <c r="D4216" s="2">
        <v>42782</v>
      </c>
      <c r="E4216">
        <v>40</v>
      </c>
      <c r="F4216">
        <v>10.949399999999999</v>
      </c>
      <c r="G4216">
        <v>8.69</v>
      </c>
      <c r="H4216" s="3">
        <v>42782.07</v>
      </c>
    </row>
    <row r="4217" spans="1:8" x14ac:dyDescent="0.3">
      <c r="A4217" t="s">
        <v>52</v>
      </c>
      <c r="B4217">
        <v>2</v>
      </c>
      <c r="C4217">
        <v>1</v>
      </c>
      <c r="D4217" s="2">
        <v>42782</v>
      </c>
      <c r="E4217">
        <v>44</v>
      </c>
      <c r="F4217">
        <v>21.2058</v>
      </c>
      <c r="G4217">
        <v>16.829999999999998</v>
      </c>
      <c r="H4217" s="3">
        <v>42782.09</v>
      </c>
    </row>
    <row r="4218" spans="1:8" x14ac:dyDescent="0.3">
      <c r="A4218" t="s">
        <v>70</v>
      </c>
      <c r="B4218">
        <v>4</v>
      </c>
      <c r="C4218">
        <v>41</v>
      </c>
      <c r="D4218" s="2">
        <v>42782</v>
      </c>
      <c r="E4218">
        <v>10</v>
      </c>
      <c r="F4218">
        <v>104.14879999999999</v>
      </c>
      <c r="G4218">
        <v>76.58</v>
      </c>
      <c r="H4218" s="3">
        <v>42782.1</v>
      </c>
    </row>
    <row r="4219" spans="1:8" x14ac:dyDescent="0.3">
      <c r="A4219" t="s">
        <v>5</v>
      </c>
      <c r="B4219">
        <v>10</v>
      </c>
      <c r="C4219">
        <v>43</v>
      </c>
      <c r="D4219" s="2">
        <v>42782</v>
      </c>
      <c r="E4219">
        <v>22</v>
      </c>
      <c r="F4219">
        <v>34.505000000000003</v>
      </c>
      <c r="G4219">
        <v>25.75</v>
      </c>
      <c r="H4219" s="3">
        <v>42782.11</v>
      </c>
    </row>
    <row r="4220" spans="1:8" x14ac:dyDescent="0.3">
      <c r="A4220" t="s">
        <v>48</v>
      </c>
      <c r="B4220">
        <v>1</v>
      </c>
      <c r="C4220">
        <v>44</v>
      </c>
      <c r="D4220" s="2">
        <v>42782</v>
      </c>
      <c r="E4220">
        <v>12</v>
      </c>
      <c r="F4220">
        <v>43.451999999999998</v>
      </c>
      <c r="G4220">
        <v>31.95</v>
      </c>
      <c r="H4220" s="3">
        <v>42782.11</v>
      </c>
    </row>
    <row r="4221" spans="1:8" x14ac:dyDescent="0.3">
      <c r="A4221" t="s">
        <v>12</v>
      </c>
      <c r="B4221">
        <v>10</v>
      </c>
      <c r="C4221">
        <v>44</v>
      </c>
      <c r="D4221" s="2">
        <v>42782</v>
      </c>
      <c r="E4221">
        <v>33</v>
      </c>
      <c r="F4221">
        <v>114.70560000000002</v>
      </c>
      <c r="G4221">
        <v>83.12</v>
      </c>
      <c r="H4221" s="3">
        <v>42782.13</v>
      </c>
    </row>
    <row r="4222" spans="1:8" x14ac:dyDescent="0.3">
      <c r="A4222" t="s">
        <v>129</v>
      </c>
      <c r="B4222">
        <v>10</v>
      </c>
      <c r="C4222">
        <v>43</v>
      </c>
      <c r="D4222" s="2">
        <v>42782</v>
      </c>
      <c r="E4222">
        <v>44</v>
      </c>
      <c r="F4222">
        <v>6.9817</v>
      </c>
      <c r="G4222">
        <v>5.77</v>
      </c>
      <c r="H4222" s="3">
        <v>42782.14</v>
      </c>
    </row>
    <row r="4223" spans="1:8" x14ac:dyDescent="0.3">
      <c r="A4223" t="s">
        <v>132</v>
      </c>
      <c r="B4223">
        <v>12</v>
      </c>
      <c r="C4223">
        <v>43</v>
      </c>
      <c r="D4223" s="2">
        <v>42782</v>
      </c>
      <c r="E4223">
        <v>20</v>
      </c>
      <c r="F4223">
        <v>28.793800000000001</v>
      </c>
      <c r="G4223">
        <v>21.98</v>
      </c>
      <c r="H4223" s="3">
        <v>42782.14</v>
      </c>
    </row>
    <row r="4224" spans="1:8" x14ac:dyDescent="0.3">
      <c r="A4224" t="s">
        <v>13</v>
      </c>
      <c r="B4224">
        <v>2</v>
      </c>
      <c r="C4224">
        <v>1</v>
      </c>
      <c r="D4224" s="2">
        <v>42782</v>
      </c>
      <c r="E4224">
        <v>11</v>
      </c>
      <c r="F4224">
        <v>152.92160000000001</v>
      </c>
      <c r="G4224">
        <v>119.47</v>
      </c>
      <c r="H4224" s="3">
        <v>42782.17</v>
      </c>
    </row>
    <row r="4225" spans="1:8" x14ac:dyDescent="0.3">
      <c r="A4225" t="s">
        <v>155</v>
      </c>
      <c r="B4225">
        <v>1</v>
      </c>
      <c r="C4225">
        <v>41</v>
      </c>
      <c r="D4225" s="2">
        <v>42782</v>
      </c>
      <c r="E4225">
        <v>2</v>
      </c>
      <c r="F4225">
        <v>11.976000000000001</v>
      </c>
      <c r="G4225">
        <v>9.98</v>
      </c>
      <c r="H4225" s="3">
        <v>42782.19</v>
      </c>
    </row>
    <row r="4226" spans="1:8" x14ac:dyDescent="0.3">
      <c r="A4226" t="s">
        <v>172</v>
      </c>
      <c r="B4226">
        <v>6</v>
      </c>
      <c r="C4226">
        <v>1</v>
      </c>
      <c r="D4226" s="2">
        <v>42782</v>
      </c>
      <c r="E4226">
        <v>41</v>
      </c>
      <c r="F4226">
        <v>24.318000000000001</v>
      </c>
      <c r="G4226">
        <v>17.37</v>
      </c>
      <c r="H4226" s="3">
        <v>42782.19</v>
      </c>
    </row>
    <row r="4227" spans="1:8" x14ac:dyDescent="0.3">
      <c r="A4227" t="s">
        <v>74</v>
      </c>
      <c r="B4227">
        <v>1</v>
      </c>
      <c r="C4227">
        <v>41</v>
      </c>
      <c r="D4227" s="2">
        <v>42782</v>
      </c>
      <c r="E4227">
        <v>34</v>
      </c>
      <c r="F4227">
        <v>33.171599999999998</v>
      </c>
      <c r="G4227">
        <v>25.13</v>
      </c>
      <c r="H4227" s="3">
        <v>42782.21</v>
      </c>
    </row>
    <row r="4228" spans="1:8" x14ac:dyDescent="0.3">
      <c r="A4228" t="s">
        <v>54</v>
      </c>
      <c r="B4228">
        <v>6</v>
      </c>
      <c r="C4228">
        <v>2</v>
      </c>
      <c r="D4228" s="2">
        <v>42782</v>
      </c>
      <c r="E4228">
        <v>47</v>
      </c>
      <c r="F4228">
        <v>96.558600000000013</v>
      </c>
      <c r="G4228">
        <v>69.97</v>
      </c>
      <c r="H4228" s="3">
        <v>42782.23</v>
      </c>
    </row>
    <row r="4229" spans="1:8" x14ac:dyDescent="0.3">
      <c r="A4229" t="s">
        <v>52</v>
      </c>
      <c r="B4229">
        <v>1</v>
      </c>
      <c r="C4229">
        <v>1</v>
      </c>
      <c r="D4229" s="2">
        <v>42782</v>
      </c>
      <c r="E4229">
        <v>18</v>
      </c>
      <c r="F4229">
        <v>22.720499999999998</v>
      </c>
      <c r="G4229">
        <v>16.829999999999998</v>
      </c>
      <c r="H4229" s="3">
        <v>42782.239999999998</v>
      </c>
    </row>
    <row r="4230" spans="1:8" x14ac:dyDescent="0.3">
      <c r="A4230" t="s">
        <v>17</v>
      </c>
      <c r="B4230">
        <v>8</v>
      </c>
      <c r="C4230">
        <v>44</v>
      </c>
      <c r="D4230" s="2">
        <v>42782</v>
      </c>
      <c r="E4230">
        <v>48</v>
      </c>
      <c r="F4230">
        <v>9.6923999999999992</v>
      </c>
      <c r="G4230">
        <v>7.88</v>
      </c>
      <c r="H4230" s="3">
        <v>42782.239999999998</v>
      </c>
    </row>
    <row r="4231" spans="1:8" x14ac:dyDescent="0.3">
      <c r="A4231" t="s">
        <v>50</v>
      </c>
      <c r="B4231">
        <v>1</v>
      </c>
      <c r="C4231">
        <v>1</v>
      </c>
      <c r="D4231" s="2">
        <v>42782</v>
      </c>
      <c r="E4231">
        <v>21</v>
      </c>
      <c r="F4231">
        <v>87.462500000000006</v>
      </c>
      <c r="G4231">
        <v>69.97</v>
      </c>
      <c r="H4231" s="3">
        <v>42782.25</v>
      </c>
    </row>
    <row r="4232" spans="1:8" x14ac:dyDescent="0.3">
      <c r="A4232" t="s">
        <v>29</v>
      </c>
      <c r="B4232">
        <v>1</v>
      </c>
      <c r="C4232">
        <v>41</v>
      </c>
      <c r="D4232" s="2">
        <v>42782</v>
      </c>
      <c r="E4232">
        <v>36</v>
      </c>
      <c r="F4232">
        <v>8.8693000000000008</v>
      </c>
      <c r="G4232">
        <v>7.33</v>
      </c>
      <c r="H4232" s="3">
        <v>42782.28</v>
      </c>
    </row>
    <row r="4233" spans="1:8" x14ac:dyDescent="0.3">
      <c r="A4233" t="s">
        <v>17</v>
      </c>
      <c r="B4233">
        <v>1</v>
      </c>
      <c r="C4233">
        <v>41</v>
      </c>
      <c r="D4233" s="2">
        <v>42782</v>
      </c>
      <c r="E4233">
        <v>41</v>
      </c>
      <c r="F4233">
        <v>9.7712000000000003</v>
      </c>
      <c r="G4233">
        <v>7.88</v>
      </c>
      <c r="H4233" s="3">
        <v>42782.28</v>
      </c>
    </row>
    <row r="4234" spans="1:8" x14ac:dyDescent="0.3">
      <c r="A4234" t="s">
        <v>52</v>
      </c>
      <c r="B4234">
        <v>3</v>
      </c>
      <c r="C4234">
        <v>1</v>
      </c>
      <c r="D4234" s="2">
        <v>42782</v>
      </c>
      <c r="E4234">
        <v>29</v>
      </c>
      <c r="F4234">
        <v>21.542399999999997</v>
      </c>
      <c r="G4234">
        <v>16.829999999999998</v>
      </c>
      <c r="H4234" s="3">
        <v>42782.3</v>
      </c>
    </row>
    <row r="4235" spans="1:8" x14ac:dyDescent="0.3">
      <c r="A4235" t="s">
        <v>190</v>
      </c>
      <c r="B4235">
        <v>2</v>
      </c>
      <c r="C4235">
        <v>42</v>
      </c>
      <c r="D4235" s="2">
        <v>42782</v>
      </c>
      <c r="E4235">
        <v>46</v>
      </c>
      <c r="F4235">
        <v>2.1</v>
      </c>
      <c r="G4235">
        <v>1.68</v>
      </c>
      <c r="H4235" s="3">
        <v>42782.31</v>
      </c>
    </row>
    <row r="4236" spans="1:8" x14ac:dyDescent="0.3">
      <c r="A4236" t="s">
        <v>28</v>
      </c>
      <c r="B4236">
        <v>15</v>
      </c>
      <c r="C4236">
        <v>1</v>
      </c>
      <c r="D4236" s="2">
        <v>42782</v>
      </c>
      <c r="E4236">
        <v>37</v>
      </c>
      <c r="F4236">
        <v>42.273700000000005</v>
      </c>
      <c r="G4236">
        <v>32.270000000000003</v>
      </c>
      <c r="H4236" s="3">
        <v>42782.32</v>
      </c>
    </row>
    <row r="4237" spans="1:8" x14ac:dyDescent="0.3">
      <c r="A4237" t="s">
        <v>66</v>
      </c>
      <c r="B4237">
        <v>1</v>
      </c>
      <c r="C4237">
        <v>1</v>
      </c>
      <c r="D4237" s="2">
        <v>42782</v>
      </c>
      <c r="E4237">
        <v>1</v>
      </c>
      <c r="F4237">
        <v>128.4888</v>
      </c>
      <c r="G4237">
        <v>97.34</v>
      </c>
      <c r="H4237" s="3">
        <v>42782.34</v>
      </c>
    </row>
    <row r="4238" spans="1:8" x14ac:dyDescent="0.3">
      <c r="A4238" t="s">
        <v>29</v>
      </c>
      <c r="B4238">
        <v>14</v>
      </c>
      <c r="C4238">
        <v>41</v>
      </c>
      <c r="D4238" s="2">
        <v>42782</v>
      </c>
      <c r="E4238">
        <v>4</v>
      </c>
      <c r="F4238">
        <v>9.5289999999999999</v>
      </c>
      <c r="G4238">
        <v>7.33</v>
      </c>
      <c r="H4238" s="3">
        <v>42782.35</v>
      </c>
    </row>
    <row r="4239" spans="1:8" x14ac:dyDescent="0.3">
      <c r="A4239" t="s">
        <v>90</v>
      </c>
      <c r="B4239">
        <v>3</v>
      </c>
      <c r="C4239">
        <v>43</v>
      </c>
      <c r="D4239" s="2">
        <v>42782</v>
      </c>
      <c r="E4239">
        <v>46</v>
      </c>
      <c r="F4239">
        <v>3.8734999999999995</v>
      </c>
      <c r="G4239">
        <v>3.05</v>
      </c>
      <c r="H4239" s="3">
        <v>42782.35</v>
      </c>
    </row>
    <row r="4240" spans="1:8" x14ac:dyDescent="0.3">
      <c r="A4240" t="s">
        <v>23</v>
      </c>
      <c r="B4240">
        <v>3</v>
      </c>
      <c r="C4240">
        <v>1</v>
      </c>
      <c r="D4240" s="2">
        <v>42782</v>
      </c>
      <c r="E4240">
        <v>45</v>
      </c>
      <c r="F4240">
        <v>4.3470000000000004</v>
      </c>
      <c r="G4240">
        <v>3.45</v>
      </c>
      <c r="H4240" s="3">
        <v>42782.37</v>
      </c>
    </row>
    <row r="4241" spans="1:8" x14ac:dyDescent="0.3">
      <c r="A4241" t="s">
        <v>64</v>
      </c>
      <c r="B4241">
        <v>1</v>
      </c>
      <c r="C4241">
        <v>3</v>
      </c>
      <c r="D4241" s="2">
        <v>42782</v>
      </c>
      <c r="E4241">
        <v>43</v>
      </c>
      <c r="F4241">
        <v>333.58609999999999</v>
      </c>
      <c r="G4241">
        <v>239.99</v>
      </c>
      <c r="H4241" s="3">
        <v>42782.37</v>
      </c>
    </row>
    <row r="4242" spans="1:8" x14ac:dyDescent="0.3">
      <c r="A4242" t="s">
        <v>106</v>
      </c>
      <c r="B4242">
        <v>4</v>
      </c>
      <c r="C4242">
        <v>44</v>
      </c>
      <c r="D4242" s="2">
        <v>42782</v>
      </c>
      <c r="E4242">
        <v>32</v>
      </c>
      <c r="F4242">
        <v>146.54309999999998</v>
      </c>
      <c r="G4242">
        <v>121.11</v>
      </c>
      <c r="H4242" s="3">
        <v>42782.41</v>
      </c>
    </row>
    <row r="4243" spans="1:8" x14ac:dyDescent="0.3">
      <c r="A4243" t="s">
        <v>52</v>
      </c>
      <c r="B4243">
        <v>1</v>
      </c>
      <c r="C4243">
        <v>42</v>
      </c>
      <c r="D4243" s="2">
        <v>42782</v>
      </c>
      <c r="E4243">
        <v>37</v>
      </c>
      <c r="F4243">
        <v>23.057099999999995</v>
      </c>
      <c r="G4243">
        <v>16.829999999999998</v>
      </c>
      <c r="H4243" s="3">
        <v>42782.41</v>
      </c>
    </row>
    <row r="4244" spans="1:8" x14ac:dyDescent="0.3">
      <c r="A4244" t="s">
        <v>26</v>
      </c>
      <c r="B4244">
        <v>3</v>
      </c>
      <c r="C4244">
        <v>1</v>
      </c>
      <c r="D4244" s="2">
        <v>42782</v>
      </c>
      <c r="E4244">
        <v>28</v>
      </c>
      <c r="F4244">
        <v>5.3313999999999995</v>
      </c>
      <c r="G4244">
        <v>4.37</v>
      </c>
      <c r="H4244" s="3">
        <v>42782.43</v>
      </c>
    </row>
    <row r="4245" spans="1:8" x14ac:dyDescent="0.3">
      <c r="A4245" t="s">
        <v>94</v>
      </c>
      <c r="B4245">
        <v>10</v>
      </c>
      <c r="C4245">
        <v>42</v>
      </c>
      <c r="D4245" s="2">
        <v>42782</v>
      </c>
      <c r="E4245">
        <v>40</v>
      </c>
      <c r="F4245">
        <v>71.770499999999998</v>
      </c>
      <c r="G4245">
        <v>58.35</v>
      </c>
      <c r="H4245" s="3">
        <v>42782.46</v>
      </c>
    </row>
    <row r="4246" spans="1:8" x14ac:dyDescent="0.3">
      <c r="A4246" t="s">
        <v>56</v>
      </c>
      <c r="B4246">
        <v>8</v>
      </c>
      <c r="C4246">
        <v>44</v>
      </c>
      <c r="D4246" s="2">
        <v>42782</v>
      </c>
      <c r="E4246">
        <v>21</v>
      </c>
      <c r="F4246">
        <v>14.208999999999998</v>
      </c>
      <c r="G4246">
        <v>10.93</v>
      </c>
      <c r="H4246" s="3">
        <v>42782.48</v>
      </c>
    </row>
    <row r="4247" spans="1:8" x14ac:dyDescent="0.3">
      <c r="A4247" t="s">
        <v>161</v>
      </c>
      <c r="B4247">
        <v>1</v>
      </c>
      <c r="C4247">
        <v>2</v>
      </c>
      <c r="D4247" s="2">
        <v>42782</v>
      </c>
      <c r="E4247">
        <v>38</v>
      </c>
      <c r="F4247">
        <v>11.736999999999998</v>
      </c>
      <c r="G4247">
        <v>9.6999999999999993</v>
      </c>
      <c r="H4247" s="3">
        <v>42782.49</v>
      </c>
    </row>
    <row r="4248" spans="1:8" x14ac:dyDescent="0.3">
      <c r="A4248" t="s">
        <v>12</v>
      </c>
      <c r="B4248">
        <v>8</v>
      </c>
      <c r="C4248">
        <v>45</v>
      </c>
      <c r="D4248" s="2">
        <v>42782</v>
      </c>
      <c r="E4248">
        <v>19</v>
      </c>
      <c r="F4248">
        <v>101.40640000000002</v>
      </c>
      <c r="G4248">
        <v>83.12</v>
      </c>
      <c r="H4248" s="3">
        <v>42782.51</v>
      </c>
    </row>
    <row r="4249" spans="1:8" x14ac:dyDescent="0.3">
      <c r="A4249" t="s">
        <v>147</v>
      </c>
      <c r="B4249">
        <v>10</v>
      </c>
      <c r="C4249">
        <v>1</v>
      </c>
      <c r="D4249" s="2">
        <v>42782</v>
      </c>
      <c r="E4249">
        <v>13</v>
      </c>
      <c r="F4249">
        <v>19.05</v>
      </c>
      <c r="G4249">
        <v>15.24</v>
      </c>
      <c r="H4249" s="3">
        <v>42782.51</v>
      </c>
    </row>
    <row r="4250" spans="1:8" x14ac:dyDescent="0.3">
      <c r="A4250" t="s">
        <v>12</v>
      </c>
      <c r="B4250">
        <v>5</v>
      </c>
      <c r="C4250">
        <v>41</v>
      </c>
      <c r="D4250" s="2">
        <v>42782</v>
      </c>
      <c r="E4250">
        <v>27</v>
      </c>
      <c r="F4250">
        <v>115.5368</v>
      </c>
      <c r="G4250">
        <v>83.12</v>
      </c>
      <c r="H4250" s="3">
        <v>42782.53</v>
      </c>
    </row>
    <row r="4251" spans="1:8" x14ac:dyDescent="0.3">
      <c r="A4251" t="s">
        <v>80</v>
      </c>
      <c r="B4251">
        <v>9</v>
      </c>
      <c r="C4251">
        <v>41</v>
      </c>
      <c r="D4251" s="2">
        <v>42782</v>
      </c>
      <c r="E4251">
        <v>41</v>
      </c>
      <c r="F4251">
        <v>7.6163999999999996</v>
      </c>
      <c r="G4251">
        <v>5.77</v>
      </c>
      <c r="H4251" s="3">
        <v>42782.55</v>
      </c>
    </row>
    <row r="4252" spans="1:8" x14ac:dyDescent="0.3">
      <c r="A4252" t="s">
        <v>50</v>
      </c>
      <c r="B4252">
        <v>1</v>
      </c>
      <c r="C4252">
        <v>41</v>
      </c>
      <c r="D4252" s="2">
        <v>42782</v>
      </c>
      <c r="E4252">
        <v>9</v>
      </c>
      <c r="F4252">
        <v>83.963999999999999</v>
      </c>
      <c r="G4252">
        <v>69.97</v>
      </c>
      <c r="H4252" s="3">
        <v>42782.559999999998</v>
      </c>
    </row>
    <row r="4253" spans="1:8" x14ac:dyDescent="0.3">
      <c r="A4253" t="s">
        <v>130</v>
      </c>
      <c r="B4253">
        <v>1</v>
      </c>
      <c r="C4253">
        <v>44</v>
      </c>
      <c r="D4253" s="2">
        <v>42782</v>
      </c>
      <c r="E4253">
        <v>44</v>
      </c>
      <c r="F4253">
        <v>5.5936000000000003</v>
      </c>
      <c r="G4253">
        <v>4.37</v>
      </c>
      <c r="H4253" s="3">
        <v>42782.57</v>
      </c>
    </row>
    <row r="4254" spans="1:8" x14ac:dyDescent="0.3">
      <c r="A4254" t="s">
        <v>52</v>
      </c>
      <c r="B4254">
        <v>15</v>
      </c>
      <c r="C4254">
        <v>41</v>
      </c>
      <c r="D4254" s="2">
        <v>42782</v>
      </c>
      <c r="E4254">
        <v>31</v>
      </c>
      <c r="F4254">
        <v>20.869199999999996</v>
      </c>
      <c r="G4254">
        <v>16.829999999999998</v>
      </c>
      <c r="H4254" s="3">
        <v>42782.57</v>
      </c>
    </row>
    <row r="4255" spans="1:8" x14ac:dyDescent="0.3">
      <c r="A4255" t="s">
        <v>101</v>
      </c>
      <c r="B4255">
        <v>10</v>
      </c>
      <c r="C4255">
        <v>41</v>
      </c>
      <c r="D4255" s="2">
        <v>42782</v>
      </c>
      <c r="E4255">
        <v>12</v>
      </c>
      <c r="F4255">
        <v>144.71250000000001</v>
      </c>
      <c r="G4255">
        <v>115.77</v>
      </c>
      <c r="H4255" s="3">
        <v>42782.58</v>
      </c>
    </row>
    <row r="4256" spans="1:8" x14ac:dyDescent="0.3">
      <c r="A4256" t="s">
        <v>16</v>
      </c>
      <c r="B4256">
        <v>11</v>
      </c>
      <c r="C4256">
        <v>41</v>
      </c>
      <c r="D4256" s="2">
        <v>42782</v>
      </c>
      <c r="E4256">
        <v>21</v>
      </c>
      <c r="F4256">
        <v>4.2211999999999996</v>
      </c>
      <c r="G4256">
        <v>3.46</v>
      </c>
      <c r="H4256" s="3">
        <v>42782.59</v>
      </c>
    </row>
    <row r="4257" spans="1:8" x14ac:dyDescent="0.3">
      <c r="A4257" t="s">
        <v>11</v>
      </c>
      <c r="B4257">
        <v>3</v>
      </c>
      <c r="C4257">
        <v>2</v>
      </c>
      <c r="D4257" s="2">
        <v>42782</v>
      </c>
      <c r="E4257">
        <v>11</v>
      </c>
      <c r="F4257">
        <v>42.544199999999989</v>
      </c>
      <c r="G4257">
        <v>32.979999999999997</v>
      </c>
      <c r="H4257" s="3">
        <v>42782.6</v>
      </c>
    </row>
    <row r="4258" spans="1:8" x14ac:dyDescent="0.3">
      <c r="A4258" t="s">
        <v>17</v>
      </c>
      <c r="B4258">
        <v>9</v>
      </c>
      <c r="C4258">
        <v>42</v>
      </c>
      <c r="D4258" s="2">
        <v>42782</v>
      </c>
      <c r="E4258">
        <v>43</v>
      </c>
      <c r="F4258">
        <v>9.6923999999999992</v>
      </c>
      <c r="G4258">
        <v>7.88</v>
      </c>
      <c r="H4258" s="3">
        <v>42782.62</v>
      </c>
    </row>
    <row r="4259" spans="1:8" x14ac:dyDescent="0.3">
      <c r="A4259" t="s">
        <v>17</v>
      </c>
      <c r="B4259">
        <v>14</v>
      </c>
      <c r="C4259">
        <v>44</v>
      </c>
      <c r="D4259" s="2">
        <v>42782</v>
      </c>
      <c r="E4259">
        <v>34</v>
      </c>
      <c r="F4259">
        <v>9.5348000000000006</v>
      </c>
      <c r="G4259">
        <v>7.88</v>
      </c>
      <c r="H4259" s="3">
        <v>42782.63</v>
      </c>
    </row>
    <row r="4260" spans="1:8" x14ac:dyDescent="0.3">
      <c r="A4260" t="s">
        <v>101</v>
      </c>
      <c r="B4260">
        <v>2</v>
      </c>
      <c r="C4260">
        <v>41</v>
      </c>
      <c r="D4260" s="2">
        <v>42782</v>
      </c>
      <c r="E4260">
        <v>12</v>
      </c>
      <c r="F4260">
        <v>140.08170000000001</v>
      </c>
      <c r="G4260">
        <v>115.77</v>
      </c>
      <c r="H4260" s="3">
        <v>42782.64</v>
      </c>
    </row>
    <row r="4261" spans="1:8" x14ac:dyDescent="0.3">
      <c r="A4261" t="s">
        <v>77</v>
      </c>
      <c r="B4261">
        <v>1</v>
      </c>
      <c r="C4261">
        <v>1</v>
      </c>
      <c r="D4261" s="2">
        <v>42782</v>
      </c>
      <c r="E4261">
        <v>21</v>
      </c>
      <c r="F4261">
        <v>5.575400000000001</v>
      </c>
      <c r="G4261">
        <v>4.57</v>
      </c>
      <c r="H4261" s="3">
        <v>42782.65</v>
      </c>
    </row>
    <row r="4262" spans="1:8" x14ac:dyDescent="0.3">
      <c r="A4262" t="s">
        <v>133</v>
      </c>
      <c r="B4262">
        <v>5</v>
      </c>
      <c r="C4262">
        <v>41</v>
      </c>
      <c r="D4262" s="2">
        <v>42782</v>
      </c>
      <c r="E4262">
        <v>25</v>
      </c>
      <c r="F4262">
        <v>30.412800000000001</v>
      </c>
      <c r="G4262">
        <v>23.76</v>
      </c>
      <c r="H4262" s="3">
        <v>42782.65</v>
      </c>
    </row>
    <row r="4263" spans="1:8" x14ac:dyDescent="0.3">
      <c r="A4263" t="s">
        <v>21</v>
      </c>
      <c r="B4263">
        <v>10</v>
      </c>
      <c r="C4263">
        <v>41</v>
      </c>
      <c r="D4263" s="2">
        <v>42782</v>
      </c>
      <c r="E4263">
        <v>8</v>
      </c>
      <c r="F4263">
        <v>13.8498</v>
      </c>
      <c r="G4263">
        <v>11.26</v>
      </c>
      <c r="H4263" s="3">
        <v>42782.71</v>
      </c>
    </row>
    <row r="4264" spans="1:8" x14ac:dyDescent="0.3">
      <c r="A4264" t="s">
        <v>11</v>
      </c>
      <c r="B4264">
        <v>15</v>
      </c>
      <c r="C4264">
        <v>43</v>
      </c>
      <c r="D4264" s="2">
        <v>42782</v>
      </c>
      <c r="E4264">
        <v>43</v>
      </c>
      <c r="F4264">
        <v>40.895199999999996</v>
      </c>
      <c r="G4264">
        <v>32.979999999999997</v>
      </c>
      <c r="H4264" s="3">
        <v>42782.71</v>
      </c>
    </row>
    <row r="4265" spans="1:8" x14ac:dyDescent="0.3">
      <c r="A4265" t="s">
        <v>76</v>
      </c>
      <c r="B4265">
        <v>1</v>
      </c>
      <c r="C4265">
        <v>3</v>
      </c>
      <c r="D4265" s="2">
        <v>42782</v>
      </c>
      <c r="E4265">
        <v>23</v>
      </c>
      <c r="F4265">
        <v>116.03550000000001</v>
      </c>
      <c r="G4265">
        <v>89.95</v>
      </c>
      <c r="H4265" s="3">
        <v>42782.71</v>
      </c>
    </row>
    <row r="4266" spans="1:8" x14ac:dyDescent="0.3">
      <c r="A4266" t="s">
        <v>70</v>
      </c>
      <c r="B4266">
        <v>10</v>
      </c>
      <c r="C4266">
        <v>1</v>
      </c>
      <c r="D4266" s="2">
        <v>42782</v>
      </c>
      <c r="E4266">
        <v>32</v>
      </c>
      <c r="F4266">
        <v>101.8514</v>
      </c>
      <c r="G4266">
        <v>76.58</v>
      </c>
      <c r="H4266" s="3">
        <v>42782.74</v>
      </c>
    </row>
    <row r="4267" spans="1:8" x14ac:dyDescent="0.3">
      <c r="A4267" t="s">
        <v>57</v>
      </c>
      <c r="B4267">
        <v>1</v>
      </c>
      <c r="C4267">
        <v>1</v>
      </c>
      <c r="D4267" s="2">
        <v>42782</v>
      </c>
      <c r="E4267">
        <v>42</v>
      </c>
      <c r="F4267">
        <v>39.6845</v>
      </c>
      <c r="G4267">
        <v>28.55</v>
      </c>
      <c r="H4267" s="3">
        <v>42782.76</v>
      </c>
    </row>
    <row r="4268" spans="1:8" x14ac:dyDescent="0.3">
      <c r="A4268" t="s">
        <v>144</v>
      </c>
      <c r="B4268">
        <v>15</v>
      </c>
      <c r="C4268">
        <v>1</v>
      </c>
      <c r="D4268" s="2">
        <v>42782</v>
      </c>
      <c r="E4268">
        <v>31</v>
      </c>
      <c r="F4268">
        <v>32.186700000000002</v>
      </c>
      <c r="G4268">
        <v>24.57</v>
      </c>
      <c r="H4268" s="3">
        <v>42782.78</v>
      </c>
    </row>
    <row r="4269" spans="1:8" x14ac:dyDescent="0.3">
      <c r="A4269" t="s">
        <v>58</v>
      </c>
      <c r="B4269">
        <v>10</v>
      </c>
      <c r="C4269">
        <v>1</v>
      </c>
      <c r="D4269" s="2">
        <v>42782</v>
      </c>
      <c r="E4269">
        <v>32</v>
      </c>
      <c r="F4269">
        <v>2.5215999999999998</v>
      </c>
      <c r="G4269">
        <v>1.97</v>
      </c>
      <c r="H4269" s="3">
        <v>42782.79</v>
      </c>
    </row>
    <row r="4270" spans="1:8" x14ac:dyDescent="0.3">
      <c r="A4270" t="s">
        <v>196</v>
      </c>
      <c r="B4270">
        <v>1</v>
      </c>
      <c r="C4270">
        <v>1</v>
      </c>
      <c r="D4270" s="2">
        <v>42782</v>
      </c>
      <c r="E4270">
        <v>35</v>
      </c>
      <c r="F4270">
        <v>442.51199999999994</v>
      </c>
      <c r="G4270">
        <v>351.2</v>
      </c>
      <c r="H4270" s="3">
        <v>42782.8</v>
      </c>
    </row>
    <row r="4271" spans="1:8" x14ac:dyDescent="0.3">
      <c r="A4271" t="s">
        <v>12</v>
      </c>
      <c r="B4271">
        <v>14</v>
      </c>
      <c r="C4271">
        <v>41</v>
      </c>
      <c r="D4271" s="2">
        <v>42782</v>
      </c>
      <c r="E4271">
        <v>50</v>
      </c>
      <c r="F4271">
        <v>111.38079999999999</v>
      </c>
      <c r="G4271">
        <v>83.12</v>
      </c>
      <c r="H4271" s="3">
        <v>42782.82</v>
      </c>
    </row>
    <row r="4272" spans="1:8" x14ac:dyDescent="0.3">
      <c r="A4272" t="s">
        <v>152</v>
      </c>
      <c r="B4272">
        <v>10</v>
      </c>
      <c r="C4272">
        <v>1</v>
      </c>
      <c r="D4272" s="2">
        <v>42782</v>
      </c>
      <c r="E4272">
        <v>31</v>
      </c>
      <c r="F4272">
        <v>104.22220000000002</v>
      </c>
      <c r="G4272">
        <v>74.98</v>
      </c>
      <c r="H4272" s="3">
        <v>42782.82</v>
      </c>
    </row>
    <row r="4273" spans="1:8" x14ac:dyDescent="0.3">
      <c r="A4273" t="s">
        <v>17</v>
      </c>
      <c r="B4273">
        <v>1</v>
      </c>
      <c r="C4273">
        <v>41</v>
      </c>
      <c r="D4273" s="2">
        <v>42782</v>
      </c>
      <c r="E4273">
        <v>27</v>
      </c>
      <c r="F4273">
        <v>10.559200000000001</v>
      </c>
      <c r="G4273">
        <v>7.88</v>
      </c>
      <c r="H4273" s="3">
        <v>42782.82</v>
      </c>
    </row>
    <row r="4274" spans="1:8" x14ac:dyDescent="0.3">
      <c r="A4274" t="s">
        <v>12</v>
      </c>
      <c r="B4274">
        <v>10</v>
      </c>
      <c r="C4274">
        <v>44</v>
      </c>
      <c r="D4274" s="2">
        <v>42782</v>
      </c>
      <c r="E4274">
        <v>49</v>
      </c>
      <c r="F4274">
        <v>112.212</v>
      </c>
      <c r="G4274">
        <v>83.12</v>
      </c>
      <c r="H4274" s="3">
        <v>42782.82</v>
      </c>
    </row>
    <row r="4275" spans="1:8" x14ac:dyDescent="0.3">
      <c r="A4275" t="s">
        <v>139</v>
      </c>
      <c r="B4275">
        <v>1</v>
      </c>
      <c r="C4275">
        <v>1</v>
      </c>
      <c r="D4275" s="2">
        <v>42782</v>
      </c>
      <c r="E4275">
        <v>14</v>
      </c>
      <c r="F4275">
        <v>10.478800000000001</v>
      </c>
      <c r="G4275">
        <v>7.82</v>
      </c>
      <c r="H4275" s="3">
        <v>42782.85</v>
      </c>
    </row>
    <row r="4276" spans="1:8" x14ac:dyDescent="0.3">
      <c r="A4276" t="s">
        <v>29</v>
      </c>
      <c r="B4276">
        <v>5</v>
      </c>
      <c r="C4276">
        <v>2</v>
      </c>
      <c r="D4276" s="2">
        <v>42782</v>
      </c>
      <c r="E4276">
        <v>34</v>
      </c>
      <c r="F4276">
        <v>9.6756000000000011</v>
      </c>
      <c r="G4276">
        <v>7.33</v>
      </c>
      <c r="H4276" s="3">
        <v>42782.86</v>
      </c>
    </row>
    <row r="4277" spans="1:8" x14ac:dyDescent="0.3">
      <c r="A4277" t="s">
        <v>12</v>
      </c>
      <c r="B4277">
        <v>2</v>
      </c>
      <c r="C4277">
        <v>1</v>
      </c>
      <c r="D4277" s="2">
        <v>42782</v>
      </c>
      <c r="E4277">
        <v>20</v>
      </c>
      <c r="F4277">
        <v>115.5368</v>
      </c>
      <c r="G4277">
        <v>83.12</v>
      </c>
      <c r="H4277" s="3">
        <v>42782.87</v>
      </c>
    </row>
    <row r="4278" spans="1:8" x14ac:dyDescent="0.3">
      <c r="A4278" t="s">
        <v>7</v>
      </c>
      <c r="B4278">
        <v>6</v>
      </c>
      <c r="C4278">
        <v>3</v>
      </c>
      <c r="D4278" s="2">
        <v>42782</v>
      </c>
      <c r="E4278">
        <v>34</v>
      </c>
      <c r="F4278">
        <v>190.41609999999997</v>
      </c>
      <c r="G4278">
        <v>143.16999999999999</v>
      </c>
      <c r="H4278" s="3">
        <v>42782.87</v>
      </c>
    </row>
    <row r="4279" spans="1:8" x14ac:dyDescent="0.3">
      <c r="A4279" t="s">
        <v>12</v>
      </c>
      <c r="B4279">
        <v>3</v>
      </c>
      <c r="C4279">
        <v>41</v>
      </c>
      <c r="D4279" s="2">
        <v>42782</v>
      </c>
      <c r="E4279">
        <v>22</v>
      </c>
      <c r="F4279">
        <v>108.056</v>
      </c>
      <c r="G4279">
        <v>83.12</v>
      </c>
      <c r="H4279" s="3">
        <v>42782.879999999997</v>
      </c>
    </row>
    <row r="4280" spans="1:8" x14ac:dyDescent="0.3">
      <c r="A4280" t="s">
        <v>11</v>
      </c>
      <c r="B4280">
        <v>1</v>
      </c>
      <c r="C4280">
        <v>41</v>
      </c>
      <c r="D4280" s="2">
        <v>42782</v>
      </c>
      <c r="E4280">
        <v>10</v>
      </c>
      <c r="F4280">
        <v>40.565399999999997</v>
      </c>
      <c r="G4280">
        <v>32.979999999999997</v>
      </c>
      <c r="H4280" s="3">
        <v>42782.879999999997</v>
      </c>
    </row>
    <row r="4281" spans="1:8" x14ac:dyDescent="0.3">
      <c r="A4281" t="s">
        <v>14</v>
      </c>
      <c r="B4281">
        <v>1</v>
      </c>
      <c r="C4281">
        <v>41</v>
      </c>
      <c r="D4281" s="2">
        <v>42782</v>
      </c>
      <c r="E4281">
        <v>45</v>
      </c>
      <c r="F4281">
        <v>19.523800000000001</v>
      </c>
      <c r="G4281">
        <v>14.57</v>
      </c>
      <c r="H4281" s="3">
        <v>42782.89</v>
      </c>
    </row>
    <row r="4282" spans="1:8" x14ac:dyDescent="0.3">
      <c r="A4282" t="s">
        <v>181</v>
      </c>
      <c r="B4282">
        <v>1</v>
      </c>
      <c r="C4282">
        <v>1</v>
      </c>
      <c r="D4282" s="2">
        <v>42782</v>
      </c>
      <c r="E4282">
        <v>31</v>
      </c>
      <c r="F4282">
        <v>13.608000000000002</v>
      </c>
      <c r="G4282">
        <v>9.7200000000000006</v>
      </c>
      <c r="H4282" s="3">
        <v>42782.9</v>
      </c>
    </row>
    <row r="4283" spans="1:8" x14ac:dyDescent="0.3">
      <c r="A4283" t="s">
        <v>116</v>
      </c>
      <c r="B4283">
        <v>1</v>
      </c>
      <c r="C4283">
        <v>1</v>
      </c>
      <c r="D4283" s="2">
        <v>42782</v>
      </c>
      <c r="E4283">
        <v>16</v>
      </c>
      <c r="F4283">
        <v>29.547000000000004</v>
      </c>
      <c r="G4283">
        <v>22.05</v>
      </c>
      <c r="H4283" s="3">
        <v>42782.96</v>
      </c>
    </row>
    <row r="4284" spans="1:8" x14ac:dyDescent="0.3">
      <c r="A4284" t="s">
        <v>151</v>
      </c>
      <c r="B4284">
        <v>4</v>
      </c>
      <c r="C4284">
        <v>41</v>
      </c>
      <c r="D4284" s="2">
        <v>42782</v>
      </c>
      <c r="E4284">
        <v>6</v>
      </c>
      <c r="F4284">
        <v>4.0664000000000007</v>
      </c>
      <c r="G4284">
        <v>2.99</v>
      </c>
      <c r="H4284" s="3">
        <v>42782.97</v>
      </c>
    </row>
    <row r="4285" spans="1:8" x14ac:dyDescent="0.3">
      <c r="A4285" t="s">
        <v>12</v>
      </c>
      <c r="B4285">
        <v>5</v>
      </c>
      <c r="C4285">
        <v>44</v>
      </c>
      <c r="D4285" s="2">
        <v>42783</v>
      </c>
      <c r="E4285">
        <v>10</v>
      </c>
      <c r="F4285">
        <v>103.06880000000001</v>
      </c>
      <c r="G4285">
        <v>83.12</v>
      </c>
      <c r="H4285" s="3">
        <v>42783</v>
      </c>
    </row>
    <row r="4286" spans="1:8" x14ac:dyDescent="0.3">
      <c r="A4286" t="s">
        <v>125</v>
      </c>
      <c r="B4286">
        <v>5</v>
      </c>
      <c r="C4286">
        <v>1</v>
      </c>
      <c r="D4286" s="2">
        <v>42782</v>
      </c>
      <c r="E4286">
        <v>43</v>
      </c>
      <c r="F4286">
        <v>6.5607999999999995</v>
      </c>
      <c r="G4286">
        <v>4.72</v>
      </c>
      <c r="H4286" s="3">
        <v>42783</v>
      </c>
    </row>
    <row r="4287" spans="1:8" x14ac:dyDescent="0.3">
      <c r="A4287" t="s">
        <v>12</v>
      </c>
      <c r="B4287">
        <v>14</v>
      </c>
      <c r="C4287">
        <v>45</v>
      </c>
      <c r="D4287" s="2">
        <v>42783</v>
      </c>
      <c r="E4287">
        <v>13</v>
      </c>
      <c r="F4287">
        <v>115.5368</v>
      </c>
      <c r="G4287">
        <v>83.12</v>
      </c>
      <c r="H4287" s="3">
        <v>42783</v>
      </c>
    </row>
    <row r="4288" spans="1:8" x14ac:dyDescent="0.3">
      <c r="A4288" t="s">
        <v>12</v>
      </c>
      <c r="B4288">
        <v>13</v>
      </c>
      <c r="C4288">
        <v>41</v>
      </c>
      <c r="D4288" s="2">
        <v>42783</v>
      </c>
      <c r="E4288">
        <v>44</v>
      </c>
      <c r="F4288">
        <v>103.06880000000001</v>
      </c>
      <c r="G4288">
        <v>83.12</v>
      </c>
      <c r="H4288" s="3">
        <v>42783.02</v>
      </c>
    </row>
    <row r="4289" spans="1:8" x14ac:dyDescent="0.3">
      <c r="A4289" t="s">
        <v>89</v>
      </c>
      <c r="B4289">
        <v>1</v>
      </c>
      <c r="C4289">
        <v>41</v>
      </c>
      <c r="D4289" s="2">
        <v>42783</v>
      </c>
      <c r="E4289">
        <v>31</v>
      </c>
      <c r="F4289">
        <v>41.389499999999998</v>
      </c>
      <c r="G4289">
        <v>33.65</v>
      </c>
      <c r="H4289" s="3">
        <v>42783.03</v>
      </c>
    </row>
    <row r="4290" spans="1:8" x14ac:dyDescent="0.3">
      <c r="A4290" t="s">
        <v>129</v>
      </c>
      <c r="B4290">
        <v>1</v>
      </c>
      <c r="C4290">
        <v>1</v>
      </c>
      <c r="D4290" s="2">
        <v>42783</v>
      </c>
      <c r="E4290">
        <v>21</v>
      </c>
      <c r="F4290">
        <v>7.0970999999999993</v>
      </c>
      <c r="G4290">
        <v>5.77</v>
      </c>
      <c r="H4290" s="3">
        <v>42783.05</v>
      </c>
    </row>
    <row r="4291" spans="1:8" x14ac:dyDescent="0.3">
      <c r="A4291" t="s">
        <v>12</v>
      </c>
      <c r="B4291">
        <v>1</v>
      </c>
      <c r="C4291">
        <v>1</v>
      </c>
      <c r="D4291" s="2">
        <v>42783</v>
      </c>
      <c r="E4291">
        <v>47</v>
      </c>
      <c r="F4291">
        <v>104.7312</v>
      </c>
      <c r="G4291">
        <v>83.12</v>
      </c>
      <c r="H4291" s="3">
        <v>42783.08</v>
      </c>
    </row>
    <row r="4292" spans="1:8" x14ac:dyDescent="0.3">
      <c r="A4292" t="s">
        <v>11</v>
      </c>
      <c r="B4292">
        <v>10</v>
      </c>
      <c r="C4292">
        <v>1</v>
      </c>
      <c r="D4292" s="2">
        <v>42783</v>
      </c>
      <c r="E4292">
        <v>22</v>
      </c>
      <c r="F4292">
        <v>39.575999999999993</v>
      </c>
      <c r="G4292">
        <v>32.979999999999997</v>
      </c>
      <c r="H4292" s="3">
        <v>42783.08</v>
      </c>
    </row>
    <row r="4293" spans="1:8" x14ac:dyDescent="0.3">
      <c r="A4293" t="s">
        <v>30</v>
      </c>
      <c r="B4293">
        <v>1</v>
      </c>
      <c r="C4293">
        <v>41</v>
      </c>
      <c r="D4293" s="2">
        <v>42783</v>
      </c>
      <c r="E4293">
        <v>49</v>
      </c>
      <c r="F4293">
        <v>15.585600000000001</v>
      </c>
      <c r="G4293">
        <v>11.46</v>
      </c>
      <c r="H4293" s="3">
        <v>42783.09</v>
      </c>
    </row>
    <row r="4294" spans="1:8" x14ac:dyDescent="0.3">
      <c r="A4294" t="s">
        <v>163</v>
      </c>
      <c r="B4294">
        <v>15</v>
      </c>
      <c r="C4294">
        <v>41</v>
      </c>
      <c r="D4294" s="2">
        <v>42783</v>
      </c>
      <c r="E4294">
        <v>27</v>
      </c>
      <c r="F4294">
        <v>6.5640000000000001</v>
      </c>
      <c r="G4294">
        <v>5.47</v>
      </c>
      <c r="H4294" s="3">
        <v>42783.11</v>
      </c>
    </row>
    <row r="4295" spans="1:8" x14ac:dyDescent="0.3">
      <c r="A4295" t="s">
        <v>154</v>
      </c>
      <c r="B4295">
        <v>2</v>
      </c>
      <c r="C4295">
        <v>41</v>
      </c>
      <c r="D4295" s="2">
        <v>42783</v>
      </c>
      <c r="E4295">
        <v>8</v>
      </c>
      <c r="F4295">
        <v>128.87100000000001</v>
      </c>
      <c r="G4295">
        <v>99.9</v>
      </c>
      <c r="H4295" s="3">
        <v>42783.11</v>
      </c>
    </row>
    <row r="4296" spans="1:8" x14ac:dyDescent="0.3">
      <c r="A4296" t="s">
        <v>194</v>
      </c>
      <c r="B4296">
        <v>1</v>
      </c>
      <c r="C4296">
        <v>41</v>
      </c>
      <c r="D4296" s="2">
        <v>42783</v>
      </c>
      <c r="E4296">
        <v>27</v>
      </c>
      <c r="F4296">
        <v>7.5348000000000006</v>
      </c>
      <c r="G4296">
        <v>5.98</v>
      </c>
      <c r="H4296" s="3">
        <v>42783.15</v>
      </c>
    </row>
    <row r="4297" spans="1:8" x14ac:dyDescent="0.3">
      <c r="A4297" t="s">
        <v>29</v>
      </c>
      <c r="B4297">
        <v>1</v>
      </c>
      <c r="C4297">
        <v>41</v>
      </c>
      <c r="D4297" s="2">
        <v>42783</v>
      </c>
      <c r="E4297">
        <v>11</v>
      </c>
      <c r="F4297">
        <v>10.262</v>
      </c>
      <c r="G4297">
        <v>7.33</v>
      </c>
      <c r="H4297" s="3">
        <v>42783.16</v>
      </c>
    </row>
    <row r="4298" spans="1:8" x14ac:dyDescent="0.3">
      <c r="A4298" t="s">
        <v>113</v>
      </c>
      <c r="B4298">
        <v>1</v>
      </c>
      <c r="C4298">
        <v>1</v>
      </c>
      <c r="D4298" s="2">
        <v>42783</v>
      </c>
      <c r="E4298">
        <v>46</v>
      </c>
      <c r="F4298">
        <v>91.632000000000005</v>
      </c>
      <c r="G4298">
        <v>76.36</v>
      </c>
      <c r="H4298" s="3">
        <v>42783.17</v>
      </c>
    </row>
    <row r="4299" spans="1:8" x14ac:dyDescent="0.3">
      <c r="A4299" t="s">
        <v>182</v>
      </c>
      <c r="B4299">
        <v>1</v>
      </c>
      <c r="C4299">
        <v>2</v>
      </c>
      <c r="D4299" s="2">
        <v>42783</v>
      </c>
      <c r="E4299">
        <v>40</v>
      </c>
      <c r="F4299">
        <v>1094.4780000000001</v>
      </c>
      <c r="G4299">
        <v>793.1</v>
      </c>
      <c r="H4299" s="3">
        <v>42783.18</v>
      </c>
    </row>
    <row r="4300" spans="1:8" x14ac:dyDescent="0.3">
      <c r="A4300" t="s">
        <v>11</v>
      </c>
      <c r="B4300">
        <v>3</v>
      </c>
      <c r="C4300">
        <v>41</v>
      </c>
      <c r="D4300" s="2">
        <v>42783</v>
      </c>
      <c r="E4300">
        <v>38</v>
      </c>
      <c r="F4300">
        <v>45.5124</v>
      </c>
      <c r="G4300">
        <v>32.979999999999997</v>
      </c>
      <c r="H4300" s="3">
        <v>42783.21</v>
      </c>
    </row>
    <row r="4301" spans="1:8" x14ac:dyDescent="0.3">
      <c r="A4301" t="s">
        <v>11</v>
      </c>
      <c r="B4301">
        <v>1</v>
      </c>
      <c r="C4301">
        <v>1</v>
      </c>
      <c r="D4301" s="2">
        <v>42783</v>
      </c>
      <c r="E4301">
        <v>4</v>
      </c>
      <c r="F4301">
        <v>44.522999999999996</v>
      </c>
      <c r="G4301">
        <v>32.979999999999997</v>
      </c>
      <c r="H4301" s="3">
        <v>42783.22</v>
      </c>
    </row>
    <row r="4302" spans="1:8" x14ac:dyDescent="0.3">
      <c r="A4302" t="s">
        <v>11</v>
      </c>
      <c r="B4302">
        <v>1</v>
      </c>
      <c r="C4302">
        <v>1</v>
      </c>
      <c r="D4302" s="2">
        <v>42783</v>
      </c>
      <c r="E4302">
        <v>30</v>
      </c>
      <c r="F4302">
        <v>39.575999999999993</v>
      </c>
      <c r="G4302">
        <v>32.979999999999997</v>
      </c>
      <c r="H4302" s="3">
        <v>42783.23</v>
      </c>
    </row>
    <row r="4303" spans="1:8" x14ac:dyDescent="0.3">
      <c r="A4303" t="s">
        <v>17</v>
      </c>
      <c r="B4303">
        <v>8</v>
      </c>
      <c r="C4303">
        <v>41</v>
      </c>
      <c r="D4303" s="2">
        <v>42783</v>
      </c>
      <c r="E4303">
        <v>31</v>
      </c>
      <c r="F4303">
        <v>9.85</v>
      </c>
      <c r="G4303">
        <v>7.88</v>
      </c>
      <c r="H4303" s="3">
        <v>42783.24</v>
      </c>
    </row>
    <row r="4304" spans="1:8" x14ac:dyDescent="0.3">
      <c r="A4304" t="s">
        <v>43</v>
      </c>
      <c r="B4304">
        <v>1</v>
      </c>
      <c r="C4304">
        <v>41</v>
      </c>
      <c r="D4304" s="2">
        <v>42783</v>
      </c>
      <c r="E4304">
        <v>2</v>
      </c>
      <c r="F4304">
        <v>74.931600000000003</v>
      </c>
      <c r="G4304">
        <v>60.92</v>
      </c>
      <c r="H4304" s="3">
        <v>42783.25</v>
      </c>
    </row>
    <row r="4305" spans="1:8" x14ac:dyDescent="0.3">
      <c r="A4305" t="s">
        <v>31</v>
      </c>
      <c r="B4305">
        <v>1</v>
      </c>
      <c r="C4305">
        <v>43</v>
      </c>
      <c r="D4305" s="2">
        <v>42783</v>
      </c>
      <c r="E4305">
        <v>45</v>
      </c>
      <c r="F4305">
        <v>1.4933000000000001</v>
      </c>
      <c r="G4305">
        <v>1.0900000000000001</v>
      </c>
      <c r="H4305" s="3">
        <v>42783.25</v>
      </c>
    </row>
    <row r="4306" spans="1:8" x14ac:dyDescent="0.3">
      <c r="A4306" t="s">
        <v>80</v>
      </c>
      <c r="B4306">
        <v>2</v>
      </c>
      <c r="C4306">
        <v>44</v>
      </c>
      <c r="D4306" s="2">
        <v>42783</v>
      </c>
      <c r="E4306">
        <v>45</v>
      </c>
      <c r="F4306">
        <v>8.0202999999999989</v>
      </c>
      <c r="G4306">
        <v>5.77</v>
      </c>
      <c r="H4306" s="3">
        <v>42783.26</v>
      </c>
    </row>
    <row r="4307" spans="1:8" x14ac:dyDescent="0.3">
      <c r="A4307" t="s">
        <v>12</v>
      </c>
      <c r="B4307">
        <v>1</v>
      </c>
      <c r="C4307">
        <v>41</v>
      </c>
      <c r="D4307" s="2">
        <v>42783</v>
      </c>
      <c r="E4307">
        <v>50</v>
      </c>
      <c r="F4307">
        <v>113.0432</v>
      </c>
      <c r="G4307">
        <v>83.12</v>
      </c>
      <c r="H4307" s="3">
        <v>42783.27</v>
      </c>
    </row>
    <row r="4308" spans="1:8" x14ac:dyDescent="0.3">
      <c r="A4308" t="s">
        <v>17</v>
      </c>
      <c r="B4308">
        <v>3</v>
      </c>
      <c r="C4308">
        <v>1</v>
      </c>
      <c r="D4308" s="2">
        <v>42783</v>
      </c>
      <c r="E4308">
        <v>3</v>
      </c>
      <c r="F4308">
        <v>10.086399999999999</v>
      </c>
      <c r="G4308">
        <v>7.88</v>
      </c>
      <c r="H4308" s="3">
        <v>42783.27</v>
      </c>
    </row>
    <row r="4309" spans="1:8" x14ac:dyDescent="0.3">
      <c r="A4309" t="s">
        <v>96</v>
      </c>
      <c r="B4309">
        <v>4</v>
      </c>
      <c r="C4309">
        <v>41</v>
      </c>
      <c r="D4309" s="2">
        <v>42783</v>
      </c>
      <c r="E4309">
        <v>8</v>
      </c>
      <c r="F4309">
        <v>24.093200000000003</v>
      </c>
      <c r="G4309">
        <v>17.98</v>
      </c>
      <c r="H4309" s="3">
        <v>42783.27</v>
      </c>
    </row>
    <row r="4310" spans="1:8" x14ac:dyDescent="0.3">
      <c r="A4310" t="s">
        <v>79</v>
      </c>
      <c r="B4310">
        <v>10</v>
      </c>
      <c r="C4310">
        <v>2</v>
      </c>
      <c r="D4310" s="2">
        <v>42783</v>
      </c>
      <c r="E4310">
        <v>27</v>
      </c>
      <c r="F4310">
        <v>66.933000000000007</v>
      </c>
      <c r="G4310">
        <v>49.95</v>
      </c>
      <c r="H4310" s="3">
        <v>42783.28</v>
      </c>
    </row>
    <row r="4311" spans="1:8" x14ac:dyDescent="0.3">
      <c r="A4311" t="s">
        <v>132</v>
      </c>
      <c r="B4311">
        <v>1</v>
      </c>
      <c r="C4311">
        <v>1</v>
      </c>
      <c r="D4311" s="2">
        <v>42783</v>
      </c>
      <c r="E4311">
        <v>33</v>
      </c>
      <c r="F4311">
        <v>30.1126</v>
      </c>
      <c r="G4311">
        <v>21.98</v>
      </c>
      <c r="H4311" s="3">
        <v>42783.29</v>
      </c>
    </row>
    <row r="4312" spans="1:8" x14ac:dyDescent="0.3">
      <c r="A4312" t="s">
        <v>89</v>
      </c>
      <c r="B4312">
        <v>1</v>
      </c>
      <c r="C4312">
        <v>41</v>
      </c>
      <c r="D4312" s="2">
        <v>42783</v>
      </c>
      <c r="E4312">
        <v>3</v>
      </c>
      <c r="F4312">
        <v>41.725999999999992</v>
      </c>
      <c r="G4312">
        <v>33.65</v>
      </c>
      <c r="H4312" s="3">
        <v>42783.3</v>
      </c>
    </row>
    <row r="4313" spans="1:8" x14ac:dyDescent="0.3">
      <c r="A4313" t="s">
        <v>52</v>
      </c>
      <c r="B4313">
        <v>14</v>
      </c>
      <c r="C4313">
        <v>41</v>
      </c>
      <c r="D4313" s="2">
        <v>42783</v>
      </c>
      <c r="E4313">
        <v>14</v>
      </c>
      <c r="F4313">
        <v>23.2254</v>
      </c>
      <c r="G4313">
        <v>16.829999999999998</v>
      </c>
      <c r="H4313" s="3">
        <v>42783.3</v>
      </c>
    </row>
    <row r="4314" spans="1:8" x14ac:dyDescent="0.3">
      <c r="A4314" t="s">
        <v>12</v>
      </c>
      <c r="B4314">
        <v>1</v>
      </c>
      <c r="C4314">
        <v>1</v>
      </c>
      <c r="D4314" s="2">
        <v>42783</v>
      </c>
      <c r="E4314">
        <v>9</v>
      </c>
      <c r="F4314">
        <v>112.212</v>
      </c>
      <c r="G4314">
        <v>83.12</v>
      </c>
      <c r="H4314" s="3">
        <v>42783.31</v>
      </c>
    </row>
    <row r="4315" spans="1:8" x14ac:dyDescent="0.3">
      <c r="A4315" t="s">
        <v>12</v>
      </c>
      <c r="B4315">
        <v>3</v>
      </c>
      <c r="C4315">
        <v>41</v>
      </c>
      <c r="D4315" s="2">
        <v>42783</v>
      </c>
      <c r="E4315">
        <v>50</v>
      </c>
      <c r="F4315">
        <v>112.212</v>
      </c>
      <c r="G4315">
        <v>83.12</v>
      </c>
      <c r="H4315" s="3">
        <v>42783.31</v>
      </c>
    </row>
    <row r="4316" spans="1:8" x14ac:dyDescent="0.3">
      <c r="A4316" t="s">
        <v>17</v>
      </c>
      <c r="B4316">
        <v>15</v>
      </c>
      <c r="C4316">
        <v>45</v>
      </c>
      <c r="D4316" s="2">
        <v>42783</v>
      </c>
      <c r="E4316">
        <v>10</v>
      </c>
      <c r="F4316">
        <v>9.7712000000000003</v>
      </c>
      <c r="G4316">
        <v>7.88</v>
      </c>
      <c r="H4316" s="3">
        <v>42783.33</v>
      </c>
    </row>
    <row r="4317" spans="1:8" x14ac:dyDescent="0.3">
      <c r="A4317" t="s">
        <v>17</v>
      </c>
      <c r="B4317">
        <v>3</v>
      </c>
      <c r="C4317">
        <v>1</v>
      </c>
      <c r="D4317" s="2">
        <v>42783</v>
      </c>
      <c r="E4317">
        <v>14</v>
      </c>
      <c r="F4317">
        <v>9.9288000000000007</v>
      </c>
      <c r="G4317">
        <v>7.88</v>
      </c>
      <c r="H4317" s="3">
        <v>42783.33</v>
      </c>
    </row>
    <row r="4318" spans="1:8" x14ac:dyDescent="0.3">
      <c r="A4318" t="s">
        <v>29</v>
      </c>
      <c r="B4318">
        <v>1</v>
      </c>
      <c r="C4318">
        <v>1</v>
      </c>
      <c r="D4318" s="2">
        <v>42783</v>
      </c>
      <c r="E4318">
        <v>3</v>
      </c>
      <c r="F4318">
        <v>9.3824000000000005</v>
      </c>
      <c r="G4318">
        <v>7.33</v>
      </c>
      <c r="H4318" s="3">
        <v>42783.33</v>
      </c>
    </row>
    <row r="4319" spans="1:8" x14ac:dyDescent="0.3">
      <c r="A4319" t="s">
        <v>42</v>
      </c>
      <c r="B4319">
        <v>1</v>
      </c>
      <c r="C4319">
        <v>1</v>
      </c>
      <c r="D4319" s="2">
        <v>42783</v>
      </c>
      <c r="E4319">
        <v>33</v>
      </c>
      <c r="F4319">
        <v>4.4980000000000002</v>
      </c>
      <c r="G4319">
        <v>3.46</v>
      </c>
      <c r="H4319" s="3">
        <v>42783.33</v>
      </c>
    </row>
    <row r="4320" spans="1:8" x14ac:dyDescent="0.3">
      <c r="A4320" t="s">
        <v>12</v>
      </c>
      <c r="B4320">
        <v>3</v>
      </c>
      <c r="C4320">
        <v>45</v>
      </c>
      <c r="D4320" s="2">
        <v>42783</v>
      </c>
      <c r="E4320">
        <v>48</v>
      </c>
      <c r="F4320">
        <v>103.9</v>
      </c>
      <c r="G4320">
        <v>83.12</v>
      </c>
      <c r="H4320" s="3">
        <v>42783.35</v>
      </c>
    </row>
    <row r="4321" spans="1:8" x14ac:dyDescent="0.3">
      <c r="A4321" t="s">
        <v>122</v>
      </c>
      <c r="B4321">
        <v>13</v>
      </c>
      <c r="C4321">
        <v>41</v>
      </c>
      <c r="D4321" s="2">
        <v>42783</v>
      </c>
      <c r="E4321">
        <v>28</v>
      </c>
      <c r="F4321">
        <v>377.83969999999994</v>
      </c>
      <c r="G4321">
        <v>284.08999999999997</v>
      </c>
      <c r="H4321" s="3">
        <v>42783.360000000001</v>
      </c>
    </row>
    <row r="4322" spans="1:8" x14ac:dyDescent="0.3">
      <c r="A4322" t="s">
        <v>145</v>
      </c>
      <c r="B4322">
        <v>1</v>
      </c>
      <c r="C4322">
        <v>41</v>
      </c>
      <c r="D4322" s="2">
        <v>42783</v>
      </c>
      <c r="E4322">
        <v>32</v>
      </c>
      <c r="F4322">
        <v>83.525599999999997</v>
      </c>
      <c r="G4322">
        <v>63.76</v>
      </c>
      <c r="H4322" s="3">
        <v>42783.37</v>
      </c>
    </row>
    <row r="4323" spans="1:8" x14ac:dyDescent="0.3">
      <c r="A4323" t="s">
        <v>80</v>
      </c>
      <c r="B4323">
        <v>15</v>
      </c>
      <c r="C4323">
        <v>41</v>
      </c>
      <c r="D4323" s="2">
        <v>42783</v>
      </c>
      <c r="E4323">
        <v>34</v>
      </c>
      <c r="F4323">
        <v>7.2702</v>
      </c>
      <c r="G4323">
        <v>5.77</v>
      </c>
      <c r="H4323" s="3">
        <v>42783.37</v>
      </c>
    </row>
    <row r="4324" spans="1:8" x14ac:dyDescent="0.3">
      <c r="A4324" t="s">
        <v>12</v>
      </c>
      <c r="B4324">
        <v>1</v>
      </c>
      <c r="C4324">
        <v>1</v>
      </c>
      <c r="D4324" s="2">
        <v>42783</v>
      </c>
      <c r="E4324">
        <v>22</v>
      </c>
      <c r="F4324">
        <v>106.39360000000001</v>
      </c>
      <c r="G4324">
        <v>83.12</v>
      </c>
      <c r="H4324" s="3">
        <v>42783.39</v>
      </c>
    </row>
    <row r="4325" spans="1:8" x14ac:dyDescent="0.3">
      <c r="A4325" t="s">
        <v>12</v>
      </c>
      <c r="B4325">
        <v>10</v>
      </c>
      <c r="C4325">
        <v>44</v>
      </c>
      <c r="D4325" s="2">
        <v>42783</v>
      </c>
      <c r="E4325">
        <v>1</v>
      </c>
      <c r="F4325">
        <v>105.5624</v>
      </c>
      <c r="G4325">
        <v>83.12</v>
      </c>
      <c r="H4325" s="3">
        <v>42783.39</v>
      </c>
    </row>
    <row r="4326" spans="1:8" x14ac:dyDescent="0.3">
      <c r="A4326" t="s">
        <v>152</v>
      </c>
      <c r="B4326">
        <v>3</v>
      </c>
      <c r="C4326">
        <v>1</v>
      </c>
      <c r="D4326" s="2">
        <v>42783</v>
      </c>
      <c r="E4326">
        <v>38</v>
      </c>
      <c r="F4326">
        <v>101.22300000000001</v>
      </c>
      <c r="G4326">
        <v>74.98</v>
      </c>
      <c r="H4326" s="3">
        <v>42783.41</v>
      </c>
    </row>
    <row r="4327" spans="1:8" x14ac:dyDescent="0.3">
      <c r="A4327" t="s">
        <v>24</v>
      </c>
      <c r="B4327">
        <v>1</v>
      </c>
      <c r="C4327">
        <v>1</v>
      </c>
      <c r="D4327" s="2">
        <v>42783</v>
      </c>
      <c r="E4327">
        <v>11</v>
      </c>
      <c r="F4327">
        <v>43.14</v>
      </c>
      <c r="G4327">
        <v>35.950000000000003</v>
      </c>
      <c r="H4327" s="3">
        <v>42783.41</v>
      </c>
    </row>
    <row r="4328" spans="1:8" x14ac:dyDescent="0.3">
      <c r="A4328" t="s">
        <v>178</v>
      </c>
      <c r="B4328">
        <v>1</v>
      </c>
      <c r="C4328">
        <v>44</v>
      </c>
      <c r="D4328" s="2">
        <v>42783</v>
      </c>
      <c r="E4328">
        <v>42</v>
      </c>
      <c r="F4328">
        <v>33.587999999999994</v>
      </c>
      <c r="G4328">
        <v>24.88</v>
      </c>
      <c r="H4328" s="3">
        <v>42783.43</v>
      </c>
    </row>
    <row r="4329" spans="1:8" x14ac:dyDescent="0.3">
      <c r="A4329" t="s">
        <v>12</v>
      </c>
      <c r="B4329">
        <v>1</v>
      </c>
      <c r="C4329">
        <v>45</v>
      </c>
      <c r="D4329" s="2">
        <v>42783</v>
      </c>
      <c r="E4329">
        <v>19</v>
      </c>
      <c r="F4329">
        <v>103.06880000000001</v>
      </c>
      <c r="G4329">
        <v>83.12</v>
      </c>
      <c r="H4329" s="3">
        <v>42783.43</v>
      </c>
    </row>
    <row r="4330" spans="1:8" x14ac:dyDescent="0.3">
      <c r="A4330" t="s">
        <v>52</v>
      </c>
      <c r="B4330">
        <v>4</v>
      </c>
      <c r="C4330">
        <v>43</v>
      </c>
      <c r="D4330" s="2">
        <v>42783</v>
      </c>
      <c r="E4330">
        <v>13</v>
      </c>
      <c r="F4330">
        <v>21.037500000000001</v>
      </c>
      <c r="G4330">
        <v>16.829999999999998</v>
      </c>
      <c r="H4330" s="3">
        <v>42783.43</v>
      </c>
    </row>
    <row r="4331" spans="1:8" x14ac:dyDescent="0.3">
      <c r="A4331" t="s">
        <v>189</v>
      </c>
      <c r="B4331">
        <v>2</v>
      </c>
      <c r="C4331">
        <v>44</v>
      </c>
      <c r="D4331" s="2">
        <v>42783</v>
      </c>
      <c r="E4331">
        <v>35</v>
      </c>
      <c r="F4331">
        <v>95.243400000000008</v>
      </c>
      <c r="G4331">
        <v>75.59</v>
      </c>
      <c r="H4331" s="3">
        <v>42783.43</v>
      </c>
    </row>
    <row r="4332" spans="1:8" x14ac:dyDescent="0.3">
      <c r="A4332" t="s">
        <v>29</v>
      </c>
      <c r="B4332">
        <v>1</v>
      </c>
      <c r="C4332">
        <v>41</v>
      </c>
      <c r="D4332" s="2">
        <v>42783</v>
      </c>
      <c r="E4332">
        <v>38</v>
      </c>
      <c r="F4332">
        <v>10.115399999999999</v>
      </c>
      <c r="G4332">
        <v>7.33</v>
      </c>
      <c r="H4332" s="3">
        <v>42783.46</v>
      </c>
    </row>
    <row r="4333" spans="1:8" x14ac:dyDescent="0.3">
      <c r="A4333" t="s">
        <v>33</v>
      </c>
      <c r="B4333">
        <v>1</v>
      </c>
      <c r="C4333">
        <v>1</v>
      </c>
      <c r="D4333" s="2">
        <v>42783</v>
      </c>
      <c r="E4333">
        <v>8</v>
      </c>
      <c r="F4333">
        <v>2.0991999999999997</v>
      </c>
      <c r="G4333">
        <v>1.64</v>
      </c>
      <c r="H4333" s="3">
        <v>42783.46</v>
      </c>
    </row>
    <row r="4334" spans="1:8" x14ac:dyDescent="0.3">
      <c r="A4334" t="s">
        <v>79</v>
      </c>
      <c r="B4334">
        <v>10</v>
      </c>
      <c r="C4334">
        <v>1</v>
      </c>
      <c r="D4334" s="2">
        <v>42783</v>
      </c>
      <c r="E4334">
        <v>24</v>
      </c>
      <c r="F4334">
        <v>62.4375</v>
      </c>
      <c r="G4334">
        <v>49.95</v>
      </c>
      <c r="H4334" s="3">
        <v>42783.49</v>
      </c>
    </row>
    <row r="4335" spans="1:8" x14ac:dyDescent="0.3">
      <c r="A4335" t="s">
        <v>18</v>
      </c>
      <c r="B4335">
        <v>10</v>
      </c>
      <c r="C4335">
        <v>44</v>
      </c>
      <c r="D4335" s="2">
        <v>42783</v>
      </c>
      <c r="E4335">
        <v>16</v>
      </c>
      <c r="F4335">
        <v>892.98419999999999</v>
      </c>
      <c r="G4335">
        <v>647.09</v>
      </c>
      <c r="H4335" s="3">
        <v>42783.49</v>
      </c>
    </row>
    <row r="4336" spans="1:8" x14ac:dyDescent="0.3">
      <c r="A4336" t="s">
        <v>184</v>
      </c>
      <c r="B4336">
        <v>2</v>
      </c>
      <c r="C4336">
        <v>1</v>
      </c>
      <c r="D4336" s="2">
        <v>42783</v>
      </c>
      <c r="E4336">
        <v>50</v>
      </c>
      <c r="F4336">
        <v>37.268000000000001</v>
      </c>
      <c r="G4336">
        <v>26.62</v>
      </c>
      <c r="H4336" s="3">
        <v>42783.5</v>
      </c>
    </row>
    <row r="4337" spans="1:8" x14ac:dyDescent="0.3">
      <c r="A4337" t="s">
        <v>80</v>
      </c>
      <c r="B4337">
        <v>3</v>
      </c>
      <c r="C4337">
        <v>44</v>
      </c>
      <c r="D4337" s="2">
        <v>42783</v>
      </c>
      <c r="E4337">
        <v>15</v>
      </c>
      <c r="F4337">
        <v>7.4432999999999989</v>
      </c>
      <c r="G4337">
        <v>5.77</v>
      </c>
      <c r="H4337" s="3">
        <v>42783.53</v>
      </c>
    </row>
    <row r="4338" spans="1:8" x14ac:dyDescent="0.3">
      <c r="A4338" t="s">
        <v>11</v>
      </c>
      <c r="B4338">
        <v>10</v>
      </c>
      <c r="C4338">
        <v>42</v>
      </c>
      <c r="D4338" s="2">
        <v>42783</v>
      </c>
      <c r="E4338">
        <v>40</v>
      </c>
      <c r="F4338">
        <v>40.235599999999998</v>
      </c>
      <c r="G4338">
        <v>32.979999999999997</v>
      </c>
      <c r="H4338" s="3">
        <v>42783.53</v>
      </c>
    </row>
    <row r="4339" spans="1:8" x14ac:dyDescent="0.3">
      <c r="A4339" t="s">
        <v>42</v>
      </c>
      <c r="B4339">
        <v>1</v>
      </c>
      <c r="C4339">
        <v>41</v>
      </c>
      <c r="D4339" s="2">
        <v>42783</v>
      </c>
      <c r="E4339">
        <v>49</v>
      </c>
      <c r="F4339">
        <v>4.7056000000000004</v>
      </c>
      <c r="G4339">
        <v>3.46</v>
      </c>
      <c r="H4339" s="3">
        <v>42783.54</v>
      </c>
    </row>
    <row r="4340" spans="1:8" x14ac:dyDescent="0.3">
      <c r="A4340" t="s">
        <v>13</v>
      </c>
      <c r="B4340">
        <v>15</v>
      </c>
      <c r="C4340">
        <v>41</v>
      </c>
      <c r="D4340" s="2">
        <v>42783</v>
      </c>
      <c r="E4340">
        <v>35</v>
      </c>
      <c r="F4340">
        <v>145.7534</v>
      </c>
      <c r="G4340">
        <v>119.47</v>
      </c>
      <c r="H4340" s="3">
        <v>42783.54</v>
      </c>
    </row>
    <row r="4341" spans="1:8" x14ac:dyDescent="0.3">
      <c r="A4341" t="s">
        <v>78</v>
      </c>
      <c r="B4341">
        <v>2</v>
      </c>
      <c r="C4341">
        <v>2</v>
      </c>
      <c r="D4341" s="2">
        <v>42783</v>
      </c>
      <c r="E4341">
        <v>13</v>
      </c>
      <c r="F4341">
        <v>10.601799999999999</v>
      </c>
      <c r="G4341">
        <v>8.69</v>
      </c>
      <c r="H4341" s="3">
        <v>42783.57</v>
      </c>
    </row>
    <row r="4342" spans="1:8" x14ac:dyDescent="0.3">
      <c r="A4342" t="s">
        <v>17</v>
      </c>
      <c r="B4342">
        <v>1</v>
      </c>
      <c r="C4342">
        <v>45</v>
      </c>
      <c r="D4342" s="2">
        <v>42783</v>
      </c>
      <c r="E4342">
        <v>9</v>
      </c>
      <c r="F4342">
        <v>9.7712000000000003</v>
      </c>
      <c r="G4342">
        <v>7.88</v>
      </c>
      <c r="H4342" s="3">
        <v>42783.57</v>
      </c>
    </row>
    <row r="4343" spans="1:8" x14ac:dyDescent="0.3">
      <c r="A4343" t="s">
        <v>52</v>
      </c>
      <c r="B4343">
        <v>1</v>
      </c>
      <c r="C4343">
        <v>1</v>
      </c>
      <c r="D4343" s="2">
        <v>42783</v>
      </c>
      <c r="E4343">
        <v>23</v>
      </c>
      <c r="F4343">
        <v>22.383899999999997</v>
      </c>
      <c r="G4343">
        <v>16.829999999999998</v>
      </c>
      <c r="H4343" s="3">
        <v>42783.58</v>
      </c>
    </row>
    <row r="4344" spans="1:8" x14ac:dyDescent="0.3">
      <c r="A4344" t="s">
        <v>67</v>
      </c>
      <c r="B4344">
        <v>10</v>
      </c>
      <c r="C4344">
        <v>41</v>
      </c>
      <c r="D4344" s="2">
        <v>42783</v>
      </c>
      <c r="E4344">
        <v>37</v>
      </c>
      <c r="F4344">
        <v>1.2575999999999998</v>
      </c>
      <c r="G4344">
        <v>0.96</v>
      </c>
      <c r="H4344" s="3">
        <v>42783.59</v>
      </c>
    </row>
    <row r="4345" spans="1:8" x14ac:dyDescent="0.3">
      <c r="A4345" t="s">
        <v>36</v>
      </c>
      <c r="B4345">
        <v>2</v>
      </c>
      <c r="C4345">
        <v>2</v>
      </c>
      <c r="D4345" s="2">
        <v>42783</v>
      </c>
      <c r="E4345">
        <v>41</v>
      </c>
      <c r="F4345">
        <v>85.166200000000003</v>
      </c>
      <c r="G4345">
        <v>67.06</v>
      </c>
      <c r="H4345" s="3">
        <v>42783.59</v>
      </c>
    </row>
    <row r="4346" spans="1:8" x14ac:dyDescent="0.3">
      <c r="A4346" t="s">
        <v>35</v>
      </c>
      <c r="B4346">
        <v>1</v>
      </c>
      <c r="C4346">
        <v>41</v>
      </c>
      <c r="D4346" s="2">
        <v>42783</v>
      </c>
      <c r="E4346">
        <v>26</v>
      </c>
      <c r="F4346">
        <v>1038.961</v>
      </c>
      <c r="G4346">
        <v>793.1</v>
      </c>
      <c r="H4346" s="3">
        <v>42783.6</v>
      </c>
    </row>
    <row r="4347" spans="1:8" x14ac:dyDescent="0.3">
      <c r="A4347" t="s">
        <v>141</v>
      </c>
      <c r="B4347">
        <v>6</v>
      </c>
      <c r="C4347">
        <v>41</v>
      </c>
      <c r="D4347" s="2">
        <v>42783</v>
      </c>
      <c r="E4347">
        <v>38</v>
      </c>
      <c r="F4347">
        <v>105.22529999999999</v>
      </c>
      <c r="G4347">
        <v>81.569999999999993</v>
      </c>
      <c r="H4347" s="3">
        <v>42783.61</v>
      </c>
    </row>
    <row r="4348" spans="1:8" x14ac:dyDescent="0.3">
      <c r="A4348" t="s">
        <v>152</v>
      </c>
      <c r="B4348">
        <v>1</v>
      </c>
      <c r="C4348">
        <v>1</v>
      </c>
      <c r="D4348" s="2">
        <v>42783</v>
      </c>
      <c r="E4348">
        <v>46</v>
      </c>
      <c r="F4348">
        <v>102.7226</v>
      </c>
      <c r="G4348">
        <v>74.98</v>
      </c>
      <c r="H4348" s="3">
        <v>42783.61</v>
      </c>
    </row>
    <row r="4349" spans="1:8" x14ac:dyDescent="0.3">
      <c r="A4349" t="s">
        <v>368</v>
      </c>
      <c r="B4349">
        <v>7</v>
      </c>
      <c r="C4349">
        <v>1</v>
      </c>
      <c r="D4349" s="2">
        <v>42783</v>
      </c>
      <c r="E4349">
        <v>17</v>
      </c>
      <c r="F4349">
        <v>46.272000000000006</v>
      </c>
      <c r="G4349">
        <v>38.56</v>
      </c>
      <c r="H4349" s="3">
        <v>42783.62</v>
      </c>
    </row>
    <row r="4350" spans="1:8" x14ac:dyDescent="0.3">
      <c r="A4350" t="s">
        <v>5</v>
      </c>
      <c r="B4350">
        <v>1</v>
      </c>
      <c r="C4350">
        <v>45</v>
      </c>
      <c r="D4350" s="2">
        <v>42783</v>
      </c>
      <c r="E4350">
        <v>30</v>
      </c>
      <c r="F4350">
        <v>34.762500000000003</v>
      </c>
      <c r="G4350">
        <v>25.75</v>
      </c>
      <c r="H4350" s="3">
        <v>42783.63</v>
      </c>
    </row>
    <row r="4351" spans="1:8" x14ac:dyDescent="0.3">
      <c r="A4351" t="s">
        <v>168</v>
      </c>
      <c r="B4351">
        <v>7</v>
      </c>
      <c r="C4351">
        <v>41</v>
      </c>
      <c r="D4351" s="2">
        <v>42783</v>
      </c>
      <c r="E4351">
        <v>36</v>
      </c>
      <c r="F4351">
        <v>41.096400000000003</v>
      </c>
      <c r="G4351">
        <v>29.78</v>
      </c>
      <c r="H4351" s="3">
        <v>42783.64</v>
      </c>
    </row>
    <row r="4352" spans="1:8" x14ac:dyDescent="0.3">
      <c r="A4352" t="s">
        <v>128</v>
      </c>
      <c r="B4352">
        <v>5</v>
      </c>
      <c r="C4352">
        <v>1</v>
      </c>
      <c r="D4352" s="2">
        <v>42783</v>
      </c>
      <c r="E4352">
        <v>31</v>
      </c>
      <c r="F4352">
        <v>17.597999999999999</v>
      </c>
      <c r="G4352">
        <v>12.57</v>
      </c>
      <c r="H4352" s="3">
        <v>42783.66</v>
      </c>
    </row>
    <row r="4353" spans="1:8" x14ac:dyDescent="0.3">
      <c r="A4353" t="s">
        <v>19</v>
      </c>
      <c r="B4353">
        <v>1</v>
      </c>
      <c r="C4353">
        <v>1</v>
      </c>
      <c r="D4353" s="2">
        <v>42783</v>
      </c>
      <c r="E4353">
        <v>16</v>
      </c>
      <c r="F4353">
        <v>75.842000000000013</v>
      </c>
      <c r="G4353">
        <v>58.34</v>
      </c>
      <c r="H4353" s="3">
        <v>42783.67</v>
      </c>
    </row>
    <row r="4354" spans="1:8" x14ac:dyDescent="0.3">
      <c r="A4354" t="s">
        <v>160</v>
      </c>
      <c r="B4354">
        <v>1</v>
      </c>
      <c r="C4354">
        <v>1</v>
      </c>
      <c r="D4354" s="2">
        <v>42783</v>
      </c>
      <c r="E4354">
        <v>7</v>
      </c>
      <c r="F4354">
        <v>9.234</v>
      </c>
      <c r="G4354">
        <v>6.84</v>
      </c>
      <c r="H4354" s="3">
        <v>42783.67</v>
      </c>
    </row>
    <row r="4355" spans="1:8" x14ac:dyDescent="0.3">
      <c r="A4355" t="s">
        <v>164</v>
      </c>
      <c r="B4355">
        <v>1</v>
      </c>
      <c r="C4355">
        <v>41</v>
      </c>
      <c r="D4355" s="2">
        <v>42783</v>
      </c>
      <c r="E4355">
        <v>12</v>
      </c>
      <c r="F4355">
        <v>856.62720000000002</v>
      </c>
      <c r="G4355">
        <v>648.96</v>
      </c>
      <c r="H4355" s="3">
        <v>42783.68</v>
      </c>
    </row>
    <row r="4356" spans="1:8" x14ac:dyDescent="0.3">
      <c r="A4356" t="s">
        <v>66</v>
      </c>
      <c r="B4356">
        <v>12</v>
      </c>
      <c r="C4356">
        <v>41</v>
      </c>
      <c r="D4356" s="2">
        <v>42783</v>
      </c>
      <c r="E4356">
        <v>2</v>
      </c>
      <c r="F4356">
        <v>117.78140000000002</v>
      </c>
      <c r="G4356">
        <v>97.34</v>
      </c>
      <c r="H4356" s="3">
        <v>42783.68</v>
      </c>
    </row>
    <row r="4357" spans="1:8" x14ac:dyDescent="0.3">
      <c r="A4357" t="s">
        <v>12</v>
      </c>
      <c r="B4357">
        <v>1</v>
      </c>
      <c r="C4357">
        <v>42</v>
      </c>
      <c r="D4357" s="2">
        <v>42783</v>
      </c>
      <c r="E4357">
        <v>26</v>
      </c>
      <c r="F4357">
        <v>116.36800000000001</v>
      </c>
      <c r="G4357">
        <v>83.12</v>
      </c>
      <c r="H4357" s="3">
        <v>42783.69</v>
      </c>
    </row>
    <row r="4358" spans="1:8" x14ac:dyDescent="0.3">
      <c r="A4358" t="s">
        <v>37</v>
      </c>
      <c r="B4358">
        <v>1</v>
      </c>
      <c r="C4358">
        <v>43</v>
      </c>
      <c r="D4358" s="2">
        <v>42783</v>
      </c>
      <c r="E4358">
        <v>23</v>
      </c>
      <c r="F4358">
        <v>99.707700000000003</v>
      </c>
      <c r="G4358">
        <v>78.510000000000005</v>
      </c>
      <c r="H4358" s="3">
        <v>42783.7</v>
      </c>
    </row>
    <row r="4359" spans="1:8" x14ac:dyDescent="0.3">
      <c r="A4359" t="s">
        <v>132</v>
      </c>
      <c r="B4359">
        <v>15</v>
      </c>
      <c r="C4359">
        <v>42</v>
      </c>
      <c r="D4359" s="2">
        <v>42783</v>
      </c>
      <c r="E4359">
        <v>10</v>
      </c>
      <c r="F4359">
        <v>29.453200000000002</v>
      </c>
      <c r="G4359">
        <v>21.98</v>
      </c>
      <c r="H4359" s="3">
        <v>42783.7</v>
      </c>
    </row>
    <row r="4360" spans="1:8" x14ac:dyDescent="0.3">
      <c r="A4360" t="s">
        <v>29</v>
      </c>
      <c r="B4360">
        <v>1</v>
      </c>
      <c r="C4360">
        <v>41</v>
      </c>
      <c r="D4360" s="2">
        <v>42783</v>
      </c>
      <c r="E4360">
        <v>42</v>
      </c>
      <c r="F4360">
        <v>9.0159000000000002</v>
      </c>
      <c r="G4360">
        <v>7.33</v>
      </c>
      <c r="H4360" s="3">
        <v>42783.71</v>
      </c>
    </row>
    <row r="4361" spans="1:8" x14ac:dyDescent="0.3">
      <c r="A4361" t="s">
        <v>151</v>
      </c>
      <c r="B4361">
        <v>10</v>
      </c>
      <c r="C4361">
        <v>44</v>
      </c>
      <c r="D4361" s="2">
        <v>42783</v>
      </c>
      <c r="E4361">
        <v>27</v>
      </c>
      <c r="F4361">
        <v>3.7674000000000003</v>
      </c>
      <c r="G4361">
        <v>2.99</v>
      </c>
      <c r="H4361" s="3">
        <v>42783.71</v>
      </c>
    </row>
    <row r="4362" spans="1:8" x14ac:dyDescent="0.3">
      <c r="A4362" t="s">
        <v>12</v>
      </c>
      <c r="B4362">
        <v>1</v>
      </c>
      <c r="C4362">
        <v>45</v>
      </c>
      <c r="D4362" s="2">
        <v>42783</v>
      </c>
      <c r="E4362">
        <v>40</v>
      </c>
      <c r="F4362">
        <v>99.744000000000014</v>
      </c>
      <c r="G4362">
        <v>83.12</v>
      </c>
      <c r="H4362" s="3">
        <v>42783.72</v>
      </c>
    </row>
    <row r="4363" spans="1:8" x14ac:dyDescent="0.3">
      <c r="A4363" t="s">
        <v>157</v>
      </c>
      <c r="B4363">
        <v>7</v>
      </c>
      <c r="C4363">
        <v>44</v>
      </c>
      <c r="D4363" s="2">
        <v>42783</v>
      </c>
      <c r="E4363">
        <v>18</v>
      </c>
      <c r="F4363">
        <v>33.356400000000001</v>
      </c>
      <c r="G4363">
        <v>25.08</v>
      </c>
      <c r="H4363" s="3">
        <v>42783.72</v>
      </c>
    </row>
    <row r="4364" spans="1:8" x14ac:dyDescent="0.3">
      <c r="A4364" t="s">
        <v>57</v>
      </c>
      <c r="B4364">
        <v>5</v>
      </c>
      <c r="C4364">
        <v>1</v>
      </c>
      <c r="D4364" s="2">
        <v>42783</v>
      </c>
      <c r="E4364">
        <v>18</v>
      </c>
      <c r="F4364">
        <v>39.6845</v>
      </c>
      <c r="G4364">
        <v>28.55</v>
      </c>
      <c r="H4364" s="3">
        <v>42783.73</v>
      </c>
    </row>
    <row r="4365" spans="1:8" x14ac:dyDescent="0.3">
      <c r="A4365" t="s">
        <v>5</v>
      </c>
      <c r="B4365">
        <v>1</v>
      </c>
      <c r="C4365">
        <v>2</v>
      </c>
      <c r="D4365" s="2">
        <v>42783</v>
      </c>
      <c r="E4365">
        <v>41</v>
      </c>
      <c r="F4365">
        <v>33.475000000000001</v>
      </c>
      <c r="G4365">
        <v>25.75</v>
      </c>
      <c r="H4365" s="3">
        <v>42783.75</v>
      </c>
    </row>
    <row r="4366" spans="1:8" x14ac:dyDescent="0.3">
      <c r="A4366" t="s">
        <v>17</v>
      </c>
      <c r="B4366">
        <v>8</v>
      </c>
      <c r="C4366">
        <v>41</v>
      </c>
      <c r="D4366" s="2">
        <v>42783</v>
      </c>
      <c r="E4366">
        <v>3</v>
      </c>
      <c r="F4366">
        <v>9.6135999999999999</v>
      </c>
      <c r="G4366">
        <v>7.88</v>
      </c>
      <c r="H4366" s="3">
        <v>42783.77</v>
      </c>
    </row>
    <row r="4367" spans="1:8" x14ac:dyDescent="0.3">
      <c r="A4367" t="s">
        <v>9</v>
      </c>
      <c r="B4367">
        <v>3</v>
      </c>
      <c r="C4367">
        <v>3</v>
      </c>
      <c r="D4367" s="2">
        <v>42783</v>
      </c>
      <c r="E4367">
        <v>39</v>
      </c>
      <c r="F4367">
        <v>83.389500000000012</v>
      </c>
      <c r="G4367">
        <v>61.77</v>
      </c>
      <c r="H4367" s="3">
        <v>42783.78</v>
      </c>
    </row>
    <row r="4368" spans="1:8" x14ac:dyDescent="0.3">
      <c r="A4368" t="s">
        <v>26</v>
      </c>
      <c r="B4368">
        <v>1</v>
      </c>
      <c r="C4368">
        <v>1</v>
      </c>
      <c r="D4368" s="2">
        <v>42783</v>
      </c>
      <c r="E4368">
        <v>10</v>
      </c>
      <c r="F4368">
        <v>5.5061999999999998</v>
      </c>
      <c r="G4368">
        <v>4.37</v>
      </c>
      <c r="H4368" s="3">
        <v>42783.78</v>
      </c>
    </row>
    <row r="4369" spans="1:8" x14ac:dyDescent="0.3">
      <c r="A4369" t="s">
        <v>29</v>
      </c>
      <c r="B4369">
        <v>3</v>
      </c>
      <c r="C4369">
        <v>3</v>
      </c>
      <c r="D4369" s="2">
        <v>42783</v>
      </c>
      <c r="E4369">
        <v>34</v>
      </c>
      <c r="F4369">
        <v>10.262</v>
      </c>
      <c r="G4369">
        <v>7.33</v>
      </c>
      <c r="H4369" s="3">
        <v>42783.79</v>
      </c>
    </row>
    <row r="4370" spans="1:8" x14ac:dyDescent="0.3">
      <c r="A4370" t="s">
        <v>96</v>
      </c>
      <c r="B4370">
        <v>10</v>
      </c>
      <c r="C4370">
        <v>44</v>
      </c>
      <c r="D4370" s="2">
        <v>42783</v>
      </c>
      <c r="E4370">
        <v>48</v>
      </c>
      <c r="F4370">
        <v>25.172000000000004</v>
      </c>
      <c r="G4370">
        <v>17.98</v>
      </c>
      <c r="H4370" s="3">
        <v>42783.79</v>
      </c>
    </row>
    <row r="4371" spans="1:8" x14ac:dyDescent="0.3">
      <c r="A4371" t="s">
        <v>186</v>
      </c>
      <c r="B4371">
        <v>1</v>
      </c>
      <c r="C4371">
        <v>1</v>
      </c>
      <c r="D4371" s="2">
        <v>42783</v>
      </c>
      <c r="E4371">
        <v>33</v>
      </c>
      <c r="F4371">
        <v>51.662700000000001</v>
      </c>
      <c r="G4371">
        <v>37.71</v>
      </c>
      <c r="H4371" s="3">
        <v>42783.79</v>
      </c>
    </row>
    <row r="4372" spans="1:8" x14ac:dyDescent="0.3">
      <c r="A4372" t="s">
        <v>17</v>
      </c>
      <c r="B4372">
        <v>1</v>
      </c>
      <c r="C4372">
        <v>41</v>
      </c>
      <c r="D4372" s="2">
        <v>42783</v>
      </c>
      <c r="E4372">
        <v>2</v>
      </c>
      <c r="F4372">
        <v>11.032</v>
      </c>
      <c r="G4372">
        <v>7.88</v>
      </c>
      <c r="H4372" s="3">
        <v>42783.82</v>
      </c>
    </row>
    <row r="4373" spans="1:8" x14ac:dyDescent="0.3">
      <c r="A4373" t="s">
        <v>95</v>
      </c>
      <c r="B4373">
        <v>10</v>
      </c>
      <c r="C4373">
        <v>1</v>
      </c>
      <c r="D4373" s="2">
        <v>42783</v>
      </c>
      <c r="E4373">
        <v>46</v>
      </c>
      <c r="F4373">
        <v>97.751900000000006</v>
      </c>
      <c r="G4373">
        <v>76.97</v>
      </c>
      <c r="H4373" s="3">
        <v>42783.82</v>
      </c>
    </row>
    <row r="4374" spans="1:8" x14ac:dyDescent="0.3">
      <c r="A4374" t="s">
        <v>12</v>
      </c>
      <c r="B4374">
        <v>1</v>
      </c>
      <c r="C4374">
        <v>1</v>
      </c>
      <c r="D4374" s="2">
        <v>42783</v>
      </c>
      <c r="E4374">
        <v>13</v>
      </c>
      <c r="F4374">
        <v>102.2376</v>
      </c>
      <c r="G4374">
        <v>83.12</v>
      </c>
      <c r="H4374" s="3">
        <v>42783.87</v>
      </c>
    </row>
    <row r="4375" spans="1:8" x14ac:dyDescent="0.3">
      <c r="A4375" t="s">
        <v>29</v>
      </c>
      <c r="B4375">
        <v>1</v>
      </c>
      <c r="C4375">
        <v>1</v>
      </c>
      <c r="D4375" s="2">
        <v>42783</v>
      </c>
      <c r="E4375">
        <v>43</v>
      </c>
      <c r="F4375">
        <v>9.6022999999999996</v>
      </c>
      <c r="G4375">
        <v>7.33</v>
      </c>
      <c r="H4375" s="3">
        <v>42783.87</v>
      </c>
    </row>
    <row r="4376" spans="1:8" x14ac:dyDescent="0.3">
      <c r="A4376" t="s">
        <v>89</v>
      </c>
      <c r="B4376">
        <v>1</v>
      </c>
      <c r="C4376">
        <v>41</v>
      </c>
      <c r="D4376" s="2">
        <v>42783</v>
      </c>
      <c r="E4376">
        <v>15</v>
      </c>
      <c r="F4376">
        <v>45.090999999999994</v>
      </c>
      <c r="G4376">
        <v>33.65</v>
      </c>
      <c r="H4376" s="3">
        <v>42783.89</v>
      </c>
    </row>
    <row r="4377" spans="1:8" x14ac:dyDescent="0.3">
      <c r="A4377" t="s">
        <v>59</v>
      </c>
      <c r="B4377">
        <v>1</v>
      </c>
      <c r="C4377">
        <v>42</v>
      </c>
      <c r="D4377" s="2">
        <v>42783</v>
      </c>
      <c r="E4377">
        <v>21</v>
      </c>
      <c r="F4377">
        <v>5.3479999999999999</v>
      </c>
      <c r="G4377">
        <v>3.82</v>
      </c>
      <c r="H4377" s="3">
        <v>42783.89</v>
      </c>
    </row>
    <row r="4378" spans="1:8" x14ac:dyDescent="0.3">
      <c r="A4378" t="s">
        <v>65</v>
      </c>
      <c r="B4378">
        <v>3</v>
      </c>
      <c r="C4378">
        <v>2</v>
      </c>
      <c r="D4378" s="2">
        <v>42783</v>
      </c>
      <c r="E4378">
        <v>32</v>
      </c>
      <c r="F4378">
        <v>53.1601</v>
      </c>
      <c r="G4378">
        <v>39.97</v>
      </c>
      <c r="H4378" s="3">
        <v>42783.9</v>
      </c>
    </row>
    <row r="4379" spans="1:8" x14ac:dyDescent="0.3">
      <c r="A4379" t="s">
        <v>17</v>
      </c>
      <c r="B4379">
        <v>1</v>
      </c>
      <c r="C4379">
        <v>2</v>
      </c>
      <c r="D4379" s="2">
        <v>42783</v>
      </c>
      <c r="E4379">
        <v>32</v>
      </c>
      <c r="F4379">
        <v>10.244000000000002</v>
      </c>
      <c r="G4379">
        <v>7.88</v>
      </c>
      <c r="H4379" s="3">
        <v>42783.91</v>
      </c>
    </row>
    <row r="4380" spans="1:8" x14ac:dyDescent="0.3">
      <c r="A4380" t="s">
        <v>97</v>
      </c>
      <c r="B4380">
        <v>10</v>
      </c>
      <c r="C4380">
        <v>1</v>
      </c>
      <c r="D4380" s="2">
        <v>42783</v>
      </c>
      <c r="E4380">
        <v>42</v>
      </c>
      <c r="F4380">
        <v>13.1472</v>
      </c>
      <c r="G4380">
        <v>9.9600000000000009</v>
      </c>
      <c r="H4380" s="3">
        <v>42783.93</v>
      </c>
    </row>
    <row r="4381" spans="1:8" x14ac:dyDescent="0.3">
      <c r="A4381" t="s">
        <v>100</v>
      </c>
      <c r="B4381">
        <v>10</v>
      </c>
      <c r="C4381">
        <v>1</v>
      </c>
      <c r="D4381" s="2">
        <v>42783</v>
      </c>
      <c r="E4381">
        <v>25</v>
      </c>
      <c r="F4381">
        <v>6.1695000000000002</v>
      </c>
      <c r="G4381">
        <v>4.57</v>
      </c>
      <c r="H4381" s="3">
        <v>42783.94</v>
      </c>
    </row>
    <row r="4382" spans="1:8" x14ac:dyDescent="0.3">
      <c r="A4382" t="s">
        <v>29</v>
      </c>
      <c r="B4382">
        <v>1</v>
      </c>
      <c r="C4382">
        <v>41</v>
      </c>
      <c r="D4382" s="2">
        <v>42783</v>
      </c>
      <c r="E4382">
        <v>12</v>
      </c>
      <c r="F4382">
        <v>9.3824000000000005</v>
      </c>
      <c r="G4382">
        <v>7.33</v>
      </c>
      <c r="H4382" s="3">
        <v>42783.94</v>
      </c>
    </row>
    <row r="4383" spans="1:8" x14ac:dyDescent="0.3">
      <c r="A4383" t="s">
        <v>44</v>
      </c>
      <c r="B4383">
        <v>1</v>
      </c>
      <c r="C4383">
        <v>41</v>
      </c>
      <c r="D4383" s="2">
        <v>42783</v>
      </c>
      <c r="E4383">
        <v>39</v>
      </c>
      <c r="F4383">
        <v>30.895499999999998</v>
      </c>
      <c r="G4383">
        <v>23.95</v>
      </c>
      <c r="H4383" s="3">
        <v>42783.97</v>
      </c>
    </row>
    <row r="4384" spans="1:8" x14ac:dyDescent="0.3">
      <c r="A4384" t="s">
        <v>55</v>
      </c>
      <c r="B4384">
        <v>1</v>
      </c>
      <c r="C4384">
        <v>2</v>
      </c>
      <c r="D4384" s="2">
        <v>42783</v>
      </c>
      <c r="E4384">
        <v>23</v>
      </c>
      <c r="F4384">
        <v>15.106</v>
      </c>
      <c r="G4384">
        <v>11.62</v>
      </c>
      <c r="H4384" s="3">
        <v>42783.97</v>
      </c>
    </row>
    <row r="4385" spans="1:8" x14ac:dyDescent="0.3">
      <c r="A4385" t="s">
        <v>17</v>
      </c>
      <c r="B4385">
        <v>1</v>
      </c>
      <c r="C4385">
        <v>1</v>
      </c>
      <c r="D4385" s="2">
        <v>42783</v>
      </c>
      <c r="E4385">
        <v>43</v>
      </c>
      <c r="F4385">
        <v>9.6923999999999992</v>
      </c>
      <c r="G4385">
        <v>7.88</v>
      </c>
      <c r="H4385" s="3">
        <v>42783.97</v>
      </c>
    </row>
    <row r="4386" spans="1:8" x14ac:dyDescent="0.3">
      <c r="A4386" t="s">
        <v>29</v>
      </c>
      <c r="B4386">
        <v>6</v>
      </c>
      <c r="C4386">
        <v>1</v>
      </c>
      <c r="D4386" s="2">
        <v>42783</v>
      </c>
      <c r="E4386">
        <v>14</v>
      </c>
      <c r="F4386">
        <v>9.5289999999999999</v>
      </c>
      <c r="G4386">
        <v>7.33</v>
      </c>
      <c r="H4386" s="3">
        <v>42783.98</v>
      </c>
    </row>
    <row r="4387" spans="1:8" x14ac:dyDescent="0.3">
      <c r="A4387" t="s">
        <v>47</v>
      </c>
      <c r="B4387">
        <v>2</v>
      </c>
      <c r="C4387">
        <v>1</v>
      </c>
      <c r="D4387" s="2">
        <v>42783</v>
      </c>
      <c r="E4387">
        <v>32</v>
      </c>
      <c r="F4387">
        <v>2.1976</v>
      </c>
      <c r="G4387">
        <v>1.64</v>
      </c>
      <c r="H4387" s="3">
        <v>42783.99</v>
      </c>
    </row>
    <row r="4388" spans="1:8" x14ac:dyDescent="0.3">
      <c r="A4388" t="s">
        <v>7</v>
      </c>
      <c r="B4388">
        <v>10</v>
      </c>
      <c r="C4388">
        <v>1</v>
      </c>
      <c r="D4388" s="2">
        <v>42784</v>
      </c>
      <c r="E4388">
        <v>24</v>
      </c>
      <c r="F4388">
        <v>174.66739999999999</v>
      </c>
      <c r="G4388">
        <v>143.16999999999999</v>
      </c>
      <c r="H4388" s="3">
        <v>42784.03</v>
      </c>
    </row>
    <row r="4389" spans="1:8" x14ac:dyDescent="0.3">
      <c r="A4389" t="s">
        <v>120</v>
      </c>
      <c r="B4389">
        <v>3</v>
      </c>
      <c r="C4389">
        <v>1</v>
      </c>
      <c r="D4389" s="2">
        <v>42784</v>
      </c>
      <c r="E4389">
        <v>20</v>
      </c>
      <c r="F4389">
        <v>3.4452999999999996</v>
      </c>
      <c r="G4389">
        <v>2.63</v>
      </c>
      <c r="H4389" s="3">
        <v>42784.05</v>
      </c>
    </row>
    <row r="4390" spans="1:8" x14ac:dyDescent="0.3">
      <c r="A4390" t="s">
        <v>12</v>
      </c>
      <c r="B4390">
        <v>3</v>
      </c>
      <c r="C4390">
        <v>44</v>
      </c>
      <c r="D4390" s="2">
        <v>42784</v>
      </c>
      <c r="E4390">
        <v>12</v>
      </c>
      <c r="F4390">
        <v>113.87440000000001</v>
      </c>
      <c r="G4390">
        <v>83.12</v>
      </c>
      <c r="H4390" s="3">
        <v>42784.09</v>
      </c>
    </row>
    <row r="4391" spans="1:8" x14ac:dyDescent="0.3">
      <c r="A4391" t="s">
        <v>132</v>
      </c>
      <c r="B4391">
        <v>10</v>
      </c>
      <c r="C4391">
        <v>41</v>
      </c>
      <c r="D4391" s="2">
        <v>42784</v>
      </c>
      <c r="E4391">
        <v>8</v>
      </c>
      <c r="F4391">
        <v>29.892800000000001</v>
      </c>
      <c r="G4391">
        <v>21.98</v>
      </c>
      <c r="H4391" s="3">
        <v>42784.13</v>
      </c>
    </row>
    <row r="4392" spans="1:8" x14ac:dyDescent="0.3">
      <c r="A4392" t="s">
        <v>12</v>
      </c>
      <c r="B4392">
        <v>9</v>
      </c>
      <c r="C4392">
        <v>43</v>
      </c>
      <c r="D4392" s="2">
        <v>42784</v>
      </c>
      <c r="E4392">
        <v>25</v>
      </c>
      <c r="F4392">
        <v>100.57520000000001</v>
      </c>
      <c r="G4392">
        <v>83.12</v>
      </c>
      <c r="H4392" s="3">
        <v>42784.13</v>
      </c>
    </row>
    <row r="4393" spans="1:8" x14ac:dyDescent="0.3">
      <c r="A4393" t="s">
        <v>12</v>
      </c>
      <c r="B4393">
        <v>3</v>
      </c>
      <c r="C4393">
        <v>43</v>
      </c>
      <c r="D4393" s="2">
        <v>42784</v>
      </c>
      <c r="E4393">
        <v>38</v>
      </c>
      <c r="F4393">
        <v>104.7312</v>
      </c>
      <c r="G4393">
        <v>83.12</v>
      </c>
      <c r="H4393" s="3">
        <v>42784.14</v>
      </c>
    </row>
    <row r="4394" spans="1:8" x14ac:dyDescent="0.3">
      <c r="A4394" t="s">
        <v>71</v>
      </c>
      <c r="B4394">
        <v>10</v>
      </c>
      <c r="C4394">
        <v>41</v>
      </c>
      <c r="D4394" s="2">
        <v>42784</v>
      </c>
      <c r="E4394">
        <v>24</v>
      </c>
      <c r="F4394">
        <v>13.285800000000002</v>
      </c>
      <c r="G4394">
        <v>10.98</v>
      </c>
      <c r="H4394" s="3">
        <v>42784.160000000003</v>
      </c>
    </row>
    <row r="4395" spans="1:8" x14ac:dyDescent="0.3">
      <c r="A4395" t="s">
        <v>12</v>
      </c>
      <c r="B4395">
        <v>1</v>
      </c>
      <c r="C4395">
        <v>45</v>
      </c>
      <c r="D4395" s="2">
        <v>42784</v>
      </c>
      <c r="E4395">
        <v>48</v>
      </c>
      <c r="F4395">
        <v>112.212</v>
      </c>
      <c r="G4395">
        <v>83.12</v>
      </c>
      <c r="H4395" s="3">
        <v>42784.17</v>
      </c>
    </row>
    <row r="4396" spans="1:8" x14ac:dyDescent="0.3">
      <c r="A4396" t="s">
        <v>124</v>
      </c>
      <c r="B4396">
        <v>1</v>
      </c>
      <c r="C4396">
        <v>41</v>
      </c>
      <c r="D4396" s="2">
        <v>42784</v>
      </c>
      <c r="E4396">
        <v>36</v>
      </c>
      <c r="F4396">
        <v>58.1158</v>
      </c>
      <c r="G4396">
        <v>43.37</v>
      </c>
      <c r="H4396" s="3">
        <v>42784.17</v>
      </c>
    </row>
    <row r="4397" spans="1:8" x14ac:dyDescent="0.3">
      <c r="A4397" t="s">
        <v>22</v>
      </c>
      <c r="B4397">
        <v>3</v>
      </c>
      <c r="C4397">
        <v>2</v>
      </c>
      <c r="D4397" s="2">
        <v>42784</v>
      </c>
      <c r="E4397">
        <v>24</v>
      </c>
      <c r="F4397">
        <v>94.08</v>
      </c>
      <c r="G4397">
        <v>73.5</v>
      </c>
      <c r="H4397" s="3">
        <v>42784.22</v>
      </c>
    </row>
    <row r="4398" spans="1:8" x14ac:dyDescent="0.3">
      <c r="A4398" t="s">
        <v>46</v>
      </c>
      <c r="B4398">
        <v>4</v>
      </c>
      <c r="C4398">
        <v>41</v>
      </c>
      <c r="D4398" s="2">
        <v>42784</v>
      </c>
      <c r="E4398">
        <v>29</v>
      </c>
      <c r="F4398">
        <v>76.512</v>
      </c>
      <c r="G4398">
        <v>63.76</v>
      </c>
      <c r="H4398" s="3">
        <v>42784.25</v>
      </c>
    </row>
    <row r="4399" spans="1:8" x14ac:dyDescent="0.3">
      <c r="A4399" t="s">
        <v>29</v>
      </c>
      <c r="B4399">
        <v>3</v>
      </c>
      <c r="C4399">
        <v>1</v>
      </c>
      <c r="D4399" s="2">
        <v>42784</v>
      </c>
      <c r="E4399">
        <v>38</v>
      </c>
      <c r="F4399">
        <v>10.188700000000001</v>
      </c>
      <c r="G4399">
        <v>7.33</v>
      </c>
      <c r="H4399" s="3">
        <v>42784.27</v>
      </c>
    </row>
    <row r="4400" spans="1:8" x14ac:dyDescent="0.3">
      <c r="A4400" t="s">
        <v>125</v>
      </c>
      <c r="B4400">
        <v>1</v>
      </c>
      <c r="C4400">
        <v>2</v>
      </c>
      <c r="D4400" s="2">
        <v>42784</v>
      </c>
      <c r="E4400">
        <v>40</v>
      </c>
      <c r="F4400">
        <v>5.8055999999999992</v>
      </c>
      <c r="G4400">
        <v>4.72</v>
      </c>
      <c r="H4400" s="3">
        <v>42784.27</v>
      </c>
    </row>
    <row r="4401" spans="1:8" x14ac:dyDescent="0.3">
      <c r="A4401" t="s">
        <v>158</v>
      </c>
      <c r="B4401">
        <v>4</v>
      </c>
      <c r="C4401">
        <v>1</v>
      </c>
      <c r="D4401" s="2">
        <v>42784</v>
      </c>
      <c r="E4401">
        <v>7</v>
      </c>
      <c r="F4401">
        <v>10.275</v>
      </c>
      <c r="G4401">
        <v>7.5</v>
      </c>
      <c r="H4401" s="3">
        <v>42784.27</v>
      </c>
    </row>
    <row r="4402" spans="1:8" x14ac:dyDescent="0.3">
      <c r="A4402" t="s">
        <v>40</v>
      </c>
      <c r="B4402">
        <v>11</v>
      </c>
      <c r="C4402">
        <v>41</v>
      </c>
      <c r="D4402" s="2">
        <v>42784</v>
      </c>
      <c r="E4402">
        <v>14</v>
      </c>
      <c r="F4402">
        <v>32.6295</v>
      </c>
      <c r="G4402">
        <v>24.17</v>
      </c>
      <c r="H4402" s="3">
        <v>42784.32</v>
      </c>
    </row>
    <row r="4403" spans="1:8" x14ac:dyDescent="0.3">
      <c r="A4403" t="s">
        <v>138</v>
      </c>
      <c r="B4403">
        <v>8</v>
      </c>
      <c r="C4403">
        <v>43</v>
      </c>
      <c r="D4403" s="2">
        <v>42784</v>
      </c>
      <c r="E4403">
        <v>48</v>
      </c>
      <c r="F4403">
        <v>75.223799999999997</v>
      </c>
      <c r="G4403">
        <v>54.51</v>
      </c>
      <c r="H4403" s="3">
        <v>42784.35</v>
      </c>
    </row>
    <row r="4404" spans="1:8" x14ac:dyDescent="0.3">
      <c r="A4404" t="s">
        <v>158</v>
      </c>
      <c r="B4404">
        <v>1</v>
      </c>
      <c r="C4404">
        <v>1</v>
      </c>
      <c r="D4404" s="2">
        <v>42784</v>
      </c>
      <c r="E4404">
        <v>50</v>
      </c>
      <c r="F4404">
        <v>9.8249999999999993</v>
      </c>
      <c r="G4404">
        <v>7.5</v>
      </c>
      <c r="H4404" s="3">
        <v>42784.37</v>
      </c>
    </row>
    <row r="4405" spans="1:8" x14ac:dyDescent="0.3">
      <c r="A4405" t="s">
        <v>80</v>
      </c>
      <c r="B4405">
        <v>1</v>
      </c>
      <c r="C4405">
        <v>41</v>
      </c>
      <c r="D4405" s="2">
        <v>42784</v>
      </c>
      <c r="E4405">
        <v>31</v>
      </c>
      <c r="F4405">
        <v>7.0970999999999993</v>
      </c>
      <c r="G4405">
        <v>5.77</v>
      </c>
      <c r="H4405" s="3">
        <v>42784.41</v>
      </c>
    </row>
    <row r="4406" spans="1:8" x14ac:dyDescent="0.3">
      <c r="A4406" t="s">
        <v>138</v>
      </c>
      <c r="B4406">
        <v>10</v>
      </c>
      <c r="C4406">
        <v>44</v>
      </c>
      <c r="D4406" s="2">
        <v>42784</v>
      </c>
      <c r="E4406">
        <v>6</v>
      </c>
      <c r="F4406">
        <v>69.227699999999999</v>
      </c>
      <c r="G4406">
        <v>54.51</v>
      </c>
      <c r="H4406" s="3">
        <v>42784.41</v>
      </c>
    </row>
    <row r="4407" spans="1:8" x14ac:dyDescent="0.3">
      <c r="A4407" t="s">
        <v>29</v>
      </c>
      <c r="B4407">
        <v>15</v>
      </c>
      <c r="C4407">
        <v>44</v>
      </c>
      <c r="D4407" s="2">
        <v>42784</v>
      </c>
      <c r="E4407">
        <v>43</v>
      </c>
      <c r="F4407">
        <v>10.188700000000001</v>
      </c>
      <c r="G4407">
        <v>7.33</v>
      </c>
      <c r="H4407" s="3">
        <v>42784.47</v>
      </c>
    </row>
    <row r="4408" spans="1:8" x14ac:dyDescent="0.3">
      <c r="A4408" t="s">
        <v>16</v>
      </c>
      <c r="B4408">
        <v>10</v>
      </c>
      <c r="C4408">
        <v>44</v>
      </c>
      <c r="D4408" s="2">
        <v>42784</v>
      </c>
      <c r="E4408">
        <v>45</v>
      </c>
      <c r="F4408">
        <v>4.2904</v>
      </c>
      <c r="G4408">
        <v>3.46</v>
      </c>
      <c r="H4408" s="3">
        <v>42784.49</v>
      </c>
    </row>
    <row r="4409" spans="1:8" x14ac:dyDescent="0.3">
      <c r="A4409" t="s">
        <v>12</v>
      </c>
      <c r="B4409">
        <v>3</v>
      </c>
      <c r="C4409">
        <v>1</v>
      </c>
      <c r="D4409" s="2">
        <v>42784</v>
      </c>
      <c r="E4409">
        <v>48</v>
      </c>
      <c r="F4409">
        <v>105.5624</v>
      </c>
      <c r="G4409">
        <v>83.12</v>
      </c>
      <c r="H4409" s="3">
        <v>42784.5</v>
      </c>
    </row>
    <row r="4410" spans="1:8" x14ac:dyDescent="0.3">
      <c r="A4410" t="s">
        <v>5</v>
      </c>
      <c r="B4410">
        <v>7</v>
      </c>
      <c r="C4410">
        <v>41</v>
      </c>
      <c r="D4410" s="2">
        <v>42784</v>
      </c>
      <c r="E4410">
        <v>49</v>
      </c>
      <c r="F4410">
        <v>31.672499999999999</v>
      </c>
      <c r="G4410">
        <v>25.75</v>
      </c>
      <c r="H4410" s="3">
        <v>42784.51</v>
      </c>
    </row>
    <row r="4411" spans="1:8" x14ac:dyDescent="0.3">
      <c r="A4411" t="s">
        <v>29</v>
      </c>
      <c r="B4411">
        <v>1</v>
      </c>
      <c r="C4411">
        <v>41</v>
      </c>
      <c r="D4411" s="2">
        <v>42784</v>
      </c>
      <c r="E4411">
        <v>3</v>
      </c>
      <c r="F4411">
        <v>9.3824000000000005</v>
      </c>
      <c r="G4411">
        <v>7.33</v>
      </c>
      <c r="H4411" s="3">
        <v>42784.53</v>
      </c>
    </row>
    <row r="4412" spans="1:8" x14ac:dyDescent="0.3">
      <c r="A4412" t="s">
        <v>137</v>
      </c>
      <c r="B4412">
        <v>1</v>
      </c>
      <c r="C4412">
        <v>45</v>
      </c>
      <c r="D4412" s="2">
        <v>42784</v>
      </c>
      <c r="E4412">
        <v>21</v>
      </c>
      <c r="F4412">
        <v>9.0288000000000004</v>
      </c>
      <c r="G4412">
        <v>6.84</v>
      </c>
      <c r="H4412" s="3">
        <v>42784.55</v>
      </c>
    </row>
    <row r="4413" spans="1:8" x14ac:dyDescent="0.3">
      <c r="A4413" t="s">
        <v>29</v>
      </c>
      <c r="B4413">
        <v>10</v>
      </c>
      <c r="C4413">
        <v>1</v>
      </c>
      <c r="D4413" s="2">
        <v>42784</v>
      </c>
      <c r="E4413">
        <v>16</v>
      </c>
      <c r="F4413">
        <v>8.7959999999999994</v>
      </c>
      <c r="G4413">
        <v>7.33</v>
      </c>
      <c r="H4413" s="3">
        <v>42784.55</v>
      </c>
    </row>
    <row r="4414" spans="1:8" x14ac:dyDescent="0.3">
      <c r="A4414" t="s">
        <v>105</v>
      </c>
      <c r="B4414">
        <v>10</v>
      </c>
      <c r="C4414">
        <v>41</v>
      </c>
      <c r="D4414" s="2">
        <v>42784</v>
      </c>
      <c r="E4414">
        <v>40</v>
      </c>
      <c r="F4414">
        <v>119.8458</v>
      </c>
      <c r="G4414">
        <v>86.22</v>
      </c>
      <c r="H4414" s="3">
        <v>42784.56</v>
      </c>
    </row>
    <row r="4415" spans="1:8" x14ac:dyDescent="0.3">
      <c r="A4415" t="s">
        <v>14</v>
      </c>
      <c r="B4415">
        <v>10</v>
      </c>
      <c r="C4415">
        <v>1</v>
      </c>
      <c r="D4415" s="2">
        <v>42784</v>
      </c>
      <c r="E4415">
        <v>50</v>
      </c>
      <c r="F4415">
        <v>17.921100000000003</v>
      </c>
      <c r="G4415">
        <v>14.57</v>
      </c>
      <c r="H4415" s="3">
        <v>42784.6</v>
      </c>
    </row>
    <row r="4416" spans="1:8" x14ac:dyDescent="0.3">
      <c r="A4416" t="s">
        <v>189</v>
      </c>
      <c r="B4416">
        <v>6</v>
      </c>
      <c r="C4416">
        <v>1</v>
      </c>
      <c r="D4416" s="2">
        <v>42784</v>
      </c>
      <c r="E4416">
        <v>30</v>
      </c>
      <c r="F4416">
        <v>94.487499999999997</v>
      </c>
      <c r="G4416">
        <v>75.59</v>
      </c>
      <c r="H4416" s="3">
        <v>42784.63</v>
      </c>
    </row>
    <row r="4417" spans="1:8" x14ac:dyDescent="0.3">
      <c r="A4417" t="s">
        <v>113</v>
      </c>
      <c r="B4417">
        <v>1</v>
      </c>
      <c r="C4417">
        <v>42</v>
      </c>
      <c r="D4417" s="2">
        <v>42784</v>
      </c>
      <c r="E4417">
        <v>27</v>
      </c>
      <c r="F4417">
        <v>94.686399999999992</v>
      </c>
      <c r="G4417">
        <v>76.36</v>
      </c>
      <c r="H4417" s="3">
        <v>42784.63</v>
      </c>
    </row>
    <row r="4418" spans="1:8" x14ac:dyDescent="0.3">
      <c r="A4418" t="s">
        <v>70</v>
      </c>
      <c r="B4418">
        <v>1</v>
      </c>
      <c r="C4418">
        <v>1</v>
      </c>
      <c r="D4418" s="2">
        <v>42784</v>
      </c>
      <c r="E4418">
        <v>30</v>
      </c>
      <c r="F4418">
        <v>96.490799999999993</v>
      </c>
      <c r="G4418">
        <v>76.58</v>
      </c>
      <c r="H4418" s="3">
        <v>42784.63</v>
      </c>
    </row>
    <row r="4419" spans="1:8" x14ac:dyDescent="0.3">
      <c r="A4419" t="s">
        <v>183</v>
      </c>
      <c r="B4419">
        <v>1</v>
      </c>
      <c r="C4419">
        <v>1</v>
      </c>
      <c r="D4419" s="2">
        <v>42784</v>
      </c>
      <c r="E4419">
        <v>41</v>
      </c>
      <c r="F4419">
        <v>18.087499999999999</v>
      </c>
      <c r="G4419">
        <v>14.47</v>
      </c>
      <c r="H4419" s="3">
        <v>42784.639999999999</v>
      </c>
    </row>
    <row r="4420" spans="1:8" x14ac:dyDescent="0.3">
      <c r="A4420" t="s">
        <v>170</v>
      </c>
      <c r="B4420">
        <v>1</v>
      </c>
      <c r="C4420">
        <v>41</v>
      </c>
      <c r="D4420" s="2">
        <v>42784</v>
      </c>
      <c r="E4420">
        <v>36</v>
      </c>
      <c r="F4420">
        <v>120.5598</v>
      </c>
      <c r="G4420">
        <v>89.97</v>
      </c>
      <c r="H4420" s="3">
        <v>42784.65</v>
      </c>
    </row>
    <row r="4421" spans="1:8" x14ac:dyDescent="0.3">
      <c r="A4421" t="s">
        <v>2</v>
      </c>
      <c r="B4421">
        <v>1</v>
      </c>
      <c r="C4421">
        <v>1</v>
      </c>
      <c r="D4421" s="2">
        <v>42784</v>
      </c>
      <c r="E4421">
        <v>45</v>
      </c>
      <c r="F4421">
        <v>84.444000000000003</v>
      </c>
      <c r="G4421">
        <v>68.099999999999994</v>
      </c>
      <c r="H4421" s="3">
        <v>42784.66</v>
      </c>
    </row>
    <row r="4422" spans="1:8" x14ac:dyDescent="0.3">
      <c r="A4422" t="s">
        <v>169</v>
      </c>
      <c r="B4422">
        <v>2</v>
      </c>
      <c r="C4422">
        <v>1</v>
      </c>
      <c r="D4422" s="2">
        <v>42784</v>
      </c>
      <c r="E4422">
        <v>24</v>
      </c>
      <c r="F4422">
        <v>87.71350000000001</v>
      </c>
      <c r="G4422">
        <v>65.95</v>
      </c>
      <c r="H4422" s="3">
        <v>42784.69</v>
      </c>
    </row>
    <row r="4423" spans="1:8" x14ac:dyDescent="0.3">
      <c r="A4423" t="s">
        <v>52</v>
      </c>
      <c r="B4423">
        <v>10</v>
      </c>
      <c r="C4423">
        <v>45</v>
      </c>
      <c r="D4423" s="2">
        <v>42784</v>
      </c>
      <c r="E4423">
        <v>47</v>
      </c>
      <c r="F4423">
        <v>20.3643</v>
      </c>
      <c r="G4423">
        <v>16.829999999999998</v>
      </c>
      <c r="H4423" s="3">
        <v>42784.71</v>
      </c>
    </row>
    <row r="4424" spans="1:8" x14ac:dyDescent="0.3">
      <c r="A4424" t="s">
        <v>134</v>
      </c>
      <c r="B4424">
        <v>10</v>
      </c>
      <c r="C4424">
        <v>41</v>
      </c>
      <c r="D4424" s="2">
        <v>42784</v>
      </c>
      <c r="E4424">
        <v>35</v>
      </c>
      <c r="F4424">
        <v>66.933000000000007</v>
      </c>
      <c r="G4424">
        <v>49.95</v>
      </c>
      <c r="H4424" s="3">
        <v>42784.72</v>
      </c>
    </row>
    <row r="4425" spans="1:8" x14ac:dyDescent="0.3">
      <c r="A4425" t="s">
        <v>60</v>
      </c>
      <c r="B4425">
        <v>3</v>
      </c>
      <c r="C4425">
        <v>45</v>
      </c>
      <c r="D4425" s="2">
        <v>42784</v>
      </c>
      <c r="E4425">
        <v>20</v>
      </c>
      <c r="F4425">
        <v>53.984000000000009</v>
      </c>
      <c r="G4425">
        <v>38.56</v>
      </c>
      <c r="H4425" s="3">
        <v>42784.72</v>
      </c>
    </row>
    <row r="4426" spans="1:8" x14ac:dyDescent="0.3">
      <c r="A4426" t="s">
        <v>29</v>
      </c>
      <c r="B4426">
        <v>2</v>
      </c>
      <c r="C4426">
        <v>1</v>
      </c>
      <c r="D4426" s="2">
        <v>42784</v>
      </c>
      <c r="E4426">
        <v>45</v>
      </c>
      <c r="F4426">
        <v>9.5289999999999999</v>
      </c>
      <c r="G4426">
        <v>7.33</v>
      </c>
      <c r="H4426" s="3">
        <v>42784.75</v>
      </c>
    </row>
    <row r="4427" spans="1:8" x14ac:dyDescent="0.3">
      <c r="A4427" t="s">
        <v>11</v>
      </c>
      <c r="B4427">
        <v>4</v>
      </c>
      <c r="C4427">
        <v>41</v>
      </c>
      <c r="D4427" s="2">
        <v>42784</v>
      </c>
      <c r="E4427">
        <v>16</v>
      </c>
      <c r="F4427">
        <v>44.852799999999995</v>
      </c>
      <c r="G4427">
        <v>32.979999999999997</v>
      </c>
      <c r="H4427" s="3">
        <v>42784.75</v>
      </c>
    </row>
    <row r="4428" spans="1:8" x14ac:dyDescent="0.3">
      <c r="A4428" t="s">
        <v>53</v>
      </c>
      <c r="B4428">
        <v>1</v>
      </c>
      <c r="C4428">
        <v>1</v>
      </c>
      <c r="D4428" s="2">
        <v>42784</v>
      </c>
      <c r="E4428">
        <v>31</v>
      </c>
      <c r="F4428">
        <v>20.1432</v>
      </c>
      <c r="G4428">
        <v>15.26</v>
      </c>
      <c r="H4428" s="3">
        <v>42784.75</v>
      </c>
    </row>
    <row r="4429" spans="1:8" x14ac:dyDescent="0.3">
      <c r="A4429" t="s">
        <v>125</v>
      </c>
      <c r="B4429">
        <v>10</v>
      </c>
      <c r="C4429">
        <v>1</v>
      </c>
      <c r="D4429" s="2">
        <v>42784</v>
      </c>
      <c r="E4429">
        <v>12</v>
      </c>
      <c r="F4429">
        <v>6.5136000000000003</v>
      </c>
      <c r="G4429">
        <v>4.72</v>
      </c>
      <c r="H4429" s="3">
        <v>42784.78</v>
      </c>
    </row>
    <row r="4430" spans="1:8" x14ac:dyDescent="0.3">
      <c r="A4430" t="s">
        <v>0</v>
      </c>
      <c r="B4430">
        <v>3</v>
      </c>
      <c r="C4430">
        <v>1</v>
      </c>
      <c r="D4430" s="2">
        <v>42784</v>
      </c>
      <c r="E4430">
        <v>3</v>
      </c>
      <c r="F4430">
        <v>13.068800000000001</v>
      </c>
      <c r="G4430">
        <v>10.210000000000001</v>
      </c>
      <c r="H4430" s="3">
        <v>42784.78</v>
      </c>
    </row>
    <row r="4431" spans="1:8" x14ac:dyDescent="0.3">
      <c r="A4431" t="s">
        <v>94</v>
      </c>
      <c r="B4431">
        <v>10</v>
      </c>
      <c r="C4431">
        <v>41</v>
      </c>
      <c r="D4431" s="2">
        <v>42784</v>
      </c>
      <c r="E4431">
        <v>21</v>
      </c>
      <c r="F4431">
        <v>79.356000000000009</v>
      </c>
      <c r="G4431">
        <v>58.35</v>
      </c>
      <c r="H4431" s="3">
        <v>42784.78</v>
      </c>
    </row>
    <row r="4432" spans="1:8" x14ac:dyDescent="0.3">
      <c r="A4432" t="s">
        <v>185</v>
      </c>
      <c r="B4432">
        <v>3</v>
      </c>
      <c r="C4432">
        <v>43</v>
      </c>
      <c r="D4432" s="2">
        <v>42784</v>
      </c>
      <c r="E4432">
        <v>27</v>
      </c>
      <c r="F4432">
        <v>88.769099999999995</v>
      </c>
      <c r="G4432">
        <v>72.17</v>
      </c>
      <c r="H4432" s="3">
        <v>42784.78</v>
      </c>
    </row>
    <row r="4433" spans="1:8" x14ac:dyDescent="0.3">
      <c r="A4433" t="s">
        <v>11</v>
      </c>
      <c r="B4433">
        <v>1</v>
      </c>
      <c r="C4433">
        <v>1</v>
      </c>
      <c r="D4433" s="2">
        <v>42784</v>
      </c>
      <c r="E4433">
        <v>17</v>
      </c>
      <c r="F4433">
        <v>45.842199999999991</v>
      </c>
      <c r="G4433">
        <v>32.979999999999997</v>
      </c>
      <c r="H4433" s="3">
        <v>42784.78</v>
      </c>
    </row>
    <row r="4434" spans="1:8" x14ac:dyDescent="0.3">
      <c r="A4434" t="s">
        <v>95</v>
      </c>
      <c r="B4434">
        <v>1</v>
      </c>
      <c r="C4434">
        <v>1</v>
      </c>
      <c r="D4434" s="2">
        <v>42784</v>
      </c>
      <c r="E4434">
        <v>41</v>
      </c>
      <c r="F4434">
        <v>101.60039999999999</v>
      </c>
      <c r="G4434">
        <v>76.97</v>
      </c>
      <c r="H4434" s="3">
        <v>42784.800000000003</v>
      </c>
    </row>
    <row r="4435" spans="1:8" x14ac:dyDescent="0.3">
      <c r="A4435" t="s">
        <v>168</v>
      </c>
      <c r="B4435">
        <v>1</v>
      </c>
      <c r="C4435">
        <v>41</v>
      </c>
      <c r="D4435" s="2">
        <v>42784</v>
      </c>
      <c r="E4435">
        <v>9</v>
      </c>
      <c r="F4435">
        <v>36.629400000000004</v>
      </c>
      <c r="G4435">
        <v>29.78</v>
      </c>
      <c r="H4435" s="3">
        <v>42784.81</v>
      </c>
    </row>
    <row r="4436" spans="1:8" x14ac:dyDescent="0.3">
      <c r="A4436" t="s">
        <v>17</v>
      </c>
      <c r="B4436">
        <v>2</v>
      </c>
      <c r="C4436">
        <v>1</v>
      </c>
      <c r="D4436" s="2">
        <v>42784</v>
      </c>
      <c r="E4436">
        <v>29</v>
      </c>
      <c r="F4436">
        <v>9.6923999999999992</v>
      </c>
      <c r="G4436">
        <v>7.88</v>
      </c>
      <c r="H4436" s="3">
        <v>42784.82</v>
      </c>
    </row>
    <row r="4437" spans="1:8" x14ac:dyDescent="0.3">
      <c r="A4437" t="s">
        <v>101</v>
      </c>
      <c r="B4437">
        <v>13</v>
      </c>
      <c r="C4437">
        <v>44</v>
      </c>
      <c r="D4437" s="2">
        <v>42784</v>
      </c>
      <c r="E4437">
        <v>43</v>
      </c>
      <c r="F4437">
        <v>145.87019999999998</v>
      </c>
      <c r="G4437">
        <v>115.77</v>
      </c>
      <c r="H4437" s="3">
        <v>42784.83</v>
      </c>
    </row>
    <row r="4438" spans="1:8" x14ac:dyDescent="0.3">
      <c r="A4438" t="s">
        <v>39</v>
      </c>
      <c r="B4438">
        <v>1</v>
      </c>
      <c r="C4438">
        <v>3</v>
      </c>
      <c r="D4438" s="2">
        <v>42784</v>
      </c>
      <c r="E4438">
        <v>34</v>
      </c>
      <c r="F4438">
        <v>8.7912999999999997</v>
      </c>
      <c r="G4438">
        <v>6.61</v>
      </c>
      <c r="H4438" s="3">
        <v>42784.85</v>
      </c>
    </row>
    <row r="4439" spans="1:8" x14ac:dyDescent="0.3">
      <c r="A4439" t="s">
        <v>144</v>
      </c>
      <c r="B4439">
        <v>10</v>
      </c>
      <c r="C4439">
        <v>1</v>
      </c>
      <c r="D4439" s="2">
        <v>42784</v>
      </c>
      <c r="E4439">
        <v>34</v>
      </c>
      <c r="F4439">
        <v>32.9238</v>
      </c>
      <c r="G4439">
        <v>24.57</v>
      </c>
      <c r="H4439" s="3">
        <v>42784.88</v>
      </c>
    </row>
    <row r="4440" spans="1:8" x14ac:dyDescent="0.3">
      <c r="A4440" t="s">
        <v>29</v>
      </c>
      <c r="B4440">
        <v>12</v>
      </c>
      <c r="C4440">
        <v>1</v>
      </c>
      <c r="D4440" s="2">
        <v>42784</v>
      </c>
      <c r="E4440">
        <v>35</v>
      </c>
      <c r="F4440">
        <v>9.748899999999999</v>
      </c>
      <c r="G4440">
        <v>7.33</v>
      </c>
      <c r="H4440" s="3">
        <v>42784.89</v>
      </c>
    </row>
    <row r="4441" spans="1:8" x14ac:dyDescent="0.3">
      <c r="A4441" t="s">
        <v>166</v>
      </c>
      <c r="B4441">
        <v>1</v>
      </c>
      <c r="C4441">
        <v>41</v>
      </c>
      <c r="D4441" s="2">
        <v>42784</v>
      </c>
      <c r="E4441">
        <v>29</v>
      </c>
      <c r="F4441">
        <v>4.7265000000000006</v>
      </c>
      <c r="G4441">
        <v>3.45</v>
      </c>
      <c r="H4441" s="3">
        <v>42784.9</v>
      </c>
    </row>
    <row r="4442" spans="1:8" x14ac:dyDescent="0.3">
      <c r="A4442" t="s">
        <v>70</v>
      </c>
      <c r="B4442">
        <v>1</v>
      </c>
      <c r="C4442">
        <v>1</v>
      </c>
      <c r="D4442" s="2">
        <v>42784</v>
      </c>
      <c r="E4442">
        <v>12</v>
      </c>
      <c r="F4442">
        <v>100.3198</v>
      </c>
      <c r="G4442">
        <v>76.58</v>
      </c>
      <c r="H4442" s="3">
        <v>42784.92</v>
      </c>
    </row>
    <row r="4443" spans="1:8" x14ac:dyDescent="0.3">
      <c r="A4443" t="s">
        <v>122</v>
      </c>
      <c r="B4443">
        <v>1</v>
      </c>
      <c r="C4443">
        <v>41</v>
      </c>
      <c r="D4443" s="2">
        <v>42784</v>
      </c>
      <c r="E4443">
        <v>46</v>
      </c>
      <c r="F4443">
        <v>369.31699999999995</v>
      </c>
      <c r="G4443">
        <v>284.08999999999997</v>
      </c>
      <c r="H4443" s="3">
        <v>42784.92</v>
      </c>
    </row>
    <row r="4444" spans="1:8" x14ac:dyDescent="0.3">
      <c r="A4444" t="s">
        <v>29</v>
      </c>
      <c r="B4444">
        <v>1</v>
      </c>
      <c r="C4444">
        <v>41</v>
      </c>
      <c r="D4444" s="2">
        <v>42784</v>
      </c>
      <c r="E4444">
        <v>43</v>
      </c>
      <c r="F4444">
        <v>9.3824000000000005</v>
      </c>
      <c r="G4444">
        <v>7.33</v>
      </c>
      <c r="H4444" s="3">
        <v>42784.93</v>
      </c>
    </row>
    <row r="4445" spans="1:8" x14ac:dyDescent="0.3">
      <c r="A4445" t="s">
        <v>48</v>
      </c>
      <c r="B4445">
        <v>1</v>
      </c>
      <c r="C4445">
        <v>41</v>
      </c>
      <c r="D4445" s="2">
        <v>42784</v>
      </c>
      <c r="E4445">
        <v>10</v>
      </c>
      <c r="F4445">
        <v>43.1325</v>
      </c>
      <c r="G4445">
        <v>31.95</v>
      </c>
      <c r="H4445" s="3">
        <v>42784.94</v>
      </c>
    </row>
    <row r="4446" spans="1:8" x14ac:dyDescent="0.3">
      <c r="A4446" t="s">
        <v>29</v>
      </c>
      <c r="B4446">
        <v>1</v>
      </c>
      <c r="C4446">
        <v>1</v>
      </c>
      <c r="D4446" s="2">
        <v>42784</v>
      </c>
      <c r="E4446">
        <v>23</v>
      </c>
      <c r="F4446">
        <v>8.9426000000000005</v>
      </c>
      <c r="G4446">
        <v>7.33</v>
      </c>
      <c r="H4446" s="3">
        <v>42784.94</v>
      </c>
    </row>
    <row r="4447" spans="1:8" x14ac:dyDescent="0.3">
      <c r="A4447" t="s">
        <v>122</v>
      </c>
      <c r="B4447">
        <v>15</v>
      </c>
      <c r="C4447">
        <v>1</v>
      </c>
      <c r="D4447" s="2">
        <v>42784</v>
      </c>
      <c r="E4447">
        <v>15</v>
      </c>
      <c r="F4447">
        <v>340.90799999999996</v>
      </c>
      <c r="G4447">
        <v>284.08999999999997</v>
      </c>
      <c r="H4447" s="3">
        <v>42784.959999999999</v>
      </c>
    </row>
    <row r="4448" spans="1:8" x14ac:dyDescent="0.3">
      <c r="A4448" t="s">
        <v>184</v>
      </c>
      <c r="B4448">
        <v>1</v>
      </c>
      <c r="C4448">
        <v>1</v>
      </c>
      <c r="D4448" s="2">
        <v>42784</v>
      </c>
      <c r="E4448">
        <v>44</v>
      </c>
      <c r="F4448">
        <v>34.339799999999997</v>
      </c>
      <c r="G4448">
        <v>26.62</v>
      </c>
      <c r="H4448" s="3">
        <v>42784.99</v>
      </c>
    </row>
    <row r="4449" spans="1:8" x14ac:dyDescent="0.3">
      <c r="A4449" t="s">
        <v>52</v>
      </c>
      <c r="B4449">
        <v>2</v>
      </c>
      <c r="C4449">
        <v>1</v>
      </c>
      <c r="D4449" s="2">
        <v>42784</v>
      </c>
      <c r="E4449">
        <v>46</v>
      </c>
      <c r="F4449">
        <v>20.532599999999999</v>
      </c>
      <c r="G4449">
        <v>16.829999999999998</v>
      </c>
      <c r="H4449" s="3">
        <v>42785</v>
      </c>
    </row>
    <row r="4450" spans="1:8" x14ac:dyDescent="0.3">
      <c r="A4450" t="s">
        <v>183</v>
      </c>
      <c r="B4450">
        <v>1</v>
      </c>
      <c r="C4450">
        <v>1</v>
      </c>
      <c r="D4450" s="2">
        <v>42785</v>
      </c>
      <c r="E4450">
        <v>5</v>
      </c>
      <c r="F4450">
        <v>18.6663</v>
      </c>
      <c r="G4450">
        <v>14.47</v>
      </c>
      <c r="H4450" s="3">
        <v>42785.01</v>
      </c>
    </row>
    <row r="4451" spans="1:8" x14ac:dyDescent="0.3">
      <c r="A4451" t="s">
        <v>192</v>
      </c>
      <c r="B4451">
        <v>10</v>
      </c>
      <c r="C4451">
        <v>1</v>
      </c>
      <c r="D4451" s="2">
        <v>42785</v>
      </c>
      <c r="E4451">
        <v>35</v>
      </c>
      <c r="F4451">
        <v>2.548</v>
      </c>
      <c r="G4451">
        <v>1.96</v>
      </c>
      <c r="H4451" s="3">
        <v>42785.02</v>
      </c>
    </row>
    <row r="4452" spans="1:8" x14ac:dyDescent="0.3">
      <c r="A4452" t="s">
        <v>181</v>
      </c>
      <c r="B4452">
        <v>1</v>
      </c>
      <c r="C4452">
        <v>41</v>
      </c>
      <c r="D4452" s="2">
        <v>42785</v>
      </c>
      <c r="E4452">
        <v>32</v>
      </c>
      <c r="F4452">
        <v>13.024800000000001</v>
      </c>
      <c r="G4452">
        <v>9.7200000000000006</v>
      </c>
      <c r="H4452" s="3">
        <v>42785.02</v>
      </c>
    </row>
    <row r="4453" spans="1:8" x14ac:dyDescent="0.3">
      <c r="A4453" t="s">
        <v>52</v>
      </c>
      <c r="B4453">
        <v>1</v>
      </c>
      <c r="C4453">
        <v>1</v>
      </c>
      <c r="D4453" s="2">
        <v>42785</v>
      </c>
      <c r="E4453">
        <v>42</v>
      </c>
      <c r="F4453">
        <v>23.561999999999998</v>
      </c>
      <c r="G4453">
        <v>16.829999999999998</v>
      </c>
      <c r="H4453" s="3">
        <v>42785.05</v>
      </c>
    </row>
    <row r="4454" spans="1:8" x14ac:dyDescent="0.3">
      <c r="A4454" t="s">
        <v>52</v>
      </c>
      <c r="B4454">
        <v>4</v>
      </c>
      <c r="C4454">
        <v>1</v>
      </c>
      <c r="D4454" s="2">
        <v>42785</v>
      </c>
      <c r="E4454">
        <v>35</v>
      </c>
      <c r="F4454">
        <v>21.2058</v>
      </c>
      <c r="G4454">
        <v>16.829999999999998</v>
      </c>
      <c r="H4454" s="3">
        <v>42785.05</v>
      </c>
    </row>
    <row r="4455" spans="1:8" x14ac:dyDescent="0.3">
      <c r="A4455" t="s">
        <v>12</v>
      </c>
      <c r="B4455">
        <v>14</v>
      </c>
      <c r="C4455">
        <v>41</v>
      </c>
      <c r="D4455" s="2">
        <v>42785</v>
      </c>
      <c r="E4455">
        <v>1</v>
      </c>
      <c r="F4455">
        <v>100.57520000000001</v>
      </c>
      <c r="G4455">
        <v>83.12</v>
      </c>
      <c r="H4455" s="3">
        <v>42785.06</v>
      </c>
    </row>
    <row r="4456" spans="1:8" x14ac:dyDescent="0.3">
      <c r="A4456" t="s">
        <v>11</v>
      </c>
      <c r="B4456">
        <v>3</v>
      </c>
      <c r="C4456">
        <v>41</v>
      </c>
      <c r="D4456" s="2">
        <v>42785</v>
      </c>
      <c r="E4456">
        <v>23</v>
      </c>
      <c r="F4456">
        <v>40.895199999999996</v>
      </c>
      <c r="G4456">
        <v>32.979999999999997</v>
      </c>
      <c r="H4456" s="3">
        <v>42785.07</v>
      </c>
    </row>
    <row r="4457" spans="1:8" x14ac:dyDescent="0.3">
      <c r="A4457" t="s">
        <v>145</v>
      </c>
      <c r="B4457">
        <v>1</v>
      </c>
      <c r="C4457">
        <v>44</v>
      </c>
      <c r="D4457" s="2">
        <v>42785</v>
      </c>
      <c r="E4457">
        <v>18</v>
      </c>
      <c r="F4457">
        <v>82.250399999999985</v>
      </c>
      <c r="G4457">
        <v>63.76</v>
      </c>
      <c r="H4457" s="3">
        <v>42785.120000000003</v>
      </c>
    </row>
    <row r="4458" spans="1:8" x14ac:dyDescent="0.3">
      <c r="A4458" t="s">
        <v>195</v>
      </c>
      <c r="B4458">
        <v>1</v>
      </c>
      <c r="C4458">
        <v>42</v>
      </c>
      <c r="D4458" s="2">
        <v>42785</v>
      </c>
      <c r="E4458">
        <v>16</v>
      </c>
      <c r="F4458">
        <v>215.43759999999997</v>
      </c>
      <c r="G4458">
        <v>158.41</v>
      </c>
      <c r="H4458" s="3">
        <v>42785.14</v>
      </c>
    </row>
    <row r="4459" spans="1:8" x14ac:dyDescent="0.3">
      <c r="A4459" t="s">
        <v>7</v>
      </c>
      <c r="B4459">
        <v>1</v>
      </c>
      <c r="C4459">
        <v>44</v>
      </c>
      <c r="D4459" s="2">
        <v>42785</v>
      </c>
      <c r="E4459">
        <v>35</v>
      </c>
      <c r="F4459">
        <v>176.09909999999999</v>
      </c>
      <c r="G4459">
        <v>143.16999999999999</v>
      </c>
      <c r="H4459" s="3">
        <v>42785.15</v>
      </c>
    </row>
    <row r="4460" spans="1:8" x14ac:dyDescent="0.3">
      <c r="A4460" t="s">
        <v>191</v>
      </c>
      <c r="B4460">
        <v>10</v>
      </c>
      <c r="C4460">
        <v>1</v>
      </c>
      <c r="D4460" s="2">
        <v>42785</v>
      </c>
      <c r="E4460">
        <v>30</v>
      </c>
      <c r="F4460">
        <v>4.9593999999999996</v>
      </c>
      <c r="G4460">
        <v>3.62</v>
      </c>
      <c r="H4460" s="3">
        <v>42785.18</v>
      </c>
    </row>
    <row r="4461" spans="1:8" x14ac:dyDescent="0.3">
      <c r="A4461" t="s">
        <v>12</v>
      </c>
      <c r="B4461">
        <v>1</v>
      </c>
      <c r="C4461">
        <v>41</v>
      </c>
      <c r="D4461" s="2">
        <v>42785</v>
      </c>
      <c r="E4461">
        <v>48</v>
      </c>
      <c r="F4461">
        <v>106.39360000000001</v>
      </c>
      <c r="G4461">
        <v>83.12</v>
      </c>
      <c r="H4461" s="3">
        <v>42785.19</v>
      </c>
    </row>
    <row r="4462" spans="1:8" x14ac:dyDescent="0.3">
      <c r="A4462" t="s">
        <v>139</v>
      </c>
      <c r="B4462">
        <v>1</v>
      </c>
      <c r="C4462">
        <v>41</v>
      </c>
      <c r="D4462" s="2">
        <v>42785</v>
      </c>
      <c r="E4462">
        <v>41</v>
      </c>
      <c r="F4462">
        <v>10.166</v>
      </c>
      <c r="G4462">
        <v>7.82</v>
      </c>
      <c r="H4462" s="3">
        <v>42785.19</v>
      </c>
    </row>
    <row r="4463" spans="1:8" x14ac:dyDescent="0.3">
      <c r="A4463" t="s">
        <v>114</v>
      </c>
      <c r="B4463">
        <v>3</v>
      </c>
      <c r="C4463">
        <v>44</v>
      </c>
      <c r="D4463" s="2">
        <v>42785</v>
      </c>
      <c r="E4463">
        <v>22</v>
      </c>
      <c r="F4463">
        <v>51.118199999999995</v>
      </c>
      <c r="G4463">
        <v>40.57</v>
      </c>
      <c r="H4463" s="3">
        <v>42785.2</v>
      </c>
    </row>
    <row r="4464" spans="1:8" x14ac:dyDescent="0.3">
      <c r="A4464" t="s">
        <v>17</v>
      </c>
      <c r="B4464">
        <v>2</v>
      </c>
      <c r="C4464">
        <v>41</v>
      </c>
      <c r="D4464" s="2">
        <v>42785</v>
      </c>
      <c r="E4464">
        <v>19</v>
      </c>
      <c r="F4464">
        <v>9.7712000000000003</v>
      </c>
      <c r="G4464">
        <v>7.88</v>
      </c>
      <c r="H4464" s="3">
        <v>42785.21</v>
      </c>
    </row>
    <row r="4465" spans="1:8" x14ac:dyDescent="0.3">
      <c r="A4465" t="s">
        <v>89</v>
      </c>
      <c r="B4465">
        <v>13</v>
      </c>
      <c r="C4465">
        <v>44</v>
      </c>
      <c r="D4465" s="2">
        <v>42785</v>
      </c>
      <c r="E4465">
        <v>36</v>
      </c>
      <c r="F4465">
        <v>41.389499999999998</v>
      </c>
      <c r="G4465">
        <v>33.65</v>
      </c>
      <c r="H4465" s="3">
        <v>42785.21</v>
      </c>
    </row>
    <row r="4466" spans="1:8" x14ac:dyDescent="0.3">
      <c r="A4466" t="s">
        <v>188</v>
      </c>
      <c r="B4466">
        <v>4</v>
      </c>
      <c r="C4466">
        <v>1</v>
      </c>
      <c r="D4466" s="2">
        <v>42785</v>
      </c>
      <c r="E4466">
        <v>11</v>
      </c>
      <c r="F4466">
        <v>22.287600000000001</v>
      </c>
      <c r="G4466">
        <v>18.12</v>
      </c>
      <c r="H4466" s="3">
        <v>42785.22</v>
      </c>
    </row>
    <row r="4467" spans="1:8" x14ac:dyDescent="0.3">
      <c r="A4467" t="s">
        <v>29</v>
      </c>
      <c r="B4467">
        <v>10</v>
      </c>
      <c r="C4467">
        <v>45</v>
      </c>
      <c r="D4467" s="2">
        <v>42785</v>
      </c>
      <c r="E4467">
        <v>37</v>
      </c>
      <c r="F4467">
        <v>9.6022999999999996</v>
      </c>
      <c r="G4467">
        <v>7.33</v>
      </c>
      <c r="H4467" s="3">
        <v>42785.24</v>
      </c>
    </row>
    <row r="4468" spans="1:8" x14ac:dyDescent="0.3">
      <c r="A4468" t="s">
        <v>176</v>
      </c>
      <c r="B4468">
        <v>15</v>
      </c>
      <c r="C4468">
        <v>1</v>
      </c>
      <c r="D4468" s="2">
        <v>42785</v>
      </c>
      <c r="E4468">
        <v>36</v>
      </c>
      <c r="F4468">
        <v>19.404399999999999</v>
      </c>
      <c r="G4468">
        <v>13.96</v>
      </c>
      <c r="H4468" s="3">
        <v>42785.24</v>
      </c>
    </row>
    <row r="4469" spans="1:8" x14ac:dyDescent="0.3">
      <c r="A4469" t="s">
        <v>132</v>
      </c>
      <c r="B4469">
        <v>4</v>
      </c>
      <c r="C4469">
        <v>3</v>
      </c>
      <c r="D4469" s="2">
        <v>42785</v>
      </c>
      <c r="E4469">
        <v>48</v>
      </c>
      <c r="F4469">
        <v>30.552200000000003</v>
      </c>
      <c r="G4469">
        <v>21.98</v>
      </c>
      <c r="H4469" s="3">
        <v>42785.26</v>
      </c>
    </row>
    <row r="4470" spans="1:8" x14ac:dyDescent="0.3">
      <c r="A4470" t="s">
        <v>12</v>
      </c>
      <c r="B4470">
        <v>9</v>
      </c>
      <c r="C4470">
        <v>1</v>
      </c>
      <c r="D4470" s="2">
        <v>42785</v>
      </c>
      <c r="E4470">
        <v>12</v>
      </c>
      <c r="F4470">
        <v>108.88720000000001</v>
      </c>
      <c r="G4470">
        <v>83.12</v>
      </c>
      <c r="H4470" s="3">
        <v>42785.3</v>
      </c>
    </row>
    <row r="4471" spans="1:8" x14ac:dyDescent="0.3">
      <c r="A4471" t="s">
        <v>52</v>
      </c>
      <c r="B4471">
        <v>8</v>
      </c>
      <c r="C4471">
        <v>1</v>
      </c>
      <c r="D4471" s="2">
        <v>42785</v>
      </c>
      <c r="E4471">
        <v>36</v>
      </c>
      <c r="F4471">
        <v>20.3643</v>
      </c>
      <c r="G4471">
        <v>16.829999999999998</v>
      </c>
      <c r="H4471" s="3">
        <v>42785.3</v>
      </c>
    </row>
    <row r="4472" spans="1:8" x14ac:dyDescent="0.3">
      <c r="A4472" t="s">
        <v>29</v>
      </c>
      <c r="B4472">
        <v>14</v>
      </c>
      <c r="C4472">
        <v>3</v>
      </c>
      <c r="D4472" s="2">
        <v>42785</v>
      </c>
      <c r="E4472">
        <v>9</v>
      </c>
      <c r="F4472">
        <v>9.6756000000000011</v>
      </c>
      <c r="G4472">
        <v>7.33</v>
      </c>
      <c r="H4472" s="3">
        <v>42785.34</v>
      </c>
    </row>
    <row r="4473" spans="1:8" x14ac:dyDescent="0.3">
      <c r="A4473" t="s">
        <v>162</v>
      </c>
      <c r="B4473">
        <v>1</v>
      </c>
      <c r="C4473">
        <v>1</v>
      </c>
      <c r="D4473" s="2">
        <v>42785</v>
      </c>
      <c r="E4473">
        <v>43</v>
      </c>
      <c r="F4473">
        <v>10.1592</v>
      </c>
      <c r="G4473">
        <v>7.47</v>
      </c>
      <c r="H4473" s="3">
        <v>42785.35</v>
      </c>
    </row>
    <row r="4474" spans="1:8" x14ac:dyDescent="0.3">
      <c r="A4474" t="s">
        <v>168</v>
      </c>
      <c r="B4474">
        <v>1</v>
      </c>
      <c r="C4474">
        <v>1</v>
      </c>
      <c r="D4474" s="2">
        <v>42785</v>
      </c>
      <c r="E4474">
        <v>4</v>
      </c>
      <c r="F4474">
        <v>38.713999999999999</v>
      </c>
      <c r="G4474">
        <v>29.78</v>
      </c>
      <c r="H4474" s="3">
        <v>42785.36</v>
      </c>
    </row>
    <row r="4475" spans="1:8" x14ac:dyDescent="0.3">
      <c r="A4475" t="s">
        <v>52</v>
      </c>
      <c r="B4475">
        <v>3</v>
      </c>
      <c r="C4475">
        <v>41</v>
      </c>
      <c r="D4475" s="2">
        <v>42785</v>
      </c>
      <c r="E4475">
        <v>22</v>
      </c>
      <c r="F4475">
        <v>21.710699999999996</v>
      </c>
      <c r="G4475">
        <v>16.829999999999998</v>
      </c>
      <c r="H4475" s="3">
        <v>42785.36</v>
      </c>
    </row>
    <row r="4476" spans="1:8" x14ac:dyDescent="0.3">
      <c r="A4476" t="s">
        <v>133</v>
      </c>
      <c r="B4476">
        <v>2</v>
      </c>
      <c r="C4476">
        <v>45</v>
      </c>
      <c r="D4476" s="2">
        <v>42785</v>
      </c>
      <c r="E4476">
        <v>14</v>
      </c>
      <c r="F4476">
        <v>33.026400000000002</v>
      </c>
      <c r="G4476">
        <v>23.76</v>
      </c>
      <c r="H4476" s="3">
        <v>42785.37</v>
      </c>
    </row>
    <row r="4477" spans="1:8" x14ac:dyDescent="0.3">
      <c r="A4477" t="s">
        <v>204</v>
      </c>
      <c r="B4477">
        <v>4</v>
      </c>
      <c r="C4477">
        <v>41</v>
      </c>
      <c r="D4477" s="2">
        <v>42785</v>
      </c>
      <c r="E4477">
        <v>32</v>
      </c>
      <c r="F4477">
        <v>61.974000000000004</v>
      </c>
      <c r="G4477">
        <v>46.95</v>
      </c>
      <c r="H4477" s="3">
        <v>42785.37</v>
      </c>
    </row>
    <row r="4478" spans="1:8" x14ac:dyDescent="0.3">
      <c r="A4478" t="s">
        <v>143</v>
      </c>
      <c r="B4478">
        <v>1</v>
      </c>
      <c r="C4478">
        <v>1</v>
      </c>
      <c r="D4478" s="2">
        <v>42785</v>
      </c>
      <c r="E4478">
        <v>18</v>
      </c>
      <c r="F4478">
        <v>27.657600000000002</v>
      </c>
      <c r="G4478">
        <v>21.44</v>
      </c>
      <c r="H4478" s="3">
        <v>42785.38</v>
      </c>
    </row>
    <row r="4479" spans="1:8" x14ac:dyDescent="0.3">
      <c r="A4479" t="s">
        <v>75</v>
      </c>
      <c r="B4479">
        <v>6</v>
      </c>
      <c r="C4479">
        <v>1</v>
      </c>
      <c r="D4479" s="2">
        <v>42785</v>
      </c>
      <c r="E4479">
        <v>26</v>
      </c>
      <c r="F4479">
        <v>23.738400000000002</v>
      </c>
      <c r="G4479">
        <v>18.84</v>
      </c>
      <c r="H4479" s="3">
        <v>42785.4</v>
      </c>
    </row>
    <row r="4480" spans="1:8" x14ac:dyDescent="0.3">
      <c r="A4480" t="s">
        <v>37</v>
      </c>
      <c r="B4480">
        <v>2</v>
      </c>
      <c r="C4480">
        <v>41</v>
      </c>
      <c r="D4480" s="2">
        <v>42785</v>
      </c>
      <c r="E4480">
        <v>19</v>
      </c>
      <c r="F4480">
        <v>97.352400000000003</v>
      </c>
      <c r="G4480">
        <v>78.510000000000005</v>
      </c>
      <c r="H4480" s="3">
        <v>42785.4</v>
      </c>
    </row>
    <row r="4481" spans="1:8" x14ac:dyDescent="0.3">
      <c r="A4481" t="s">
        <v>11</v>
      </c>
      <c r="B4481">
        <v>3</v>
      </c>
      <c r="C4481">
        <v>1</v>
      </c>
      <c r="D4481" s="2">
        <v>42785</v>
      </c>
      <c r="E4481">
        <v>34</v>
      </c>
      <c r="F4481">
        <v>45.5124</v>
      </c>
      <c r="G4481">
        <v>32.979999999999997</v>
      </c>
      <c r="H4481" s="3">
        <v>42785.41</v>
      </c>
    </row>
    <row r="4482" spans="1:8" x14ac:dyDescent="0.3">
      <c r="A4482" t="s">
        <v>12</v>
      </c>
      <c r="B4482">
        <v>2</v>
      </c>
      <c r="C4482">
        <v>41</v>
      </c>
      <c r="D4482" s="2">
        <v>42785</v>
      </c>
      <c r="E4482">
        <v>11</v>
      </c>
      <c r="F4482">
        <v>110.54960000000001</v>
      </c>
      <c r="G4482">
        <v>83.12</v>
      </c>
      <c r="H4482" s="3">
        <v>42785.42</v>
      </c>
    </row>
    <row r="4483" spans="1:8" x14ac:dyDescent="0.3">
      <c r="A4483" t="s">
        <v>61</v>
      </c>
      <c r="B4483">
        <v>15</v>
      </c>
      <c r="C4483">
        <v>1</v>
      </c>
      <c r="D4483" s="2">
        <v>42785</v>
      </c>
      <c r="E4483">
        <v>2</v>
      </c>
      <c r="F4483">
        <v>19.803700000000003</v>
      </c>
      <c r="G4483">
        <v>14.89</v>
      </c>
      <c r="H4483" s="3">
        <v>42785.42</v>
      </c>
    </row>
    <row r="4484" spans="1:8" x14ac:dyDescent="0.3">
      <c r="A4484" t="s">
        <v>89</v>
      </c>
      <c r="B4484">
        <v>15</v>
      </c>
      <c r="C4484">
        <v>45</v>
      </c>
      <c r="D4484" s="2">
        <v>42785</v>
      </c>
      <c r="E4484">
        <v>5</v>
      </c>
      <c r="F4484">
        <v>43.071999999999996</v>
      </c>
      <c r="G4484">
        <v>33.65</v>
      </c>
      <c r="H4484" s="3">
        <v>42785.42</v>
      </c>
    </row>
    <row r="4485" spans="1:8" x14ac:dyDescent="0.3">
      <c r="A4485" t="s">
        <v>75</v>
      </c>
      <c r="B4485">
        <v>10</v>
      </c>
      <c r="C4485">
        <v>1</v>
      </c>
      <c r="D4485" s="2">
        <v>42785</v>
      </c>
      <c r="E4485">
        <v>3</v>
      </c>
      <c r="F4485">
        <v>22.608000000000001</v>
      </c>
      <c r="G4485">
        <v>18.84</v>
      </c>
      <c r="H4485" s="3">
        <v>42785.45</v>
      </c>
    </row>
    <row r="4486" spans="1:8" x14ac:dyDescent="0.3">
      <c r="A4486" t="s">
        <v>121</v>
      </c>
      <c r="B4486">
        <v>1</v>
      </c>
      <c r="C4486">
        <v>41</v>
      </c>
      <c r="D4486" s="2">
        <v>42785</v>
      </c>
      <c r="E4486">
        <v>48</v>
      </c>
      <c r="F4486">
        <v>31.577600000000004</v>
      </c>
      <c r="G4486">
        <v>24.67</v>
      </c>
      <c r="H4486" s="3">
        <v>42785.46</v>
      </c>
    </row>
    <row r="4487" spans="1:8" x14ac:dyDescent="0.3">
      <c r="A4487" t="s">
        <v>12</v>
      </c>
      <c r="B4487">
        <v>1</v>
      </c>
      <c r="C4487">
        <v>41</v>
      </c>
      <c r="D4487" s="2">
        <v>42785</v>
      </c>
      <c r="E4487">
        <v>20</v>
      </c>
      <c r="F4487">
        <v>102.2376</v>
      </c>
      <c r="G4487">
        <v>83.12</v>
      </c>
      <c r="H4487" s="3">
        <v>42785.46</v>
      </c>
    </row>
    <row r="4488" spans="1:8" x14ac:dyDescent="0.3">
      <c r="A4488" t="s">
        <v>12</v>
      </c>
      <c r="B4488">
        <v>6</v>
      </c>
      <c r="C4488">
        <v>1</v>
      </c>
      <c r="D4488" s="2">
        <v>42785</v>
      </c>
      <c r="E4488">
        <v>17</v>
      </c>
      <c r="F4488">
        <v>105.5624</v>
      </c>
      <c r="G4488">
        <v>83.12</v>
      </c>
      <c r="H4488" s="3">
        <v>42785.49</v>
      </c>
    </row>
    <row r="4489" spans="1:8" x14ac:dyDescent="0.3">
      <c r="A4489" t="s">
        <v>99</v>
      </c>
      <c r="B4489">
        <v>1</v>
      </c>
      <c r="C4489">
        <v>44</v>
      </c>
      <c r="D4489" s="2">
        <v>42785</v>
      </c>
      <c r="E4489">
        <v>3</v>
      </c>
      <c r="F4489">
        <v>21.541</v>
      </c>
      <c r="G4489">
        <v>16.57</v>
      </c>
      <c r="H4489" s="3">
        <v>42785.51</v>
      </c>
    </row>
    <row r="4490" spans="1:8" x14ac:dyDescent="0.3">
      <c r="A4490" t="s">
        <v>199</v>
      </c>
      <c r="B4490">
        <v>11</v>
      </c>
      <c r="C4490">
        <v>1</v>
      </c>
      <c r="D4490" s="2">
        <v>42785</v>
      </c>
      <c r="E4490">
        <v>35</v>
      </c>
      <c r="F4490">
        <v>9.7512000000000008</v>
      </c>
      <c r="G4490">
        <v>7.17</v>
      </c>
      <c r="H4490" s="3">
        <v>42785.52</v>
      </c>
    </row>
    <row r="4491" spans="1:8" x14ac:dyDescent="0.3">
      <c r="A4491" t="s">
        <v>65</v>
      </c>
      <c r="B4491">
        <v>1</v>
      </c>
      <c r="C4491">
        <v>1</v>
      </c>
      <c r="D4491" s="2">
        <v>42785</v>
      </c>
      <c r="E4491">
        <v>46</v>
      </c>
      <c r="F4491">
        <v>51.1616</v>
      </c>
      <c r="G4491">
        <v>39.97</v>
      </c>
      <c r="H4491" s="3">
        <v>42785.53</v>
      </c>
    </row>
    <row r="4492" spans="1:8" x14ac:dyDescent="0.3">
      <c r="A4492" t="s">
        <v>148</v>
      </c>
      <c r="B4492">
        <v>15</v>
      </c>
      <c r="C4492">
        <v>1</v>
      </c>
      <c r="D4492" s="2">
        <v>42785</v>
      </c>
      <c r="E4492">
        <v>32</v>
      </c>
      <c r="F4492">
        <v>3.2110000000000003</v>
      </c>
      <c r="G4492">
        <v>2.4700000000000002</v>
      </c>
      <c r="H4492" s="3">
        <v>42785.53</v>
      </c>
    </row>
    <row r="4493" spans="1:8" x14ac:dyDescent="0.3">
      <c r="A4493" t="s">
        <v>121</v>
      </c>
      <c r="B4493">
        <v>3</v>
      </c>
      <c r="C4493">
        <v>1</v>
      </c>
      <c r="D4493" s="2">
        <v>42785</v>
      </c>
      <c r="E4493">
        <v>45</v>
      </c>
      <c r="F4493">
        <v>34.2913</v>
      </c>
      <c r="G4493">
        <v>24.67</v>
      </c>
      <c r="H4493" s="3">
        <v>42785.54</v>
      </c>
    </row>
    <row r="4494" spans="1:8" x14ac:dyDescent="0.3">
      <c r="A4494" t="s">
        <v>132</v>
      </c>
      <c r="B4494">
        <v>1</v>
      </c>
      <c r="C4494">
        <v>42</v>
      </c>
      <c r="D4494" s="2">
        <v>42785</v>
      </c>
      <c r="E4494">
        <v>1</v>
      </c>
      <c r="F4494">
        <v>30.772000000000002</v>
      </c>
      <c r="G4494">
        <v>21.98</v>
      </c>
      <c r="H4494" s="3">
        <v>42785.55</v>
      </c>
    </row>
    <row r="4495" spans="1:8" x14ac:dyDescent="0.3">
      <c r="A4495" t="s">
        <v>125</v>
      </c>
      <c r="B4495">
        <v>1</v>
      </c>
      <c r="C4495">
        <v>3</v>
      </c>
      <c r="D4495" s="2">
        <v>42785</v>
      </c>
      <c r="E4495">
        <v>48</v>
      </c>
      <c r="F4495">
        <v>6.5607999999999995</v>
      </c>
      <c r="G4495">
        <v>4.72</v>
      </c>
      <c r="H4495" s="3">
        <v>42785.55</v>
      </c>
    </row>
    <row r="4496" spans="1:8" x14ac:dyDescent="0.3">
      <c r="A4496" t="s">
        <v>166</v>
      </c>
      <c r="B4496">
        <v>7</v>
      </c>
      <c r="C4496">
        <v>43</v>
      </c>
      <c r="D4496" s="2">
        <v>42785</v>
      </c>
      <c r="E4496">
        <v>39</v>
      </c>
      <c r="F4496">
        <v>4.7610000000000001</v>
      </c>
      <c r="G4496">
        <v>3.45</v>
      </c>
      <c r="H4496" s="3">
        <v>42785.58</v>
      </c>
    </row>
    <row r="4497" spans="1:8" x14ac:dyDescent="0.3">
      <c r="A4497" t="s">
        <v>47</v>
      </c>
      <c r="B4497">
        <v>15</v>
      </c>
      <c r="C4497">
        <v>1</v>
      </c>
      <c r="D4497" s="2">
        <v>42785</v>
      </c>
      <c r="E4497">
        <v>49</v>
      </c>
      <c r="F4497">
        <v>2.0007999999999999</v>
      </c>
      <c r="G4497">
        <v>1.64</v>
      </c>
      <c r="H4497" s="3">
        <v>42785.59</v>
      </c>
    </row>
    <row r="4498" spans="1:8" x14ac:dyDescent="0.3">
      <c r="A4498" t="s">
        <v>52</v>
      </c>
      <c r="B4498">
        <v>14</v>
      </c>
      <c r="C4498">
        <v>1</v>
      </c>
      <c r="D4498" s="2">
        <v>42785</v>
      </c>
      <c r="E4498">
        <v>22</v>
      </c>
      <c r="F4498">
        <v>21.037500000000001</v>
      </c>
      <c r="G4498">
        <v>16.829999999999998</v>
      </c>
      <c r="H4498" s="3">
        <v>42785.59</v>
      </c>
    </row>
    <row r="4499" spans="1:8" x14ac:dyDescent="0.3">
      <c r="A4499" t="s">
        <v>59</v>
      </c>
      <c r="B4499">
        <v>4</v>
      </c>
      <c r="C4499">
        <v>41</v>
      </c>
      <c r="D4499" s="2">
        <v>42785</v>
      </c>
      <c r="E4499">
        <v>30</v>
      </c>
      <c r="F4499">
        <v>4.8132000000000001</v>
      </c>
      <c r="G4499">
        <v>3.82</v>
      </c>
      <c r="H4499" s="3">
        <v>42785.59</v>
      </c>
    </row>
    <row r="4500" spans="1:8" x14ac:dyDescent="0.3">
      <c r="A4500" t="s">
        <v>33</v>
      </c>
      <c r="B4500">
        <v>1</v>
      </c>
      <c r="C4500">
        <v>1</v>
      </c>
      <c r="D4500" s="2">
        <v>42785</v>
      </c>
      <c r="E4500">
        <v>20</v>
      </c>
      <c r="F4500">
        <v>2.2795999999999998</v>
      </c>
      <c r="G4500">
        <v>1.64</v>
      </c>
      <c r="H4500" s="3">
        <v>42785.599999999999</v>
      </c>
    </row>
    <row r="4501" spans="1:8" x14ac:dyDescent="0.3">
      <c r="A4501" t="s">
        <v>12</v>
      </c>
      <c r="B4501">
        <v>1</v>
      </c>
      <c r="C4501">
        <v>1</v>
      </c>
      <c r="D4501" s="2">
        <v>42785</v>
      </c>
      <c r="E4501">
        <v>12</v>
      </c>
      <c r="F4501">
        <v>113.87440000000001</v>
      </c>
      <c r="G4501">
        <v>83.12</v>
      </c>
      <c r="H4501" s="3">
        <v>42785.61</v>
      </c>
    </row>
    <row r="4502" spans="1:8" x14ac:dyDescent="0.3">
      <c r="A4502" t="s">
        <v>54</v>
      </c>
      <c r="B4502">
        <v>1</v>
      </c>
      <c r="C4502">
        <v>3</v>
      </c>
      <c r="D4502" s="2">
        <v>42785</v>
      </c>
      <c r="E4502">
        <v>24</v>
      </c>
      <c r="F4502">
        <v>91.660699999999991</v>
      </c>
      <c r="G4502">
        <v>69.97</v>
      </c>
      <c r="H4502" s="3">
        <v>42785.61</v>
      </c>
    </row>
    <row r="4503" spans="1:8" x14ac:dyDescent="0.3">
      <c r="A4503" t="s">
        <v>12</v>
      </c>
      <c r="B4503">
        <v>15</v>
      </c>
      <c r="C4503">
        <v>1</v>
      </c>
      <c r="D4503" s="2">
        <v>42785</v>
      </c>
      <c r="E4503">
        <v>25</v>
      </c>
      <c r="F4503">
        <v>103.9</v>
      </c>
      <c r="G4503">
        <v>83.12</v>
      </c>
      <c r="H4503" s="3">
        <v>42785.64</v>
      </c>
    </row>
    <row r="4504" spans="1:8" x14ac:dyDescent="0.3">
      <c r="A4504" t="s">
        <v>17</v>
      </c>
      <c r="B4504">
        <v>11</v>
      </c>
      <c r="C4504">
        <v>1</v>
      </c>
      <c r="D4504" s="2">
        <v>42785</v>
      </c>
      <c r="E4504">
        <v>23</v>
      </c>
      <c r="F4504">
        <v>10.716800000000001</v>
      </c>
      <c r="G4504">
        <v>7.88</v>
      </c>
      <c r="H4504" s="3">
        <v>42785.65</v>
      </c>
    </row>
    <row r="4505" spans="1:8" x14ac:dyDescent="0.3">
      <c r="A4505" t="s">
        <v>130</v>
      </c>
      <c r="B4505">
        <v>1</v>
      </c>
      <c r="C4505">
        <v>44</v>
      </c>
      <c r="D4505" s="2">
        <v>42785</v>
      </c>
      <c r="E4505">
        <v>22</v>
      </c>
      <c r="F4505">
        <v>5.5061999999999998</v>
      </c>
      <c r="G4505">
        <v>4.37</v>
      </c>
      <c r="H4505" s="3">
        <v>42785.66</v>
      </c>
    </row>
    <row r="4506" spans="1:8" x14ac:dyDescent="0.3">
      <c r="A4506" t="s">
        <v>29</v>
      </c>
      <c r="B4506">
        <v>15</v>
      </c>
      <c r="C4506">
        <v>41</v>
      </c>
      <c r="D4506" s="2">
        <v>42785</v>
      </c>
      <c r="E4506">
        <v>46</v>
      </c>
      <c r="F4506">
        <v>9.6756000000000011</v>
      </c>
      <c r="G4506">
        <v>7.33</v>
      </c>
      <c r="H4506" s="3">
        <v>42785.67</v>
      </c>
    </row>
    <row r="4507" spans="1:8" x14ac:dyDescent="0.3">
      <c r="A4507" t="s">
        <v>29</v>
      </c>
      <c r="B4507">
        <v>10</v>
      </c>
      <c r="C4507">
        <v>41</v>
      </c>
      <c r="D4507" s="2">
        <v>42785</v>
      </c>
      <c r="E4507">
        <v>30</v>
      </c>
      <c r="F4507">
        <v>9.0159000000000002</v>
      </c>
      <c r="G4507">
        <v>7.33</v>
      </c>
      <c r="H4507" s="3">
        <v>42785.68</v>
      </c>
    </row>
    <row r="4508" spans="1:8" x14ac:dyDescent="0.3">
      <c r="A4508" t="s">
        <v>196</v>
      </c>
      <c r="B4508">
        <v>1</v>
      </c>
      <c r="C4508">
        <v>42</v>
      </c>
      <c r="D4508" s="2">
        <v>42785</v>
      </c>
      <c r="E4508">
        <v>8</v>
      </c>
      <c r="F4508">
        <v>442.51199999999994</v>
      </c>
      <c r="G4508">
        <v>351.2</v>
      </c>
      <c r="H4508" s="3">
        <v>42785.68</v>
      </c>
    </row>
    <row r="4509" spans="1:8" x14ac:dyDescent="0.3">
      <c r="A4509" t="s">
        <v>167</v>
      </c>
      <c r="B4509">
        <v>1</v>
      </c>
      <c r="C4509">
        <v>3</v>
      </c>
      <c r="D4509" s="2">
        <v>42785</v>
      </c>
      <c r="E4509">
        <v>7</v>
      </c>
      <c r="F4509">
        <v>12.814200000000001</v>
      </c>
      <c r="G4509">
        <v>10.17</v>
      </c>
      <c r="H4509" s="3">
        <v>42785.7</v>
      </c>
    </row>
    <row r="4510" spans="1:8" x14ac:dyDescent="0.3">
      <c r="A4510" t="s">
        <v>17</v>
      </c>
      <c r="B4510">
        <v>2</v>
      </c>
      <c r="C4510">
        <v>41</v>
      </c>
      <c r="D4510" s="2">
        <v>42785</v>
      </c>
      <c r="E4510">
        <v>36</v>
      </c>
      <c r="F4510">
        <v>10.1652</v>
      </c>
      <c r="G4510">
        <v>7.88</v>
      </c>
      <c r="H4510" s="3">
        <v>42785.7</v>
      </c>
    </row>
    <row r="4511" spans="1:8" x14ac:dyDescent="0.3">
      <c r="A4511" t="s">
        <v>192</v>
      </c>
      <c r="B4511">
        <v>15</v>
      </c>
      <c r="C4511">
        <v>2</v>
      </c>
      <c r="D4511" s="2">
        <v>42785</v>
      </c>
      <c r="E4511">
        <v>35</v>
      </c>
      <c r="F4511">
        <v>2.6656</v>
      </c>
      <c r="G4511">
        <v>1.96</v>
      </c>
      <c r="H4511" s="3">
        <v>42785.72</v>
      </c>
    </row>
    <row r="4512" spans="1:8" x14ac:dyDescent="0.3">
      <c r="A4512" t="s">
        <v>150</v>
      </c>
      <c r="B4512">
        <v>1</v>
      </c>
      <c r="C4512">
        <v>1</v>
      </c>
      <c r="D4512" s="2">
        <v>42785</v>
      </c>
      <c r="E4512">
        <v>35</v>
      </c>
      <c r="F4512">
        <v>2.484</v>
      </c>
      <c r="G4512">
        <v>2.0699999999999998</v>
      </c>
      <c r="H4512" s="3">
        <v>42785.73</v>
      </c>
    </row>
    <row r="4513" spans="1:8" x14ac:dyDescent="0.3">
      <c r="A4513" t="s">
        <v>12</v>
      </c>
      <c r="B4513">
        <v>5</v>
      </c>
      <c r="C4513">
        <v>2</v>
      </c>
      <c r="D4513" s="2">
        <v>42785</v>
      </c>
      <c r="E4513">
        <v>36</v>
      </c>
      <c r="F4513">
        <v>102.2376</v>
      </c>
      <c r="G4513">
        <v>83.12</v>
      </c>
      <c r="H4513" s="3">
        <v>42785.73</v>
      </c>
    </row>
    <row r="4514" spans="1:8" x14ac:dyDescent="0.3">
      <c r="A4514" t="s">
        <v>70</v>
      </c>
      <c r="B4514">
        <v>10</v>
      </c>
      <c r="C4514">
        <v>1</v>
      </c>
      <c r="D4514" s="2">
        <v>42785</v>
      </c>
      <c r="E4514">
        <v>42</v>
      </c>
      <c r="F4514">
        <v>92.661799999999999</v>
      </c>
      <c r="G4514">
        <v>76.58</v>
      </c>
      <c r="H4514" s="3">
        <v>42785.75</v>
      </c>
    </row>
    <row r="4515" spans="1:8" x14ac:dyDescent="0.3">
      <c r="A4515" t="s">
        <v>89</v>
      </c>
      <c r="B4515">
        <v>1</v>
      </c>
      <c r="C4515">
        <v>42</v>
      </c>
      <c r="D4515" s="2">
        <v>42785</v>
      </c>
      <c r="E4515">
        <v>4</v>
      </c>
      <c r="F4515">
        <v>43.408499999999997</v>
      </c>
      <c r="G4515">
        <v>33.65</v>
      </c>
      <c r="H4515" s="3">
        <v>42785.75</v>
      </c>
    </row>
    <row r="4516" spans="1:8" x14ac:dyDescent="0.3">
      <c r="A4516" t="s">
        <v>89</v>
      </c>
      <c r="B4516">
        <v>1</v>
      </c>
      <c r="C4516">
        <v>41</v>
      </c>
      <c r="D4516" s="2">
        <v>42785</v>
      </c>
      <c r="E4516">
        <v>48</v>
      </c>
      <c r="F4516">
        <v>43.408499999999997</v>
      </c>
      <c r="G4516">
        <v>33.65</v>
      </c>
      <c r="H4516" s="3">
        <v>42785.75</v>
      </c>
    </row>
    <row r="4517" spans="1:8" x14ac:dyDescent="0.3">
      <c r="A4517" t="s">
        <v>133</v>
      </c>
      <c r="B4517">
        <v>11</v>
      </c>
      <c r="C4517">
        <v>1</v>
      </c>
      <c r="D4517" s="2">
        <v>42785</v>
      </c>
      <c r="E4517">
        <v>10</v>
      </c>
      <c r="F4517">
        <v>30.650400000000005</v>
      </c>
      <c r="G4517">
        <v>23.76</v>
      </c>
      <c r="H4517" s="3">
        <v>42785.77</v>
      </c>
    </row>
    <row r="4518" spans="1:8" x14ac:dyDescent="0.3">
      <c r="A4518" t="s">
        <v>17</v>
      </c>
      <c r="B4518">
        <v>1</v>
      </c>
      <c r="C4518">
        <v>1</v>
      </c>
      <c r="D4518" s="2">
        <v>42785</v>
      </c>
      <c r="E4518">
        <v>16</v>
      </c>
      <c r="F4518">
        <v>10.716800000000001</v>
      </c>
      <c r="G4518">
        <v>7.88</v>
      </c>
      <c r="H4518" s="3">
        <v>42785.78</v>
      </c>
    </row>
    <row r="4519" spans="1:8" x14ac:dyDescent="0.3">
      <c r="A4519" t="s">
        <v>17</v>
      </c>
      <c r="B4519">
        <v>10</v>
      </c>
      <c r="C4519">
        <v>1</v>
      </c>
      <c r="D4519" s="2">
        <v>42785</v>
      </c>
      <c r="E4519">
        <v>7</v>
      </c>
      <c r="F4519">
        <v>9.6923999999999992</v>
      </c>
      <c r="G4519">
        <v>7.88</v>
      </c>
      <c r="H4519" s="3">
        <v>42785.78</v>
      </c>
    </row>
    <row r="4520" spans="1:8" x14ac:dyDescent="0.3">
      <c r="A4520" t="s">
        <v>69</v>
      </c>
      <c r="B4520">
        <v>2</v>
      </c>
      <c r="C4520">
        <v>3</v>
      </c>
      <c r="D4520" s="2">
        <v>42785</v>
      </c>
      <c r="E4520">
        <v>38</v>
      </c>
      <c r="F4520">
        <v>20.123999999999999</v>
      </c>
      <c r="G4520">
        <v>16.77</v>
      </c>
      <c r="H4520" s="3">
        <v>42785.78</v>
      </c>
    </row>
    <row r="4521" spans="1:8" x14ac:dyDescent="0.3">
      <c r="A4521" t="s">
        <v>12</v>
      </c>
      <c r="B4521">
        <v>2</v>
      </c>
      <c r="C4521">
        <v>1</v>
      </c>
      <c r="D4521" s="2">
        <v>42785</v>
      </c>
      <c r="E4521">
        <v>21</v>
      </c>
      <c r="F4521">
        <v>101.40640000000002</v>
      </c>
      <c r="G4521">
        <v>83.12</v>
      </c>
      <c r="H4521" s="3">
        <v>42785.8</v>
      </c>
    </row>
    <row r="4522" spans="1:8" x14ac:dyDescent="0.3">
      <c r="A4522" t="s">
        <v>81</v>
      </c>
      <c r="B4522">
        <v>2</v>
      </c>
      <c r="C4522">
        <v>3</v>
      </c>
      <c r="D4522" s="2">
        <v>42785</v>
      </c>
      <c r="E4522">
        <v>16</v>
      </c>
      <c r="F4522">
        <v>6.6034000000000006</v>
      </c>
      <c r="G4522">
        <v>4.82</v>
      </c>
      <c r="H4522" s="3">
        <v>42785.81</v>
      </c>
    </row>
    <row r="4523" spans="1:8" x14ac:dyDescent="0.3">
      <c r="A4523" t="s">
        <v>17</v>
      </c>
      <c r="B4523">
        <v>1</v>
      </c>
      <c r="C4523">
        <v>1</v>
      </c>
      <c r="D4523" s="2">
        <v>42785</v>
      </c>
      <c r="E4523">
        <v>41</v>
      </c>
      <c r="F4523">
        <v>9.6923999999999992</v>
      </c>
      <c r="G4523">
        <v>7.88</v>
      </c>
      <c r="H4523" s="3">
        <v>42785.81</v>
      </c>
    </row>
    <row r="4524" spans="1:8" x14ac:dyDescent="0.3">
      <c r="A4524" t="s">
        <v>12</v>
      </c>
      <c r="B4524">
        <v>2</v>
      </c>
      <c r="C4524">
        <v>1</v>
      </c>
      <c r="D4524" s="2">
        <v>42785</v>
      </c>
      <c r="E4524">
        <v>41</v>
      </c>
      <c r="F4524">
        <v>103.9</v>
      </c>
      <c r="G4524">
        <v>83.12</v>
      </c>
      <c r="H4524" s="3">
        <v>42785.82</v>
      </c>
    </row>
    <row r="4525" spans="1:8" x14ac:dyDescent="0.3">
      <c r="A4525" t="s">
        <v>75</v>
      </c>
      <c r="B4525">
        <v>1</v>
      </c>
      <c r="C4525">
        <v>44</v>
      </c>
      <c r="D4525" s="2">
        <v>42785</v>
      </c>
      <c r="E4525">
        <v>42</v>
      </c>
      <c r="F4525">
        <v>25.434000000000001</v>
      </c>
      <c r="G4525">
        <v>18.84</v>
      </c>
      <c r="H4525" s="3">
        <v>42785.83</v>
      </c>
    </row>
    <row r="4526" spans="1:8" x14ac:dyDescent="0.3">
      <c r="A4526" t="s">
        <v>89</v>
      </c>
      <c r="B4526">
        <v>10</v>
      </c>
      <c r="C4526">
        <v>41</v>
      </c>
      <c r="D4526" s="2">
        <v>42785</v>
      </c>
      <c r="E4526">
        <v>29</v>
      </c>
      <c r="F4526">
        <v>43.071999999999996</v>
      </c>
      <c r="G4526">
        <v>33.65</v>
      </c>
      <c r="H4526" s="3">
        <v>42785.84</v>
      </c>
    </row>
    <row r="4527" spans="1:8" x14ac:dyDescent="0.3">
      <c r="A4527" t="s">
        <v>12</v>
      </c>
      <c r="B4527">
        <v>4</v>
      </c>
      <c r="C4527">
        <v>1</v>
      </c>
      <c r="D4527" s="2">
        <v>42785</v>
      </c>
      <c r="E4527">
        <v>17</v>
      </c>
      <c r="F4527">
        <v>99.744000000000014</v>
      </c>
      <c r="G4527">
        <v>83.12</v>
      </c>
      <c r="H4527" s="3">
        <v>42785.87</v>
      </c>
    </row>
    <row r="4528" spans="1:8" x14ac:dyDescent="0.3">
      <c r="A4528" t="s">
        <v>12</v>
      </c>
      <c r="B4528">
        <v>3</v>
      </c>
      <c r="C4528">
        <v>41</v>
      </c>
      <c r="D4528" s="2">
        <v>42785</v>
      </c>
      <c r="E4528">
        <v>15</v>
      </c>
      <c r="F4528">
        <v>113.87440000000001</v>
      </c>
      <c r="G4528">
        <v>83.12</v>
      </c>
      <c r="H4528" s="3">
        <v>42785.87</v>
      </c>
    </row>
    <row r="4529" spans="1:8" x14ac:dyDescent="0.3">
      <c r="A4529" t="s">
        <v>99</v>
      </c>
      <c r="B4529">
        <v>4</v>
      </c>
      <c r="C4529">
        <v>42</v>
      </c>
      <c r="D4529" s="2">
        <v>42785</v>
      </c>
      <c r="E4529">
        <v>41</v>
      </c>
      <c r="F4529">
        <v>20.878200000000003</v>
      </c>
      <c r="G4529">
        <v>16.57</v>
      </c>
      <c r="H4529" s="3">
        <v>42785.9</v>
      </c>
    </row>
    <row r="4530" spans="1:8" x14ac:dyDescent="0.3">
      <c r="A4530" t="s">
        <v>17</v>
      </c>
      <c r="B4530">
        <v>1</v>
      </c>
      <c r="C4530">
        <v>1</v>
      </c>
      <c r="D4530" s="2">
        <v>42785</v>
      </c>
      <c r="E4530">
        <v>13</v>
      </c>
      <c r="F4530">
        <v>9.4559999999999995</v>
      </c>
      <c r="G4530">
        <v>7.88</v>
      </c>
      <c r="H4530" s="3">
        <v>42785.9</v>
      </c>
    </row>
    <row r="4531" spans="1:8" x14ac:dyDescent="0.3">
      <c r="A4531" t="s">
        <v>12</v>
      </c>
      <c r="B4531">
        <v>1</v>
      </c>
      <c r="C4531">
        <v>43</v>
      </c>
      <c r="D4531" s="2">
        <v>42785</v>
      </c>
      <c r="E4531">
        <v>35</v>
      </c>
      <c r="F4531">
        <v>99.744000000000014</v>
      </c>
      <c r="G4531">
        <v>83.12</v>
      </c>
      <c r="H4531" s="3">
        <v>42785.9</v>
      </c>
    </row>
    <row r="4532" spans="1:8" x14ac:dyDescent="0.3">
      <c r="A4532" t="s">
        <v>36</v>
      </c>
      <c r="B4532">
        <v>1</v>
      </c>
      <c r="C4532">
        <v>1</v>
      </c>
      <c r="D4532" s="2">
        <v>42785</v>
      </c>
      <c r="E4532">
        <v>28</v>
      </c>
      <c r="F4532">
        <v>92.5428</v>
      </c>
      <c r="G4532">
        <v>67.06</v>
      </c>
      <c r="H4532" s="3">
        <v>42785.91</v>
      </c>
    </row>
    <row r="4533" spans="1:8" x14ac:dyDescent="0.3">
      <c r="A4533" t="s">
        <v>12</v>
      </c>
      <c r="B4533">
        <v>15</v>
      </c>
      <c r="C4533">
        <v>2</v>
      </c>
      <c r="D4533" s="2">
        <v>42785</v>
      </c>
      <c r="E4533">
        <v>33</v>
      </c>
      <c r="F4533">
        <v>107.22480000000002</v>
      </c>
      <c r="G4533">
        <v>83.12</v>
      </c>
      <c r="H4533" s="3">
        <v>42785.919999999998</v>
      </c>
    </row>
    <row r="4534" spans="1:8" x14ac:dyDescent="0.3">
      <c r="A4534" t="s">
        <v>17</v>
      </c>
      <c r="B4534">
        <v>1</v>
      </c>
      <c r="C4534">
        <v>44</v>
      </c>
      <c r="D4534" s="2">
        <v>42785</v>
      </c>
      <c r="E4534">
        <v>23</v>
      </c>
      <c r="F4534">
        <v>10.1652</v>
      </c>
      <c r="G4534">
        <v>7.88</v>
      </c>
      <c r="H4534" s="3">
        <v>42785.94</v>
      </c>
    </row>
    <row r="4535" spans="1:8" x14ac:dyDescent="0.3">
      <c r="A4535" t="s">
        <v>153</v>
      </c>
      <c r="B4535">
        <v>1</v>
      </c>
      <c r="C4535">
        <v>41</v>
      </c>
      <c r="D4535" s="2">
        <v>42785</v>
      </c>
      <c r="E4535">
        <v>12</v>
      </c>
      <c r="F4535">
        <v>111.53800000000001</v>
      </c>
      <c r="G4535">
        <v>89.95</v>
      </c>
      <c r="H4535" s="3">
        <v>42785.94</v>
      </c>
    </row>
    <row r="4536" spans="1:8" x14ac:dyDescent="0.3">
      <c r="A4536" t="s">
        <v>12</v>
      </c>
      <c r="B4536">
        <v>1</v>
      </c>
      <c r="C4536">
        <v>2</v>
      </c>
      <c r="D4536" s="2">
        <v>42785</v>
      </c>
      <c r="E4536">
        <v>50</v>
      </c>
      <c r="F4536">
        <v>100.57520000000001</v>
      </c>
      <c r="G4536">
        <v>83.12</v>
      </c>
      <c r="H4536" s="3">
        <v>42785.97</v>
      </c>
    </row>
    <row r="4537" spans="1:8" x14ac:dyDescent="0.3">
      <c r="A4537" t="s">
        <v>186</v>
      </c>
      <c r="B4537">
        <v>15</v>
      </c>
      <c r="C4537">
        <v>41</v>
      </c>
      <c r="D4537" s="2">
        <v>42786</v>
      </c>
      <c r="E4537">
        <v>35</v>
      </c>
      <c r="F4537">
        <v>51.662700000000001</v>
      </c>
      <c r="G4537">
        <v>37.71</v>
      </c>
      <c r="H4537" s="3">
        <v>42786</v>
      </c>
    </row>
    <row r="4538" spans="1:8" x14ac:dyDescent="0.3">
      <c r="A4538" t="s">
        <v>11</v>
      </c>
      <c r="B4538">
        <v>3</v>
      </c>
      <c r="C4538">
        <v>44</v>
      </c>
      <c r="D4538" s="2">
        <v>42786</v>
      </c>
      <c r="E4538">
        <v>40</v>
      </c>
      <c r="F4538">
        <v>45.182599999999994</v>
      </c>
      <c r="G4538">
        <v>32.979999999999997</v>
      </c>
      <c r="H4538" s="3">
        <v>42786.04</v>
      </c>
    </row>
    <row r="4539" spans="1:8" x14ac:dyDescent="0.3">
      <c r="A4539" t="s">
        <v>95</v>
      </c>
      <c r="B4539">
        <v>2</v>
      </c>
      <c r="C4539">
        <v>41</v>
      </c>
      <c r="D4539" s="2">
        <v>42786</v>
      </c>
      <c r="E4539">
        <v>29</v>
      </c>
      <c r="F4539">
        <v>103.13979999999999</v>
      </c>
      <c r="G4539">
        <v>76.97</v>
      </c>
      <c r="H4539" s="3">
        <v>42786.04</v>
      </c>
    </row>
    <row r="4540" spans="1:8" x14ac:dyDescent="0.3">
      <c r="A4540" t="s">
        <v>192</v>
      </c>
      <c r="B4540">
        <v>3</v>
      </c>
      <c r="C4540">
        <v>44</v>
      </c>
      <c r="D4540" s="2">
        <v>42786</v>
      </c>
      <c r="E4540">
        <v>27</v>
      </c>
      <c r="F4540">
        <v>2.5284</v>
      </c>
      <c r="G4540">
        <v>1.96</v>
      </c>
      <c r="H4540" s="3">
        <v>42786.06</v>
      </c>
    </row>
    <row r="4541" spans="1:8" x14ac:dyDescent="0.3">
      <c r="A4541" t="s">
        <v>5</v>
      </c>
      <c r="B4541">
        <v>15</v>
      </c>
      <c r="C4541">
        <v>45</v>
      </c>
      <c r="D4541" s="2">
        <v>42786</v>
      </c>
      <c r="E4541">
        <v>28</v>
      </c>
      <c r="F4541">
        <v>31.157499999999999</v>
      </c>
      <c r="G4541">
        <v>25.75</v>
      </c>
      <c r="H4541" s="3">
        <v>42786.07</v>
      </c>
    </row>
    <row r="4542" spans="1:8" x14ac:dyDescent="0.3">
      <c r="A4542" t="s">
        <v>12</v>
      </c>
      <c r="B4542">
        <v>15</v>
      </c>
      <c r="C4542">
        <v>1</v>
      </c>
      <c r="D4542" s="2">
        <v>42786</v>
      </c>
      <c r="E4542">
        <v>50</v>
      </c>
      <c r="F4542">
        <v>103.9</v>
      </c>
      <c r="G4542">
        <v>83.12</v>
      </c>
      <c r="H4542" s="3">
        <v>42786.11</v>
      </c>
    </row>
    <row r="4543" spans="1:8" x14ac:dyDescent="0.3">
      <c r="A4543" t="s">
        <v>69</v>
      </c>
      <c r="B4543">
        <v>1</v>
      </c>
      <c r="C4543">
        <v>44</v>
      </c>
      <c r="D4543" s="2">
        <v>42786</v>
      </c>
      <c r="E4543">
        <v>26</v>
      </c>
      <c r="F4543">
        <v>22.807199999999998</v>
      </c>
      <c r="G4543">
        <v>16.77</v>
      </c>
      <c r="H4543" s="3">
        <v>42786.11</v>
      </c>
    </row>
    <row r="4544" spans="1:8" x14ac:dyDescent="0.3">
      <c r="A4544" t="s">
        <v>130</v>
      </c>
      <c r="B4544">
        <v>13</v>
      </c>
      <c r="C4544">
        <v>45</v>
      </c>
      <c r="D4544" s="2">
        <v>42786</v>
      </c>
      <c r="E4544">
        <v>5</v>
      </c>
      <c r="F4544">
        <v>5.5936000000000003</v>
      </c>
      <c r="G4544">
        <v>4.37</v>
      </c>
      <c r="H4544" s="3">
        <v>42786.14</v>
      </c>
    </row>
    <row r="4545" spans="1:8" x14ac:dyDescent="0.3">
      <c r="A4545" t="s">
        <v>101</v>
      </c>
      <c r="B4545">
        <v>11</v>
      </c>
      <c r="C4545">
        <v>42</v>
      </c>
      <c r="D4545" s="2">
        <v>42786</v>
      </c>
      <c r="E4545">
        <v>20</v>
      </c>
      <c r="F4545">
        <v>152.81639999999999</v>
      </c>
      <c r="G4545">
        <v>115.77</v>
      </c>
      <c r="H4545" s="3">
        <v>42786.14</v>
      </c>
    </row>
    <row r="4546" spans="1:8" x14ac:dyDescent="0.3">
      <c r="A4546" t="s">
        <v>17</v>
      </c>
      <c r="B4546">
        <v>10</v>
      </c>
      <c r="C4546">
        <v>41</v>
      </c>
      <c r="D4546" s="2">
        <v>42786</v>
      </c>
      <c r="E4546">
        <v>49</v>
      </c>
      <c r="F4546">
        <v>9.6135999999999999</v>
      </c>
      <c r="G4546">
        <v>7.88</v>
      </c>
      <c r="H4546" s="3">
        <v>42786.14</v>
      </c>
    </row>
    <row r="4547" spans="1:8" x14ac:dyDescent="0.3">
      <c r="A4547" t="s">
        <v>160</v>
      </c>
      <c r="B4547">
        <v>10</v>
      </c>
      <c r="C4547">
        <v>2</v>
      </c>
      <c r="D4547" s="2">
        <v>42786</v>
      </c>
      <c r="E4547">
        <v>5</v>
      </c>
      <c r="F4547">
        <v>8.4816000000000003</v>
      </c>
      <c r="G4547">
        <v>6.84</v>
      </c>
      <c r="H4547" s="3">
        <v>42786.16</v>
      </c>
    </row>
    <row r="4548" spans="1:8" x14ac:dyDescent="0.3">
      <c r="A4548" t="s">
        <v>183</v>
      </c>
      <c r="B4548">
        <v>2</v>
      </c>
      <c r="C4548">
        <v>1</v>
      </c>
      <c r="D4548" s="2">
        <v>42786</v>
      </c>
      <c r="E4548">
        <v>35</v>
      </c>
      <c r="F4548">
        <v>18.376899999999999</v>
      </c>
      <c r="G4548">
        <v>14.47</v>
      </c>
      <c r="H4548" s="3">
        <v>42786.18</v>
      </c>
    </row>
    <row r="4549" spans="1:8" x14ac:dyDescent="0.3">
      <c r="A4549" t="s">
        <v>71</v>
      </c>
      <c r="B4549">
        <v>15</v>
      </c>
      <c r="C4549">
        <v>3</v>
      </c>
      <c r="D4549" s="2">
        <v>42786</v>
      </c>
      <c r="E4549">
        <v>13</v>
      </c>
      <c r="F4549">
        <v>13.8348</v>
      </c>
      <c r="G4549">
        <v>10.98</v>
      </c>
      <c r="H4549" s="3">
        <v>42786.2</v>
      </c>
    </row>
    <row r="4550" spans="1:8" x14ac:dyDescent="0.3">
      <c r="A4550" t="s">
        <v>80</v>
      </c>
      <c r="B4550">
        <v>10</v>
      </c>
      <c r="C4550">
        <v>1</v>
      </c>
      <c r="D4550" s="2">
        <v>42786</v>
      </c>
      <c r="E4550">
        <v>43</v>
      </c>
      <c r="F4550">
        <v>8.0779999999999994</v>
      </c>
      <c r="G4550">
        <v>5.77</v>
      </c>
      <c r="H4550" s="3">
        <v>42786.21</v>
      </c>
    </row>
    <row r="4551" spans="1:8" x14ac:dyDescent="0.3">
      <c r="A4551" t="s">
        <v>179</v>
      </c>
      <c r="B4551">
        <v>3</v>
      </c>
      <c r="C4551">
        <v>44</v>
      </c>
      <c r="D4551" s="2">
        <v>42786</v>
      </c>
      <c r="E4551">
        <v>41</v>
      </c>
      <c r="F4551">
        <v>19.679200000000002</v>
      </c>
      <c r="G4551">
        <v>14.47</v>
      </c>
      <c r="H4551" s="3">
        <v>42786.26</v>
      </c>
    </row>
    <row r="4552" spans="1:8" x14ac:dyDescent="0.3">
      <c r="A4552" t="s">
        <v>133</v>
      </c>
      <c r="B4552">
        <v>3</v>
      </c>
      <c r="C4552">
        <v>42</v>
      </c>
      <c r="D4552" s="2">
        <v>42786</v>
      </c>
      <c r="E4552">
        <v>3</v>
      </c>
      <c r="F4552">
        <v>28.987200000000001</v>
      </c>
      <c r="G4552">
        <v>23.76</v>
      </c>
      <c r="H4552" s="3">
        <v>42786.27</v>
      </c>
    </row>
    <row r="4553" spans="1:8" x14ac:dyDescent="0.3">
      <c r="A4553" t="s">
        <v>17</v>
      </c>
      <c r="B4553">
        <v>1</v>
      </c>
      <c r="C4553">
        <v>44</v>
      </c>
      <c r="D4553" s="2">
        <v>42786</v>
      </c>
      <c r="E4553">
        <v>32</v>
      </c>
      <c r="F4553">
        <v>10.716800000000001</v>
      </c>
      <c r="G4553">
        <v>7.88</v>
      </c>
      <c r="H4553" s="3">
        <v>42786.27</v>
      </c>
    </row>
    <row r="4554" spans="1:8" x14ac:dyDescent="0.3">
      <c r="A4554" t="s">
        <v>94</v>
      </c>
      <c r="B4554">
        <v>1</v>
      </c>
      <c r="C4554">
        <v>1</v>
      </c>
      <c r="D4554" s="2">
        <v>42786</v>
      </c>
      <c r="E4554">
        <v>31</v>
      </c>
      <c r="F4554">
        <v>79.939499999999995</v>
      </c>
      <c r="G4554">
        <v>58.35</v>
      </c>
      <c r="H4554" s="3">
        <v>42786.28</v>
      </c>
    </row>
    <row r="4555" spans="1:8" x14ac:dyDescent="0.3">
      <c r="A4555" t="s">
        <v>96</v>
      </c>
      <c r="B4555">
        <v>1</v>
      </c>
      <c r="C4555">
        <v>1</v>
      </c>
      <c r="D4555" s="2">
        <v>42786</v>
      </c>
      <c r="E4555">
        <v>20</v>
      </c>
      <c r="F4555">
        <v>23.913400000000003</v>
      </c>
      <c r="G4555">
        <v>17.98</v>
      </c>
      <c r="H4555" s="3">
        <v>42786.28</v>
      </c>
    </row>
    <row r="4556" spans="1:8" x14ac:dyDescent="0.3">
      <c r="A4556" t="s">
        <v>32</v>
      </c>
      <c r="B4556">
        <v>15</v>
      </c>
      <c r="C4556">
        <v>44</v>
      </c>
      <c r="D4556" s="2">
        <v>42786</v>
      </c>
      <c r="E4556">
        <v>48</v>
      </c>
      <c r="F4556">
        <v>25.5825</v>
      </c>
      <c r="G4556">
        <v>18.95</v>
      </c>
      <c r="H4556" s="3">
        <v>42786.28</v>
      </c>
    </row>
    <row r="4557" spans="1:8" x14ac:dyDescent="0.3">
      <c r="A4557" t="s">
        <v>24</v>
      </c>
      <c r="B4557">
        <v>2</v>
      </c>
      <c r="C4557">
        <v>1</v>
      </c>
      <c r="D4557" s="2">
        <v>42786</v>
      </c>
      <c r="E4557">
        <v>23</v>
      </c>
      <c r="F4557">
        <v>49.611000000000004</v>
      </c>
      <c r="G4557">
        <v>35.950000000000003</v>
      </c>
      <c r="H4557" s="3">
        <v>42786.3</v>
      </c>
    </row>
    <row r="4558" spans="1:8" x14ac:dyDescent="0.3">
      <c r="A4558" t="s">
        <v>25</v>
      </c>
      <c r="B4558">
        <v>1</v>
      </c>
      <c r="C4558">
        <v>1</v>
      </c>
      <c r="D4558" s="2">
        <v>42786</v>
      </c>
      <c r="E4558">
        <v>6</v>
      </c>
      <c r="F4558">
        <v>22.117899999999999</v>
      </c>
      <c r="G4558">
        <v>16.63</v>
      </c>
      <c r="H4558" s="3">
        <v>42786.31</v>
      </c>
    </row>
    <row r="4559" spans="1:8" x14ac:dyDescent="0.3">
      <c r="A4559" t="s">
        <v>12</v>
      </c>
      <c r="B4559">
        <v>9</v>
      </c>
      <c r="C4559">
        <v>41</v>
      </c>
      <c r="D4559" s="2">
        <v>42786</v>
      </c>
      <c r="E4559">
        <v>32</v>
      </c>
      <c r="F4559">
        <v>110.54960000000001</v>
      </c>
      <c r="G4559">
        <v>83.12</v>
      </c>
      <c r="H4559" s="3">
        <v>42786.31</v>
      </c>
    </row>
    <row r="4560" spans="1:8" x14ac:dyDescent="0.3">
      <c r="A4560" t="s">
        <v>29</v>
      </c>
      <c r="B4560">
        <v>1</v>
      </c>
      <c r="C4560">
        <v>2</v>
      </c>
      <c r="D4560" s="2">
        <v>42786</v>
      </c>
      <c r="E4560">
        <v>32</v>
      </c>
      <c r="F4560">
        <v>9.0891999999999999</v>
      </c>
      <c r="G4560">
        <v>7.33</v>
      </c>
      <c r="H4560" s="3">
        <v>42786.34</v>
      </c>
    </row>
    <row r="4561" spans="1:8" x14ac:dyDescent="0.3">
      <c r="A4561" t="s">
        <v>142</v>
      </c>
      <c r="B4561">
        <v>1</v>
      </c>
      <c r="C4561">
        <v>1</v>
      </c>
      <c r="D4561" s="2">
        <v>42786</v>
      </c>
      <c r="E4561">
        <v>4</v>
      </c>
      <c r="F4561">
        <v>61.376000000000005</v>
      </c>
      <c r="G4561">
        <v>47.95</v>
      </c>
      <c r="H4561" s="3">
        <v>42786.35</v>
      </c>
    </row>
    <row r="4562" spans="1:8" x14ac:dyDescent="0.3">
      <c r="A4562" t="s">
        <v>17</v>
      </c>
      <c r="B4562">
        <v>10</v>
      </c>
      <c r="C4562">
        <v>41</v>
      </c>
      <c r="D4562" s="2">
        <v>42786</v>
      </c>
      <c r="E4562">
        <v>4</v>
      </c>
      <c r="F4562">
        <v>10.0076</v>
      </c>
      <c r="G4562">
        <v>7.88</v>
      </c>
      <c r="H4562" s="3">
        <v>42786.36</v>
      </c>
    </row>
    <row r="4563" spans="1:8" x14ac:dyDescent="0.3">
      <c r="A4563" t="s">
        <v>42</v>
      </c>
      <c r="B4563">
        <v>3</v>
      </c>
      <c r="C4563">
        <v>43</v>
      </c>
      <c r="D4563" s="2">
        <v>42786</v>
      </c>
      <c r="E4563">
        <v>17</v>
      </c>
      <c r="F4563">
        <v>4.6017999999999999</v>
      </c>
      <c r="G4563">
        <v>3.46</v>
      </c>
      <c r="H4563" s="3">
        <v>42786.36</v>
      </c>
    </row>
    <row r="4564" spans="1:8" x14ac:dyDescent="0.3">
      <c r="A4564" t="s">
        <v>12</v>
      </c>
      <c r="B4564">
        <v>5</v>
      </c>
      <c r="C4564">
        <v>41</v>
      </c>
      <c r="D4564" s="2">
        <v>42786</v>
      </c>
      <c r="E4564">
        <v>48</v>
      </c>
      <c r="F4564">
        <v>102.2376</v>
      </c>
      <c r="G4564">
        <v>83.12</v>
      </c>
      <c r="H4564" s="3">
        <v>42786.37</v>
      </c>
    </row>
    <row r="4565" spans="1:8" x14ac:dyDescent="0.3">
      <c r="A4565" t="s">
        <v>163</v>
      </c>
      <c r="B4565">
        <v>3</v>
      </c>
      <c r="C4565">
        <v>44</v>
      </c>
      <c r="D4565" s="2">
        <v>42786</v>
      </c>
      <c r="E4565">
        <v>28</v>
      </c>
      <c r="F4565">
        <v>7.0563000000000002</v>
      </c>
      <c r="G4565">
        <v>5.47</v>
      </c>
      <c r="H4565" s="3">
        <v>42786.38</v>
      </c>
    </row>
    <row r="4566" spans="1:8" x14ac:dyDescent="0.3">
      <c r="A4566" t="s">
        <v>26</v>
      </c>
      <c r="B4566">
        <v>12</v>
      </c>
      <c r="C4566">
        <v>43</v>
      </c>
      <c r="D4566" s="2">
        <v>42786</v>
      </c>
      <c r="E4566">
        <v>6</v>
      </c>
      <c r="F4566">
        <v>5.8995000000000006</v>
      </c>
      <c r="G4566">
        <v>4.37</v>
      </c>
      <c r="H4566" s="3">
        <v>42786.400000000001</v>
      </c>
    </row>
    <row r="4567" spans="1:8" x14ac:dyDescent="0.3">
      <c r="A4567" t="s">
        <v>11</v>
      </c>
      <c r="B4567">
        <v>1</v>
      </c>
      <c r="C4567">
        <v>1</v>
      </c>
      <c r="D4567" s="2">
        <v>42786</v>
      </c>
      <c r="E4567">
        <v>22</v>
      </c>
      <c r="F4567">
        <v>42.214399999999998</v>
      </c>
      <c r="G4567">
        <v>32.979999999999997</v>
      </c>
      <c r="H4567" s="3">
        <v>42786.41</v>
      </c>
    </row>
    <row r="4568" spans="1:8" x14ac:dyDescent="0.3">
      <c r="A4568" t="s">
        <v>29</v>
      </c>
      <c r="B4568">
        <v>10</v>
      </c>
      <c r="C4568">
        <v>1</v>
      </c>
      <c r="D4568" s="2">
        <v>42786</v>
      </c>
      <c r="E4568">
        <v>13</v>
      </c>
      <c r="F4568">
        <v>9.2358000000000011</v>
      </c>
      <c r="G4568">
        <v>7.33</v>
      </c>
      <c r="H4568" s="3">
        <v>42786.42</v>
      </c>
    </row>
    <row r="4569" spans="1:8" x14ac:dyDescent="0.3">
      <c r="A4569" t="s">
        <v>32</v>
      </c>
      <c r="B4569">
        <v>15</v>
      </c>
      <c r="C4569">
        <v>1</v>
      </c>
      <c r="D4569" s="2">
        <v>42786</v>
      </c>
      <c r="E4569">
        <v>50</v>
      </c>
      <c r="F4569">
        <v>25.013999999999999</v>
      </c>
      <c r="G4569">
        <v>18.95</v>
      </c>
      <c r="H4569" s="3">
        <v>42786.42</v>
      </c>
    </row>
    <row r="4570" spans="1:8" x14ac:dyDescent="0.3">
      <c r="A4570" t="s">
        <v>101</v>
      </c>
      <c r="B4570">
        <v>1</v>
      </c>
      <c r="C4570">
        <v>1</v>
      </c>
      <c r="D4570" s="2">
        <v>42786</v>
      </c>
      <c r="E4570">
        <v>30</v>
      </c>
      <c r="F4570">
        <v>144.71250000000001</v>
      </c>
      <c r="G4570">
        <v>115.77</v>
      </c>
      <c r="H4570" s="3">
        <v>42786.43</v>
      </c>
    </row>
    <row r="4571" spans="1:8" x14ac:dyDescent="0.3">
      <c r="A4571" t="s">
        <v>118</v>
      </c>
      <c r="B4571">
        <v>10</v>
      </c>
      <c r="C4571">
        <v>1</v>
      </c>
      <c r="D4571" s="2">
        <v>42786</v>
      </c>
      <c r="E4571">
        <v>17</v>
      </c>
      <c r="F4571">
        <v>4.8094000000000001</v>
      </c>
      <c r="G4571">
        <v>3.46</v>
      </c>
      <c r="H4571" s="3">
        <v>42786.46</v>
      </c>
    </row>
    <row r="4572" spans="1:8" x14ac:dyDescent="0.3">
      <c r="A4572" t="s">
        <v>103</v>
      </c>
      <c r="B4572">
        <v>7</v>
      </c>
      <c r="C4572">
        <v>1</v>
      </c>
      <c r="D4572" s="2">
        <v>42786</v>
      </c>
      <c r="E4572">
        <v>43</v>
      </c>
      <c r="F4572">
        <v>32.5</v>
      </c>
      <c r="G4572">
        <v>25</v>
      </c>
      <c r="H4572" s="3">
        <v>42786.47</v>
      </c>
    </row>
    <row r="4573" spans="1:8" x14ac:dyDescent="0.3">
      <c r="A4573" t="s">
        <v>23</v>
      </c>
      <c r="B4573">
        <v>1</v>
      </c>
      <c r="C4573">
        <v>41</v>
      </c>
      <c r="D4573" s="2">
        <v>42786</v>
      </c>
      <c r="E4573">
        <v>9</v>
      </c>
      <c r="F4573">
        <v>4.5884999999999998</v>
      </c>
      <c r="G4573">
        <v>3.45</v>
      </c>
      <c r="H4573" s="3">
        <v>42786.47</v>
      </c>
    </row>
    <row r="4574" spans="1:8" x14ac:dyDescent="0.3">
      <c r="A4574" t="s">
        <v>171</v>
      </c>
      <c r="B4574">
        <v>1</v>
      </c>
      <c r="C4574">
        <v>42</v>
      </c>
      <c r="D4574" s="2">
        <v>42786</v>
      </c>
      <c r="E4574">
        <v>19</v>
      </c>
      <c r="F4574">
        <v>78.733899999999991</v>
      </c>
      <c r="G4574">
        <v>57.47</v>
      </c>
      <c r="H4574" s="3">
        <v>42786.49</v>
      </c>
    </row>
    <row r="4575" spans="1:8" x14ac:dyDescent="0.3">
      <c r="A4575" t="s">
        <v>17</v>
      </c>
      <c r="B4575">
        <v>10</v>
      </c>
      <c r="C4575">
        <v>45</v>
      </c>
      <c r="D4575" s="2">
        <v>42786</v>
      </c>
      <c r="E4575">
        <v>2</v>
      </c>
      <c r="F4575">
        <v>9.5348000000000006</v>
      </c>
      <c r="G4575">
        <v>7.88</v>
      </c>
      <c r="H4575" s="3">
        <v>42786.49</v>
      </c>
    </row>
    <row r="4576" spans="1:8" x14ac:dyDescent="0.3">
      <c r="A4576" t="s">
        <v>17</v>
      </c>
      <c r="B4576">
        <v>2</v>
      </c>
      <c r="C4576">
        <v>1</v>
      </c>
      <c r="D4576" s="2">
        <v>42786</v>
      </c>
      <c r="E4576">
        <v>8</v>
      </c>
      <c r="F4576">
        <v>9.4559999999999995</v>
      </c>
      <c r="G4576">
        <v>7.88</v>
      </c>
      <c r="H4576" s="3">
        <v>42786.49</v>
      </c>
    </row>
    <row r="4577" spans="1:8" x14ac:dyDescent="0.3">
      <c r="A4577" t="s">
        <v>87</v>
      </c>
      <c r="B4577">
        <v>2</v>
      </c>
      <c r="C4577">
        <v>41</v>
      </c>
      <c r="D4577" s="2">
        <v>42786</v>
      </c>
      <c r="E4577">
        <v>2</v>
      </c>
      <c r="F4577">
        <v>7.3855999999999993</v>
      </c>
      <c r="G4577">
        <v>5.77</v>
      </c>
      <c r="H4577" s="3">
        <v>42786.49</v>
      </c>
    </row>
    <row r="4578" spans="1:8" x14ac:dyDescent="0.3">
      <c r="A4578" t="s">
        <v>132</v>
      </c>
      <c r="B4578">
        <v>3</v>
      </c>
      <c r="C4578">
        <v>1</v>
      </c>
      <c r="D4578" s="2">
        <v>42786</v>
      </c>
      <c r="E4578">
        <v>27</v>
      </c>
      <c r="F4578">
        <v>26.8156</v>
      </c>
      <c r="G4578">
        <v>21.98</v>
      </c>
      <c r="H4578" s="3">
        <v>42786.5</v>
      </c>
    </row>
    <row r="4579" spans="1:8" x14ac:dyDescent="0.3">
      <c r="A4579" t="s">
        <v>29</v>
      </c>
      <c r="B4579">
        <v>4</v>
      </c>
      <c r="C4579">
        <v>44</v>
      </c>
      <c r="D4579" s="2">
        <v>42786</v>
      </c>
      <c r="E4579">
        <v>16</v>
      </c>
      <c r="F4579">
        <v>9.9687999999999999</v>
      </c>
      <c r="G4579">
        <v>7.33</v>
      </c>
      <c r="H4579" s="3">
        <v>42786.5</v>
      </c>
    </row>
    <row r="4580" spans="1:8" x14ac:dyDescent="0.3">
      <c r="A4580" t="s">
        <v>143</v>
      </c>
      <c r="B4580">
        <v>2</v>
      </c>
      <c r="C4580">
        <v>41</v>
      </c>
      <c r="D4580" s="2">
        <v>42786</v>
      </c>
      <c r="E4580">
        <v>31</v>
      </c>
      <c r="F4580">
        <v>29.801600000000004</v>
      </c>
      <c r="G4580">
        <v>21.44</v>
      </c>
      <c r="H4580" s="3">
        <v>42786.5</v>
      </c>
    </row>
    <row r="4581" spans="1:8" x14ac:dyDescent="0.3">
      <c r="A4581" t="s">
        <v>9</v>
      </c>
      <c r="B4581">
        <v>1</v>
      </c>
      <c r="C4581">
        <v>1</v>
      </c>
      <c r="D4581" s="2">
        <v>42786</v>
      </c>
      <c r="E4581">
        <v>12</v>
      </c>
      <c r="F4581">
        <v>75.359400000000008</v>
      </c>
      <c r="G4581">
        <v>61.77</v>
      </c>
      <c r="H4581" s="3">
        <v>42786.51</v>
      </c>
    </row>
    <row r="4582" spans="1:8" x14ac:dyDescent="0.3">
      <c r="A4582" t="s">
        <v>80</v>
      </c>
      <c r="B4582">
        <v>13</v>
      </c>
      <c r="C4582">
        <v>44</v>
      </c>
      <c r="D4582" s="2">
        <v>42786</v>
      </c>
      <c r="E4582">
        <v>2</v>
      </c>
      <c r="F4582">
        <v>7.4432999999999989</v>
      </c>
      <c r="G4582">
        <v>5.77</v>
      </c>
      <c r="H4582" s="3">
        <v>42786.52</v>
      </c>
    </row>
    <row r="4583" spans="1:8" x14ac:dyDescent="0.3">
      <c r="A4583" t="s">
        <v>59</v>
      </c>
      <c r="B4583">
        <v>12</v>
      </c>
      <c r="C4583">
        <v>44</v>
      </c>
      <c r="D4583" s="2">
        <v>42786</v>
      </c>
      <c r="E4583">
        <v>32</v>
      </c>
      <c r="F4583">
        <v>5.0806000000000004</v>
      </c>
      <c r="G4583">
        <v>3.82</v>
      </c>
      <c r="H4583" s="3">
        <v>42786.52</v>
      </c>
    </row>
    <row r="4584" spans="1:8" x14ac:dyDescent="0.3">
      <c r="A4584" t="s">
        <v>198</v>
      </c>
      <c r="B4584">
        <v>1</v>
      </c>
      <c r="C4584">
        <v>41</v>
      </c>
      <c r="D4584" s="2">
        <v>42786</v>
      </c>
      <c r="E4584">
        <v>30</v>
      </c>
      <c r="F4584">
        <v>111.48719999999999</v>
      </c>
      <c r="G4584">
        <v>84.46</v>
      </c>
      <c r="H4584" s="3">
        <v>42786.54</v>
      </c>
    </row>
    <row r="4585" spans="1:8" x14ac:dyDescent="0.3">
      <c r="A4585" t="s">
        <v>162</v>
      </c>
      <c r="B4585">
        <v>2</v>
      </c>
      <c r="C4585">
        <v>2</v>
      </c>
      <c r="D4585" s="2">
        <v>42786</v>
      </c>
      <c r="E4585">
        <v>34</v>
      </c>
      <c r="F4585">
        <v>8.9640000000000004</v>
      </c>
      <c r="G4585">
        <v>7.47</v>
      </c>
      <c r="H4585" s="3">
        <v>42786.58</v>
      </c>
    </row>
    <row r="4586" spans="1:8" x14ac:dyDescent="0.3">
      <c r="A4586" t="s">
        <v>29</v>
      </c>
      <c r="B4586">
        <v>1</v>
      </c>
      <c r="C4586">
        <v>1</v>
      </c>
      <c r="D4586" s="2">
        <v>42786</v>
      </c>
      <c r="E4586">
        <v>36</v>
      </c>
      <c r="F4586">
        <v>10.262</v>
      </c>
      <c r="G4586">
        <v>7.33</v>
      </c>
      <c r="H4586" s="3">
        <v>42786.58</v>
      </c>
    </row>
    <row r="4587" spans="1:8" x14ac:dyDescent="0.3">
      <c r="A4587" t="s">
        <v>13</v>
      </c>
      <c r="B4587">
        <v>2</v>
      </c>
      <c r="C4587">
        <v>1</v>
      </c>
      <c r="D4587" s="2">
        <v>42786</v>
      </c>
      <c r="E4587">
        <v>44</v>
      </c>
      <c r="F4587">
        <v>143.364</v>
      </c>
      <c r="G4587">
        <v>119.47</v>
      </c>
      <c r="H4587" s="3">
        <v>42786.58</v>
      </c>
    </row>
    <row r="4588" spans="1:8" x14ac:dyDescent="0.3">
      <c r="A4588" t="s">
        <v>12</v>
      </c>
      <c r="B4588">
        <v>1</v>
      </c>
      <c r="C4588">
        <v>41</v>
      </c>
      <c r="D4588" s="2">
        <v>42786</v>
      </c>
      <c r="E4588">
        <v>10</v>
      </c>
      <c r="F4588">
        <v>103.9</v>
      </c>
      <c r="G4588">
        <v>83.12</v>
      </c>
      <c r="H4588" s="3">
        <v>42786.59</v>
      </c>
    </row>
    <row r="4589" spans="1:8" x14ac:dyDescent="0.3">
      <c r="A4589" t="s">
        <v>18</v>
      </c>
      <c r="B4589">
        <v>10</v>
      </c>
      <c r="C4589">
        <v>2</v>
      </c>
      <c r="D4589" s="2">
        <v>42786</v>
      </c>
      <c r="E4589">
        <v>22</v>
      </c>
      <c r="F4589">
        <v>854.15880000000004</v>
      </c>
      <c r="G4589">
        <v>647.09</v>
      </c>
      <c r="H4589" s="3">
        <v>42786.6</v>
      </c>
    </row>
    <row r="4590" spans="1:8" x14ac:dyDescent="0.3">
      <c r="A4590" t="s">
        <v>11</v>
      </c>
      <c r="B4590">
        <v>4</v>
      </c>
      <c r="C4590">
        <v>44</v>
      </c>
      <c r="D4590" s="2">
        <v>42786</v>
      </c>
      <c r="E4590">
        <v>48</v>
      </c>
      <c r="F4590">
        <v>40.895199999999996</v>
      </c>
      <c r="G4590">
        <v>32.979999999999997</v>
      </c>
      <c r="H4590" s="3">
        <v>42786.6</v>
      </c>
    </row>
    <row r="4591" spans="1:8" x14ac:dyDescent="0.3">
      <c r="A4591" t="s">
        <v>46</v>
      </c>
      <c r="B4591">
        <v>3</v>
      </c>
      <c r="C4591">
        <v>1</v>
      </c>
      <c r="D4591" s="2">
        <v>42786</v>
      </c>
      <c r="E4591">
        <v>23</v>
      </c>
      <c r="F4591">
        <v>77.787199999999999</v>
      </c>
      <c r="G4591">
        <v>63.76</v>
      </c>
      <c r="H4591" s="3">
        <v>42786.61</v>
      </c>
    </row>
    <row r="4592" spans="1:8" x14ac:dyDescent="0.3">
      <c r="A4592" t="s">
        <v>70</v>
      </c>
      <c r="B4592">
        <v>4</v>
      </c>
      <c r="C4592">
        <v>41</v>
      </c>
      <c r="D4592" s="2">
        <v>42786</v>
      </c>
      <c r="E4592">
        <v>38</v>
      </c>
      <c r="F4592">
        <v>101.0856</v>
      </c>
      <c r="G4592">
        <v>76.58</v>
      </c>
      <c r="H4592" s="3">
        <v>42786.62</v>
      </c>
    </row>
    <row r="4593" spans="1:8" x14ac:dyDescent="0.3">
      <c r="A4593" t="s">
        <v>139</v>
      </c>
      <c r="B4593">
        <v>10</v>
      </c>
      <c r="C4593">
        <v>42</v>
      </c>
      <c r="D4593" s="2">
        <v>42786</v>
      </c>
      <c r="E4593">
        <v>19</v>
      </c>
      <c r="F4593">
        <v>10.009600000000001</v>
      </c>
      <c r="G4593">
        <v>7.82</v>
      </c>
      <c r="H4593" s="3">
        <v>42786.63</v>
      </c>
    </row>
    <row r="4594" spans="1:8" x14ac:dyDescent="0.3">
      <c r="A4594" t="s">
        <v>203</v>
      </c>
      <c r="B4594">
        <v>10</v>
      </c>
      <c r="C4594">
        <v>1</v>
      </c>
      <c r="D4594" s="2">
        <v>42786</v>
      </c>
      <c r="E4594">
        <v>43</v>
      </c>
      <c r="F4594">
        <v>152.0317</v>
      </c>
      <c r="G4594">
        <v>119.71</v>
      </c>
      <c r="H4594" s="3">
        <v>42786.720000000001</v>
      </c>
    </row>
    <row r="4595" spans="1:8" x14ac:dyDescent="0.3">
      <c r="A4595" t="s">
        <v>12</v>
      </c>
      <c r="B4595">
        <v>10</v>
      </c>
      <c r="C4595">
        <v>1</v>
      </c>
      <c r="D4595" s="2">
        <v>42786</v>
      </c>
      <c r="E4595">
        <v>19</v>
      </c>
      <c r="F4595">
        <v>108.056</v>
      </c>
      <c r="G4595">
        <v>83.12</v>
      </c>
      <c r="H4595" s="3">
        <v>42786.73</v>
      </c>
    </row>
    <row r="4596" spans="1:8" x14ac:dyDescent="0.3">
      <c r="A4596" t="s">
        <v>100</v>
      </c>
      <c r="B4596">
        <v>7</v>
      </c>
      <c r="C4596">
        <v>2</v>
      </c>
      <c r="D4596" s="2">
        <v>42786</v>
      </c>
      <c r="E4596">
        <v>49</v>
      </c>
      <c r="F4596">
        <v>6.1695000000000002</v>
      </c>
      <c r="G4596">
        <v>4.57</v>
      </c>
      <c r="H4596" s="3">
        <v>42786.75</v>
      </c>
    </row>
    <row r="4597" spans="1:8" x14ac:dyDescent="0.3">
      <c r="A4597" t="s">
        <v>16</v>
      </c>
      <c r="B4597">
        <v>10</v>
      </c>
      <c r="C4597">
        <v>42</v>
      </c>
      <c r="D4597" s="2">
        <v>42786</v>
      </c>
      <c r="E4597">
        <v>48</v>
      </c>
      <c r="F4597">
        <v>4.3942000000000005</v>
      </c>
      <c r="G4597">
        <v>3.46</v>
      </c>
      <c r="H4597" s="3">
        <v>42786.76</v>
      </c>
    </row>
    <row r="4598" spans="1:8" x14ac:dyDescent="0.3">
      <c r="A4598" t="s">
        <v>188</v>
      </c>
      <c r="B4598">
        <v>1</v>
      </c>
      <c r="C4598">
        <v>41</v>
      </c>
      <c r="D4598" s="2">
        <v>42786</v>
      </c>
      <c r="E4598">
        <v>39</v>
      </c>
      <c r="F4598">
        <v>24.280799999999999</v>
      </c>
      <c r="G4598">
        <v>18.12</v>
      </c>
      <c r="H4598" s="3">
        <v>42786.77</v>
      </c>
    </row>
    <row r="4599" spans="1:8" x14ac:dyDescent="0.3">
      <c r="A4599" t="s">
        <v>204</v>
      </c>
      <c r="B4599">
        <v>1</v>
      </c>
      <c r="C4599">
        <v>43</v>
      </c>
      <c r="D4599" s="2">
        <v>42786</v>
      </c>
      <c r="E4599">
        <v>27</v>
      </c>
      <c r="F4599">
        <v>58.218000000000004</v>
      </c>
      <c r="G4599">
        <v>46.95</v>
      </c>
      <c r="H4599" s="3">
        <v>42786.79</v>
      </c>
    </row>
    <row r="4600" spans="1:8" x14ac:dyDescent="0.3">
      <c r="A4600" t="s">
        <v>186</v>
      </c>
      <c r="B4600">
        <v>1</v>
      </c>
      <c r="C4600">
        <v>41</v>
      </c>
      <c r="D4600" s="2">
        <v>42786</v>
      </c>
      <c r="E4600">
        <v>41</v>
      </c>
      <c r="F4600">
        <v>52.039800000000007</v>
      </c>
      <c r="G4600">
        <v>37.71</v>
      </c>
      <c r="H4600" s="3">
        <v>42786.82</v>
      </c>
    </row>
    <row r="4601" spans="1:8" x14ac:dyDescent="0.3">
      <c r="A4601" t="s">
        <v>40</v>
      </c>
      <c r="B4601">
        <v>1</v>
      </c>
      <c r="C4601">
        <v>41</v>
      </c>
      <c r="D4601" s="2">
        <v>42786</v>
      </c>
      <c r="E4601">
        <v>37</v>
      </c>
      <c r="F4601">
        <v>33.596299999999999</v>
      </c>
      <c r="G4601">
        <v>24.17</v>
      </c>
      <c r="H4601" s="3">
        <v>42786.82</v>
      </c>
    </row>
    <row r="4602" spans="1:8" x14ac:dyDescent="0.3">
      <c r="A4602" t="s">
        <v>5</v>
      </c>
      <c r="B4602">
        <v>13</v>
      </c>
      <c r="C4602">
        <v>41</v>
      </c>
      <c r="D4602" s="2">
        <v>42786</v>
      </c>
      <c r="E4602">
        <v>14</v>
      </c>
      <c r="F4602">
        <v>33.732500000000002</v>
      </c>
      <c r="G4602">
        <v>25.75</v>
      </c>
      <c r="H4602" s="3">
        <v>42786.83</v>
      </c>
    </row>
    <row r="4603" spans="1:8" x14ac:dyDescent="0.3">
      <c r="A4603" t="s">
        <v>52</v>
      </c>
      <c r="B4603">
        <v>10</v>
      </c>
      <c r="C4603">
        <v>44</v>
      </c>
      <c r="D4603" s="2">
        <v>42786</v>
      </c>
      <c r="E4603">
        <v>22</v>
      </c>
      <c r="F4603">
        <v>20.195999999999998</v>
      </c>
      <c r="G4603">
        <v>16.829999999999998</v>
      </c>
      <c r="H4603" s="3">
        <v>42786.85</v>
      </c>
    </row>
    <row r="4604" spans="1:8" x14ac:dyDescent="0.3">
      <c r="A4604" t="s">
        <v>204</v>
      </c>
      <c r="B4604">
        <v>3</v>
      </c>
      <c r="C4604">
        <v>44</v>
      </c>
      <c r="D4604" s="2">
        <v>42786</v>
      </c>
      <c r="E4604">
        <v>24</v>
      </c>
      <c r="F4604">
        <v>58.6875</v>
      </c>
      <c r="G4604">
        <v>46.95</v>
      </c>
      <c r="H4604" s="3">
        <v>42786.85</v>
      </c>
    </row>
    <row r="4605" spans="1:8" x14ac:dyDescent="0.3">
      <c r="A4605" t="s">
        <v>38</v>
      </c>
      <c r="B4605">
        <v>1</v>
      </c>
      <c r="C4605">
        <v>1</v>
      </c>
      <c r="D4605" s="2">
        <v>42786</v>
      </c>
      <c r="E4605">
        <v>28</v>
      </c>
      <c r="F4605">
        <v>208.42500000000001</v>
      </c>
      <c r="G4605">
        <v>166.74</v>
      </c>
      <c r="H4605" s="3">
        <v>42786.86</v>
      </c>
    </row>
    <row r="4606" spans="1:8" x14ac:dyDescent="0.3">
      <c r="A4606" t="s">
        <v>82</v>
      </c>
      <c r="B4606">
        <v>15</v>
      </c>
      <c r="C4606">
        <v>44</v>
      </c>
      <c r="D4606" s="2">
        <v>42786</v>
      </c>
      <c r="E4606">
        <v>23</v>
      </c>
      <c r="F4606">
        <v>45.251999999999995</v>
      </c>
      <c r="G4606">
        <v>37.71</v>
      </c>
      <c r="H4606" s="3">
        <v>42786.86</v>
      </c>
    </row>
    <row r="4607" spans="1:8" x14ac:dyDescent="0.3">
      <c r="A4607" t="s">
        <v>52</v>
      </c>
      <c r="B4607">
        <v>1</v>
      </c>
      <c r="C4607">
        <v>1</v>
      </c>
      <c r="D4607" s="2">
        <v>42786</v>
      </c>
      <c r="E4607">
        <v>41</v>
      </c>
      <c r="F4607">
        <v>23.393699999999999</v>
      </c>
      <c r="G4607">
        <v>16.829999999999998</v>
      </c>
      <c r="H4607" s="3">
        <v>42786.87</v>
      </c>
    </row>
    <row r="4608" spans="1:8" x14ac:dyDescent="0.3">
      <c r="A4608" t="s">
        <v>368</v>
      </c>
      <c r="B4608">
        <v>1</v>
      </c>
      <c r="C4608">
        <v>41</v>
      </c>
      <c r="D4608" s="2">
        <v>42786</v>
      </c>
      <c r="E4608">
        <v>9</v>
      </c>
      <c r="F4608">
        <v>48.971199999999996</v>
      </c>
      <c r="G4608">
        <v>38.56</v>
      </c>
      <c r="H4608" s="3">
        <v>42786.87</v>
      </c>
    </row>
    <row r="4609" spans="1:8" x14ac:dyDescent="0.3">
      <c r="A4609" t="s">
        <v>29</v>
      </c>
      <c r="B4609">
        <v>1</v>
      </c>
      <c r="C4609">
        <v>45</v>
      </c>
      <c r="D4609" s="2">
        <v>42786</v>
      </c>
      <c r="E4609">
        <v>29</v>
      </c>
      <c r="F4609">
        <v>8.8693000000000008</v>
      </c>
      <c r="G4609">
        <v>7.33</v>
      </c>
      <c r="H4609" s="3">
        <v>42786.91</v>
      </c>
    </row>
    <row r="4610" spans="1:8" x14ac:dyDescent="0.3">
      <c r="A4610" t="s">
        <v>69</v>
      </c>
      <c r="B4610">
        <v>1</v>
      </c>
      <c r="C4610">
        <v>1</v>
      </c>
      <c r="D4610" s="2">
        <v>42786</v>
      </c>
      <c r="E4610">
        <v>27</v>
      </c>
      <c r="F4610">
        <v>22.136399999999998</v>
      </c>
      <c r="G4610">
        <v>16.77</v>
      </c>
      <c r="H4610" s="3">
        <v>42786.92</v>
      </c>
    </row>
    <row r="4611" spans="1:8" x14ac:dyDescent="0.3">
      <c r="A4611" t="s">
        <v>130</v>
      </c>
      <c r="B4611">
        <v>1</v>
      </c>
      <c r="C4611">
        <v>1</v>
      </c>
      <c r="D4611" s="2">
        <v>42786</v>
      </c>
      <c r="E4611">
        <v>30</v>
      </c>
      <c r="F4611">
        <v>5.9869000000000003</v>
      </c>
      <c r="G4611">
        <v>4.37</v>
      </c>
      <c r="H4611" s="3">
        <v>42786.92</v>
      </c>
    </row>
    <row r="4612" spans="1:8" x14ac:dyDescent="0.3">
      <c r="A4612" t="s">
        <v>99</v>
      </c>
      <c r="B4612">
        <v>12</v>
      </c>
      <c r="C4612">
        <v>41</v>
      </c>
      <c r="D4612" s="2">
        <v>42786</v>
      </c>
      <c r="E4612">
        <v>47</v>
      </c>
      <c r="F4612">
        <v>21.541</v>
      </c>
      <c r="G4612">
        <v>16.57</v>
      </c>
      <c r="H4612" s="3">
        <v>42786.92</v>
      </c>
    </row>
    <row r="4613" spans="1:8" x14ac:dyDescent="0.3">
      <c r="A4613" t="s">
        <v>196</v>
      </c>
      <c r="B4613">
        <v>1</v>
      </c>
      <c r="C4613">
        <v>1</v>
      </c>
      <c r="D4613" s="2">
        <v>42786</v>
      </c>
      <c r="E4613">
        <v>48</v>
      </c>
      <c r="F4613">
        <v>439</v>
      </c>
      <c r="G4613">
        <v>351.2</v>
      </c>
      <c r="H4613" s="3">
        <v>42786.97</v>
      </c>
    </row>
    <row r="4614" spans="1:8" x14ac:dyDescent="0.3">
      <c r="A4614" t="s">
        <v>12</v>
      </c>
      <c r="B4614">
        <v>15</v>
      </c>
      <c r="C4614">
        <v>1</v>
      </c>
      <c r="D4614" s="2">
        <v>42786</v>
      </c>
      <c r="E4614">
        <v>18</v>
      </c>
      <c r="F4614">
        <v>108.88720000000001</v>
      </c>
      <c r="G4614">
        <v>83.12</v>
      </c>
      <c r="H4614" s="3">
        <v>42786.98</v>
      </c>
    </row>
    <row r="4615" spans="1:8" x14ac:dyDescent="0.3">
      <c r="A4615" t="s">
        <v>12</v>
      </c>
      <c r="B4615">
        <v>10</v>
      </c>
      <c r="C4615">
        <v>1</v>
      </c>
      <c r="D4615" s="2">
        <v>42786</v>
      </c>
      <c r="E4615">
        <v>41</v>
      </c>
      <c r="F4615">
        <v>100.57520000000001</v>
      </c>
      <c r="G4615">
        <v>83.12</v>
      </c>
      <c r="H4615" s="3">
        <v>42786.99</v>
      </c>
    </row>
    <row r="4616" spans="1:8" x14ac:dyDescent="0.3">
      <c r="A4616" t="s">
        <v>52</v>
      </c>
      <c r="B4616">
        <v>1</v>
      </c>
      <c r="C4616">
        <v>44</v>
      </c>
      <c r="D4616" s="2">
        <v>42786</v>
      </c>
      <c r="E4616">
        <v>33</v>
      </c>
      <c r="F4616">
        <v>21.374099999999999</v>
      </c>
      <c r="G4616">
        <v>16.829999999999998</v>
      </c>
      <c r="H4616" s="3">
        <v>42787</v>
      </c>
    </row>
    <row r="4617" spans="1:8" x14ac:dyDescent="0.3">
      <c r="A4617" t="s">
        <v>121</v>
      </c>
      <c r="B4617">
        <v>1</v>
      </c>
      <c r="C4617">
        <v>1</v>
      </c>
      <c r="D4617" s="2">
        <v>42787</v>
      </c>
      <c r="E4617">
        <v>2</v>
      </c>
      <c r="F4617">
        <v>33.551200000000001</v>
      </c>
      <c r="G4617">
        <v>24.67</v>
      </c>
      <c r="H4617" s="3">
        <v>42787.03</v>
      </c>
    </row>
    <row r="4618" spans="1:8" x14ac:dyDescent="0.3">
      <c r="A4618" t="s">
        <v>5</v>
      </c>
      <c r="B4618">
        <v>2</v>
      </c>
      <c r="C4618">
        <v>44</v>
      </c>
      <c r="D4618" s="2">
        <v>42787</v>
      </c>
      <c r="E4618">
        <v>37</v>
      </c>
      <c r="F4618">
        <v>32.96</v>
      </c>
      <c r="G4618">
        <v>25.75</v>
      </c>
      <c r="H4618" s="3">
        <v>42787.040000000001</v>
      </c>
    </row>
    <row r="4619" spans="1:8" x14ac:dyDescent="0.3">
      <c r="A4619" t="s">
        <v>31</v>
      </c>
      <c r="B4619">
        <v>1</v>
      </c>
      <c r="C4619">
        <v>44</v>
      </c>
      <c r="D4619" s="2">
        <v>42787</v>
      </c>
      <c r="E4619">
        <v>33</v>
      </c>
      <c r="F4619">
        <v>1.3734</v>
      </c>
      <c r="G4619">
        <v>1.0900000000000001</v>
      </c>
      <c r="H4619" s="3">
        <v>42787.040000000001</v>
      </c>
    </row>
    <row r="4620" spans="1:8" x14ac:dyDescent="0.3">
      <c r="A4620" t="s">
        <v>38</v>
      </c>
      <c r="B4620">
        <v>1</v>
      </c>
      <c r="C4620">
        <v>1</v>
      </c>
      <c r="D4620" s="2">
        <v>42787</v>
      </c>
      <c r="E4620">
        <v>19</v>
      </c>
      <c r="F4620">
        <v>230.10120000000003</v>
      </c>
      <c r="G4620">
        <v>166.74</v>
      </c>
      <c r="H4620" s="3">
        <v>42787.06</v>
      </c>
    </row>
    <row r="4621" spans="1:8" x14ac:dyDescent="0.3">
      <c r="A4621" t="s">
        <v>17</v>
      </c>
      <c r="B4621">
        <v>12</v>
      </c>
      <c r="C4621">
        <v>1</v>
      </c>
      <c r="D4621" s="2">
        <v>42787</v>
      </c>
      <c r="E4621">
        <v>31</v>
      </c>
      <c r="F4621">
        <v>10.0076</v>
      </c>
      <c r="G4621">
        <v>7.88</v>
      </c>
      <c r="H4621" s="3">
        <v>42787.07</v>
      </c>
    </row>
    <row r="4622" spans="1:8" x14ac:dyDescent="0.3">
      <c r="A4622" t="s">
        <v>112</v>
      </c>
      <c r="B4622">
        <v>8</v>
      </c>
      <c r="C4622">
        <v>41</v>
      </c>
      <c r="D4622" s="2">
        <v>42787</v>
      </c>
      <c r="E4622">
        <v>21</v>
      </c>
      <c r="F4622">
        <v>577.55719999999997</v>
      </c>
      <c r="G4622">
        <v>477.32</v>
      </c>
      <c r="H4622" s="3">
        <v>42787.07</v>
      </c>
    </row>
    <row r="4623" spans="1:8" x14ac:dyDescent="0.3">
      <c r="A4623" t="s">
        <v>53</v>
      </c>
      <c r="B4623">
        <v>10</v>
      </c>
      <c r="C4623">
        <v>1</v>
      </c>
      <c r="D4623" s="2">
        <v>42787</v>
      </c>
      <c r="E4623">
        <v>14</v>
      </c>
      <c r="F4623">
        <v>18.9224</v>
      </c>
      <c r="G4623">
        <v>15.26</v>
      </c>
      <c r="H4623" s="3">
        <v>42787.08</v>
      </c>
    </row>
    <row r="4624" spans="1:8" x14ac:dyDescent="0.3">
      <c r="A4624" t="s">
        <v>131</v>
      </c>
      <c r="B4624">
        <v>4</v>
      </c>
      <c r="C4624">
        <v>1</v>
      </c>
      <c r="D4624" s="2">
        <v>42787</v>
      </c>
      <c r="E4624">
        <v>2</v>
      </c>
      <c r="F4624">
        <v>6.3345000000000002</v>
      </c>
      <c r="G4624">
        <v>5.15</v>
      </c>
      <c r="H4624" s="3">
        <v>42787.1</v>
      </c>
    </row>
    <row r="4625" spans="1:8" x14ac:dyDescent="0.3">
      <c r="A4625" t="s">
        <v>12</v>
      </c>
      <c r="B4625">
        <v>1</v>
      </c>
      <c r="C4625">
        <v>45</v>
      </c>
      <c r="D4625" s="2">
        <v>42787</v>
      </c>
      <c r="E4625">
        <v>45</v>
      </c>
      <c r="F4625">
        <v>115.5368</v>
      </c>
      <c r="G4625">
        <v>83.12</v>
      </c>
      <c r="H4625" s="3">
        <v>42787.13</v>
      </c>
    </row>
    <row r="4626" spans="1:8" x14ac:dyDescent="0.3">
      <c r="A4626" t="s">
        <v>192</v>
      </c>
      <c r="B4626">
        <v>1</v>
      </c>
      <c r="C4626">
        <v>1</v>
      </c>
      <c r="D4626" s="2">
        <v>42787</v>
      </c>
      <c r="E4626">
        <v>40</v>
      </c>
      <c r="F4626">
        <v>2.7439999999999998</v>
      </c>
      <c r="G4626">
        <v>1.96</v>
      </c>
      <c r="H4626" s="3">
        <v>42787.14</v>
      </c>
    </row>
    <row r="4627" spans="1:8" x14ac:dyDescent="0.3">
      <c r="A4627" t="s">
        <v>114</v>
      </c>
      <c r="B4627">
        <v>3</v>
      </c>
      <c r="C4627">
        <v>1</v>
      </c>
      <c r="D4627" s="2">
        <v>42787</v>
      </c>
      <c r="E4627">
        <v>23</v>
      </c>
      <c r="F4627">
        <v>50.306800000000003</v>
      </c>
      <c r="G4627">
        <v>40.57</v>
      </c>
      <c r="H4627" s="3">
        <v>42787.14</v>
      </c>
    </row>
    <row r="4628" spans="1:8" x14ac:dyDescent="0.3">
      <c r="A4628" t="s">
        <v>17</v>
      </c>
      <c r="B4628">
        <v>2</v>
      </c>
      <c r="C4628">
        <v>1</v>
      </c>
      <c r="D4628" s="2">
        <v>42787</v>
      </c>
      <c r="E4628">
        <v>20</v>
      </c>
      <c r="F4628">
        <v>11.032</v>
      </c>
      <c r="G4628">
        <v>7.88</v>
      </c>
      <c r="H4628" s="3">
        <v>42787.15</v>
      </c>
    </row>
    <row r="4629" spans="1:8" x14ac:dyDescent="0.3">
      <c r="A4629" t="s">
        <v>54</v>
      </c>
      <c r="B4629">
        <v>9</v>
      </c>
      <c r="C4629">
        <v>1</v>
      </c>
      <c r="D4629" s="2">
        <v>42787</v>
      </c>
      <c r="E4629">
        <v>50</v>
      </c>
      <c r="F4629">
        <v>91.660699999999991</v>
      </c>
      <c r="G4629">
        <v>69.97</v>
      </c>
      <c r="H4629" s="3">
        <v>42787.15</v>
      </c>
    </row>
    <row r="4630" spans="1:8" x14ac:dyDescent="0.3">
      <c r="A4630" t="s">
        <v>194</v>
      </c>
      <c r="B4630">
        <v>3</v>
      </c>
      <c r="C4630">
        <v>3</v>
      </c>
      <c r="D4630" s="2">
        <v>42787</v>
      </c>
      <c r="E4630">
        <v>50</v>
      </c>
      <c r="F4630">
        <v>7.4749999999999996</v>
      </c>
      <c r="G4630">
        <v>5.98</v>
      </c>
      <c r="H4630" s="3">
        <v>42787.17</v>
      </c>
    </row>
    <row r="4631" spans="1:8" x14ac:dyDescent="0.3">
      <c r="A4631" t="s">
        <v>17</v>
      </c>
      <c r="B4631">
        <v>1</v>
      </c>
      <c r="C4631">
        <v>1</v>
      </c>
      <c r="D4631" s="2">
        <v>42787</v>
      </c>
      <c r="E4631">
        <v>32</v>
      </c>
      <c r="F4631">
        <v>11.032</v>
      </c>
      <c r="G4631">
        <v>7.88</v>
      </c>
      <c r="H4631" s="3">
        <v>42787.17</v>
      </c>
    </row>
    <row r="4632" spans="1:8" x14ac:dyDescent="0.3">
      <c r="A4632" t="s">
        <v>56</v>
      </c>
      <c r="B4632">
        <v>10</v>
      </c>
      <c r="C4632">
        <v>44</v>
      </c>
      <c r="D4632" s="2">
        <v>42787</v>
      </c>
      <c r="E4632">
        <v>40</v>
      </c>
      <c r="F4632">
        <v>13.881099999999998</v>
      </c>
      <c r="G4632">
        <v>10.93</v>
      </c>
      <c r="H4632" s="3">
        <v>42787.23</v>
      </c>
    </row>
    <row r="4633" spans="1:8" x14ac:dyDescent="0.3">
      <c r="A4633" t="s">
        <v>52</v>
      </c>
      <c r="B4633">
        <v>15</v>
      </c>
      <c r="C4633">
        <v>1</v>
      </c>
      <c r="D4633" s="2">
        <v>42787</v>
      </c>
      <c r="E4633">
        <v>38</v>
      </c>
      <c r="F4633">
        <v>20.195999999999998</v>
      </c>
      <c r="G4633">
        <v>16.829999999999998</v>
      </c>
      <c r="H4633" s="3">
        <v>42787.23</v>
      </c>
    </row>
    <row r="4634" spans="1:8" x14ac:dyDescent="0.3">
      <c r="A4634" t="s">
        <v>12</v>
      </c>
      <c r="B4634">
        <v>3</v>
      </c>
      <c r="C4634">
        <v>1</v>
      </c>
      <c r="D4634" s="2">
        <v>42787</v>
      </c>
      <c r="E4634">
        <v>50</v>
      </c>
      <c r="F4634">
        <v>103.9</v>
      </c>
      <c r="G4634">
        <v>83.12</v>
      </c>
      <c r="H4634" s="3">
        <v>42787.23</v>
      </c>
    </row>
    <row r="4635" spans="1:8" x14ac:dyDescent="0.3">
      <c r="A4635" t="s">
        <v>12</v>
      </c>
      <c r="B4635">
        <v>15</v>
      </c>
      <c r="C4635">
        <v>3</v>
      </c>
      <c r="D4635" s="2">
        <v>42787</v>
      </c>
      <c r="E4635">
        <v>13</v>
      </c>
      <c r="F4635">
        <v>109.7184</v>
      </c>
      <c r="G4635">
        <v>83.12</v>
      </c>
      <c r="H4635" s="3">
        <v>42787.25</v>
      </c>
    </row>
    <row r="4636" spans="1:8" x14ac:dyDescent="0.3">
      <c r="A4636" t="s">
        <v>127</v>
      </c>
      <c r="B4636">
        <v>2</v>
      </c>
      <c r="C4636">
        <v>3</v>
      </c>
      <c r="D4636" s="2">
        <v>42787</v>
      </c>
      <c r="E4636">
        <v>27</v>
      </c>
      <c r="F4636">
        <v>30.4756</v>
      </c>
      <c r="G4636">
        <v>24.98</v>
      </c>
      <c r="H4636" s="3">
        <v>42787.26</v>
      </c>
    </row>
    <row r="4637" spans="1:8" x14ac:dyDescent="0.3">
      <c r="A4637" t="s">
        <v>17</v>
      </c>
      <c r="B4637">
        <v>4</v>
      </c>
      <c r="C4637">
        <v>43</v>
      </c>
      <c r="D4637" s="2">
        <v>42787</v>
      </c>
      <c r="E4637">
        <v>2</v>
      </c>
      <c r="F4637">
        <v>10.4016</v>
      </c>
      <c r="G4637">
        <v>7.88</v>
      </c>
      <c r="H4637" s="3">
        <v>42787.28</v>
      </c>
    </row>
    <row r="4638" spans="1:8" x14ac:dyDescent="0.3">
      <c r="A4638" t="s">
        <v>29</v>
      </c>
      <c r="B4638">
        <v>1</v>
      </c>
      <c r="C4638">
        <v>41</v>
      </c>
      <c r="D4638" s="2">
        <v>42787</v>
      </c>
      <c r="E4638">
        <v>19</v>
      </c>
      <c r="F4638">
        <v>9.6022999999999996</v>
      </c>
      <c r="G4638">
        <v>7.33</v>
      </c>
      <c r="H4638" s="3">
        <v>42787.29</v>
      </c>
    </row>
    <row r="4639" spans="1:8" x14ac:dyDescent="0.3">
      <c r="A4639" t="s">
        <v>129</v>
      </c>
      <c r="B4639">
        <v>7</v>
      </c>
      <c r="C4639">
        <v>1</v>
      </c>
      <c r="D4639" s="2">
        <v>42787</v>
      </c>
      <c r="E4639">
        <v>16</v>
      </c>
      <c r="F4639">
        <v>7.4432999999999989</v>
      </c>
      <c r="G4639">
        <v>5.77</v>
      </c>
      <c r="H4639" s="3">
        <v>42787.29</v>
      </c>
    </row>
    <row r="4640" spans="1:8" x14ac:dyDescent="0.3">
      <c r="A4640" t="s">
        <v>134</v>
      </c>
      <c r="B4640">
        <v>1</v>
      </c>
      <c r="C4640">
        <v>41</v>
      </c>
      <c r="D4640" s="2">
        <v>42787</v>
      </c>
      <c r="E4640">
        <v>45</v>
      </c>
      <c r="F4640">
        <v>66.933000000000007</v>
      </c>
      <c r="G4640">
        <v>49.95</v>
      </c>
      <c r="H4640" s="3">
        <v>42787.29</v>
      </c>
    </row>
    <row r="4641" spans="1:8" x14ac:dyDescent="0.3">
      <c r="A4641" t="s">
        <v>12</v>
      </c>
      <c r="B4641">
        <v>15</v>
      </c>
      <c r="C4641">
        <v>1</v>
      </c>
      <c r="D4641" s="2">
        <v>42787</v>
      </c>
      <c r="E4641">
        <v>29</v>
      </c>
      <c r="F4641">
        <v>115.5368</v>
      </c>
      <c r="G4641">
        <v>83.12</v>
      </c>
      <c r="H4641" s="3">
        <v>42787.3</v>
      </c>
    </row>
    <row r="4642" spans="1:8" x14ac:dyDescent="0.3">
      <c r="A4642" t="s">
        <v>119</v>
      </c>
      <c r="B4642">
        <v>15</v>
      </c>
      <c r="C4642">
        <v>45</v>
      </c>
      <c r="D4642" s="2">
        <v>42787</v>
      </c>
      <c r="E4642">
        <v>43</v>
      </c>
      <c r="F4642">
        <v>19.215</v>
      </c>
      <c r="G4642">
        <v>15.75</v>
      </c>
      <c r="H4642" s="3">
        <v>42787.32</v>
      </c>
    </row>
    <row r="4643" spans="1:8" x14ac:dyDescent="0.3">
      <c r="A4643" t="s">
        <v>136</v>
      </c>
      <c r="B4643">
        <v>10</v>
      </c>
      <c r="C4643">
        <v>1</v>
      </c>
      <c r="D4643" s="2">
        <v>42787</v>
      </c>
      <c r="E4643">
        <v>29</v>
      </c>
      <c r="F4643">
        <v>71.429400000000001</v>
      </c>
      <c r="G4643">
        <v>56.69</v>
      </c>
      <c r="H4643" s="3">
        <v>42787.32</v>
      </c>
    </row>
    <row r="4644" spans="1:8" x14ac:dyDescent="0.3">
      <c r="A4644" t="s">
        <v>17</v>
      </c>
      <c r="B4644">
        <v>1</v>
      </c>
      <c r="C4644">
        <v>1</v>
      </c>
      <c r="D4644" s="2">
        <v>42787</v>
      </c>
      <c r="E4644">
        <v>26</v>
      </c>
      <c r="F4644">
        <v>9.85</v>
      </c>
      <c r="G4644">
        <v>7.88</v>
      </c>
      <c r="H4644" s="3">
        <v>42787.35</v>
      </c>
    </row>
    <row r="4645" spans="1:8" x14ac:dyDescent="0.3">
      <c r="A4645" t="s">
        <v>12</v>
      </c>
      <c r="B4645">
        <v>1</v>
      </c>
      <c r="C4645">
        <v>1</v>
      </c>
      <c r="D4645" s="2">
        <v>42787</v>
      </c>
      <c r="E4645">
        <v>32</v>
      </c>
      <c r="F4645">
        <v>104.7312</v>
      </c>
      <c r="G4645">
        <v>83.12</v>
      </c>
      <c r="H4645" s="3">
        <v>42787.35</v>
      </c>
    </row>
    <row r="4646" spans="1:8" x14ac:dyDescent="0.3">
      <c r="A4646" t="s">
        <v>89</v>
      </c>
      <c r="B4646">
        <v>2</v>
      </c>
      <c r="C4646">
        <v>42</v>
      </c>
      <c r="D4646" s="2">
        <v>42787</v>
      </c>
      <c r="E4646">
        <v>43</v>
      </c>
      <c r="F4646">
        <v>45.763999999999996</v>
      </c>
      <c r="G4646">
        <v>33.65</v>
      </c>
      <c r="H4646" s="3">
        <v>42787.360000000001</v>
      </c>
    </row>
    <row r="4647" spans="1:8" x14ac:dyDescent="0.3">
      <c r="A4647" t="s">
        <v>106</v>
      </c>
      <c r="B4647">
        <v>10</v>
      </c>
      <c r="C4647">
        <v>44</v>
      </c>
      <c r="D4647" s="2">
        <v>42787</v>
      </c>
      <c r="E4647">
        <v>3</v>
      </c>
      <c r="F4647">
        <v>150.1764</v>
      </c>
      <c r="G4647">
        <v>121.11</v>
      </c>
      <c r="H4647" s="3">
        <v>42787.37</v>
      </c>
    </row>
    <row r="4648" spans="1:8" x14ac:dyDescent="0.3">
      <c r="A4648" t="s">
        <v>177</v>
      </c>
      <c r="B4648">
        <v>6</v>
      </c>
      <c r="C4648">
        <v>1</v>
      </c>
      <c r="D4648" s="2">
        <v>42787</v>
      </c>
      <c r="E4648">
        <v>42</v>
      </c>
      <c r="F4648">
        <v>1.7262</v>
      </c>
      <c r="G4648">
        <v>1.37</v>
      </c>
      <c r="H4648" s="3">
        <v>42787.37</v>
      </c>
    </row>
    <row r="4649" spans="1:8" x14ac:dyDescent="0.3">
      <c r="A4649" t="s">
        <v>46</v>
      </c>
      <c r="B4649">
        <v>10</v>
      </c>
      <c r="C4649">
        <v>41</v>
      </c>
      <c r="D4649" s="2">
        <v>42787</v>
      </c>
      <c r="E4649">
        <v>39</v>
      </c>
      <c r="F4649">
        <v>84.163200000000003</v>
      </c>
      <c r="G4649">
        <v>63.76</v>
      </c>
      <c r="H4649" s="3">
        <v>42787.37</v>
      </c>
    </row>
    <row r="4650" spans="1:8" x14ac:dyDescent="0.3">
      <c r="A4650" t="s">
        <v>29</v>
      </c>
      <c r="B4650">
        <v>1</v>
      </c>
      <c r="C4650">
        <v>1</v>
      </c>
      <c r="D4650" s="2">
        <v>42787</v>
      </c>
      <c r="E4650">
        <v>24</v>
      </c>
      <c r="F4650">
        <v>9.6756000000000011</v>
      </c>
      <c r="G4650">
        <v>7.33</v>
      </c>
      <c r="H4650" s="3">
        <v>42787.38</v>
      </c>
    </row>
    <row r="4651" spans="1:8" x14ac:dyDescent="0.3">
      <c r="A4651" t="s">
        <v>17</v>
      </c>
      <c r="B4651">
        <v>1</v>
      </c>
      <c r="C4651">
        <v>1</v>
      </c>
      <c r="D4651" s="2">
        <v>42787</v>
      </c>
      <c r="E4651">
        <v>40</v>
      </c>
      <c r="F4651">
        <v>10.0076</v>
      </c>
      <c r="G4651">
        <v>7.88</v>
      </c>
      <c r="H4651" s="3">
        <v>42787.39</v>
      </c>
    </row>
    <row r="4652" spans="1:8" x14ac:dyDescent="0.3">
      <c r="A4652" t="s">
        <v>17</v>
      </c>
      <c r="B4652">
        <v>10</v>
      </c>
      <c r="C4652">
        <v>44</v>
      </c>
      <c r="D4652" s="2">
        <v>42787</v>
      </c>
      <c r="E4652">
        <v>39</v>
      </c>
      <c r="F4652">
        <v>10.322799999999999</v>
      </c>
      <c r="G4652">
        <v>7.88</v>
      </c>
      <c r="H4652" s="3">
        <v>42787.41</v>
      </c>
    </row>
    <row r="4653" spans="1:8" x14ac:dyDescent="0.3">
      <c r="A4653" t="s">
        <v>12</v>
      </c>
      <c r="B4653">
        <v>1</v>
      </c>
      <c r="C4653">
        <v>44</v>
      </c>
      <c r="D4653" s="2">
        <v>42787</v>
      </c>
      <c r="E4653">
        <v>38</v>
      </c>
      <c r="F4653">
        <v>114.70560000000002</v>
      </c>
      <c r="G4653">
        <v>83.12</v>
      </c>
      <c r="H4653" s="3">
        <v>42787.43</v>
      </c>
    </row>
    <row r="4654" spans="1:8" x14ac:dyDescent="0.3">
      <c r="A4654" t="s">
        <v>78</v>
      </c>
      <c r="B4654">
        <v>12</v>
      </c>
      <c r="C4654">
        <v>2</v>
      </c>
      <c r="D4654" s="2">
        <v>42787</v>
      </c>
      <c r="E4654">
        <v>44</v>
      </c>
      <c r="F4654">
        <v>11.9053</v>
      </c>
      <c r="G4654">
        <v>8.69</v>
      </c>
      <c r="H4654" s="3">
        <v>42787.43</v>
      </c>
    </row>
    <row r="4655" spans="1:8" x14ac:dyDescent="0.3">
      <c r="A4655" t="s">
        <v>148</v>
      </c>
      <c r="B4655">
        <v>12</v>
      </c>
      <c r="C4655">
        <v>2</v>
      </c>
      <c r="D4655" s="2">
        <v>42787</v>
      </c>
      <c r="E4655">
        <v>37</v>
      </c>
      <c r="F4655">
        <v>3.2604000000000002</v>
      </c>
      <c r="G4655">
        <v>2.4700000000000002</v>
      </c>
      <c r="H4655" s="3">
        <v>42787.44</v>
      </c>
    </row>
    <row r="4656" spans="1:8" x14ac:dyDescent="0.3">
      <c r="A4656" t="s">
        <v>17</v>
      </c>
      <c r="B4656">
        <v>1</v>
      </c>
      <c r="C4656">
        <v>41</v>
      </c>
      <c r="D4656" s="2">
        <v>42787</v>
      </c>
      <c r="E4656">
        <v>46</v>
      </c>
      <c r="F4656">
        <v>9.6135999999999999</v>
      </c>
      <c r="G4656">
        <v>7.88</v>
      </c>
      <c r="H4656" s="3">
        <v>42787.44</v>
      </c>
    </row>
    <row r="4657" spans="1:8" x14ac:dyDescent="0.3">
      <c r="A4657" t="s">
        <v>35</v>
      </c>
      <c r="B4657">
        <v>15</v>
      </c>
      <c r="C4657">
        <v>42</v>
      </c>
      <c r="D4657" s="2">
        <v>42787</v>
      </c>
      <c r="E4657">
        <v>2</v>
      </c>
      <c r="F4657">
        <v>1007.237</v>
      </c>
      <c r="G4657">
        <v>793.1</v>
      </c>
      <c r="H4657" s="3">
        <v>42787.44</v>
      </c>
    </row>
    <row r="4658" spans="1:8" x14ac:dyDescent="0.3">
      <c r="A4658" t="s">
        <v>133</v>
      </c>
      <c r="B4658">
        <v>3</v>
      </c>
      <c r="C4658">
        <v>1</v>
      </c>
      <c r="D4658" s="2">
        <v>42787</v>
      </c>
      <c r="E4658">
        <v>22</v>
      </c>
      <c r="F4658">
        <v>32.551200000000001</v>
      </c>
      <c r="G4658">
        <v>23.76</v>
      </c>
      <c r="H4658" s="3">
        <v>42787.45</v>
      </c>
    </row>
    <row r="4659" spans="1:8" x14ac:dyDescent="0.3">
      <c r="A4659" t="s">
        <v>122</v>
      </c>
      <c r="B4659">
        <v>2</v>
      </c>
      <c r="C4659">
        <v>42</v>
      </c>
      <c r="D4659" s="2">
        <v>42787</v>
      </c>
      <c r="E4659">
        <v>44</v>
      </c>
      <c r="F4659">
        <v>343.74889999999999</v>
      </c>
      <c r="G4659">
        <v>284.08999999999997</v>
      </c>
      <c r="H4659" s="3">
        <v>42787.46</v>
      </c>
    </row>
    <row r="4660" spans="1:8" x14ac:dyDescent="0.3">
      <c r="A4660" t="s">
        <v>29</v>
      </c>
      <c r="B4660">
        <v>3</v>
      </c>
      <c r="C4660">
        <v>1</v>
      </c>
      <c r="D4660" s="2">
        <v>42787</v>
      </c>
      <c r="E4660">
        <v>30</v>
      </c>
      <c r="F4660">
        <v>9.309099999999999</v>
      </c>
      <c r="G4660">
        <v>7.33</v>
      </c>
      <c r="H4660" s="3">
        <v>42787.46</v>
      </c>
    </row>
    <row r="4661" spans="1:8" x14ac:dyDescent="0.3">
      <c r="A4661" t="s">
        <v>118</v>
      </c>
      <c r="B4661">
        <v>1</v>
      </c>
      <c r="C4661">
        <v>1</v>
      </c>
      <c r="D4661" s="2">
        <v>42787</v>
      </c>
      <c r="E4661">
        <v>1</v>
      </c>
      <c r="F4661">
        <v>4.7401999999999997</v>
      </c>
      <c r="G4661">
        <v>3.46</v>
      </c>
      <c r="H4661" s="3">
        <v>42787.47</v>
      </c>
    </row>
    <row r="4662" spans="1:8" x14ac:dyDescent="0.3">
      <c r="A4662" t="s">
        <v>164</v>
      </c>
      <c r="B4662">
        <v>14</v>
      </c>
      <c r="C4662">
        <v>41</v>
      </c>
      <c r="D4662" s="2">
        <v>42787</v>
      </c>
      <c r="E4662">
        <v>38</v>
      </c>
      <c r="F4662">
        <v>791.73120000000006</v>
      </c>
      <c r="G4662">
        <v>648.96</v>
      </c>
      <c r="H4662" s="3">
        <v>42787.47</v>
      </c>
    </row>
    <row r="4663" spans="1:8" x14ac:dyDescent="0.3">
      <c r="A4663" t="s">
        <v>145</v>
      </c>
      <c r="B4663">
        <v>1</v>
      </c>
      <c r="C4663">
        <v>44</v>
      </c>
      <c r="D4663" s="2">
        <v>42787</v>
      </c>
      <c r="E4663">
        <v>32</v>
      </c>
      <c r="F4663">
        <v>79.062399999999997</v>
      </c>
      <c r="G4663">
        <v>63.76</v>
      </c>
      <c r="H4663" s="3">
        <v>42787.48</v>
      </c>
    </row>
    <row r="4664" spans="1:8" x14ac:dyDescent="0.3">
      <c r="A4664" t="s">
        <v>5</v>
      </c>
      <c r="B4664">
        <v>15</v>
      </c>
      <c r="C4664">
        <v>45</v>
      </c>
      <c r="D4664" s="2">
        <v>42787</v>
      </c>
      <c r="E4664">
        <v>26</v>
      </c>
      <c r="F4664">
        <v>33.475000000000001</v>
      </c>
      <c r="G4664">
        <v>25.75</v>
      </c>
      <c r="H4664" s="3">
        <v>42787.5</v>
      </c>
    </row>
    <row r="4665" spans="1:8" x14ac:dyDescent="0.3">
      <c r="A4665" t="s">
        <v>55</v>
      </c>
      <c r="B4665">
        <v>1</v>
      </c>
      <c r="C4665">
        <v>43</v>
      </c>
      <c r="D4665" s="2">
        <v>42787</v>
      </c>
      <c r="E4665">
        <v>26</v>
      </c>
      <c r="F4665">
        <v>15.570799999999998</v>
      </c>
      <c r="G4665">
        <v>11.62</v>
      </c>
      <c r="H4665" s="3">
        <v>42787.51</v>
      </c>
    </row>
    <row r="4666" spans="1:8" x14ac:dyDescent="0.3">
      <c r="A4666" t="s">
        <v>147</v>
      </c>
      <c r="B4666">
        <v>1</v>
      </c>
      <c r="C4666">
        <v>1</v>
      </c>
      <c r="D4666" s="2">
        <v>42787</v>
      </c>
      <c r="E4666">
        <v>9</v>
      </c>
      <c r="F4666">
        <v>18.288</v>
      </c>
      <c r="G4666">
        <v>15.24</v>
      </c>
      <c r="H4666" s="3">
        <v>42787.519999999997</v>
      </c>
    </row>
    <row r="4667" spans="1:8" x14ac:dyDescent="0.3">
      <c r="A4667" t="s">
        <v>39</v>
      </c>
      <c r="B4667">
        <v>1</v>
      </c>
      <c r="C4667">
        <v>44</v>
      </c>
      <c r="D4667" s="2">
        <v>42787</v>
      </c>
      <c r="E4667">
        <v>29</v>
      </c>
      <c r="F4667">
        <v>8.593</v>
      </c>
      <c r="G4667">
        <v>6.61</v>
      </c>
      <c r="H4667" s="3">
        <v>42787.53</v>
      </c>
    </row>
    <row r="4668" spans="1:8" x14ac:dyDescent="0.3">
      <c r="A4668" t="s">
        <v>169</v>
      </c>
      <c r="B4668">
        <v>7</v>
      </c>
      <c r="C4668">
        <v>43</v>
      </c>
      <c r="D4668" s="2">
        <v>42787</v>
      </c>
      <c r="E4668">
        <v>8</v>
      </c>
      <c r="F4668">
        <v>79.14</v>
      </c>
      <c r="G4668">
        <v>65.95</v>
      </c>
      <c r="H4668" s="3">
        <v>42787.53</v>
      </c>
    </row>
    <row r="4669" spans="1:8" x14ac:dyDescent="0.3">
      <c r="A4669" t="s">
        <v>94</v>
      </c>
      <c r="B4669">
        <v>2</v>
      </c>
      <c r="C4669">
        <v>1</v>
      </c>
      <c r="D4669" s="2">
        <v>42787</v>
      </c>
      <c r="E4669">
        <v>20</v>
      </c>
      <c r="F4669">
        <v>78.189000000000007</v>
      </c>
      <c r="G4669">
        <v>58.35</v>
      </c>
      <c r="H4669" s="3">
        <v>42787.56</v>
      </c>
    </row>
    <row r="4670" spans="1:8" x14ac:dyDescent="0.3">
      <c r="A4670" t="s">
        <v>29</v>
      </c>
      <c r="B4670">
        <v>9</v>
      </c>
      <c r="C4670">
        <v>42</v>
      </c>
      <c r="D4670" s="2">
        <v>42787</v>
      </c>
      <c r="E4670">
        <v>27</v>
      </c>
      <c r="F4670">
        <v>9.2358000000000011</v>
      </c>
      <c r="G4670">
        <v>7.33</v>
      </c>
      <c r="H4670" s="3">
        <v>42787.58</v>
      </c>
    </row>
    <row r="4671" spans="1:8" x14ac:dyDescent="0.3">
      <c r="A4671" t="s">
        <v>12</v>
      </c>
      <c r="B4671">
        <v>5</v>
      </c>
      <c r="C4671">
        <v>1</v>
      </c>
      <c r="D4671" s="2">
        <v>42787</v>
      </c>
      <c r="E4671">
        <v>44</v>
      </c>
      <c r="F4671">
        <v>114.70560000000002</v>
      </c>
      <c r="G4671">
        <v>83.12</v>
      </c>
      <c r="H4671" s="3">
        <v>42787.59</v>
      </c>
    </row>
    <row r="4672" spans="1:8" x14ac:dyDescent="0.3">
      <c r="A4672" t="s">
        <v>82</v>
      </c>
      <c r="B4672">
        <v>1</v>
      </c>
      <c r="C4672">
        <v>45</v>
      </c>
      <c r="D4672" s="2">
        <v>42787</v>
      </c>
      <c r="E4672">
        <v>7</v>
      </c>
      <c r="F4672">
        <v>49.023000000000003</v>
      </c>
      <c r="G4672">
        <v>37.71</v>
      </c>
      <c r="H4672" s="3">
        <v>42787.6</v>
      </c>
    </row>
    <row r="4673" spans="1:8" x14ac:dyDescent="0.3">
      <c r="A4673" t="s">
        <v>157</v>
      </c>
      <c r="B4673">
        <v>7</v>
      </c>
      <c r="C4673">
        <v>1</v>
      </c>
      <c r="D4673" s="2">
        <v>42787</v>
      </c>
      <c r="E4673">
        <v>40</v>
      </c>
      <c r="F4673">
        <v>32.102399999999996</v>
      </c>
      <c r="G4673">
        <v>25.08</v>
      </c>
      <c r="H4673" s="3">
        <v>42787.62</v>
      </c>
    </row>
    <row r="4674" spans="1:8" x14ac:dyDescent="0.3">
      <c r="A4674" t="s">
        <v>25</v>
      </c>
      <c r="B4674">
        <v>14</v>
      </c>
      <c r="C4674">
        <v>41</v>
      </c>
      <c r="D4674" s="2">
        <v>42787</v>
      </c>
      <c r="E4674">
        <v>41</v>
      </c>
      <c r="F4674">
        <v>21.619</v>
      </c>
      <c r="G4674">
        <v>16.63</v>
      </c>
      <c r="H4674" s="3">
        <v>42787.62</v>
      </c>
    </row>
    <row r="4675" spans="1:8" x14ac:dyDescent="0.3">
      <c r="A4675" t="s">
        <v>84</v>
      </c>
      <c r="B4675">
        <v>1</v>
      </c>
      <c r="C4675">
        <v>45</v>
      </c>
      <c r="D4675" s="2">
        <v>42787</v>
      </c>
      <c r="E4675">
        <v>22</v>
      </c>
      <c r="F4675">
        <v>9.8952000000000009</v>
      </c>
      <c r="G4675">
        <v>7.98</v>
      </c>
      <c r="H4675" s="3">
        <v>42787.64</v>
      </c>
    </row>
    <row r="4676" spans="1:8" x14ac:dyDescent="0.3">
      <c r="A4676" t="s">
        <v>103</v>
      </c>
      <c r="B4676">
        <v>10</v>
      </c>
      <c r="C4676">
        <v>41</v>
      </c>
      <c r="D4676" s="2">
        <v>42787</v>
      </c>
      <c r="E4676">
        <v>30</v>
      </c>
      <c r="F4676">
        <v>32.25</v>
      </c>
      <c r="G4676">
        <v>25</v>
      </c>
      <c r="H4676" s="3">
        <v>42787.64</v>
      </c>
    </row>
    <row r="4677" spans="1:8" x14ac:dyDescent="0.3">
      <c r="A4677" t="s">
        <v>45</v>
      </c>
      <c r="B4677">
        <v>1</v>
      </c>
      <c r="C4677">
        <v>41</v>
      </c>
      <c r="D4677" s="2">
        <v>42787</v>
      </c>
      <c r="E4677">
        <v>24</v>
      </c>
      <c r="F4677">
        <v>40.772800000000004</v>
      </c>
      <c r="G4677">
        <v>29.98</v>
      </c>
      <c r="H4677" s="3">
        <v>42787.64</v>
      </c>
    </row>
    <row r="4678" spans="1:8" x14ac:dyDescent="0.3">
      <c r="A4678" t="s">
        <v>29</v>
      </c>
      <c r="B4678">
        <v>1</v>
      </c>
      <c r="C4678">
        <v>41</v>
      </c>
      <c r="D4678" s="2">
        <v>42787</v>
      </c>
      <c r="E4678">
        <v>15</v>
      </c>
      <c r="F4678">
        <v>9.6022999999999996</v>
      </c>
      <c r="G4678">
        <v>7.33</v>
      </c>
      <c r="H4678" s="3">
        <v>42787.65</v>
      </c>
    </row>
    <row r="4679" spans="1:8" x14ac:dyDescent="0.3">
      <c r="A4679" t="s">
        <v>52</v>
      </c>
      <c r="B4679">
        <v>12</v>
      </c>
      <c r="C4679">
        <v>41</v>
      </c>
      <c r="D4679" s="2">
        <v>42787</v>
      </c>
      <c r="E4679">
        <v>17</v>
      </c>
      <c r="F4679">
        <v>21.710699999999996</v>
      </c>
      <c r="G4679">
        <v>16.829999999999998</v>
      </c>
      <c r="H4679" s="3">
        <v>42787.66</v>
      </c>
    </row>
    <row r="4680" spans="1:8" x14ac:dyDescent="0.3">
      <c r="A4680" t="s">
        <v>196</v>
      </c>
      <c r="B4680">
        <v>1</v>
      </c>
      <c r="C4680">
        <v>1</v>
      </c>
      <c r="D4680" s="2">
        <v>42787</v>
      </c>
      <c r="E4680">
        <v>39</v>
      </c>
      <c r="F4680">
        <v>460.07199999999995</v>
      </c>
      <c r="G4680">
        <v>351.2</v>
      </c>
      <c r="H4680" s="3">
        <v>42787.66</v>
      </c>
    </row>
    <row r="4681" spans="1:8" x14ac:dyDescent="0.3">
      <c r="A4681" t="s">
        <v>97</v>
      </c>
      <c r="B4681">
        <v>3</v>
      </c>
      <c r="C4681">
        <v>44</v>
      </c>
      <c r="D4681" s="2">
        <v>42787</v>
      </c>
      <c r="E4681">
        <v>18</v>
      </c>
      <c r="F4681">
        <v>12.051600000000001</v>
      </c>
      <c r="G4681">
        <v>9.9600000000000009</v>
      </c>
      <c r="H4681" s="3">
        <v>42787.68</v>
      </c>
    </row>
    <row r="4682" spans="1:8" x14ac:dyDescent="0.3">
      <c r="A4682" t="s">
        <v>52</v>
      </c>
      <c r="B4682">
        <v>4</v>
      </c>
      <c r="C4682">
        <v>45</v>
      </c>
      <c r="D4682" s="2">
        <v>42787</v>
      </c>
      <c r="E4682">
        <v>10</v>
      </c>
      <c r="F4682">
        <v>23.057099999999995</v>
      </c>
      <c r="G4682">
        <v>16.829999999999998</v>
      </c>
      <c r="H4682" s="3">
        <v>42787.71</v>
      </c>
    </row>
    <row r="4683" spans="1:8" x14ac:dyDescent="0.3">
      <c r="A4683" t="s">
        <v>161</v>
      </c>
      <c r="B4683">
        <v>1</v>
      </c>
      <c r="C4683">
        <v>41</v>
      </c>
      <c r="D4683" s="2">
        <v>42787</v>
      </c>
      <c r="E4683">
        <v>34</v>
      </c>
      <c r="F4683">
        <v>13.095000000000001</v>
      </c>
      <c r="G4683">
        <v>9.6999999999999993</v>
      </c>
      <c r="H4683" s="3">
        <v>42787.71</v>
      </c>
    </row>
    <row r="4684" spans="1:8" x14ac:dyDescent="0.3">
      <c r="A4684" t="s">
        <v>16</v>
      </c>
      <c r="B4684">
        <v>9</v>
      </c>
      <c r="C4684">
        <v>45</v>
      </c>
      <c r="D4684" s="2">
        <v>42787</v>
      </c>
      <c r="E4684">
        <v>12</v>
      </c>
      <c r="F4684">
        <v>4.7747999999999999</v>
      </c>
      <c r="G4684">
        <v>3.46</v>
      </c>
      <c r="H4684" s="3">
        <v>42787.79</v>
      </c>
    </row>
    <row r="4685" spans="1:8" x14ac:dyDescent="0.3">
      <c r="A4685" t="s">
        <v>12</v>
      </c>
      <c r="B4685">
        <v>6</v>
      </c>
      <c r="C4685">
        <v>41</v>
      </c>
      <c r="D4685" s="2">
        <v>42787</v>
      </c>
      <c r="E4685">
        <v>41</v>
      </c>
      <c r="F4685">
        <v>110.54960000000001</v>
      </c>
      <c r="G4685">
        <v>83.12</v>
      </c>
      <c r="H4685" s="3">
        <v>42787.8</v>
      </c>
    </row>
    <row r="4686" spans="1:8" x14ac:dyDescent="0.3">
      <c r="A4686" t="s">
        <v>12</v>
      </c>
      <c r="B4686">
        <v>1</v>
      </c>
      <c r="C4686">
        <v>1</v>
      </c>
      <c r="D4686" s="2">
        <v>42787</v>
      </c>
      <c r="E4686">
        <v>47</v>
      </c>
      <c r="F4686">
        <v>102.2376</v>
      </c>
      <c r="G4686">
        <v>83.12</v>
      </c>
      <c r="H4686" s="3">
        <v>42787.8</v>
      </c>
    </row>
    <row r="4687" spans="1:8" x14ac:dyDescent="0.3">
      <c r="A4687" t="s">
        <v>17</v>
      </c>
      <c r="B4687">
        <v>7</v>
      </c>
      <c r="C4687">
        <v>41</v>
      </c>
      <c r="D4687" s="2">
        <v>42787</v>
      </c>
      <c r="E4687">
        <v>13</v>
      </c>
      <c r="F4687">
        <v>10.480399999999999</v>
      </c>
      <c r="G4687">
        <v>7.88</v>
      </c>
      <c r="H4687" s="3">
        <v>42787.839999999997</v>
      </c>
    </row>
    <row r="4688" spans="1:8" x14ac:dyDescent="0.3">
      <c r="A4688" t="s">
        <v>146</v>
      </c>
      <c r="B4688">
        <v>1</v>
      </c>
      <c r="C4688">
        <v>1</v>
      </c>
      <c r="D4688" s="2">
        <v>42787</v>
      </c>
      <c r="E4688">
        <v>31</v>
      </c>
      <c r="F4688">
        <v>44.081499999999998</v>
      </c>
      <c r="G4688">
        <v>33.65</v>
      </c>
      <c r="H4688" s="3">
        <v>42787.839999999997</v>
      </c>
    </row>
    <row r="4689" spans="1:8" x14ac:dyDescent="0.3">
      <c r="A4689" t="s">
        <v>135</v>
      </c>
      <c r="B4689">
        <v>15</v>
      </c>
      <c r="C4689">
        <v>1</v>
      </c>
      <c r="D4689" s="2">
        <v>42787</v>
      </c>
      <c r="E4689">
        <v>23</v>
      </c>
      <c r="F4689">
        <v>3.1548000000000003</v>
      </c>
      <c r="G4689">
        <v>2.39</v>
      </c>
      <c r="H4689" s="3">
        <v>42787.87</v>
      </c>
    </row>
    <row r="4690" spans="1:8" x14ac:dyDescent="0.3">
      <c r="A4690" t="s">
        <v>63</v>
      </c>
      <c r="B4690">
        <v>10</v>
      </c>
      <c r="C4690">
        <v>3</v>
      </c>
      <c r="D4690" s="2">
        <v>42787</v>
      </c>
      <c r="E4690">
        <v>47</v>
      </c>
      <c r="F4690">
        <v>20.252300000000002</v>
      </c>
      <c r="G4690">
        <v>14.57</v>
      </c>
      <c r="H4690" s="3">
        <v>42787.87</v>
      </c>
    </row>
    <row r="4691" spans="1:8" x14ac:dyDescent="0.3">
      <c r="A4691" t="s">
        <v>122</v>
      </c>
      <c r="B4691">
        <v>6</v>
      </c>
      <c r="C4691">
        <v>44</v>
      </c>
      <c r="D4691" s="2">
        <v>42787</v>
      </c>
      <c r="E4691">
        <v>41</v>
      </c>
      <c r="F4691">
        <v>369.31699999999995</v>
      </c>
      <c r="G4691">
        <v>284.08999999999997</v>
      </c>
      <c r="H4691" s="3">
        <v>42787.88</v>
      </c>
    </row>
    <row r="4692" spans="1:8" x14ac:dyDescent="0.3">
      <c r="A4692" t="s">
        <v>114</v>
      </c>
      <c r="B4692">
        <v>1</v>
      </c>
      <c r="C4692">
        <v>1</v>
      </c>
      <c r="D4692" s="2">
        <v>42787</v>
      </c>
      <c r="E4692">
        <v>13</v>
      </c>
      <c r="F4692">
        <v>53.958100000000002</v>
      </c>
      <c r="G4692">
        <v>40.57</v>
      </c>
      <c r="H4692" s="3">
        <v>42787.9</v>
      </c>
    </row>
    <row r="4693" spans="1:8" x14ac:dyDescent="0.3">
      <c r="A4693" t="s">
        <v>77</v>
      </c>
      <c r="B4693">
        <v>1</v>
      </c>
      <c r="C4693">
        <v>45</v>
      </c>
      <c r="D4693" s="2">
        <v>42787</v>
      </c>
      <c r="E4693">
        <v>8</v>
      </c>
      <c r="F4693">
        <v>6.2151999999999994</v>
      </c>
      <c r="G4693">
        <v>4.57</v>
      </c>
      <c r="H4693" s="3">
        <v>42787.9</v>
      </c>
    </row>
    <row r="4694" spans="1:8" x14ac:dyDescent="0.3">
      <c r="A4694" t="s">
        <v>70</v>
      </c>
      <c r="B4694">
        <v>2</v>
      </c>
      <c r="C4694">
        <v>42</v>
      </c>
      <c r="D4694" s="2">
        <v>42787</v>
      </c>
      <c r="E4694">
        <v>11</v>
      </c>
      <c r="F4694">
        <v>98.788200000000003</v>
      </c>
      <c r="G4694">
        <v>76.58</v>
      </c>
      <c r="H4694" s="3">
        <v>42787.92</v>
      </c>
    </row>
    <row r="4695" spans="1:8" x14ac:dyDescent="0.3">
      <c r="A4695" t="s">
        <v>11</v>
      </c>
      <c r="B4695">
        <v>9</v>
      </c>
      <c r="C4695">
        <v>1</v>
      </c>
      <c r="D4695" s="2">
        <v>42787</v>
      </c>
      <c r="E4695">
        <v>42</v>
      </c>
      <c r="F4695">
        <v>46.171999999999997</v>
      </c>
      <c r="G4695">
        <v>32.979999999999997</v>
      </c>
      <c r="H4695" s="3">
        <v>42787.94</v>
      </c>
    </row>
    <row r="4696" spans="1:8" x14ac:dyDescent="0.3">
      <c r="A4696" t="s">
        <v>161</v>
      </c>
      <c r="B4696">
        <v>1</v>
      </c>
      <c r="C4696">
        <v>41</v>
      </c>
      <c r="D4696" s="2">
        <v>42787</v>
      </c>
      <c r="E4696">
        <v>36</v>
      </c>
      <c r="F4696">
        <v>13.385999999999999</v>
      </c>
      <c r="G4696">
        <v>9.6999999999999993</v>
      </c>
      <c r="H4696" s="3">
        <v>42787.95</v>
      </c>
    </row>
    <row r="4697" spans="1:8" x14ac:dyDescent="0.3">
      <c r="A4697" t="s">
        <v>187</v>
      </c>
      <c r="B4697">
        <v>10</v>
      </c>
      <c r="C4697">
        <v>41</v>
      </c>
      <c r="D4697" s="2">
        <v>42787</v>
      </c>
      <c r="E4697">
        <v>32</v>
      </c>
      <c r="F4697">
        <v>11.074400000000001</v>
      </c>
      <c r="G4697">
        <v>8.7200000000000006</v>
      </c>
      <c r="H4697" s="3">
        <v>42787.96</v>
      </c>
    </row>
    <row r="4698" spans="1:8" x14ac:dyDescent="0.3">
      <c r="A4698" t="s">
        <v>175</v>
      </c>
      <c r="B4698">
        <v>10</v>
      </c>
      <c r="C4698">
        <v>1</v>
      </c>
      <c r="D4698" s="2">
        <v>42787</v>
      </c>
      <c r="E4698">
        <v>47</v>
      </c>
      <c r="F4698">
        <v>64.776600000000002</v>
      </c>
      <c r="G4698">
        <v>51.41</v>
      </c>
      <c r="H4698" s="3">
        <v>42787.97</v>
      </c>
    </row>
    <row r="4699" spans="1:8" x14ac:dyDescent="0.3">
      <c r="A4699" t="s">
        <v>93</v>
      </c>
      <c r="B4699">
        <v>4</v>
      </c>
      <c r="C4699">
        <v>44</v>
      </c>
      <c r="D4699" s="2">
        <v>42787</v>
      </c>
      <c r="E4699">
        <v>25</v>
      </c>
      <c r="F4699">
        <v>19.621499999999997</v>
      </c>
      <c r="G4699">
        <v>15.45</v>
      </c>
      <c r="H4699" s="3">
        <v>42787.97</v>
      </c>
    </row>
    <row r="4700" spans="1:8" x14ac:dyDescent="0.3">
      <c r="A4700" t="s">
        <v>55</v>
      </c>
      <c r="B4700">
        <v>10</v>
      </c>
      <c r="C4700">
        <v>41</v>
      </c>
      <c r="D4700" s="2">
        <v>42787</v>
      </c>
      <c r="E4700">
        <v>5</v>
      </c>
      <c r="F4700">
        <v>15.803199999999999</v>
      </c>
      <c r="G4700">
        <v>11.62</v>
      </c>
      <c r="H4700" s="3">
        <v>42787.97</v>
      </c>
    </row>
    <row r="4701" spans="1:8" x14ac:dyDescent="0.3">
      <c r="A4701" t="s">
        <v>160</v>
      </c>
      <c r="B4701">
        <v>3</v>
      </c>
      <c r="C4701">
        <v>1</v>
      </c>
      <c r="D4701" s="2">
        <v>42787</v>
      </c>
      <c r="E4701">
        <v>7</v>
      </c>
      <c r="F4701">
        <v>8.7552000000000003</v>
      </c>
      <c r="G4701">
        <v>6.84</v>
      </c>
      <c r="H4701" s="3">
        <v>42787.98</v>
      </c>
    </row>
    <row r="4702" spans="1:8" x14ac:dyDescent="0.3">
      <c r="A4702" t="s">
        <v>145</v>
      </c>
      <c r="B4702">
        <v>2</v>
      </c>
      <c r="C4702">
        <v>1</v>
      </c>
      <c r="D4702" s="2">
        <v>42787</v>
      </c>
      <c r="E4702">
        <v>6</v>
      </c>
      <c r="F4702">
        <v>86.076000000000008</v>
      </c>
      <c r="G4702">
        <v>63.76</v>
      </c>
      <c r="H4702" s="3">
        <v>42787.99</v>
      </c>
    </row>
    <row r="4703" spans="1:8" x14ac:dyDescent="0.3">
      <c r="A4703" t="s">
        <v>17</v>
      </c>
      <c r="B4703">
        <v>10</v>
      </c>
      <c r="C4703">
        <v>41</v>
      </c>
      <c r="D4703" s="2">
        <v>42787</v>
      </c>
      <c r="E4703">
        <v>45</v>
      </c>
      <c r="F4703">
        <v>10.244000000000002</v>
      </c>
      <c r="G4703">
        <v>7.88</v>
      </c>
      <c r="H4703" s="3">
        <v>42788</v>
      </c>
    </row>
    <row r="4704" spans="1:8" x14ac:dyDescent="0.3">
      <c r="A4704" t="s">
        <v>35</v>
      </c>
      <c r="B4704">
        <v>2</v>
      </c>
      <c r="C4704">
        <v>41</v>
      </c>
      <c r="D4704" s="2">
        <v>42788</v>
      </c>
      <c r="E4704">
        <v>24</v>
      </c>
      <c r="F4704">
        <v>1007.237</v>
      </c>
      <c r="G4704">
        <v>793.1</v>
      </c>
      <c r="H4704" s="3">
        <v>42788</v>
      </c>
    </row>
    <row r="4705" spans="1:8" x14ac:dyDescent="0.3">
      <c r="A4705" t="s">
        <v>136</v>
      </c>
      <c r="B4705">
        <v>15</v>
      </c>
      <c r="C4705">
        <v>45</v>
      </c>
      <c r="D4705" s="2">
        <v>42788</v>
      </c>
      <c r="E4705">
        <v>31</v>
      </c>
      <c r="F4705">
        <v>78.232199999999992</v>
      </c>
      <c r="G4705">
        <v>56.69</v>
      </c>
      <c r="H4705" s="3">
        <v>42788.03</v>
      </c>
    </row>
    <row r="4706" spans="1:8" x14ac:dyDescent="0.3">
      <c r="A4706" t="s">
        <v>55</v>
      </c>
      <c r="B4706">
        <v>15</v>
      </c>
      <c r="C4706">
        <v>44</v>
      </c>
      <c r="D4706" s="2">
        <v>42788</v>
      </c>
      <c r="E4706">
        <v>48</v>
      </c>
      <c r="F4706">
        <v>14.757400000000001</v>
      </c>
      <c r="G4706">
        <v>11.62</v>
      </c>
      <c r="H4706" s="3">
        <v>42788.03</v>
      </c>
    </row>
    <row r="4707" spans="1:8" x14ac:dyDescent="0.3">
      <c r="A4707" t="s">
        <v>12</v>
      </c>
      <c r="B4707">
        <v>10</v>
      </c>
      <c r="C4707">
        <v>1</v>
      </c>
      <c r="D4707" s="2">
        <v>42788</v>
      </c>
      <c r="E4707">
        <v>48</v>
      </c>
      <c r="F4707">
        <v>101.40640000000002</v>
      </c>
      <c r="G4707">
        <v>83.12</v>
      </c>
      <c r="H4707" s="3">
        <v>42788.07</v>
      </c>
    </row>
    <row r="4708" spans="1:8" x14ac:dyDescent="0.3">
      <c r="A4708" t="s">
        <v>119</v>
      </c>
      <c r="B4708">
        <v>10</v>
      </c>
      <c r="C4708">
        <v>3</v>
      </c>
      <c r="D4708" s="2">
        <v>42788</v>
      </c>
      <c r="E4708">
        <v>22</v>
      </c>
      <c r="F4708">
        <v>18.899999999999999</v>
      </c>
      <c r="G4708">
        <v>15.75</v>
      </c>
      <c r="H4708" s="3">
        <v>42788.07</v>
      </c>
    </row>
    <row r="4709" spans="1:8" x14ac:dyDescent="0.3">
      <c r="A4709" t="s">
        <v>123</v>
      </c>
      <c r="B4709">
        <v>6</v>
      </c>
      <c r="C4709">
        <v>1</v>
      </c>
      <c r="D4709" s="2">
        <v>42788</v>
      </c>
      <c r="E4709">
        <v>13</v>
      </c>
      <c r="F4709">
        <v>40.101500000000001</v>
      </c>
      <c r="G4709">
        <v>28.85</v>
      </c>
      <c r="H4709" s="3">
        <v>42788.08</v>
      </c>
    </row>
    <row r="4710" spans="1:8" x14ac:dyDescent="0.3">
      <c r="A4710" t="s">
        <v>66</v>
      </c>
      <c r="B4710">
        <v>1</v>
      </c>
      <c r="C4710">
        <v>41</v>
      </c>
      <c r="D4710" s="2">
        <v>42788</v>
      </c>
      <c r="E4710">
        <v>32</v>
      </c>
      <c r="F4710">
        <v>135.30260000000001</v>
      </c>
      <c r="G4710">
        <v>97.34</v>
      </c>
      <c r="H4710" s="3">
        <v>42788.11</v>
      </c>
    </row>
    <row r="4711" spans="1:8" x14ac:dyDescent="0.3">
      <c r="A4711" t="s">
        <v>48</v>
      </c>
      <c r="B4711">
        <v>10</v>
      </c>
      <c r="C4711">
        <v>44</v>
      </c>
      <c r="D4711" s="2">
        <v>42788</v>
      </c>
      <c r="E4711">
        <v>4</v>
      </c>
      <c r="F4711">
        <v>38.978999999999999</v>
      </c>
      <c r="G4711">
        <v>31.95</v>
      </c>
      <c r="H4711" s="3">
        <v>42788.11</v>
      </c>
    </row>
    <row r="4712" spans="1:8" x14ac:dyDescent="0.3">
      <c r="A4712" t="s">
        <v>62</v>
      </c>
      <c r="B4712">
        <v>10</v>
      </c>
      <c r="C4712">
        <v>41</v>
      </c>
      <c r="D4712" s="2">
        <v>42788</v>
      </c>
      <c r="E4712">
        <v>4</v>
      </c>
      <c r="F4712">
        <v>20.975099999999998</v>
      </c>
      <c r="G4712">
        <v>15.09</v>
      </c>
      <c r="H4712" s="3">
        <v>42788.12</v>
      </c>
    </row>
    <row r="4713" spans="1:8" x14ac:dyDescent="0.3">
      <c r="A4713" t="s">
        <v>17</v>
      </c>
      <c r="B4713">
        <v>7</v>
      </c>
      <c r="C4713">
        <v>44</v>
      </c>
      <c r="D4713" s="2">
        <v>42788</v>
      </c>
      <c r="E4713">
        <v>15</v>
      </c>
      <c r="F4713">
        <v>10.1652</v>
      </c>
      <c r="G4713">
        <v>7.88</v>
      </c>
      <c r="H4713" s="3">
        <v>42788.13</v>
      </c>
    </row>
    <row r="4714" spans="1:8" x14ac:dyDescent="0.3">
      <c r="A4714" t="s">
        <v>89</v>
      </c>
      <c r="B4714">
        <v>2</v>
      </c>
      <c r="C4714">
        <v>44</v>
      </c>
      <c r="D4714" s="2">
        <v>42788</v>
      </c>
      <c r="E4714">
        <v>44</v>
      </c>
      <c r="F4714">
        <v>46.773499999999991</v>
      </c>
      <c r="G4714">
        <v>33.65</v>
      </c>
      <c r="H4714" s="3">
        <v>42788.13</v>
      </c>
    </row>
    <row r="4715" spans="1:8" x14ac:dyDescent="0.3">
      <c r="A4715" t="s">
        <v>147</v>
      </c>
      <c r="B4715">
        <v>10</v>
      </c>
      <c r="C4715">
        <v>41</v>
      </c>
      <c r="D4715" s="2">
        <v>42788</v>
      </c>
      <c r="E4715">
        <v>13</v>
      </c>
      <c r="F4715">
        <v>19.659600000000001</v>
      </c>
      <c r="G4715">
        <v>15.24</v>
      </c>
      <c r="H4715" s="3">
        <v>42788.13</v>
      </c>
    </row>
    <row r="4716" spans="1:8" x14ac:dyDescent="0.3">
      <c r="A4716" t="s">
        <v>176</v>
      </c>
      <c r="B4716">
        <v>1</v>
      </c>
      <c r="C4716">
        <v>43</v>
      </c>
      <c r="D4716" s="2">
        <v>42788</v>
      </c>
      <c r="E4716">
        <v>32</v>
      </c>
      <c r="F4716">
        <v>18.706400000000002</v>
      </c>
      <c r="G4716">
        <v>13.96</v>
      </c>
      <c r="H4716" s="3">
        <v>42788.14</v>
      </c>
    </row>
    <row r="4717" spans="1:8" x14ac:dyDescent="0.3">
      <c r="A4717" t="s">
        <v>138</v>
      </c>
      <c r="B4717">
        <v>10</v>
      </c>
      <c r="C4717">
        <v>41</v>
      </c>
      <c r="D4717" s="2">
        <v>42788</v>
      </c>
      <c r="E4717">
        <v>1</v>
      </c>
      <c r="F4717">
        <v>67.047299999999993</v>
      </c>
      <c r="G4717">
        <v>54.51</v>
      </c>
      <c r="H4717" s="3">
        <v>42788.14</v>
      </c>
    </row>
    <row r="4718" spans="1:8" x14ac:dyDescent="0.3">
      <c r="A4718" t="s">
        <v>118</v>
      </c>
      <c r="B4718">
        <v>3</v>
      </c>
      <c r="C4718">
        <v>1</v>
      </c>
      <c r="D4718" s="2">
        <v>42788</v>
      </c>
      <c r="E4718">
        <v>46</v>
      </c>
      <c r="F4718">
        <v>4.5325999999999995</v>
      </c>
      <c r="G4718">
        <v>3.46</v>
      </c>
      <c r="H4718" s="3">
        <v>42788.17</v>
      </c>
    </row>
    <row r="4719" spans="1:8" x14ac:dyDescent="0.3">
      <c r="A4719" t="s">
        <v>93</v>
      </c>
      <c r="B4719">
        <v>11</v>
      </c>
      <c r="C4719">
        <v>44</v>
      </c>
      <c r="D4719" s="2">
        <v>42788</v>
      </c>
      <c r="E4719">
        <v>46</v>
      </c>
      <c r="F4719">
        <v>20.857500000000002</v>
      </c>
      <c r="G4719">
        <v>15.45</v>
      </c>
      <c r="H4719" s="3">
        <v>42788.18</v>
      </c>
    </row>
    <row r="4720" spans="1:8" x14ac:dyDescent="0.3">
      <c r="A4720" t="s">
        <v>17</v>
      </c>
      <c r="B4720">
        <v>10</v>
      </c>
      <c r="C4720">
        <v>45</v>
      </c>
      <c r="D4720" s="2">
        <v>42788</v>
      </c>
      <c r="E4720">
        <v>46</v>
      </c>
      <c r="F4720">
        <v>10.086399999999999</v>
      </c>
      <c r="G4720">
        <v>7.88</v>
      </c>
      <c r="H4720" s="3">
        <v>42788.19</v>
      </c>
    </row>
    <row r="4721" spans="1:8" x14ac:dyDescent="0.3">
      <c r="A4721" t="s">
        <v>58</v>
      </c>
      <c r="B4721">
        <v>2</v>
      </c>
      <c r="C4721">
        <v>1</v>
      </c>
      <c r="D4721" s="2">
        <v>42788</v>
      </c>
      <c r="E4721">
        <v>16</v>
      </c>
      <c r="F4721">
        <v>2.3837000000000002</v>
      </c>
      <c r="G4721">
        <v>1.97</v>
      </c>
      <c r="H4721" s="3">
        <v>42788.21</v>
      </c>
    </row>
    <row r="4722" spans="1:8" x14ac:dyDescent="0.3">
      <c r="A4722" t="s">
        <v>29</v>
      </c>
      <c r="B4722">
        <v>4</v>
      </c>
      <c r="C4722">
        <v>44</v>
      </c>
      <c r="D4722" s="2">
        <v>42788</v>
      </c>
      <c r="E4722">
        <v>7</v>
      </c>
      <c r="F4722">
        <v>9.1624999999999996</v>
      </c>
      <c r="G4722">
        <v>7.33</v>
      </c>
      <c r="H4722" s="3">
        <v>42788.21</v>
      </c>
    </row>
    <row r="4723" spans="1:8" x14ac:dyDescent="0.3">
      <c r="A4723" t="s">
        <v>98</v>
      </c>
      <c r="B4723">
        <v>1</v>
      </c>
      <c r="C4723">
        <v>42</v>
      </c>
      <c r="D4723" s="2">
        <v>42788</v>
      </c>
      <c r="E4723">
        <v>18</v>
      </c>
      <c r="F4723">
        <v>6.8510999999999997</v>
      </c>
      <c r="G4723">
        <v>5.57</v>
      </c>
      <c r="H4723" s="3">
        <v>42788.22</v>
      </c>
    </row>
    <row r="4724" spans="1:8" x14ac:dyDescent="0.3">
      <c r="A4724" t="s">
        <v>199</v>
      </c>
      <c r="B4724">
        <v>1</v>
      </c>
      <c r="C4724">
        <v>1</v>
      </c>
      <c r="D4724" s="2">
        <v>42788</v>
      </c>
      <c r="E4724">
        <v>31</v>
      </c>
      <c r="F4724">
        <v>8.9625000000000004</v>
      </c>
      <c r="G4724">
        <v>7.17</v>
      </c>
      <c r="H4724" s="3">
        <v>42788.23</v>
      </c>
    </row>
    <row r="4725" spans="1:8" x14ac:dyDescent="0.3">
      <c r="A4725" t="s">
        <v>192</v>
      </c>
      <c r="B4725">
        <v>2</v>
      </c>
      <c r="C4725">
        <v>1</v>
      </c>
      <c r="D4725" s="2">
        <v>42788</v>
      </c>
      <c r="E4725">
        <v>31</v>
      </c>
      <c r="F4725">
        <v>2.4891999999999999</v>
      </c>
      <c r="G4725">
        <v>1.96</v>
      </c>
      <c r="H4725" s="3">
        <v>42788.31</v>
      </c>
    </row>
    <row r="4726" spans="1:8" x14ac:dyDescent="0.3">
      <c r="A4726" t="s">
        <v>20</v>
      </c>
      <c r="B4726">
        <v>4</v>
      </c>
      <c r="C4726">
        <v>42</v>
      </c>
      <c r="D4726" s="2">
        <v>42788</v>
      </c>
      <c r="E4726">
        <v>33</v>
      </c>
      <c r="F4726">
        <v>191.67610000000002</v>
      </c>
      <c r="G4726">
        <v>158.41</v>
      </c>
      <c r="H4726" s="3">
        <v>42788.32</v>
      </c>
    </row>
    <row r="4727" spans="1:8" x14ac:dyDescent="0.3">
      <c r="A4727" t="s">
        <v>159</v>
      </c>
      <c r="B4727">
        <v>3</v>
      </c>
      <c r="C4727">
        <v>1</v>
      </c>
      <c r="D4727" s="2">
        <v>42788</v>
      </c>
      <c r="E4727">
        <v>18</v>
      </c>
      <c r="F4727">
        <v>224.9032</v>
      </c>
      <c r="G4727">
        <v>165.37</v>
      </c>
      <c r="H4727" s="3">
        <v>42788.33</v>
      </c>
    </row>
    <row r="4728" spans="1:8" x14ac:dyDescent="0.3">
      <c r="A4728" t="s">
        <v>105</v>
      </c>
      <c r="B4728">
        <v>9</v>
      </c>
      <c r="C4728">
        <v>1</v>
      </c>
      <c r="D4728" s="2">
        <v>42788</v>
      </c>
      <c r="E4728">
        <v>6</v>
      </c>
      <c r="F4728">
        <v>119.8458</v>
      </c>
      <c r="G4728">
        <v>86.22</v>
      </c>
      <c r="H4728" s="3">
        <v>42788.35</v>
      </c>
    </row>
    <row r="4729" spans="1:8" x14ac:dyDescent="0.3">
      <c r="A4729" t="s">
        <v>29</v>
      </c>
      <c r="B4729">
        <v>10</v>
      </c>
      <c r="C4729">
        <v>1</v>
      </c>
      <c r="D4729" s="2">
        <v>42788</v>
      </c>
      <c r="E4729">
        <v>18</v>
      </c>
      <c r="F4729">
        <v>8.7959999999999994</v>
      </c>
      <c r="G4729">
        <v>7.33</v>
      </c>
      <c r="H4729" s="3">
        <v>42788.36</v>
      </c>
    </row>
    <row r="4730" spans="1:8" x14ac:dyDescent="0.3">
      <c r="A4730" t="s">
        <v>29</v>
      </c>
      <c r="B4730">
        <v>1</v>
      </c>
      <c r="C4730">
        <v>1</v>
      </c>
      <c r="D4730" s="2">
        <v>42788</v>
      </c>
      <c r="E4730">
        <v>11</v>
      </c>
      <c r="F4730">
        <v>10.188700000000001</v>
      </c>
      <c r="G4730">
        <v>7.33</v>
      </c>
      <c r="H4730" s="3">
        <v>42788.36</v>
      </c>
    </row>
    <row r="4731" spans="1:8" x14ac:dyDescent="0.3">
      <c r="A4731" t="s">
        <v>178</v>
      </c>
      <c r="B4731">
        <v>1</v>
      </c>
      <c r="C4731">
        <v>3</v>
      </c>
      <c r="D4731" s="2">
        <v>42788</v>
      </c>
      <c r="E4731">
        <v>40</v>
      </c>
      <c r="F4731">
        <v>34.085599999999999</v>
      </c>
      <c r="G4731">
        <v>24.88</v>
      </c>
      <c r="H4731" s="3">
        <v>42788.37</v>
      </c>
    </row>
    <row r="4732" spans="1:8" x14ac:dyDescent="0.3">
      <c r="A4732" t="s">
        <v>188</v>
      </c>
      <c r="B4732">
        <v>15</v>
      </c>
      <c r="C4732">
        <v>1</v>
      </c>
      <c r="D4732" s="2">
        <v>42788</v>
      </c>
      <c r="E4732">
        <v>13</v>
      </c>
      <c r="F4732">
        <v>23.555999999999997</v>
      </c>
      <c r="G4732">
        <v>18.12</v>
      </c>
      <c r="H4732" s="3">
        <v>42788.38</v>
      </c>
    </row>
    <row r="4733" spans="1:8" x14ac:dyDescent="0.3">
      <c r="A4733" t="s">
        <v>12</v>
      </c>
      <c r="B4733">
        <v>1</v>
      </c>
      <c r="C4733">
        <v>1</v>
      </c>
      <c r="D4733" s="2">
        <v>42788</v>
      </c>
      <c r="E4733">
        <v>25</v>
      </c>
      <c r="F4733">
        <v>101.40640000000002</v>
      </c>
      <c r="G4733">
        <v>83.12</v>
      </c>
      <c r="H4733" s="3">
        <v>42788.38</v>
      </c>
    </row>
    <row r="4734" spans="1:8" x14ac:dyDescent="0.3">
      <c r="A4734" t="s">
        <v>151</v>
      </c>
      <c r="B4734">
        <v>1</v>
      </c>
      <c r="C4734">
        <v>41</v>
      </c>
      <c r="D4734" s="2">
        <v>42788</v>
      </c>
      <c r="E4734">
        <v>3</v>
      </c>
      <c r="F4734">
        <v>3.7973000000000003</v>
      </c>
      <c r="G4734">
        <v>2.99</v>
      </c>
      <c r="H4734" s="3">
        <v>42788.38</v>
      </c>
    </row>
    <row r="4735" spans="1:8" x14ac:dyDescent="0.3">
      <c r="A4735" t="s">
        <v>11</v>
      </c>
      <c r="B4735">
        <v>10</v>
      </c>
      <c r="C4735">
        <v>1</v>
      </c>
      <c r="D4735" s="2">
        <v>42788</v>
      </c>
      <c r="E4735">
        <v>45</v>
      </c>
      <c r="F4735">
        <v>40.235599999999998</v>
      </c>
      <c r="G4735">
        <v>32.979999999999997</v>
      </c>
      <c r="H4735" s="3">
        <v>42788.4</v>
      </c>
    </row>
    <row r="4736" spans="1:8" x14ac:dyDescent="0.3">
      <c r="A4736" t="s">
        <v>17</v>
      </c>
      <c r="B4736">
        <v>1</v>
      </c>
      <c r="C4736">
        <v>43</v>
      </c>
      <c r="D4736" s="2">
        <v>42788</v>
      </c>
      <c r="E4736">
        <v>47</v>
      </c>
      <c r="F4736">
        <v>10.244000000000002</v>
      </c>
      <c r="G4736">
        <v>7.88</v>
      </c>
      <c r="H4736" s="3">
        <v>42788.4</v>
      </c>
    </row>
    <row r="4737" spans="1:8" x14ac:dyDescent="0.3">
      <c r="A4737" t="s">
        <v>52</v>
      </c>
      <c r="B4737">
        <v>11</v>
      </c>
      <c r="C4737">
        <v>41</v>
      </c>
      <c r="D4737" s="2">
        <v>42788</v>
      </c>
      <c r="E4737">
        <v>43</v>
      </c>
      <c r="F4737">
        <v>23.2254</v>
      </c>
      <c r="G4737">
        <v>16.829999999999998</v>
      </c>
      <c r="H4737" s="3">
        <v>42788.43</v>
      </c>
    </row>
    <row r="4738" spans="1:8" x14ac:dyDescent="0.3">
      <c r="A4738" t="s">
        <v>29</v>
      </c>
      <c r="B4738">
        <v>2</v>
      </c>
      <c r="C4738">
        <v>2</v>
      </c>
      <c r="D4738" s="2">
        <v>42788</v>
      </c>
      <c r="E4738">
        <v>15</v>
      </c>
      <c r="F4738">
        <v>9.6022999999999996</v>
      </c>
      <c r="G4738">
        <v>7.33</v>
      </c>
      <c r="H4738" s="3">
        <v>42788.43</v>
      </c>
    </row>
    <row r="4739" spans="1:8" x14ac:dyDescent="0.3">
      <c r="A4739" t="s">
        <v>12</v>
      </c>
      <c r="B4739">
        <v>1</v>
      </c>
      <c r="C4739">
        <v>41</v>
      </c>
      <c r="D4739" s="2">
        <v>42788</v>
      </c>
      <c r="E4739">
        <v>46</v>
      </c>
      <c r="F4739">
        <v>108.88720000000001</v>
      </c>
      <c r="G4739">
        <v>83.12</v>
      </c>
      <c r="H4739" s="3">
        <v>42788.44</v>
      </c>
    </row>
    <row r="4740" spans="1:8" x14ac:dyDescent="0.3">
      <c r="A4740" t="s">
        <v>12</v>
      </c>
      <c r="B4740">
        <v>10</v>
      </c>
      <c r="C4740">
        <v>1</v>
      </c>
      <c r="D4740" s="2">
        <v>42788</v>
      </c>
      <c r="E4740">
        <v>46</v>
      </c>
      <c r="F4740">
        <v>112.212</v>
      </c>
      <c r="G4740">
        <v>83.12</v>
      </c>
      <c r="H4740" s="3">
        <v>42788.45</v>
      </c>
    </row>
    <row r="4741" spans="1:8" x14ac:dyDescent="0.3">
      <c r="A4741" t="s">
        <v>89</v>
      </c>
      <c r="B4741">
        <v>15</v>
      </c>
      <c r="C4741">
        <v>44</v>
      </c>
      <c r="D4741" s="2">
        <v>42788</v>
      </c>
      <c r="E4741">
        <v>47</v>
      </c>
      <c r="F4741">
        <v>44.081499999999998</v>
      </c>
      <c r="G4741">
        <v>33.65</v>
      </c>
      <c r="H4741" s="3">
        <v>42788.480000000003</v>
      </c>
    </row>
    <row r="4742" spans="1:8" x14ac:dyDescent="0.3">
      <c r="A4742" t="s">
        <v>67</v>
      </c>
      <c r="B4742">
        <v>1</v>
      </c>
      <c r="C4742">
        <v>44</v>
      </c>
      <c r="D4742" s="2">
        <v>42788</v>
      </c>
      <c r="E4742">
        <v>1</v>
      </c>
      <c r="F4742">
        <v>1.1711999999999998</v>
      </c>
      <c r="G4742">
        <v>0.96</v>
      </c>
      <c r="H4742" s="3">
        <v>42788.480000000003</v>
      </c>
    </row>
    <row r="4743" spans="1:8" x14ac:dyDescent="0.3">
      <c r="A4743" t="s">
        <v>191</v>
      </c>
      <c r="B4743">
        <v>9</v>
      </c>
      <c r="C4743">
        <v>41</v>
      </c>
      <c r="D4743" s="2">
        <v>42788</v>
      </c>
      <c r="E4743">
        <v>20</v>
      </c>
      <c r="F4743">
        <v>4.4163999999999994</v>
      </c>
      <c r="G4743">
        <v>3.62</v>
      </c>
      <c r="H4743" s="3">
        <v>42788.51</v>
      </c>
    </row>
    <row r="4744" spans="1:8" x14ac:dyDescent="0.3">
      <c r="A4744" t="s">
        <v>64</v>
      </c>
      <c r="B4744">
        <v>3</v>
      </c>
      <c r="C4744">
        <v>41</v>
      </c>
      <c r="D4744" s="2">
        <v>42788</v>
      </c>
      <c r="E4744">
        <v>46</v>
      </c>
      <c r="F4744">
        <v>311.98700000000002</v>
      </c>
      <c r="G4744">
        <v>239.99</v>
      </c>
      <c r="H4744" s="3">
        <v>42788.51</v>
      </c>
    </row>
    <row r="4745" spans="1:8" x14ac:dyDescent="0.3">
      <c r="A4745" t="s">
        <v>120</v>
      </c>
      <c r="B4745">
        <v>1</v>
      </c>
      <c r="C4745">
        <v>45</v>
      </c>
      <c r="D4745" s="2">
        <v>42788</v>
      </c>
      <c r="E4745">
        <v>49</v>
      </c>
      <c r="F4745">
        <v>3.3138000000000001</v>
      </c>
      <c r="G4745">
        <v>2.63</v>
      </c>
      <c r="H4745" s="3">
        <v>42788.52</v>
      </c>
    </row>
    <row r="4746" spans="1:8" x14ac:dyDescent="0.3">
      <c r="A4746" t="s">
        <v>160</v>
      </c>
      <c r="B4746">
        <v>10</v>
      </c>
      <c r="C4746">
        <v>1</v>
      </c>
      <c r="D4746" s="2">
        <v>42788</v>
      </c>
      <c r="E4746">
        <v>30</v>
      </c>
      <c r="F4746">
        <v>8.3447999999999993</v>
      </c>
      <c r="G4746">
        <v>6.84</v>
      </c>
      <c r="H4746" s="3">
        <v>42788.52</v>
      </c>
    </row>
    <row r="4747" spans="1:8" x14ac:dyDescent="0.3">
      <c r="A4747" t="s">
        <v>72</v>
      </c>
      <c r="B4747">
        <v>1</v>
      </c>
      <c r="C4747">
        <v>44</v>
      </c>
      <c r="D4747" s="2">
        <v>42788</v>
      </c>
      <c r="E4747">
        <v>22</v>
      </c>
      <c r="F4747">
        <v>63.563999999999993</v>
      </c>
      <c r="G4747">
        <v>52.97</v>
      </c>
      <c r="H4747" s="3">
        <v>42788.52</v>
      </c>
    </row>
    <row r="4748" spans="1:8" x14ac:dyDescent="0.3">
      <c r="A4748" t="s">
        <v>123</v>
      </c>
      <c r="B4748">
        <v>3</v>
      </c>
      <c r="C4748">
        <v>1</v>
      </c>
      <c r="D4748" s="2">
        <v>42788</v>
      </c>
      <c r="E4748">
        <v>27</v>
      </c>
      <c r="F4748">
        <v>38.947499999999998</v>
      </c>
      <c r="G4748">
        <v>28.85</v>
      </c>
      <c r="H4748" s="3">
        <v>42788.55</v>
      </c>
    </row>
    <row r="4749" spans="1:8" x14ac:dyDescent="0.3">
      <c r="A4749" t="s">
        <v>123</v>
      </c>
      <c r="B4749">
        <v>3</v>
      </c>
      <c r="C4749">
        <v>45</v>
      </c>
      <c r="D4749" s="2">
        <v>42788</v>
      </c>
      <c r="E4749">
        <v>16</v>
      </c>
      <c r="F4749">
        <v>39.524500000000003</v>
      </c>
      <c r="G4749">
        <v>28.85</v>
      </c>
      <c r="H4749" s="3">
        <v>42788.55</v>
      </c>
    </row>
    <row r="4750" spans="1:8" x14ac:dyDescent="0.3">
      <c r="A4750" t="s">
        <v>133</v>
      </c>
      <c r="B4750">
        <v>10</v>
      </c>
      <c r="C4750">
        <v>3</v>
      </c>
      <c r="D4750" s="2">
        <v>42788</v>
      </c>
      <c r="E4750">
        <v>18</v>
      </c>
      <c r="F4750">
        <v>30.412800000000001</v>
      </c>
      <c r="G4750">
        <v>23.76</v>
      </c>
      <c r="H4750" s="3">
        <v>42788.56</v>
      </c>
    </row>
    <row r="4751" spans="1:8" x14ac:dyDescent="0.3">
      <c r="A4751" t="s">
        <v>52</v>
      </c>
      <c r="B4751">
        <v>3</v>
      </c>
      <c r="C4751">
        <v>1</v>
      </c>
      <c r="D4751" s="2">
        <v>42788</v>
      </c>
      <c r="E4751">
        <v>8</v>
      </c>
      <c r="F4751">
        <v>22.215599999999998</v>
      </c>
      <c r="G4751">
        <v>16.829999999999998</v>
      </c>
      <c r="H4751" s="3">
        <v>42788.56</v>
      </c>
    </row>
    <row r="4752" spans="1:8" x14ac:dyDescent="0.3">
      <c r="A4752" t="s">
        <v>12</v>
      </c>
      <c r="B4752">
        <v>4</v>
      </c>
      <c r="C4752">
        <v>1</v>
      </c>
      <c r="D4752" s="2">
        <v>42788</v>
      </c>
      <c r="E4752">
        <v>14</v>
      </c>
      <c r="F4752">
        <v>116.36800000000001</v>
      </c>
      <c r="G4752">
        <v>83.12</v>
      </c>
      <c r="H4752" s="3">
        <v>42788.58</v>
      </c>
    </row>
    <row r="4753" spans="1:8" x14ac:dyDescent="0.3">
      <c r="A4753" t="s">
        <v>12</v>
      </c>
      <c r="B4753">
        <v>10</v>
      </c>
      <c r="C4753">
        <v>41</v>
      </c>
      <c r="D4753" s="2">
        <v>42788</v>
      </c>
      <c r="E4753">
        <v>48</v>
      </c>
      <c r="F4753">
        <v>100.57520000000001</v>
      </c>
      <c r="G4753">
        <v>83.12</v>
      </c>
      <c r="H4753" s="3">
        <v>42788.61</v>
      </c>
    </row>
    <row r="4754" spans="1:8" x14ac:dyDescent="0.3">
      <c r="A4754" t="s">
        <v>12</v>
      </c>
      <c r="B4754">
        <v>10</v>
      </c>
      <c r="C4754">
        <v>1</v>
      </c>
      <c r="D4754" s="2">
        <v>42788</v>
      </c>
      <c r="E4754">
        <v>30</v>
      </c>
      <c r="F4754">
        <v>99.744000000000014</v>
      </c>
      <c r="G4754">
        <v>83.12</v>
      </c>
      <c r="H4754" s="3">
        <v>42788.61</v>
      </c>
    </row>
    <row r="4755" spans="1:8" x14ac:dyDescent="0.3">
      <c r="A4755" t="s">
        <v>12</v>
      </c>
      <c r="B4755">
        <v>10</v>
      </c>
      <c r="C4755">
        <v>44</v>
      </c>
      <c r="D4755" s="2">
        <v>42788</v>
      </c>
      <c r="E4755">
        <v>5</v>
      </c>
      <c r="F4755">
        <v>114.70560000000002</v>
      </c>
      <c r="G4755">
        <v>83.12</v>
      </c>
      <c r="H4755" s="3">
        <v>42788.62</v>
      </c>
    </row>
    <row r="4756" spans="1:8" x14ac:dyDescent="0.3">
      <c r="A4756" t="s">
        <v>170</v>
      </c>
      <c r="B4756">
        <v>10</v>
      </c>
      <c r="C4756">
        <v>1</v>
      </c>
      <c r="D4756" s="2">
        <v>42788</v>
      </c>
      <c r="E4756">
        <v>33</v>
      </c>
      <c r="F4756">
        <v>124.15860000000001</v>
      </c>
      <c r="G4756">
        <v>89.97</v>
      </c>
      <c r="H4756" s="3">
        <v>42788.62</v>
      </c>
    </row>
    <row r="4757" spans="1:8" x14ac:dyDescent="0.3">
      <c r="A4757" t="s">
        <v>52</v>
      </c>
      <c r="B4757">
        <v>15</v>
      </c>
      <c r="C4757">
        <v>43</v>
      </c>
      <c r="D4757" s="2">
        <v>42788</v>
      </c>
      <c r="E4757">
        <v>7</v>
      </c>
      <c r="F4757">
        <v>21.2058</v>
      </c>
      <c r="G4757">
        <v>16.829999999999998</v>
      </c>
      <c r="H4757" s="3">
        <v>42788.62</v>
      </c>
    </row>
    <row r="4758" spans="1:8" x14ac:dyDescent="0.3">
      <c r="A4758" t="s">
        <v>133</v>
      </c>
      <c r="B4758">
        <v>4</v>
      </c>
      <c r="C4758">
        <v>1</v>
      </c>
      <c r="D4758" s="2">
        <v>42788</v>
      </c>
      <c r="E4758">
        <v>50</v>
      </c>
      <c r="F4758">
        <v>31.8384</v>
      </c>
      <c r="G4758">
        <v>23.76</v>
      </c>
      <c r="H4758" s="3">
        <v>42788.639999999999</v>
      </c>
    </row>
    <row r="4759" spans="1:8" x14ac:dyDescent="0.3">
      <c r="A4759" t="s">
        <v>114</v>
      </c>
      <c r="B4759">
        <v>10</v>
      </c>
      <c r="C4759">
        <v>45</v>
      </c>
      <c r="D4759" s="2">
        <v>42788</v>
      </c>
      <c r="E4759">
        <v>39</v>
      </c>
      <c r="F4759">
        <v>56.798000000000002</v>
      </c>
      <c r="G4759">
        <v>40.57</v>
      </c>
      <c r="H4759" s="3">
        <v>42788.639999999999</v>
      </c>
    </row>
    <row r="4760" spans="1:8" x14ac:dyDescent="0.3">
      <c r="A4760" t="s">
        <v>87</v>
      </c>
      <c r="B4760">
        <v>10</v>
      </c>
      <c r="C4760">
        <v>1</v>
      </c>
      <c r="D4760" s="2">
        <v>42788</v>
      </c>
      <c r="E4760">
        <v>27</v>
      </c>
      <c r="F4760">
        <v>7.7317999999999998</v>
      </c>
      <c r="G4760">
        <v>5.77</v>
      </c>
      <c r="H4760" s="3">
        <v>42788.639999999999</v>
      </c>
    </row>
    <row r="4761" spans="1:8" x14ac:dyDescent="0.3">
      <c r="A4761" t="s">
        <v>29</v>
      </c>
      <c r="B4761">
        <v>10</v>
      </c>
      <c r="C4761">
        <v>44</v>
      </c>
      <c r="D4761" s="2">
        <v>42788</v>
      </c>
      <c r="E4761">
        <v>34</v>
      </c>
      <c r="F4761">
        <v>9.748899999999999</v>
      </c>
      <c r="G4761">
        <v>7.33</v>
      </c>
      <c r="H4761" s="3">
        <v>42788.65</v>
      </c>
    </row>
    <row r="4762" spans="1:8" x14ac:dyDescent="0.3">
      <c r="A4762" t="s">
        <v>17</v>
      </c>
      <c r="B4762">
        <v>11</v>
      </c>
      <c r="C4762">
        <v>1</v>
      </c>
      <c r="D4762" s="2">
        <v>42788</v>
      </c>
      <c r="E4762">
        <v>46</v>
      </c>
      <c r="F4762">
        <v>10.7956</v>
      </c>
      <c r="G4762">
        <v>7.88</v>
      </c>
      <c r="H4762" s="3">
        <v>42788.66</v>
      </c>
    </row>
    <row r="4763" spans="1:8" x14ac:dyDescent="0.3">
      <c r="A4763" t="s">
        <v>50</v>
      </c>
      <c r="B4763">
        <v>10</v>
      </c>
      <c r="C4763">
        <v>41</v>
      </c>
      <c r="D4763" s="2">
        <v>42788</v>
      </c>
      <c r="E4763">
        <v>17</v>
      </c>
      <c r="F4763">
        <v>96.558600000000013</v>
      </c>
      <c r="G4763">
        <v>69.97</v>
      </c>
      <c r="H4763" s="3">
        <v>42788.66</v>
      </c>
    </row>
    <row r="4764" spans="1:8" x14ac:dyDescent="0.3">
      <c r="A4764" t="s">
        <v>367</v>
      </c>
      <c r="B4764">
        <v>2</v>
      </c>
      <c r="C4764">
        <v>45</v>
      </c>
      <c r="D4764" s="2">
        <v>42788</v>
      </c>
      <c r="E4764">
        <v>11</v>
      </c>
      <c r="F4764">
        <v>5.7419999999999991</v>
      </c>
      <c r="G4764">
        <v>4.3499999999999996</v>
      </c>
      <c r="H4764" s="3">
        <v>42788.66</v>
      </c>
    </row>
    <row r="4765" spans="1:8" x14ac:dyDescent="0.3">
      <c r="A4765" t="s">
        <v>24</v>
      </c>
      <c r="B4765">
        <v>14</v>
      </c>
      <c r="C4765">
        <v>1</v>
      </c>
      <c r="D4765" s="2">
        <v>42788</v>
      </c>
      <c r="E4765">
        <v>39</v>
      </c>
      <c r="F4765">
        <v>45.297000000000004</v>
      </c>
      <c r="G4765">
        <v>35.950000000000003</v>
      </c>
      <c r="H4765" s="3">
        <v>42788.69</v>
      </c>
    </row>
    <row r="4766" spans="1:8" x14ac:dyDescent="0.3">
      <c r="A4766" t="s">
        <v>37</v>
      </c>
      <c r="B4766">
        <v>1</v>
      </c>
      <c r="C4766">
        <v>45</v>
      </c>
      <c r="D4766" s="2">
        <v>42788</v>
      </c>
      <c r="E4766">
        <v>21</v>
      </c>
      <c r="F4766">
        <v>107.5587</v>
      </c>
      <c r="G4766">
        <v>78.510000000000005</v>
      </c>
      <c r="H4766" s="3">
        <v>42788.69</v>
      </c>
    </row>
    <row r="4767" spans="1:8" x14ac:dyDescent="0.3">
      <c r="A4767" t="s">
        <v>66</v>
      </c>
      <c r="B4767">
        <v>3</v>
      </c>
      <c r="C4767">
        <v>41</v>
      </c>
      <c r="D4767" s="2">
        <v>42788</v>
      </c>
      <c r="E4767">
        <v>50</v>
      </c>
      <c r="F4767">
        <v>128.4888</v>
      </c>
      <c r="G4767">
        <v>97.34</v>
      </c>
      <c r="H4767" s="3">
        <v>42788.7</v>
      </c>
    </row>
    <row r="4768" spans="1:8" x14ac:dyDescent="0.3">
      <c r="A4768" t="s">
        <v>171</v>
      </c>
      <c r="B4768">
        <v>3</v>
      </c>
      <c r="C4768">
        <v>1</v>
      </c>
      <c r="D4768" s="2">
        <v>42788</v>
      </c>
      <c r="E4768">
        <v>1</v>
      </c>
      <c r="F4768">
        <v>76.435100000000006</v>
      </c>
      <c r="G4768">
        <v>57.47</v>
      </c>
      <c r="H4768" s="3">
        <v>42788.72</v>
      </c>
    </row>
    <row r="4769" spans="1:8" x14ac:dyDescent="0.3">
      <c r="A4769" t="s">
        <v>29</v>
      </c>
      <c r="B4769">
        <v>15</v>
      </c>
      <c r="C4769">
        <v>1</v>
      </c>
      <c r="D4769" s="2">
        <v>42788</v>
      </c>
      <c r="E4769">
        <v>9</v>
      </c>
      <c r="F4769">
        <v>10.115399999999999</v>
      </c>
      <c r="G4769">
        <v>7.33</v>
      </c>
      <c r="H4769" s="3">
        <v>42788.72</v>
      </c>
    </row>
    <row r="4770" spans="1:8" x14ac:dyDescent="0.3">
      <c r="A4770" t="s">
        <v>17</v>
      </c>
      <c r="B4770">
        <v>10</v>
      </c>
      <c r="C4770">
        <v>44</v>
      </c>
      <c r="D4770" s="2">
        <v>42788</v>
      </c>
      <c r="E4770">
        <v>1</v>
      </c>
      <c r="F4770">
        <v>9.6135999999999999</v>
      </c>
      <c r="G4770">
        <v>7.88</v>
      </c>
      <c r="H4770" s="3">
        <v>42788.73</v>
      </c>
    </row>
    <row r="4771" spans="1:8" x14ac:dyDescent="0.3">
      <c r="A4771" t="s">
        <v>166</v>
      </c>
      <c r="B4771">
        <v>15</v>
      </c>
      <c r="C4771">
        <v>41</v>
      </c>
      <c r="D4771" s="2">
        <v>42788</v>
      </c>
      <c r="E4771">
        <v>1</v>
      </c>
      <c r="F4771">
        <v>4.3470000000000004</v>
      </c>
      <c r="G4771">
        <v>3.45</v>
      </c>
      <c r="H4771" s="3">
        <v>42788.73</v>
      </c>
    </row>
    <row r="4772" spans="1:8" x14ac:dyDescent="0.3">
      <c r="A4772" t="s">
        <v>130</v>
      </c>
      <c r="B4772">
        <v>3</v>
      </c>
      <c r="C4772">
        <v>41</v>
      </c>
      <c r="D4772" s="2">
        <v>42788</v>
      </c>
      <c r="E4772">
        <v>17</v>
      </c>
      <c r="F4772">
        <v>5.8121</v>
      </c>
      <c r="G4772">
        <v>4.37</v>
      </c>
      <c r="H4772" s="3">
        <v>42788.75</v>
      </c>
    </row>
    <row r="4773" spans="1:8" x14ac:dyDescent="0.3">
      <c r="A4773" t="s">
        <v>80</v>
      </c>
      <c r="B4773">
        <v>11</v>
      </c>
      <c r="C4773">
        <v>45</v>
      </c>
      <c r="D4773" s="2">
        <v>42788</v>
      </c>
      <c r="E4773">
        <v>31</v>
      </c>
      <c r="F4773">
        <v>7.3855999999999993</v>
      </c>
      <c r="G4773">
        <v>5.77</v>
      </c>
      <c r="H4773" s="3">
        <v>42788.76</v>
      </c>
    </row>
    <row r="4774" spans="1:8" x14ac:dyDescent="0.3">
      <c r="A4774" t="s">
        <v>7</v>
      </c>
      <c r="B4774">
        <v>1</v>
      </c>
      <c r="C4774">
        <v>41</v>
      </c>
      <c r="D4774" s="2">
        <v>42788</v>
      </c>
      <c r="E4774">
        <v>7</v>
      </c>
      <c r="F4774">
        <v>180.39419999999998</v>
      </c>
      <c r="G4774">
        <v>143.16999999999999</v>
      </c>
      <c r="H4774" s="3">
        <v>42788.77</v>
      </c>
    </row>
    <row r="4775" spans="1:8" x14ac:dyDescent="0.3">
      <c r="A4775" t="s">
        <v>112</v>
      </c>
      <c r="B4775">
        <v>6</v>
      </c>
      <c r="C4775">
        <v>1</v>
      </c>
      <c r="D4775" s="2">
        <v>42788</v>
      </c>
      <c r="E4775">
        <v>37</v>
      </c>
      <c r="F4775">
        <v>606.19640000000004</v>
      </c>
      <c r="G4775">
        <v>477.32</v>
      </c>
      <c r="H4775" s="3">
        <v>42788.78</v>
      </c>
    </row>
    <row r="4776" spans="1:8" x14ac:dyDescent="0.3">
      <c r="A4776" t="s">
        <v>198</v>
      </c>
      <c r="B4776">
        <v>10</v>
      </c>
      <c r="C4776">
        <v>43</v>
      </c>
      <c r="D4776" s="2">
        <v>42788</v>
      </c>
      <c r="E4776">
        <v>23</v>
      </c>
      <c r="F4776">
        <v>106.41959999999999</v>
      </c>
      <c r="G4776">
        <v>84.46</v>
      </c>
      <c r="H4776" s="3">
        <v>42788.79</v>
      </c>
    </row>
    <row r="4777" spans="1:8" x14ac:dyDescent="0.3">
      <c r="A4777" t="s">
        <v>49</v>
      </c>
      <c r="B4777">
        <v>15</v>
      </c>
      <c r="C4777">
        <v>1</v>
      </c>
      <c r="D4777" s="2">
        <v>42788</v>
      </c>
      <c r="E4777">
        <v>41</v>
      </c>
      <c r="F4777">
        <v>3.7949999999999999</v>
      </c>
      <c r="G4777">
        <v>2.75</v>
      </c>
      <c r="H4777" s="3">
        <v>42788.79</v>
      </c>
    </row>
    <row r="4778" spans="1:8" x14ac:dyDescent="0.3">
      <c r="A4778" t="s">
        <v>95</v>
      </c>
      <c r="B4778">
        <v>2</v>
      </c>
      <c r="C4778">
        <v>1</v>
      </c>
      <c r="D4778" s="2">
        <v>42788</v>
      </c>
      <c r="E4778">
        <v>23</v>
      </c>
      <c r="F4778">
        <v>92.36399999999999</v>
      </c>
      <c r="G4778">
        <v>76.97</v>
      </c>
      <c r="H4778" s="3">
        <v>42788.800000000003</v>
      </c>
    </row>
    <row r="4779" spans="1:8" x14ac:dyDescent="0.3">
      <c r="A4779" t="s">
        <v>38</v>
      </c>
      <c r="B4779">
        <v>2</v>
      </c>
      <c r="C4779">
        <v>1</v>
      </c>
      <c r="D4779" s="2">
        <v>42788</v>
      </c>
      <c r="E4779">
        <v>50</v>
      </c>
      <c r="F4779">
        <v>221.76420000000002</v>
      </c>
      <c r="G4779">
        <v>166.74</v>
      </c>
      <c r="H4779" s="3">
        <v>42788.81</v>
      </c>
    </row>
    <row r="4780" spans="1:8" x14ac:dyDescent="0.3">
      <c r="A4780" t="s">
        <v>97</v>
      </c>
      <c r="B4780">
        <v>1</v>
      </c>
      <c r="C4780">
        <v>44</v>
      </c>
      <c r="D4780" s="2">
        <v>42788</v>
      </c>
      <c r="E4780">
        <v>21</v>
      </c>
      <c r="F4780">
        <v>13.7448</v>
      </c>
      <c r="G4780">
        <v>9.9600000000000009</v>
      </c>
      <c r="H4780" s="3">
        <v>42788.82</v>
      </c>
    </row>
    <row r="4781" spans="1:8" x14ac:dyDescent="0.3">
      <c r="A4781" t="s">
        <v>80</v>
      </c>
      <c r="B4781">
        <v>1</v>
      </c>
      <c r="C4781">
        <v>1</v>
      </c>
      <c r="D4781" s="2">
        <v>42788</v>
      </c>
      <c r="E4781">
        <v>48</v>
      </c>
      <c r="F4781">
        <v>7.2125000000000004</v>
      </c>
      <c r="G4781">
        <v>5.77</v>
      </c>
      <c r="H4781" s="3">
        <v>42788.84</v>
      </c>
    </row>
    <row r="4782" spans="1:8" x14ac:dyDescent="0.3">
      <c r="A4782" t="s">
        <v>89</v>
      </c>
      <c r="B4782">
        <v>7</v>
      </c>
      <c r="C4782">
        <v>1</v>
      </c>
      <c r="D4782" s="2">
        <v>42788</v>
      </c>
      <c r="E4782">
        <v>18</v>
      </c>
      <c r="F4782">
        <v>45.763999999999996</v>
      </c>
      <c r="G4782">
        <v>33.65</v>
      </c>
      <c r="H4782" s="3">
        <v>42788.84</v>
      </c>
    </row>
    <row r="4783" spans="1:8" x14ac:dyDescent="0.3">
      <c r="A4783" t="s">
        <v>145</v>
      </c>
      <c r="B4783">
        <v>1</v>
      </c>
      <c r="C4783">
        <v>41</v>
      </c>
      <c r="D4783" s="2">
        <v>42788</v>
      </c>
      <c r="E4783">
        <v>19</v>
      </c>
      <c r="F4783">
        <v>79.062399999999997</v>
      </c>
      <c r="G4783">
        <v>63.76</v>
      </c>
      <c r="H4783" s="3">
        <v>42788.85</v>
      </c>
    </row>
    <row r="4784" spans="1:8" x14ac:dyDescent="0.3">
      <c r="A4784" t="s">
        <v>12</v>
      </c>
      <c r="B4784">
        <v>2</v>
      </c>
      <c r="C4784">
        <v>43</v>
      </c>
      <c r="D4784" s="2">
        <v>42788</v>
      </c>
      <c r="E4784">
        <v>33</v>
      </c>
      <c r="F4784">
        <v>108.88720000000001</v>
      </c>
      <c r="G4784">
        <v>83.12</v>
      </c>
      <c r="H4784" s="3">
        <v>42788.85</v>
      </c>
    </row>
    <row r="4785" spans="1:8" x14ac:dyDescent="0.3">
      <c r="A4785" t="s">
        <v>59</v>
      </c>
      <c r="B4785">
        <v>10</v>
      </c>
      <c r="C4785">
        <v>44</v>
      </c>
      <c r="D4785" s="2">
        <v>42788</v>
      </c>
      <c r="E4785">
        <v>42</v>
      </c>
      <c r="F4785">
        <v>4.7367999999999997</v>
      </c>
      <c r="G4785">
        <v>3.82</v>
      </c>
      <c r="H4785" s="3">
        <v>42788.88</v>
      </c>
    </row>
    <row r="4786" spans="1:8" x14ac:dyDescent="0.3">
      <c r="A4786" t="s">
        <v>184</v>
      </c>
      <c r="B4786">
        <v>2</v>
      </c>
      <c r="C4786">
        <v>41</v>
      </c>
      <c r="D4786" s="2">
        <v>42788</v>
      </c>
      <c r="E4786">
        <v>15</v>
      </c>
      <c r="F4786">
        <v>34.073599999999999</v>
      </c>
      <c r="G4786">
        <v>26.62</v>
      </c>
      <c r="H4786" s="3">
        <v>42788.89</v>
      </c>
    </row>
    <row r="4787" spans="1:8" x14ac:dyDescent="0.3">
      <c r="A4787" t="s">
        <v>29</v>
      </c>
      <c r="B4787">
        <v>10</v>
      </c>
      <c r="C4787">
        <v>1</v>
      </c>
      <c r="D4787" s="2">
        <v>42788</v>
      </c>
      <c r="E4787">
        <v>3</v>
      </c>
      <c r="F4787">
        <v>9.9687999999999999</v>
      </c>
      <c r="G4787">
        <v>7.33</v>
      </c>
      <c r="H4787" s="3">
        <v>42788.89</v>
      </c>
    </row>
    <row r="4788" spans="1:8" x14ac:dyDescent="0.3">
      <c r="A4788" t="s">
        <v>38</v>
      </c>
      <c r="B4788">
        <v>3</v>
      </c>
      <c r="C4788">
        <v>1</v>
      </c>
      <c r="D4788" s="2">
        <v>42788</v>
      </c>
      <c r="E4788">
        <v>10</v>
      </c>
      <c r="F4788">
        <v>203.42280000000002</v>
      </c>
      <c r="G4788">
        <v>166.74</v>
      </c>
      <c r="H4788" s="3">
        <v>42788.9</v>
      </c>
    </row>
    <row r="4789" spans="1:8" x14ac:dyDescent="0.3">
      <c r="A4789" t="s">
        <v>51</v>
      </c>
      <c r="B4789">
        <v>3</v>
      </c>
      <c r="C4789">
        <v>41</v>
      </c>
      <c r="D4789" s="2">
        <v>42788</v>
      </c>
      <c r="E4789">
        <v>41</v>
      </c>
      <c r="F4789">
        <v>1.7009999999999998</v>
      </c>
      <c r="G4789">
        <v>1.26</v>
      </c>
      <c r="H4789" s="3">
        <v>42788.93</v>
      </c>
    </row>
    <row r="4790" spans="1:8" x14ac:dyDescent="0.3">
      <c r="A4790" t="s">
        <v>12</v>
      </c>
      <c r="B4790">
        <v>4</v>
      </c>
      <c r="C4790">
        <v>1</v>
      </c>
      <c r="D4790" s="2">
        <v>42788</v>
      </c>
      <c r="E4790">
        <v>32</v>
      </c>
      <c r="F4790">
        <v>101.40640000000002</v>
      </c>
      <c r="G4790">
        <v>83.12</v>
      </c>
      <c r="H4790" s="3">
        <v>42788.95</v>
      </c>
    </row>
    <row r="4791" spans="1:8" x14ac:dyDescent="0.3">
      <c r="A4791" t="s">
        <v>17</v>
      </c>
      <c r="B4791">
        <v>15</v>
      </c>
      <c r="C4791">
        <v>41</v>
      </c>
      <c r="D4791" s="2">
        <v>42788</v>
      </c>
      <c r="E4791">
        <v>18</v>
      </c>
      <c r="F4791">
        <v>9.4559999999999995</v>
      </c>
      <c r="G4791">
        <v>7.88</v>
      </c>
      <c r="H4791" s="3">
        <v>42788.98</v>
      </c>
    </row>
    <row r="4792" spans="1:8" x14ac:dyDescent="0.3">
      <c r="A4792" t="s">
        <v>128</v>
      </c>
      <c r="B4792">
        <v>1</v>
      </c>
      <c r="C4792">
        <v>1</v>
      </c>
      <c r="D4792" s="2">
        <v>42788</v>
      </c>
      <c r="E4792">
        <v>4</v>
      </c>
      <c r="F4792">
        <v>15.084000000000001</v>
      </c>
      <c r="G4792">
        <v>12.57</v>
      </c>
      <c r="H4792" s="3">
        <v>42788.98</v>
      </c>
    </row>
    <row r="4793" spans="1:8" x14ac:dyDescent="0.3">
      <c r="A4793" t="s">
        <v>64</v>
      </c>
      <c r="B4793">
        <v>10</v>
      </c>
      <c r="C4793">
        <v>45</v>
      </c>
      <c r="D4793" s="2">
        <v>42789</v>
      </c>
      <c r="E4793">
        <v>13</v>
      </c>
      <c r="F4793">
        <v>290.3879</v>
      </c>
      <c r="G4793">
        <v>239.99</v>
      </c>
      <c r="H4793" s="3">
        <v>42789</v>
      </c>
    </row>
    <row r="4794" spans="1:8" x14ac:dyDescent="0.3">
      <c r="A4794" t="s">
        <v>32</v>
      </c>
      <c r="B4794">
        <v>9</v>
      </c>
      <c r="C4794">
        <v>1</v>
      </c>
      <c r="D4794" s="2">
        <v>42789</v>
      </c>
      <c r="E4794">
        <v>30</v>
      </c>
      <c r="F4794">
        <v>22.929499999999997</v>
      </c>
      <c r="G4794">
        <v>18.95</v>
      </c>
      <c r="H4794" s="3">
        <v>42789</v>
      </c>
    </row>
    <row r="4795" spans="1:8" x14ac:dyDescent="0.3">
      <c r="A4795" t="s">
        <v>70</v>
      </c>
      <c r="B4795">
        <v>3</v>
      </c>
      <c r="C4795">
        <v>1</v>
      </c>
      <c r="D4795" s="2">
        <v>42788</v>
      </c>
      <c r="E4795">
        <v>25</v>
      </c>
      <c r="F4795">
        <v>101.0856</v>
      </c>
      <c r="G4795">
        <v>76.58</v>
      </c>
      <c r="H4795" s="3">
        <v>42789</v>
      </c>
    </row>
    <row r="4796" spans="1:8" x14ac:dyDescent="0.3">
      <c r="A4796" t="s">
        <v>17</v>
      </c>
      <c r="B4796">
        <v>1</v>
      </c>
      <c r="C4796">
        <v>1</v>
      </c>
      <c r="D4796" s="2">
        <v>42789</v>
      </c>
      <c r="E4796">
        <v>47</v>
      </c>
      <c r="F4796">
        <v>9.5348000000000006</v>
      </c>
      <c r="G4796">
        <v>7.88</v>
      </c>
      <c r="H4796" s="3">
        <v>42789</v>
      </c>
    </row>
    <row r="4797" spans="1:8" x14ac:dyDescent="0.3">
      <c r="A4797" t="s">
        <v>26</v>
      </c>
      <c r="B4797">
        <v>8</v>
      </c>
      <c r="C4797">
        <v>3</v>
      </c>
      <c r="D4797" s="2">
        <v>42788</v>
      </c>
      <c r="E4797">
        <v>46</v>
      </c>
      <c r="F4797">
        <v>5.7684000000000006</v>
      </c>
      <c r="G4797">
        <v>4.37</v>
      </c>
      <c r="H4797" s="3">
        <v>42789</v>
      </c>
    </row>
    <row r="4798" spans="1:8" x14ac:dyDescent="0.3">
      <c r="A4798" t="s">
        <v>5</v>
      </c>
      <c r="B4798">
        <v>3</v>
      </c>
      <c r="C4798">
        <v>2</v>
      </c>
      <c r="D4798" s="2">
        <v>42789</v>
      </c>
      <c r="E4798">
        <v>28</v>
      </c>
      <c r="F4798">
        <v>32.445</v>
      </c>
      <c r="G4798">
        <v>25.75</v>
      </c>
      <c r="H4798" s="3">
        <v>42789.01</v>
      </c>
    </row>
    <row r="4799" spans="1:8" x14ac:dyDescent="0.3">
      <c r="A4799" t="s">
        <v>70</v>
      </c>
      <c r="B4799">
        <v>1</v>
      </c>
      <c r="C4799">
        <v>44</v>
      </c>
      <c r="D4799" s="2">
        <v>42789</v>
      </c>
      <c r="E4799">
        <v>38</v>
      </c>
      <c r="F4799">
        <v>104.91459999999999</v>
      </c>
      <c r="G4799">
        <v>76.58</v>
      </c>
      <c r="H4799" s="3">
        <v>42789.01</v>
      </c>
    </row>
    <row r="4800" spans="1:8" x14ac:dyDescent="0.3">
      <c r="A4800" t="s">
        <v>118</v>
      </c>
      <c r="B4800">
        <v>1</v>
      </c>
      <c r="C4800">
        <v>41</v>
      </c>
      <c r="D4800" s="2">
        <v>42789</v>
      </c>
      <c r="E4800">
        <v>19</v>
      </c>
      <c r="F4800">
        <v>4.8094000000000001</v>
      </c>
      <c r="G4800">
        <v>3.46</v>
      </c>
      <c r="H4800" s="3">
        <v>42789.03</v>
      </c>
    </row>
    <row r="4801" spans="1:8" x14ac:dyDescent="0.3">
      <c r="A4801" t="s">
        <v>194</v>
      </c>
      <c r="B4801">
        <v>6</v>
      </c>
      <c r="C4801">
        <v>1</v>
      </c>
      <c r="D4801" s="2">
        <v>42789</v>
      </c>
      <c r="E4801">
        <v>45</v>
      </c>
      <c r="F4801">
        <v>7.1760000000000002</v>
      </c>
      <c r="G4801">
        <v>5.98</v>
      </c>
      <c r="H4801" s="3">
        <v>42789.04</v>
      </c>
    </row>
    <row r="4802" spans="1:8" x14ac:dyDescent="0.3">
      <c r="A4802" t="s">
        <v>29</v>
      </c>
      <c r="B4802">
        <v>2</v>
      </c>
      <c r="C4802">
        <v>43</v>
      </c>
      <c r="D4802" s="2">
        <v>42789</v>
      </c>
      <c r="E4802">
        <v>6</v>
      </c>
      <c r="F4802">
        <v>9.3824000000000005</v>
      </c>
      <c r="G4802">
        <v>7.33</v>
      </c>
      <c r="H4802" s="3">
        <v>42789.05</v>
      </c>
    </row>
    <row r="4803" spans="1:8" x14ac:dyDescent="0.3">
      <c r="A4803" t="s">
        <v>29</v>
      </c>
      <c r="B4803">
        <v>3</v>
      </c>
      <c r="C4803">
        <v>1</v>
      </c>
      <c r="D4803" s="2">
        <v>42789</v>
      </c>
      <c r="E4803">
        <v>34</v>
      </c>
      <c r="F4803">
        <v>9.9687999999999999</v>
      </c>
      <c r="G4803">
        <v>7.33</v>
      </c>
      <c r="H4803" s="3">
        <v>42789.06</v>
      </c>
    </row>
    <row r="4804" spans="1:8" x14ac:dyDescent="0.3">
      <c r="A4804" t="s">
        <v>183</v>
      </c>
      <c r="B4804">
        <v>10</v>
      </c>
      <c r="C4804">
        <v>1</v>
      </c>
      <c r="D4804" s="2">
        <v>42789</v>
      </c>
      <c r="E4804">
        <v>50</v>
      </c>
      <c r="F4804">
        <v>17.942799999999998</v>
      </c>
      <c r="G4804">
        <v>14.47</v>
      </c>
      <c r="H4804" s="3">
        <v>42789.08</v>
      </c>
    </row>
    <row r="4805" spans="1:8" x14ac:dyDescent="0.3">
      <c r="A4805" t="s">
        <v>43</v>
      </c>
      <c r="B4805">
        <v>1</v>
      </c>
      <c r="C4805">
        <v>41</v>
      </c>
      <c r="D4805" s="2">
        <v>42789</v>
      </c>
      <c r="E4805">
        <v>21</v>
      </c>
      <c r="F4805">
        <v>73.713200000000001</v>
      </c>
      <c r="G4805">
        <v>60.92</v>
      </c>
      <c r="H4805" s="3">
        <v>42789.1</v>
      </c>
    </row>
    <row r="4806" spans="1:8" x14ac:dyDescent="0.3">
      <c r="A4806" t="s">
        <v>52</v>
      </c>
      <c r="B4806">
        <v>1</v>
      </c>
      <c r="C4806">
        <v>1</v>
      </c>
      <c r="D4806" s="2">
        <v>42789</v>
      </c>
      <c r="E4806">
        <v>50</v>
      </c>
      <c r="F4806">
        <v>23.2254</v>
      </c>
      <c r="G4806">
        <v>16.829999999999998</v>
      </c>
      <c r="H4806" s="3">
        <v>42789.120000000003</v>
      </c>
    </row>
    <row r="4807" spans="1:8" x14ac:dyDescent="0.3">
      <c r="A4807" t="s">
        <v>193</v>
      </c>
      <c r="B4807">
        <v>10</v>
      </c>
      <c r="C4807">
        <v>3</v>
      </c>
      <c r="D4807" s="2">
        <v>42789</v>
      </c>
      <c r="E4807">
        <v>25</v>
      </c>
      <c r="F4807">
        <v>103.35420000000001</v>
      </c>
      <c r="G4807">
        <v>77.13</v>
      </c>
      <c r="H4807" s="3">
        <v>42789.13</v>
      </c>
    </row>
    <row r="4808" spans="1:8" x14ac:dyDescent="0.3">
      <c r="A4808" t="s">
        <v>161</v>
      </c>
      <c r="B4808">
        <v>1</v>
      </c>
      <c r="C4808">
        <v>1</v>
      </c>
      <c r="D4808" s="2">
        <v>42789</v>
      </c>
      <c r="E4808">
        <v>41</v>
      </c>
      <c r="F4808">
        <v>12.027999999999999</v>
      </c>
      <c r="G4808">
        <v>9.6999999999999993</v>
      </c>
      <c r="H4808" s="3">
        <v>42789.13</v>
      </c>
    </row>
    <row r="4809" spans="1:8" x14ac:dyDescent="0.3">
      <c r="A4809" t="s">
        <v>164</v>
      </c>
      <c r="B4809">
        <v>3</v>
      </c>
      <c r="C4809">
        <v>41</v>
      </c>
      <c r="D4809" s="2">
        <v>42789</v>
      </c>
      <c r="E4809">
        <v>37</v>
      </c>
      <c r="F4809">
        <v>902.05439999999999</v>
      </c>
      <c r="G4809">
        <v>648.96</v>
      </c>
      <c r="H4809" s="3">
        <v>42789.15</v>
      </c>
    </row>
    <row r="4810" spans="1:8" x14ac:dyDescent="0.3">
      <c r="A4810" t="s">
        <v>13</v>
      </c>
      <c r="B4810">
        <v>3</v>
      </c>
      <c r="C4810">
        <v>43</v>
      </c>
      <c r="D4810" s="2">
        <v>42789</v>
      </c>
      <c r="E4810">
        <v>29</v>
      </c>
      <c r="F4810">
        <v>152.92160000000001</v>
      </c>
      <c r="G4810">
        <v>119.47</v>
      </c>
      <c r="H4810" s="3">
        <v>42789.15</v>
      </c>
    </row>
    <row r="4811" spans="1:8" x14ac:dyDescent="0.3">
      <c r="A4811" t="s">
        <v>77</v>
      </c>
      <c r="B4811">
        <v>1</v>
      </c>
      <c r="C4811">
        <v>1</v>
      </c>
      <c r="D4811" s="2">
        <v>42789</v>
      </c>
      <c r="E4811">
        <v>18</v>
      </c>
      <c r="F4811">
        <v>5.7125000000000004</v>
      </c>
      <c r="G4811">
        <v>4.57</v>
      </c>
      <c r="H4811" s="3">
        <v>42789.19</v>
      </c>
    </row>
    <row r="4812" spans="1:8" x14ac:dyDescent="0.3">
      <c r="A4812" t="s">
        <v>62</v>
      </c>
      <c r="B4812">
        <v>1</v>
      </c>
      <c r="C4812">
        <v>1</v>
      </c>
      <c r="D4812" s="2">
        <v>42789</v>
      </c>
      <c r="E4812">
        <v>9</v>
      </c>
      <c r="F4812">
        <v>20.975099999999998</v>
      </c>
      <c r="G4812">
        <v>15.09</v>
      </c>
      <c r="H4812" s="3">
        <v>42789.19</v>
      </c>
    </row>
    <row r="4813" spans="1:8" x14ac:dyDescent="0.3">
      <c r="A4813" t="s">
        <v>27</v>
      </c>
      <c r="B4813">
        <v>10</v>
      </c>
      <c r="C4813">
        <v>41</v>
      </c>
      <c r="D4813" s="2">
        <v>42789</v>
      </c>
      <c r="E4813">
        <v>35</v>
      </c>
      <c r="F4813">
        <v>388.12650000000002</v>
      </c>
      <c r="G4813">
        <v>315.55</v>
      </c>
      <c r="H4813" s="3">
        <v>42789.2</v>
      </c>
    </row>
    <row r="4814" spans="1:8" x14ac:dyDescent="0.3">
      <c r="A4814" t="s">
        <v>59</v>
      </c>
      <c r="B4814">
        <v>4</v>
      </c>
      <c r="C4814">
        <v>1</v>
      </c>
      <c r="D4814" s="2">
        <v>42789</v>
      </c>
      <c r="E4814">
        <v>48</v>
      </c>
      <c r="F4814">
        <v>4.5839999999999996</v>
      </c>
      <c r="G4814">
        <v>3.82</v>
      </c>
      <c r="H4814" s="3">
        <v>42789.2</v>
      </c>
    </row>
    <row r="4815" spans="1:8" x14ac:dyDescent="0.3">
      <c r="A4815" t="s">
        <v>189</v>
      </c>
      <c r="B4815">
        <v>1</v>
      </c>
      <c r="C4815">
        <v>43</v>
      </c>
      <c r="D4815" s="2">
        <v>42789</v>
      </c>
      <c r="E4815">
        <v>5</v>
      </c>
      <c r="F4815">
        <v>104.3142</v>
      </c>
      <c r="G4815">
        <v>75.59</v>
      </c>
      <c r="H4815" s="3">
        <v>42789.2</v>
      </c>
    </row>
    <row r="4816" spans="1:8" x14ac:dyDescent="0.3">
      <c r="A4816" t="s">
        <v>17</v>
      </c>
      <c r="B4816">
        <v>1</v>
      </c>
      <c r="C4816">
        <v>1</v>
      </c>
      <c r="D4816" s="2">
        <v>42789</v>
      </c>
      <c r="E4816">
        <v>5</v>
      </c>
      <c r="F4816">
        <v>10.1652</v>
      </c>
      <c r="G4816">
        <v>7.88</v>
      </c>
      <c r="H4816" s="3">
        <v>42789.22</v>
      </c>
    </row>
    <row r="4817" spans="1:8" x14ac:dyDescent="0.3">
      <c r="A4817" t="s">
        <v>55</v>
      </c>
      <c r="B4817">
        <v>3</v>
      </c>
      <c r="C4817">
        <v>3</v>
      </c>
      <c r="D4817" s="2">
        <v>42789</v>
      </c>
      <c r="E4817">
        <v>14</v>
      </c>
      <c r="F4817">
        <v>14.525</v>
      </c>
      <c r="G4817">
        <v>11.62</v>
      </c>
      <c r="H4817" s="3">
        <v>42789.24</v>
      </c>
    </row>
    <row r="4818" spans="1:8" x14ac:dyDescent="0.3">
      <c r="A4818" t="s">
        <v>52</v>
      </c>
      <c r="B4818">
        <v>1</v>
      </c>
      <c r="C4818">
        <v>1</v>
      </c>
      <c r="D4818" s="2">
        <v>42789</v>
      </c>
      <c r="E4818">
        <v>42</v>
      </c>
      <c r="F4818">
        <v>20.700899999999997</v>
      </c>
      <c r="G4818">
        <v>16.829999999999998</v>
      </c>
      <c r="H4818" s="3">
        <v>42789.25</v>
      </c>
    </row>
    <row r="4819" spans="1:8" x14ac:dyDescent="0.3">
      <c r="A4819" t="s">
        <v>186</v>
      </c>
      <c r="B4819">
        <v>12</v>
      </c>
      <c r="C4819">
        <v>45</v>
      </c>
      <c r="D4819" s="2">
        <v>42789</v>
      </c>
      <c r="E4819">
        <v>16</v>
      </c>
      <c r="F4819">
        <v>48.645900000000005</v>
      </c>
      <c r="G4819">
        <v>37.71</v>
      </c>
      <c r="H4819" s="3">
        <v>42789.27</v>
      </c>
    </row>
    <row r="4820" spans="1:8" x14ac:dyDescent="0.3">
      <c r="A4820" t="s">
        <v>52</v>
      </c>
      <c r="B4820">
        <v>10</v>
      </c>
      <c r="C4820">
        <v>1</v>
      </c>
      <c r="D4820" s="2">
        <v>42789</v>
      </c>
      <c r="E4820">
        <v>39</v>
      </c>
      <c r="F4820">
        <v>20.3643</v>
      </c>
      <c r="G4820">
        <v>16.829999999999998</v>
      </c>
      <c r="H4820" s="3">
        <v>42789.29</v>
      </c>
    </row>
    <row r="4821" spans="1:8" x14ac:dyDescent="0.3">
      <c r="A4821" t="s">
        <v>72</v>
      </c>
      <c r="B4821">
        <v>1</v>
      </c>
      <c r="C4821">
        <v>44</v>
      </c>
      <c r="D4821" s="2">
        <v>42789</v>
      </c>
      <c r="E4821">
        <v>47</v>
      </c>
      <c r="F4821">
        <v>72.039199999999994</v>
      </c>
      <c r="G4821">
        <v>52.97</v>
      </c>
      <c r="H4821" s="3">
        <v>42789.3</v>
      </c>
    </row>
    <row r="4822" spans="1:8" x14ac:dyDescent="0.3">
      <c r="A4822" t="s">
        <v>17</v>
      </c>
      <c r="B4822">
        <v>7</v>
      </c>
      <c r="C4822">
        <v>44</v>
      </c>
      <c r="D4822" s="2">
        <v>42789</v>
      </c>
      <c r="E4822">
        <v>3</v>
      </c>
      <c r="F4822">
        <v>10.953199999999999</v>
      </c>
      <c r="G4822">
        <v>7.88</v>
      </c>
      <c r="H4822" s="3">
        <v>42789.31</v>
      </c>
    </row>
    <row r="4823" spans="1:8" x14ac:dyDescent="0.3">
      <c r="A4823" t="s">
        <v>29</v>
      </c>
      <c r="B4823">
        <v>4</v>
      </c>
      <c r="C4823">
        <v>3</v>
      </c>
      <c r="D4823" s="2">
        <v>42789</v>
      </c>
      <c r="E4823">
        <v>37</v>
      </c>
      <c r="F4823">
        <v>9.4557000000000002</v>
      </c>
      <c r="G4823">
        <v>7.33</v>
      </c>
      <c r="H4823" s="3">
        <v>42789.31</v>
      </c>
    </row>
    <row r="4824" spans="1:8" x14ac:dyDescent="0.3">
      <c r="A4824" t="s">
        <v>17</v>
      </c>
      <c r="B4824">
        <v>2</v>
      </c>
      <c r="C4824">
        <v>1</v>
      </c>
      <c r="D4824" s="2">
        <v>42789</v>
      </c>
      <c r="E4824">
        <v>47</v>
      </c>
      <c r="F4824">
        <v>10.953199999999999</v>
      </c>
      <c r="G4824">
        <v>7.88</v>
      </c>
      <c r="H4824" s="3">
        <v>42789.33</v>
      </c>
    </row>
    <row r="4825" spans="1:8" x14ac:dyDescent="0.3">
      <c r="A4825" t="s">
        <v>29</v>
      </c>
      <c r="B4825">
        <v>10</v>
      </c>
      <c r="C4825">
        <v>44</v>
      </c>
      <c r="D4825" s="2">
        <v>42789</v>
      </c>
      <c r="E4825">
        <v>29</v>
      </c>
      <c r="F4825">
        <v>9.309099999999999</v>
      </c>
      <c r="G4825">
        <v>7.33</v>
      </c>
      <c r="H4825" s="3">
        <v>42789.34</v>
      </c>
    </row>
    <row r="4826" spans="1:8" x14ac:dyDescent="0.3">
      <c r="A4826" t="s">
        <v>12</v>
      </c>
      <c r="B4826">
        <v>2</v>
      </c>
      <c r="C4826">
        <v>44</v>
      </c>
      <c r="D4826" s="2">
        <v>42789</v>
      </c>
      <c r="E4826">
        <v>1</v>
      </c>
      <c r="F4826">
        <v>106.39360000000001</v>
      </c>
      <c r="G4826">
        <v>83.12</v>
      </c>
      <c r="H4826" s="3">
        <v>42789.36</v>
      </c>
    </row>
    <row r="4827" spans="1:8" x14ac:dyDescent="0.3">
      <c r="A4827" t="s">
        <v>106</v>
      </c>
      <c r="B4827">
        <v>1</v>
      </c>
      <c r="C4827">
        <v>41</v>
      </c>
      <c r="D4827" s="2">
        <v>42789</v>
      </c>
      <c r="E4827">
        <v>15</v>
      </c>
      <c r="F4827">
        <v>168.34290000000001</v>
      </c>
      <c r="G4827">
        <v>121.11</v>
      </c>
      <c r="H4827" s="3">
        <v>42789.37</v>
      </c>
    </row>
    <row r="4828" spans="1:8" x14ac:dyDescent="0.3">
      <c r="A4828" t="s">
        <v>12</v>
      </c>
      <c r="B4828">
        <v>15</v>
      </c>
      <c r="C4828">
        <v>41</v>
      </c>
      <c r="D4828" s="2">
        <v>42789</v>
      </c>
      <c r="E4828">
        <v>31</v>
      </c>
      <c r="F4828">
        <v>112.212</v>
      </c>
      <c r="G4828">
        <v>83.12</v>
      </c>
      <c r="H4828" s="3">
        <v>42789.38</v>
      </c>
    </row>
    <row r="4829" spans="1:8" x14ac:dyDescent="0.3">
      <c r="A4829" t="s">
        <v>24</v>
      </c>
      <c r="B4829">
        <v>6</v>
      </c>
      <c r="C4829">
        <v>1</v>
      </c>
      <c r="D4829" s="2">
        <v>42789</v>
      </c>
      <c r="E4829">
        <v>50</v>
      </c>
      <c r="F4829">
        <v>47.813500000000005</v>
      </c>
      <c r="G4829">
        <v>35.950000000000003</v>
      </c>
      <c r="H4829" s="3">
        <v>42789.440000000002</v>
      </c>
    </row>
    <row r="4830" spans="1:8" x14ac:dyDescent="0.3">
      <c r="A4830" t="s">
        <v>197</v>
      </c>
      <c r="B4830">
        <v>2</v>
      </c>
      <c r="C4830">
        <v>42</v>
      </c>
      <c r="D4830" s="2">
        <v>42789</v>
      </c>
      <c r="E4830">
        <v>47</v>
      </c>
      <c r="F4830">
        <v>122.30609999999999</v>
      </c>
      <c r="G4830">
        <v>87.99</v>
      </c>
      <c r="H4830" s="3">
        <v>42789.45</v>
      </c>
    </row>
    <row r="4831" spans="1:8" x14ac:dyDescent="0.3">
      <c r="A4831" t="s">
        <v>158</v>
      </c>
      <c r="B4831">
        <v>3</v>
      </c>
      <c r="C4831">
        <v>41</v>
      </c>
      <c r="D4831" s="2">
        <v>42789</v>
      </c>
      <c r="E4831">
        <v>36</v>
      </c>
      <c r="F4831">
        <v>9.15</v>
      </c>
      <c r="G4831">
        <v>7.5</v>
      </c>
      <c r="H4831" s="3">
        <v>42789.46</v>
      </c>
    </row>
    <row r="4832" spans="1:8" x14ac:dyDescent="0.3">
      <c r="A4832" t="s">
        <v>95</v>
      </c>
      <c r="B4832">
        <v>6</v>
      </c>
      <c r="C4832">
        <v>1</v>
      </c>
      <c r="D4832" s="2">
        <v>42789</v>
      </c>
      <c r="E4832">
        <v>21</v>
      </c>
      <c r="F4832">
        <v>102.37010000000001</v>
      </c>
      <c r="G4832">
        <v>76.97</v>
      </c>
      <c r="H4832" s="3">
        <v>42789.47</v>
      </c>
    </row>
    <row r="4833" spans="1:8" x14ac:dyDescent="0.3">
      <c r="A4833" t="s">
        <v>72</v>
      </c>
      <c r="B4833">
        <v>9</v>
      </c>
      <c r="C4833">
        <v>1</v>
      </c>
      <c r="D4833" s="2">
        <v>42789</v>
      </c>
      <c r="E4833">
        <v>16</v>
      </c>
      <c r="F4833">
        <v>64.093699999999998</v>
      </c>
      <c r="G4833">
        <v>52.97</v>
      </c>
      <c r="H4833" s="3">
        <v>42789.47</v>
      </c>
    </row>
    <row r="4834" spans="1:8" x14ac:dyDescent="0.3">
      <c r="A4834" t="s">
        <v>123</v>
      </c>
      <c r="B4834">
        <v>6</v>
      </c>
      <c r="C4834">
        <v>44</v>
      </c>
      <c r="D4834" s="2">
        <v>42789</v>
      </c>
      <c r="E4834">
        <v>4</v>
      </c>
      <c r="F4834">
        <v>36.928000000000004</v>
      </c>
      <c r="G4834">
        <v>28.85</v>
      </c>
      <c r="H4834" s="3">
        <v>42789.48</v>
      </c>
    </row>
    <row r="4835" spans="1:8" x14ac:dyDescent="0.3">
      <c r="A4835" t="s">
        <v>17</v>
      </c>
      <c r="B4835">
        <v>1</v>
      </c>
      <c r="C4835">
        <v>43</v>
      </c>
      <c r="D4835" s="2">
        <v>42789</v>
      </c>
      <c r="E4835">
        <v>41</v>
      </c>
      <c r="F4835">
        <v>10.322799999999999</v>
      </c>
      <c r="G4835">
        <v>7.88</v>
      </c>
      <c r="H4835" s="3">
        <v>42789.49</v>
      </c>
    </row>
    <row r="4836" spans="1:8" x14ac:dyDescent="0.3">
      <c r="A4836" t="s">
        <v>12</v>
      </c>
      <c r="B4836">
        <v>4</v>
      </c>
      <c r="C4836">
        <v>1</v>
      </c>
      <c r="D4836" s="2">
        <v>42789</v>
      </c>
      <c r="E4836">
        <v>13</v>
      </c>
      <c r="F4836">
        <v>100.57520000000001</v>
      </c>
      <c r="G4836">
        <v>83.12</v>
      </c>
      <c r="H4836" s="3">
        <v>42789.52</v>
      </c>
    </row>
    <row r="4837" spans="1:8" x14ac:dyDescent="0.3">
      <c r="A4837" t="s">
        <v>58</v>
      </c>
      <c r="B4837">
        <v>1</v>
      </c>
      <c r="C4837">
        <v>41</v>
      </c>
      <c r="D4837" s="2">
        <v>42789</v>
      </c>
      <c r="E4837">
        <v>15</v>
      </c>
      <c r="F4837">
        <v>2.6595</v>
      </c>
      <c r="G4837">
        <v>1.97</v>
      </c>
      <c r="H4837" s="3">
        <v>42789.53</v>
      </c>
    </row>
    <row r="4838" spans="1:8" x14ac:dyDescent="0.3">
      <c r="A4838" t="s">
        <v>29</v>
      </c>
      <c r="B4838">
        <v>2</v>
      </c>
      <c r="C4838">
        <v>42</v>
      </c>
      <c r="D4838" s="2">
        <v>42789</v>
      </c>
      <c r="E4838">
        <v>45</v>
      </c>
      <c r="F4838">
        <v>9.8955000000000002</v>
      </c>
      <c r="G4838">
        <v>7.33</v>
      </c>
      <c r="H4838" s="3">
        <v>42789.54</v>
      </c>
    </row>
    <row r="4839" spans="1:8" x14ac:dyDescent="0.3">
      <c r="A4839" t="s">
        <v>121</v>
      </c>
      <c r="B4839">
        <v>7</v>
      </c>
      <c r="C4839">
        <v>45</v>
      </c>
      <c r="D4839" s="2">
        <v>42789</v>
      </c>
      <c r="E4839">
        <v>35</v>
      </c>
      <c r="F4839">
        <v>32.317700000000002</v>
      </c>
      <c r="G4839">
        <v>24.67</v>
      </c>
      <c r="H4839" s="3">
        <v>42789.55</v>
      </c>
    </row>
    <row r="4840" spans="1:8" x14ac:dyDescent="0.3">
      <c r="A4840" t="s">
        <v>33</v>
      </c>
      <c r="B4840">
        <v>1</v>
      </c>
      <c r="C4840">
        <v>41</v>
      </c>
      <c r="D4840" s="2">
        <v>42789</v>
      </c>
      <c r="E4840">
        <v>38</v>
      </c>
      <c r="F4840">
        <v>2.0663999999999998</v>
      </c>
      <c r="G4840">
        <v>1.64</v>
      </c>
      <c r="H4840" s="3">
        <v>42789.55</v>
      </c>
    </row>
    <row r="4841" spans="1:8" x14ac:dyDescent="0.3">
      <c r="A4841" t="s">
        <v>111</v>
      </c>
      <c r="B4841">
        <v>15</v>
      </c>
      <c r="C4841">
        <v>3</v>
      </c>
      <c r="D4841" s="2">
        <v>42789</v>
      </c>
      <c r="E4841">
        <v>40</v>
      </c>
      <c r="F4841">
        <v>45.334799999999994</v>
      </c>
      <c r="G4841">
        <v>35.979999999999997</v>
      </c>
      <c r="H4841" s="3">
        <v>42789.56</v>
      </c>
    </row>
    <row r="4842" spans="1:8" x14ac:dyDescent="0.3">
      <c r="A4842" t="s">
        <v>167</v>
      </c>
      <c r="B4842">
        <v>1</v>
      </c>
      <c r="C4842">
        <v>1</v>
      </c>
      <c r="D4842" s="2">
        <v>42789</v>
      </c>
      <c r="E4842">
        <v>46</v>
      </c>
      <c r="F4842">
        <v>12.407400000000001</v>
      </c>
      <c r="G4842">
        <v>10.17</v>
      </c>
      <c r="H4842" s="3">
        <v>42789.56</v>
      </c>
    </row>
    <row r="4843" spans="1:8" x14ac:dyDescent="0.3">
      <c r="A4843" t="s">
        <v>58</v>
      </c>
      <c r="B4843">
        <v>10</v>
      </c>
      <c r="C4843">
        <v>2</v>
      </c>
      <c r="D4843" s="2">
        <v>42789</v>
      </c>
      <c r="E4843">
        <v>2</v>
      </c>
      <c r="F4843">
        <v>2.758</v>
      </c>
      <c r="G4843">
        <v>1.97</v>
      </c>
      <c r="H4843" s="3">
        <v>42789.56</v>
      </c>
    </row>
    <row r="4844" spans="1:8" x14ac:dyDescent="0.3">
      <c r="A4844" t="s">
        <v>185</v>
      </c>
      <c r="B4844">
        <v>10</v>
      </c>
      <c r="C4844">
        <v>1</v>
      </c>
      <c r="D4844" s="2">
        <v>42789</v>
      </c>
      <c r="E4844">
        <v>18</v>
      </c>
      <c r="F4844">
        <v>98.151200000000003</v>
      </c>
      <c r="G4844">
        <v>72.17</v>
      </c>
      <c r="H4844" s="3">
        <v>42789.57</v>
      </c>
    </row>
    <row r="4845" spans="1:8" x14ac:dyDescent="0.3">
      <c r="A4845" t="s">
        <v>12</v>
      </c>
      <c r="B4845">
        <v>1</v>
      </c>
      <c r="C4845">
        <v>41</v>
      </c>
      <c r="D4845" s="2">
        <v>42789</v>
      </c>
      <c r="E4845">
        <v>27</v>
      </c>
      <c r="F4845">
        <v>102.2376</v>
      </c>
      <c r="G4845">
        <v>83.12</v>
      </c>
      <c r="H4845" s="3">
        <v>42789.58</v>
      </c>
    </row>
    <row r="4846" spans="1:8" x14ac:dyDescent="0.3">
      <c r="A4846" t="s">
        <v>47</v>
      </c>
      <c r="B4846">
        <v>15</v>
      </c>
      <c r="C4846">
        <v>1</v>
      </c>
      <c r="D4846" s="2">
        <v>42789</v>
      </c>
      <c r="E4846">
        <v>5</v>
      </c>
      <c r="F4846">
        <v>2.0991999999999997</v>
      </c>
      <c r="G4846">
        <v>1.64</v>
      </c>
      <c r="H4846" s="3">
        <v>42789.58</v>
      </c>
    </row>
    <row r="4847" spans="1:8" x14ac:dyDescent="0.3">
      <c r="A4847" t="s">
        <v>12</v>
      </c>
      <c r="B4847">
        <v>9</v>
      </c>
      <c r="C4847">
        <v>1</v>
      </c>
      <c r="D4847" s="2">
        <v>42789</v>
      </c>
      <c r="E4847">
        <v>50</v>
      </c>
      <c r="F4847">
        <v>109.7184</v>
      </c>
      <c r="G4847">
        <v>83.12</v>
      </c>
      <c r="H4847" s="3">
        <v>42789.59</v>
      </c>
    </row>
    <row r="4848" spans="1:8" x14ac:dyDescent="0.3">
      <c r="A4848" t="s">
        <v>45</v>
      </c>
      <c r="B4848">
        <v>15</v>
      </c>
      <c r="C4848">
        <v>1</v>
      </c>
      <c r="D4848" s="2">
        <v>42789</v>
      </c>
      <c r="E4848">
        <v>14</v>
      </c>
      <c r="F4848">
        <v>39.273800000000001</v>
      </c>
      <c r="G4848">
        <v>29.98</v>
      </c>
      <c r="H4848" s="3">
        <v>42789.59</v>
      </c>
    </row>
    <row r="4849" spans="1:8" x14ac:dyDescent="0.3">
      <c r="A4849" t="s">
        <v>42</v>
      </c>
      <c r="B4849">
        <v>1</v>
      </c>
      <c r="C4849">
        <v>41</v>
      </c>
      <c r="D4849" s="2">
        <v>42789</v>
      </c>
      <c r="E4849">
        <v>3</v>
      </c>
      <c r="F4849">
        <v>4.6710000000000003</v>
      </c>
      <c r="G4849">
        <v>3.46</v>
      </c>
      <c r="H4849" s="3">
        <v>42789.59</v>
      </c>
    </row>
    <row r="4850" spans="1:8" x14ac:dyDescent="0.3">
      <c r="A4850" t="s">
        <v>121</v>
      </c>
      <c r="B4850">
        <v>7</v>
      </c>
      <c r="C4850">
        <v>1</v>
      </c>
      <c r="D4850" s="2">
        <v>42789</v>
      </c>
      <c r="E4850">
        <v>41</v>
      </c>
      <c r="F4850">
        <v>31.3309</v>
      </c>
      <c r="G4850">
        <v>24.67</v>
      </c>
      <c r="H4850" s="3">
        <v>42789.599999999999</v>
      </c>
    </row>
    <row r="4851" spans="1:8" x14ac:dyDescent="0.3">
      <c r="A4851" t="s">
        <v>135</v>
      </c>
      <c r="B4851">
        <v>1</v>
      </c>
      <c r="C4851">
        <v>1</v>
      </c>
      <c r="D4851" s="2">
        <v>42789</v>
      </c>
      <c r="E4851">
        <v>10</v>
      </c>
      <c r="F4851">
        <v>2.9158000000000004</v>
      </c>
      <c r="G4851">
        <v>2.39</v>
      </c>
      <c r="H4851" s="3">
        <v>42789.61</v>
      </c>
    </row>
    <row r="4852" spans="1:8" x14ac:dyDescent="0.3">
      <c r="A4852" t="s">
        <v>23</v>
      </c>
      <c r="B4852">
        <v>15</v>
      </c>
      <c r="C4852">
        <v>44</v>
      </c>
      <c r="D4852" s="2">
        <v>42789</v>
      </c>
      <c r="E4852">
        <v>8</v>
      </c>
      <c r="F4852">
        <v>4.5884999999999998</v>
      </c>
      <c r="G4852">
        <v>3.45</v>
      </c>
      <c r="H4852" s="3">
        <v>42789.62</v>
      </c>
    </row>
    <row r="4853" spans="1:8" x14ac:dyDescent="0.3">
      <c r="A4853" t="s">
        <v>70</v>
      </c>
      <c r="B4853">
        <v>15</v>
      </c>
      <c r="C4853">
        <v>44</v>
      </c>
      <c r="D4853" s="2">
        <v>42789</v>
      </c>
      <c r="E4853">
        <v>34</v>
      </c>
      <c r="F4853">
        <v>104.91459999999999</v>
      </c>
      <c r="G4853">
        <v>76.58</v>
      </c>
      <c r="H4853" s="3">
        <v>42789.62</v>
      </c>
    </row>
    <row r="4854" spans="1:8" x14ac:dyDescent="0.3">
      <c r="A4854" t="s">
        <v>142</v>
      </c>
      <c r="B4854">
        <v>10</v>
      </c>
      <c r="C4854">
        <v>45</v>
      </c>
      <c r="D4854" s="2">
        <v>42789</v>
      </c>
      <c r="E4854">
        <v>39</v>
      </c>
      <c r="F4854">
        <v>61.855499999999999</v>
      </c>
      <c r="G4854">
        <v>47.95</v>
      </c>
      <c r="H4854" s="3">
        <v>42789.63</v>
      </c>
    </row>
    <row r="4855" spans="1:8" x14ac:dyDescent="0.3">
      <c r="A4855" t="s">
        <v>128</v>
      </c>
      <c r="B4855">
        <v>5</v>
      </c>
      <c r="C4855">
        <v>43</v>
      </c>
      <c r="D4855" s="2">
        <v>42789</v>
      </c>
      <c r="E4855">
        <v>14</v>
      </c>
      <c r="F4855">
        <v>17.2209</v>
      </c>
      <c r="G4855">
        <v>12.57</v>
      </c>
      <c r="H4855" s="3">
        <v>42789.64</v>
      </c>
    </row>
    <row r="4856" spans="1:8" x14ac:dyDescent="0.3">
      <c r="A4856" t="s">
        <v>12</v>
      </c>
      <c r="B4856">
        <v>1</v>
      </c>
      <c r="C4856">
        <v>1</v>
      </c>
      <c r="D4856" s="2">
        <v>42789</v>
      </c>
      <c r="E4856">
        <v>19</v>
      </c>
      <c r="F4856">
        <v>116.36800000000001</v>
      </c>
      <c r="G4856">
        <v>83.12</v>
      </c>
      <c r="H4856" s="3">
        <v>42789.68</v>
      </c>
    </row>
    <row r="4857" spans="1:8" x14ac:dyDescent="0.3">
      <c r="A4857" t="s">
        <v>33</v>
      </c>
      <c r="B4857">
        <v>1</v>
      </c>
      <c r="C4857">
        <v>1</v>
      </c>
      <c r="D4857" s="2">
        <v>42789</v>
      </c>
      <c r="E4857">
        <v>46</v>
      </c>
      <c r="F4857">
        <v>2.0171999999999999</v>
      </c>
      <c r="G4857">
        <v>1.64</v>
      </c>
      <c r="H4857" s="3">
        <v>42789.68</v>
      </c>
    </row>
    <row r="4858" spans="1:8" x14ac:dyDescent="0.3">
      <c r="A4858" t="s">
        <v>164</v>
      </c>
      <c r="B4858">
        <v>1</v>
      </c>
      <c r="C4858">
        <v>41</v>
      </c>
      <c r="D4858" s="2">
        <v>42789</v>
      </c>
      <c r="E4858">
        <v>41</v>
      </c>
      <c r="F4858">
        <v>869.60640000000001</v>
      </c>
      <c r="G4858">
        <v>648.96</v>
      </c>
      <c r="H4858" s="3">
        <v>42789.68</v>
      </c>
    </row>
    <row r="4859" spans="1:8" x14ac:dyDescent="0.3">
      <c r="A4859" t="s">
        <v>29</v>
      </c>
      <c r="B4859">
        <v>3</v>
      </c>
      <c r="C4859">
        <v>42</v>
      </c>
      <c r="D4859" s="2">
        <v>42789</v>
      </c>
      <c r="E4859">
        <v>14</v>
      </c>
      <c r="F4859">
        <v>9.4557000000000002</v>
      </c>
      <c r="G4859">
        <v>7.33</v>
      </c>
      <c r="H4859" s="3">
        <v>42789.7</v>
      </c>
    </row>
    <row r="4860" spans="1:8" x14ac:dyDescent="0.3">
      <c r="A4860" t="s">
        <v>5</v>
      </c>
      <c r="B4860">
        <v>1</v>
      </c>
      <c r="C4860">
        <v>2</v>
      </c>
      <c r="D4860" s="2">
        <v>42789</v>
      </c>
      <c r="E4860">
        <v>22</v>
      </c>
      <c r="F4860">
        <v>32.702500000000001</v>
      </c>
      <c r="G4860">
        <v>25.75</v>
      </c>
      <c r="H4860" s="3">
        <v>42789.7</v>
      </c>
    </row>
    <row r="4861" spans="1:8" x14ac:dyDescent="0.3">
      <c r="A4861" t="s">
        <v>29</v>
      </c>
      <c r="B4861">
        <v>3</v>
      </c>
      <c r="C4861">
        <v>1</v>
      </c>
      <c r="D4861" s="2">
        <v>42789</v>
      </c>
      <c r="E4861">
        <v>2</v>
      </c>
      <c r="F4861">
        <v>9.6756000000000011</v>
      </c>
      <c r="G4861">
        <v>7.33</v>
      </c>
      <c r="H4861" s="3">
        <v>42789.72</v>
      </c>
    </row>
    <row r="4862" spans="1:8" x14ac:dyDescent="0.3">
      <c r="A4862" t="s">
        <v>171</v>
      </c>
      <c r="B4862">
        <v>2</v>
      </c>
      <c r="C4862">
        <v>42</v>
      </c>
      <c r="D4862" s="2">
        <v>42789</v>
      </c>
      <c r="E4862">
        <v>31</v>
      </c>
      <c r="F4862">
        <v>71.837500000000006</v>
      </c>
      <c r="G4862">
        <v>57.47</v>
      </c>
      <c r="H4862" s="3">
        <v>42789.72</v>
      </c>
    </row>
    <row r="4863" spans="1:8" x14ac:dyDescent="0.3">
      <c r="A4863" t="s">
        <v>89</v>
      </c>
      <c r="B4863">
        <v>3</v>
      </c>
      <c r="C4863">
        <v>1</v>
      </c>
      <c r="D4863" s="2">
        <v>42789</v>
      </c>
      <c r="E4863">
        <v>50</v>
      </c>
      <c r="F4863">
        <v>45.763999999999996</v>
      </c>
      <c r="G4863">
        <v>33.65</v>
      </c>
      <c r="H4863" s="3">
        <v>42789.72</v>
      </c>
    </row>
    <row r="4864" spans="1:8" x14ac:dyDescent="0.3">
      <c r="A4864" t="s">
        <v>49</v>
      </c>
      <c r="B4864">
        <v>1</v>
      </c>
      <c r="C4864">
        <v>41</v>
      </c>
      <c r="D4864" s="2">
        <v>42789</v>
      </c>
      <c r="E4864">
        <v>41</v>
      </c>
      <c r="F4864">
        <v>3.52</v>
      </c>
      <c r="G4864">
        <v>2.75</v>
      </c>
      <c r="H4864" s="3">
        <v>42789.73</v>
      </c>
    </row>
    <row r="4865" spans="1:8" x14ac:dyDescent="0.3">
      <c r="A4865" t="s">
        <v>17</v>
      </c>
      <c r="B4865">
        <v>1</v>
      </c>
      <c r="C4865">
        <v>41</v>
      </c>
      <c r="D4865" s="2">
        <v>42789</v>
      </c>
      <c r="E4865">
        <v>39</v>
      </c>
      <c r="F4865">
        <v>9.6135999999999999</v>
      </c>
      <c r="G4865">
        <v>7.88</v>
      </c>
      <c r="H4865" s="3">
        <v>42789.75</v>
      </c>
    </row>
    <row r="4866" spans="1:8" x14ac:dyDescent="0.3">
      <c r="A4866" t="s">
        <v>38</v>
      </c>
      <c r="B4866">
        <v>1</v>
      </c>
      <c r="C4866">
        <v>1</v>
      </c>
      <c r="D4866" s="2">
        <v>42789</v>
      </c>
      <c r="E4866">
        <v>3</v>
      </c>
      <c r="F4866">
        <v>205.09020000000001</v>
      </c>
      <c r="G4866">
        <v>166.74</v>
      </c>
      <c r="H4866" s="3">
        <v>42789.760000000002</v>
      </c>
    </row>
    <row r="4867" spans="1:8" x14ac:dyDescent="0.3">
      <c r="A4867" t="s">
        <v>52</v>
      </c>
      <c r="B4867">
        <v>1</v>
      </c>
      <c r="C4867">
        <v>1</v>
      </c>
      <c r="D4867" s="2">
        <v>42789</v>
      </c>
      <c r="E4867">
        <v>50</v>
      </c>
      <c r="F4867">
        <v>21.878999999999998</v>
      </c>
      <c r="G4867">
        <v>16.829999999999998</v>
      </c>
      <c r="H4867" s="3">
        <v>42789.760000000002</v>
      </c>
    </row>
    <row r="4868" spans="1:8" x14ac:dyDescent="0.3">
      <c r="A4868" t="s">
        <v>124</v>
      </c>
      <c r="B4868">
        <v>3</v>
      </c>
      <c r="C4868">
        <v>42</v>
      </c>
      <c r="D4868" s="2">
        <v>42789</v>
      </c>
      <c r="E4868">
        <v>41</v>
      </c>
      <c r="F4868">
        <v>57.682099999999998</v>
      </c>
      <c r="G4868">
        <v>43.37</v>
      </c>
      <c r="H4868" s="3">
        <v>42789.79</v>
      </c>
    </row>
    <row r="4869" spans="1:8" x14ac:dyDescent="0.3">
      <c r="A4869" t="s">
        <v>11</v>
      </c>
      <c r="B4869">
        <v>4</v>
      </c>
      <c r="C4869">
        <v>1</v>
      </c>
      <c r="D4869" s="2">
        <v>42789</v>
      </c>
      <c r="E4869">
        <v>48</v>
      </c>
      <c r="F4869">
        <v>43.5336</v>
      </c>
      <c r="G4869">
        <v>32.979999999999997</v>
      </c>
      <c r="H4869" s="3">
        <v>42789.8</v>
      </c>
    </row>
    <row r="4870" spans="1:8" x14ac:dyDescent="0.3">
      <c r="A4870" t="s">
        <v>152</v>
      </c>
      <c r="B4870">
        <v>1</v>
      </c>
      <c r="C4870">
        <v>41</v>
      </c>
      <c r="D4870" s="2">
        <v>42789</v>
      </c>
      <c r="E4870">
        <v>13</v>
      </c>
      <c r="F4870">
        <v>104.22220000000002</v>
      </c>
      <c r="G4870">
        <v>74.98</v>
      </c>
      <c r="H4870" s="3">
        <v>42789.8</v>
      </c>
    </row>
    <row r="4871" spans="1:8" x14ac:dyDescent="0.3">
      <c r="A4871" t="s">
        <v>177</v>
      </c>
      <c r="B4871">
        <v>10</v>
      </c>
      <c r="C4871">
        <v>1</v>
      </c>
      <c r="D4871" s="2">
        <v>42789</v>
      </c>
      <c r="E4871">
        <v>5</v>
      </c>
      <c r="F4871">
        <v>1.6851000000000003</v>
      </c>
      <c r="G4871">
        <v>1.37</v>
      </c>
      <c r="H4871" s="3">
        <v>42789.82</v>
      </c>
    </row>
    <row r="4872" spans="1:8" x14ac:dyDescent="0.3">
      <c r="A4872" t="s">
        <v>80</v>
      </c>
      <c r="B4872">
        <v>2</v>
      </c>
      <c r="C4872">
        <v>1</v>
      </c>
      <c r="D4872" s="2">
        <v>42789</v>
      </c>
      <c r="E4872">
        <v>50</v>
      </c>
      <c r="F4872">
        <v>8.0779999999999994</v>
      </c>
      <c r="G4872">
        <v>5.77</v>
      </c>
      <c r="H4872" s="3">
        <v>42789.83</v>
      </c>
    </row>
    <row r="4873" spans="1:8" x14ac:dyDescent="0.3">
      <c r="A4873" t="s">
        <v>161</v>
      </c>
      <c r="B4873">
        <v>2</v>
      </c>
      <c r="C4873">
        <v>41</v>
      </c>
      <c r="D4873" s="2">
        <v>42789</v>
      </c>
      <c r="E4873">
        <v>26</v>
      </c>
      <c r="F4873">
        <v>12.61</v>
      </c>
      <c r="G4873">
        <v>9.6999999999999993</v>
      </c>
      <c r="H4873" s="3">
        <v>42789.84</v>
      </c>
    </row>
    <row r="4874" spans="1:8" x14ac:dyDescent="0.3">
      <c r="A4874" t="s">
        <v>12</v>
      </c>
      <c r="B4874">
        <v>1</v>
      </c>
      <c r="C4874">
        <v>41</v>
      </c>
      <c r="D4874" s="2">
        <v>42789</v>
      </c>
      <c r="E4874">
        <v>14</v>
      </c>
      <c r="F4874">
        <v>109.7184</v>
      </c>
      <c r="G4874">
        <v>83.12</v>
      </c>
      <c r="H4874" s="3">
        <v>42789.85</v>
      </c>
    </row>
    <row r="4875" spans="1:8" x14ac:dyDescent="0.3">
      <c r="A4875" t="s">
        <v>18</v>
      </c>
      <c r="B4875">
        <v>1</v>
      </c>
      <c r="C4875">
        <v>1</v>
      </c>
      <c r="D4875" s="2">
        <v>42789</v>
      </c>
      <c r="E4875">
        <v>44</v>
      </c>
      <c r="F4875">
        <v>815.3334000000001</v>
      </c>
      <c r="G4875">
        <v>647.09</v>
      </c>
      <c r="H4875" s="3">
        <v>42789.86</v>
      </c>
    </row>
    <row r="4876" spans="1:8" x14ac:dyDescent="0.3">
      <c r="A4876" t="s">
        <v>107</v>
      </c>
      <c r="B4876">
        <v>15</v>
      </c>
      <c r="C4876">
        <v>41</v>
      </c>
      <c r="D4876" s="2">
        <v>42789</v>
      </c>
      <c r="E4876">
        <v>6</v>
      </c>
      <c r="F4876">
        <v>6.9468999999999994</v>
      </c>
      <c r="G4876">
        <v>5.47</v>
      </c>
      <c r="H4876" s="3">
        <v>42789.87</v>
      </c>
    </row>
    <row r="4877" spans="1:8" x14ac:dyDescent="0.3">
      <c r="A4877" t="s">
        <v>38</v>
      </c>
      <c r="B4877">
        <v>5</v>
      </c>
      <c r="C4877">
        <v>45</v>
      </c>
      <c r="D4877" s="2">
        <v>42789</v>
      </c>
      <c r="E4877">
        <v>38</v>
      </c>
      <c r="F4877">
        <v>213.4272</v>
      </c>
      <c r="G4877">
        <v>166.74</v>
      </c>
      <c r="H4877" s="3">
        <v>42789.88</v>
      </c>
    </row>
    <row r="4878" spans="1:8" x14ac:dyDescent="0.3">
      <c r="A4878" t="s">
        <v>105</v>
      </c>
      <c r="B4878">
        <v>1</v>
      </c>
      <c r="C4878">
        <v>43</v>
      </c>
      <c r="D4878" s="2">
        <v>42789</v>
      </c>
      <c r="E4878">
        <v>45</v>
      </c>
      <c r="F4878">
        <v>103.464</v>
      </c>
      <c r="G4878">
        <v>86.22</v>
      </c>
      <c r="H4878" s="3">
        <v>42789.89</v>
      </c>
    </row>
    <row r="4879" spans="1:8" x14ac:dyDescent="0.3">
      <c r="A4879" t="s">
        <v>89</v>
      </c>
      <c r="B4879">
        <v>10</v>
      </c>
      <c r="C4879">
        <v>1</v>
      </c>
      <c r="D4879" s="2">
        <v>42789</v>
      </c>
      <c r="E4879">
        <v>26</v>
      </c>
      <c r="F4879">
        <v>45.763999999999996</v>
      </c>
      <c r="G4879">
        <v>33.65</v>
      </c>
      <c r="H4879" s="3">
        <v>42789.919999999998</v>
      </c>
    </row>
    <row r="4880" spans="1:8" x14ac:dyDescent="0.3">
      <c r="A4880" t="s">
        <v>52</v>
      </c>
      <c r="B4880">
        <v>15</v>
      </c>
      <c r="C4880">
        <v>1</v>
      </c>
      <c r="D4880" s="2">
        <v>42789</v>
      </c>
      <c r="E4880">
        <v>6</v>
      </c>
      <c r="F4880">
        <v>22.047299999999996</v>
      </c>
      <c r="G4880">
        <v>16.829999999999998</v>
      </c>
      <c r="H4880" s="3">
        <v>42789.919999999998</v>
      </c>
    </row>
    <row r="4881" spans="1:8" x14ac:dyDescent="0.3">
      <c r="A4881" t="s">
        <v>109</v>
      </c>
      <c r="B4881">
        <v>2</v>
      </c>
      <c r="C4881">
        <v>3</v>
      </c>
      <c r="D4881" s="2">
        <v>42789</v>
      </c>
      <c r="E4881">
        <v>16</v>
      </c>
      <c r="F4881">
        <v>500.86349999999999</v>
      </c>
      <c r="G4881">
        <v>371.01</v>
      </c>
      <c r="H4881" s="3">
        <v>42789.94</v>
      </c>
    </row>
    <row r="4882" spans="1:8" x14ac:dyDescent="0.3">
      <c r="A4882" t="s">
        <v>101</v>
      </c>
      <c r="B4882">
        <v>1</v>
      </c>
      <c r="C4882">
        <v>1</v>
      </c>
      <c r="D4882" s="2">
        <v>42789</v>
      </c>
      <c r="E4882">
        <v>44</v>
      </c>
      <c r="F4882">
        <v>157.44719999999998</v>
      </c>
      <c r="G4882">
        <v>115.77</v>
      </c>
      <c r="H4882" s="3">
        <v>42789.94</v>
      </c>
    </row>
    <row r="4883" spans="1:8" x14ac:dyDescent="0.3">
      <c r="A4883" t="s">
        <v>70</v>
      </c>
      <c r="B4883">
        <v>15</v>
      </c>
      <c r="C4883">
        <v>1</v>
      </c>
      <c r="D4883" s="2">
        <v>42789</v>
      </c>
      <c r="E4883">
        <v>20</v>
      </c>
      <c r="F4883">
        <v>96.490799999999993</v>
      </c>
      <c r="G4883">
        <v>76.58</v>
      </c>
      <c r="H4883" s="3">
        <v>42789.95</v>
      </c>
    </row>
    <row r="4884" spans="1:8" x14ac:dyDescent="0.3">
      <c r="A4884" t="s">
        <v>52</v>
      </c>
      <c r="B4884">
        <v>10</v>
      </c>
      <c r="C4884">
        <v>1</v>
      </c>
      <c r="D4884" s="2">
        <v>42789</v>
      </c>
      <c r="E4884">
        <v>35</v>
      </c>
      <c r="F4884">
        <v>23.393699999999999</v>
      </c>
      <c r="G4884">
        <v>16.829999999999998</v>
      </c>
      <c r="H4884" s="3">
        <v>42789.95</v>
      </c>
    </row>
    <row r="4885" spans="1:8" x14ac:dyDescent="0.3">
      <c r="A4885" t="s">
        <v>80</v>
      </c>
      <c r="B4885">
        <v>11</v>
      </c>
      <c r="C4885">
        <v>41</v>
      </c>
      <c r="D4885" s="2">
        <v>42789</v>
      </c>
      <c r="E4885">
        <v>5</v>
      </c>
      <c r="F4885">
        <v>7.2702</v>
      </c>
      <c r="G4885">
        <v>5.77</v>
      </c>
      <c r="H4885" s="3">
        <v>42789.96</v>
      </c>
    </row>
    <row r="4886" spans="1:8" x14ac:dyDescent="0.3">
      <c r="A4886" t="s">
        <v>17</v>
      </c>
      <c r="B4886">
        <v>3</v>
      </c>
      <c r="C4886">
        <v>1</v>
      </c>
      <c r="D4886" s="2">
        <v>42789</v>
      </c>
      <c r="E4886">
        <v>36</v>
      </c>
      <c r="F4886">
        <v>9.9288000000000007</v>
      </c>
      <c r="G4886">
        <v>7.88</v>
      </c>
      <c r="H4886" s="3">
        <v>42789.99</v>
      </c>
    </row>
    <row r="4887" spans="1:8" x14ac:dyDescent="0.3">
      <c r="A4887" t="s">
        <v>52</v>
      </c>
      <c r="B4887">
        <v>1</v>
      </c>
      <c r="C4887">
        <v>41</v>
      </c>
      <c r="D4887" s="2">
        <v>42789</v>
      </c>
      <c r="E4887">
        <v>35</v>
      </c>
      <c r="F4887">
        <v>23.561999999999998</v>
      </c>
      <c r="G4887">
        <v>16.829999999999998</v>
      </c>
      <c r="H4887" s="3">
        <v>42789.99</v>
      </c>
    </row>
    <row r="4888" spans="1:8" x14ac:dyDescent="0.3">
      <c r="A4888" t="s">
        <v>12</v>
      </c>
      <c r="B4888">
        <v>7</v>
      </c>
      <c r="C4888">
        <v>44</v>
      </c>
      <c r="D4888" s="2">
        <v>42789</v>
      </c>
      <c r="E4888">
        <v>32</v>
      </c>
      <c r="F4888">
        <v>99.744000000000014</v>
      </c>
      <c r="G4888">
        <v>83.12</v>
      </c>
      <c r="H4888" s="3">
        <v>42790</v>
      </c>
    </row>
    <row r="4889" spans="1:8" x14ac:dyDescent="0.3">
      <c r="A4889" t="s">
        <v>17</v>
      </c>
      <c r="B4889">
        <v>1</v>
      </c>
      <c r="C4889">
        <v>41</v>
      </c>
      <c r="D4889" s="2">
        <v>42790</v>
      </c>
      <c r="E4889">
        <v>30</v>
      </c>
      <c r="F4889">
        <v>10.322799999999999</v>
      </c>
      <c r="G4889">
        <v>7.88</v>
      </c>
      <c r="H4889" s="3">
        <v>42790.01</v>
      </c>
    </row>
    <row r="4890" spans="1:8" x14ac:dyDescent="0.3">
      <c r="A4890" t="s">
        <v>29</v>
      </c>
      <c r="B4890">
        <v>6</v>
      </c>
      <c r="C4890">
        <v>42</v>
      </c>
      <c r="D4890" s="2">
        <v>42790</v>
      </c>
      <c r="E4890">
        <v>20</v>
      </c>
      <c r="F4890">
        <v>10.0421</v>
      </c>
      <c r="G4890">
        <v>7.33</v>
      </c>
      <c r="H4890" s="3">
        <v>42790.01</v>
      </c>
    </row>
    <row r="4891" spans="1:8" x14ac:dyDescent="0.3">
      <c r="A4891" t="s">
        <v>199</v>
      </c>
      <c r="B4891">
        <v>3</v>
      </c>
      <c r="C4891">
        <v>41</v>
      </c>
      <c r="D4891" s="2">
        <v>42790</v>
      </c>
      <c r="E4891">
        <v>17</v>
      </c>
      <c r="F4891">
        <v>10.038</v>
      </c>
      <c r="G4891">
        <v>7.17</v>
      </c>
      <c r="H4891" s="3">
        <v>42790.01</v>
      </c>
    </row>
    <row r="4892" spans="1:8" x14ac:dyDescent="0.3">
      <c r="A4892" t="s">
        <v>189</v>
      </c>
      <c r="B4892">
        <v>1</v>
      </c>
      <c r="C4892">
        <v>1</v>
      </c>
      <c r="D4892" s="2">
        <v>42790</v>
      </c>
      <c r="E4892">
        <v>29</v>
      </c>
      <c r="F4892">
        <v>102.80239999999999</v>
      </c>
      <c r="G4892">
        <v>75.59</v>
      </c>
      <c r="H4892" s="3">
        <v>42790.01</v>
      </c>
    </row>
    <row r="4893" spans="1:8" x14ac:dyDescent="0.3">
      <c r="A4893" t="s">
        <v>12</v>
      </c>
      <c r="B4893">
        <v>1</v>
      </c>
      <c r="C4893">
        <v>1</v>
      </c>
      <c r="D4893" s="2">
        <v>42790</v>
      </c>
      <c r="E4893">
        <v>27</v>
      </c>
      <c r="F4893">
        <v>113.87440000000001</v>
      </c>
      <c r="G4893">
        <v>83.12</v>
      </c>
      <c r="H4893" s="3">
        <v>42790.02</v>
      </c>
    </row>
    <row r="4894" spans="1:8" x14ac:dyDescent="0.3">
      <c r="A4894" t="s">
        <v>57</v>
      </c>
      <c r="B4894">
        <v>1</v>
      </c>
      <c r="C4894">
        <v>41</v>
      </c>
      <c r="D4894" s="2">
        <v>42790</v>
      </c>
      <c r="E4894">
        <v>1</v>
      </c>
      <c r="F4894">
        <v>34.545500000000004</v>
      </c>
      <c r="G4894">
        <v>28.55</v>
      </c>
      <c r="H4894" s="3">
        <v>42790.09</v>
      </c>
    </row>
    <row r="4895" spans="1:8" x14ac:dyDescent="0.3">
      <c r="A4895" t="s">
        <v>12</v>
      </c>
      <c r="B4895">
        <v>1</v>
      </c>
      <c r="C4895">
        <v>44</v>
      </c>
      <c r="D4895" s="2">
        <v>42790</v>
      </c>
      <c r="E4895">
        <v>27</v>
      </c>
      <c r="F4895">
        <v>102.2376</v>
      </c>
      <c r="G4895">
        <v>83.12</v>
      </c>
      <c r="H4895" s="3">
        <v>42790.09</v>
      </c>
    </row>
    <row r="4896" spans="1:8" x14ac:dyDescent="0.3">
      <c r="A4896" t="s">
        <v>180</v>
      </c>
      <c r="B4896">
        <v>1</v>
      </c>
      <c r="C4896">
        <v>42</v>
      </c>
      <c r="D4896" s="2">
        <v>42790</v>
      </c>
      <c r="E4896">
        <v>10</v>
      </c>
      <c r="F4896">
        <v>64.179199999999994</v>
      </c>
      <c r="G4896">
        <v>50.14</v>
      </c>
      <c r="H4896" s="3">
        <v>42790.1</v>
      </c>
    </row>
    <row r="4897" spans="1:8" x14ac:dyDescent="0.3">
      <c r="A4897" t="s">
        <v>64</v>
      </c>
      <c r="B4897">
        <v>1</v>
      </c>
      <c r="C4897">
        <v>43</v>
      </c>
      <c r="D4897" s="2">
        <v>42790</v>
      </c>
      <c r="E4897">
        <v>1</v>
      </c>
      <c r="F4897">
        <v>297.58760000000001</v>
      </c>
      <c r="G4897">
        <v>239.99</v>
      </c>
      <c r="H4897" s="3">
        <v>42790.11</v>
      </c>
    </row>
    <row r="4898" spans="1:8" x14ac:dyDescent="0.3">
      <c r="A4898" t="s">
        <v>58</v>
      </c>
      <c r="B4898">
        <v>6</v>
      </c>
      <c r="C4898">
        <v>41</v>
      </c>
      <c r="D4898" s="2">
        <v>42790</v>
      </c>
      <c r="E4898">
        <v>27</v>
      </c>
      <c r="F4898">
        <v>2.6200999999999999</v>
      </c>
      <c r="G4898">
        <v>1.97</v>
      </c>
      <c r="H4898" s="3">
        <v>42790.11</v>
      </c>
    </row>
    <row r="4899" spans="1:8" x14ac:dyDescent="0.3">
      <c r="A4899" t="s">
        <v>51</v>
      </c>
      <c r="B4899">
        <v>1</v>
      </c>
      <c r="C4899">
        <v>2</v>
      </c>
      <c r="D4899" s="2">
        <v>42790</v>
      </c>
      <c r="E4899">
        <v>45</v>
      </c>
      <c r="F4899">
        <v>1.764</v>
      </c>
      <c r="G4899">
        <v>1.26</v>
      </c>
      <c r="H4899" s="3">
        <v>42790.13</v>
      </c>
    </row>
    <row r="4900" spans="1:8" x14ac:dyDescent="0.3">
      <c r="A4900" t="s">
        <v>179</v>
      </c>
      <c r="B4900">
        <v>10</v>
      </c>
      <c r="C4900">
        <v>1</v>
      </c>
      <c r="D4900" s="2">
        <v>42790</v>
      </c>
      <c r="E4900">
        <v>1</v>
      </c>
      <c r="F4900">
        <v>18.6663</v>
      </c>
      <c r="G4900">
        <v>14.47</v>
      </c>
      <c r="H4900" s="3">
        <v>42790.16</v>
      </c>
    </row>
    <row r="4901" spans="1:8" x14ac:dyDescent="0.3">
      <c r="A4901" t="s">
        <v>111</v>
      </c>
      <c r="B4901">
        <v>11</v>
      </c>
      <c r="C4901">
        <v>41</v>
      </c>
      <c r="D4901" s="2">
        <v>42790</v>
      </c>
      <c r="E4901">
        <v>40</v>
      </c>
      <c r="F4901">
        <v>48.213200000000001</v>
      </c>
      <c r="G4901">
        <v>35.979999999999997</v>
      </c>
      <c r="H4901" s="3">
        <v>42790.17</v>
      </c>
    </row>
    <row r="4902" spans="1:8" x14ac:dyDescent="0.3">
      <c r="A4902" t="s">
        <v>17</v>
      </c>
      <c r="B4902">
        <v>1</v>
      </c>
      <c r="C4902">
        <v>41</v>
      </c>
      <c r="D4902" s="2">
        <v>42790</v>
      </c>
      <c r="E4902">
        <v>30</v>
      </c>
      <c r="F4902">
        <v>9.6135999999999999</v>
      </c>
      <c r="G4902">
        <v>7.88</v>
      </c>
      <c r="H4902" s="3">
        <v>42790.18</v>
      </c>
    </row>
    <row r="4903" spans="1:8" x14ac:dyDescent="0.3">
      <c r="A4903" t="s">
        <v>65</v>
      </c>
      <c r="B4903">
        <v>9</v>
      </c>
      <c r="C4903">
        <v>3</v>
      </c>
      <c r="D4903" s="2">
        <v>42790</v>
      </c>
      <c r="E4903">
        <v>9</v>
      </c>
      <c r="F4903">
        <v>48.363700000000001</v>
      </c>
      <c r="G4903">
        <v>39.97</v>
      </c>
      <c r="H4903" s="3">
        <v>42790.19</v>
      </c>
    </row>
    <row r="4904" spans="1:8" x14ac:dyDescent="0.3">
      <c r="A4904" t="s">
        <v>11</v>
      </c>
      <c r="B4904">
        <v>7</v>
      </c>
      <c r="C4904">
        <v>41</v>
      </c>
      <c r="D4904" s="2">
        <v>42790</v>
      </c>
      <c r="E4904">
        <v>30</v>
      </c>
      <c r="F4904">
        <v>43.203799999999994</v>
      </c>
      <c r="G4904">
        <v>32.979999999999997</v>
      </c>
      <c r="H4904" s="3">
        <v>42790.2</v>
      </c>
    </row>
    <row r="4905" spans="1:8" x14ac:dyDescent="0.3">
      <c r="A4905" t="s">
        <v>52</v>
      </c>
      <c r="B4905">
        <v>2</v>
      </c>
      <c r="C4905">
        <v>43</v>
      </c>
      <c r="D4905" s="2">
        <v>42790</v>
      </c>
      <c r="E4905">
        <v>13</v>
      </c>
      <c r="F4905">
        <v>20.532599999999999</v>
      </c>
      <c r="G4905">
        <v>16.829999999999998</v>
      </c>
      <c r="H4905" s="3">
        <v>42790.2</v>
      </c>
    </row>
    <row r="4906" spans="1:8" x14ac:dyDescent="0.3">
      <c r="A4906" t="s">
        <v>52</v>
      </c>
      <c r="B4906">
        <v>15</v>
      </c>
      <c r="C4906">
        <v>1</v>
      </c>
      <c r="D4906" s="2">
        <v>42790</v>
      </c>
      <c r="E4906">
        <v>14</v>
      </c>
      <c r="F4906">
        <v>23.561999999999998</v>
      </c>
      <c r="G4906">
        <v>16.829999999999998</v>
      </c>
      <c r="H4906" s="3">
        <v>42790.2</v>
      </c>
    </row>
    <row r="4907" spans="1:8" x14ac:dyDescent="0.3">
      <c r="A4907" t="s">
        <v>124</v>
      </c>
      <c r="B4907">
        <v>9</v>
      </c>
      <c r="C4907">
        <v>44</v>
      </c>
      <c r="D4907" s="2">
        <v>42790</v>
      </c>
      <c r="E4907">
        <v>2</v>
      </c>
      <c r="F4907">
        <v>52.477699999999999</v>
      </c>
      <c r="G4907">
        <v>43.37</v>
      </c>
      <c r="H4907" s="3">
        <v>42790.22</v>
      </c>
    </row>
    <row r="4908" spans="1:8" x14ac:dyDescent="0.3">
      <c r="A4908" t="s">
        <v>17</v>
      </c>
      <c r="B4908">
        <v>2</v>
      </c>
      <c r="C4908">
        <v>44</v>
      </c>
      <c r="D4908" s="2">
        <v>42790</v>
      </c>
      <c r="E4908">
        <v>46</v>
      </c>
      <c r="F4908">
        <v>9.9288000000000007</v>
      </c>
      <c r="G4908">
        <v>7.88</v>
      </c>
      <c r="H4908" s="3">
        <v>42790.23</v>
      </c>
    </row>
    <row r="4909" spans="1:8" x14ac:dyDescent="0.3">
      <c r="A4909" t="s">
        <v>5</v>
      </c>
      <c r="B4909">
        <v>15</v>
      </c>
      <c r="C4909">
        <v>2</v>
      </c>
      <c r="D4909" s="2">
        <v>42790</v>
      </c>
      <c r="E4909">
        <v>11</v>
      </c>
      <c r="F4909">
        <v>35.792499999999997</v>
      </c>
      <c r="G4909">
        <v>25.75</v>
      </c>
      <c r="H4909" s="3">
        <v>42790.23</v>
      </c>
    </row>
    <row r="4910" spans="1:8" x14ac:dyDescent="0.3">
      <c r="A4910" t="s">
        <v>125</v>
      </c>
      <c r="B4910">
        <v>15</v>
      </c>
      <c r="C4910">
        <v>44</v>
      </c>
      <c r="D4910" s="2">
        <v>42790</v>
      </c>
      <c r="E4910">
        <v>27</v>
      </c>
      <c r="F4910">
        <v>6.5136000000000003</v>
      </c>
      <c r="G4910">
        <v>4.72</v>
      </c>
      <c r="H4910" s="3">
        <v>42790.239999999998</v>
      </c>
    </row>
    <row r="4911" spans="1:8" x14ac:dyDescent="0.3">
      <c r="A4911" t="s">
        <v>149</v>
      </c>
      <c r="B4911">
        <v>4</v>
      </c>
      <c r="C4911">
        <v>1</v>
      </c>
      <c r="D4911" s="2">
        <v>42790</v>
      </c>
      <c r="E4911">
        <v>42</v>
      </c>
      <c r="F4911">
        <v>122.16149999999999</v>
      </c>
      <c r="G4911">
        <v>90.49</v>
      </c>
      <c r="H4911" s="3">
        <v>42790.26</v>
      </c>
    </row>
    <row r="4912" spans="1:8" x14ac:dyDescent="0.3">
      <c r="A4912" t="s">
        <v>12</v>
      </c>
      <c r="B4912">
        <v>1</v>
      </c>
      <c r="C4912">
        <v>1</v>
      </c>
      <c r="D4912" s="2">
        <v>42790</v>
      </c>
      <c r="E4912">
        <v>39</v>
      </c>
      <c r="F4912">
        <v>112.212</v>
      </c>
      <c r="G4912">
        <v>83.12</v>
      </c>
      <c r="H4912" s="3">
        <v>42790.26</v>
      </c>
    </row>
    <row r="4913" spans="1:8" x14ac:dyDescent="0.3">
      <c r="A4913" t="s">
        <v>127</v>
      </c>
      <c r="B4913">
        <v>7</v>
      </c>
      <c r="C4913">
        <v>2</v>
      </c>
      <c r="D4913" s="2">
        <v>42790</v>
      </c>
      <c r="E4913">
        <v>20</v>
      </c>
      <c r="F4913">
        <v>34.4724</v>
      </c>
      <c r="G4913">
        <v>24.98</v>
      </c>
      <c r="H4913" s="3">
        <v>42790.27</v>
      </c>
    </row>
    <row r="4914" spans="1:8" x14ac:dyDescent="0.3">
      <c r="A4914" t="s">
        <v>80</v>
      </c>
      <c r="B4914">
        <v>2</v>
      </c>
      <c r="C4914">
        <v>1</v>
      </c>
      <c r="D4914" s="2">
        <v>42790</v>
      </c>
      <c r="E4914">
        <v>21</v>
      </c>
      <c r="F4914">
        <v>7.8471999999999991</v>
      </c>
      <c r="G4914">
        <v>5.77</v>
      </c>
      <c r="H4914" s="3">
        <v>42790.3</v>
      </c>
    </row>
    <row r="4915" spans="1:8" x14ac:dyDescent="0.3">
      <c r="A4915" t="s">
        <v>12</v>
      </c>
      <c r="B4915">
        <v>3</v>
      </c>
      <c r="C4915">
        <v>1</v>
      </c>
      <c r="D4915" s="2">
        <v>42790</v>
      </c>
      <c r="E4915">
        <v>23</v>
      </c>
      <c r="F4915">
        <v>107.22480000000002</v>
      </c>
      <c r="G4915">
        <v>83.12</v>
      </c>
      <c r="H4915" s="3">
        <v>42790.31</v>
      </c>
    </row>
    <row r="4916" spans="1:8" x14ac:dyDescent="0.3">
      <c r="A4916" t="s">
        <v>11</v>
      </c>
      <c r="B4916">
        <v>2</v>
      </c>
      <c r="C4916">
        <v>1</v>
      </c>
      <c r="D4916" s="2">
        <v>42790</v>
      </c>
      <c r="E4916">
        <v>31</v>
      </c>
      <c r="F4916">
        <v>42.544199999999989</v>
      </c>
      <c r="G4916">
        <v>32.979999999999997</v>
      </c>
      <c r="H4916" s="3">
        <v>42790.31</v>
      </c>
    </row>
    <row r="4917" spans="1:8" x14ac:dyDescent="0.3">
      <c r="A4917" t="s">
        <v>88</v>
      </c>
      <c r="B4917">
        <v>13</v>
      </c>
      <c r="C4917">
        <v>44</v>
      </c>
      <c r="D4917" s="2">
        <v>42790</v>
      </c>
      <c r="E4917">
        <v>42</v>
      </c>
      <c r="F4917">
        <v>7.4920999999999989</v>
      </c>
      <c r="G4917">
        <v>5.39</v>
      </c>
      <c r="H4917" s="3">
        <v>42790.32</v>
      </c>
    </row>
    <row r="4918" spans="1:8" x14ac:dyDescent="0.3">
      <c r="A4918" t="s">
        <v>12</v>
      </c>
      <c r="B4918">
        <v>1</v>
      </c>
      <c r="C4918">
        <v>3</v>
      </c>
      <c r="D4918" s="2">
        <v>42790</v>
      </c>
      <c r="E4918">
        <v>16</v>
      </c>
      <c r="F4918">
        <v>114.70560000000002</v>
      </c>
      <c r="G4918">
        <v>83.12</v>
      </c>
      <c r="H4918" s="3">
        <v>42790.32</v>
      </c>
    </row>
    <row r="4919" spans="1:8" x14ac:dyDescent="0.3">
      <c r="A4919" t="s">
        <v>169</v>
      </c>
      <c r="B4919">
        <v>1</v>
      </c>
      <c r="C4919">
        <v>3</v>
      </c>
      <c r="D4919" s="2">
        <v>42790</v>
      </c>
      <c r="E4919">
        <v>47</v>
      </c>
      <c r="F4919">
        <v>91.670500000000004</v>
      </c>
      <c r="G4919">
        <v>65.95</v>
      </c>
      <c r="H4919" s="3">
        <v>42790.34</v>
      </c>
    </row>
    <row r="4920" spans="1:8" x14ac:dyDescent="0.3">
      <c r="A4920" t="s">
        <v>80</v>
      </c>
      <c r="B4920">
        <v>3</v>
      </c>
      <c r="C4920">
        <v>1</v>
      </c>
      <c r="D4920" s="2">
        <v>42790</v>
      </c>
      <c r="E4920">
        <v>1</v>
      </c>
      <c r="F4920">
        <v>6.9817</v>
      </c>
      <c r="G4920">
        <v>5.77</v>
      </c>
      <c r="H4920" s="3">
        <v>42790.34</v>
      </c>
    </row>
    <row r="4921" spans="1:8" x14ac:dyDescent="0.3">
      <c r="A4921" t="s">
        <v>108</v>
      </c>
      <c r="B4921">
        <v>15</v>
      </c>
      <c r="C4921">
        <v>41</v>
      </c>
      <c r="D4921" s="2">
        <v>42790</v>
      </c>
      <c r="E4921">
        <v>31</v>
      </c>
      <c r="F4921">
        <v>1.6625000000000001</v>
      </c>
      <c r="G4921">
        <v>1.25</v>
      </c>
      <c r="H4921" s="3">
        <v>42790.34</v>
      </c>
    </row>
    <row r="4922" spans="1:8" x14ac:dyDescent="0.3">
      <c r="A4922" t="s">
        <v>170</v>
      </c>
      <c r="B4922">
        <v>7</v>
      </c>
      <c r="C4922">
        <v>1</v>
      </c>
      <c r="D4922" s="2">
        <v>42790</v>
      </c>
      <c r="E4922">
        <v>21</v>
      </c>
      <c r="F4922">
        <v>113.36219999999999</v>
      </c>
      <c r="G4922">
        <v>89.97</v>
      </c>
      <c r="H4922" s="3">
        <v>42790.36</v>
      </c>
    </row>
    <row r="4923" spans="1:8" x14ac:dyDescent="0.3">
      <c r="A4923" t="s">
        <v>73</v>
      </c>
      <c r="B4923">
        <v>13</v>
      </c>
      <c r="C4923">
        <v>1</v>
      </c>
      <c r="D4923" s="2">
        <v>42790</v>
      </c>
      <c r="E4923">
        <v>38</v>
      </c>
      <c r="F4923">
        <v>9.3271999999999995</v>
      </c>
      <c r="G4923">
        <v>7.12</v>
      </c>
      <c r="H4923" s="3">
        <v>42790.36</v>
      </c>
    </row>
    <row r="4924" spans="1:8" x14ac:dyDescent="0.3">
      <c r="A4924" t="s">
        <v>189</v>
      </c>
      <c r="B4924">
        <v>3</v>
      </c>
      <c r="C4924">
        <v>45</v>
      </c>
      <c r="D4924" s="2">
        <v>42790</v>
      </c>
      <c r="E4924">
        <v>31</v>
      </c>
      <c r="F4924">
        <v>104.3142</v>
      </c>
      <c r="G4924">
        <v>75.59</v>
      </c>
      <c r="H4924" s="3">
        <v>42790.38</v>
      </c>
    </row>
    <row r="4925" spans="1:8" x14ac:dyDescent="0.3">
      <c r="A4925" t="s">
        <v>29</v>
      </c>
      <c r="B4925">
        <v>1</v>
      </c>
      <c r="C4925">
        <v>1</v>
      </c>
      <c r="D4925" s="2">
        <v>42790</v>
      </c>
      <c r="E4925">
        <v>4</v>
      </c>
      <c r="F4925">
        <v>9.2358000000000011</v>
      </c>
      <c r="G4925">
        <v>7.33</v>
      </c>
      <c r="H4925" s="3">
        <v>42790.39</v>
      </c>
    </row>
    <row r="4926" spans="1:8" x14ac:dyDescent="0.3">
      <c r="A4926" t="s">
        <v>52</v>
      </c>
      <c r="B4926">
        <v>2</v>
      </c>
      <c r="C4926">
        <v>41</v>
      </c>
      <c r="D4926" s="2">
        <v>42790</v>
      </c>
      <c r="E4926">
        <v>50</v>
      </c>
      <c r="F4926">
        <v>20.532599999999999</v>
      </c>
      <c r="G4926">
        <v>16.829999999999998</v>
      </c>
      <c r="H4926" s="3">
        <v>42790.400000000001</v>
      </c>
    </row>
    <row r="4927" spans="1:8" x14ac:dyDescent="0.3">
      <c r="A4927" t="s">
        <v>17</v>
      </c>
      <c r="B4927">
        <v>7</v>
      </c>
      <c r="C4927">
        <v>41</v>
      </c>
      <c r="D4927" s="2">
        <v>42790</v>
      </c>
      <c r="E4927">
        <v>15</v>
      </c>
      <c r="F4927">
        <v>10.1652</v>
      </c>
      <c r="G4927">
        <v>7.88</v>
      </c>
      <c r="H4927" s="3">
        <v>42790.42</v>
      </c>
    </row>
    <row r="4928" spans="1:8" x14ac:dyDescent="0.3">
      <c r="A4928" t="s">
        <v>139</v>
      </c>
      <c r="B4928">
        <v>11</v>
      </c>
      <c r="C4928">
        <v>42</v>
      </c>
      <c r="D4928" s="2">
        <v>42790</v>
      </c>
      <c r="E4928">
        <v>39</v>
      </c>
      <c r="F4928">
        <v>10.3224</v>
      </c>
      <c r="G4928">
        <v>7.82</v>
      </c>
      <c r="H4928" s="3">
        <v>42790.42</v>
      </c>
    </row>
    <row r="4929" spans="1:8" x14ac:dyDescent="0.3">
      <c r="A4929" t="s">
        <v>17</v>
      </c>
      <c r="B4929">
        <v>10</v>
      </c>
      <c r="C4929">
        <v>1</v>
      </c>
      <c r="D4929" s="2">
        <v>42790</v>
      </c>
      <c r="E4929">
        <v>21</v>
      </c>
      <c r="F4929">
        <v>11.032</v>
      </c>
      <c r="G4929">
        <v>7.88</v>
      </c>
      <c r="H4929" s="3">
        <v>42790.44</v>
      </c>
    </row>
    <row r="4930" spans="1:8" x14ac:dyDescent="0.3">
      <c r="A4930" t="s">
        <v>83</v>
      </c>
      <c r="B4930">
        <v>2</v>
      </c>
      <c r="C4930">
        <v>41</v>
      </c>
      <c r="D4930" s="2">
        <v>42790</v>
      </c>
      <c r="E4930">
        <v>14</v>
      </c>
      <c r="F4930">
        <v>64.614000000000004</v>
      </c>
      <c r="G4930">
        <v>48.95</v>
      </c>
      <c r="H4930" s="3">
        <v>42790.44</v>
      </c>
    </row>
    <row r="4931" spans="1:8" x14ac:dyDescent="0.3">
      <c r="A4931" t="s">
        <v>80</v>
      </c>
      <c r="B4931">
        <v>1</v>
      </c>
      <c r="C4931">
        <v>41</v>
      </c>
      <c r="D4931" s="2">
        <v>42790</v>
      </c>
      <c r="E4931">
        <v>11</v>
      </c>
      <c r="F4931">
        <v>7.6740999999999993</v>
      </c>
      <c r="G4931">
        <v>5.77</v>
      </c>
      <c r="H4931" s="3">
        <v>42790.44</v>
      </c>
    </row>
    <row r="4932" spans="1:8" x14ac:dyDescent="0.3">
      <c r="A4932" t="s">
        <v>187</v>
      </c>
      <c r="B4932">
        <v>1</v>
      </c>
      <c r="C4932">
        <v>1</v>
      </c>
      <c r="D4932" s="2">
        <v>42790</v>
      </c>
      <c r="E4932">
        <v>49</v>
      </c>
      <c r="F4932">
        <v>11.1616</v>
      </c>
      <c r="G4932">
        <v>8.7200000000000006</v>
      </c>
      <c r="H4932" s="3">
        <v>42790.46</v>
      </c>
    </row>
    <row r="4933" spans="1:8" x14ac:dyDescent="0.3">
      <c r="A4933" t="s">
        <v>52</v>
      </c>
      <c r="B4933">
        <v>8</v>
      </c>
      <c r="C4933">
        <v>41</v>
      </c>
      <c r="D4933" s="2">
        <v>42790</v>
      </c>
      <c r="E4933">
        <v>23</v>
      </c>
      <c r="F4933">
        <v>20.195999999999998</v>
      </c>
      <c r="G4933">
        <v>16.829999999999998</v>
      </c>
      <c r="H4933" s="3">
        <v>42790.49</v>
      </c>
    </row>
    <row r="4934" spans="1:8" x14ac:dyDescent="0.3">
      <c r="A4934" t="s">
        <v>165</v>
      </c>
      <c r="B4934">
        <v>10</v>
      </c>
      <c r="C4934">
        <v>41</v>
      </c>
      <c r="D4934" s="2">
        <v>42790</v>
      </c>
      <c r="E4934">
        <v>32</v>
      </c>
      <c r="F4934">
        <v>126.542</v>
      </c>
      <c r="G4934">
        <v>97.34</v>
      </c>
      <c r="H4934" s="3">
        <v>42790.5</v>
      </c>
    </row>
    <row r="4935" spans="1:8" x14ac:dyDescent="0.3">
      <c r="A4935" t="s">
        <v>17</v>
      </c>
      <c r="B4935">
        <v>5</v>
      </c>
      <c r="C4935">
        <v>1</v>
      </c>
      <c r="D4935" s="2">
        <v>42790</v>
      </c>
      <c r="E4935">
        <v>45</v>
      </c>
      <c r="F4935">
        <v>9.85</v>
      </c>
      <c r="G4935">
        <v>7.88</v>
      </c>
      <c r="H4935" s="3">
        <v>42790.5</v>
      </c>
    </row>
    <row r="4936" spans="1:8" x14ac:dyDescent="0.3">
      <c r="A4936" t="s">
        <v>12</v>
      </c>
      <c r="B4936">
        <v>1</v>
      </c>
      <c r="C4936">
        <v>44</v>
      </c>
      <c r="D4936" s="2">
        <v>42790</v>
      </c>
      <c r="E4936">
        <v>47</v>
      </c>
      <c r="F4936">
        <v>108.88720000000001</v>
      </c>
      <c r="G4936">
        <v>83.12</v>
      </c>
      <c r="H4936" s="3">
        <v>42790.559999999998</v>
      </c>
    </row>
    <row r="4937" spans="1:8" x14ac:dyDescent="0.3">
      <c r="A4937" t="s">
        <v>64</v>
      </c>
      <c r="B4937">
        <v>10</v>
      </c>
      <c r="C4937">
        <v>1</v>
      </c>
      <c r="D4937" s="2">
        <v>42790</v>
      </c>
      <c r="E4937">
        <v>40</v>
      </c>
      <c r="F4937">
        <v>333.58609999999999</v>
      </c>
      <c r="G4937">
        <v>239.99</v>
      </c>
      <c r="H4937" s="3">
        <v>42790.559999999998</v>
      </c>
    </row>
    <row r="4938" spans="1:8" x14ac:dyDescent="0.3">
      <c r="A4938" t="s">
        <v>29</v>
      </c>
      <c r="B4938">
        <v>3</v>
      </c>
      <c r="C4938">
        <v>43</v>
      </c>
      <c r="D4938" s="2">
        <v>42790</v>
      </c>
      <c r="E4938">
        <v>23</v>
      </c>
      <c r="F4938">
        <v>10.262</v>
      </c>
      <c r="G4938">
        <v>7.33</v>
      </c>
      <c r="H4938" s="3">
        <v>42790.559999999998</v>
      </c>
    </row>
    <row r="4939" spans="1:8" x14ac:dyDescent="0.3">
      <c r="A4939" t="s">
        <v>51</v>
      </c>
      <c r="B4939">
        <v>1</v>
      </c>
      <c r="C4939">
        <v>1</v>
      </c>
      <c r="D4939" s="2">
        <v>42790</v>
      </c>
      <c r="E4939">
        <v>48</v>
      </c>
      <c r="F4939">
        <v>1.7387999999999999</v>
      </c>
      <c r="G4939">
        <v>1.26</v>
      </c>
      <c r="H4939" s="3">
        <v>42790.57</v>
      </c>
    </row>
    <row r="4940" spans="1:8" x14ac:dyDescent="0.3">
      <c r="A4940" t="s">
        <v>108</v>
      </c>
      <c r="B4940">
        <v>1</v>
      </c>
      <c r="C4940">
        <v>45</v>
      </c>
      <c r="D4940" s="2">
        <v>42790</v>
      </c>
      <c r="E4940">
        <v>5</v>
      </c>
      <c r="F4940">
        <v>1.575</v>
      </c>
      <c r="G4940">
        <v>1.25</v>
      </c>
      <c r="H4940" s="3">
        <v>42790.57</v>
      </c>
    </row>
    <row r="4941" spans="1:8" x14ac:dyDescent="0.3">
      <c r="A4941" t="s">
        <v>12</v>
      </c>
      <c r="B4941">
        <v>1</v>
      </c>
      <c r="C4941">
        <v>1</v>
      </c>
      <c r="D4941" s="2">
        <v>42790</v>
      </c>
      <c r="E4941">
        <v>41</v>
      </c>
      <c r="F4941">
        <v>108.056</v>
      </c>
      <c r="G4941">
        <v>83.12</v>
      </c>
      <c r="H4941" s="3">
        <v>42790.57</v>
      </c>
    </row>
    <row r="4942" spans="1:8" x14ac:dyDescent="0.3">
      <c r="A4942" t="s">
        <v>12</v>
      </c>
      <c r="B4942">
        <v>1</v>
      </c>
      <c r="C4942">
        <v>1</v>
      </c>
      <c r="D4942" s="2">
        <v>42790</v>
      </c>
      <c r="E4942">
        <v>32</v>
      </c>
      <c r="F4942">
        <v>102.2376</v>
      </c>
      <c r="G4942">
        <v>83.12</v>
      </c>
      <c r="H4942" s="3">
        <v>42790.57</v>
      </c>
    </row>
    <row r="4943" spans="1:8" x14ac:dyDescent="0.3">
      <c r="A4943" t="s">
        <v>29</v>
      </c>
      <c r="B4943">
        <v>1</v>
      </c>
      <c r="C4943">
        <v>41</v>
      </c>
      <c r="D4943" s="2">
        <v>42790</v>
      </c>
      <c r="E4943">
        <v>23</v>
      </c>
      <c r="F4943">
        <v>9.4557000000000002</v>
      </c>
      <c r="G4943">
        <v>7.33</v>
      </c>
      <c r="H4943" s="3">
        <v>42790.59</v>
      </c>
    </row>
    <row r="4944" spans="1:8" x14ac:dyDescent="0.3">
      <c r="A4944" t="s">
        <v>132</v>
      </c>
      <c r="B4944">
        <v>2</v>
      </c>
      <c r="C4944">
        <v>1</v>
      </c>
      <c r="D4944" s="2">
        <v>42790</v>
      </c>
      <c r="E4944">
        <v>42</v>
      </c>
      <c r="F4944">
        <v>29.673000000000002</v>
      </c>
      <c r="G4944">
        <v>21.98</v>
      </c>
      <c r="H4944" s="3">
        <v>42790.6</v>
      </c>
    </row>
    <row r="4945" spans="1:8" x14ac:dyDescent="0.3">
      <c r="A4945" t="s">
        <v>68</v>
      </c>
      <c r="B4945">
        <v>10</v>
      </c>
      <c r="C4945">
        <v>1</v>
      </c>
      <c r="D4945" s="2">
        <v>42790</v>
      </c>
      <c r="E4945">
        <v>37</v>
      </c>
      <c r="F4945">
        <v>278.4128</v>
      </c>
      <c r="G4945">
        <v>217.51</v>
      </c>
      <c r="H4945" s="3">
        <v>42790.62</v>
      </c>
    </row>
    <row r="4946" spans="1:8" x14ac:dyDescent="0.3">
      <c r="A4946" t="s">
        <v>120</v>
      </c>
      <c r="B4946">
        <v>3</v>
      </c>
      <c r="C4946">
        <v>1</v>
      </c>
      <c r="D4946" s="2">
        <v>42790</v>
      </c>
      <c r="E4946">
        <v>49</v>
      </c>
      <c r="F4946">
        <v>3.5768</v>
      </c>
      <c r="G4946">
        <v>2.63</v>
      </c>
      <c r="H4946" s="3">
        <v>42790.63</v>
      </c>
    </row>
    <row r="4947" spans="1:8" x14ac:dyDescent="0.3">
      <c r="A4947" t="s">
        <v>29</v>
      </c>
      <c r="B4947">
        <v>3</v>
      </c>
      <c r="C4947">
        <v>41</v>
      </c>
      <c r="D4947" s="2">
        <v>42790</v>
      </c>
      <c r="E4947">
        <v>24</v>
      </c>
      <c r="F4947">
        <v>8.9426000000000005</v>
      </c>
      <c r="G4947">
        <v>7.33</v>
      </c>
      <c r="H4947" s="3">
        <v>42790.63</v>
      </c>
    </row>
    <row r="4948" spans="1:8" x14ac:dyDescent="0.3">
      <c r="A4948" t="s">
        <v>80</v>
      </c>
      <c r="B4948">
        <v>3</v>
      </c>
      <c r="C4948">
        <v>42</v>
      </c>
      <c r="D4948" s="2">
        <v>42790</v>
      </c>
      <c r="E4948">
        <v>24</v>
      </c>
      <c r="F4948">
        <v>7.1547999999999989</v>
      </c>
      <c r="G4948">
        <v>5.77</v>
      </c>
      <c r="H4948" s="3">
        <v>42790.66</v>
      </c>
    </row>
    <row r="4949" spans="1:8" x14ac:dyDescent="0.3">
      <c r="A4949" t="s">
        <v>5</v>
      </c>
      <c r="B4949">
        <v>7</v>
      </c>
      <c r="C4949">
        <v>1</v>
      </c>
      <c r="D4949" s="2">
        <v>42790</v>
      </c>
      <c r="E4949">
        <v>26</v>
      </c>
      <c r="F4949">
        <v>33.99</v>
      </c>
      <c r="G4949">
        <v>25.75</v>
      </c>
      <c r="H4949" s="3">
        <v>42790.66</v>
      </c>
    </row>
    <row r="4950" spans="1:8" x14ac:dyDescent="0.3">
      <c r="A4950" t="s">
        <v>123</v>
      </c>
      <c r="B4950">
        <v>5</v>
      </c>
      <c r="C4950">
        <v>41</v>
      </c>
      <c r="D4950" s="2">
        <v>42790</v>
      </c>
      <c r="E4950">
        <v>49</v>
      </c>
      <c r="F4950">
        <v>35.774000000000001</v>
      </c>
      <c r="G4950">
        <v>28.85</v>
      </c>
      <c r="H4950" s="3">
        <v>42790.69</v>
      </c>
    </row>
    <row r="4951" spans="1:8" x14ac:dyDescent="0.3">
      <c r="A4951" t="s">
        <v>89</v>
      </c>
      <c r="B4951">
        <v>1</v>
      </c>
      <c r="C4951">
        <v>1</v>
      </c>
      <c r="D4951" s="2">
        <v>42790</v>
      </c>
      <c r="E4951">
        <v>32</v>
      </c>
      <c r="F4951">
        <v>45.763999999999996</v>
      </c>
      <c r="G4951">
        <v>33.65</v>
      </c>
      <c r="H4951" s="3">
        <v>42790.7</v>
      </c>
    </row>
    <row r="4952" spans="1:8" x14ac:dyDescent="0.3">
      <c r="A4952" t="s">
        <v>141</v>
      </c>
      <c r="B4952">
        <v>1</v>
      </c>
      <c r="C4952">
        <v>41</v>
      </c>
      <c r="D4952" s="2">
        <v>42790</v>
      </c>
      <c r="E4952">
        <v>12</v>
      </c>
      <c r="F4952">
        <v>104.4096</v>
      </c>
      <c r="G4952">
        <v>81.569999999999993</v>
      </c>
      <c r="H4952" s="3">
        <v>42790.73</v>
      </c>
    </row>
    <row r="4953" spans="1:8" x14ac:dyDescent="0.3">
      <c r="A4953" t="s">
        <v>367</v>
      </c>
      <c r="B4953">
        <v>1</v>
      </c>
      <c r="C4953">
        <v>1</v>
      </c>
      <c r="D4953" s="2">
        <v>42790</v>
      </c>
      <c r="E4953">
        <v>28</v>
      </c>
      <c r="F4953">
        <v>5.5244999999999997</v>
      </c>
      <c r="G4953">
        <v>4.3499999999999996</v>
      </c>
      <c r="H4953" s="3">
        <v>42790.73</v>
      </c>
    </row>
    <row r="4954" spans="1:8" x14ac:dyDescent="0.3">
      <c r="A4954" t="s">
        <v>122</v>
      </c>
      <c r="B4954">
        <v>1</v>
      </c>
      <c r="C4954">
        <v>1</v>
      </c>
      <c r="D4954" s="2">
        <v>42790</v>
      </c>
      <c r="E4954">
        <v>27</v>
      </c>
      <c r="F4954">
        <v>374.99879999999996</v>
      </c>
      <c r="G4954">
        <v>284.08999999999997</v>
      </c>
      <c r="H4954" s="3">
        <v>42790.73</v>
      </c>
    </row>
    <row r="4955" spans="1:8" x14ac:dyDescent="0.3">
      <c r="A4955" t="s">
        <v>55</v>
      </c>
      <c r="B4955">
        <v>3</v>
      </c>
      <c r="C4955">
        <v>1</v>
      </c>
      <c r="D4955" s="2">
        <v>42790</v>
      </c>
      <c r="E4955">
        <v>13</v>
      </c>
      <c r="F4955">
        <v>14.6412</v>
      </c>
      <c r="G4955">
        <v>11.62</v>
      </c>
      <c r="H4955" s="3">
        <v>42790.74</v>
      </c>
    </row>
    <row r="4956" spans="1:8" x14ac:dyDescent="0.3">
      <c r="A4956" t="s">
        <v>120</v>
      </c>
      <c r="B4956">
        <v>1</v>
      </c>
      <c r="C4956">
        <v>43</v>
      </c>
      <c r="D4956" s="2">
        <v>42790</v>
      </c>
      <c r="E4956">
        <v>26</v>
      </c>
      <c r="F4956">
        <v>3.2086000000000001</v>
      </c>
      <c r="G4956">
        <v>2.63</v>
      </c>
      <c r="H4956" s="3">
        <v>42790.74</v>
      </c>
    </row>
    <row r="4957" spans="1:8" x14ac:dyDescent="0.3">
      <c r="A4957" t="s">
        <v>51</v>
      </c>
      <c r="B4957">
        <v>1</v>
      </c>
      <c r="C4957">
        <v>3</v>
      </c>
      <c r="D4957" s="2">
        <v>42790</v>
      </c>
      <c r="E4957">
        <v>41</v>
      </c>
      <c r="F4957">
        <v>1.6254</v>
      </c>
      <c r="G4957">
        <v>1.26</v>
      </c>
      <c r="H4957" s="3">
        <v>42790.76</v>
      </c>
    </row>
    <row r="4958" spans="1:8" x14ac:dyDescent="0.3">
      <c r="A4958" t="s">
        <v>132</v>
      </c>
      <c r="B4958">
        <v>1</v>
      </c>
      <c r="C4958">
        <v>44</v>
      </c>
      <c r="D4958" s="2">
        <v>42790</v>
      </c>
      <c r="E4958">
        <v>38</v>
      </c>
      <c r="F4958">
        <v>29.453200000000002</v>
      </c>
      <c r="G4958">
        <v>21.98</v>
      </c>
      <c r="H4958" s="3">
        <v>42790.76</v>
      </c>
    </row>
    <row r="4959" spans="1:8" x14ac:dyDescent="0.3">
      <c r="A4959" t="s">
        <v>37</v>
      </c>
      <c r="B4959">
        <v>14</v>
      </c>
      <c r="C4959">
        <v>44</v>
      </c>
      <c r="D4959" s="2">
        <v>42790</v>
      </c>
      <c r="E4959">
        <v>50</v>
      </c>
      <c r="F4959">
        <v>105.2034</v>
      </c>
      <c r="G4959">
        <v>78.510000000000005</v>
      </c>
      <c r="H4959" s="3">
        <v>42790.76</v>
      </c>
    </row>
    <row r="4960" spans="1:8" x14ac:dyDescent="0.3">
      <c r="A4960" t="s">
        <v>12</v>
      </c>
      <c r="B4960">
        <v>1</v>
      </c>
      <c r="C4960">
        <v>44</v>
      </c>
      <c r="D4960" s="2">
        <v>42790</v>
      </c>
      <c r="E4960">
        <v>25</v>
      </c>
      <c r="F4960">
        <v>109.7184</v>
      </c>
      <c r="G4960">
        <v>83.12</v>
      </c>
      <c r="H4960" s="3">
        <v>42790.79</v>
      </c>
    </row>
    <row r="4961" spans="1:8" x14ac:dyDescent="0.3">
      <c r="A4961" t="s">
        <v>152</v>
      </c>
      <c r="B4961">
        <v>1</v>
      </c>
      <c r="C4961">
        <v>44</v>
      </c>
      <c r="D4961" s="2">
        <v>42790</v>
      </c>
      <c r="E4961">
        <v>48</v>
      </c>
      <c r="F4961">
        <v>103.47239999999999</v>
      </c>
      <c r="G4961">
        <v>74.98</v>
      </c>
      <c r="H4961" s="3">
        <v>42790.8</v>
      </c>
    </row>
    <row r="4962" spans="1:8" x14ac:dyDescent="0.3">
      <c r="A4962" t="s">
        <v>198</v>
      </c>
      <c r="B4962">
        <v>5</v>
      </c>
      <c r="C4962">
        <v>1</v>
      </c>
      <c r="D4962" s="2">
        <v>42790</v>
      </c>
      <c r="E4962">
        <v>30</v>
      </c>
      <c r="F4962">
        <v>111.48719999999999</v>
      </c>
      <c r="G4962">
        <v>84.46</v>
      </c>
      <c r="H4962" s="3">
        <v>42790.8</v>
      </c>
    </row>
    <row r="4963" spans="1:8" x14ac:dyDescent="0.3">
      <c r="A4963" t="s">
        <v>25</v>
      </c>
      <c r="B4963">
        <v>1</v>
      </c>
      <c r="C4963">
        <v>1</v>
      </c>
      <c r="D4963" s="2">
        <v>42790</v>
      </c>
      <c r="E4963">
        <v>30</v>
      </c>
      <c r="F4963">
        <v>20.953799999999998</v>
      </c>
      <c r="G4963">
        <v>16.63</v>
      </c>
      <c r="H4963" s="3">
        <v>42790.8</v>
      </c>
    </row>
    <row r="4964" spans="1:8" x14ac:dyDescent="0.3">
      <c r="A4964" t="s">
        <v>22</v>
      </c>
      <c r="B4964">
        <v>10</v>
      </c>
      <c r="C4964">
        <v>43</v>
      </c>
      <c r="D4964" s="2">
        <v>42790</v>
      </c>
      <c r="E4964">
        <v>28</v>
      </c>
      <c r="F4964">
        <v>100.69499999999999</v>
      </c>
      <c r="G4964">
        <v>73.5</v>
      </c>
      <c r="H4964" s="3">
        <v>42790.82</v>
      </c>
    </row>
    <row r="4965" spans="1:8" x14ac:dyDescent="0.3">
      <c r="A4965" t="s">
        <v>24</v>
      </c>
      <c r="B4965">
        <v>10</v>
      </c>
      <c r="C4965">
        <v>45</v>
      </c>
      <c r="D4965" s="2">
        <v>42790</v>
      </c>
      <c r="E4965">
        <v>29</v>
      </c>
      <c r="F4965">
        <v>43.14</v>
      </c>
      <c r="G4965">
        <v>35.950000000000003</v>
      </c>
      <c r="H4965" s="3">
        <v>42790.85</v>
      </c>
    </row>
    <row r="4966" spans="1:8" x14ac:dyDescent="0.3">
      <c r="A4966" t="s">
        <v>11</v>
      </c>
      <c r="B4966">
        <v>8</v>
      </c>
      <c r="C4966">
        <v>41</v>
      </c>
      <c r="D4966" s="2">
        <v>42790</v>
      </c>
      <c r="E4966">
        <v>21</v>
      </c>
      <c r="F4966">
        <v>44.852799999999995</v>
      </c>
      <c r="G4966">
        <v>32.979999999999997</v>
      </c>
      <c r="H4966" s="3">
        <v>42790.85</v>
      </c>
    </row>
    <row r="4967" spans="1:8" x14ac:dyDescent="0.3">
      <c r="A4967" t="s">
        <v>124</v>
      </c>
      <c r="B4967">
        <v>4</v>
      </c>
      <c r="C4967">
        <v>2</v>
      </c>
      <c r="D4967" s="2">
        <v>42790</v>
      </c>
      <c r="E4967">
        <v>44</v>
      </c>
      <c r="F4967">
        <v>58.983199999999997</v>
      </c>
      <c r="G4967">
        <v>43.37</v>
      </c>
      <c r="H4967" s="3">
        <v>42790.86</v>
      </c>
    </row>
    <row r="4968" spans="1:8" x14ac:dyDescent="0.3">
      <c r="A4968" t="s">
        <v>169</v>
      </c>
      <c r="B4968">
        <v>1</v>
      </c>
      <c r="C4968">
        <v>45</v>
      </c>
      <c r="D4968" s="2">
        <v>42790</v>
      </c>
      <c r="E4968">
        <v>32</v>
      </c>
      <c r="F4968">
        <v>79.14</v>
      </c>
      <c r="G4968">
        <v>65.95</v>
      </c>
      <c r="H4968" s="3">
        <v>42790.87</v>
      </c>
    </row>
    <row r="4969" spans="1:8" x14ac:dyDescent="0.3">
      <c r="A4969" t="s">
        <v>159</v>
      </c>
      <c r="B4969">
        <v>15</v>
      </c>
      <c r="C4969">
        <v>41</v>
      </c>
      <c r="D4969" s="2">
        <v>42790</v>
      </c>
      <c r="E4969">
        <v>49</v>
      </c>
      <c r="F4969">
        <v>226.55690000000001</v>
      </c>
      <c r="G4969">
        <v>165.37</v>
      </c>
      <c r="H4969" s="3">
        <v>42790.87</v>
      </c>
    </row>
    <row r="4970" spans="1:8" x14ac:dyDescent="0.3">
      <c r="A4970" t="s">
        <v>24</v>
      </c>
      <c r="B4970">
        <v>1</v>
      </c>
      <c r="C4970">
        <v>45</v>
      </c>
      <c r="D4970" s="2">
        <v>42790</v>
      </c>
      <c r="E4970">
        <v>41</v>
      </c>
      <c r="F4970">
        <v>49.251500000000007</v>
      </c>
      <c r="G4970">
        <v>35.950000000000003</v>
      </c>
      <c r="H4970" s="3">
        <v>42790.879999999997</v>
      </c>
    </row>
    <row r="4971" spans="1:8" x14ac:dyDescent="0.3">
      <c r="A4971" t="s">
        <v>137</v>
      </c>
      <c r="B4971">
        <v>3</v>
      </c>
      <c r="C4971">
        <v>1</v>
      </c>
      <c r="D4971" s="2">
        <v>42790</v>
      </c>
      <c r="E4971">
        <v>9</v>
      </c>
      <c r="F4971">
        <v>9.3707999999999991</v>
      </c>
      <c r="G4971">
        <v>6.84</v>
      </c>
      <c r="H4971" s="3">
        <v>42790.9</v>
      </c>
    </row>
    <row r="4972" spans="1:8" x14ac:dyDescent="0.3">
      <c r="A4972" t="s">
        <v>101</v>
      </c>
      <c r="B4972">
        <v>1</v>
      </c>
      <c r="C4972">
        <v>45</v>
      </c>
      <c r="D4972" s="2">
        <v>42790</v>
      </c>
      <c r="E4972">
        <v>35</v>
      </c>
      <c r="F4972">
        <v>147.02789999999999</v>
      </c>
      <c r="G4972">
        <v>115.77</v>
      </c>
      <c r="H4972" s="3">
        <v>42790.9</v>
      </c>
    </row>
    <row r="4973" spans="1:8" x14ac:dyDescent="0.3">
      <c r="A4973" t="s">
        <v>56</v>
      </c>
      <c r="B4973">
        <v>3</v>
      </c>
      <c r="C4973">
        <v>1</v>
      </c>
      <c r="D4973" s="2">
        <v>42790</v>
      </c>
      <c r="E4973">
        <v>27</v>
      </c>
      <c r="F4973">
        <v>14.7555</v>
      </c>
      <c r="G4973">
        <v>10.93</v>
      </c>
      <c r="H4973" s="3">
        <v>42790.91</v>
      </c>
    </row>
    <row r="4974" spans="1:8" x14ac:dyDescent="0.3">
      <c r="A4974" t="s">
        <v>23</v>
      </c>
      <c r="B4974">
        <v>10</v>
      </c>
      <c r="C4974">
        <v>44</v>
      </c>
      <c r="D4974" s="2">
        <v>42790</v>
      </c>
      <c r="E4974">
        <v>2</v>
      </c>
      <c r="F4974">
        <v>4.5884999999999998</v>
      </c>
      <c r="G4974">
        <v>3.45</v>
      </c>
      <c r="H4974" s="3">
        <v>42790.92</v>
      </c>
    </row>
    <row r="4975" spans="1:8" x14ac:dyDescent="0.3">
      <c r="A4975" t="s">
        <v>52</v>
      </c>
      <c r="B4975">
        <v>4</v>
      </c>
      <c r="C4975">
        <v>1</v>
      </c>
      <c r="D4975" s="2">
        <v>42790</v>
      </c>
      <c r="E4975">
        <v>3</v>
      </c>
      <c r="F4975">
        <v>22.047299999999996</v>
      </c>
      <c r="G4975">
        <v>16.829999999999998</v>
      </c>
      <c r="H4975" s="3">
        <v>42790.93</v>
      </c>
    </row>
    <row r="4976" spans="1:8" x14ac:dyDescent="0.3">
      <c r="A4976" t="s">
        <v>175</v>
      </c>
      <c r="B4976">
        <v>4</v>
      </c>
      <c r="C4976">
        <v>1</v>
      </c>
      <c r="D4976" s="2">
        <v>42790</v>
      </c>
      <c r="E4976">
        <v>1</v>
      </c>
      <c r="F4976">
        <v>62.720199999999998</v>
      </c>
      <c r="G4976">
        <v>51.41</v>
      </c>
      <c r="H4976" s="3">
        <v>42790.95</v>
      </c>
    </row>
    <row r="4977" spans="1:8" x14ac:dyDescent="0.3">
      <c r="A4977" t="s">
        <v>11</v>
      </c>
      <c r="B4977">
        <v>10</v>
      </c>
      <c r="C4977">
        <v>3</v>
      </c>
      <c r="D4977" s="2">
        <v>42790</v>
      </c>
      <c r="E4977">
        <v>9</v>
      </c>
      <c r="F4977">
        <v>45.182599999999994</v>
      </c>
      <c r="G4977">
        <v>32.979999999999997</v>
      </c>
      <c r="H4977" s="3">
        <v>42790.95</v>
      </c>
    </row>
    <row r="4978" spans="1:8" x14ac:dyDescent="0.3">
      <c r="A4978" t="s">
        <v>185</v>
      </c>
      <c r="B4978">
        <v>1</v>
      </c>
      <c r="C4978">
        <v>1</v>
      </c>
      <c r="D4978" s="2">
        <v>42790</v>
      </c>
      <c r="E4978">
        <v>25</v>
      </c>
      <c r="F4978">
        <v>93.820999999999998</v>
      </c>
      <c r="G4978">
        <v>72.17</v>
      </c>
      <c r="H4978" s="3">
        <v>42790.95</v>
      </c>
    </row>
    <row r="4979" spans="1:8" x14ac:dyDescent="0.3">
      <c r="A4979" t="s">
        <v>130</v>
      </c>
      <c r="B4979">
        <v>8</v>
      </c>
      <c r="C4979">
        <v>41</v>
      </c>
      <c r="D4979" s="2">
        <v>42790</v>
      </c>
      <c r="E4979">
        <v>9</v>
      </c>
      <c r="F4979">
        <v>5.9432000000000009</v>
      </c>
      <c r="G4979">
        <v>4.37</v>
      </c>
      <c r="H4979" s="3">
        <v>42790.96</v>
      </c>
    </row>
    <row r="4980" spans="1:8" x14ac:dyDescent="0.3">
      <c r="A4980" t="s">
        <v>52</v>
      </c>
      <c r="B4980">
        <v>15</v>
      </c>
      <c r="C4980">
        <v>45</v>
      </c>
      <c r="D4980" s="2">
        <v>42790</v>
      </c>
      <c r="E4980">
        <v>29</v>
      </c>
      <c r="F4980">
        <v>22.552199999999999</v>
      </c>
      <c r="G4980">
        <v>16.829999999999998</v>
      </c>
      <c r="H4980" s="3">
        <v>42790.96</v>
      </c>
    </row>
    <row r="4981" spans="1:8" x14ac:dyDescent="0.3">
      <c r="A4981" t="s">
        <v>123</v>
      </c>
      <c r="B4981">
        <v>10</v>
      </c>
      <c r="C4981">
        <v>1</v>
      </c>
      <c r="D4981" s="2">
        <v>42790</v>
      </c>
      <c r="E4981">
        <v>7</v>
      </c>
      <c r="F4981">
        <v>34.619999999999997</v>
      </c>
      <c r="G4981">
        <v>28.85</v>
      </c>
      <c r="H4981" s="3">
        <v>42790.97</v>
      </c>
    </row>
    <row r="4982" spans="1:8" x14ac:dyDescent="0.3">
      <c r="A4982" t="s">
        <v>0</v>
      </c>
      <c r="B4982">
        <v>10</v>
      </c>
      <c r="C4982">
        <v>1</v>
      </c>
      <c r="D4982" s="2">
        <v>42790</v>
      </c>
      <c r="E4982">
        <v>46</v>
      </c>
      <c r="F4982">
        <v>12.354100000000001</v>
      </c>
      <c r="G4982">
        <v>10.210000000000001</v>
      </c>
      <c r="H4982" s="3">
        <v>42791</v>
      </c>
    </row>
    <row r="4983" spans="1:8" x14ac:dyDescent="0.3">
      <c r="A4983" t="s">
        <v>52</v>
      </c>
      <c r="B4983">
        <v>2</v>
      </c>
      <c r="C4983">
        <v>1</v>
      </c>
      <c r="D4983" s="2">
        <v>42791</v>
      </c>
      <c r="E4983">
        <v>18</v>
      </c>
      <c r="F4983">
        <v>21.878999999999998</v>
      </c>
      <c r="G4983">
        <v>16.829999999999998</v>
      </c>
      <c r="H4983" s="3">
        <v>42791.02</v>
      </c>
    </row>
    <row r="4984" spans="1:8" x14ac:dyDescent="0.3">
      <c r="A4984" t="s">
        <v>85</v>
      </c>
      <c r="B4984">
        <v>1</v>
      </c>
      <c r="C4984">
        <v>1</v>
      </c>
      <c r="D4984" s="2">
        <v>42791</v>
      </c>
      <c r="E4984">
        <v>11</v>
      </c>
      <c r="F4984">
        <v>84.78540000000001</v>
      </c>
      <c r="G4984">
        <v>67.290000000000006</v>
      </c>
      <c r="H4984" s="3">
        <v>42791.03</v>
      </c>
    </row>
    <row r="4985" spans="1:8" x14ac:dyDescent="0.3">
      <c r="A4985" t="s">
        <v>142</v>
      </c>
      <c r="B4985">
        <v>1</v>
      </c>
      <c r="C4985">
        <v>44</v>
      </c>
      <c r="D4985" s="2">
        <v>42791</v>
      </c>
      <c r="E4985">
        <v>35</v>
      </c>
      <c r="F4985">
        <v>61.376000000000005</v>
      </c>
      <c r="G4985">
        <v>47.95</v>
      </c>
      <c r="H4985" s="3">
        <v>42791.03</v>
      </c>
    </row>
    <row r="4986" spans="1:8" x14ac:dyDescent="0.3">
      <c r="A4986" t="s">
        <v>180</v>
      </c>
      <c r="B4986">
        <v>13</v>
      </c>
      <c r="C4986">
        <v>1</v>
      </c>
      <c r="D4986" s="2">
        <v>42791</v>
      </c>
      <c r="E4986">
        <v>25</v>
      </c>
      <c r="F4986">
        <v>69.694599999999994</v>
      </c>
      <c r="G4986">
        <v>50.14</v>
      </c>
      <c r="H4986" s="3">
        <v>42791.05</v>
      </c>
    </row>
    <row r="4987" spans="1:8" x14ac:dyDescent="0.3">
      <c r="A4987" t="s">
        <v>195</v>
      </c>
      <c r="B4987">
        <v>1</v>
      </c>
      <c r="C4987">
        <v>43</v>
      </c>
      <c r="D4987" s="2">
        <v>42791</v>
      </c>
      <c r="E4987">
        <v>22</v>
      </c>
      <c r="F4987">
        <v>220.18989999999997</v>
      </c>
      <c r="G4987">
        <v>158.41</v>
      </c>
      <c r="H4987" s="3">
        <v>42791.06</v>
      </c>
    </row>
    <row r="4988" spans="1:8" x14ac:dyDescent="0.3">
      <c r="A4988" t="s">
        <v>52</v>
      </c>
      <c r="B4988">
        <v>1</v>
      </c>
      <c r="C4988">
        <v>1</v>
      </c>
      <c r="D4988" s="2">
        <v>42791</v>
      </c>
      <c r="E4988">
        <v>41</v>
      </c>
      <c r="F4988">
        <v>20.869199999999996</v>
      </c>
      <c r="G4988">
        <v>16.829999999999998</v>
      </c>
      <c r="H4988" s="3">
        <v>42791.07</v>
      </c>
    </row>
    <row r="4989" spans="1:8" x14ac:dyDescent="0.3">
      <c r="A4989" t="s">
        <v>89</v>
      </c>
      <c r="B4989">
        <v>1</v>
      </c>
      <c r="C4989">
        <v>1</v>
      </c>
      <c r="D4989" s="2">
        <v>42791</v>
      </c>
      <c r="E4989">
        <v>2</v>
      </c>
      <c r="F4989">
        <v>44.081499999999998</v>
      </c>
      <c r="G4989">
        <v>33.65</v>
      </c>
      <c r="H4989" s="3">
        <v>42791.08</v>
      </c>
    </row>
    <row r="4990" spans="1:8" x14ac:dyDescent="0.3">
      <c r="A4990" t="s">
        <v>17</v>
      </c>
      <c r="B4990">
        <v>1</v>
      </c>
      <c r="C4990">
        <v>1</v>
      </c>
      <c r="D4990" s="2">
        <v>42791</v>
      </c>
      <c r="E4990">
        <v>15</v>
      </c>
      <c r="F4990">
        <v>10.4016</v>
      </c>
      <c r="G4990">
        <v>7.88</v>
      </c>
      <c r="H4990" s="3">
        <v>42791.09</v>
      </c>
    </row>
    <row r="4991" spans="1:8" x14ac:dyDescent="0.3">
      <c r="A4991" t="s">
        <v>5</v>
      </c>
      <c r="B4991">
        <v>13</v>
      </c>
      <c r="C4991">
        <v>41</v>
      </c>
      <c r="D4991" s="2">
        <v>42791</v>
      </c>
      <c r="E4991">
        <v>1</v>
      </c>
      <c r="F4991">
        <v>34.247500000000002</v>
      </c>
      <c r="G4991">
        <v>25.75</v>
      </c>
      <c r="H4991" s="3">
        <v>42791.09</v>
      </c>
    </row>
    <row r="4992" spans="1:8" x14ac:dyDescent="0.3">
      <c r="A4992" t="s">
        <v>203</v>
      </c>
      <c r="B4992">
        <v>3</v>
      </c>
      <c r="C4992">
        <v>41</v>
      </c>
      <c r="D4992" s="2">
        <v>42791</v>
      </c>
      <c r="E4992">
        <v>3</v>
      </c>
      <c r="F4992">
        <v>154.42589999999998</v>
      </c>
      <c r="G4992">
        <v>119.71</v>
      </c>
      <c r="H4992" s="3">
        <v>42791.11</v>
      </c>
    </row>
    <row r="4993" spans="1:8" x14ac:dyDescent="0.3">
      <c r="A4993" t="s">
        <v>178</v>
      </c>
      <c r="B4993">
        <v>4</v>
      </c>
      <c r="C4993">
        <v>1</v>
      </c>
      <c r="D4993" s="2">
        <v>42791</v>
      </c>
      <c r="E4993">
        <v>40</v>
      </c>
      <c r="F4993">
        <v>30.104800000000001</v>
      </c>
      <c r="G4993">
        <v>24.88</v>
      </c>
      <c r="H4993" s="3">
        <v>42791.11</v>
      </c>
    </row>
    <row r="4994" spans="1:8" x14ac:dyDescent="0.3">
      <c r="A4994" t="s">
        <v>29</v>
      </c>
      <c r="B4994">
        <v>15</v>
      </c>
      <c r="C4994">
        <v>41</v>
      </c>
      <c r="D4994" s="2">
        <v>42791</v>
      </c>
      <c r="E4994">
        <v>42</v>
      </c>
      <c r="F4994">
        <v>8.9426000000000005</v>
      </c>
      <c r="G4994">
        <v>7.33</v>
      </c>
      <c r="H4994" s="3">
        <v>42791.12</v>
      </c>
    </row>
    <row r="4995" spans="1:8" x14ac:dyDescent="0.3">
      <c r="A4995" t="s">
        <v>201</v>
      </c>
      <c r="B4995">
        <v>1</v>
      </c>
      <c r="C4995">
        <v>1</v>
      </c>
      <c r="D4995" s="2">
        <v>42791</v>
      </c>
      <c r="E4995">
        <v>11</v>
      </c>
      <c r="F4995">
        <v>123.2706</v>
      </c>
      <c r="G4995">
        <v>100.22</v>
      </c>
      <c r="H4995" s="3">
        <v>42791.13</v>
      </c>
    </row>
    <row r="4996" spans="1:8" x14ac:dyDescent="0.3">
      <c r="A4996" t="s">
        <v>60</v>
      </c>
      <c r="B4996">
        <v>3</v>
      </c>
      <c r="C4996">
        <v>45</v>
      </c>
      <c r="D4996" s="2">
        <v>42791</v>
      </c>
      <c r="E4996">
        <v>18</v>
      </c>
      <c r="F4996">
        <v>52.056000000000004</v>
      </c>
      <c r="G4996">
        <v>38.56</v>
      </c>
      <c r="H4996" s="3">
        <v>42791.13</v>
      </c>
    </row>
    <row r="4997" spans="1:8" x14ac:dyDescent="0.3">
      <c r="A4997" t="s">
        <v>142</v>
      </c>
      <c r="B4997">
        <v>1</v>
      </c>
      <c r="C4997">
        <v>41</v>
      </c>
      <c r="D4997" s="2">
        <v>42791</v>
      </c>
      <c r="E4997">
        <v>45</v>
      </c>
      <c r="F4997">
        <v>67.13</v>
      </c>
      <c r="G4997">
        <v>47.95</v>
      </c>
      <c r="H4997" s="3">
        <v>42791.14</v>
      </c>
    </row>
    <row r="4998" spans="1:8" x14ac:dyDescent="0.3">
      <c r="A4998" t="s">
        <v>12</v>
      </c>
      <c r="B4998">
        <v>15</v>
      </c>
      <c r="C4998">
        <v>1</v>
      </c>
      <c r="D4998" s="2">
        <v>42791</v>
      </c>
      <c r="E4998">
        <v>37</v>
      </c>
      <c r="F4998">
        <v>109.7184</v>
      </c>
      <c r="G4998">
        <v>83.12</v>
      </c>
      <c r="H4998" s="3">
        <v>42791.15</v>
      </c>
    </row>
    <row r="4999" spans="1:8" x14ac:dyDescent="0.3">
      <c r="A4999" t="s">
        <v>82</v>
      </c>
      <c r="B4999">
        <v>15</v>
      </c>
      <c r="C4999">
        <v>1</v>
      </c>
      <c r="D4999" s="2">
        <v>42791</v>
      </c>
      <c r="E4999">
        <v>34</v>
      </c>
      <c r="F4999">
        <v>46.383299999999998</v>
      </c>
      <c r="G4999">
        <v>37.71</v>
      </c>
      <c r="H4999" s="3">
        <v>42791.16</v>
      </c>
    </row>
    <row r="5000" spans="1:8" x14ac:dyDescent="0.3">
      <c r="A5000" t="s">
        <v>147</v>
      </c>
      <c r="B5000">
        <v>1</v>
      </c>
      <c r="C5000">
        <v>1</v>
      </c>
      <c r="D5000" s="2">
        <v>42791</v>
      </c>
      <c r="E5000">
        <v>24</v>
      </c>
      <c r="F5000">
        <v>20.421600000000002</v>
      </c>
      <c r="G5000">
        <v>15.24</v>
      </c>
      <c r="H5000" s="3">
        <v>42791.18</v>
      </c>
    </row>
    <row r="5001" spans="1:8" x14ac:dyDescent="0.3">
      <c r="A5001" t="s">
        <v>12</v>
      </c>
      <c r="B5001">
        <v>3</v>
      </c>
      <c r="C5001">
        <v>1</v>
      </c>
      <c r="D5001" s="2">
        <v>42791</v>
      </c>
      <c r="E5001">
        <v>17</v>
      </c>
      <c r="F5001">
        <v>103.06880000000001</v>
      </c>
      <c r="G5001">
        <v>83.12</v>
      </c>
      <c r="H5001" s="3">
        <v>42791.18</v>
      </c>
    </row>
    <row r="5002" spans="1:8" x14ac:dyDescent="0.3">
      <c r="A5002" t="s">
        <v>67</v>
      </c>
      <c r="B5002">
        <v>1</v>
      </c>
      <c r="C5002">
        <v>1</v>
      </c>
      <c r="D5002" s="2">
        <v>42791</v>
      </c>
      <c r="E5002">
        <v>6</v>
      </c>
      <c r="F5002">
        <v>1.2287999999999999</v>
      </c>
      <c r="G5002">
        <v>0.96</v>
      </c>
      <c r="H5002" s="3">
        <v>42791.19</v>
      </c>
    </row>
    <row r="5003" spans="1:8" x14ac:dyDescent="0.3">
      <c r="A5003" t="s">
        <v>12</v>
      </c>
      <c r="B5003">
        <v>1</v>
      </c>
      <c r="C5003">
        <v>2</v>
      </c>
      <c r="D5003" s="2">
        <v>42791</v>
      </c>
      <c r="E5003">
        <v>50</v>
      </c>
      <c r="F5003">
        <v>109.7184</v>
      </c>
      <c r="G5003">
        <v>83.12</v>
      </c>
      <c r="H5003" s="3">
        <v>42791.19</v>
      </c>
    </row>
    <row r="5004" spans="1:8" x14ac:dyDescent="0.3">
      <c r="A5004" t="s">
        <v>118</v>
      </c>
      <c r="B5004">
        <v>10</v>
      </c>
      <c r="C5004">
        <v>44</v>
      </c>
      <c r="D5004" s="2">
        <v>42791</v>
      </c>
      <c r="E5004">
        <v>42</v>
      </c>
      <c r="F5004">
        <v>4.4980000000000002</v>
      </c>
      <c r="G5004">
        <v>3.46</v>
      </c>
      <c r="H5004" s="3">
        <v>42791.199999999997</v>
      </c>
    </row>
    <row r="5005" spans="1:8" x14ac:dyDescent="0.3">
      <c r="A5005" t="s">
        <v>191</v>
      </c>
      <c r="B5005">
        <v>10</v>
      </c>
      <c r="C5005">
        <v>45</v>
      </c>
      <c r="D5005" s="2">
        <v>42791</v>
      </c>
      <c r="E5005">
        <v>7</v>
      </c>
      <c r="F5005">
        <v>4.7422000000000004</v>
      </c>
      <c r="G5005">
        <v>3.62</v>
      </c>
      <c r="H5005" s="3">
        <v>42791.199999999997</v>
      </c>
    </row>
    <row r="5006" spans="1:8" x14ac:dyDescent="0.3">
      <c r="A5006" t="s">
        <v>134</v>
      </c>
      <c r="B5006">
        <v>1</v>
      </c>
      <c r="C5006">
        <v>41</v>
      </c>
      <c r="D5006" s="2">
        <v>42791</v>
      </c>
      <c r="E5006">
        <v>42</v>
      </c>
      <c r="F5006">
        <v>61.438500000000005</v>
      </c>
      <c r="G5006">
        <v>49.95</v>
      </c>
      <c r="H5006" s="3">
        <v>42791.21</v>
      </c>
    </row>
    <row r="5007" spans="1:8" x14ac:dyDescent="0.3">
      <c r="A5007" t="s">
        <v>35</v>
      </c>
      <c r="B5007">
        <v>3</v>
      </c>
      <c r="C5007">
        <v>41</v>
      </c>
      <c r="D5007" s="2">
        <v>42791</v>
      </c>
      <c r="E5007">
        <v>39</v>
      </c>
      <c r="F5007">
        <v>1062.7540000000001</v>
      </c>
      <c r="G5007">
        <v>793.1</v>
      </c>
      <c r="H5007" s="3">
        <v>42791.21</v>
      </c>
    </row>
    <row r="5008" spans="1:8" x14ac:dyDescent="0.3">
      <c r="A5008" t="s">
        <v>106</v>
      </c>
      <c r="B5008">
        <v>1</v>
      </c>
      <c r="C5008">
        <v>1</v>
      </c>
      <c r="D5008" s="2">
        <v>42791</v>
      </c>
      <c r="E5008">
        <v>47</v>
      </c>
      <c r="F5008">
        <v>147.7542</v>
      </c>
      <c r="G5008">
        <v>121.11</v>
      </c>
      <c r="H5008" s="3">
        <v>42791.22</v>
      </c>
    </row>
    <row r="5009" spans="1:8" x14ac:dyDescent="0.3">
      <c r="A5009" t="s">
        <v>90</v>
      </c>
      <c r="B5009">
        <v>15</v>
      </c>
      <c r="C5009">
        <v>43</v>
      </c>
      <c r="D5009" s="2">
        <v>42791</v>
      </c>
      <c r="E5009">
        <v>31</v>
      </c>
      <c r="F5009">
        <v>4.1479999999999997</v>
      </c>
      <c r="G5009">
        <v>3.05</v>
      </c>
      <c r="H5009" s="3">
        <v>42791.22</v>
      </c>
    </row>
    <row r="5010" spans="1:8" x14ac:dyDescent="0.3">
      <c r="A5010" t="s">
        <v>12</v>
      </c>
      <c r="B5010">
        <v>11</v>
      </c>
      <c r="C5010">
        <v>41</v>
      </c>
      <c r="D5010" s="2">
        <v>42791</v>
      </c>
      <c r="E5010">
        <v>36</v>
      </c>
      <c r="F5010">
        <v>113.0432</v>
      </c>
      <c r="G5010">
        <v>83.12</v>
      </c>
      <c r="H5010" s="3">
        <v>42791.23</v>
      </c>
    </row>
    <row r="5011" spans="1:8" x14ac:dyDescent="0.3">
      <c r="A5011" t="s">
        <v>368</v>
      </c>
      <c r="B5011">
        <v>3</v>
      </c>
      <c r="C5011">
        <v>43</v>
      </c>
      <c r="D5011" s="2">
        <v>42791</v>
      </c>
      <c r="E5011">
        <v>21</v>
      </c>
      <c r="F5011">
        <v>47.814400000000006</v>
      </c>
      <c r="G5011">
        <v>38.56</v>
      </c>
      <c r="H5011" s="3">
        <v>42791.25</v>
      </c>
    </row>
    <row r="5012" spans="1:8" x14ac:dyDescent="0.3">
      <c r="A5012" t="s">
        <v>133</v>
      </c>
      <c r="B5012">
        <v>1</v>
      </c>
      <c r="C5012">
        <v>1</v>
      </c>
      <c r="D5012" s="2">
        <v>42791</v>
      </c>
      <c r="E5012">
        <v>12</v>
      </c>
      <c r="F5012">
        <v>33.264000000000003</v>
      </c>
      <c r="G5012">
        <v>23.76</v>
      </c>
      <c r="H5012" s="3">
        <v>42791.26</v>
      </c>
    </row>
    <row r="5013" spans="1:8" x14ac:dyDescent="0.3">
      <c r="A5013" t="s">
        <v>195</v>
      </c>
      <c r="B5013">
        <v>3</v>
      </c>
      <c r="C5013">
        <v>1</v>
      </c>
      <c r="D5013" s="2">
        <v>42791</v>
      </c>
      <c r="E5013">
        <v>22</v>
      </c>
      <c r="F5013">
        <v>218.60579999999999</v>
      </c>
      <c r="G5013">
        <v>158.41</v>
      </c>
      <c r="H5013" s="3">
        <v>42791.27</v>
      </c>
    </row>
    <row r="5014" spans="1:8" x14ac:dyDescent="0.3">
      <c r="A5014" t="s">
        <v>131</v>
      </c>
      <c r="B5014">
        <v>10</v>
      </c>
      <c r="C5014">
        <v>42</v>
      </c>
      <c r="D5014" s="2">
        <v>42791</v>
      </c>
      <c r="E5014">
        <v>16</v>
      </c>
      <c r="F5014">
        <v>7.1070000000000002</v>
      </c>
      <c r="G5014">
        <v>5.15</v>
      </c>
      <c r="H5014" s="3">
        <v>42791.28</v>
      </c>
    </row>
    <row r="5015" spans="1:8" x14ac:dyDescent="0.3">
      <c r="A5015" t="s">
        <v>12</v>
      </c>
      <c r="B5015">
        <v>6</v>
      </c>
      <c r="C5015">
        <v>41</v>
      </c>
      <c r="D5015" s="2">
        <v>42791</v>
      </c>
      <c r="E5015">
        <v>6</v>
      </c>
      <c r="F5015">
        <v>110.54960000000001</v>
      </c>
      <c r="G5015">
        <v>83.12</v>
      </c>
      <c r="H5015" s="3">
        <v>42791.29</v>
      </c>
    </row>
    <row r="5016" spans="1:8" x14ac:dyDescent="0.3">
      <c r="A5016" t="s">
        <v>89</v>
      </c>
      <c r="B5016">
        <v>1</v>
      </c>
      <c r="C5016">
        <v>44</v>
      </c>
      <c r="D5016" s="2">
        <v>42791</v>
      </c>
      <c r="E5016">
        <v>4</v>
      </c>
      <c r="F5016">
        <v>41.053000000000004</v>
      </c>
      <c r="G5016">
        <v>33.65</v>
      </c>
      <c r="H5016" s="3">
        <v>42791.3</v>
      </c>
    </row>
    <row r="5017" spans="1:8" x14ac:dyDescent="0.3">
      <c r="A5017" t="s">
        <v>115</v>
      </c>
      <c r="B5017">
        <v>5</v>
      </c>
      <c r="C5017">
        <v>41</v>
      </c>
      <c r="D5017" s="2">
        <v>42791</v>
      </c>
      <c r="E5017">
        <v>16</v>
      </c>
      <c r="F5017">
        <v>72.577200000000005</v>
      </c>
      <c r="G5017">
        <v>58.53</v>
      </c>
      <c r="H5017" s="3">
        <v>42791.31</v>
      </c>
    </row>
    <row r="5018" spans="1:8" x14ac:dyDescent="0.3">
      <c r="A5018" t="s">
        <v>172</v>
      </c>
      <c r="B5018">
        <v>1</v>
      </c>
      <c r="C5018">
        <v>41</v>
      </c>
      <c r="D5018" s="2">
        <v>42791</v>
      </c>
      <c r="E5018">
        <v>29</v>
      </c>
      <c r="F5018">
        <v>21.538800000000002</v>
      </c>
      <c r="G5018">
        <v>17.37</v>
      </c>
      <c r="H5018" s="3">
        <v>42791.31</v>
      </c>
    </row>
    <row r="5019" spans="1:8" x14ac:dyDescent="0.3">
      <c r="A5019" t="s">
        <v>158</v>
      </c>
      <c r="B5019">
        <v>4</v>
      </c>
      <c r="C5019">
        <v>41</v>
      </c>
      <c r="D5019" s="2">
        <v>42791</v>
      </c>
      <c r="E5019">
        <v>12</v>
      </c>
      <c r="F5019">
        <v>9</v>
      </c>
      <c r="G5019">
        <v>7.5</v>
      </c>
      <c r="H5019" s="3">
        <v>42791.33</v>
      </c>
    </row>
    <row r="5020" spans="1:8" x14ac:dyDescent="0.3">
      <c r="A5020" t="s">
        <v>12</v>
      </c>
      <c r="B5020">
        <v>1</v>
      </c>
      <c r="C5020">
        <v>1</v>
      </c>
      <c r="D5020" s="2">
        <v>42791</v>
      </c>
      <c r="E5020">
        <v>19</v>
      </c>
      <c r="F5020">
        <v>104.7312</v>
      </c>
      <c r="G5020">
        <v>83.12</v>
      </c>
      <c r="H5020" s="3">
        <v>42791.33</v>
      </c>
    </row>
    <row r="5021" spans="1:8" x14ac:dyDescent="0.3">
      <c r="A5021" t="s">
        <v>52</v>
      </c>
      <c r="B5021">
        <v>8</v>
      </c>
      <c r="C5021">
        <v>1</v>
      </c>
      <c r="D5021" s="2">
        <v>42791</v>
      </c>
      <c r="E5021">
        <v>41</v>
      </c>
      <c r="F5021">
        <v>20.532599999999999</v>
      </c>
      <c r="G5021">
        <v>16.829999999999998</v>
      </c>
      <c r="H5021" s="3">
        <v>42791.34</v>
      </c>
    </row>
    <row r="5022" spans="1:8" x14ac:dyDescent="0.3">
      <c r="A5022" t="s">
        <v>52</v>
      </c>
      <c r="B5022">
        <v>10</v>
      </c>
      <c r="C5022">
        <v>1</v>
      </c>
      <c r="D5022" s="2">
        <v>42791</v>
      </c>
      <c r="E5022">
        <v>1</v>
      </c>
      <c r="F5022">
        <v>23.2254</v>
      </c>
      <c r="G5022">
        <v>16.829999999999998</v>
      </c>
      <c r="H5022" s="3">
        <v>42791.35</v>
      </c>
    </row>
    <row r="5023" spans="1:8" x14ac:dyDescent="0.3">
      <c r="A5023" t="s">
        <v>66</v>
      </c>
      <c r="B5023">
        <v>15</v>
      </c>
      <c r="C5023">
        <v>1</v>
      </c>
      <c r="D5023" s="2">
        <v>42791</v>
      </c>
      <c r="E5023">
        <v>44</v>
      </c>
      <c r="F5023">
        <v>118.75479999999999</v>
      </c>
      <c r="G5023">
        <v>97.34</v>
      </c>
      <c r="H5023" s="3">
        <v>42791.360000000001</v>
      </c>
    </row>
    <row r="5024" spans="1:8" x14ac:dyDescent="0.3">
      <c r="A5024" t="s">
        <v>367</v>
      </c>
      <c r="B5024">
        <v>4</v>
      </c>
      <c r="C5024">
        <v>1</v>
      </c>
      <c r="D5024" s="2">
        <v>42791</v>
      </c>
      <c r="E5024">
        <v>2</v>
      </c>
      <c r="F5024">
        <v>5.8724999999999996</v>
      </c>
      <c r="G5024">
        <v>4.3499999999999996</v>
      </c>
      <c r="H5024" s="3">
        <v>42791.37</v>
      </c>
    </row>
    <row r="5025" spans="1:8" x14ac:dyDescent="0.3">
      <c r="A5025" t="s">
        <v>146</v>
      </c>
      <c r="B5025">
        <v>1</v>
      </c>
      <c r="C5025">
        <v>1</v>
      </c>
      <c r="D5025" s="2">
        <v>42791</v>
      </c>
      <c r="E5025">
        <v>38</v>
      </c>
      <c r="F5025">
        <v>45.427500000000002</v>
      </c>
      <c r="G5025">
        <v>33.65</v>
      </c>
      <c r="H5025" s="3">
        <v>42791.41</v>
      </c>
    </row>
    <row r="5026" spans="1:8" x14ac:dyDescent="0.3">
      <c r="A5026" t="s">
        <v>5</v>
      </c>
      <c r="B5026">
        <v>15</v>
      </c>
      <c r="C5026">
        <v>1</v>
      </c>
      <c r="D5026" s="2">
        <v>42791</v>
      </c>
      <c r="E5026">
        <v>39</v>
      </c>
      <c r="F5026">
        <v>31.157499999999999</v>
      </c>
      <c r="G5026">
        <v>25.75</v>
      </c>
      <c r="H5026" s="3">
        <v>42791.47</v>
      </c>
    </row>
    <row r="5027" spans="1:8" x14ac:dyDescent="0.3">
      <c r="A5027" t="s">
        <v>31</v>
      </c>
      <c r="B5027">
        <v>1</v>
      </c>
      <c r="C5027">
        <v>1</v>
      </c>
      <c r="D5027" s="2">
        <v>42791</v>
      </c>
      <c r="E5027">
        <v>13</v>
      </c>
      <c r="F5027">
        <v>1.4497</v>
      </c>
      <c r="G5027">
        <v>1.0900000000000001</v>
      </c>
      <c r="H5027" s="3">
        <v>42791.49</v>
      </c>
    </row>
    <row r="5028" spans="1:8" x14ac:dyDescent="0.3">
      <c r="A5028" t="s">
        <v>80</v>
      </c>
      <c r="B5028">
        <v>2</v>
      </c>
      <c r="C5028">
        <v>3</v>
      </c>
      <c r="D5028" s="2">
        <v>42791</v>
      </c>
      <c r="E5028">
        <v>40</v>
      </c>
      <c r="F5028">
        <v>7.8471999999999991</v>
      </c>
      <c r="G5028">
        <v>5.77</v>
      </c>
      <c r="H5028" s="3">
        <v>42791.49</v>
      </c>
    </row>
    <row r="5029" spans="1:8" x14ac:dyDescent="0.3">
      <c r="A5029" t="s">
        <v>106</v>
      </c>
      <c r="B5029">
        <v>1</v>
      </c>
      <c r="C5029">
        <v>1</v>
      </c>
      <c r="D5029" s="2">
        <v>42791</v>
      </c>
      <c r="E5029">
        <v>41</v>
      </c>
      <c r="F5029">
        <v>145.33199999999999</v>
      </c>
      <c r="G5029">
        <v>121.11</v>
      </c>
      <c r="H5029" s="3">
        <v>42791.49</v>
      </c>
    </row>
    <row r="5030" spans="1:8" x14ac:dyDescent="0.3">
      <c r="A5030" t="s">
        <v>51</v>
      </c>
      <c r="B5030">
        <v>4</v>
      </c>
      <c r="C5030">
        <v>41</v>
      </c>
      <c r="D5030" s="2">
        <v>42791</v>
      </c>
      <c r="E5030">
        <v>13</v>
      </c>
      <c r="F5030">
        <v>1.5497999999999998</v>
      </c>
      <c r="G5030">
        <v>1.26</v>
      </c>
      <c r="H5030" s="3">
        <v>42791.51</v>
      </c>
    </row>
    <row r="5031" spans="1:8" x14ac:dyDescent="0.3">
      <c r="A5031" t="s">
        <v>116</v>
      </c>
      <c r="B5031">
        <v>1</v>
      </c>
      <c r="C5031">
        <v>41</v>
      </c>
      <c r="D5031" s="2">
        <v>42791</v>
      </c>
      <c r="E5031">
        <v>22</v>
      </c>
      <c r="F5031">
        <v>26.901</v>
      </c>
      <c r="G5031">
        <v>22.05</v>
      </c>
      <c r="H5031" s="3">
        <v>42791.53</v>
      </c>
    </row>
    <row r="5032" spans="1:8" x14ac:dyDescent="0.3">
      <c r="A5032" t="s">
        <v>29</v>
      </c>
      <c r="B5032">
        <v>1</v>
      </c>
      <c r="C5032">
        <v>3</v>
      </c>
      <c r="D5032" s="2">
        <v>42791</v>
      </c>
      <c r="E5032">
        <v>9</v>
      </c>
      <c r="F5032">
        <v>9.9687999999999999</v>
      </c>
      <c r="G5032">
        <v>7.33</v>
      </c>
      <c r="H5032" s="3">
        <v>42791.53</v>
      </c>
    </row>
    <row r="5033" spans="1:8" x14ac:dyDescent="0.3">
      <c r="A5033" t="s">
        <v>17</v>
      </c>
      <c r="B5033">
        <v>10</v>
      </c>
      <c r="C5033">
        <v>41</v>
      </c>
      <c r="D5033" s="2">
        <v>42791</v>
      </c>
      <c r="E5033">
        <v>5</v>
      </c>
      <c r="F5033">
        <v>9.5348000000000006</v>
      </c>
      <c r="G5033">
        <v>7.88</v>
      </c>
      <c r="H5033" s="3">
        <v>42791.53</v>
      </c>
    </row>
    <row r="5034" spans="1:8" x14ac:dyDescent="0.3">
      <c r="A5034" t="s">
        <v>182</v>
      </c>
      <c r="B5034">
        <v>4</v>
      </c>
      <c r="C5034">
        <v>41</v>
      </c>
      <c r="D5034" s="2">
        <v>42791</v>
      </c>
      <c r="E5034">
        <v>41</v>
      </c>
      <c r="F5034">
        <v>1078.616</v>
      </c>
      <c r="G5034">
        <v>793.1</v>
      </c>
      <c r="H5034" s="3">
        <v>42791.55</v>
      </c>
    </row>
    <row r="5035" spans="1:8" x14ac:dyDescent="0.3">
      <c r="A5035" t="s">
        <v>89</v>
      </c>
      <c r="B5035">
        <v>1</v>
      </c>
      <c r="C5035">
        <v>41</v>
      </c>
      <c r="D5035" s="2">
        <v>42791</v>
      </c>
      <c r="E5035">
        <v>24</v>
      </c>
      <c r="F5035">
        <v>45.090999999999994</v>
      </c>
      <c r="G5035">
        <v>33.65</v>
      </c>
      <c r="H5035" s="3">
        <v>42791.57</v>
      </c>
    </row>
    <row r="5036" spans="1:8" x14ac:dyDescent="0.3">
      <c r="A5036" t="s">
        <v>17</v>
      </c>
      <c r="B5036">
        <v>4</v>
      </c>
      <c r="C5036">
        <v>41</v>
      </c>
      <c r="D5036" s="2">
        <v>42791</v>
      </c>
      <c r="E5036">
        <v>25</v>
      </c>
      <c r="F5036">
        <v>10.480399999999999</v>
      </c>
      <c r="G5036">
        <v>7.88</v>
      </c>
      <c r="H5036" s="3">
        <v>42791.6</v>
      </c>
    </row>
    <row r="5037" spans="1:8" x14ac:dyDescent="0.3">
      <c r="A5037" t="s">
        <v>116</v>
      </c>
      <c r="B5037">
        <v>5</v>
      </c>
      <c r="C5037">
        <v>45</v>
      </c>
      <c r="D5037" s="2">
        <v>42791</v>
      </c>
      <c r="E5037">
        <v>25</v>
      </c>
      <c r="F5037">
        <v>28.664999999999999</v>
      </c>
      <c r="G5037">
        <v>22.05</v>
      </c>
      <c r="H5037" s="3">
        <v>42791.61</v>
      </c>
    </row>
    <row r="5038" spans="1:8" x14ac:dyDescent="0.3">
      <c r="A5038" t="s">
        <v>12</v>
      </c>
      <c r="B5038">
        <v>1</v>
      </c>
      <c r="C5038">
        <v>3</v>
      </c>
      <c r="D5038" s="2">
        <v>42791</v>
      </c>
      <c r="E5038">
        <v>29</v>
      </c>
      <c r="F5038">
        <v>110.54960000000001</v>
      </c>
      <c r="G5038">
        <v>83.12</v>
      </c>
      <c r="H5038" s="3">
        <v>42791.61</v>
      </c>
    </row>
    <row r="5039" spans="1:8" x14ac:dyDescent="0.3">
      <c r="A5039" t="s">
        <v>78</v>
      </c>
      <c r="B5039">
        <v>2</v>
      </c>
      <c r="C5039">
        <v>41</v>
      </c>
      <c r="D5039" s="2">
        <v>42791</v>
      </c>
      <c r="E5039">
        <v>21</v>
      </c>
      <c r="F5039">
        <v>11.297000000000001</v>
      </c>
      <c r="G5039">
        <v>8.69</v>
      </c>
      <c r="H5039" s="3">
        <v>42791.64</v>
      </c>
    </row>
    <row r="5040" spans="1:8" x14ac:dyDescent="0.3">
      <c r="A5040" t="s">
        <v>29</v>
      </c>
      <c r="B5040">
        <v>10</v>
      </c>
      <c r="C5040">
        <v>1</v>
      </c>
      <c r="D5040" s="2">
        <v>42791</v>
      </c>
      <c r="E5040">
        <v>1</v>
      </c>
      <c r="F5040">
        <v>9.1624999999999996</v>
      </c>
      <c r="G5040">
        <v>7.33</v>
      </c>
      <c r="H5040" s="3">
        <v>42791.65</v>
      </c>
    </row>
    <row r="5041" spans="1:8" x14ac:dyDescent="0.3">
      <c r="A5041" t="s">
        <v>77</v>
      </c>
      <c r="B5041">
        <v>10</v>
      </c>
      <c r="C5041">
        <v>45</v>
      </c>
      <c r="D5041" s="2">
        <v>42791</v>
      </c>
      <c r="E5041">
        <v>47</v>
      </c>
      <c r="F5041">
        <v>5.7125000000000004</v>
      </c>
      <c r="G5041">
        <v>4.57</v>
      </c>
      <c r="H5041" s="3">
        <v>42791.67</v>
      </c>
    </row>
    <row r="5042" spans="1:8" x14ac:dyDescent="0.3">
      <c r="A5042" t="s">
        <v>70</v>
      </c>
      <c r="B5042">
        <v>10</v>
      </c>
      <c r="C5042">
        <v>1</v>
      </c>
      <c r="D5042" s="2">
        <v>42791</v>
      </c>
      <c r="E5042">
        <v>22</v>
      </c>
      <c r="F5042">
        <v>92.661799999999999</v>
      </c>
      <c r="G5042">
        <v>76.58</v>
      </c>
      <c r="H5042" s="3">
        <v>42791.67</v>
      </c>
    </row>
    <row r="5043" spans="1:8" x14ac:dyDescent="0.3">
      <c r="A5043" t="s">
        <v>52</v>
      </c>
      <c r="B5043">
        <v>1</v>
      </c>
      <c r="C5043">
        <v>41</v>
      </c>
      <c r="D5043" s="2">
        <v>42791</v>
      </c>
      <c r="E5043">
        <v>15</v>
      </c>
      <c r="F5043">
        <v>23.057099999999995</v>
      </c>
      <c r="G5043">
        <v>16.829999999999998</v>
      </c>
      <c r="H5043" s="3">
        <v>42791.7</v>
      </c>
    </row>
    <row r="5044" spans="1:8" x14ac:dyDescent="0.3">
      <c r="A5044" t="s">
        <v>84</v>
      </c>
      <c r="B5044">
        <v>15</v>
      </c>
      <c r="C5044">
        <v>1</v>
      </c>
      <c r="D5044" s="2">
        <v>42791</v>
      </c>
      <c r="E5044">
        <v>33</v>
      </c>
      <c r="F5044">
        <v>11.0124</v>
      </c>
      <c r="G5044">
        <v>7.98</v>
      </c>
      <c r="H5044" s="3">
        <v>42791.71</v>
      </c>
    </row>
    <row r="5045" spans="1:8" x14ac:dyDescent="0.3">
      <c r="A5045" t="s">
        <v>29</v>
      </c>
      <c r="B5045">
        <v>1</v>
      </c>
      <c r="C5045">
        <v>1</v>
      </c>
      <c r="D5045" s="2">
        <v>42791</v>
      </c>
      <c r="E5045">
        <v>19</v>
      </c>
      <c r="F5045">
        <v>9.0891999999999999</v>
      </c>
      <c r="G5045">
        <v>7.33</v>
      </c>
      <c r="H5045" s="3">
        <v>42791.71</v>
      </c>
    </row>
    <row r="5046" spans="1:8" x14ac:dyDescent="0.3">
      <c r="A5046" t="s">
        <v>367</v>
      </c>
      <c r="B5046">
        <v>1</v>
      </c>
      <c r="C5046">
        <v>1</v>
      </c>
      <c r="D5046" s="2">
        <v>42791</v>
      </c>
      <c r="E5046">
        <v>7</v>
      </c>
      <c r="F5046">
        <v>5.8724999999999996</v>
      </c>
      <c r="G5046">
        <v>4.3499999999999996</v>
      </c>
      <c r="H5046" s="3">
        <v>42791.74</v>
      </c>
    </row>
    <row r="5047" spans="1:8" x14ac:dyDescent="0.3">
      <c r="A5047" t="s">
        <v>12</v>
      </c>
      <c r="B5047">
        <v>3</v>
      </c>
      <c r="C5047">
        <v>41</v>
      </c>
      <c r="D5047" s="2">
        <v>42791</v>
      </c>
      <c r="E5047">
        <v>5</v>
      </c>
      <c r="F5047">
        <v>101.40640000000002</v>
      </c>
      <c r="G5047">
        <v>83.12</v>
      </c>
      <c r="H5047" s="3">
        <v>42791.76</v>
      </c>
    </row>
    <row r="5048" spans="1:8" x14ac:dyDescent="0.3">
      <c r="A5048" t="s">
        <v>12</v>
      </c>
      <c r="B5048">
        <v>2</v>
      </c>
      <c r="C5048">
        <v>1</v>
      </c>
      <c r="D5048" s="2">
        <v>42791</v>
      </c>
      <c r="E5048">
        <v>20</v>
      </c>
      <c r="F5048">
        <v>110.54960000000001</v>
      </c>
      <c r="G5048">
        <v>83.12</v>
      </c>
      <c r="H5048" s="3">
        <v>42791.76</v>
      </c>
    </row>
    <row r="5049" spans="1:8" x14ac:dyDescent="0.3">
      <c r="A5049" t="s">
        <v>25</v>
      </c>
      <c r="B5049">
        <v>5</v>
      </c>
      <c r="C5049">
        <v>44</v>
      </c>
      <c r="D5049" s="2">
        <v>42791</v>
      </c>
      <c r="E5049">
        <v>17</v>
      </c>
      <c r="F5049">
        <v>22.450499999999998</v>
      </c>
      <c r="G5049">
        <v>16.63</v>
      </c>
      <c r="H5049" s="3">
        <v>42791.77</v>
      </c>
    </row>
    <row r="5050" spans="1:8" x14ac:dyDescent="0.3">
      <c r="A5050" t="s">
        <v>197</v>
      </c>
      <c r="B5050">
        <v>1</v>
      </c>
      <c r="C5050">
        <v>44</v>
      </c>
      <c r="D5050" s="2">
        <v>42791</v>
      </c>
      <c r="E5050">
        <v>44</v>
      </c>
      <c r="F5050">
        <v>121.42619999999999</v>
      </c>
      <c r="G5050">
        <v>87.99</v>
      </c>
      <c r="H5050" s="3">
        <v>42791.79</v>
      </c>
    </row>
    <row r="5051" spans="1:8" x14ac:dyDescent="0.3">
      <c r="A5051" t="s">
        <v>192</v>
      </c>
      <c r="B5051">
        <v>1</v>
      </c>
      <c r="C5051">
        <v>2</v>
      </c>
      <c r="D5051" s="2">
        <v>42791</v>
      </c>
      <c r="E5051">
        <v>11</v>
      </c>
      <c r="F5051">
        <v>2.5087999999999999</v>
      </c>
      <c r="G5051">
        <v>1.96</v>
      </c>
      <c r="H5051" s="3">
        <v>42791.8</v>
      </c>
    </row>
    <row r="5052" spans="1:8" x14ac:dyDescent="0.3">
      <c r="A5052" t="s">
        <v>12</v>
      </c>
      <c r="B5052">
        <v>1</v>
      </c>
      <c r="C5052">
        <v>41</v>
      </c>
      <c r="D5052" s="2">
        <v>42791</v>
      </c>
      <c r="E5052">
        <v>4</v>
      </c>
      <c r="F5052">
        <v>103.06880000000001</v>
      </c>
      <c r="G5052">
        <v>83.12</v>
      </c>
      <c r="H5052" s="3">
        <v>42791.8</v>
      </c>
    </row>
    <row r="5053" spans="1:8" x14ac:dyDescent="0.3">
      <c r="A5053" t="s">
        <v>125</v>
      </c>
      <c r="B5053">
        <v>1</v>
      </c>
      <c r="C5053">
        <v>3</v>
      </c>
      <c r="D5053" s="2">
        <v>42791</v>
      </c>
      <c r="E5053">
        <v>13</v>
      </c>
      <c r="F5053">
        <v>6.4664000000000001</v>
      </c>
      <c r="G5053">
        <v>4.72</v>
      </c>
      <c r="H5053" s="3">
        <v>42791.81</v>
      </c>
    </row>
    <row r="5054" spans="1:8" x14ac:dyDescent="0.3">
      <c r="A5054" t="s">
        <v>17</v>
      </c>
      <c r="B5054">
        <v>4</v>
      </c>
      <c r="C5054">
        <v>1</v>
      </c>
      <c r="D5054" s="2">
        <v>42791</v>
      </c>
      <c r="E5054">
        <v>9</v>
      </c>
      <c r="F5054">
        <v>9.7712000000000003</v>
      </c>
      <c r="G5054">
        <v>7.88</v>
      </c>
      <c r="H5054" s="3">
        <v>42791.82</v>
      </c>
    </row>
    <row r="5055" spans="1:8" x14ac:dyDescent="0.3">
      <c r="A5055" t="s">
        <v>17</v>
      </c>
      <c r="B5055">
        <v>11</v>
      </c>
      <c r="C5055">
        <v>44</v>
      </c>
      <c r="D5055" s="2">
        <v>42791</v>
      </c>
      <c r="E5055">
        <v>6</v>
      </c>
      <c r="F5055">
        <v>9.85</v>
      </c>
      <c r="G5055">
        <v>7.88</v>
      </c>
      <c r="H5055" s="3">
        <v>42791.83</v>
      </c>
    </row>
    <row r="5056" spans="1:8" x14ac:dyDescent="0.3">
      <c r="A5056" t="s">
        <v>12</v>
      </c>
      <c r="B5056">
        <v>1</v>
      </c>
      <c r="C5056">
        <v>2</v>
      </c>
      <c r="D5056" s="2">
        <v>42791</v>
      </c>
      <c r="E5056">
        <v>20</v>
      </c>
      <c r="F5056">
        <v>111.38079999999999</v>
      </c>
      <c r="G5056">
        <v>83.12</v>
      </c>
      <c r="H5056" s="3">
        <v>42791.83</v>
      </c>
    </row>
    <row r="5057" spans="1:8" x14ac:dyDescent="0.3">
      <c r="A5057" t="s">
        <v>76</v>
      </c>
      <c r="B5057">
        <v>12</v>
      </c>
      <c r="C5057">
        <v>41</v>
      </c>
      <c r="D5057" s="2">
        <v>42791</v>
      </c>
      <c r="E5057">
        <v>46</v>
      </c>
      <c r="F5057">
        <v>120.53300000000002</v>
      </c>
      <c r="G5057">
        <v>89.95</v>
      </c>
      <c r="H5057" s="3">
        <v>42791.839999999997</v>
      </c>
    </row>
    <row r="5058" spans="1:8" x14ac:dyDescent="0.3">
      <c r="A5058" t="s">
        <v>65</v>
      </c>
      <c r="B5058">
        <v>11</v>
      </c>
      <c r="C5058">
        <v>44</v>
      </c>
      <c r="D5058" s="2">
        <v>42791</v>
      </c>
      <c r="E5058">
        <v>47</v>
      </c>
      <c r="F5058">
        <v>53.959499999999998</v>
      </c>
      <c r="G5058">
        <v>39.97</v>
      </c>
      <c r="H5058" s="3">
        <v>42791.85</v>
      </c>
    </row>
    <row r="5059" spans="1:8" x14ac:dyDescent="0.3">
      <c r="A5059" t="s">
        <v>22</v>
      </c>
      <c r="B5059">
        <v>13</v>
      </c>
      <c r="C5059">
        <v>1</v>
      </c>
      <c r="D5059" s="2">
        <v>42791</v>
      </c>
      <c r="E5059">
        <v>48</v>
      </c>
      <c r="F5059">
        <v>99.96</v>
      </c>
      <c r="G5059">
        <v>73.5</v>
      </c>
      <c r="H5059" s="3">
        <v>42791.87</v>
      </c>
    </row>
    <row r="5060" spans="1:8" x14ac:dyDescent="0.3">
      <c r="A5060" t="s">
        <v>160</v>
      </c>
      <c r="B5060">
        <v>14</v>
      </c>
      <c r="C5060">
        <v>41</v>
      </c>
      <c r="D5060" s="2">
        <v>42791</v>
      </c>
      <c r="E5060">
        <v>48</v>
      </c>
      <c r="F5060">
        <v>8.9603999999999999</v>
      </c>
      <c r="G5060">
        <v>6.84</v>
      </c>
      <c r="H5060" s="3">
        <v>42791.89</v>
      </c>
    </row>
    <row r="5061" spans="1:8" x14ac:dyDescent="0.3">
      <c r="A5061" t="s">
        <v>52</v>
      </c>
      <c r="B5061">
        <v>4</v>
      </c>
      <c r="C5061">
        <v>1</v>
      </c>
      <c r="D5061" s="2">
        <v>42791</v>
      </c>
      <c r="E5061">
        <v>14</v>
      </c>
      <c r="F5061">
        <v>21.878999999999998</v>
      </c>
      <c r="G5061">
        <v>16.829999999999998</v>
      </c>
      <c r="H5061" s="3">
        <v>42791.9</v>
      </c>
    </row>
    <row r="5062" spans="1:8" x14ac:dyDescent="0.3">
      <c r="A5062" t="s">
        <v>88</v>
      </c>
      <c r="B5062">
        <v>1</v>
      </c>
      <c r="C5062">
        <v>1</v>
      </c>
      <c r="D5062" s="2">
        <v>42791</v>
      </c>
      <c r="E5062">
        <v>13</v>
      </c>
      <c r="F5062">
        <v>7.5459999999999994</v>
      </c>
      <c r="G5062">
        <v>5.39</v>
      </c>
      <c r="H5062" s="3">
        <v>42791.91</v>
      </c>
    </row>
    <row r="5063" spans="1:8" x14ac:dyDescent="0.3">
      <c r="A5063" t="s">
        <v>11</v>
      </c>
      <c r="B5063">
        <v>10</v>
      </c>
      <c r="C5063">
        <v>41</v>
      </c>
      <c r="D5063" s="2">
        <v>42791</v>
      </c>
      <c r="E5063">
        <v>23</v>
      </c>
      <c r="F5063">
        <v>40.235599999999998</v>
      </c>
      <c r="G5063">
        <v>32.979999999999997</v>
      </c>
      <c r="H5063" s="3">
        <v>42791.92</v>
      </c>
    </row>
    <row r="5064" spans="1:8" x14ac:dyDescent="0.3">
      <c r="A5064" t="s">
        <v>88</v>
      </c>
      <c r="B5064">
        <v>10</v>
      </c>
      <c r="C5064">
        <v>43</v>
      </c>
      <c r="D5064" s="2">
        <v>42791</v>
      </c>
      <c r="E5064">
        <v>8</v>
      </c>
      <c r="F5064">
        <v>7.3842999999999996</v>
      </c>
      <c r="G5064">
        <v>5.39</v>
      </c>
      <c r="H5064" s="3">
        <v>42791.92</v>
      </c>
    </row>
    <row r="5065" spans="1:8" x14ac:dyDescent="0.3">
      <c r="A5065" t="s">
        <v>12</v>
      </c>
      <c r="B5065">
        <v>15</v>
      </c>
      <c r="C5065">
        <v>1</v>
      </c>
      <c r="D5065" s="2">
        <v>42791</v>
      </c>
      <c r="E5065">
        <v>45</v>
      </c>
      <c r="F5065">
        <v>116.36800000000001</v>
      </c>
      <c r="G5065">
        <v>83.12</v>
      </c>
      <c r="H5065" s="3">
        <v>42791.94</v>
      </c>
    </row>
    <row r="5066" spans="1:8" x14ac:dyDescent="0.3">
      <c r="A5066" t="s">
        <v>192</v>
      </c>
      <c r="B5066">
        <v>10</v>
      </c>
      <c r="C5066">
        <v>1</v>
      </c>
      <c r="D5066" s="2">
        <v>42791</v>
      </c>
      <c r="E5066">
        <v>32</v>
      </c>
      <c r="F5066">
        <v>2.6068000000000002</v>
      </c>
      <c r="G5066">
        <v>1.96</v>
      </c>
      <c r="H5066" s="3">
        <v>42791.96</v>
      </c>
    </row>
    <row r="5067" spans="1:8" x14ac:dyDescent="0.3">
      <c r="A5067" t="s">
        <v>119</v>
      </c>
      <c r="B5067">
        <v>10</v>
      </c>
      <c r="C5067">
        <v>1</v>
      </c>
      <c r="D5067" s="2">
        <v>42791</v>
      </c>
      <c r="E5067">
        <v>47</v>
      </c>
      <c r="F5067">
        <v>20.947500000000002</v>
      </c>
      <c r="G5067">
        <v>15.75</v>
      </c>
      <c r="H5067" s="3">
        <v>42791.98</v>
      </c>
    </row>
    <row r="5068" spans="1:8" x14ac:dyDescent="0.3">
      <c r="A5068" t="s">
        <v>138</v>
      </c>
      <c r="B5068">
        <v>3</v>
      </c>
      <c r="C5068">
        <v>45</v>
      </c>
      <c r="D5068" s="2">
        <v>42791</v>
      </c>
      <c r="E5068">
        <v>8</v>
      </c>
      <c r="F5068">
        <v>73.043400000000005</v>
      </c>
      <c r="G5068">
        <v>54.51</v>
      </c>
      <c r="H5068" s="3">
        <v>42791.99</v>
      </c>
    </row>
    <row r="5069" spans="1:8" x14ac:dyDescent="0.3">
      <c r="A5069" t="s">
        <v>85</v>
      </c>
      <c r="B5069">
        <v>3</v>
      </c>
      <c r="C5069">
        <v>1</v>
      </c>
      <c r="D5069" s="2">
        <v>42791</v>
      </c>
      <c r="E5069">
        <v>5</v>
      </c>
      <c r="F5069">
        <v>90.168600000000012</v>
      </c>
      <c r="G5069">
        <v>67.290000000000006</v>
      </c>
      <c r="H5069" s="3">
        <v>42791.99</v>
      </c>
    </row>
    <row r="5070" spans="1:8" x14ac:dyDescent="0.3">
      <c r="A5070" t="s">
        <v>21</v>
      </c>
      <c r="B5070">
        <v>1</v>
      </c>
      <c r="C5070">
        <v>41</v>
      </c>
      <c r="D5070" s="2">
        <v>42792</v>
      </c>
      <c r="E5070">
        <v>37</v>
      </c>
      <c r="F5070">
        <v>14.9758</v>
      </c>
      <c r="G5070">
        <v>11.26</v>
      </c>
      <c r="H5070" s="3">
        <v>42792.02</v>
      </c>
    </row>
    <row r="5071" spans="1:8" x14ac:dyDescent="0.3">
      <c r="A5071" t="s">
        <v>31</v>
      </c>
      <c r="B5071">
        <v>1</v>
      </c>
      <c r="C5071">
        <v>42</v>
      </c>
      <c r="D5071" s="2">
        <v>42792</v>
      </c>
      <c r="E5071">
        <v>6</v>
      </c>
      <c r="F5071">
        <v>1.3952</v>
      </c>
      <c r="G5071">
        <v>1.0900000000000001</v>
      </c>
      <c r="H5071" s="3">
        <v>42792.02</v>
      </c>
    </row>
    <row r="5072" spans="1:8" x14ac:dyDescent="0.3">
      <c r="A5072" t="s">
        <v>61</v>
      </c>
      <c r="B5072">
        <v>2</v>
      </c>
      <c r="C5072">
        <v>43</v>
      </c>
      <c r="D5072" s="2">
        <v>42792</v>
      </c>
      <c r="E5072">
        <v>34</v>
      </c>
      <c r="F5072">
        <v>19.803700000000003</v>
      </c>
      <c r="G5072">
        <v>14.89</v>
      </c>
      <c r="H5072" s="3">
        <v>42792.03</v>
      </c>
    </row>
    <row r="5073" spans="1:8" x14ac:dyDescent="0.3">
      <c r="A5073" t="s">
        <v>80</v>
      </c>
      <c r="B5073">
        <v>1</v>
      </c>
      <c r="C5073">
        <v>41</v>
      </c>
      <c r="D5073" s="2">
        <v>42792</v>
      </c>
      <c r="E5073">
        <v>13</v>
      </c>
      <c r="F5073">
        <v>7.0393999999999997</v>
      </c>
      <c r="G5073">
        <v>5.77</v>
      </c>
      <c r="H5073" s="3">
        <v>42792.05</v>
      </c>
    </row>
    <row r="5074" spans="1:8" x14ac:dyDescent="0.3">
      <c r="A5074" t="s">
        <v>156</v>
      </c>
      <c r="B5074">
        <v>1</v>
      </c>
      <c r="C5074">
        <v>41</v>
      </c>
      <c r="D5074" s="2">
        <v>42792</v>
      </c>
      <c r="E5074">
        <v>24</v>
      </c>
      <c r="F5074">
        <v>3.0440999999999998</v>
      </c>
      <c r="G5074">
        <v>2.19</v>
      </c>
      <c r="H5074" s="3">
        <v>42792.05</v>
      </c>
    </row>
    <row r="5075" spans="1:8" x14ac:dyDescent="0.3">
      <c r="A5075" t="s">
        <v>29</v>
      </c>
      <c r="B5075">
        <v>13</v>
      </c>
      <c r="C5075">
        <v>2</v>
      </c>
      <c r="D5075" s="2">
        <v>42792</v>
      </c>
      <c r="E5075">
        <v>5</v>
      </c>
      <c r="F5075">
        <v>9.9687999999999999</v>
      </c>
      <c r="G5075">
        <v>7.33</v>
      </c>
      <c r="H5075" s="3">
        <v>42792.05</v>
      </c>
    </row>
    <row r="5076" spans="1:8" x14ac:dyDescent="0.3">
      <c r="A5076" t="s">
        <v>113</v>
      </c>
      <c r="B5076">
        <v>1</v>
      </c>
      <c r="C5076">
        <v>44</v>
      </c>
      <c r="D5076" s="2">
        <v>42792</v>
      </c>
      <c r="E5076">
        <v>9</v>
      </c>
      <c r="F5076">
        <v>93.159199999999998</v>
      </c>
      <c r="G5076">
        <v>76.36</v>
      </c>
      <c r="H5076" s="3">
        <v>42792.06</v>
      </c>
    </row>
    <row r="5077" spans="1:8" x14ac:dyDescent="0.3">
      <c r="A5077" t="s">
        <v>52</v>
      </c>
      <c r="B5077">
        <v>3</v>
      </c>
      <c r="C5077">
        <v>45</v>
      </c>
      <c r="D5077" s="2">
        <v>42792</v>
      </c>
      <c r="E5077">
        <v>20</v>
      </c>
      <c r="F5077">
        <v>20.532599999999999</v>
      </c>
      <c r="G5077">
        <v>16.829999999999998</v>
      </c>
      <c r="H5077" s="3">
        <v>42792.06</v>
      </c>
    </row>
    <row r="5078" spans="1:8" x14ac:dyDescent="0.3">
      <c r="A5078" t="s">
        <v>138</v>
      </c>
      <c r="B5078">
        <v>15</v>
      </c>
      <c r="C5078">
        <v>1</v>
      </c>
      <c r="D5078" s="2">
        <v>42792</v>
      </c>
      <c r="E5078">
        <v>48</v>
      </c>
      <c r="F5078">
        <v>74.133600000000001</v>
      </c>
      <c r="G5078">
        <v>54.51</v>
      </c>
      <c r="H5078" s="3">
        <v>42792.07</v>
      </c>
    </row>
    <row r="5079" spans="1:8" x14ac:dyDescent="0.3">
      <c r="A5079" t="s">
        <v>90</v>
      </c>
      <c r="B5079">
        <v>10</v>
      </c>
      <c r="C5079">
        <v>44</v>
      </c>
      <c r="D5079" s="2">
        <v>42792</v>
      </c>
      <c r="E5079">
        <v>11</v>
      </c>
      <c r="F5079">
        <v>3.66</v>
      </c>
      <c r="G5079">
        <v>3.05</v>
      </c>
      <c r="H5079" s="3">
        <v>42792.08</v>
      </c>
    </row>
    <row r="5080" spans="1:8" x14ac:dyDescent="0.3">
      <c r="A5080" t="s">
        <v>29</v>
      </c>
      <c r="B5080">
        <v>3</v>
      </c>
      <c r="C5080">
        <v>44</v>
      </c>
      <c r="D5080" s="2">
        <v>42792</v>
      </c>
      <c r="E5080">
        <v>43</v>
      </c>
      <c r="F5080">
        <v>9.0159000000000002</v>
      </c>
      <c r="G5080">
        <v>7.33</v>
      </c>
      <c r="H5080" s="3">
        <v>42792.09</v>
      </c>
    </row>
    <row r="5081" spans="1:8" x14ac:dyDescent="0.3">
      <c r="A5081" t="s">
        <v>144</v>
      </c>
      <c r="B5081">
        <v>10</v>
      </c>
      <c r="C5081">
        <v>1</v>
      </c>
      <c r="D5081" s="2">
        <v>42792</v>
      </c>
      <c r="E5081">
        <v>34</v>
      </c>
      <c r="F5081">
        <v>29.729700000000001</v>
      </c>
      <c r="G5081">
        <v>24.57</v>
      </c>
      <c r="H5081" s="3">
        <v>42792.09</v>
      </c>
    </row>
    <row r="5082" spans="1:8" x14ac:dyDescent="0.3">
      <c r="A5082" t="s">
        <v>79</v>
      </c>
      <c r="B5082">
        <v>1</v>
      </c>
      <c r="C5082">
        <v>41</v>
      </c>
      <c r="D5082" s="2">
        <v>42792</v>
      </c>
      <c r="E5082">
        <v>21</v>
      </c>
      <c r="F5082">
        <v>66.933000000000007</v>
      </c>
      <c r="G5082">
        <v>49.95</v>
      </c>
      <c r="H5082" s="3">
        <v>42792.09</v>
      </c>
    </row>
    <row r="5083" spans="1:8" x14ac:dyDescent="0.3">
      <c r="A5083" t="s">
        <v>179</v>
      </c>
      <c r="B5083">
        <v>1</v>
      </c>
      <c r="C5083">
        <v>41</v>
      </c>
      <c r="D5083" s="2">
        <v>42792</v>
      </c>
      <c r="E5083">
        <v>47</v>
      </c>
      <c r="F5083">
        <v>19.1004</v>
      </c>
      <c r="G5083">
        <v>14.47</v>
      </c>
      <c r="H5083" s="3">
        <v>42792.1</v>
      </c>
    </row>
    <row r="5084" spans="1:8" x14ac:dyDescent="0.3">
      <c r="A5084" t="s">
        <v>12</v>
      </c>
      <c r="B5084">
        <v>1</v>
      </c>
      <c r="C5084">
        <v>44</v>
      </c>
      <c r="D5084" s="2">
        <v>42792</v>
      </c>
      <c r="E5084">
        <v>18</v>
      </c>
      <c r="F5084">
        <v>108.056</v>
      </c>
      <c r="G5084">
        <v>83.12</v>
      </c>
      <c r="H5084" s="3">
        <v>42792.12</v>
      </c>
    </row>
    <row r="5085" spans="1:8" x14ac:dyDescent="0.3">
      <c r="A5085" t="s">
        <v>11</v>
      </c>
      <c r="B5085">
        <v>12</v>
      </c>
      <c r="C5085">
        <v>41</v>
      </c>
      <c r="D5085" s="2">
        <v>42792</v>
      </c>
      <c r="E5085">
        <v>50</v>
      </c>
      <c r="F5085">
        <v>43.5336</v>
      </c>
      <c r="G5085">
        <v>32.979999999999997</v>
      </c>
      <c r="H5085" s="3">
        <v>42792.12</v>
      </c>
    </row>
    <row r="5086" spans="1:8" x14ac:dyDescent="0.3">
      <c r="A5086" t="s">
        <v>138</v>
      </c>
      <c r="B5086">
        <v>2</v>
      </c>
      <c r="C5086">
        <v>41</v>
      </c>
      <c r="D5086" s="2">
        <v>42792</v>
      </c>
      <c r="E5086">
        <v>11</v>
      </c>
      <c r="F5086">
        <v>65.957099999999997</v>
      </c>
      <c r="G5086">
        <v>54.51</v>
      </c>
      <c r="H5086" s="3">
        <v>42792.12</v>
      </c>
    </row>
    <row r="5087" spans="1:8" x14ac:dyDescent="0.3">
      <c r="A5087" t="s">
        <v>12</v>
      </c>
      <c r="B5087">
        <v>12</v>
      </c>
      <c r="C5087">
        <v>1</v>
      </c>
      <c r="D5087" s="2">
        <v>42792</v>
      </c>
      <c r="E5087">
        <v>45</v>
      </c>
      <c r="F5087">
        <v>107.22480000000002</v>
      </c>
      <c r="G5087">
        <v>83.12</v>
      </c>
      <c r="H5087" s="3">
        <v>42792.13</v>
      </c>
    </row>
    <row r="5088" spans="1:8" x14ac:dyDescent="0.3">
      <c r="A5088" t="s">
        <v>29</v>
      </c>
      <c r="B5088">
        <v>13</v>
      </c>
      <c r="C5088">
        <v>41</v>
      </c>
      <c r="D5088" s="2">
        <v>42792</v>
      </c>
      <c r="E5088">
        <v>25</v>
      </c>
      <c r="F5088">
        <v>9.8222000000000005</v>
      </c>
      <c r="G5088">
        <v>7.33</v>
      </c>
      <c r="H5088" s="3">
        <v>42792.15</v>
      </c>
    </row>
    <row r="5089" spans="1:8" x14ac:dyDescent="0.3">
      <c r="A5089" t="s">
        <v>17</v>
      </c>
      <c r="B5089">
        <v>3</v>
      </c>
      <c r="C5089">
        <v>1</v>
      </c>
      <c r="D5089" s="2">
        <v>42792</v>
      </c>
      <c r="E5089">
        <v>6</v>
      </c>
      <c r="F5089">
        <v>11.032</v>
      </c>
      <c r="G5089">
        <v>7.88</v>
      </c>
      <c r="H5089" s="3">
        <v>42792.15</v>
      </c>
    </row>
    <row r="5090" spans="1:8" x14ac:dyDescent="0.3">
      <c r="A5090" t="s">
        <v>29</v>
      </c>
      <c r="B5090">
        <v>1</v>
      </c>
      <c r="C5090">
        <v>3</v>
      </c>
      <c r="D5090" s="2">
        <v>42792</v>
      </c>
      <c r="E5090">
        <v>31</v>
      </c>
      <c r="F5090">
        <v>9.748899999999999</v>
      </c>
      <c r="G5090">
        <v>7.33</v>
      </c>
      <c r="H5090" s="3">
        <v>42792.15</v>
      </c>
    </row>
    <row r="5091" spans="1:8" x14ac:dyDescent="0.3">
      <c r="A5091" t="s">
        <v>12</v>
      </c>
      <c r="B5091">
        <v>3</v>
      </c>
      <c r="C5091">
        <v>42</v>
      </c>
      <c r="D5091" s="2">
        <v>42792</v>
      </c>
      <c r="E5091">
        <v>45</v>
      </c>
      <c r="F5091">
        <v>115.5368</v>
      </c>
      <c r="G5091">
        <v>83.12</v>
      </c>
      <c r="H5091" s="3">
        <v>42792.15</v>
      </c>
    </row>
    <row r="5092" spans="1:8" x14ac:dyDescent="0.3">
      <c r="A5092" t="s">
        <v>52</v>
      </c>
      <c r="B5092">
        <v>10</v>
      </c>
      <c r="C5092">
        <v>41</v>
      </c>
      <c r="D5092" s="2">
        <v>42792</v>
      </c>
      <c r="E5092">
        <v>44</v>
      </c>
      <c r="F5092">
        <v>21.542399999999997</v>
      </c>
      <c r="G5092">
        <v>16.829999999999998</v>
      </c>
      <c r="H5092" s="3">
        <v>42792.160000000003</v>
      </c>
    </row>
    <row r="5093" spans="1:8" x14ac:dyDescent="0.3">
      <c r="A5093" t="s">
        <v>13</v>
      </c>
      <c r="B5093">
        <v>3</v>
      </c>
      <c r="C5093">
        <v>3</v>
      </c>
      <c r="D5093" s="2">
        <v>42792</v>
      </c>
      <c r="E5093">
        <v>3</v>
      </c>
      <c r="F5093">
        <v>148.14279999999999</v>
      </c>
      <c r="G5093">
        <v>119.47</v>
      </c>
      <c r="H5093" s="3">
        <v>42792.17</v>
      </c>
    </row>
    <row r="5094" spans="1:8" x14ac:dyDescent="0.3">
      <c r="A5094" t="s">
        <v>56</v>
      </c>
      <c r="B5094">
        <v>8</v>
      </c>
      <c r="C5094">
        <v>1</v>
      </c>
      <c r="D5094" s="2">
        <v>42792</v>
      </c>
      <c r="E5094">
        <v>45</v>
      </c>
      <c r="F5094">
        <v>14.864800000000001</v>
      </c>
      <c r="G5094">
        <v>10.93</v>
      </c>
      <c r="H5094" s="3">
        <v>42792.19</v>
      </c>
    </row>
    <row r="5095" spans="1:8" x14ac:dyDescent="0.3">
      <c r="A5095" t="s">
        <v>12</v>
      </c>
      <c r="B5095">
        <v>2</v>
      </c>
      <c r="C5095">
        <v>1</v>
      </c>
      <c r="D5095" s="2">
        <v>42792</v>
      </c>
      <c r="E5095">
        <v>23</v>
      </c>
      <c r="F5095">
        <v>113.87440000000001</v>
      </c>
      <c r="G5095">
        <v>83.12</v>
      </c>
      <c r="H5095" s="3">
        <v>42792.19</v>
      </c>
    </row>
    <row r="5096" spans="1:8" x14ac:dyDescent="0.3">
      <c r="A5096" t="s">
        <v>156</v>
      </c>
      <c r="B5096">
        <v>1</v>
      </c>
      <c r="C5096">
        <v>2</v>
      </c>
      <c r="D5096" s="2">
        <v>42792</v>
      </c>
      <c r="E5096">
        <v>6</v>
      </c>
      <c r="F5096">
        <v>2.7812999999999999</v>
      </c>
      <c r="G5096">
        <v>2.19</v>
      </c>
      <c r="H5096" s="3">
        <v>42792.19</v>
      </c>
    </row>
    <row r="5097" spans="1:8" x14ac:dyDescent="0.3">
      <c r="A5097" t="s">
        <v>74</v>
      </c>
      <c r="B5097">
        <v>1</v>
      </c>
      <c r="C5097">
        <v>2</v>
      </c>
      <c r="D5097" s="2">
        <v>42792</v>
      </c>
      <c r="E5097">
        <v>16</v>
      </c>
      <c r="F5097">
        <v>33.9255</v>
      </c>
      <c r="G5097">
        <v>25.13</v>
      </c>
      <c r="H5097" s="3">
        <v>42792.22</v>
      </c>
    </row>
    <row r="5098" spans="1:8" x14ac:dyDescent="0.3">
      <c r="A5098" t="s">
        <v>74</v>
      </c>
      <c r="B5098">
        <v>1</v>
      </c>
      <c r="C5098">
        <v>1</v>
      </c>
      <c r="D5098" s="2">
        <v>42792</v>
      </c>
      <c r="E5098">
        <v>32</v>
      </c>
      <c r="F5098">
        <v>32.417699999999996</v>
      </c>
      <c r="G5098">
        <v>25.13</v>
      </c>
      <c r="H5098" s="3">
        <v>42792.23</v>
      </c>
    </row>
    <row r="5099" spans="1:8" x14ac:dyDescent="0.3">
      <c r="A5099" t="s">
        <v>169</v>
      </c>
      <c r="B5099">
        <v>1</v>
      </c>
      <c r="C5099">
        <v>44</v>
      </c>
      <c r="D5099" s="2">
        <v>42792</v>
      </c>
      <c r="E5099">
        <v>15</v>
      </c>
      <c r="F5099">
        <v>81.118499999999997</v>
      </c>
      <c r="G5099">
        <v>65.95</v>
      </c>
      <c r="H5099" s="3">
        <v>42792.23</v>
      </c>
    </row>
    <row r="5100" spans="1:8" x14ac:dyDescent="0.3">
      <c r="A5100" t="s">
        <v>36</v>
      </c>
      <c r="B5100">
        <v>2</v>
      </c>
      <c r="C5100">
        <v>1</v>
      </c>
      <c r="D5100" s="2">
        <v>42792</v>
      </c>
      <c r="E5100">
        <v>18</v>
      </c>
      <c r="F5100">
        <v>85.166200000000003</v>
      </c>
      <c r="G5100">
        <v>67.06</v>
      </c>
      <c r="H5100" s="3">
        <v>42792.24</v>
      </c>
    </row>
    <row r="5101" spans="1:8" x14ac:dyDescent="0.3">
      <c r="A5101" t="s">
        <v>12</v>
      </c>
      <c r="B5101">
        <v>10</v>
      </c>
      <c r="C5101">
        <v>42</v>
      </c>
      <c r="D5101" s="2">
        <v>42792</v>
      </c>
      <c r="E5101">
        <v>49</v>
      </c>
      <c r="F5101">
        <v>109.7184</v>
      </c>
      <c r="G5101">
        <v>83.12</v>
      </c>
      <c r="H5101" s="3">
        <v>42792.24</v>
      </c>
    </row>
    <row r="5102" spans="1:8" x14ac:dyDescent="0.3">
      <c r="A5102" t="s">
        <v>22</v>
      </c>
      <c r="B5102">
        <v>10</v>
      </c>
      <c r="C5102">
        <v>41</v>
      </c>
      <c r="D5102" s="2">
        <v>42792</v>
      </c>
      <c r="E5102">
        <v>45</v>
      </c>
      <c r="F5102">
        <v>88.2</v>
      </c>
      <c r="G5102">
        <v>73.5</v>
      </c>
      <c r="H5102" s="3">
        <v>42792.25</v>
      </c>
    </row>
    <row r="5103" spans="1:8" x14ac:dyDescent="0.3">
      <c r="A5103" t="s">
        <v>12</v>
      </c>
      <c r="B5103">
        <v>1</v>
      </c>
      <c r="C5103">
        <v>42</v>
      </c>
      <c r="D5103" s="2">
        <v>42792</v>
      </c>
      <c r="E5103">
        <v>22</v>
      </c>
      <c r="F5103">
        <v>105.5624</v>
      </c>
      <c r="G5103">
        <v>83.12</v>
      </c>
      <c r="H5103" s="3">
        <v>42792.25</v>
      </c>
    </row>
    <row r="5104" spans="1:8" x14ac:dyDescent="0.3">
      <c r="A5104" t="s">
        <v>12</v>
      </c>
      <c r="B5104">
        <v>1</v>
      </c>
      <c r="C5104">
        <v>44</v>
      </c>
      <c r="D5104" s="2">
        <v>42792</v>
      </c>
      <c r="E5104">
        <v>40</v>
      </c>
      <c r="F5104">
        <v>112.212</v>
      </c>
      <c r="G5104">
        <v>83.12</v>
      </c>
      <c r="H5104" s="3">
        <v>42792.26</v>
      </c>
    </row>
    <row r="5105" spans="1:8" x14ac:dyDescent="0.3">
      <c r="A5105" t="s">
        <v>98</v>
      </c>
      <c r="B5105">
        <v>6</v>
      </c>
      <c r="C5105">
        <v>41</v>
      </c>
      <c r="D5105" s="2">
        <v>42792</v>
      </c>
      <c r="E5105">
        <v>19</v>
      </c>
      <c r="F5105">
        <v>7.408100000000001</v>
      </c>
      <c r="G5105">
        <v>5.57</v>
      </c>
      <c r="H5105" s="3">
        <v>42792.28</v>
      </c>
    </row>
    <row r="5106" spans="1:8" x14ac:dyDescent="0.3">
      <c r="A5106" t="s">
        <v>161</v>
      </c>
      <c r="B5106">
        <v>5</v>
      </c>
      <c r="C5106">
        <v>1</v>
      </c>
      <c r="D5106" s="2">
        <v>42792</v>
      </c>
      <c r="E5106">
        <v>12</v>
      </c>
      <c r="F5106">
        <v>12.415999999999999</v>
      </c>
      <c r="G5106">
        <v>9.6999999999999993</v>
      </c>
      <c r="H5106" s="3">
        <v>42792.28</v>
      </c>
    </row>
    <row r="5107" spans="1:8" x14ac:dyDescent="0.3">
      <c r="A5107" t="s">
        <v>13</v>
      </c>
      <c r="B5107">
        <v>2</v>
      </c>
      <c r="C5107">
        <v>44</v>
      </c>
      <c r="D5107" s="2">
        <v>42792</v>
      </c>
      <c r="E5107">
        <v>40</v>
      </c>
      <c r="F5107">
        <v>151.7269</v>
      </c>
      <c r="G5107">
        <v>119.47</v>
      </c>
      <c r="H5107" s="3">
        <v>42792.3</v>
      </c>
    </row>
    <row r="5108" spans="1:8" x14ac:dyDescent="0.3">
      <c r="A5108" t="s">
        <v>191</v>
      </c>
      <c r="B5108">
        <v>1</v>
      </c>
      <c r="C5108">
        <v>1</v>
      </c>
      <c r="D5108" s="2">
        <v>42792</v>
      </c>
      <c r="E5108">
        <v>35</v>
      </c>
      <c r="F5108">
        <v>4.9231999999999996</v>
      </c>
      <c r="G5108">
        <v>3.62</v>
      </c>
      <c r="H5108" s="3">
        <v>42792.33</v>
      </c>
    </row>
    <row r="5109" spans="1:8" x14ac:dyDescent="0.3">
      <c r="A5109" t="s">
        <v>85</v>
      </c>
      <c r="B5109">
        <v>1</v>
      </c>
      <c r="C5109">
        <v>1</v>
      </c>
      <c r="D5109" s="2">
        <v>42792</v>
      </c>
      <c r="E5109">
        <v>47</v>
      </c>
      <c r="F5109">
        <v>81.420900000000017</v>
      </c>
      <c r="G5109">
        <v>67.290000000000006</v>
      </c>
      <c r="H5109" s="3">
        <v>42792.33</v>
      </c>
    </row>
    <row r="5110" spans="1:8" x14ac:dyDescent="0.3">
      <c r="A5110" t="s">
        <v>82</v>
      </c>
      <c r="B5110">
        <v>1</v>
      </c>
      <c r="C5110">
        <v>44</v>
      </c>
      <c r="D5110" s="2">
        <v>42792</v>
      </c>
      <c r="E5110">
        <v>40</v>
      </c>
      <c r="F5110">
        <v>52.794000000000004</v>
      </c>
      <c r="G5110">
        <v>37.71</v>
      </c>
      <c r="H5110" s="3">
        <v>42792.35</v>
      </c>
    </row>
    <row r="5111" spans="1:8" x14ac:dyDescent="0.3">
      <c r="A5111" t="s">
        <v>168</v>
      </c>
      <c r="B5111">
        <v>3</v>
      </c>
      <c r="C5111">
        <v>43</v>
      </c>
      <c r="D5111" s="2">
        <v>42792</v>
      </c>
      <c r="E5111">
        <v>24</v>
      </c>
      <c r="F5111">
        <v>37.820599999999999</v>
      </c>
      <c r="G5111">
        <v>29.78</v>
      </c>
      <c r="H5111" s="3">
        <v>42792.36</v>
      </c>
    </row>
    <row r="5112" spans="1:8" x14ac:dyDescent="0.3">
      <c r="A5112" t="s">
        <v>29</v>
      </c>
      <c r="B5112">
        <v>1</v>
      </c>
      <c r="C5112">
        <v>41</v>
      </c>
      <c r="D5112" s="2">
        <v>42792</v>
      </c>
      <c r="E5112">
        <v>34</v>
      </c>
      <c r="F5112">
        <v>9.1624999999999996</v>
      </c>
      <c r="G5112">
        <v>7.33</v>
      </c>
      <c r="H5112" s="3">
        <v>42792.37</v>
      </c>
    </row>
    <row r="5113" spans="1:8" x14ac:dyDescent="0.3">
      <c r="A5113" t="s">
        <v>12</v>
      </c>
      <c r="B5113">
        <v>15</v>
      </c>
      <c r="C5113">
        <v>41</v>
      </c>
      <c r="D5113" s="2">
        <v>42792</v>
      </c>
      <c r="E5113">
        <v>31</v>
      </c>
      <c r="F5113">
        <v>103.06880000000001</v>
      </c>
      <c r="G5113">
        <v>83.12</v>
      </c>
      <c r="H5113" s="3">
        <v>42792.37</v>
      </c>
    </row>
    <row r="5114" spans="1:8" x14ac:dyDescent="0.3">
      <c r="A5114" t="s">
        <v>12</v>
      </c>
      <c r="B5114">
        <v>15</v>
      </c>
      <c r="C5114">
        <v>45</v>
      </c>
      <c r="D5114" s="2">
        <v>42792</v>
      </c>
      <c r="E5114">
        <v>21</v>
      </c>
      <c r="F5114">
        <v>114.70560000000002</v>
      </c>
      <c r="G5114">
        <v>83.12</v>
      </c>
      <c r="H5114" s="3">
        <v>42792.38</v>
      </c>
    </row>
    <row r="5115" spans="1:8" x14ac:dyDescent="0.3">
      <c r="A5115" t="s">
        <v>156</v>
      </c>
      <c r="B5115">
        <v>15</v>
      </c>
      <c r="C5115">
        <v>3</v>
      </c>
      <c r="D5115" s="2">
        <v>42792</v>
      </c>
      <c r="E5115">
        <v>28</v>
      </c>
      <c r="F5115">
        <v>2.6718000000000002</v>
      </c>
      <c r="G5115">
        <v>2.19</v>
      </c>
      <c r="H5115" s="3">
        <v>42792.39</v>
      </c>
    </row>
    <row r="5116" spans="1:8" x14ac:dyDescent="0.3">
      <c r="A5116" t="s">
        <v>158</v>
      </c>
      <c r="B5116">
        <v>3</v>
      </c>
      <c r="C5116">
        <v>1</v>
      </c>
      <c r="D5116" s="2">
        <v>42792</v>
      </c>
      <c r="E5116">
        <v>34</v>
      </c>
      <c r="F5116">
        <v>9.9749999999999996</v>
      </c>
      <c r="G5116">
        <v>7.5</v>
      </c>
      <c r="H5116" s="3">
        <v>42792.39</v>
      </c>
    </row>
    <row r="5117" spans="1:8" x14ac:dyDescent="0.3">
      <c r="A5117" t="s">
        <v>10</v>
      </c>
      <c r="B5117">
        <v>9</v>
      </c>
      <c r="C5117">
        <v>41</v>
      </c>
      <c r="D5117" s="2">
        <v>42792</v>
      </c>
      <c r="E5117">
        <v>24</v>
      </c>
      <c r="F5117">
        <v>1.9303999999999999</v>
      </c>
      <c r="G5117">
        <v>1.52</v>
      </c>
      <c r="H5117" s="3">
        <v>42792.41</v>
      </c>
    </row>
    <row r="5118" spans="1:8" x14ac:dyDescent="0.3">
      <c r="A5118" t="s">
        <v>119</v>
      </c>
      <c r="B5118">
        <v>1</v>
      </c>
      <c r="C5118">
        <v>44</v>
      </c>
      <c r="D5118" s="2">
        <v>42792</v>
      </c>
      <c r="E5118">
        <v>13</v>
      </c>
      <c r="F5118">
        <v>22.05</v>
      </c>
      <c r="G5118">
        <v>15.75</v>
      </c>
      <c r="H5118" s="3">
        <v>42792.43</v>
      </c>
    </row>
    <row r="5119" spans="1:8" x14ac:dyDescent="0.3">
      <c r="A5119" t="s">
        <v>91</v>
      </c>
      <c r="B5119">
        <v>14</v>
      </c>
      <c r="C5119">
        <v>1</v>
      </c>
      <c r="D5119" s="2">
        <v>42792</v>
      </c>
      <c r="E5119">
        <v>20</v>
      </c>
      <c r="F5119">
        <v>7.7615999999999996</v>
      </c>
      <c r="G5119">
        <v>5.88</v>
      </c>
      <c r="H5119" s="3">
        <v>42792.43</v>
      </c>
    </row>
    <row r="5120" spans="1:8" x14ac:dyDescent="0.3">
      <c r="A5120" t="s">
        <v>12</v>
      </c>
      <c r="B5120">
        <v>15</v>
      </c>
      <c r="C5120">
        <v>2</v>
      </c>
      <c r="D5120" s="2">
        <v>42792</v>
      </c>
      <c r="E5120">
        <v>19</v>
      </c>
      <c r="F5120">
        <v>110.54960000000001</v>
      </c>
      <c r="G5120">
        <v>83.12</v>
      </c>
      <c r="H5120" s="3">
        <v>42792.44</v>
      </c>
    </row>
    <row r="5121" spans="1:8" x14ac:dyDescent="0.3">
      <c r="A5121" t="s">
        <v>17</v>
      </c>
      <c r="B5121">
        <v>5</v>
      </c>
      <c r="C5121">
        <v>41</v>
      </c>
      <c r="D5121" s="2">
        <v>42792</v>
      </c>
      <c r="E5121">
        <v>47</v>
      </c>
      <c r="F5121">
        <v>10.244000000000002</v>
      </c>
      <c r="G5121">
        <v>7.88</v>
      </c>
      <c r="H5121" s="3">
        <v>42792.44</v>
      </c>
    </row>
    <row r="5122" spans="1:8" x14ac:dyDescent="0.3">
      <c r="A5122" t="s">
        <v>52</v>
      </c>
      <c r="B5122">
        <v>6</v>
      </c>
      <c r="C5122">
        <v>1</v>
      </c>
      <c r="D5122" s="2">
        <v>42792</v>
      </c>
      <c r="E5122">
        <v>23</v>
      </c>
      <c r="F5122">
        <v>22.383899999999997</v>
      </c>
      <c r="G5122">
        <v>16.829999999999998</v>
      </c>
      <c r="H5122" s="3">
        <v>42792.45</v>
      </c>
    </row>
    <row r="5123" spans="1:8" x14ac:dyDescent="0.3">
      <c r="A5123" t="s">
        <v>98</v>
      </c>
      <c r="B5123">
        <v>14</v>
      </c>
      <c r="C5123">
        <v>45</v>
      </c>
      <c r="D5123" s="2">
        <v>42792</v>
      </c>
      <c r="E5123">
        <v>12</v>
      </c>
      <c r="F5123">
        <v>7.6866000000000012</v>
      </c>
      <c r="G5123">
        <v>5.57</v>
      </c>
      <c r="H5123" s="3">
        <v>42792.480000000003</v>
      </c>
    </row>
    <row r="5124" spans="1:8" x14ac:dyDescent="0.3">
      <c r="A5124" t="s">
        <v>80</v>
      </c>
      <c r="B5124">
        <v>1</v>
      </c>
      <c r="C5124">
        <v>41</v>
      </c>
      <c r="D5124" s="2">
        <v>42792</v>
      </c>
      <c r="E5124">
        <v>31</v>
      </c>
      <c r="F5124">
        <v>8.0202999999999989</v>
      </c>
      <c r="G5124">
        <v>5.77</v>
      </c>
      <c r="H5124" s="3">
        <v>42792.480000000003</v>
      </c>
    </row>
    <row r="5125" spans="1:8" x14ac:dyDescent="0.3">
      <c r="A5125" t="s">
        <v>143</v>
      </c>
      <c r="B5125">
        <v>10</v>
      </c>
      <c r="C5125">
        <v>44</v>
      </c>
      <c r="D5125" s="2">
        <v>42792</v>
      </c>
      <c r="E5125">
        <v>23</v>
      </c>
      <c r="F5125">
        <v>29.372800000000002</v>
      </c>
      <c r="G5125">
        <v>21.44</v>
      </c>
      <c r="H5125" s="3">
        <v>42792.480000000003</v>
      </c>
    </row>
    <row r="5126" spans="1:8" x14ac:dyDescent="0.3">
      <c r="A5126" t="s">
        <v>67</v>
      </c>
      <c r="B5126">
        <v>11</v>
      </c>
      <c r="C5126">
        <v>44</v>
      </c>
      <c r="D5126" s="2">
        <v>42792</v>
      </c>
      <c r="E5126">
        <v>45</v>
      </c>
      <c r="F5126">
        <v>1.1808000000000001</v>
      </c>
      <c r="G5126">
        <v>0.96</v>
      </c>
      <c r="H5126" s="3">
        <v>42792.480000000003</v>
      </c>
    </row>
    <row r="5127" spans="1:8" x14ac:dyDescent="0.3">
      <c r="A5127" t="s">
        <v>80</v>
      </c>
      <c r="B5127">
        <v>2</v>
      </c>
      <c r="C5127">
        <v>41</v>
      </c>
      <c r="D5127" s="2">
        <v>42792</v>
      </c>
      <c r="E5127">
        <v>22</v>
      </c>
      <c r="F5127">
        <v>7.7894999999999994</v>
      </c>
      <c r="G5127">
        <v>5.77</v>
      </c>
      <c r="H5127" s="3">
        <v>42792.49</v>
      </c>
    </row>
    <row r="5128" spans="1:8" x14ac:dyDescent="0.3">
      <c r="A5128" t="s">
        <v>195</v>
      </c>
      <c r="B5128">
        <v>13</v>
      </c>
      <c r="C5128">
        <v>41</v>
      </c>
      <c r="D5128" s="2">
        <v>42792</v>
      </c>
      <c r="E5128">
        <v>19</v>
      </c>
      <c r="F5128">
        <v>201.1807</v>
      </c>
      <c r="G5128">
        <v>158.41</v>
      </c>
      <c r="H5128" s="3">
        <v>42792.5</v>
      </c>
    </row>
    <row r="5129" spans="1:8" x14ac:dyDescent="0.3">
      <c r="A5129" t="s">
        <v>29</v>
      </c>
      <c r="B5129">
        <v>10</v>
      </c>
      <c r="C5129">
        <v>2</v>
      </c>
      <c r="D5129" s="2">
        <v>42792</v>
      </c>
      <c r="E5129">
        <v>33</v>
      </c>
      <c r="F5129">
        <v>9.2358000000000011</v>
      </c>
      <c r="G5129">
        <v>7.33</v>
      </c>
      <c r="H5129" s="3">
        <v>42792.52</v>
      </c>
    </row>
    <row r="5130" spans="1:8" x14ac:dyDescent="0.3">
      <c r="A5130" t="s">
        <v>5</v>
      </c>
      <c r="B5130">
        <v>9</v>
      </c>
      <c r="C5130">
        <v>1</v>
      </c>
      <c r="D5130" s="2">
        <v>42792</v>
      </c>
      <c r="E5130">
        <v>33</v>
      </c>
      <c r="F5130">
        <v>33.99</v>
      </c>
      <c r="G5130">
        <v>25.75</v>
      </c>
      <c r="H5130" s="3">
        <v>42792.52</v>
      </c>
    </row>
    <row r="5131" spans="1:8" x14ac:dyDescent="0.3">
      <c r="A5131" t="s">
        <v>12</v>
      </c>
      <c r="B5131">
        <v>3</v>
      </c>
      <c r="C5131">
        <v>1</v>
      </c>
      <c r="D5131" s="2">
        <v>42792</v>
      </c>
      <c r="E5131">
        <v>13</v>
      </c>
      <c r="F5131">
        <v>115.5368</v>
      </c>
      <c r="G5131">
        <v>83.12</v>
      </c>
      <c r="H5131" s="3">
        <v>42792.53</v>
      </c>
    </row>
    <row r="5132" spans="1:8" x14ac:dyDescent="0.3">
      <c r="A5132" t="s">
        <v>191</v>
      </c>
      <c r="B5132">
        <v>4</v>
      </c>
      <c r="C5132">
        <v>44</v>
      </c>
      <c r="D5132" s="2">
        <v>42792</v>
      </c>
      <c r="E5132">
        <v>7</v>
      </c>
      <c r="F5132">
        <v>4.9593999999999996</v>
      </c>
      <c r="G5132">
        <v>3.62</v>
      </c>
      <c r="H5132" s="3">
        <v>42792.53</v>
      </c>
    </row>
    <row r="5133" spans="1:8" x14ac:dyDescent="0.3">
      <c r="A5133" t="s">
        <v>124</v>
      </c>
      <c r="B5133">
        <v>1</v>
      </c>
      <c r="C5133">
        <v>1</v>
      </c>
      <c r="D5133" s="2">
        <v>42792</v>
      </c>
      <c r="E5133">
        <v>10</v>
      </c>
      <c r="F5133">
        <v>60.284299999999995</v>
      </c>
      <c r="G5133">
        <v>43.37</v>
      </c>
      <c r="H5133" s="3">
        <v>42792.54</v>
      </c>
    </row>
    <row r="5134" spans="1:8" x14ac:dyDescent="0.3">
      <c r="A5134" t="s">
        <v>96</v>
      </c>
      <c r="B5134">
        <v>15</v>
      </c>
      <c r="C5134">
        <v>45</v>
      </c>
      <c r="D5134" s="2">
        <v>42792</v>
      </c>
      <c r="E5134">
        <v>2</v>
      </c>
      <c r="F5134">
        <v>23.194200000000002</v>
      </c>
      <c r="G5134">
        <v>17.98</v>
      </c>
      <c r="H5134" s="3">
        <v>42792.55</v>
      </c>
    </row>
    <row r="5135" spans="1:8" x14ac:dyDescent="0.3">
      <c r="A5135" t="s">
        <v>95</v>
      </c>
      <c r="B5135">
        <v>15</v>
      </c>
      <c r="C5135">
        <v>1</v>
      </c>
      <c r="D5135" s="2">
        <v>42792</v>
      </c>
      <c r="E5135">
        <v>16</v>
      </c>
      <c r="F5135">
        <v>103.90950000000001</v>
      </c>
      <c r="G5135">
        <v>76.97</v>
      </c>
      <c r="H5135" s="3">
        <v>42792.55</v>
      </c>
    </row>
    <row r="5136" spans="1:8" x14ac:dyDescent="0.3">
      <c r="A5136" t="s">
        <v>25</v>
      </c>
      <c r="B5136">
        <v>3</v>
      </c>
      <c r="C5136">
        <v>1</v>
      </c>
      <c r="D5136" s="2">
        <v>42792</v>
      </c>
      <c r="E5136">
        <v>6</v>
      </c>
      <c r="F5136">
        <v>21.785299999999996</v>
      </c>
      <c r="G5136">
        <v>16.63</v>
      </c>
      <c r="H5136" s="3">
        <v>42792.58</v>
      </c>
    </row>
    <row r="5137" spans="1:8" x14ac:dyDescent="0.3">
      <c r="A5137" t="s">
        <v>161</v>
      </c>
      <c r="B5137">
        <v>2</v>
      </c>
      <c r="C5137">
        <v>44</v>
      </c>
      <c r="D5137" s="2">
        <v>42792</v>
      </c>
      <c r="E5137">
        <v>17</v>
      </c>
      <c r="F5137">
        <v>13.385999999999999</v>
      </c>
      <c r="G5137">
        <v>9.6999999999999993</v>
      </c>
      <c r="H5137" s="3">
        <v>42792.58</v>
      </c>
    </row>
    <row r="5138" spans="1:8" x14ac:dyDescent="0.3">
      <c r="A5138" t="s">
        <v>29</v>
      </c>
      <c r="B5138">
        <v>2</v>
      </c>
      <c r="C5138">
        <v>42</v>
      </c>
      <c r="D5138" s="2">
        <v>42792</v>
      </c>
      <c r="E5138">
        <v>26</v>
      </c>
      <c r="F5138">
        <v>9.1624999999999996</v>
      </c>
      <c r="G5138">
        <v>7.33</v>
      </c>
      <c r="H5138" s="3">
        <v>42792.59</v>
      </c>
    </row>
    <row r="5139" spans="1:8" x14ac:dyDescent="0.3">
      <c r="A5139" t="s">
        <v>88</v>
      </c>
      <c r="B5139">
        <v>2</v>
      </c>
      <c r="C5139">
        <v>41</v>
      </c>
      <c r="D5139" s="2">
        <v>42792</v>
      </c>
      <c r="E5139">
        <v>40</v>
      </c>
      <c r="F5139">
        <v>6.8452999999999999</v>
      </c>
      <c r="G5139">
        <v>5.39</v>
      </c>
      <c r="H5139" s="3">
        <v>42792.61</v>
      </c>
    </row>
    <row r="5140" spans="1:8" x14ac:dyDescent="0.3">
      <c r="A5140" t="s">
        <v>41</v>
      </c>
      <c r="B5140">
        <v>3</v>
      </c>
      <c r="C5140">
        <v>2</v>
      </c>
      <c r="D5140" s="2">
        <v>42792</v>
      </c>
      <c r="E5140">
        <v>37</v>
      </c>
      <c r="F5140">
        <v>64.822500000000005</v>
      </c>
      <c r="G5140">
        <v>50.25</v>
      </c>
      <c r="H5140" s="3">
        <v>42792.62</v>
      </c>
    </row>
    <row r="5141" spans="1:8" x14ac:dyDescent="0.3">
      <c r="A5141" t="s">
        <v>33</v>
      </c>
      <c r="B5141">
        <v>1</v>
      </c>
      <c r="C5141">
        <v>44</v>
      </c>
      <c r="D5141" s="2">
        <v>42792</v>
      </c>
      <c r="E5141">
        <v>21</v>
      </c>
      <c r="F5141">
        <v>2.0991999999999997</v>
      </c>
      <c r="G5141">
        <v>1.64</v>
      </c>
      <c r="H5141" s="3">
        <v>42792.63</v>
      </c>
    </row>
    <row r="5142" spans="1:8" x14ac:dyDescent="0.3">
      <c r="A5142" t="s">
        <v>184</v>
      </c>
      <c r="B5142">
        <v>15</v>
      </c>
      <c r="C5142">
        <v>41</v>
      </c>
      <c r="D5142" s="2">
        <v>42792</v>
      </c>
      <c r="E5142">
        <v>36</v>
      </c>
      <c r="F5142">
        <v>34.606000000000002</v>
      </c>
      <c r="G5142">
        <v>26.62</v>
      </c>
      <c r="H5142" s="3">
        <v>42792.68</v>
      </c>
    </row>
    <row r="5143" spans="1:8" x14ac:dyDescent="0.3">
      <c r="A5143" t="s">
        <v>12</v>
      </c>
      <c r="B5143">
        <v>5</v>
      </c>
      <c r="C5143">
        <v>41</v>
      </c>
      <c r="D5143" s="2">
        <v>42792</v>
      </c>
      <c r="E5143">
        <v>10</v>
      </c>
      <c r="F5143">
        <v>114.70560000000002</v>
      </c>
      <c r="G5143">
        <v>83.12</v>
      </c>
      <c r="H5143" s="3">
        <v>42792.7</v>
      </c>
    </row>
    <row r="5144" spans="1:8" x14ac:dyDescent="0.3">
      <c r="A5144" t="s">
        <v>76</v>
      </c>
      <c r="B5144">
        <v>1</v>
      </c>
      <c r="C5144">
        <v>1</v>
      </c>
      <c r="D5144" s="2">
        <v>42792</v>
      </c>
      <c r="E5144">
        <v>2</v>
      </c>
      <c r="F5144">
        <v>109.73899999999999</v>
      </c>
      <c r="G5144">
        <v>89.95</v>
      </c>
      <c r="H5144" s="3">
        <v>42792.71</v>
      </c>
    </row>
    <row r="5145" spans="1:8" x14ac:dyDescent="0.3">
      <c r="A5145" t="s">
        <v>129</v>
      </c>
      <c r="B5145">
        <v>1</v>
      </c>
      <c r="C5145">
        <v>41</v>
      </c>
      <c r="D5145" s="2">
        <v>42792</v>
      </c>
      <c r="E5145">
        <v>7</v>
      </c>
      <c r="F5145">
        <v>7.4432999999999989</v>
      </c>
      <c r="G5145">
        <v>5.77</v>
      </c>
      <c r="H5145" s="3">
        <v>42792.73</v>
      </c>
    </row>
    <row r="5146" spans="1:8" x14ac:dyDescent="0.3">
      <c r="A5146" t="s">
        <v>17</v>
      </c>
      <c r="B5146">
        <v>15</v>
      </c>
      <c r="C5146">
        <v>41</v>
      </c>
      <c r="D5146" s="2">
        <v>42792</v>
      </c>
      <c r="E5146">
        <v>10</v>
      </c>
      <c r="F5146">
        <v>10.086399999999999</v>
      </c>
      <c r="G5146">
        <v>7.88</v>
      </c>
      <c r="H5146" s="3">
        <v>42792.74</v>
      </c>
    </row>
    <row r="5147" spans="1:8" x14ac:dyDescent="0.3">
      <c r="A5147" t="s">
        <v>52</v>
      </c>
      <c r="B5147">
        <v>1</v>
      </c>
      <c r="C5147">
        <v>45</v>
      </c>
      <c r="D5147" s="2">
        <v>42792</v>
      </c>
      <c r="E5147">
        <v>14</v>
      </c>
      <c r="F5147">
        <v>21.710699999999996</v>
      </c>
      <c r="G5147">
        <v>16.829999999999998</v>
      </c>
      <c r="H5147" s="3">
        <v>42792.74</v>
      </c>
    </row>
    <row r="5148" spans="1:8" x14ac:dyDescent="0.3">
      <c r="A5148" t="s">
        <v>101</v>
      </c>
      <c r="B5148">
        <v>1</v>
      </c>
      <c r="C5148">
        <v>43</v>
      </c>
      <c r="D5148" s="2">
        <v>42792</v>
      </c>
      <c r="E5148">
        <v>6</v>
      </c>
      <c r="F5148">
        <v>138.92400000000001</v>
      </c>
      <c r="G5148">
        <v>115.77</v>
      </c>
      <c r="H5148" s="3">
        <v>42792.75</v>
      </c>
    </row>
    <row r="5149" spans="1:8" x14ac:dyDescent="0.3">
      <c r="A5149" t="s">
        <v>17</v>
      </c>
      <c r="B5149">
        <v>3</v>
      </c>
      <c r="C5149">
        <v>43</v>
      </c>
      <c r="D5149" s="2">
        <v>42792</v>
      </c>
      <c r="E5149">
        <v>45</v>
      </c>
      <c r="F5149">
        <v>10.480399999999999</v>
      </c>
      <c r="G5149">
        <v>7.88</v>
      </c>
      <c r="H5149" s="3">
        <v>42792.75</v>
      </c>
    </row>
    <row r="5150" spans="1:8" x14ac:dyDescent="0.3">
      <c r="A5150" t="s">
        <v>42</v>
      </c>
      <c r="B5150">
        <v>1</v>
      </c>
      <c r="C5150">
        <v>43</v>
      </c>
      <c r="D5150" s="2">
        <v>42792</v>
      </c>
      <c r="E5150">
        <v>21</v>
      </c>
      <c r="F5150">
        <v>4.3942000000000005</v>
      </c>
      <c r="G5150">
        <v>3.46</v>
      </c>
      <c r="H5150" s="3">
        <v>42792.78</v>
      </c>
    </row>
    <row r="5151" spans="1:8" x14ac:dyDescent="0.3">
      <c r="A5151" t="s">
        <v>118</v>
      </c>
      <c r="B5151">
        <v>3</v>
      </c>
      <c r="C5151">
        <v>44</v>
      </c>
      <c r="D5151" s="2">
        <v>42792</v>
      </c>
      <c r="E5151">
        <v>12</v>
      </c>
      <c r="F5151">
        <v>4.1865999999999994</v>
      </c>
      <c r="G5151">
        <v>3.46</v>
      </c>
      <c r="H5151" s="3">
        <v>42792.78</v>
      </c>
    </row>
    <row r="5152" spans="1:8" x14ac:dyDescent="0.3">
      <c r="A5152" t="s">
        <v>11</v>
      </c>
      <c r="B5152">
        <v>1</v>
      </c>
      <c r="C5152">
        <v>1</v>
      </c>
      <c r="D5152" s="2">
        <v>42792</v>
      </c>
      <c r="E5152">
        <v>11</v>
      </c>
      <c r="F5152">
        <v>44.193199999999997</v>
      </c>
      <c r="G5152">
        <v>32.979999999999997</v>
      </c>
      <c r="H5152" s="3">
        <v>42792.79</v>
      </c>
    </row>
    <row r="5153" spans="1:8" x14ac:dyDescent="0.3">
      <c r="A5153" t="s">
        <v>147</v>
      </c>
      <c r="B5153">
        <v>1</v>
      </c>
      <c r="C5153">
        <v>1</v>
      </c>
      <c r="D5153" s="2">
        <v>42792</v>
      </c>
      <c r="E5153">
        <v>1</v>
      </c>
      <c r="F5153">
        <v>19.964400000000001</v>
      </c>
      <c r="G5153">
        <v>15.24</v>
      </c>
      <c r="H5153" s="3">
        <v>42792.800000000003</v>
      </c>
    </row>
    <row r="5154" spans="1:8" x14ac:dyDescent="0.3">
      <c r="A5154" t="s">
        <v>20</v>
      </c>
      <c r="B5154">
        <v>15</v>
      </c>
      <c r="C5154">
        <v>41</v>
      </c>
      <c r="D5154" s="2">
        <v>42792</v>
      </c>
      <c r="E5154">
        <v>30</v>
      </c>
      <c r="F5154">
        <v>196.42840000000001</v>
      </c>
      <c r="G5154">
        <v>158.41</v>
      </c>
      <c r="H5154" s="3">
        <v>42792.800000000003</v>
      </c>
    </row>
    <row r="5155" spans="1:8" x14ac:dyDescent="0.3">
      <c r="A5155" t="s">
        <v>117</v>
      </c>
      <c r="B5155">
        <v>10</v>
      </c>
      <c r="C5155">
        <v>1</v>
      </c>
      <c r="D5155" s="2">
        <v>42792</v>
      </c>
      <c r="E5155">
        <v>7</v>
      </c>
      <c r="F5155">
        <v>10.9224</v>
      </c>
      <c r="G5155">
        <v>8.8800000000000008</v>
      </c>
      <c r="H5155" s="3">
        <v>42792.82</v>
      </c>
    </row>
    <row r="5156" spans="1:8" x14ac:dyDescent="0.3">
      <c r="A5156" t="s">
        <v>177</v>
      </c>
      <c r="B5156">
        <v>10</v>
      </c>
      <c r="C5156">
        <v>41</v>
      </c>
      <c r="D5156" s="2">
        <v>42792</v>
      </c>
      <c r="E5156">
        <v>40</v>
      </c>
      <c r="F5156">
        <v>1.8084</v>
      </c>
      <c r="G5156">
        <v>1.37</v>
      </c>
      <c r="H5156" s="3">
        <v>42792.83</v>
      </c>
    </row>
    <row r="5157" spans="1:8" x14ac:dyDescent="0.3">
      <c r="A5157" t="s">
        <v>17</v>
      </c>
      <c r="B5157">
        <v>1</v>
      </c>
      <c r="C5157">
        <v>44</v>
      </c>
      <c r="D5157" s="2">
        <v>42792</v>
      </c>
      <c r="E5157">
        <v>5</v>
      </c>
      <c r="F5157">
        <v>10.322799999999999</v>
      </c>
      <c r="G5157">
        <v>7.88</v>
      </c>
      <c r="H5157" s="3">
        <v>42792.84</v>
      </c>
    </row>
    <row r="5158" spans="1:8" x14ac:dyDescent="0.3">
      <c r="A5158" t="s">
        <v>111</v>
      </c>
      <c r="B5158">
        <v>1</v>
      </c>
      <c r="C5158">
        <v>1</v>
      </c>
      <c r="D5158" s="2">
        <v>42792</v>
      </c>
      <c r="E5158">
        <v>10</v>
      </c>
      <c r="F5158">
        <v>49.6524</v>
      </c>
      <c r="G5158">
        <v>35.979999999999997</v>
      </c>
      <c r="H5158" s="3">
        <v>42792.85</v>
      </c>
    </row>
    <row r="5159" spans="1:8" x14ac:dyDescent="0.3">
      <c r="A5159" t="s">
        <v>57</v>
      </c>
      <c r="B5159">
        <v>2</v>
      </c>
      <c r="C5159">
        <v>1</v>
      </c>
      <c r="D5159" s="2">
        <v>42792</v>
      </c>
      <c r="E5159">
        <v>19</v>
      </c>
      <c r="F5159">
        <v>34.26</v>
      </c>
      <c r="G5159">
        <v>28.55</v>
      </c>
      <c r="H5159" s="3">
        <v>42792.85</v>
      </c>
    </row>
    <row r="5160" spans="1:8" x14ac:dyDescent="0.3">
      <c r="A5160" t="s">
        <v>187</v>
      </c>
      <c r="B5160">
        <v>1</v>
      </c>
      <c r="C5160">
        <v>41</v>
      </c>
      <c r="D5160" s="2">
        <v>42792</v>
      </c>
      <c r="E5160">
        <v>44</v>
      </c>
      <c r="F5160">
        <v>11.946400000000001</v>
      </c>
      <c r="G5160">
        <v>8.7200000000000006</v>
      </c>
      <c r="H5160" s="3">
        <v>42792.86</v>
      </c>
    </row>
    <row r="5161" spans="1:8" x14ac:dyDescent="0.3">
      <c r="A5161" t="s">
        <v>368</v>
      </c>
      <c r="B5161">
        <v>4</v>
      </c>
      <c r="C5161">
        <v>1</v>
      </c>
      <c r="D5161" s="2">
        <v>42792</v>
      </c>
      <c r="E5161">
        <v>18</v>
      </c>
      <c r="F5161">
        <v>49.742400000000004</v>
      </c>
      <c r="G5161">
        <v>38.56</v>
      </c>
      <c r="H5161" s="3">
        <v>42792.87</v>
      </c>
    </row>
    <row r="5162" spans="1:8" x14ac:dyDescent="0.3">
      <c r="A5162" t="s">
        <v>31</v>
      </c>
      <c r="B5162">
        <v>10</v>
      </c>
      <c r="C5162">
        <v>1</v>
      </c>
      <c r="D5162" s="2">
        <v>42792</v>
      </c>
      <c r="E5162">
        <v>50</v>
      </c>
      <c r="F5162">
        <v>1.4061000000000001</v>
      </c>
      <c r="G5162">
        <v>1.0900000000000001</v>
      </c>
      <c r="H5162" s="3">
        <v>42792.88</v>
      </c>
    </row>
    <row r="5163" spans="1:8" x14ac:dyDescent="0.3">
      <c r="A5163" t="s">
        <v>129</v>
      </c>
      <c r="B5163">
        <v>3</v>
      </c>
      <c r="C5163">
        <v>44</v>
      </c>
      <c r="D5163" s="2">
        <v>42792</v>
      </c>
      <c r="E5163">
        <v>42</v>
      </c>
      <c r="F5163">
        <v>7.6740999999999993</v>
      </c>
      <c r="G5163">
        <v>5.77</v>
      </c>
      <c r="H5163" s="3">
        <v>42792.91</v>
      </c>
    </row>
    <row r="5164" spans="1:8" x14ac:dyDescent="0.3">
      <c r="A5164" t="s">
        <v>114</v>
      </c>
      <c r="B5164">
        <v>1</v>
      </c>
      <c r="C5164">
        <v>44</v>
      </c>
      <c r="D5164" s="2">
        <v>42792</v>
      </c>
      <c r="E5164">
        <v>50</v>
      </c>
      <c r="F5164">
        <v>49.9011</v>
      </c>
      <c r="G5164">
        <v>40.57</v>
      </c>
      <c r="H5164" s="3">
        <v>42792.959999999999</v>
      </c>
    </row>
    <row r="5165" spans="1:8" x14ac:dyDescent="0.3">
      <c r="A5165" t="s">
        <v>114</v>
      </c>
      <c r="B5165">
        <v>10</v>
      </c>
      <c r="C5165">
        <v>42</v>
      </c>
      <c r="D5165" s="2">
        <v>42792</v>
      </c>
      <c r="E5165">
        <v>5</v>
      </c>
      <c r="F5165">
        <v>50.306800000000003</v>
      </c>
      <c r="G5165">
        <v>40.57</v>
      </c>
      <c r="H5165" s="3">
        <v>42792.97</v>
      </c>
    </row>
    <row r="5166" spans="1:8" x14ac:dyDescent="0.3">
      <c r="A5166" t="s">
        <v>163</v>
      </c>
      <c r="B5166">
        <v>1</v>
      </c>
      <c r="C5166">
        <v>44</v>
      </c>
      <c r="D5166" s="2">
        <v>42792</v>
      </c>
      <c r="E5166">
        <v>31</v>
      </c>
      <c r="F5166">
        <v>7.2203999999999997</v>
      </c>
      <c r="G5166">
        <v>5.47</v>
      </c>
      <c r="H5166" s="3">
        <v>42793</v>
      </c>
    </row>
    <row r="5167" spans="1:8" x14ac:dyDescent="0.3">
      <c r="A5167" t="s">
        <v>25</v>
      </c>
      <c r="B5167">
        <v>1</v>
      </c>
      <c r="C5167">
        <v>1</v>
      </c>
      <c r="D5167" s="2">
        <v>42793</v>
      </c>
      <c r="E5167">
        <v>16</v>
      </c>
      <c r="F5167">
        <v>21.2864</v>
      </c>
      <c r="G5167">
        <v>16.63</v>
      </c>
      <c r="H5167" s="3">
        <v>42793.01</v>
      </c>
    </row>
    <row r="5168" spans="1:8" x14ac:dyDescent="0.3">
      <c r="A5168" t="s">
        <v>201</v>
      </c>
      <c r="B5168">
        <v>10</v>
      </c>
      <c r="C5168">
        <v>41</v>
      </c>
      <c r="D5168" s="2">
        <v>42793</v>
      </c>
      <c r="E5168">
        <v>41</v>
      </c>
      <c r="F5168">
        <v>130.286</v>
      </c>
      <c r="G5168">
        <v>100.22</v>
      </c>
      <c r="H5168" s="3">
        <v>42793.02</v>
      </c>
    </row>
    <row r="5169" spans="1:8" x14ac:dyDescent="0.3">
      <c r="A5169" t="s">
        <v>116</v>
      </c>
      <c r="B5169">
        <v>4</v>
      </c>
      <c r="C5169">
        <v>1</v>
      </c>
      <c r="D5169" s="2">
        <v>42793</v>
      </c>
      <c r="E5169">
        <v>35</v>
      </c>
      <c r="F5169">
        <v>26.46</v>
      </c>
      <c r="G5169">
        <v>22.05</v>
      </c>
      <c r="H5169" s="3">
        <v>42793.04</v>
      </c>
    </row>
    <row r="5170" spans="1:8" x14ac:dyDescent="0.3">
      <c r="A5170" t="s">
        <v>11</v>
      </c>
      <c r="B5170">
        <v>10</v>
      </c>
      <c r="C5170">
        <v>2</v>
      </c>
      <c r="D5170" s="2">
        <v>42793</v>
      </c>
      <c r="E5170">
        <v>39</v>
      </c>
      <c r="F5170">
        <v>41.884599999999999</v>
      </c>
      <c r="G5170">
        <v>32.979999999999997</v>
      </c>
      <c r="H5170" s="3">
        <v>42793.04</v>
      </c>
    </row>
    <row r="5171" spans="1:8" x14ac:dyDescent="0.3">
      <c r="A5171" t="s">
        <v>17</v>
      </c>
      <c r="B5171">
        <v>12</v>
      </c>
      <c r="C5171">
        <v>44</v>
      </c>
      <c r="D5171" s="2">
        <v>42793</v>
      </c>
      <c r="E5171">
        <v>40</v>
      </c>
      <c r="F5171">
        <v>10.322799999999999</v>
      </c>
      <c r="G5171">
        <v>7.88</v>
      </c>
      <c r="H5171" s="3">
        <v>42793.04</v>
      </c>
    </row>
    <row r="5172" spans="1:8" x14ac:dyDescent="0.3">
      <c r="A5172" t="s">
        <v>50</v>
      </c>
      <c r="B5172">
        <v>1</v>
      </c>
      <c r="C5172">
        <v>3</v>
      </c>
      <c r="D5172" s="2">
        <v>42793</v>
      </c>
      <c r="E5172">
        <v>31</v>
      </c>
      <c r="F5172">
        <v>97.957999999999998</v>
      </c>
      <c r="G5172">
        <v>69.97</v>
      </c>
      <c r="H5172" s="3">
        <v>42793.06</v>
      </c>
    </row>
    <row r="5173" spans="1:8" x14ac:dyDescent="0.3">
      <c r="A5173" t="s">
        <v>61</v>
      </c>
      <c r="B5173">
        <v>1</v>
      </c>
      <c r="C5173">
        <v>45</v>
      </c>
      <c r="D5173" s="2">
        <v>42793</v>
      </c>
      <c r="E5173">
        <v>14</v>
      </c>
      <c r="F5173">
        <v>19.654800000000002</v>
      </c>
      <c r="G5173">
        <v>14.89</v>
      </c>
      <c r="H5173" s="3">
        <v>42793.09</v>
      </c>
    </row>
    <row r="5174" spans="1:8" x14ac:dyDescent="0.3">
      <c r="A5174" t="s">
        <v>189</v>
      </c>
      <c r="B5174">
        <v>1</v>
      </c>
      <c r="C5174">
        <v>1</v>
      </c>
      <c r="D5174" s="2">
        <v>42793</v>
      </c>
      <c r="E5174">
        <v>46</v>
      </c>
      <c r="F5174">
        <v>102.80239999999999</v>
      </c>
      <c r="G5174">
        <v>75.59</v>
      </c>
      <c r="H5174" s="3">
        <v>42793.1</v>
      </c>
    </row>
    <row r="5175" spans="1:8" x14ac:dyDescent="0.3">
      <c r="A5175" t="s">
        <v>17</v>
      </c>
      <c r="B5175">
        <v>15</v>
      </c>
      <c r="C5175">
        <v>44</v>
      </c>
      <c r="D5175" s="2">
        <v>42793</v>
      </c>
      <c r="E5175">
        <v>33</v>
      </c>
      <c r="F5175">
        <v>9.6923999999999992</v>
      </c>
      <c r="G5175">
        <v>7.88</v>
      </c>
      <c r="H5175" s="3">
        <v>42793.1</v>
      </c>
    </row>
    <row r="5176" spans="1:8" x14ac:dyDescent="0.3">
      <c r="A5176" t="s">
        <v>130</v>
      </c>
      <c r="B5176">
        <v>1</v>
      </c>
      <c r="C5176">
        <v>1</v>
      </c>
      <c r="D5176" s="2">
        <v>42793</v>
      </c>
      <c r="E5176">
        <v>37</v>
      </c>
      <c r="F5176">
        <v>5.3750999999999998</v>
      </c>
      <c r="G5176">
        <v>4.37</v>
      </c>
      <c r="H5176" s="3">
        <v>42793.11</v>
      </c>
    </row>
    <row r="5177" spans="1:8" x14ac:dyDescent="0.3">
      <c r="A5177" t="s">
        <v>195</v>
      </c>
      <c r="B5177">
        <v>1</v>
      </c>
      <c r="C5177">
        <v>41</v>
      </c>
      <c r="D5177" s="2">
        <v>42793</v>
      </c>
      <c r="E5177">
        <v>18</v>
      </c>
      <c r="F5177">
        <v>196.42840000000001</v>
      </c>
      <c r="G5177">
        <v>158.41</v>
      </c>
      <c r="H5177" s="3">
        <v>42793.11</v>
      </c>
    </row>
    <row r="5178" spans="1:8" x14ac:dyDescent="0.3">
      <c r="A5178" t="s">
        <v>166</v>
      </c>
      <c r="B5178">
        <v>2</v>
      </c>
      <c r="C5178">
        <v>1</v>
      </c>
      <c r="D5178" s="2">
        <v>42793</v>
      </c>
      <c r="E5178">
        <v>3</v>
      </c>
      <c r="F5178">
        <v>4.1745000000000001</v>
      </c>
      <c r="G5178">
        <v>3.45</v>
      </c>
      <c r="H5178" s="3">
        <v>42793.13</v>
      </c>
    </row>
    <row r="5179" spans="1:8" x14ac:dyDescent="0.3">
      <c r="A5179" t="s">
        <v>108</v>
      </c>
      <c r="B5179">
        <v>2</v>
      </c>
      <c r="C5179">
        <v>3</v>
      </c>
      <c r="D5179" s="2">
        <v>42793</v>
      </c>
      <c r="E5179">
        <v>47</v>
      </c>
      <c r="F5179">
        <v>1.5249999999999999</v>
      </c>
      <c r="G5179">
        <v>1.25</v>
      </c>
      <c r="H5179" s="3">
        <v>42793.13</v>
      </c>
    </row>
    <row r="5180" spans="1:8" x14ac:dyDescent="0.3">
      <c r="A5180" t="s">
        <v>5</v>
      </c>
      <c r="B5180">
        <v>8</v>
      </c>
      <c r="C5180">
        <v>2</v>
      </c>
      <c r="D5180" s="2">
        <v>42793</v>
      </c>
      <c r="E5180">
        <v>48</v>
      </c>
      <c r="F5180">
        <v>33.217500000000001</v>
      </c>
      <c r="G5180">
        <v>25.75</v>
      </c>
      <c r="H5180" s="3">
        <v>42793.13</v>
      </c>
    </row>
    <row r="5181" spans="1:8" x14ac:dyDescent="0.3">
      <c r="A5181" t="s">
        <v>42</v>
      </c>
      <c r="B5181">
        <v>7</v>
      </c>
      <c r="C5181">
        <v>1</v>
      </c>
      <c r="D5181" s="2">
        <v>42793</v>
      </c>
      <c r="E5181">
        <v>38</v>
      </c>
      <c r="F5181">
        <v>4.8094000000000001</v>
      </c>
      <c r="G5181">
        <v>3.46</v>
      </c>
      <c r="H5181" s="3">
        <v>42793.13</v>
      </c>
    </row>
    <row r="5182" spans="1:8" x14ac:dyDescent="0.3">
      <c r="A5182" t="s">
        <v>52</v>
      </c>
      <c r="B5182">
        <v>10</v>
      </c>
      <c r="C5182">
        <v>1</v>
      </c>
      <c r="D5182" s="2">
        <v>42793</v>
      </c>
      <c r="E5182">
        <v>4</v>
      </c>
      <c r="F5182">
        <v>23.057099999999995</v>
      </c>
      <c r="G5182">
        <v>16.829999999999998</v>
      </c>
      <c r="H5182" s="3">
        <v>42793.14</v>
      </c>
    </row>
    <row r="5183" spans="1:8" x14ac:dyDescent="0.3">
      <c r="A5183" t="s">
        <v>38</v>
      </c>
      <c r="B5183">
        <v>9</v>
      </c>
      <c r="C5183">
        <v>42</v>
      </c>
      <c r="D5183" s="2">
        <v>42793</v>
      </c>
      <c r="E5183">
        <v>3</v>
      </c>
      <c r="F5183">
        <v>215.09460000000001</v>
      </c>
      <c r="G5183">
        <v>166.74</v>
      </c>
      <c r="H5183" s="3">
        <v>42793.15</v>
      </c>
    </row>
    <row r="5184" spans="1:8" x14ac:dyDescent="0.3">
      <c r="A5184" t="s">
        <v>184</v>
      </c>
      <c r="B5184">
        <v>10</v>
      </c>
      <c r="C5184">
        <v>1</v>
      </c>
      <c r="D5184" s="2">
        <v>42793</v>
      </c>
      <c r="E5184">
        <v>37</v>
      </c>
      <c r="F5184">
        <v>34.606000000000002</v>
      </c>
      <c r="G5184">
        <v>26.62</v>
      </c>
      <c r="H5184" s="3">
        <v>42793.16</v>
      </c>
    </row>
    <row r="5185" spans="1:8" x14ac:dyDescent="0.3">
      <c r="A5185" t="s">
        <v>12</v>
      </c>
      <c r="B5185">
        <v>8</v>
      </c>
      <c r="C5185">
        <v>1</v>
      </c>
      <c r="D5185" s="2">
        <v>42793</v>
      </c>
      <c r="E5185">
        <v>47</v>
      </c>
      <c r="F5185">
        <v>115.5368</v>
      </c>
      <c r="G5185">
        <v>83.12</v>
      </c>
      <c r="H5185" s="3">
        <v>42793.18</v>
      </c>
    </row>
    <row r="5186" spans="1:8" x14ac:dyDescent="0.3">
      <c r="A5186" t="s">
        <v>17</v>
      </c>
      <c r="B5186">
        <v>10</v>
      </c>
      <c r="C5186">
        <v>1</v>
      </c>
      <c r="D5186" s="2">
        <v>42793</v>
      </c>
      <c r="E5186">
        <v>21</v>
      </c>
      <c r="F5186">
        <v>10.244000000000002</v>
      </c>
      <c r="G5186">
        <v>7.88</v>
      </c>
      <c r="H5186" s="3">
        <v>42793.2</v>
      </c>
    </row>
    <row r="5187" spans="1:8" x14ac:dyDescent="0.3">
      <c r="A5187" t="s">
        <v>149</v>
      </c>
      <c r="B5187">
        <v>1</v>
      </c>
      <c r="C5187">
        <v>41</v>
      </c>
      <c r="D5187" s="2">
        <v>42793</v>
      </c>
      <c r="E5187">
        <v>11</v>
      </c>
      <c r="F5187">
        <v>112.2076</v>
      </c>
      <c r="G5187">
        <v>90.49</v>
      </c>
      <c r="H5187" s="3">
        <v>42793.2</v>
      </c>
    </row>
    <row r="5188" spans="1:8" x14ac:dyDescent="0.3">
      <c r="A5188" t="s">
        <v>196</v>
      </c>
      <c r="B5188">
        <v>1</v>
      </c>
      <c r="C5188">
        <v>1</v>
      </c>
      <c r="D5188" s="2">
        <v>42793</v>
      </c>
      <c r="E5188">
        <v>41</v>
      </c>
      <c r="F5188">
        <v>428.464</v>
      </c>
      <c r="G5188">
        <v>351.2</v>
      </c>
      <c r="H5188" s="3">
        <v>42793.24</v>
      </c>
    </row>
    <row r="5189" spans="1:8" x14ac:dyDescent="0.3">
      <c r="A5189" t="s">
        <v>11</v>
      </c>
      <c r="B5189">
        <v>1</v>
      </c>
      <c r="C5189">
        <v>1</v>
      </c>
      <c r="D5189" s="2">
        <v>42793</v>
      </c>
      <c r="E5189">
        <v>39</v>
      </c>
      <c r="F5189">
        <v>43.863399999999992</v>
      </c>
      <c r="G5189">
        <v>32.979999999999997</v>
      </c>
      <c r="H5189" s="3">
        <v>42793.24</v>
      </c>
    </row>
    <row r="5190" spans="1:8" x14ac:dyDescent="0.3">
      <c r="A5190" t="s">
        <v>77</v>
      </c>
      <c r="B5190">
        <v>15</v>
      </c>
      <c r="C5190">
        <v>42</v>
      </c>
      <c r="D5190" s="2">
        <v>42793</v>
      </c>
      <c r="E5190">
        <v>7</v>
      </c>
      <c r="F5190">
        <v>6.2151999999999994</v>
      </c>
      <c r="G5190">
        <v>4.57</v>
      </c>
      <c r="H5190" s="3">
        <v>42793.279999999999</v>
      </c>
    </row>
    <row r="5191" spans="1:8" x14ac:dyDescent="0.3">
      <c r="A5191" t="s">
        <v>129</v>
      </c>
      <c r="B5191">
        <v>14</v>
      </c>
      <c r="C5191">
        <v>1</v>
      </c>
      <c r="D5191" s="2">
        <v>42793</v>
      </c>
      <c r="E5191">
        <v>46</v>
      </c>
      <c r="F5191">
        <v>7.9626000000000001</v>
      </c>
      <c r="G5191">
        <v>5.77</v>
      </c>
      <c r="H5191" s="3">
        <v>42793.3</v>
      </c>
    </row>
    <row r="5192" spans="1:8" x14ac:dyDescent="0.3">
      <c r="A5192" t="s">
        <v>17</v>
      </c>
      <c r="B5192">
        <v>10</v>
      </c>
      <c r="C5192">
        <v>1</v>
      </c>
      <c r="D5192" s="2">
        <v>42793</v>
      </c>
      <c r="E5192">
        <v>48</v>
      </c>
      <c r="F5192">
        <v>9.4559999999999995</v>
      </c>
      <c r="G5192">
        <v>7.88</v>
      </c>
      <c r="H5192" s="3">
        <v>42793.32</v>
      </c>
    </row>
    <row r="5193" spans="1:8" x14ac:dyDescent="0.3">
      <c r="A5193" t="s">
        <v>11</v>
      </c>
      <c r="B5193">
        <v>13</v>
      </c>
      <c r="C5193">
        <v>45</v>
      </c>
      <c r="D5193" s="2">
        <v>42793</v>
      </c>
      <c r="E5193">
        <v>36</v>
      </c>
      <c r="F5193">
        <v>41.554799999999993</v>
      </c>
      <c r="G5193">
        <v>32.979999999999997</v>
      </c>
      <c r="H5193" s="3">
        <v>42793.35</v>
      </c>
    </row>
    <row r="5194" spans="1:8" x14ac:dyDescent="0.3">
      <c r="A5194" t="s">
        <v>25</v>
      </c>
      <c r="B5194">
        <v>15</v>
      </c>
      <c r="C5194">
        <v>3</v>
      </c>
      <c r="D5194" s="2">
        <v>42793</v>
      </c>
      <c r="E5194">
        <v>31</v>
      </c>
      <c r="F5194">
        <v>20.454899999999999</v>
      </c>
      <c r="G5194">
        <v>16.63</v>
      </c>
      <c r="H5194" s="3">
        <v>42793.37</v>
      </c>
    </row>
    <row r="5195" spans="1:8" x14ac:dyDescent="0.3">
      <c r="A5195" t="s">
        <v>198</v>
      </c>
      <c r="B5195">
        <v>1</v>
      </c>
      <c r="C5195">
        <v>42</v>
      </c>
      <c r="D5195" s="2">
        <v>42793</v>
      </c>
      <c r="E5195">
        <v>39</v>
      </c>
      <c r="F5195">
        <v>114.02099999999999</v>
      </c>
      <c r="G5195">
        <v>84.46</v>
      </c>
      <c r="H5195" s="3">
        <v>42793.38</v>
      </c>
    </row>
    <row r="5196" spans="1:8" x14ac:dyDescent="0.3">
      <c r="A5196" t="s">
        <v>59</v>
      </c>
      <c r="B5196">
        <v>1</v>
      </c>
      <c r="C5196">
        <v>42</v>
      </c>
      <c r="D5196" s="2">
        <v>42793</v>
      </c>
      <c r="E5196">
        <v>34</v>
      </c>
      <c r="F5196">
        <v>5.1569999999999991</v>
      </c>
      <c r="G5196">
        <v>3.82</v>
      </c>
      <c r="H5196" s="3">
        <v>42793.39</v>
      </c>
    </row>
    <row r="5197" spans="1:8" x14ac:dyDescent="0.3">
      <c r="A5197" t="s">
        <v>185</v>
      </c>
      <c r="B5197">
        <v>1</v>
      </c>
      <c r="C5197">
        <v>41</v>
      </c>
      <c r="D5197" s="2">
        <v>42793</v>
      </c>
      <c r="E5197">
        <v>36</v>
      </c>
      <c r="F5197">
        <v>94.542700000000011</v>
      </c>
      <c r="G5197">
        <v>72.17</v>
      </c>
      <c r="H5197" s="3">
        <v>42793.42</v>
      </c>
    </row>
    <row r="5198" spans="1:8" x14ac:dyDescent="0.3">
      <c r="A5198" t="s">
        <v>158</v>
      </c>
      <c r="B5198">
        <v>8</v>
      </c>
      <c r="C5198">
        <v>45</v>
      </c>
      <c r="D5198" s="2">
        <v>42793</v>
      </c>
      <c r="E5198">
        <v>39</v>
      </c>
      <c r="F5198">
        <v>10.199999999999999</v>
      </c>
      <c r="G5198">
        <v>7.5</v>
      </c>
      <c r="H5198" s="3">
        <v>42793.43</v>
      </c>
    </row>
    <row r="5199" spans="1:8" x14ac:dyDescent="0.3">
      <c r="A5199" t="s">
        <v>12</v>
      </c>
      <c r="B5199">
        <v>10</v>
      </c>
      <c r="C5199">
        <v>41</v>
      </c>
      <c r="D5199" s="2">
        <v>42793</v>
      </c>
      <c r="E5199">
        <v>3</v>
      </c>
      <c r="F5199">
        <v>103.9</v>
      </c>
      <c r="G5199">
        <v>83.12</v>
      </c>
      <c r="H5199" s="3">
        <v>42793.440000000002</v>
      </c>
    </row>
    <row r="5200" spans="1:8" x14ac:dyDescent="0.3">
      <c r="A5200" t="s">
        <v>81</v>
      </c>
      <c r="B5200">
        <v>11</v>
      </c>
      <c r="C5200">
        <v>44</v>
      </c>
      <c r="D5200" s="2">
        <v>42793</v>
      </c>
      <c r="E5200">
        <v>19</v>
      </c>
      <c r="F5200">
        <v>6.2178000000000004</v>
      </c>
      <c r="G5200">
        <v>4.82</v>
      </c>
      <c r="H5200" s="3">
        <v>42793.48</v>
      </c>
    </row>
    <row r="5201" spans="1:8" x14ac:dyDescent="0.3">
      <c r="A5201" t="s">
        <v>70</v>
      </c>
      <c r="B5201">
        <v>10</v>
      </c>
      <c r="C5201">
        <v>43</v>
      </c>
      <c r="D5201" s="2">
        <v>42793</v>
      </c>
      <c r="E5201">
        <v>42</v>
      </c>
      <c r="F5201">
        <v>91.896000000000001</v>
      </c>
      <c r="G5201">
        <v>76.58</v>
      </c>
      <c r="H5201" s="3">
        <v>42793.5</v>
      </c>
    </row>
    <row r="5202" spans="1:8" x14ac:dyDescent="0.3">
      <c r="A5202" t="s">
        <v>22</v>
      </c>
      <c r="B5202">
        <v>3</v>
      </c>
      <c r="C5202">
        <v>1</v>
      </c>
      <c r="D5202" s="2">
        <v>42793</v>
      </c>
      <c r="E5202">
        <v>15</v>
      </c>
      <c r="F5202">
        <v>96.284999999999997</v>
      </c>
      <c r="G5202">
        <v>73.5</v>
      </c>
      <c r="H5202" s="3">
        <v>42793.52</v>
      </c>
    </row>
    <row r="5203" spans="1:8" x14ac:dyDescent="0.3">
      <c r="A5203" t="s">
        <v>80</v>
      </c>
      <c r="B5203">
        <v>13</v>
      </c>
      <c r="C5203">
        <v>44</v>
      </c>
      <c r="D5203" s="2">
        <v>42793</v>
      </c>
      <c r="E5203">
        <v>25</v>
      </c>
      <c r="F5203">
        <v>7.7894999999999994</v>
      </c>
      <c r="G5203">
        <v>5.77</v>
      </c>
      <c r="H5203" s="3">
        <v>42793.52</v>
      </c>
    </row>
    <row r="5204" spans="1:8" x14ac:dyDescent="0.3">
      <c r="A5204" t="s">
        <v>177</v>
      </c>
      <c r="B5204">
        <v>4</v>
      </c>
      <c r="C5204">
        <v>1</v>
      </c>
      <c r="D5204" s="2">
        <v>42793</v>
      </c>
      <c r="E5204">
        <v>21</v>
      </c>
      <c r="F5204">
        <v>1.7673000000000001</v>
      </c>
      <c r="G5204">
        <v>1.37</v>
      </c>
      <c r="H5204" s="3">
        <v>42793.54</v>
      </c>
    </row>
    <row r="5205" spans="1:8" x14ac:dyDescent="0.3">
      <c r="A5205" t="s">
        <v>184</v>
      </c>
      <c r="B5205">
        <v>2</v>
      </c>
      <c r="C5205">
        <v>41</v>
      </c>
      <c r="D5205" s="2">
        <v>42793</v>
      </c>
      <c r="E5205">
        <v>5</v>
      </c>
      <c r="F5205">
        <v>31.944000000000003</v>
      </c>
      <c r="G5205">
        <v>26.62</v>
      </c>
      <c r="H5205" s="3">
        <v>42793.55</v>
      </c>
    </row>
    <row r="5206" spans="1:8" x14ac:dyDescent="0.3">
      <c r="A5206" t="s">
        <v>106</v>
      </c>
      <c r="B5206">
        <v>1</v>
      </c>
      <c r="C5206">
        <v>41</v>
      </c>
      <c r="D5206" s="2">
        <v>42793</v>
      </c>
      <c r="E5206">
        <v>7</v>
      </c>
      <c r="F5206">
        <v>145.33199999999999</v>
      </c>
      <c r="G5206">
        <v>121.11</v>
      </c>
      <c r="H5206" s="3">
        <v>42793.56</v>
      </c>
    </row>
    <row r="5207" spans="1:8" x14ac:dyDescent="0.3">
      <c r="A5207" t="s">
        <v>9</v>
      </c>
      <c r="B5207">
        <v>10</v>
      </c>
      <c r="C5207">
        <v>1</v>
      </c>
      <c r="D5207" s="2">
        <v>42793</v>
      </c>
      <c r="E5207">
        <v>7</v>
      </c>
      <c r="F5207">
        <v>77.830200000000005</v>
      </c>
      <c r="G5207">
        <v>61.77</v>
      </c>
      <c r="H5207" s="3">
        <v>42793.57</v>
      </c>
    </row>
    <row r="5208" spans="1:8" x14ac:dyDescent="0.3">
      <c r="A5208" t="s">
        <v>189</v>
      </c>
      <c r="B5208">
        <v>15</v>
      </c>
      <c r="C5208">
        <v>1</v>
      </c>
      <c r="D5208" s="2">
        <v>42793</v>
      </c>
      <c r="E5208">
        <v>44</v>
      </c>
      <c r="F5208">
        <v>105.82600000000001</v>
      </c>
      <c r="G5208">
        <v>75.59</v>
      </c>
      <c r="H5208" s="3">
        <v>42793.57</v>
      </c>
    </row>
    <row r="5209" spans="1:8" x14ac:dyDescent="0.3">
      <c r="A5209" t="s">
        <v>23</v>
      </c>
      <c r="B5209">
        <v>1</v>
      </c>
      <c r="C5209">
        <v>41</v>
      </c>
      <c r="D5209" s="2">
        <v>42793</v>
      </c>
      <c r="E5209">
        <v>14</v>
      </c>
      <c r="F5209">
        <v>4.4160000000000004</v>
      </c>
      <c r="G5209">
        <v>3.45</v>
      </c>
      <c r="H5209" s="3">
        <v>42793.59</v>
      </c>
    </row>
    <row r="5210" spans="1:8" x14ac:dyDescent="0.3">
      <c r="A5210" t="s">
        <v>17</v>
      </c>
      <c r="B5210">
        <v>10</v>
      </c>
      <c r="C5210">
        <v>42</v>
      </c>
      <c r="D5210" s="2">
        <v>42793</v>
      </c>
      <c r="E5210">
        <v>7</v>
      </c>
      <c r="F5210">
        <v>10.1652</v>
      </c>
      <c r="G5210">
        <v>7.88</v>
      </c>
      <c r="H5210" s="3">
        <v>42793.599999999999</v>
      </c>
    </row>
    <row r="5211" spans="1:8" x14ac:dyDescent="0.3">
      <c r="A5211" t="s">
        <v>148</v>
      </c>
      <c r="B5211">
        <v>15</v>
      </c>
      <c r="C5211">
        <v>41</v>
      </c>
      <c r="D5211" s="2">
        <v>42793</v>
      </c>
      <c r="E5211">
        <v>43</v>
      </c>
      <c r="F5211">
        <v>2.9887000000000001</v>
      </c>
      <c r="G5211">
        <v>2.4700000000000002</v>
      </c>
      <c r="H5211" s="3">
        <v>42793.599999999999</v>
      </c>
    </row>
    <row r="5212" spans="1:8" x14ac:dyDescent="0.3">
      <c r="A5212" t="s">
        <v>12</v>
      </c>
      <c r="B5212">
        <v>3</v>
      </c>
      <c r="C5212">
        <v>45</v>
      </c>
      <c r="D5212" s="2">
        <v>42793</v>
      </c>
      <c r="E5212">
        <v>38</v>
      </c>
      <c r="F5212">
        <v>103.06880000000001</v>
      </c>
      <c r="G5212">
        <v>83.12</v>
      </c>
      <c r="H5212" s="3">
        <v>42793.62</v>
      </c>
    </row>
    <row r="5213" spans="1:8" x14ac:dyDescent="0.3">
      <c r="A5213" t="s">
        <v>49</v>
      </c>
      <c r="B5213">
        <v>10</v>
      </c>
      <c r="C5213">
        <v>1</v>
      </c>
      <c r="D5213" s="2">
        <v>42793</v>
      </c>
      <c r="E5213">
        <v>15</v>
      </c>
      <c r="F5213">
        <v>3.5474999999999999</v>
      </c>
      <c r="G5213">
        <v>2.75</v>
      </c>
      <c r="H5213" s="3">
        <v>42793.63</v>
      </c>
    </row>
    <row r="5214" spans="1:8" x14ac:dyDescent="0.3">
      <c r="A5214" t="s">
        <v>53</v>
      </c>
      <c r="B5214">
        <v>10</v>
      </c>
      <c r="C5214">
        <v>41</v>
      </c>
      <c r="D5214" s="2">
        <v>42793</v>
      </c>
      <c r="E5214">
        <v>19</v>
      </c>
      <c r="F5214">
        <v>19.532799999999998</v>
      </c>
      <c r="G5214">
        <v>15.26</v>
      </c>
      <c r="H5214" s="3">
        <v>42793.63</v>
      </c>
    </row>
    <row r="5215" spans="1:8" x14ac:dyDescent="0.3">
      <c r="A5215" t="s">
        <v>198</v>
      </c>
      <c r="B5215">
        <v>1</v>
      </c>
      <c r="C5215">
        <v>44</v>
      </c>
      <c r="D5215" s="2">
        <v>42793</v>
      </c>
      <c r="E5215">
        <v>43</v>
      </c>
      <c r="F5215">
        <v>114.02099999999999</v>
      </c>
      <c r="G5215">
        <v>84.46</v>
      </c>
      <c r="H5215" s="3">
        <v>42793.63</v>
      </c>
    </row>
    <row r="5216" spans="1:8" x14ac:dyDescent="0.3">
      <c r="A5216" t="s">
        <v>12</v>
      </c>
      <c r="B5216">
        <v>10</v>
      </c>
      <c r="C5216">
        <v>41</v>
      </c>
      <c r="D5216" s="2">
        <v>42793</v>
      </c>
      <c r="E5216">
        <v>37</v>
      </c>
      <c r="F5216">
        <v>114.70560000000002</v>
      </c>
      <c r="G5216">
        <v>83.12</v>
      </c>
      <c r="H5216" s="3">
        <v>42793.65</v>
      </c>
    </row>
    <row r="5217" spans="1:8" x14ac:dyDescent="0.3">
      <c r="A5217" t="s">
        <v>17</v>
      </c>
      <c r="B5217">
        <v>5</v>
      </c>
      <c r="C5217">
        <v>43</v>
      </c>
      <c r="D5217" s="2">
        <v>42793</v>
      </c>
      <c r="E5217">
        <v>10</v>
      </c>
      <c r="F5217">
        <v>10.0076</v>
      </c>
      <c r="G5217">
        <v>7.88</v>
      </c>
      <c r="H5217" s="3">
        <v>42793.66</v>
      </c>
    </row>
    <row r="5218" spans="1:8" x14ac:dyDescent="0.3">
      <c r="A5218" t="s">
        <v>7</v>
      </c>
      <c r="B5218">
        <v>3</v>
      </c>
      <c r="C5218">
        <v>1</v>
      </c>
      <c r="D5218" s="2">
        <v>42793</v>
      </c>
      <c r="E5218">
        <v>44</v>
      </c>
      <c r="F5218">
        <v>171.80399999999997</v>
      </c>
      <c r="G5218">
        <v>143.16999999999999</v>
      </c>
      <c r="H5218" s="3">
        <v>42793.66</v>
      </c>
    </row>
    <row r="5219" spans="1:8" x14ac:dyDescent="0.3">
      <c r="A5219" t="s">
        <v>133</v>
      </c>
      <c r="B5219">
        <v>10</v>
      </c>
      <c r="C5219">
        <v>41</v>
      </c>
      <c r="D5219" s="2">
        <v>42793</v>
      </c>
      <c r="E5219">
        <v>44</v>
      </c>
      <c r="F5219">
        <v>30.1752</v>
      </c>
      <c r="G5219">
        <v>23.76</v>
      </c>
      <c r="H5219" s="3">
        <v>42793.69</v>
      </c>
    </row>
    <row r="5220" spans="1:8" x14ac:dyDescent="0.3">
      <c r="A5220" t="s">
        <v>190</v>
      </c>
      <c r="B5220">
        <v>1</v>
      </c>
      <c r="C5220">
        <v>45</v>
      </c>
      <c r="D5220" s="2">
        <v>42793</v>
      </c>
      <c r="E5220">
        <v>21</v>
      </c>
      <c r="F5220">
        <v>2.2847999999999997</v>
      </c>
      <c r="G5220">
        <v>1.68</v>
      </c>
      <c r="H5220" s="3">
        <v>42793.69</v>
      </c>
    </row>
    <row r="5221" spans="1:8" x14ac:dyDescent="0.3">
      <c r="A5221" t="s">
        <v>17</v>
      </c>
      <c r="B5221">
        <v>1</v>
      </c>
      <c r="C5221">
        <v>41</v>
      </c>
      <c r="D5221" s="2">
        <v>42793</v>
      </c>
      <c r="E5221">
        <v>27</v>
      </c>
      <c r="F5221">
        <v>9.4559999999999995</v>
      </c>
      <c r="G5221">
        <v>7.88</v>
      </c>
      <c r="H5221" s="3">
        <v>42793.69</v>
      </c>
    </row>
    <row r="5222" spans="1:8" x14ac:dyDescent="0.3">
      <c r="A5222" t="s">
        <v>368</v>
      </c>
      <c r="B5222">
        <v>15</v>
      </c>
      <c r="C5222">
        <v>41</v>
      </c>
      <c r="D5222" s="2">
        <v>42793</v>
      </c>
      <c r="E5222">
        <v>7</v>
      </c>
      <c r="F5222">
        <v>46.272000000000006</v>
      </c>
      <c r="G5222">
        <v>38.56</v>
      </c>
      <c r="H5222" s="3">
        <v>42793.69</v>
      </c>
    </row>
    <row r="5223" spans="1:8" x14ac:dyDescent="0.3">
      <c r="A5223" t="s">
        <v>119</v>
      </c>
      <c r="B5223">
        <v>1</v>
      </c>
      <c r="C5223">
        <v>42</v>
      </c>
      <c r="D5223" s="2">
        <v>42793</v>
      </c>
      <c r="E5223">
        <v>22</v>
      </c>
      <c r="F5223">
        <v>19.844999999999999</v>
      </c>
      <c r="G5223">
        <v>15.75</v>
      </c>
      <c r="H5223" s="3">
        <v>42793.69</v>
      </c>
    </row>
    <row r="5224" spans="1:8" x14ac:dyDescent="0.3">
      <c r="A5224" t="s">
        <v>113</v>
      </c>
      <c r="B5224">
        <v>2</v>
      </c>
      <c r="C5224">
        <v>41</v>
      </c>
      <c r="D5224" s="2">
        <v>42793</v>
      </c>
      <c r="E5224">
        <v>19</v>
      </c>
      <c r="F5224">
        <v>93.922800000000009</v>
      </c>
      <c r="G5224">
        <v>76.36</v>
      </c>
      <c r="H5224" s="3">
        <v>42793.69</v>
      </c>
    </row>
    <row r="5225" spans="1:8" x14ac:dyDescent="0.3">
      <c r="A5225" t="s">
        <v>13</v>
      </c>
      <c r="B5225">
        <v>10</v>
      </c>
      <c r="C5225">
        <v>1</v>
      </c>
      <c r="D5225" s="2">
        <v>42793</v>
      </c>
      <c r="E5225">
        <v>26</v>
      </c>
      <c r="F5225">
        <v>149.33750000000001</v>
      </c>
      <c r="G5225">
        <v>119.47</v>
      </c>
      <c r="H5225" s="3">
        <v>42793.7</v>
      </c>
    </row>
    <row r="5226" spans="1:8" x14ac:dyDescent="0.3">
      <c r="A5226" t="s">
        <v>52</v>
      </c>
      <c r="B5226">
        <v>2</v>
      </c>
      <c r="C5226">
        <v>3</v>
      </c>
      <c r="D5226" s="2">
        <v>42793</v>
      </c>
      <c r="E5226">
        <v>32</v>
      </c>
      <c r="F5226">
        <v>21.037500000000001</v>
      </c>
      <c r="G5226">
        <v>16.829999999999998</v>
      </c>
      <c r="H5226" s="3">
        <v>42793.71</v>
      </c>
    </row>
    <row r="5227" spans="1:8" x14ac:dyDescent="0.3">
      <c r="A5227" t="s">
        <v>50</v>
      </c>
      <c r="B5227">
        <v>1</v>
      </c>
      <c r="C5227">
        <v>44</v>
      </c>
      <c r="D5227" s="2">
        <v>42793</v>
      </c>
      <c r="E5227">
        <v>28</v>
      </c>
      <c r="F5227">
        <v>86.063099999999991</v>
      </c>
      <c r="G5227">
        <v>69.97</v>
      </c>
      <c r="H5227" s="3">
        <v>42793.72</v>
      </c>
    </row>
    <row r="5228" spans="1:8" x14ac:dyDescent="0.3">
      <c r="A5228" t="s">
        <v>12</v>
      </c>
      <c r="B5228">
        <v>6</v>
      </c>
      <c r="C5228">
        <v>1</v>
      </c>
      <c r="D5228" s="2">
        <v>42793</v>
      </c>
      <c r="E5228">
        <v>42</v>
      </c>
      <c r="F5228">
        <v>104.7312</v>
      </c>
      <c r="G5228">
        <v>83.12</v>
      </c>
      <c r="H5228" s="3">
        <v>42793.72</v>
      </c>
    </row>
    <row r="5229" spans="1:8" x14ac:dyDescent="0.3">
      <c r="A5229" t="s">
        <v>17</v>
      </c>
      <c r="B5229">
        <v>1</v>
      </c>
      <c r="C5229">
        <v>41</v>
      </c>
      <c r="D5229" s="2">
        <v>42793</v>
      </c>
      <c r="E5229">
        <v>9</v>
      </c>
      <c r="F5229">
        <v>10.086399999999999</v>
      </c>
      <c r="G5229">
        <v>7.88</v>
      </c>
      <c r="H5229" s="3">
        <v>42793.73</v>
      </c>
    </row>
    <row r="5230" spans="1:8" x14ac:dyDescent="0.3">
      <c r="A5230" t="s">
        <v>168</v>
      </c>
      <c r="B5230">
        <v>8</v>
      </c>
      <c r="C5230">
        <v>41</v>
      </c>
      <c r="D5230" s="2">
        <v>42793</v>
      </c>
      <c r="E5230">
        <v>5</v>
      </c>
      <c r="F5230">
        <v>36.033799999999999</v>
      </c>
      <c r="G5230">
        <v>29.78</v>
      </c>
      <c r="H5230" s="3">
        <v>42793.73</v>
      </c>
    </row>
    <row r="5231" spans="1:8" x14ac:dyDescent="0.3">
      <c r="A5231" t="s">
        <v>89</v>
      </c>
      <c r="B5231">
        <v>2</v>
      </c>
      <c r="C5231">
        <v>41</v>
      </c>
      <c r="D5231" s="2">
        <v>42793</v>
      </c>
      <c r="E5231">
        <v>16</v>
      </c>
      <c r="F5231">
        <v>44.7545</v>
      </c>
      <c r="G5231">
        <v>33.65</v>
      </c>
      <c r="H5231" s="3">
        <v>42793.73</v>
      </c>
    </row>
    <row r="5232" spans="1:8" x14ac:dyDescent="0.3">
      <c r="A5232" t="s">
        <v>29</v>
      </c>
      <c r="B5232">
        <v>2</v>
      </c>
      <c r="C5232">
        <v>41</v>
      </c>
      <c r="D5232" s="2">
        <v>42793</v>
      </c>
      <c r="E5232">
        <v>24</v>
      </c>
      <c r="F5232">
        <v>9.5289999999999999</v>
      </c>
      <c r="G5232">
        <v>7.33</v>
      </c>
      <c r="H5232" s="3">
        <v>42793.74</v>
      </c>
    </row>
    <row r="5233" spans="1:8" x14ac:dyDescent="0.3">
      <c r="A5233" t="s">
        <v>38</v>
      </c>
      <c r="B5233">
        <v>10</v>
      </c>
      <c r="C5233">
        <v>41</v>
      </c>
      <c r="D5233" s="2">
        <v>42793</v>
      </c>
      <c r="E5233">
        <v>28</v>
      </c>
      <c r="F5233">
        <v>201.75540000000001</v>
      </c>
      <c r="G5233">
        <v>166.74</v>
      </c>
      <c r="H5233" s="3">
        <v>42793.74</v>
      </c>
    </row>
    <row r="5234" spans="1:8" x14ac:dyDescent="0.3">
      <c r="A5234" t="s">
        <v>48</v>
      </c>
      <c r="B5234">
        <v>3</v>
      </c>
      <c r="C5234">
        <v>43</v>
      </c>
      <c r="D5234" s="2">
        <v>42793</v>
      </c>
      <c r="E5234">
        <v>14</v>
      </c>
      <c r="F5234">
        <v>43.451999999999998</v>
      </c>
      <c r="G5234">
        <v>31.95</v>
      </c>
      <c r="H5234" s="3">
        <v>42793.75</v>
      </c>
    </row>
    <row r="5235" spans="1:8" x14ac:dyDescent="0.3">
      <c r="A5235" t="s">
        <v>12</v>
      </c>
      <c r="B5235">
        <v>2</v>
      </c>
      <c r="C5235">
        <v>41</v>
      </c>
      <c r="D5235" s="2">
        <v>42793</v>
      </c>
      <c r="E5235">
        <v>11</v>
      </c>
      <c r="F5235">
        <v>104.7312</v>
      </c>
      <c r="G5235">
        <v>83.12</v>
      </c>
      <c r="H5235" s="3">
        <v>42793.77</v>
      </c>
    </row>
    <row r="5236" spans="1:8" x14ac:dyDescent="0.3">
      <c r="A5236" t="s">
        <v>12</v>
      </c>
      <c r="B5236">
        <v>10</v>
      </c>
      <c r="C5236">
        <v>43</v>
      </c>
      <c r="D5236" s="2">
        <v>42793</v>
      </c>
      <c r="E5236">
        <v>24</v>
      </c>
      <c r="F5236">
        <v>107.22480000000002</v>
      </c>
      <c r="G5236">
        <v>83.12</v>
      </c>
      <c r="H5236" s="3">
        <v>42793.81</v>
      </c>
    </row>
    <row r="5237" spans="1:8" x14ac:dyDescent="0.3">
      <c r="A5237" t="s">
        <v>79</v>
      </c>
      <c r="B5237">
        <v>4</v>
      </c>
      <c r="C5237">
        <v>1</v>
      </c>
      <c r="D5237" s="2">
        <v>42793</v>
      </c>
      <c r="E5237">
        <v>4</v>
      </c>
      <c r="F5237">
        <v>61.438500000000005</v>
      </c>
      <c r="G5237">
        <v>49.95</v>
      </c>
      <c r="H5237" s="3">
        <v>42793.84</v>
      </c>
    </row>
    <row r="5238" spans="1:8" x14ac:dyDescent="0.3">
      <c r="A5238" t="s">
        <v>71</v>
      </c>
      <c r="B5238">
        <v>1</v>
      </c>
      <c r="C5238">
        <v>41</v>
      </c>
      <c r="D5238" s="2">
        <v>42793</v>
      </c>
      <c r="E5238">
        <v>34</v>
      </c>
      <c r="F5238">
        <v>14.493600000000001</v>
      </c>
      <c r="G5238">
        <v>10.98</v>
      </c>
      <c r="H5238" s="3">
        <v>42793.86</v>
      </c>
    </row>
    <row r="5239" spans="1:8" x14ac:dyDescent="0.3">
      <c r="A5239" t="s">
        <v>64</v>
      </c>
      <c r="B5239">
        <v>4</v>
      </c>
      <c r="C5239">
        <v>41</v>
      </c>
      <c r="D5239" s="2">
        <v>42793</v>
      </c>
      <c r="E5239">
        <v>16</v>
      </c>
      <c r="F5239">
        <v>307.18720000000002</v>
      </c>
      <c r="G5239">
        <v>239.99</v>
      </c>
      <c r="H5239" s="3">
        <v>42793.89</v>
      </c>
    </row>
    <row r="5240" spans="1:8" x14ac:dyDescent="0.3">
      <c r="A5240" t="s">
        <v>65</v>
      </c>
      <c r="B5240">
        <v>1</v>
      </c>
      <c r="C5240">
        <v>43</v>
      </c>
      <c r="D5240" s="2">
        <v>42793</v>
      </c>
      <c r="E5240">
        <v>7</v>
      </c>
      <c r="F5240">
        <v>47.963999999999999</v>
      </c>
      <c r="G5240">
        <v>39.97</v>
      </c>
      <c r="H5240" s="3">
        <v>42793.9</v>
      </c>
    </row>
    <row r="5241" spans="1:8" x14ac:dyDescent="0.3">
      <c r="A5241" t="s">
        <v>155</v>
      </c>
      <c r="B5241">
        <v>1</v>
      </c>
      <c r="C5241">
        <v>44</v>
      </c>
      <c r="D5241" s="2">
        <v>42793</v>
      </c>
      <c r="E5241">
        <v>36</v>
      </c>
      <c r="F5241">
        <v>12.7744</v>
      </c>
      <c r="G5241">
        <v>9.98</v>
      </c>
      <c r="H5241" s="3">
        <v>42793.91</v>
      </c>
    </row>
    <row r="5242" spans="1:8" x14ac:dyDescent="0.3">
      <c r="A5242" t="s">
        <v>70</v>
      </c>
      <c r="B5242">
        <v>13</v>
      </c>
      <c r="C5242">
        <v>1</v>
      </c>
      <c r="D5242" s="2">
        <v>42793</v>
      </c>
      <c r="E5242">
        <v>37</v>
      </c>
      <c r="F5242">
        <v>103.383</v>
      </c>
      <c r="G5242">
        <v>76.58</v>
      </c>
      <c r="H5242" s="3">
        <v>42793.93</v>
      </c>
    </row>
    <row r="5243" spans="1:8" x14ac:dyDescent="0.3">
      <c r="A5243" t="s">
        <v>12</v>
      </c>
      <c r="B5243">
        <v>10</v>
      </c>
      <c r="C5243">
        <v>1</v>
      </c>
      <c r="D5243" s="2">
        <v>42793</v>
      </c>
      <c r="E5243">
        <v>32</v>
      </c>
      <c r="F5243">
        <v>99.744000000000014</v>
      </c>
      <c r="G5243">
        <v>83.12</v>
      </c>
      <c r="H5243" s="3">
        <v>42793.93</v>
      </c>
    </row>
    <row r="5244" spans="1:8" x14ac:dyDescent="0.3">
      <c r="A5244" t="s">
        <v>29</v>
      </c>
      <c r="B5244">
        <v>1</v>
      </c>
      <c r="C5244">
        <v>45</v>
      </c>
      <c r="D5244" s="2">
        <v>42793</v>
      </c>
      <c r="E5244">
        <v>25</v>
      </c>
      <c r="F5244">
        <v>9.1624999999999996</v>
      </c>
      <c r="G5244">
        <v>7.33</v>
      </c>
      <c r="H5244" s="3">
        <v>42793.94</v>
      </c>
    </row>
    <row r="5245" spans="1:8" x14ac:dyDescent="0.3">
      <c r="A5245" t="s">
        <v>129</v>
      </c>
      <c r="B5245">
        <v>1</v>
      </c>
      <c r="C5245">
        <v>41</v>
      </c>
      <c r="D5245" s="2">
        <v>42793</v>
      </c>
      <c r="E5245">
        <v>30</v>
      </c>
      <c r="F5245">
        <v>7.5009999999999994</v>
      </c>
      <c r="G5245">
        <v>5.77</v>
      </c>
      <c r="H5245" s="3">
        <v>42793.94</v>
      </c>
    </row>
    <row r="5246" spans="1:8" x14ac:dyDescent="0.3">
      <c r="A5246" t="s">
        <v>17</v>
      </c>
      <c r="B5246">
        <v>13</v>
      </c>
      <c r="C5246">
        <v>1</v>
      </c>
      <c r="D5246" s="2">
        <v>42793</v>
      </c>
      <c r="E5246">
        <v>44</v>
      </c>
      <c r="F5246">
        <v>10.559200000000001</v>
      </c>
      <c r="G5246">
        <v>7.88</v>
      </c>
      <c r="H5246" s="3">
        <v>42793.96</v>
      </c>
    </row>
    <row r="5247" spans="1:8" x14ac:dyDescent="0.3">
      <c r="A5247" t="s">
        <v>12</v>
      </c>
      <c r="B5247">
        <v>3</v>
      </c>
      <c r="C5247">
        <v>41</v>
      </c>
      <c r="D5247" s="2">
        <v>42793</v>
      </c>
      <c r="E5247">
        <v>46</v>
      </c>
      <c r="F5247">
        <v>100.57520000000001</v>
      </c>
      <c r="G5247">
        <v>83.12</v>
      </c>
      <c r="H5247" s="3">
        <v>42793.96</v>
      </c>
    </row>
    <row r="5248" spans="1:8" x14ac:dyDescent="0.3">
      <c r="A5248" t="s">
        <v>13</v>
      </c>
      <c r="B5248">
        <v>15</v>
      </c>
      <c r="C5248">
        <v>1</v>
      </c>
      <c r="D5248" s="2">
        <v>42794</v>
      </c>
      <c r="E5248">
        <v>2</v>
      </c>
      <c r="F5248">
        <v>162.47919999999999</v>
      </c>
      <c r="G5248">
        <v>119.47</v>
      </c>
      <c r="H5248" s="3">
        <v>42794</v>
      </c>
    </row>
    <row r="5249" spans="1:8" x14ac:dyDescent="0.3">
      <c r="A5249" t="s">
        <v>52</v>
      </c>
      <c r="B5249">
        <v>10</v>
      </c>
      <c r="C5249">
        <v>41</v>
      </c>
      <c r="D5249" s="2">
        <v>42793</v>
      </c>
      <c r="E5249">
        <v>31</v>
      </c>
      <c r="F5249">
        <v>22.047299999999996</v>
      </c>
      <c r="G5249">
        <v>16.829999999999998</v>
      </c>
      <c r="H5249" s="3">
        <v>42794</v>
      </c>
    </row>
    <row r="5250" spans="1:8" x14ac:dyDescent="0.3">
      <c r="A5250" t="s">
        <v>176</v>
      </c>
      <c r="B5250">
        <v>1</v>
      </c>
      <c r="C5250">
        <v>1</v>
      </c>
      <c r="D5250" s="2">
        <v>42794</v>
      </c>
      <c r="E5250">
        <v>48</v>
      </c>
      <c r="F5250">
        <v>19.264800000000001</v>
      </c>
      <c r="G5250">
        <v>13.96</v>
      </c>
      <c r="H5250" s="3">
        <v>42794.01</v>
      </c>
    </row>
    <row r="5251" spans="1:8" x14ac:dyDescent="0.3">
      <c r="A5251" t="s">
        <v>5</v>
      </c>
      <c r="B5251">
        <v>12</v>
      </c>
      <c r="C5251">
        <v>44</v>
      </c>
      <c r="D5251" s="2">
        <v>42794</v>
      </c>
      <c r="E5251">
        <v>18</v>
      </c>
      <c r="F5251">
        <v>33.99</v>
      </c>
      <c r="G5251">
        <v>25.75</v>
      </c>
      <c r="H5251" s="3">
        <v>42794.01</v>
      </c>
    </row>
    <row r="5252" spans="1:8" x14ac:dyDescent="0.3">
      <c r="A5252" t="s">
        <v>70</v>
      </c>
      <c r="B5252">
        <v>3</v>
      </c>
      <c r="C5252">
        <v>1</v>
      </c>
      <c r="D5252" s="2">
        <v>42794</v>
      </c>
      <c r="E5252">
        <v>31</v>
      </c>
      <c r="F5252">
        <v>98.022400000000005</v>
      </c>
      <c r="G5252">
        <v>76.58</v>
      </c>
      <c r="H5252" s="3">
        <v>42794.03</v>
      </c>
    </row>
    <row r="5253" spans="1:8" x14ac:dyDescent="0.3">
      <c r="A5253" t="s">
        <v>46</v>
      </c>
      <c r="B5253">
        <v>1</v>
      </c>
      <c r="C5253">
        <v>43</v>
      </c>
      <c r="D5253" s="2">
        <v>42794</v>
      </c>
      <c r="E5253">
        <v>21</v>
      </c>
      <c r="F5253">
        <v>89.263999999999996</v>
      </c>
      <c r="G5253">
        <v>63.76</v>
      </c>
      <c r="H5253" s="3">
        <v>42794.05</v>
      </c>
    </row>
    <row r="5254" spans="1:8" x14ac:dyDescent="0.3">
      <c r="A5254" t="s">
        <v>12</v>
      </c>
      <c r="B5254">
        <v>3</v>
      </c>
      <c r="C5254">
        <v>1</v>
      </c>
      <c r="D5254" s="2">
        <v>42794</v>
      </c>
      <c r="E5254">
        <v>27</v>
      </c>
      <c r="F5254">
        <v>99.744000000000014</v>
      </c>
      <c r="G5254">
        <v>83.12</v>
      </c>
      <c r="H5254" s="3">
        <v>42794.06</v>
      </c>
    </row>
    <row r="5255" spans="1:8" x14ac:dyDescent="0.3">
      <c r="A5255" t="s">
        <v>114</v>
      </c>
      <c r="B5255">
        <v>10</v>
      </c>
      <c r="C5255">
        <v>1</v>
      </c>
      <c r="D5255" s="2">
        <v>42794</v>
      </c>
      <c r="E5255">
        <v>43</v>
      </c>
      <c r="F5255">
        <v>54.769500000000001</v>
      </c>
      <c r="G5255">
        <v>40.57</v>
      </c>
      <c r="H5255" s="3">
        <v>42794.07</v>
      </c>
    </row>
    <row r="5256" spans="1:8" x14ac:dyDescent="0.3">
      <c r="A5256" t="s">
        <v>51</v>
      </c>
      <c r="B5256">
        <v>10</v>
      </c>
      <c r="C5256">
        <v>3</v>
      </c>
      <c r="D5256" s="2">
        <v>42794</v>
      </c>
      <c r="E5256">
        <v>11</v>
      </c>
      <c r="F5256">
        <v>1.5875999999999999</v>
      </c>
      <c r="G5256">
        <v>1.26</v>
      </c>
      <c r="H5256" s="3">
        <v>42794.080000000002</v>
      </c>
    </row>
    <row r="5257" spans="1:8" x14ac:dyDescent="0.3">
      <c r="A5257" t="s">
        <v>185</v>
      </c>
      <c r="B5257">
        <v>13</v>
      </c>
      <c r="C5257">
        <v>1</v>
      </c>
      <c r="D5257" s="2">
        <v>42794</v>
      </c>
      <c r="E5257">
        <v>49</v>
      </c>
      <c r="F5257">
        <v>86.603999999999999</v>
      </c>
      <c r="G5257">
        <v>72.17</v>
      </c>
      <c r="H5257" s="3">
        <v>42794.1</v>
      </c>
    </row>
    <row r="5258" spans="1:8" x14ac:dyDescent="0.3">
      <c r="A5258" t="s">
        <v>63</v>
      </c>
      <c r="B5258">
        <v>2</v>
      </c>
      <c r="C5258">
        <v>43</v>
      </c>
      <c r="D5258" s="2">
        <v>42794</v>
      </c>
      <c r="E5258">
        <v>20</v>
      </c>
      <c r="F5258">
        <v>18.212499999999999</v>
      </c>
      <c r="G5258">
        <v>14.57</v>
      </c>
      <c r="H5258" s="3">
        <v>42794.1</v>
      </c>
    </row>
    <row r="5259" spans="1:8" x14ac:dyDescent="0.3">
      <c r="A5259" t="s">
        <v>2</v>
      </c>
      <c r="B5259">
        <v>1</v>
      </c>
      <c r="C5259">
        <v>41</v>
      </c>
      <c r="D5259" s="2">
        <v>42794</v>
      </c>
      <c r="E5259">
        <v>25</v>
      </c>
      <c r="F5259">
        <v>92.615999999999985</v>
      </c>
      <c r="G5259">
        <v>68.099999999999994</v>
      </c>
      <c r="H5259" s="3">
        <v>42794.1</v>
      </c>
    </row>
    <row r="5260" spans="1:8" x14ac:dyDescent="0.3">
      <c r="A5260" t="s">
        <v>124</v>
      </c>
      <c r="B5260">
        <v>2</v>
      </c>
      <c r="C5260">
        <v>1</v>
      </c>
      <c r="D5260" s="2">
        <v>42794</v>
      </c>
      <c r="E5260">
        <v>21</v>
      </c>
      <c r="F5260">
        <v>56.814699999999995</v>
      </c>
      <c r="G5260">
        <v>43.37</v>
      </c>
      <c r="H5260" s="3">
        <v>42794.11</v>
      </c>
    </row>
    <row r="5261" spans="1:8" x14ac:dyDescent="0.3">
      <c r="A5261" t="s">
        <v>89</v>
      </c>
      <c r="B5261">
        <v>1</v>
      </c>
      <c r="C5261">
        <v>1</v>
      </c>
      <c r="D5261" s="2">
        <v>42794</v>
      </c>
      <c r="E5261">
        <v>48</v>
      </c>
      <c r="F5261">
        <v>44.417999999999999</v>
      </c>
      <c r="G5261">
        <v>33.65</v>
      </c>
      <c r="H5261" s="3">
        <v>42794.14</v>
      </c>
    </row>
    <row r="5262" spans="1:8" x14ac:dyDescent="0.3">
      <c r="A5262" t="s">
        <v>22</v>
      </c>
      <c r="B5262">
        <v>1</v>
      </c>
      <c r="C5262">
        <v>44</v>
      </c>
      <c r="D5262" s="2">
        <v>42794</v>
      </c>
      <c r="E5262">
        <v>39</v>
      </c>
      <c r="F5262">
        <v>91.875</v>
      </c>
      <c r="G5262">
        <v>73.5</v>
      </c>
      <c r="H5262" s="3">
        <v>42794.14</v>
      </c>
    </row>
    <row r="5263" spans="1:8" x14ac:dyDescent="0.3">
      <c r="A5263" t="s">
        <v>173</v>
      </c>
      <c r="B5263">
        <v>1</v>
      </c>
      <c r="C5263">
        <v>41</v>
      </c>
      <c r="D5263" s="2">
        <v>42794</v>
      </c>
      <c r="E5263">
        <v>4</v>
      </c>
      <c r="F5263">
        <v>113.30550000000001</v>
      </c>
      <c r="G5263">
        <v>83.93</v>
      </c>
      <c r="H5263" s="3">
        <v>42794.15</v>
      </c>
    </row>
    <row r="5264" spans="1:8" x14ac:dyDescent="0.3">
      <c r="A5264" t="s">
        <v>17</v>
      </c>
      <c r="B5264">
        <v>10</v>
      </c>
      <c r="C5264">
        <v>41</v>
      </c>
      <c r="D5264" s="2">
        <v>42794</v>
      </c>
      <c r="E5264">
        <v>19</v>
      </c>
      <c r="F5264">
        <v>10.638</v>
      </c>
      <c r="G5264">
        <v>7.88</v>
      </c>
      <c r="H5264" s="3">
        <v>42794.16</v>
      </c>
    </row>
    <row r="5265" spans="1:8" x14ac:dyDescent="0.3">
      <c r="A5265" t="s">
        <v>29</v>
      </c>
      <c r="B5265">
        <v>3</v>
      </c>
      <c r="C5265">
        <v>45</v>
      </c>
      <c r="D5265" s="2">
        <v>42794</v>
      </c>
      <c r="E5265">
        <v>25</v>
      </c>
      <c r="F5265">
        <v>10.262</v>
      </c>
      <c r="G5265">
        <v>7.33</v>
      </c>
      <c r="H5265" s="3">
        <v>42794.16</v>
      </c>
    </row>
    <row r="5266" spans="1:8" x14ac:dyDescent="0.3">
      <c r="A5266" t="s">
        <v>29</v>
      </c>
      <c r="B5266">
        <v>4</v>
      </c>
      <c r="C5266">
        <v>1</v>
      </c>
      <c r="D5266" s="2">
        <v>42794</v>
      </c>
      <c r="E5266">
        <v>21</v>
      </c>
      <c r="F5266">
        <v>9.0891999999999999</v>
      </c>
      <c r="G5266">
        <v>7.33</v>
      </c>
      <c r="H5266" s="3">
        <v>42794.18</v>
      </c>
    </row>
    <row r="5267" spans="1:8" x14ac:dyDescent="0.3">
      <c r="A5267" t="s">
        <v>114</v>
      </c>
      <c r="B5267">
        <v>1</v>
      </c>
      <c r="C5267">
        <v>1</v>
      </c>
      <c r="D5267" s="2">
        <v>42794</v>
      </c>
      <c r="E5267">
        <v>23</v>
      </c>
      <c r="F5267">
        <v>49.9011</v>
      </c>
      <c r="G5267">
        <v>40.57</v>
      </c>
      <c r="H5267" s="3">
        <v>42794.18</v>
      </c>
    </row>
    <row r="5268" spans="1:8" x14ac:dyDescent="0.3">
      <c r="A5268" t="s">
        <v>12</v>
      </c>
      <c r="B5268">
        <v>1</v>
      </c>
      <c r="C5268">
        <v>1</v>
      </c>
      <c r="D5268" s="2">
        <v>42794</v>
      </c>
      <c r="E5268">
        <v>49</v>
      </c>
      <c r="F5268">
        <v>111.38079999999999</v>
      </c>
      <c r="G5268">
        <v>83.12</v>
      </c>
      <c r="H5268" s="3">
        <v>42794.19</v>
      </c>
    </row>
    <row r="5269" spans="1:8" x14ac:dyDescent="0.3">
      <c r="A5269" t="s">
        <v>202</v>
      </c>
      <c r="B5269">
        <v>15</v>
      </c>
      <c r="C5269">
        <v>42</v>
      </c>
      <c r="D5269" s="2">
        <v>42794</v>
      </c>
      <c r="E5269">
        <v>20</v>
      </c>
      <c r="F5269">
        <v>68.86099999999999</v>
      </c>
      <c r="G5269">
        <v>52.97</v>
      </c>
      <c r="H5269" s="3">
        <v>42794.2</v>
      </c>
    </row>
    <row r="5270" spans="1:8" x14ac:dyDescent="0.3">
      <c r="A5270" t="s">
        <v>17</v>
      </c>
      <c r="B5270">
        <v>9</v>
      </c>
      <c r="C5270">
        <v>1</v>
      </c>
      <c r="D5270" s="2">
        <v>42794</v>
      </c>
      <c r="E5270">
        <v>25</v>
      </c>
      <c r="F5270">
        <v>10.716800000000001</v>
      </c>
      <c r="G5270">
        <v>7.88</v>
      </c>
      <c r="H5270" s="3">
        <v>42794.22</v>
      </c>
    </row>
    <row r="5271" spans="1:8" x14ac:dyDescent="0.3">
      <c r="A5271" t="s">
        <v>29</v>
      </c>
      <c r="B5271">
        <v>3</v>
      </c>
      <c r="C5271">
        <v>1</v>
      </c>
      <c r="D5271" s="2">
        <v>42794</v>
      </c>
      <c r="E5271">
        <v>47</v>
      </c>
      <c r="F5271">
        <v>9.6756000000000011</v>
      </c>
      <c r="G5271">
        <v>7.33</v>
      </c>
      <c r="H5271" s="3">
        <v>42794.239999999998</v>
      </c>
    </row>
    <row r="5272" spans="1:8" x14ac:dyDescent="0.3">
      <c r="A5272" t="s">
        <v>124</v>
      </c>
      <c r="B5272">
        <v>4</v>
      </c>
      <c r="C5272">
        <v>41</v>
      </c>
      <c r="D5272" s="2">
        <v>42794</v>
      </c>
      <c r="E5272">
        <v>24</v>
      </c>
      <c r="F5272">
        <v>55.947299999999998</v>
      </c>
      <c r="G5272">
        <v>43.37</v>
      </c>
      <c r="H5272" s="3">
        <v>42794.239999999998</v>
      </c>
    </row>
    <row r="5273" spans="1:8" x14ac:dyDescent="0.3">
      <c r="A5273" t="s">
        <v>191</v>
      </c>
      <c r="B5273">
        <v>11</v>
      </c>
      <c r="C5273">
        <v>2</v>
      </c>
      <c r="D5273" s="2">
        <v>42794</v>
      </c>
      <c r="E5273">
        <v>33</v>
      </c>
      <c r="F5273">
        <v>4.7784000000000004</v>
      </c>
      <c r="G5273">
        <v>3.62</v>
      </c>
      <c r="H5273" s="3">
        <v>42794.25</v>
      </c>
    </row>
    <row r="5274" spans="1:8" x14ac:dyDescent="0.3">
      <c r="A5274" t="s">
        <v>70</v>
      </c>
      <c r="B5274">
        <v>3</v>
      </c>
      <c r="C5274">
        <v>41</v>
      </c>
      <c r="D5274" s="2">
        <v>42794</v>
      </c>
      <c r="E5274">
        <v>50</v>
      </c>
      <c r="F5274">
        <v>106.44619999999999</v>
      </c>
      <c r="G5274">
        <v>76.58</v>
      </c>
      <c r="H5274" s="3">
        <v>42794.27</v>
      </c>
    </row>
    <row r="5275" spans="1:8" x14ac:dyDescent="0.3">
      <c r="A5275" t="s">
        <v>199</v>
      </c>
      <c r="B5275">
        <v>10</v>
      </c>
      <c r="C5275">
        <v>1</v>
      </c>
      <c r="D5275" s="2">
        <v>42794</v>
      </c>
      <c r="E5275">
        <v>37</v>
      </c>
      <c r="F5275">
        <v>9.9663000000000004</v>
      </c>
      <c r="G5275">
        <v>7.17</v>
      </c>
      <c r="H5275" s="3">
        <v>42794.27</v>
      </c>
    </row>
    <row r="5276" spans="1:8" x14ac:dyDescent="0.3">
      <c r="A5276" t="s">
        <v>11</v>
      </c>
      <c r="B5276">
        <v>10</v>
      </c>
      <c r="C5276">
        <v>44</v>
      </c>
      <c r="D5276" s="2">
        <v>42794</v>
      </c>
      <c r="E5276">
        <v>21</v>
      </c>
      <c r="F5276">
        <v>43.203799999999994</v>
      </c>
      <c r="G5276">
        <v>32.979999999999997</v>
      </c>
      <c r="H5276" s="3">
        <v>42794.29</v>
      </c>
    </row>
    <row r="5277" spans="1:8" x14ac:dyDescent="0.3">
      <c r="A5277" t="s">
        <v>202</v>
      </c>
      <c r="B5277">
        <v>1</v>
      </c>
      <c r="C5277">
        <v>2</v>
      </c>
      <c r="D5277" s="2">
        <v>42794</v>
      </c>
      <c r="E5277">
        <v>28</v>
      </c>
      <c r="F5277">
        <v>72.568899999999999</v>
      </c>
      <c r="G5277">
        <v>52.97</v>
      </c>
      <c r="H5277" s="3">
        <v>42794.3</v>
      </c>
    </row>
    <row r="5278" spans="1:8" x14ac:dyDescent="0.3">
      <c r="A5278" t="s">
        <v>143</v>
      </c>
      <c r="B5278">
        <v>1</v>
      </c>
      <c r="C5278">
        <v>41</v>
      </c>
      <c r="D5278" s="2">
        <v>42794</v>
      </c>
      <c r="E5278">
        <v>47</v>
      </c>
      <c r="F5278">
        <v>29.1584</v>
      </c>
      <c r="G5278">
        <v>21.44</v>
      </c>
      <c r="H5278" s="3">
        <v>42794.31</v>
      </c>
    </row>
    <row r="5279" spans="1:8" x14ac:dyDescent="0.3">
      <c r="A5279" t="s">
        <v>12</v>
      </c>
      <c r="B5279">
        <v>10</v>
      </c>
      <c r="C5279">
        <v>2</v>
      </c>
      <c r="D5279" s="2">
        <v>42794</v>
      </c>
      <c r="E5279">
        <v>41</v>
      </c>
      <c r="F5279">
        <v>100.57520000000001</v>
      </c>
      <c r="G5279">
        <v>83.12</v>
      </c>
      <c r="H5279" s="3">
        <v>42794.34</v>
      </c>
    </row>
    <row r="5280" spans="1:8" x14ac:dyDescent="0.3">
      <c r="A5280" t="s">
        <v>52</v>
      </c>
      <c r="B5280">
        <v>10</v>
      </c>
      <c r="C5280">
        <v>1</v>
      </c>
      <c r="D5280" s="2">
        <v>42794</v>
      </c>
      <c r="E5280">
        <v>31</v>
      </c>
      <c r="F5280">
        <v>21.2058</v>
      </c>
      <c r="G5280">
        <v>16.829999999999998</v>
      </c>
      <c r="H5280" s="3">
        <v>42794.34</v>
      </c>
    </row>
    <row r="5281" spans="1:8" x14ac:dyDescent="0.3">
      <c r="A5281" t="s">
        <v>29</v>
      </c>
      <c r="B5281">
        <v>1</v>
      </c>
      <c r="C5281">
        <v>3</v>
      </c>
      <c r="D5281" s="2">
        <v>42794</v>
      </c>
      <c r="E5281">
        <v>9</v>
      </c>
      <c r="F5281">
        <v>9.4557000000000002</v>
      </c>
      <c r="G5281">
        <v>7.33</v>
      </c>
      <c r="H5281" s="3">
        <v>42794.38</v>
      </c>
    </row>
    <row r="5282" spans="1:8" x14ac:dyDescent="0.3">
      <c r="A5282" t="s">
        <v>140</v>
      </c>
      <c r="B5282">
        <v>1</v>
      </c>
      <c r="C5282">
        <v>3</v>
      </c>
      <c r="D5282" s="2">
        <v>42794</v>
      </c>
      <c r="E5282">
        <v>14</v>
      </c>
      <c r="F5282">
        <v>17.614799999999999</v>
      </c>
      <c r="G5282">
        <v>13.98</v>
      </c>
      <c r="H5282" s="3">
        <v>42794.41</v>
      </c>
    </row>
    <row r="5283" spans="1:8" x14ac:dyDescent="0.3">
      <c r="A5283" t="s">
        <v>89</v>
      </c>
      <c r="B5283">
        <v>8</v>
      </c>
      <c r="C5283">
        <v>1</v>
      </c>
      <c r="D5283" s="2">
        <v>42794</v>
      </c>
      <c r="E5283">
        <v>22</v>
      </c>
      <c r="F5283">
        <v>44.417999999999999</v>
      </c>
      <c r="G5283">
        <v>33.65</v>
      </c>
      <c r="H5283" s="3">
        <v>42794.42</v>
      </c>
    </row>
    <row r="5284" spans="1:8" x14ac:dyDescent="0.3">
      <c r="A5284" t="s">
        <v>29</v>
      </c>
      <c r="B5284">
        <v>14</v>
      </c>
      <c r="C5284">
        <v>41</v>
      </c>
      <c r="D5284" s="2">
        <v>42794</v>
      </c>
      <c r="E5284">
        <v>3</v>
      </c>
      <c r="F5284">
        <v>9.8955000000000002</v>
      </c>
      <c r="G5284">
        <v>7.33</v>
      </c>
      <c r="H5284" s="3">
        <v>42794.43</v>
      </c>
    </row>
    <row r="5285" spans="1:8" x14ac:dyDescent="0.3">
      <c r="A5285" t="s">
        <v>157</v>
      </c>
      <c r="B5285">
        <v>4</v>
      </c>
      <c r="C5285">
        <v>1</v>
      </c>
      <c r="D5285" s="2">
        <v>42794</v>
      </c>
      <c r="E5285">
        <v>44</v>
      </c>
      <c r="F5285">
        <v>34.861199999999997</v>
      </c>
      <c r="G5285">
        <v>25.08</v>
      </c>
      <c r="H5285" s="3">
        <v>42794.44</v>
      </c>
    </row>
    <row r="5286" spans="1:8" x14ac:dyDescent="0.3">
      <c r="A5286" t="s">
        <v>154</v>
      </c>
      <c r="B5286">
        <v>1</v>
      </c>
      <c r="C5286">
        <v>1</v>
      </c>
      <c r="D5286" s="2">
        <v>42794</v>
      </c>
      <c r="E5286">
        <v>21</v>
      </c>
      <c r="F5286">
        <v>128.87100000000001</v>
      </c>
      <c r="G5286">
        <v>99.9</v>
      </c>
      <c r="H5286" s="3">
        <v>42794.45</v>
      </c>
    </row>
    <row r="5287" spans="1:8" x14ac:dyDescent="0.3">
      <c r="A5287" t="s">
        <v>12</v>
      </c>
      <c r="B5287">
        <v>4</v>
      </c>
      <c r="C5287">
        <v>1</v>
      </c>
      <c r="D5287" s="2">
        <v>42794</v>
      </c>
      <c r="E5287">
        <v>35</v>
      </c>
      <c r="F5287">
        <v>101.40640000000002</v>
      </c>
      <c r="G5287">
        <v>83.12</v>
      </c>
      <c r="H5287" s="3">
        <v>42794.46</v>
      </c>
    </row>
    <row r="5288" spans="1:8" x14ac:dyDescent="0.3">
      <c r="A5288" t="s">
        <v>195</v>
      </c>
      <c r="B5288">
        <v>1</v>
      </c>
      <c r="C5288">
        <v>1</v>
      </c>
      <c r="D5288" s="2">
        <v>42794</v>
      </c>
      <c r="E5288">
        <v>32</v>
      </c>
      <c r="F5288">
        <v>221.77399999999997</v>
      </c>
      <c r="G5288">
        <v>158.41</v>
      </c>
      <c r="H5288" s="3">
        <v>42794.48</v>
      </c>
    </row>
    <row r="5289" spans="1:8" x14ac:dyDescent="0.3">
      <c r="A5289" t="s">
        <v>34</v>
      </c>
      <c r="B5289">
        <v>3</v>
      </c>
      <c r="C5289">
        <v>1</v>
      </c>
      <c r="D5289" s="2">
        <v>42794</v>
      </c>
      <c r="E5289">
        <v>36</v>
      </c>
      <c r="F5289">
        <v>329.93330000000003</v>
      </c>
      <c r="G5289">
        <v>259.79000000000002</v>
      </c>
      <c r="H5289" s="3">
        <v>42794.48</v>
      </c>
    </row>
    <row r="5290" spans="1:8" x14ac:dyDescent="0.3">
      <c r="A5290" t="s">
        <v>11</v>
      </c>
      <c r="B5290">
        <v>1</v>
      </c>
      <c r="C5290">
        <v>41</v>
      </c>
      <c r="D5290" s="2">
        <v>42794</v>
      </c>
      <c r="E5290">
        <v>9</v>
      </c>
      <c r="F5290">
        <v>41.884599999999999</v>
      </c>
      <c r="G5290">
        <v>32.979999999999997</v>
      </c>
      <c r="H5290" s="3">
        <v>42794.49</v>
      </c>
    </row>
    <row r="5291" spans="1:8" x14ac:dyDescent="0.3">
      <c r="A5291" t="s">
        <v>77</v>
      </c>
      <c r="B5291">
        <v>1</v>
      </c>
      <c r="C5291">
        <v>41</v>
      </c>
      <c r="D5291" s="2">
        <v>42794</v>
      </c>
      <c r="E5291">
        <v>12</v>
      </c>
      <c r="F5291">
        <v>6.3066000000000004</v>
      </c>
      <c r="G5291">
        <v>4.57</v>
      </c>
      <c r="H5291" s="3">
        <v>42794.49</v>
      </c>
    </row>
    <row r="5292" spans="1:8" x14ac:dyDescent="0.3">
      <c r="A5292" t="s">
        <v>87</v>
      </c>
      <c r="B5292">
        <v>2</v>
      </c>
      <c r="C5292">
        <v>41</v>
      </c>
      <c r="D5292" s="2">
        <v>42794</v>
      </c>
      <c r="E5292">
        <v>6</v>
      </c>
      <c r="F5292">
        <v>7.1547999999999989</v>
      </c>
      <c r="G5292">
        <v>5.77</v>
      </c>
      <c r="H5292" s="3">
        <v>42794.49</v>
      </c>
    </row>
    <row r="5293" spans="1:8" x14ac:dyDescent="0.3">
      <c r="A5293" t="s">
        <v>201</v>
      </c>
      <c r="B5293">
        <v>1</v>
      </c>
      <c r="C5293">
        <v>41</v>
      </c>
      <c r="D5293" s="2">
        <v>42794</v>
      </c>
      <c r="E5293">
        <v>17</v>
      </c>
      <c r="F5293">
        <v>133.29259999999999</v>
      </c>
      <c r="G5293">
        <v>100.22</v>
      </c>
      <c r="H5293" s="3">
        <v>42794.51</v>
      </c>
    </row>
    <row r="5294" spans="1:8" x14ac:dyDescent="0.3">
      <c r="A5294" t="s">
        <v>92</v>
      </c>
      <c r="B5294">
        <v>1</v>
      </c>
      <c r="C5294">
        <v>43</v>
      </c>
      <c r="D5294" s="2">
        <v>42794</v>
      </c>
      <c r="E5294">
        <v>20</v>
      </c>
      <c r="F5294">
        <v>14.979800000000001</v>
      </c>
      <c r="G5294">
        <v>12.38</v>
      </c>
      <c r="H5294" s="3">
        <v>42794.52</v>
      </c>
    </row>
    <row r="5295" spans="1:8" x14ac:dyDescent="0.3">
      <c r="A5295" t="s">
        <v>12</v>
      </c>
      <c r="B5295">
        <v>2</v>
      </c>
      <c r="C5295">
        <v>1</v>
      </c>
      <c r="D5295" s="2">
        <v>42794</v>
      </c>
      <c r="E5295">
        <v>35</v>
      </c>
      <c r="F5295">
        <v>114.70560000000002</v>
      </c>
      <c r="G5295">
        <v>83.12</v>
      </c>
      <c r="H5295" s="3">
        <v>42794.54</v>
      </c>
    </row>
    <row r="5296" spans="1:8" x14ac:dyDescent="0.3">
      <c r="A5296" t="s">
        <v>17</v>
      </c>
      <c r="B5296">
        <v>7</v>
      </c>
      <c r="C5296">
        <v>41</v>
      </c>
      <c r="D5296" s="2">
        <v>42794</v>
      </c>
      <c r="E5296">
        <v>23</v>
      </c>
      <c r="F5296">
        <v>9.4559999999999995</v>
      </c>
      <c r="G5296">
        <v>7.88</v>
      </c>
      <c r="H5296" s="3">
        <v>42794.55</v>
      </c>
    </row>
    <row r="5297" spans="1:8" x14ac:dyDescent="0.3">
      <c r="A5297" t="s">
        <v>89</v>
      </c>
      <c r="B5297">
        <v>1</v>
      </c>
      <c r="C5297">
        <v>42</v>
      </c>
      <c r="D5297" s="2">
        <v>42794</v>
      </c>
      <c r="E5297">
        <v>38</v>
      </c>
      <c r="F5297">
        <v>45.763999999999996</v>
      </c>
      <c r="G5297">
        <v>33.65</v>
      </c>
      <c r="H5297" s="3">
        <v>42794.559999999998</v>
      </c>
    </row>
    <row r="5298" spans="1:8" x14ac:dyDescent="0.3">
      <c r="A5298" t="s">
        <v>17</v>
      </c>
      <c r="B5298">
        <v>2</v>
      </c>
      <c r="C5298">
        <v>45</v>
      </c>
      <c r="D5298" s="2">
        <v>42794</v>
      </c>
      <c r="E5298">
        <v>9</v>
      </c>
      <c r="F5298">
        <v>10.480399999999999</v>
      </c>
      <c r="G5298">
        <v>7.88</v>
      </c>
      <c r="H5298" s="3">
        <v>42794.559999999998</v>
      </c>
    </row>
    <row r="5299" spans="1:8" x14ac:dyDescent="0.3">
      <c r="A5299" t="s">
        <v>52</v>
      </c>
      <c r="B5299">
        <v>1</v>
      </c>
      <c r="C5299">
        <v>42</v>
      </c>
      <c r="D5299" s="2">
        <v>42794</v>
      </c>
      <c r="E5299">
        <v>8</v>
      </c>
      <c r="F5299">
        <v>22.047299999999996</v>
      </c>
      <c r="G5299">
        <v>16.829999999999998</v>
      </c>
      <c r="H5299" s="3">
        <v>42794.57</v>
      </c>
    </row>
    <row r="5300" spans="1:8" x14ac:dyDescent="0.3">
      <c r="A5300" t="s">
        <v>52</v>
      </c>
      <c r="B5300">
        <v>1</v>
      </c>
      <c r="C5300">
        <v>41</v>
      </c>
      <c r="D5300" s="2">
        <v>42794</v>
      </c>
      <c r="E5300">
        <v>2</v>
      </c>
      <c r="F5300">
        <v>22.720499999999998</v>
      </c>
      <c r="G5300">
        <v>16.829999999999998</v>
      </c>
      <c r="H5300" s="3">
        <v>42794.61</v>
      </c>
    </row>
    <row r="5301" spans="1:8" x14ac:dyDescent="0.3">
      <c r="A5301" t="s">
        <v>176</v>
      </c>
      <c r="B5301">
        <v>1</v>
      </c>
      <c r="C5301">
        <v>44</v>
      </c>
      <c r="D5301" s="2">
        <v>42794</v>
      </c>
      <c r="E5301">
        <v>41</v>
      </c>
      <c r="F5301">
        <v>18.427199999999999</v>
      </c>
      <c r="G5301">
        <v>13.96</v>
      </c>
      <c r="H5301" s="3">
        <v>42794.63</v>
      </c>
    </row>
    <row r="5302" spans="1:8" x14ac:dyDescent="0.3">
      <c r="A5302" t="s">
        <v>12</v>
      </c>
      <c r="B5302">
        <v>10</v>
      </c>
      <c r="C5302">
        <v>1</v>
      </c>
      <c r="D5302" s="2">
        <v>42794</v>
      </c>
      <c r="E5302">
        <v>15</v>
      </c>
      <c r="F5302">
        <v>110.54960000000001</v>
      </c>
      <c r="G5302">
        <v>83.12</v>
      </c>
      <c r="H5302" s="3">
        <v>42794.65</v>
      </c>
    </row>
    <row r="5303" spans="1:8" x14ac:dyDescent="0.3">
      <c r="A5303" t="s">
        <v>183</v>
      </c>
      <c r="B5303">
        <v>15</v>
      </c>
      <c r="C5303">
        <v>43</v>
      </c>
      <c r="D5303" s="2">
        <v>42794</v>
      </c>
      <c r="E5303">
        <v>15</v>
      </c>
      <c r="F5303">
        <v>18.232199999999999</v>
      </c>
      <c r="G5303">
        <v>14.47</v>
      </c>
      <c r="H5303" s="3">
        <v>42794.65</v>
      </c>
    </row>
    <row r="5304" spans="1:8" x14ac:dyDescent="0.3">
      <c r="A5304" t="s">
        <v>36</v>
      </c>
      <c r="B5304">
        <v>3</v>
      </c>
      <c r="C5304">
        <v>45</v>
      </c>
      <c r="D5304" s="2">
        <v>42794</v>
      </c>
      <c r="E5304">
        <v>3</v>
      </c>
      <c r="F5304">
        <v>84.495599999999996</v>
      </c>
      <c r="G5304">
        <v>67.06</v>
      </c>
      <c r="H5304" s="3">
        <v>42794.66</v>
      </c>
    </row>
    <row r="5305" spans="1:8" x14ac:dyDescent="0.3">
      <c r="A5305" t="s">
        <v>162</v>
      </c>
      <c r="B5305">
        <v>1</v>
      </c>
      <c r="C5305">
        <v>1</v>
      </c>
      <c r="D5305" s="2">
        <v>42794</v>
      </c>
      <c r="E5305">
        <v>45</v>
      </c>
      <c r="F5305">
        <v>9.1133999999999986</v>
      </c>
      <c r="G5305">
        <v>7.47</v>
      </c>
      <c r="H5305" s="3">
        <v>42794.68</v>
      </c>
    </row>
    <row r="5306" spans="1:8" x14ac:dyDescent="0.3">
      <c r="A5306" t="s">
        <v>121</v>
      </c>
      <c r="B5306">
        <v>8</v>
      </c>
      <c r="C5306">
        <v>1</v>
      </c>
      <c r="D5306" s="2">
        <v>42794</v>
      </c>
      <c r="E5306">
        <v>34</v>
      </c>
      <c r="F5306">
        <v>31.824300000000004</v>
      </c>
      <c r="G5306">
        <v>24.67</v>
      </c>
      <c r="H5306" s="3">
        <v>42794.68</v>
      </c>
    </row>
    <row r="5307" spans="1:8" x14ac:dyDescent="0.3">
      <c r="A5307" t="s">
        <v>31</v>
      </c>
      <c r="B5307">
        <v>10</v>
      </c>
      <c r="C5307">
        <v>3</v>
      </c>
      <c r="D5307" s="2">
        <v>42794</v>
      </c>
      <c r="E5307">
        <v>44</v>
      </c>
      <c r="F5307">
        <v>1.3407000000000002</v>
      </c>
      <c r="G5307">
        <v>1.0900000000000001</v>
      </c>
      <c r="H5307" s="3">
        <v>42794.69</v>
      </c>
    </row>
    <row r="5308" spans="1:8" x14ac:dyDescent="0.3">
      <c r="A5308" t="s">
        <v>167</v>
      </c>
      <c r="B5308">
        <v>5</v>
      </c>
      <c r="C5308">
        <v>1</v>
      </c>
      <c r="D5308" s="2">
        <v>42794</v>
      </c>
      <c r="E5308">
        <v>21</v>
      </c>
      <c r="F5308">
        <v>13.322699999999999</v>
      </c>
      <c r="G5308">
        <v>10.17</v>
      </c>
      <c r="H5308" s="3">
        <v>42794.7</v>
      </c>
    </row>
    <row r="5309" spans="1:8" x14ac:dyDescent="0.3">
      <c r="A5309" t="s">
        <v>20</v>
      </c>
      <c r="B5309">
        <v>1</v>
      </c>
      <c r="C5309">
        <v>1</v>
      </c>
      <c r="D5309" s="2">
        <v>42794</v>
      </c>
      <c r="E5309">
        <v>12</v>
      </c>
      <c r="F5309">
        <v>199.5966</v>
      </c>
      <c r="G5309">
        <v>158.41</v>
      </c>
      <c r="H5309" s="3">
        <v>42794.71</v>
      </c>
    </row>
    <row r="5310" spans="1:8" x14ac:dyDescent="0.3">
      <c r="A5310" t="s">
        <v>106</v>
      </c>
      <c r="B5310">
        <v>11</v>
      </c>
      <c r="C5310">
        <v>41</v>
      </c>
      <c r="D5310" s="2">
        <v>42794</v>
      </c>
      <c r="E5310">
        <v>33</v>
      </c>
      <c r="F5310">
        <v>167.1318</v>
      </c>
      <c r="G5310">
        <v>121.11</v>
      </c>
      <c r="H5310" s="3">
        <v>42794.720000000001</v>
      </c>
    </row>
    <row r="5311" spans="1:8" x14ac:dyDescent="0.3">
      <c r="A5311" t="s">
        <v>12</v>
      </c>
      <c r="B5311">
        <v>9</v>
      </c>
      <c r="C5311">
        <v>3</v>
      </c>
      <c r="D5311" s="2">
        <v>42794</v>
      </c>
      <c r="E5311">
        <v>44</v>
      </c>
      <c r="F5311">
        <v>109.7184</v>
      </c>
      <c r="G5311">
        <v>83.12</v>
      </c>
      <c r="H5311" s="3">
        <v>42794.720000000001</v>
      </c>
    </row>
    <row r="5312" spans="1:8" x14ac:dyDescent="0.3">
      <c r="A5312" t="s">
        <v>124</v>
      </c>
      <c r="B5312">
        <v>7</v>
      </c>
      <c r="C5312">
        <v>1</v>
      </c>
      <c r="D5312" s="2">
        <v>42794</v>
      </c>
      <c r="E5312">
        <v>19</v>
      </c>
      <c r="F5312">
        <v>60.717999999999989</v>
      </c>
      <c r="G5312">
        <v>43.37</v>
      </c>
      <c r="H5312" s="3">
        <v>42794.720000000001</v>
      </c>
    </row>
    <row r="5313" spans="1:8" x14ac:dyDescent="0.3">
      <c r="A5313" t="s">
        <v>182</v>
      </c>
      <c r="B5313">
        <v>1</v>
      </c>
      <c r="C5313">
        <v>3</v>
      </c>
      <c r="D5313" s="2">
        <v>42794</v>
      </c>
      <c r="E5313">
        <v>50</v>
      </c>
      <c r="F5313">
        <v>959.65100000000007</v>
      </c>
      <c r="G5313">
        <v>793.1</v>
      </c>
      <c r="H5313" s="3">
        <v>42794.74</v>
      </c>
    </row>
    <row r="5314" spans="1:8" x14ac:dyDescent="0.3">
      <c r="A5314" t="s">
        <v>12</v>
      </c>
      <c r="B5314">
        <v>10</v>
      </c>
      <c r="C5314">
        <v>41</v>
      </c>
      <c r="D5314" s="2">
        <v>42794</v>
      </c>
      <c r="E5314">
        <v>15</v>
      </c>
      <c r="F5314">
        <v>111.38079999999999</v>
      </c>
      <c r="G5314">
        <v>83.12</v>
      </c>
      <c r="H5314" s="3">
        <v>42794.74</v>
      </c>
    </row>
    <row r="5315" spans="1:8" x14ac:dyDescent="0.3">
      <c r="A5315" t="s">
        <v>31</v>
      </c>
      <c r="B5315">
        <v>15</v>
      </c>
      <c r="C5315">
        <v>41</v>
      </c>
      <c r="D5315" s="2">
        <v>42794</v>
      </c>
      <c r="E5315">
        <v>30</v>
      </c>
      <c r="F5315">
        <v>1.3298000000000001</v>
      </c>
      <c r="G5315">
        <v>1.0900000000000001</v>
      </c>
      <c r="H5315" s="3">
        <v>42794.77</v>
      </c>
    </row>
    <row r="5316" spans="1:8" x14ac:dyDescent="0.3">
      <c r="A5316" t="s">
        <v>71</v>
      </c>
      <c r="B5316">
        <v>1</v>
      </c>
      <c r="C5316">
        <v>2</v>
      </c>
      <c r="D5316" s="2">
        <v>42794</v>
      </c>
      <c r="E5316">
        <v>42</v>
      </c>
      <c r="F5316">
        <v>13.6152</v>
      </c>
      <c r="G5316">
        <v>10.98</v>
      </c>
      <c r="H5316" s="3">
        <v>42794.77</v>
      </c>
    </row>
    <row r="5317" spans="1:8" x14ac:dyDescent="0.3">
      <c r="A5317" t="s">
        <v>47</v>
      </c>
      <c r="B5317">
        <v>3</v>
      </c>
      <c r="C5317">
        <v>44</v>
      </c>
      <c r="D5317" s="2">
        <v>42794</v>
      </c>
      <c r="E5317">
        <v>24</v>
      </c>
      <c r="F5317">
        <v>2.1648000000000001</v>
      </c>
      <c r="G5317">
        <v>1.64</v>
      </c>
      <c r="H5317" s="3">
        <v>42794.82</v>
      </c>
    </row>
    <row r="5318" spans="1:8" x14ac:dyDescent="0.3">
      <c r="A5318" t="s">
        <v>12</v>
      </c>
      <c r="B5318">
        <v>1</v>
      </c>
      <c r="C5318">
        <v>42</v>
      </c>
      <c r="D5318" s="2">
        <v>42794</v>
      </c>
      <c r="E5318">
        <v>50</v>
      </c>
      <c r="F5318">
        <v>108.056</v>
      </c>
      <c r="G5318">
        <v>83.12</v>
      </c>
      <c r="H5318" s="3">
        <v>42794.82</v>
      </c>
    </row>
    <row r="5319" spans="1:8" x14ac:dyDescent="0.3">
      <c r="A5319" t="s">
        <v>31</v>
      </c>
      <c r="B5319">
        <v>1</v>
      </c>
      <c r="C5319">
        <v>41</v>
      </c>
      <c r="D5319" s="2">
        <v>42794</v>
      </c>
      <c r="E5319">
        <v>7</v>
      </c>
      <c r="F5319">
        <v>1.4497</v>
      </c>
      <c r="G5319">
        <v>1.0900000000000001</v>
      </c>
      <c r="H5319" s="3">
        <v>42794.82</v>
      </c>
    </row>
    <row r="5320" spans="1:8" x14ac:dyDescent="0.3">
      <c r="A5320" t="s">
        <v>11</v>
      </c>
      <c r="B5320">
        <v>3</v>
      </c>
      <c r="C5320">
        <v>1</v>
      </c>
      <c r="D5320" s="2">
        <v>42794</v>
      </c>
      <c r="E5320">
        <v>41</v>
      </c>
      <c r="F5320">
        <v>43.5336</v>
      </c>
      <c r="G5320">
        <v>32.979999999999997</v>
      </c>
      <c r="H5320" s="3">
        <v>42794.82</v>
      </c>
    </row>
    <row r="5321" spans="1:8" x14ac:dyDescent="0.3">
      <c r="A5321" t="s">
        <v>21</v>
      </c>
      <c r="B5321">
        <v>1</v>
      </c>
      <c r="C5321">
        <v>41</v>
      </c>
      <c r="D5321" s="2">
        <v>42794</v>
      </c>
      <c r="E5321">
        <v>13</v>
      </c>
      <c r="F5321">
        <v>14.3002</v>
      </c>
      <c r="G5321">
        <v>11.26</v>
      </c>
      <c r="H5321" s="3">
        <v>42794.84</v>
      </c>
    </row>
    <row r="5322" spans="1:8" x14ac:dyDescent="0.3">
      <c r="A5322" t="s">
        <v>100</v>
      </c>
      <c r="B5322">
        <v>1</v>
      </c>
      <c r="C5322">
        <v>44</v>
      </c>
      <c r="D5322" s="2">
        <v>42794</v>
      </c>
      <c r="E5322">
        <v>22</v>
      </c>
      <c r="F5322">
        <v>6.0324</v>
      </c>
      <c r="G5322">
        <v>4.57</v>
      </c>
      <c r="H5322" s="3">
        <v>42794.84</v>
      </c>
    </row>
    <row r="5323" spans="1:8" x14ac:dyDescent="0.3">
      <c r="A5323" t="s">
        <v>48</v>
      </c>
      <c r="B5323">
        <v>1</v>
      </c>
      <c r="C5323">
        <v>1</v>
      </c>
      <c r="D5323" s="2">
        <v>42794</v>
      </c>
      <c r="E5323">
        <v>9</v>
      </c>
      <c r="F5323">
        <v>38.340000000000003</v>
      </c>
      <c r="G5323">
        <v>31.95</v>
      </c>
      <c r="H5323" s="3">
        <v>42794.87</v>
      </c>
    </row>
    <row r="5324" spans="1:8" x14ac:dyDescent="0.3">
      <c r="A5324" t="s">
        <v>79</v>
      </c>
      <c r="B5324">
        <v>1</v>
      </c>
      <c r="C5324">
        <v>1</v>
      </c>
      <c r="D5324" s="2">
        <v>42794</v>
      </c>
      <c r="E5324">
        <v>7</v>
      </c>
      <c r="F5324">
        <v>63.436500000000002</v>
      </c>
      <c r="G5324">
        <v>49.95</v>
      </c>
      <c r="H5324" s="3">
        <v>42794.89</v>
      </c>
    </row>
    <row r="5325" spans="1:8" x14ac:dyDescent="0.3">
      <c r="A5325" t="s">
        <v>181</v>
      </c>
      <c r="B5325">
        <v>1</v>
      </c>
      <c r="C5325">
        <v>41</v>
      </c>
      <c r="D5325" s="2">
        <v>42794</v>
      </c>
      <c r="E5325">
        <v>43</v>
      </c>
      <c r="F5325">
        <v>13.219200000000001</v>
      </c>
      <c r="G5325">
        <v>9.7200000000000006</v>
      </c>
      <c r="H5325" s="3">
        <v>42794.9</v>
      </c>
    </row>
    <row r="5326" spans="1:8" x14ac:dyDescent="0.3">
      <c r="A5326" t="s">
        <v>52</v>
      </c>
      <c r="B5326">
        <v>1</v>
      </c>
      <c r="C5326">
        <v>1</v>
      </c>
      <c r="D5326" s="2">
        <v>42794</v>
      </c>
      <c r="E5326">
        <v>4</v>
      </c>
      <c r="F5326">
        <v>22.720499999999998</v>
      </c>
      <c r="G5326">
        <v>16.829999999999998</v>
      </c>
      <c r="H5326" s="3">
        <v>42794.92</v>
      </c>
    </row>
    <row r="5327" spans="1:8" x14ac:dyDescent="0.3">
      <c r="A5327" t="s">
        <v>29</v>
      </c>
      <c r="B5327">
        <v>4</v>
      </c>
      <c r="C5327">
        <v>1</v>
      </c>
      <c r="D5327" s="2">
        <v>42794</v>
      </c>
      <c r="E5327">
        <v>40</v>
      </c>
      <c r="F5327">
        <v>9.4557000000000002</v>
      </c>
      <c r="G5327">
        <v>7.33</v>
      </c>
      <c r="H5327" s="3">
        <v>42794.93</v>
      </c>
    </row>
    <row r="5328" spans="1:8" x14ac:dyDescent="0.3">
      <c r="A5328" t="s">
        <v>29</v>
      </c>
      <c r="B5328">
        <v>1</v>
      </c>
      <c r="C5328">
        <v>42</v>
      </c>
      <c r="D5328" s="2">
        <v>42794</v>
      </c>
      <c r="E5328">
        <v>34</v>
      </c>
      <c r="F5328">
        <v>9.8955000000000002</v>
      </c>
      <c r="G5328">
        <v>7.33</v>
      </c>
      <c r="H5328" s="3">
        <v>42794.94</v>
      </c>
    </row>
    <row r="5329" spans="1:8" x14ac:dyDescent="0.3">
      <c r="A5329" t="s">
        <v>52</v>
      </c>
      <c r="B5329">
        <v>2</v>
      </c>
      <c r="C5329">
        <v>41</v>
      </c>
      <c r="D5329" s="2">
        <v>42794</v>
      </c>
      <c r="E5329">
        <v>34</v>
      </c>
      <c r="F5329">
        <v>23.057099999999995</v>
      </c>
      <c r="G5329">
        <v>16.829999999999998</v>
      </c>
      <c r="H5329" s="3">
        <v>42794.97</v>
      </c>
    </row>
    <row r="5330" spans="1:8" x14ac:dyDescent="0.3">
      <c r="A5330" t="s">
        <v>172</v>
      </c>
      <c r="B5330">
        <v>8</v>
      </c>
      <c r="C5330">
        <v>41</v>
      </c>
      <c r="D5330" s="2">
        <v>42794</v>
      </c>
      <c r="E5330">
        <v>23</v>
      </c>
      <c r="F5330">
        <v>22.233600000000003</v>
      </c>
      <c r="G5330">
        <v>17.37</v>
      </c>
      <c r="H5330" s="3">
        <v>42794.98</v>
      </c>
    </row>
    <row r="5331" spans="1:8" x14ac:dyDescent="0.3">
      <c r="A5331" t="s">
        <v>199</v>
      </c>
      <c r="B5331">
        <v>1</v>
      </c>
      <c r="C5331">
        <v>1</v>
      </c>
      <c r="D5331" s="2">
        <v>42794</v>
      </c>
      <c r="E5331">
        <v>20</v>
      </c>
      <c r="F5331">
        <v>9.8228999999999989</v>
      </c>
      <c r="G5331">
        <v>7.17</v>
      </c>
      <c r="H5331" s="3">
        <v>42794.99</v>
      </c>
    </row>
    <row r="5332" spans="1:8" x14ac:dyDescent="0.3">
      <c r="A5332" t="s">
        <v>29</v>
      </c>
      <c r="B5332">
        <v>13</v>
      </c>
      <c r="C5332">
        <v>41</v>
      </c>
      <c r="D5332" s="2">
        <v>42794</v>
      </c>
      <c r="E5332">
        <v>10</v>
      </c>
      <c r="F5332">
        <v>9.748899999999999</v>
      </c>
      <c r="G5332">
        <v>7.33</v>
      </c>
      <c r="H5332" s="3">
        <v>42795</v>
      </c>
    </row>
    <row r="5333" spans="1:8" x14ac:dyDescent="0.3">
      <c r="A5333" t="s">
        <v>17</v>
      </c>
      <c r="B5333">
        <v>10</v>
      </c>
      <c r="C5333">
        <v>2</v>
      </c>
      <c r="D5333" s="2">
        <v>42795</v>
      </c>
      <c r="E5333">
        <v>14</v>
      </c>
      <c r="F5333">
        <v>10.480399999999999</v>
      </c>
      <c r="G5333">
        <v>7.88</v>
      </c>
      <c r="H5333" s="3">
        <v>42795</v>
      </c>
    </row>
    <row r="5334" spans="1:8" x14ac:dyDescent="0.3">
      <c r="A5334" t="s">
        <v>11</v>
      </c>
      <c r="B5334">
        <v>10</v>
      </c>
      <c r="C5334">
        <v>44</v>
      </c>
      <c r="D5334" s="2">
        <v>42795</v>
      </c>
      <c r="E5334">
        <v>28</v>
      </c>
      <c r="F5334">
        <v>39.905799999999992</v>
      </c>
      <c r="G5334">
        <v>32.979999999999997</v>
      </c>
      <c r="H5334" s="3">
        <v>42795.01</v>
      </c>
    </row>
    <row r="5335" spans="1:8" x14ac:dyDescent="0.3">
      <c r="A5335" t="s">
        <v>12</v>
      </c>
      <c r="B5335">
        <v>15</v>
      </c>
      <c r="C5335">
        <v>41</v>
      </c>
      <c r="D5335" s="2">
        <v>42795</v>
      </c>
      <c r="E5335">
        <v>41</v>
      </c>
      <c r="F5335">
        <v>103.9</v>
      </c>
      <c r="G5335">
        <v>83.12</v>
      </c>
      <c r="H5335" s="3">
        <v>42795.01</v>
      </c>
    </row>
    <row r="5336" spans="1:8" x14ac:dyDescent="0.3">
      <c r="A5336" t="s">
        <v>161</v>
      </c>
      <c r="B5336">
        <v>1</v>
      </c>
      <c r="C5336">
        <v>3</v>
      </c>
      <c r="D5336" s="2">
        <v>42795</v>
      </c>
      <c r="E5336">
        <v>32</v>
      </c>
      <c r="F5336">
        <v>13.288999999999998</v>
      </c>
      <c r="G5336">
        <v>9.6999999999999993</v>
      </c>
      <c r="H5336" s="3">
        <v>42795.02</v>
      </c>
    </row>
    <row r="5337" spans="1:8" x14ac:dyDescent="0.3">
      <c r="A5337" t="s">
        <v>29</v>
      </c>
      <c r="B5337">
        <v>1</v>
      </c>
      <c r="C5337">
        <v>1</v>
      </c>
      <c r="D5337" s="2">
        <v>42795</v>
      </c>
      <c r="E5337">
        <v>20</v>
      </c>
      <c r="F5337">
        <v>9.5289999999999999</v>
      </c>
      <c r="G5337">
        <v>7.33</v>
      </c>
      <c r="H5337" s="3">
        <v>42795.03</v>
      </c>
    </row>
    <row r="5338" spans="1:8" x14ac:dyDescent="0.3">
      <c r="A5338" t="s">
        <v>52</v>
      </c>
      <c r="B5338">
        <v>1</v>
      </c>
      <c r="C5338">
        <v>41</v>
      </c>
      <c r="D5338" s="2">
        <v>42795</v>
      </c>
      <c r="E5338">
        <v>30</v>
      </c>
      <c r="F5338">
        <v>23.2254</v>
      </c>
      <c r="G5338">
        <v>16.829999999999998</v>
      </c>
      <c r="H5338" s="3">
        <v>42795.03</v>
      </c>
    </row>
    <row r="5339" spans="1:8" x14ac:dyDescent="0.3">
      <c r="A5339" t="s">
        <v>54</v>
      </c>
      <c r="B5339">
        <v>1</v>
      </c>
      <c r="C5339">
        <v>41</v>
      </c>
      <c r="D5339" s="2">
        <v>42795</v>
      </c>
      <c r="E5339">
        <v>16</v>
      </c>
      <c r="F5339">
        <v>94.459500000000006</v>
      </c>
      <c r="G5339">
        <v>69.97</v>
      </c>
      <c r="H5339" s="3">
        <v>42795.040000000001</v>
      </c>
    </row>
    <row r="5340" spans="1:8" x14ac:dyDescent="0.3">
      <c r="A5340" t="s">
        <v>119</v>
      </c>
      <c r="B5340">
        <v>13</v>
      </c>
      <c r="C5340">
        <v>44</v>
      </c>
      <c r="D5340" s="2">
        <v>42795</v>
      </c>
      <c r="E5340">
        <v>20</v>
      </c>
      <c r="F5340">
        <v>19.6875</v>
      </c>
      <c r="G5340">
        <v>15.75</v>
      </c>
      <c r="H5340" s="3">
        <v>42795.040000000001</v>
      </c>
    </row>
    <row r="5341" spans="1:8" x14ac:dyDescent="0.3">
      <c r="A5341" t="s">
        <v>12</v>
      </c>
      <c r="B5341">
        <v>4</v>
      </c>
      <c r="C5341">
        <v>44</v>
      </c>
      <c r="D5341" s="2">
        <v>42795</v>
      </c>
      <c r="E5341">
        <v>30</v>
      </c>
      <c r="F5341">
        <v>99.744000000000014</v>
      </c>
      <c r="G5341">
        <v>83.12</v>
      </c>
      <c r="H5341" s="3">
        <v>42795.05</v>
      </c>
    </row>
    <row r="5342" spans="1:8" x14ac:dyDescent="0.3">
      <c r="A5342" t="s">
        <v>25</v>
      </c>
      <c r="B5342">
        <v>9</v>
      </c>
      <c r="C5342">
        <v>3</v>
      </c>
      <c r="D5342" s="2">
        <v>42795</v>
      </c>
      <c r="E5342">
        <v>5</v>
      </c>
      <c r="F5342">
        <v>21.120099999999997</v>
      </c>
      <c r="G5342">
        <v>16.63</v>
      </c>
      <c r="H5342" s="3">
        <v>42795.07</v>
      </c>
    </row>
    <row r="5343" spans="1:8" x14ac:dyDescent="0.3">
      <c r="A5343" t="s">
        <v>95</v>
      </c>
      <c r="B5343">
        <v>6</v>
      </c>
      <c r="C5343">
        <v>1</v>
      </c>
      <c r="D5343" s="2">
        <v>42795</v>
      </c>
      <c r="E5343">
        <v>19</v>
      </c>
      <c r="F5343">
        <v>106.9883</v>
      </c>
      <c r="G5343">
        <v>76.97</v>
      </c>
      <c r="H5343" s="3">
        <v>42795.07</v>
      </c>
    </row>
    <row r="5344" spans="1:8" x14ac:dyDescent="0.3">
      <c r="A5344" t="s">
        <v>52</v>
      </c>
      <c r="B5344">
        <v>10</v>
      </c>
      <c r="C5344">
        <v>2</v>
      </c>
      <c r="D5344" s="2">
        <v>42795</v>
      </c>
      <c r="E5344">
        <v>46</v>
      </c>
      <c r="F5344">
        <v>21.878999999999998</v>
      </c>
      <c r="G5344">
        <v>16.829999999999998</v>
      </c>
      <c r="H5344" s="3">
        <v>42795.08</v>
      </c>
    </row>
    <row r="5345" spans="1:8" x14ac:dyDescent="0.3">
      <c r="A5345" t="s">
        <v>12</v>
      </c>
      <c r="B5345">
        <v>1</v>
      </c>
      <c r="C5345">
        <v>41</v>
      </c>
      <c r="D5345" s="2">
        <v>42795</v>
      </c>
      <c r="E5345">
        <v>14</v>
      </c>
      <c r="F5345">
        <v>104.7312</v>
      </c>
      <c r="G5345">
        <v>83.12</v>
      </c>
      <c r="H5345" s="3">
        <v>42795.09</v>
      </c>
    </row>
    <row r="5346" spans="1:8" x14ac:dyDescent="0.3">
      <c r="A5346" t="s">
        <v>183</v>
      </c>
      <c r="B5346">
        <v>10</v>
      </c>
      <c r="C5346">
        <v>41</v>
      </c>
      <c r="D5346" s="2">
        <v>42795</v>
      </c>
      <c r="E5346">
        <v>34</v>
      </c>
      <c r="F5346">
        <v>18.087499999999999</v>
      </c>
      <c r="G5346">
        <v>14.47</v>
      </c>
      <c r="H5346" s="3">
        <v>42795.09</v>
      </c>
    </row>
    <row r="5347" spans="1:8" x14ac:dyDescent="0.3">
      <c r="A5347" t="s">
        <v>11</v>
      </c>
      <c r="B5347">
        <v>6</v>
      </c>
      <c r="C5347">
        <v>45</v>
      </c>
      <c r="D5347" s="2">
        <v>42795</v>
      </c>
      <c r="E5347">
        <v>33</v>
      </c>
      <c r="F5347">
        <v>40.235599999999998</v>
      </c>
      <c r="G5347">
        <v>32.979999999999997</v>
      </c>
      <c r="H5347" s="3">
        <v>42795.1</v>
      </c>
    </row>
    <row r="5348" spans="1:8" x14ac:dyDescent="0.3">
      <c r="A5348" t="s">
        <v>17</v>
      </c>
      <c r="B5348">
        <v>4</v>
      </c>
      <c r="C5348">
        <v>44</v>
      </c>
      <c r="D5348" s="2">
        <v>42795</v>
      </c>
      <c r="E5348">
        <v>36</v>
      </c>
      <c r="F5348">
        <v>9.7712000000000003</v>
      </c>
      <c r="G5348">
        <v>7.88</v>
      </c>
      <c r="H5348" s="3">
        <v>42795.13</v>
      </c>
    </row>
    <row r="5349" spans="1:8" x14ac:dyDescent="0.3">
      <c r="A5349" t="s">
        <v>40</v>
      </c>
      <c r="B5349">
        <v>10</v>
      </c>
      <c r="C5349">
        <v>1</v>
      </c>
      <c r="D5349" s="2">
        <v>42795</v>
      </c>
      <c r="E5349">
        <v>42</v>
      </c>
      <c r="F5349">
        <v>29.487400000000001</v>
      </c>
      <c r="G5349">
        <v>24.17</v>
      </c>
      <c r="H5349" s="3">
        <v>42795.14</v>
      </c>
    </row>
    <row r="5350" spans="1:8" x14ac:dyDescent="0.3">
      <c r="A5350" t="s">
        <v>60</v>
      </c>
      <c r="B5350">
        <v>15</v>
      </c>
      <c r="C5350">
        <v>1</v>
      </c>
      <c r="D5350" s="2">
        <v>42795</v>
      </c>
      <c r="E5350">
        <v>4</v>
      </c>
      <c r="F5350">
        <v>53.598399999999998</v>
      </c>
      <c r="G5350">
        <v>38.56</v>
      </c>
      <c r="H5350" s="3">
        <v>42795.15</v>
      </c>
    </row>
    <row r="5351" spans="1:8" x14ac:dyDescent="0.3">
      <c r="A5351" t="s">
        <v>136</v>
      </c>
      <c r="B5351">
        <v>4</v>
      </c>
      <c r="C5351">
        <v>1</v>
      </c>
      <c r="D5351" s="2">
        <v>42795</v>
      </c>
      <c r="E5351">
        <v>25</v>
      </c>
      <c r="F5351">
        <v>78.232199999999992</v>
      </c>
      <c r="G5351">
        <v>56.69</v>
      </c>
      <c r="H5351" s="3">
        <v>42795.17</v>
      </c>
    </row>
    <row r="5352" spans="1:8" x14ac:dyDescent="0.3">
      <c r="A5352" t="s">
        <v>92</v>
      </c>
      <c r="B5352">
        <v>1</v>
      </c>
      <c r="C5352">
        <v>41</v>
      </c>
      <c r="D5352" s="2">
        <v>42795</v>
      </c>
      <c r="E5352">
        <v>14</v>
      </c>
      <c r="F5352">
        <v>15.846400000000001</v>
      </c>
      <c r="G5352">
        <v>12.38</v>
      </c>
      <c r="H5352" s="3">
        <v>42795.17</v>
      </c>
    </row>
    <row r="5353" spans="1:8" x14ac:dyDescent="0.3">
      <c r="A5353" t="s">
        <v>17</v>
      </c>
      <c r="B5353">
        <v>10</v>
      </c>
      <c r="C5353">
        <v>1</v>
      </c>
      <c r="D5353" s="2">
        <v>42795</v>
      </c>
      <c r="E5353">
        <v>1</v>
      </c>
      <c r="F5353">
        <v>11.032</v>
      </c>
      <c r="G5353">
        <v>7.88</v>
      </c>
      <c r="H5353" s="3">
        <v>42795.18</v>
      </c>
    </row>
    <row r="5354" spans="1:8" x14ac:dyDescent="0.3">
      <c r="A5354" t="s">
        <v>29</v>
      </c>
      <c r="B5354">
        <v>1</v>
      </c>
      <c r="C5354">
        <v>3</v>
      </c>
      <c r="D5354" s="2">
        <v>42795</v>
      </c>
      <c r="E5354">
        <v>38</v>
      </c>
      <c r="F5354">
        <v>9.1624999999999996</v>
      </c>
      <c r="G5354">
        <v>7.33</v>
      </c>
      <c r="H5354" s="3">
        <v>42795.19</v>
      </c>
    </row>
    <row r="5355" spans="1:8" x14ac:dyDescent="0.3">
      <c r="A5355" t="s">
        <v>60</v>
      </c>
      <c r="B5355">
        <v>1</v>
      </c>
      <c r="C5355">
        <v>44</v>
      </c>
      <c r="D5355" s="2">
        <v>42795</v>
      </c>
      <c r="E5355">
        <v>7</v>
      </c>
      <c r="F5355">
        <v>46.657600000000002</v>
      </c>
      <c r="G5355">
        <v>38.56</v>
      </c>
      <c r="H5355" s="3">
        <v>42795.19</v>
      </c>
    </row>
    <row r="5356" spans="1:8" x14ac:dyDescent="0.3">
      <c r="A5356" t="s">
        <v>114</v>
      </c>
      <c r="B5356">
        <v>10</v>
      </c>
      <c r="C5356">
        <v>43</v>
      </c>
      <c r="D5356" s="2">
        <v>42795</v>
      </c>
      <c r="E5356">
        <v>50</v>
      </c>
      <c r="F5356">
        <v>49.089700000000001</v>
      </c>
      <c r="G5356">
        <v>40.57</v>
      </c>
      <c r="H5356" s="3">
        <v>42795.199999999997</v>
      </c>
    </row>
    <row r="5357" spans="1:8" x14ac:dyDescent="0.3">
      <c r="A5357" t="s">
        <v>52</v>
      </c>
      <c r="B5357">
        <v>15</v>
      </c>
      <c r="C5357">
        <v>41</v>
      </c>
      <c r="D5357" s="2">
        <v>42795</v>
      </c>
      <c r="E5357">
        <v>1</v>
      </c>
      <c r="F5357">
        <v>20.869199999999996</v>
      </c>
      <c r="G5357">
        <v>16.829999999999998</v>
      </c>
      <c r="H5357" s="3">
        <v>42795.21</v>
      </c>
    </row>
    <row r="5358" spans="1:8" x14ac:dyDescent="0.3">
      <c r="A5358" t="s">
        <v>114</v>
      </c>
      <c r="B5358">
        <v>15</v>
      </c>
      <c r="C5358">
        <v>1</v>
      </c>
      <c r="D5358" s="2">
        <v>42795</v>
      </c>
      <c r="E5358">
        <v>18</v>
      </c>
      <c r="F5358">
        <v>53.552399999999999</v>
      </c>
      <c r="G5358">
        <v>40.57</v>
      </c>
      <c r="H5358" s="3">
        <v>42795.22</v>
      </c>
    </row>
    <row r="5359" spans="1:8" x14ac:dyDescent="0.3">
      <c r="A5359" t="s">
        <v>146</v>
      </c>
      <c r="B5359">
        <v>10</v>
      </c>
      <c r="C5359">
        <v>45</v>
      </c>
      <c r="D5359" s="2">
        <v>42795</v>
      </c>
      <c r="E5359">
        <v>42</v>
      </c>
      <c r="F5359">
        <v>44.081499999999998</v>
      </c>
      <c r="G5359">
        <v>33.65</v>
      </c>
      <c r="H5359" s="3">
        <v>42795.22</v>
      </c>
    </row>
    <row r="5360" spans="1:8" x14ac:dyDescent="0.3">
      <c r="A5360" t="s">
        <v>138</v>
      </c>
      <c r="B5360">
        <v>1</v>
      </c>
      <c r="C5360">
        <v>41</v>
      </c>
      <c r="D5360" s="2">
        <v>42795</v>
      </c>
      <c r="E5360">
        <v>49</v>
      </c>
      <c r="F5360">
        <v>67.047299999999993</v>
      </c>
      <c r="G5360">
        <v>54.51</v>
      </c>
      <c r="H5360" s="3">
        <v>42795.24</v>
      </c>
    </row>
    <row r="5361" spans="1:8" x14ac:dyDescent="0.3">
      <c r="A5361" t="s">
        <v>10</v>
      </c>
      <c r="B5361">
        <v>10</v>
      </c>
      <c r="C5361">
        <v>41</v>
      </c>
      <c r="D5361" s="2">
        <v>42795</v>
      </c>
      <c r="E5361">
        <v>16</v>
      </c>
      <c r="F5361">
        <v>2.0064000000000002</v>
      </c>
      <c r="G5361">
        <v>1.52</v>
      </c>
      <c r="H5361" s="3">
        <v>42795.24</v>
      </c>
    </row>
    <row r="5362" spans="1:8" x14ac:dyDescent="0.3">
      <c r="A5362" t="s">
        <v>12</v>
      </c>
      <c r="B5362">
        <v>12</v>
      </c>
      <c r="C5362">
        <v>1</v>
      </c>
      <c r="D5362" s="2">
        <v>42795</v>
      </c>
      <c r="E5362">
        <v>2</v>
      </c>
      <c r="F5362">
        <v>101.40640000000002</v>
      </c>
      <c r="G5362">
        <v>83.12</v>
      </c>
      <c r="H5362" s="3">
        <v>42795.26</v>
      </c>
    </row>
    <row r="5363" spans="1:8" x14ac:dyDescent="0.3">
      <c r="A5363" t="s">
        <v>167</v>
      </c>
      <c r="B5363">
        <v>1</v>
      </c>
      <c r="C5363">
        <v>1</v>
      </c>
      <c r="D5363" s="2">
        <v>42795</v>
      </c>
      <c r="E5363">
        <v>25</v>
      </c>
      <c r="F5363">
        <v>12.610799999999999</v>
      </c>
      <c r="G5363">
        <v>10.17</v>
      </c>
      <c r="H5363" s="3">
        <v>42795.28</v>
      </c>
    </row>
    <row r="5364" spans="1:8" x14ac:dyDescent="0.3">
      <c r="A5364" t="s">
        <v>11</v>
      </c>
      <c r="B5364">
        <v>3</v>
      </c>
      <c r="C5364">
        <v>1</v>
      </c>
      <c r="D5364" s="2">
        <v>42795</v>
      </c>
      <c r="E5364">
        <v>34</v>
      </c>
      <c r="F5364">
        <v>44.193199999999997</v>
      </c>
      <c r="G5364">
        <v>32.979999999999997</v>
      </c>
      <c r="H5364" s="3">
        <v>42795.28</v>
      </c>
    </row>
    <row r="5365" spans="1:8" x14ac:dyDescent="0.3">
      <c r="A5365" t="s">
        <v>80</v>
      </c>
      <c r="B5365">
        <v>1</v>
      </c>
      <c r="C5365">
        <v>1</v>
      </c>
      <c r="D5365" s="2">
        <v>42795</v>
      </c>
      <c r="E5365">
        <v>32</v>
      </c>
      <c r="F5365">
        <v>7.5009999999999994</v>
      </c>
      <c r="G5365">
        <v>5.77</v>
      </c>
      <c r="H5365" s="3">
        <v>42795.29</v>
      </c>
    </row>
    <row r="5366" spans="1:8" x14ac:dyDescent="0.3">
      <c r="A5366" t="s">
        <v>171</v>
      </c>
      <c r="B5366">
        <v>1</v>
      </c>
      <c r="C5366">
        <v>1</v>
      </c>
      <c r="D5366" s="2">
        <v>42795</v>
      </c>
      <c r="E5366">
        <v>4</v>
      </c>
      <c r="F5366">
        <v>78.733899999999991</v>
      </c>
      <c r="G5366">
        <v>57.47</v>
      </c>
      <c r="H5366" s="3">
        <v>42795.3</v>
      </c>
    </row>
    <row r="5367" spans="1:8" x14ac:dyDescent="0.3">
      <c r="A5367" t="s">
        <v>199</v>
      </c>
      <c r="B5367">
        <v>7</v>
      </c>
      <c r="C5367">
        <v>41</v>
      </c>
      <c r="D5367" s="2">
        <v>42795</v>
      </c>
      <c r="E5367">
        <v>8</v>
      </c>
      <c r="F5367">
        <v>9.8228999999999989</v>
      </c>
      <c r="G5367">
        <v>7.17</v>
      </c>
      <c r="H5367" s="3">
        <v>42795.31</v>
      </c>
    </row>
    <row r="5368" spans="1:8" x14ac:dyDescent="0.3">
      <c r="A5368" t="s">
        <v>97</v>
      </c>
      <c r="B5368">
        <v>1</v>
      </c>
      <c r="C5368">
        <v>1</v>
      </c>
      <c r="D5368" s="2">
        <v>42795</v>
      </c>
      <c r="E5368">
        <v>14</v>
      </c>
      <c r="F5368">
        <v>11.952</v>
      </c>
      <c r="G5368">
        <v>9.9600000000000009</v>
      </c>
      <c r="H5368" s="3">
        <v>42795.31</v>
      </c>
    </row>
    <row r="5369" spans="1:8" x14ac:dyDescent="0.3">
      <c r="A5369" t="s">
        <v>191</v>
      </c>
      <c r="B5369">
        <v>3</v>
      </c>
      <c r="C5369">
        <v>41</v>
      </c>
      <c r="D5369" s="2">
        <v>42795</v>
      </c>
      <c r="E5369">
        <v>9</v>
      </c>
      <c r="F5369">
        <v>4.3440000000000003</v>
      </c>
      <c r="G5369">
        <v>3.62</v>
      </c>
      <c r="H5369" s="3">
        <v>42795.32</v>
      </c>
    </row>
    <row r="5370" spans="1:8" x14ac:dyDescent="0.3">
      <c r="A5370" t="s">
        <v>49</v>
      </c>
      <c r="B5370">
        <v>7</v>
      </c>
      <c r="C5370">
        <v>1</v>
      </c>
      <c r="D5370" s="2">
        <v>42795</v>
      </c>
      <c r="E5370">
        <v>11</v>
      </c>
      <c r="F5370">
        <v>3.7124999999999999</v>
      </c>
      <c r="G5370">
        <v>2.75</v>
      </c>
      <c r="H5370" s="3">
        <v>42795.35</v>
      </c>
    </row>
    <row r="5371" spans="1:8" x14ac:dyDescent="0.3">
      <c r="A5371" t="s">
        <v>12</v>
      </c>
      <c r="B5371">
        <v>1</v>
      </c>
      <c r="C5371">
        <v>45</v>
      </c>
      <c r="D5371" s="2">
        <v>42795</v>
      </c>
      <c r="E5371">
        <v>24</v>
      </c>
      <c r="F5371">
        <v>113.0432</v>
      </c>
      <c r="G5371">
        <v>83.12</v>
      </c>
      <c r="H5371" s="3">
        <v>42795.38</v>
      </c>
    </row>
    <row r="5372" spans="1:8" x14ac:dyDescent="0.3">
      <c r="A5372" t="s">
        <v>85</v>
      </c>
      <c r="B5372">
        <v>5</v>
      </c>
      <c r="C5372">
        <v>1</v>
      </c>
      <c r="D5372" s="2">
        <v>42795</v>
      </c>
      <c r="E5372">
        <v>4</v>
      </c>
      <c r="F5372">
        <v>88.822800000000001</v>
      </c>
      <c r="G5372">
        <v>67.290000000000006</v>
      </c>
      <c r="H5372" s="3">
        <v>42795.39</v>
      </c>
    </row>
    <row r="5373" spans="1:8" x14ac:dyDescent="0.3">
      <c r="A5373" t="s">
        <v>12</v>
      </c>
      <c r="B5373">
        <v>1</v>
      </c>
      <c r="C5373">
        <v>41</v>
      </c>
      <c r="D5373" s="2">
        <v>42795</v>
      </c>
      <c r="E5373">
        <v>43</v>
      </c>
      <c r="F5373">
        <v>102.2376</v>
      </c>
      <c r="G5373">
        <v>83.12</v>
      </c>
      <c r="H5373" s="3">
        <v>42795.39</v>
      </c>
    </row>
    <row r="5374" spans="1:8" x14ac:dyDescent="0.3">
      <c r="A5374" t="s">
        <v>51</v>
      </c>
      <c r="B5374">
        <v>3</v>
      </c>
      <c r="C5374">
        <v>2</v>
      </c>
      <c r="D5374" s="2">
        <v>42795</v>
      </c>
      <c r="E5374">
        <v>23</v>
      </c>
      <c r="F5374">
        <v>1.5371999999999999</v>
      </c>
      <c r="G5374">
        <v>1.26</v>
      </c>
      <c r="H5374" s="3">
        <v>42795.39</v>
      </c>
    </row>
    <row r="5375" spans="1:8" x14ac:dyDescent="0.3">
      <c r="A5375" t="s">
        <v>204</v>
      </c>
      <c r="B5375">
        <v>3</v>
      </c>
      <c r="C5375">
        <v>42</v>
      </c>
      <c r="D5375" s="2">
        <v>42795</v>
      </c>
      <c r="E5375">
        <v>9</v>
      </c>
      <c r="F5375">
        <v>61.974000000000004</v>
      </c>
      <c r="G5375">
        <v>46.95</v>
      </c>
      <c r="H5375" s="3">
        <v>42795.41</v>
      </c>
    </row>
    <row r="5376" spans="1:8" x14ac:dyDescent="0.3">
      <c r="A5376" t="s">
        <v>57</v>
      </c>
      <c r="B5376">
        <v>1</v>
      </c>
      <c r="C5376">
        <v>41</v>
      </c>
      <c r="D5376" s="2">
        <v>42795</v>
      </c>
      <c r="E5376">
        <v>2</v>
      </c>
      <c r="F5376">
        <v>39.399000000000001</v>
      </c>
      <c r="G5376">
        <v>28.55</v>
      </c>
      <c r="H5376" s="3">
        <v>42795.43</v>
      </c>
    </row>
    <row r="5377" spans="1:8" x14ac:dyDescent="0.3">
      <c r="A5377" t="s">
        <v>152</v>
      </c>
      <c r="B5377">
        <v>1</v>
      </c>
      <c r="C5377">
        <v>1</v>
      </c>
      <c r="D5377" s="2">
        <v>42795</v>
      </c>
      <c r="E5377">
        <v>50</v>
      </c>
      <c r="F5377">
        <v>98.223800000000011</v>
      </c>
      <c r="G5377">
        <v>74.98</v>
      </c>
      <c r="H5377" s="3">
        <v>42795.43</v>
      </c>
    </row>
    <row r="5378" spans="1:8" x14ac:dyDescent="0.3">
      <c r="A5378" t="s">
        <v>173</v>
      </c>
      <c r="B5378">
        <v>4</v>
      </c>
      <c r="C5378">
        <v>1</v>
      </c>
      <c r="D5378" s="2">
        <v>42795</v>
      </c>
      <c r="E5378">
        <v>22</v>
      </c>
      <c r="F5378">
        <v>103.23390000000001</v>
      </c>
      <c r="G5378">
        <v>83.93</v>
      </c>
      <c r="H5378" s="3">
        <v>42795.44</v>
      </c>
    </row>
    <row r="5379" spans="1:8" x14ac:dyDescent="0.3">
      <c r="A5379" t="s">
        <v>129</v>
      </c>
      <c r="B5379">
        <v>10</v>
      </c>
      <c r="C5379">
        <v>43</v>
      </c>
      <c r="D5379" s="2">
        <v>42795</v>
      </c>
      <c r="E5379">
        <v>4</v>
      </c>
      <c r="F5379">
        <v>8.0779999999999994</v>
      </c>
      <c r="G5379">
        <v>5.77</v>
      </c>
      <c r="H5379" s="3">
        <v>42795.45</v>
      </c>
    </row>
    <row r="5380" spans="1:8" x14ac:dyDescent="0.3">
      <c r="A5380" t="s">
        <v>173</v>
      </c>
      <c r="B5380">
        <v>3</v>
      </c>
      <c r="C5380">
        <v>45</v>
      </c>
      <c r="D5380" s="2">
        <v>42795</v>
      </c>
      <c r="E5380">
        <v>14</v>
      </c>
      <c r="F5380">
        <v>114.98410000000001</v>
      </c>
      <c r="G5380">
        <v>83.93</v>
      </c>
      <c r="H5380" s="3">
        <v>42795.45</v>
      </c>
    </row>
    <row r="5381" spans="1:8" x14ac:dyDescent="0.3">
      <c r="A5381" t="s">
        <v>13</v>
      </c>
      <c r="B5381">
        <v>4</v>
      </c>
      <c r="C5381">
        <v>42</v>
      </c>
      <c r="D5381" s="2">
        <v>42795</v>
      </c>
      <c r="E5381">
        <v>15</v>
      </c>
      <c r="F5381">
        <v>154.1163</v>
      </c>
      <c r="G5381">
        <v>119.47</v>
      </c>
      <c r="H5381" s="3">
        <v>42795.45</v>
      </c>
    </row>
    <row r="5382" spans="1:8" x14ac:dyDescent="0.3">
      <c r="A5382" t="s">
        <v>25</v>
      </c>
      <c r="B5382">
        <v>1</v>
      </c>
      <c r="C5382">
        <v>42</v>
      </c>
      <c r="D5382" s="2">
        <v>42795</v>
      </c>
      <c r="E5382">
        <v>5</v>
      </c>
      <c r="F5382">
        <v>23.281999999999996</v>
      </c>
      <c r="G5382">
        <v>16.63</v>
      </c>
      <c r="H5382" s="3">
        <v>42795.47</v>
      </c>
    </row>
    <row r="5383" spans="1:8" x14ac:dyDescent="0.3">
      <c r="A5383" t="s">
        <v>11</v>
      </c>
      <c r="B5383">
        <v>3</v>
      </c>
      <c r="C5383">
        <v>41</v>
      </c>
      <c r="D5383" s="2">
        <v>42795</v>
      </c>
      <c r="E5383">
        <v>48</v>
      </c>
      <c r="F5383">
        <v>39.905799999999992</v>
      </c>
      <c r="G5383">
        <v>32.979999999999997</v>
      </c>
      <c r="H5383" s="3">
        <v>42795.47</v>
      </c>
    </row>
    <row r="5384" spans="1:8" x14ac:dyDescent="0.3">
      <c r="A5384" t="s">
        <v>146</v>
      </c>
      <c r="B5384">
        <v>10</v>
      </c>
      <c r="C5384">
        <v>2</v>
      </c>
      <c r="D5384" s="2">
        <v>42795</v>
      </c>
      <c r="E5384">
        <v>38</v>
      </c>
      <c r="F5384">
        <v>46.773499999999991</v>
      </c>
      <c r="G5384">
        <v>33.65</v>
      </c>
      <c r="H5384" s="3">
        <v>42795.48</v>
      </c>
    </row>
    <row r="5385" spans="1:8" x14ac:dyDescent="0.3">
      <c r="A5385" t="s">
        <v>25</v>
      </c>
      <c r="B5385">
        <v>2</v>
      </c>
      <c r="C5385">
        <v>41</v>
      </c>
      <c r="D5385" s="2">
        <v>42795</v>
      </c>
      <c r="E5385">
        <v>21</v>
      </c>
      <c r="F5385">
        <v>21.785299999999996</v>
      </c>
      <c r="G5385">
        <v>16.63</v>
      </c>
      <c r="H5385" s="3">
        <v>42795.5</v>
      </c>
    </row>
    <row r="5386" spans="1:8" x14ac:dyDescent="0.3">
      <c r="A5386" t="s">
        <v>123</v>
      </c>
      <c r="B5386">
        <v>10</v>
      </c>
      <c r="C5386">
        <v>1</v>
      </c>
      <c r="D5386" s="2">
        <v>42795</v>
      </c>
      <c r="E5386">
        <v>12</v>
      </c>
      <c r="F5386">
        <v>39.236000000000004</v>
      </c>
      <c r="G5386">
        <v>28.85</v>
      </c>
      <c r="H5386" s="3">
        <v>42795.51</v>
      </c>
    </row>
    <row r="5387" spans="1:8" x14ac:dyDescent="0.3">
      <c r="A5387" t="s">
        <v>196</v>
      </c>
      <c r="B5387">
        <v>10</v>
      </c>
      <c r="C5387">
        <v>41</v>
      </c>
      <c r="D5387" s="2">
        <v>42795</v>
      </c>
      <c r="E5387">
        <v>47</v>
      </c>
      <c r="F5387">
        <v>456.56</v>
      </c>
      <c r="G5387">
        <v>351.2</v>
      </c>
      <c r="H5387" s="3">
        <v>42795.51</v>
      </c>
    </row>
    <row r="5388" spans="1:8" x14ac:dyDescent="0.3">
      <c r="A5388" t="s">
        <v>160</v>
      </c>
      <c r="B5388">
        <v>3</v>
      </c>
      <c r="C5388">
        <v>41</v>
      </c>
      <c r="D5388" s="2">
        <v>42795</v>
      </c>
      <c r="E5388">
        <v>18</v>
      </c>
      <c r="F5388">
        <v>9.0972000000000008</v>
      </c>
      <c r="G5388">
        <v>6.84</v>
      </c>
      <c r="H5388" s="3">
        <v>42795.51</v>
      </c>
    </row>
    <row r="5389" spans="1:8" x14ac:dyDescent="0.3">
      <c r="A5389" t="s">
        <v>11</v>
      </c>
      <c r="B5389">
        <v>10</v>
      </c>
      <c r="C5389">
        <v>41</v>
      </c>
      <c r="D5389" s="2">
        <v>42795</v>
      </c>
      <c r="E5389">
        <v>12</v>
      </c>
      <c r="F5389">
        <v>44.852799999999995</v>
      </c>
      <c r="G5389">
        <v>32.979999999999997</v>
      </c>
      <c r="H5389" s="3">
        <v>42795.519999999997</v>
      </c>
    </row>
    <row r="5390" spans="1:8" x14ac:dyDescent="0.3">
      <c r="A5390" t="s">
        <v>179</v>
      </c>
      <c r="B5390">
        <v>1</v>
      </c>
      <c r="C5390">
        <v>41</v>
      </c>
      <c r="D5390" s="2">
        <v>42795</v>
      </c>
      <c r="E5390">
        <v>10</v>
      </c>
      <c r="F5390">
        <v>18.087499999999999</v>
      </c>
      <c r="G5390">
        <v>14.47</v>
      </c>
      <c r="H5390" s="3">
        <v>42795.53</v>
      </c>
    </row>
    <row r="5391" spans="1:8" x14ac:dyDescent="0.3">
      <c r="A5391" t="s">
        <v>29</v>
      </c>
      <c r="B5391">
        <v>1</v>
      </c>
      <c r="C5391">
        <v>41</v>
      </c>
      <c r="D5391" s="2">
        <v>42795</v>
      </c>
      <c r="E5391">
        <v>7</v>
      </c>
      <c r="F5391">
        <v>9.1624999999999996</v>
      </c>
      <c r="G5391">
        <v>7.33</v>
      </c>
      <c r="H5391" s="3">
        <v>42795.54</v>
      </c>
    </row>
    <row r="5392" spans="1:8" x14ac:dyDescent="0.3">
      <c r="A5392" t="s">
        <v>84</v>
      </c>
      <c r="B5392">
        <v>1</v>
      </c>
      <c r="C5392">
        <v>1</v>
      </c>
      <c r="D5392" s="2">
        <v>42795</v>
      </c>
      <c r="E5392">
        <v>15</v>
      </c>
      <c r="F5392">
        <v>11.0922</v>
      </c>
      <c r="G5392">
        <v>7.98</v>
      </c>
      <c r="H5392" s="3">
        <v>42795.55</v>
      </c>
    </row>
    <row r="5393" spans="1:8" x14ac:dyDescent="0.3">
      <c r="A5393" t="s">
        <v>12</v>
      </c>
      <c r="B5393">
        <v>15</v>
      </c>
      <c r="C5393">
        <v>41</v>
      </c>
      <c r="D5393" s="2">
        <v>42795</v>
      </c>
      <c r="E5393">
        <v>21</v>
      </c>
      <c r="F5393">
        <v>111.38079999999999</v>
      </c>
      <c r="G5393">
        <v>83.12</v>
      </c>
      <c r="H5393" s="3">
        <v>42795.56</v>
      </c>
    </row>
    <row r="5394" spans="1:8" x14ac:dyDescent="0.3">
      <c r="A5394" t="s">
        <v>367</v>
      </c>
      <c r="B5394">
        <v>2</v>
      </c>
      <c r="C5394">
        <v>1</v>
      </c>
      <c r="D5394" s="2">
        <v>42795</v>
      </c>
      <c r="E5394">
        <v>49</v>
      </c>
      <c r="F5394">
        <v>5.7854999999999999</v>
      </c>
      <c r="G5394">
        <v>4.3499999999999996</v>
      </c>
      <c r="H5394" s="3">
        <v>42795.56</v>
      </c>
    </row>
    <row r="5395" spans="1:8" x14ac:dyDescent="0.3">
      <c r="A5395" t="s">
        <v>17</v>
      </c>
      <c r="B5395">
        <v>1</v>
      </c>
      <c r="C5395">
        <v>1</v>
      </c>
      <c r="D5395" s="2">
        <v>42795</v>
      </c>
      <c r="E5395">
        <v>5</v>
      </c>
      <c r="F5395">
        <v>9.9288000000000007</v>
      </c>
      <c r="G5395">
        <v>7.88</v>
      </c>
      <c r="H5395" s="3">
        <v>42795.56</v>
      </c>
    </row>
    <row r="5396" spans="1:8" x14ac:dyDescent="0.3">
      <c r="A5396" t="s">
        <v>69</v>
      </c>
      <c r="B5396">
        <v>6</v>
      </c>
      <c r="C5396">
        <v>41</v>
      </c>
      <c r="D5396" s="2">
        <v>42795</v>
      </c>
      <c r="E5396">
        <v>39</v>
      </c>
      <c r="F5396">
        <v>20.459400000000002</v>
      </c>
      <c r="G5396">
        <v>16.77</v>
      </c>
      <c r="H5396" s="3">
        <v>42795.56</v>
      </c>
    </row>
    <row r="5397" spans="1:8" x14ac:dyDescent="0.3">
      <c r="A5397" t="s">
        <v>93</v>
      </c>
      <c r="B5397">
        <v>1</v>
      </c>
      <c r="C5397">
        <v>2</v>
      </c>
      <c r="D5397" s="2">
        <v>42795</v>
      </c>
      <c r="E5397">
        <v>9</v>
      </c>
      <c r="F5397">
        <v>20.085000000000001</v>
      </c>
      <c r="G5397">
        <v>15.45</v>
      </c>
      <c r="H5397" s="3">
        <v>42795.56</v>
      </c>
    </row>
    <row r="5398" spans="1:8" x14ac:dyDescent="0.3">
      <c r="A5398" t="s">
        <v>56</v>
      </c>
      <c r="B5398">
        <v>1</v>
      </c>
      <c r="C5398">
        <v>41</v>
      </c>
      <c r="D5398" s="2">
        <v>42795</v>
      </c>
      <c r="E5398">
        <v>44</v>
      </c>
      <c r="F5398">
        <v>13.881099999999998</v>
      </c>
      <c r="G5398">
        <v>10.93</v>
      </c>
      <c r="H5398" s="3">
        <v>42795.59</v>
      </c>
    </row>
    <row r="5399" spans="1:8" x14ac:dyDescent="0.3">
      <c r="A5399" t="s">
        <v>5</v>
      </c>
      <c r="B5399">
        <v>8</v>
      </c>
      <c r="C5399">
        <v>41</v>
      </c>
      <c r="D5399" s="2">
        <v>42795</v>
      </c>
      <c r="E5399">
        <v>34</v>
      </c>
      <c r="F5399">
        <v>32.1875</v>
      </c>
      <c r="G5399">
        <v>25.75</v>
      </c>
      <c r="H5399" s="3">
        <v>42795.61</v>
      </c>
    </row>
    <row r="5400" spans="1:8" x14ac:dyDescent="0.3">
      <c r="A5400" t="s">
        <v>12</v>
      </c>
      <c r="B5400">
        <v>6</v>
      </c>
      <c r="C5400">
        <v>1</v>
      </c>
      <c r="D5400" s="2">
        <v>42795</v>
      </c>
      <c r="E5400">
        <v>23</v>
      </c>
      <c r="F5400">
        <v>110.54960000000001</v>
      </c>
      <c r="G5400">
        <v>83.12</v>
      </c>
      <c r="H5400" s="3">
        <v>42795.63</v>
      </c>
    </row>
    <row r="5401" spans="1:8" x14ac:dyDescent="0.3">
      <c r="A5401" t="s">
        <v>188</v>
      </c>
      <c r="B5401">
        <v>1</v>
      </c>
      <c r="C5401">
        <v>2</v>
      </c>
      <c r="D5401" s="2">
        <v>42795</v>
      </c>
      <c r="E5401">
        <v>28</v>
      </c>
      <c r="F5401">
        <v>23.1936</v>
      </c>
      <c r="G5401">
        <v>18.12</v>
      </c>
      <c r="H5401" s="3">
        <v>42795.65</v>
      </c>
    </row>
    <row r="5402" spans="1:8" x14ac:dyDescent="0.3">
      <c r="A5402" t="s">
        <v>12</v>
      </c>
      <c r="B5402">
        <v>2</v>
      </c>
      <c r="C5402">
        <v>44</v>
      </c>
      <c r="D5402" s="2">
        <v>42795</v>
      </c>
      <c r="E5402">
        <v>10</v>
      </c>
      <c r="F5402">
        <v>99.744000000000014</v>
      </c>
      <c r="G5402">
        <v>83.12</v>
      </c>
      <c r="H5402" s="3">
        <v>42795.66</v>
      </c>
    </row>
    <row r="5403" spans="1:8" x14ac:dyDescent="0.3">
      <c r="A5403" t="s">
        <v>113</v>
      </c>
      <c r="B5403">
        <v>1</v>
      </c>
      <c r="C5403">
        <v>1</v>
      </c>
      <c r="D5403" s="2">
        <v>42795</v>
      </c>
      <c r="E5403">
        <v>13</v>
      </c>
      <c r="F5403">
        <v>97.740799999999993</v>
      </c>
      <c r="G5403">
        <v>76.36</v>
      </c>
      <c r="H5403" s="3">
        <v>42795.66</v>
      </c>
    </row>
    <row r="5404" spans="1:8" x14ac:dyDescent="0.3">
      <c r="A5404" t="s">
        <v>134</v>
      </c>
      <c r="B5404">
        <v>10</v>
      </c>
      <c r="C5404">
        <v>44</v>
      </c>
      <c r="D5404" s="2">
        <v>42795</v>
      </c>
      <c r="E5404">
        <v>2</v>
      </c>
      <c r="F5404">
        <v>59.94</v>
      </c>
      <c r="G5404">
        <v>49.95</v>
      </c>
      <c r="H5404" s="3">
        <v>42795.67</v>
      </c>
    </row>
    <row r="5405" spans="1:8" x14ac:dyDescent="0.3">
      <c r="A5405" t="s">
        <v>12</v>
      </c>
      <c r="B5405">
        <v>1</v>
      </c>
      <c r="C5405">
        <v>44</v>
      </c>
      <c r="D5405" s="2">
        <v>42795</v>
      </c>
      <c r="E5405">
        <v>23</v>
      </c>
      <c r="F5405">
        <v>103.06880000000001</v>
      </c>
      <c r="G5405">
        <v>83.12</v>
      </c>
      <c r="H5405" s="3">
        <v>42795.68</v>
      </c>
    </row>
    <row r="5406" spans="1:8" x14ac:dyDescent="0.3">
      <c r="A5406" t="s">
        <v>70</v>
      </c>
      <c r="B5406">
        <v>9</v>
      </c>
      <c r="C5406">
        <v>1</v>
      </c>
      <c r="D5406" s="2">
        <v>42795</v>
      </c>
      <c r="E5406">
        <v>10</v>
      </c>
      <c r="F5406">
        <v>98.788200000000003</v>
      </c>
      <c r="G5406">
        <v>76.58</v>
      </c>
      <c r="H5406" s="3">
        <v>42795.7</v>
      </c>
    </row>
    <row r="5407" spans="1:8" x14ac:dyDescent="0.3">
      <c r="A5407" t="s">
        <v>12</v>
      </c>
      <c r="B5407">
        <v>3</v>
      </c>
      <c r="C5407">
        <v>41</v>
      </c>
      <c r="D5407" s="2">
        <v>42795</v>
      </c>
      <c r="E5407">
        <v>31</v>
      </c>
      <c r="F5407">
        <v>106.39360000000001</v>
      </c>
      <c r="G5407">
        <v>83.12</v>
      </c>
      <c r="H5407" s="3">
        <v>42795.74</v>
      </c>
    </row>
    <row r="5408" spans="1:8" x14ac:dyDescent="0.3">
      <c r="A5408" t="s">
        <v>147</v>
      </c>
      <c r="B5408">
        <v>15</v>
      </c>
      <c r="C5408">
        <v>41</v>
      </c>
      <c r="D5408" s="2">
        <v>42795</v>
      </c>
      <c r="E5408">
        <v>14</v>
      </c>
      <c r="F5408">
        <v>19.05</v>
      </c>
      <c r="G5408">
        <v>15.24</v>
      </c>
      <c r="H5408" s="3">
        <v>42795.75</v>
      </c>
    </row>
    <row r="5409" spans="1:8" x14ac:dyDescent="0.3">
      <c r="A5409" t="s">
        <v>187</v>
      </c>
      <c r="B5409">
        <v>1</v>
      </c>
      <c r="C5409">
        <v>43</v>
      </c>
      <c r="D5409" s="2">
        <v>42795</v>
      </c>
      <c r="E5409">
        <v>24</v>
      </c>
      <c r="F5409">
        <v>12.033600000000002</v>
      </c>
      <c r="G5409">
        <v>8.7200000000000006</v>
      </c>
      <c r="H5409" s="3">
        <v>42795.75</v>
      </c>
    </row>
    <row r="5410" spans="1:8" x14ac:dyDescent="0.3">
      <c r="A5410" t="s">
        <v>110</v>
      </c>
      <c r="B5410">
        <v>1</v>
      </c>
      <c r="C5410">
        <v>45</v>
      </c>
      <c r="D5410" s="2">
        <v>42795</v>
      </c>
      <c r="E5410">
        <v>23</v>
      </c>
      <c r="F5410">
        <v>87.476399999999998</v>
      </c>
      <c r="G5410">
        <v>66.27</v>
      </c>
      <c r="H5410" s="3">
        <v>42795.77</v>
      </c>
    </row>
    <row r="5411" spans="1:8" x14ac:dyDescent="0.3">
      <c r="A5411" t="s">
        <v>58</v>
      </c>
      <c r="B5411">
        <v>15</v>
      </c>
      <c r="C5411">
        <v>45</v>
      </c>
      <c r="D5411" s="2">
        <v>42795</v>
      </c>
      <c r="E5411">
        <v>35</v>
      </c>
      <c r="F5411">
        <v>2.3837000000000002</v>
      </c>
      <c r="G5411">
        <v>1.97</v>
      </c>
      <c r="H5411" s="3">
        <v>42795.78</v>
      </c>
    </row>
    <row r="5412" spans="1:8" x14ac:dyDescent="0.3">
      <c r="A5412" t="s">
        <v>7</v>
      </c>
      <c r="B5412">
        <v>15</v>
      </c>
      <c r="C5412">
        <v>1</v>
      </c>
      <c r="D5412" s="2">
        <v>42795</v>
      </c>
      <c r="E5412">
        <v>11</v>
      </c>
      <c r="F5412">
        <v>180.39419999999998</v>
      </c>
      <c r="G5412">
        <v>143.16999999999999</v>
      </c>
      <c r="H5412" s="3">
        <v>42795.78</v>
      </c>
    </row>
    <row r="5413" spans="1:8" x14ac:dyDescent="0.3">
      <c r="A5413" t="s">
        <v>20</v>
      </c>
      <c r="B5413">
        <v>10</v>
      </c>
      <c r="C5413">
        <v>1</v>
      </c>
      <c r="D5413" s="2">
        <v>42795</v>
      </c>
      <c r="E5413">
        <v>45</v>
      </c>
      <c r="F5413">
        <v>202.76480000000001</v>
      </c>
      <c r="G5413">
        <v>158.41</v>
      </c>
      <c r="H5413" s="3">
        <v>42795.79</v>
      </c>
    </row>
    <row r="5414" spans="1:8" x14ac:dyDescent="0.3">
      <c r="A5414" t="s">
        <v>113</v>
      </c>
      <c r="B5414">
        <v>11</v>
      </c>
      <c r="C5414">
        <v>1</v>
      </c>
      <c r="D5414" s="2">
        <v>42795</v>
      </c>
      <c r="E5414">
        <v>22</v>
      </c>
      <c r="F5414">
        <v>95.45</v>
      </c>
      <c r="G5414">
        <v>76.36</v>
      </c>
      <c r="H5414" s="3">
        <v>42795.8</v>
      </c>
    </row>
    <row r="5415" spans="1:8" x14ac:dyDescent="0.3">
      <c r="A5415" t="s">
        <v>52</v>
      </c>
      <c r="B5415">
        <v>1</v>
      </c>
      <c r="C5415">
        <v>41</v>
      </c>
      <c r="D5415" s="2">
        <v>42795</v>
      </c>
      <c r="E5415">
        <v>1</v>
      </c>
      <c r="F5415">
        <v>21.542399999999997</v>
      </c>
      <c r="G5415">
        <v>16.829999999999998</v>
      </c>
      <c r="H5415" s="3">
        <v>42795.8</v>
      </c>
    </row>
    <row r="5416" spans="1:8" x14ac:dyDescent="0.3">
      <c r="A5416" t="s">
        <v>74</v>
      </c>
      <c r="B5416">
        <v>1</v>
      </c>
      <c r="C5416">
        <v>1</v>
      </c>
      <c r="D5416" s="2">
        <v>42795</v>
      </c>
      <c r="E5416">
        <v>38</v>
      </c>
      <c r="F5416">
        <v>30.909899999999997</v>
      </c>
      <c r="G5416">
        <v>25.13</v>
      </c>
      <c r="H5416" s="3">
        <v>42795.81</v>
      </c>
    </row>
    <row r="5417" spans="1:8" x14ac:dyDescent="0.3">
      <c r="A5417" t="s">
        <v>156</v>
      </c>
      <c r="B5417">
        <v>1</v>
      </c>
      <c r="C5417">
        <v>45</v>
      </c>
      <c r="D5417" s="2">
        <v>42795</v>
      </c>
      <c r="E5417">
        <v>34</v>
      </c>
      <c r="F5417">
        <v>2.8689</v>
      </c>
      <c r="G5417">
        <v>2.19</v>
      </c>
      <c r="H5417" s="3">
        <v>42795.81</v>
      </c>
    </row>
    <row r="5418" spans="1:8" x14ac:dyDescent="0.3">
      <c r="A5418" t="s">
        <v>29</v>
      </c>
      <c r="B5418">
        <v>4</v>
      </c>
      <c r="C5418">
        <v>1</v>
      </c>
      <c r="D5418" s="2">
        <v>42795</v>
      </c>
      <c r="E5418">
        <v>15</v>
      </c>
      <c r="F5418">
        <v>8.9426000000000005</v>
      </c>
      <c r="G5418">
        <v>7.33</v>
      </c>
      <c r="H5418" s="3">
        <v>42795.82</v>
      </c>
    </row>
    <row r="5419" spans="1:8" x14ac:dyDescent="0.3">
      <c r="A5419" t="s">
        <v>29</v>
      </c>
      <c r="B5419">
        <v>9</v>
      </c>
      <c r="C5419">
        <v>1</v>
      </c>
      <c r="D5419" s="2">
        <v>42795</v>
      </c>
      <c r="E5419">
        <v>34</v>
      </c>
      <c r="F5419">
        <v>10.0421</v>
      </c>
      <c r="G5419">
        <v>7.33</v>
      </c>
      <c r="H5419" s="3">
        <v>42795.82</v>
      </c>
    </row>
    <row r="5420" spans="1:8" x14ac:dyDescent="0.3">
      <c r="A5420" t="s">
        <v>72</v>
      </c>
      <c r="B5420">
        <v>2</v>
      </c>
      <c r="C5420">
        <v>41</v>
      </c>
      <c r="D5420" s="2">
        <v>42795</v>
      </c>
      <c r="E5420">
        <v>30</v>
      </c>
      <c r="F5420">
        <v>72.039199999999994</v>
      </c>
      <c r="G5420">
        <v>52.97</v>
      </c>
      <c r="H5420" s="3">
        <v>42795.82</v>
      </c>
    </row>
    <row r="5421" spans="1:8" x14ac:dyDescent="0.3">
      <c r="A5421" t="s">
        <v>12</v>
      </c>
      <c r="B5421">
        <v>1</v>
      </c>
      <c r="C5421">
        <v>1</v>
      </c>
      <c r="D5421" s="2">
        <v>42795</v>
      </c>
      <c r="E5421">
        <v>14</v>
      </c>
      <c r="F5421">
        <v>116.36800000000001</v>
      </c>
      <c r="G5421">
        <v>83.12</v>
      </c>
      <c r="H5421" s="3">
        <v>42795.839999999997</v>
      </c>
    </row>
    <row r="5422" spans="1:8" x14ac:dyDescent="0.3">
      <c r="A5422" t="s">
        <v>12</v>
      </c>
      <c r="B5422">
        <v>1</v>
      </c>
      <c r="C5422">
        <v>1</v>
      </c>
      <c r="D5422" s="2">
        <v>42795</v>
      </c>
      <c r="E5422">
        <v>31</v>
      </c>
      <c r="F5422">
        <v>116.36800000000001</v>
      </c>
      <c r="G5422">
        <v>83.12</v>
      </c>
      <c r="H5422" s="3">
        <v>42795.85</v>
      </c>
    </row>
    <row r="5423" spans="1:8" x14ac:dyDescent="0.3">
      <c r="A5423" t="s">
        <v>159</v>
      </c>
      <c r="B5423">
        <v>1</v>
      </c>
      <c r="C5423">
        <v>44</v>
      </c>
      <c r="D5423" s="2">
        <v>42795</v>
      </c>
      <c r="E5423">
        <v>30</v>
      </c>
      <c r="F5423">
        <v>200.0977</v>
      </c>
      <c r="G5423">
        <v>165.37</v>
      </c>
      <c r="H5423" s="3">
        <v>42795.85</v>
      </c>
    </row>
    <row r="5424" spans="1:8" x14ac:dyDescent="0.3">
      <c r="A5424" t="s">
        <v>101</v>
      </c>
      <c r="B5424">
        <v>12</v>
      </c>
      <c r="C5424">
        <v>41</v>
      </c>
      <c r="D5424" s="2">
        <v>42795</v>
      </c>
      <c r="E5424">
        <v>26</v>
      </c>
      <c r="F5424">
        <v>142.39709999999999</v>
      </c>
      <c r="G5424">
        <v>115.77</v>
      </c>
      <c r="H5424" s="3">
        <v>42795.86</v>
      </c>
    </row>
    <row r="5425" spans="1:8" x14ac:dyDescent="0.3">
      <c r="A5425" t="s">
        <v>72</v>
      </c>
      <c r="B5425">
        <v>1</v>
      </c>
      <c r="C5425">
        <v>1</v>
      </c>
      <c r="D5425" s="2">
        <v>42795</v>
      </c>
      <c r="E5425">
        <v>31</v>
      </c>
      <c r="F5425">
        <v>63.563999999999993</v>
      </c>
      <c r="G5425">
        <v>52.97</v>
      </c>
      <c r="H5425" s="3">
        <v>42795.87</v>
      </c>
    </row>
    <row r="5426" spans="1:8" x14ac:dyDescent="0.3">
      <c r="A5426" t="s">
        <v>203</v>
      </c>
      <c r="B5426">
        <v>1</v>
      </c>
      <c r="C5426">
        <v>44</v>
      </c>
      <c r="D5426" s="2">
        <v>42795</v>
      </c>
      <c r="E5426">
        <v>9</v>
      </c>
      <c r="F5426">
        <v>167.59399999999997</v>
      </c>
      <c r="G5426">
        <v>119.71</v>
      </c>
      <c r="H5426" s="3">
        <v>42795.87</v>
      </c>
    </row>
    <row r="5427" spans="1:8" x14ac:dyDescent="0.3">
      <c r="A5427" t="s">
        <v>63</v>
      </c>
      <c r="B5427">
        <v>4</v>
      </c>
      <c r="C5427">
        <v>41</v>
      </c>
      <c r="D5427" s="2">
        <v>42795</v>
      </c>
      <c r="E5427">
        <v>23</v>
      </c>
      <c r="F5427">
        <v>18.6496</v>
      </c>
      <c r="G5427">
        <v>14.57</v>
      </c>
      <c r="H5427" s="3">
        <v>42795.89</v>
      </c>
    </row>
    <row r="5428" spans="1:8" x14ac:dyDescent="0.3">
      <c r="A5428" t="s">
        <v>12</v>
      </c>
      <c r="B5428">
        <v>10</v>
      </c>
      <c r="C5428">
        <v>42</v>
      </c>
      <c r="D5428" s="2">
        <v>42795</v>
      </c>
      <c r="E5428">
        <v>19</v>
      </c>
      <c r="F5428">
        <v>100.57520000000001</v>
      </c>
      <c r="G5428">
        <v>83.12</v>
      </c>
      <c r="H5428" s="3">
        <v>42795.91</v>
      </c>
    </row>
    <row r="5429" spans="1:8" x14ac:dyDescent="0.3">
      <c r="A5429" t="s">
        <v>12</v>
      </c>
      <c r="B5429">
        <v>3</v>
      </c>
      <c r="C5429">
        <v>41</v>
      </c>
      <c r="D5429" s="2">
        <v>42795</v>
      </c>
      <c r="E5429">
        <v>34</v>
      </c>
      <c r="F5429">
        <v>113.87440000000001</v>
      </c>
      <c r="G5429">
        <v>83.12</v>
      </c>
      <c r="H5429" s="3">
        <v>42795.92</v>
      </c>
    </row>
    <row r="5430" spans="1:8" x14ac:dyDescent="0.3">
      <c r="A5430" t="s">
        <v>30</v>
      </c>
      <c r="B5430">
        <v>4</v>
      </c>
      <c r="C5430">
        <v>44</v>
      </c>
      <c r="D5430" s="2">
        <v>42795</v>
      </c>
      <c r="E5430">
        <v>26</v>
      </c>
      <c r="F5430">
        <v>15.585600000000001</v>
      </c>
      <c r="G5430">
        <v>11.46</v>
      </c>
      <c r="H5430" s="3">
        <v>42795.93</v>
      </c>
    </row>
    <row r="5431" spans="1:8" x14ac:dyDescent="0.3">
      <c r="A5431" t="s">
        <v>50</v>
      </c>
      <c r="B5431">
        <v>2</v>
      </c>
      <c r="C5431">
        <v>1</v>
      </c>
      <c r="D5431" s="2">
        <v>42795</v>
      </c>
      <c r="E5431">
        <v>50</v>
      </c>
      <c r="F5431">
        <v>91.660699999999991</v>
      </c>
      <c r="G5431">
        <v>69.97</v>
      </c>
      <c r="H5431" s="3">
        <v>42795.94</v>
      </c>
    </row>
    <row r="5432" spans="1:8" x14ac:dyDescent="0.3">
      <c r="A5432" t="s">
        <v>29</v>
      </c>
      <c r="B5432">
        <v>1</v>
      </c>
      <c r="C5432">
        <v>41</v>
      </c>
      <c r="D5432" s="2">
        <v>42795</v>
      </c>
      <c r="E5432">
        <v>34</v>
      </c>
      <c r="F5432">
        <v>8.9426000000000005</v>
      </c>
      <c r="G5432">
        <v>7.33</v>
      </c>
      <c r="H5432" s="3">
        <v>42795.97</v>
      </c>
    </row>
    <row r="5433" spans="1:8" x14ac:dyDescent="0.3">
      <c r="A5433" t="s">
        <v>17</v>
      </c>
      <c r="B5433">
        <v>15</v>
      </c>
      <c r="C5433">
        <v>3</v>
      </c>
      <c r="D5433" s="2">
        <v>42795</v>
      </c>
      <c r="E5433">
        <v>3</v>
      </c>
      <c r="F5433">
        <v>11.032</v>
      </c>
      <c r="G5433">
        <v>7.88</v>
      </c>
      <c r="H5433" s="3">
        <v>42795.99</v>
      </c>
    </row>
    <row r="5434" spans="1:8" x14ac:dyDescent="0.3">
      <c r="A5434" t="s">
        <v>18</v>
      </c>
      <c r="B5434">
        <v>2</v>
      </c>
      <c r="C5434">
        <v>1</v>
      </c>
      <c r="D5434" s="2">
        <v>42796</v>
      </c>
      <c r="E5434">
        <v>24</v>
      </c>
      <c r="F5434">
        <v>808.86249999999995</v>
      </c>
      <c r="G5434">
        <v>647.09</v>
      </c>
      <c r="H5434" s="3">
        <v>42796</v>
      </c>
    </row>
    <row r="5435" spans="1:8" x14ac:dyDescent="0.3">
      <c r="A5435" t="s">
        <v>11</v>
      </c>
      <c r="B5435">
        <v>1</v>
      </c>
      <c r="C5435">
        <v>45</v>
      </c>
      <c r="D5435" s="2">
        <v>42796</v>
      </c>
      <c r="E5435">
        <v>36</v>
      </c>
      <c r="F5435">
        <v>39.905799999999992</v>
      </c>
      <c r="G5435">
        <v>32.979999999999997</v>
      </c>
      <c r="H5435" s="3">
        <v>42796.01</v>
      </c>
    </row>
    <row r="5436" spans="1:8" x14ac:dyDescent="0.3">
      <c r="A5436" t="s">
        <v>175</v>
      </c>
      <c r="B5436">
        <v>2</v>
      </c>
      <c r="C5436">
        <v>41</v>
      </c>
      <c r="D5436" s="2">
        <v>42796</v>
      </c>
      <c r="E5436">
        <v>11</v>
      </c>
      <c r="F5436">
        <v>61.692</v>
      </c>
      <c r="G5436">
        <v>51.41</v>
      </c>
      <c r="H5436" s="3">
        <v>42796.02</v>
      </c>
    </row>
    <row r="5437" spans="1:8" x14ac:dyDescent="0.3">
      <c r="A5437" t="s">
        <v>21</v>
      </c>
      <c r="B5437">
        <v>7</v>
      </c>
      <c r="C5437">
        <v>1</v>
      </c>
      <c r="D5437" s="2">
        <v>42796</v>
      </c>
      <c r="E5437">
        <v>14</v>
      </c>
      <c r="F5437">
        <v>13.512</v>
      </c>
      <c r="G5437">
        <v>11.26</v>
      </c>
      <c r="H5437" s="3">
        <v>42796.02</v>
      </c>
    </row>
    <row r="5438" spans="1:8" x14ac:dyDescent="0.3">
      <c r="A5438" t="s">
        <v>89</v>
      </c>
      <c r="B5438">
        <v>10</v>
      </c>
      <c r="C5438">
        <v>45</v>
      </c>
      <c r="D5438" s="2">
        <v>42796</v>
      </c>
      <c r="E5438">
        <v>40</v>
      </c>
      <c r="F5438">
        <v>45.763999999999996</v>
      </c>
      <c r="G5438">
        <v>33.65</v>
      </c>
      <c r="H5438" s="3">
        <v>42796.02</v>
      </c>
    </row>
    <row r="5439" spans="1:8" x14ac:dyDescent="0.3">
      <c r="A5439" t="s">
        <v>20</v>
      </c>
      <c r="B5439">
        <v>10</v>
      </c>
      <c r="C5439">
        <v>41</v>
      </c>
      <c r="D5439" s="2">
        <v>42796</v>
      </c>
      <c r="E5439">
        <v>34</v>
      </c>
      <c r="F5439">
        <v>221.77399999999997</v>
      </c>
      <c r="G5439">
        <v>158.41</v>
      </c>
      <c r="H5439" s="3">
        <v>42796.04</v>
      </c>
    </row>
    <row r="5440" spans="1:8" x14ac:dyDescent="0.3">
      <c r="A5440" t="s">
        <v>29</v>
      </c>
      <c r="B5440">
        <v>1</v>
      </c>
      <c r="C5440">
        <v>1</v>
      </c>
      <c r="D5440" s="2">
        <v>42796</v>
      </c>
      <c r="E5440">
        <v>23</v>
      </c>
      <c r="F5440">
        <v>9.5289999999999999</v>
      </c>
      <c r="G5440">
        <v>7.33</v>
      </c>
      <c r="H5440" s="3">
        <v>42796.05</v>
      </c>
    </row>
    <row r="5441" spans="1:8" x14ac:dyDescent="0.3">
      <c r="A5441" t="s">
        <v>171</v>
      </c>
      <c r="B5441">
        <v>1</v>
      </c>
      <c r="C5441">
        <v>42</v>
      </c>
      <c r="D5441" s="2">
        <v>42796</v>
      </c>
      <c r="E5441">
        <v>31</v>
      </c>
      <c r="F5441">
        <v>74.710999999999999</v>
      </c>
      <c r="G5441">
        <v>57.47</v>
      </c>
      <c r="H5441" s="3">
        <v>42796.05</v>
      </c>
    </row>
    <row r="5442" spans="1:8" x14ac:dyDescent="0.3">
      <c r="A5442" t="s">
        <v>139</v>
      </c>
      <c r="B5442">
        <v>2</v>
      </c>
      <c r="C5442">
        <v>44</v>
      </c>
      <c r="D5442" s="2">
        <v>42796</v>
      </c>
      <c r="E5442">
        <v>1</v>
      </c>
      <c r="F5442">
        <v>10.791600000000001</v>
      </c>
      <c r="G5442">
        <v>7.82</v>
      </c>
      <c r="H5442" s="3">
        <v>42796.05</v>
      </c>
    </row>
    <row r="5443" spans="1:8" x14ac:dyDescent="0.3">
      <c r="A5443" t="s">
        <v>17</v>
      </c>
      <c r="B5443">
        <v>1</v>
      </c>
      <c r="C5443">
        <v>2</v>
      </c>
      <c r="D5443" s="2">
        <v>42796</v>
      </c>
      <c r="E5443">
        <v>3</v>
      </c>
      <c r="F5443">
        <v>10.1652</v>
      </c>
      <c r="G5443">
        <v>7.88</v>
      </c>
      <c r="H5443" s="3">
        <v>42796.06</v>
      </c>
    </row>
    <row r="5444" spans="1:8" x14ac:dyDescent="0.3">
      <c r="A5444" t="s">
        <v>30</v>
      </c>
      <c r="B5444">
        <v>10</v>
      </c>
      <c r="C5444">
        <v>2</v>
      </c>
      <c r="D5444" s="2">
        <v>42796</v>
      </c>
      <c r="E5444">
        <v>38</v>
      </c>
      <c r="F5444">
        <v>16.044</v>
      </c>
      <c r="G5444">
        <v>11.46</v>
      </c>
      <c r="H5444" s="3">
        <v>42796.08</v>
      </c>
    </row>
    <row r="5445" spans="1:8" x14ac:dyDescent="0.3">
      <c r="A5445" t="s">
        <v>80</v>
      </c>
      <c r="B5445">
        <v>14</v>
      </c>
      <c r="C5445">
        <v>1</v>
      </c>
      <c r="D5445" s="2">
        <v>42796</v>
      </c>
      <c r="E5445">
        <v>41</v>
      </c>
      <c r="F5445">
        <v>8.0202999999999989</v>
      </c>
      <c r="G5445">
        <v>5.77</v>
      </c>
      <c r="H5445" s="3">
        <v>42796.08</v>
      </c>
    </row>
    <row r="5446" spans="1:8" x14ac:dyDescent="0.3">
      <c r="A5446" t="s">
        <v>123</v>
      </c>
      <c r="B5446">
        <v>5</v>
      </c>
      <c r="C5446">
        <v>3</v>
      </c>
      <c r="D5446" s="2">
        <v>42796</v>
      </c>
      <c r="E5446">
        <v>41</v>
      </c>
      <c r="F5446">
        <v>38.947499999999998</v>
      </c>
      <c r="G5446">
        <v>28.85</v>
      </c>
      <c r="H5446" s="3">
        <v>42796.08</v>
      </c>
    </row>
    <row r="5447" spans="1:8" x14ac:dyDescent="0.3">
      <c r="A5447" t="s">
        <v>11</v>
      </c>
      <c r="B5447">
        <v>2</v>
      </c>
      <c r="C5447">
        <v>1</v>
      </c>
      <c r="D5447" s="2">
        <v>42796</v>
      </c>
      <c r="E5447">
        <v>33</v>
      </c>
      <c r="F5447">
        <v>45.842199999999991</v>
      </c>
      <c r="G5447">
        <v>32.979999999999997</v>
      </c>
      <c r="H5447" s="3">
        <v>42796.09</v>
      </c>
    </row>
    <row r="5448" spans="1:8" x14ac:dyDescent="0.3">
      <c r="A5448" t="s">
        <v>12</v>
      </c>
      <c r="B5448">
        <v>1</v>
      </c>
      <c r="C5448">
        <v>1</v>
      </c>
      <c r="D5448" s="2">
        <v>42796</v>
      </c>
      <c r="E5448">
        <v>28</v>
      </c>
      <c r="F5448">
        <v>99.744000000000014</v>
      </c>
      <c r="G5448">
        <v>83.12</v>
      </c>
      <c r="H5448" s="3">
        <v>42796.09</v>
      </c>
    </row>
    <row r="5449" spans="1:8" x14ac:dyDescent="0.3">
      <c r="A5449" t="s">
        <v>12</v>
      </c>
      <c r="B5449">
        <v>9</v>
      </c>
      <c r="C5449">
        <v>44</v>
      </c>
      <c r="D5449" s="2">
        <v>42796</v>
      </c>
      <c r="E5449">
        <v>44</v>
      </c>
      <c r="F5449">
        <v>108.88720000000001</v>
      </c>
      <c r="G5449">
        <v>83.12</v>
      </c>
      <c r="H5449" s="3">
        <v>42796.11</v>
      </c>
    </row>
    <row r="5450" spans="1:8" x14ac:dyDescent="0.3">
      <c r="A5450" t="s">
        <v>79</v>
      </c>
      <c r="B5450">
        <v>1</v>
      </c>
      <c r="C5450">
        <v>1</v>
      </c>
      <c r="D5450" s="2">
        <v>42796</v>
      </c>
      <c r="E5450">
        <v>24</v>
      </c>
      <c r="F5450">
        <v>66.433500000000009</v>
      </c>
      <c r="G5450">
        <v>49.95</v>
      </c>
      <c r="H5450" s="3">
        <v>42796.12</v>
      </c>
    </row>
    <row r="5451" spans="1:8" x14ac:dyDescent="0.3">
      <c r="A5451" t="s">
        <v>167</v>
      </c>
      <c r="B5451">
        <v>1</v>
      </c>
      <c r="C5451">
        <v>1</v>
      </c>
      <c r="D5451" s="2">
        <v>42796</v>
      </c>
      <c r="E5451">
        <v>20</v>
      </c>
      <c r="F5451">
        <v>13.831199999999999</v>
      </c>
      <c r="G5451">
        <v>10.17</v>
      </c>
      <c r="H5451" s="3">
        <v>42796.15</v>
      </c>
    </row>
    <row r="5452" spans="1:8" x14ac:dyDescent="0.3">
      <c r="A5452" t="s">
        <v>195</v>
      </c>
      <c r="B5452">
        <v>1</v>
      </c>
      <c r="C5452">
        <v>44</v>
      </c>
      <c r="D5452" s="2">
        <v>42796</v>
      </c>
      <c r="E5452">
        <v>45</v>
      </c>
      <c r="F5452">
        <v>210.68529999999998</v>
      </c>
      <c r="G5452">
        <v>158.41</v>
      </c>
      <c r="H5452" s="3">
        <v>42796.17</v>
      </c>
    </row>
    <row r="5453" spans="1:8" x14ac:dyDescent="0.3">
      <c r="A5453" t="s">
        <v>145</v>
      </c>
      <c r="B5453">
        <v>1</v>
      </c>
      <c r="C5453">
        <v>1</v>
      </c>
      <c r="D5453" s="2">
        <v>42796</v>
      </c>
      <c r="E5453">
        <v>14</v>
      </c>
      <c r="F5453">
        <v>84.800799999999995</v>
      </c>
      <c r="G5453">
        <v>63.76</v>
      </c>
      <c r="H5453" s="3">
        <v>42796.18</v>
      </c>
    </row>
    <row r="5454" spans="1:8" x14ac:dyDescent="0.3">
      <c r="A5454" t="s">
        <v>67</v>
      </c>
      <c r="B5454">
        <v>3</v>
      </c>
      <c r="C5454">
        <v>1</v>
      </c>
      <c r="D5454" s="2">
        <v>42796</v>
      </c>
      <c r="E5454">
        <v>48</v>
      </c>
      <c r="F5454">
        <v>1.3344</v>
      </c>
      <c r="G5454">
        <v>0.96</v>
      </c>
      <c r="H5454" s="3">
        <v>42796.19</v>
      </c>
    </row>
    <row r="5455" spans="1:8" x14ac:dyDescent="0.3">
      <c r="A5455" t="s">
        <v>194</v>
      </c>
      <c r="B5455">
        <v>10</v>
      </c>
      <c r="C5455">
        <v>2</v>
      </c>
      <c r="D5455" s="2">
        <v>42796</v>
      </c>
      <c r="E5455">
        <v>38</v>
      </c>
      <c r="F5455">
        <v>7.5348000000000006</v>
      </c>
      <c r="G5455">
        <v>5.98</v>
      </c>
      <c r="H5455" s="3">
        <v>42796.19</v>
      </c>
    </row>
    <row r="5456" spans="1:8" x14ac:dyDescent="0.3">
      <c r="A5456" t="s">
        <v>12</v>
      </c>
      <c r="B5456">
        <v>10</v>
      </c>
      <c r="C5456">
        <v>1</v>
      </c>
      <c r="D5456" s="2">
        <v>42796</v>
      </c>
      <c r="E5456">
        <v>2</v>
      </c>
      <c r="F5456">
        <v>103.06880000000001</v>
      </c>
      <c r="G5456">
        <v>83.12</v>
      </c>
      <c r="H5456" s="3">
        <v>42796.19</v>
      </c>
    </row>
    <row r="5457" spans="1:8" x14ac:dyDescent="0.3">
      <c r="A5457" t="s">
        <v>144</v>
      </c>
      <c r="B5457">
        <v>15</v>
      </c>
      <c r="C5457">
        <v>44</v>
      </c>
      <c r="D5457" s="2">
        <v>42796</v>
      </c>
      <c r="E5457">
        <v>44</v>
      </c>
      <c r="F5457">
        <v>34.398000000000003</v>
      </c>
      <c r="G5457">
        <v>24.57</v>
      </c>
      <c r="H5457" s="3">
        <v>42796.23</v>
      </c>
    </row>
    <row r="5458" spans="1:8" x14ac:dyDescent="0.3">
      <c r="A5458" t="s">
        <v>34</v>
      </c>
      <c r="B5458">
        <v>2</v>
      </c>
      <c r="C5458">
        <v>3</v>
      </c>
      <c r="D5458" s="2">
        <v>42796</v>
      </c>
      <c r="E5458">
        <v>31</v>
      </c>
      <c r="F5458">
        <v>342.92280000000005</v>
      </c>
      <c r="G5458">
        <v>259.79000000000002</v>
      </c>
      <c r="H5458" s="3">
        <v>42796.24</v>
      </c>
    </row>
    <row r="5459" spans="1:8" x14ac:dyDescent="0.3">
      <c r="A5459" t="s">
        <v>65</v>
      </c>
      <c r="B5459">
        <v>3</v>
      </c>
      <c r="C5459">
        <v>41</v>
      </c>
      <c r="D5459" s="2">
        <v>42796</v>
      </c>
      <c r="E5459">
        <v>10</v>
      </c>
      <c r="F5459">
        <v>49.163099999999993</v>
      </c>
      <c r="G5459">
        <v>39.97</v>
      </c>
      <c r="H5459" s="3">
        <v>42796.27</v>
      </c>
    </row>
    <row r="5460" spans="1:8" x14ac:dyDescent="0.3">
      <c r="A5460" t="s">
        <v>94</v>
      </c>
      <c r="B5460">
        <v>7</v>
      </c>
      <c r="C5460">
        <v>1</v>
      </c>
      <c r="D5460" s="2">
        <v>42796</v>
      </c>
      <c r="E5460">
        <v>49</v>
      </c>
      <c r="F5460">
        <v>78.772499999999994</v>
      </c>
      <c r="G5460">
        <v>58.35</v>
      </c>
      <c r="H5460" s="3">
        <v>42796.31</v>
      </c>
    </row>
    <row r="5461" spans="1:8" x14ac:dyDescent="0.3">
      <c r="A5461" t="s">
        <v>17</v>
      </c>
      <c r="B5461">
        <v>7</v>
      </c>
      <c r="C5461">
        <v>1</v>
      </c>
      <c r="D5461" s="2">
        <v>42796</v>
      </c>
      <c r="E5461">
        <v>40</v>
      </c>
      <c r="F5461">
        <v>10.559200000000001</v>
      </c>
      <c r="G5461">
        <v>7.88</v>
      </c>
      <c r="H5461" s="3">
        <v>42796.32</v>
      </c>
    </row>
    <row r="5462" spans="1:8" x14ac:dyDescent="0.3">
      <c r="A5462" t="s">
        <v>12</v>
      </c>
      <c r="B5462">
        <v>9</v>
      </c>
      <c r="C5462">
        <v>1</v>
      </c>
      <c r="D5462" s="2">
        <v>42796</v>
      </c>
      <c r="E5462">
        <v>36</v>
      </c>
      <c r="F5462">
        <v>99.744000000000014</v>
      </c>
      <c r="G5462">
        <v>83.12</v>
      </c>
      <c r="H5462" s="3">
        <v>42796.35</v>
      </c>
    </row>
    <row r="5463" spans="1:8" x14ac:dyDescent="0.3">
      <c r="A5463" t="s">
        <v>125</v>
      </c>
      <c r="B5463">
        <v>15</v>
      </c>
      <c r="C5463">
        <v>1</v>
      </c>
      <c r="D5463" s="2">
        <v>42796</v>
      </c>
      <c r="E5463">
        <v>7</v>
      </c>
      <c r="F5463">
        <v>6.0888</v>
      </c>
      <c r="G5463">
        <v>4.72</v>
      </c>
      <c r="H5463" s="3">
        <v>42796.35</v>
      </c>
    </row>
    <row r="5464" spans="1:8" x14ac:dyDescent="0.3">
      <c r="A5464" t="s">
        <v>169</v>
      </c>
      <c r="B5464">
        <v>15</v>
      </c>
      <c r="C5464">
        <v>1</v>
      </c>
      <c r="D5464" s="2">
        <v>42796</v>
      </c>
      <c r="E5464">
        <v>30</v>
      </c>
      <c r="F5464">
        <v>82.4375</v>
      </c>
      <c r="G5464">
        <v>65.95</v>
      </c>
      <c r="H5464" s="3">
        <v>42796.38</v>
      </c>
    </row>
    <row r="5465" spans="1:8" x14ac:dyDescent="0.3">
      <c r="A5465" t="s">
        <v>52</v>
      </c>
      <c r="B5465">
        <v>8</v>
      </c>
      <c r="C5465">
        <v>1</v>
      </c>
      <c r="D5465" s="2">
        <v>42796</v>
      </c>
      <c r="E5465">
        <v>27</v>
      </c>
      <c r="F5465">
        <v>22.047299999999996</v>
      </c>
      <c r="G5465">
        <v>16.829999999999998</v>
      </c>
      <c r="H5465" s="3">
        <v>42796.38</v>
      </c>
    </row>
    <row r="5466" spans="1:8" x14ac:dyDescent="0.3">
      <c r="A5466" t="s">
        <v>39</v>
      </c>
      <c r="B5466">
        <v>10</v>
      </c>
      <c r="C5466">
        <v>1</v>
      </c>
      <c r="D5466" s="2">
        <v>42796</v>
      </c>
      <c r="E5466">
        <v>5</v>
      </c>
      <c r="F5466">
        <v>8.7912999999999997</v>
      </c>
      <c r="G5466">
        <v>6.61</v>
      </c>
      <c r="H5466" s="3">
        <v>42796.39</v>
      </c>
    </row>
    <row r="5467" spans="1:8" x14ac:dyDescent="0.3">
      <c r="A5467" t="s">
        <v>29</v>
      </c>
      <c r="B5467">
        <v>1</v>
      </c>
      <c r="C5467">
        <v>1</v>
      </c>
      <c r="D5467" s="2">
        <v>42796</v>
      </c>
      <c r="E5467">
        <v>39</v>
      </c>
      <c r="F5467">
        <v>8.7959999999999994</v>
      </c>
      <c r="G5467">
        <v>7.33</v>
      </c>
      <c r="H5467" s="3">
        <v>42796.4</v>
      </c>
    </row>
    <row r="5468" spans="1:8" x14ac:dyDescent="0.3">
      <c r="A5468" t="s">
        <v>97</v>
      </c>
      <c r="B5468">
        <v>14</v>
      </c>
      <c r="C5468">
        <v>41</v>
      </c>
      <c r="D5468" s="2">
        <v>42796</v>
      </c>
      <c r="E5468">
        <v>49</v>
      </c>
      <c r="F5468">
        <v>11.952</v>
      </c>
      <c r="G5468">
        <v>9.9600000000000009</v>
      </c>
      <c r="H5468" s="3">
        <v>42796.41</v>
      </c>
    </row>
    <row r="5469" spans="1:8" x14ac:dyDescent="0.3">
      <c r="A5469" t="s">
        <v>12</v>
      </c>
      <c r="B5469">
        <v>3</v>
      </c>
      <c r="C5469">
        <v>2</v>
      </c>
      <c r="D5469" s="2">
        <v>42796</v>
      </c>
      <c r="E5469">
        <v>42</v>
      </c>
      <c r="F5469">
        <v>101.40640000000002</v>
      </c>
      <c r="G5469">
        <v>83.12</v>
      </c>
      <c r="H5469" s="3">
        <v>42796.42</v>
      </c>
    </row>
    <row r="5470" spans="1:8" x14ac:dyDescent="0.3">
      <c r="A5470" t="s">
        <v>119</v>
      </c>
      <c r="B5470">
        <v>1</v>
      </c>
      <c r="C5470">
        <v>44</v>
      </c>
      <c r="D5470" s="2">
        <v>42796</v>
      </c>
      <c r="E5470">
        <v>38</v>
      </c>
      <c r="F5470">
        <v>19.6875</v>
      </c>
      <c r="G5470">
        <v>15.75</v>
      </c>
      <c r="H5470" s="3">
        <v>42796.43</v>
      </c>
    </row>
    <row r="5471" spans="1:8" x14ac:dyDescent="0.3">
      <c r="A5471" t="s">
        <v>131</v>
      </c>
      <c r="B5471">
        <v>9</v>
      </c>
      <c r="C5471">
        <v>42</v>
      </c>
      <c r="D5471" s="2">
        <v>42796</v>
      </c>
      <c r="E5471">
        <v>3</v>
      </c>
      <c r="F5471">
        <v>7.0555000000000003</v>
      </c>
      <c r="G5471">
        <v>5.15</v>
      </c>
      <c r="H5471" s="3">
        <v>42796.43</v>
      </c>
    </row>
    <row r="5472" spans="1:8" x14ac:dyDescent="0.3">
      <c r="A5472" t="s">
        <v>52</v>
      </c>
      <c r="B5472">
        <v>2</v>
      </c>
      <c r="C5472">
        <v>1</v>
      </c>
      <c r="D5472" s="2">
        <v>42796</v>
      </c>
      <c r="E5472">
        <v>12</v>
      </c>
      <c r="F5472">
        <v>23.057099999999995</v>
      </c>
      <c r="G5472">
        <v>16.829999999999998</v>
      </c>
      <c r="H5472" s="3">
        <v>42796.45</v>
      </c>
    </row>
    <row r="5473" spans="1:8" x14ac:dyDescent="0.3">
      <c r="A5473" t="s">
        <v>41</v>
      </c>
      <c r="B5473">
        <v>12</v>
      </c>
      <c r="C5473">
        <v>2</v>
      </c>
      <c r="D5473" s="2">
        <v>42796</v>
      </c>
      <c r="E5473">
        <v>46</v>
      </c>
      <c r="F5473">
        <v>63.817500000000003</v>
      </c>
      <c r="G5473">
        <v>50.25</v>
      </c>
      <c r="H5473" s="3">
        <v>42796.46</v>
      </c>
    </row>
    <row r="5474" spans="1:8" x14ac:dyDescent="0.3">
      <c r="A5474" t="s">
        <v>159</v>
      </c>
      <c r="B5474">
        <v>2</v>
      </c>
      <c r="C5474">
        <v>1</v>
      </c>
      <c r="D5474" s="2">
        <v>42796</v>
      </c>
      <c r="E5474">
        <v>15</v>
      </c>
      <c r="F5474">
        <v>228.2106</v>
      </c>
      <c r="G5474">
        <v>165.37</v>
      </c>
      <c r="H5474" s="3">
        <v>42796.47</v>
      </c>
    </row>
    <row r="5475" spans="1:8" x14ac:dyDescent="0.3">
      <c r="A5475" t="s">
        <v>29</v>
      </c>
      <c r="B5475">
        <v>1</v>
      </c>
      <c r="C5475">
        <v>41</v>
      </c>
      <c r="D5475" s="2">
        <v>42796</v>
      </c>
      <c r="E5475">
        <v>9</v>
      </c>
      <c r="F5475">
        <v>8.8693000000000008</v>
      </c>
      <c r="G5475">
        <v>7.33</v>
      </c>
      <c r="H5475" s="3">
        <v>42796.47</v>
      </c>
    </row>
    <row r="5476" spans="1:8" x14ac:dyDescent="0.3">
      <c r="A5476" t="s">
        <v>51</v>
      </c>
      <c r="B5476">
        <v>1</v>
      </c>
      <c r="C5476">
        <v>44</v>
      </c>
      <c r="D5476" s="2">
        <v>42796</v>
      </c>
      <c r="E5476">
        <v>32</v>
      </c>
      <c r="F5476">
        <v>1.6128</v>
      </c>
      <c r="G5476">
        <v>1.26</v>
      </c>
      <c r="H5476" s="3">
        <v>42796.51</v>
      </c>
    </row>
    <row r="5477" spans="1:8" x14ac:dyDescent="0.3">
      <c r="A5477" t="s">
        <v>157</v>
      </c>
      <c r="B5477">
        <v>10</v>
      </c>
      <c r="C5477">
        <v>43</v>
      </c>
      <c r="D5477" s="2">
        <v>42796</v>
      </c>
      <c r="E5477">
        <v>47</v>
      </c>
      <c r="F5477">
        <v>31.099199999999996</v>
      </c>
      <c r="G5477">
        <v>25.08</v>
      </c>
      <c r="H5477" s="3">
        <v>42796.52</v>
      </c>
    </row>
    <row r="5478" spans="1:8" x14ac:dyDescent="0.3">
      <c r="A5478" t="s">
        <v>81</v>
      </c>
      <c r="B5478">
        <v>1</v>
      </c>
      <c r="C5478">
        <v>41</v>
      </c>
      <c r="D5478" s="2">
        <v>42796</v>
      </c>
      <c r="E5478">
        <v>29</v>
      </c>
      <c r="F5478">
        <v>6.266</v>
      </c>
      <c r="G5478">
        <v>4.82</v>
      </c>
      <c r="H5478" s="3">
        <v>42796.54</v>
      </c>
    </row>
    <row r="5479" spans="1:8" x14ac:dyDescent="0.3">
      <c r="A5479" t="s">
        <v>156</v>
      </c>
      <c r="B5479">
        <v>3</v>
      </c>
      <c r="C5479">
        <v>44</v>
      </c>
      <c r="D5479" s="2">
        <v>42796</v>
      </c>
      <c r="E5479">
        <v>18</v>
      </c>
      <c r="F5479">
        <v>2.7812999999999999</v>
      </c>
      <c r="G5479">
        <v>2.19</v>
      </c>
      <c r="H5479" s="3">
        <v>42796.55</v>
      </c>
    </row>
    <row r="5480" spans="1:8" x14ac:dyDescent="0.3">
      <c r="A5480" t="s">
        <v>69</v>
      </c>
      <c r="B5480">
        <v>1</v>
      </c>
      <c r="C5480">
        <v>44</v>
      </c>
      <c r="D5480" s="2">
        <v>42796</v>
      </c>
      <c r="E5480">
        <v>3</v>
      </c>
      <c r="F5480">
        <v>20.459400000000002</v>
      </c>
      <c r="G5480">
        <v>16.77</v>
      </c>
      <c r="H5480" s="3">
        <v>42796.56</v>
      </c>
    </row>
    <row r="5481" spans="1:8" x14ac:dyDescent="0.3">
      <c r="A5481" t="s">
        <v>12</v>
      </c>
      <c r="B5481">
        <v>1</v>
      </c>
      <c r="C5481">
        <v>44</v>
      </c>
      <c r="D5481" s="2">
        <v>42796</v>
      </c>
      <c r="E5481">
        <v>2</v>
      </c>
      <c r="F5481">
        <v>116.36800000000001</v>
      </c>
      <c r="G5481">
        <v>83.12</v>
      </c>
      <c r="H5481" s="3">
        <v>42796.59</v>
      </c>
    </row>
    <row r="5482" spans="1:8" x14ac:dyDescent="0.3">
      <c r="A5482" t="s">
        <v>163</v>
      </c>
      <c r="B5482">
        <v>1</v>
      </c>
      <c r="C5482">
        <v>45</v>
      </c>
      <c r="D5482" s="2">
        <v>42796</v>
      </c>
      <c r="E5482">
        <v>6</v>
      </c>
      <c r="F5482">
        <v>7.1110000000000007</v>
      </c>
      <c r="G5482">
        <v>5.47</v>
      </c>
      <c r="H5482" s="3">
        <v>42796.59</v>
      </c>
    </row>
    <row r="5483" spans="1:8" x14ac:dyDescent="0.3">
      <c r="A5483" t="s">
        <v>11</v>
      </c>
      <c r="B5483">
        <v>1</v>
      </c>
      <c r="C5483">
        <v>1</v>
      </c>
      <c r="D5483" s="2">
        <v>42796</v>
      </c>
      <c r="E5483">
        <v>40</v>
      </c>
      <c r="F5483">
        <v>43.863399999999992</v>
      </c>
      <c r="G5483">
        <v>32.979999999999997</v>
      </c>
      <c r="H5483" s="3">
        <v>42796.59</v>
      </c>
    </row>
    <row r="5484" spans="1:8" x14ac:dyDescent="0.3">
      <c r="A5484" t="s">
        <v>52</v>
      </c>
      <c r="B5484">
        <v>10</v>
      </c>
      <c r="C5484">
        <v>41</v>
      </c>
      <c r="D5484" s="2">
        <v>42796</v>
      </c>
      <c r="E5484">
        <v>11</v>
      </c>
      <c r="F5484">
        <v>22.552199999999999</v>
      </c>
      <c r="G5484">
        <v>16.829999999999998</v>
      </c>
      <c r="H5484" s="3">
        <v>42796.6</v>
      </c>
    </row>
    <row r="5485" spans="1:8" x14ac:dyDescent="0.3">
      <c r="A5485" t="s">
        <v>121</v>
      </c>
      <c r="B5485">
        <v>3</v>
      </c>
      <c r="C5485">
        <v>1</v>
      </c>
      <c r="D5485" s="2">
        <v>42796</v>
      </c>
      <c r="E5485">
        <v>44</v>
      </c>
      <c r="F5485">
        <v>32.071000000000005</v>
      </c>
      <c r="G5485">
        <v>24.67</v>
      </c>
      <c r="H5485" s="3">
        <v>42796.6</v>
      </c>
    </row>
    <row r="5486" spans="1:8" x14ac:dyDescent="0.3">
      <c r="A5486" t="s">
        <v>177</v>
      </c>
      <c r="B5486">
        <v>1</v>
      </c>
      <c r="C5486">
        <v>3</v>
      </c>
      <c r="D5486" s="2">
        <v>42796</v>
      </c>
      <c r="E5486">
        <v>33</v>
      </c>
      <c r="F5486">
        <v>1.7124999999999999</v>
      </c>
      <c r="G5486">
        <v>1.37</v>
      </c>
      <c r="H5486" s="3">
        <v>42796.61</v>
      </c>
    </row>
    <row r="5487" spans="1:8" x14ac:dyDescent="0.3">
      <c r="A5487" t="s">
        <v>11</v>
      </c>
      <c r="B5487">
        <v>2</v>
      </c>
      <c r="C5487">
        <v>41</v>
      </c>
      <c r="D5487" s="2">
        <v>42796</v>
      </c>
      <c r="E5487">
        <v>49</v>
      </c>
      <c r="F5487">
        <v>42.214399999999998</v>
      </c>
      <c r="G5487">
        <v>32.979999999999997</v>
      </c>
      <c r="H5487" s="3">
        <v>42796.61</v>
      </c>
    </row>
    <row r="5488" spans="1:8" x14ac:dyDescent="0.3">
      <c r="A5488" t="s">
        <v>73</v>
      </c>
      <c r="B5488">
        <v>12</v>
      </c>
      <c r="C5488">
        <v>1</v>
      </c>
      <c r="D5488" s="2">
        <v>42796</v>
      </c>
      <c r="E5488">
        <v>34</v>
      </c>
      <c r="F5488">
        <v>8.6151999999999997</v>
      </c>
      <c r="G5488">
        <v>7.12</v>
      </c>
      <c r="H5488" s="3">
        <v>42796.61</v>
      </c>
    </row>
    <row r="5489" spans="1:8" x14ac:dyDescent="0.3">
      <c r="A5489" t="s">
        <v>149</v>
      </c>
      <c r="B5489">
        <v>10</v>
      </c>
      <c r="C5489">
        <v>41</v>
      </c>
      <c r="D5489" s="2">
        <v>42796</v>
      </c>
      <c r="E5489">
        <v>28</v>
      </c>
      <c r="F5489">
        <v>116.73209999999999</v>
      </c>
      <c r="G5489">
        <v>90.49</v>
      </c>
      <c r="H5489" s="3">
        <v>42796.62</v>
      </c>
    </row>
    <row r="5490" spans="1:8" x14ac:dyDescent="0.3">
      <c r="A5490" t="s">
        <v>12</v>
      </c>
      <c r="B5490">
        <v>10</v>
      </c>
      <c r="C5490">
        <v>1</v>
      </c>
      <c r="D5490" s="2">
        <v>42796</v>
      </c>
      <c r="E5490">
        <v>10</v>
      </c>
      <c r="F5490">
        <v>110.54960000000001</v>
      </c>
      <c r="G5490">
        <v>83.12</v>
      </c>
      <c r="H5490" s="3">
        <v>42796.62</v>
      </c>
    </row>
    <row r="5491" spans="1:8" x14ac:dyDescent="0.3">
      <c r="A5491" t="s">
        <v>124</v>
      </c>
      <c r="B5491">
        <v>1</v>
      </c>
      <c r="C5491">
        <v>1</v>
      </c>
      <c r="D5491" s="2">
        <v>42796</v>
      </c>
      <c r="E5491">
        <v>8</v>
      </c>
      <c r="F5491">
        <v>55.079899999999995</v>
      </c>
      <c r="G5491">
        <v>43.37</v>
      </c>
      <c r="H5491" s="3">
        <v>42796.62</v>
      </c>
    </row>
    <row r="5492" spans="1:8" x14ac:dyDescent="0.3">
      <c r="A5492" t="s">
        <v>74</v>
      </c>
      <c r="B5492">
        <v>10</v>
      </c>
      <c r="C5492">
        <v>2</v>
      </c>
      <c r="D5492" s="2">
        <v>42796</v>
      </c>
      <c r="E5492">
        <v>16</v>
      </c>
      <c r="F5492">
        <v>30.155999999999999</v>
      </c>
      <c r="G5492">
        <v>25.13</v>
      </c>
      <c r="H5492" s="3">
        <v>42796.62</v>
      </c>
    </row>
    <row r="5493" spans="1:8" x14ac:dyDescent="0.3">
      <c r="A5493" t="s">
        <v>12</v>
      </c>
      <c r="B5493">
        <v>5</v>
      </c>
      <c r="C5493">
        <v>41</v>
      </c>
      <c r="D5493" s="2">
        <v>42796</v>
      </c>
      <c r="E5493">
        <v>25</v>
      </c>
      <c r="F5493">
        <v>107.22480000000002</v>
      </c>
      <c r="G5493">
        <v>83.12</v>
      </c>
      <c r="H5493" s="3">
        <v>42796.62</v>
      </c>
    </row>
    <row r="5494" spans="1:8" x14ac:dyDescent="0.3">
      <c r="A5494" t="s">
        <v>107</v>
      </c>
      <c r="B5494">
        <v>10</v>
      </c>
      <c r="C5494">
        <v>45</v>
      </c>
      <c r="D5494" s="2">
        <v>42796</v>
      </c>
      <c r="E5494">
        <v>31</v>
      </c>
      <c r="F5494">
        <v>7.6032999999999991</v>
      </c>
      <c r="G5494">
        <v>5.47</v>
      </c>
      <c r="H5494" s="3">
        <v>42796.63</v>
      </c>
    </row>
    <row r="5495" spans="1:8" x14ac:dyDescent="0.3">
      <c r="A5495" t="s">
        <v>136</v>
      </c>
      <c r="B5495">
        <v>6</v>
      </c>
      <c r="C5495">
        <v>41</v>
      </c>
      <c r="D5495" s="2">
        <v>42796</v>
      </c>
      <c r="E5495">
        <v>1</v>
      </c>
      <c r="F5495">
        <v>78.799099999999996</v>
      </c>
      <c r="G5495">
        <v>56.69</v>
      </c>
      <c r="H5495" s="3">
        <v>42796.68</v>
      </c>
    </row>
    <row r="5496" spans="1:8" x14ac:dyDescent="0.3">
      <c r="A5496" t="s">
        <v>32</v>
      </c>
      <c r="B5496">
        <v>1</v>
      </c>
      <c r="C5496">
        <v>42</v>
      </c>
      <c r="D5496" s="2">
        <v>42796</v>
      </c>
      <c r="E5496">
        <v>49</v>
      </c>
      <c r="F5496">
        <v>23.308499999999999</v>
      </c>
      <c r="G5496">
        <v>18.95</v>
      </c>
      <c r="H5496" s="3">
        <v>42796.69</v>
      </c>
    </row>
    <row r="5497" spans="1:8" x14ac:dyDescent="0.3">
      <c r="A5497" t="s">
        <v>13</v>
      </c>
      <c r="B5497">
        <v>15</v>
      </c>
      <c r="C5497">
        <v>1</v>
      </c>
      <c r="D5497" s="2">
        <v>42796</v>
      </c>
      <c r="E5497">
        <v>41</v>
      </c>
      <c r="F5497">
        <v>166.06329999999997</v>
      </c>
      <c r="G5497">
        <v>119.47</v>
      </c>
      <c r="H5497" s="3">
        <v>42796.71</v>
      </c>
    </row>
    <row r="5498" spans="1:8" x14ac:dyDescent="0.3">
      <c r="A5498" t="s">
        <v>199</v>
      </c>
      <c r="B5498">
        <v>1</v>
      </c>
      <c r="C5498">
        <v>2</v>
      </c>
      <c r="D5498" s="2">
        <v>42796</v>
      </c>
      <c r="E5498">
        <v>22</v>
      </c>
      <c r="F5498">
        <v>8.8190999999999988</v>
      </c>
      <c r="G5498">
        <v>7.17</v>
      </c>
      <c r="H5498" s="3">
        <v>42796.73</v>
      </c>
    </row>
    <row r="5499" spans="1:8" x14ac:dyDescent="0.3">
      <c r="A5499" t="s">
        <v>99</v>
      </c>
      <c r="B5499">
        <v>1</v>
      </c>
      <c r="C5499">
        <v>41</v>
      </c>
      <c r="D5499" s="2">
        <v>42796</v>
      </c>
      <c r="E5499">
        <v>25</v>
      </c>
      <c r="F5499">
        <v>22.5352</v>
      </c>
      <c r="G5499">
        <v>16.57</v>
      </c>
      <c r="H5499" s="3">
        <v>42796.74</v>
      </c>
    </row>
    <row r="5500" spans="1:8" x14ac:dyDescent="0.3">
      <c r="A5500" t="s">
        <v>71</v>
      </c>
      <c r="B5500">
        <v>11</v>
      </c>
      <c r="C5500">
        <v>3</v>
      </c>
      <c r="D5500" s="2">
        <v>42796</v>
      </c>
      <c r="E5500">
        <v>19</v>
      </c>
      <c r="F5500">
        <v>14.164200000000001</v>
      </c>
      <c r="G5500">
        <v>10.98</v>
      </c>
      <c r="H5500" s="3">
        <v>42796.74</v>
      </c>
    </row>
    <row r="5501" spans="1:8" x14ac:dyDescent="0.3">
      <c r="A5501" t="s">
        <v>191</v>
      </c>
      <c r="B5501">
        <v>3</v>
      </c>
      <c r="C5501">
        <v>44</v>
      </c>
      <c r="D5501" s="2">
        <v>42796</v>
      </c>
      <c r="E5501">
        <v>5</v>
      </c>
      <c r="F5501">
        <v>4.3440000000000003</v>
      </c>
      <c r="G5501">
        <v>3.62</v>
      </c>
      <c r="H5501" s="3">
        <v>42796.75</v>
      </c>
    </row>
    <row r="5502" spans="1:8" x14ac:dyDescent="0.3">
      <c r="A5502" t="s">
        <v>30</v>
      </c>
      <c r="B5502">
        <v>1</v>
      </c>
      <c r="C5502">
        <v>41</v>
      </c>
      <c r="D5502" s="2">
        <v>42796</v>
      </c>
      <c r="E5502">
        <v>23</v>
      </c>
      <c r="F5502">
        <v>15.1272</v>
      </c>
      <c r="G5502">
        <v>11.46</v>
      </c>
      <c r="H5502" s="3">
        <v>42796.76</v>
      </c>
    </row>
    <row r="5503" spans="1:8" x14ac:dyDescent="0.3">
      <c r="A5503" t="s">
        <v>193</v>
      </c>
      <c r="B5503">
        <v>1</v>
      </c>
      <c r="C5503">
        <v>1</v>
      </c>
      <c r="D5503" s="2">
        <v>42796</v>
      </c>
      <c r="E5503">
        <v>5</v>
      </c>
      <c r="F5503">
        <v>92.555999999999983</v>
      </c>
      <c r="G5503">
        <v>77.13</v>
      </c>
      <c r="H5503" s="3">
        <v>42796.77</v>
      </c>
    </row>
    <row r="5504" spans="1:8" x14ac:dyDescent="0.3">
      <c r="A5504" t="s">
        <v>21</v>
      </c>
      <c r="B5504">
        <v>1</v>
      </c>
      <c r="C5504">
        <v>43</v>
      </c>
      <c r="D5504" s="2">
        <v>42796</v>
      </c>
      <c r="E5504">
        <v>19</v>
      </c>
      <c r="F5504">
        <v>14.750599999999999</v>
      </c>
      <c r="G5504">
        <v>11.26</v>
      </c>
      <c r="H5504" s="3">
        <v>42796.77</v>
      </c>
    </row>
    <row r="5505" spans="1:8" x14ac:dyDescent="0.3">
      <c r="A5505" t="s">
        <v>25</v>
      </c>
      <c r="B5505">
        <v>1</v>
      </c>
      <c r="C5505">
        <v>3</v>
      </c>
      <c r="D5505" s="2">
        <v>42796</v>
      </c>
      <c r="E5505">
        <v>2</v>
      </c>
      <c r="F5505">
        <v>21.785299999999996</v>
      </c>
      <c r="G5505">
        <v>16.63</v>
      </c>
      <c r="H5505" s="3">
        <v>42796.78</v>
      </c>
    </row>
    <row r="5506" spans="1:8" x14ac:dyDescent="0.3">
      <c r="A5506" t="s">
        <v>33</v>
      </c>
      <c r="B5506">
        <v>1</v>
      </c>
      <c r="C5506">
        <v>41</v>
      </c>
      <c r="D5506" s="2">
        <v>42796</v>
      </c>
      <c r="E5506">
        <v>33</v>
      </c>
      <c r="F5506">
        <v>2.1811999999999996</v>
      </c>
      <c r="G5506">
        <v>1.64</v>
      </c>
      <c r="H5506" s="3">
        <v>42796.79</v>
      </c>
    </row>
    <row r="5507" spans="1:8" x14ac:dyDescent="0.3">
      <c r="A5507" t="s">
        <v>47</v>
      </c>
      <c r="B5507">
        <v>10</v>
      </c>
      <c r="C5507">
        <v>41</v>
      </c>
      <c r="D5507" s="2">
        <v>42796</v>
      </c>
      <c r="E5507">
        <v>10</v>
      </c>
      <c r="F5507">
        <v>2.0828000000000002</v>
      </c>
      <c r="G5507">
        <v>1.64</v>
      </c>
      <c r="H5507" s="3">
        <v>42796.79</v>
      </c>
    </row>
    <row r="5508" spans="1:8" x14ac:dyDescent="0.3">
      <c r="A5508" t="s">
        <v>59</v>
      </c>
      <c r="B5508">
        <v>8</v>
      </c>
      <c r="C5508">
        <v>41</v>
      </c>
      <c r="D5508" s="2">
        <v>42796</v>
      </c>
      <c r="E5508">
        <v>17</v>
      </c>
      <c r="F5508">
        <v>4.8513999999999999</v>
      </c>
      <c r="G5508">
        <v>3.82</v>
      </c>
      <c r="H5508" s="3">
        <v>42796.800000000003</v>
      </c>
    </row>
    <row r="5509" spans="1:8" x14ac:dyDescent="0.3">
      <c r="A5509" t="s">
        <v>25</v>
      </c>
      <c r="B5509">
        <v>3</v>
      </c>
      <c r="C5509">
        <v>1</v>
      </c>
      <c r="D5509" s="2">
        <v>42796</v>
      </c>
      <c r="E5509">
        <v>3</v>
      </c>
      <c r="F5509">
        <v>20.454899999999999</v>
      </c>
      <c r="G5509">
        <v>16.63</v>
      </c>
      <c r="H5509" s="3">
        <v>42796.81</v>
      </c>
    </row>
    <row r="5510" spans="1:8" x14ac:dyDescent="0.3">
      <c r="A5510" t="s">
        <v>89</v>
      </c>
      <c r="B5510">
        <v>3</v>
      </c>
      <c r="C5510">
        <v>1</v>
      </c>
      <c r="D5510" s="2">
        <v>42796</v>
      </c>
      <c r="E5510">
        <v>2</v>
      </c>
      <c r="F5510">
        <v>42.398999999999994</v>
      </c>
      <c r="G5510">
        <v>33.65</v>
      </c>
      <c r="H5510" s="3">
        <v>42796.81</v>
      </c>
    </row>
    <row r="5511" spans="1:8" x14ac:dyDescent="0.3">
      <c r="A5511" t="s">
        <v>70</v>
      </c>
      <c r="B5511">
        <v>2</v>
      </c>
      <c r="C5511">
        <v>41</v>
      </c>
      <c r="D5511" s="2">
        <v>42796</v>
      </c>
      <c r="E5511">
        <v>38</v>
      </c>
      <c r="F5511">
        <v>91.896000000000001</v>
      </c>
      <c r="G5511">
        <v>76.58</v>
      </c>
      <c r="H5511" s="3">
        <v>42796.81</v>
      </c>
    </row>
    <row r="5512" spans="1:8" x14ac:dyDescent="0.3">
      <c r="A5512" t="s">
        <v>25</v>
      </c>
      <c r="B5512">
        <v>15</v>
      </c>
      <c r="C5512">
        <v>41</v>
      </c>
      <c r="D5512" s="2">
        <v>42796</v>
      </c>
      <c r="E5512">
        <v>41</v>
      </c>
      <c r="F5512">
        <v>21.785299999999996</v>
      </c>
      <c r="G5512">
        <v>16.63</v>
      </c>
      <c r="H5512" s="3">
        <v>42796.82</v>
      </c>
    </row>
    <row r="5513" spans="1:8" x14ac:dyDescent="0.3">
      <c r="A5513" t="s">
        <v>12</v>
      </c>
      <c r="B5513">
        <v>15</v>
      </c>
      <c r="C5513">
        <v>1</v>
      </c>
      <c r="D5513" s="2">
        <v>42796</v>
      </c>
      <c r="E5513">
        <v>4</v>
      </c>
      <c r="F5513">
        <v>110.54960000000001</v>
      </c>
      <c r="G5513">
        <v>83.12</v>
      </c>
      <c r="H5513" s="3">
        <v>42796.84</v>
      </c>
    </row>
    <row r="5514" spans="1:8" x14ac:dyDescent="0.3">
      <c r="A5514" t="s">
        <v>52</v>
      </c>
      <c r="B5514">
        <v>6</v>
      </c>
      <c r="C5514">
        <v>1</v>
      </c>
      <c r="D5514" s="2">
        <v>42796</v>
      </c>
      <c r="E5514">
        <v>4</v>
      </c>
      <c r="F5514">
        <v>22.888799999999996</v>
      </c>
      <c r="G5514">
        <v>16.829999999999998</v>
      </c>
      <c r="H5514" s="3">
        <v>42796.84</v>
      </c>
    </row>
    <row r="5515" spans="1:8" x14ac:dyDescent="0.3">
      <c r="A5515" t="s">
        <v>145</v>
      </c>
      <c r="B5515">
        <v>15</v>
      </c>
      <c r="C5515">
        <v>41</v>
      </c>
      <c r="D5515" s="2">
        <v>42796</v>
      </c>
      <c r="E5515">
        <v>36</v>
      </c>
      <c r="F5515">
        <v>87.988799999999998</v>
      </c>
      <c r="G5515">
        <v>63.76</v>
      </c>
      <c r="H5515" s="3">
        <v>42796.85</v>
      </c>
    </row>
    <row r="5516" spans="1:8" x14ac:dyDescent="0.3">
      <c r="A5516" t="s">
        <v>91</v>
      </c>
      <c r="B5516">
        <v>10</v>
      </c>
      <c r="C5516">
        <v>42</v>
      </c>
      <c r="D5516" s="2">
        <v>42796</v>
      </c>
      <c r="E5516">
        <v>32</v>
      </c>
      <c r="F5516">
        <v>8.2319999999999993</v>
      </c>
      <c r="G5516">
        <v>5.88</v>
      </c>
      <c r="H5516" s="3">
        <v>42796.86</v>
      </c>
    </row>
    <row r="5517" spans="1:8" x14ac:dyDescent="0.3">
      <c r="A5517" t="s">
        <v>129</v>
      </c>
      <c r="B5517">
        <v>10</v>
      </c>
      <c r="C5517">
        <v>1</v>
      </c>
      <c r="D5517" s="2">
        <v>42796</v>
      </c>
      <c r="E5517">
        <v>36</v>
      </c>
      <c r="F5517">
        <v>7.8471999999999991</v>
      </c>
      <c r="G5517">
        <v>5.77</v>
      </c>
      <c r="H5517" s="3">
        <v>42796.87</v>
      </c>
    </row>
    <row r="5518" spans="1:8" x14ac:dyDescent="0.3">
      <c r="A5518" t="s">
        <v>17</v>
      </c>
      <c r="B5518">
        <v>1</v>
      </c>
      <c r="C5518">
        <v>2</v>
      </c>
      <c r="D5518" s="2">
        <v>42796</v>
      </c>
      <c r="E5518">
        <v>10</v>
      </c>
      <c r="F5518">
        <v>9.9288000000000007</v>
      </c>
      <c r="G5518">
        <v>7.88</v>
      </c>
      <c r="H5518" s="3">
        <v>42796.87</v>
      </c>
    </row>
    <row r="5519" spans="1:8" x14ac:dyDescent="0.3">
      <c r="A5519" t="s">
        <v>98</v>
      </c>
      <c r="B5519">
        <v>10</v>
      </c>
      <c r="C5519">
        <v>1</v>
      </c>
      <c r="D5519" s="2">
        <v>42796</v>
      </c>
      <c r="E5519">
        <v>3</v>
      </c>
      <c r="F5519">
        <v>6.7397</v>
      </c>
      <c r="G5519">
        <v>5.57</v>
      </c>
      <c r="H5519" s="3">
        <v>42796.9</v>
      </c>
    </row>
    <row r="5520" spans="1:8" x14ac:dyDescent="0.3">
      <c r="A5520" t="s">
        <v>12</v>
      </c>
      <c r="B5520">
        <v>15</v>
      </c>
      <c r="C5520">
        <v>1</v>
      </c>
      <c r="D5520" s="2">
        <v>42796</v>
      </c>
      <c r="E5520">
        <v>30</v>
      </c>
      <c r="F5520">
        <v>100.57520000000001</v>
      </c>
      <c r="G5520">
        <v>83.12</v>
      </c>
      <c r="H5520" s="3">
        <v>42796.93</v>
      </c>
    </row>
    <row r="5521" spans="1:8" x14ac:dyDescent="0.3">
      <c r="A5521" t="s">
        <v>128</v>
      </c>
      <c r="B5521">
        <v>2</v>
      </c>
      <c r="C5521">
        <v>1</v>
      </c>
      <c r="D5521" s="2">
        <v>42796</v>
      </c>
      <c r="E5521">
        <v>24</v>
      </c>
      <c r="F5521">
        <v>15.461100000000002</v>
      </c>
      <c r="G5521">
        <v>12.57</v>
      </c>
      <c r="H5521" s="3">
        <v>42796.959999999999</v>
      </c>
    </row>
    <row r="5522" spans="1:8" x14ac:dyDescent="0.3">
      <c r="A5522" t="s">
        <v>11</v>
      </c>
      <c r="B5522">
        <v>2</v>
      </c>
      <c r="C5522">
        <v>45</v>
      </c>
      <c r="D5522" s="2">
        <v>42796</v>
      </c>
      <c r="E5522">
        <v>38</v>
      </c>
      <c r="F5522">
        <v>40.235599999999998</v>
      </c>
      <c r="G5522">
        <v>32.979999999999997</v>
      </c>
      <c r="H5522" s="3">
        <v>42796.97</v>
      </c>
    </row>
    <row r="5523" spans="1:8" x14ac:dyDescent="0.3">
      <c r="A5523" t="s">
        <v>29</v>
      </c>
      <c r="B5523">
        <v>1</v>
      </c>
      <c r="C5523">
        <v>44</v>
      </c>
      <c r="D5523" s="2">
        <v>42796</v>
      </c>
      <c r="E5523">
        <v>12</v>
      </c>
      <c r="F5523">
        <v>8.7959999999999994</v>
      </c>
      <c r="G5523">
        <v>7.33</v>
      </c>
      <c r="H5523" s="3">
        <v>42796.98</v>
      </c>
    </row>
    <row r="5524" spans="1:8" x14ac:dyDescent="0.3">
      <c r="A5524" t="s">
        <v>70</v>
      </c>
      <c r="B5524">
        <v>1</v>
      </c>
      <c r="C5524">
        <v>41</v>
      </c>
      <c r="D5524" s="2">
        <v>42796</v>
      </c>
      <c r="E5524">
        <v>12</v>
      </c>
      <c r="F5524">
        <v>96.490799999999993</v>
      </c>
      <c r="G5524">
        <v>76.58</v>
      </c>
      <c r="H5524" s="3">
        <v>42796.98</v>
      </c>
    </row>
    <row r="5525" spans="1:8" x14ac:dyDescent="0.3">
      <c r="A5525" t="s">
        <v>52</v>
      </c>
      <c r="B5525">
        <v>10</v>
      </c>
      <c r="C5525">
        <v>42</v>
      </c>
      <c r="D5525" s="2">
        <v>42796</v>
      </c>
      <c r="E5525">
        <v>27</v>
      </c>
      <c r="F5525">
        <v>22.720499999999998</v>
      </c>
      <c r="G5525">
        <v>16.829999999999998</v>
      </c>
      <c r="H5525" s="3">
        <v>42797</v>
      </c>
    </row>
    <row r="5526" spans="1:8" x14ac:dyDescent="0.3">
      <c r="A5526" t="s">
        <v>29</v>
      </c>
      <c r="B5526">
        <v>11</v>
      </c>
      <c r="C5526">
        <v>43</v>
      </c>
      <c r="D5526" s="2">
        <v>42797</v>
      </c>
      <c r="E5526">
        <v>20</v>
      </c>
      <c r="F5526">
        <v>9.3824000000000005</v>
      </c>
      <c r="G5526">
        <v>7.33</v>
      </c>
      <c r="H5526" s="3">
        <v>42797</v>
      </c>
    </row>
    <row r="5527" spans="1:8" x14ac:dyDescent="0.3">
      <c r="A5527" t="s">
        <v>51</v>
      </c>
      <c r="B5527">
        <v>15</v>
      </c>
      <c r="C5527">
        <v>44</v>
      </c>
      <c r="D5527" s="2">
        <v>42797</v>
      </c>
      <c r="E5527">
        <v>26</v>
      </c>
      <c r="F5527">
        <v>1.5119999999999998</v>
      </c>
      <c r="G5527">
        <v>1.26</v>
      </c>
      <c r="H5527" s="3">
        <v>42797.01</v>
      </c>
    </row>
    <row r="5528" spans="1:8" x14ac:dyDescent="0.3">
      <c r="A5528" t="s">
        <v>29</v>
      </c>
      <c r="B5528">
        <v>10</v>
      </c>
      <c r="C5528">
        <v>41</v>
      </c>
      <c r="D5528" s="2">
        <v>42797</v>
      </c>
      <c r="E5528">
        <v>6</v>
      </c>
      <c r="F5528">
        <v>9.748899999999999</v>
      </c>
      <c r="G5528">
        <v>7.33</v>
      </c>
      <c r="H5528" s="3">
        <v>42797.01</v>
      </c>
    </row>
    <row r="5529" spans="1:8" x14ac:dyDescent="0.3">
      <c r="A5529" t="s">
        <v>172</v>
      </c>
      <c r="B5529">
        <v>10</v>
      </c>
      <c r="C5529">
        <v>1</v>
      </c>
      <c r="D5529" s="2">
        <v>42797</v>
      </c>
      <c r="E5529">
        <v>10</v>
      </c>
      <c r="F5529">
        <v>22.581</v>
      </c>
      <c r="G5529">
        <v>17.37</v>
      </c>
      <c r="H5529" s="3">
        <v>42797.03</v>
      </c>
    </row>
    <row r="5530" spans="1:8" x14ac:dyDescent="0.3">
      <c r="A5530" t="s">
        <v>17</v>
      </c>
      <c r="B5530">
        <v>2</v>
      </c>
      <c r="C5530">
        <v>3</v>
      </c>
      <c r="D5530" s="2">
        <v>42797</v>
      </c>
      <c r="E5530">
        <v>20</v>
      </c>
      <c r="F5530">
        <v>10.244000000000002</v>
      </c>
      <c r="G5530">
        <v>7.88</v>
      </c>
      <c r="H5530" s="3">
        <v>42797.03</v>
      </c>
    </row>
    <row r="5531" spans="1:8" x14ac:dyDescent="0.3">
      <c r="A5531" t="s">
        <v>28</v>
      </c>
      <c r="B5531">
        <v>10</v>
      </c>
      <c r="C5531">
        <v>1</v>
      </c>
      <c r="D5531" s="2">
        <v>42797</v>
      </c>
      <c r="E5531">
        <v>36</v>
      </c>
      <c r="F5531">
        <v>38.724000000000004</v>
      </c>
      <c r="G5531">
        <v>32.270000000000003</v>
      </c>
      <c r="H5531" s="3">
        <v>42797.07</v>
      </c>
    </row>
    <row r="5532" spans="1:8" x14ac:dyDescent="0.3">
      <c r="A5532" t="s">
        <v>161</v>
      </c>
      <c r="B5532">
        <v>1</v>
      </c>
      <c r="C5532">
        <v>41</v>
      </c>
      <c r="D5532" s="2">
        <v>42797</v>
      </c>
      <c r="E5532">
        <v>32</v>
      </c>
      <c r="F5532">
        <v>13.58</v>
      </c>
      <c r="G5532">
        <v>9.6999999999999993</v>
      </c>
      <c r="H5532" s="3">
        <v>42797.07</v>
      </c>
    </row>
    <row r="5533" spans="1:8" x14ac:dyDescent="0.3">
      <c r="A5533" t="s">
        <v>17</v>
      </c>
      <c r="B5533">
        <v>1</v>
      </c>
      <c r="C5533">
        <v>41</v>
      </c>
      <c r="D5533" s="2">
        <v>42797</v>
      </c>
      <c r="E5533">
        <v>18</v>
      </c>
      <c r="F5533">
        <v>9.5348000000000006</v>
      </c>
      <c r="G5533">
        <v>7.88</v>
      </c>
      <c r="H5533" s="3">
        <v>42797.07</v>
      </c>
    </row>
    <row r="5534" spans="1:8" x14ac:dyDescent="0.3">
      <c r="A5534" t="s">
        <v>150</v>
      </c>
      <c r="B5534">
        <v>1</v>
      </c>
      <c r="C5534">
        <v>1</v>
      </c>
      <c r="D5534" s="2">
        <v>42797</v>
      </c>
      <c r="E5534">
        <v>15</v>
      </c>
      <c r="F5534">
        <v>2.5046999999999997</v>
      </c>
      <c r="G5534">
        <v>2.0699999999999998</v>
      </c>
      <c r="H5534" s="3">
        <v>42797.08</v>
      </c>
    </row>
    <row r="5535" spans="1:8" x14ac:dyDescent="0.3">
      <c r="A5535" t="s">
        <v>181</v>
      </c>
      <c r="B5535">
        <v>1</v>
      </c>
      <c r="C5535">
        <v>41</v>
      </c>
      <c r="D5535" s="2">
        <v>42797</v>
      </c>
      <c r="E5535">
        <v>16</v>
      </c>
      <c r="F5535">
        <v>13.122</v>
      </c>
      <c r="G5535">
        <v>9.7200000000000006</v>
      </c>
      <c r="H5535" s="3">
        <v>42797.1</v>
      </c>
    </row>
    <row r="5536" spans="1:8" x14ac:dyDescent="0.3">
      <c r="A5536" t="s">
        <v>66</v>
      </c>
      <c r="B5536">
        <v>1</v>
      </c>
      <c r="C5536">
        <v>1</v>
      </c>
      <c r="D5536" s="2">
        <v>42797</v>
      </c>
      <c r="E5536">
        <v>48</v>
      </c>
      <c r="F5536">
        <v>131.40899999999999</v>
      </c>
      <c r="G5536">
        <v>97.34</v>
      </c>
      <c r="H5536" s="3">
        <v>42797.11</v>
      </c>
    </row>
    <row r="5537" spans="1:8" x14ac:dyDescent="0.3">
      <c r="A5537" t="s">
        <v>11</v>
      </c>
      <c r="B5537">
        <v>2</v>
      </c>
      <c r="C5537">
        <v>1</v>
      </c>
      <c r="D5537" s="2">
        <v>42797</v>
      </c>
      <c r="E5537">
        <v>47</v>
      </c>
      <c r="F5537">
        <v>45.5124</v>
      </c>
      <c r="G5537">
        <v>32.979999999999997</v>
      </c>
      <c r="H5537" s="3">
        <v>42797.11</v>
      </c>
    </row>
    <row r="5538" spans="1:8" x14ac:dyDescent="0.3">
      <c r="A5538" t="s">
        <v>89</v>
      </c>
      <c r="B5538">
        <v>2</v>
      </c>
      <c r="C5538">
        <v>1</v>
      </c>
      <c r="D5538" s="2">
        <v>42797</v>
      </c>
      <c r="E5538">
        <v>17</v>
      </c>
      <c r="F5538">
        <v>41.053000000000004</v>
      </c>
      <c r="G5538">
        <v>33.65</v>
      </c>
      <c r="H5538" s="3">
        <v>42797.17</v>
      </c>
    </row>
    <row r="5539" spans="1:8" x14ac:dyDescent="0.3">
      <c r="A5539" t="s">
        <v>12</v>
      </c>
      <c r="B5539">
        <v>1</v>
      </c>
      <c r="C5539">
        <v>1</v>
      </c>
      <c r="D5539" s="2">
        <v>42797</v>
      </c>
      <c r="E5539">
        <v>21</v>
      </c>
      <c r="F5539">
        <v>110.54960000000001</v>
      </c>
      <c r="G5539">
        <v>83.12</v>
      </c>
      <c r="H5539" s="3">
        <v>42797.18</v>
      </c>
    </row>
    <row r="5540" spans="1:8" x14ac:dyDescent="0.3">
      <c r="A5540" t="s">
        <v>11</v>
      </c>
      <c r="B5540">
        <v>5</v>
      </c>
      <c r="C5540">
        <v>41</v>
      </c>
      <c r="D5540" s="2">
        <v>42797</v>
      </c>
      <c r="E5540">
        <v>28</v>
      </c>
      <c r="F5540">
        <v>45.5124</v>
      </c>
      <c r="G5540">
        <v>32.979999999999997</v>
      </c>
      <c r="H5540" s="3">
        <v>42797.18</v>
      </c>
    </row>
    <row r="5541" spans="1:8" x14ac:dyDescent="0.3">
      <c r="A5541" t="s">
        <v>52</v>
      </c>
      <c r="B5541">
        <v>1</v>
      </c>
      <c r="C5541">
        <v>41</v>
      </c>
      <c r="D5541" s="2">
        <v>42797</v>
      </c>
      <c r="E5541">
        <v>36</v>
      </c>
      <c r="F5541">
        <v>22.215599999999998</v>
      </c>
      <c r="G5541">
        <v>16.829999999999998</v>
      </c>
      <c r="H5541" s="3">
        <v>42797.19</v>
      </c>
    </row>
    <row r="5542" spans="1:8" x14ac:dyDescent="0.3">
      <c r="A5542" t="s">
        <v>17</v>
      </c>
      <c r="B5542">
        <v>3</v>
      </c>
      <c r="C5542">
        <v>45</v>
      </c>
      <c r="D5542" s="2">
        <v>42797</v>
      </c>
      <c r="E5542">
        <v>1</v>
      </c>
      <c r="F5542">
        <v>9.4559999999999995</v>
      </c>
      <c r="G5542">
        <v>7.88</v>
      </c>
      <c r="H5542" s="3">
        <v>42797.2</v>
      </c>
    </row>
    <row r="5543" spans="1:8" x14ac:dyDescent="0.3">
      <c r="A5543" t="s">
        <v>367</v>
      </c>
      <c r="B5543">
        <v>1</v>
      </c>
      <c r="C5543">
        <v>41</v>
      </c>
      <c r="D5543" s="2">
        <v>42797</v>
      </c>
      <c r="E5543">
        <v>5</v>
      </c>
      <c r="F5543">
        <v>6.0029999999999992</v>
      </c>
      <c r="G5543">
        <v>4.3499999999999996</v>
      </c>
      <c r="H5543" s="3">
        <v>42797.2</v>
      </c>
    </row>
    <row r="5544" spans="1:8" x14ac:dyDescent="0.3">
      <c r="A5544" t="s">
        <v>54</v>
      </c>
      <c r="B5544">
        <v>3</v>
      </c>
      <c r="C5544">
        <v>1</v>
      </c>
      <c r="D5544" s="2">
        <v>42797</v>
      </c>
      <c r="E5544">
        <v>9</v>
      </c>
      <c r="F5544">
        <v>88.162199999999999</v>
      </c>
      <c r="G5544">
        <v>69.97</v>
      </c>
      <c r="H5544" s="3">
        <v>42797.2</v>
      </c>
    </row>
    <row r="5545" spans="1:8" x14ac:dyDescent="0.3">
      <c r="A5545" t="s">
        <v>29</v>
      </c>
      <c r="B5545">
        <v>1</v>
      </c>
      <c r="C5545">
        <v>2</v>
      </c>
      <c r="D5545" s="2">
        <v>42797</v>
      </c>
      <c r="E5545">
        <v>30</v>
      </c>
      <c r="F5545">
        <v>9.6756000000000011</v>
      </c>
      <c r="G5545">
        <v>7.33</v>
      </c>
      <c r="H5545" s="3">
        <v>42797.22</v>
      </c>
    </row>
    <row r="5546" spans="1:8" x14ac:dyDescent="0.3">
      <c r="A5546" t="s">
        <v>202</v>
      </c>
      <c r="B5546">
        <v>1</v>
      </c>
      <c r="C5546">
        <v>41</v>
      </c>
      <c r="D5546" s="2">
        <v>42797</v>
      </c>
      <c r="E5546">
        <v>15</v>
      </c>
      <c r="F5546">
        <v>69.920400000000001</v>
      </c>
      <c r="G5546">
        <v>52.97</v>
      </c>
      <c r="H5546" s="3">
        <v>42797.22</v>
      </c>
    </row>
    <row r="5547" spans="1:8" x14ac:dyDescent="0.3">
      <c r="A5547" t="s">
        <v>24</v>
      </c>
      <c r="B5547">
        <v>3</v>
      </c>
      <c r="C5547">
        <v>41</v>
      </c>
      <c r="D5547" s="2">
        <v>42797</v>
      </c>
      <c r="E5547">
        <v>19</v>
      </c>
      <c r="F5547">
        <v>46.734999999999999</v>
      </c>
      <c r="G5547">
        <v>35.950000000000003</v>
      </c>
      <c r="H5547" s="3">
        <v>42797.24</v>
      </c>
    </row>
    <row r="5548" spans="1:8" x14ac:dyDescent="0.3">
      <c r="A5548" t="s">
        <v>12</v>
      </c>
      <c r="B5548">
        <v>2</v>
      </c>
      <c r="C5548">
        <v>1</v>
      </c>
      <c r="D5548" s="2">
        <v>42797</v>
      </c>
      <c r="E5548">
        <v>27</v>
      </c>
      <c r="F5548">
        <v>100.57520000000001</v>
      </c>
      <c r="G5548">
        <v>83.12</v>
      </c>
      <c r="H5548" s="3">
        <v>42797.27</v>
      </c>
    </row>
    <row r="5549" spans="1:8" x14ac:dyDescent="0.3">
      <c r="A5549" t="s">
        <v>17</v>
      </c>
      <c r="B5549">
        <v>1</v>
      </c>
      <c r="C5549">
        <v>1</v>
      </c>
      <c r="D5549" s="2">
        <v>42797</v>
      </c>
      <c r="E5549">
        <v>35</v>
      </c>
      <c r="F5549">
        <v>11.032</v>
      </c>
      <c r="G5549">
        <v>7.88</v>
      </c>
      <c r="H5549" s="3">
        <v>42797.27</v>
      </c>
    </row>
    <row r="5550" spans="1:8" x14ac:dyDescent="0.3">
      <c r="A5550" t="s">
        <v>17</v>
      </c>
      <c r="B5550">
        <v>1</v>
      </c>
      <c r="C5550">
        <v>2</v>
      </c>
      <c r="D5550" s="2">
        <v>42797</v>
      </c>
      <c r="E5550">
        <v>7</v>
      </c>
      <c r="F5550">
        <v>9.6135999999999999</v>
      </c>
      <c r="G5550">
        <v>7.88</v>
      </c>
      <c r="H5550" s="3">
        <v>42797.279999999999</v>
      </c>
    </row>
    <row r="5551" spans="1:8" x14ac:dyDescent="0.3">
      <c r="A5551" t="s">
        <v>367</v>
      </c>
      <c r="B5551">
        <v>2</v>
      </c>
      <c r="C5551">
        <v>41</v>
      </c>
      <c r="D5551" s="2">
        <v>42797</v>
      </c>
      <c r="E5551">
        <v>32</v>
      </c>
      <c r="F5551">
        <v>5.7419999999999991</v>
      </c>
      <c r="G5551">
        <v>4.3499999999999996</v>
      </c>
      <c r="H5551" s="3">
        <v>42797.31</v>
      </c>
    </row>
    <row r="5552" spans="1:8" x14ac:dyDescent="0.3">
      <c r="A5552" t="s">
        <v>69</v>
      </c>
      <c r="B5552">
        <v>1</v>
      </c>
      <c r="C5552">
        <v>44</v>
      </c>
      <c r="D5552" s="2">
        <v>42797</v>
      </c>
      <c r="E5552">
        <v>9</v>
      </c>
      <c r="F5552">
        <v>21.130199999999999</v>
      </c>
      <c r="G5552">
        <v>16.77</v>
      </c>
      <c r="H5552" s="3">
        <v>42797.31</v>
      </c>
    </row>
    <row r="5553" spans="1:8" x14ac:dyDescent="0.3">
      <c r="A5553" t="s">
        <v>170</v>
      </c>
      <c r="B5553">
        <v>2</v>
      </c>
      <c r="C5553">
        <v>1</v>
      </c>
      <c r="D5553" s="2">
        <v>42797</v>
      </c>
      <c r="E5553">
        <v>46</v>
      </c>
      <c r="F5553">
        <v>109.7634</v>
      </c>
      <c r="G5553">
        <v>89.97</v>
      </c>
      <c r="H5553" s="3">
        <v>42797.33</v>
      </c>
    </row>
    <row r="5554" spans="1:8" x14ac:dyDescent="0.3">
      <c r="A5554" t="s">
        <v>89</v>
      </c>
      <c r="B5554">
        <v>6</v>
      </c>
      <c r="C5554">
        <v>41</v>
      </c>
      <c r="D5554" s="2">
        <v>42797</v>
      </c>
      <c r="E5554">
        <v>45</v>
      </c>
      <c r="F5554">
        <v>47.11</v>
      </c>
      <c r="G5554">
        <v>33.65</v>
      </c>
      <c r="H5554" s="3">
        <v>42797.33</v>
      </c>
    </row>
    <row r="5555" spans="1:8" x14ac:dyDescent="0.3">
      <c r="A5555" t="s">
        <v>12</v>
      </c>
      <c r="B5555">
        <v>1</v>
      </c>
      <c r="C5555">
        <v>1</v>
      </c>
      <c r="D5555" s="2">
        <v>42797</v>
      </c>
      <c r="E5555">
        <v>9</v>
      </c>
      <c r="F5555">
        <v>103.9</v>
      </c>
      <c r="G5555">
        <v>83.12</v>
      </c>
      <c r="H5555" s="3">
        <v>42797.34</v>
      </c>
    </row>
    <row r="5556" spans="1:8" x14ac:dyDescent="0.3">
      <c r="A5556" t="s">
        <v>87</v>
      </c>
      <c r="B5556">
        <v>2</v>
      </c>
      <c r="C5556">
        <v>1</v>
      </c>
      <c r="D5556" s="2">
        <v>42797</v>
      </c>
      <c r="E5556">
        <v>32</v>
      </c>
      <c r="F5556">
        <v>7.7317999999999998</v>
      </c>
      <c r="G5556">
        <v>5.77</v>
      </c>
      <c r="H5556" s="3">
        <v>42797.35</v>
      </c>
    </row>
    <row r="5557" spans="1:8" x14ac:dyDescent="0.3">
      <c r="A5557" t="s">
        <v>25</v>
      </c>
      <c r="B5557">
        <v>4</v>
      </c>
      <c r="C5557">
        <v>3</v>
      </c>
      <c r="D5557" s="2">
        <v>42797</v>
      </c>
      <c r="E5557">
        <v>26</v>
      </c>
      <c r="F5557">
        <v>20.454899999999999</v>
      </c>
      <c r="G5557">
        <v>16.63</v>
      </c>
      <c r="H5557" s="3">
        <v>42797.36</v>
      </c>
    </row>
    <row r="5558" spans="1:8" x14ac:dyDescent="0.3">
      <c r="A5558" t="s">
        <v>123</v>
      </c>
      <c r="B5558">
        <v>1</v>
      </c>
      <c r="C5558">
        <v>1</v>
      </c>
      <c r="D5558" s="2">
        <v>42797</v>
      </c>
      <c r="E5558">
        <v>38</v>
      </c>
      <c r="F5558">
        <v>34.908500000000004</v>
      </c>
      <c r="G5558">
        <v>28.85</v>
      </c>
      <c r="H5558" s="3">
        <v>42797.36</v>
      </c>
    </row>
    <row r="5559" spans="1:8" x14ac:dyDescent="0.3">
      <c r="A5559" t="s">
        <v>201</v>
      </c>
      <c r="B5559">
        <v>15</v>
      </c>
      <c r="C5559">
        <v>2</v>
      </c>
      <c r="D5559" s="2">
        <v>42797</v>
      </c>
      <c r="E5559">
        <v>25</v>
      </c>
      <c r="F5559">
        <v>125.27500000000001</v>
      </c>
      <c r="G5559">
        <v>100.22</v>
      </c>
      <c r="H5559" s="3">
        <v>42797.36</v>
      </c>
    </row>
    <row r="5560" spans="1:8" x14ac:dyDescent="0.3">
      <c r="A5560" t="s">
        <v>125</v>
      </c>
      <c r="B5560">
        <v>1</v>
      </c>
      <c r="C5560">
        <v>41</v>
      </c>
      <c r="D5560" s="2">
        <v>42797</v>
      </c>
      <c r="E5560">
        <v>25</v>
      </c>
      <c r="F5560">
        <v>5.9</v>
      </c>
      <c r="G5560">
        <v>4.72</v>
      </c>
      <c r="H5560" s="3">
        <v>42797.36</v>
      </c>
    </row>
    <row r="5561" spans="1:8" x14ac:dyDescent="0.3">
      <c r="A5561" t="s">
        <v>182</v>
      </c>
      <c r="B5561">
        <v>15</v>
      </c>
      <c r="C5561">
        <v>1</v>
      </c>
      <c r="D5561" s="2">
        <v>42797</v>
      </c>
      <c r="E5561">
        <v>34</v>
      </c>
      <c r="F5561">
        <v>1086.547</v>
      </c>
      <c r="G5561">
        <v>793.1</v>
      </c>
      <c r="H5561" s="3">
        <v>42797.37</v>
      </c>
    </row>
    <row r="5562" spans="1:8" x14ac:dyDescent="0.3">
      <c r="A5562" t="s">
        <v>167</v>
      </c>
      <c r="B5562">
        <v>10</v>
      </c>
      <c r="C5562">
        <v>2</v>
      </c>
      <c r="D5562" s="2">
        <v>42797</v>
      </c>
      <c r="E5562">
        <v>3</v>
      </c>
      <c r="F5562">
        <v>14.034600000000001</v>
      </c>
      <c r="G5562">
        <v>10.17</v>
      </c>
      <c r="H5562" s="3">
        <v>42797.39</v>
      </c>
    </row>
    <row r="5563" spans="1:8" x14ac:dyDescent="0.3">
      <c r="A5563" t="s">
        <v>38</v>
      </c>
      <c r="B5563">
        <v>1</v>
      </c>
      <c r="C5563">
        <v>43</v>
      </c>
      <c r="D5563" s="2">
        <v>42797</v>
      </c>
      <c r="E5563">
        <v>35</v>
      </c>
      <c r="F5563">
        <v>210.09240000000003</v>
      </c>
      <c r="G5563">
        <v>166.74</v>
      </c>
      <c r="H5563" s="3">
        <v>42797.4</v>
      </c>
    </row>
    <row r="5564" spans="1:8" x14ac:dyDescent="0.3">
      <c r="A5564" t="s">
        <v>177</v>
      </c>
      <c r="B5564">
        <v>15</v>
      </c>
      <c r="C5564">
        <v>41</v>
      </c>
      <c r="D5564" s="2">
        <v>42797</v>
      </c>
      <c r="E5564">
        <v>40</v>
      </c>
      <c r="F5564">
        <v>1.7399</v>
      </c>
      <c r="G5564">
        <v>1.37</v>
      </c>
      <c r="H5564" s="3">
        <v>42797.41</v>
      </c>
    </row>
    <row r="5565" spans="1:8" x14ac:dyDescent="0.3">
      <c r="A5565" t="s">
        <v>12</v>
      </c>
      <c r="B5565">
        <v>12</v>
      </c>
      <c r="C5565">
        <v>1</v>
      </c>
      <c r="D5565" s="2">
        <v>42797</v>
      </c>
      <c r="E5565">
        <v>46</v>
      </c>
      <c r="F5565">
        <v>116.36800000000001</v>
      </c>
      <c r="G5565">
        <v>83.12</v>
      </c>
      <c r="H5565" s="3">
        <v>42797.41</v>
      </c>
    </row>
    <row r="5566" spans="1:8" x14ac:dyDescent="0.3">
      <c r="A5566" t="s">
        <v>13</v>
      </c>
      <c r="B5566">
        <v>1</v>
      </c>
      <c r="C5566">
        <v>1</v>
      </c>
      <c r="D5566" s="2">
        <v>42797</v>
      </c>
      <c r="E5566">
        <v>27</v>
      </c>
      <c r="F5566">
        <v>150.53219999999999</v>
      </c>
      <c r="G5566">
        <v>119.47</v>
      </c>
      <c r="H5566" s="3">
        <v>42797.41</v>
      </c>
    </row>
    <row r="5567" spans="1:8" x14ac:dyDescent="0.3">
      <c r="A5567" t="s">
        <v>4</v>
      </c>
      <c r="B5567">
        <v>5</v>
      </c>
      <c r="C5567">
        <v>41</v>
      </c>
      <c r="D5567" s="2">
        <v>42797</v>
      </c>
      <c r="E5567">
        <v>8</v>
      </c>
      <c r="F5567">
        <v>6.5037000000000003</v>
      </c>
      <c r="G5567">
        <v>4.8899999999999997</v>
      </c>
      <c r="H5567" s="3">
        <v>42797.42</v>
      </c>
    </row>
    <row r="5568" spans="1:8" x14ac:dyDescent="0.3">
      <c r="A5568" t="s">
        <v>93</v>
      </c>
      <c r="B5568">
        <v>2</v>
      </c>
      <c r="C5568">
        <v>44</v>
      </c>
      <c r="D5568" s="2">
        <v>42797</v>
      </c>
      <c r="E5568">
        <v>36</v>
      </c>
      <c r="F5568">
        <v>18.694499999999998</v>
      </c>
      <c r="G5568">
        <v>15.45</v>
      </c>
      <c r="H5568" s="3">
        <v>42797.43</v>
      </c>
    </row>
    <row r="5569" spans="1:8" x14ac:dyDescent="0.3">
      <c r="A5569" t="s">
        <v>11</v>
      </c>
      <c r="B5569">
        <v>15</v>
      </c>
      <c r="C5569">
        <v>41</v>
      </c>
      <c r="D5569" s="2">
        <v>42797</v>
      </c>
      <c r="E5569">
        <v>40</v>
      </c>
      <c r="F5569">
        <v>44.193199999999997</v>
      </c>
      <c r="G5569">
        <v>32.979999999999997</v>
      </c>
      <c r="H5569" s="3">
        <v>42797.440000000002</v>
      </c>
    </row>
    <row r="5570" spans="1:8" x14ac:dyDescent="0.3">
      <c r="A5570" t="s">
        <v>142</v>
      </c>
      <c r="B5570">
        <v>1</v>
      </c>
      <c r="C5570">
        <v>41</v>
      </c>
      <c r="D5570" s="2">
        <v>42797</v>
      </c>
      <c r="E5570">
        <v>6</v>
      </c>
      <c r="F5570">
        <v>59.9375</v>
      </c>
      <c r="G5570">
        <v>47.95</v>
      </c>
      <c r="H5570" s="3">
        <v>42797.45</v>
      </c>
    </row>
    <row r="5571" spans="1:8" x14ac:dyDescent="0.3">
      <c r="A5571" t="s">
        <v>11</v>
      </c>
      <c r="B5571">
        <v>15</v>
      </c>
      <c r="C5571">
        <v>1</v>
      </c>
      <c r="D5571" s="2">
        <v>42797</v>
      </c>
      <c r="E5571">
        <v>3</v>
      </c>
      <c r="F5571">
        <v>43.203799999999994</v>
      </c>
      <c r="G5571">
        <v>32.979999999999997</v>
      </c>
      <c r="H5571" s="3">
        <v>42797.46</v>
      </c>
    </row>
    <row r="5572" spans="1:8" x14ac:dyDescent="0.3">
      <c r="A5572" t="s">
        <v>161</v>
      </c>
      <c r="B5572">
        <v>13</v>
      </c>
      <c r="C5572">
        <v>1</v>
      </c>
      <c r="D5572" s="2">
        <v>42797</v>
      </c>
      <c r="E5572">
        <v>23</v>
      </c>
      <c r="F5572">
        <v>12.513</v>
      </c>
      <c r="G5572">
        <v>9.6999999999999993</v>
      </c>
      <c r="H5572" s="3">
        <v>42797.46</v>
      </c>
    </row>
    <row r="5573" spans="1:8" x14ac:dyDescent="0.3">
      <c r="A5573" t="s">
        <v>116</v>
      </c>
      <c r="B5573">
        <v>15</v>
      </c>
      <c r="C5573">
        <v>1</v>
      </c>
      <c r="D5573" s="2">
        <v>42797</v>
      </c>
      <c r="E5573">
        <v>16</v>
      </c>
      <c r="F5573">
        <v>30.649500000000003</v>
      </c>
      <c r="G5573">
        <v>22.05</v>
      </c>
      <c r="H5573" s="3">
        <v>42797.46</v>
      </c>
    </row>
    <row r="5574" spans="1:8" x14ac:dyDescent="0.3">
      <c r="A5574" t="s">
        <v>10</v>
      </c>
      <c r="B5574">
        <v>10</v>
      </c>
      <c r="C5574">
        <v>45</v>
      </c>
      <c r="D5574" s="2">
        <v>42797</v>
      </c>
      <c r="E5574">
        <v>38</v>
      </c>
      <c r="F5574">
        <v>1.9</v>
      </c>
      <c r="G5574">
        <v>1.52</v>
      </c>
      <c r="H5574" s="3">
        <v>42797.46</v>
      </c>
    </row>
    <row r="5575" spans="1:8" x14ac:dyDescent="0.3">
      <c r="A5575" t="s">
        <v>72</v>
      </c>
      <c r="B5575">
        <v>10</v>
      </c>
      <c r="C5575">
        <v>44</v>
      </c>
      <c r="D5575" s="2">
        <v>42797</v>
      </c>
      <c r="E5575">
        <v>43</v>
      </c>
      <c r="F5575">
        <v>72.039199999999994</v>
      </c>
      <c r="G5575">
        <v>52.97</v>
      </c>
      <c r="H5575" s="3">
        <v>42797.5</v>
      </c>
    </row>
    <row r="5576" spans="1:8" x14ac:dyDescent="0.3">
      <c r="A5576" t="s">
        <v>173</v>
      </c>
      <c r="B5576">
        <v>3</v>
      </c>
      <c r="C5576">
        <v>3</v>
      </c>
      <c r="D5576" s="2">
        <v>42797</v>
      </c>
      <c r="E5576">
        <v>15</v>
      </c>
      <c r="F5576">
        <v>109.10900000000001</v>
      </c>
      <c r="G5576">
        <v>83.93</v>
      </c>
      <c r="H5576" s="3">
        <v>42797.52</v>
      </c>
    </row>
    <row r="5577" spans="1:8" x14ac:dyDescent="0.3">
      <c r="A5577" t="s">
        <v>89</v>
      </c>
      <c r="B5577">
        <v>2</v>
      </c>
      <c r="C5577">
        <v>1</v>
      </c>
      <c r="D5577" s="2">
        <v>42797</v>
      </c>
      <c r="E5577">
        <v>35</v>
      </c>
      <c r="F5577">
        <v>45.427500000000002</v>
      </c>
      <c r="G5577">
        <v>33.65</v>
      </c>
      <c r="H5577" s="3">
        <v>42797.52</v>
      </c>
    </row>
    <row r="5578" spans="1:8" x14ac:dyDescent="0.3">
      <c r="A5578" t="s">
        <v>178</v>
      </c>
      <c r="B5578">
        <v>10</v>
      </c>
      <c r="C5578">
        <v>1</v>
      </c>
      <c r="D5578" s="2">
        <v>42797</v>
      </c>
      <c r="E5578">
        <v>19</v>
      </c>
      <c r="F5578">
        <v>31.348799999999997</v>
      </c>
      <c r="G5578">
        <v>24.88</v>
      </c>
      <c r="H5578" s="3">
        <v>42797.53</v>
      </c>
    </row>
    <row r="5579" spans="1:8" x14ac:dyDescent="0.3">
      <c r="A5579" t="s">
        <v>12</v>
      </c>
      <c r="B5579">
        <v>1</v>
      </c>
      <c r="C5579">
        <v>3</v>
      </c>
      <c r="D5579" s="2">
        <v>42797</v>
      </c>
      <c r="E5579">
        <v>5</v>
      </c>
      <c r="F5579">
        <v>113.87440000000001</v>
      </c>
      <c r="G5579">
        <v>83.12</v>
      </c>
      <c r="H5579" s="3">
        <v>42797.53</v>
      </c>
    </row>
    <row r="5580" spans="1:8" x14ac:dyDescent="0.3">
      <c r="A5580" t="s">
        <v>193</v>
      </c>
      <c r="B5580">
        <v>1</v>
      </c>
      <c r="C5580">
        <v>41</v>
      </c>
      <c r="D5580" s="2">
        <v>42797</v>
      </c>
      <c r="E5580">
        <v>50</v>
      </c>
      <c r="F5580">
        <v>103.35420000000001</v>
      </c>
      <c r="G5580">
        <v>77.13</v>
      </c>
      <c r="H5580" s="3">
        <v>42797.53</v>
      </c>
    </row>
    <row r="5581" spans="1:8" x14ac:dyDescent="0.3">
      <c r="A5581" t="s">
        <v>12</v>
      </c>
      <c r="B5581">
        <v>1</v>
      </c>
      <c r="C5581">
        <v>1</v>
      </c>
      <c r="D5581" s="2">
        <v>42797</v>
      </c>
      <c r="E5581">
        <v>28</v>
      </c>
      <c r="F5581">
        <v>113.87440000000001</v>
      </c>
      <c r="G5581">
        <v>83.12</v>
      </c>
      <c r="H5581" s="3">
        <v>42797.57</v>
      </c>
    </row>
    <row r="5582" spans="1:8" x14ac:dyDescent="0.3">
      <c r="A5582" t="s">
        <v>120</v>
      </c>
      <c r="B5582">
        <v>1</v>
      </c>
      <c r="C5582">
        <v>45</v>
      </c>
      <c r="D5582" s="2">
        <v>42797</v>
      </c>
      <c r="E5582">
        <v>4</v>
      </c>
      <c r="F5582">
        <v>3.5768</v>
      </c>
      <c r="G5582">
        <v>2.63</v>
      </c>
      <c r="H5582" s="3">
        <v>42797.57</v>
      </c>
    </row>
    <row r="5583" spans="1:8" x14ac:dyDescent="0.3">
      <c r="A5583" t="s">
        <v>11</v>
      </c>
      <c r="B5583">
        <v>15</v>
      </c>
      <c r="C5583">
        <v>3</v>
      </c>
      <c r="D5583" s="2">
        <v>42797</v>
      </c>
      <c r="E5583">
        <v>27</v>
      </c>
      <c r="F5583">
        <v>42.214399999999998</v>
      </c>
      <c r="G5583">
        <v>32.979999999999997</v>
      </c>
      <c r="H5583" s="3">
        <v>42797.59</v>
      </c>
    </row>
    <row r="5584" spans="1:8" x14ac:dyDescent="0.3">
      <c r="A5584" t="s">
        <v>29</v>
      </c>
      <c r="B5584">
        <v>14</v>
      </c>
      <c r="C5584">
        <v>41</v>
      </c>
      <c r="D5584" s="2">
        <v>42797</v>
      </c>
      <c r="E5584">
        <v>34</v>
      </c>
      <c r="F5584">
        <v>9.1624999999999996</v>
      </c>
      <c r="G5584">
        <v>7.33</v>
      </c>
      <c r="H5584" s="3">
        <v>42797.599999999999</v>
      </c>
    </row>
    <row r="5585" spans="1:8" x14ac:dyDescent="0.3">
      <c r="A5585" t="s">
        <v>117</v>
      </c>
      <c r="B5585">
        <v>3</v>
      </c>
      <c r="C5585">
        <v>1</v>
      </c>
      <c r="D5585" s="2">
        <v>42797</v>
      </c>
      <c r="E5585">
        <v>14</v>
      </c>
      <c r="F5585">
        <v>11.2776</v>
      </c>
      <c r="G5585">
        <v>8.8800000000000008</v>
      </c>
      <c r="H5585" s="3">
        <v>42797.62</v>
      </c>
    </row>
    <row r="5586" spans="1:8" x14ac:dyDescent="0.3">
      <c r="A5586" t="s">
        <v>52</v>
      </c>
      <c r="B5586">
        <v>2</v>
      </c>
      <c r="C5586">
        <v>41</v>
      </c>
      <c r="D5586" s="2">
        <v>42797</v>
      </c>
      <c r="E5586">
        <v>26</v>
      </c>
      <c r="F5586">
        <v>21.542399999999997</v>
      </c>
      <c r="G5586">
        <v>16.829999999999998</v>
      </c>
      <c r="H5586" s="3">
        <v>42797.63</v>
      </c>
    </row>
    <row r="5587" spans="1:8" x14ac:dyDescent="0.3">
      <c r="A5587" t="s">
        <v>20</v>
      </c>
      <c r="B5587">
        <v>10</v>
      </c>
      <c r="C5587">
        <v>3</v>
      </c>
      <c r="D5587" s="2">
        <v>42797</v>
      </c>
      <c r="E5587">
        <v>45</v>
      </c>
      <c r="F5587">
        <v>190.09200000000001</v>
      </c>
      <c r="G5587">
        <v>158.41</v>
      </c>
      <c r="H5587" s="3">
        <v>42797.63</v>
      </c>
    </row>
    <row r="5588" spans="1:8" x14ac:dyDescent="0.3">
      <c r="A5588" t="s">
        <v>89</v>
      </c>
      <c r="B5588">
        <v>4</v>
      </c>
      <c r="C5588">
        <v>1</v>
      </c>
      <c r="D5588" s="2">
        <v>42797</v>
      </c>
      <c r="E5588">
        <v>8</v>
      </c>
      <c r="F5588">
        <v>44.7545</v>
      </c>
      <c r="G5588">
        <v>33.65</v>
      </c>
      <c r="H5588" s="3">
        <v>42797.63</v>
      </c>
    </row>
    <row r="5589" spans="1:8" x14ac:dyDescent="0.3">
      <c r="A5589" t="s">
        <v>80</v>
      </c>
      <c r="B5589">
        <v>2</v>
      </c>
      <c r="C5589">
        <v>41</v>
      </c>
      <c r="D5589" s="2">
        <v>42797</v>
      </c>
      <c r="E5589">
        <v>40</v>
      </c>
      <c r="F5589">
        <v>7.1547999999999989</v>
      </c>
      <c r="G5589">
        <v>5.77</v>
      </c>
      <c r="H5589" s="3">
        <v>42797.65</v>
      </c>
    </row>
    <row r="5590" spans="1:8" x14ac:dyDescent="0.3">
      <c r="A5590" t="s">
        <v>17</v>
      </c>
      <c r="B5590">
        <v>3</v>
      </c>
      <c r="C5590">
        <v>1</v>
      </c>
      <c r="D5590" s="2">
        <v>42797</v>
      </c>
      <c r="E5590">
        <v>7</v>
      </c>
      <c r="F5590">
        <v>10.322799999999999</v>
      </c>
      <c r="G5590">
        <v>7.88</v>
      </c>
      <c r="H5590" s="3">
        <v>42797.66</v>
      </c>
    </row>
    <row r="5591" spans="1:8" x14ac:dyDescent="0.3">
      <c r="A5591" t="s">
        <v>11</v>
      </c>
      <c r="B5591">
        <v>10</v>
      </c>
      <c r="C5591">
        <v>41</v>
      </c>
      <c r="D5591" s="2">
        <v>42797</v>
      </c>
      <c r="E5591">
        <v>31</v>
      </c>
      <c r="F5591">
        <v>41.225000000000001</v>
      </c>
      <c r="G5591">
        <v>32.979999999999997</v>
      </c>
      <c r="H5591" s="3">
        <v>42797.68</v>
      </c>
    </row>
    <row r="5592" spans="1:8" x14ac:dyDescent="0.3">
      <c r="A5592" t="s">
        <v>52</v>
      </c>
      <c r="B5592">
        <v>1</v>
      </c>
      <c r="C5592">
        <v>44</v>
      </c>
      <c r="D5592" s="2">
        <v>42797</v>
      </c>
      <c r="E5592">
        <v>13</v>
      </c>
      <c r="F5592">
        <v>20.532599999999999</v>
      </c>
      <c r="G5592">
        <v>16.829999999999998</v>
      </c>
      <c r="H5592" s="3">
        <v>42797.68</v>
      </c>
    </row>
    <row r="5593" spans="1:8" x14ac:dyDescent="0.3">
      <c r="A5593" t="s">
        <v>124</v>
      </c>
      <c r="B5593">
        <v>1</v>
      </c>
      <c r="C5593">
        <v>43</v>
      </c>
      <c r="D5593" s="2">
        <v>42797</v>
      </c>
      <c r="E5593">
        <v>39</v>
      </c>
      <c r="F5593">
        <v>53.345099999999995</v>
      </c>
      <c r="G5593">
        <v>43.37</v>
      </c>
      <c r="H5593" s="3">
        <v>42797.69</v>
      </c>
    </row>
    <row r="5594" spans="1:8" x14ac:dyDescent="0.3">
      <c r="A5594" t="s">
        <v>203</v>
      </c>
      <c r="B5594">
        <v>1</v>
      </c>
      <c r="C5594">
        <v>41</v>
      </c>
      <c r="D5594" s="2">
        <v>42797</v>
      </c>
      <c r="E5594">
        <v>41</v>
      </c>
      <c r="F5594">
        <v>150.83459999999999</v>
      </c>
      <c r="G5594">
        <v>119.71</v>
      </c>
      <c r="H5594" s="3">
        <v>42797.7</v>
      </c>
    </row>
    <row r="5595" spans="1:8" x14ac:dyDescent="0.3">
      <c r="A5595" t="s">
        <v>29</v>
      </c>
      <c r="B5595">
        <v>2</v>
      </c>
      <c r="C5595">
        <v>1</v>
      </c>
      <c r="D5595" s="2">
        <v>42797</v>
      </c>
      <c r="E5595">
        <v>8</v>
      </c>
      <c r="F5595">
        <v>10.0421</v>
      </c>
      <c r="G5595">
        <v>7.33</v>
      </c>
      <c r="H5595" s="3">
        <v>42797.7</v>
      </c>
    </row>
    <row r="5596" spans="1:8" x14ac:dyDescent="0.3">
      <c r="A5596" t="s">
        <v>12</v>
      </c>
      <c r="B5596">
        <v>2</v>
      </c>
      <c r="C5596">
        <v>45</v>
      </c>
      <c r="D5596" s="2">
        <v>42797</v>
      </c>
      <c r="E5596">
        <v>25</v>
      </c>
      <c r="F5596">
        <v>103.9</v>
      </c>
      <c r="G5596">
        <v>83.12</v>
      </c>
      <c r="H5596" s="3">
        <v>42797.72</v>
      </c>
    </row>
    <row r="5597" spans="1:8" x14ac:dyDescent="0.3">
      <c r="A5597" t="s">
        <v>47</v>
      </c>
      <c r="B5597">
        <v>10</v>
      </c>
      <c r="C5597">
        <v>42</v>
      </c>
      <c r="D5597" s="2">
        <v>42797</v>
      </c>
      <c r="E5597">
        <v>5</v>
      </c>
      <c r="F5597">
        <v>2.1811999999999996</v>
      </c>
      <c r="G5597">
        <v>1.64</v>
      </c>
      <c r="H5597" s="3">
        <v>42797.73</v>
      </c>
    </row>
    <row r="5598" spans="1:8" x14ac:dyDescent="0.3">
      <c r="A5598" t="s">
        <v>22</v>
      </c>
      <c r="B5598">
        <v>1</v>
      </c>
      <c r="C5598">
        <v>44</v>
      </c>
      <c r="D5598" s="2">
        <v>42797</v>
      </c>
      <c r="E5598">
        <v>39</v>
      </c>
      <c r="F5598">
        <v>91.875</v>
      </c>
      <c r="G5598">
        <v>73.5</v>
      </c>
      <c r="H5598" s="3">
        <v>42797.74</v>
      </c>
    </row>
    <row r="5599" spans="1:8" x14ac:dyDescent="0.3">
      <c r="A5599" t="s">
        <v>52</v>
      </c>
      <c r="B5599">
        <v>3</v>
      </c>
      <c r="C5599">
        <v>1</v>
      </c>
      <c r="D5599" s="2">
        <v>42797</v>
      </c>
      <c r="E5599">
        <v>41</v>
      </c>
      <c r="F5599">
        <v>20.869199999999996</v>
      </c>
      <c r="G5599">
        <v>16.829999999999998</v>
      </c>
      <c r="H5599" s="3">
        <v>42797.760000000002</v>
      </c>
    </row>
    <row r="5600" spans="1:8" x14ac:dyDescent="0.3">
      <c r="A5600" t="s">
        <v>77</v>
      </c>
      <c r="B5600">
        <v>3</v>
      </c>
      <c r="C5600">
        <v>1</v>
      </c>
      <c r="D5600" s="2">
        <v>42797</v>
      </c>
      <c r="E5600">
        <v>50</v>
      </c>
      <c r="F5600">
        <v>5.5297000000000001</v>
      </c>
      <c r="G5600">
        <v>4.57</v>
      </c>
      <c r="H5600" s="3">
        <v>42797.760000000002</v>
      </c>
    </row>
    <row r="5601" spans="1:8" x14ac:dyDescent="0.3">
      <c r="A5601" t="s">
        <v>188</v>
      </c>
      <c r="B5601">
        <v>1</v>
      </c>
      <c r="C5601">
        <v>2</v>
      </c>
      <c r="D5601" s="2">
        <v>42797</v>
      </c>
      <c r="E5601">
        <v>45</v>
      </c>
      <c r="F5601">
        <v>22.831200000000003</v>
      </c>
      <c r="G5601">
        <v>18.12</v>
      </c>
      <c r="H5601" s="3">
        <v>42797.78</v>
      </c>
    </row>
    <row r="5602" spans="1:8" x14ac:dyDescent="0.3">
      <c r="A5602" t="s">
        <v>29</v>
      </c>
      <c r="B5602">
        <v>9</v>
      </c>
      <c r="C5602">
        <v>42</v>
      </c>
      <c r="D5602" s="2">
        <v>42797</v>
      </c>
      <c r="E5602">
        <v>30</v>
      </c>
      <c r="F5602">
        <v>9.1624999999999996</v>
      </c>
      <c r="G5602">
        <v>7.33</v>
      </c>
      <c r="H5602" s="3">
        <v>42797.82</v>
      </c>
    </row>
    <row r="5603" spans="1:8" x14ac:dyDescent="0.3">
      <c r="A5603" t="s">
        <v>76</v>
      </c>
      <c r="B5603">
        <v>1</v>
      </c>
      <c r="C5603">
        <v>41</v>
      </c>
      <c r="D5603" s="2">
        <v>42797</v>
      </c>
      <c r="E5603">
        <v>4</v>
      </c>
      <c r="F5603">
        <v>107.94</v>
      </c>
      <c r="G5603">
        <v>89.95</v>
      </c>
      <c r="H5603" s="3">
        <v>42797.83</v>
      </c>
    </row>
    <row r="5604" spans="1:8" x14ac:dyDescent="0.3">
      <c r="A5604" t="s">
        <v>126</v>
      </c>
      <c r="B5604">
        <v>1</v>
      </c>
      <c r="C5604">
        <v>2</v>
      </c>
      <c r="D5604" s="2">
        <v>42797</v>
      </c>
      <c r="E5604">
        <v>38</v>
      </c>
      <c r="F5604">
        <v>74.163600000000002</v>
      </c>
      <c r="G5604">
        <v>58.86</v>
      </c>
      <c r="H5604" s="3">
        <v>42797.84</v>
      </c>
    </row>
    <row r="5605" spans="1:8" x14ac:dyDescent="0.3">
      <c r="A5605" t="s">
        <v>17</v>
      </c>
      <c r="B5605">
        <v>13</v>
      </c>
      <c r="C5605">
        <v>1</v>
      </c>
      <c r="D5605" s="2">
        <v>42797</v>
      </c>
      <c r="E5605">
        <v>16</v>
      </c>
      <c r="F5605">
        <v>9.6923999999999992</v>
      </c>
      <c r="G5605">
        <v>7.88</v>
      </c>
      <c r="H5605" s="3">
        <v>42797.86</v>
      </c>
    </row>
    <row r="5606" spans="1:8" x14ac:dyDescent="0.3">
      <c r="A5606" t="s">
        <v>74</v>
      </c>
      <c r="B5606">
        <v>10</v>
      </c>
      <c r="C5606">
        <v>44</v>
      </c>
      <c r="D5606" s="2">
        <v>42797</v>
      </c>
      <c r="E5606">
        <v>35</v>
      </c>
      <c r="F5606">
        <v>32.166399999999996</v>
      </c>
      <c r="G5606">
        <v>25.13</v>
      </c>
      <c r="H5606" s="3">
        <v>42797.86</v>
      </c>
    </row>
    <row r="5607" spans="1:8" x14ac:dyDescent="0.3">
      <c r="A5607" t="s">
        <v>143</v>
      </c>
      <c r="B5607">
        <v>9</v>
      </c>
      <c r="C5607">
        <v>1</v>
      </c>
      <c r="D5607" s="2">
        <v>42797</v>
      </c>
      <c r="E5607">
        <v>38</v>
      </c>
      <c r="F5607">
        <v>28.944000000000003</v>
      </c>
      <c r="G5607">
        <v>21.44</v>
      </c>
      <c r="H5607" s="3">
        <v>42797.87</v>
      </c>
    </row>
    <row r="5608" spans="1:8" x14ac:dyDescent="0.3">
      <c r="A5608" t="s">
        <v>160</v>
      </c>
      <c r="B5608">
        <v>1</v>
      </c>
      <c r="C5608">
        <v>41</v>
      </c>
      <c r="D5608" s="2">
        <v>42797</v>
      </c>
      <c r="E5608">
        <v>33</v>
      </c>
      <c r="F5608">
        <v>8.7552000000000003</v>
      </c>
      <c r="G5608">
        <v>6.84</v>
      </c>
      <c r="H5608" s="3">
        <v>42797.89</v>
      </c>
    </row>
    <row r="5609" spans="1:8" x14ac:dyDescent="0.3">
      <c r="A5609" t="s">
        <v>12</v>
      </c>
      <c r="B5609">
        <v>15</v>
      </c>
      <c r="C5609">
        <v>42</v>
      </c>
      <c r="D5609" s="2">
        <v>42797</v>
      </c>
      <c r="E5609">
        <v>18</v>
      </c>
      <c r="F5609">
        <v>103.9</v>
      </c>
      <c r="G5609">
        <v>83.12</v>
      </c>
      <c r="H5609" s="3">
        <v>42797.9</v>
      </c>
    </row>
    <row r="5610" spans="1:8" x14ac:dyDescent="0.3">
      <c r="A5610" t="s">
        <v>29</v>
      </c>
      <c r="B5610">
        <v>1</v>
      </c>
      <c r="C5610">
        <v>1</v>
      </c>
      <c r="D5610" s="2">
        <v>42797</v>
      </c>
      <c r="E5610">
        <v>8</v>
      </c>
      <c r="F5610">
        <v>9.1624999999999996</v>
      </c>
      <c r="G5610">
        <v>7.33</v>
      </c>
      <c r="H5610" s="3">
        <v>42797.94</v>
      </c>
    </row>
    <row r="5611" spans="1:8" x14ac:dyDescent="0.3">
      <c r="A5611" t="s">
        <v>134</v>
      </c>
      <c r="B5611">
        <v>3</v>
      </c>
      <c r="C5611">
        <v>1</v>
      </c>
      <c r="D5611" s="2">
        <v>42797</v>
      </c>
      <c r="E5611">
        <v>9</v>
      </c>
      <c r="F5611">
        <v>59.94</v>
      </c>
      <c r="G5611">
        <v>49.95</v>
      </c>
      <c r="H5611" s="3">
        <v>42797.95</v>
      </c>
    </row>
    <row r="5612" spans="1:8" x14ac:dyDescent="0.3">
      <c r="A5612" t="s">
        <v>142</v>
      </c>
      <c r="B5612">
        <v>8</v>
      </c>
      <c r="C5612">
        <v>1</v>
      </c>
      <c r="D5612" s="2">
        <v>42797</v>
      </c>
      <c r="E5612">
        <v>44</v>
      </c>
      <c r="F5612">
        <v>58.499000000000002</v>
      </c>
      <c r="G5612">
        <v>47.95</v>
      </c>
      <c r="H5612" s="3">
        <v>42797.96</v>
      </c>
    </row>
    <row r="5613" spans="1:8" x14ac:dyDescent="0.3">
      <c r="A5613" t="s">
        <v>12</v>
      </c>
      <c r="B5613">
        <v>10</v>
      </c>
      <c r="C5613">
        <v>44</v>
      </c>
      <c r="D5613" s="2">
        <v>42797</v>
      </c>
      <c r="E5613">
        <v>23</v>
      </c>
      <c r="F5613">
        <v>107.22480000000002</v>
      </c>
      <c r="G5613">
        <v>83.12</v>
      </c>
      <c r="H5613" s="3">
        <v>42797.96</v>
      </c>
    </row>
    <row r="5614" spans="1:8" x14ac:dyDescent="0.3">
      <c r="A5614" t="s">
        <v>12</v>
      </c>
      <c r="B5614">
        <v>1</v>
      </c>
      <c r="C5614">
        <v>1</v>
      </c>
      <c r="D5614" s="2">
        <v>42797</v>
      </c>
      <c r="E5614">
        <v>30</v>
      </c>
      <c r="F5614">
        <v>104.7312</v>
      </c>
      <c r="G5614">
        <v>83.12</v>
      </c>
      <c r="H5614" s="3">
        <v>42797.96</v>
      </c>
    </row>
    <row r="5615" spans="1:8" x14ac:dyDescent="0.3">
      <c r="A5615" t="s">
        <v>84</v>
      </c>
      <c r="B5615">
        <v>1</v>
      </c>
      <c r="C5615">
        <v>41</v>
      </c>
      <c r="D5615" s="2">
        <v>42797</v>
      </c>
      <c r="E5615">
        <v>48</v>
      </c>
      <c r="F5615">
        <v>10.613400000000002</v>
      </c>
      <c r="G5615">
        <v>7.98</v>
      </c>
      <c r="H5615" s="3">
        <v>42797.97</v>
      </c>
    </row>
    <row r="5616" spans="1:8" x14ac:dyDescent="0.3">
      <c r="A5616" t="s">
        <v>34</v>
      </c>
      <c r="B5616">
        <v>1</v>
      </c>
      <c r="C5616">
        <v>41</v>
      </c>
      <c r="D5616" s="2">
        <v>42797</v>
      </c>
      <c r="E5616">
        <v>29</v>
      </c>
      <c r="F5616">
        <v>358.51020000000005</v>
      </c>
      <c r="G5616">
        <v>259.79000000000002</v>
      </c>
      <c r="H5616" s="3">
        <v>42797.99</v>
      </c>
    </row>
    <row r="5617" spans="1:8" x14ac:dyDescent="0.3">
      <c r="A5617" t="s">
        <v>89</v>
      </c>
      <c r="B5617">
        <v>1</v>
      </c>
      <c r="C5617">
        <v>1</v>
      </c>
      <c r="D5617" s="2">
        <v>42797</v>
      </c>
      <c r="E5617">
        <v>10</v>
      </c>
      <c r="F5617">
        <v>46.100500000000004</v>
      </c>
      <c r="G5617">
        <v>33.65</v>
      </c>
      <c r="H5617" s="3">
        <v>42797.99</v>
      </c>
    </row>
    <row r="5618" spans="1:8" x14ac:dyDescent="0.3">
      <c r="A5618" t="s">
        <v>35</v>
      </c>
      <c r="B5618">
        <v>10</v>
      </c>
      <c r="C5618">
        <v>2</v>
      </c>
      <c r="D5618" s="2">
        <v>42798</v>
      </c>
      <c r="E5618">
        <v>34</v>
      </c>
      <c r="F5618">
        <v>1070.6849999999999</v>
      </c>
      <c r="G5618">
        <v>793.1</v>
      </c>
      <c r="H5618" s="3">
        <v>42798</v>
      </c>
    </row>
    <row r="5619" spans="1:8" x14ac:dyDescent="0.3">
      <c r="A5619" t="s">
        <v>55</v>
      </c>
      <c r="B5619">
        <v>3</v>
      </c>
      <c r="C5619">
        <v>45</v>
      </c>
      <c r="D5619" s="2">
        <v>42797</v>
      </c>
      <c r="E5619">
        <v>34</v>
      </c>
      <c r="F5619">
        <v>14.2926</v>
      </c>
      <c r="G5619">
        <v>11.62</v>
      </c>
      <c r="H5619" s="3">
        <v>42798</v>
      </c>
    </row>
    <row r="5620" spans="1:8" x14ac:dyDescent="0.3">
      <c r="A5620" t="s">
        <v>121</v>
      </c>
      <c r="B5620">
        <v>1</v>
      </c>
      <c r="C5620">
        <v>45</v>
      </c>
      <c r="D5620" s="2">
        <v>42797</v>
      </c>
      <c r="E5620">
        <v>47</v>
      </c>
      <c r="F5620">
        <v>32.811100000000003</v>
      </c>
      <c r="G5620">
        <v>24.67</v>
      </c>
      <c r="H5620" s="3">
        <v>42798</v>
      </c>
    </row>
    <row r="5621" spans="1:8" x14ac:dyDescent="0.3">
      <c r="A5621" t="s">
        <v>144</v>
      </c>
      <c r="B5621">
        <v>1</v>
      </c>
      <c r="C5621">
        <v>41</v>
      </c>
      <c r="D5621" s="2">
        <v>42798</v>
      </c>
      <c r="E5621">
        <v>32</v>
      </c>
      <c r="F5621">
        <v>31.940999999999999</v>
      </c>
      <c r="G5621">
        <v>24.57</v>
      </c>
      <c r="H5621" s="3">
        <v>42798.01</v>
      </c>
    </row>
    <row r="5622" spans="1:8" x14ac:dyDescent="0.3">
      <c r="A5622" t="s">
        <v>73</v>
      </c>
      <c r="B5622">
        <v>3</v>
      </c>
      <c r="C5622">
        <v>41</v>
      </c>
      <c r="D5622" s="2">
        <v>42798</v>
      </c>
      <c r="E5622">
        <v>17</v>
      </c>
      <c r="F5622">
        <v>8.5440000000000005</v>
      </c>
      <c r="G5622">
        <v>7.12</v>
      </c>
      <c r="H5622" s="3">
        <v>42798.03</v>
      </c>
    </row>
    <row r="5623" spans="1:8" x14ac:dyDescent="0.3">
      <c r="A5623" t="s">
        <v>2</v>
      </c>
      <c r="B5623">
        <v>1</v>
      </c>
      <c r="C5623">
        <v>1</v>
      </c>
      <c r="D5623" s="2">
        <v>42798</v>
      </c>
      <c r="E5623">
        <v>31</v>
      </c>
      <c r="F5623">
        <v>86.486999999999995</v>
      </c>
      <c r="G5623">
        <v>68.099999999999994</v>
      </c>
      <c r="H5623" s="3">
        <v>42798.04</v>
      </c>
    </row>
    <row r="5624" spans="1:8" x14ac:dyDescent="0.3">
      <c r="A5624" t="s">
        <v>199</v>
      </c>
      <c r="B5624">
        <v>5</v>
      </c>
      <c r="C5624">
        <v>1</v>
      </c>
      <c r="D5624" s="2">
        <v>42798</v>
      </c>
      <c r="E5624">
        <v>32</v>
      </c>
      <c r="F5624">
        <v>9.6077999999999992</v>
      </c>
      <c r="G5624">
        <v>7.17</v>
      </c>
      <c r="H5624" s="3">
        <v>42798.04</v>
      </c>
    </row>
    <row r="5625" spans="1:8" x14ac:dyDescent="0.3">
      <c r="A5625" t="s">
        <v>108</v>
      </c>
      <c r="B5625">
        <v>10</v>
      </c>
      <c r="C5625">
        <v>45</v>
      </c>
      <c r="D5625" s="2">
        <v>42798</v>
      </c>
      <c r="E5625">
        <v>35</v>
      </c>
      <c r="F5625">
        <v>1.5125</v>
      </c>
      <c r="G5625">
        <v>1.25</v>
      </c>
      <c r="H5625" s="3">
        <v>42798.04</v>
      </c>
    </row>
    <row r="5626" spans="1:8" x14ac:dyDescent="0.3">
      <c r="A5626" t="s">
        <v>12</v>
      </c>
      <c r="B5626">
        <v>1</v>
      </c>
      <c r="C5626">
        <v>41</v>
      </c>
      <c r="D5626" s="2">
        <v>42798</v>
      </c>
      <c r="E5626">
        <v>36</v>
      </c>
      <c r="F5626">
        <v>100.57520000000001</v>
      </c>
      <c r="G5626">
        <v>83.12</v>
      </c>
      <c r="H5626" s="3">
        <v>42798.05</v>
      </c>
    </row>
    <row r="5627" spans="1:8" x14ac:dyDescent="0.3">
      <c r="A5627" t="s">
        <v>174</v>
      </c>
      <c r="B5627">
        <v>1</v>
      </c>
      <c r="C5627">
        <v>1</v>
      </c>
      <c r="D5627" s="2">
        <v>42798</v>
      </c>
      <c r="E5627">
        <v>26</v>
      </c>
      <c r="F5627">
        <v>33.473199999999999</v>
      </c>
      <c r="G5627">
        <v>24.98</v>
      </c>
      <c r="H5627" s="3">
        <v>42798.05</v>
      </c>
    </row>
    <row r="5628" spans="1:8" x14ac:dyDescent="0.3">
      <c r="A5628" t="s">
        <v>11</v>
      </c>
      <c r="B5628">
        <v>1</v>
      </c>
      <c r="C5628">
        <v>45</v>
      </c>
      <c r="D5628" s="2">
        <v>42798</v>
      </c>
      <c r="E5628">
        <v>12</v>
      </c>
      <c r="F5628">
        <v>41.554799999999993</v>
      </c>
      <c r="G5628">
        <v>32.979999999999997</v>
      </c>
      <c r="H5628" s="3">
        <v>42798.06</v>
      </c>
    </row>
    <row r="5629" spans="1:8" x14ac:dyDescent="0.3">
      <c r="A5629" t="s">
        <v>52</v>
      </c>
      <c r="B5629">
        <v>4</v>
      </c>
      <c r="C5629">
        <v>43</v>
      </c>
      <c r="D5629" s="2">
        <v>42798</v>
      </c>
      <c r="E5629">
        <v>49</v>
      </c>
      <c r="F5629">
        <v>22.215599999999998</v>
      </c>
      <c r="G5629">
        <v>16.829999999999998</v>
      </c>
      <c r="H5629" s="3">
        <v>42798.06</v>
      </c>
    </row>
    <row r="5630" spans="1:8" x14ac:dyDescent="0.3">
      <c r="A5630" t="s">
        <v>146</v>
      </c>
      <c r="B5630">
        <v>1</v>
      </c>
      <c r="C5630">
        <v>1</v>
      </c>
      <c r="D5630" s="2">
        <v>42798</v>
      </c>
      <c r="E5630">
        <v>31</v>
      </c>
      <c r="F5630">
        <v>40.716499999999996</v>
      </c>
      <c r="G5630">
        <v>33.65</v>
      </c>
      <c r="H5630" s="3">
        <v>42798.080000000002</v>
      </c>
    </row>
    <row r="5631" spans="1:8" x14ac:dyDescent="0.3">
      <c r="A5631" t="s">
        <v>17</v>
      </c>
      <c r="B5631">
        <v>4</v>
      </c>
      <c r="C5631">
        <v>1</v>
      </c>
      <c r="D5631" s="2">
        <v>42798</v>
      </c>
      <c r="E5631">
        <v>43</v>
      </c>
      <c r="F5631">
        <v>10.559200000000001</v>
      </c>
      <c r="G5631">
        <v>7.88</v>
      </c>
      <c r="H5631" s="3">
        <v>42798.1</v>
      </c>
    </row>
    <row r="5632" spans="1:8" x14ac:dyDescent="0.3">
      <c r="A5632" t="s">
        <v>157</v>
      </c>
      <c r="B5632">
        <v>12</v>
      </c>
      <c r="C5632">
        <v>1</v>
      </c>
      <c r="D5632" s="2">
        <v>42798</v>
      </c>
      <c r="E5632">
        <v>18</v>
      </c>
      <c r="F5632">
        <v>34.108799999999995</v>
      </c>
      <c r="G5632">
        <v>25.08</v>
      </c>
      <c r="H5632" s="3">
        <v>42798.11</v>
      </c>
    </row>
    <row r="5633" spans="1:8" x14ac:dyDescent="0.3">
      <c r="A5633" t="s">
        <v>29</v>
      </c>
      <c r="B5633">
        <v>15</v>
      </c>
      <c r="C5633">
        <v>41</v>
      </c>
      <c r="D5633" s="2">
        <v>42798</v>
      </c>
      <c r="E5633">
        <v>33</v>
      </c>
      <c r="F5633">
        <v>9.5289999999999999</v>
      </c>
      <c r="G5633">
        <v>7.33</v>
      </c>
      <c r="H5633" s="3">
        <v>42798.11</v>
      </c>
    </row>
    <row r="5634" spans="1:8" x14ac:dyDescent="0.3">
      <c r="A5634" t="s">
        <v>12</v>
      </c>
      <c r="B5634">
        <v>1</v>
      </c>
      <c r="C5634">
        <v>1</v>
      </c>
      <c r="D5634" s="2">
        <v>42798</v>
      </c>
      <c r="E5634">
        <v>6</v>
      </c>
      <c r="F5634">
        <v>106.39360000000001</v>
      </c>
      <c r="G5634">
        <v>83.12</v>
      </c>
      <c r="H5634" s="3">
        <v>42798.11</v>
      </c>
    </row>
    <row r="5635" spans="1:8" x14ac:dyDescent="0.3">
      <c r="A5635" t="s">
        <v>12</v>
      </c>
      <c r="B5635">
        <v>2</v>
      </c>
      <c r="C5635">
        <v>41</v>
      </c>
      <c r="D5635" s="2">
        <v>42798</v>
      </c>
      <c r="E5635">
        <v>25</v>
      </c>
      <c r="F5635">
        <v>103.9</v>
      </c>
      <c r="G5635">
        <v>83.12</v>
      </c>
      <c r="H5635" s="3">
        <v>42798.11</v>
      </c>
    </row>
    <row r="5636" spans="1:8" x14ac:dyDescent="0.3">
      <c r="A5636" t="s">
        <v>143</v>
      </c>
      <c r="B5636">
        <v>2</v>
      </c>
      <c r="C5636">
        <v>1</v>
      </c>
      <c r="D5636" s="2">
        <v>42798</v>
      </c>
      <c r="E5636">
        <v>10</v>
      </c>
      <c r="F5636">
        <v>26.585599999999999</v>
      </c>
      <c r="G5636">
        <v>21.44</v>
      </c>
      <c r="H5636" s="3">
        <v>42798.12</v>
      </c>
    </row>
    <row r="5637" spans="1:8" x14ac:dyDescent="0.3">
      <c r="A5637" t="s">
        <v>27</v>
      </c>
      <c r="B5637">
        <v>10</v>
      </c>
      <c r="C5637">
        <v>1</v>
      </c>
      <c r="D5637" s="2">
        <v>42798</v>
      </c>
      <c r="E5637">
        <v>22</v>
      </c>
      <c r="F5637">
        <v>394.4375</v>
      </c>
      <c r="G5637">
        <v>315.55</v>
      </c>
      <c r="H5637" s="3">
        <v>42798.12</v>
      </c>
    </row>
    <row r="5638" spans="1:8" x14ac:dyDescent="0.3">
      <c r="A5638" t="s">
        <v>187</v>
      </c>
      <c r="B5638">
        <v>3</v>
      </c>
      <c r="C5638">
        <v>1</v>
      </c>
      <c r="D5638" s="2">
        <v>42798</v>
      </c>
      <c r="E5638">
        <v>29</v>
      </c>
      <c r="F5638">
        <v>10.551200000000001</v>
      </c>
      <c r="G5638">
        <v>8.7200000000000006</v>
      </c>
      <c r="H5638" s="3">
        <v>42798.15</v>
      </c>
    </row>
    <row r="5639" spans="1:8" x14ac:dyDescent="0.3">
      <c r="A5639" t="s">
        <v>29</v>
      </c>
      <c r="B5639">
        <v>10</v>
      </c>
      <c r="C5639">
        <v>1</v>
      </c>
      <c r="D5639" s="2">
        <v>42798</v>
      </c>
      <c r="E5639">
        <v>5</v>
      </c>
      <c r="F5639">
        <v>9.9687999999999999</v>
      </c>
      <c r="G5639">
        <v>7.33</v>
      </c>
      <c r="H5639" s="3">
        <v>42798.16</v>
      </c>
    </row>
    <row r="5640" spans="1:8" x14ac:dyDescent="0.3">
      <c r="A5640" t="s">
        <v>97</v>
      </c>
      <c r="B5640">
        <v>1</v>
      </c>
      <c r="C5640">
        <v>44</v>
      </c>
      <c r="D5640" s="2">
        <v>42798</v>
      </c>
      <c r="E5640">
        <v>18</v>
      </c>
      <c r="F5640">
        <v>11.952</v>
      </c>
      <c r="G5640">
        <v>9.9600000000000009</v>
      </c>
      <c r="H5640" s="3">
        <v>42798.16</v>
      </c>
    </row>
    <row r="5641" spans="1:8" x14ac:dyDescent="0.3">
      <c r="A5641" t="s">
        <v>157</v>
      </c>
      <c r="B5641">
        <v>1</v>
      </c>
      <c r="C5641">
        <v>1</v>
      </c>
      <c r="D5641" s="2">
        <v>42798</v>
      </c>
      <c r="E5641">
        <v>28</v>
      </c>
      <c r="F5641">
        <v>33.607199999999999</v>
      </c>
      <c r="G5641">
        <v>25.08</v>
      </c>
      <c r="H5641" s="3">
        <v>42798.17</v>
      </c>
    </row>
    <row r="5642" spans="1:8" x14ac:dyDescent="0.3">
      <c r="A5642" t="s">
        <v>192</v>
      </c>
      <c r="B5642">
        <v>1</v>
      </c>
      <c r="C5642">
        <v>45</v>
      </c>
      <c r="D5642" s="2">
        <v>42798</v>
      </c>
      <c r="E5642">
        <v>49</v>
      </c>
      <c r="F5642">
        <v>2.6656</v>
      </c>
      <c r="G5642">
        <v>1.96</v>
      </c>
      <c r="H5642" s="3">
        <v>42798.17</v>
      </c>
    </row>
    <row r="5643" spans="1:8" x14ac:dyDescent="0.3">
      <c r="A5643" t="s">
        <v>17</v>
      </c>
      <c r="B5643">
        <v>10</v>
      </c>
      <c r="C5643">
        <v>41</v>
      </c>
      <c r="D5643" s="2">
        <v>42798</v>
      </c>
      <c r="E5643">
        <v>16</v>
      </c>
      <c r="F5643">
        <v>10.874400000000001</v>
      </c>
      <c r="G5643">
        <v>7.88</v>
      </c>
      <c r="H5643" s="3">
        <v>42798.18</v>
      </c>
    </row>
    <row r="5644" spans="1:8" x14ac:dyDescent="0.3">
      <c r="A5644" t="s">
        <v>80</v>
      </c>
      <c r="B5644">
        <v>9</v>
      </c>
      <c r="C5644">
        <v>44</v>
      </c>
      <c r="D5644" s="2">
        <v>42798</v>
      </c>
      <c r="E5644">
        <v>9</v>
      </c>
      <c r="F5644">
        <v>7.8471999999999991</v>
      </c>
      <c r="G5644">
        <v>5.77</v>
      </c>
      <c r="H5644" s="3">
        <v>42798.19</v>
      </c>
    </row>
    <row r="5645" spans="1:8" x14ac:dyDescent="0.3">
      <c r="A5645" t="s">
        <v>17</v>
      </c>
      <c r="B5645">
        <v>1</v>
      </c>
      <c r="C5645">
        <v>1</v>
      </c>
      <c r="D5645" s="2">
        <v>42798</v>
      </c>
      <c r="E5645">
        <v>37</v>
      </c>
      <c r="F5645">
        <v>10.7956</v>
      </c>
      <c r="G5645">
        <v>7.88</v>
      </c>
      <c r="H5645" s="3">
        <v>42798.2</v>
      </c>
    </row>
    <row r="5646" spans="1:8" x14ac:dyDescent="0.3">
      <c r="A5646" t="s">
        <v>29</v>
      </c>
      <c r="B5646">
        <v>2</v>
      </c>
      <c r="C5646">
        <v>44</v>
      </c>
      <c r="D5646" s="2">
        <v>42798</v>
      </c>
      <c r="E5646">
        <v>35</v>
      </c>
      <c r="F5646">
        <v>9.0891999999999999</v>
      </c>
      <c r="G5646">
        <v>7.33</v>
      </c>
      <c r="H5646" s="3">
        <v>42798.2</v>
      </c>
    </row>
    <row r="5647" spans="1:8" x14ac:dyDescent="0.3">
      <c r="A5647" t="s">
        <v>161</v>
      </c>
      <c r="B5647">
        <v>14</v>
      </c>
      <c r="C5647">
        <v>1</v>
      </c>
      <c r="D5647" s="2">
        <v>42798</v>
      </c>
      <c r="E5647">
        <v>39</v>
      </c>
      <c r="F5647">
        <v>13.482999999999999</v>
      </c>
      <c r="G5647">
        <v>9.6999999999999993</v>
      </c>
      <c r="H5647" s="3">
        <v>42798.21</v>
      </c>
    </row>
    <row r="5648" spans="1:8" x14ac:dyDescent="0.3">
      <c r="A5648" t="s">
        <v>167</v>
      </c>
      <c r="B5648">
        <v>1</v>
      </c>
      <c r="C5648">
        <v>3</v>
      </c>
      <c r="D5648" s="2">
        <v>42798</v>
      </c>
      <c r="E5648">
        <v>7</v>
      </c>
      <c r="F5648">
        <v>13.7295</v>
      </c>
      <c r="G5648">
        <v>10.17</v>
      </c>
      <c r="H5648" s="3">
        <v>42798.22</v>
      </c>
    </row>
    <row r="5649" spans="1:8" x14ac:dyDescent="0.3">
      <c r="A5649" t="s">
        <v>46</v>
      </c>
      <c r="B5649">
        <v>6</v>
      </c>
      <c r="C5649">
        <v>43</v>
      </c>
      <c r="D5649" s="2">
        <v>42798</v>
      </c>
      <c r="E5649">
        <v>15</v>
      </c>
      <c r="F5649">
        <v>87.988799999999998</v>
      </c>
      <c r="G5649">
        <v>63.76</v>
      </c>
      <c r="H5649" s="3">
        <v>42798.23</v>
      </c>
    </row>
    <row r="5650" spans="1:8" x14ac:dyDescent="0.3">
      <c r="A5650" t="s">
        <v>52</v>
      </c>
      <c r="B5650">
        <v>13</v>
      </c>
      <c r="C5650">
        <v>43</v>
      </c>
      <c r="D5650" s="2">
        <v>42798</v>
      </c>
      <c r="E5650">
        <v>29</v>
      </c>
      <c r="F5650">
        <v>21.710699999999996</v>
      </c>
      <c r="G5650">
        <v>16.829999999999998</v>
      </c>
      <c r="H5650" s="3">
        <v>42798.26</v>
      </c>
    </row>
    <row r="5651" spans="1:8" x14ac:dyDescent="0.3">
      <c r="A5651" t="s">
        <v>29</v>
      </c>
      <c r="B5651">
        <v>1</v>
      </c>
      <c r="C5651">
        <v>41</v>
      </c>
      <c r="D5651" s="2">
        <v>42798</v>
      </c>
      <c r="E5651">
        <v>19</v>
      </c>
      <c r="F5651">
        <v>8.9426000000000005</v>
      </c>
      <c r="G5651">
        <v>7.33</v>
      </c>
      <c r="H5651" s="3">
        <v>42798.27</v>
      </c>
    </row>
    <row r="5652" spans="1:8" x14ac:dyDescent="0.3">
      <c r="A5652" t="s">
        <v>83</v>
      </c>
      <c r="B5652">
        <v>15</v>
      </c>
      <c r="C5652">
        <v>1</v>
      </c>
      <c r="D5652" s="2">
        <v>42798</v>
      </c>
      <c r="E5652">
        <v>6</v>
      </c>
      <c r="F5652">
        <v>68.53</v>
      </c>
      <c r="G5652">
        <v>48.95</v>
      </c>
      <c r="H5652" s="3">
        <v>42798.27</v>
      </c>
    </row>
    <row r="5653" spans="1:8" x14ac:dyDescent="0.3">
      <c r="A5653" t="s">
        <v>29</v>
      </c>
      <c r="B5653">
        <v>2</v>
      </c>
      <c r="C5653">
        <v>45</v>
      </c>
      <c r="D5653" s="2">
        <v>42798</v>
      </c>
      <c r="E5653">
        <v>4</v>
      </c>
      <c r="F5653">
        <v>9.8222000000000005</v>
      </c>
      <c r="G5653">
        <v>7.33</v>
      </c>
      <c r="H5653" s="3">
        <v>42798.29</v>
      </c>
    </row>
    <row r="5654" spans="1:8" x14ac:dyDescent="0.3">
      <c r="A5654" t="s">
        <v>29</v>
      </c>
      <c r="B5654">
        <v>10</v>
      </c>
      <c r="C5654">
        <v>1</v>
      </c>
      <c r="D5654" s="2">
        <v>42798</v>
      </c>
      <c r="E5654">
        <v>20</v>
      </c>
      <c r="F5654">
        <v>9.4557000000000002</v>
      </c>
      <c r="G5654">
        <v>7.33</v>
      </c>
      <c r="H5654" s="3">
        <v>42798.31</v>
      </c>
    </row>
    <row r="5655" spans="1:8" x14ac:dyDescent="0.3">
      <c r="A5655" t="s">
        <v>54</v>
      </c>
      <c r="B5655">
        <v>6</v>
      </c>
      <c r="C5655">
        <v>43</v>
      </c>
      <c r="D5655" s="2">
        <v>42798</v>
      </c>
      <c r="E5655">
        <v>23</v>
      </c>
      <c r="F5655">
        <v>93.759799999999998</v>
      </c>
      <c r="G5655">
        <v>69.97</v>
      </c>
      <c r="H5655" s="3">
        <v>42798.33</v>
      </c>
    </row>
    <row r="5656" spans="1:8" x14ac:dyDescent="0.3">
      <c r="A5656" t="s">
        <v>126</v>
      </c>
      <c r="B5656">
        <v>10</v>
      </c>
      <c r="C5656">
        <v>41</v>
      </c>
      <c r="D5656" s="2">
        <v>42798</v>
      </c>
      <c r="E5656">
        <v>29</v>
      </c>
      <c r="F5656">
        <v>73.575000000000003</v>
      </c>
      <c r="G5656">
        <v>58.86</v>
      </c>
      <c r="H5656" s="3">
        <v>42798.34</v>
      </c>
    </row>
    <row r="5657" spans="1:8" x14ac:dyDescent="0.3">
      <c r="A5657" t="s">
        <v>17</v>
      </c>
      <c r="B5657">
        <v>2</v>
      </c>
      <c r="C5657">
        <v>1</v>
      </c>
      <c r="D5657" s="2">
        <v>42798</v>
      </c>
      <c r="E5657">
        <v>35</v>
      </c>
      <c r="F5657">
        <v>9.5348000000000006</v>
      </c>
      <c r="G5657">
        <v>7.88</v>
      </c>
      <c r="H5657" s="3">
        <v>42798.36</v>
      </c>
    </row>
    <row r="5658" spans="1:8" x14ac:dyDescent="0.3">
      <c r="A5658" t="s">
        <v>12</v>
      </c>
      <c r="B5658">
        <v>1</v>
      </c>
      <c r="C5658">
        <v>41</v>
      </c>
      <c r="D5658" s="2">
        <v>42798</v>
      </c>
      <c r="E5658">
        <v>32</v>
      </c>
      <c r="F5658">
        <v>102.2376</v>
      </c>
      <c r="G5658">
        <v>83.12</v>
      </c>
      <c r="H5658" s="3">
        <v>42798.36</v>
      </c>
    </row>
    <row r="5659" spans="1:8" x14ac:dyDescent="0.3">
      <c r="A5659" t="s">
        <v>110</v>
      </c>
      <c r="B5659">
        <v>1</v>
      </c>
      <c r="C5659">
        <v>42</v>
      </c>
      <c r="D5659" s="2">
        <v>42798</v>
      </c>
      <c r="E5659">
        <v>10</v>
      </c>
      <c r="F5659">
        <v>83.500199999999992</v>
      </c>
      <c r="G5659">
        <v>66.27</v>
      </c>
      <c r="H5659" s="3">
        <v>42798.36</v>
      </c>
    </row>
    <row r="5660" spans="1:8" x14ac:dyDescent="0.3">
      <c r="A5660" t="s">
        <v>112</v>
      </c>
      <c r="B5660">
        <v>15</v>
      </c>
      <c r="C5660">
        <v>2</v>
      </c>
      <c r="D5660" s="2">
        <v>42798</v>
      </c>
      <c r="E5660">
        <v>9</v>
      </c>
      <c r="F5660">
        <v>606.19640000000004</v>
      </c>
      <c r="G5660">
        <v>477.32</v>
      </c>
      <c r="H5660" s="3">
        <v>42798.37</v>
      </c>
    </row>
    <row r="5661" spans="1:8" x14ac:dyDescent="0.3">
      <c r="A5661" t="s">
        <v>121</v>
      </c>
      <c r="B5661">
        <v>15</v>
      </c>
      <c r="C5661">
        <v>1</v>
      </c>
      <c r="D5661" s="2">
        <v>42798</v>
      </c>
      <c r="E5661">
        <v>32</v>
      </c>
      <c r="F5661">
        <v>30.590800000000005</v>
      </c>
      <c r="G5661">
        <v>24.67</v>
      </c>
      <c r="H5661" s="3">
        <v>42798.37</v>
      </c>
    </row>
    <row r="5662" spans="1:8" x14ac:dyDescent="0.3">
      <c r="A5662" t="s">
        <v>17</v>
      </c>
      <c r="B5662">
        <v>1</v>
      </c>
      <c r="C5662">
        <v>1</v>
      </c>
      <c r="D5662" s="2">
        <v>42798</v>
      </c>
      <c r="E5662">
        <v>32</v>
      </c>
      <c r="F5662">
        <v>10.953199999999999</v>
      </c>
      <c r="G5662">
        <v>7.88</v>
      </c>
      <c r="H5662" s="3">
        <v>42798.39</v>
      </c>
    </row>
    <row r="5663" spans="1:8" x14ac:dyDescent="0.3">
      <c r="A5663" t="s">
        <v>17</v>
      </c>
      <c r="B5663">
        <v>1</v>
      </c>
      <c r="C5663">
        <v>1</v>
      </c>
      <c r="D5663" s="2">
        <v>42798</v>
      </c>
      <c r="E5663">
        <v>13</v>
      </c>
      <c r="F5663">
        <v>10.480399999999999</v>
      </c>
      <c r="G5663">
        <v>7.88</v>
      </c>
      <c r="H5663" s="3">
        <v>42798.39</v>
      </c>
    </row>
    <row r="5664" spans="1:8" x14ac:dyDescent="0.3">
      <c r="A5664" t="s">
        <v>39</v>
      </c>
      <c r="B5664">
        <v>11</v>
      </c>
      <c r="C5664">
        <v>41</v>
      </c>
      <c r="D5664" s="2">
        <v>42798</v>
      </c>
      <c r="E5664">
        <v>8</v>
      </c>
      <c r="F5664">
        <v>9.2540000000000013</v>
      </c>
      <c r="G5664">
        <v>6.61</v>
      </c>
      <c r="H5664" s="3">
        <v>42798.400000000001</v>
      </c>
    </row>
    <row r="5665" spans="1:8" x14ac:dyDescent="0.3">
      <c r="A5665" t="s">
        <v>12</v>
      </c>
      <c r="B5665">
        <v>10</v>
      </c>
      <c r="C5665">
        <v>45</v>
      </c>
      <c r="D5665" s="2">
        <v>42798</v>
      </c>
      <c r="E5665">
        <v>6</v>
      </c>
      <c r="F5665">
        <v>102.2376</v>
      </c>
      <c r="G5665">
        <v>83.12</v>
      </c>
      <c r="H5665" s="3">
        <v>42798.41</v>
      </c>
    </row>
    <row r="5666" spans="1:8" x14ac:dyDescent="0.3">
      <c r="A5666" t="s">
        <v>196</v>
      </c>
      <c r="B5666">
        <v>2</v>
      </c>
      <c r="C5666">
        <v>1</v>
      </c>
      <c r="D5666" s="2">
        <v>42798</v>
      </c>
      <c r="E5666">
        <v>25</v>
      </c>
      <c r="F5666">
        <v>456.56</v>
      </c>
      <c r="G5666">
        <v>351.2</v>
      </c>
      <c r="H5666" s="3">
        <v>42798.41</v>
      </c>
    </row>
    <row r="5667" spans="1:8" x14ac:dyDescent="0.3">
      <c r="A5667" t="s">
        <v>109</v>
      </c>
      <c r="B5667">
        <v>5</v>
      </c>
      <c r="C5667">
        <v>3</v>
      </c>
      <c r="D5667" s="2">
        <v>42798</v>
      </c>
      <c r="E5667">
        <v>10</v>
      </c>
      <c r="F5667">
        <v>511.99379999999996</v>
      </c>
      <c r="G5667">
        <v>371.01</v>
      </c>
      <c r="H5667" s="3">
        <v>42798.42</v>
      </c>
    </row>
    <row r="5668" spans="1:8" x14ac:dyDescent="0.3">
      <c r="A5668" t="s">
        <v>197</v>
      </c>
      <c r="B5668">
        <v>1</v>
      </c>
      <c r="C5668">
        <v>41</v>
      </c>
      <c r="D5668" s="2">
        <v>42798</v>
      </c>
      <c r="E5668">
        <v>31</v>
      </c>
      <c r="F5668">
        <v>115.26689999999999</v>
      </c>
      <c r="G5668">
        <v>87.99</v>
      </c>
      <c r="H5668" s="3">
        <v>42798.43</v>
      </c>
    </row>
    <row r="5669" spans="1:8" x14ac:dyDescent="0.3">
      <c r="A5669" t="s">
        <v>59</v>
      </c>
      <c r="B5669">
        <v>10</v>
      </c>
      <c r="C5669">
        <v>41</v>
      </c>
      <c r="D5669" s="2">
        <v>42798</v>
      </c>
      <c r="E5669">
        <v>21</v>
      </c>
      <c r="F5669">
        <v>4.5839999999999996</v>
      </c>
      <c r="G5669">
        <v>3.82</v>
      </c>
      <c r="H5669" s="3">
        <v>42798.46</v>
      </c>
    </row>
    <row r="5670" spans="1:8" x14ac:dyDescent="0.3">
      <c r="A5670" t="s">
        <v>29</v>
      </c>
      <c r="B5670">
        <v>13</v>
      </c>
      <c r="C5670">
        <v>42</v>
      </c>
      <c r="D5670" s="2">
        <v>42798</v>
      </c>
      <c r="E5670">
        <v>24</v>
      </c>
      <c r="F5670">
        <v>9.8955000000000002</v>
      </c>
      <c r="G5670">
        <v>7.33</v>
      </c>
      <c r="H5670" s="3">
        <v>42798.46</v>
      </c>
    </row>
    <row r="5671" spans="1:8" x14ac:dyDescent="0.3">
      <c r="A5671" t="s">
        <v>12</v>
      </c>
      <c r="B5671">
        <v>1</v>
      </c>
      <c r="C5671">
        <v>41</v>
      </c>
      <c r="D5671" s="2">
        <v>42798</v>
      </c>
      <c r="E5671">
        <v>14</v>
      </c>
      <c r="F5671">
        <v>104.7312</v>
      </c>
      <c r="G5671">
        <v>83.12</v>
      </c>
      <c r="H5671" s="3">
        <v>42798.47</v>
      </c>
    </row>
    <row r="5672" spans="1:8" x14ac:dyDescent="0.3">
      <c r="A5672" t="s">
        <v>59</v>
      </c>
      <c r="B5672">
        <v>1</v>
      </c>
      <c r="C5672">
        <v>1</v>
      </c>
      <c r="D5672" s="2">
        <v>42798</v>
      </c>
      <c r="E5672">
        <v>5</v>
      </c>
      <c r="F5672">
        <v>5.1569999999999991</v>
      </c>
      <c r="G5672">
        <v>3.82</v>
      </c>
      <c r="H5672" s="3">
        <v>42798.47</v>
      </c>
    </row>
    <row r="5673" spans="1:8" x14ac:dyDescent="0.3">
      <c r="A5673" t="s">
        <v>95</v>
      </c>
      <c r="B5673">
        <v>11</v>
      </c>
      <c r="C5673">
        <v>1</v>
      </c>
      <c r="D5673" s="2">
        <v>42798</v>
      </c>
      <c r="E5673">
        <v>16</v>
      </c>
      <c r="F5673">
        <v>98.521599999999992</v>
      </c>
      <c r="G5673">
        <v>76.97</v>
      </c>
      <c r="H5673" s="3">
        <v>42798.47</v>
      </c>
    </row>
    <row r="5674" spans="1:8" x14ac:dyDescent="0.3">
      <c r="A5674" t="s">
        <v>154</v>
      </c>
      <c r="B5674">
        <v>4</v>
      </c>
      <c r="C5674">
        <v>44</v>
      </c>
      <c r="D5674" s="2">
        <v>42798</v>
      </c>
      <c r="E5674">
        <v>46</v>
      </c>
      <c r="F5674">
        <v>122.87700000000001</v>
      </c>
      <c r="G5674">
        <v>99.9</v>
      </c>
      <c r="H5674" s="3">
        <v>42798.48</v>
      </c>
    </row>
    <row r="5675" spans="1:8" x14ac:dyDescent="0.3">
      <c r="A5675" t="s">
        <v>178</v>
      </c>
      <c r="B5675">
        <v>4</v>
      </c>
      <c r="C5675">
        <v>45</v>
      </c>
      <c r="D5675" s="2">
        <v>42798</v>
      </c>
      <c r="E5675">
        <v>11</v>
      </c>
      <c r="F5675">
        <v>30.602399999999999</v>
      </c>
      <c r="G5675">
        <v>24.88</v>
      </c>
      <c r="H5675" s="3">
        <v>42798.49</v>
      </c>
    </row>
    <row r="5676" spans="1:8" x14ac:dyDescent="0.3">
      <c r="A5676" t="s">
        <v>152</v>
      </c>
      <c r="B5676">
        <v>3</v>
      </c>
      <c r="C5676">
        <v>41</v>
      </c>
      <c r="D5676" s="2">
        <v>42798</v>
      </c>
      <c r="E5676">
        <v>33</v>
      </c>
      <c r="F5676">
        <v>101.22300000000001</v>
      </c>
      <c r="G5676">
        <v>74.98</v>
      </c>
      <c r="H5676" s="3">
        <v>42798.5</v>
      </c>
    </row>
    <row r="5677" spans="1:8" x14ac:dyDescent="0.3">
      <c r="A5677" t="s">
        <v>41</v>
      </c>
      <c r="B5677">
        <v>1</v>
      </c>
      <c r="C5677">
        <v>1</v>
      </c>
      <c r="D5677" s="2">
        <v>42798</v>
      </c>
      <c r="E5677">
        <v>45</v>
      </c>
      <c r="F5677">
        <v>61.305</v>
      </c>
      <c r="G5677">
        <v>50.25</v>
      </c>
      <c r="H5677" s="3">
        <v>42798.52</v>
      </c>
    </row>
    <row r="5678" spans="1:8" x14ac:dyDescent="0.3">
      <c r="A5678" t="s">
        <v>54</v>
      </c>
      <c r="B5678">
        <v>1</v>
      </c>
      <c r="C5678">
        <v>1</v>
      </c>
      <c r="D5678" s="2">
        <v>42798</v>
      </c>
      <c r="E5678">
        <v>18</v>
      </c>
      <c r="F5678">
        <v>96.558600000000013</v>
      </c>
      <c r="G5678">
        <v>69.97</v>
      </c>
      <c r="H5678" s="3">
        <v>42798.54</v>
      </c>
    </row>
    <row r="5679" spans="1:8" x14ac:dyDescent="0.3">
      <c r="A5679" t="s">
        <v>140</v>
      </c>
      <c r="B5679">
        <v>15</v>
      </c>
      <c r="C5679">
        <v>41</v>
      </c>
      <c r="D5679" s="2">
        <v>42798</v>
      </c>
      <c r="E5679">
        <v>11</v>
      </c>
      <c r="F5679">
        <v>18.173999999999999</v>
      </c>
      <c r="G5679">
        <v>13.98</v>
      </c>
      <c r="H5679" s="3">
        <v>42798.58</v>
      </c>
    </row>
    <row r="5680" spans="1:8" x14ac:dyDescent="0.3">
      <c r="A5680" t="s">
        <v>17</v>
      </c>
      <c r="B5680">
        <v>10</v>
      </c>
      <c r="C5680">
        <v>1</v>
      </c>
      <c r="D5680" s="2">
        <v>42798</v>
      </c>
      <c r="E5680">
        <v>9</v>
      </c>
      <c r="F5680">
        <v>9.4559999999999995</v>
      </c>
      <c r="G5680">
        <v>7.88</v>
      </c>
      <c r="H5680" s="3">
        <v>42798.61</v>
      </c>
    </row>
    <row r="5681" spans="1:8" x14ac:dyDescent="0.3">
      <c r="A5681" t="s">
        <v>124</v>
      </c>
      <c r="B5681">
        <v>2</v>
      </c>
      <c r="C5681">
        <v>41</v>
      </c>
      <c r="D5681" s="2">
        <v>42798</v>
      </c>
      <c r="E5681">
        <v>14</v>
      </c>
      <c r="F5681">
        <v>55.513599999999997</v>
      </c>
      <c r="G5681">
        <v>43.37</v>
      </c>
      <c r="H5681" s="3">
        <v>42798.61</v>
      </c>
    </row>
    <row r="5682" spans="1:8" x14ac:dyDescent="0.3">
      <c r="A5682" t="s">
        <v>39</v>
      </c>
      <c r="B5682">
        <v>2</v>
      </c>
      <c r="C5682">
        <v>1</v>
      </c>
      <c r="D5682" s="2">
        <v>42798</v>
      </c>
      <c r="E5682">
        <v>23</v>
      </c>
      <c r="F5682">
        <v>8.0642000000000014</v>
      </c>
      <c r="G5682">
        <v>6.61</v>
      </c>
      <c r="H5682" s="3">
        <v>42798.63</v>
      </c>
    </row>
    <row r="5683" spans="1:8" x14ac:dyDescent="0.3">
      <c r="A5683" t="s">
        <v>87</v>
      </c>
      <c r="B5683">
        <v>2</v>
      </c>
      <c r="C5683">
        <v>1</v>
      </c>
      <c r="D5683" s="2">
        <v>42798</v>
      </c>
      <c r="E5683">
        <v>27</v>
      </c>
      <c r="F5683">
        <v>7.2702</v>
      </c>
      <c r="G5683">
        <v>5.77</v>
      </c>
      <c r="H5683" s="3">
        <v>42798.67</v>
      </c>
    </row>
    <row r="5684" spans="1:8" x14ac:dyDescent="0.3">
      <c r="A5684" t="s">
        <v>29</v>
      </c>
      <c r="B5684">
        <v>10</v>
      </c>
      <c r="C5684">
        <v>1</v>
      </c>
      <c r="D5684" s="2">
        <v>42798</v>
      </c>
      <c r="E5684">
        <v>7</v>
      </c>
      <c r="F5684">
        <v>9.6022999999999996</v>
      </c>
      <c r="G5684">
        <v>7.33</v>
      </c>
      <c r="H5684" s="3">
        <v>42798.7</v>
      </c>
    </row>
    <row r="5685" spans="1:8" x14ac:dyDescent="0.3">
      <c r="A5685" t="s">
        <v>140</v>
      </c>
      <c r="B5685">
        <v>10</v>
      </c>
      <c r="C5685">
        <v>41</v>
      </c>
      <c r="D5685" s="2">
        <v>42798</v>
      </c>
      <c r="E5685">
        <v>29</v>
      </c>
      <c r="F5685">
        <v>19.292400000000001</v>
      </c>
      <c r="G5685">
        <v>13.98</v>
      </c>
      <c r="H5685" s="3">
        <v>42798.7</v>
      </c>
    </row>
    <row r="5686" spans="1:8" x14ac:dyDescent="0.3">
      <c r="A5686" t="s">
        <v>29</v>
      </c>
      <c r="B5686">
        <v>1</v>
      </c>
      <c r="C5686">
        <v>1</v>
      </c>
      <c r="D5686" s="2">
        <v>42798</v>
      </c>
      <c r="E5686">
        <v>26</v>
      </c>
      <c r="F5686">
        <v>8.7959999999999994</v>
      </c>
      <c r="G5686">
        <v>7.33</v>
      </c>
      <c r="H5686" s="3">
        <v>42798.720000000001</v>
      </c>
    </row>
    <row r="5687" spans="1:8" x14ac:dyDescent="0.3">
      <c r="A5687" t="s">
        <v>39</v>
      </c>
      <c r="B5687">
        <v>1</v>
      </c>
      <c r="C5687">
        <v>3</v>
      </c>
      <c r="D5687" s="2">
        <v>42798</v>
      </c>
      <c r="E5687">
        <v>39</v>
      </c>
      <c r="F5687">
        <v>8.5269000000000013</v>
      </c>
      <c r="G5687">
        <v>6.61</v>
      </c>
      <c r="H5687" s="3">
        <v>42798.720000000001</v>
      </c>
    </row>
    <row r="5688" spans="1:8" x14ac:dyDescent="0.3">
      <c r="A5688" t="s">
        <v>11</v>
      </c>
      <c r="B5688">
        <v>6</v>
      </c>
      <c r="C5688">
        <v>1</v>
      </c>
      <c r="D5688" s="2">
        <v>42798</v>
      </c>
      <c r="E5688">
        <v>8</v>
      </c>
      <c r="F5688">
        <v>39.575999999999993</v>
      </c>
      <c r="G5688">
        <v>32.979999999999997</v>
      </c>
      <c r="H5688" s="3">
        <v>42798.73</v>
      </c>
    </row>
    <row r="5689" spans="1:8" x14ac:dyDescent="0.3">
      <c r="A5689" t="s">
        <v>152</v>
      </c>
      <c r="B5689">
        <v>12</v>
      </c>
      <c r="C5689">
        <v>1</v>
      </c>
      <c r="D5689" s="2">
        <v>42798</v>
      </c>
      <c r="E5689">
        <v>19</v>
      </c>
      <c r="F5689">
        <v>95.224600000000009</v>
      </c>
      <c r="G5689">
        <v>74.98</v>
      </c>
      <c r="H5689" s="3">
        <v>42798.75</v>
      </c>
    </row>
    <row r="5690" spans="1:8" x14ac:dyDescent="0.3">
      <c r="A5690" t="s">
        <v>10</v>
      </c>
      <c r="B5690">
        <v>1</v>
      </c>
      <c r="C5690">
        <v>41</v>
      </c>
      <c r="D5690" s="2">
        <v>42798</v>
      </c>
      <c r="E5690">
        <v>32</v>
      </c>
      <c r="F5690">
        <v>2.0215999999999998</v>
      </c>
      <c r="G5690">
        <v>1.52</v>
      </c>
      <c r="H5690" s="3">
        <v>42798.75</v>
      </c>
    </row>
    <row r="5691" spans="1:8" x14ac:dyDescent="0.3">
      <c r="A5691" t="s">
        <v>204</v>
      </c>
      <c r="B5691">
        <v>4</v>
      </c>
      <c r="C5691">
        <v>42</v>
      </c>
      <c r="D5691" s="2">
        <v>42798</v>
      </c>
      <c r="E5691">
        <v>30</v>
      </c>
      <c r="F5691">
        <v>56.809500000000007</v>
      </c>
      <c r="G5691">
        <v>46.95</v>
      </c>
      <c r="H5691" s="3">
        <v>42798.76</v>
      </c>
    </row>
    <row r="5692" spans="1:8" x14ac:dyDescent="0.3">
      <c r="A5692" t="s">
        <v>42</v>
      </c>
      <c r="B5692">
        <v>10</v>
      </c>
      <c r="C5692">
        <v>1</v>
      </c>
      <c r="D5692" s="2">
        <v>42798</v>
      </c>
      <c r="E5692">
        <v>34</v>
      </c>
      <c r="F5692">
        <v>4.5325999999999995</v>
      </c>
      <c r="G5692">
        <v>3.46</v>
      </c>
      <c r="H5692" s="3">
        <v>42798.76</v>
      </c>
    </row>
    <row r="5693" spans="1:8" x14ac:dyDescent="0.3">
      <c r="A5693" t="s">
        <v>191</v>
      </c>
      <c r="B5693">
        <v>1</v>
      </c>
      <c r="C5693">
        <v>1</v>
      </c>
      <c r="D5693" s="2">
        <v>42798</v>
      </c>
      <c r="E5693">
        <v>36</v>
      </c>
      <c r="F5693">
        <v>4.4526000000000003</v>
      </c>
      <c r="G5693">
        <v>3.62</v>
      </c>
      <c r="H5693" s="3">
        <v>42798.79</v>
      </c>
    </row>
    <row r="5694" spans="1:8" x14ac:dyDescent="0.3">
      <c r="A5694" t="s">
        <v>113</v>
      </c>
      <c r="B5694">
        <v>1</v>
      </c>
      <c r="C5694">
        <v>2</v>
      </c>
      <c r="D5694" s="2">
        <v>42798</v>
      </c>
      <c r="E5694">
        <v>39</v>
      </c>
      <c r="F5694">
        <v>105.3768</v>
      </c>
      <c r="G5694">
        <v>76.36</v>
      </c>
      <c r="H5694" s="3">
        <v>42798.8</v>
      </c>
    </row>
    <row r="5695" spans="1:8" x14ac:dyDescent="0.3">
      <c r="A5695" t="s">
        <v>30</v>
      </c>
      <c r="B5695">
        <v>10</v>
      </c>
      <c r="C5695">
        <v>43</v>
      </c>
      <c r="D5695" s="2">
        <v>42798</v>
      </c>
      <c r="E5695">
        <v>3</v>
      </c>
      <c r="F5695">
        <v>15.241800000000001</v>
      </c>
      <c r="G5695">
        <v>11.46</v>
      </c>
      <c r="H5695" s="3">
        <v>42798.81</v>
      </c>
    </row>
    <row r="5696" spans="1:8" x14ac:dyDescent="0.3">
      <c r="A5696" t="s">
        <v>140</v>
      </c>
      <c r="B5696">
        <v>1</v>
      </c>
      <c r="C5696">
        <v>41</v>
      </c>
      <c r="D5696" s="2">
        <v>42798</v>
      </c>
      <c r="E5696">
        <v>30</v>
      </c>
      <c r="F5696">
        <v>19.571999999999999</v>
      </c>
      <c r="G5696">
        <v>13.98</v>
      </c>
      <c r="H5696" s="3">
        <v>42798.83</v>
      </c>
    </row>
    <row r="5697" spans="1:8" x14ac:dyDescent="0.3">
      <c r="A5697" t="s">
        <v>52</v>
      </c>
      <c r="B5697">
        <v>2</v>
      </c>
      <c r="C5697">
        <v>1</v>
      </c>
      <c r="D5697" s="2">
        <v>42798</v>
      </c>
      <c r="E5697">
        <v>48</v>
      </c>
      <c r="F5697">
        <v>23.393699999999999</v>
      </c>
      <c r="G5697">
        <v>16.829999999999998</v>
      </c>
      <c r="H5697" s="3">
        <v>42798.86</v>
      </c>
    </row>
    <row r="5698" spans="1:8" x14ac:dyDescent="0.3">
      <c r="A5698" t="s">
        <v>11</v>
      </c>
      <c r="B5698">
        <v>10</v>
      </c>
      <c r="C5698">
        <v>1</v>
      </c>
      <c r="D5698" s="2">
        <v>42798</v>
      </c>
      <c r="E5698">
        <v>46</v>
      </c>
      <c r="F5698">
        <v>44.522999999999996</v>
      </c>
      <c r="G5698">
        <v>32.979999999999997</v>
      </c>
      <c r="H5698" s="3">
        <v>42798.86</v>
      </c>
    </row>
    <row r="5699" spans="1:8" x14ac:dyDescent="0.3">
      <c r="A5699" t="s">
        <v>11</v>
      </c>
      <c r="B5699">
        <v>5</v>
      </c>
      <c r="C5699">
        <v>1</v>
      </c>
      <c r="D5699" s="2">
        <v>42798</v>
      </c>
      <c r="E5699">
        <v>31</v>
      </c>
      <c r="F5699">
        <v>41.225000000000001</v>
      </c>
      <c r="G5699">
        <v>32.979999999999997</v>
      </c>
      <c r="H5699" s="3">
        <v>42798.879999999997</v>
      </c>
    </row>
    <row r="5700" spans="1:8" x14ac:dyDescent="0.3">
      <c r="A5700" t="s">
        <v>17</v>
      </c>
      <c r="B5700">
        <v>4</v>
      </c>
      <c r="C5700">
        <v>41</v>
      </c>
      <c r="D5700" s="2">
        <v>42798</v>
      </c>
      <c r="E5700">
        <v>13</v>
      </c>
      <c r="F5700">
        <v>10.559200000000001</v>
      </c>
      <c r="G5700">
        <v>7.88</v>
      </c>
      <c r="H5700" s="3">
        <v>42798.879999999997</v>
      </c>
    </row>
    <row r="5701" spans="1:8" x14ac:dyDescent="0.3">
      <c r="A5701" t="s">
        <v>52</v>
      </c>
      <c r="B5701">
        <v>3</v>
      </c>
      <c r="C5701">
        <v>3</v>
      </c>
      <c r="D5701" s="2">
        <v>42798</v>
      </c>
      <c r="E5701">
        <v>16</v>
      </c>
      <c r="F5701">
        <v>21.878999999999998</v>
      </c>
      <c r="G5701">
        <v>16.829999999999998</v>
      </c>
      <c r="H5701" s="3">
        <v>42798.89</v>
      </c>
    </row>
    <row r="5702" spans="1:8" x14ac:dyDescent="0.3">
      <c r="A5702" t="s">
        <v>194</v>
      </c>
      <c r="B5702">
        <v>1</v>
      </c>
      <c r="C5702">
        <v>43</v>
      </c>
      <c r="D5702" s="2">
        <v>42798</v>
      </c>
      <c r="E5702">
        <v>44</v>
      </c>
      <c r="F5702">
        <v>7.4152000000000013</v>
      </c>
      <c r="G5702">
        <v>5.98</v>
      </c>
      <c r="H5702" s="3">
        <v>42798.89</v>
      </c>
    </row>
    <row r="5703" spans="1:8" x14ac:dyDescent="0.3">
      <c r="A5703" t="s">
        <v>12</v>
      </c>
      <c r="B5703">
        <v>10</v>
      </c>
      <c r="C5703">
        <v>3</v>
      </c>
      <c r="D5703" s="2">
        <v>42798</v>
      </c>
      <c r="E5703">
        <v>22</v>
      </c>
      <c r="F5703">
        <v>111.38079999999999</v>
      </c>
      <c r="G5703">
        <v>83.12</v>
      </c>
      <c r="H5703" s="3">
        <v>42798.89</v>
      </c>
    </row>
    <row r="5704" spans="1:8" x14ac:dyDescent="0.3">
      <c r="A5704" t="s">
        <v>91</v>
      </c>
      <c r="B5704">
        <v>10</v>
      </c>
      <c r="C5704">
        <v>1</v>
      </c>
      <c r="D5704" s="2">
        <v>42798</v>
      </c>
      <c r="E5704">
        <v>35</v>
      </c>
      <c r="F5704">
        <v>8.1143999999999998</v>
      </c>
      <c r="G5704">
        <v>5.88</v>
      </c>
      <c r="H5704" s="3">
        <v>42798.89</v>
      </c>
    </row>
    <row r="5705" spans="1:8" x14ac:dyDescent="0.3">
      <c r="A5705" t="s">
        <v>23</v>
      </c>
      <c r="B5705">
        <v>4</v>
      </c>
      <c r="C5705">
        <v>43</v>
      </c>
      <c r="D5705" s="2">
        <v>42798</v>
      </c>
      <c r="E5705">
        <v>36</v>
      </c>
      <c r="F5705">
        <v>4.2435</v>
      </c>
      <c r="G5705">
        <v>3.45</v>
      </c>
      <c r="H5705" s="3">
        <v>42798.9</v>
      </c>
    </row>
    <row r="5706" spans="1:8" x14ac:dyDescent="0.3">
      <c r="A5706" t="s">
        <v>17</v>
      </c>
      <c r="B5706">
        <v>2</v>
      </c>
      <c r="C5706">
        <v>43</v>
      </c>
      <c r="D5706" s="2">
        <v>42798</v>
      </c>
      <c r="E5706">
        <v>28</v>
      </c>
      <c r="F5706">
        <v>10.1652</v>
      </c>
      <c r="G5706">
        <v>7.88</v>
      </c>
      <c r="H5706" s="3">
        <v>42798.92</v>
      </c>
    </row>
    <row r="5707" spans="1:8" x14ac:dyDescent="0.3">
      <c r="A5707" t="s">
        <v>17</v>
      </c>
      <c r="B5707">
        <v>15</v>
      </c>
      <c r="C5707">
        <v>44</v>
      </c>
      <c r="D5707" s="2">
        <v>42798</v>
      </c>
      <c r="E5707">
        <v>9</v>
      </c>
      <c r="F5707">
        <v>10.322799999999999</v>
      </c>
      <c r="G5707">
        <v>7.88</v>
      </c>
      <c r="H5707" s="3">
        <v>42798.94</v>
      </c>
    </row>
    <row r="5708" spans="1:8" x14ac:dyDescent="0.3">
      <c r="A5708" t="s">
        <v>5</v>
      </c>
      <c r="B5708">
        <v>1</v>
      </c>
      <c r="C5708">
        <v>45</v>
      </c>
      <c r="D5708" s="2">
        <v>42798</v>
      </c>
      <c r="E5708">
        <v>25</v>
      </c>
      <c r="F5708">
        <v>31.672499999999999</v>
      </c>
      <c r="G5708">
        <v>25.75</v>
      </c>
      <c r="H5708" s="3">
        <v>42798.97</v>
      </c>
    </row>
    <row r="5709" spans="1:8" x14ac:dyDescent="0.3">
      <c r="A5709" t="s">
        <v>21</v>
      </c>
      <c r="B5709">
        <v>15</v>
      </c>
      <c r="C5709">
        <v>41</v>
      </c>
      <c r="D5709" s="2">
        <v>42798</v>
      </c>
      <c r="E5709">
        <v>9</v>
      </c>
      <c r="F5709">
        <v>13.512</v>
      </c>
      <c r="G5709">
        <v>11.26</v>
      </c>
      <c r="H5709" s="3">
        <v>42798.98</v>
      </c>
    </row>
    <row r="5710" spans="1:8" x14ac:dyDescent="0.3">
      <c r="A5710" t="s">
        <v>17</v>
      </c>
      <c r="B5710">
        <v>10</v>
      </c>
      <c r="C5710">
        <v>1</v>
      </c>
      <c r="D5710" s="2">
        <v>42798</v>
      </c>
      <c r="E5710">
        <v>49</v>
      </c>
      <c r="F5710">
        <v>10.0076</v>
      </c>
      <c r="G5710">
        <v>7.88</v>
      </c>
      <c r="H5710" s="3">
        <v>42798.99</v>
      </c>
    </row>
    <row r="5711" spans="1:8" x14ac:dyDescent="0.3">
      <c r="A5711" t="s">
        <v>12</v>
      </c>
      <c r="B5711">
        <v>15</v>
      </c>
      <c r="C5711">
        <v>1</v>
      </c>
      <c r="D5711" s="2">
        <v>42799</v>
      </c>
      <c r="E5711">
        <v>14</v>
      </c>
      <c r="F5711">
        <v>112.212</v>
      </c>
      <c r="G5711">
        <v>83.12</v>
      </c>
      <c r="H5711" s="3">
        <v>42799</v>
      </c>
    </row>
    <row r="5712" spans="1:8" x14ac:dyDescent="0.3">
      <c r="A5712" t="s">
        <v>12</v>
      </c>
      <c r="B5712">
        <v>10</v>
      </c>
      <c r="C5712">
        <v>44</v>
      </c>
      <c r="D5712" s="2">
        <v>42799</v>
      </c>
      <c r="E5712">
        <v>46</v>
      </c>
      <c r="F5712">
        <v>108.056</v>
      </c>
      <c r="G5712">
        <v>83.12</v>
      </c>
      <c r="H5712" s="3">
        <v>42799.02</v>
      </c>
    </row>
    <row r="5713" spans="1:8" x14ac:dyDescent="0.3">
      <c r="A5713" t="s">
        <v>12</v>
      </c>
      <c r="B5713">
        <v>3</v>
      </c>
      <c r="C5713">
        <v>42</v>
      </c>
      <c r="D5713" s="2">
        <v>42799</v>
      </c>
      <c r="E5713">
        <v>23</v>
      </c>
      <c r="F5713">
        <v>105.5624</v>
      </c>
      <c r="G5713">
        <v>83.12</v>
      </c>
      <c r="H5713" s="3">
        <v>42799.02</v>
      </c>
    </row>
    <row r="5714" spans="1:8" x14ac:dyDescent="0.3">
      <c r="A5714" t="s">
        <v>59</v>
      </c>
      <c r="B5714">
        <v>10</v>
      </c>
      <c r="C5714">
        <v>1</v>
      </c>
      <c r="D5714" s="2">
        <v>42799</v>
      </c>
      <c r="E5714">
        <v>1</v>
      </c>
      <c r="F5714">
        <v>5.3098000000000001</v>
      </c>
      <c r="G5714">
        <v>3.82</v>
      </c>
      <c r="H5714" s="3">
        <v>42799.02</v>
      </c>
    </row>
    <row r="5715" spans="1:8" x14ac:dyDescent="0.3">
      <c r="A5715" t="s">
        <v>154</v>
      </c>
      <c r="B5715">
        <v>1</v>
      </c>
      <c r="C5715">
        <v>3</v>
      </c>
      <c r="D5715" s="2">
        <v>42799</v>
      </c>
      <c r="E5715">
        <v>12</v>
      </c>
      <c r="F5715">
        <v>121.87800000000001</v>
      </c>
      <c r="G5715">
        <v>99.9</v>
      </c>
      <c r="H5715" s="3">
        <v>42799.03</v>
      </c>
    </row>
    <row r="5716" spans="1:8" x14ac:dyDescent="0.3">
      <c r="A5716" t="s">
        <v>168</v>
      </c>
      <c r="B5716">
        <v>2</v>
      </c>
      <c r="C5716">
        <v>1</v>
      </c>
      <c r="D5716" s="2">
        <v>42799</v>
      </c>
      <c r="E5716">
        <v>22</v>
      </c>
      <c r="F5716">
        <v>38.713999999999999</v>
      </c>
      <c r="G5716">
        <v>29.78</v>
      </c>
      <c r="H5716" s="3">
        <v>42799.040000000001</v>
      </c>
    </row>
    <row r="5717" spans="1:8" x14ac:dyDescent="0.3">
      <c r="A5717" t="s">
        <v>17</v>
      </c>
      <c r="B5717">
        <v>1</v>
      </c>
      <c r="C5717">
        <v>41</v>
      </c>
      <c r="D5717" s="2">
        <v>42799</v>
      </c>
      <c r="E5717">
        <v>45</v>
      </c>
      <c r="F5717">
        <v>10.0076</v>
      </c>
      <c r="G5717">
        <v>7.88</v>
      </c>
      <c r="H5717" s="3">
        <v>42799.05</v>
      </c>
    </row>
    <row r="5718" spans="1:8" x14ac:dyDescent="0.3">
      <c r="A5718" t="s">
        <v>131</v>
      </c>
      <c r="B5718">
        <v>1</v>
      </c>
      <c r="C5718">
        <v>1</v>
      </c>
      <c r="D5718" s="2">
        <v>42799</v>
      </c>
      <c r="E5718">
        <v>42</v>
      </c>
      <c r="F5718">
        <v>6.18</v>
      </c>
      <c r="G5718">
        <v>5.15</v>
      </c>
      <c r="H5718" s="3">
        <v>42799.1</v>
      </c>
    </row>
    <row r="5719" spans="1:8" x14ac:dyDescent="0.3">
      <c r="A5719" t="s">
        <v>12</v>
      </c>
      <c r="B5719">
        <v>8</v>
      </c>
      <c r="C5719">
        <v>3</v>
      </c>
      <c r="D5719" s="2">
        <v>42799</v>
      </c>
      <c r="E5719">
        <v>44</v>
      </c>
      <c r="F5719">
        <v>101.40640000000002</v>
      </c>
      <c r="G5719">
        <v>83.12</v>
      </c>
      <c r="H5719" s="3">
        <v>42799.11</v>
      </c>
    </row>
    <row r="5720" spans="1:8" x14ac:dyDescent="0.3">
      <c r="A5720" t="s">
        <v>29</v>
      </c>
      <c r="B5720">
        <v>1</v>
      </c>
      <c r="C5720">
        <v>45</v>
      </c>
      <c r="D5720" s="2">
        <v>42799</v>
      </c>
      <c r="E5720">
        <v>14</v>
      </c>
      <c r="F5720">
        <v>9.4557000000000002</v>
      </c>
      <c r="G5720">
        <v>7.33</v>
      </c>
      <c r="H5720" s="3">
        <v>42799.14</v>
      </c>
    </row>
    <row r="5721" spans="1:8" x14ac:dyDescent="0.3">
      <c r="A5721" t="s">
        <v>200</v>
      </c>
      <c r="B5721">
        <v>15</v>
      </c>
      <c r="C5721">
        <v>1</v>
      </c>
      <c r="D5721" s="2">
        <v>42799</v>
      </c>
      <c r="E5721">
        <v>31</v>
      </c>
      <c r="F5721">
        <v>38.736699999999999</v>
      </c>
      <c r="G5721">
        <v>29.57</v>
      </c>
      <c r="H5721" s="3">
        <v>42799.17</v>
      </c>
    </row>
    <row r="5722" spans="1:8" x14ac:dyDescent="0.3">
      <c r="A5722" t="s">
        <v>179</v>
      </c>
      <c r="B5722">
        <v>1</v>
      </c>
      <c r="C5722">
        <v>44</v>
      </c>
      <c r="D5722" s="2">
        <v>42799</v>
      </c>
      <c r="E5722">
        <v>19</v>
      </c>
      <c r="F5722">
        <v>19.679200000000002</v>
      </c>
      <c r="G5722">
        <v>14.47</v>
      </c>
      <c r="H5722" s="3">
        <v>42799.18</v>
      </c>
    </row>
    <row r="5723" spans="1:8" x14ac:dyDescent="0.3">
      <c r="A5723" t="s">
        <v>158</v>
      </c>
      <c r="B5723">
        <v>1</v>
      </c>
      <c r="C5723">
        <v>1</v>
      </c>
      <c r="D5723" s="2">
        <v>42799</v>
      </c>
      <c r="E5723">
        <v>23</v>
      </c>
      <c r="F5723">
        <v>10.275</v>
      </c>
      <c r="G5723">
        <v>7.5</v>
      </c>
      <c r="H5723" s="3">
        <v>42799.18</v>
      </c>
    </row>
    <row r="5724" spans="1:8" x14ac:dyDescent="0.3">
      <c r="A5724" t="s">
        <v>29</v>
      </c>
      <c r="B5724">
        <v>11</v>
      </c>
      <c r="C5724">
        <v>42</v>
      </c>
      <c r="D5724" s="2">
        <v>42799</v>
      </c>
      <c r="E5724">
        <v>40</v>
      </c>
      <c r="F5724">
        <v>9.0891999999999999</v>
      </c>
      <c r="G5724">
        <v>7.33</v>
      </c>
      <c r="H5724" s="3">
        <v>42799.19</v>
      </c>
    </row>
    <row r="5725" spans="1:8" x14ac:dyDescent="0.3">
      <c r="A5725" t="s">
        <v>204</v>
      </c>
      <c r="B5725">
        <v>2</v>
      </c>
      <c r="C5725">
        <v>3</v>
      </c>
      <c r="D5725" s="2">
        <v>42799</v>
      </c>
      <c r="E5725">
        <v>21</v>
      </c>
      <c r="F5725">
        <v>58.218000000000004</v>
      </c>
      <c r="G5725">
        <v>46.95</v>
      </c>
      <c r="H5725" s="3">
        <v>42799.21</v>
      </c>
    </row>
    <row r="5726" spans="1:8" x14ac:dyDescent="0.3">
      <c r="A5726" t="s">
        <v>187</v>
      </c>
      <c r="B5726">
        <v>1</v>
      </c>
      <c r="C5726">
        <v>44</v>
      </c>
      <c r="D5726" s="2">
        <v>42799</v>
      </c>
      <c r="E5726">
        <v>6</v>
      </c>
      <c r="F5726">
        <v>12.033600000000002</v>
      </c>
      <c r="G5726">
        <v>8.7200000000000006</v>
      </c>
      <c r="H5726" s="3">
        <v>42799.21</v>
      </c>
    </row>
    <row r="5727" spans="1:8" x14ac:dyDescent="0.3">
      <c r="A5727" t="s">
        <v>157</v>
      </c>
      <c r="B5727">
        <v>1</v>
      </c>
      <c r="C5727">
        <v>41</v>
      </c>
      <c r="D5727" s="2">
        <v>42799</v>
      </c>
      <c r="E5727">
        <v>33</v>
      </c>
      <c r="F5727">
        <v>34.108799999999995</v>
      </c>
      <c r="G5727">
        <v>25.08</v>
      </c>
      <c r="H5727" s="3">
        <v>42799.21</v>
      </c>
    </row>
    <row r="5728" spans="1:8" x14ac:dyDescent="0.3">
      <c r="A5728" t="s">
        <v>176</v>
      </c>
      <c r="B5728">
        <v>6</v>
      </c>
      <c r="C5728">
        <v>44</v>
      </c>
      <c r="D5728" s="2">
        <v>42799</v>
      </c>
      <c r="E5728">
        <v>43</v>
      </c>
      <c r="F5728">
        <v>18.566800000000001</v>
      </c>
      <c r="G5728">
        <v>13.96</v>
      </c>
      <c r="H5728" s="3">
        <v>42799.22</v>
      </c>
    </row>
    <row r="5729" spans="1:8" x14ac:dyDescent="0.3">
      <c r="A5729" t="s">
        <v>66</v>
      </c>
      <c r="B5729">
        <v>1</v>
      </c>
      <c r="C5729">
        <v>44</v>
      </c>
      <c r="D5729" s="2">
        <v>42799</v>
      </c>
      <c r="E5729">
        <v>35</v>
      </c>
      <c r="F5729">
        <v>135.30260000000001</v>
      </c>
      <c r="G5729">
        <v>97.34</v>
      </c>
      <c r="H5729" s="3">
        <v>42799.23</v>
      </c>
    </row>
    <row r="5730" spans="1:8" x14ac:dyDescent="0.3">
      <c r="A5730" t="s">
        <v>61</v>
      </c>
      <c r="B5730">
        <v>11</v>
      </c>
      <c r="C5730">
        <v>1</v>
      </c>
      <c r="D5730" s="2">
        <v>42799</v>
      </c>
      <c r="E5730">
        <v>12</v>
      </c>
      <c r="F5730">
        <v>18.165800000000001</v>
      </c>
      <c r="G5730">
        <v>14.89</v>
      </c>
      <c r="H5730" s="3">
        <v>42799.24</v>
      </c>
    </row>
    <row r="5731" spans="1:8" x14ac:dyDescent="0.3">
      <c r="A5731" t="s">
        <v>108</v>
      </c>
      <c r="B5731">
        <v>14</v>
      </c>
      <c r="C5731">
        <v>44</v>
      </c>
      <c r="D5731" s="2">
        <v>42799</v>
      </c>
      <c r="E5731">
        <v>29</v>
      </c>
      <c r="F5731">
        <v>1.6625000000000001</v>
      </c>
      <c r="G5731">
        <v>1.25</v>
      </c>
      <c r="H5731" s="3">
        <v>42799.24</v>
      </c>
    </row>
    <row r="5732" spans="1:8" x14ac:dyDescent="0.3">
      <c r="A5732" t="s">
        <v>23</v>
      </c>
      <c r="B5732">
        <v>1</v>
      </c>
      <c r="C5732">
        <v>41</v>
      </c>
      <c r="D5732" s="2">
        <v>42799</v>
      </c>
      <c r="E5732">
        <v>36</v>
      </c>
      <c r="F5732">
        <v>4.1745000000000001</v>
      </c>
      <c r="G5732">
        <v>3.45</v>
      </c>
      <c r="H5732" s="3">
        <v>42799.24</v>
      </c>
    </row>
    <row r="5733" spans="1:8" x14ac:dyDescent="0.3">
      <c r="A5733" t="s">
        <v>52</v>
      </c>
      <c r="B5733">
        <v>1</v>
      </c>
      <c r="C5733">
        <v>41</v>
      </c>
      <c r="D5733" s="2">
        <v>42799</v>
      </c>
      <c r="E5733">
        <v>18</v>
      </c>
      <c r="F5733">
        <v>21.542399999999997</v>
      </c>
      <c r="G5733">
        <v>16.829999999999998</v>
      </c>
      <c r="H5733" s="3">
        <v>42799.25</v>
      </c>
    </row>
    <row r="5734" spans="1:8" x14ac:dyDescent="0.3">
      <c r="A5734" t="s">
        <v>138</v>
      </c>
      <c r="B5734">
        <v>1</v>
      </c>
      <c r="C5734">
        <v>1</v>
      </c>
      <c r="D5734" s="2">
        <v>42799</v>
      </c>
      <c r="E5734">
        <v>6</v>
      </c>
      <c r="F5734">
        <v>75.768899999999988</v>
      </c>
      <c r="G5734">
        <v>54.51</v>
      </c>
      <c r="H5734" s="3">
        <v>42799.25</v>
      </c>
    </row>
    <row r="5735" spans="1:8" x14ac:dyDescent="0.3">
      <c r="A5735" t="s">
        <v>50</v>
      </c>
      <c r="B5735">
        <v>1</v>
      </c>
      <c r="C5735">
        <v>43</v>
      </c>
      <c r="D5735" s="2">
        <v>42799</v>
      </c>
      <c r="E5735">
        <v>40</v>
      </c>
      <c r="F5735">
        <v>88.162199999999999</v>
      </c>
      <c r="G5735">
        <v>69.97</v>
      </c>
      <c r="H5735" s="3">
        <v>42799.28</v>
      </c>
    </row>
    <row r="5736" spans="1:8" x14ac:dyDescent="0.3">
      <c r="A5736" t="s">
        <v>65</v>
      </c>
      <c r="B5736">
        <v>10</v>
      </c>
      <c r="C5736">
        <v>41</v>
      </c>
      <c r="D5736" s="2">
        <v>42799</v>
      </c>
      <c r="E5736">
        <v>17</v>
      </c>
      <c r="F5736">
        <v>53.1601</v>
      </c>
      <c r="G5736">
        <v>39.97</v>
      </c>
      <c r="H5736" s="3">
        <v>42799.29</v>
      </c>
    </row>
    <row r="5737" spans="1:8" x14ac:dyDescent="0.3">
      <c r="A5737" t="s">
        <v>41</v>
      </c>
      <c r="B5737">
        <v>10</v>
      </c>
      <c r="C5737">
        <v>41</v>
      </c>
      <c r="D5737" s="2">
        <v>42799</v>
      </c>
      <c r="E5737">
        <v>24</v>
      </c>
      <c r="F5737">
        <v>67.837500000000006</v>
      </c>
      <c r="G5737">
        <v>50.25</v>
      </c>
      <c r="H5737" s="3">
        <v>42799.3</v>
      </c>
    </row>
    <row r="5738" spans="1:8" x14ac:dyDescent="0.3">
      <c r="A5738" t="s">
        <v>367</v>
      </c>
      <c r="B5738">
        <v>8</v>
      </c>
      <c r="C5738">
        <v>1</v>
      </c>
      <c r="D5738" s="2">
        <v>42799</v>
      </c>
      <c r="E5738">
        <v>16</v>
      </c>
      <c r="F5738">
        <v>5.6114999999999995</v>
      </c>
      <c r="G5738">
        <v>4.3499999999999996</v>
      </c>
      <c r="H5738" s="3">
        <v>42799.31</v>
      </c>
    </row>
    <row r="5739" spans="1:8" x14ac:dyDescent="0.3">
      <c r="A5739" t="s">
        <v>12</v>
      </c>
      <c r="B5739">
        <v>1</v>
      </c>
      <c r="C5739">
        <v>1</v>
      </c>
      <c r="D5739" s="2">
        <v>42799</v>
      </c>
      <c r="E5739">
        <v>36</v>
      </c>
      <c r="F5739">
        <v>116.36800000000001</v>
      </c>
      <c r="G5739">
        <v>83.12</v>
      </c>
      <c r="H5739" s="3">
        <v>42799.31</v>
      </c>
    </row>
    <row r="5740" spans="1:8" x14ac:dyDescent="0.3">
      <c r="A5740" t="s">
        <v>74</v>
      </c>
      <c r="B5740">
        <v>9</v>
      </c>
      <c r="C5740">
        <v>43</v>
      </c>
      <c r="D5740" s="2">
        <v>42799</v>
      </c>
      <c r="E5740">
        <v>6</v>
      </c>
      <c r="F5740">
        <v>34.428100000000001</v>
      </c>
      <c r="G5740">
        <v>25.13</v>
      </c>
      <c r="H5740" s="3">
        <v>42799.33</v>
      </c>
    </row>
    <row r="5741" spans="1:8" x14ac:dyDescent="0.3">
      <c r="A5741" t="s">
        <v>127</v>
      </c>
      <c r="B5741">
        <v>1</v>
      </c>
      <c r="C5741">
        <v>41</v>
      </c>
      <c r="D5741" s="2">
        <v>42799</v>
      </c>
      <c r="E5741">
        <v>6</v>
      </c>
      <c r="F5741">
        <v>33.722999999999999</v>
      </c>
      <c r="G5741">
        <v>24.98</v>
      </c>
      <c r="H5741" s="3">
        <v>42799.34</v>
      </c>
    </row>
    <row r="5742" spans="1:8" x14ac:dyDescent="0.3">
      <c r="A5742" t="s">
        <v>174</v>
      </c>
      <c r="B5742">
        <v>2</v>
      </c>
      <c r="C5742">
        <v>3</v>
      </c>
      <c r="D5742" s="2">
        <v>42799</v>
      </c>
      <c r="E5742">
        <v>1</v>
      </c>
      <c r="F5742">
        <v>30.975200000000001</v>
      </c>
      <c r="G5742">
        <v>24.98</v>
      </c>
      <c r="H5742" s="3">
        <v>42799.34</v>
      </c>
    </row>
    <row r="5743" spans="1:8" x14ac:dyDescent="0.3">
      <c r="A5743" t="s">
        <v>115</v>
      </c>
      <c r="B5743">
        <v>1</v>
      </c>
      <c r="C5743">
        <v>43</v>
      </c>
      <c r="D5743" s="2">
        <v>42799</v>
      </c>
      <c r="E5743">
        <v>38</v>
      </c>
      <c r="F5743">
        <v>74.918400000000005</v>
      </c>
      <c r="G5743">
        <v>58.53</v>
      </c>
      <c r="H5743" s="3">
        <v>42799.35</v>
      </c>
    </row>
    <row r="5744" spans="1:8" x14ac:dyDescent="0.3">
      <c r="A5744" t="s">
        <v>93</v>
      </c>
      <c r="B5744">
        <v>15</v>
      </c>
      <c r="C5744">
        <v>1</v>
      </c>
      <c r="D5744" s="2">
        <v>42799</v>
      </c>
      <c r="E5744">
        <v>7</v>
      </c>
      <c r="F5744">
        <v>20.702999999999996</v>
      </c>
      <c r="G5744">
        <v>15.45</v>
      </c>
      <c r="H5744" s="3">
        <v>42799.41</v>
      </c>
    </row>
    <row r="5745" spans="1:8" x14ac:dyDescent="0.3">
      <c r="A5745" t="s">
        <v>34</v>
      </c>
      <c r="B5745">
        <v>6</v>
      </c>
      <c r="C5745">
        <v>1</v>
      </c>
      <c r="D5745" s="2">
        <v>42799</v>
      </c>
      <c r="E5745">
        <v>6</v>
      </c>
      <c r="F5745">
        <v>327.33539999999999</v>
      </c>
      <c r="G5745">
        <v>259.79000000000002</v>
      </c>
      <c r="H5745" s="3">
        <v>42799.44</v>
      </c>
    </row>
    <row r="5746" spans="1:8" x14ac:dyDescent="0.3">
      <c r="A5746" t="s">
        <v>35</v>
      </c>
      <c r="B5746">
        <v>10</v>
      </c>
      <c r="C5746">
        <v>41</v>
      </c>
      <c r="D5746" s="2">
        <v>42799</v>
      </c>
      <c r="E5746">
        <v>32</v>
      </c>
      <c r="F5746">
        <v>983.44400000000007</v>
      </c>
      <c r="G5746">
        <v>793.1</v>
      </c>
      <c r="H5746" s="3">
        <v>42799.46</v>
      </c>
    </row>
    <row r="5747" spans="1:8" x14ac:dyDescent="0.3">
      <c r="A5747" t="s">
        <v>186</v>
      </c>
      <c r="B5747">
        <v>8</v>
      </c>
      <c r="C5747">
        <v>3</v>
      </c>
      <c r="D5747" s="2">
        <v>42799</v>
      </c>
      <c r="E5747">
        <v>11</v>
      </c>
      <c r="F5747">
        <v>52.416900000000005</v>
      </c>
      <c r="G5747">
        <v>37.71</v>
      </c>
      <c r="H5747" s="3">
        <v>42799.47</v>
      </c>
    </row>
    <row r="5748" spans="1:8" x14ac:dyDescent="0.3">
      <c r="A5748" t="s">
        <v>34</v>
      </c>
      <c r="B5748">
        <v>15</v>
      </c>
      <c r="C5748">
        <v>1</v>
      </c>
      <c r="D5748" s="2">
        <v>42799</v>
      </c>
      <c r="E5748">
        <v>3</v>
      </c>
      <c r="F5748">
        <v>350.7165</v>
      </c>
      <c r="G5748">
        <v>259.79000000000002</v>
      </c>
      <c r="H5748" s="3">
        <v>42799.47</v>
      </c>
    </row>
    <row r="5749" spans="1:8" x14ac:dyDescent="0.3">
      <c r="A5749" t="s">
        <v>4</v>
      </c>
      <c r="B5749">
        <v>7</v>
      </c>
      <c r="C5749">
        <v>44</v>
      </c>
      <c r="D5749" s="2">
        <v>42799</v>
      </c>
      <c r="E5749">
        <v>11</v>
      </c>
      <c r="F5749">
        <v>6.405899999999999</v>
      </c>
      <c r="G5749">
        <v>4.8899999999999997</v>
      </c>
      <c r="H5749" s="3">
        <v>42799.47</v>
      </c>
    </row>
    <row r="5750" spans="1:8" x14ac:dyDescent="0.3">
      <c r="A5750" t="s">
        <v>196</v>
      </c>
      <c r="B5750">
        <v>2</v>
      </c>
      <c r="C5750">
        <v>1</v>
      </c>
      <c r="D5750" s="2">
        <v>42799</v>
      </c>
      <c r="E5750">
        <v>39</v>
      </c>
      <c r="F5750">
        <v>421.44</v>
      </c>
      <c r="G5750">
        <v>351.2</v>
      </c>
      <c r="H5750" s="3">
        <v>42799.48</v>
      </c>
    </row>
    <row r="5751" spans="1:8" x14ac:dyDescent="0.3">
      <c r="A5751" t="s">
        <v>150</v>
      </c>
      <c r="B5751">
        <v>14</v>
      </c>
      <c r="C5751">
        <v>1</v>
      </c>
      <c r="D5751" s="2">
        <v>42799</v>
      </c>
      <c r="E5751">
        <v>10</v>
      </c>
      <c r="F5751">
        <v>2.8151999999999999</v>
      </c>
      <c r="G5751">
        <v>2.0699999999999998</v>
      </c>
      <c r="H5751" s="3">
        <v>42799.48</v>
      </c>
    </row>
    <row r="5752" spans="1:8" x14ac:dyDescent="0.3">
      <c r="A5752" t="s">
        <v>185</v>
      </c>
      <c r="B5752">
        <v>2</v>
      </c>
      <c r="C5752">
        <v>43</v>
      </c>
      <c r="D5752" s="2">
        <v>42799</v>
      </c>
      <c r="E5752">
        <v>14</v>
      </c>
      <c r="F5752">
        <v>98.872900000000016</v>
      </c>
      <c r="G5752">
        <v>72.17</v>
      </c>
      <c r="H5752" s="3">
        <v>42799.48</v>
      </c>
    </row>
    <row r="5753" spans="1:8" x14ac:dyDescent="0.3">
      <c r="A5753" t="s">
        <v>52</v>
      </c>
      <c r="B5753">
        <v>10</v>
      </c>
      <c r="C5753">
        <v>1</v>
      </c>
      <c r="D5753" s="2">
        <v>42799</v>
      </c>
      <c r="E5753">
        <v>3</v>
      </c>
      <c r="F5753">
        <v>21.037500000000001</v>
      </c>
      <c r="G5753">
        <v>16.829999999999998</v>
      </c>
      <c r="H5753" s="3">
        <v>42799.51</v>
      </c>
    </row>
    <row r="5754" spans="1:8" x14ac:dyDescent="0.3">
      <c r="A5754" t="s">
        <v>70</v>
      </c>
      <c r="B5754">
        <v>10</v>
      </c>
      <c r="C5754">
        <v>41</v>
      </c>
      <c r="D5754" s="2">
        <v>42799</v>
      </c>
      <c r="E5754">
        <v>36</v>
      </c>
      <c r="F5754">
        <v>100.3198</v>
      </c>
      <c r="G5754">
        <v>76.58</v>
      </c>
      <c r="H5754" s="3">
        <v>42799.519999999997</v>
      </c>
    </row>
    <row r="5755" spans="1:8" x14ac:dyDescent="0.3">
      <c r="A5755" t="s">
        <v>130</v>
      </c>
      <c r="B5755">
        <v>4</v>
      </c>
      <c r="C5755">
        <v>1</v>
      </c>
      <c r="D5755" s="2">
        <v>42799</v>
      </c>
      <c r="E5755">
        <v>3</v>
      </c>
      <c r="F5755">
        <v>6.0743000000000009</v>
      </c>
      <c r="G5755">
        <v>4.37</v>
      </c>
      <c r="H5755" s="3">
        <v>42799.53</v>
      </c>
    </row>
    <row r="5756" spans="1:8" x14ac:dyDescent="0.3">
      <c r="A5756" t="s">
        <v>94</v>
      </c>
      <c r="B5756">
        <v>1</v>
      </c>
      <c r="C5756">
        <v>41</v>
      </c>
      <c r="D5756" s="2">
        <v>42799</v>
      </c>
      <c r="E5756">
        <v>21</v>
      </c>
      <c r="F5756">
        <v>80.522999999999996</v>
      </c>
      <c r="G5756">
        <v>58.35</v>
      </c>
      <c r="H5756" s="3">
        <v>42799.53</v>
      </c>
    </row>
    <row r="5757" spans="1:8" x14ac:dyDescent="0.3">
      <c r="A5757" t="s">
        <v>17</v>
      </c>
      <c r="B5757">
        <v>10</v>
      </c>
      <c r="C5757">
        <v>41</v>
      </c>
      <c r="D5757" s="2">
        <v>42799</v>
      </c>
      <c r="E5757">
        <v>10</v>
      </c>
      <c r="F5757">
        <v>10.716800000000001</v>
      </c>
      <c r="G5757">
        <v>7.88</v>
      </c>
      <c r="H5757" s="3">
        <v>42799.54</v>
      </c>
    </row>
    <row r="5758" spans="1:8" x14ac:dyDescent="0.3">
      <c r="A5758" t="s">
        <v>46</v>
      </c>
      <c r="B5758">
        <v>1</v>
      </c>
      <c r="C5758">
        <v>1</v>
      </c>
      <c r="D5758" s="2">
        <v>42799</v>
      </c>
      <c r="E5758">
        <v>44</v>
      </c>
      <c r="F5758">
        <v>82.887999999999991</v>
      </c>
      <c r="G5758">
        <v>63.76</v>
      </c>
      <c r="H5758" s="3">
        <v>42799.6</v>
      </c>
    </row>
    <row r="5759" spans="1:8" x14ac:dyDescent="0.3">
      <c r="A5759" t="s">
        <v>12</v>
      </c>
      <c r="B5759">
        <v>3</v>
      </c>
      <c r="C5759">
        <v>41</v>
      </c>
      <c r="D5759" s="2">
        <v>42799</v>
      </c>
      <c r="E5759">
        <v>16</v>
      </c>
      <c r="F5759">
        <v>101.40640000000002</v>
      </c>
      <c r="G5759">
        <v>83.12</v>
      </c>
      <c r="H5759" s="3">
        <v>42799.62</v>
      </c>
    </row>
    <row r="5760" spans="1:8" x14ac:dyDescent="0.3">
      <c r="A5760" t="s">
        <v>66</v>
      </c>
      <c r="B5760">
        <v>1</v>
      </c>
      <c r="C5760">
        <v>1</v>
      </c>
      <c r="D5760" s="2">
        <v>42799</v>
      </c>
      <c r="E5760">
        <v>27</v>
      </c>
      <c r="F5760">
        <v>117.78140000000002</v>
      </c>
      <c r="G5760">
        <v>97.34</v>
      </c>
      <c r="H5760" s="3">
        <v>42799.62</v>
      </c>
    </row>
    <row r="5761" spans="1:8" x14ac:dyDescent="0.3">
      <c r="A5761" t="s">
        <v>152</v>
      </c>
      <c r="B5761">
        <v>4</v>
      </c>
      <c r="C5761">
        <v>1</v>
      </c>
      <c r="D5761" s="2">
        <v>42799</v>
      </c>
      <c r="E5761">
        <v>44</v>
      </c>
      <c r="F5761">
        <v>93.724999999999994</v>
      </c>
      <c r="G5761">
        <v>74.98</v>
      </c>
      <c r="H5761" s="3">
        <v>42799.63</v>
      </c>
    </row>
    <row r="5762" spans="1:8" x14ac:dyDescent="0.3">
      <c r="A5762" t="s">
        <v>161</v>
      </c>
      <c r="B5762">
        <v>1</v>
      </c>
      <c r="C5762">
        <v>1</v>
      </c>
      <c r="D5762" s="2">
        <v>42799</v>
      </c>
      <c r="E5762">
        <v>31</v>
      </c>
      <c r="F5762">
        <v>12.027999999999999</v>
      </c>
      <c r="G5762">
        <v>9.6999999999999993</v>
      </c>
      <c r="H5762" s="3">
        <v>42799.64</v>
      </c>
    </row>
    <row r="5763" spans="1:8" x14ac:dyDescent="0.3">
      <c r="A5763" t="s">
        <v>11</v>
      </c>
      <c r="B5763">
        <v>1</v>
      </c>
      <c r="C5763">
        <v>44</v>
      </c>
      <c r="D5763" s="2">
        <v>42799</v>
      </c>
      <c r="E5763">
        <v>25</v>
      </c>
      <c r="F5763">
        <v>41.554799999999993</v>
      </c>
      <c r="G5763">
        <v>32.979999999999997</v>
      </c>
      <c r="H5763" s="3">
        <v>42799.64</v>
      </c>
    </row>
    <row r="5764" spans="1:8" x14ac:dyDescent="0.3">
      <c r="A5764" t="s">
        <v>11</v>
      </c>
      <c r="B5764">
        <v>10</v>
      </c>
      <c r="C5764">
        <v>42</v>
      </c>
      <c r="D5764" s="2">
        <v>42799</v>
      </c>
      <c r="E5764">
        <v>8</v>
      </c>
      <c r="F5764">
        <v>46.171999999999997</v>
      </c>
      <c r="G5764">
        <v>32.979999999999997</v>
      </c>
      <c r="H5764" s="3">
        <v>42799.67</v>
      </c>
    </row>
    <row r="5765" spans="1:8" x14ac:dyDescent="0.3">
      <c r="A5765" t="s">
        <v>13</v>
      </c>
      <c r="B5765">
        <v>2</v>
      </c>
      <c r="C5765">
        <v>1</v>
      </c>
      <c r="D5765" s="2">
        <v>42799</v>
      </c>
      <c r="E5765">
        <v>19</v>
      </c>
      <c r="F5765">
        <v>145.7534</v>
      </c>
      <c r="G5765">
        <v>119.47</v>
      </c>
      <c r="H5765" s="3">
        <v>42799.68</v>
      </c>
    </row>
    <row r="5766" spans="1:8" x14ac:dyDescent="0.3">
      <c r="A5766" t="s">
        <v>99</v>
      </c>
      <c r="B5766">
        <v>1</v>
      </c>
      <c r="C5766">
        <v>41</v>
      </c>
      <c r="D5766" s="2">
        <v>42799</v>
      </c>
      <c r="E5766">
        <v>2</v>
      </c>
      <c r="F5766">
        <v>22.5352</v>
      </c>
      <c r="G5766">
        <v>16.57</v>
      </c>
      <c r="H5766" s="3">
        <v>42799.69</v>
      </c>
    </row>
    <row r="5767" spans="1:8" x14ac:dyDescent="0.3">
      <c r="A5767" t="s">
        <v>68</v>
      </c>
      <c r="B5767">
        <v>7</v>
      </c>
      <c r="C5767">
        <v>1</v>
      </c>
      <c r="D5767" s="2">
        <v>42799</v>
      </c>
      <c r="E5767">
        <v>33</v>
      </c>
      <c r="F5767">
        <v>269.7124</v>
      </c>
      <c r="G5767">
        <v>217.51</v>
      </c>
      <c r="H5767" s="3">
        <v>42799.69</v>
      </c>
    </row>
    <row r="5768" spans="1:8" x14ac:dyDescent="0.3">
      <c r="A5768" t="s">
        <v>86</v>
      </c>
      <c r="B5768">
        <v>10</v>
      </c>
      <c r="C5768">
        <v>1</v>
      </c>
      <c r="D5768" s="2">
        <v>42799</v>
      </c>
      <c r="E5768">
        <v>11</v>
      </c>
      <c r="F5768">
        <v>388.8</v>
      </c>
      <c r="G5768">
        <v>288</v>
      </c>
      <c r="H5768" s="3">
        <v>42799.72</v>
      </c>
    </row>
    <row r="5769" spans="1:8" x14ac:dyDescent="0.3">
      <c r="A5769" t="s">
        <v>110</v>
      </c>
      <c r="B5769">
        <v>1</v>
      </c>
      <c r="C5769">
        <v>44</v>
      </c>
      <c r="D5769" s="2">
        <v>42799</v>
      </c>
      <c r="E5769">
        <v>8</v>
      </c>
      <c r="F5769">
        <v>86.813699999999983</v>
      </c>
      <c r="G5769">
        <v>66.27</v>
      </c>
      <c r="H5769" s="3">
        <v>42799.73</v>
      </c>
    </row>
    <row r="5770" spans="1:8" x14ac:dyDescent="0.3">
      <c r="A5770" t="s">
        <v>17</v>
      </c>
      <c r="B5770">
        <v>4</v>
      </c>
      <c r="C5770">
        <v>1</v>
      </c>
      <c r="D5770" s="2">
        <v>42799</v>
      </c>
      <c r="E5770">
        <v>37</v>
      </c>
      <c r="F5770">
        <v>10.953199999999999</v>
      </c>
      <c r="G5770">
        <v>7.88</v>
      </c>
      <c r="H5770" s="3">
        <v>42799.74</v>
      </c>
    </row>
    <row r="5771" spans="1:8" x14ac:dyDescent="0.3">
      <c r="A5771" t="s">
        <v>63</v>
      </c>
      <c r="B5771">
        <v>12</v>
      </c>
      <c r="C5771">
        <v>45</v>
      </c>
      <c r="D5771" s="2">
        <v>42799</v>
      </c>
      <c r="E5771">
        <v>40</v>
      </c>
      <c r="F5771">
        <v>18.6496</v>
      </c>
      <c r="G5771">
        <v>14.57</v>
      </c>
      <c r="H5771" s="3">
        <v>42799.75</v>
      </c>
    </row>
    <row r="5772" spans="1:8" x14ac:dyDescent="0.3">
      <c r="A5772" t="s">
        <v>9</v>
      </c>
      <c r="B5772">
        <v>1</v>
      </c>
      <c r="C5772">
        <v>1</v>
      </c>
      <c r="D5772" s="2">
        <v>42799</v>
      </c>
      <c r="E5772">
        <v>26</v>
      </c>
      <c r="F5772">
        <v>85.860300000000009</v>
      </c>
      <c r="G5772">
        <v>61.77</v>
      </c>
      <c r="H5772" s="3">
        <v>42799.76</v>
      </c>
    </row>
    <row r="5773" spans="1:8" x14ac:dyDescent="0.3">
      <c r="A5773" t="s">
        <v>198</v>
      </c>
      <c r="B5773">
        <v>3</v>
      </c>
      <c r="C5773">
        <v>1</v>
      </c>
      <c r="D5773" s="2">
        <v>42799</v>
      </c>
      <c r="E5773">
        <v>35</v>
      </c>
      <c r="F5773">
        <v>101.35199999999999</v>
      </c>
      <c r="G5773">
        <v>84.46</v>
      </c>
      <c r="H5773" s="3">
        <v>42799.77</v>
      </c>
    </row>
    <row r="5774" spans="1:8" x14ac:dyDescent="0.3">
      <c r="A5774" t="s">
        <v>11</v>
      </c>
      <c r="B5774">
        <v>2</v>
      </c>
      <c r="C5774">
        <v>1</v>
      </c>
      <c r="D5774" s="2">
        <v>42799</v>
      </c>
      <c r="E5774">
        <v>3</v>
      </c>
      <c r="F5774">
        <v>45.842199999999991</v>
      </c>
      <c r="G5774">
        <v>32.979999999999997</v>
      </c>
      <c r="H5774" s="3">
        <v>42799.77</v>
      </c>
    </row>
    <row r="5775" spans="1:8" x14ac:dyDescent="0.3">
      <c r="A5775" t="s">
        <v>11</v>
      </c>
      <c r="B5775">
        <v>10</v>
      </c>
      <c r="C5775">
        <v>41</v>
      </c>
      <c r="D5775" s="2">
        <v>42799</v>
      </c>
      <c r="E5775">
        <v>40</v>
      </c>
      <c r="F5775">
        <v>41.884599999999999</v>
      </c>
      <c r="G5775">
        <v>32.979999999999997</v>
      </c>
      <c r="H5775" s="3">
        <v>42799.8</v>
      </c>
    </row>
    <row r="5776" spans="1:8" x14ac:dyDescent="0.3">
      <c r="A5776" t="s">
        <v>121</v>
      </c>
      <c r="B5776">
        <v>1</v>
      </c>
      <c r="C5776">
        <v>41</v>
      </c>
      <c r="D5776" s="2">
        <v>42799</v>
      </c>
      <c r="E5776">
        <v>39</v>
      </c>
      <c r="F5776">
        <v>31.084199999999999</v>
      </c>
      <c r="G5776">
        <v>24.67</v>
      </c>
      <c r="H5776" s="3">
        <v>42799.82</v>
      </c>
    </row>
    <row r="5777" spans="1:8" x14ac:dyDescent="0.3">
      <c r="A5777" t="s">
        <v>29</v>
      </c>
      <c r="B5777">
        <v>12</v>
      </c>
      <c r="C5777">
        <v>1</v>
      </c>
      <c r="D5777" s="2">
        <v>42799</v>
      </c>
      <c r="E5777">
        <v>46</v>
      </c>
      <c r="F5777">
        <v>9.0891999999999999</v>
      </c>
      <c r="G5777">
        <v>7.33</v>
      </c>
      <c r="H5777" s="3">
        <v>42799.839999999997</v>
      </c>
    </row>
    <row r="5778" spans="1:8" x14ac:dyDescent="0.3">
      <c r="A5778" t="s">
        <v>143</v>
      </c>
      <c r="B5778">
        <v>1</v>
      </c>
      <c r="C5778">
        <v>45</v>
      </c>
      <c r="D5778" s="2">
        <v>42799</v>
      </c>
      <c r="E5778">
        <v>9</v>
      </c>
      <c r="F5778">
        <v>26.371200000000002</v>
      </c>
      <c r="G5778">
        <v>21.44</v>
      </c>
      <c r="H5778" s="3">
        <v>42799.85</v>
      </c>
    </row>
    <row r="5779" spans="1:8" x14ac:dyDescent="0.3">
      <c r="A5779" t="s">
        <v>63</v>
      </c>
      <c r="B5779">
        <v>1</v>
      </c>
      <c r="C5779">
        <v>41</v>
      </c>
      <c r="D5779" s="2">
        <v>42799</v>
      </c>
      <c r="E5779">
        <v>25</v>
      </c>
      <c r="F5779">
        <v>19.3781</v>
      </c>
      <c r="G5779">
        <v>14.57</v>
      </c>
      <c r="H5779" s="3">
        <v>42799.86</v>
      </c>
    </row>
    <row r="5780" spans="1:8" x14ac:dyDescent="0.3">
      <c r="A5780" t="s">
        <v>5</v>
      </c>
      <c r="B5780">
        <v>7</v>
      </c>
      <c r="C5780">
        <v>45</v>
      </c>
      <c r="D5780" s="2">
        <v>42799</v>
      </c>
      <c r="E5780">
        <v>43</v>
      </c>
      <c r="F5780">
        <v>33.217500000000001</v>
      </c>
      <c r="G5780">
        <v>25.75</v>
      </c>
      <c r="H5780" s="3">
        <v>42799.87</v>
      </c>
    </row>
    <row r="5781" spans="1:8" x14ac:dyDescent="0.3">
      <c r="A5781" t="s">
        <v>101</v>
      </c>
      <c r="B5781">
        <v>13</v>
      </c>
      <c r="C5781">
        <v>43</v>
      </c>
      <c r="D5781" s="2">
        <v>42799</v>
      </c>
      <c r="E5781">
        <v>5</v>
      </c>
      <c r="F5781">
        <v>162.078</v>
      </c>
      <c r="G5781">
        <v>115.77</v>
      </c>
      <c r="H5781" s="3">
        <v>42799.87</v>
      </c>
    </row>
    <row r="5782" spans="1:8" x14ac:dyDescent="0.3">
      <c r="A5782" t="s">
        <v>169</v>
      </c>
      <c r="B5782">
        <v>7</v>
      </c>
      <c r="C5782">
        <v>41</v>
      </c>
      <c r="D5782" s="2">
        <v>42799</v>
      </c>
      <c r="E5782">
        <v>26</v>
      </c>
      <c r="F5782">
        <v>83.756500000000003</v>
      </c>
      <c r="G5782">
        <v>65.95</v>
      </c>
      <c r="H5782" s="3">
        <v>42799.88</v>
      </c>
    </row>
    <row r="5783" spans="1:8" x14ac:dyDescent="0.3">
      <c r="A5783" t="s">
        <v>77</v>
      </c>
      <c r="B5783">
        <v>3</v>
      </c>
      <c r="C5783">
        <v>41</v>
      </c>
      <c r="D5783" s="2">
        <v>42799</v>
      </c>
      <c r="E5783">
        <v>29</v>
      </c>
      <c r="F5783">
        <v>5.7582000000000004</v>
      </c>
      <c r="G5783">
        <v>4.57</v>
      </c>
      <c r="H5783" s="3">
        <v>42799.89</v>
      </c>
    </row>
    <row r="5784" spans="1:8" x14ac:dyDescent="0.3">
      <c r="A5784" t="s">
        <v>29</v>
      </c>
      <c r="B5784">
        <v>4</v>
      </c>
      <c r="C5784">
        <v>1</v>
      </c>
      <c r="D5784" s="2">
        <v>42799</v>
      </c>
      <c r="E5784">
        <v>47</v>
      </c>
      <c r="F5784">
        <v>10.188700000000001</v>
      </c>
      <c r="G5784">
        <v>7.33</v>
      </c>
      <c r="H5784" s="3">
        <v>42799.89</v>
      </c>
    </row>
    <row r="5785" spans="1:8" x14ac:dyDescent="0.3">
      <c r="A5785" t="s">
        <v>43</v>
      </c>
      <c r="B5785">
        <v>12</v>
      </c>
      <c r="C5785">
        <v>1</v>
      </c>
      <c r="D5785" s="2">
        <v>42799</v>
      </c>
      <c r="E5785">
        <v>12</v>
      </c>
      <c r="F5785">
        <v>73.713200000000001</v>
      </c>
      <c r="G5785">
        <v>60.92</v>
      </c>
      <c r="H5785" s="3">
        <v>42799.9</v>
      </c>
    </row>
    <row r="5786" spans="1:8" x14ac:dyDescent="0.3">
      <c r="A5786" t="s">
        <v>150</v>
      </c>
      <c r="B5786">
        <v>1</v>
      </c>
      <c r="C5786">
        <v>2</v>
      </c>
      <c r="D5786" s="2">
        <v>42799</v>
      </c>
      <c r="E5786">
        <v>2</v>
      </c>
      <c r="F5786">
        <v>2.8151999999999999</v>
      </c>
      <c r="G5786">
        <v>2.0699999999999998</v>
      </c>
      <c r="H5786" s="3">
        <v>42799.93</v>
      </c>
    </row>
    <row r="5787" spans="1:8" x14ac:dyDescent="0.3">
      <c r="A5787" t="s">
        <v>367</v>
      </c>
      <c r="B5787">
        <v>6</v>
      </c>
      <c r="C5787">
        <v>41</v>
      </c>
      <c r="D5787" s="2">
        <v>42799</v>
      </c>
      <c r="E5787">
        <v>50</v>
      </c>
      <c r="F5787">
        <v>5.4375</v>
      </c>
      <c r="G5787">
        <v>4.3499999999999996</v>
      </c>
      <c r="H5787" s="3">
        <v>42799.95</v>
      </c>
    </row>
    <row r="5788" spans="1:8" x14ac:dyDescent="0.3">
      <c r="A5788" t="s">
        <v>12</v>
      </c>
      <c r="B5788">
        <v>10</v>
      </c>
      <c r="C5788">
        <v>1</v>
      </c>
      <c r="D5788" s="2">
        <v>42799</v>
      </c>
      <c r="E5788">
        <v>42</v>
      </c>
      <c r="F5788">
        <v>103.9</v>
      </c>
      <c r="G5788">
        <v>83.12</v>
      </c>
      <c r="H5788" s="3">
        <v>42799.97</v>
      </c>
    </row>
    <row r="5789" spans="1:8" x14ac:dyDescent="0.3">
      <c r="A5789" t="s">
        <v>66</v>
      </c>
      <c r="B5789">
        <v>10</v>
      </c>
      <c r="C5789">
        <v>1</v>
      </c>
      <c r="D5789" s="2">
        <v>42799</v>
      </c>
      <c r="E5789">
        <v>4</v>
      </c>
      <c r="F5789">
        <v>136.27600000000001</v>
      </c>
      <c r="G5789">
        <v>97.34</v>
      </c>
      <c r="H5789" s="3">
        <v>42799.97</v>
      </c>
    </row>
    <row r="5790" spans="1:8" x14ac:dyDescent="0.3">
      <c r="A5790" t="s">
        <v>103</v>
      </c>
      <c r="B5790">
        <v>4</v>
      </c>
      <c r="C5790">
        <v>44</v>
      </c>
      <c r="D5790" s="2">
        <v>42799</v>
      </c>
      <c r="E5790">
        <v>34</v>
      </c>
      <c r="F5790">
        <v>35</v>
      </c>
      <c r="G5790">
        <v>25</v>
      </c>
      <c r="H5790" s="3">
        <v>42799.98</v>
      </c>
    </row>
    <row r="5791" spans="1:8" x14ac:dyDescent="0.3">
      <c r="A5791" t="s">
        <v>12</v>
      </c>
      <c r="B5791">
        <v>2</v>
      </c>
      <c r="C5791">
        <v>3</v>
      </c>
      <c r="D5791" s="2">
        <v>42800</v>
      </c>
      <c r="E5791">
        <v>46</v>
      </c>
      <c r="F5791">
        <v>114.70560000000002</v>
      </c>
      <c r="G5791">
        <v>83.12</v>
      </c>
      <c r="H5791" s="3">
        <v>42800</v>
      </c>
    </row>
    <row r="5792" spans="1:8" x14ac:dyDescent="0.3">
      <c r="A5792" t="s">
        <v>51</v>
      </c>
      <c r="B5792">
        <v>10</v>
      </c>
      <c r="C5792">
        <v>1</v>
      </c>
      <c r="D5792" s="2">
        <v>42799</v>
      </c>
      <c r="E5792">
        <v>46</v>
      </c>
      <c r="F5792">
        <v>1.6254</v>
      </c>
      <c r="G5792">
        <v>1.26</v>
      </c>
      <c r="H5792" s="3">
        <v>42800</v>
      </c>
    </row>
    <row r="5793" spans="1:8" x14ac:dyDescent="0.3">
      <c r="A5793" t="s">
        <v>138</v>
      </c>
      <c r="B5793">
        <v>1</v>
      </c>
      <c r="C5793">
        <v>1</v>
      </c>
      <c r="D5793" s="2">
        <v>42799</v>
      </c>
      <c r="E5793">
        <v>42</v>
      </c>
      <c r="F5793">
        <v>65.957099999999997</v>
      </c>
      <c r="G5793">
        <v>54.51</v>
      </c>
      <c r="H5793" s="3">
        <v>42800</v>
      </c>
    </row>
    <row r="5794" spans="1:8" x14ac:dyDescent="0.3">
      <c r="A5794" t="s">
        <v>144</v>
      </c>
      <c r="B5794">
        <v>15</v>
      </c>
      <c r="C5794">
        <v>1</v>
      </c>
      <c r="D5794" s="2">
        <v>42800</v>
      </c>
      <c r="E5794">
        <v>50</v>
      </c>
      <c r="F5794">
        <v>32.9238</v>
      </c>
      <c r="G5794">
        <v>24.57</v>
      </c>
      <c r="H5794" s="3">
        <v>42800</v>
      </c>
    </row>
    <row r="5795" spans="1:8" x14ac:dyDescent="0.3">
      <c r="A5795" t="s">
        <v>103</v>
      </c>
      <c r="B5795">
        <v>10</v>
      </c>
      <c r="C5795">
        <v>41</v>
      </c>
      <c r="D5795" s="2">
        <v>42800</v>
      </c>
      <c r="E5795">
        <v>24</v>
      </c>
      <c r="F5795">
        <v>34.25</v>
      </c>
      <c r="G5795">
        <v>25</v>
      </c>
      <c r="H5795" s="3">
        <v>42800.01</v>
      </c>
    </row>
    <row r="5796" spans="1:8" x14ac:dyDescent="0.3">
      <c r="A5796" t="s">
        <v>51</v>
      </c>
      <c r="B5796">
        <v>3</v>
      </c>
      <c r="C5796">
        <v>1</v>
      </c>
      <c r="D5796" s="2">
        <v>42800</v>
      </c>
      <c r="E5796">
        <v>24</v>
      </c>
      <c r="F5796">
        <v>1.7136000000000002</v>
      </c>
      <c r="G5796">
        <v>1.26</v>
      </c>
      <c r="H5796" s="3">
        <v>42800.02</v>
      </c>
    </row>
    <row r="5797" spans="1:8" x14ac:dyDescent="0.3">
      <c r="A5797" t="s">
        <v>120</v>
      </c>
      <c r="B5797">
        <v>3</v>
      </c>
      <c r="C5797">
        <v>1</v>
      </c>
      <c r="D5797" s="2">
        <v>42800</v>
      </c>
      <c r="E5797">
        <v>35</v>
      </c>
      <c r="F5797">
        <v>3.4452999999999996</v>
      </c>
      <c r="G5797">
        <v>2.63</v>
      </c>
      <c r="H5797" s="3">
        <v>42800.03</v>
      </c>
    </row>
    <row r="5798" spans="1:8" x14ac:dyDescent="0.3">
      <c r="A5798" t="s">
        <v>74</v>
      </c>
      <c r="B5798">
        <v>3</v>
      </c>
      <c r="C5798">
        <v>44</v>
      </c>
      <c r="D5798" s="2">
        <v>42800</v>
      </c>
      <c r="E5798">
        <v>9</v>
      </c>
      <c r="F5798">
        <v>34.679400000000001</v>
      </c>
      <c r="G5798">
        <v>25.13</v>
      </c>
      <c r="H5798" s="3">
        <v>42800.04</v>
      </c>
    </row>
    <row r="5799" spans="1:8" x14ac:dyDescent="0.3">
      <c r="A5799" t="s">
        <v>79</v>
      </c>
      <c r="B5799">
        <v>10</v>
      </c>
      <c r="C5799">
        <v>3</v>
      </c>
      <c r="D5799" s="2">
        <v>42800</v>
      </c>
      <c r="E5799">
        <v>26</v>
      </c>
      <c r="F5799">
        <v>59.94</v>
      </c>
      <c r="G5799">
        <v>49.95</v>
      </c>
      <c r="H5799" s="3">
        <v>42800.06</v>
      </c>
    </row>
    <row r="5800" spans="1:8" x14ac:dyDescent="0.3">
      <c r="A5800" t="s">
        <v>12</v>
      </c>
      <c r="B5800">
        <v>2</v>
      </c>
      <c r="C5800">
        <v>1</v>
      </c>
      <c r="D5800" s="2">
        <v>42800</v>
      </c>
      <c r="E5800">
        <v>36</v>
      </c>
      <c r="F5800">
        <v>106.39360000000001</v>
      </c>
      <c r="G5800">
        <v>83.12</v>
      </c>
      <c r="H5800" s="3">
        <v>42800.09</v>
      </c>
    </row>
    <row r="5801" spans="1:8" x14ac:dyDescent="0.3">
      <c r="A5801" t="s">
        <v>127</v>
      </c>
      <c r="B5801">
        <v>1</v>
      </c>
      <c r="C5801">
        <v>41</v>
      </c>
      <c r="D5801" s="2">
        <v>42800</v>
      </c>
      <c r="E5801">
        <v>1</v>
      </c>
      <c r="F5801">
        <v>32.224200000000003</v>
      </c>
      <c r="G5801">
        <v>24.98</v>
      </c>
      <c r="H5801" s="3">
        <v>42800.09</v>
      </c>
    </row>
    <row r="5802" spans="1:8" x14ac:dyDescent="0.3">
      <c r="A5802" t="s">
        <v>20</v>
      </c>
      <c r="B5802">
        <v>2</v>
      </c>
      <c r="C5802">
        <v>2</v>
      </c>
      <c r="D5802" s="2">
        <v>42800</v>
      </c>
      <c r="E5802">
        <v>42</v>
      </c>
      <c r="F5802">
        <v>210.68529999999998</v>
      </c>
      <c r="G5802">
        <v>158.41</v>
      </c>
      <c r="H5802" s="3">
        <v>42800.09</v>
      </c>
    </row>
    <row r="5803" spans="1:8" x14ac:dyDescent="0.3">
      <c r="A5803" t="s">
        <v>18</v>
      </c>
      <c r="B5803">
        <v>5</v>
      </c>
      <c r="C5803">
        <v>1</v>
      </c>
      <c r="D5803" s="2">
        <v>42800</v>
      </c>
      <c r="E5803">
        <v>14</v>
      </c>
      <c r="F5803">
        <v>860.62969999999996</v>
      </c>
      <c r="G5803">
        <v>647.09</v>
      </c>
      <c r="H5803" s="3">
        <v>42800.1</v>
      </c>
    </row>
    <row r="5804" spans="1:8" x14ac:dyDescent="0.3">
      <c r="A5804" t="s">
        <v>17</v>
      </c>
      <c r="B5804">
        <v>13</v>
      </c>
      <c r="C5804">
        <v>1</v>
      </c>
      <c r="D5804" s="2">
        <v>42800</v>
      </c>
      <c r="E5804">
        <v>22</v>
      </c>
      <c r="F5804">
        <v>9.4559999999999995</v>
      </c>
      <c r="G5804">
        <v>7.88</v>
      </c>
      <c r="H5804" s="3">
        <v>42800.11</v>
      </c>
    </row>
    <row r="5805" spans="1:8" x14ac:dyDescent="0.3">
      <c r="A5805" t="s">
        <v>5</v>
      </c>
      <c r="B5805">
        <v>1</v>
      </c>
      <c r="C5805">
        <v>44</v>
      </c>
      <c r="D5805" s="2">
        <v>42800</v>
      </c>
      <c r="E5805">
        <v>42</v>
      </c>
      <c r="F5805">
        <v>33.99</v>
      </c>
      <c r="G5805">
        <v>25.75</v>
      </c>
      <c r="H5805" s="3">
        <v>42800.11</v>
      </c>
    </row>
    <row r="5806" spans="1:8" x14ac:dyDescent="0.3">
      <c r="A5806" t="s">
        <v>35</v>
      </c>
      <c r="B5806">
        <v>7</v>
      </c>
      <c r="C5806">
        <v>41</v>
      </c>
      <c r="D5806" s="2">
        <v>42800</v>
      </c>
      <c r="E5806">
        <v>16</v>
      </c>
      <c r="F5806">
        <v>983.44400000000007</v>
      </c>
      <c r="G5806">
        <v>793.1</v>
      </c>
      <c r="H5806" s="3">
        <v>42800.11</v>
      </c>
    </row>
    <row r="5807" spans="1:8" x14ac:dyDescent="0.3">
      <c r="A5807" t="s">
        <v>29</v>
      </c>
      <c r="B5807">
        <v>9</v>
      </c>
      <c r="C5807">
        <v>1</v>
      </c>
      <c r="D5807" s="2">
        <v>42800</v>
      </c>
      <c r="E5807">
        <v>41</v>
      </c>
      <c r="F5807">
        <v>8.9426000000000005</v>
      </c>
      <c r="G5807">
        <v>7.33</v>
      </c>
      <c r="H5807" s="3">
        <v>42800.11</v>
      </c>
    </row>
    <row r="5808" spans="1:8" x14ac:dyDescent="0.3">
      <c r="A5808" t="s">
        <v>143</v>
      </c>
      <c r="B5808">
        <v>10</v>
      </c>
      <c r="C5808">
        <v>1</v>
      </c>
      <c r="D5808" s="2">
        <v>42800</v>
      </c>
      <c r="E5808">
        <v>25</v>
      </c>
      <c r="F5808">
        <v>28.300800000000002</v>
      </c>
      <c r="G5808">
        <v>21.44</v>
      </c>
      <c r="H5808" s="3">
        <v>42800.11</v>
      </c>
    </row>
    <row r="5809" spans="1:8" x14ac:dyDescent="0.3">
      <c r="A5809" t="s">
        <v>12</v>
      </c>
      <c r="B5809">
        <v>8</v>
      </c>
      <c r="C5809">
        <v>41</v>
      </c>
      <c r="D5809" s="2">
        <v>42800</v>
      </c>
      <c r="E5809">
        <v>18</v>
      </c>
      <c r="F5809">
        <v>113.0432</v>
      </c>
      <c r="G5809">
        <v>83.12</v>
      </c>
      <c r="H5809" s="3">
        <v>42800.11</v>
      </c>
    </row>
    <row r="5810" spans="1:8" x14ac:dyDescent="0.3">
      <c r="A5810" t="s">
        <v>85</v>
      </c>
      <c r="B5810">
        <v>2</v>
      </c>
      <c r="C5810">
        <v>42</v>
      </c>
      <c r="D5810" s="2">
        <v>42800</v>
      </c>
      <c r="E5810">
        <v>35</v>
      </c>
      <c r="F5810">
        <v>88.822800000000001</v>
      </c>
      <c r="G5810">
        <v>67.290000000000006</v>
      </c>
      <c r="H5810" s="3">
        <v>42800.14</v>
      </c>
    </row>
    <row r="5811" spans="1:8" x14ac:dyDescent="0.3">
      <c r="A5811" t="s">
        <v>163</v>
      </c>
      <c r="B5811">
        <v>1</v>
      </c>
      <c r="C5811">
        <v>41</v>
      </c>
      <c r="D5811" s="2">
        <v>42800</v>
      </c>
      <c r="E5811">
        <v>40</v>
      </c>
      <c r="F5811">
        <v>7.2751000000000001</v>
      </c>
      <c r="G5811">
        <v>5.47</v>
      </c>
      <c r="H5811" s="3">
        <v>42800.15</v>
      </c>
    </row>
    <row r="5812" spans="1:8" x14ac:dyDescent="0.3">
      <c r="A5812" t="s">
        <v>12</v>
      </c>
      <c r="B5812">
        <v>4</v>
      </c>
      <c r="C5812">
        <v>1</v>
      </c>
      <c r="D5812" s="2">
        <v>42800</v>
      </c>
      <c r="E5812">
        <v>43</v>
      </c>
      <c r="F5812">
        <v>105.5624</v>
      </c>
      <c r="G5812">
        <v>83.12</v>
      </c>
      <c r="H5812" s="3">
        <v>42800.17</v>
      </c>
    </row>
    <row r="5813" spans="1:8" x14ac:dyDescent="0.3">
      <c r="A5813" t="s">
        <v>122</v>
      </c>
      <c r="B5813">
        <v>10</v>
      </c>
      <c r="C5813">
        <v>41</v>
      </c>
      <c r="D5813" s="2">
        <v>42800</v>
      </c>
      <c r="E5813">
        <v>46</v>
      </c>
      <c r="F5813">
        <v>360.79430000000002</v>
      </c>
      <c r="G5813">
        <v>284.08999999999997</v>
      </c>
      <c r="H5813" s="3">
        <v>42800.17</v>
      </c>
    </row>
    <row r="5814" spans="1:8" x14ac:dyDescent="0.3">
      <c r="A5814" t="s">
        <v>171</v>
      </c>
      <c r="B5814">
        <v>14</v>
      </c>
      <c r="C5814">
        <v>42</v>
      </c>
      <c r="D5814" s="2">
        <v>42800</v>
      </c>
      <c r="E5814">
        <v>27</v>
      </c>
      <c r="F5814">
        <v>79.308599999999998</v>
      </c>
      <c r="G5814">
        <v>57.47</v>
      </c>
      <c r="H5814" s="3">
        <v>42800.17</v>
      </c>
    </row>
    <row r="5815" spans="1:8" x14ac:dyDescent="0.3">
      <c r="A5815" t="s">
        <v>42</v>
      </c>
      <c r="B5815">
        <v>1</v>
      </c>
      <c r="C5815">
        <v>1</v>
      </c>
      <c r="D5815" s="2">
        <v>42800</v>
      </c>
      <c r="E5815">
        <v>32</v>
      </c>
      <c r="F5815">
        <v>4.3595999999999995</v>
      </c>
      <c r="G5815">
        <v>3.46</v>
      </c>
      <c r="H5815" s="3">
        <v>42800.18</v>
      </c>
    </row>
    <row r="5816" spans="1:8" x14ac:dyDescent="0.3">
      <c r="A5816" t="s">
        <v>17</v>
      </c>
      <c r="B5816">
        <v>7</v>
      </c>
      <c r="C5816">
        <v>41</v>
      </c>
      <c r="D5816" s="2">
        <v>42800</v>
      </c>
      <c r="E5816">
        <v>38</v>
      </c>
      <c r="F5816">
        <v>10.086399999999999</v>
      </c>
      <c r="G5816">
        <v>7.88</v>
      </c>
      <c r="H5816" s="3">
        <v>42800.19</v>
      </c>
    </row>
    <row r="5817" spans="1:8" x14ac:dyDescent="0.3">
      <c r="A5817" t="s">
        <v>54</v>
      </c>
      <c r="B5817">
        <v>1</v>
      </c>
      <c r="C5817">
        <v>45</v>
      </c>
      <c r="D5817" s="2">
        <v>42800</v>
      </c>
      <c r="E5817">
        <v>10</v>
      </c>
      <c r="F5817">
        <v>87.462500000000006</v>
      </c>
      <c r="G5817">
        <v>69.97</v>
      </c>
      <c r="H5817" s="3">
        <v>42800.2</v>
      </c>
    </row>
    <row r="5818" spans="1:8" x14ac:dyDescent="0.3">
      <c r="A5818" t="s">
        <v>52</v>
      </c>
      <c r="B5818">
        <v>8</v>
      </c>
      <c r="C5818">
        <v>1</v>
      </c>
      <c r="D5818" s="2">
        <v>42800</v>
      </c>
      <c r="E5818">
        <v>19</v>
      </c>
      <c r="F5818">
        <v>20.532599999999999</v>
      </c>
      <c r="G5818">
        <v>16.829999999999998</v>
      </c>
      <c r="H5818" s="3">
        <v>42800.2</v>
      </c>
    </row>
    <row r="5819" spans="1:8" x14ac:dyDescent="0.3">
      <c r="A5819" t="s">
        <v>135</v>
      </c>
      <c r="B5819">
        <v>3</v>
      </c>
      <c r="C5819">
        <v>45</v>
      </c>
      <c r="D5819" s="2">
        <v>42800</v>
      </c>
      <c r="E5819">
        <v>47</v>
      </c>
      <c r="F5819">
        <v>3.1787000000000001</v>
      </c>
      <c r="G5819">
        <v>2.39</v>
      </c>
      <c r="H5819" s="3">
        <v>42800.21</v>
      </c>
    </row>
    <row r="5820" spans="1:8" x14ac:dyDescent="0.3">
      <c r="A5820" t="s">
        <v>5</v>
      </c>
      <c r="B5820">
        <v>4</v>
      </c>
      <c r="C5820">
        <v>3</v>
      </c>
      <c r="D5820" s="2">
        <v>42800</v>
      </c>
      <c r="E5820">
        <v>29</v>
      </c>
      <c r="F5820">
        <v>34.762500000000003</v>
      </c>
      <c r="G5820">
        <v>25.75</v>
      </c>
      <c r="H5820" s="3">
        <v>42800.22</v>
      </c>
    </row>
    <row r="5821" spans="1:8" x14ac:dyDescent="0.3">
      <c r="A5821" t="s">
        <v>12</v>
      </c>
      <c r="B5821">
        <v>10</v>
      </c>
      <c r="C5821">
        <v>41</v>
      </c>
      <c r="D5821" s="2">
        <v>42800</v>
      </c>
      <c r="E5821">
        <v>45</v>
      </c>
      <c r="F5821">
        <v>100.57520000000001</v>
      </c>
      <c r="G5821">
        <v>83.12</v>
      </c>
      <c r="H5821" s="3">
        <v>42800.24</v>
      </c>
    </row>
    <row r="5822" spans="1:8" x14ac:dyDescent="0.3">
      <c r="A5822" t="s">
        <v>12</v>
      </c>
      <c r="B5822">
        <v>10</v>
      </c>
      <c r="C5822">
        <v>1</v>
      </c>
      <c r="D5822" s="2">
        <v>42800</v>
      </c>
      <c r="E5822">
        <v>8</v>
      </c>
      <c r="F5822">
        <v>113.0432</v>
      </c>
      <c r="G5822">
        <v>83.12</v>
      </c>
      <c r="H5822" s="3">
        <v>42800.24</v>
      </c>
    </row>
    <row r="5823" spans="1:8" x14ac:dyDescent="0.3">
      <c r="A5823" t="s">
        <v>109</v>
      </c>
      <c r="B5823">
        <v>4</v>
      </c>
      <c r="C5823">
        <v>1</v>
      </c>
      <c r="D5823" s="2">
        <v>42800</v>
      </c>
      <c r="E5823">
        <v>21</v>
      </c>
      <c r="F5823">
        <v>482.31299999999993</v>
      </c>
      <c r="G5823">
        <v>371.01</v>
      </c>
      <c r="H5823" s="3">
        <v>42800.26</v>
      </c>
    </row>
    <row r="5824" spans="1:8" x14ac:dyDescent="0.3">
      <c r="A5824" t="s">
        <v>13</v>
      </c>
      <c r="B5824">
        <v>10</v>
      </c>
      <c r="C5824">
        <v>41</v>
      </c>
      <c r="D5824" s="2">
        <v>42800</v>
      </c>
      <c r="E5824">
        <v>22</v>
      </c>
      <c r="F5824">
        <v>151.7269</v>
      </c>
      <c r="G5824">
        <v>119.47</v>
      </c>
      <c r="H5824" s="3">
        <v>42800.27</v>
      </c>
    </row>
    <row r="5825" spans="1:8" x14ac:dyDescent="0.3">
      <c r="A5825" t="s">
        <v>12</v>
      </c>
      <c r="B5825">
        <v>4</v>
      </c>
      <c r="C5825">
        <v>43</v>
      </c>
      <c r="D5825" s="2">
        <v>42800</v>
      </c>
      <c r="E5825">
        <v>43</v>
      </c>
      <c r="F5825">
        <v>108.056</v>
      </c>
      <c r="G5825">
        <v>83.12</v>
      </c>
      <c r="H5825" s="3">
        <v>42800.27</v>
      </c>
    </row>
    <row r="5826" spans="1:8" x14ac:dyDescent="0.3">
      <c r="A5826" t="s">
        <v>29</v>
      </c>
      <c r="B5826">
        <v>10</v>
      </c>
      <c r="C5826">
        <v>42</v>
      </c>
      <c r="D5826" s="2">
        <v>42800</v>
      </c>
      <c r="E5826">
        <v>24</v>
      </c>
      <c r="F5826">
        <v>9.0159000000000002</v>
      </c>
      <c r="G5826">
        <v>7.33</v>
      </c>
      <c r="H5826" s="3">
        <v>42800.29</v>
      </c>
    </row>
    <row r="5827" spans="1:8" x14ac:dyDescent="0.3">
      <c r="A5827" t="s">
        <v>52</v>
      </c>
      <c r="B5827">
        <v>3</v>
      </c>
      <c r="C5827">
        <v>41</v>
      </c>
      <c r="D5827" s="2">
        <v>42800</v>
      </c>
      <c r="E5827">
        <v>10</v>
      </c>
      <c r="F5827">
        <v>20.532599999999999</v>
      </c>
      <c r="G5827">
        <v>16.829999999999998</v>
      </c>
      <c r="H5827" s="3">
        <v>42800.31</v>
      </c>
    </row>
    <row r="5828" spans="1:8" x14ac:dyDescent="0.3">
      <c r="A5828" t="s">
        <v>57</v>
      </c>
      <c r="B5828">
        <v>10</v>
      </c>
      <c r="C5828">
        <v>1</v>
      </c>
      <c r="D5828" s="2">
        <v>42800</v>
      </c>
      <c r="E5828">
        <v>50</v>
      </c>
      <c r="F5828">
        <v>39.6845</v>
      </c>
      <c r="G5828">
        <v>28.55</v>
      </c>
      <c r="H5828" s="3">
        <v>42800.31</v>
      </c>
    </row>
    <row r="5829" spans="1:8" x14ac:dyDescent="0.3">
      <c r="A5829" t="s">
        <v>29</v>
      </c>
      <c r="B5829">
        <v>10</v>
      </c>
      <c r="C5829">
        <v>41</v>
      </c>
      <c r="D5829" s="2">
        <v>42800</v>
      </c>
      <c r="E5829">
        <v>9</v>
      </c>
      <c r="F5829">
        <v>9.0159000000000002</v>
      </c>
      <c r="G5829">
        <v>7.33</v>
      </c>
      <c r="H5829" s="3">
        <v>42800.33</v>
      </c>
    </row>
    <row r="5830" spans="1:8" x14ac:dyDescent="0.3">
      <c r="A5830" t="s">
        <v>72</v>
      </c>
      <c r="B5830">
        <v>1</v>
      </c>
      <c r="C5830">
        <v>41</v>
      </c>
      <c r="D5830" s="2">
        <v>42800</v>
      </c>
      <c r="E5830">
        <v>28</v>
      </c>
      <c r="F5830">
        <v>70.979799999999997</v>
      </c>
      <c r="G5830">
        <v>52.97</v>
      </c>
      <c r="H5830" s="3">
        <v>42800.33</v>
      </c>
    </row>
    <row r="5831" spans="1:8" x14ac:dyDescent="0.3">
      <c r="A5831" t="s">
        <v>99</v>
      </c>
      <c r="B5831">
        <v>1</v>
      </c>
      <c r="C5831">
        <v>1</v>
      </c>
      <c r="D5831" s="2">
        <v>42800</v>
      </c>
      <c r="E5831">
        <v>13</v>
      </c>
      <c r="F5831">
        <v>22.0381</v>
      </c>
      <c r="G5831">
        <v>16.57</v>
      </c>
      <c r="H5831" s="3">
        <v>42800.38</v>
      </c>
    </row>
    <row r="5832" spans="1:8" x14ac:dyDescent="0.3">
      <c r="A5832" t="s">
        <v>52</v>
      </c>
      <c r="B5832">
        <v>4</v>
      </c>
      <c r="C5832">
        <v>42</v>
      </c>
      <c r="D5832" s="2">
        <v>42800</v>
      </c>
      <c r="E5832">
        <v>47</v>
      </c>
      <c r="F5832">
        <v>22.383899999999997</v>
      </c>
      <c r="G5832">
        <v>16.829999999999998</v>
      </c>
      <c r="H5832" s="3">
        <v>42800.4</v>
      </c>
    </row>
    <row r="5833" spans="1:8" x14ac:dyDescent="0.3">
      <c r="A5833" t="s">
        <v>25</v>
      </c>
      <c r="B5833">
        <v>9</v>
      </c>
      <c r="C5833">
        <v>42</v>
      </c>
      <c r="D5833" s="2">
        <v>42800</v>
      </c>
      <c r="E5833">
        <v>15</v>
      </c>
      <c r="F5833">
        <v>21.951599999999999</v>
      </c>
      <c r="G5833">
        <v>16.63</v>
      </c>
      <c r="H5833" s="3">
        <v>42800.42</v>
      </c>
    </row>
    <row r="5834" spans="1:8" x14ac:dyDescent="0.3">
      <c r="A5834" t="s">
        <v>180</v>
      </c>
      <c r="B5834">
        <v>10</v>
      </c>
      <c r="C5834">
        <v>41</v>
      </c>
      <c r="D5834" s="2">
        <v>42800</v>
      </c>
      <c r="E5834">
        <v>35</v>
      </c>
      <c r="F5834">
        <v>64.680599999999998</v>
      </c>
      <c r="G5834">
        <v>50.14</v>
      </c>
      <c r="H5834" s="3">
        <v>42800.43</v>
      </c>
    </row>
    <row r="5835" spans="1:8" x14ac:dyDescent="0.3">
      <c r="A5835" t="s">
        <v>127</v>
      </c>
      <c r="B5835">
        <v>1</v>
      </c>
      <c r="C5835">
        <v>45</v>
      </c>
      <c r="D5835" s="2">
        <v>42800</v>
      </c>
      <c r="E5835">
        <v>39</v>
      </c>
      <c r="F5835">
        <v>32.973600000000005</v>
      </c>
      <c r="G5835">
        <v>24.98</v>
      </c>
      <c r="H5835" s="3">
        <v>42800.45</v>
      </c>
    </row>
    <row r="5836" spans="1:8" x14ac:dyDescent="0.3">
      <c r="A5836" t="s">
        <v>17</v>
      </c>
      <c r="B5836">
        <v>15</v>
      </c>
      <c r="C5836">
        <v>42</v>
      </c>
      <c r="D5836" s="2">
        <v>42800</v>
      </c>
      <c r="E5836">
        <v>4</v>
      </c>
      <c r="F5836">
        <v>10.7956</v>
      </c>
      <c r="G5836">
        <v>7.88</v>
      </c>
      <c r="H5836" s="3">
        <v>42800.46</v>
      </c>
    </row>
    <row r="5837" spans="1:8" x14ac:dyDescent="0.3">
      <c r="A5837" t="s">
        <v>22</v>
      </c>
      <c r="B5837">
        <v>2</v>
      </c>
      <c r="C5837">
        <v>1</v>
      </c>
      <c r="D5837" s="2">
        <v>42800</v>
      </c>
      <c r="E5837">
        <v>3</v>
      </c>
      <c r="F5837">
        <v>97.02</v>
      </c>
      <c r="G5837">
        <v>73.5</v>
      </c>
      <c r="H5837" s="3">
        <v>42800.47</v>
      </c>
    </row>
    <row r="5838" spans="1:8" x14ac:dyDescent="0.3">
      <c r="A5838" t="s">
        <v>52</v>
      </c>
      <c r="B5838">
        <v>1</v>
      </c>
      <c r="C5838">
        <v>1</v>
      </c>
      <c r="D5838" s="2">
        <v>42800</v>
      </c>
      <c r="E5838">
        <v>30</v>
      </c>
      <c r="F5838">
        <v>21.037500000000001</v>
      </c>
      <c r="G5838">
        <v>16.829999999999998</v>
      </c>
      <c r="H5838" s="3">
        <v>42800.49</v>
      </c>
    </row>
    <row r="5839" spans="1:8" x14ac:dyDescent="0.3">
      <c r="A5839" t="s">
        <v>25</v>
      </c>
      <c r="B5839">
        <v>1</v>
      </c>
      <c r="C5839">
        <v>41</v>
      </c>
      <c r="D5839" s="2">
        <v>42800</v>
      </c>
      <c r="E5839">
        <v>46</v>
      </c>
      <c r="F5839">
        <v>20.953799999999998</v>
      </c>
      <c r="G5839">
        <v>16.63</v>
      </c>
      <c r="H5839" s="3">
        <v>42800.5</v>
      </c>
    </row>
    <row r="5840" spans="1:8" x14ac:dyDescent="0.3">
      <c r="A5840" t="s">
        <v>162</v>
      </c>
      <c r="B5840">
        <v>10</v>
      </c>
      <c r="C5840">
        <v>45</v>
      </c>
      <c r="D5840" s="2">
        <v>42800</v>
      </c>
      <c r="E5840">
        <v>14</v>
      </c>
      <c r="F5840">
        <v>10.458</v>
      </c>
      <c r="G5840">
        <v>7.47</v>
      </c>
      <c r="H5840" s="3">
        <v>42800.52</v>
      </c>
    </row>
    <row r="5841" spans="1:8" x14ac:dyDescent="0.3">
      <c r="A5841" t="s">
        <v>83</v>
      </c>
      <c r="B5841">
        <v>3</v>
      </c>
      <c r="C5841">
        <v>44</v>
      </c>
      <c r="D5841" s="2">
        <v>42800</v>
      </c>
      <c r="E5841">
        <v>34</v>
      </c>
      <c r="F5841">
        <v>62.166500000000006</v>
      </c>
      <c r="G5841">
        <v>48.95</v>
      </c>
      <c r="H5841" s="3">
        <v>42800.52</v>
      </c>
    </row>
    <row r="5842" spans="1:8" x14ac:dyDescent="0.3">
      <c r="A5842" t="s">
        <v>179</v>
      </c>
      <c r="B5842">
        <v>13</v>
      </c>
      <c r="C5842">
        <v>41</v>
      </c>
      <c r="D5842" s="2">
        <v>42800</v>
      </c>
      <c r="E5842">
        <v>45</v>
      </c>
      <c r="F5842">
        <v>19.1004</v>
      </c>
      <c r="G5842">
        <v>14.47</v>
      </c>
      <c r="H5842" s="3">
        <v>42800.54</v>
      </c>
    </row>
    <row r="5843" spans="1:8" x14ac:dyDescent="0.3">
      <c r="A5843" t="s">
        <v>174</v>
      </c>
      <c r="B5843">
        <v>1</v>
      </c>
      <c r="C5843">
        <v>1</v>
      </c>
      <c r="D5843" s="2">
        <v>42800</v>
      </c>
      <c r="E5843">
        <v>44</v>
      </c>
      <c r="F5843">
        <v>30.4756</v>
      </c>
      <c r="G5843">
        <v>24.98</v>
      </c>
      <c r="H5843" s="3">
        <v>42800.54</v>
      </c>
    </row>
    <row r="5844" spans="1:8" x14ac:dyDescent="0.3">
      <c r="A5844" t="s">
        <v>13</v>
      </c>
      <c r="B5844">
        <v>1</v>
      </c>
      <c r="C5844">
        <v>1</v>
      </c>
      <c r="D5844" s="2">
        <v>42800</v>
      </c>
      <c r="E5844">
        <v>10</v>
      </c>
      <c r="F5844">
        <v>161.28450000000001</v>
      </c>
      <c r="G5844">
        <v>119.47</v>
      </c>
      <c r="H5844" s="3">
        <v>42800.56</v>
      </c>
    </row>
    <row r="5845" spans="1:8" x14ac:dyDescent="0.3">
      <c r="A5845" t="s">
        <v>52</v>
      </c>
      <c r="B5845">
        <v>4</v>
      </c>
      <c r="C5845">
        <v>1</v>
      </c>
      <c r="D5845" s="2">
        <v>42800</v>
      </c>
      <c r="E5845">
        <v>26</v>
      </c>
      <c r="F5845">
        <v>20.3643</v>
      </c>
      <c r="G5845">
        <v>16.829999999999998</v>
      </c>
      <c r="H5845" s="3">
        <v>42800.57</v>
      </c>
    </row>
    <row r="5846" spans="1:8" x14ac:dyDescent="0.3">
      <c r="A5846" t="s">
        <v>24</v>
      </c>
      <c r="B5846">
        <v>1</v>
      </c>
      <c r="C5846">
        <v>45</v>
      </c>
      <c r="D5846" s="2">
        <v>42800</v>
      </c>
      <c r="E5846">
        <v>44</v>
      </c>
      <c r="F5846">
        <v>49.251500000000007</v>
      </c>
      <c r="G5846">
        <v>35.950000000000003</v>
      </c>
      <c r="H5846" s="3">
        <v>42800.58</v>
      </c>
    </row>
    <row r="5847" spans="1:8" x14ac:dyDescent="0.3">
      <c r="A5847" t="s">
        <v>11</v>
      </c>
      <c r="B5847">
        <v>1</v>
      </c>
      <c r="C5847">
        <v>41</v>
      </c>
      <c r="D5847" s="2">
        <v>42800</v>
      </c>
      <c r="E5847">
        <v>45</v>
      </c>
      <c r="F5847">
        <v>40.565399999999997</v>
      </c>
      <c r="G5847">
        <v>32.979999999999997</v>
      </c>
      <c r="H5847" s="3">
        <v>42800.6</v>
      </c>
    </row>
    <row r="5848" spans="1:8" x14ac:dyDescent="0.3">
      <c r="A5848" t="s">
        <v>55</v>
      </c>
      <c r="B5848">
        <v>10</v>
      </c>
      <c r="C5848">
        <v>41</v>
      </c>
      <c r="D5848" s="2">
        <v>42800</v>
      </c>
      <c r="E5848">
        <v>38</v>
      </c>
      <c r="F5848">
        <v>16.035599999999999</v>
      </c>
      <c r="G5848">
        <v>11.62</v>
      </c>
      <c r="H5848" s="3">
        <v>42800.6</v>
      </c>
    </row>
    <row r="5849" spans="1:8" x14ac:dyDescent="0.3">
      <c r="A5849" t="s">
        <v>12</v>
      </c>
      <c r="B5849">
        <v>1</v>
      </c>
      <c r="C5849">
        <v>41</v>
      </c>
      <c r="D5849" s="2">
        <v>42800</v>
      </c>
      <c r="E5849">
        <v>6</v>
      </c>
      <c r="F5849">
        <v>110.54960000000001</v>
      </c>
      <c r="G5849">
        <v>83.12</v>
      </c>
      <c r="H5849" s="3">
        <v>42800.61</v>
      </c>
    </row>
    <row r="5850" spans="1:8" x14ac:dyDescent="0.3">
      <c r="A5850" t="s">
        <v>66</v>
      </c>
      <c r="B5850">
        <v>1</v>
      </c>
      <c r="C5850">
        <v>44</v>
      </c>
      <c r="D5850" s="2">
        <v>42800</v>
      </c>
      <c r="E5850">
        <v>1</v>
      </c>
      <c r="F5850">
        <v>123.62180000000001</v>
      </c>
      <c r="G5850">
        <v>97.34</v>
      </c>
      <c r="H5850" s="3">
        <v>42800.61</v>
      </c>
    </row>
    <row r="5851" spans="1:8" x14ac:dyDescent="0.3">
      <c r="A5851" t="s">
        <v>17</v>
      </c>
      <c r="B5851">
        <v>13</v>
      </c>
      <c r="C5851">
        <v>1</v>
      </c>
      <c r="D5851" s="2">
        <v>42800</v>
      </c>
      <c r="E5851">
        <v>41</v>
      </c>
      <c r="F5851">
        <v>9.7712000000000003</v>
      </c>
      <c r="G5851">
        <v>7.88</v>
      </c>
      <c r="H5851" s="3">
        <v>42800.62</v>
      </c>
    </row>
    <row r="5852" spans="1:8" x14ac:dyDescent="0.3">
      <c r="A5852" t="s">
        <v>12</v>
      </c>
      <c r="B5852">
        <v>1</v>
      </c>
      <c r="C5852">
        <v>41</v>
      </c>
      <c r="D5852" s="2">
        <v>42800</v>
      </c>
      <c r="E5852">
        <v>44</v>
      </c>
      <c r="F5852">
        <v>110.54960000000001</v>
      </c>
      <c r="G5852">
        <v>83.12</v>
      </c>
      <c r="H5852" s="3">
        <v>42800.65</v>
      </c>
    </row>
    <row r="5853" spans="1:8" x14ac:dyDescent="0.3">
      <c r="A5853" t="s">
        <v>29</v>
      </c>
      <c r="B5853">
        <v>3</v>
      </c>
      <c r="C5853">
        <v>43</v>
      </c>
      <c r="D5853" s="2">
        <v>42800</v>
      </c>
      <c r="E5853">
        <v>43</v>
      </c>
      <c r="F5853">
        <v>9.0891999999999999</v>
      </c>
      <c r="G5853">
        <v>7.33</v>
      </c>
      <c r="H5853" s="3">
        <v>42800.66</v>
      </c>
    </row>
    <row r="5854" spans="1:8" x14ac:dyDescent="0.3">
      <c r="A5854" t="s">
        <v>80</v>
      </c>
      <c r="B5854">
        <v>15</v>
      </c>
      <c r="C5854">
        <v>44</v>
      </c>
      <c r="D5854" s="2">
        <v>42800</v>
      </c>
      <c r="E5854">
        <v>29</v>
      </c>
      <c r="F5854">
        <v>7.2125000000000004</v>
      </c>
      <c r="G5854">
        <v>5.77</v>
      </c>
      <c r="H5854" s="3">
        <v>42800.67</v>
      </c>
    </row>
    <row r="5855" spans="1:8" x14ac:dyDescent="0.3">
      <c r="A5855" t="s">
        <v>10</v>
      </c>
      <c r="B5855">
        <v>10</v>
      </c>
      <c r="C5855">
        <v>1</v>
      </c>
      <c r="D5855" s="2">
        <v>42800</v>
      </c>
      <c r="E5855">
        <v>28</v>
      </c>
      <c r="F5855">
        <v>2.0064000000000002</v>
      </c>
      <c r="G5855">
        <v>1.52</v>
      </c>
      <c r="H5855" s="3">
        <v>42800.67</v>
      </c>
    </row>
    <row r="5856" spans="1:8" x14ac:dyDescent="0.3">
      <c r="A5856" t="s">
        <v>22</v>
      </c>
      <c r="B5856">
        <v>10</v>
      </c>
      <c r="C5856">
        <v>1</v>
      </c>
      <c r="D5856" s="2">
        <v>42800</v>
      </c>
      <c r="E5856">
        <v>33</v>
      </c>
      <c r="F5856">
        <v>91.14</v>
      </c>
      <c r="G5856">
        <v>73.5</v>
      </c>
      <c r="H5856" s="3">
        <v>42800.7</v>
      </c>
    </row>
    <row r="5857" spans="1:8" x14ac:dyDescent="0.3">
      <c r="A5857" t="s">
        <v>12</v>
      </c>
      <c r="B5857">
        <v>10</v>
      </c>
      <c r="C5857">
        <v>2</v>
      </c>
      <c r="D5857" s="2">
        <v>42800</v>
      </c>
      <c r="E5857">
        <v>36</v>
      </c>
      <c r="F5857">
        <v>115.5368</v>
      </c>
      <c r="G5857">
        <v>83.12</v>
      </c>
      <c r="H5857" s="3">
        <v>42800.71</v>
      </c>
    </row>
    <row r="5858" spans="1:8" x14ac:dyDescent="0.3">
      <c r="A5858" t="s">
        <v>101</v>
      </c>
      <c r="B5858">
        <v>10</v>
      </c>
      <c r="C5858">
        <v>45</v>
      </c>
      <c r="D5858" s="2">
        <v>42800</v>
      </c>
      <c r="E5858">
        <v>34</v>
      </c>
      <c r="F5858">
        <v>151.65869999999998</v>
      </c>
      <c r="G5858">
        <v>115.77</v>
      </c>
      <c r="H5858" s="3">
        <v>42800.71</v>
      </c>
    </row>
    <row r="5859" spans="1:8" x14ac:dyDescent="0.3">
      <c r="A5859" t="s">
        <v>29</v>
      </c>
      <c r="B5859">
        <v>15</v>
      </c>
      <c r="C5859">
        <v>42</v>
      </c>
      <c r="D5859" s="2">
        <v>42800</v>
      </c>
      <c r="E5859">
        <v>16</v>
      </c>
      <c r="F5859">
        <v>9.6756000000000011</v>
      </c>
      <c r="G5859">
        <v>7.33</v>
      </c>
      <c r="H5859" s="3">
        <v>42800.72</v>
      </c>
    </row>
    <row r="5860" spans="1:8" x14ac:dyDescent="0.3">
      <c r="A5860" t="s">
        <v>70</v>
      </c>
      <c r="B5860">
        <v>1</v>
      </c>
      <c r="C5860">
        <v>41</v>
      </c>
      <c r="D5860" s="2">
        <v>42800</v>
      </c>
      <c r="E5860">
        <v>7</v>
      </c>
      <c r="F5860">
        <v>100.3198</v>
      </c>
      <c r="G5860">
        <v>76.58</v>
      </c>
      <c r="H5860" s="3">
        <v>42800.74</v>
      </c>
    </row>
    <row r="5861" spans="1:8" x14ac:dyDescent="0.3">
      <c r="A5861" t="s">
        <v>161</v>
      </c>
      <c r="B5861">
        <v>1</v>
      </c>
      <c r="C5861">
        <v>1</v>
      </c>
      <c r="D5861" s="2">
        <v>42800</v>
      </c>
      <c r="E5861">
        <v>5</v>
      </c>
      <c r="F5861">
        <v>11.930999999999999</v>
      </c>
      <c r="G5861">
        <v>9.6999999999999993</v>
      </c>
      <c r="H5861" s="3">
        <v>42800.75</v>
      </c>
    </row>
    <row r="5862" spans="1:8" x14ac:dyDescent="0.3">
      <c r="A5862" t="s">
        <v>12</v>
      </c>
      <c r="B5862">
        <v>1</v>
      </c>
      <c r="C5862">
        <v>1</v>
      </c>
      <c r="D5862" s="2">
        <v>42800</v>
      </c>
      <c r="E5862">
        <v>45</v>
      </c>
      <c r="F5862">
        <v>115.5368</v>
      </c>
      <c r="G5862">
        <v>83.12</v>
      </c>
      <c r="H5862" s="3">
        <v>42800.76</v>
      </c>
    </row>
    <row r="5863" spans="1:8" x14ac:dyDescent="0.3">
      <c r="A5863" t="s">
        <v>29</v>
      </c>
      <c r="B5863">
        <v>1</v>
      </c>
      <c r="C5863">
        <v>41</v>
      </c>
      <c r="D5863" s="2">
        <v>42800</v>
      </c>
      <c r="E5863">
        <v>40</v>
      </c>
      <c r="F5863">
        <v>10.262</v>
      </c>
      <c r="G5863">
        <v>7.33</v>
      </c>
      <c r="H5863" s="3">
        <v>42800.77</v>
      </c>
    </row>
    <row r="5864" spans="1:8" x14ac:dyDescent="0.3">
      <c r="A5864" t="s">
        <v>162</v>
      </c>
      <c r="B5864">
        <v>10</v>
      </c>
      <c r="C5864">
        <v>42</v>
      </c>
      <c r="D5864" s="2">
        <v>42800</v>
      </c>
      <c r="E5864">
        <v>22</v>
      </c>
      <c r="F5864">
        <v>9.9351000000000003</v>
      </c>
      <c r="G5864">
        <v>7.47</v>
      </c>
      <c r="H5864" s="3">
        <v>42800.79</v>
      </c>
    </row>
    <row r="5865" spans="1:8" x14ac:dyDescent="0.3">
      <c r="A5865" t="s">
        <v>68</v>
      </c>
      <c r="B5865">
        <v>3</v>
      </c>
      <c r="C5865">
        <v>1</v>
      </c>
      <c r="D5865" s="2">
        <v>42800</v>
      </c>
      <c r="E5865">
        <v>17</v>
      </c>
      <c r="F5865">
        <v>291.46339999999998</v>
      </c>
      <c r="G5865">
        <v>217.51</v>
      </c>
      <c r="H5865" s="3">
        <v>42800.79</v>
      </c>
    </row>
    <row r="5866" spans="1:8" x14ac:dyDescent="0.3">
      <c r="A5866" t="s">
        <v>52</v>
      </c>
      <c r="B5866">
        <v>10</v>
      </c>
      <c r="C5866">
        <v>41</v>
      </c>
      <c r="D5866" s="2">
        <v>42800</v>
      </c>
      <c r="E5866">
        <v>33</v>
      </c>
      <c r="F5866">
        <v>20.195999999999998</v>
      </c>
      <c r="G5866">
        <v>16.829999999999998</v>
      </c>
      <c r="H5866" s="3">
        <v>42800.79</v>
      </c>
    </row>
    <row r="5867" spans="1:8" x14ac:dyDescent="0.3">
      <c r="A5867" t="s">
        <v>70</v>
      </c>
      <c r="B5867">
        <v>3</v>
      </c>
      <c r="C5867">
        <v>1</v>
      </c>
      <c r="D5867" s="2">
        <v>42800</v>
      </c>
      <c r="E5867">
        <v>5</v>
      </c>
      <c r="F5867">
        <v>105.68039999999999</v>
      </c>
      <c r="G5867">
        <v>76.58</v>
      </c>
      <c r="H5867" s="3">
        <v>42800.800000000003</v>
      </c>
    </row>
    <row r="5868" spans="1:8" x14ac:dyDescent="0.3">
      <c r="A5868" t="s">
        <v>52</v>
      </c>
      <c r="B5868">
        <v>1</v>
      </c>
      <c r="C5868">
        <v>1</v>
      </c>
      <c r="D5868" s="2">
        <v>42800</v>
      </c>
      <c r="E5868">
        <v>45</v>
      </c>
      <c r="F5868">
        <v>23.561999999999998</v>
      </c>
      <c r="G5868">
        <v>16.829999999999998</v>
      </c>
      <c r="H5868" s="3">
        <v>42800.82</v>
      </c>
    </row>
    <row r="5869" spans="1:8" x14ac:dyDescent="0.3">
      <c r="A5869" t="s">
        <v>64</v>
      </c>
      <c r="B5869">
        <v>4</v>
      </c>
      <c r="C5869">
        <v>1</v>
      </c>
      <c r="D5869" s="2">
        <v>42800</v>
      </c>
      <c r="E5869">
        <v>2</v>
      </c>
      <c r="F5869">
        <v>319.18670000000003</v>
      </c>
      <c r="G5869">
        <v>239.99</v>
      </c>
      <c r="H5869" s="3">
        <v>42800.83</v>
      </c>
    </row>
    <row r="5870" spans="1:8" x14ac:dyDescent="0.3">
      <c r="A5870" t="s">
        <v>17</v>
      </c>
      <c r="B5870">
        <v>1</v>
      </c>
      <c r="C5870">
        <v>44</v>
      </c>
      <c r="D5870" s="2">
        <v>42800</v>
      </c>
      <c r="E5870">
        <v>31</v>
      </c>
      <c r="F5870">
        <v>10.322799999999999</v>
      </c>
      <c r="G5870">
        <v>7.88</v>
      </c>
      <c r="H5870" s="3">
        <v>42800.83</v>
      </c>
    </row>
    <row r="5871" spans="1:8" x14ac:dyDescent="0.3">
      <c r="A5871" t="s">
        <v>35</v>
      </c>
      <c r="B5871">
        <v>12</v>
      </c>
      <c r="C5871">
        <v>1</v>
      </c>
      <c r="D5871" s="2">
        <v>42800</v>
      </c>
      <c r="E5871">
        <v>26</v>
      </c>
      <c r="F5871">
        <v>1086.547</v>
      </c>
      <c r="G5871">
        <v>793.1</v>
      </c>
      <c r="H5871" s="3">
        <v>42800.83</v>
      </c>
    </row>
    <row r="5872" spans="1:8" x14ac:dyDescent="0.3">
      <c r="A5872" t="s">
        <v>5</v>
      </c>
      <c r="B5872">
        <v>15</v>
      </c>
      <c r="C5872">
        <v>42</v>
      </c>
      <c r="D5872" s="2">
        <v>42800</v>
      </c>
      <c r="E5872">
        <v>12</v>
      </c>
      <c r="F5872">
        <v>31.414999999999999</v>
      </c>
      <c r="G5872">
        <v>25.75</v>
      </c>
      <c r="H5872" s="3">
        <v>42800.83</v>
      </c>
    </row>
    <row r="5873" spans="1:8" x14ac:dyDescent="0.3">
      <c r="A5873" t="s">
        <v>89</v>
      </c>
      <c r="B5873">
        <v>1</v>
      </c>
      <c r="C5873">
        <v>42</v>
      </c>
      <c r="D5873" s="2">
        <v>42800</v>
      </c>
      <c r="E5873">
        <v>35</v>
      </c>
      <c r="F5873">
        <v>44.7545</v>
      </c>
      <c r="G5873">
        <v>33.65</v>
      </c>
      <c r="H5873" s="3">
        <v>42800.86</v>
      </c>
    </row>
    <row r="5874" spans="1:8" x14ac:dyDescent="0.3">
      <c r="A5874" t="s">
        <v>29</v>
      </c>
      <c r="B5874">
        <v>3</v>
      </c>
      <c r="C5874">
        <v>41</v>
      </c>
      <c r="D5874" s="2">
        <v>42800</v>
      </c>
      <c r="E5874">
        <v>36</v>
      </c>
      <c r="F5874">
        <v>10.262</v>
      </c>
      <c r="G5874">
        <v>7.33</v>
      </c>
      <c r="H5874" s="3">
        <v>42800.89</v>
      </c>
    </row>
    <row r="5875" spans="1:8" x14ac:dyDescent="0.3">
      <c r="A5875" t="s">
        <v>26</v>
      </c>
      <c r="B5875">
        <v>12</v>
      </c>
      <c r="C5875">
        <v>41</v>
      </c>
      <c r="D5875" s="2">
        <v>42800</v>
      </c>
      <c r="E5875">
        <v>14</v>
      </c>
      <c r="F5875">
        <v>5.4188000000000001</v>
      </c>
      <c r="G5875">
        <v>4.37</v>
      </c>
      <c r="H5875" s="3">
        <v>42800.89</v>
      </c>
    </row>
    <row r="5876" spans="1:8" x14ac:dyDescent="0.3">
      <c r="A5876" t="s">
        <v>48</v>
      </c>
      <c r="B5876">
        <v>3</v>
      </c>
      <c r="C5876">
        <v>41</v>
      </c>
      <c r="D5876" s="2">
        <v>42800</v>
      </c>
      <c r="E5876">
        <v>5</v>
      </c>
      <c r="F5876">
        <v>39.298499999999997</v>
      </c>
      <c r="G5876">
        <v>31.95</v>
      </c>
      <c r="H5876" s="3">
        <v>42800.9</v>
      </c>
    </row>
    <row r="5877" spans="1:8" x14ac:dyDescent="0.3">
      <c r="A5877" t="s">
        <v>111</v>
      </c>
      <c r="B5877">
        <v>1</v>
      </c>
      <c r="C5877">
        <v>45</v>
      </c>
      <c r="D5877" s="2">
        <v>42800</v>
      </c>
      <c r="E5877">
        <v>37</v>
      </c>
      <c r="F5877">
        <v>47.133799999999994</v>
      </c>
      <c r="G5877">
        <v>35.979999999999997</v>
      </c>
      <c r="H5877" s="3">
        <v>42800.92</v>
      </c>
    </row>
    <row r="5878" spans="1:8" x14ac:dyDescent="0.3">
      <c r="A5878" t="s">
        <v>125</v>
      </c>
      <c r="B5878">
        <v>1</v>
      </c>
      <c r="C5878">
        <v>41</v>
      </c>
      <c r="D5878" s="2">
        <v>42800</v>
      </c>
      <c r="E5878">
        <v>25</v>
      </c>
      <c r="F5878">
        <v>6.6079999999999997</v>
      </c>
      <c r="G5878">
        <v>4.72</v>
      </c>
      <c r="H5878" s="3">
        <v>42800.94</v>
      </c>
    </row>
    <row r="5879" spans="1:8" x14ac:dyDescent="0.3">
      <c r="A5879" t="s">
        <v>25</v>
      </c>
      <c r="B5879">
        <v>9</v>
      </c>
      <c r="C5879">
        <v>41</v>
      </c>
      <c r="D5879" s="2">
        <v>42800</v>
      </c>
      <c r="E5879">
        <v>7</v>
      </c>
      <c r="F5879">
        <v>20.288599999999999</v>
      </c>
      <c r="G5879">
        <v>16.63</v>
      </c>
      <c r="H5879" s="3">
        <v>42800.95</v>
      </c>
    </row>
    <row r="5880" spans="1:8" x14ac:dyDescent="0.3">
      <c r="A5880" t="s">
        <v>5</v>
      </c>
      <c r="B5880">
        <v>1</v>
      </c>
      <c r="C5880">
        <v>41</v>
      </c>
      <c r="D5880" s="2">
        <v>42800</v>
      </c>
      <c r="E5880">
        <v>10</v>
      </c>
      <c r="F5880">
        <v>35.792499999999997</v>
      </c>
      <c r="G5880">
        <v>25.75</v>
      </c>
      <c r="H5880" s="3">
        <v>42800.95</v>
      </c>
    </row>
    <row r="5881" spans="1:8" x14ac:dyDescent="0.3">
      <c r="A5881" t="s">
        <v>367</v>
      </c>
      <c r="B5881">
        <v>3</v>
      </c>
      <c r="C5881">
        <v>41</v>
      </c>
      <c r="D5881" s="2">
        <v>42800</v>
      </c>
      <c r="E5881">
        <v>43</v>
      </c>
      <c r="F5881">
        <v>5.3504999999999994</v>
      </c>
      <c r="G5881">
        <v>4.3499999999999996</v>
      </c>
      <c r="H5881" s="3">
        <v>42800.95</v>
      </c>
    </row>
    <row r="5882" spans="1:8" x14ac:dyDescent="0.3">
      <c r="A5882" t="s">
        <v>25</v>
      </c>
      <c r="B5882">
        <v>3</v>
      </c>
      <c r="C5882">
        <v>42</v>
      </c>
      <c r="D5882" s="2">
        <v>42800</v>
      </c>
      <c r="E5882">
        <v>38</v>
      </c>
      <c r="F5882">
        <v>20.122299999999999</v>
      </c>
      <c r="G5882">
        <v>16.63</v>
      </c>
      <c r="H5882" s="3">
        <v>42800.959999999999</v>
      </c>
    </row>
    <row r="5883" spans="1:8" x14ac:dyDescent="0.3">
      <c r="A5883" t="s">
        <v>72</v>
      </c>
      <c r="B5883">
        <v>10</v>
      </c>
      <c r="C5883">
        <v>1</v>
      </c>
      <c r="D5883" s="2">
        <v>42800</v>
      </c>
      <c r="E5883">
        <v>27</v>
      </c>
      <c r="F5883">
        <v>67.801599999999993</v>
      </c>
      <c r="G5883">
        <v>52.97</v>
      </c>
      <c r="H5883" s="3">
        <v>42800.97</v>
      </c>
    </row>
    <row r="5884" spans="1:8" x14ac:dyDescent="0.3">
      <c r="A5884" t="s">
        <v>2</v>
      </c>
      <c r="B5884">
        <v>10</v>
      </c>
      <c r="C5884">
        <v>44</v>
      </c>
      <c r="D5884" s="2">
        <v>42800</v>
      </c>
      <c r="E5884">
        <v>48</v>
      </c>
      <c r="F5884">
        <v>85.805999999999983</v>
      </c>
      <c r="G5884">
        <v>68.099999999999994</v>
      </c>
      <c r="H5884" s="3">
        <v>42800.97</v>
      </c>
    </row>
    <row r="5885" spans="1:8" x14ac:dyDescent="0.3">
      <c r="A5885" t="s">
        <v>106</v>
      </c>
      <c r="B5885">
        <v>14</v>
      </c>
      <c r="C5885">
        <v>1</v>
      </c>
      <c r="D5885" s="2">
        <v>42800</v>
      </c>
      <c r="E5885">
        <v>46</v>
      </c>
      <c r="F5885">
        <v>168.34290000000001</v>
      </c>
      <c r="G5885">
        <v>121.11</v>
      </c>
      <c r="H5885" s="3">
        <v>42800.98</v>
      </c>
    </row>
    <row r="5886" spans="1:8" x14ac:dyDescent="0.3">
      <c r="A5886" t="s">
        <v>135</v>
      </c>
      <c r="B5886">
        <v>1</v>
      </c>
      <c r="C5886">
        <v>44</v>
      </c>
      <c r="D5886" s="2">
        <v>42800</v>
      </c>
      <c r="E5886">
        <v>12</v>
      </c>
      <c r="F5886">
        <v>3.2982</v>
      </c>
      <c r="G5886">
        <v>2.39</v>
      </c>
      <c r="H5886" s="3">
        <v>42800.98</v>
      </c>
    </row>
    <row r="5887" spans="1:8" x14ac:dyDescent="0.3">
      <c r="A5887" t="s">
        <v>83</v>
      </c>
      <c r="B5887">
        <v>7</v>
      </c>
      <c r="C5887">
        <v>1</v>
      </c>
      <c r="D5887" s="2">
        <v>42801</v>
      </c>
      <c r="E5887">
        <v>44</v>
      </c>
      <c r="F5887">
        <v>65.593000000000004</v>
      </c>
      <c r="G5887">
        <v>48.95</v>
      </c>
      <c r="H5887" s="3">
        <v>42801</v>
      </c>
    </row>
    <row r="5888" spans="1:8" x14ac:dyDescent="0.3">
      <c r="A5888" t="s">
        <v>126</v>
      </c>
      <c r="B5888">
        <v>1</v>
      </c>
      <c r="C5888">
        <v>43</v>
      </c>
      <c r="D5888" s="2">
        <v>42800</v>
      </c>
      <c r="E5888">
        <v>15</v>
      </c>
      <c r="F5888">
        <v>81.226799999999997</v>
      </c>
      <c r="G5888">
        <v>58.86</v>
      </c>
      <c r="H5888" s="3">
        <v>42801</v>
      </c>
    </row>
    <row r="5889" spans="1:8" x14ac:dyDescent="0.3">
      <c r="A5889" t="s">
        <v>177</v>
      </c>
      <c r="B5889">
        <v>15</v>
      </c>
      <c r="C5889">
        <v>1</v>
      </c>
      <c r="D5889" s="2">
        <v>42801</v>
      </c>
      <c r="E5889">
        <v>28</v>
      </c>
      <c r="F5889">
        <v>1.7810000000000001</v>
      </c>
      <c r="G5889">
        <v>1.37</v>
      </c>
      <c r="H5889" s="3">
        <v>42801.01</v>
      </c>
    </row>
    <row r="5890" spans="1:8" x14ac:dyDescent="0.3">
      <c r="A5890" t="s">
        <v>203</v>
      </c>
      <c r="B5890">
        <v>1</v>
      </c>
      <c r="C5890">
        <v>41</v>
      </c>
      <c r="D5890" s="2">
        <v>42801</v>
      </c>
      <c r="E5890">
        <v>8</v>
      </c>
      <c r="F5890">
        <v>155.62299999999999</v>
      </c>
      <c r="G5890">
        <v>119.71</v>
      </c>
      <c r="H5890" s="3">
        <v>42801.02</v>
      </c>
    </row>
    <row r="5891" spans="1:8" x14ac:dyDescent="0.3">
      <c r="A5891" t="s">
        <v>101</v>
      </c>
      <c r="B5891">
        <v>3</v>
      </c>
      <c r="C5891">
        <v>41</v>
      </c>
      <c r="D5891" s="2">
        <v>42801</v>
      </c>
      <c r="E5891">
        <v>34</v>
      </c>
      <c r="F5891">
        <v>151.65869999999998</v>
      </c>
      <c r="G5891">
        <v>115.77</v>
      </c>
      <c r="H5891" s="3">
        <v>42801.03</v>
      </c>
    </row>
    <row r="5892" spans="1:8" x14ac:dyDescent="0.3">
      <c r="A5892" t="s">
        <v>11</v>
      </c>
      <c r="B5892">
        <v>9</v>
      </c>
      <c r="C5892">
        <v>1</v>
      </c>
      <c r="D5892" s="2">
        <v>42801</v>
      </c>
      <c r="E5892">
        <v>16</v>
      </c>
      <c r="F5892">
        <v>39.905799999999992</v>
      </c>
      <c r="G5892">
        <v>32.979999999999997</v>
      </c>
      <c r="H5892" s="3">
        <v>42801.03</v>
      </c>
    </row>
    <row r="5893" spans="1:8" x14ac:dyDescent="0.3">
      <c r="A5893" t="s">
        <v>185</v>
      </c>
      <c r="B5893">
        <v>10</v>
      </c>
      <c r="C5893">
        <v>41</v>
      </c>
      <c r="D5893" s="2">
        <v>42801</v>
      </c>
      <c r="E5893">
        <v>41</v>
      </c>
      <c r="F5893">
        <v>95.986100000000008</v>
      </c>
      <c r="G5893">
        <v>72.17</v>
      </c>
      <c r="H5893" s="3">
        <v>42801.03</v>
      </c>
    </row>
    <row r="5894" spans="1:8" x14ac:dyDescent="0.3">
      <c r="A5894" t="s">
        <v>156</v>
      </c>
      <c r="B5894">
        <v>2</v>
      </c>
      <c r="C5894">
        <v>42</v>
      </c>
      <c r="D5894" s="2">
        <v>42801</v>
      </c>
      <c r="E5894">
        <v>29</v>
      </c>
      <c r="F5894">
        <v>2.9126999999999996</v>
      </c>
      <c r="G5894">
        <v>2.19</v>
      </c>
      <c r="H5894" s="3">
        <v>42801.05</v>
      </c>
    </row>
    <row r="5895" spans="1:8" x14ac:dyDescent="0.3">
      <c r="A5895" t="s">
        <v>91</v>
      </c>
      <c r="B5895">
        <v>2</v>
      </c>
      <c r="C5895">
        <v>1</v>
      </c>
      <c r="D5895" s="2">
        <v>42801</v>
      </c>
      <c r="E5895">
        <v>35</v>
      </c>
      <c r="F5895">
        <v>7.5263999999999998</v>
      </c>
      <c r="G5895">
        <v>5.88</v>
      </c>
      <c r="H5895" s="3">
        <v>42801.08</v>
      </c>
    </row>
    <row r="5896" spans="1:8" x14ac:dyDescent="0.3">
      <c r="A5896" t="s">
        <v>98</v>
      </c>
      <c r="B5896">
        <v>10</v>
      </c>
      <c r="C5896">
        <v>1</v>
      </c>
      <c r="D5896" s="2">
        <v>42801</v>
      </c>
      <c r="E5896">
        <v>3</v>
      </c>
      <c r="F5896">
        <v>7.6309000000000005</v>
      </c>
      <c r="G5896">
        <v>5.57</v>
      </c>
      <c r="H5896" s="3">
        <v>42801.11</v>
      </c>
    </row>
    <row r="5897" spans="1:8" x14ac:dyDescent="0.3">
      <c r="A5897" t="s">
        <v>29</v>
      </c>
      <c r="B5897">
        <v>15</v>
      </c>
      <c r="C5897">
        <v>41</v>
      </c>
      <c r="D5897" s="2">
        <v>42801</v>
      </c>
      <c r="E5897">
        <v>22</v>
      </c>
      <c r="F5897">
        <v>9.8955000000000002</v>
      </c>
      <c r="G5897">
        <v>7.33</v>
      </c>
      <c r="H5897" s="3">
        <v>42801.13</v>
      </c>
    </row>
    <row r="5898" spans="1:8" x14ac:dyDescent="0.3">
      <c r="A5898" t="s">
        <v>29</v>
      </c>
      <c r="B5898">
        <v>1</v>
      </c>
      <c r="C5898">
        <v>1</v>
      </c>
      <c r="D5898" s="2">
        <v>42801</v>
      </c>
      <c r="E5898">
        <v>39</v>
      </c>
      <c r="F5898">
        <v>9.8222000000000005</v>
      </c>
      <c r="G5898">
        <v>7.33</v>
      </c>
      <c r="H5898" s="3">
        <v>42801.13</v>
      </c>
    </row>
    <row r="5899" spans="1:8" x14ac:dyDescent="0.3">
      <c r="A5899" t="s">
        <v>12</v>
      </c>
      <c r="B5899">
        <v>1</v>
      </c>
      <c r="C5899">
        <v>1</v>
      </c>
      <c r="D5899" s="2">
        <v>42801</v>
      </c>
      <c r="E5899">
        <v>37</v>
      </c>
      <c r="F5899">
        <v>99.744000000000014</v>
      </c>
      <c r="G5899">
        <v>83.12</v>
      </c>
      <c r="H5899" s="3">
        <v>42801.14</v>
      </c>
    </row>
    <row r="5900" spans="1:8" x14ac:dyDescent="0.3">
      <c r="A5900" t="s">
        <v>29</v>
      </c>
      <c r="B5900">
        <v>2</v>
      </c>
      <c r="C5900">
        <v>41</v>
      </c>
      <c r="D5900" s="2">
        <v>42801</v>
      </c>
      <c r="E5900">
        <v>7</v>
      </c>
      <c r="F5900">
        <v>10.115399999999999</v>
      </c>
      <c r="G5900">
        <v>7.33</v>
      </c>
      <c r="H5900" s="3">
        <v>42801.17</v>
      </c>
    </row>
    <row r="5901" spans="1:8" x14ac:dyDescent="0.3">
      <c r="A5901" t="s">
        <v>5</v>
      </c>
      <c r="B5901">
        <v>10</v>
      </c>
      <c r="C5901">
        <v>42</v>
      </c>
      <c r="D5901" s="2">
        <v>42801</v>
      </c>
      <c r="E5901">
        <v>41</v>
      </c>
      <c r="F5901">
        <v>31.93</v>
      </c>
      <c r="G5901">
        <v>25.75</v>
      </c>
      <c r="H5901" s="3">
        <v>42801.18</v>
      </c>
    </row>
    <row r="5902" spans="1:8" x14ac:dyDescent="0.3">
      <c r="A5902" t="s">
        <v>11</v>
      </c>
      <c r="B5902">
        <v>4</v>
      </c>
      <c r="C5902">
        <v>1</v>
      </c>
      <c r="D5902" s="2">
        <v>42801</v>
      </c>
      <c r="E5902">
        <v>18</v>
      </c>
      <c r="F5902">
        <v>43.5336</v>
      </c>
      <c r="G5902">
        <v>32.979999999999997</v>
      </c>
      <c r="H5902" s="3">
        <v>42801.2</v>
      </c>
    </row>
    <row r="5903" spans="1:8" x14ac:dyDescent="0.3">
      <c r="A5903" t="s">
        <v>17</v>
      </c>
      <c r="B5903">
        <v>13</v>
      </c>
      <c r="C5903">
        <v>1</v>
      </c>
      <c r="D5903" s="2">
        <v>42801</v>
      </c>
      <c r="E5903">
        <v>23</v>
      </c>
      <c r="F5903">
        <v>9.85</v>
      </c>
      <c r="G5903">
        <v>7.88</v>
      </c>
      <c r="H5903" s="3">
        <v>42801.2</v>
      </c>
    </row>
    <row r="5904" spans="1:8" x14ac:dyDescent="0.3">
      <c r="A5904" t="s">
        <v>2</v>
      </c>
      <c r="B5904">
        <v>3</v>
      </c>
      <c r="C5904">
        <v>41</v>
      </c>
      <c r="D5904" s="2">
        <v>42801</v>
      </c>
      <c r="E5904">
        <v>11</v>
      </c>
      <c r="F5904">
        <v>81.719999999999985</v>
      </c>
      <c r="G5904">
        <v>68.099999999999994</v>
      </c>
      <c r="H5904" s="3">
        <v>42801.21</v>
      </c>
    </row>
    <row r="5905" spans="1:8" x14ac:dyDescent="0.3">
      <c r="A5905" t="s">
        <v>12</v>
      </c>
      <c r="B5905">
        <v>3</v>
      </c>
      <c r="C5905">
        <v>2</v>
      </c>
      <c r="D5905" s="2">
        <v>42801</v>
      </c>
      <c r="E5905">
        <v>48</v>
      </c>
      <c r="F5905">
        <v>103.9</v>
      </c>
      <c r="G5905">
        <v>83.12</v>
      </c>
      <c r="H5905" s="3">
        <v>42801.22</v>
      </c>
    </row>
    <row r="5906" spans="1:8" x14ac:dyDescent="0.3">
      <c r="A5906" t="s">
        <v>52</v>
      </c>
      <c r="B5906">
        <v>1</v>
      </c>
      <c r="C5906">
        <v>43</v>
      </c>
      <c r="D5906" s="2">
        <v>42801</v>
      </c>
      <c r="E5906">
        <v>29</v>
      </c>
      <c r="F5906">
        <v>23.057099999999995</v>
      </c>
      <c r="G5906">
        <v>16.829999999999998</v>
      </c>
      <c r="H5906" s="3">
        <v>42801.24</v>
      </c>
    </row>
    <row r="5907" spans="1:8" x14ac:dyDescent="0.3">
      <c r="A5907" t="s">
        <v>80</v>
      </c>
      <c r="B5907">
        <v>1</v>
      </c>
      <c r="C5907">
        <v>41</v>
      </c>
      <c r="D5907" s="2">
        <v>42801</v>
      </c>
      <c r="E5907">
        <v>41</v>
      </c>
      <c r="F5907">
        <v>7.7894999999999994</v>
      </c>
      <c r="G5907">
        <v>5.77</v>
      </c>
      <c r="H5907" s="3">
        <v>42801.24</v>
      </c>
    </row>
    <row r="5908" spans="1:8" x14ac:dyDescent="0.3">
      <c r="A5908" t="s">
        <v>89</v>
      </c>
      <c r="B5908">
        <v>1</v>
      </c>
      <c r="C5908">
        <v>44</v>
      </c>
      <c r="D5908" s="2">
        <v>42801</v>
      </c>
      <c r="E5908">
        <v>19</v>
      </c>
      <c r="F5908">
        <v>43.071999999999996</v>
      </c>
      <c r="G5908">
        <v>33.65</v>
      </c>
      <c r="H5908" s="3">
        <v>42801.25</v>
      </c>
    </row>
    <row r="5909" spans="1:8" x14ac:dyDescent="0.3">
      <c r="A5909" t="s">
        <v>124</v>
      </c>
      <c r="B5909">
        <v>1</v>
      </c>
      <c r="C5909">
        <v>45</v>
      </c>
      <c r="D5909" s="2">
        <v>42801</v>
      </c>
      <c r="E5909">
        <v>6</v>
      </c>
      <c r="F5909">
        <v>56.380999999999993</v>
      </c>
      <c r="G5909">
        <v>43.37</v>
      </c>
      <c r="H5909" s="3">
        <v>42801.26</v>
      </c>
    </row>
    <row r="5910" spans="1:8" x14ac:dyDescent="0.3">
      <c r="A5910" t="s">
        <v>29</v>
      </c>
      <c r="B5910">
        <v>1</v>
      </c>
      <c r="C5910">
        <v>41</v>
      </c>
      <c r="D5910" s="2">
        <v>42801</v>
      </c>
      <c r="E5910">
        <v>35</v>
      </c>
      <c r="F5910">
        <v>9.6756000000000011</v>
      </c>
      <c r="G5910">
        <v>7.33</v>
      </c>
      <c r="H5910" s="3">
        <v>42801.27</v>
      </c>
    </row>
    <row r="5911" spans="1:8" x14ac:dyDescent="0.3">
      <c r="A5911" t="s">
        <v>150</v>
      </c>
      <c r="B5911">
        <v>10</v>
      </c>
      <c r="C5911">
        <v>1</v>
      </c>
      <c r="D5911" s="2">
        <v>42801</v>
      </c>
      <c r="E5911">
        <v>37</v>
      </c>
      <c r="F5911">
        <v>2.6082000000000001</v>
      </c>
      <c r="G5911">
        <v>2.0699999999999998</v>
      </c>
      <c r="H5911" s="3">
        <v>42801.279999999999</v>
      </c>
    </row>
    <row r="5912" spans="1:8" x14ac:dyDescent="0.3">
      <c r="A5912" t="s">
        <v>150</v>
      </c>
      <c r="B5912">
        <v>3</v>
      </c>
      <c r="C5912">
        <v>41</v>
      </c>
      <c r="D5912" s="2">
        <v>42801</v>
      </c>
      <c r="E5912">
        <v>10</v>
      </c>
      <c r="F5912">
        <v>2.7738</v>
      </c>
      <c r="G5912">
        <v>2.0699999999999998</v>
      </c>
      <c r="H5912" s="3">
        <v>42801.29</v>
      </c>
    </row>
    <row r="5913" spans="1:8" x14ac:dyDescent="0.3">
      <c r="A5913" t="s">
        <v>70</v>
      </c>
      <c r="B5913">
        <v>1</v>
      </c>
      <c r="C5913">
        <v>1</v>
      </c>
      <c r="D5913" s="2">
        <v>42801</v>
      </c>
      <c r="E5913">
        <v>2</v>
      </c>
      <c r="F5913">
        <v>94.959199999999996</v>
      </c>
      <c r="G5913">
        <v>76.58</v>
      </c>
      <c r="H5913" s="3">
        <v>42801.29</v>
      </c>
    </row>
    <row r="5914" spans="1:8" x14ac:dyDescent="0.3">
      <c r="A5914" t="s">
        <v>52</v>
      </c>
      <c r="B5914">
        <v>1</v>
      </c>
      <c r="C5914">
        <v>3</v>
      </c>
      <c r="D5914" s="2">
        <v>42801</v>
      </c>
      <c r="E5914">
        <v>37</v>
      </c>
      <c r="F5914">
        <v>21.374099999999999</v>
      </c>
      <c r="G5914">
        <v>16.829999999999998</v>
      </c>
      <c r="H5914" s="3">
        <v>42801.32</v>
      </c>
    </row>
    <row r="5915" spans="1:8" x14ac:dyDescent="0.3">
      <c r="A5915" t="s">
        <v>99</v>
      </c>
      <c r="B5915">
        <v>10</v>
      </c>
      <c r="C5915">
        <v>1</v>
      </c>
      <c r="D5915" s="2">
        <v>42801</v>
      </c>
      <c r="E5915">
        <v>26</v>
      </c>
      <c r="F5915">
        <v>21.209600000000002</v>
      </c>
      <c r="G5915">
        <v>16.57</v>
      </c>
      <c r="H5915" s="3">
        <v>42801.33</v>
      </c>
    </row>
    <row r="5916" spans="1:8" x14ac:dyDescent="0.3">
      <c r="A5916" t="s">
        <v>119</v>
      </c>
      <c r="B5916">
        <v>1</v>
      </c>
      <c r="C5916">
        <v>41</v>
      </c>
      <c r="D5916" s="2">
        <v>42801</v>
      </c>
      <c r="E5916">
        <v>43</v>
      </c>
      <c r="F5916">
        <v>20.79</v>
      </c>
      <c r="G5916">
        <v>15.75</v>
      </c>
      <c r="H5916" s="3">
        <v>42801.33</v>
      </c>
    </row>
    <row r="5917" spans="1:8" x14ac:dyDescent="0.3">
      <c r="A5917" t="s">
        <v>12</v>
      </c>
      <c r="B5917">
        <v>1</v>
      </c>
      <c r="C5917">
        <v>45</v>
      </c>
      <c r="D5917" s="2">
        <v>42801</v>
      </c>
      <c r="E5917">
        <v>9</v>
      </c>
      <c r="F5917">
        <v>116.36800000000001</v>
      </c>
      <c r="G5917">
        <v>83.12</v>
      </c>
      <c r="H5917" s="3">
        <v>42801.33</v>
      </c>
    </row>
    <row r="5918" spans="1:8" x14ac:dyDescent="0.3">
      <c r="A5918" t="s">
        <v>125</v>
      </c>
      <c r="B5918">
        <v>4</v>
      </c>
      <c r="C5918">
        <v>1</v>
      </c>
      <c r="D5918" s="2">
        <v>42801</v>
      </c>
      <c r="E5918">
        <v>18</v>
      </c>
      <c r="F5918">
        <v>5.7583999999999991</v>
      </c>
      <c r="G5918">
        <v>4.72</v>
      </c>
      <c r="H5918" s="3">
        <v>42801.33</v>
      </c>
    </row>
    <row r="5919" spans="1:8" x14ac:dyDescent="0.3">
      <c r="A5919" t="s">
        <v>17</v>
      </c>
      <c r="B5919">
        <v>6</v>
      </c>
      <c r="C5919">
        <v>41</v>
      </c>
      <c r="D5919" s="2">
        <v>42801</v>
      </c>
      <c r="E5919">
        <v>12</v>
      </c>
      <c r="F5919">
        <v>10.953199999999999</v>
      </c>
      <c r="G5919">
        <v>7.88</v>
      </c>
      <c r="H5919" s="3">
        <v>42801.34</v>
      </c>
    </row>
    <row r="5920" spans="1:8" x14ac:dyDescent="0.3">
      <c r="A5920" t="s">
        <v>129</v>
      </c>
      <c r="B5920">
        <v>4</v>
      </c>
      <c r="C5920">
        <v>1</v>
      </c>
      <c r="D5920" s="2">
        <v>42801</v>
      </c>
      <c r="E5920">
        <v>37</v>
      </c>
      <c r="F5920">
        <v>8.0779999999999994</v>
      </c>
      <c r="G5920">
        <v>5.77</v>
      </c>
      <c r="H5920" s="3">
        <v>42801.35</v>
      </c>
    </row>
    <row r="5921" spans="1:8" x14ac:dyDescent="0.3">
      <c r="A5921" t="s">
        <v>29</v>
      </c>
      <c r="B5921">
        <v>2</v>
      </c>
      <c r="C5921">
        <v>2</v>
      </c>
      <c r="D5921" s="2">
        <v>42801</v>
      </c>
      <c r="E5921">
        <v>37</v>
      </c>
      <c r="F5921">
        <v>10.0421</v>
      </c>
      <c r="G5921">
        <v>7.33</v>
      </c>
      <c r="H5921" s="3">
        <v>42801.36</v>
      </c>
    </row>
    <row r="5922" spans="1:8" x14ac:dyDescent="0.3">
      <c r="A5922" t="s">
        <v>62</v>
      </c>
      <c r="B5922">
        <v>4</v>
      </c>
      <c r="C5922">
        <v>44</v>
      </c>
      <c r="D5922" s="2">
        <v>42801</v>
      </c>
      <c r="E5922">
        <v>34</v>
      </c>
      <c r="F5922">
        <v>20.673299999999998</v>
      </c>
      <c r="G5922">
        <v>15.09</v>
      </c>
      <c r="H5922" s="3">
        <v>42801.36</v>
      </c>
    </row>
    <row r="5923" spans="1:8" x14ac:dyDescent="0.3">
      <c r="A5923" t="s">
        <v>29</v>
      </c>
      <c r="B5923">
        <v>1</v>
      </c>
      <c r="C5923">
        <v>1</v>
      </c>
      <c r="D5923" s="2">
        <v>42801</v>
      </c>
      <c r="E5923">
        <v>8</v>
      </c>
      <c r="F5923">
        <v>9.4557000000000002</v>
      </c>
      <c r="G5923">
        <v>7.33</v>
      </c>
      <c r="H5923" s="3">
        <v>42801.36</v>
      </c>
    </row>
    <row r="5924" spans="1:8" x14ac:dyDescent="0.3">
      <c r="A5924" t="s">
        <v>70</v>
      </c>
      <c r="B5924">
        <v>4</v>
      </c>
      <c r="C5924">
        <v>42</v>
      </c>
      <c r="D5924" s="2">
        <v>42801</v>
      </c>
      <c r="E5924">
        <v>16</v>
      </c>
      <c r="F5924">
        <v>99.554000000000002</v>
      </c>
      <c r="G5924">
        <v>76.58</v>
      </c>
      <c r="H5924" s="3">
        <v>42801.4</v>
      </c>
    </row>
    <row r="5925" spans="1:8" x14ac:dyDescent="0.3">
      <c r="A5925" t="s">
        <v>44</v>
      </c>
      <c r="B5925">
        <v>1</v>
      </c>
      <c r="C5925">
        <v>44</v>
      </c>
      <c r="D5925" s="2">
        <v>42801</v>
      </c>
      <c r="E5925">
        <v>37</v>
      </c>
      <c r="F5925">
        <v>32.092999999999996</v>
      </c>
      <c r="G5925">
        <v>23.95</v>
      </c>
      <c r="H5925" s="3">
        <v>42801.4</v>
      </c>
    </row>
    <row r="5926" spans="1:8" x14ac:dyDescent="0.3">
      <c r="A5926" t="s">
        <v>47</v>
      </c>
      <c r="B5926">
        <v>1</v>
      </c>
      <c r="C5926">
        <v>41</v>
      </c>
      <c r="D5926" s="2">
        <v>42801</v>
      </c>
      <c r="E5926">
        <v>2</v>
      </c>
      <c r="F5926">
        <v>2.0335999999999999</v>
      </c>
      <c r="G5926">
        <v>1.64</v>
      </c>
      <c r="H5926" s="3">
        <v>42801.4</v>
      </c>
    </row>
    <row r="5927" spans="1:8" x14ac:dyDescent="0.3">
      <c r="A5927" t="s">
        <v>20</v>
      </c>
      <c r="B5927">
        <v>3</v>
      </c>
      <c r="C5927">
        <v>1</v>
      </c>
      <c r="D5927" s="2">
        <v>42801</v>
      </c>
      <c r="E5927">
        <v>39</v>
      </c>
      <c r="F5927">
        <v>193.2602</v>
      </c>
      <c r="G5927">
        <v>158.41</v>
      </c>
      <c r="H5927" s="3">
        <v>42801.41</v>
      </c>
    </row>
    <row r="5928" spans="1:8" x14ac:dyDescent="0.3">
      <c r="A5928" t="s">
        <v>142</v>
      </c>
      <c r="B5928">
        <v>15</v>
      </c>
      <c r="C5928">
        <v>41</v>
      </c>
      <c r="D5928" s="2">
        <v>42801</v>
      </c>
      <c r="E5928">
        <v>28</v>
      </c>
      <c r="F5928">
        <v>65.212000000000003</v>
      </c>
      <c r="G5928">
        <v>47.95</v>
      </c>
      <c r="H5928" s="3">
        <v>42801.41</v>
      </c>
    </row>
    <row r="5929" spans="1:8" x14ac:dyDescent="0.3">
      <c r="A5929" t="s">
        <v>17</v>
      </c>
      <c r="B5929">
        <v>1</v>
      </c>
      <c r="C5929">
        <v>41</v>
      </c>
      <c r="D5929" s="2">
        <v>42801</v>
      </c>
      <c r="E5929">
        <v>22</v>
      </c>
      <c r="F5929">
        <v>9.6923999999999992</v>
      </c>
      <c r="G5929">
        <v>7.88</v>
      </c>
      <c r="H5929" s="3">
        <v>42801.41</v>
      </c>
    </row>
    <row r="5930" spans="1:8" x14ac:dyDescent="0.3">
      <c r="A5930" t="s">
        <v>105</v>
      </c>
      <c r="B5930">
        <v>4</v>
      </c>
      <c r="C5930">
        <v>2</v>
      </c>
      <c r="D5930" s="2">
        <v>42801</v>
      </c>
      <c r="E5930">
        <v>41</v>
      </c>
      <c r="F5930">
        <v>119.8458</v>
      </c>
      <c r="G5930">
        <v>86.22</v>
      </c>
      <c r="H5930" s="3">
        <v>42801.43</v>
      </c>
    </row>
    <row r="5931" spans="1:8" x14ac:dyDescent="0.3">
      <c r="A5931" t="s">
        <v>155</v>
      </c>
      <c r="B5931">
        <v>7</v>
      </c>
      <c r="C5931">
        <v>43</v>
      </c>
      <c r="D5931" s="2">
        <v>42801</v>
      </c>
      <c r="E5931">
        <v>21</v>
      </c>
      <c r="F5931">
        <v>13.572799999999999</v>
      </c>
      <c r="G5931">
        <v>9.98</v>
      </c>
      <c r="H5931" s="3">
        <v>42801.43</v>
      </c>
    </row>
    <row r="5932" spans="1:8" x14ac:dyDescent="0.3">
      <c r="A5932" t="s">
        <v>12</v>
      </c>
      <c r="B5932">
        <v>1</v>
      </c>
      <c r="C5932">
        <v>1</v>
      </c>
      <c r="D5932" s="2">
        <v>42801</v>
      </c>
      <c r="E5932">
        <v>43</v>
      </c>
      <c r="F5932">
        <v>113.0432</v>
      </c>
      <c r="G5932">
        <v>83.12</v>
      </c>
      <c r="H5932" s="3">
        <v>42801.43</v>
      </c>
    </row>
    <row r="5933" spans="1:8" x14ac:dyDescent="0.3">
      <c r="A5933" t="s">
        <v>77</v>
      </c>
      <c r="B5933">
        <v>10</v>
      </c>
      <c r="C5933">
        <v>1</v>
      </c>
      <c r="D5933" s="2">
        <v>42801</v>
      </c>
      <c r="E5933">
        <v>32</v>
      </c>
      <c r="F5933">
        <v>5.4840000000000009</v>
      </c>
      <c r="G5933">
        <v>4.57</v>
      </c>
      <c r="H5933" s="3">
        <v>42801.440000000002</v>
      </c>
    </row>
    <row r="5934" spans="1:8" x14ac:dyDescent="0.3">
      <c r="A5934" t="s">
        <v>60</v>
      </c>
      <c r="B5934">
        <v>1</v>
      </c>
      <c r="C5934">
        <v>42</v>
      </c>
      <c r="D5934" s="2">
        <v>42801</v>
      </c>
      <c r="E5934">
        <v>3</v>
      </c>
      <c r="F5934">
        <v>47.428800000000003</v>
      </c>
      <c r="G5934">
        <v>38.56</v>
      </c>
      <c r="H5934" s="3">
        <v>42801.46</v>
      </c>
    </row>
    <row r="5935" spans="1:8" x14ac:dyDescent="0.3">
      <c r="A5935" t="s">
        <v>99</v>
      </c>
      <c r="B5935">
        <v>3</v>
      </c>
      <c r="C5935">
        <v>42</v>
      </c>
      <c r="D5935" s="2">
        <v>42801</v>
      </c>
      <c r="E5935">
        <v>45</v>
      </c>
      <c r="F5935">
        <v>20.546799999999998</v>
      </c>
      <c r="G5935">
        <v>16.57</v>
      </c>
      <c r="H5935" s="3">
        <v>42801.47</v>
      </c>
    </row>
    <row r="5936" spans="1:8" x14ac:dyDescent="0.3">
      <c r="A5936" t="s">
        <v>11</v>
      </c>
      <c r="B5936">
        <v>10</v>
      </c>
      <c r="C5936">
        <v>3</v>
      </c>
      <c r="D5936" s="2">
        <v>42801</v>
      </c>
      <c r="E5936">
        <v>30</v>
      </c>
      <c r="F5936">
        <v>41.554799999999993</v>
      </c>
      <c r="G5936">
        <v>32.979999999999997</v>
      </c>
      <c r="H5936" s="3">
        <v>42801.47</v>
      </c>
    </row>
    <row r="5937" spans="1:8" x14ac:dyDescent="0.3">
      <c r="A5937" t="s">
        <v>25</v>
      </c>
      <c r="B5937">
        <v>1</v>
      </c>
      <c r="C5937">
        <v>41</v>
      </c>
      <c r="D5937" s="2">
        <v>42801</v>
      </c>
      <c r="E5937">
        <v>28</v>
      </c>
      <c r="F5937">
        <v>23.115699999999997</v>
      </c>
      <c r="G5937">
        <v>16.63</v>
      </c>
      <c r="H5937" s="3">
        <v>42801.48</v>
      </c>
    </row>
    <row r="5938" spans="1:8" x14ac:dyDescent="0.3">
      <c r="A5938" t="s">
        <v>90</v>
      </c>
      <c r="B5938">
        <v>1</v>
      </c>
      <c r="C5938">
        <v>1</v>
      </c>
      <c r="D5938" s="2">
        <v>42801</v>
      </c>
      <c r="E5938">
        <v>26</v>
      </c>
      <c r="F5938">
        <v>3.782</v>
      </c>
      <c r="G5938">
        <v>3.05</v>
      </c>
      <c r="H5938" s="3">
        <v>42801.48</v>
      </c>
    </row>
    <row r="5939" spans="1:8" x14ac:dyDescent="0.3">
      <c r="A5939" t="s">
        <v>29</v>
      </c>
      <c r="B5939">
        <v>2</v>
      </c>
      <c r="C5939">
        <v>1</v>
      </c>
      <c r="D5939" s="2">
        <v>42801</v>
      </c>
      <c r="E5939">
        <v>6</v>
      </c>
      <c r="F5939">
        <v>9.0159000000000002</v>
      </c>
      <c r="G5939">
        <v>7.33</v>
      </c>
      <c r="H5939" s="3">
        <v>42801.49</v>
      </c>
    </row>
    <row r="5940" spans="1:8" x14ac:dyDescent="0.3">
      <c r="A5940" t="s">
        <v>161</v>
      </c>
      <c r="B5940">
        <v>1</v>
      </c>
      <c r="C5940">
        <v>41</v>
      </c>
      <c r="D5940" s="2">
        <v>42801</v>
      </c>
      <c r="E5940">
        <v>26</v>
      </c>
      <c r="F5940">
        <v>13.482999999999999</v>
      </c>
      <c r="G5940">
        <v>9.6999999999999993</v>
      </c>
      <c r="H5940" s="3">
        <v>42801.49</v>
      </c>
    </row>
    <row r="5941" spans="1:8" x14ac:dyDescent="0.3">
      <c r="A5941" t="s">
        <v>114</v>
      </c>
      <c r="B5941">
        <v>4</v>
      </c>
      <c r="C5941">
        <v>41</v>
      </c>
      <c r="D5941" s="2">
        <v>42801</v>
      </c>
      <c r="E5941">
        <v>5</v>
      </c>
      <c r="F5941">
        <v>51.523900000000005</v>
      </c>
      <c r="G5941">
        <v>40.57</v>
      </c>
      <c r="H5941" s="3">
        <v>42801.5</v>
      </c>
    </row>
    <row r="5942" spans="1:8" x14ac:dyDescent="0.3">
      <c r="A5942" t="s">
        <v>187</v>
      </c>
      <c r="B5942">
        <v>1</v>
      </c>
      <c r="C5942">
        <v>44</v>
      </c>
      <c r="D5942" s="2">
        <v>42801</v>
      </c>
      <c r="E5942">
        <v>28</v>
      </c>
      <c r="F5942">
        <v>11.336000000000002</v>
      </c>
      <c r="G5942">
        <v>8.7200000000000006</v>
      </c>
      <c r="H5942" s="3">
        <v>42801.51</v>
      </c>
    </row>
    <row r="5943" spans="1:8" x14ac:dyDescent="0.3">
      <c r="A5943" t="s">
        <v>17</v>
      </c>
      <c r="B5943">
        <v>10</v>
      </c>
      <c r="C5943">
        <v>1</v>
      </c>
      <c r="D5943" s="2">
        <v>42801</v>
      </c>
      <c r="E5943">
        <v>22</v>
      </c>
      <c r="F5943">
        <v>10.874400000000001</v>
      </c>
      <c r="G5943">
        <v>7.88</v>
      </c>
      <c r="H5943" s="3">
        <v>42801.52</v>
      </c>
    </row>
    <row r="5944" spans="1:8" x14ac:dyDescent="0.3">
      <c r="A5944" t="s">
        <v>64</v>
      </c>
      <c r="B5944">
        <v>7</v>
      </c>
      <c r="C5944">
        <v>41</v>
      </c>
      <c r="D5944" s="2">
        <v>42801</v>
      </c>
      <c r="E5944">
        <v>32</v>
      </c>
      <c r="F5944">
        <v>326.38639999999998</v>
      </c>
      <c r="G5944">
        <v>239.99</v>
      </c>
      <c r="H5944" s="3">
        <v>42801.53</v>
      </c>
    </row>
    <row r="5945" spans="1:8" x14ac:dyDescent="0.3">
      <c r="A5945" t="s">
        <v>48</v>
      </c>
      <c r="B5945">
        <v>15</v>
      </c>
      <c r="C5945">
        <v>1</v>
      </c>
      <c r="D5945" s="2">
        <v>42801</v>
      </c>
      <c r="E5945">
        <v>41</v>
      </c>
      <c r="F5945">
        <v>38.340000000000003</v>
      </c>
      <c r="G5945">
        <v>31.95</v>
      </c>
      <c r="H5945" s="3">
        <v>42801.53</v>
      </c>
    </row>
    <row r="5946" spans="1:8" x14ac:dyDescent="0.3">
      <c r="A5946" t="s">
        <v>143</v>
      </c>
      <c r="B5946">
        <v>1</v>
      </c>
      <c r="C5946">
        <v>44</v>
      </c>
      <c r="D5946" s="2">
        <v>42801</v>
      </c>
      <c r="E5946">
        <v>29</v>
      </c>
      <c r="F5946">
        <v>27.014400000000002</v>
      </c>
      <c r="G5946">
        <v>21.44</v>
      </c>
      <c r="H5946" s="3">
        <v>42801.54</v>
      </c>
    </row>
    <row r="5947" spans="1:8" x14ac:dyDescent="0.3">
      <c r="A5947" t="s">
        <v>54</v>
      </c>
      <c r="B5947">
        <v>5</v>
      </c>
      <c r="C5947">
        <v>1</v>
      </c>
      <c r="D5947" s="2">
        <v>42801</v>
      </c>
      <c r="E5947">
        <v>48</v>
      </c>
      <c r="F5947">
        <v>96.558600000000013</v>
      </c>
      <c r="G5947">
        <v>69.97</v>
      </c>
      <c r="H5947" s="3">
        <v>42801.55</v>
      </c>
    </row>
    <row r="5948" spans="1:8" x14ac:dyDescent="0.3">
      <c r="A5948" t="s">
        <v>126</v>
      </c>
      <c r="B5948">
        <v>15</v>
      </c>
      <c r="C5948">
        <v>1</v>
      </c>
      <c r="D5948" s="2">
        <v>42801</v>
      </c>
      <c r="E5948">
        <v>44</v>
      </c>
      <c r="F5948">
        <v>75.929400000000001</v>
      </c>
      <c r="G5948">
        <v>58.86</v>
      </c>
      <c r="H5948" s="3">
        <v>42801.55</v>
      </c>
    </row>
    <row r="5949" spans="1:8" x14ac:dyDescent="0.3">
      <c r="A5949" t="s">
        <v>187</v>
      </c>
      <c r="B5949">
        <v>2</v>
      </c>
      <c r="C5949">
        <v>41</v>
      </c>
      <c r="D5949" s="2">
        <v>42801</v>
      </c>
      <c r="E5949">
        <v>5</v>
      </c>
      <c r="F5949">
        <v>10.638400000000001</v>
      </c>
      <c r="G5949">
        <v>8.7200000000000006</v>
      </c>
      <c r="H5949" s="3">
        <v>42801.56</v>
      </c>
    </row>
    <row r="5950" spans="1:8" x14ac:dyDescent="0.3">
      <c r="A5950" t="s">
        <v>156</v>
      </c>
      <c r="B5950">
        <v>2</v>
      </c>
      <c r="C5950">
        <v>1</v>
      </c>
      <c r="D5950" s="2">
        <v>42801</v>
      </c>
      <c r="E5950">
        <v>36</v>
      </c>
      <c r="F5950">
        <v>2.6280000000000001</v>
      </c>
      <c r="G5950">
        <v>2.19</v>
      </c>
      <c r="H5950" s="3">
        <v>42801.56</v>
      </c>
    </row>
    <row r="5951" spans="1:8" x14ac:dyDescent="0.3">
      <c r="A5951" t="s">
        <v>139</v>
      </c>
      <c r="B5951">
        <v>4</v>
      </c>
      <c r="C5951">
        <v>1</v>
      </c>
      <c r="D5951" s="2">
        <v>42801</v>
      </c>
      <c r="E5951">
        <v>36</v>
      </c>
      <c r="F5951">
        <v>10.557</v>
      </c>
      <c r="G5951">
        <v>7.82</v>
      </c>
      <c r="H5951" s="3">
        <v>42801.59</v>
      </c>
    </row>
    <row r="5952" spans="1:8" x14ac:dyDescent="0.3">
      <c r="A5952" t="s">
        <v>22</v>
      </c>
      <c r="B5952">
        <v>10</v>
      </c>
      <c r="C5952">
        <v>42</v>
      </c>
      <c r="D5952" s="2">
        <v>42801</v>
      </c>
      <c r="E5952">
        <v>18</v>
      </c>
      <c r="F5952">
        <v>89.67</v>
      </c>
      <c r="G5952">
        <v>73.5</v>
      </c>
      <c r="H5952" s="3">
        <v>42801.64</v>
      </c>
    </row>
    <row r="5953" spans="1:8" x14ac:dyDescent="0.3">
      <c r="A5953" t="s">
        <v>52</v>
      </c>
      <c r="B5953">
        <v>12</v>
      </c>
      <c r="C5953">
        <v>1</v>
      </c>
      <c r="D5953" s="2">
        <v>42801</v>
      </c>
      <c r="E5953">
        <v>33</v>
      </c>
      <c r="F5953">
        <v>22.720499999999998</v>
      </c>
      <c r="G5953">
        <v>16.829999999999998</v>
      </c>
      <c r="H5953" s="3">
        <v>42801.69</v>
      </c>
    </row>
    <row r="5954" spans="1:8" x14ac:dyDescent="0.3">
      <c r="A5954" t="s">
        <v>85</v>
      </c>
      <c r="B5954">
        <v>15</v>
      </c>
      <c r="C5954">
        <v>41</v>
      </c>
      <c r="D5954" s="2">
        <v>42801</v>
      </c>
      <c r="E5954">
        <v>43</v>
      </c>
      <c r="F5954">
        <v>94.206000000000003</v>
      </c>
      <c r="G5954">
        <v>67.290000000000006</v>
      </c>
      <c r="H5954" s="3">
        <v>42801.7</v>
      </c>
    </row>
    <row r="5955" spans="1:8" x14ac:dyDescent="0.3">
      <c r="A5955" t="s">
        <v>93</v>
      </c>
      <c r="B5955">
        <v>15</v>
      </c>
      <c r="C5955">
        <v>43</v>
      </c>
      <c r="D5955" s="2">
        <v>42801</v>
      </c>
      <c r="E5955">
        <v>28</v>
      </c>
      <c r="F5955">
        <v>18.849</v>
      </c>
      <c r="G5955">
        <v>15.45</v>
      </c>
      <c r="H5955" s="3">
        <v>42801.72</v>
      </c>
    </row>
    <row r="5956" spans="1:8" x14ac:dyDescent="0.3">
      <c r="A5956" t="s">
        <v>194</v>
      </c>
      <c r="B5956">
        <v>13</v>
      </c>
      <c r="C5956">
        <v>1</v>
      </c>
      <c r="D5956" s="2">
        <v>42801</v>
      </c>
      <c r="E5956">
        <v>37</v>
      </c>
      <c r="F5956">
        <v>7.6544000000000008</v>
      </c>
      <c r="G5956">
        <v>5.98</v>
      </c>
      <c r="H5956" s="3">
        <v>42801.75</v>
      </c>
    </row>
    <row r="5957" spans="1:8" x14ac:dyDescent="0.3">
      <c r="A5957" t="s">
        <v>12</v>
      </c>
      <c r="B5957">
        <v>3</v>
      </c>
      <c r="C5957">
        <v>44</v>
      </c>
      <c r="D5957" s="2">
        <v>42801</v>
      </c>
      <c r="E5957">
        <v>29</v>
      </c>
      <c r="F5957">
        <v>105.5624</v>
      </c>
      <c r="G5957">
        <v>83.12</v>
      </c>
      <c r="H5957" s="3">
        <v>42801.75</v>
      </c>
    </row>
    <row r="5958" spans="1:8" x14ac:dyDescent="0.3">
      <c r="A5958" t="s">
        <v>197</v>
      </c>
      <c r="B5958">
        <v>14</v>
      </c>
      <c r="C5958">
        <v>2</v>
      </c>
      <c r="D5958" s="2">
        <v>42801</v>
      </c>
      <c r="E5958">
        <v>2</v>
      </c>
      <c r="F5958">
        <v>119.6664</v>
      </c>
      <c r="G5958">
        <v>87.99</v>
      </c>
      <c r="H5958" s="3">
        <v>42801.78</v>
      </c>
    </row>
    <row r="5959" spans="1:8" x14ac:dyDescent="0.3">
      <c r="A5959" t="s">
        <v>39</v>
      </c>
      <c r="B5959">
        <v>15</v>
      </c>
      <c r="C5959">
        <v>41</v>
      </c>
      <c r="D5959" s="2">
        <v>42801</v>
      </c>
      <c r="E5959">
        <v>44</v>
      </c>
      <c r="F5959">
        <v>8.1303000000000001</v>
      </c>
      <c r="G5959">
        <v>6.61</v>
      </c>
      <c r="H5959" s="3">
        <v>42801.78</v>
      </c>
    </row>
    <row r="5960" spans="1:8" x14ac:dyDescent="0.3">
      <c r="A5960" t="s">
        <v>95</v>
      </c>
      <c r="B5960">
        <v>2</v>
      </c>
      <c r="C5960">
        <v>41</v>
      </c>
      <c r="D5960" s="2">
        <v>42801</v>
      </c>
      <c r="E5960">
        <v>42</v>
      </c>
      <c r="F5960">
        <v>103.13979999999999</v>
      </c>
      <c r="G5960">
        <v>76.97</v>
      </c>
      <c r="H5960" s="3">
        <v>42801.78</v>
      </c>
    </row>
    <row r="5961" spans="1:8" x14ac:dyDescent="0.3">
      <c r="A5961" t="s">
        <v>20</v>
      </c>
      <c r="B5961">
        <v>11</v>
      </c>
      <c r="C5961">
        <v>41</v>
      </c>
      <c r="D5961" s="2">
        <v>42801</v>
      </c>
      <c r="E5961">
        <v>39</v>
      </c>
      <c r="F5961">
        <v>221.77399999999997</v>
      </c>
      <c r="G5961">
        <v>158.41</v>
      </c>
      <c r="H5961" s="3">
        <v>42801.78</v>
      </c>
    </row>
    <row r="5962" spans="1:8" x14ac:dyDescent="0.3">
      <c r="A5962" t="s">
        <v>88</v>
      </c>
      <c r="B5962">
        <v>1</v>
      </c>
      <c r="C5962">
        <v>42</v>
      </c>
      <c r="D5962" s="2">
        <v>42801</v>
      </c>
      <c r="E5962">
        <v>29</v>
      </c>
      <c r="F5962">
        <v>7.4381999999999993</v>
      </c>
      <c r="G5962">
        <v>5.39</v>
      </c>
      <c r="H5962" s="3">
        <v>42801.79</v>
      </c>
    </row>
    <row r="5963" spans="1:8" x14ac:dyDescent="0.3">
      <c r="A5963" t="s">
        <v>34</v>
      </c>
      <c r="B5963">
        <v>1</v>
      </c>
      <c r="C5963">
        <v>44</v>
      </c>
      <c r="D5963" s="2">
        <v>42801</v>
      </c>
      <c r="E5963">
        <v>11</v>
      </c>
      <c r="F5963">
        <v>350.7165</v>
      </c>
      <c r="G5963">
        <v>259.79000000000002</v>
      </c>
      <c r="H5963" s="3">
        <v>42801.82</v>
      </c>
    </row>
    <row r="5964" spans="1:8" x14ac:dyDescent="0.3">
      <c r="A5964" t="s">
        <v>177</v>
      </c>
      <c r="B5964">
        <v>10</v>
      </c>
      <c r="C5964">
        <v>1</v>
      </c>
      <c r="D5964" s="2">
        <v>42801</v>
      </c>
      <c r="E5964">
        <v>18</v>
      </c>
      <c r="F5964">
        <v>1.9043000000000001</v>
      </c>
      <c r="G5964">
        <v>1.37</v>
      </c>
      <c r="H5964" s="3">
        <v>42801.82</v>
      </c>
    </row>
    <row r="5965" spans="1:8" x14ac:dyDescent="0.3">
      <c r="A5965" t="s">
        <v>54</v>
      </c>
      <c r="B5965">
        <v>7</v>
      </c>
      <c r="C5965">
        <v>43</v>
      </c>
      <c r="D5965" s="2">
        <v>42801</v>
      </c>
      <c r="E5965">
        <v>13</v>
      </c>
      <c r="F5965">
        <v>94.459500000000006</v>
      </c>
      <c r="G5965">
        <v>69.97</v>
      </c>
      <c r="H5965" s="3">
        <v>42801.82</v>
      </c>
    </row>
    <row r="5966" spans="1:8" x14ac:dyDescent="0.3">
      <c r="A5966" t="s">
        <v>70</v>
      </c>
      <c r="B5966">
        <v>1</v>
      </c>
      <c r="C5966">
        <v>42</v>
      </c>
      <c r="D5966" s="2">
        <v>42801</v>
      </c>
      <c r="E5966">
        <v>47</v>
      </c>
      <c r="F5966">
        <v>98.022400000000005</v>
      </c>
      <c r="G5966">
        <v>76.58</v>
      </c>
      <c r="H5966" s="3">
        <v>42801.83</v>
      </c>
    </row>
    <row r="5967" spans="1:8" x14ac:dyDescent="0.3">
      <c r="A5967" t="s">
        <v>88</v>
      </c>
      <c r="B5967">
        <v>1</v>
      </c>
      <c r="C5967">
        <v>41</v>
      </c>
      <c r="D5967" s="2">
        <v>42801</v>
      </c>
      <c r="E5967">
        <v>10</v>
      </c>
      <c r="F5967">
        <v>6.7913999999999994</v>
      </c>
      <c r="G5967">
        <v>5.39</v>
      </c>
      <c r="H5967" s="3">
        <v>42801.84</v>
      </c>
    </row>
    <row r="5968" spans="1:8" x14ac:dyDescent="0.3">
      <c r="A5968" t="s">
        <v>25</v>
      </c>
      <c r="B5968">
        <v>2</v>
      </c>
      <c r="C5968">
        <v>1</v>
      </c>
      <c r="D5968" s="2">
        <v>42801</v>
      </c>
      <c r="E5968">
        <v>28</v>
      </c>
      <c r="F5968">
        <v>20.454899999999999</v>
      </c>
      <c r="G5968">
        <v>16.63</v>
      </c>
      <c r="H5968" s="3">
        <v>42801.86</v>
      </c>
    </row>
    <row r="5969" spans="1:8" x14ac:dyDescent="0.3">
      <c r="A5969" t="s">
        <v>12</v>
      </c>
      <c r="B5969">
        <v>10</v>
      </c>
      <c r="C5969">
        <v>1</v>
      </c>
      <c r="D5969" s="2">
        <v>42801</v>
      </c>
      <c r="E5969">
        <v>19</v>
      </c>
      <c r="F5969">
        <v>107.22480000000002</v>
      </c>
      <c r="G5969">
        <v>83.12</v>
      </c>
      <c r="H5969" s="3">
        <v>42801.91</v>
      </c>
    </row>
    <row r="5970" spans="1:8" x14ac:dyDescent="0.3">
      <c r="A5970" t="s">
        <v>186</v>
      </c>
      <c r="B5970">
        <v>15</v>
      </c>
      <c r="C5970">
        <v>44</v>
      </c>
      <c r="D5970" s="2">
        <v>42801</v>
      </c>
      <c r="E5970">
        <v>33</v>
      </c>
      <c r="F5970">
        <v>50.908500000000004</v>
      </c>
      <c r="G5970">
        <v>37.71</v>
      </c>
      <c r="H5970" s="3">
        <v>42801.919999999998</v>
      </c>
    </row>
    <row r="5971" spans="1:8" x14ac:dyDescent="0.3">
      <c r="A5971" t="s">
        <v>34</v>
      </c>
      <c r="B5971">
        <v>1</v>
      </c>
      <c r="C5971">
        <v>44</v>
      </c>
      <c r="D5971" s="2">
        <v>42801</v>
      </c>
      <c r="E5971">
        <v>49</v>
      </c>
      <c r="F5971">
        <v>353.31440000000003</v>
      </c>
      <c r="G5971">
        <v>259.79000000000002</v>
      </c>
      <c r="H5971" s="3">
        <v>42801.919999999998</v>
      </c>
    </row>
    <row r="5972" spans="1:8" x14ac:dyDescent="0.3">
      <c r="A5972" t="s">
        <v>25</v>
      </c>
      <c r="B5972">
        <v>3</v>
      </c>
      <c r="C5972">
        <v>42</v>
      </c>
      <c r="D5972" s="2">
        <v>42801</v>
      </c>
      <c r="E5972">
        <v>46</v>
      </c>
      <c r="F5972">
        <v>21.785299999999996</v>
      </c>
      <c r="G5972">
        <v>16.63</v>
      </c>
      <c r="H5972" s="3">
        <v>42801.919999999998</v>
      </c>
    </row>
    <row r="5973" spans="1:8" x14ac:dyDescent="0.3">
      <c r="A5973" t="s">
        <v>17</v>
      </c>
      <c r="B5973">
        <v>15</v>
      </c>
      <c r="C5973">
        <v>1</v>
      </c>
      <c r="D5973" s="2">
        <v>42801</v>
      </c>
      <c r="E5973">
        <v>24</v>
      </c>
      <c r="F5973">
        <v>10.7956</v>
      </c>
      <c r="G5973">
        <v>7.88</v>
      </c>
      <c r="H5973" s="3">
        <v>42801.93</v>
      </c>
    </row>
    <row r="5974" spans="1:8" x14ac:dyDescent="0.3">
      <c r="A5974" t="s">
        <v>121</v>
      </c>
      <c r="B5974">
        <v>2</v>
      </c>
      <c r="C5974">
        <v>1</v>
      </c>
      <c r="D5974" s="2">
        <v>42801</v>
      </c>
      <c r="E5974">
        <v>19</v>
      </c>
      <c r="F5974">
        <v>32.811100000000003</v>
      </c>
      <c r="G5974">
        <v>24.67</v>
      </c>
      <c r="H5974" s="3">
        <v>42801.93</v>
      </c>
    </row>
    <row r="5975" spans="1:8" x14ac:dyDescent="0.3">
      <c r="A5975" t="s">
        <v>29</v>
      </c>
      <c r="B5975">
        <v>1</v>
      </c>
      <c r="C5975">
        <v>45</v>
      </c>
      <c r="D5975" s="2">
        <v>42801</v>
      </c>
      <c r="E5975">
        <v>18</v>
      </c>
      <c r="F5975">
        <v>9.1624999999999996</v>
      </c>
      <c r="G5975">
        <v>7.33</v>
      </c>
      <c r="H5975" s="3">
        <v>42801.94</v>
      </c>
    </row>
    <row r="5976" spans="1:8" x14ac:dyDescent="0.3">
      <c r="A5976" t="s">
        <v>14</v>
      </c>
      <c r="B5976">
        <v>10</v>
      </c>
      <c r="C5976">
        <v>1</v>
      </c>
      <c r="D5976" s="2">
        <v>42801</v>
      </c>
      <c r="E5976">
        <v>32</v>
      </c>
      <c r="F5976">
        <v>19.3781</v>
      </c>
      <c r="G5976">
        <v>14.57</v>
      </c>
      <c r="H5976" s="3">
        <v>42801.95</v>
      </c>
    </row>
    <row r="5977" spans="1:8" x14ac:dyDescent="0.3">
      <c r="A5977" t="s">
        <v>48</v>
      </c>
      <c r="B5977">
        <v>1</v>
      </c>
      <c r="C5977">
        <v>1</v>
      </c>
      <c r="D5977" s="2">
        <v>42801</v>
      </c>
      <c r="E5977">
        <v>11</v>
      </c>
      <c r="F5977">
        <v>44.73</v>
      </c>
      <c r="G5977">
        <v>31.95</v>
      </c>
      <c r="H5977" s="3">
        <v>42801.95</v>
      </c>
    </row>
    <row r="5978" spans="1:8" x14ac:dyDescent="0.3">
      <c r="A5978" t="s">
        <v>55</v>
      </c>
      <c r="B5978">
        <v>15</v>
      </c>
      <c r="C5978">
        <v>1</v>
      </c>
      <c r="D5978" s="2">
        <v>42801</v>
      </c>
      <c r="E5978">
        <v>41</v>
      </c>
      <c r="F5978">
        <v>15.570799999999998</v>
      </c>
      <c r="G5978">
        <v>11.62</v>
      </c>
      <c r="H5978" s="3">
        <v>42802</v>
      </c>
    </row>
    <row r="5979" spans="1:8" x14ac:dyDescent="0.3">
      <c r="A5979" t="s">
        <v>12</v>
      </c>
      <c r="B5979">
        <v>1</v>
      </c>
      <c r="C5979">
        <v>45</v>
      </c>
      <c r="D5979" s="2">
        <v>42802</v>
      </c>
      <c r="E5979">
        <v>39</v>
      </c>
      <c r="F5979">
        <v>104.7312</v>
      </c>
      <c r="G5979">
        <v>83.12</v>
      </c>
      <c r="H5979" s="3">
        <v>42802.05</v>
      </c>
    </row>
    <row r="5980" spans="1:8" x14ac:dyDescent="0.3">
      <c r="A5980" t="s">
        <v>11</v>
      </c>
      <c r="B5980">
        <v>1</v>
      </c>
      <c r="C5980">
        <v>41</v>
      </c>
      <c r="D5980" s="2">
        <v>42802</v>
      </c>
      <c r="E5980">
        <v>26</v>
      </c>
      <c r="F5980">
        <v>42.214399999999998</v>
      </c>
      <c r="G5980">
        <v>32.979999999999997</v>
      </c>
      <c r="H5980" s="3">
        <v>42802.05</v>
      </c>
    </row>
    <row r="5981" spans="1:8" x14ac:dyDescent="0.3">
      <c r="A5981" t="s">
        <v>11</v>
      </c>
      <c r="B5981">
        <v>2</v>
      </c>
      <c r="C5981">
        <v>43</v>
      </c>
      <c r="D5981" s="2">
        <v>42802</v>
      </c>
      <c r="E5981">
        <v>15</v>
      </c>
      <c r="F5981">
        <v>39.905799999999992</v>
      </c>
      <c r="G5981">
        <v>32.979999999999997</v>
      </c>
      <c r="H5981" s="3">
        <v>42802.07</v>
      </c>
    </row>
    <row r="5982" spans="1:8" x14ac:dyDescent="0.3">
      <c r="A5982" t="s">
        <v>70</v>
      </c>
      <c r="B5982">
        <v>4</v>
      </c>
      <c r="C5982">
        <v>45</v>
      </c>
      <c r="D5982" s="2">
        <v>42802</v>
      </c>
      <c r="E5982">
        <v>8</v>
      </c>
      <c r="F5982">
        <v>93.427599999999998</v>
      </c>
      <c r="G5982">
        <v>76.58</v>
      </c>
      <c r="H5982" s="3">
        <v>42802.080000000002</v>
      </c>
    </row>
    <row r="5983" spans="1:8" x14ac:dyDescent="0.3">
      <c r="A5983" t="s">
        <v>12</v>
      </c>
      <c r="B5983">
        <v>3</v>
      </c>
      <c r="C5983">
        <v>43</v>
      </c>
      <c r="D5983" s="2">
        <v>42802</v>
      </c>
      <c r="E5983">
        <v>48</v>
      </c>
      <c r="F5983">
        <v>108.056</v>
      </c>
      <c r="G5983">
        <v>83.12</v>
      </c>
      <c r="H5983" s="3">
        <v>42802.080000000002</v>
      </c>
    </row>
    <row r="5984" spans="1:8" x14ac:dyDescent="0.3">
      <c r="A5984" t="s">
        <v>12</v>
      </c>
      <c r="B5984">
        <v>1</v>
      </c>
      <c r="C5984">
        <v>42</v>
      </c>
      <c r="D5984" s="2">
        <v>42802</v>
      </c>
      <c r="E5984">
        <v>45</v>
      </c>
      <c r="F5984">
        <v>103.9</v>
      </c>
      <c r="G5984">
        <v>83.12</v>
      </c>
      <c r="H5984" s="3">
        <v>42802.080000000002</v>
      </c>
    </row>
    <row r="5985" spans="1:8" x14ac:dyDescent="0.3">
      <c r="A5985" t="s">
        <v>148</v>
      </c>
      <c r="B5985">
        <v>10</v>
      </c>
      <c r="C5985">
        <v>1</v>
      </c>
      <c r="D5985" s="2">
        <v>42802</v>
      </c>
      <c r="E5985">
        <v>36</v>
      </c>
      <c r="F5985">
        <v>3.0134000000000003</v>
      </c>
      <c r="G5985">
        <v>2.4700000000000002</v>
      </c>
      <c r="H5985" s="3">
        <v>42802.12</v>
      </c>
    </row>
    <row r="5986" spans="1:8" x14ac:dyDescent="0.3">
      <c r="A5986" t="s">
        <v>12</v>
      </c>
      <c r="B5986">
        <v>10</v>
      </c>
      <c r="C5986">
        <v>45</v>
      </c>
      <c r="D5986" s="2">
        <v>42802</v>
      </c>
      <c r="E5986">
        <v>1</v>
      </c>
      <c r="F5986">
        <v>108.056</v>
      </c>
      <c r="G5986">
        <v>83.12</v>
      </c>
      <c r="H5986" s="3">
        <v>42802.12</v>
      </c>
    </row>
    <row r="5987" spans="1:8" x14ac:dyDescent="0.3">
      <c r="A5987" t="s">
        <v>51</v>
      </c>
      <c r="B5987">
        <v>1</v>
      </c>
      <c r="C5987">
        <v>2</v>
      </c>
      <c r="D5987" s="2">
        <v>42802</v>
      </c>
      <c r="E5987">
        <v>17</v>
      </c>
      <c r="F5987">
        <v>1.764</v>
      </c>
      <c r="G5987">
        <v>1.26</v>
      </c>
      <c r="H5987" s="3">
        <v>42802.13</v>
      </c>
    </row>
    <row r="5988" spans="1:8" x14ac:dyDescent="0.3">
      <c r="A5988" t="s">
        <v>163</v>
      </c>
      <c r="B5988">
        <v>1</v>
      </c>
      <c r="C5988">
        <v>44</v>
      </c>
      <c r="D5988" s="2">
        <v>42802</v>
      </c>
      <c r="E5988">
        <v>32</v>
      </c>
      <c r="F5988">
        <v>6.892199999999999</v>
      </c>
      <c r="G5988">
        <v>5.47</v>
      </c>
      <c r="H5988" s="3">
        <v>42802.14</v>
      </c>
    </row>
    <row r="5989" spans="1:8" x14ac:dyDescent="0.3">
      <c r="A5989" t="s">
        <v>85</v>
      </c>
      <c r="B5989">
        <v>1</v>
      </c>
      <c r="C5989">
        <v>1</v>
      </c>
      <c r="D5989" s="2">
        <v>42802</v>
      </c>
      <c r="E5989">
        <v>3</v>
      </c>
      <c r="F5989">
        <v>87.477000000000004</v>
      </c>
      <c r="G5989">
        <v>67.290000000000006</v>
      </c>
      <c r="H5989" s="3">
        <v>42802.15</v>
      </c>
    </row>
    <row r="5990" spans="1:8" x14ac:dyDescent="0.3">
      <c r="A5990" t="s">
        <v>28</v>
      </c>
      <c r="B5990">
        <v>1</v>
      </c>
      <c r="C5990">
        <v>1</v>
      </c>
      <c r="D5990" s="2">
        <v>42802</v>
      </c>
      <c r="E5990">
        <v>19</v>
      </c>
      <c r="F5990">
        <v>39.692100000000003</v>
      </c>
      <c r="G5990">
        <v>32.270000000000003</v>
      </c>
      <c r="H5990" s="3">
        <v>42802.16</v>
      </c>
    </row>
    <row r="5991" spans="1:8" x14ac:dyDescent="0.3">
      <c r="A5991" t="s">
        <v>70</v>
      </c>
      <c r="B5991">
        <v>1</v>
      </c>
      <c r="C5991">
        <v>42</v>
      </c>
      <c r="D5991" s="2">
        <v>42802</v>
      </c>
      <c r="E5991">
        <v>8</v>
      </c>
      <c r="F5991">
        <v>102.6172</v>
      </c>
      <c r="G5991">
        <v>76.58</v>
      </c>
      <c r="H5991" s="3">
        <v>42802.17</v>
      </c>
    </row>
    <row r="5992" spans="1:8" x14ac:dyDescent="0.3">
      <c r="A5992" t="s">
        <v>80</v>
      </c>
      <c r="B5992">
        <v>15</v>
      </c>
      <c r="C5992">
        <v>41</v>
      </c>
      <c r="D5992" s="2">
        <v>42802</v>
      </c>
      <c r="E5992">
        <v>25</v>
      </c>
      <c r="F5992">
        <v>7.5009999999999994</v>
      </c>
      <c r="G5992">
        <v>5.77</v>
      </c>
      <c r="H5992" s="3">
        <v>42802.18</v>
      </c>
    </row>
    <row r="5993" spans="1:8" x14ac:dyDescent="0.3">
      <c r="A5993" t="s">
        <v>5</v>
      </c>
      <c r="B5993">
        <v>3</v>
      </c>
      <c r="C5993">
        <v>41</v>
      </c>
      <c r="D5993" s="2">
        <v>42802</v>
      </c>
      <c r="E5993">
        <v>49</v>
      </c>
      <c r="F5993">
        <v>32.702500000000001</v>
      </c>
      <c r="G5993">
        <v>25.75</v>
      </c>
      <c r="H5993" s="3">
        <v>42802.2</v>
      </c>
    </row>
    <row r="5994" spans="1:8" x14ac:dyDescent="0.3">
      <c r="A5994" t="s">
        <v>191</v>
      </c>
      <c r="B5994">
        <v>1</v>
      </c>
      <c r="C5994">
        <v>1</v>
      </c>
      <c r="D5994" s="2">
        <v>42802</v>
      </c>
      <c r="E5994">
        <v>14</v>
      </c>
      <c r="F5994">
        <v>4.6698000000000004</v>
      </c>
      <c r="G5994">
        <v>3.62</v>
      </c>
      <c r="H5994" s="3">
        <v>42802.2</v>
      </c>
    </row>
    <row r="5995" spans="1:8" x14ac:dyDescent="0.3">
      <c r="A5995" t="s">
        <v>190</v>
      </c>
      <c r="B5995">
        <v>10</v>
      </c>
      <c r="C5995">
        <v>1</v>
      </c>
      <c r="D5995" s="2">
        <v>42802</v>
      </c>
      <c r="E5995">
        <v>1</v>
      </c>
      <c r="F5995">
        <v>2.016</v>
      </c>
      <c r="G5995">
        <v>1.68</v>
      </c>
      <c r="H5995" s="3">
        <v>42802.21</v>
      </c>
    </row>
    <row r="5996" spans="1:8" x14ac:dyDescent="0.3">
      <c r="A5996" t="s">
        <v>10</v>
      </c>
      <c r="B5996">
        <v>2</v>
      </c>
      <c r="C5996">
        <v>41</v>
      </c>
      <c r="D5996" s="2">
        <v>42802</v>
      </c>
      <c r="E5996">
        <v>21</v>
      </c>
      <c r="F5996">
        <v>1.9608000000000001</v>
      </c>
      <c r="G5996">
        <v>1.52</v>
      </c>
      <c r="H5996" s="3">
        <v>42802.21</v>
      </c>
    </row>
    <row r="5997" spans="1:8" x14ac:dyDescent="0.3">
      <c r="A5997" t="s">
        <v>74</v>
      </c>
      <c r="B5997">
        <v>3</v>
      </c>
      <c r="C5997">
        <v>1</v>
      </c>
      <c r="D5997" s="2">
        <v>42802</v>
      </c>
      <c r="E5997">
        <v>2</v>
      </c>
      <c r="F5997">
        <v>34.1768</v>
      </c>
      <c r="G5997">
        <v>25.13</v>
      </c>
      <c r="H5997" s="3">
        <v>42802.22</v>
      </c>
    </row>
    <row r="5998" spans="1:8" x14ac:dyDescent="0.3">
      <c r="A5998" t="s">
        <v>12</v>
      </c>
      <c r="B5998">
        <v>1</v>
      </c>
      <c r="C5998">
        <v>2</v>
      </c>
      <c r="D5998" s="2">
        <v>42802</v>
      </c>
      <c r="E5998">
        <v>38</v>
      </c>
      <c r="F5998">
        <v>113.0432</v>
      </c>
      <c r="G5998">
        <v>83.12</v>
      </c>
      <c r="H5998" s="3">
        <v>42802.239999999998</v>
      </c>
    </row>
    <row r="5999" spans="1:8" x14ac:dyDescent="0.3">
      <c r="A5999" t="s">
        <v>29</v>
      </c>
      <c r="B5999">
        <v>1</v>
      </c>
      <c r="C5999">
        <v>45</v>
      </c>
      <c r="D5999" s="2">
        <v>42802</v>
      </c>
      <c r="E5999">
        <v>46</v>
      </c>
      <c r="F5999">
        <v>9.3824000000000005</v>
      </c>
      <c r="G5999">
        <v>7.33</v>
      </c>
      <c r="H5999" s="3">
        <v>42802.25</v>
      </c>
    </row>
    <row r="6000" spans="1:8" x14ac:dyDescent="0.3">
      <c r="A6000" t="s">
        <v>54</v>
      </c>
      <c r="B6000">
        <v>12</v>
      </c>
      <c r="C6000">
        <v>1</v>
      </c>
      <c r="D6000" s="2">
        <v>42802</v>
      </c>
      <c r="E6000">
        <v>27</v>
      </c>
      <c r="F6000">
        <v>90.261299999999991</v>
      </c>
      <c r="G6000">
        <v>69.97</v>
      </c>
      <c r="H6000" s="3">
        <v>42802.3</v>
      </c>
    </row>
    <row r="6001" spans="1:8" x14ac:dyDescent="0.3">
      <c r="A6001" t="s">
        <v>76</v>
      </c>
      <c r="B6001">
        <v>1</v>
      </c>
      <c r="C6001">
        <v>41</v>
      </c>
      <c r="D6001" s="2">
        <v>42802</v>
      </c>
      <c r="E6001">
        <v>15</v>
      </c>
      <c r="F6001">
        <v>123.2315</v>
      </c>
      <c r="G6001">
        <v>89.95</v>
      </c>
      <c r="H6001" s="3">
        <v>42802.31</v>
      </c>
    </row>
    <row r="6002" spans="1:8" x14ac:dyDescent="0.3">
      <c r="A6002" t="s">
        <v>60</v>
      </c>
      <c r="B6002">
        <v>9</v>
      </c>
      <c r="C6002">
        <v>1</v>
      </c>
      <c r="D6002" s="2">
        <v>42802</v>
      </c>
      <c r="E6002">
        <v>15</v>
      </c>
      <c r="F6002">
        <v>47.428800000000003</v>
      </c>
      <c r="G6002">
        <v>38.56</v>
      </c>
      <c r="H6002" s="3">
        <v>42802.33</v>
      </c>
    </row>
    <row r="6003" spans="1:8" x14ac:dyDescent="0.3">
      <c r="A6003" t="s">
        <v>150</v>
      </c>
      <c r="B6003">
        <v>1</v>
      </c>
      <c r="C6003">
        <v>41</v>
      </c>
      <c r="D6003" s="2">
        <v>42802</v>
      </c>
      <c r="E6003">
        <v>46</v>
      </c>
      <c r="F6003">
        <v>2.7944999999999998</v>
      </c>
      <c r="G6003">
        <v>2.0699999999999998</v>
      </c>
      <c r="H6003" s="3">
        <v>42802.33</v>
      </c>
    </row>
    <row r="6004" spans="1:8" x14ac:dyDescent="0.3">
      <c r="A6004" t="s">
        <v>64</v>
      </c>
      <c r="B6004">
        <v>2</v>
      </c>
      <c r="C6004">
        <v>1</v>
      </c>
      <c r="D6004" s="2">
        <v>42802</v>
      </c>
      <c r="E6004">
        <v>24</v>
      </c>
      <c r="F6004">
        <v>331.18620000000004</v>
      </c>
      <c r="G6004">
        <v>239.99</v>
      </c>
      <c r="H6004" s="3">
        <v>42802.36</v>
      </c>
    </row>
    <row r="6005" spans="1:8" x14ac:dyDescent="0.3">
      <c r="A6005" t="s">
        <v>5</v>
      </c>
      <c r="B6005">
        <v>9</v>
      </c>
      <c r="C6005">
        <v>1</v>
      </c>
      <c r="D6005" s="2">
        <v>42802</v>
      </c>
      <c r="E6005">
        <v>7</v>
      </c>
      <c r="F6005">
        <v>32.96</v>
      </c>
      <c r="G6005">
        <v>25.75</v>
      </c>
      <c r="H6005" s="3">
        <v>42802.36</v>
      </c>
    </row>
    <row r="6006" spans="1:8" x14ac:dyDescent="0.3">
      <c r="A6006" t="s">
        <v>103</v>
      </c>
      <c r="B6006">
        <v>3</v>
      </c>
      <c r="C6006">
        <v>41</v>
      </c>
      <c r="D6006" s="2">
        <v>42802</v>
      </c>
      <c r="E6006">
        <v>36</v>
      </c>
      <c r="F6006">
        <v>33.25</v>
      </c>
      <c r="G6006">
        <v>25</v>
      </c>
      <c r="H6006" s="3">
        <v>42802.37</v>
      </c>
    </row>
    <row r="6007" spans="1:8" x14ac:dyDescent="0.3">
      <c r="A6007" t="s">
        <v>31</v>
      </c>
      <c r="B6007">
        <v>10</v>
      </c>
      <c r="C6007">
        <v>41</v>
      </c>
      <c r="D6007" s="2">
        <v>42802</v>
      </c>
      <c r="E6007">
        <v>49</v>
      </c>
      <c r="F6007">
        <v>1.3189000000000002</v>
      </c>
      <c r="G6007">
        <v>1.0900000000000001</v>
      </c>
      <c r="H6007" s="3">
        <v>42802.41</v>
      </c>
    </row>
    <row r="6008" spans="1:8" x14ac:dyDescent="0.3">
      <c r="A6008" t="s">
        <v>52</v>
      </c>
      <c r="B6008">
        <v>10</v>
      </c>
      <c r="C6008">
        <v>45</v>
      </c>
      <c r="D6008" s="2">
        <v>42802</v>
      </c>
      <c r="E6008">
        <v>24</v>
      </c>
      <c r="F6008">
        <v>21.374099999999999</v>
      </c>
      <c r="G6008">
        <v>16.829999999999998</v>
      </c>
      <c r="H6008" s="3">
        <v>42802.41</v>
      </c>
    </row>
    <row r="6009" spans="1:8" x14ac:dyDescent="0.3">
      <c r="A6009" t="s">
        <v>160</v>
      </c>
      <c r="B6009">
        <v>10</v>
      </c>
      <c r="C6009">
        <v>45</v>
      </c>
      <c r="D6009" s="2">
        <v>42802</v>
      </c>
      <c r="E6009">
        <v>16</v>
      </c>
      <c r="F6009">
        <v>9.1655999999999995</v>
      </c>
      <c r="G6009">
        <v>6.84</v>
      </c>
      <c r="H6009" s="3">
        <v>42802.42</v>
      </c>
    </row>
    <row r="6010" spans="1:8" x14ac:dyDescent="0.3">
      <c r="A6010" t="s">
        <v>98</v>
      </c>
      <c r="B6010">
        <v>5</v>
      </c>
      <c r="C6010">
        <v>1</v>
      </c>
      <c r="D6010" s="2">
        <v>42802</v>
      </c>
      <c r="E6010">
        <v>29</v>
      </c>
      <c r="F6010">
        <v>7.7980000000000009</v>
      </c>
      <c r="G6010">
        <v>5.57</v>
      </c>
      <c r="H6010" s="3">
        <v>42802.42</v>
      </c>
    </row>
    <row r="6011" spans="1:8" x14ac:dyDescent="0.3">
      <c r="A6011" t="s">
        <v>12</v>
      </c>
      <c r="B6011">
        <v>10</v>
      </c>
      <c r="C6011">
        <v>41</v>
      </c>
      <c r="D6011" s="2">
        <v>42802</v>
      </c>
      <c r="E6011">
        <v>35</v>
      </c>
      <c r="F6011">
        <v>116.36800000000001</v>
      </c>
      <c r="G6011">
        <v>83.12</v>
      </c>
      <c r="H6011" s="3">
        <v>42802.43</v>
      </c>
    </row>
    <row r="6012" spans="1:8" x14ac:dyDescent="0.3">
      <c r="A6012" t="s">
        <v>177</v>
      </c>
      <c r="B6012">
        <v>10</v>
      </c>
      <c r="C6012">
        <v>41</v>
      </c>
      <c r="D6012" s="2">
        <v>42802</v>
      </c>
      <c r="E6012">
        <v>8</v>
      </c>
      <c r="F6012">
        <v>1.7947000000000002</v>
      </c>
      <c r="G6012">
        <v>1.37</v>
      </c>
      <c r="H6012" s="3">
        <v>42802.46</v>
      </c>
    </row>
    <row r="6013" spans="1:8" x14ac:dyDescent="0.3">
      <c r="A6013" t="s">
        <v>50</v>
      </c>
      <c r="B6013">
        <v>2</v>
      </c>
      <c r="C6013">
        <v>1</v>
      </c>
      <c r="D6013" s="2">
        <v>42802</v>
      </c>
      <c r="E6013">
        <v>27</v>
      </c>
      <c r="F6013">
        <v>95.159199999999998</v>
      </c>
      <c r="G6013">
        <v>69.97</v>
      </c>
      <c r="H6013" s="3">
        <v>42802.48</v>
      </c>
    </row>
    <row r="6014" spans="1:8" x14ac:dyDescent="0.3">
      <c r="A6014" t="s">
        <v>176</v>
      </c>
      <c r="B6014">
        <v>8</v>
      </c>
      <c r="C6014">
        <v>41</v>
      </c>
      <c r="D6014" s="2">
        <v>42802</v>
      </c>
      <c r="E6014">
        <v>4</v>
      </c>
      <c r="F6014">
        <v>17.45</v>
      </c>
      <c r="G6014">
        <v>13.96</v>
      </c>
      <c r="H6014" s="3">
        <v>42802.48</v>
      </c>
    </row>
    <row r="6015" spans="1:8" x14ac:dyDescent="0.3">
      <c r="A6015" t="s">
        <v>5</v>
      </c>
      <c r="B6015">
        <v>1</v>
      </c>
      <c r="C6015">
        <v>45</v>
      </c>
      <c r="D6015" s="2">
        <v>42802</v>
      </c>
      <c r="E6015">
        <v>37</v>
      </c>
      <c r="F6015">
        <v>34.505000000000003</v>
      </c>
      <c r="G6015">
        <v>25.75</v>
      </c>
      <c r="H6015" s="3">
        <v>42802.49</v>
      </c>
    </row>
    <row r="6016" spans="1:8" x14ac:dyDescent="0.3">
      <c r="A6016" t="s">
        <v>126</v>
      </c>
      <c r="B6016">
        <v>1</v>
      </c>
      <c r="C6016">
        <v>1</v>
      </c>
      <c r="D6016" s="2">
        <v>42802</v>
      </c>
      <c r="E6016">
        <v>41</v>
      </c>
      <c r="F6016">
        <v>74.163600000000002</v>
      </c>
      <c r="G6016">
        <v>58.86</v>
      </c>
      <c r="H6016" s="3">
        <v>42802.5</v>
      </c>
    </row>
    <row r="6017" spans="1:8" x14ac:dyDescent="0.3">
      <c r="A6017" t="s">
        <v>89</v>
      </c>
      <c r="B6017">
        <v>2</v>
      </c>
      <c r="C6017">
        <v>41</v>
      </c>
      <c r="D6017" s="2">
        <v>42802</v>
      </c>
      <c r="E6017">
        <v>19</v>
      </c>
      <c r="F6017">
        <v>45.427500000000002</v>
      </c>
      <c r="G6017">
        <v>33.65</v>
      </c>
      <c r="H6017" s="3">
        <v>42802.51</v>
      </c>
    </row>
    <row r="6018" spans="1:8" x14ac:dyDescent="0.3">
      <c r="A6018" t="s">
        <v>80</v>
      </c>
      <c r="B6018">
        <v>15</v>
      </c>
      <c r="C6018">
        <v>3</v>
      </c>
      <c r="D6018" s="2">
        <v>42802</v>
      </c>
      <c r="E6018">
        <v>24</v>
      </c>
      <c r="F6018">
        <v>7.1547999999999989</v>
      </c>
      <c r="G6018">
        <v>5.77</v>
      </c>
      <c r="H6018" s="3">
        <v>42802.51</v>
      </c>
    </row>
    <row r="6019" spans="1:8" x14ac:dyDescent="0.3">
      <c r="A6019" t="s">
        <v>173</v>
      </c>
      <c r="B6019">
        <v>1</v>
      </c>
      <c r="C6019">
        <v>43</v>
      </c>
      <c r="D6019" s="2">
        <v>42802</v>
      </c>
      <c r="E6019">
        <v>42</v>
      </c>
      <c r="F6019">
        <v>114.14480000000002</v>
      </c>
      <c r="G6019">
        <v>83.93</v>
      </c>
      <c r="H6019" s="3">
        <v>42802.52</v>
      </c>
    </row>
    <row r="6020" spans="1:8" x14ac:dyDescent="0.3">
      <c r="A6020" t="s">
        <v>95</v>
      </c>
      <c r="B6020">
        <v>10</v>
      </c>
      <c r="C6020">
        <v>1</v>
      </c>
      <c r="D6020" s="2">
        <v>42802</v>
      </c>
      <c r="E6020">
        <v>44</v>
      </c>
      <c r="F6020">
        <v>104.67919999999999</v>
      </c>
      <c r="G6020">
        <v>76.97</v>
      </c>
      <c r="H6020" s="3">
        <v>42802.54</v>
      </c>
    </row>
    <row r="6021" spans="1:8" x14ac:dyDescent="0.3">
      <c r="A6021" t="s">
        <v>12</v>
      </c>
      <c r="B6021">
        <v>1</v>
      </c>
      <c r="C6021">
        <v>1</v>
      </c>
      <c r="D6021" s="2">
        <v>42802</v>
      </c>
      <c r="E6021">
        <v>40</v>
      </c>
      <c r="F6021">
        <v>100.57520000000001</v>
      </c>
      <c r="G6021">
        <v>83.12</v>
      </c>
      <c r="H6021" s="3">
        <v>42802.55</v>
      </c>
    </row>
    <row r="6022" spans="1:8" x14ac:dyDescent="0.3">
      <c r="A6022" t="s">
        <v>92</v>
      </c>
      <c r="B6022">
        <v>15</v>
      </c>
      <c r="C6022">
        <v>41</v>
      </c>
      <c r="D6022" s="2">
        <v>42802</v>
      </c>
      <c r="E6022">
        <v>42</v>
      </c>
      <c r="F6022">
        <v>16.2178</v>
      </c>
      <c r="G6022">
        <v>12.38</v>
      </c>
      <c r="H6022" s="3">
        <v>42802.55</v>
      </c>
    </row>
    <row r="6023" spans="1:8" x14ac:dyDescent="0.3">
      <c r="A6023" t="s">
        <v>22</v>
      </c>
      <c r="B6023">
        <v>1</v>
      </c>
      <c r="C6023">
        <v>41</v>
      </c>
      <c r="D6023" s="2">
        <v>42802</v>
      </c>
      <c r="E6023">
        <v>20</v>
      </c>
      <c r="F6023">
        <v>97.754999999999995</v>
      </c>
      <c r="G6023">
        <v>73.5</v>
      </c>
      <c r="H6023" s="3">
        <v>42802.57</v>
      </c>
    </row>
    <row r="6024" spans="1:8" x14ac:dyDescent="0.3">
      <c r="A6024" t="s">
        <v>68</v>
      </c>
      <c r="B6024">
        <v>13</v>
      </c>
      <c r="C6024">
        <v>1</v>
      </c>
      <c r="D6024" s="2">
        <v>42802</v>
      </c>
      <c r="E6024">
        <v>41</v>
      </c>
      <c r="F6024">
        <v>274.06259999999997</v>
      </c>
      <c r="G6024">
        <v>217.51</v>
      </c>
      <c r="H6024" s="3">
        <v>42802.58</v>
      </c>
    </row>
    <row r="6025" spans="1:8" x14ac:dyDescent="0.3">
      <c r="A6025" t="s">
        <v>17</v>
      </c>
      <c r="B6025">
        <v>10</v>
      </c>
      <c r="C6025">
        <v>42</v>
      </c>
      <c r="D6025" s="2">
        <v>42802</v>
      </c>
      <c r="E6025">
        <v>14</v>
      </c>
      <c r="F6025">
        <v>10.638</v>
      </c>
      <c r="G6025">
        <v>7.88</v>
      </c>
      <c r="H6025" s="3">
        <v>42802.58</v>
      </c>
    </row>
    <row r="6026" spans="1:8" x14ac:dyDescent="0.3">
      <c r="A6026" t="s">
        <v>17</v>
      </c>
      <c r="B6026">
        <v>1</v>
      </c>
      <c r="C6026">
        <v>3</v>
      </c>
      <c r="D6026" s="2">
        <v>42802</v>
      </c>
      <c r="E6026">
        <v>1</v>
      </c>
      <c r="F6026">
        <v>10.559200000000001</v>
      </c>
      <c r="G6026">
        <v>7.88</v>
      </c>
      <c r="H6026" s="3">
        <v>42802.58</v>
      </c>
    </row>
    <row r="6027" spans="1:8" x14ac:dyDescent="0.3">
      <c r="A6027" t="s">
        <v>12</v>
      </c>
      <c r="B6027">
        <v>15</v>
      </c>
      <c r="C6027">
        <v>42</v>
      </c>
      <c r="D6027" s="2">
        <v>42802</v>
      </c>
      <c r="E6027">
        <v>8</v>
      </c>
      <c r="F6027">
        <v>115.5368</v>
      </c>
      <c r="G6027">
        <v>83.12</v>
      </c>
      <c r="H6027" s="3">
        <v>42802.59</v>
      </c>
    </row>
    <row r="6028" spans="1:8" x14ac:dyDescent="0.3">
      <c r="A6028" t="s">
        <v>367</v>
      </c>
      <c r="B6028">
        <v>1</v>
      </c>
      <c r="C6028">
        <v>1</v>
      </c>
      <c r="D6028" s="2">
        <v>42802</v>
      </c>
      <c r="E6028">
        <v>27</v>
      </c>
      <c r="F6028">
        <v>5.6550000000000002</v>
      </c>
      <c r="G6028">
        <v>4.3499999999999996</v>
      </c>
      <c r="H6028" s="3">
        <v>42802.59</v>
      </c>
    </row>
    <row r="6029" spans="1:8" x14ac:dyDescent="0.3">
      <c r="A6029" t="s">
        <v>142</v>
      </c>
      <c r="B6029">
        <v>8</v>
      </c>
      <c r="C6029">
        <v>41</v>
      </c>
      <c r="D6029" s="2">
        <v>42802</v>
      </c>
      <c r="E6029">
        <v>45</v>
      </c>
      <c r="F6029">
        <v>63.773500000000006</v>
      </c>
      <c r="G6029">
        <v>47.95</v>
      </c>
      <c r="H6029" s="3">
        <v>42802.59</v>
      </c>
    </row>
    <row r="6030" spans="1:8" x14ac:dyDescent="0.3">
      <c r="A6030" t="s">
        <v>172</v>
      </c>
      <c r="B6030">
        <v>3</v>
      </c>
      <c r="C6030">
        <v>41</v>
      </c>
      <c r="D6030" s="2">
        <v>42802</v>
      </c>
      <c r="E6030">
        <v>46</v>
      </c>
      <c r="F6030">
        <v>23.796900000000001</v>
      </c>
      <c r="G6030">
        <v>17.37</v>
      </c>
      <c r="H6030" s="3">
        <v>42802.6</v>
      </c>
    </row>
    <row r="6031" spans="1:8" x14ac:dyDescent="0.3">
      <c r="A6031" t="s">
        <v>57</v>
      </c>
      <c r="B6031">
        <v>2</v>
      </c>
      <c r="C6031">
        <v>1</v>
      </c>
      <c r="D6031" s="2">
        <v>42802</v>
      </c>
      <c r="E6031">
        <v>14</v>
      </c>
      <c r="F6031">
        <v>37.686</v>
      </c>
      <c r="G6031">
        <v>28.55</v>
      </c>
      <c r="H6031" s="3">
        <v>42802.62</v>
      </c>
    </row>
    <row r="6032" spans="1:8" x14ac:dyDescent="0.3">
      <c r="A6032" t="s">
        <v>200</v>
      </c>
      <c r="B6032">
        <v>1</v>
      </c>
      <c r="C6032">
        <v>1</v>
      </c>
      <c r="D6032" s="2">
        <v>42802</v>
      </c>
      <c r="E6032">
        <v>27</v>
      </c>
      <c r="F6032">
        <v>38.145299999999999</v>
      </c>
      <c r="G6032">
        <v>29.57</v>
      </c>
      <c r="H6032" s="3">
        <v>42802.63</v>
      </c>
    </row>
    <row r="6033" spans="1:8" x14ac:dyDescent="0.3">
      <c r="A6033" t="s">
        <v>17</v>
      </c>
      <c r="B6033">
        <v>1</v>
      </c>
      <c r="C6033">
        <v>42</v>
      </c>
      <c r="D6033" s="2">
        <v>42802</v>
      </c>
      <c r="E6033">
        <v>9</v>
      </c>
      <c r="F6033">
        <v>10.0076</v>
      </c>
      <c r="G6033">
        <v>7.88</v>
      </c>
      <c r="H6033" s="3">
        <v>42802.64</v>
      </c>
    </row>
    <row r="6034" spans="1:8" x14ac:dyDescent="0.3">
      <c r="A6034" t="s">
        <v>74</v>
      </c>
      <c r="B6034">
        <v>1</v>
      </c>
      <c r="C6034">
        <v>44</v>
      </c>
      <c r="D6034" s="2">
        <v>42802</v>
      </c>
      <c r="E6034">
        <v>45</v>
      </c>
      <c r="F6034">
        <v>30.155999999999999</v>
      </c>
      <c r="G6034">
        <v>25.13</v>
      </c>
      <c r="H6034" s="3">
        <v>42802.65</v>
      </c>
    </row>
    <row r="6035" spans="1:8" x14ac:dyDescent="0.3">
      <c r="A6035" t="s">
        <v>143</v>
      </c>
      <c r="B6035">
        <v>10</v>
      </c>
      <c r="C6035">
        <v>41</v>
      </c>
      <c r="D6035" s="2">
        <v>42802</v>
      </c>
      <c r="E6035">
        <v>36</v>
      </c>
      <c r="F6035">
        <v>28.5152</v>
      </c>
      <c r="G6035">
        <v>21.44</v>
      </c>
      <c r="H6035" s="3">
        <v>42802.66</v>
      </c>
    </row>
    <row r="6036" spans="1:8" x14ac:dyDescent="0.3">
      <c r="A6036" t="s">
        <v>23</v>
      </c>
      <c r="B6036">
        <v>6</v>
      </c>
      <c r="C6036">
        <v>1</v>
      </c>
      <c r="D6036" s="2">
        <v>42802</v>
      </c>
      <c r="E6036">
        <v>10</v>
      </c>
      <c r="F6036">
        <v>4.2435</v>
      </c>
      <c r="G6036">
        <v>3.45</v>
      </c>
      <c r="H6036" s="3">
        <v>42802.66</v>
      </c>
    </row>
    <row r="6037" spans="1:8" x14ac:dyDescent="0.3">
      <c r="A6037" t="s">
        <v>54</v>
      </c>
      <c r="B6037">
        <v>5</v>
      </c>
      <c r="C6037">
        <v>3</v>
      </c>
      <c r="D6037" s="2">
        <v>42802</v>
      </c>
      <c r="E6037">
        <v>19</v>
      </c>
      <c r="F6037">
        <v>94.459500000000006</v>
      </c>
      <c r="G6037">
        <v>69.97</v>
      </c>
      <c r="H6037" s="3">
        <v>42802.66</v>
      </c>
    </row>
    <row r="6038" spans="1:8" x14ac:dyDescent="0.3">
      <c r="A6038" t="s">
        <v>29</v>
      </c>
      <c r="B6038">
        <v>3</v>
      </c>
      <c r="C6038">
        <v>44</v>
      </c>
      <c r="D6038" s="2">
        <v>42802</v>
      </c>
      <c r="E6038">
        <v>34</v>
      </c>
      <c r="F6038">
        <v>9.0159000000000002</v>
      </c>
      <c r="G6038">
        <v>7.33</v>
      </c>
      <c r="H6038" s="3">
        <v>42802.71</v>
      </c>
    </row>
    <row r="6039" spans="1:8" x14ac:dyDescent="0.3">
      <c r="A6039" t="s">
        <v>99</v>
      </c>
      <c r="B6039">
        <v>2</v>
      </c>
      <c r="C6039">
        <v>45</v>
      </c>
      <c r="D6039" s="2">
        <v>42802</v>
      </c>
      <c r="E6039">
        <v>41</v>
      </c>
      <c r="F6039">
        <v>21.375300000000003</v>
      </c>
      <c r="G6039">
        <v>16.57</v>
      </c>
      <c r="H6039" s="3">
        <v>42802.75</v>
      </c>
    </row>
    <row r="6040" spans="1:8" x14ac:dyDescent="0.3">
      <c r="A6040" t="s">
        <v>174</v>
      </c>
      <c r="B6040">
        <v>15</v>
      </c>
      <c r="C6040">
        <v>1</v>
      </c>
      <c r="D6040" s="2">
        <v>42802</v>
      </c>
      <c r="E6040">
        <v>46</v>
      </c>
      <c r="F6040">
        <v>34.2226</v>
      </c>
      <c r="G6040">
        <v>24.98</v>
      </c>
      <c r="H6040" s="3">
        <v>42802.75</v>
      </c>
    </row>
    <row r="6041" spans="1:8" x14ac:dyDescent="0.3">
      <c r="A6041" t="s">
        <v>29</v>
      </c>
      <c r="B6041">
        <v>2</v>
      </c>
      <c r="C6041">
        <v>2</v>
      </c>
      <c r="D6041" s="2">
        <v>42802</v>
      </c>
      <c r="E6041">
        <v>33</v>
      </c>
      <c r="F6041">
        <v>9.0891999999999999</v>
      </c>
      <c r="G6041">
        <v>7.33</v>
      </c>
      <c r="H6041" s="3">
        <v>42802.78</v>
      </c>
    </row>
    <row r="6042" spans="1:8" x14ac:dyDescent="0.3">
      <c r="A6042" t="s">
        <v>116</v>
      </c>
      <c r="B6042">
        <v>15</v>
      </c>
      <c r="C6042">
        <v>42</v>
      </c>
      <c r="D6042" s="2">
        <v>42802</v>
      </c>
      <c r="E6042">
        <v>38</v>
      </c>
      <c r="F6042">
        <v>28.664999999999999</v>
      </c>
      <c r="G6042">
        <v>22.05</v>
      </c>
      <c r="H6042" s="3">
        <v>42802.84</v>
      </c>
    </row>
    <row r="6043" spans="1:8" x14ac:dyDescent="0.3">
      <c r="A6043" t="s">
        <v>52</v>
      </c>
      <c r="B6043">
        <v>8</v>
      </c>
      <c r="C6043">
        <v>3</v>
      </c>
      <c r="D6043" s="2">
        <v>42802</v>
      </c>
      <c r="E6043">
        <v>21</v>
      </c>
      <c r="F6043">
        <v>22.047299999999996</v>
      </c>
      <c r="G6043">
        <v>16.829999999999998</v>
      </c>
      <c r="H6043" s="3">
        <v>42802.84</v>
      </c>
    </row>
    <row r="6044" spans="1:8" x14ac:dyDescent="0.3">
      <c r="A6044" t="s">
        <v>198</v>
      </c>
      <c r="B6044">
        <v>9</v>
      </c>
      <c r="C6044">
        <v>44</v>
      </c>
      <c r="D6044" s="2">
        <v>42802</v>
      </c>
      <c r="E6044">
        <v>4</v>
      </c>
      <c r="F6044">
        <v>107.2642</v>
      </c>
      <c r="G6044">
        <v>84.46</v>
      </c>
      <c r="H6044" s="3">
        <v>42802.85</v>
      </c>
    </row>
    <row r="6045" spans="1:8" x14ac:dyDescent="0.3">
      <c r="A6045" t="s">
        <v>31</v>
      </c>
      <c r="B6045">
        <v>10</v>
      </c>
      <c r="C6045">
        <v>1</v>
      </c>
      <c r="D6045" s="2">
        <v>42802</v>
      </c>
      <c r="E6045">
        <v>7</v>
      </c>
      <c r="F6045">
        <v>1.3952</v>
      </c>
      <c r="G6045">
        <v>1.0900000000000001</v>
      </c>
      <c r="H6045" s="3">
        <v>42802.86</v>
      </c>
    </row>
    <row r="6046" spans="1:8" x14ac:dyDescent="0.3">
      <c r="A6046" t="s">
        <v>52</v>
      </c>
      <c r="B6046">
        <v>2</v>
      </c>
      <c r="C6046">
        <v>45</v>
      </c>
      <c r="D6046" s="2">
        <v>42802</v>
      </c>
      <c r="E6046">
        <v>30</v>
      </c>
      <c r="F6046">
        <v>21.542399999999997</v>
      </c>
      <c r="G6046">
        <v>16.829999999999998</v>
      </c>
      <c r="H6046" s="3">
        <v>42802.89</v>
      </c>
    </row>
    <row r="6047" spans="1:8" x14ac:dyDescent="0.3">
      <c r="A6047" t="s">
        <v>52</v>
      </c>
      <c r="B6047">
        <v>1</v>
      </c>
      <c r="C6047">
        <v>1</v>
      </c>
      <c r="D6047" s="2">
        <v>42802</v>
      </c>
      <c r="E6047">
        <v>24</v>
      </c>
      <c r="F6047">
        <v>21.2058</v>
      </c>
      <c r="G6047">
        <v>16.829999999999998</v>
      </c>
      <c r="H6047" s="3">
        <v>42802.9</v>
      </c>
    </row>
    <row r="6048" spans="1:8" x14ac:dyDescent="0.3">
      <c r="A6048" t="s">
        <v>135</v>
      </c>
      <c r="B6048">
        <v>1</v>
      </c>
      <c r="C6048">
        <v>1</v>
      </c>
      <c r="D6048" s="2">
        <v>42802</v>
      </c>
      <c r="E6048">
        <v>19</v>
      </c>
      <c r="F6048">
        <v>3.2025999999999999</v>
      </c>
      <c r="G6048">
        <v>2.39</v>
      </c>
      <c r="H6048" s="3">
        <v>42802.91</v>
      </c>
    </row>
    <row r="6049" spans="1:8" x14ac:dyDescent="0.3">
      <c r="A6049" t="s">
        <v>148</v>
      </c>
      <c r="B6049">
        <v>1</v>
      </c>
      <c r="C6049">
        <v>1</v>
      </c>
      <c r="D6049" s="2">
        <v>42802</v>
      </c>
      <c r="E6049">
        <v>9</v>
      </c>
      <c r="F6049">
        <v>3.1616000000000004</v>
      </c>
      <c r="G6049">
        <v>2.4700000000000002</v>
      </c>
      <c r="H6049" s="3">
        <v>42802.92</v>
      </c>
    </row>
    <row r="6050" spans="1:8" x14ac:dyDescent="0.3">
      <c r="A6050" t="s">
        <v>5</v>
      </c>
      <c r="B6050">
        <v>1</v>
      </c>
      <c r="C6050">
        <v>41</v>
      </c>
      <c r="D6050" s="2">
        <v>42802</v>
      </c>
      <c r="E6050">
        <v>19</v>
      </c>
      <c r="F6050">
        <v>31.157499999999999</v>
      </c>
      <c r="G6050">
        <v>25.75</v>
      </c>
      <c r="H6050" s="3">
        <v>42802.93</v>
      </c>
    </row>
    <row r="6051" spans="1:8" x14ac:dyDescent="0.3">
      <c r="A6051" t="s">
        <v>84</v>
      </c>
      <c r="B6051">
        <v>3</v>
      </c>
      <c r="C6051">
        <v>1</v>
      </c>
      <c r="D6051" s="2">
        <v>42802</v>
      </c>
      <c r="E6051">
        <v>39</v>
      </c>
      <c r="F6051">
        <v>9.9749999999999996</v>
      </c>
      <c r="G6051">
        <v>7.98</v>
      </c>
      <c r="H6051" s="3">
        <v>42802.93</v>
      </c>
    </row>
    <row r="6052" spans="1:8" x14ac:dyDescent="0.3">
      <c r="A6052" t="s">
        <v>5</v>
      </c>
      <c r="B6052">
        <v>5</v>
      </c>
      <c r="C6052">
        <v>1</v>
      </c>
      <c r="D6052" s="2">
        <v>42802</v>
      </c>
      <c r="E6052">
        <v>10</v>
      </c>
      <c r="F6052">
        <v>34.247500000000002</v>
      </c>
      <c r="G6052">
        <v>25.75</v>
      </c>
      <c r="H6052" s="3">
        <v>42802.93</v>
      </c>
    </row>
    <row r="6053" spans="1:8" x14ac:dyDescent="0.3">
      <c r="A6053" t="s">
        <v>44</v>
      </c>
      <c r="B6053">
        <v>10</v>
      </c>
      <c r="C6053">
        <v>41</v>
      </c>
      <c r="D6053" s="2">
        <v>42802</v>
      </c>
      <c r="E6053">
        <v>27</v>
      </c>
      <c r="F6053">
        <v>29.697999999999997</v>
      </c>
      <c r="G6053">
        <v>23.95</v>
      </c>
      <c r="H6053" s="3">
        <v>42802.94</v>
      </c>
    </row>
    <row r="6054" spans="1:8" x14ac:dyDescent="0.3">
      <c r="A6054" t="s">
        <v>11</v>
      </c>
      <c r="B6054">
        <v>15</v>
      </c>
      <c r="C6054">
        <v>41</v>
      </c>
      <c r="D6054" s="2">
        <v>42802</v>
      </c>
      <c r="E6054">
        <v>50</v>
      </c>
      <c r="F6054">
        <v>42.214399999999998</v>
      </c>
      <c r="G6054">
        <v>32.979999999999997</v>
      </c>
      <c r="H6054" s="3">
        <v>42803</v>
      </c>
    </row>
    <row r="6055" spans="1:8" x14ac:dyDescent="0.3">
      <c r="A6055" t="s">
        <v>71</v>
      </c>
      <c r="B6055">
        <v>1</v>
      </c>
      <c r="C6055">
        <v>1</v>
      </c>
      <c r="D6055" s="2">
        <v>42802</v>
      </c>
      <c r="E6055">
        <v>38</v>
      </c>
      <c r="F6055">
        <v>14.054400000000001</v>
      </c>
      <c r="G6055">
        <v>10.98</v>
      </c>
      <c r="H6055" s="3">
        <v>42803</v>
      </c>
    </row>
    <row r="6056" spans="1:8" x14ac:dyDescent="0.3">
      <c r="A6056" t="s">
        <v>5</v>
      </c>
      <c r="B6056">
        <v>2</v>
      </c>
      <c r="C6056">
        <v>1</v>
      </c>
      <c r="D6056" s="2">
        <v>42802</v>
      </c>
      <c r="E6056">
        <v>45</v>
      </c>
      <c r="F6056">
        <v>33.732500000000002</v>
      </c>
      <c r="G6056">
        <v>25.75</v>
      </c>
      <c r="H6056" s="3">
        <v>42803</v>
      </c>
    </row>
    <row r="6057" spans="1:8" x14ac:dyDescent="0.3">
      <c r="A6057" t="s">
        <v>12</v>
      </c>
      <c r="B6057">
        <v>3</v>
      </c>
      <c r="C6057">
        <v>41</v>
      </c>
      <c r="D6057" s="2">
        <v>42803</v>
      </c>
      <c r="E6057">
        <v>43</v>
      </c>
      <c r="F6057">
        <v>111.38079999999999</v>
      </c>
      <c r="G6057">
        <v>83.12</v>
      </c>
      <c r="H6057" s="3">
        <v>42803.01</v>
      </c>
    </row>
    <row r="6058" spans="1:8" x14ac:dyDescent="0.3">
      <c r="A6058" t="s">
        <v>24</v>
      </c>
      <c r="B6058">
        <v>15</v>
      </c>
      <c r="C6058">
        <v>1</v>
      </c>
      <c r="D6058" s="2">
        <v>42803</v>
      </c>
      <c r="E6058">
        <v>6</v>
      </c>
      <c r="F6058">
        <v>44.218500000000006</v>
      </c>
      <c r="G6058">
        <v>35.950000000000003</v>
      </c>
      <c r="H6058" s="3">
        <v>42803.03</v>
      </c>
    </row>
    <row r="6059" spans="1:8" x14ac:dyDescent="0.3">
      <c r="A6059" t="s">
        <v>143</v>
      </c>
      <c r="B6059">
        <v>8</v>
      </c>
      <c r="C6059">
        <v>41</v>
      </c>
      <c r="D6059" s="2">
        <v>42803</v>
      </c>
      <c r="E6059">
        <v>22</v>
      </c>
      <c r="F6059">
        <v>28.729600000000001</v>
      </c>
      <c r="G6059">
        <v>21.44</v>
      </c>
      <c r="H6059" s="3">
        <v>42803.040000000001</v>
      </c>
    </row>
    <row r="6060" spans="1:8" x14ac:dyDescent="0.3">
      <c r="A6060" t="s">
        <v>11</v>
      </c>
      <c r="B6060">
        <v>3</v>
      </c>
      <c r="C6060">
        <v>1</v>
      </c>
      <c r="D6060" s="2">
        <v>42803</v>
      </c>
      <c r="E6060">
        <v>19</v>
      </c>
      <c r="F6060">
        <v>39.905799999999992</v>
      </c>
      <c r="G6060">
        <v>32.979999999999997</v>
      </c>
      <c r="H6060" s="3">
        <v>42803.05</v>
      </c>
    </row>
    <row r="6061" spans="1:8" x14ac:dyDescent="0.3">
      <c r="A6061" t="s">
        <v>100</v>
      </c>
      <c r="B6061">
        <v>10</v>
      </c>
      <c r="C6061">
        <v>41</v>
      </c>
      <c r="D6061" s="2">
        <v>42803</v>
      </c>
      <c r="E6061">
        <v>1</v>
      </c>
      <c r="F6061">
        <v>5.5297000000000001</v>
      </c>
      <c r="G6061">
        <v>4.57</v>
      </c>
      <c r="H6061" s="3">
        <v>42803.06</v>
      </c>
    </row>
    <row r="6062" spans="1:8" x14ac:dyDescent="0.3">
      <c r="A6062" t="s">
        <v>17</v>
      </c>
      <c r="B6062">
        <v>1</v>
      </c>
      <c r="C6062">
        <v>1</v>
      </c>
      <c r="D6062" s="2">
        <v>42803</v>
      </c>
      <c r="E6062">
        <v>24</v>
      </c>
      <c r="F6062">
        <v>10.4016</v>
      </c>
      <c r="G6062">
        <v>7.88</v>
      </c>
      <c r="H6062" s="3">
        <v>42803.07</v>
      </c>
    </row>
    <row r="6063" spans="1:8" x14ac:dyDescent="0.3">
      <c r="A6063" t="s">
        <v>191</v>
      </c>
      <c r="B6063">
        <v>15</v>
      </c>
      <c r="C6063">
        <v>43</v>
      </c>
      <c r="D6063" s="2">
        <v>42803</v>
      </c>
      <c r="E6063">
        <v>36</v>
      </c>
      <c r="F6063">
        <v>4.8869999999999996</v>
      </c>
      <c r="G6063">
        <v>3.62</v>
      </c>
      <c r="H6063" s="3">
        <v>42803.08</v>
      </c>
    </row>
    <row r="6064" spans="1:8" x14ac:dyDescent="0.3">
      <c r="A6064" t="s">
        <v>72</v>
      </c>
      <c r="B6064">
        <v>1</v>
      </c>
      <c r="C6064">
        <v>2</v>
      </c>
      <c r="D6064" s="2">
        <v>42803</v>
      </c>
      <c r="E6064">
        <v>2</v>
      </c>
      <c r="F6064">
        <v>74.158000000000001</v>
      </c>
      <c r="G6064">
        <v>52.97</v>
      </c>
      <c r="H6064" s="3">
        <v>42803.08</v>
      </c>
    </row>
    <row r="6065" spans="1:8" x14ac:dyDescent="0.3">
      <c r="A6065" t="s">
        <v>36</v>
      </c>
      <c r="B6065">
        <v>1</v>
      </c>
      <c r="C6065">
        <v>41</v>
      </c>
      <c r="D6065" s="2">
        <v>42803</v>
      </c>
      <c r="E6065">
        <v>17</v>
      </c>
      <c r="F6065">
        <v>92.5428</v>
      </c>
      <c r="G6065">
        <v>67.06</v>
      </c>
      <c r="H6065" s="3">
        <v>42803.08</v>
      </c>
    </row>
    <row r="6066" spans="1:8" x14ac:dyDescent="0.3">
      <c r="A6066" t="s">
        <v>172</v>
      </c>
      <c r="B6066">
        <v>13</v>
      </c>
      <c r="C6066">
        <v>1</v>
      </c>
      <c r="D6066" s="2">
        <v>42803</v>
      </c>
      <c r="E6066">
        <v>21</v>
      </c>
      <c r="F6066">
        <v>21.191400000000002</v>
      </c>
      <c r="G6066">
        <v>17.37</v>
      </c>
      <c r="H6066" s="3">
        <v>42803.09</v>
      </c>
    </row>
    <row r="6067" spans="1:8" x14ac:dyDescent="0.3">
      <c r="A6067" t="s">
        <v>12</v>
      </c>
      <c r="B6067">
        <v>1</v>
      </c>
      <c r="C6067">
        <v>44</v>
      </c>
      <c r="D6067" s="2">
        <v>42803</v>
      </c>
      <c r="E6067">
        <v>41</v>
      </c>
      <c r="F6067">
        <v>114.70560000000002</v>
      </c>
      <c r="G6067">
        <v>83.12</v>
      </c>
      <c r="H6067" s="3">
        <v>42803.13</v>
      </c>
    </row>
    <row r="6068" spans="1:8" x14ac:dyDescent="0.3">
      <c r="A6068" t="s">
        <v>25</v>
      </c>
      <c r="B6068">
        <v>15</v>
      </c>
      <c r="C6068">
        <v>1</v>
      </c>
      <c r="D6068" s="2">
        <v>42803</v>
      </c>
      <c r="E6068">
        <v>6</v>
      </c>
      <c r="F6068">
        <v>23.281999999999996</v>
      </c>
      <c r="G6068">
        <v>16.63</v>
      </c>
      <c r="H6068" s="3">
        <v>42803.14</v>
      </c>
    </row>
    <row r="6069" spans="1:8" x14ac:dyDescent="0.3">
      <c r="A6069" t="s">
        <v>183</v>
      </c>
      <c r="B6069">
        <v>1</v>
      </c>
      <c r="C6069">
        <v>44</v>
      </c>
      <c r="D6069" s="2">
        <v>42803</v>
      </c>
      <c r="E6069">
        <v>49</v>
      </c>
      <c r="F6069">
        <v>17.653400000000001</v>
      </c>
      <c r="G6069">
        <v>14.47</v>
      </c>
      <c r="H6069" s="3">
        <v>42803.15</v>
      </c>
    </row>
    <row r="6070" spans="1:8" x14ac:dyDescent="0.3">
      <c r="A6070" t="s">
        <v>142</v>
      </c>
      <c r="B6070">
        <v>8</v>
      </c>
      <c r="C6070">
        <v>2</v>
      </c>
      <c r="D6070" s="2">
        <v>42803</v>
      </c>
      <c r="E6070">
        <v>4</v>
      </c>
      <c r="F6070">
        <v>65.691500000000005</v>
      </c>
      <c r="G6070">
        <v>47.95</v>
      </c>
      <c r="H6070" s="3">
        <v>42803.15</v>
      </c>
    </row>
    <row r="6071" spans="1:8" x14ac:dyDescent="0.3">
      <c r="A6071" t="s">
        <v>17</v>
      </c>
      <c r="B6071">
        <v>1</v>
      </c>
      <c r="C6071">
        <v>41</v>
      </c>
      <c r="D6071" s="2">
        <v>42803</v>
      </c>
      <c r="E6071">
        <v>46</v>
      </c>
      <c r="F6071">
        <v>10.559200000000001</v>
      </c>
      <c r="G6071">
        <v>7.88</v>
      </c>
      <c r="H6071" s="3">
        <v>42803.16</v>
      </c>
    </row>
    <row r="6072" spans="1:8" x14ac:dyDescent="0.3">
      <c r="A6072" t="s">
        <v>52</v>
      </c>
      <c r="B6072">
        <v>13</v>
      </c>
      <c r="C6072">
        <v>44</v>
      </c>
      <c r="D6072" s="2">
        <v>42803</v>
      </c>
      <c r="E6072">
        <v>41</v>
      </c>
      <c r="F6072">
        <v>20.532599999999999</v>
      </c>
      <c r="G6072">
        <v>16.829999999999998</v>
      </c>
      <c r="H6072" s="3">
        <v>42803.19</v>
      </c>
    </row>
    <row r="6073" spans="1:8" x14ac:dyDescent="0.3">
      <c r="A6073" t="s">
        <v>116</v>
      </c>
      <c r="B6073">
        <v>1</v>
      </c>
      <c r="C6073">
        <v>3</v>
      </c>
      <c r="D6073" s="2">
        <v>42803</v>
      </c>
      <c r="E6073">
        <v>5</v>
      </c>
      <c r="F6073">
        <v>30.429000000000002</v>
      </c>
      <c r="G6073">
        <v>22.05</v>
      </c>
      <c r="H6073" s="3">
        <v>42803.199999999997</v>
      </c>
    </row>
    <row r="6074" spans="1:8" x14ac:dyDescent="0.3">
      <c r="A6074" t="s">
        <v>29</v>
      </c>
      <c r="B6074">
        <v>4</v>
      </c>
      <c r="C6074">
        <v>1</v>
      </c>
      <c r="D6074" s="2">
        <v>42803</v>
      </c>
      <c r="E6074">
        <v>31</v>
      </c>
      <c r="F6074">
        <v>10.262</v>
      </c>
      <c r="G6074">
        <v>7.33</v>
      </c>
      <c r="H6074" s="3">
        <v>42803.21</v>
      </c>
    </row>
    <row r="6075" spans="1:8" x14ac:dyDescent="0.3">
      <c r="A6075" t="s">
        <v>48</v>
      </c>
      <c r="B6075">
        <v>1</v>
      </c>
      <c r="C6075">
        <v>1</v>
      </c>
      <c r="D6075" s="2">
        <v>42803</v>
      </c>
      <c r="E6075">
        <v>44</v>
      </c>
      <c r="F6075">
        <v>43.771499999999996</v>
      </c>
      <c r="G6075">
        <v>31.95</v>
      </c>
      <c r="H6075" s="3">
        <v>42803.21</v>
      </c>
    </row>
    <row r="6076" spans="1:8" x14ac:dyDescent="0.3">
      <c r="A6076" t="s">
        <v>191</v>
      </c>
      <c r="B6076">
        <v>1</v>
      </c>
      <c r="C6076">
        <v>1</v>
      </c>
      <c r="D6076" s="2">
        <v>42803</v>
      </c>
      <c r="E6076">
        <v>27</v>
      </c>
      <c r="F6076">
        <v>4.6336000000000004</v>
      </c>
      <c r="G6076">
        <v>3.62</v>
      </c>
      <c r="H6076" s="3">
        <v>42803.22</v>
      </c>
    </row>
    <row r="6077" spans="1:8" x14ac:dyDescent="0.3">
      <c r="A6077" t="s">
        <v>171</v>
      </c>
      <c r="B6077">
        <v>4</v>
      </c>
      <c r="C6077">
        <v>45</v>
      </c>
      <c r="D6077" s="2">
        <v>42803</v>
      </c>
      <c r="E6077">
        <v>46</v>
      </c>
      <c r="F6077">
        <v>72.412199999999999</v>
      </c>
      <c r="G6077">
        <v>57.47</v>
      </c>
      <c r="H6077" s="3">
        <v>42803.26</v>
      </c>
    </row>
    <row r="6078" spans="1:8" x14ac:dyDescent="0.3">
      <c r="A6078" t="s">
        <v>5</v>
      </c>
      <c r="B6078">
        <v>14</v>
      </c>
      <c r="C6078">
        <v>41</v>
      </c>
      <c r="D6078" s="2">
        <v>42803</v>
      </c>
      <c r="E6078">
        <v>5</v>
      </c>
      <c r="F6078">
        <v>35.534999999999997</v>
      </c>
      <c r="G6078">
        <v>25.75</v>
      </c>
      <c r="H6078" s="3">
        <v>42803.26</v>
      </c>
    </row>
    <row r="6079" spans="1:8" x14ac:dyDescent="0.3">
      <c r="A6079" t="s">
        <v>19</v>
      </c>
      <c r="B6079">
        <v>1</v>
      </c>
      <c r="C6079">
        <v>41</v>
      </c>
      <c r="D6079" s="2">
        <v>42803</v>
      </c>
      <c r="E6079">
        <v>45</v>
      </c>
      <c r="F6079">
        <v>71.758200000000002</v>
      </c>
      <c r="G6079">
        <v>58.34</v>
      </c>
      <c r="H6079" s="3">
        <v>42803.26</v>
      </c>
    </row>
    <row r="6080" spans="1:8" x14ac:dyDescent="0.3">
      <c r="A6080" t="s">
        <v>65</v>
      </c>
      <c r="B6080">
        <v>10</v>
      </c>
      <c r="C6080">
        <v>3</v>
      </c>
      <c r="D6080" s="2">
        <v>42803</v>
      </c>
      <c r="E6080">
        <v>34</v>
      </c>
      <c r="F6080">
        <v>54.359200000000001</v>
      </c>
      <c r="G6080">
        <v>39.97</v>
      </c>
      <c r="H6080" s="3">
        <v>42803.28</v>
      </c>
    </row>
    <row r="6081" spans="1:8" x14ac:dyDescent="0.3">
      <c r="A6081" t="s">
        <v>122</v>
      </c>
      <c r="B6081">
        <v>3</v>
      </c>
      <c r="C6081">
        <v>1</v>
      </c>
      <c r="D6081" s="2">
        <v>42803</v>
      </c>
      <c r="E6081">
        <v>40</v>
      </c>
      <c r="F6081">
        <v>340.90799999999996</v>
      </c>
      <c r="G6081">
        <v>284.08999999999997</v>
      </c>
      <c r="H6081" s="3">
        <v>42803.28</v>
      </c>
    </row>
    <row r="6082" spans="1:8" x14ac:dyDescent="0.3">
      <c r="A6082" t="s">
        <v>53</v>
      </c>
      <c r="B6082">
        <v>2</v>
      </c>
      <c r="C6082">
        <v>1</v>
      </c>
      <c r="D6082" s="2">
        <v>42803</v>
      </c>
      <c r="E6082">
        <v>36</v>
      </c>
      <c r="F6082">
        <v>20.448399999999999</v>
      </c>
      <c r="G6082">
        <v>15.26</v>
      </c>
      <c r="H6082" s="3">
        <v>42803.29</v>
      </c>
    </row>
    <row r="6083" spans="1:8" x14ac:dyDescent="0.3">
      <c r="A6083" t="s">
        <v>152</v>
      </c>
      <c r="B6083">
        <v>12</v>
      </c>
      <c r="C6083">
        <v>1</v>
      </c>
      <c r="D6083" s="2">
        <v>42803</v>
      </c>
      <c r="E6083">
        <v>9</v>
      </c>
      <c r="F6083">
        <v>104.22220000000002</v>
      </c>
      <c r="G6083">
        <v>74.98</v>
      </c>
      <c r="H6083" s="3">
        <v>42803.3</v>
      </c>
    </row>
    <row r="6084" spans="1:8" x14ac:dyDescent="0.3">
      <c r="A6084" t="s">
        <v>11</v>
      </c>
      <c r="B6084">
        <v>1</v>
      </c>
      <c r="C6084">
        <v>44</v>
      </c>
      <c r="D6084" s="2">
        <v>42803</v>
      </c>
      <c r="E6084">
        <v>47</v>
      </c>
      <c r="F6084">
        <v>41.554799999999993</v>
      </c>
      <c r="G6084">
        <v>32.979999999999997</v>
      </c>
      <c r="H6084" s="3">
        <v>42803.3</v>
      </c>
    </row>
    <row r="6085" spans="1:8" x14ac:dyDescent="0.3">
      <c r="A6085" t="s">
        <v>165</v>
      </c>
      <c r="B6085">
        <v>2</v>
      </c>
      <c r="C6085">
        <v>2</v>
      </c>
      <c r="D6085" s="2">
        <v>42803</v>
      </c>
      <c r="E6085">
        <v>33</v>
      </c>
      <c r="F6085">
        <v>123.62180000000001</v>
      </c>
      <c r="G6085">
        <v>97.34</v>
      </c>
      <c r="H6085" s="3">
        <v>42803.31</v>
      </c>
    </row>
    <row r="6086" spans="1:8" x14ac:dyDescent="0.3">
      <c r="A6086" t="s">
        <v>132</v>
      </c>
      <c r="B6086">
        <v>1</v>
      </c>
      <c r="C6086">
        <v>1</v>
      </c>
      <c r="D6086" s="2">
        <v>42803</v>
      </c>
      <c r="E6086">
        <v>4</v>
      </c>
      <c r="F6086">
        <v>26.595800000000001</v>
      </c>
      <c r="G6086">
        <v>21.98</v>
      </c>
      <c r="H6086" s="3">
        <v>42803.33</v>
      </c>
    </row>
    <row r="6087" spans="1:8" x14ac:dyDescent="0.3">
      <c r="A6087" t="s">
        <v>152</v>
      </c>
      <c r="B6087">
        <v>12</v>
      </c>
      <c r="C6087">
        <v>1</v>
      </c>
      <c r="D6087" s="2">
        <v>42803</v>
      </c>
      <c r="E6087">
        <v>3</v>
      </c>
      <c r="F6087">
        <v>89.975999999999999</v>
      </c>
      <c r="G6087">
        <v>74.98</v>
      </c>
      <c r="H6087" s="3">
        <v>42803.33</v>
      </c>
    </row>
    <row r="6088" spans="1:8" x14ac:dyDescent="0.3">
      <c r="A6088" t="s">
        <v>39</v>
      </c>
      <c r="B6088">
        <v>15</v>
      </c>
      <c r="C6088">
        <v>41</v>
      </c>
      <c r="D6088" s="2">
        <v>42803</v>
      </c>
      <c r="E6088">
        <v>29</v>
      </c>
      <c r="F6088">
        <v>9.2540000000000013</v>
      </c>
      <c r="G6088">
        <v>6.61</v>
      </c>
      <c r="H6088" s="3">
        <v>42803.34</v>
      </c>
    </row>
    <row r="6089" spans="1:8" x14ac:dyDescent="0.3">
      <c r="A6089" t="s">
        <v>22</v>
      </c>
      <c r="B6089">
        <v>1</v>
      </c>
      <c r="C6089">
        <v>1</v>
      </c>
      <c r="D6089" s="2">
        <v>42803</v>
      </c>
      <c r="E6089">
        <v>16</v>
      </c>
      <c r="F6089">
        <v>92.61</v>
      </c>
      <c r="G6089">
        <v>73.5</v>
      </c>
      <c r="H6089" s="3">
        <v>42803.34</v>
      </c>
    </row>
    <row r="6090" spans="1:8" x14ac:dyDescent="0.3">
      <c r="A6090" t="s">
        <v>12</v>
      </c>
      <c r="B6090">
        <v>1</v>
      </c>
      <c r="C6090">
        <v>2</v>
      </c>
      <c r="D6090" s="2">
        <v>42803</v>
      </c>
      <c r="E6090">
        <v>5</v>
      </c>
      <c r="F6090">
        <v>111.38079999999999</v>
      </c>
      <c r="G6090">
        <v>83.12</v>
      </c>
      <c r="H6090" s="3">
        <v>42803.35</v>
      </c>
    </row>
    <row r="6091" spans="1:8" x14ac:dyDescent="0.3">
      <c r="A6091" t="s">
        <v>93</v>
      </c>
      <c r="B6091">
        <v>1</v>
      </c>
      <c r="C6091">
        <v>1</v>
      </c>
      <c r="D6091" s="2">
        <v>42803</v>
      </c>
      <c r="E6091">
        <v>49</v>
      </c>
      <c r="F6091">
        <v>21.320999999999998</v>
      </c>
      <c r="G6091">
        <v>15.45</v>
      </c>
      <c r="H6091" s="3">
        <v>42803.38</v>
      </c>
    </row>
    <row r="6092" spans="1:8" x14ac:dyDescent="0.3">
      <c r="A6092" t="s">
        <v>183</v>
      </c>
      <c r="B6092">
        <v>15</v>
      </c>
      <c r="C6092">
        <v>1</v>
      </c>
      <c r="D6092" s="2">
        <v>42803</v>
      </c>
      <c r="E6092">
        <v>14</v>
      </c>
      <c r="F6092">
        <v>18.811</v>
      </c>
      <c r="G6092">
        <v>14.47</v>
      </c>
      <c r="H6092" s="3">
        <v>42803.39</v>
      </c>
    </row>
    <row r="6093" spans="1:8" x14ac:dyDescent="0.3">
      <c r="A6093" t="s">
        <v>95</v>
      </c>
      <c r="B6093">
        <v>3</v>
      </c>
      <c r="C6093">
        <v>44</v>
      </c>
      <c r="D6093" s="2">
        <v>42803</v>
      </c>
      <c r="E6093">
        <v>37</v>
      </c>
      <c r="F6093">
        <v>99.291299999999993</v>
      </c>
      <c r="G6093">
        <v>76.97</v>
      </c>
      <c r="H6093" s="3">
        <v>42803.4</v>
      </c>
    </row>
    <row r="6094" spans="1:8" x14ac:dyDescent="0.3">
      <c r="A6094" t="s">
        <v>117</v>
      </c>
      <c r="B6094">
        <v>1</v>
      </c>
      <c r="C6094">
        <v>1</v>
      </c>
      <c r="D6094" s="2">
        <v>42803</v>
      </c>
      <c r="E6094">
        <v>9</v>
      </c>
      <c r="F6094">
        <v>11.2776</v>
      </c>
      <c r="G6094">
        <v>8.8800000000000008</v>
      </c>
      <c r="H6094" s="3">
        <v>42803.4</v>
      </c>
    </row>
    <row r="6095" spans="1:8" x14ac:dyDescent="0.3">
      <c r="A6095" t="s">
        <v>11</v>
      </c>
      <c r="B6095">
        <v>1</v>
      </c>
      <c r="C6095">
        <v>45</v>
      </c>
      <c r="D6095" s="2">
        <v>42803</v>
      </c>
      <c r="E6095">
        <v>26</v>
      </c>
      <c r="F6095">
        <v>42.214399999999998</v>
      </c>
      <c r="G6095">
        <v>32.979999999999997</v>
      </c>
      <c r="H6095" s="3">
        <v>42803.4</v>
      </c>
    </row>
    <row r="6096" spans="1:8" x14ac:dyDescent="0.3">
      <c r="A6096" t="s">
        <v>66</v>
      </c>
      <c r="B6096">
        <v>14</v>
      </c>
      <c r="C6096">
        <v>41</v>
      </c>
      <c r="D6096" s="2">
        <v>42803</v>
      </c>
      <c r="E6096">
        <v>15</v>
      </c>
      <c r="F6096">
        <v>118.75479999999999</v>
      </c>
      <c r="G6096">
        <v>97.34</v>
      </c>
      <c r="H6096" s="3">
        <v>42803.4</v>
      </c>
    </row>
    <row r="6097" spans="1:8" x14ac:dyDescent="0.3">
      <c r="A6097" t="s">
        <v>189</v>
      </c>
      <c r="B6097">
        <v>6</v>
      </c>
      <c r="C6097">
        <v>44</v>
      </c>
      <c r="D6097" s="2">
        <v>42803</v>
      </c>
      <c r="E6097">
        <v>26</v>
      </c>
      <c r="F6097">
        <v>105.82600000000001</v>
      </c>
      <c r="G6097">
        <v>75.59</v>
      </c>
      <c r="H6097" s="3">
        <v>42803.4</v>
      </c>
    </row>
    <row r="6098" spans="1:8" x14ac:dyDescent="0.3">
      <c r="A6098" t="s">
        <v>114</v>
      </c>
      <c r="B6098">
        <v>1</v>
      </c>
      <c r="C6098">
        <v>41</v>
      </c>
      <c r="D6098" s="2">
        <v>42803</v>
      </c>
      <c r="E6098">
        <v>50</v>
      </c>
      <c r="F6098">
        <v>56.798000000000002</v>
      </c>
      <c r="G6098">
        <v>40.57</v>
      </c>
      <c r="H6098" s="3">
        <v>42803.43</v>
      </c>
    </row>
    <row r="6099" spans="1:8" x14ac:dyDescent="0.3">
      <c r="A6099" t="s">
        <v>90</v>
      </c>
      <c r="B6099">
        <v>13</v>
      </c>
      <c r="C6099">
        <v>1</v>
      </c>
      <c r="D6099" s="2">
        <v>42803</v>
      </c>
      <c r="E6099">
        <v>15</v>
      </c>
      <c r="F6099">
        <v>4.2089999999999996</v>
      </c>
      <c r="G6099">
        <v>3.05</v>
      </c>
      <c r="H6099" s="3">
        <v>42803.44</v>
      </c>
    </row>
    <row r="6100" spans="1:8" x14ac:dyDescent="0.3">
      <c r="A6100" t="s">
        <v>52</v>
      </c>
      <c r="B6100">
        <v>5</v>
      </c>
      <c r="C6100">
        <v>42</v>
      </c>
      <c r="D6100" s="2">
        <v>42803</v>
      </c>
      <c r="E6100">
        <v>29</v>
      </c>
      <c r="F6100">
        <v>22.888799999999996</v>
      </c>
      <c r="G6100">
        <v>16.829999999999998</v>
      </c>
      <c r="H6100" s="3">
        <v>42803.46</v>
      </c>
    </row>
    <row r="6101" spans="1:8" x14ac:dyDescent="0.3">
      <c r="A6101" t="s">
        <v>12</v>
      </c>
      <c r="B6101">
        <v>10</v>
      </c>
      <c r="C6101">
        <v>1</v>
      </c>
      <c r="D6101" s="2">
        <v>42803</v>
      </c>
      <c r="E6101">
        <v>41</v>
      </c>
      <c r="F6101">
        <v>115.5368</v>
      </c>
      <c r="G6101">
        <v>83.12</v>
      </c>
      <c r="H6101" s="3">
        <v>42803.47</v>
      </c>
    </row>
    <row r="6102" spans="1:8" x14ac:dyDescent="0.3">
      <c r="A6102" t="s">
        <v>110</v>
      </c>
      <c r="B6102">
        <v>1</v>
      </c>
      <c r="C6102">
        <v>41</v>
      </c>
      <c r="D6102" s="2">
        <v>42803</v>
      </c>
      <c r="E6102">
        <v>25</v>
      </c>
      <c r="F6102">
        <v>92.777999999999992</v>
      </c>
      <c r="G6102">
        <v>66.27</v>
      </c>
      <c r="H6102" s="3">
        <v>42803.48</v>
      </c>
    </row>
    <row r="6103" spans="1:8" x14ac:dyDescent="0.3">
      <c r="A6103" t="s">
        <v>17</v>
      </c>
      <c r="B6103">
        <v>1</v>
      </c>
      <c r="C6103">
        <v>1</v>
      </c>
      <c r="D6103" s="2">
        <v>42803</v>
      </c>
      <c r="E6103">
        <v>43</v>
      </c>
      <c r="F6103">
        <v>9.7712000000000003</v>
      </c>
      <c r="G6103">
        <v>7.88</v>
      </c>
      <c r="H6103" s="3">
        <v>42803.48</v>
      </c>
    </row>
    <row r="6104" spans="1:8" x14ac:dyDescent="0.3">
      <c r="A6104" t="s">
        <v>186</v>
      </c>
      <c r="B6104">
        <v>1</v>
      </c>
      <c r="C6104">
        <v>42</v>
      </c>
      <c r="D6104" s="2">
        <v>42803</v>
      </c>
      <c r="E6104">
        <v>6</v>
      </c>
      <c r="F6104">
        <v>49.777200000000001</v>
      </c>
      <c r="G6104">
        <v>37.71</v>
      </c>
      <c r="H6104" s="3">
        <v>42803.49</v>
      </c>
    </row>
    <row r="6105" spans="1:8" x14ac:dyDescent="0.3">
      <c r="A6105" t="s">
        <v>77</v>
      </c>
      <c r="B6105">
        <v>10</v>
      </c>
      <c r="C6105">
        <v>45</v>
      </c>
      <c r="D6105" s="2">
        <v>42803</v>
      </c>
      <c r="E6105">
        <v>45</v>
      </c>
      <c r="F6105">
        <v>5.9409999999999998</v>
      </c>
      <c r="G6105">
        <v>4.57</v>
      </c>
      <c r="H6105" s="3">
        <v>42803.51</v>
      </c>
    </row>
    <row r="6106" spans="1:8" x14ac:dyDescent="0.3">
      <c r="A6106" t="s">
        <v>164</v>
      </c>
      <c r="B6106">
        <v>2</v>
      </c>
      <c r="C6106">
        <v>41</v>
      </c>
      <c r="D6106" s="2">
        <v>42803</v>
      </c>
      <c r="E6106">
        <v>18</v>
      </c>
      <c r="F6106">
        <v>869.60640000000001</v>
      </c>
      <c r="G6106">
        <v>648.96</v>
      </c>
      <c r="H6106" s="3">
        <v>42803.51</v>
      </c>
    </row>
    <row r="6107" spans="1:8" x14ac:dyDescent="0.3">
      <c r="A6107" t="s">
        <v>71</v>
      </c>
      <c r="B6107">
        <v>1</v>
      </c>
      <c r="C6107">
        <v>42</v>
      </c>
      <c r="D6107" s="2">
        <v>42803</v>
      </c>
      <c r="E6107">
        <v>43</v>
      </c>
      <c r="F6107">
        <v>15.372</v>
      </c>
      <c r="G6107">
        <v>10.98</v>
      </c>
      <c r="H6107" s="3">
        <v>42803.53</v>
      </c>
    </row>
    <row r="6108" spans="1:8" x14ac:dyDescent="0.3">
      <c r="A6108" t="s">
        <v>204</v>
      </c>
      <c r="B6108">
        <v>2</v>
      </c>
      <c r="C6108">
        <v>41</v>
      </c>
      <c r="D6108" s="2">
        <v>42803</v>
      </c>
      <c r="E6108">
        <v>8</v>
      </c>
      <c r="F6108">
        <v>65.73</v>
      </c>
      <c r="G6108">
        <v>46.95</v>
      </c>
      <c r="H6108" s="3">
        <v>42803.57</v>
      </c>
    </row>
    <row r="6109" spans="1:8" x14ac:dyDescent="0.3">
      <c r="A6109" t="s">
        <v>7</v>
      </c>
      <c r="B6109">
        <v>1</v>
      </c>
      <c r="C6109">
        <v>41</v>
      </c>
      <c r="D6109" s="2">
        <v>42803</v>
      </c>
      <c r="E6109">
        <v>45</v>
      </c>
      <c r="F6109">
        <v>188.98439999999999</v>
      </c>
      <c r="G6109">
        <v>143.16999999999999</v>
      </c>
      <c r="H6109" s="3">
        <v>42803.58</v>
      </c>
    </row>
    <row r="6110" spans="1:8" x14ac:dyDescent="0.3">
      <c r="A6110" t="s">
        <v>41</v>
      </c>
      <c r="B6110">
        <v>1</v>
      </c>
      <c r="C6110">
        <v>1</v>
      </c>
      <c r="D6110" s="2">
        <v>42803</v>
      </c>
      <c r="E6110">
        <v>2</v>
      </c>
      <c r="F6110">
        <v>67.334999999999994</v>
      </c>
      <c r="G6110">
        <v>50.25</v>
      </c>
      <c r="H6110" s="3">
        <v>42803.59</v>
      </c>
    </row>
    <row r="6111" spans="1:8" x14ac:dyDescent="0.3">
      <c r="A6111" t="s">
        <v>123</v>
      </c>
      <c r="B6111">
        <v>13</v>
      </c>
      <c r="C6111">
        <v>1</v>
      </c>
      <c r="D6111" s="2">
        <v>42803</v>
      </c>
      <c r="E6111">
        <v>37</v>
      </c>
      <c r="F6111">
        <v>37.793500000000002</v>
      </c>
      <c r="G6111">
        <v>28.85</v>
      </c>
      <c r="H6111" s="3">
        <v>42803.59</v>
      </c>
    </row>
    <row r="6112" spans="1:8" x14ac:dyDescent="0.3">
      <c r="A6112" t="s">
        <v>187</v>
      </c>
      <c r="B6112">
        <v>10</v>
      </c>
      <c r="C6112">
        <v>3</v>
      </c>
      <c r="D6112" s="2">
        <v>42803</v>
      </c>
      <c r="E6112">
        <v>40</v>
      </c>
      <c r="F6112">
        <v>11.859200000000001</v>
      </c>
      <c r="G6112">
        <v>8.7200000000000006</v>
      </c>
      <c r="H6112" s="3">
        <v>42803.6</v>
      </c>
    </row>
    <row r="6113" spans="1:8" x14ac:dyDescent="0.3">
      <c r="A6113" t="s">
        <v>145</v>
      </c>
      <c r="B6113">
        <v>1</v>
      </c>
      <c r="C6113">
        <v>2</v>
      </c>
      <c r="D6113" s="2">
        <v>42803</v>
      </c>
      <c r="E6113">
        <v>12</v>
      </c>
      <c r="F6113">
        <v>83.525599999999997</v>
      </c>
      <c r="G6113">
        <v>63.76</v>
      </c>
      <c r="H6113" s="3">
        <v>42803.61</v>
      </c>
    </row>
    <row r="6114" spans="1:8" x14ac:dyDescent="0.3">
      <c r="A6114" t="s">
        <v>70</v>
      </c>
      <c r="B6114">
        <v>1</v>
      </c>
      <c r="C6114">
        <v>2</v>
      </c>
      <c r="D6114" s="2">
        <v>42803</v>
      </c>
      <c r="E6114">
        <v>7</v>
      </c>
      <c r="F6114">
        <v>94.959199999999996</v>
      </c>
      <c r="G6114">
        <v>76.58</v>
      </c>
      <c r="H6114" s="3">
        <v>42803.63</v>
      </c>
    </row>
    <row r="6115" spans="1:8" x14ac:dyDescent="0.3">
      <c r="A6115" t="s">
        <v>59</v>
      </c>
      <c r="B6115">
        <v>2</v>
      </c>
      <c r="C6115">
        <v>41</v>
      </c>
      <c r="D6115" s="2">
        <v>42803</v>
      </c>
      <c r="E6115">
        <v>14</v>
      </c>
      <c r="F6115">
        <v>4.6603999999999992</v>
      </c>
      <c r="G6115">
        <v>3.82</v>
      </c>
      <c r="H6115" s="3">
        <v>42803.63</v>
      </c>
    </row>
    <row r="6116" spans="1:8" x14ac:dyDescent="0.3">
      <c r="A6116" t="s">
        <v>17</v>
      </c>
      <c r="B6116">
        <v>2</v>
      </c>
      <c r="C6116">
        <v>42</v>
      </c>
      <c r="D6116" s="2">
        <v>42803</v>
      </c>
      <c r="E6116">
        <v>25</v>
      </c>
      <c r="F6116">
        <v>10.322799999999999</v>
      </c>
      <c r="G6116">
        <v>7.88</v>
      </c>
      <c r="H6116" s="3">
        <v>42803.64</v>
      </c>
    </row>
    <row r="6117" spans="1:8" x14ac:dyDescent="0.3">
      <c r="A6117" t="s">
        <v>147</v>
      </c>
      <c r="B6117">
        <v>1</v>
      </c>
      <c r="C6117">
        <v>3</v>
      </c>
      <c r="D6117" s="2">
        <v>42803</v>
      </c>
      <c r="E6117">
        <v>36</v>
      </c>
      <c r="F6117">
        <v>20.574000000000002</v>
      </c>
      <c r="G6117">
        <v>15.24</v>
      </c>
      <c r="H6117" s="3">
        <v>42803.64</v>
      </c>
    </row>
    <row r="6118" spans="1:8" x14ac:dyDescent="0.3">
      <c r="A6118" t="s">
        <v>123</v>
      </c>
      <c r="B6118">
        <v>1</v>
      </c>
      <c r="C6118">
        <v>41</v>
      </c>
      <c r="D6118" s="2">
        <v>42803</v>
      </c>
      <c r="E6118">
        <v>8</v>
      </c>
      <c r="F6118">
        <v>34.908500000000004</v>
      </c>
      <c r="G6118">
        <v>28.85</v>
      </c>
      <c r="H6118" s="3">
        <v>42803.64</v>
      </c>
    </row>
    <row r="6119" spans="1:8" x14ac:dyDescent="0.3">
      <c r="A6119" t="s">
        <v>19</v>
      </c>
      <c r="B6119">
        <v>4</v>
      </c>
      <c r="C6119">
        <v>1</v>
      </c>
      <c r="D6119" s="2">
        <v>42803</v>
      </c>
      <c r="E6119">
        <v>39</v>
      </c>
      <c r="F6119">
        <v>71.174800000000005</v>
      </c>
      <c r="G6119">
        <v>58.34</v>
      </c>
      <c r="H6119" s="3">
        <v>42803.65</v>
      </c>
    </row>
    <row r="6120" spans="1:8" x14ac:dyDescent="0.3">
      <c r="A6120" t="s">
        <v>91</v>
      </c>
      <c r="B6120">
        <v>8</v>
      </c>
      <c r="C6120">
        <v>41</v>
      </c>
      <c r="D6120" s="2">
        <v>42803</v>
      </c>
      <c r="E6120">
        <v>34</v>
      </c>
      <c r="F6120">
        <v>7.7027999999999999</v>
      </c>
      <c r="G6120">
        <v>5.88</v>
      </c>
      <c r="H6120" s="3">
        <v>42803.67</v>
      </c>
    </row>
    <row r="6121" spans="1:8" x14ac:dyDescent="0.3">
      <c r="A6121" t="s">
        <v>72</v>
      </c>
      <c r="B6121">
        <v>3</v>
      </c>
      <c r="C6121">
        <v>1</v>
      </c>
      <c r="D6121" s="2">
        <v>42803</v>
      </c>
      <c r="E6121">
        <v>26</v>
      </c>
      <c r="F6121">
        <v>64.093699999999998</v>
      </c>
      <c r="G6121">
        <v>52.97</v>
      </c>
      <c r="H6121" s="3">
        <v>42803.72</v>
      </c>
    </row>
    <row r="6122" spans="1:8" x14ac:dyDescent="0.3">
      <c r="A6122" t="s">
        <v>59</v>
      </c>
      <c r="B6122">
        <v>2</v>
      </c>
      <c r="C6122">
        <v>41</v>
      </c>
      <c r="D6122" s="2">
        <v>42803</v>
      </c>
      <c r="E6122">
        <v>32</v>
      </c>
      <c r="F6122">
        <v>4.8895999999999997</v>
      </c>
      <c r="G6122">
        <v>3.82</v>
      </c>
      <c r="H6122" s="3">
        <v>42803.73</v>
      </c>
    </row>
    <row r="6123" spans="1:8" x14ac:dyDescent="0.3">
      <c r="A6123" t="s">
        <v>12</v>
      </c>
      <c r="B6123">
        <v>2</v>
      </c>
      <c r="C6123">
        <v>1</v>
      </c>
      <c r="D6123" s="2">
        <v>42803</v>
      </c>
      <c r="E6123">
        <v>47</v>
      </c>
      <c r="F6123">
        <v>112.212</v>
      </c>
      <c r="G6123">
        <v>83.12</v>
      </c>
      <c r="H6123" s="3">
        <v>42803.74</v>
      </c>
    </row>
    <row r="6124" spans="1:8" x14ac:dyDescent="0.3">
      <c r="A6124" t="s">
        <v>157</v>
      </c>
      <c r="B6124">
        <v>1</v>
      </c>
      <c r="C6124">
        <v>1</v>
      </c>
      <c r="D6124" s="2">
        <v>42803</v>
      </c>
      <c r="E6124">
        <v>8</v>
      </c>
      <c r="F6124">
        <v>35.111999999999995</v>
      </c>
      <c r="G6124">
        <v>25.08</v>
      </c>
      <c r="H6124" s="3">
        <v>42803.75</v>
      </c>
    </row>
    <row r="6125" spans="1:8" x14ac:dyDescent="0.3">
      <c r="A6125" t="s">
        <v>117</v>
      </c>
      <c r="B6125">
        <v>1</v>
      </c>
      <c r="C6125">
        <v>1</v>
      </c>
      <c r="D6125" s="2">
        <v>42803</v>
      </c>
      <c r="E6125">
        <v>6</v>
      </c>
      <c r="F6125">
        <v>12.165600000000001</v>
      </c>
      <c r="G6125">
        <v>8.8800000000000008</v>
      </c>
      <c r="H6125" s="3">
        <v>42803.79</v>
      </c>
    </row>
    <row r="6126" spans="1:8" x14ac:dyDescent="0.3">
      <c r="A6126" t="s">
        <v>17</v>
      </c>
      <c r="B6126">
        <v>4</v>
      </c>
      <c r="C6126">
        <v>1</v>
      </c>
      <c r="D6126" s="2">
        <v>42803</v>
      </c>
      <c r="E6126">
        <v>16</v>
      </c>
      <c r="F6126">
        <v>9.85</v>
      </c>
      <c r="G6126">
        <v>7.88</v>
      </c>
      <c r="H6126" s="3">
        <v>42803.8</v>
      </c>
    </row>
    <row r="6127" spans="1:8" x14ac:dyDescent="0.3">
      <c r="A6127" t="s">
        <v>151</v>
      </c>
      <c r="B6127">
        <v>1</v>
      </c>
      <c r="C6127">
        <v>1</v>
      </c>
      <c r="D6127" s="2">
        <v>42803</v>
      </c>
      <c r="E6127">
        <v>31</v>
      </c>
      <c r="F6127">
        <v>4.1561000000000003</v>
      </c>
      <c r="G6127">
        <v>2.99</v>
      </c>
      <c r="H6127" s="3">
        <v>42803.82</v>
      </c>
    </row>
    <row r="6128" spans="1:8" x14ac:dyDescent="0.3">
      <c r="A6128" t="s">
        <v>17</v>
      </c>
      <c r="B6128">
        <v>8</v>
      </c>
      <c r="C6128">
        <v>44</v>
      </c>
      <c r="D6128" s="2">
        <v>42803</v>
      </c>
      <c r="E6128">
        <v>45</v>
      </c>
      <c r="F6128">
        <v>10.874400000000001</v>
      </c>
      <c r="G6128">
        <v>7.88</v>
      </c>
      <c r="H6128" s="3">
        <v>42803.82</v>
      </c>
    </row>
    <row r="6129" spans="1:8" x14ac:dyDescent="0.3">
      <c r="A6129" t="s">
        <v>93</v>
      </c>
      <c r="B6129">
        <v>1</v>
      </c>
      <c r="C6129">
        <v>1</v>
      </c>
      <c r="D6129" s="2">
        <v>42803</v>
      </c>
      <c r="E6129">
        <v>32</v>
      </c>
      <c r="F6129">
        <v>18.694499999999998</v>
      </c>
      <c r="G6129">
        <v>15.45</v>
      </c>
      <c r="H6129" s="3">
        <v>42803.839999999997</v>
      </c>
    </row>
    <row r="6130" spans="1:8" x14ac:dyDescent="0.3">
      <c r="A6130" t="s">
        <v>52</v>
      </c>
      <c r="B6130">
        <v>5</v>
      </c>
      <c r="C6130">
        <v>44</v>
      </c>
      <c r="D6130" s="2">
        <v>42803</v>
      </c>
      <c r="E6130">
        <v>49</v>
      </c>
      <c r="F6130">
        <v>22.047299999999996</v>
      </c>
      <c r="G6130">
        <v>16.829999999999998</v>
      </c>
      <c r="H6130" s="3">
        <v>42803.839999999997</v>
      </c>
    </row>
    <row r="6131" spans="1:8" x14ac:dyDescent="0.3">
      <c r="A6131" t="s">
        <v>138</v>
      </c>
      <c r="B6131">
        <v>4</v>
      </c>
      <c r="C6131">
        <v>41</v>
      </c>
      <c r="D6131" s="2">
        <v>42803</v>
      </c>
      <c r="E6131">
        <v>21</v>
      </c>
      <c r="F6131">
        <v>76.313999999999993</v>
      </c>
      <c r="G6131">
        <v>54.51</v>
      </c>
      <c r="H6131" s="3">
        <v>42803.86</v>
      </c>
    </row>
    <row r="6132" spans="1:8" x14ac:dyDescent="0.3">
      <c r="A6132" t="s">
        <v>89</v>
      </c>
      <c r="B6132">
        <v>10</v>
      </c>
      <c r="C6132">
        <v>44</v>
      </c>
      <c r="D6132" s="2">
        <v>42803</v>
      </c>
      <c r="E6132">
        <v>13</v>
      </c>
      <c r="F6132">
        <v>41.389499999999998</v>
      </c>
      <c r="G6132">
        <v>33.65</v>
      </c>
      <c r="H6132" s="3">
        <v>42803.87</v>
      </c>
    </row>
    <row r="6133" spans="1:8" x14ac:dyDescent="0.3">
      <c r="A6133" t="s">
        <v>11</v>
      </c>
      <c r="B6133">
        <v>5</v>
      </c>
      <c r="C6133">
        <v>1</v>
      </c>
      <c r="D6133" s="2">
        <v>42803</v>
      </c>
      <c r="E6133">
        <v>46</v>
      </c>
      <c r="F6133">
        <v>41.884599999999999</v>
      </c>
      <c r="G6133">
        <v>32.979999999999997</v>
      </c>
      <c r="H6133" s="3">
        <v>42803.88</v>
      </c>
    </row>
    <row r="6134" spans="1:8" x14ac:dyDescent="0.3">
      <c r="A6134" t="s">
        <v>59</v>
      </c>
      <c r="B6134">
        <v>1</v>
      </c>
      <c r="C6134">
        <v>45</v>
      </c>
      <c r="D6134" s="2">
        <v>42803</v>
      </c>
      <c r="E6134">
        <v>33</v>
      </c>
      <c r="F6134">
        <v>4.6221999999999994</v>
      </c>
      <c r="G6134">
        <v>3.82</v>
      </c>
      <c r="H6134" s="3">
        <v>42803.88</v>
      </c>
    </row>
    <row r="6135" spans="1:8" x14ac:dyDescent="0.3">
      <c r="A6135" t="s">
        <v>29</v>
      </c>
      <c r="B6135">
        <v>10</v>
      </c>
      <c r="C6135">
        <v>1</v>
      </c>
      <c r="D6135" s="2">
        <v>42803</v>
      </c>
      <c r="E6135">
        <v>16</v>
      </c>
      <c r="F6135">
        <v>10.188700000000001</v>
      </c>
      <c r="G6135">
        <v>7.33</v>
      </c>
      <c r="H6135" s="3">
        <v>42803.88</v>
      </c>
    </row>
    <row r="6136" spans="1:8" x14ac:dyDescent="0.3">
      <c r="A6136" t="s">
        <v>34</v>
      </c>
      <c r="B6136">
        <v>10</v>
      </c>
      <c r="C6136">
        <v>3</v>
      </c>
      <c r="D6136" s="2">
        <v>42803</v>
      </c>
      <c r="E6136">
        <v>14</v>
      </c>
      <c r="F6136">
        <v>340.32490000000007</v>
      </c>
      <c r="G6136">
        <v>259.79000000000002</v>
      </c>
      <c r="H6136" s="3">
        <v>42803.88</v>
      </c>
    </row>
    <row r="6137" spans="1:8" x14ac:dyDescent="0.3">
      <c r="A6137" t="s">
        <v>17</v>
      </c>
      <c r="B6137">
        <v>1</v>
      </c>
      <c r="C6137">
        <v>1</v>
      </c>
      <c r="D6137" s="2">
        <v>42803</v>
      </c>
      <c r="E6137">
        <v>35</v>
      </c>
      <c r="F6137">
        <v>10.716800000000001</v>
      </c>
      <c r="G6137">
        <v>7.88</v>
      </c>
      <c r="H6137" s="3">
        <v>42803.93</v>
      </c>
    </row>
    <row r="6138" spans="1:8" x14ac:dyDescent="0.3">
      <c r="A6138" t="s">
        <v>5</v>
      </c>
      <c r="B6138">
        <v>2</v>
      </c>
      <c r="C6138">
        <v>2</v>
      </c>
      <c r="D6138" s="2">
        <v>42803</v>
      </c>
      <c r="E6138">
        <v>32</v>
      </c>
      <c r="F6138">
        <v>35.534999999999997</v>
      </c>
      <c r="G6138">
        <v>25.75</v>
      </c>
      <c r="H6138" s="3">
        <v>42803.93</v>
      </c>
    </row>
    <row r="6139" spans="1:8" x14ac:dyDescent="0.3">
      <c r="A6139" t="s">
        <v>5</v>
      </c>
      <c r="B6139">
        <v>8</v>
      </c>
      <c r="C6139">
        <v>1</v>
      </c>
      <c r="D6139" s="2">
        <v>42803</v>
      </c>
      <c r="E6139">
        <v>45</v>
      </c>
      <c r="F6139">
        <v>32.96</v>
      </c>
      <c r="G6139">
        <v>25.75</v>
      </c>
      <c r="H6139" s="3">
        <v>42803.93</v>
      </c>
    </row>
    <row r="6140" spans="1:8" x14ac:dyDescent="0.3">
      <c r="A6140" t="s">
        <v>11</v>
      </c>
      <c r="B6140">
        <v>1</v>
      </c>
      <c r="C6140">
        <v>3</v>
      </c>
      <c r="D6140" s="2">
        <v>42803</v>
      </c>
      <c r="E6140">
        <v>47</v>
      </c>
      <c r="F6140">
        <v>43.5336</v>
      </c>
      <c r="G6140">
        <v>32.979999999999997</v>
      </c>
      <c r="H6140" s="3">
        <v>42803.94</v>
      </c>
    </row>
    <row r="6141" spans="1:8" x14ac:dyDescent="0.3">
      <c r="A6141" t="s">
        <v>80</v>
      </c>
      <c r="B6141">
        <v>1</v>
      </c>
      <c r="C6141">
        <v>42</v>
      </c>
      <c r="D6141" s="2">
        <v>42803</v>
      </c>
      <c r="E6141">
        <v>17</v>
      </c>
      <c r="F6141">
        <v>7.6163999999999996</v>
      </c>
      <c r="G6141">
        <v>5.77</v>
      </c>
      <c r="H6141" s="3">
        <v>42803.94</v>
      </c>
    </row>
    <row r="6142" spans="1:8" x14ac:dyDescent="0.3">
      <c r="A6142" t="s">
        <v>66</v>
      </c>
      <c r="B6142">
        <v>15</v>
      </c>
      <c r="C6142">
        <v>45</v>
      </c>
      <c r="D6142" s="2">
        <v>42803</v>
      </c>
      <c r="E6142">
        <v>5</v>
      </c>
      <c r="F6142">
        <v>117.78140000000002</v>
      </c>
      <c r="G6142">
        <v>97.34</v>
      </c>
      <c r="H6142" s="3">
        <v>42803.94</v>
      </c>
    </row>
    <row r="6143" spans="1:8" x14ac:dyDescent="0.3">
      <c r="A6143" t="s">
        <v>17</v>
      </c>
      <c r="B6143">
        <v>1</v>
      </c>
      <c r="C6143">
        <v>41</v>
      </c>
      <c r="D6143" s="2">
        <v>42803</v>
      </c>
      <c r="E6143">
        <v>50</v>
      </c>
      <c r="F6143">
        <v>9.6135999999999999</v>
      </c>
      <c r="G6143">
        <v>7.88</v>
      </c>
      <c r="H6143" s="3">
        <v>42803.94</v>
      </c>
    </row>
    <row r="6144" spans="1:8" x14ac:dyDescent="0.3">
      <c r="A6144" t="s">
        <v>163</v>
      </c>
      <c r="B6144">
        <v>8</v>
      </c>
      <c r="C6144">
        <v>41</v>
      </c>
      <c r="D6144" s="2">
        <v>42803</v>
      </c>
      <c r="E6144">
        <v>21</v>
      </c>
      <c r="F6144">
        <v>6.9468999999999994</v>
      </c>
      <c r="G6144">
        <v>5.47</v>
      </c>
      <c r="H6144" s="3">
        <v>42803.96</v>
      </c>
    </row>
    <row r="6145" spans="1:8" x14ac:dyDescent="0.3">
      <c r="A6145" t="s">
        <v>73</v>
      </c>
      <c r="B6145">
        <v>2</v>
      </c>
      <c r="C6145">
        <v>1</v>
      </c>
      <c r="D6145" s="2">
        <v>42803</v>
      </c>
      <c r="E6145">
        <v>6</v>
      </c>
      <c r="F6145">
        <v>8.6151999999999997</v>
      </c>
      <c r="G6145">
        <v>7.12</v>
      </c>
      <c r="H6145" s="3">
        <v>42803.98</v>
      </c>
    </row>
    <row r="6146" spans="1:8" x14ac:dyDescent="0.3">
      <c r="A6146" t="s">
        <v>17</v>
      </c>
      <c r="B6146">
        <v>1</v>
      </c>
      <c r="C6146">
        <v>43</v>
      </c>
      <c r="D6146" s="2">
        <v>42803</v>
      </c>
      <c r="E6146">
        <v>10</v>
      </c>
      <c r="F6146">
        <v>10.7956</v>
      </c>
      <c r="G6146">
        <v>7.88</v>
      </c>
      <c r="H6146" s="3">
        <v>42803.98</v>
      </c>
    </row>
    <row r="6147" spans="1:8" x14ac:dyDescent="0.3">
      <c r="A6147" t="s">
        <v>33</v>
      </c>
      <c r="B6147">
        <v>10</v>
      </c>
      <c r="C6147">
        <v>3</v>
      </c>
      <c r="D6147" s="2">
        <v>42803</v>
      </c>
      <c r="E6147">
        <v>16</v>
      </c>
      <c r="F6147">
        <v>2.0991999999999997</v>
      </c>
      <c r="G6147">
        <v>1.64</v>
      </c>
      <c r="H6147" s="3">
        <v>42803.98</v>
      </c>
    </row>
    <row r="6148" spans="1:8" x14ac:dyDescent="0.3">
      <c r="A6148" t="s">
        <v>186</v>
      </c>
      <c r="B6148">
        <v>1</v>
      </c>
      <c r="C6148">
        <v>42</v>
      </c>
      <c r="D6148" s="2">
        <v>42803</v>
      </c>
      <c r="E6148">
        <v>24</v>
      </c>
      <c r="F6148">
        <v>50.531400000000005</v>
      </c>
      <c r="G6148">
        <v>37.71</v>
      </c>
      <c r="H6148" s="3">
        <v>42803.99</v>
      </c>
    </row>
    <row r="6149" spans="1:8" x14ac:dyDescent="0.3">
      <c r="A6149" t="s">
        <v>81</v>
      </c>
      <c r="B6149">
        <v>1</v>
      </c>
      <c r="C6149">
        <v>41</v>
      </c>
      <c r="D6149" s="2">
        <v>42804</v>
      </c>
      <c r="E6149">
        <v>48</v>
      </c>
      <c r="F6149">
        <v>6.3142000000000005</v>
      </c>
      <c r="G6149">
        <v>4.82</v>
      </c>
      <c r="H6149" s="3">
        <v>42804</v>
      </c>
    </row>
    <row r="6150" spans="1:8" x14ac:dyDescent="0.3">
      <c r="A6150" t="s">
        <v>50</v>
      </c>
      <c r="B6150">
        <v>3</v>
      </c>
      <c r="C6150">
        <v>1</v>
      </c>
      <c r="D6150" s="2">
        <v>42804</v>
      </c>
      <c r="E6150">
        <v>21</v>
      </c>
      <c r="F6150">
        <v>88.861900000000006</v>
      </c>
      <c r="G6150">
        <v>69.97</v>
      </c>
      <c r="H6150" s="3">
        <v>42804</v>
      </c>
    </row>
    <row r="6151" spans="1:8" x14ac:dyDescent="0.3">
      <c r="A6151" t="s">
        <v>204</v>
      </c>
      <c r="B6151">
        <v>13</v>
      </c>
      <c r="C6151">
        <v>2</v>
      </c>
      <c r="D6151" s="2">
        <v>42803</v>
      </c>
      <c r="E6151">
        <v>9</v>
      </c>
      <c r="F6151">
        <v>63.852000000000004</v>
      </c>
      <c r="G6151">
        <v>46.95</v>
      </c>
      <c r="H6151" s="3">
        <v>42804</v>
      </c>
    </row>
    <row r="6152" spans="1:8" x14ac:dyDescent="0.3">
      <c r="A6152" t="s">
        <v>150</v>
      </c>
      <c r="B6152">
        <v>10</v>
      </c>
      <c r="C6152">
        <v>3</v>
      </c>
      <c r="D6152" s="2">
        <v>42803</v>
      </c>
      <c r="E6152">
        <v>2</v>
      </c>
      <c r="F6152">
        <v>2.7116999999999996</v>
      </c>
      <c r="G6152">
        <v>2.0699999999999998</v>
      </c>
      <c r="H6152" s="3">
        <v>42804</v>
      </c>
    </row>
    <row r="6153" spans="1:8" x14ac:dyDescent="0.3">
      <c r="A6153" t="s">
        <v>60</v>
      </c>
      <c r="B6153">
        <v>3</v>
      </c>
      <c r="C6153">
        <v>43</v>
      </c>
      <c r="D6153" s="2">
        <v>42804</v>
      </c>
      <c r="E6153">
        <v>30</v>
      </c>
      <c r="F6153">
        <v>50.128</v>
      </c>
      <c r="G6153">
        <v>38.56</v>
      </c>
      <c r="H6153" s="3">
        <v>42804.01</v>
      </c>
    </row>
    <row r="6154" spans="1:8" x14ac:dyDescent="0.3">
      <c r="A6154" t="s">
        <v>117</v>
      </c>
      <c r="B6154">
        <v>1</v>
      </c>
      <c r="C6154">
        <v>43</v>
      </c>
      <c r="D6154" s="2">
        <v>42804</v>
      </c>
      <c r="E6154">
        <v>31</v>
      </c>
      <c r="F6154">
        <v>11.366400000000001</v>
      </c>
      <c r="G6154">
        <v>8.8800000000000008</v>
      </c>
      <c r="H6154" s="3">
        <v>42804.01</v>
      </c>
    </row>
    <row r="6155" spans="1:8" x14ac:dyDescent="0.3">
      <c r="A6155" t="s">
        <v>11</v>
      </c>
      <c r="B6155">
        <v>1</v>
      </c>
      <c r="C6155">
        <v>1</v>
      </c>
      <c r="D6155" s="2">
        <v>42804</v>
      </c>
      <c r="E6155">
        <v>32</v>
      </c>
      <c r="F6155">
        <v>40.895199999999996</v>
      </c>
      <c r="G6155">
        <v>32.979999999999997</v>
      </c>
      <c r="H6155" s="3">
        <v>42804.02</v>
      </c>
    </row>
    <row r="6156" spans="1:8" x14ac:dyDescent="0.3">
      <c r="A6156" t="s">
        <v>187</v>
      </c>
      <c r="B6156">
        <v>15</v>
      </c>
      <c r="C6156">
        <v>1</v>
      </c>
      <c r="D6156" s="2">
        <v>42804</v>
      </c>
      <c r="E6156">
        <v>16</v>
      </c>
      <c r="F6156">
        <v>11.423200000000001</v>
      </c>
      <c r="G6156">
        <v>8.7200000000000006</v>
      </c>
      <c r="H6156" s="3">
        <v>42804.03</v>
      </c>
    </row>
    <row r="6157" spans="1:8" x14ac:dyDescent="0.3">
      <c r="A6157" t="s">
        <v>194</v>
      </c>
      <c r="B6157">
        <v>2</v>
      </c>
      <c r="C6157">
        <v>41</v>
      </c>
      <c r="D6157" s="2">
        <v>42804</v>
      </c>
      <c r="E6157">
        <v>38</v>
      </c>
      <c r="F6157">
        <v>8.0730000000000004</v>
      </c>
      <c r="G6157">
        <v>5.98</v>
      </c>
      <c r="H6157" s="3">
        <v>42804.03</v>
      </c>
    </row>
    <row r="6158" spans="1:8" x14ac:dyDescent="0.3">
      <c r="A6158" t="s">
        <v>63</v>
      </c>
      <c r="B6158">
        <v>4</v>
      </c>
      <c r="C6158">
        <v>45</v>
      </c>
      <c r="D6158" s="2">
        <v>42804</v>
      </c>
      <c r="E6158">
        <v>27</v>
      </c>
      <c r="F6158">
        <v>19.0867</v>
      </c>
      <c r="G6158">
        <v>14.57</v>
      </c>
      <c r="H6158" s="3">
        <v>42804.04</v>
      </c>
    </row>
    <row r="6159" spans="1:8" x14ac:dyDescent="0.3">
      <c r="A6159" t="s">
        <v>20</v>
      </c>
      <c r="B6159">
        <v>1</v>
      </c>
      <c r="C6159">
        <v>44</v>
      </c>
      <c r="D6159" s="2">
        <v>42804</v>
      </c>
      <c r="E6159">
        <v>39</v>
      </c>
      <c r="F6159">
        <v>221.77399999999997</v>
      </c>
      <c r="G6159">
        <v>158.41</v>
      </c>
      <c r="H6159" s="3">
        <v>42804.05</v>
      </c>
    </row>
    <row r="6160" spans="1:8" x14ac:dyDescent="0.3">
      <c r="A6160" t="s">
        <v>147</v>
      </c>
      <c r="B6160">
        <v>2</v>
      </c>
      <c r="C6160">
        <v>1</v>
      </c>
      <c r="D6160" s="2">
        <v>42804</v>
      </c>
      <c r="E6160">
        <v>30</v>
      </c>
      <c r="F6160">
        <v>18.288</v>
      </c>
      <c r="G6160">
        <v>15.24</v>
      </c>
      <c r="H6160" s="3">
        <v>42804.06</v>
      </c>
    </row>
    <row r="6161" spans="1:8" x14ac:dyDescent="0.3">
      <c r="A6161" t="s">
        <v>51</v>
      </c>
      <c r="B6161">
        <v>3</v>
      </c>
      <c r="C6161">
        <v>1</v>
      </c>
      <c r="D6161" s="2">
        <v>42804</v>
      </c>
      <c r="E6161">
        <v>37</v>
      </c>
      <c r="F6161">
        <v>1.6380000000000001</v>
      </c>
      <c r="G6161">
        <v>1.26</v>
      </c>
      <c r="H6161" s="3">
        <v>42804.07</v>
      </c>
    </row>
    <row r="6162" spans="1:8" x14ac:dyDescent="0.3">
      <c r="A6162" t="s">
        <v>17</v>
      </c>
      <c r="B6162">
        <v>2</v>
      </c>
      <c r="C6162">
        <v>1</v>
      </c>
      <c r="D6162" s="2">
        <v>42804</v>
      </c>
      <c r="E6162">
        <v>4</v>
      </c>
      <c r="F6162">
        <v>10.874400000000001</v>
      </c>
      <c r="G6162">
        <v>7.88</v>
      </c>
      <c r="H6162" s="3">
        <v>42804.07</v>
      </c>
    </row>
    <row r="6163" spans="1:8" x14ac:dyDescent="0.3">
      <c r="A6163" t="s">
        <v>56</v>
      </c>
      <c r="B6163">
        <v>10</v>
      </c>
      <c r="C6163">
        <v>1</v>
      </c>
      <c r="D6163" s="2">
        <v>42804</v>
      </c>
      <c r="E6163">
        <v>4</v>
      </c>
      <c r="F6163">
        <v>15.302</v>
      </c>
      <c r="G6163">
        <v>10.93</v>
      </c>
      <c r="H6163" s="3">
        <v>42804.07</v>
      </c>
    </row>
    <row r="6164" spans="1:8" x14ac:dyDescent="0.3">
      <c r="A6164" t="s">
        <v>52</v>
      </c>
      <c r="B6164">
        <v>1</v>
      </c>
      <c r="C6164">
        <v>45</v>
      </c>
      <c r="D6164" s="2">
        <v>42804</v>
      </c>
      <c r="E6164">
        <v>6</v>
      </c>
      <c r="F6164">
        <v>21.710699999999996</v>
      </c>
      <c r="G6164">
        <v>16.829999999999998</v>
      </c>
      <c r="H6164" s="3">
        <v>42804.07</v>
      </c>
    </row>
    <row r="6165" spans="1:8" x14ac:dyDescent="0.3">
      <c r="A6165" t="s">
        <v>78</v>
      </c>
      <c r="B6165">
        <v>15</v>
      </c>
      <c r="C6165">
        <v>44</v>
      </c>
      <c r="D6165" s="2">
        <v>42804</v>
      </c>
      <c r="E6165">
        <v>24</v>
      </c>
      <c r="F6165">
        <v>11.297000000000001</v>
      </c>
      <c r="G6165">
        <v>8.69</v>
      </c>
      <c r="H6165" s="3">
        <v>42804.08</v>
      </c>
    </row>
    <row r="6166" spans="1:8" x14ac:dyDescent="0.3">
      <c r="A6166" t="s">
        <v>170</v>
      </c>
      <c r="B6166">
        <v>1</v>
      </c>
      <c r="C6166">
        <v>44</v>
      </c>
      <c r="D6166" s="2">
        <v>42804</v>
      </c>
      <c r="E6166">
        <v>25</v>
      </c>
      <c r="F6166">
        <v>111.56280000000001</v>
      </c>
      <c r="G6166">
        <v>89.97</v>
      </c>
      <c r="H6166" s="3">
        <v>42804.08</v>
      </c>
    </row>
    <row r="6167" spans="1:8" x14ac:dyDescent="0.3">
      <c r="A6167" t="s">
        <v>52</v>
      </c>
      <c r="B6167">
        <v>1</v>
      </c>
      <c r="C6167">
        <v>41</v>
      </c>
      <c r="D6167" s="2">
        <v>42804</v>
      </c>
      <c r="E6167">
        <v>50</v>
      </c>
      <c r="F6167">
        <v>21.037500000000001</v>
      </c>
      <c r="G6167">
        <v>16.829999999999998</v>
      </c>
      <c r="H6167" s="3">
        <v>42804.09</v>
      </c>
    </row>
    <row r="6168" spans="1:8" x14ac:dyDescent="0.3">
      <c r="A6168" t="s">
        <v>12</v>
      </c>
      <c r="B6168">
        <v>15</v>
      </c>
      <c r="C6168">
        <v>1</v>
      </c>
      <c r="D6168" s="2">
        <v>42804</v>
      </c>
      <c r="E6168">
        <v>35</v>
      </c>
      <c r="F6168">
        <v>113.0432</v>
      </c>
      <c r="G6168">
        <v>83.12</v>
      </c>
      <c r="H6168" s="3">
        <v>42804.09</v>
      </c>
    </row>
    <row r="6169" spans="1:8" x14ac:dyDescent="0.3">
      <c r="A6169" t="s">
        <v>200</v>
      </c>
      <c r="B6169">
        <v>2</v>
      </c>
      <c r="C6169">
        <v>42</v>
      </c>
      <c r="D6169" s="2">
        <v>42804</v>
      </c>
      <c r="E6169">
        <v>36</v>
      </c>
      <c r="F6169">
        <v>38.736699999999999</v>
      </c>
      <c r="G6169">
        <v>29.57</v>
      </c>
      <c r="H6169" s="3">
        <v>42804.1</v>
      </c>
    </row>
    <row r="6170" spans="1:8" x14ac:dyDescent="0.3">
      <c r="A6170" t="s">
        <v>83</v>
      </c>
      <c r="B6170">
        <v>2</v>
      </c>
      <c r="C6170">
        <v>41</v>
      </c>
      <c r="D6170" s="2">
        <v>42804</v>
      </c>
      <c r="E6170">
        <v>1</v>
      </c>
      <c r="F6170">
        <v>60.698</v>
      </c>
      <c r="G6170">
        <v>48.95</v>
      </c>
      <c r="H6170" s="3">
        <v>42804.1</v>
      </c>
    </row>
    <row r="6171" spans="1:8" x14ac:dyDescent="0.3">
      <c r="A6171" t="s">
        <v>52</v>
      </c>
      <c r="B6171">
        <v>10</v>
      </c>
      <c r="C6171">
        <v>1</v>
      </c>
      <c r="D6171" s="2">
        <v>42804</v>
      </c>
      <c r="E6171">
        <v>5</v>
      </c>
      <c r="F6171">
        <v>21.710699999999996</v>
      </c>
      <c r="G6171">
        <v>16.829999999999998</v>
      </c>
      <c r="H6171" s="3">
        <v>42804.1</v>
      </c>
    </row>
    <row r="6172" spans="1:8" x14ac:dyDescent="0.3">
      <c r="A6172" t="s">
        <v>70</v>
      </c>
      <c r="B6172">
        <v>3</v>
      </c>
      <c r="C6172">
        <v>44</v>
      </c>
      <c r="D6172" s="2">
        <v>42804</v>
      </c>
      <c r="E6172">
        <v>14</v>
      </c>
      <c r="F6172">
        <v>106.44619999999999</v>
      </c>
      <c r="G6172">
        <v>76.58</v>
      </c>
      <c r="H6172" s="3">
        <v>42804.1</v>
      </c>
    </row>
    <row r="6173" spans="1:8" x14ac:dyDescent="0.3">
      <c r="A6173" t="s">
        <v>17</v>
      </c>
      <c r="B6173">
        <v>2</v>
      </c>
      <c r="C6173">
        <v>1</v>
      </c>
      <c r="D6173" s="2">
        <v>42804</v>
      </c>
      <c r="E6173">
        <v>19</v>
      </c>
      <c r="F6173">
        <v>10.086399999999999</v>
      </c>
      <c r="G6173">
        <v>7.88</v>
      </c>
      <c r="H6173" s="3">
        <v>42804.1</v>
      </c>
    </row>
    <row r="6174" spans="1:8" x14ac:dyDescent="0.3">
      <c r="A6174" t="s">
        <v>17</v>
      </c>
      <c r="B6174">
        <v>1</v>
      </c>
      <c r="C6174">
        <v>1</v>
      </c>
      <c r="D6174" s="2">
        <v>42804</v>
      </c>
      <c r="E6174">
        <v>38</v>
      </c>
      <c r="F6174">
        <v>9.9288000000000007</v>
      </c>
      <c r="G6174">
        <v>7.88</v>
      </c>
      <c r="H6174" s="3">
        <v>42804.11</v>
      </c>
    </row>
    <row r="6175" spans="1:8" x14ac:dyDescent="0.3">
      <c r="A6175" t="s">
        <v>29</v>
      </c>
      <c r="B6175">
        <v>15</v>
      </c>
      <c r="C6175">
        <v>1</v>
      </c>
      <c r="D6175" s="2">
        <v>42804</v>
      </c>
      <c r="E6175">
        <v>19</v>
      </c>
      <c r="F6175">
        <v>10.0421</v>
      </c>
      <c r="G6175">
        <v>7.33</v>
      </c>
      <c r="H6175" s="3">
        <v>42804.12</v>
      </c>
    </row>
    <row r="6176" spans="1:8" x14ac:dyDescent="0.3">
      <c r="A6176" t="s">
        <v>182</v>
      </c>
      <c r="B6176">
        <v>10</v>
      </c>
      <c r="C6176">
        <v>44</v>
      </c>
      <c r="D6176" s="2">
        <v>42804</v>
      </c>
      <c r="E6176">
        <v>5</v>
      </c>
      <c r="F6176">
        <v>1046.8920000000001</v>
      </c>
      <c r="G6176">
        <v>793.1</v>
      </c>
      <c r="H6176" s="3">
        <v>42804.12</v>
      </c>
    </row>
    <row r="6177" spans="1:8" x14ac:dyDescent="0.3">
      <c r="A6177" t="s">
        <v>19</v>
      </c>
      <c r="B6177">
        <v>1</v>
      </c>
      <c r="C6177">
        <v>1</v>
      </c>
      <c r="D6177" s="2">
        <v>42804</v>
      </c>
      <c r="E6177">
        <v>1</v>
      </c>
      <c r="F6177">
        <v>76.42540000000001</v>
      </c>
      <c r="G6177">
        <v>58.34</v>
      </c>
      <c r="H6177" s="3">
        <v>42804.12</v>
      </c>
    </row>
    <row r="6178" spans="1:8" x14ac:dyDescent="0.3">
      <c r="A6178" t="s">
        <v>141</v>
      </c>
      <c r="B6178">
        <v>1</v>
      </c>
      <c r="C6178">
        <v>1</v>
      </c>
      <c r="D6178" s="2">
        <v>42804</v>
      </c>
      <c r="E6178">
        <v>21</v>
      </c>
      <c r="F6178">
        <v>110.93519999999998</v>
      </c>
      <c r="G6178">
        <v>81.569999999999993</v>
      </c>
      <c r="H6178" s="3">
        <v>42804.13</v>
      </c>
    </row>
    <row r="6179" spans="1:8" x14ac:dyDescent="0.3">
      <c r="A6179" t="s">
        <v>12</v>
      </c>
      <c r="B6179">
        <v>1</v>
      </c>
      <c r="C6179">
        <v>1</v>
      </c>
      <c r="D6179" s="2">
        <v>42804</v>
      </c>
      <c r="E6179">
        <v>25</v>
      </c>
      <c r="F6179">
        <v>99.744000000000014</v>
      </c>
      <c r="G6179">
        <v>83.12</v>
      </c>
      <c r="H6179" s="3">
        <v>42804.14</v>
      </c>
    </row>
    <row r="6180" spans="1:8" x14ac:dyDescent="0.3">
      <c r="A6180" t="s">
        <v>367</v>
      </c>
      <c r="B6180">
        <v>1</v>
      </c>
      <c r="C6180">
        <v>1</v>
      </c>
      <c r="D6180" s="2">
        <v>42804</v>
      </c>
      <c r="E6180">
        <v>42</v>
      </c>
      <c r="F6180">
        <v>5.6984999999999992</v>
      </c>
      <c r="G6180">
        <v>4.3499999999999996</v>
      </c>
      <c r="H6180" s="3">
        <v>42804.160000000003</v>
      </c>
    </row>
    <row r="6181" spans="1:8" x14ac:dyDescent="0.3">
      <c r="A6181" t="s">
        <v>7</v>
      </c>
      <c r="B6181">
        <v>1</v>
      </c>
      <c r="C6181">
        <v>1</v>
      </c>
      <c r="D6181" s="2">
        <v>42804</v>
      </c>
      <c r="E6181">
        <v>32</v>
      </c>
      <c r="F6181">
        <v>200.43799999999999</v>
      </c>
      <c r="G6181">
        <v>143.16999999999999</v>
      </c>
      <c r="H6181" s="3">
        <v>42804.160000000003</v>
      </c>
    </row>
    <row r="6182" spans="1:8" x14ac:dyDescent="0.3">
      <c r="A6182" t="s">
        <v>44</v>
      </c>
      <c r="B6182">
        <v>6</v>
      </c>
      <c r="C6182">
        <v>43</v>
      </c>
      <c r="D6182" s="2">
        <v>42804</v>
      </c>
      <c r="E6182">
        <v>26</v>
      </c>
      <c r="F6182">
        <v>32.571999999999996</v>
      </c>
      <c r="G6182">
        <v>23.95</v>
      </c>
      <c r="H6182" s="3">
        <v>42804.2</v>
      </c>
    </row>
    <row r="6183" spans="1:8" x14ac:dyDescent="0.3">
      <c r="A6183" t="s">
        <v>23</v>
      </c>
      <c r="B6183">
        <v>1</v>
      </c>
      <c r="C6183">
        <v>1</v>
      </c>
      <c r="D6183" s="2">
        <v>42804</v>
      </c>
      <c r="E6183">
        <v>23</v>
      </c>
      <c r="F6183">
        <v>4.6574999999999998</v>
      </c>
      <c r="G6183">
        <v>3.45</v>
      </c>
      <c r="H6183" s="3">
        <v>42804.21</v>
      </c>
    </row>
    <row r="6184" spans="1:8" x14ac:dyDescent="0.3">
      <c r="A6184" t="s">
        <v>51</v>
      </c>
      <c r="B6184">
        <v>3</v>
      </c>
      <c r="C6184">
        <v>1</v>
      </c>
      <c r="D6184" s="2">
        <v>42804</v>
      </c>
      <c r="E6184">
        <v>24</v>
      </c>
      <c r="F6184">
        <v>1.575</v>
      </c>
      <c r="G6184">
        <v>1.26</v>
      </c>
      <c r="H6184" s="3">
        <v>42804.23</v>
      </c>
    </row>
    <row r="6185" spans="1:8" x14ac:dyDescent="0.3">
      <c r="A6185" t="s">
        <v>74</v>
      </c>
      <c r="B6185">
        <v>9</v>
      </c>
      <c r="C6185">
        <v>45</v>
      </c>
      <c r="D6185" s="2">
        <v>42804</v>
      </c>
      <c r="E6185">
        <v>4</v>
      </c>
      <c r="F6185">
        <v>33.674199999999999</v>
      </c>
      <c r="G6185">
        <v>25.13</v>
      </c>
      <c r="H6185" s="3">
        <v>42804.23</v>
      </c>
    </row>
    <row r="6186" spans="1:8" x14ac:dyDescent="0.3">
      <c r="A6186" t="s">
        <v>168</v>
      </c>
      <c r="B6186">
        <v>4</v>
      </c>
      <c r="C6186">
        <v>41</v>
      </c>
      <c r="D6186" s="2">
        <v>42804</v>
      </c>
      <c r="E6186">
        <v>48</v>
      </c>
      <c r="F6186">
        <v>40.203000000000003</v>
      </c>
      <c r="G6186">
        <v>29.78</v>
      </c>
      <c r="H6186" s="3">
        <v>42804.24</v>
      </c>
    </row>
    <row r="6187" spans="1:8" x14ac:dyDescent="0.3">
      <c r="A6187" t="s">
        <v>46</v>
      </c>
      <c r="B6187">
        <v>10</v>
      </c>
      <c r="C6187">
        <v>1</v>
      </c>
      <c r="D6187" s="2">
        <v>42804</v>
      </c>
      <c r="E6187">
        <v>5</v>
      </c>
      <c r="F6187">
        <v>84.800799999999995</v>
      </c>
      <c r="G6187">
        <v>63.76</v>
      </c>
      <c r="H6187" s="3">
        <v>42804.25</v>
      </c>
    </row>
    <row r="6188" spans="1:8" x14ac:dyDescent="0.3">
      <c r="A6188" t="s">
        <v>51</v>
      </c>
      <c r="B6188">
        <v>1</v>
      </c>
      <c r="C6188">
        <v>41</v>
      </c>
      <c r="D6188" s="2">
        <v>42804</v>
      </c>
      <c r="E6188">
        <v>42</v>
      </c>
      <c r="F6188">
        <v>1.5875999999999999</v>
      </c>
      <c r="G6188">
        <v>1.26</v>
      </c>
      <c r="H6188" s="3">
        <v>42804.25</v>
      </c>
    </row>
    <row r="6189" spans="1:8" x14ac:dyDescent="0.3">
      <c r="A6189" t="s">
        <v>17</v>
      </c>
      <c r="B6189">
        <v>1</v>
      </c>
      <c r="C6189">
        <v>41</v>
      </c>
      <c r="D6189" s="2">
        <v>42804</v>
      </c>
      <c r="E6189">
        <v>35</v>
      </c>
      <c r="F6189">
        <v>10.638</v>
      </c>
      <c r="G6189">
        <v>7.88</v>
      </c>
      <c r="H6189" s="3">
        <v>42804.26</v>
      </c>
    </row>
    <row r="6190" spans="1:8" x14ac:dyDescent="0.3">
      <c r="A6190" t="s">
        <v>29</v>
      </c>
      <c r="B6190">
        <v>15</v>
      </c>
      <c r="C6190">
        <v>41</v>
      </c>
      <c r="D6190" s="2">
        <v>42804</v>
      </c>
      <c r="E6190">
        <v>46</v>
      </c>
      <c r="F6190">
        <v>9.748899999999999</v>
      </c>
      <c r="G6190">
        <v>7.33</v>
      </c>
      <c r="H6190" s="3">
        <v>42804.27</v>
      </c>
    </row>
    <row r="6191" spans="1:8" x14ac:dyDescent="0.3">
      <c r="A6191" t="s">
        <v>185</v>
      </c>
      <c r="B6191">
        <v>3</v>
      </c>
      <c r="C6191">
        <v>44</v>
      </c>
      <c r="D6191" s="2">
        <v>42804</v>
      </c>
      <c r="E6191">
        <v>46</v>
      </c>
      <c r="F6191">
        <v>94.542700000000011</v>
      </c>
      <c r="G6191">
        <v>72.17</v>
      </c>
      <c r="H6191" s="3">
        <v>42804.27</v>
      </c>
    </row>
    <row r="6192" spans="1:8" x14ac:dyDescent="0.3">
      <c r="A6192" t="s">
        <v>192</v>
      </c>
      <c r="B6192">
        <v>2</v>
      </c>
      <c r="C6192">
        <v>3</v>
      </c>
      <c r="D6192" s="2">
        <v>42804</v>
      </c>
      <c r="E6192">
        <v>29</v>
      </c>
      <c r="F6192">
        <v>2.6656</v>
      </c>
      <c r="G6192">
        <v>1.96</v>
      </c>
      <c r="H6192" s="3">
        <v>42804.27</v>
      </c>
    </row>
    <row r="6193" spans="1:8" x14ac:dyDescent="0.3">
      <c r="A6193" t="s">
        <v>120</v>
      </c>
      <c r="B6193">
        <v>1</v>
      </c>
      <c r="C6193">
        <v>1</v>
      </c>
      <c r="D6193" s="2">
        <v>42804</v>
      </c>
      <c r="E6193">
        <v>1</v>
      </c>
      <c r="F6193">
        <v>3.1822999999999997</v>
      </c>
      <c r="G6193">
        <v>2.63</v>
      </c>
      <c r="H6193" s="3">
        <v>42804.31</v>
      </c>
    </row>
    <row r="6194" spans="1:8" x14ac:dyDescent="0.3">
      <c r="A6194" t="s">
        <v>12</v>
      </c>
      <c r="B6194">
        <v>1</v>
      </c>
      <c r="C6194">
        <v>41</v>
      </c>
      <c r="D6194" s="2">
        <v>42804</v>
      </c>
      <c r="E6194">
        <v>22</v>
      </c>
      <c r="F6194">
        <v>115.5368</v>
      </c>
      <c r="G6194">
        <v>83.12</v>
      </c>
      <c r="H6194" s="3">
        <v>42804.34</v>
      </c>
    </row>
    <row r="6195" spans="1:8" x14ac:dyDescent="0.3">
      <c r="A6195" t="s">
        <v>12</v>
      </c>
      <c r="B6195">
        <v>10</v>
      </c>
      <c r="C6195">
        <v>41</v>
      </c>
      <c r="D6195" s="2">
        <v>42804</v>
      </c>
      <c r="E6195">
        <v>50</v>
      </c>
      <c r="F6195">
        <v>104.7312</v>
      </c>
      <c r="G6195">
        <v>83.12</v>
      </c>
      <c r="H6195" s="3">
        <v>42804.35</v>
      </c>
    </row>
    <row r="6196" spans="1:8" x14ac:dyDescent="0.3">
      <c r="A6196" t="s">
        <v>191</v>
      </c>
      <c r="B6196">
        <v>1</v>
      </c>
      <c r="C6196">
        <v>1</v>
      </c>
      <c r="D6196" s="2">
        <v>42804</v>
      </c>
      <c r="E6196">
        <v>47</v>
      </c>
      <c r="F6196">
        <v>5.0318000000000005</v>
      </c>
      <c r="G6196">
        <v>3.62</v>
      </c>
      <c r="H6196" s="3">
        <v>42804.35</v>
      </c>
    </row>
    <row r="6197" spans="1:8" x14ac:dyDescent="0.3">
      <c r="A6197" t="s">
        <v>80</v>
      </c>
      <c r="B6197">
        <v>1</v>
      </c>
      <c r="C6197">
        <v>1</v>
      </c>
      <c r="D6197" s="2">
        <v>42804</v>
      </c>
      <c r="E6197">
        <v>8</v>
      </c>
      <c r="F6197">
        <v>7.9048999999999987</v>
      </c>
      <c r="G6197">
        <v>5.77</v>
      </c>
      <c r="H6197" s="3">
        <v>42804.36</v>
      </c>
    </row>
    <row r="6198" spans="1:8" x14ac:dyDescent="0.3">
      <c r="A6198" t="s">
        <v>33</v>
      </c>
      <c r="B6198">
        <v>3</v>
      </c>
      <c r="C6198">
        <v>43</v>
      </c>
      <c r="D6198" s="2">
        <v>42804</v>
      </c>
      <c r="E6198">
        <v>36</v>
      </c>
      <c r="F6198">
        <v>2.214</v>
      </c>
      <c r="G6198">
        <v>1.64</v>
      </c>
      <c r="H6198" s="3">
        <v>42804.36</v>
      </c>
    </row>
    <row r="6199" spans="1:8" x14ac:dyDescent="0.3">
      <c r="A6199" t="s">
        <v>191</v>
      </c>
      <c r="B6199">
        <v>10</v>
      </c>
      <c r="C6199">
        <v>45</v>
      </c>
      <c r="D6199" s="2">
        <v>42804</v>
      </c>
      <c r="E6199">
        <v>11</v>
      </c>
      <c r="F6199">
        <v>4.4888000000000003</v>
      </c>
      <c r="G6199">
        <v>3.62</v>
      </c>
      <c r="H6199" s="3">
        <v>42804.37</v>
      </c>
    </row>
    <row r="6200" spans="1:8" x14ac:dyDescent="0.3">
      <c r="A6200" t="s">
        <v>52</v>
      </c>
      <c r="B6200">
        <v>1</v>
      </c>
      <c r="C6200">
        <v>42</v>
      </c>
      <c r="D6200" s="2">
        <v>42804</v>
      </c>
      <c r="E6200">
        <v>24</v>
      </c>
      <c r="F6200">
        <v>20.3643</v>
      </c>
      <c r="G6200">
        <v>16.829999999999998</v>
      </c>
      <c r="H6200" s="3">
        <v>42804.39</v>
      </c>
    </row>
    <row r="6201" spans="1:8" x14ac:dyDescent="0.3">
      <c r="A6201" t="s">
        <v>169</v>
      </c>
      <c r="B6201">
        <v>4</v>
      </c>
      <c r="C6201">
        <v>1</v>
      </c>
      <c r="D6201" s="2">
        <v>42804</v>
      </c>
      <c r="E6201">
        <v>32</v>
      </c>
      <c r="F6201">
        <v>80.459000000000003</v>
      </c>
      <c r="G6201">
        <v>65.95</v>
      </c>
      <c r="H6201" s="3">
        <v>42804.39</v>
      </c>
    </row>
    <row r="6202" spans="1:8" x14ac:dyDescent="0.3">
      <c r="A6202" t="s">
        <v>17</v>
      </c>
      <c r="B6202">
        <v>2</v>
      </c>
      <c r="C6202">
        <v>41</v>
      </c>
      <c r="D6202" s="2">
        <v>42804</v>
      </c>
      <c r="E6202">
        <v>13</v>
      </c>
      <c r="F6202">
        <v>9.4559999999999995</v>
      </c>
      <c r="G6202">
        <v>7.88</v>
      </c>
      <c r="H6202" s="3">
        <v>42804.42</v>
      </c>
    </row>
    <row r="6203" spans="1:8" x14ac:dyDescent="0.3">
      <c r="A6203" t="s">
        <v>80</v>
      </c>
      <c r="B6203">
        <v>3</v>
      </c>
      <c r="C6203">
        <v>41</v>
      </c>
      <c r="D6203" s="2">
        <v>42804</v>
      </c>
      <c r="E6203">
        <v>29</v>
      </c>
      <c r="F6203">
        <v>7.0970999999999993</v>
      </c>
      <c r="G6203">
        <v>5.77</v>
      </c>
      <c r="H6203" s="3">
        <v>42804.44</v>
      </c>
    </row>
    <row r="6204" spans="1:8" x14ac:dyDescent="0.3">
      <c r="A6204" t="s">
        <v>29</v>
      </c>
      <c r="B6204">
        <v>10</v>
      </c>
      <c r="C6204">
        <v>45</v>
      </c>
      <c r="D6204" s="2">
        <v>42804</v>
      </c>
      <c r="E6204">
        <v>21</v>
      </c>
      <c r="F6204">
        <v>9.0159000000000002</v>
      </c>
      <c r="G6204">
        <v>7.33</v>
      </c>
      <c r="H6204" s="3">
        <v>42804.44</v>
      </c>
    </row>
    <row r="6205" spans="1:8" x14ac:dyDescent="0.3">
      <c r="A6205" t="s">
        <v>11</v>
      </c>
      <c r="B6205">
        <v>1</v>
      </c>
      <c r="C6205">
        <v>1</v>
      </c>
      <c r="D6205" s="2">
        <v>42804</v>
      </c>
      <c r="E6205">
        <v>23</v>
      </c>
      <c r="F6205">
        <v>43.203799999999994</v>
      </c>
      <c r="G6205">
        <v>32.979999999999997</v>
      </c>
      <c r="H6205" s="3">
        <v>42804.45</v>
      </c>
    </row>
    <row r="6206" spans="1:8" x14ac:dyDescent="0.3">
      <c r="A6206" t="s">
        <v>113</v>
      </c>
      <c r="B6206">
        <v>1</v>
      </c>
      <c r="C6206">
        <v>1</v>
      </c>
      <c r="D6206" s="2">
        <v>42804</v>
      </c>
      <c r="E6206">
        <v>21</v>
      </c>
      <c r="F6206">
        <v>102.3224</v>
      </c>
      <c r="G6206">
        <v>76.36</v>
      </c>
      <c r="H6206" s="3">
        <v>42804.46</v>
      </c>
    </row>
    <row r="6207" spans="1:8" x14ac:dyDescent="0.3">
      <c r="A6207" t="s">
        <v>82</v>
      </c>
      <c r="B6207">
        <v>1</v>
      </c>
      <c r="C6207">
        <v>1</v>
      </c>
      <c r="D6207" s="2">
        <v>42804</v>
      </c>
      <c r="E6207">
        <v>30</v>
      </c>
      <c r="F6207">
        <v>47.137500000000003</v>
      </c>
      <c r="G6207">
        <v>37.71</v>
      </c>
      <c r="H6207" s="3">
        <v>42804.51</v>
      </c>
    </row>
    <row r="6208" spans="1:8" x14ac:dyDescent="0.3">
      <c r="A6208" t="s">
        <v>152</v>
      </c>
      <c r="B6208">
        <v>3</v>
      </c>
      <c r="C6208">
        <v>41</v>
      </c>
      <c r="D6208" s="2">
        <v>42804</v>
      </c>
      <c r="E6208">
        <v>20</v>
      </c>
      <c r="F6208">
        <v>102.7226</v>
      </c>
      <c r="G6208">
        <v>74.98</v>
      </c>
      <c r="H6208" s="3">
        <v>42804.51</v>
      </c>
    </row>
    <row r="6209" spans="1:8" x14ac:dyDescent="0.3">
      <c r="A6209" t="s">
        <v>126</v>
      </c>
      <c r="B6209">
        <v>1</v>
      </c>
      <c r="C6209">
        <v>41</v>
      </c>
      <c r="D6209" s="2">
        <v>42804</v>
      </c>
      <c r="E6209">
        <v>44</v>
      </c>
      <c r="F6209">
        <v>71.22059999999999</v>
      </c>
      <c r="G6209">
        <v>58.86</v>
      </c>
      <c r="H6209" s="3">
        <v>42804.53</v>
      </c>
    </row>
    <row r="6210" spans="1:8" x14ac:dyDescent="0.3">
      <c r="A6210" t="s">
        <v>103</v>
      </c>
      <c r="B6210">
        <v>3</v>
      </c>
      <c r="C6210">
        <v>1</v>
      </c>
      <c r="D6210" s="2">
        <v>42804</v>
      </c>
      <c r="E6210">
        <v>19</v>
      </c>
      <c r="F6210">
        <v>34.5</v>
      </c>
      <c r="G6210">
        <v>25</v>
      </c>
      <c r="H6210" s="3">
        <v>42804.53</v>
      </c>
    </row>
    <row r="6211" spans="1:8" x14ac:dyDescent="0.3">
      <c r="A6211" t="s">
        <v>128</v>
      </c>
      <c r="B6211">
        <v>1</v>
      </c>
      <c r="C6211">
        <v>45</v>
      </c>
      <c r="D6211" s="2">
        <v>42804</v>
      </c>
      <c r="E6211">
        <v>47</v>
      </c>
      <c r="F6211">
        <v>15.2097</v>
      </c>
      <c r="G6211">
        <v>12.57</v>
      </c>
      <c r="H6211" s="3">
        <v>42804.54</v>
      </c>
    </row>
    <row r="6212" spans="1:8" x14ac:dyDescent="0.3">
      <c r="A6212" t="s">
        <v>170</v>
      </c>
      <c r="B6212">
        <v>3</v>
      </c>
      <c r="C6212">
        <v>41</v>
      </c>
      <c r="D6212" s="2">
        <v>42804</v>
      </c>
      <c r="E6212">
        <v>25</v>
      </c>
      <c r="F6212">
        <v>115.16159999999999</v>
      </c>
      <c r="G6212">
        <v>89.97</v>
      </c>
      <c r="H6212" s="3">
        <v>42804.55</v>
      </c>
    </row>
    <row r="6213" spans="1:8" x14ac:dyDescent="0.3">
      <c r="A6213" t="s">
        <v>81</v>
      </c>
      <c r="B6213">
        <v>13</v>
      </c>
      <c r="C6213">
        <v>41</v>
      </c>
      <c r="D6213" s="2">
        <v>42804</v>
      </c>
      <c r="E6213">
        <v>2</v>
      </c>
      <c r="F6213">
        <v>6.5070000000000006</v>
      </c>
      <c r="G6213">
        <v>4.82</v>
      </c>
      <c r="H6213" s="3">
        <v>42804.56</v>
      </c>
    </row>
    <row r="6214" spans="1:8" x14ac:dyDescent="0.3">
      <c r="A6214" t="s">
        <v>80</v>
      </c>
      <c r="B6214">
        <v>5</v>
      </c>
      <c r="C6214">
        <v>1</v>
      </c>
      <c r="D6214" s="2">
        <v>42804</v>
      </c>
      <c r="E6214">
        <v>40</v>
      </c>
      <c r="F6214">
        <v>7.2125000000000004</v>
      </c>
      <c r="G6214">
        <v>5.77</v>
      </c>
      <c r="H6214" s="3">
        <v>42804.56</v>
      </c>
    </row>
    <row r="6215" spans="1:8" x14ac:dyDescent="0.3">
      <c r="A6215" t="s">
        <v>29</v>
      </c>
      <c r="B6215">
        <v>15</v>
      </c>
      <c r="C6215">
        <v>1</v>
      </c>
      <c r="D6215" s="2">
        <v>42804</v>
      </c>
      <c r="E6215">
        <v>14</v>
      </c>
      <c r="F6215">
        <v>9.4557000000000002</v>
      </c>
      <c r="G6215">
        <v>7.33</v>
      </c>
      <c r="H6215" s="3">
        <v>42804.57</v>
      </c>
    </row>
    <row r="6216" spans="1:8" x14ac:dyDescent="0.3">
      <c r="A6216" t="s">
        <v>117</v>
      </c>
      <c r="B6216">
        <v>15</v>
      </c>
      <c r="C6216">
        <v>1</v>
      </c>
      <c r="D6216" s="2">
        <v>42804</v>
      </c>
      <c r="E6216">
        <v>15</v>
      </c>
      <c r="F6216">
        <v>12.2544</v>
      </c>
      <c r="G6216">
        <v>8.8800000000000008</v>
      </c>
      <c r="H6216" s="3">
        <v>42804.59</v>
      </c>
    </row>
    <row r="6217" spans="1:8" x14ac:dyDescent="0.3">
      <c r="A6217" t="s">
        <v>77</v>
      </c>
      <c r="B6217">
        <v>1</v>
      </c>
      <c r="C6217">
        <v>1</v>
      </c>
      <c r="D6217" s="2">
        <v>42804</v>
      </c>
      <c r="E6217">
        <v>14</v>
      </c>
      <c r="F6217">
        <v>6.3980000000000006</v>
      </c>
      <c r="G6217">
        <v>4.57</v>
      </c>
      <c r="H6217" s="3">
        <v>42804.61</v>
      </c>
    </row>
    <row r="6218" spans="1:8" x14ac:dyDescent="0.3">
      <c r="A6218" t="s">
        <v>12</v>
      </c>
      <c r="B6218">
        <v>1</v>
      </c>
      <c r="C6218">
        <v>42</v>
      </c>
      <c r="D6218" s="2">
        <v>42804</v>
      </c>
      <c r="E6218">
        <v>44</v>
      </c>
      <c r="F6218">
        <v>116.36800000000001</v>
      </c>
      <c r="G6218">
        <v>83.12</v>
      </c>
      <c r="H6218" s="3">
        <v>42804.61</v>
      </c>
    </row>
    <row r="6219" spans="1:8" x14ac:dyDescent="0.3">
      <c r="A6219" t="s">
        <v>56</v>
      </c>
      <c r="B6219">
        <v>15</v>
      </c>
      <c r="C6219">
        <v>41</v>
      </c>
      <c r="D6219" s="2">
        <v>42804</v>
      </c>
      <c r="E6219">
        <v>31</v>
      </c>
      <c r="F6219">
        <v>13.225299999999999</v>
      </c>
      <c r="G6219">
        <v>10.93</v>
      </c>
      <c r="H6219" s="3">
        <v>42804.63</v>
      </c>
    </row>
    <row r="6220" spans="1:8" x14ac:dyDescent="0.3">
      <c r="A6220" t="s">
        <v>86</v>
      </c>
      <c r="B6220">
        <v>6</v>
      </c>
      <c r="C6220">
        <v>41</v>
      </c>
      <c r="D6220" s="2">
        <v>42804</v>
      </c>
      <c r="E6220">
        <v>9</v>
      </c>
      <c r="F6220">
        <v>403.2</v>
      </c>
      <c r="G6220">
        <v>288</v>
      </c>
      <c r="H6220" s="3">
        <v>42804.67</v>
      </c>
    </row>
    <row r="6221" spans="1:8" x14ac:dyDescent="0.3">
      <c r="A6221" t="s">
        <v>23</v>
      </c>
      <c r="B6221">
        <v>1</v>
      </c>
      <c r="C6221">
        <v>41</v>
      </c>
      <c r="D6221" s="2">
        <v>42804</v>
      </c>
      <c r="E6221">
        <v>9</v>
      </c>
      <c r="F6221">
        <v>4.6574999999999998</v>
      </c>
      <c r="G6221">
        <v>3.45</v>
      </c>
      <c r="H6221" s="3">
        <v>42804.67</v>
      </c>
    </row>
    <row r="6222" spans="1:8" x14ac:dyDescent="0.3">
      <c r="A6222" t="s">
        <v>12</v>
      </c>
      <c r="B6222">
        <v>1</v>
      </c>
      <c r="C6222">
        <v>44</v>
      </c>
      <c r="D6222" s="2">
        <v>42804</v>
      </c>
      <c r="E6222">
        <v>24</v>
      </c>
      <c r="F6222">
        <v>102.2376</v>
      </c>
      <c r="G6222">
        <v>83.12</v>
      </c>
      <c r="H6222" s="3">
        <v>42804.69</v>
      </c>
    </row>
    <row r="6223" spans="1:8" x14ac:dyDescent="0.3">
      <c r="A6223" t="s">
        <v>72</v>
      </c>
      <c r="B6223">
        <v>2</v>
      </c>
      <c r="C6223">
        <v>42</v>
      </c>
      <c r="D6223" s="2">
        <v>42804</v>
      </c>
      <c r="E6223">
        <v>32</v>
      </c>
      <c r="F6223">
        <v>73.09859999999999</v>
      </c>
      <c r="G6223">
        <v>52.97</v>
      </c>
      <c r="H6223" s="3">
        <v>42804.74</v>
      </c>
    </row>
    <row r="6224" spans="1:8" x14ac:dyDescent="0.3">
      <c r="A6224" t="s">
        <v>128</v>
      </c>
      <c r="B6224">
        <v>10</v>
      </c>
      <c r="C6224">
        <v>1</v>
      </c>
      <c r="D6224" s="2">
        <v>42804</v>
      </c>
      <c r="E6224">
        <v>4</v>
      </c>
      <c r="F6224">
        <v>17.472300000000001</v>
      </c>
      <c r="G6224">
        <v>12.57</v>
      </c>
      <c r="H6224" s="3">
        <v>42804.75</v>
      </c>
    </row>
    <row r="6225" spans="1:8" x14ac:dyDescent="0.3">
      <c r="A6225" t="s">
        <v>28</v>
      </c>
      <c r="B6225">
        <v>1</v>
      </c>
      <c r="C6225">
        <v>45</v>
      </c>
      <c r="D6225" s="2">
        <v>42804</v>
      </c>
      <c r="E6225">
        <v>8</v>
      </c>
      <c r="F6225">
        <v>39.692100000000003</v>
      </c>
      <c r="G6225">
        <v>32.270000000000003</v>
      </c>
      <c r="H6225" s="3">
        <v>42804.75</v>
      </c>
    </row>
    <row r="6226" spans="1:8" x14ac:dyDescent="0.3">
      <c r="A6226" t="s">
        <v>5</v>
      </c>
      <c r="B6226">
        <v>2</v>
      </c>
      <c r="C6226">
        <v>43</v>
      </c>
      <c r="D6226" s="2">
        <v>42804</v>
      </c>
      <c r="E6226">
        <v>5</v>
      </c>
      <c r="F6226">
        <v>35.020000000000003</v>
      </c>
      <c r="G6226">
        <v>25.75</v>
      </c>
      <c r="H6226" s="3">
        <v>42804.76</v>
      </c>
    </row>
    <row r="6227" spans="1:8" x14ac:dyDescent="0.3">
      <c r="A6227" t="s">
        <v>29</v>
      </c>
      <c r="B6227">
        <v>9</v>
      </c>
      <c r="C6227">
        <v>41</v>
      </c>
      <c r="D6227" s="2">
        <v>42804</v>
      </c>
      <c r="E6227">
        <v>24</v>
      </c>
      <c r="F6227">
        <v>9.8222000000000005</v>
      </c>
      <c r="G6227">
        <v>7.33</v>
      </c>
      <c r="H6227" s="3">
        <v>42804.800000000003</v>
      </c>
    </row>
    <row r="6228" spans="1:8" x14ac:dyDescent="0.3">
      <c r="A6228" t="s">
        <v>5</v>
      </c>
      <c r="B6228">
        <v>5</v>
      </c>
      <c r="C6228">
        <v>2</v>
      </c>
      <c r="D6228" s="2">
        <v>42804</v>
      </c>
      <c r="E6228">
        <v>37</v>
      </c>
      <c r="F6228">
        <v>33.99</v>
      </c>
      <c r="G6228">
        <v>25.75</v>
      </c>
      <c r="H6228" s="3">
        <v>42804.800000000003</v>
      </c>
    </row>
    <row r="6229" spans="1:8" x14ac:dyDescent="0.3">
      <c r="A6229" t="s">
        <v>61</v>
      </c>
      <c r="B6229">
        <v>1</v>
      </c>
      <c r="C6229">
        <v>42</v>
      </c>
      <c r="D6229" s="2">
        <v>42804</v>
      </c>
      <c r="E6229">
        <v>44</v>
      </c>
      <c r="F6229">
        <v>19.654800000000002</v>
      </c>
      <c r="G6229">
        <v>14.89</v>
      </c>
      <c r="H6229" s="3">
        <v>42804.81</v>
      </c>
    </row>
    <row r="6230" spans="1:8" x14ac:dyDescent="0.3">
      <c r="A6230" t="s">
        <v>79</v>
      </c>
      <c r="B6230">
        <v>1</v>
      </c>
      <c r="C6230">
        <v>1</v>
      </c>
      <c r="D6230" s="2">
        <v>42804</v>
      </c>
      <c r="E6230">
        <v>50</v>
      </c>
      <c r="F6230">
        <v>64.935000000000002</v>
      </c>
      <c r="G6230">
        <v>49.95</v>
      </c>
      <c r="H6230" s="3">
        <v>42804.85</v>
      </c>
    </row>
    <row r="6231" spans="1:8" x14ac:dyDescent="0.3">
      <c r="A6231" t="s">
        <v>121</v>
      </c>
      <c r="B6231">
        <v>3</v>
      </c>
      <c r="C6231">
        <v>43</v>
      </c>
      <c r="D6231" s="2">
        <v>42804</v>
      </c>
      <c r="E6231">
        <v>11</v>
      </c>
      <c r="F6231">
        <v>29.850700000000003</v>
      </c>
      <c r="G6231">
        <v>24.67</v>
      </c>
      <c r="H6231" s="3">
        <v>42804.85</v>
      </c>
    </row>
    <row r="6232" spans="1:8" x14ac:dyDescent="0.3">
      <c r="A6232" t="s">
        <v>175</v>
      </c>
      <c r="B6232">
        <v>10</v>
      </c>
      <c r="C6232">
        <v>41</v>
      </c>
      <c r="D6232" s="2">
        <v>42804</v>
      </c>
      <c r="E6232">
        <v>28</v>
      </c>
      <c r="F6232">
        <v>62.720199999999998</v>
      </c>
      <c r="G6232">
        <v>51.41</v>
      </c>
      <c r="H6232" s="3">
        <v>42804.86</v>
      </c>
    </row>
    <row r="6233" spans="1:8" x14ac:dyDescent="0.3">
      <c r="A6233" t="s">
        <v>22</v>
      </c>
      <c r="B6233">
        <v>4</v>
      </c>
      <c r="C6233">
        <v>1</v>
      </c>
      <c r="D6233" s="2">
        <v>42804</v>
      </c>
      <c r="E6233">
        <v>35</v>
      </c>
      <c r="F6233">
        <v>93.344999999999999</v>
      </c>
      <c r="G6233">
        <v>73.5</v>
      </c>
      <c r="H6233" s="3">
        <v>42804.87</v>
      </c>
    </row>
    <row r="6234" spans="1:8" x14ac:dyDescent="0.3">
      <c r="A6234" t="s">
        <v>89</v>
      </c>
      <c r="B6234">
        <v>2</v>
      </c>
      <c r="C6234">
        <v>41</v>
      </c>
      <c r="D6234" s="2">
        <v>42804</v>
      </c>
      <c r="E6234">
        <v>2</v>
      </c>
      <c r="F6234">
        <v>42.0625</v>
      </c>
      <c r="G6234">
        <v>33.65</v>
      </c>
      <c r="H6234" s="3">
        <v>42804.9</v>
      </c>
    </row>
    <row r="6235" spans="1:8" x14ac:dyDescent="0.3">
      <c r="A6235" t="s">
        <v>70</v>
      </c>
      <c r="B6235">
        <v>1</v>
      </c>
      <c r="C6235">
        <v>1</v>
      </c>
      <c r="D6235" s="2">
        <v>42804</v>
      </c>
      <c r="E6235">
        <v>23</v>
      </c>
      <c r="F6235">
        <v>105.68039999999999</v>
      </c>
      <c r="G6235">
        <v>76.58</v>
      </c>
      <c r="H6235" s="3">
        <v>42804.91</v>
      </c>
    </row>
    <row r="6236" spans="1:8" x14ac:dyDescent="0.3">
      <c r="A6236" t="s">
        <v>113</v>
      </c>
      <c r="B6236">
        <v>2</v>
      </c>
      <c r="C6236">
        <v>44</v>
      </c>
      <c r="D6236" s="2">
        <v>42804</v>
      </c>
      <c r="E6236">
        <v>12</v>
      </c>
      <c r="F6236">
        <v>105.3768</v>
      </c>
      <c r="G6236">
        <v>76.36</v>
      </c>
      <c r="H6236" s="3">
        <v>42804.92</v>
      </c>
    </row>
    <row r="6237" spans="1:8" x14ac:dyDescent="0.3">
      <c r="A6237" t="s">
        <v>54</v>
      </c>
      <c r="B6237">
        <v>1</v>
      </c>
      <c r="C6237">
        <v>2</v>
      </c>
      <c r="D6237" s="2">
        <v>42804</v>
      </c>
      <c r="E6237">
        <v>41</v>
      </c>
      <c r="F6237">
        <v>93.759799999999998</v>
      </c>
      <c r="G6237">
        <v>69.97</v>
      </c>
      <c r="H6237" s="3">
        <v>42804.93</v>
      </c>
    </row>
    <row r="6238" spans="1:8" x14ac:dyDescent="0.3">
      <c r="A6238" t="s">
        <v>22</v>
      </c>
      <c r="B6238">
        <v>4</v>
      </c>
      <c r="C6238">
        <v>3</v>
      </c>
      <c r="D6238" s="2">
        <v>42804</v>
      </c>
      <c r="E6238">
        <v>30</v>
      </c>
      <c r="F6238">
        <v>97.754999999999995</v>
      </c>
      <c r="G6238">
        <v>73.5</v>
      </c>
      <c r="H6238" s="3">
        <v>42804.93</v>
      </c>
    </row>
    <row r="6239" spans="1:8" x14ac:dyDescent="0.3">
      <c r="A6239" t="s">
        <v>64</v>
      </c>
      <c r="B6239">
        <v>10</v>
      </c>
      <c r="C6239">
        <v>1</v>
      </c>
      <c r="D6239" s="2">
        <v>42804</v>
      </c>
      <c r="E6239">
        <v>47</v>
      </c>
      <c r="F6239">
        <v>302.38740000000001</v>
      </c>
      <c r="G6239">
        <v>239.99</v>
      </c>
      <c r="H6239" s="3">
        <v>42804.93</v>
      </c>
    </row>
    <row r="6240" spans="1:8" x14ac:dyDescent="0.3">
      <c r="A6240" t="s">
        <v>12</v>
      </c>
      <c r="B6240">
        <v>1</v>
      </c>
      <c r="C6240">
        <v>1</v>
      </c>
      <c r="D6240" s="2">
        <v>42804</v>
      </c>
      <c r="E6240">
        <v>45</v>
      </c>
      <c r="F6240">
        <v>113.87440000000001</v>
      </c>
      <c r="G6240">
        <v>83.12</v>
      </c>
      <c r="H6240" s="3">
        <v>42804.95</v>
      </c>
    </row>
    <row r="6241" spans="1:8" x14ac:dyDescent="0.3">
      <c r="A6241" t="s">
        <v>48</v>
      </c>
      <c r="B6241">
        <v>1</v>
      </c>
      <c r="C6241">
        <v>42</v>
      </c>
      <c r="D6241" s="2">
        <v>42804</v>
      </c>
      <c r="E6241">
        <v>29</v>
      </c>
      <c r="F6241">
        <v>40.896000000000001</v>
      </c>
      <c r="G6241">
        <v>31.95</v>
      </c>
      <c r="H6241" s="3">
        <v>42804.95</v>
      </c>
    </row>
    <row r="6242" spans="1:8" x14ac:dyDescent="0.3">
      <c r="A6242" t="s">
        <v>150</v>
      </c>
      <c r="B6242">
        <v>2</v>
      </c>
      <c r="C6242">
        <v>42</v>
      </c>
      <c r="D6242" s="2">
        <v>42804</v>
      </c>
      <c r="E6242">
        <v>25</v>
      </c>
      <c r="F6242">
        <v>2.6082000000000001</v>
      </c>
      <c r="G6242">
        <v>2.0699999999999998</v>
      </c>
      <c r="H6242" s="3">
        <v>42804.97</v>
      </c>
    </row>
    <row r="6243" spans="1:8" x14ac:dyDescent="0.3">
      <c r="A6243" t="s">
        <v>133</v>
      </c>
      <c r="B6243">
        <v>1</v>
      </c>
      <c r="C6243">
        <v>1</v>
      </c>
      <c r="D6243" s="2">
        <v>42804</v>
      </c>
      <c r="E6243">
        <v>48</v>
      </c>
      <c r="F6243">
        <v>28.987200000000001</v>
      </c>
      <c r="G6243">
        <v>23.76</v>
      </c>
      <c r="H6243" s="3">
        <v>42804.97</v>
      </c>
    </row>
    <row r="6244" spans="1:8" x14ac:dyDescent="0.3">
      <c r="A6244" t="s">
        <v>29</v>
      </c>
      <c r="B6244">
        <v>3</v>
      </c>
      <c r="C6244">
        <v>1</v>
      </c>
      <c r="D6244" s="2">
        <v>42804</v>
      </c>
      <c r="E6244">
        <v>12</v>
      </c>
      <c r="F6244">
        <v>9.309099999999999</v>
      </c>
      <c r="G6244">
        <v>7.33</v>
      </c>
      <c r="H6244" s="3">
        <v>42805</v>
      </c>
    </row>
    <row r="6245" spans="1:8" x14ac:dyDescent="0.3">
      <c r="A6245" t="s">
        <v>12</v>
      </c>
      <c r="B6245">
        <v>1</v>
      </c>
      <c r="C6245">
        <v>1</v>
      </c>
      <c r="D6245" s="2">
        <v>42804</v>
      </c>
      <c r="E6245">
        <v>15</v>
      </c>
      <c r="F6245">
        <v>107.22480000000002</v>
      </c>
      <c r="G6245">
        <v>83.12</v>
      </c>
      <c r="H6245" s="3">
        <v>42805</v>
      </c>
    </row>
    <row r="6246" spans="1:8" x14ac:dyDescent="0.3">
      <c r="A6246" t="s">
        <v>126</v>
      </c>
      <c r="B6246">
        <v>3</v>
      </c>
      <c r="C6246">
        <v>45</v>
      </c>
      <c r="D6246" s="2">
        <v>42805</v>
      </c>
      <c r="E6246">
        <v>21</v>
      </c>
      <c r="F6246">
        <v>74.752200000000002</v>
      </c>
      <c r="G6246">
        <v>58.86</v>
      </c>
      <c r="H6246" s="3">
        <v>42805.01</v>
      </c>
    </row>
    <row r="6247" spans="1:8" x14ac:dyDescent="0.3">
      <c r="A6247" t="s">
        <v>12</v>
      </c>
      <c r="B6247">
        <v>1</v>
      </c>
      <c r="C6247">
        <v>1</v>
      </c>
      <c r="D6247" s="2">
        <v>42805</v>
      </c>
      <c r="E6247">
        <v>12</v>
      </c>
      <c r="F6247">
        <v>101.40640000000002</v>
      </c>
      <c r="G6247">
        <v>83.12</v>
      </c>
      <c r="H6247" s="3">
        <v>42805.01</v>
      </c>
    </row>
    <row r="6248" spans="1:8" x14ac:dyDescent="0.3">
      <c r="A6248" t="s">
        <v>17</v>
      </c>
      <c r="B6248">
        <v>2</v>
      </c>
      <c r="C6248">
        <v>41</v>
      </c>
      <c r="D6248" s="2">
        <v>42805</v>
      </c>
      <c r="E6248">
        <v>4</v>
      </c>
      <c r="F6248">
        <v>10.480399999999999</v>
      </c>
      <c r="G6248">
        <v>7.88</v>
      </c>
      <c r="H6248" s="3">
        <v>42805.02</v>
      </c>
    </row>
    <row r="6249" spans="1:8" x14ac:dyDescent="0.3">
      <c r="A6249" t="s">
        <v>57</v>
      </c>
      <c r="B6249">
        <v>10</v>
      </c>
      <c r="C6249">
        <v>1</v>
      </c>
      <c r="D6249" s="2">
        <v>42805</v>
      </c>
      <c r="E6249">
        <v>24</v>
      </c>
      <c r="F6249">
        <v>35.402000000000001</v>
      </c>
      <c r="G6249">
        <v>28.55</v>
      </c>
      <c r="H6249" s="3">
        <v>42805.02</v>
      </c>
    </row>
    <row r="6250" spans="1:8" x14ac:dyDescent="0.3">
      <c r="A6250" t="s">
        <v>80</v>
      </c>
      <c r="B6250">
        <v>2</v>
      </c>
      <c r="C6250">
        <v>41</v>
      </c>
      <c r="D6250" s="2">
        <v>42805</v>
      </c>
      <c r="E6250">
        <v>21</v>
      </c>
      <c r="F6250">
        <v>7.0393999999999997</v>
      </c>
      <c r="G6250">
        <v>5.77</v>
      </c>
      <c r="H6250" s="3">
        <v>42805.04</v>
      </c>
    </row>
    <row r="6251" spans="1:8" x14ac:dyDescent="0.3">
      <c r="A6251" t="s">
        <v>49</v>
      </c>
      <c r="B6251">
        <v>7</v>
      </c>
      <c r="C6251">
        <v>1</v>
      </c>
      <c r="D6251" s="2">
        <v>42805</v>
      </c>
      <c r="E6251">
        <v>26</v>
      </c>
      <c r="F6251">
        <v>3.3275000000000001</v>
      </c>
      <c r="G6251">
        <v>2.75</v>
      </c>
      <c r="H6251" s="3">
        <v>42805.04</v>
      </c>
    </row>
    <row r="6252" spans="1:8" x14ac:dyDescent="0.3">
      <c r="A6252" t="s">
        <v>50</v>
      </c>
      <c r="B6252">
        <v>2</v>
      </c>
      <c r="C6252">
        <v>2</v>
      </c>
      <c r="D6252" s="2">
        <v>42805</v>
      </c>
      <c r="E6252">
        <v>17</v>
      </c>
      <c r="F6252">
        <v>83.963999999999999</v>
      </c>
      <c r="G6252">
        <v>69.97</v>
      </c>
      <c r="H6252" s="3">
        <v>42805.05</v>
      </c>
    </row>
    <row r="6253" spans="1:8" x14ac:dyDescent="0.3">
      <c r="A6253" t="s">
        <v>25</v>
      </c>
      <c r="B6253">
        <v>6</v>
      </c>
      <c r="C6253">
        <v>1</v>
      </c>
      <c r="D6253" s="2">
        <v>42805</v>
      </c>
      <c r="E6253">
        <v>7</v>
      </c>
      <c r="F6253">
        <v>22.450499999999998</v>
      </c>
      <c r="G6253">
        <v>16.63</v>
      </c>
      <c r="H6253" s="3">
        <v>42805.06</v>
      </c>
    </row>
    <row r="6254" spans="1:8" x14ac:dyDescent="0.3">
      <c r="A6254" t="s">
        <v>112</v>
      </c>
      <c r="B6254">
        <v>4</v>
      </c>
      <c r="C6254">
        <v>41</v>
      </c>
      <c r="D6254" s="2">
        <v>42805</v>
      </c>
      <c r="E6254">
        <v>38</v>
      </c>
      <c r="F6254">
        <v>658.70159999999998</v>
      </c>
      <c r="G6254">
        <v>477.32</v>
      </c>
      <c r="H6254" s="3">
        <v>42805.07</v>
      </c>
    </row>
    <row r="6255" spans="1:8" x14ac:dyDescent="0.3">
      <c r="A6255" t="s">
        <v>199</v>
      </c>
      <c r="B6255">
        <v>1</v>
      </c>
      <c r="C6255">
        <v>3</v>
      </c>
      <c r="D6255" s="2">
        <v>42805</v>
      </c>
      <c r="E6255">
        <v>44</v>
      </c>
      <c r="F6255">
        <v>9.3926999999999996</v>
      </c>
      <c r="G6255">
        <v>7.17</v>
      </c>
      <c r="H6255" s="3">
        <v>42805.07</v>
      </c>
    </row>
    <row r="6256" spans="1:8" x14ac:dyDescent="0.3">
      <c r="A6256" t="s">
        <v>134</v>
      </c>
      <c r="B6256">
        <v>3</v>
      </c>
      <c r="C6256">
        <v>41</v>
      </c>
      <c r="D6256" s="2">
        <v>42805</v>
      </c>
      <c r="E6256">
        <v>40</v>
      </c>
      <c r="F6256">
        <v>64.435500000000005</v>
      </c>
      <c r="G6256">
        <v>49.95</v>
      </c>
      <c r="H6256" s="3">
        <v>42805.09</v>
      </c>
    </row>
    <row r="6257" spans="1:8" x14ac:dyDescent="0.3">
      <c r="A6257" t="s">
        <v>40</v>
      </c>
      <c r="B6257">
        <v>1</v>
      </c>
      <c r="C6257">
        <v>3</v>
      </c>
      <c r="D6257" s="2">
        <v>42805</v>
      </c>
      <c r="E6257">
        <v>12</v>
      </c>
      <c r="F6257">
        <v>32.387799999999999</v>
      </c>
      <c r="G6257">
        <v>24.17</v>
      </c>
      <c r="H6257" s="3">
        <v>42805.09</v>
      </c>
    </row>
    <row r="6258" spans="1:8" x14ac:dyDescent="0.3">
      <c r="A6258" t="s">
        <v>124</v>
      </c>
      <c r="B6258">
        <v>1</v>
      </c>
      <c r="C6258">
        <v>1</v>
      </c>
      <c r="D6258" s="2">
        <v>42805</v>
      </c>
      <c r="E6258">
        <v>22</v>
      </c>
      <c r="F6258">
        <v>56.814699999999995</v>
      </c>
      <c r="G6258">
        <v>43.37</v>
      </c>
      <c r="H6258" s="3">
        <v>42805.11</v>
      </c>
    </row>
    <row r="6259" spans="1:8" x14ac:dyDescent="0.3">
      <c r="A6259" t="s">
        <v>17</v>
      </c>
      <c r="B6259">
        <v>1</v>
      </c>
      <c r="C6259">
        <v>1</v>
      </c>
      <c r="D6259" s="2">
        <v>42805</v>
      </c>
      <c r="E6259">
        <v>16</v>
      </c>
      <c r="F6259">
        <v>10.322799999999999</v>
      </c>
      <c r="G6259">
        <v>7.88</v>
      </c>
      <c r="H6259" s="3">
        <v>42805.120000000003</v>
      </c>
    </row>
    <row r="6260" spans="1:8" x14ac:dyDescent="0.3">
      <c r="A6260" t="s">
        <v>169</v>
      </c>
      <c r="B6260">
        <v>1</v>
      </c>
      <c r="C6260">
        <v>1</v>
      </c>
      <c r="D6260" s="2">
        <v>42805</v>
      </c>
      <c r="E6260">
        <v>22</v>
      </c>
      <c r="F6260">
        <v>83.097000000000008</v>
      </c>
      <c r="G6260">
        <v>65.95</v>
      </c>
      <c r="H6260" s="3">
        <v>42805.120000000003</v>
      </c>
    </row>
    <row r="6261" spans="1:8" x14ac:dyDescent="0.3">
      <c r="A6261" t="s">
        <v>25</v>
      </c>
      <c r="B6261">
        <v>1</v>
      </c>
      <c r="C6261">
        <v>43</v>
      </c>
      <c r="D6261" s="2">
        <v>42805</v>
      </c>
      <c r="E6261">
        <v>11</v>
      </c>
      <c r="F6261">
        <v>21.785299999999996</v>
      </c>
      <c r="G6261">
        <v>16.63</v>
      </c>
      <c r="H6261" s="3">
        <v>42805.13</v>
      </c>
    </row>
    <row r="6262" spans="1:8" x14ac:dyDescent="0.3">
      <c r="A6262" t="s">
        <v>143</v>
      </c>
      <c r="B6262">
        <v>10</v>
      </c>
      <c r="C6262">
        <v>41</v>
      </c>
      <c r="D6262" s="2">
        <v>42805</v>
      </c>
      <c r="E6262">
        <v>6</v>
      </c>
      <c r="F6262">
        <v>29.372800000000002</v>
      </c>
      <c r="G6262">
        <v>21.44</v>
      </c>
      <c r="H6262" s="3">
        <v>42805.14</v>
      </c>
    </row>
    <row r="6263" spans="1:8" x14ac:dyDescent="0.3">
      <c r="A6263" t="s">
        <v>17</v>
      </c>
      <c r="B6263">
        <v>1</v>
      </c>
      <c r="C6263">
        <v>45</v>
      </c>
      <c r="D6263" s="2">
        <v>42805</v>
      </c>
      <c r="E6263">
        <v>33</v>
      </c>
      <c r="F6263">
        <v>11.032</v>
      </c>
      <c r="G6263">
        <v>7.88</v>
      </c>
      <c r="H6263" s="3">
        <v>42805.14</v>
      </c>
    </row>
    <row r="6264" spans="1:8" x14ac:dyDescent="0.3">
      <c r="A6264" t="s">
        <v>64</v>
      </c>
      <c r="B6264">
        <v>1</v>
      </c>
      <c r="C6264">
        <v>1</v>
      </c>
      <c r="D6264" s="2">
        <v>42805</v>
      </c>
      <c r="E6264">
        <v>28</v>
      </c>
      <c r="F6264">
        <v>302.38740000000001</v>
      </c>
      <c r="G6264">
        <v>239.99</v>
      </c>
      <c r="H6264" s="3">
        <v>42805.16</v>
      </c>
    </row>
    <row r="6265" spans="1:8" x14ac:dyDescent="0.3">
      <c r="A6265" t="s">
        <v>127</v>
      </c>
      <c r="B6265">
        <v>1</v>
      </c>
      <c r="C6265">
        <v>1</v>
      </c>
      <c r="D6265" s="2">
        <v>42805</v>
      </c>
      <c r="E6265">
        <v>27</v>
      </c>
      <c r="F6265">
        <v>31.474800000000002</v>
      </c>
      <c r="G6265">
        <v>24.98</v>
      </c>
      <c r="H6265" s="3">
        <v>42805.19</v>
      </c>
    </row>
    <row r="6266" spans="1:8" x14ac:dyDescent="0.3">
      <c r="A6266" t="s">
        <v>38</v>
      </c>
      <c r="B6266">
        <v>1</v>
      </c>
      <c r="C6266">
        <v>44</v>
      </c>
      <c r="D6266" s="2">
        <v>42805</v>
      </c>
      <c r="E6266">
        <v>18</v>
      </c>
      <c r="F6266">
        <v>216.762</v>
      </c>
      <c r="G6266">
        <v>166.74</v>
      </c>
      <c r="H6266" s="3">
        <v>42805.2</v>
      </c>
    </row>
    <row r="6267" spans="1:8" x14ac:dyDescent="0.3">
      <c r="A6267" t="s">
        <v>154</v>
      </c>
      <c r="B6267">
        <v>1</v>
      </c>
      <c r="C6267">
        <v>2</v>
      </c>
      <c r="D6267" s="2">
        <v>42805</v>
      </c>
      <c r="E6267">
        <v>25</v>
      </c>
      <c r="F6267">
        <v>121.87800000000001</v>
      </c>
      <c r="G6267">
        <v>99.9</v>
      </c>
      <c r="H6267" s="3">
        <v>42805.2</v>
      </c>
    </row>
    <row r="6268" spans="1:8" x14ac:dyDescent="0.3">
      <c r="A6268" t="s">
        <v>71</v>
      </c>
      <c r="B6268">
        <v>1</v>
      </c>
      <c r="C6268">
        <v>2</v>
      </c>
      <c r="D6268" s="2">
        <v>42805</v>
      </c>
      <c r="E6268">
        <v>16</v>
      </c>
      <c r="F6268">
        <v>15.2622</v>
      </c>
      <c r="G6268">
        <v>10.98</v>
      </c>
      <c r="H6268" s="3">
        <v>42805.22</v>
      </c>
    </row>
    <row r="6269" spans="1:8" x14ac:dyDescent="0.3">
      <c r="A6269" t="s">
        <v>146</v>
      </c>
      <c r="B6269">
        <v>15</v>
      </c>
      <c r="C6269">
        <v>2</v>
      </c>
      <c r="D6269" s="2">
        <v>42805</v>
      </c>
      <c r="E6269">
        <v>30</v>
      </c>
      <c r="F6269">
        <v>40.380000000000003</v>
      </c>
      <c r="G6269">
        <v>33.65</v>
      </c>
      <c r="H6269" s="3">
        <v>42805.23</v>
      </c>
    </row>
    <row r="6270" spans="1:8" x14ac:dyDescent="0.3">
      <c r="A6270" t="s">
        <v>52</v>
      </c>
      <c r="B6270">
        <v>4</v>
      </c>
      <c r="C6270">
        <v>3</v>
      </c>
      <c r="D6270" s="2">
        <v>42805</v>
      </c>
      <c r="E6270">
        <v>3</v>
      </c>
      <c r="F6270">
        <v>22.888799999999996</v>
      </c>
      <c r="G6270">
        <v>16.829999999999998</v>
      </c>
      <c r="H6270" s="3">
        <v>42805.23</v>
      </c>
    </row>
    <row r="6271" spans="1:8" x14ac:dyDescent="0.3">
      <c r="A6271" t="s">
        <v>72</v>
      </c>
      <c r="B6271">
        <v>4</v>
      </c>
      <c r="C6271">
        <v>1</v>
      </c>
      <c r="D6271" s="2">
        <v>42805</v>
      </c>
      <c r="E6271">
        <v>35</v>
      </c>
      <c r="F6271">
        <v>67.271900000000002</v>
      </c>
      <c r="G6271">
        <v>52.97</v>
      </c>
      <c r="H6271" s="3">
        <v>42805.26</v>
      </c>
    </row>
    <row r="6272" spans="1:8" x14ac:dyDescent="0.3">
      <c r="A6272" t="s">
        <v>99</v>
      </c>
      <c r="B6272">
        <v>10</v>
      </c>
      <c r="C6272">
        <v>3</v>
      </c>
      <c r="D6272" s="2">
        <v>42805</v>
      </c>
      <c r="E6272">
        <v>40</v>
      </c>
      <c r="F6272">
        <v>20.878200000000003</v>
      </c>
      <c r="G6272">
        <v>16.57</v>
      </c>
      <c r="H6272" s="3">
        <v>42805.27</v>
      </c>
    </row>
    <row r="6273" spans="1:8" x14ac:dyDescent="0.3">
      <c r="A6273" t="s">
        <v>200</v>
      </c>
      <c r="B6273">
        <v>2</v>
      </c>
      <c r="C6273">
        <v>42</v>
      </c>
      <c r="D6273" s="2">
        <v>42805</v>
      </c>
      <c r="E6273">
        <v>4</v>
      </c>
      <c r="F6273">
        <v>35.779700000000005</v>
      </c>
      <c r="G6273">
        <v>29.57</v>
      </c>
      <c r="H6273" s="3">
        <v>42805.29</v>
      </c>
    </row>
    <row r="6274" spans="1:8" x14ac:dyDescent="0.3">
      <c r="A6274" t="s">
        <v>12</v>
      </c>
      <c r="B6274">
        <v>10</v>
      </c>
      <c r="C6274">
        <v>42</v>
      </c>
      <c r="D6274" s="2">
        <v>42805</v>
      </c>
      <c r="E6274">
        <v>1</v>
      </c>
      <c r="F6274">
        <v>102.2376</v>
      </c>
      <c r="G6274">
        <v>83.12</v>
      </c>
      <c r="H6274" s="3">
        <v>42805.29</v>
      </c>
    </row>
    <row r="6275" spans="1:8" x14ac:dyDescent="0.3">
      <c r="A6275" t="s">
        <v>12</v>
      </c>
      <c r="B6275">
        <v>10</v>
      </c>
      <c r="C6275">
        <v>1</v>
      </c>
      <c r="D6275" s="2">
        <v>42805</v>
      </c>
      <c r="E6275">
        <v>26</v>
      </c>
      <c r="F6275">
        <v>108.88720000000001</v>
      </c>
      <c r="G6275">
        <v>83.12</v>
      </c>
      <c r="H6275" s="3">
        <v>42805.29</v>
      </c>
    </row>
    <row r="6276" spans="1:8" x14ac:dyDescent="0.3">
      <c r="A6276" t="s">
        <v>18</v>
      </c>
      <c r="B6276">
        <v>3</v>
      </c>
      <c r="C6276">
        <v>45</v>
      </c>
      <c r="D6276" s="2">
        <v>42805</v>
      </c>
      <c r="E6276">
        <v>8</v>
      </c>
      <c r="F6276">
        <v>854.15880000000004</v>
      </c>
      <c r="G6276">
        <v>647.09</v>
      </c>
      <c r="H6276" s="3">
        <v>42805.3</v>
      </c>
    </row>
    <row r="6277" spans="1:8" x14ac:dyDescent="0.3">
      <c r="A6277" t="s">
        <v>17</v>
      </c>
      <c r="B6277">
        <v>1</v>
      </c>
      <c r="C6277">
        <v>41</v>
      </c>
      <c r="D6277" s="2">
        <v>42805</v>
      </c>
      <c r="E6277">
        <v>14</v>
      </c>
      <c r="F6277">
        <v>11.032</v>
      </c>
      <c r="G6277">
        <v>7.88</v>
      </c>
      <c r="H6277" s="3">
        <v>42805.31</v>
      </c>
    </row>
    <row r="6278" spans="1:8" x14ac:dyDescent="0.3">
      <c r="A6278" t="s">
        <v>143</v>
      </c>
      <c r="B6278">
        <v>15</v>
      </c>
      <c r="C6278">
        <v>1</v>
      </c>
      <c r="D6278" s="2">
        <v>42805</v>
      </c>
      <c r="E6278">
        <v>17</v>
      </c>
      <c r="F6278">
        <v>26.156800000000004</v>
      </c>
      <c r="G6278">
        <v>21.44</v>
      </c>
      <c r="H6278" s="3">
        <v>42805.33</v>
      </c>
    </row>
    <row r="6279" spans="1:8" x14ac:dyDescent="0.3">
      <c r="A6279" t="s">
        <v>55</v>
      </c>
      <c r="B6279">
        <v>9</v>
      </c>
      <c r="C6279">
        <v>3</v>
      </c>
      <c r="D6279" s="2">
        <v>42805</v>
      </c>
      <c r="E6279">
        <v>45</v>
      </c>
      <c r="F6279">
        <v>14.2926</v>
      </c>
      <c r="G6279">
        <v>11.62</v>
      </c>
      <c r="H6279" s="3">
        <v>42805.34</v>
      </c>
    </row>
    <row r="6280" spans="1:8" x14ac:dyDescent="0.3">
      <c r="A6280" t="s">
        <v>25</v>
      </c>
      <c r="B6280">
        <v>1</v>
      </c>
      <c r="C6280">
        <v>1</v>
      </c>
      <c r="D6280" s="2">
        <v>42805</v>
      </c>
      <c r="E6280">
        <v>12</v>
      </c>
      <c r="F6280">
        <v>22.783100000000001</v>
      </c>
      <c r="G6280">
        <v>16.63</v>
      </c>
      <c r="H6280" s="3">
        <v>42805.36</v>
      </c>
    </row>
    <row r="6281" spans="1:8" x14ac:dyDescent="0.3">
      <c r="A6281" t="s">
        <v>190</v>
      </c>
      <c r="B6281">
        <v>15</v>
      </c>
      <c r="C6281">
        <v>41</v>
      </c>
      <c r="D6281" s="2">
        <v>42805</v>
      </c>
      <c r="E6281">
        <v>24</v>
      </c>
      <c r="F6281">
        <v>2.3519999999999999</v>
      </c>
      <c r="G6281">
        <v>1.68</v>
      </c>
      <c r="H6281" s="3">
        <v>42805.37</v>
      </c>
    </row>
    <row r="6282" spans="1:8" x14ac:dyDescent="0.3">
      <c r="A6282" t="s">
        <v>35</v>
      </c>
      <c r="B6282">
        <v>11</v>
      </c>
      <c r="C6282">
        <v>1</v>
      </c>
      <c r="D6282" s="2">
        <v>42805</v>
      </c>
      <c r="E6282">
        <v>35</v>
      </c>
      <c r="F6282">
        <v>1078.616</v>
      </c>
      <c r="G6282">
        <v>793.1</v>
      </c>
      <c r="H6282" s="3">
        <v>42805.37</v>
      </c>
    </row>
    <row r="6283" spans="1:8" x14ac:dyDescent="0.3">
      <c r="A6283" t="s">
        <v>12</v>
      </c>
      <c r="B6283">
        <v>10</v>
      </c>
      <c r="C6283">
        <v>1</v>
      </c>
      <c r="D6283" s="2">
        <v>42805</v>
      </c>
      <c r="E6283">
        <v>43</v>
      </c>
      <c r="F6283">
        <v>105.5624</v>
      </c>
      <c r="G6283">
        <v>83.12</v>
      </c>
      <c r="H6283" s="3">
        <v>42805.39</v>
      </c>
    </row>
    <row r="6284" spans="1:8" x14ac:dyDescent="0.3">
      <c r="A6284" t="s">
        <v>157</v>
      </c>
      <c r="B6284">
        <v>10</v>
      </c>
      <c r="C6284">
        <v>1</v>
      </c>
      <c r="D6284" s="2">
        <v>42805</v>
      </c>
      <c r="E6284">
        <v>25</v>
      </c>
      <c r="F6284">
        <v>30.096</v>
      </c>
      <c r="G6284">
        <v>25.08</v>
      </c>
      <c r="H6284" s="3">
        <v>42805.42</v>
      </c>
    </row>
    <row r="6285" spans="1:8" x14ac:dyDescent="0.3">
      <c r="A6285" t="s">
        <v>127</v>
      </c>
      <c r="B6285">
        <v>15</v>
      </c>
      <c r="C6285">
        <v>44</v>
      </c>
      <c r="D6285" s="2">
        <v>42805</v>
      </c>
      <c r="E6285">
        <v>10</v>
      </c>
      <c r="F6285">
        <v>31.724599999999999</v>
      </c>
      <c r="G6285">
        <v>24.98</v>
      </c>
      <c r="H6285" s="3">
        <v>42805.43</v>
      </c>
    </row>
    <row r="6286" spans="1:8" x14ac:dyDescent="0.3">
      <c r="A6286" t="s">
        <v>11</v>
      </c>
      <c r="B6286">
        <v>9</v>
      </c>
      <c r="C6286">
        <v>1</v>
      </c>
      <c r="D6286" s="2">
        <v>42805</v>
      </c>
      <c r="E6286">
        <v>3</v>
      </c>
      <c r="F6286">
        <v>41.554799999999993</v>
      </c>
      <c r="G6286">
        <v>32.979999999999997</v>
      </c>
      <c r="H6286" s="3">
        <v>42805.440000000002</v>
      </c>
    </row>
    <row r="6287" spans="1:8" x14ac:dyDescent="0.3">
      <c r="A6287" t="s">
        <v>12</v>
      </c>
      <c r="B6287">
        <v>1</v>
      </c>
      <c r="C6287">
        <v>44</v>
      </c>
      <c r="D6287" s="2">
        <v>42805</v>
      </c>
      <c r="E6287">
        <v>5</v>
      </c>
      <c r="F6287">
        <v>108.88720000000001</v>
      </c>
      <c r="G6287">
        <v>83.12</v>
      </c>
      <c r="H6287" s="3">
        <v>42805.440000000002</v>
      </c>
    </row>
    <row r="6288" spans="1:8" x14ac:dyDescent="0.3">
      <c r="A6288" t="s">
        <v>68</v>
      </c>
      <c r="B6288">
        <v>3</v>
      </c>
      <c r="C6288">
        <v>45</v>
      </c>
      <c r="D6288" s="2">
        <v>42805</v>
      </c>
      <c r="E6288">
        <v>35</v>
      </c>
      <c r="F6288">
        <v>278.4128</v>
      </c>
      <c r="G6288">
        <v>217.51</v>
      </c>
      <c r="H6288" s="3">
        <v>42805.45</v>
      </c>
    </row>
    <row r="6289" spans="1:8" x14ac:dyDescent="0.3">
      <c r="A6289" t="s">
        <v>5</v>
      </c>
      <c r="B6289">
        <v>2</v>
      </c>
      <c r="C6289">
        <v>1</v>
      </c>
      <c r="D6289" s="2">
        <v>42805</v>
      </c>
      <c r="E6289">
        <v>15</v>
      </c>
      <c r="F6289">
        <v>31.93</v>
      </c>
      <c r="G6289">
        <v>25.75</v>
      </c>
      <c r="H6289" s="3">
        <v>42805.45</v>
      </c>
    </row>
    <row r="6290" spans="1:8" x14ac:dyDescent="0.3">
      <c r="A6290" t="s">
        <v>130</v>
      </c>
      <c r="B6290">
        <v>10</v>
      </c>
      <c r="C6290">
        <v>42</v>
      </c>
      <c r="D6290" s="2">
        <v>42805</v>
      </c>
      <c r="E6290">
        <v>26</v>
      </c>
      <c r="F6290">
        <v>6.0306000000000006</v>
      </c>
      <c r="G6290">
        <v>4.37</v>
      </c>
      <c r="H6290" s="3">
        <v>42805.46</v>
      </c>
    </row>
    <row r="6291" spans="1:8" x14ac:dyDescent="0.3">
      <c r="A6291" t="s">
        <v>26</v>
      </c>
      <c r="B6291">
        <v>3</v>
      </c>
      <c r="C6291">
        <v>41</v>
      </c>
      <c r="D6291" s="2">
        <v>42805</v>
      </c>
      <c r="E6291">
        <v>19</v>
      </c>
      <c r="F6291">
        <v>5.5061999999999998</v>
      </c>
      <c r="G6291">
        <v>4.37</v>
      </c>
      <c r="H6291" s="3">
        <v>42805.46</v>
      </c>
    </row>
    <row r="6292" spans="1:8" x14ac:dyDescent="0.3">
      <c r="A6292" t="s">
        <v>70</v>
      </c>
      <c r="B6292">
        <v>2</v>
      </c>
      <c r="C6292">
        <v>41</v>
      </c>
      <c r="D6292" s="2">
        <v>42805</v>
      </c>
      <c r="E6292">
        <v>35</v>
      </c>
      <c r="F6292">
        <v>94.959199999999996</v>
      </c>
      <c r="G6292">
        <v>76.58</v>
      </c>
      <c r="H6292" s="3">
        <v>42805.47</v>
      </c>
    </row>
    <row r="6293" spans="1:8" x14ac:dyDescent="0.3">
      <c r="A6293" t="s">
        <v>11</v>
      </c>
      <c r="B6293">
        <v>4</v>
      </c>
      <c r="C6293">
        <v>1</v>
      </c>
      <c r="D6293" s="2">
        <v>42805</v>
      </c>
      <c r="E6293">
        <v>26</v>
      </c>
      <c r="F6293">
        <v>44.193199999999997</v>
      </c>
      <c r="G6293">
        <v>32.979999999999997</v>
      </c>
      <c r="H6293" s="3">
        <v>42805.48</v>
      </c>
    </row>
    <row r="6294" spans="1:8" x14ac:dyDescent="0.3">
      <c r="A6294" t="s">
        <v>111</v>
      </c>
      <c r="B6294">
        <v>1</v>
      </c>
      <c r="C6294">
        <v>1</v>
      </c>
      <c r="D6294" s="2">
        <v>42805</v>
      </c>
      <c r="E6294">
        <v>47</v>
      </c>
      <c r="F6294">
        <v>44.255400000000002</v>
      </c>
      <c r="G6294">
        <v>35.979999999999997</v>
      </c>
      <c r="H6294" s="3">
        <v>42805.49</v>
      </c>
    </row>
    <row r="6295" spans="1:8" x14ac:dyDescent="0.3">
      <c r="A6295" t="s">
        <v>100</v>
      </c>
      <c r="B6295">
        <v>1</v>
      </c>
      <c r="C6295">
        <v>41</v>
      </c>
      <c r="D6295" s="2">
        <v>42805</v>
      </c>
      <c r="E6295">
        <v>36</v>
      </c>
      <c r="F6295">
        <v>6.3523000000000005</v>
      </c>
      <c r="G6295">
        <v>4.57</v>
      </c>
      <c r="H6295" s="3">
        <v>42805.52</v>
      </c>
    </row>
    <row r="6296" spans="1:8" x14ac:dyDescent="0.3">
      <c r="A6296" t="s">
        <v>193</v>
      </c>
      <c r="B6296">
        <v>10</v>
      </c>
      <c r="C6296">
        <v>44</v>
      </c>
      <c r="D6296" s="2">
        <v>42805</v>
      </c>
      <c r="E6296">
        <v>16</v>
      </c>
      <c r="F6296">
        <v>106.43939999999999</v>
      </c>
      <c r="G6296">
        <v>77.13</v>
      </c>
      <c r="H6296" s="3">
        <v>42805.52</v>
      </c>
    </row>
    <row r="6297" spans="1:8" x14ac:dyDescent="0.3">
      <c r="A6297" t="s">
        <v>91</v>
      </c>
      <c r="B6297">
        <v>1</v>
      </c>
      <c r="C6297">
        <v>43</v>
      </c>
      <c r="D6297" s="2">
        <v>42805</v>
      </c>
      <c r="E6297">
        <v>21</v>
      </c>
      <c r="F6297">
        <v>7.6440000000000001</v>
      </c>
      <c r="G6297">
        <v>5.88</v>
      </c>
      <c r="H6297" s="3">
        <v>42805.53</v>
      </c>
    </row>
    <row r="6298" spans="1:8" x14ac:dyDescent="0.3">
      <c r="A6298" t="s">
        <v>146</v>
      </c>
      <c r="B6298">
        <v>10</v>
      </c>
      <c r="C6298">
        <v>44</v>
      </c>
      <c r="D6298" s="2">
        <v>42805</v>
      </c>
      <c r="E6298">
        <v>20</v>
      </c>
      <c r="F6298">
        <v>43.071999999999996</v>
      </c>
      <c r="G6298">
        <v>33.65</v>
      </c>
      <c r="H6298" s="3">
        <v>42805.53</v>
      </c>
    </row>
    <row r="6299" spans="1:8" x14ac:dyDescent="0.3">
      <c r="A6299" t="s">
        <v>145</v>
      </c>
      <c r="B6299">
        <v>8</v>
      </c>
      <c r="C6299">
        <v>44</v>
      </c>
      <c r="D6299" s="2">
        <v>42805</v>
      </c>
      <c r="E6299">
        <v>16</v>
      </c>
      <c r="F6299">
        <v>87.988799999999998</v>
      </c>
      <c r="G6299">
        <v>63.76</v>
      </c>
      <c r="H6299" s="3">
        <v>42805.54</v>
      </c>
    </row>
    <row r="6300" spans="1:8" x14ac:dyDescent="0.3">
      <c r="A6300" t="s">
        <v>12</v>
      </c>
      <c r="B6300">
        <v>1</v>
      </c>
      <c r="C6300">
        <v>1</v>
      </c>
      <c r="D6300" s="2">
        <v>42805</v>
      </c>
      <c r="E6300">
        <v>39</v>
      </c>
      <c r="F6300">
        <v>104.7312</v>
      </c>
      <c r="G6300">
        <v>83.12</v>
      </c>
      <c r="H6300" s="3">
        <v>42805.54</v>
      </c>
    </row>
    <row r="6301" spans="1:8" x14ac:dyDescent="0.3">
      <c r="A6301" t="s">
        <v>142</v>
      </c>
      <c r="B6301">
        <v>2</v>
      </c>
      <c r="C6301">
        <v>3</v>
      </c>
      <c r="D6301" s="2">
        <v>42805</v>
      </c>
      <c r="E6301">
        <v>1</v>
      </c>
      <c r="F6301">
        <v>62.335000000000001</v>
      </c>
      <c r="G6301">
        <v>47.95</v>
      </c>
      <c r="H6301" s="3">
        <v>42805.55</v>
      </c>
    </row>
    <row r="6302" spans="1:8" x14ac:dyDescent="0.3">
      <c r="A6302" t="s">
        <v>52</v>
      </c>
      <c r="B6302">
        <v>1</v>
      </c>
      <c r="C6302">
        <v>1</v>
      </c>
      <c r="D6302" s="2">
        <v>42805</v>
      </c>
      <c r="E6302">
        <v>43</v>
      </c>
      <c r="F6302">
        <v>21.2058</v>
      </c>
      <c r="G6302">
        <v>16.829999999999998</v>
      </c>
      <c r="H6302" s="3">
        <v>42805.55</v>
      </c>
    </row>
    <row r="6303" spans="1:8" x14ac:dyDescent="0.3">
      <c r="A6303" t="s">
        <v>34</v>
      </c>
      <c r="B6303">
        <v>10</v>
      </c>
      <c r="C6303">
        <v>1</v>
      </c>
      <c r="D6303" s="2">
        <v>42805</v>
      </c>
      <c r="E6303">
        <v>16</v>
      </c>
      <c r="F6303">
        <v>311.74800000000005</v>
      </c>
      <c r="G6303">
        <v>259.79000000000002</v>
      </c>
      <c r="H6303" s="3">
        <v>42805.57</v>
      </c>
    </row>
    <row r="6304" spans="1:8" x14ac:dyDescent="0.3">
      <c r="A6304" t="s">
        <v>52</v>
      </c>
      <c r="B6304">
        <v>1</v>
      </c>
      <c r="C6304">
        <v>1</v>
      </c>
      <c r="D6304" s="2">
        <v>42805</v>
      </c>
      <c r="E6304">
        <v>48</v>
      </c>
      <c r="F6304">
        <v>21.878999999999998</v>
      </c>
      <c r="G6304">
        <v>16.829999999999998</v>
      </c>
      <c r="H6304" s="3">
        <v>42805.57</v>
      </c>
    </row>
    <row r="6305" spans="1:8" x14ac:dyDescent="0.3">
      <c r="A6305" t="s">
        <v>12</v>
      </c>
      <c r="B6305">
        <v>1</v>
      </c>
      <c r="C6305">
        <v>44</v>
      </c>
      <c r="D6305" s="2">
        <v>42805</v>
      </c>
      <c r="E6305">
        <v>38</v>
      </c>
      <c r="F6305">
        <v>105.5624</v>
      </c>
      <c r="G6305">
        <v>83.12</v>
      </c>
      <c r="H6305" s="3">
        <v>42805.57</v>
      </c>
    </row>
    <row r="6306" spans="1:8" x14ac:dyDescent="0.3">
      <c r="A6306" t="s">
        <v>36</v>
      </c>
      <c r="B6306">
        <v>4</v>
      </c>
      <c r="C6306">
        <v>1</v>
      </c>
      <c r="D6306" s="2">
        <v>42805</v>
      </c>
      <c r="E6306">
        <v>28</v>
      </c>
      <c r="F6306">
        <v>82.483800000000016</v>
      </c>
      <c r="G6306">
        <v>67.06</v>
      </c>
      <c r="H6306" s="3">
        <v>42805.58</v>
      </c>
    </row>
    <row r="6307" spans="1:8" x14ac:dyDescent="0.3">
      <c r="A6307" t="s">
        <v>202</v>
      </c>
      <c r="B6307">
        <v>1</v>
      </c>
      <c r="C6307">
        <v>41</v>
      </c>
      <c r="D6307" s="2">
        <v>42805</v>
      </c>
      <c r="E6307">
        <v>30</v>
      </c>
      <c r="F6307">
        <v>73.09859999999999</v>
      </c>
      <c r="G6307">
        <v>52.97</v>
      </c>
      <c r="H6307" s="3">
        <v>42805.599999999999</v>
      </c>
    </row>
    <row r="6308" spans="1:8" x14ac:dyDescent="0.3">
      <c r="A6308" t="s">
        <v>12</v>
      </c>
      <c r="B6308">
        <v>10</v>
      </c>
      <c r="C6308">
        <v>43</v>
      </c>
      <c r="D6308" s="2">
        <v>42805</v>
      </c>
      <c r="E6308">
        <v>24</v>
      </c>
      <c r="F6308">
        <v>101.40640000000002</v>
      </c>
      <c r="G6308">
        <v>83.12</v>
      </c>
      <c r="H6308" s="3">
        <v>42805.599999999999</v>
      </c>
    </row>
    <row r="6309" spans="1:8" x14ac:dyDescent="0.3">
      <c r="A6309" t="s">
        <v>31</v>
      </c>
      <c r="B6309">
        <v>9</v>
      </c>
      <c r="C6309">
        <v>45</v>
      </c>
      <c r="D6309" s="2">
        <v>42805</v>
      </c>
      <c r="E6309">
        <v>39</v>
      </c>
      <c r="F6309">
        <v>1.3843000000000001</v>
      </c>
      <c r="G6309">
        <v>1.0900000000000001</v>
      </c>
      <c r="H6309" s="3">
        <v>42805.61</v>
      </c>
    </row>
    <row r="6310" spans="1:8" x14ac:dyDescent="0.3">
      <c r="A6310" t="s">
        <v>12</v>
      </c>
      <c r="B6310">
        <v>5</v>
      </c>
      <c r="C6310">
        <v>1</v>
      </c>
      <c r="D6310" s="2">
        <v>42805</v>
      </c>
      <c r="E6310">
        <v>35</v>
      </c>
      <c r="F6310">
        <v>104.7312</v>
      </c>
      <c r="G6310">
        <v>83.12</v>
      </c>
      <c r="H6310" s="3">
        <v>42805.62</v>
      </c>
    </row>
    <row r="6311" spans="1:8" x14ac:dyDescent="0.3">
      <c r="A6311" t="s">
        <v>157</v>
      </c>
      <c r="B6311">
        <v>8</v>
      </c>
      <c r="C6311">
        <v>43</v>
      </c>
      <c r="D6311" s="2">
        <v>42805</v>
      </c>
      <c r="E6311">
        <v>27</v>
      </c>
      <c r="F6311">
        <v>32.854799999999997</v>
      </c>
      <c r="G6311">
        <v>25.08</v>
      </c>
      <c r="H6311" s="3">
        <v>42805.64</v>
      </c>
    </row>
    <row r="6312" spans="1:8" x14ac:dyDescent="0.3">
      <c r="A6312" t="s">
        <v>149</v>
      </c>
      <c r="B6312">
        <v>1</v>
      </c>
      <c r="C6312">
        <v>45</v>
      </c>
      <c r="D6312" s="2">
        <v>42805</v>
      </c>
      <c r="E6312">
        <v>32</v>
      </c>
      <c r="F6312">
        <v>126.68599999999998</v>
      </c>
      <c r="G6312">
        <v>90.49</v>
      </c>
      <c r="H6312" s="3">
        <v>42805.65</v>
      </c>
    </row>
    <row r="6313" spans="1:8" x14ac:dyDescent="0.3">
      <c r="A6313" t="s">
        <v>17</v>
      </c>
      <c r="B6313">
        <v>1</v>
      </c>
      <c r="C6313">
        <v>41</v>
      </c>
      <c r="D6313" s="2">
        <v>42805</v>
      </c>
      <c r="E6313">
        <v>20</v>
      </c>
      <c r="F6313">
        <v>10.244000000000002</v>
      </c>
      <c r="G6313">
        <v>7.88</v>
      </c>
      <c r="H6313" s="3">
        <v>42805.65</v>
      </c>
    </row>
    <row r="6314" spans="1:8" x14ac:dyDescent="0.3">
      <c r="A6314" t="s">
        <v>25</v>
      </c>
      <c r="B6314">
        <v>10</v>
      </c>
      <c r="C6314">
        <v>1</v>
      </c>
      <c r="D6314" s="2">
        <v>42805</v>
      </c>
      <c r="E6314">
        <v>9</v>
      </c>
      <c r="F6314">
        <v>20.953799999999998</v>
      </c>
      <c r="G6314">
        <v>16.63</v>
      </c>
      <c r="H6314" s="3">
        <v>42805.66</v>
      </c>
    </row>
    <row r="6315" spans="1:8" x14ac:dyDescent="0.3">
      <c r="A6315" t="s">
        <v>69</v>
      </c>
      <c r="B6315">
        <v>10</v>
      </c>
      <c r="C6315">
        <v>42</v>
      </c>
      <c r="D6315" s="2">
        <v>42805</v>
      </c>
      <c r="E6315">
        <v>2</v>
      </c>
      <c r="F6315">
        <v>20.962499999999999</v>
      </c>
      <c r="G6315">
        <v>16.77</v>
      </c>
      <c r="H6315" s="3">
        <v>42805.66</v>
      </c>
    </row>
    <row r="6316" spans="1:8" x14ac:dyDescent="0.3">
      <c r="A6316" t="s">
        <v>140</v>
      </c>
      <c r="B6316">
        <v>10</v>
      </c>
      <c r="C6316">
        <v>1</v>
      </c>
      <c r="D6316" s="2">
        <v>42805</v>
      </c>
      <c r="E6316">
        <v>15</v>
      </c>
      <c r="F6316">
        <v>19.012799999999999</v>
      </c>
      <c r="G6316">
        <v>13.98</v>
      </c>
      <c r="H6316" s="3">
        <v>42805.68</v>
      </c>
    </row>
    <row r="6317" spans="1:8" x14ac:dyDescent="0.3">
      <c r="A6317" t="s">
        <v>40</v>
      </c>
      <c r="B6317">
        <v>1</v>
      </c>
      <c r="C6317">
        <v>1</v>
      </c>
      <c r="D6317" s="2">
        <v>42805</v>
      </c>
      <c r="E6317">
        <v>17</v>
      </c>
      <c r="F6317">
        <v>31.662700000000005</v>
      </c>
      <c r="G6317">
        <v>24.17</v>
      </c>
      <c r="H6317" s="3">
        <v>42805.74</v>
      </c>
    </row>
    <row r="6318" spans="1:8" x14ac:dyDescent="0.3">
      <c r="A6318" t="s">
        <v>136</v>
      </c>
      <c r="B6318">
        <v>1</v>
      </c>
      <c r="C6318">
        <v>1</v>
      </c>
      <c r="D6318" s="2">
        <v>42805</v>
      </c>
      <c r="E6318">
        <v>29</v>
      </c>
      <c r="F6318">
        <v>73.130099999999999</v>
      </c>
      <c r="G6318">
        <v>56.69</v>
      </c>
      <c r="H6318" s="3">
        <v>42805.74</v>
      </c>
    </row>
    <row r="6319" spans="1:8" x14ac:dyDescent="0.3">
      <c r="A6319" t="s">
        <v>26</v>
      </c>
      <c r="B6319">
        <v>3</v>
      </c>
      <c r="C6319">
        <v>41</v>
      </c>
      <c r="D6319" s="2">
        <v>42805</v>
      </c>
      <c r="E6319">
        <v>7</v>
      </c>
      <c r="F6319">
        <v>5.9869000000000003</v>
      </c>
      <c r="G6319">
        <v>4.37</v>
      </c>
      <c r="H6319" s="3">
        <v>42805.77</v>
      </c>
    </row>
    <row r="6320" spans="1:8" x14ac:dyDescent="0.3">
      <c r="A6320" t="s">
        <v>161</v>
      </c>
      <c r="B6320">
        <v>1</v>
      </c>
      <c r="C6320">
        <v>41</v>
      </c>
      <c r="D6320" s="2">
        <v>42805</v>
      </c>
      <c r="E6320">
        <v>30</v>
      </c>
      <c r="F6320">
        <v>12.027999999999999</v>
      </c>
      <c r="G6320">
        <v>9.6999999999999993</v>
      </c>
      <c r="H6320" s="3">
        <v>42805.78</v>
      </c>
    </row>
    <row r="6321" spans="1:8" x14ac:dyDescent="0.3">
      <c r="A6321" t="s">
        <v>179</v>
      </c>
      <c r="B6321">
        <v>2</v>
      </c>
      <c r="C6321">
        <v>41</v>
      </c>
      <c r="D6321" s="2">
        <v>42805</v>
      </c>
      <c r="E6321">
        <v>5</v>
      </c>
      <c r="F6321">
        <v>18.521599999999999</v>
      </c>
      <c r="G6321">
        <v>14.47</v>
      </c>
      <c r="H6321" s="3">
        <v>42805.8</v>
      </c>
    </row>
    <row r="6322" spans="1:8" x14ac:dyDescent="0.3">
      <c r="A6322" t="s">
        <v>106</v>
      </c>
      <c r="B6322">
        <v>1</v>
      </c>
      <c r="C6322">
        <v>3</v>
      </c>
      <c r="D6322" s="2">
        <v>42805</v>
      </c>
      <c r="E6322">
        <v>2</v>
      </c>
      <c r="F6322">
        <v>165.92070000000001</v>
      </c>
      <c r="G6322">
        <v>121.11</v>
      </c>
      <c r="H6322" s="3">
        <v>42805.81</v>
      </c>
    </row>
    <row r="6323" spans="1:8" x14ac:dyDescent="0.3">
      <c r="A6323" t="s">
        <v>168</v>
      </c>
      <c r="B6323">
        <v>6</v>
      </c>
      <c r="C6323">
        <v>1</v>
      </c>
      <c r="D6323" s="2">
        <v>42805</v>
      </c>
      <c r="E6323">
        <v>13</v>
      </c>
      <c r="F6323">
        <v>39.607400000000005</v>
      </c>
      <c r="G6323">
        <v>29.78</v>
      </c>
      <c r="H6323" s="3">
        <v>42805.81</v>
      </c>
    </row>
    <row r="6324" spans="1:8" x14ac:dyDescent="0.3">
      <c r="A6324" t="s">
        <v>98</v>
      </c>
      <c r="B6324">
        <v>2</v>
      </c>
      <c r="C6324">
        <v>41</v>
      </c>
      <c r="D6324" s="2">
        <v>42805</v>
      </c>
      <c r="E6324">
        <v>12</v>
      </c>
      <c r="F6324">
        <v>7.0739000000000001</v>
      </c>
      <c r="G6324">
        <v>5.57</v>
      </c>
      <c r="H6324" s="3">
        <v>42805.84</v>
      </c>
    </row>
    <row r="6325" spans="1:8" x14ac:dyDescent="0.3">
      <c r="A6325" t="s">
        <v>13</v>
      </c>
      <c r="B6325">
        <v>10</v>
      </c>
      <c r="C6325">
        <v>1</v>
      </c>
      <c r="D6325" s="2">
        <v>42805</v>
      </c>
      <c r="E6325">
        <v>48</v>
      </c>
      <c r="F6325">
        <v>150.53219999999999</v>
      </c>
      <c r="G6325">
        <v>119.47</v>
      </c>
      <c r="H6325" s="3">
        <v>42805.85</v>
      </c>
    </row>
    <row r="6326" spans="1:8" x14ac:dyDescent="0.3">
      <c r="A6326" t="s">
        <v>5</v>
      </c>
      <c r="B6326">
        <v>2</v>
      </c>
      <c r="C6326">
        <v>1</v>
      </c>
      <c r="D6326" s="2">
        <v>42805</v>
      </c>
      <c r="E6326">
        <v>27</v>
      </c>
      <c r="F6326">
        <v>32.96</v>
      </c>
      <c r="G6326">
        <v>25.75</v>
      </c>
      <c r="H6326" s="3">
        <v>42805.87</v>
      </c>
    </row>
    <row r="6327" spans="1:8" x14ac:dyDescent="0.3">
      <c r="A6327" t="s">
        <v>148</v>
      </c>
      <c r="B6327">
        <v>1</v>
      </c>
      <c r="C6327">
        <v>41</v>
      </c>
      <c r="D6327" s="2">
        <v>42805</v>
      </c>
      <c r="E6327">
        <v>18</v>
      </c>
      <c r="F6327">
        <v>2.9640000000000004</v>
      </c>
      <c r="G6327">
        <v>2.4700000000000002</v>
      </c>
      <c r="H6327" s="3">
        <v>42805.87</v>
      </c>
    </row>
    <row r="6328" spans="1:8" x14ac:dyDescent="0.3">
      <c r="A6328" t="s">
        <v>137</v>
      </c>
      <c r="B6328">
        <v>2</v>
      </c>
      <c r="C6328">
        <v>44</v>
      </c>
      <c r="D6328" s="2">
        <v>42805</v>
      </c>
      <c r="E6328">
        <v>15</v>
      </c>
      <c r="F6328">
        <v>9.3024000000000004</v>
      </c>
      <c r="G6328">
        <v>6.84</v>
      </c>
      <c r="H6328" s="3">
        <v>42805.87</v>
      </c>
    </row>
    <row r="6329" spans="1:8" x14ac:dyDescent="0.3">
      <c r="A6329" t="s">
        <v>111</v>
      </c>
      <c r="B6329">
        <v>1</v>
      </c>
      <c r="C6329">
        <v>1</v>
      </c>
      <c r="D6329" s="2">
        <v>42805</v>
      </c>
      <c r="E6329">
        <v>8</v>
      </c>
      <c r="F6329">
        <v>43.895599999999995</v>
      </c>
      <c r="G6329">
        <v>35.979999999999997</v>
      </c>
      <c r="H6329" s="3">
        <v>42805.89</v>
      </c>
    </row>
    <row r="6330" spans="1:8" x14ac:dyDescent="0.3">
      <c r="A6330" t="s">
        <v>52</v>
      </c>
      <c r="B6330">
        <v>12</v>
      </c>
      <c r="C6330">
        <v>41</v>
      </c>
      <c r="D6330" s="2">
        <v>42805</v>
      </c>
      <c r="E6330">
        <v>4</v>
      </c>
      <c r="F6330">
        <v>23.393699999999999</v>
      </c>
      <c r="G6330">
        <v>16.829999999999998</v>
      </c>
      <c r="H6330" s="3">
        <v>42805.919999999998</v>
      </c>
    </row>
    <row r="6331" spans="1:8" x14ac:dyDescent="0.3">
      <c r="A6331" t="s">
        <v>52</v>
      </c>
      <c r="B6331">
        <v>10</v>
      </c>
      <c r="C6331">
        <v>43</v>
      </c>
      <c r="D6331" s="2">
        <v>42805</v>
      </c>
      <c r="E6331">
        <v>5</v>
      </c>
      <c r="F6331">
        <v>21.878999999999998</v>
      </c>
      <c r="G6331">
        <v>16.829999999999998</v>
      </c>
      <c r="H6331" s="3">
        <v>42805.94</v>
      </c>
    </row>
    <row r="6332" spans="1:8" x14ac:dyDescent="0.3">
      <c r="A6332" t="s">
        <v>141</v>
      </c>
      <c r="B6332">
        <v>4</v>
      </c>
      <c r="C6332">
        <v>2</v>
      </c>
      <c r="D6332" s="2">
        <v>42805</v>
      </c>
      <c r="E6332">
        <v>42</v>
      </c>
      <c r="F6332">
        <v>114.19799999999999</v>
      </c>
      <c r="G6332">
        <v>81.569999999999993</v>
      </c>
      <c r="H6332" s="3">
        <v>42805.95</v>
      </c>
    </row>
    <row r="6333" spans="1:8" x14ac:dyDescent="0.3">
      <c r="A6333" t="s">
        <v>184</v>
      </c>
      <c r="B6333">
        <v>1</v>
      </c>
      <c r="C6333">
        <v>41</v>
      </c>
      <c r="D6333" s="2">
        <v>42805</v>
      </c>
      <c r="E6333">
        <v>23</v>
      </c>
      <c r="F6333">
        <v>34.339799999999997</v>
      </c>
      <c r="G6333">
        <v>26.62</v>
      </c>
      <c r="H6333" s="3">
        <v>42805.95</v>
      </c>
    </row>
    <row r="6334" spans="1:8" x14ac:dyDescent="0.3">
      <c r="A6334" t="s">
        <v>95</v>
      </c>
      <c r="B6334">
        <v>10</v>
      </c>
      <c r="C6334">
        <v>44</v>
      </c>
      <c r="D6334" s="2">
        <v>42805</v>
      </c>
      <c r="E6334">
        <v>13</v>
      </c>
      <c r="F6334">
        <v>96.982199999999992</v>
      </c>
      <c r="G6334">
        <v>76.97</v>
      </c>
      <c r="H6334" s="3">
        <v>42805.96</v>
      </c>
    </row>
    <row r="6335" spans="1:8" x14ac:dyDescent="0.3">
      <c r="A6335" t="s">
        <v>101</v>
      </c>
      <c r="B6335">
        <v>10</v>
      </c>
      <c r="C6335">
        <v>1</v>
      </c>
      <c r="D6335" s="2">
        <v>42805</v>
      </c>
      <c r="E6335">
        <v>5</v>
      </c>
      <c r="F6335">
        <v>157.44719999999998</v>
      </c>
      <c r="G6335">
        <v>115.77</v>
      </c>
      <c r="H6335" s="3">
        <v>42805.98</v>
      </c>
    </row>
    <row r="6336" spans="1:8" x14ac:dyDescent="0.3">
      <c r="A6336" t="s">
        <v>17</v>
      </c>
      <c r="B6336">
        <v>10</v>
      </c>
      <c r="C6336">
        <v>41</v>
      </c>
      <c r="D6336" s="2">
        <v>42805</v>
      </c>
      <c r="E6336">
        <v>5</v>
      </c>
      <c r="F6336">
        <v>9.85</v>
      </c>
      <c r="G6336">
        <v>7.88</v>
      </c>
      <c r="H6336" s="3">
        <v>42806</v>
      </c>
    </row>
    <row r="6337" spans="1:8" x14ac:dyDescent="0.3">
      <c r="A6337" t="s">
        <v>46</v>
      </c>
      <c r="B6337">
        <v>10</v>
      </c>
      <c r="C6337">
        <v>3</v>
      </c>
      <c r="D6337" s="2">
        <v>42806</v>
      </c>
      <c r="E6337">
        <v>8</v>
      </c>
      <c r="F6337">
        <v>85.438400000000001</v>
      </c>
      <c r="G6337">
        <v>63.76</v>
      </c>
      <c r="H6337" s="3">
        <v>42806.01</v>
      </c>
    </row>
    <row r="6338" spans="1:8" x14ac:dyDescent="0.3">
      <c r="A6338" t="s">
        <v>12</v>
      </c>
      <c r="B6338">
        <v>1</v>
      </c>
      <c r="C6338">
        <v>1</v>
      </c>
      <c r="D6338" s="2">
        <v>42806</v>
      </c>
      <c r="E6338">
        <v>45</v>
      </c>
      <c r="F6338">
        <v>105.5624</v>
      </c>
      <c r="G6338">
        <v>83.12</v>
      </c>
      <c r="H6338" s="3">
        <v>42806.03</v>
      </c>
    </row>
    <row r="6339" spans="1:8" x14ac:dyDescent="0.3">
      <c r="A6339" t="s">
        <v>80</v>
      </c>
      <c r="B6339">
        <v>8</v>
      </c>
      <c r="C6339">
        <v>1</v>
      </c>
      <c r="D6339" s="2">
        <v>42806</v>
      </c>
      <c r="E6339">
        <v>9</v>
      </c>
      <c r="F6339">
        <v>7.5586999999999991</v>
      </c>
      <c r="G6339">
        <v>5.77</v>
      </c>
      <c r="H6339" s="3">
        <v>42806.07</v>
      </c>
    </row>
    <row r="6340" spans="1:8" x14ac:dyDescent="0.3">
      <c r="A6340" t="s">
        <v>48</v>
      </c>
      <c r="B6340">
        <v>10</v>
      </c>
      <c r="C6340">
        <v>42</v>
      </c>
      <c r="D6340" s="2">
        <v>42806</v>
      </c>
      <c r="E6340">
        <v>29</v>
      </c>
      <c r="F6340">
        <v>39.9375</v>
      </c>
      <c r="G6340">
        <v>31.95</v>
      </c>
      <c r="H6340" s="3">
        <v>42806.080000000002</v>
      </c>
    </row>
    <row r="6341" spans="1:8" x14ac:dyDescent="0.3">
      <c r="A6341" t="s">
        <v>17</v>
      </c>
      <c r="B6341">
        <v>3</v>
      </c>
      <c r="C6341">
        <v>44</v>
      </c>
      <c r="D6341" s="2">
        <v>42806</v>
      </c>
      <c r="E6341">
        <v>29</v>
      </c>
      <c r="F6341">
        <v>10.7956</v>
      </c>
      <c r="G6341">
        <v>7.88</v>
      </c>
      <c r="H6341" s="3">
        <v>42806.09</v>
      </c>
    </row>
    <row r="6342" spans="1:8" x14ac:dyDescent="0.3">
      <c r="A6342" t="s">
        <v>89</v>
      </c>
      <c r="B6342">
        <v>9</v>
      </c>
      <c r="C6342">
        <v>1</v>
      </c>
      <c r="D6342" s="2">
        <v>42806</v>
      </c>
      <c r="E6342">
        <v>11</v>
      </c>
      <c r="F6342">
        <v>41.725999999999992</v>
      </c>
      <c r="G6342">
        <v>33.65</v>
      </c>
      <c r="H6342" s="3">
        <v>42806.12</v>
      </c>
    </row>
    <row r="6343" spans="1:8" x14ac:dyDescent="0.3">
      <c r="A6343" t="s">
        <v>39</v>
      </c>
      <c r="B6343">
        <v>15</v>
      </c>
      <c r="C6343">
        <v>1</v>
      </c>
      <c r="D6343" s="2">
        <v>42806</v>
      </c>
      <c r="E6343">
        <v>23</v>
      </c>
      <c r="F6343">
        <v>8.9235000000000007</v>
      </c>
      <c r="G6343">
        <v>6.61</v>
      </c>
      <c r="H6343" s="3">
        <v>42806.13</v>
      </c>
    </row>
    <row r="6344" spans="1:8" x14ac:dyDescent="0.3">
      <c r="A6344" t="s">
        <v>12</v>
      </c>
      <c r="B6344">
        <v>2</v>
      </c>
      <c r="C6344">
        <v>42</v>
      </c>
      <c r="D6344" s="2">
        <v>42806</v>
      </c>
      <c r="E6344">
        <v>48</v>
      </c>
      <c r="F6344">
        <v>105.5624</v>
      </c>
      <c r="G6344">
        <v>83.12</v>
      </c>
      <c r="H6344" s="3">
        <v>42806.14</v>
      </c>
    </row>
    <row r="6345" spans="1:8" x14ac:dyDescent="0.3">
      <c r="A6345" t="s">
        <v>12</v>
      </c>
      <c r="B6345">
        <v>3</v>
      </c>
      <c r="C6345">
        <v>1</v>
      </c>
      <c r="D6345" s="2">
        <v>42806</v>
      </c>
      <c r="E6345">
        <v>38</v>
      </c>
      <c r="F6345">
        <v>104.7312</v>
      </c>
      <c r="G6345">
        <v>83.12</v>
      </c>
      <c r="H6345" s="3">
        <v>42806.14</v>
      </c>
    </row>
    <row r="6346" spans="1:8" x14ac:dyDescent="0.3">
      <c r="A6346" t="s">
        <v>12</v>
      </c>
      <c r="B6346">
        <v>8</v>
      </c>
      <c r="C6346">
        <v>41</v>
      </c>
      <c r="D6346" s="2">
        <v>42806</v>
      </c>
      <c r="E6346">
        <v>41</v>
      </c>
      <c r="F6346">
        <v>115.5368</v>
      </c>
      <c r="G6346">
        <v>83.12</v>
      </c>
      <c r="H6346" s="3">
        <v>42806.15</v>
      </c>
    </row>
    <row r="6347" spans="1:8" x14ac:dyDescent="0.3">
      <c r="A6347" t="s">
        <v>80</v>
      </c>
      <c r="B6347">
        <v>4</v>
      </c>
      <c r="C6347">
        <v>1</v>
      </c>
      <c r="D6347" s="2">
        <v>42806</v>
      </c>
      <c r="E6347">
        <v>47</v>
      </c>
      <c r="F6347">
        <v>7.4432999999999989</v>
      </c>
      <c r="G6347">
        <v>5.77</v>
      </c>
      <c r="H6347" s="3">
        <v>42806.16</v>
      </c>
    </row>
    <row r="6348" spans="1:8" x14ac:dyDescent="0.3">
      <c r="A6348" t="s">
        <v>79</v>
      </c>
      <c r="B6348">
        <v>5</v>
      </c>
      <c r="C6348">
        <v>44</v>
      </c>
      <c r="D6348" s="2">
        <v>42806</v>
      </c>
      <c r="E6348">
        <v>19</v>
      </c>
      <c r="F6348">
        <v>61.938000000000002</v>
      </c>
      <c r="G6348">
        <v>49.95</v>
      </c>
      <c r="H6348" s="3">
        <v>42806.17</v>
      </c>
    </row>
    <row r="6349" spans="1:8" x14ac:dyDescent="0.3">
      <c r="A6349" t="s">
        <v>80</v>
      </c>
      <c r="B6349">
        <v>4</v>
      </c>
      <c r="C6349">
        <v>44</v>
      </c>
      <c r="D6349" s="2">
        <v>42806</v>
      </c>
      <c r="E6349">
        <v>40</v>
      </c>
      <c r="F6349">
        <v>7.2702</v>
      </c>
      <c r="G6349">
        <v>5.77</v>
      </c>
      <c r="H6349" s="3">
        <v>42806.19</v>
      </c>
    </row>
    <row r="6350" spans="1:8" x14ac:dyDescent="0.3">
      <c r="A6350" t="s">
        <v>87</v>
      </c>
      <c r="B6350">
        <v>1</v>
      </c>
      <c r="C6350">
        <v>41</v>
      </c>
      <c r="D6350" s="2">
        <v>42806</v>
      </c>
      <c r="E6350">
        <v>18</v>
      </c>
      <c r="F6350">
        <v>7.7317999999999998</v>
      </c>
      <c r="G6350">
        <v>5.77</v>
      </c>
      <c r="H6350" s="3">
        <v>42806.2</v>
      </c>
    </row>
    <row r="6351" spans="1:8" x14ac:dyDescent="0.3">
      <c r="A6351" t="s">
        <v>114</v>
      </c>
      <c r="B6351">
        <v>1</v>
      </c>
      <c r="C6351">
        <v>44</v>
      </c>
      <c r="D6351" s="2">
        <v>42806</v>
      </c>
      <c r="E6351">
        <v>32</v>
      </c>
      <c r="F6351">
        <v>52.741000000000007</v>
      </c>
      <c r="G6351">
        <v>40.57</v>
      </c>
      <c r="H6351" s="3">
        <v>42806.21</v>
      </c>
    </row>
    <row r="6352" spans="1:8" x14ac:dyDescent="0.3">
      <c r="A6352" t="s">
        <v>17</v>
      </c>
      <c r="B6352">
        <v>10</v>
      </c>
      <c r="C6352">
        <v>41</v>
      </c>
      <c r="D6352" s="2">
        <v>42806</v>
      </c>
      <c r="E6352">
        <v>1</v>
      </c>
      <c r="F6352">
        <v>10.0076</v>
      </c>
      <c r="G6352">
        <v>7.88</v>
      </c>
      <c r="H6352" s="3">
        <v>42806.23</v>
      </c>
    </row>
    <row r="6353" spans="1:8" x14ac:dyDescent="0.3">
      <c r="A6353" t="s">
        <v>12</v>
      </c>
      <c r="B6353">
        <v>4</v>
      </c>
      <c r="C6353">
        <v>1</v>
      </c>
      <c r="D6353" s="2">
        <v>42806</v>
      </c>
      <c r="E6353">
        <v>14</v>
      </c>
      <c r="F6353">
        <v>104.7312</v>
      </c>
      <c r="G6353">
        <v>83.12</v>
      </c>
      <c r="H6353" s="3">
        <v>42806.23</v>
      </c>
    </row>
    <row r="6354" spans="1:8" x14ac:dyDescent="0.3">
      <c r="A6354" t="s">
        <v>150</v>
      </c>
      <c r="B6354">
        <v>2</v>
      </c>
      <c r="C6354">
        <v>41</v>
      </c>
      <c r="D6354" s="2">
        <v>42806</v>
      </c>
      <c r="E6354">
        <v>19</v>
      </c>
      <c r="F6354">
        <v>2.5874999999999999</v>
      </c>
      <c r="G6354">
        <v>2.0699999999999998</v>
      </c>
      <c r="H6354" s="3">
        <v>42806.239999999998</v>
      </c>
    </row>
    <row r="6355" spans="1:8" x14ac:dyDescent="0.3">
      <c r="A6355" t="s">
        <v>191</v>
      </c>
      <c r="B6355">
        <v>10</v>
      </c>
      <c r="C6355">
        <v>41</v>
      </c>
      <c r="D6355" s="2">
        <v>42806</v>
      </c>
      <c r="E6355">
        <v>40</v>
      </c>
      <c r="F6355">
        <v>4.3440000000000003</v>
      </c>
      <c r="G6355">
        <v>3.62</v>
      </c>
      <c r="H6355" s="3">
        <v>42806.25</v>
      </c>
    </row>
    <row r="6356" spans="1:8" x14ac:dyDescent="0.3">
      <c r="A6356" t="s">
        <v>77</v>
      </c>
      <c r="B6356">
        <v>1</v>
      </c>
      <c r="C6356">
        <v>42</v>
      </c>
      <c r="D6356" s="2">
        <v>42806</v>
      </c>
      <c r="E6356">
        <v>39</v>
      </c>
      <c r="F6356">
        <v>5.7125000000000004</v>
      </c>
      <c r="G6356">
        <v>4.57</v>
      </c>
      <c r="H6356" s="3">
        <v>42806.25</v>
      </c>
    </row>
    <row r="6357" spans="1:8" x14ac:dyDescent="0.3">
      <c r="A6357" t="s">
        <v>70</v>
      </c>
      <c r="B6357">
        <v>3</v>
      </c>
      <c r="C6357">
        <v>41</v>
      </c>
      <c r="D6357" s="2">
        <v>42806</v>
      </c>
      <c r="E6357">
        <v>19</v>
      </c>
      <c r="F6357">
        <v>106.44619999999999</v>
      </c>
      <c r="G6357">
        <v>76.58</v>
      </c>
      <c r="H6357" s="3">
        <v>42806.26</v>
      </c>
    </row>
    <row r="6358" spans="1:8" x14ac:dyDescent="0.3">
      <c r="A6358" t="s">
        <v>162</v>
      </c>
      <c r="B6358">
        <v>3</v>
      </c>
      <c r="C6358">
        <v>1</v>
      </c>
      <c r="D6358" s="2">
        <v>42806</v>
      </c>
      <c r="E6358">
        <v>40</v>
      </c>
      <c r="F6358">
        <v>9.4868999999999986</v>
      </c>
      <c r="G6358">
        <v>7.47</v>
      </c>
      <c r="H6358" s="3">
        <v>42806.28</v>
      </c>
    </row>
    <row r="6359" spans="1:8" x14ac:dyDescent="0.3">
      <c r="A6359" t="s">
        <v>17</v>
      </c>
      <c r="B6359">
        <v>10</v>
      </c>
      <c r="C6359">
        <v>1</v>
      </c>
      <c r="D6359" s="2">
        <v>42806</v>
      </c>
      <c r="E6359">
        <v>32</v>
      </c>
      <c r="F6359">
        <v>9.5348000000000006</v>
      </c>
      <c r="G6359">
        <v>7.88</v>
      </c>
      <c r="H6359" s="3">
        <v>42806.31</v>
      </c>
    </row>
    <row r="6360" spans="1:8" x14ac:dyDescent="0.3">
      <c r="A6360" t="s">
        <v>5</v>
      </c>
      <c r="B6360">
        <v>7</v>
      </c>
      <c r="C6360">
        <v>41</v>
      </c>
      <c r="D6360" s="2">
        <v>42806</v>
      </c>
      <c r="E6360">
        <v>12</v>
      </c>
      <c r="F6360">
        <v>33.217500000000001</v>
      </c>
      <c r="G6360">
        <v>25.75</v>
      </c>
      <c r="H6360" s="3">
        <v>42806.32</v>
      </c>
    </row>
    <row r="6361" spans="1:8" x14ac:dyDescent="0.3">
      <c r="A6361" t="s">
        <v>367</v>
      </c>
      <c r="B6361">
        <v>1</v>
      </c>
      <c r="C6361">
        <v>44</v>
      </c>
      <c r="D6361" s="2">
        <v>42806</v>
      </c>
      <c r="E6361">
        <v>40</v>
      </c>
      <c r="F6361">
        <v>5.8724999999999996</v>
      </c>
      <c r="G6361">
        <v>4.3499999999999996</v>
      </c>
      <c r="H6361" s="3">
        <v>42806.32</v>
      </c>
    </row>
    <row r="6362" spans="1:8" x14ac:dyDescent="0.3">
      <c r="A6362" t="s">
        <v>99</v>
      </c>
      <c r="B6362">
        <v>1</v>
      </c>
      <c r="C6362">
        <v>1</v>
      </c>
      <c r="D6362" s="2">
        <v>42806</v>
      </c>
      <c r="E6362">
        <v>9</v>
      </c>
      <c r="F6362">
        <v>21.872400000000003</v>
      </c>
      <c r="G6362">
        <v>16.57</v>
      </c>
      <c r="H6362" s="3">
        <v>42806.33</v>
      </c>
    </row>
    <row r="6363" spans="1:8" x14ac:dyDescent="0.3">
      <c r="A6363" t="s">
        <v>183</v>
      </c>
      <c r="B6363">
        <v>6</v>
      </c>
      <c r="C6363">
        <v>44</v>
      </c>
      <c r="D6363" s="2">
        <v>42806</v>
      </c>
      <c r="E6363">
        <v>19</v>
      </c>
      <c r="F6363">
        <v>18.376899999999999</v>
      </c>
      <c r="G6363">
        <v>14.47</v>
      </c>
      <c r="H6363" s="3">
        <v>42806.33</v>
      </c>
    </row>
    <row r="6364" spans="1:8" x14ac:dyDescent="0.3">
      <c r="A6364" t="s">
        <v>42</v>
      </c>
      <c r="B6364">
        <v>10</v>
      </c>
      <c r="C6364">
        <v>1</v>
      </c>
      <c r="D6364" s="2">
        <v>42806</v>
      </c>
      <c r="E6364">
        <v>45</v>
      </c>
      <c r="F6364">
        <v>4.2211999999999996</v>
      </c>
      <c r="G6364">
        <v>3.46</v>
      </c>
      <c r="H6364" s="3">
        <v>42806.37</v>
      </c>
    </row>
    <row r="6365" spans="1:8" x14ac:dyDescent="0.3">
      <c r="A6365" t="s">
        <v>97</v>
      </c>
      <c r="B6365">
        <v>1</v>
      </c>
      <c r="C6365">
        <v>1</v>
      </c>
      <c r="D6365" s="2">
        <v>42806</v>
      </c>
      <c r="E6365">
        <v>21</v>
      </c>
      <c r="F6365">
        <v>13.1472</v>
      </c>
      <c r="G6365">
        <v>9.9600000000000009</v>
      </c>
      <c r="H6365" s="3">
        <v>42806.37</v>
      </c>
    </row>
    <row r="6366" spans="1:8" x14ac:dyDescent="0.3">
      <c r="A6366" t="s">
        <v>12</v>
      </c>
      <c r="B6366">
        <v>1</v>
      </c>
      <c r="C6366">
        <v>1</v>
      </c>
      <c r="D6366" s="2">
        <v>42806</v>
      </c>
      <c r="E6366">
        <v>28</v>
      </c>
      <c r="F6366">
        <v>102.2376</v>
      </c>
      <c r="G6366">
        <v>83.12</v>
      </c>
      <c r="H6366" s="3">
        <v>42806.38</v>
      </c>
    </row>
    <row r="6367" spans="1:8" x14ac:dyDescent="0.3">
      <c r="A6367" t="s">
        <v>69</v>
      </c>
      <c r="B6367">
        <v>1</v>
      </c>
      <c r="C6367">
        <v>1</v>
      </c>
      <c r="D6367" s="2">
        <v>42806</v>
      </c>
      <c r="E6367">
        <v>9</v>
      </c>
      <c r="F6367">
        <v>20.962499999999999</v>
      </c>
      <c r="G6367">
        <v>16.77</v>
      </c>
      <c r="H6367" s="3">
        <v>42806.41</v>
      </c>
    </row>
    <row r="6368" spans="1:8" x14ac:dyDescent="0.3">
      <c r="A6368" t="s">
        <v>52</v>
      </c>
      <c r="B6368">
        <v>7</v>
      </c>
      <c r="C6368">
        <v>1</v>
      </c>
      <c r="D6368" s="2">
        <v>42806</v>
      </c>
      <c r="E6368">
        <v>40</v>
      </c>
      <c r="F6368">
        <v>22.888799999999996</v>
      </c>
      <c r="G6368">
        <v>16.829999999999998</v>
      </c>
      <c r="H6368" s="3">
        <v>42806.42</v>
      </c>
    </row>
    <row r="6369" spans="1:8" x14ac:dyDescent="0.3">
      <c r="A6369" t="s">
        <v>52</v>
      </c>
      <c r="B6369">
        <v>3</v>
      </c>
      <c r="C6369">
        <v>2</v>
      </c>
      <c r="D6369" s="2">
        <v>42806</v>
      </c>
      <c r="E6369">
        <v>29</v>
      </c>
      <c r="F6369">
        <v>21.878999999999998</v>
      </c>
      <c r="G6369">
        <v>16.829999999999998</v>
      </c>
      <c r="H6369" s="3">
        <v>42806.43</v>
      </c>
    </row>
    <row r="6370" spans="1:8" x14ac:dyDescent="0.3">
      <c r="A6370" t="s">
        <v>196</v>
      </c>
      <c r="B6370">
        <v>4</v>
      </c>
      <c r="C6370">
        <v>1</v>
      </c>
      <c r="D6370" s="2">
        <v>42806</v>
      </c>
      <c r="E6370">
        <v>42</v>
      </c>
      <c r="F6370">
        <v>428.464</v>
      </c>
      <c r="G6370">
        <v>351.2</v>
      </c>
      <c r="H6370" s="3">
        <v>42806.44</v>
      </c>
    </row>
    <row r="6371" spans="1:8" x14ac:dyDescent="0.3">
      <c r="A6371" t="s">
        <v>86</v>
      </c>
      <c r="B6371">
        <v>1</v>
      </c>
      <c r="C6371">
        <v>2</v>
      </c>
      <c r="D6371" s="2">
        <v>42806</v>
      </c>
      <c r="E6371">
        <v>46</v>
      </c>
      <c r="F6371">
        <v>362.88</v>
      </c>
      <c r="G6371">
        <v>288</v>
      </c>
      <c r="H6371" s="3">
        <v>42806.47</v>
      </c>
    </row>
    <row r="6372" spans="1:8" x14ac:dyDescent="0.3">
      <c r="A6372" t="s">
        <v>164</v>
      </c>
      <c r="B6372">
        <v>10</v>
      </c>
      <c r="C6372">
        <v>1</v>
      </c>
      <c r="D6372" s="2">
        <v>42806</v>
      </c>
      <c r="E6372">
        <v>33</v>
      </c>
      <c r="F6372">
        <v>804.71040000000005</v>
      </c>
      <c r="G6372">
        <v>648.96</v>
      </c>
      <c r="H6372" s="3">
        <v>42806.47</v>
      </c>
    </row>
    <row r="6373" spans="1:8" x14ac:dyDescent="0.3">
      <c r="A6373" t="s">
        <v>183</v>
      </c>
      <c r="B6373">
        <v>3</v>
      </c>
      <c r="C6373">
        <v>2</v>
      </c>
      <c r="D6373" s="2">
        <v>42806</v>
      </c>
      <c r="E6373">
        <v>36</v>
      </c>
      <c r="F6373">
        <v>18.9557</v>
      </c>
      <c r="G6373">
        <v>14.47</v>
      </c>
      <c r="H6373" s="3">
        <v>42806.48</v>
      </c>
    </row>
    <row r="6374" spans="1:8" x14ac:dyDescent="0.3">
      <c r="A6374" t="s">
        <v>12</v>
      </c>
      <c r="B6374">
        <v>15</v>
      </c>
      <c r="C6374">
        <v>1</v>
      </c>
      <c r="D6374" s="2">
        <v>42806</v>
      </c>
      <c r="E6374">
        <v>29</v>
      </c>
      <c r="F6374">
        <v>113.87440000000001</v>
      </c>
      <c r="G6374">
        <v>83.12</v>
      </c>
      <c r="H6374" s="3">
        <v>42806.51</v>
      </c>
    </row>
    <row r="6375" spans="1:8" x14ac:dyDescent="0.3">
      <c r="A6375" t="s">
        <v>11</v>
      </c>
      <c r="B6375">
        <v>1</v>
      </c>
      <c r="C6375">
        <v>1</v>
      </c>
      <c r="D6375" s="2">
        <v>42806</v>
      </c>
      <c r="E6375">
        <v>12</v>
      </c>
      <c r="F6375">
        <v>44.522999999999996</v>
      </c>
      <c r="G6375">
        <v>32.979999999999997</v>
      </c>
      <c r="H6375" s="3">
        <v>42806.51</v>
      </c>
    </row>
    <row r="6376" spans="1:8" x14ac:dyDescent="0.3">
      <c r="A6376" t="s">
        <v>134</v>
      </c>
      <c r="B6376">
        <v>7</v>
      </c>
      <c r="C6376">
        <v>2</v>
      </c>
      <c r="D6376" s="2">
        <v>42806</v>
      </c>
      <c r="E6376">
        <v>16</v>
      </c>
      <c r="F6376">
        <v>68.930999999999997</v>
      </c>
      <c r="G6376">
        <v>49.95</v>
      </c>
      <c r="H6376" s="3">
        <v>42806.52</v>
      </c>
    </row>
    <row r="6377" spans="1:8" x14ac:dyDescent="0.3">
      <c r="A6377" t="s">
        <v>52</v>
      </c>
      <c r="B6377">
        <v>10</v>
      </c>
      <c r="C6377">
        <v>1</v>
      </c>
      <c r="D6377" s="2">
        <v>42806</v>
      </c>
      <c r="E6377">
        <v>1</v>
      </c>
      <c r="F6377">
        <v>22.383899999999997</v>
      </c>
      <c r="G6377">
        <v>16.829999999999998</v>
      </c>
      <c r="H6377" s="3">
        <v>42806.55</v>
      </c>
    </row>
    <row r="6378" spans="1:8" x14ac:dyDescent="0.3">
      <c r="A6378" t="s">
        <v>177</v>
      </c>
      <c r="B6378">
        <v>11</v>
      </c>
      <c r="C6378">
        <v>41</v>
      </c>
      <c r="D6378" s="2">
        <v>42806</v>
      </c>
      <c r="E6378">
        <v>44</v>
      </c>
      <c r="F6378">
        <v>1.7124999999999999</v>
      </c>
      <c r="G6378">
        <v>1.37</v>
      </c>
      <c r="H6378" s="3">
        <v>42806.57</v>
      </c>
    </row>
    <row r="6379" spans="1:8" x14ac:dyDescent="0.3">
      <c r="A6379" t="s">
        <v>106</v>
      </c>
      <c r="B6379">
        <v>3</v>
      </c>
      <c r="C6379">
        <v>45</v>
      </c>
      <c r="D6379" s="2">
        <v>42806</v>
      </c>
      <c r="E6379">
        <v>18</v>
      </c>
      <c r="F6379">
        <v>152.5986</v>
      </c>
      <c r="G6379">
        <v>121.11</v>
      </c>
      <c r="H6379" s="3">
        <v>42806.58</v>
      </c>
    </row>
    <row r="6380" spans="1:8" x14ac:dyDescent="0.3">
      <c r="A6380" t="s">
        <v>29</v>
      </c>
      <c r="B6380">
        <v>10</v>
      </c>
      <c r="C6380">
        <v>1</v>
      </c>
      <c r="D6380" s="2">
        <v>42806</v>
      </c>
      <c r="E6380">
        <v>50</v>
      </c>
      <c r="F6380">
        <v>9.1624999999999996</v>
      </c>
      <c r="G6380">
        <v>7.33</v>
      </c>
      <c r="H6380" s="3">
        <v>42806.58</v>
      </c>
    </row>
    <row r="6381" spans="1:8" x14ac:dyDescent="0.3">
      <c r="A6381" t="s">
        <v>12</v>
      </c>
      <c r="B6381">
        <v>3</v>
      </c>
      <c r="C6381">
        <v>41</v>
      </c>
      <c r="D6381" s="2">
        <v>42806</v>
      </c>
      <c r="E6381">
        <v>47</v>
      </c>
      <c r="F6381">
        <v>107.22480000000002</v>
      </c>
      <c r="G6381">
        <v>83.12</v>
      </c>
      <c r="H6381" s="3">
        <v>42806.59</v>
      </c>
    </row>
    <row r="6382" spans="1:8" x14ac:dyDescent="0.3">
      <c r="A6382" t="s">
        <v>57</v>
      </c>
      <c r="B6382">
        <v>1</v>
      </c>
      <c r="C6382">
        <v>42</v>
      </c>
      <c r="D6382" s="2">
        <v>42806</v>
      </c>
      <c r="E6382">
        <v>37</v>
      </c>
      <c r="F6382">
        <v>34.26</v>
      </c>
      <c r="G6382">
        <v>28.55</v>
      </c>
      <c r="H6382" s="3">
        <v>42806.59</v>
      </c>
    </row>
    <row r="6383" spans="1:8" x14ac:dyDescent="0.3">
      <c r="A6383" t="s">
        <v>12</v>
      </c>
      <c r="B6383">
        <v>11</v>
      </c>
      <c r="C6383">
        <v>43</v>
      </c>
      <c r="D6383" s="2">
        <v>42806</v>
      </c>
      <c r="E6383">
        <v>16</v>
      </c>
      <c r="F6383">
        <v>103.9</v>
      </c>
      <c r="G6383">
        <v>83.12</v>
      </c>
      <c r="H6383" s="3">
        <v>42806.61</v>
      </c>
    </row>
    <row r="6384" spans="1:8" x14ac:dyDescent="0.3">
      <c r="A6384" t="s">
        <v>25</v>
      </c>
      <c r="B6384">
        <v>1</v>
      </c>
      <c r="C6384">
        <v>41</v>
      </c>
      <c r="D6384" s="2">
        <v>42806</v>
      </c>
      <c r="E6384">
        <v>39</v>
      </c>
      <c r="F6384">
        <v>21.4527</v>
      </c>
      <c r="G6384">
        <v>16.63</v>
      </c>
      <c r="H6384" s="3">
        <v>42806.61</v>
      </c>
    </row>
    <row r="6385" spans="1:8" x14ac:dyDescent="0.3">
      <c r="A6385" t="s">
        <v>72</v>
      </c>
      <c r="B6385">
        <v>2</v>
      </c>
      <c r="C6385">
        <v>1</v>
      </c>
      <c r="D6385" s="2">
        <v>42806</v>
      </c>
      <c r="E6385">
        <v>38</v>
      </c>
      <c r="F6385">
        <v>66.212500000000006</v>
      </c>
      <c r="G6385">
        <v>52.97</v>
      </c>
      <c r="H6385" s="3">
        <v>42806.61</v>
      </c>
    </row>
    <row r="6386" spans="1:8" x14ac:dyDescent="0.3">
      <c r="A6386" t="s">
        <v>114</v>
      </c>
      <c r="B6386">
        <v>1</v>
      </c>
      <c r="C6386">
        <v>1</v>
      </c>
      <c r="D6386" s="2">
        <v>42806</v>
      </c>
      <c r="E6386">
        <v>16</v>
      </c>
      <c r="F6386">
        <v>50.306800000000003</v>
      </c>
      <c r="G6386">
        <v>40.57</v>
      </c>
      <c r="H6386" s="3">
        <v>42806.63</v>
      </c>
    </row>
    <row r="6387" spans="1:8" x14ac:dyDescent="0.3">
      <c r="A6387" t="s">
        <v>200</v>
      </c>
      <c r="B6387">
        <v>2</v>
      </c>
      <c r="C6387">
        <v>1</v>
      </c>
      <c r="D6387" s="2">
        <v>42806</v>
      </c>
      <c r="E6387">
        <v>50</v>
      </c>
      <c r="F6387">
        <v>37.258200000000002</v>
      </c>
      <c r="G6387">
        <v>29.57</v>
      </c>
      <c r="H6387" s="3">
        <v>42806.64</v>
      </c>
    </row>
    <row r="6388" spans="1:8" x14ac:dyDescent="0.3">
      <c r="A6388" t="s">
        <v>17</v>
      </c>
      <c r="B6388">
        <v>4</v>
      </c>
      <c r="C6388">
        <v>1</v>
      </c>
      <c r="D6388" s="2">
        <v>42806</v>
      </c>
      <c r="E6388">
        <v>20</v>
      </c>
      <c r="F6388">
        <v>10.086399999999999</v>
      </c>
      <c r="G6388">
        <v>7.88</v>
      </c>
      <c r="H6388" s="3">
        <v>42806.66</v>
      </c>
    </row>
    <row r="6389" spans="1:8" x14ac:dyDescent="0.3">
      <c r="A6389" t="s">
        <v>90</v>
      </c>
      <c r="B6389">
        <v>1</v>
      </c>
      <c r="C6389">
        <v>45</v>
      </c>
      <c r="D6389" s="2">
        <v>42806</v>
      </c>
      <c r="E6389">
        <v>10</v>
      </c>
      <c r="F6389">
        <v>4.1174999999999997</v>
      </c>
      <c r="G6389">
        <v>3.05</v>
      </c>
      <c r="H6389" s="3">
        <v>42806.67</v>
      </c>
    </row>
    <row r="6390" spans="1:8" x14ac:dyDescent="0.3">
      <c r="A6390" t="s">
        <v>29</v>
      </c>
      <c r="B6390">
        <v>14</v>
      </c>
      <c r="C6390">
        <v>1</v>
      </c>
      <c r="D6390" s="2">
        <v>42806</v>
      </c>
      <c r="E6390">
        <v>2</v>
      </c>
      <c r="F6390">
        <v>10.188700000000001</v>
      </c>
      <c r="G6390">
        <v>7.33</v>
      </c>
      <c r="H6390" s="3">
        <v>42806.68</v>
      </c>
    </row>
    <row r="6391" spans="1:8" x14ac:dyDescent="0.3">
      <c r="A6391" t="s">
        <v>173</v>
      </c>
      <c r="B6391">
        <v>10</v>
      </c>
      <c r="C6391">
        <v>1</v>
      </c>
      <c r="D6391" s="2">
        <v>42806</v>
      </c>
      <c r="E6391">
        <v>42</v>
      </c>
      <c r="F6391">
        <v>115.82340000000001</v>
      </c>
      <c r="G6391">
        <v>83.93</v>
      </c>
      <c r="H6391" s="3">
        <v>42806.69</v>
      </c>
    </row>
    <row r="6392" spans="1:8" x14ac:dyDescent="0.3">
      <c r="A6392" t="s">
        <v>29</v>
      </c>
      <c r="B6392">
        <v>3</v>
      </c>
      <c r="C6392">
        <v>41</v>
      </c>
      <c r="D6392" s="2">
        <v>42806</v>
      </c>
      <c r="E6392">
        <v>8</v>
      </c>
      <c r="F6392">
        <v>8.8693000000000008</v>
      </c>
      <c r="G6392">
        <v>7.33</v>
      </c>
      <c r="H6392" s="3">
        <v>42806.69</v>
      </c>
    </row>
    <row r="6393" spans="1:8" x14ac:dyDescent="0.3">
      <c r="A6393" t="s">
        <v>17</v>
      </c>
      <c r="B6393">
        <v>2</v>
      </c>
      <c r="C6393">
        <v>1</v>
      </c>
      <c r="D6393" s="2">
        <v>42806</v>
      </c>
      <c r="E6393">
        <v>36</v>
      </c>
      <c r="F6393">
        <v>10.716800000000001</v>
      </c>
      <c r="G6393">
        <v>7.88</v>
      </c>
      <c r="H6393" s="3">
        <v>42806.71</v>
      </c>
    </row>
    <row r="6394" spans="1:8" x14ac:dyDescent="0.3">
      <c r="A6394" t="s">
        <v>75</v>
      </c>
      <c r="B6394">
        <v>1</v>
      </c>
      <c r="C6394">
        <v>45</v>
      </c>
      <c r="D6394" s="2">
        <v>42806</v>
      </c>
      <c r="E6394">
        <v>6</v>
      </c>
      <c r="F6394">
        <v>23.738400000000002</v>
      </c>
      <c r="G6394">
        <v>18.84</v>
      </c>
      <c r="H6394" s="3">
        <v>42806.720000000001</v>
      </c>
    </row>
    <row r="6395" spans="1:8" x14ac:dyDescent="0.3">
      <c r="A6395" t="s">
        <v>39</v>
      </c>
      <c r="B6395">
        <v>10</v>
      </c>
      <c r="C6395">
        <v>1</v>
      </c>
      <c r="D6395" s="2">
        <v>42806</v>
      </c>
      <c r="E6395">
        <v>9</v>
      </c>
      <c r="F6395">
        <v>9.2540000000000013</v>
      </c>
      <c r="G6395">
        <v>6.61</v>
      </c>
      <c r="H6395" s="3">
        <v>42806.73</v>
      </c>
    </row>
    <row r="6396" spans="1:8" x14ac:dyDescent="0.3">
      <c r="A6396" t="s">
        <v>91</v>
      </c>
      <c r="B6396">
        <v>5</v>
      </c>
      <c r="C6396">
        <v>3</v>
      </c>
      <c r="D6396" s="2">
        <v>42806</v>
      </c>
      <c r="E6396">
        <v>27</v>
      </c>
      <c r="F6396">
        <v>7.8792</v>
      </c>
      <c r="G6396">
        <v>5.88</v>
      </c>
      <c r="H6396" s="3">
        <v>42806.73</v>
      </c>
    </row>
    <row r="6397" spans="1:8" x14ac:dyDescent="0.3">
      <c r="A6397" t="s">
        <v>51</v>
      </c>
      <c r="B6397">
        <v>10</v>
      </c>
      <c r="C6397">
        <v>1</v>
      </c>
      <c r="D6397" s="2">
        <v>42806</v>
      </c>
      <c r="E6397">
        <v>49</v>
      </c>
      <c r="F6397">
        <v>1.5624</v>
      </c>
      <c r="G6397">
        <v>1.26</v>
      </c>
      <c r="H6397" s="3">
        <v>42806.73</v>
      </c>
    </row>
    <row r="6398" spans="1:8" x14ac:dyDescent="0.3">
      <c r="A6398" t="s">
        <v>37</v>
      </c>
      <c r="B6398">
        <v>15</v>
      </c>
      <c r="C6398">
        <v>44</v>
      </c>
      <c r="D6398" s="2">
        <v>42806</v>
      </c>
      <c r="E6398">
        <v>12</v>
      </c>
      <c r="F6398">
        <v>102.06300000000002</v>
      </c>
      <c r="G6398">
        <v>78.510000000000005</v>
      </c>
      <c r="H6398" s="3">
        <v>42806.74</v>
      </c>
    </row>
    <row r="6399" spans="1:8" x14ac:dyDescent="0.3">
      <c r="A6399" t="s">
        <v>43</v>
      </c>
      <c r="B6399">
        <v>14</v>
      </c>
      <c r="C6399">
        <v>1</v>
      </c>
      <c r="D6399" s="2">
        <v>42806</v>
      </c>
      <c r="E6399">
        <v>11</v>
      </c>
      <c r="F6399">
        <v>82.242000000000004</v>
      </c>
      <c r="G6399">
        <v>60.92</v>
      </c>
      <c r="H6399" s="3">
        <v>42806.74</v>
      </c>
    </row>
    <row r="6400" spans="1:8" x14ac:dyDescent="0.3">
      <c r="A6400" t="s">
        <v>7</v>
      </c>
      <c r="B6400">
        <v>15</v>
      </c>
      <c r="C6400">
        <v>41</v>
      </c>
      <c r="D6400" s="2">
        <v>42806</v>
      </c>
      <c r="E6400">
        <v>7</v>
      </c>
      <c r="F6400">
        <v>187.55269999999996</v>
      </c>
      <c r="G6400">
        <v>143.16999999999999</v>
      </c>
      <c r="H6400" s="3">
        <v>42806.74</v>
      </c>
    </row>
    <row r="6401" spans="1:8" x14ac:dyDescent="0.3">
      <c r="A6401" t="s">
        <v>97</v>
      </c>
      <c r="B6401">
        <v>3</v>
      </c>
      <c r="C6401">
        <v>41</v>
      </c>
      <c r="D6401" s="2">
        <v>42806</v>
      </c>
      <c r="E6401">
        <v>5</v>
      </c>
      <c r="F6401">
        <v>13.944000000000001</v>
      </c>
      <c r="G6401">
        <v>9.9600000000000009</v>
      </c>
      <c r="H6401" s="3">
        <v>42806.75</v>
      </c>
    </row>
    <row r="6402" spans="1:8" x14ac:dyDescent="0.3">
      <c r="A6402" t="s">
        <v>29</v>
      </c>
      <c r="B6402">
        <v>1</v>
      </c>
      <c r="C6402">
        <v>44</v>
      </c>
      <c r="D6402" s="2">
        <v>42806</v>
      </c>
      <c r="E6402">
        <v>50</v>
      </c>
      <c r="F6402">
        <v>9.9687999999999999</v>
      </c>
      <c r="G6402">
        <v>7.33</v>
      </c>
      <c r="H6402" s="3">
        <v>42806.77</v>
      </c>
    </row>
    <row r="6403" spans="1:8" x14ac:dyDescent="0.3">
      <c r="A6403" t="s">
        <v>180</v>
      </c>
      <c r="B6403">
        <v>2</v>
      </c>
      <c r="C6403">
        <v>2</v>
      </c>
      <c r="D6403" s="2">
        <v>42806</v>
      </c>
      <c r="E6403">
        <v>8</v>
      </c>
      <c r="F6403">
        <v>62.674999999999997</v>
      </c>
      <c r="G6403">
        <v>50.14</v>
      </c>
      <c r="H6403" s="3">
        <v>42806.78</v>
      </c>
    </row>
    <row r="6404" spans="1:8" x14ac:dyDescent="0.3">
      <c r="A6404" t="s">
        <v>52</v>
      </c>
      <c r="B6404">
        <v>1</v>
      </c>
      <c r="C6404">
        <v>41</v>
      </c>
      <c r="D6404" s="2">
        <v>42806</v>
      </c>
      <c r="E6404">
        <v>16</v>
      </c>
      <c r="F6404">
        <v>21.542399999999997</v>
      </c>
      <c r="G6404">
        <v>16.829999999999998</v>
      </c>
      <c r="H6404" s="3">
        <v>42806.79</v>
      </c>
    </row>
    <row r="6405" spans="1:8" x14ac:dyDescent="0.3">
      <c r="A6405" t="s">
        <v>52</v>
      </c>
      <c r="B6405">
        <v>5</v>
      </c>
      <c r="C6405">
        <v>41</v>
      </c>
      <c r="D6405" s="2">
        <v>42806</v>
      </c>
      <c r="E6405">
        <v>42</v>
      </c>
      <c r="F6405">
        <v>21.542399999999997</v>
      </c>
      <c r="G6405">
        <v>16.829999999999998</v>
      </c>
      <c r="H6405" s="3">
        <v>42806.79</v>
      </c>
    </row>
    <row r="6406" spans="1:8" x14ac:dyDescent="0.3">
      <c r="A6406" t="s">
        <v>116</v>
      </c>
      <c r="B6406">
        <v>3</v>
      </c>
      <c r="C6406">
        <v>2</v>
      </c>
      <c r="D6406" s="2">
        <v>42806</v>
      </c>
      <c r="E6406">
        <v>31</v>
      </c>
      <c r="F6406">
        <v>30.208500000000001</v>
      </c>
      <c r="G6406">
        <v>22.05</v>
      </c>
      <c r="H6406" s="3">
        <v>42806.82</v>
      </c>
    </row>
    <row r="6407" spans="1:8" x14ac:dyDescent="0.3">
      <c r="A6407" t="s">
        <v>29</v>
      </c>
      <c r="B6407">
        <v>1</v>
      </c>
      <c r="C6407">
        <v>45</v>
      </c>
      <c r="D6407" s="2">
        <v>42806</v>
      </c>
      <c r="E6407">
        <v>5</v>
      </c>
      <c r="F6407">
        <v>8.7959999999999994</v>
      </c>
      <c r="G6407">
        <v>7.33</v>
      </c>
      <c r="H6407" s="3">
        <v>42806.82</v>
      </c>
    </row>
    <row r="6408" spans="1:8" x14ac:dyDescent="0.3">
      <c r="A6408" t="s">
        <v>17</v>
      </c>
      <c r="B6408">
        <v>15</v>
      </c>
      <c r="C6408">
        <v>41</v>
      </c>
      <c r="D6408" s="2">
        <v>42806</v>
      </c>
      <c r="E6408">
        <v>7</v>
      </c>
      <c r="F6408">
        <v>9.6923999999999992</v>
      </c>
      <c r="G6408">
        <v>7.88</v>
      </c>
      <c r="H6408" s="3">
        <v>42806.82</v>
      </c>
    </row>
    <row r="6409" spans="1:8" x14ac:dyDescent="0.3">
      <c r="A6409" t="s">
        <v>156</v>
      </c>
      <c r="B6409">
        <v>10</v>
      </c>
      <c r="C6409">
        <v>41</v>
      </c>
      <c r="D6409" s="2">
        <v>42806</v>
      </c>
      <c r="E6409">
        <v>19</v>
      </c>
      <c r="F6409">
        <v>2.8908</v>
      </c>
      <c r="G6409">
        <v>2.19</v>
      </c>
      <c r="H6409" s="3">
        <v>42806.83</v>
      </c>
    </row>
    <row r="6410" spans="1:8" x14ac:dyDescent="0.3">
      <c r="A6410" t="s">
        <v>48</v>
      </c>
      <c r="B6410">
        <v>12</v>
      </c>
      <c r="C6410">
        <v>45</v>
      </c>
      <c r="D6410" s="2">
        <v>42806</v>
      </c>
      <c r="E6410">
        <v>28</v>
      </c>
      <c r="F6410">
        <v>40.576500000000003</v>
      </c>
      <c r="G6410">
        <v>31.95</v>
      </c>
      <c r="H6410" s="3">
        <v>42806.84</v>
      </c>
    </row>
    <row r="6411" spans="1:8" x14ac:dyDescent="0.3">
      <c r="A6411" t="s">
        <v>109</v>
      </c>
      <c r="B6411">
        <v>1</v>
      </c>
      <c r="C6411">
        <v>1</v>
      </c>
      <c r="D6411" s="2">
        <v>42806</v>
      </c>
      <c r="E6411">
        <v>23</v>
      </c>
      <c r="F6411">
        <v>515.70389999999998</v>
      </c>
      <c r="G6411">
        <v>371.01</v>
      </c>
      <c r="H6411" s="3">
        <v>42806.86</v>
      </c>
    </row>
    <row r="6412" spans="1:8" x14ac:dyDescent="0.3">
      <c r="A6412" t="s">
        <v>11</v>
      </c>
      <c r="B6412">
        <v>1</v>
      </c>
      <c r="C6412">
        <v>1</v>
      </c>
      <c r="D6412" s="2">
        <v>42806</v>
      </c>
      <c r="E6412">
        <v>17</v>
      </c>
      <c r="F6412">
        <v>41.225000000000001</v>
      </c>
      <c r="G6412">
        <v>32.979999999999997</v>
      </c>
      <c r="H6412" s="3">
        <v>42806.89</v>
      </c>
    </row>
    <row r="6413" spans="1:8" x14ac:dyDescent="0.3">
      <c r="A6413" t="s">
        <v>192</v>
      </c>
      <c r="B6413">
        <v>1</v>
      </c>
      <c r="C6413">
        <v>41</v>
      </c>
      <c r="D6413" s="2">
        <v>42806</v>
      </c>
      <c r="E6413">
        <v>14</v>
      </c>
      <c r="F6413">
        <v>2.6656</v>
      </c>
      <c r="G6413">
        <v>1.96</v>
      </c>
      <c r="H6413" s="3">
        <v>42806.89</v>
      </c>
    </row>
    <row r="6414" spans="1:8" x14ac:dyDescent="0.3">
      <c r="A6414" t="s">
        <v>12</v>
      </c>
      <c r="B6414">
        <v>14</v>
      </c>
      <c r="C6414">
        <v>41</v>
      </c>
      <c r="D6414" s="2">
        <v>42806</v>
      </c>
      <c r="E6414">
        <v>50</v>
      </c>
      <c r="F6414">
        <v>108.88720000000001</v>
      </c>
      <c r="G6414">
        <v>83.12</v>
      </c>
      <c r="H6414" s="3">
        <v>42806.89</v>
      </c>
    </row>
    <row r="6415" spans="1:8" x14ac:dyDescent="0.3">
      <c r="A6415" t="s">
        <v>108</v>
      </c>
      <c r="B6415">
        <v>9</v>
      </c>
      <c r="C6415">
        <v>41</v>
      </c>
      <c r="D6415" s="2">
        <v>42806</v>
      </c>
      <c r="E6415">
        <v>7</v>
      </c>
      <c r="F6415">
        <v>1.6875</v>
      </c>
      <c r="G6415">
        <v>1.25</v>
      </c>
      <c r="H6415" s="3">
        <v>42806.92</v>
      </c>
    </row>
    <row r="6416" spans="1:8" x14ac:dyDescent="0.3">
      <c r="A6416" t="s">
        <v>12</v>
      </c>
      <c r="B6416">
        <v>3</v>
      </c>
      <c r="C6416">
        <v>41</v>
      </c>
      <c r="D6416" s="2">
        <v>42806</v>
      </c>
      <c r="E6416">
        <v>21</v>
      </c>
      <c r="F6416">
        <v>109.7184</v>
      </c>
      <c r="G6416">
        <v>83.12</v>
      </c>
      <c r="H6416" s="3">
        <v>42806.92</v>
      </c>
    </row>
    <row r="6417" spans="1:8" x14ac:dyDescent="0.3">
      <c r="A6417" t="s">
        <v>11</v>
      </c>
      <c r="B6417">
        <v>4</v>
      </c>
      <c r="C6417">
        <v>1</v>
      </c>
      <c r="D6417" s="2">
        <v>42806</v>
      </c>
      <c r="E6417">
        <v>16</v>
      </c>
      <c r="F6417">
        <v>39.905799999999992</v>
      </c>
      <c r="G6417">
        <v>32.979999999999997</v>
      </c>
      <c r="H6417" s="3">
        <v>42806.92</v>
      </c>
    </row>
    <row r="6418" spans="1:8" x14ac:dyDescent="0.3">
      <c r="A6418" t="s">
        <v>22</v>
      </c>
      <c r="B6418">
        <v>10</v>
      </c>
      <c r="C6418">
        <v>3</v>
      </c>
      <c r="D6418" s="2">
        <v>42806</v>
      </c>
      <c r="E6418">
        <v>18</v>
      </c>
      <c r="F6418">
        <v>97.754999999999995</v>
      </c>
      <c r="G6418">
        <v>73.5</v>
      </c>
      <c r="H6418" s="3">
        <v>42806.93</v>
      </c>
    </row>
    <row r="6419" spans="1:8" x14ac:dyDescent="0.3">
      <c r="A6419" t="s">
        <v>29</v>
      </c>
      <c r="B6419">
        <v>6</v>
      </c>
      <c r="C6419">
        <v>1</v>
      </c>
      <c r="D6419" s="2">
        <v>42806</v>
      </c>
      <c r="E6419">
        <v>31</v>
      </c>
      <c r="F6419">
        <v>9.5289999999999999</v>
      </c>
      <c r="G6419">
        <v>7.33</v>
      </c>
      <c r="H6419" s="3">
        <v>42806.96</v>
      </c>
    </row>
    <row r="6420" spans="1:8" x14ac:dyDescent="0.3">
      <c r="A6420" t="s">
        <v>12</v>
      </c>
      <c r="B6420">
        <v>1</v>
      </c>
      <c r="C6420">
        <v>41</v>
      </c>
      <c r="D6420" s="2">
        <v>42806</v>
      </c>
      <c r="E6420">
        <v>9</v>
      </c>
      <c r="F6420">
        <v>110.54960000000001</v>
      </c>
      <c r="G6420">
        <v>83.12</v>
      </c>
      <c r="H6420" s="3">
        <v>42806.98</v>
      </c>
    </row>
    <row r="6421" spans="1:8" x14ac:dyDescent="0.3">
      <c r="A6421" t="s">
        <v>152</v>
      </c>
      <c r="B6421">
        <v>10</v>
      </c>
      <c r="C6421">
        <v>45</v>
      </c>
      <c r="D6421" s="2">
        <v>42807</v>
      </c>
      <c r="E6421">
        <v>5</v>
      </c>
      <c r="F6421">
        <v>95.224600000000009</v>
      </c>
      <c r="G6421">
        <v>74.98</v>
      </c>
      <c r="H6421" s="3">
        <v>42807</v>
      </c>
    </row>
    <row r="6422" spans="1:8" x14ac:dyDescent="0.3">
      <c r="A6422" t="s">
        <v>17</v>
      </c>
      <c r="B6422">
        <v>1</v>
      </c>
      <c r="C6422">
        <v>41</v>
      </c>
      <c r="D6422" s="2">
        <v>42807</v>
      </c>
      <c r="E6422">
        <v>46</v>
      </c>
      <c r="F6422">
        <v>10.716800000000001</v>
      </c>
      <c r="G6422">
        <v>7.88</v>
      </c>
      <c r="H6422" s="3">
        <v>42807</v>
      </c>
    </row>
    <row r="6423" spans="1:8" x14ac:dyDescent="0.3">
      <c r="A6423" t="s">
        <v>11</v>
      </c>
      <c r="B6423">
        <v>8</v>
      </c>
      <c r="C6423">
        <v>1</v>
      </c>
      <c r="D6423" s="2">
        <v>42807</v>
      </c>
      <c r="E6423">
        <v>49</v>
      </c>
      <c r="F6423">
        <v>42.214399999999998</v>
      </c>
      <c r="G6423">
        <v>32.979999999999997</v>
      </c>
      <c r="H6423" s="3">
        <v>42807.01</v>
      </c>
    </row>
    <row r="6424" spans="1:8" x14ac:dyDescent="0.3">
      <c r="A6424" t="s">
        <v>89</v>
      </c>
      <c r="B6424">
        <v>11</v>
      </c>
      <c r="C6424">
        <v>1</v>
      </c>
      <c r="D6424" s="2">
        <v>42807</v>
      </c>
      <c r="E6424">
        <v>30</v>
      </c>
      <c r="F6424">
        <v>44.417999999999999</v>
      </c>
      <c r="G6424">
        <v>33.65</v>
      </c>
      <c r="H6424" s="3">
        <v>42807.03</v>
      </c>
    </row>
    <row r="6425" spans="1:8" x14ac:dyDescent="0.3">
      <c r="A6425" t="s">
        <v>187</v>
      </c>
      <c r="B6425">
        <v>7</v>
      </c>
      <c r="C6425">
        <v>1</v>
      </c>
      <c r="D6425" s="2">
        <v>42807</v>
      </c>
      <c r="E6425">
        <v>40</v>
      </c>
      <c r="F6425">
        <v>11.423200000000001</v>
      </c>
      <c r="G6425">
        <v>8.7200000000000006</v>
      </c>
      <c r="H6425" s="3">
        <v>42807.03</v>
      </c>
    </row>
    <row r="6426" spans="1:8" x14ac:dyDescent="0.3">
      <c r="A6426" t="s">
        <v>12</v>
      </c>
      <c r="B6426">
        <v>1</v>
      </c>
      <c r="C6426">
        <v>44</v>
      </c>
      <c r="D6426" s="2">
        <v>42807</v>
      </c>
      <c r="E6426">
        <v>18</v>
      </c>
      <c r="F6426">
        <v>103.06880000000001</v>
      </c>
      <c r="G6426">
        <v>83.12</v>
      </c>
      <c r="H6426" s="3">
        <v>42807.040000000001</v>
      </c>
    </row>
    <row r="6427" spans="1:8" x14ac:dyDescent="0.3">
      <c r="A6427" t="s">
        <v>12</v>
      </c>
      <c r="B6427">
        <v>10</v>
      </c>
      <c r="C6427">
        <v>44</v>
      </c>
      <c r="D6427" s="2">
        <v>42807</v>
      </c>
      <c r="E6427">
        <v>20</v>
      </c>
      <c r="F6427">
        <v>102.2376</v>
      </c>
      <c r="G6427">
        <v>83.12</v>
      </c>
      <c r="H6427" s="3">
        <v>42807.05</v>
      </c>
    </row>
    <row r="6428" spans="1:8" x14ac:dyDescent="0.3">
      <c r="A6428" t="s">
        <v>12</v>
      </c>
      <c r="B6428">
        <v>1</v>
      </c>
      <c r="C6428">
        <v>41</v>
      </c>
      <c r="D6428" s="2">
        <v>42807</v>
      </c>
      <c r="E6428">
        <v>35</v>
      </c>
      <c r="F6428">
        <v>107.22480000000002</v>
      </c>
      <c r="G6428">
        <v>83.12</v>
      </c>
      <c r="H6428" s="3">
        <v>42807.06</v>
      </c>
    </row>
    <row r="6429" spans="1:8" x14ac:dyDescent="0.3">
      <c r="A6429" t="s">
        <v>29</v>
      </c>
      <c r="B6429">
        <v>1</v>
      </c>
      <c r="C6429">
        <v>1</v>
      </c>
      <c r="D6429" s="2">
        <v>42807</v>
      </c>
      <c r="E6429">
        <v>5</v>
      </c>
      <c r="F6429">
        <v>9.6022999999999996</v>
      </c>
      <c r="G6429">
        <v>7.33</v>
      </c>
      <c r="H6429" s="3">
        <v>42807.08</v>
      </c>
    </row>
    <row r="6430" spans="1:8" x14ac:dyDescent="0.3">
      <c r="A6430" t="s">
        <v>12</v>
      </c>
      <c r="B6430">
        <v>10</v>
      </c>
      <c r="C6430">
        <v>1</v>
      </c>
      <c r="D6430" s="2">
        <v>42807</v>
      </c>
      <c r="E6430">
        <v>48</v>
      </c>
      <c r="F6430">
        <v>108.88720000000001</v>
      </c>
      <c r="G6430">
        <v>83.12</v>
      </c>
      <c r="H6430" s="3">
        <v>42807.08</v>
      </c>
    </row>
    <row r="6431" spans="1:8" x14ac:dyDescent="0.3">
      <c r="A6431" t="s">
        <v>193</v>
      </c>
      <c r="B6431">
        <v>1</v>
      </c>
      <c r="C6431">
        <v>3</v>
      </c>
      <c r="D6431" s="2">
        <v>42807</v>
      </c>
      <c r="E6431">
        <v>5</v>
      </c>
      <c r="F6431">
        <v>92.555999999999983</v>
      </c>
      <c r="G6431">
        <v>77.13</v>
      </c>
      <c r="H6431" s="3">
        <v>42807.1</v>
      </c>
    </row>
    <row r="6432" spans="1:8" x14ac:dyDescent="0.3">
      <c r="A6432" t="s">
        <v>81</v>
      </c>
      <c r="B6432">
        <v>1</v>
      </c>
      <c r="C6432">
        <v>3</v>
      </c>
      <c r="D6432" s="2">
        <v>42807</v>
      </c>
      <c r="E6432">
        <v>19</v>
      </c>
      <c r="F6432">
        <v>5.7840000000000007</v>
      </c>
      <c r="G6432">
        <v>4.82</v>
      </c>
      <c r="H6432" s="3">
        <v>42807.11</v>
      </c>
    </row>
    <row r="6433" spans="1:8" x14ac:dyDescent="0.3">
      <c r="A6433" t="s">
        <v>52</v>
      </c>
      <c r="B6433">
        <v>3</v>
      </c>
      <c r="C6433">
        <v>1</v>
      </c>
      <c r="D6433" s="2">
        <v>42807</v>
      </c>
      <c r="E6433">
        <v>16</v>
      </c>
      <c r="F6433">
        <v>21.542399999999997</v>
      </c>
      <c r="G6433">
        <v>16.829999999999998</v>
      </c>
      <c r="H6433" s="3">
        <v>42807.12</v>
      </c>
    </row>
    <row r="6434" spans="1:8" x14ac:dyDescent="0.3">
      <c r="A6434" t="s">
        <v>11</v>
      </c>
      <c r="B6434">
        <v>10</v>
      </c>
      <c r="C6434">
        <v>41</v>
      </c>
      <c r="D6434" s="2">
        <v>42807</v>
      </c>
      <c r="E6434">
        <v>17</v>
      </c>
      <c r="F6434">
        <v>41.554799999999993</v>
      </c>
      <c r="G6434">
        <v>32.979999999999997</v>
      </c>
      <c r="H6434" s="3">
        <v>42807.12</v>
      </c>
    </row>
    <row r="6435" spans="1:8" x14ac:dyDescent="0.3">
      <c r="A6435" t="s">
        <v>29</v>
      </c>
      <c r="B6435">
        <v>1</v>
      </c>
      <c r="C6435">
        <v>41</v>
      </c>
      <c r="D6435" s="2">
        <v>42807</v>
      </c>
      <c r="E6435">
        <v>5</v>
      </c>
      <c r="F6435">
        <v>9.9687999999999999</v>
      </c>
      <c r="G6435">
        <v>7.33</v>
      </c>
      <c r="H6435" s="3">
        <v>42807.13</v>
      </c>
    </row>
    <row r="6436" spans="1:8" x14ac:dyDescent="0.3">
      <c r="A6436" t="s">
        <v>5</v>
      </c>
      <c r="B6436">
        <v>15</v>
      </c>
      <c r="C6436">
        <v>1</v>
      </c>
      <c r="D6436" s="2">
        <v>42807</v>
      </c>
      <c r="E6436">
        <v>22</v>
      </c>
      <c r="F6436">
        <v>30.9</v>
      </c>
      <c r="G6436">
        <v>25.75</v>
      </c>
      <c r="H6436" s="3">
        <v>42807.15</v>
      </c>
    </row>
    <row r="6437" spans="1:8" x14ac:dyDescent="0.3">
      <c r="A6437" t="s">
        <v>134</v>
      </c>
      <c r="B6437">
        <v>8</v>
      </c>
      <c r="C6437">
        <v>1</v>
      </c>
      <c r="D6437" s="2">
        <v>42807</v>
      </c>
      <c r="E6437">
        <v>7</v>
      </c>
      <c r="F6437">
        <v>60.939000000000007</v>
      </c>
      <c r="G6437">
        <v>49.95</v>
      </c>
      <c r="H6437" s="3">
        <v>42807.15</v>
      </c>
    </row>
    <row r="6438" spans="1:8" x14ac:dyDescent="0.3">
      <c r="A6438" t="s">
        <v>12</v>
      </c>
      <c r="B6438">
        <v>11</v>
      </c>
      <c r="C6438">
        <v>2</v>
      </c>
      <c r="D6438" s="2">
        <v>42807</v>
      </c>
      <c r="E6438">
        <v>32</v>
      </c>
      <c r="F6438">
        <v>109.7184</v>
      </c>
      <c r="G6438">
        <v>83.12</v>
      </c>
      <c r="H6438" s="3">
        <v>42807.15</v>
      </c>
    </row>
    <row r="6439" spans="1:8" x14ac:dyDescent="0.3">
      <c r="A6439" t="s">
        <v>368</v>
      </c>
      <c r="B6439">
        <v>10</v>
      </c>
      <c r="C6439">
        <v>41</v>
      </c>
      <c r="D6439" s="2">
        <v>42807</v>
      </c>
      <c r="E6439">
        <v>14</v>
      </c>
      <c r="F6439">
        <v>47.428800000000003</v>
      </c>
      <c r="G6439">
        <v>38.56</v>
      </c>
      <c r="H6439" s="3">
        <v>42807.16</v>
      </c>
    </row>
    <row r="6440" spans="1:8" x14ac:dyDescent="0.3">
      <c r="A6440" t="s">
        <v>28</v>
      </c>
      <c r="B6440">
        <v>2</v>
      </c>
      <c r="C6440">
        <v>1</v>
      </c>
      <c r="D6440" s="2">
        <v>42807</v>
      </c>
      <c r="E6440">
        <v>39</v>
      </c>
      <c r="F6440">
        <v>43.241800000000005</v>
      </c>
      <c r="G6440">
        <v>32.270000000000003</v>
      </c>
      <c r="H6440" s="3">
        <v>42807.18</v>
      </c>
    </row>
    <row r="6441" spans="1:8" x14ac:dyDescent="0.3">
      <c r="A6441" t="s">
        <v>29</v>
      </c>
      <c r="B6441">
        <v>10</v>
      </c>
      <c r="C6441">
        <v>41</v>
      </c>
      <c r="D6441" s="2">
        <v>42807</v>
      </c>
      <c r="E6441">
        <v>21</v>
      </c>
      <c r="F6441">
        <v>8.7959999999999994</v>
      </c>
      <c r="G6441">
        <v>7.33</v>
      </c>
      <c r="H6441" s="3">
        <v>42807.18</v>
      </c>
    </row>
    <row r="6442" spans="1:8" x14ac:dyDescent="0.3">
      <c r="A6442" t="s">
        <v>70</v>
      </c>
      <c r="B6442">
        <v>10</v>
      </c>
      <c r="C6442">
        <v>1</v>
      </c>
      <c r="D6442" s="2">
        <v>42807</v>
      </c>
      <c r="E6442">
        <v>29</v>
      </c>
      <c r="F6442">
        <v>92.661799999999999</v>
      </c>
      <c r="G6442">
        <v>76.58</v>
      </c>
      <c r="H6442" s="3">
        <v>42807.18</v>
      </c>
    </row>
    <row r="6443" spans="1:8" x14ac:dyDescent="0.3">
      <c r="A6443" t="s">
        <v>12</v>
      </c>
      <c r="B6443">
        <v>3</v>
      </c>
      <c r="C6443">
        <v>44</v>
      </c>
      <c r="D6443" s="2">
        <v>42807</v>
      </c>
      <c r="E6443">
        <v>49</v>
      </c>
      <c r="F6443">
        <v>109.7184</v>
      </c>
      <c r="G6443">
        <v>83.12</v>
      </c>
      <c r="H6443" s="3">
        <v>42807.19</v>
      </c>
    </row>
    <row r="6444" spans="1:8" x14ac:dyDescent="0.3">
      <c r="A6444" t="s">
        <v>36</v>
      </c>
      <c r="B6444">
        <v>8</v>
      </c>
      <c r="C6444">
        <v>42</v>
      </c>
      <c r="D6444" s="2">
        <v>42807</v>
      </c>
      <c r="E6444">
        <v>28</v>
      </c>
      <c r="F6444">
        <v>93.884</v>
      </c>
      <c r="G6444">
        <v>67.06</v>
      </c>
      <c r="H6444" s="3">
        <v>42807.19</v>
      </c>
    </row>
    <row r="6445" spans="1:8" x14ac:dyDescent="0.3">
      <c r="A6445" t="s">
        <v>149</v>
      </c>
      <c r="B6445">
        <v>1</v>
      </c>
      <c r="C6445">
        <v>1</v>
      </c>
      <c r="D6445" s="2">
        <v>42807</v>
      </c>
      <c r="E6445">
        <v>49</v>
      </c>
      <c r="F6445">
        <v>110.39779999999999</v>
      </c>
      <c r="G6445">
        <v>90.49</v>
      </c>
      <c r="H6445" s="3">
        <v>42807.199999999997</v>
      </c>
    </row>
    <row r="6446" spans="1:8" x14ac:dyDescent="0.3">
      <c r="A6446" t="s">
        <v>203</v>
      </c>
      <c r="B6446">
        <v>2</v>
      </c>
      <c r="C6446">
        <v>1</v>
      </c>
      <c r="D6446" s="2">
        <v>42807</v>
      </c>
      <c r="E6446">
        <v>30</v>
      </c>
      <c r="F6446">
        <v>167.59399999999997</v>
      </c>
      <c r="G6446">
        <v>119.71</v>
      </c>
      <c r="H6446" s="3">
        <v>42807.199999999997</v>
      </c>
    </row>
    <row r="6447" spans="1:8" x14ac:dyDescent="0.3">
      <c r="A6447" t="s">
        <v>22</v>
      </c>
      <c r="B6447">
        <v>10</v>
      </c>
      <c r="C6447">
        <v>44</v>
      </c>
      <c r="D6447" s="2">
        <v>42807</v>
      </c>
      <c r="E6447">
        <v>26</v>
      </c>
      <c r="F6447">
        <v>102.9</v>
      </c>
      <c r="G6447">
        <v>73.5</v>
      </c>
      <c r="H6447" s="3">
        <v>42807.26</v>
      </c>
    </row>
    <row r="6448" spans="1:8" x14ac:dyDescent="0.3">
      <c r="A6448" t="s">
        <v>5</v>
      </c>
      <c r="B6448">
        <v>5</v>
      </c>
      <c r="C6448">
        <v>41</v>
      </c>
      <c r="D6448" s="2">
        <v>42807</v>
      </c>
      <c r="E6448">
        <v>50</v>
      </c>
      <c r="F6448">
        <v>32.1875</v>
      </c>
      <c r="G6448">
        <v>25.75</v>
      </c>
      <c r="H6448" s="3">
        <v>42807.26</v>
      </c>
    </row>
    <row r="6449" spans="1:8" x14ac:dyDescent="0.3">
      <c r="A6449" t="s">
        <v>29</v>
      </c>
      <c r="B6449">
        <v>15</v>
      </c>
      <c r="C6449">
        <v>1</v>
      </c>
      <c r="D6449" s="2">
        <v>42807</v>
      </c>
      <c r="E6449">
        <v>39</v>
      </c>
      <c r="F6449">
        <v>8.8693000000000008</v>
      </c>
      <c r="G6449">
        <v>7.33</v>
      </c>
      <c r="H6449" s="3">
        <v>42807.27</v>
      </c>
    </row>
    <row r="6450" spans="1:8" x14ac:dyDescent="0.3">
      <c r="A6450" t="s">
        <v>17</v>
      </c>
      <c r="B6450">
        <v>2</v>
      </c>
      <c r="C6450">
        <v>1</v>
      </c>
      <c r="D6450" s="2">
        <v>42807</v>
      </c>
      <c r="E6450">
        <v>14</v>
      </c>
      <c r="F6450">
        <v>9.6923999999999992</v>
      </c>
      <c r="G6450">
        <v>7.88</v>
      </c>
      <c r="H6450" s="3">
        <v>42807.29</v>
      </c>
    </row>
    <row r="6451" spans="1:8" x14ac:dyDescent="0.3">
      <c r="A6451" t="s">
        <v>11</v>
      </c>
      <c r="B6451">
        <v>11</v>
      </c>
      <c r="C6451">
        <v>45</v>
      </c>
      <c r="D6451" s="2">
        <v>42807</v>
      </c>
      <c r="E6451">
        <v>29</v>
      </c>
      <c r="F6451">
        <v>42.544199999999989</v>
      </c>
      <c r="G6451">
        <v>32.979999999999997</v>
      </c>
      <c r="H6451" s="3">
        <v>42807.3</v>
      </c>
    </row>
    <row r="6452" spans="1:8" x14ac:dyDescent="0.3">
      <c r="A6452" t="s">
        <v>12</v>
      </c>
      <c r="B6452">
        <v>1</v>
      </c>
      <c r="C6452">
        <v>41</v>
      </c>
      <c r="D6452" s="2">
        <v>42807</v>
      </c>
      <c r="E6452">
        <v>27</v>
      </c>
      <c r="F6452">
        <v>109.7184</v>
      </c>
      <c r="G6452">
        <v>83.12</v>
      </c>
      <c r="H6452" s="3">
        <v>42807.33</v>
      </c>
    </row>
    <row r="6453" spans="1:8" x14ac:dyDescent="0.3">
      <c r="A6453" t="s">
        <v>153</v>
      </c>
      <c r="B6453">
        <v>1</v>
      </c>
      <c r="C6453">
        <v>1</v>
      </c>
      <c r="D6453" s="2">
        <v>42807</v>
      </c>
      <c r="E6453">
        <v>26</v>
      </c>
      <c r="F6453">
        <v>117.83450000000001</v>
      </c>
      <c r="G6453">
        <v>89.95</v>
      </c>
      <c r="H6453" s="3">
        <v>42807.34</v>
      </c>
    </row>
    <row r="6454" spans="1:8" x14ac:dyDescent="0.3">
      <c r="A6454" t="s">
        <v>128</v>
      </c>
      <c r="B6454">
        <v>1</v>
      </c>
      <c r="C6454">
        <v>41</v>
      </c>
      <c r="D6454" s="2">
        <v>42807</v>
      </c>
      <c r="E6454">
        <v>28</v>
      </c>
      <c r="F6454">
        <v>16.341000000000001</v>
      </c>
      <c r="G6454">
        <v>12.57</v>
      </c>
      <c r="H6454" s="3">
        <v>42807.34</v>
      </c>
    </row>
    <row r="6455" spans="1:8" x14ac:dyDescent="0.3">
      <c r="A6455" t="s">
        <v>5</v>
      </c>
      <c r="B6455">
        <v>1</v>
      </c>
      <c r="C6455">
        <v>45</v>
      </c>
      <c r="D6455" s="2">
        <v>42807</v>
      </c>
      <c r="E6455">
        <v>2</v>
      </c>
      <c r="F6455">
        <v>35.792499999999997</v>
      </c>
      <c r="G6455">
        <v>25.75</v>
      </c>
      <c r="H6455" s="3">
        <v>42807.35</v>
      </c>
    </row>
    <row r="6456" spans="1:8" x14ac:dyDescent="0.3">
      <c r="A6456" t="s">
        <v>70</v>
      </c>
      <c r="B6456">
        <v>1</v>
      </c>
      <c r="C6456">
        <v>45</v>
      </c>
      <c r="D6456" s="2">
        <v>42807</v>
      </c>
      <c r="E6456">
        <v>7</v>
      </c>
      <c r="F6456">
        <v>94.959199999999996</v>
      </c>
      <c r="G6456">
        <v>76.58</v>
      </c>
      <c r="H6456" s="3">
        <v>42807.360000000001</v>
      </c>
    </row>
    <row r="6457" spans="1:8" x14ac:dyDescent="0.3">
      <c r="A6457" t="s">
        <v>12</v>
      </c>
      <c r="B6457">
        <v>2</v>
      </c>
      <c r="C6457">
        <v>42</v>
      </c>
      <c r="D6457" s="2">
        <v>42807</v>
      </c>
      <c r="E6457">
        <v>35</v>
      </c>
      <c r="F6457">
        <v>100.57520000000001</v>
      </c>
      <c r="G6457">
        <v>83.12</v>
      </c>
      <c r="H6457" s="3">
        <v>42807.37</v>
      </c>
    </row>
    <row r="6458" spans="1:8" x14ac:dyDescent="0.3">
      <c r="A6458" t="s">
        <v>59</v>
      </c>
      <c r="B6458">
        <v>1</v>
      </c>
      <c r="C6458">
        <v>1</v>
      </c>
      <c r="D6458" s="2">
        <v>42807</v>
      </c>
      <c r="E6458">
        <v>15</v>
      </c>
      <c r="F6458">
        <v>5.0806000000000004</v>
      </c>
      <c r="G6458">
        <v>3.82</v>
      </c>
      <c r="H6458" s="3">
        <v>42807.38</v>
      </c>
    </row>
    <row r="6459" spans="1:8" x14ac:dyDescent="0.3">
      <c r="A6459" t="s">
        <v>29</v>
      </c>
      <c r="B6459">
        <v>10</v>
      </c>
      <c r="C6459">
        <v>44</v>
      </c>
      <c r="D6459" s="2">
        <v>42807</v>
      </c>
      <c r="E6459">
        <v>30</v>
      </c>
      <c r="F6459">
        <v>9.4557000000000002</v>
      </c>
      <c r="G6459">
        <v>7.33</v>
      </c>
      <c r="H6459" s="3">
        <v>42807.42</v>
      </c>
    </row>
    <row r="6460" spans="1:8" x14ac:dyDescent="0.3">
      <c r="A6460" t="s">
        <v>52</v>
      </c>
      <c r="B6460">
        <v>3</v>
      </c>
      <c r="C6460">
        <v>3</v>
      </c>
      <c r="D6460" s="2">
        <v>42807</v>
      </c>
      <c r="E6460">
        <v>1</v>
      </c>
      <c r="F6460">
        <v>21.374099999999999</v>
      </c>
      <c r="G6460">
        <v>16.829999999999998</v>
      </c>
      <c r="H6460" s="3">
        <v>42807.44</v>
      </c>
    </row>
    <row r="6461" spans="1:8" x14ac:dyDescent="0.3">
      <c r="A6461" t="s">
        <v>11</v>
      </c>
      <c r="B6461">
        <v>1</v>
      </c>
      <c r="C6461">
        <v>1</v>
      </c>
      <c r="D6461" s="2">
        <v>42807</v>
      </c>
      <c r="E6461">
        <v>14</v>
      </c>
      <c r="F6461">
        <v>44.852799999999995</v>
      </c>
      <c r="G6461">
        <v>32.979999999999997</v>
      </c>
      <c r="H6461" s="3">
        <v>42807.47</v>
      </c>
    </row>
    <row r="6462" spans="1:8" x14ac:dyDescent="0.3">
      <c r="A6462" t="s">
        <v>165</v>
      </c>
      <c r="B6462">
        <v>5</v>
      </c>
      <c r="C6462">
        <v>1</v>
      </c>
      <c r="D6462" s="2">
        <v>42807</v>
      </c>
      <c r="E6462">
        <v>35</v>
      </c>
      <c r="F6462">
        <v>135.30260000000001</v>
      </c>
      <c r="G6462">
        <v>97.34</v>
      </c>
      <c r="H6462" s="3">
        <v>42807.47</v>
      </c>
    </row>
    <row r="6463" spans="1:8" x14ac:dyDescent="0.3">
      <c r="A6463" t="s">
        <v>126</v>
      </c>
      <c r="B6463">
        <v>13</v>
      </c>
      <c r="C6463">
        <v>44</v>
      </c>
      <c r="D6463" s="2">
        <v>42807</v>
      </c>
      <c r="E6463">
        <v>50</v>
      </c>
      <c r="F6463">
        <v>72.397800000000004</v>
      </c>
      <c r="G6463">
        <v>58.86</v>
      </c>
      <c r="H6463" s="3">
        <v>42807.5</v>
      </c>
    </row>
    <row r="6464" spans="1:8" x14ac:dyDescent="0.3">
      <c r="A6464" t="s">
        <v>12</v>
      </c>
      <c r="B6464">
        <v>4</v>
      </c>
      <c r="C6464">
        <v>1</v>
      </c>
      <c r="D6464" s="2">
        <v>42807</v>
      </c>
      <c r="E6464">
        <v>16</v>
      </c>
      <c r="F6464">
        <v>113.0432</v>
      </c>
      <c r="G6464">
        <v>83.12</v>
      </c>
      <c r="H6464" s="3">
        <v>42807.51</v>
      </c>
    </row>
    <row r="6465" spans="1:8" x14ac:dyDescent="0.3">
      <c r="A6465" t="s">
        <v>146</v>
      </c>
      <c r="B6465">
        <v>1</v>
      </c>
      <c r="C6465">
        <v>41</v>
      </c>
      <c r="D6465" s="2">
        <v>42807</v>
      </c>
      <c r="E6465">
        <v>50</v>
      </c>
      <c r="F6465">
        <v>42.735500000000002</v>
      </c>
      <c r="G6465">
        <v>33.65</v>
      </c>
      <c r="H6465" s="3">
        <v>42807.519999999997</v>
      </c>
    </row>
    <row r="6466" spans="1:8" x14ac:dyDescent="0.3">
      <c r="A6466" t="s">
        <v>11</v>
      </c>
      <c r="B6466">
        <v>12</v>
      </c>
      <c r="C6466">
        <v>41</v>
      </c>
      <c r="D6466" s="2">
        <v>42807</v>
      </c>
      <c r="E6466">
        <v>45</v>
      </c>
      <c r="F6466">
        <v>44.852799999999995</v>
      </c>
      <c r="G6466">
        <v>32.979999999999997</v>
      </c>
      <c r="H6466" s="3">
        <v>42807.53</v>
      </c>
    </row>
    <row r="6467" spans="1:8" x14ac:dyDescent="0.3">
      <c r="A6467" t="s">
        <v>129</v>
      </c>
      <c r="B6467">
        <v>10</v>
      </c>
      <c r="C6467">
        <v>1</v>
      </c>
      <c r="D6467" s="2">
        <v>42807</v>
      </c>
      <c r="E6467">
        <v>12</v>
      </c>
      <c r="F6467">
        <v>7.1547999999999989</v>
      </c>
      <c r="G6467">
        <v>5.77</v>
      </c>
      <c r="H6467" s="3">
        <v>42807.53</v>
      </c>
    </row>
    <row r="6468" spans="1:8" x14ac:dyDescent="0.3">
      <c r="A6468" t="s">
        <v>78</v>
      </c>
      <c r="B6468">
        <v>10</v>
      </c>
      <c r="C6468">
        <v>1</v>
      </c>
      <c r="D6468" s="2">
        <v>42807</v>
      </c>
      <c r="E6468">
        <v>12</v>
      </c>
      <c r="F6468">
        <v>10.688699999999999</v>
      </c>
      <c r="G6468">
        <v>8.69</v>
      </c>
      <c r="H6468" s="3">
        <v>42807.54</v>
      </c>
    </row>
    <row r="6469" spans="1:8" x14ac:dyDescent="0.3">
      <c r="A6469" t="s">
        <v>29</v>
      </c>
      <c r="B6469">
        <v>15</v>
      </c>
      <c r="C6469">
        <v>1</v>
      </c>
      <c r="D6469" s="2">
        <v>42807</v>
      </c>
      <c r="E6469">
        <v>4</v>
      </c>
      <c r="F6469">
        <v>8.9426000000000005</v>
      </c>
      <c r="G6469">
        <v>7.33</v>
      </c>
      <c r="H6469" s="3">
        <v>42807.54</v>
      </c>
    </row>
    <row r="6470" spans="1:8" x14ac:dyDescent="0.3">
      <c r="A6470" t="s">
        <v>76</v>
      </c>
      <c r="B6470">
        <v>10</v>
      </c>
      <c r="C6470">
        <v>3</v>
      </c>
      <c r="D6470" s="2">
        <v>42807</v>
      </c>
      <c r="E6470">
        <v>36</v>
      </c>
      <c r="F6470">
        <v>109.73899999999999</v>
      </c>
      <c r="G6470">
        <v>89.95</v>
      </c>
      <c r="H6470" s="3">
        <v>42807.55</v>
      </c>
    </row>
    <row r="6471" spans="1:8" x14ac:dyDescent="0.3">
      <c r="A6471" t="s">
        <v>80</v>
      </c>
      <c r="B6471">
        <v>1</v>
      </c>
      <c r="C6471">
        <v>42</v>
      </c>
      <c r="D6471" s="2">
        <v>42807</v>
      </c>
      <c r="E6471">
        <v>48</v>
      </c>
      <c r="F6471">
        <v>7.7894999999999994</v>
      </c>
      <c r="G6471">
        <v>5.77</v>
      </c>
      <c r="H6471" s="3">
        <v>42807.55</v>
      </c>
    </row>
    <row r="6472" spans="1:8" x14ac:dyDescent="0.3">
      <c r="A6472" t="s">
        <v>63</v>
      </c>
      <c r="B6472">
        <v>2</v>
      </c>
      <c r="C6472">
        <v>1</v>
      </c>
      <c r="D6472" s="2">
        <v>42807</v>
      </c>
      <c r="E6472">
        <v>34</v>
      </c>
      <c r="F6472">
        <v>18.066800000000001</v>
      </c>
      <c r="G6472">
        <v>14.57</v>
      </c>
      <c r="H6472" s="3">
        <v>42807.55</v>
      </c>
    </row>
    <row r="6473" spans="1:8" x14ac:dyDescent="0.3">
      <c r="A6473" t="s">
        <v>76</v>
      </c>
      <c r="B6473">
        <v>9</v>
      </c>
      <c r="C6473">
        <v>44</v>
      </c>
      <c r="D6473" s="2">
        <v>42807</v>
      </c>
      <c r="E6473">
        <v>40</v>
      </c>
      <c r="F6473">
        <v>116.935</v>
      </c>
      <c r="G6473">
        <v>89.95</v>
      </c>
      <c r="H6473" s="3">
        <v>42807.56</v>
      </c>
    </row>
    <row r="6474" spans="1:8" x14ac:dyDescent="0.3">
      <c r="A6474" t="s">
        <v>52</v>
      </c>
      <c r="B6474">
        <v>4</v>
      </c>
      <c r="C6474">
        <v>1</v>
      </c>
      <c r="D6474" s="2">
        <v>42807</v>
      </c>
      <c r="E6474">
        <v>45</v>
      </c>
      <c r="F6474">
        <v>22.215599999999998</v>
      </c>
      <c r="G6474">
        <v>16.829999999999998</v>
      </c>
      <c r="H6474" s="3">
        <v>42807.56</v>
      </c>
    </row>
    <row r="6475" spans="1:8" x14ac:dyDescent="0.3">
      <c r="A6475" t="s">
        <v>17</v>
      </c>
      <c r="B6475">
        <v>4</v>
      </c>
      <c r="C6475">
        <v>41</v>
      </c>
      <c r="D6475" s="2">
        <v>42807</v>
      </c>
      <c r="E6475">
        <v>49</v>
      </c>
      <c r="F6475">
        <v>10.322799999999999</v>
      </c>
      <c r="G6475">
        <v>7.88</v>
      </c>
      <c r="H6475" s="3">
        <v>42807.57</v>
      </c>
    </row>
    <row r="6476" spans="1:8" x14ac:dyDescent="0.3">
      <c r="A6476" t="s">
        <v>0</v>
      </c>
      <c r="B6476">
        <v>10</v>
      </c>
      <c r="C6476">
        <v>43</v>
      </c>
      <c r="D6476" s="2">
        <v>42807</v>
      </c>
      <c r="E6476">
        <v>43</v>
      </c>
      <c r="F6476">
        <v>14.0898</v>
      </c>
      <c r="G6476">
        <v>10.210000000000001</v>
      </c>
      <c r="H6476" s="3">
        <v>42807.59</v>
      </c>
    </row>
    <row r="6477" spans="1:8" x14ac:dyDescent="0.3">
      <c r="A6477" t="s">
        <v>124</v>
      </c>
      <c r="B6477">
        <v>12</v>
      </c>
      <c r="C6477">
        <v>43</v>
      </c>
      <c r="D6477" s="2">
        <v>42807</v>
      </c>
      <c r="E6477">
        <v>31</v>
      </c>
      <c r="F6477">
        <v>54.6462</v>
      </c>
      <c r="G6477">
        <v>43.37</v>
      </c>
      <c r="H6477" s="3">
        <v>42807.6</v>
      </c>
    </row>
    <row r="6478" spans="1:8" x14ac:dyDescent="0.3">
      <c r="A6478" t="s">
        <v>7</v>
      </c>
      <c r="B6478">
        <v>1</v>
      </c>
      <c r="C6478">
        <v>1</v>
      </c>
      <c r="D6478" s="2">
        <v>42807</v>
      </c>
      <c r="E6478">
        <v>24</v>
      </c>
      <c r="F6478">
        <v>184.68929999999997</v>
      </c>
      <c r="G6478">
        <v>143.16999999999999</v>
      </c>
      <c r="H6478" s="3">
        <v>42807.6</v>
      </c>
    </row>
    <row r="6479" spans="1:8" x14ac:dyDescent="0.3">
      <c r="A6479" t="s">
        <v>148</v>
      </c>
      <c r="B6479">
        <v>10</v>
      </c>
      <c r="C6479">
        <v>41</v>
      </c>
      <c r="D6479" s="2">
        <v>42807</v>
      </c>
      <c r="E6479">
        <v>14</v>
      </c>
      <c r="F6479">
        <v>3.1368999999999998</v>
      </c>
      <c r="G6479">
        <v>2.4700000000000002</v>
      </c>
      <c r="H6479" s="3">
        <v>42807.6</v>
      </c>
    </row>
    <row r="6480" spans="1:8" x14ac:dyDescent="0.3">
      <c r="A6480" t="s">
        <v>190</v>
      </c>
      <c r="B6480">
        <v>2</v>
      </c>
      <c r="C6480">
        <v>1</v>
      </c>
      <c r="D6480" s="2">
        <v>42807</v>
      </c>
      <c r="E6480">
        <v>26</v>
      </c>
      <c r="F6480">
        <v>2.2847999999999997</v>
      </c>
      <c r="G6480">
        <v>1.68</v>
      </c>
      <c r="H6480" s="3">
        <v>42807.61</v>
      </c>
    </row>
    <row r="6481" spans="1:8" x14ac:dyDescent="0.3">
      <c r="A6481" t="s">
        <v>188</v>
      </c>
      <c r="B6481">
        <v>3</v>
      </c>
      <c r="C6481">
        <v>41</v>
      </c>
      <c r="D6481" s="2">
        <v>42807</v>
      </c>
      <c r="E6481">
        <v>30</v>
      </c>
      <c r="F6481">
        <v>24.099599999999999</v>
      </c>
      <c r="G6481">
        <v>18.12</v>
      </c>
      <c r="H6481" s="3">
        <v>42807.61</v>
      </c>
    </row>
    <row r="6482" spans="1:8" x14ac:dyDescent="0.3">
      <c r="A6482" t="s">
        <v>17</v>
      </c>
      <c r="B6482">
        <v>1</v>
      </c>
      <c r="C6482">
        <v>2</v>
      </c>
      <c r="D6482" s="2">
        <v>42807</v>
      </c>
      <c r="E6482">
        <v>3</v>
      </c>
      <c r="F6482">
        <v>10.4016</v>
      </c>
      <c r="G6482">
        <v>7.88</v>
      </c>
      <c r="H6482" s="3">
        <v>42807.63</v>
      </c>
    </row>
    <row r="6483" spans="1:8" x14ac:dyDescent="0.3">
      <c r="A6483" t="s">
        <v>112</v>
      </c>
      <c r="B6483">
        <v>1</v>
      </c>
      <c r="C6483">
        <v>3</v>
      </c>
      <c r="D6483" s="2">
        <v>42807</v>
      </c>
      <c r="E6483">
        <v>21</v>
      </c>
      <c r="F6483">
        <v>591.8768</v>
      </c>
      <c r="G6483">
        <v>477.32</v>
      </c>
      <c r="H6483" s="3">
        <v>42807.65</v>
      </c>
    </row>
    <row r="6484" spans="1:8" x14ac:dyDescent="0.3">
      <c r="A6484" t="s">
        <v>52</v>
      </c>
      <c r="B6484">
        <v>10</v>
      </c>
      <c r="C6484">
        <v>1</v>
      </c>
      <c r="D6484" s="2">
        <v>42807</v>
      </c>
      <c r="E6484">
        <v>5</v>
      </c>
      <c r="F6484">
        <v>23.561999999999998</v>
      </c>
      <c r="G6484">
        <v>16.829999999999998</v>
      </c>
      <c r="H6484" s="3">
        <v>42807.67</v>
      </c>
    </row>
    <row r="6485" spans="1:8" x14ac:dyDescent="0.3">
      <c r="A6485" t="s">
        <v>65</v>
      </c>
      <c r="B6485">
        <v>15</v>
      </c>
      <c r="C6485">
        <v>42</v>
      </c>
      <c r="D6485" s="2">
        <v>42807</v>
      </c>
      <c r="E6485">
        <v>13</v>
      </c>
      <c r="F6485">
        <v>54.359200000000001</v>
      </c>
      <c r="G6485">
        <v>39.97</v>
      </c>
      <c r="H6485" s="3">
        <v>42807.68</v>
      </c>
    </row>
    <row r="6486" spans="1:8" x14ac:dyDescent="0.3">
      <c r="A6486" t="s">
        <v>137</v>
      </c>
      <c r="B6486">
        <v>1</v>
      </c>
      <c r="C6486">
        <v>1</v>
      </c>
      <c r="D6486" s="2">
        <v>42807</v>
      </c>
      <c r="E6486">
        <v>44</v>
      </c>
      <c r="F6486">
        <v>9.3024000000000004</v>
      </c>
      <c r="G6486">
        <v>6.84</v>
      </c>
      <c r="H6486" s="3">
        <v>42807.71</v>
      </c>
    </row>
    <row r="6487" spans="1:8" x14ac:dyDescent="0.3">
      <c r="A6487" t="s">
        <v>80</v>
      </c>
      <c r="B6487">
        <v>3</v>
      </c>
      <c r="C6487">
        <v>1</v>
      </c>
      <c r="D6487" s="2">
        <v>42807</v>
      </c>
      <c r="E6487">
        <v>43</v>
      </c>
      <c r="F6487">
        <v>7.7317999999999998</v>
      </c>
      <c r="G6487">
        <v>5.77</v>
      </c>
      <c r="H6487" s="3">
        <v>42807.71</v>
      </c>
    </row>
    <row r="6488" spans="1:8" x14ac:dyDescent="0.3">
      <c r="A6488" t="s">
        <v>12</v>
      </c>
      <c r="B6488">
        <v>1</v>
      </c>
      <c r="C6488">
        <v>42</v>
      </c>
      <c r="D6488" s="2">
        <v>42807</v>
      </c>
      <c r="E6488">
        <v>21</v>
      </c>
      <c r="F6488">
        <v>101.40640000000002</v>
      </c>
      <c r="G6488">
        <v>83.12</v>
      </c>
      <c r="H6488" s="3">
        <v>42807.75</v>
      </c>
    </row>
    <row r="6489" spans="1:8" x14ac:dyDescent="0.3">
      <c r="A6489" t="s">
        <v>34</v>
      </c>
      <c r="B6489">
        <v>7</v>
      </c>
      <c r="C6489">
        <v>41</v>
      </c>
      <c r="D6489" s="2">
        <v>42807</v>
      </c>
      <c r="E6489">
        <v>42</v>
      </c>
      <c r="F6489">
        <v>329.93330000000003</v>
      </c>
      <c r="G6489">
        <v>259.79000000000002</v>
      </c>
      <c r="H6489" s="3">
        <v>42807.75</v>
      </c>
    </row>
    <row r="6490" spans="1:8" x14ac:dyDescent="0.3">
      <c r="A6490" t="s">
        <v>63</v>
      </c>
      <c r="B6490">
        <v>1</v>
      </c>
      <c r="C6490">
        <v>41</v>
      </c>
      <c r="D6490" s="2">
        <v>42807</v>
      </c>
      <c r="E6490">
        <v>27</v>
      </c>
      <c r="F6490">
        <v>18.795300000000001</v>
      </c>
      <c r="G6490">
        <v>14.57</v>
      </c>
      <c r="H6490" s="3">
        <v>42807.77</v>
      </c>
    </row>
    <row r="6491" spans="1:8" x14ac:dyDescent="0.3">
      <c r="A6491" t="s">
        <v>12</v>
      </c>
      <c r="B6491">
        <v>1</v>
      </c>
      <c r="C6491">
        <v>41</v>
      </c>
      <c r="D6491" s="2">
        <v>42807</v>
      </c>
      <c r="E6491">
        <v>23</v>
      </c>
      <c r="F6491">
        <v>103.06880000000001</v>
      </c>
      <c r="G6491">
        <v>83.12</v>
      </c>
      <c r="H6491" s="3">
        <v>42807.77</v>
      </c>
    </row>
    <row r="6492" spans="1:8" x14ac:dyDescent="0.3">
      <c r="A6492" t="s">
        <v>12</v>
      </c>
      <c r="B6492">
        <v>1</v>
      </c>
      <c r="C6492">
        <v>41</v>
      </c>
      <c r="D6492" s="2">
        <v>42807</v>
      </c>
      <c r="E6492">
        <v>47</v>
      </c>
      <c r="F6492">
        <v>109.7184</v>
      </c>
      <c r="G6492">
        <v>83.12</v>
      </c>
      <c r="H6492" s="3">
        <v>42807.77</v>
      </c>
    </row>
    <row r="6493" spans="1:8" x14ac:dyDescent="0.3">
      <c r="A6493" t="s">
        <v>11</v>
      </c>
      <c r="B6493">
        <v>1</v>
      </c>
      <c r="C6493">
        <v>45</v>
      </c>
      <c r="D6493" s="2">
        <v>42807</v>
      </c>
      <c r="E6493">
        <v>30</v>
      </c>
      <c r="F6493">
        <v>44.193199999999997</v>
      </c>
      <c r="G6493">
        <v>32.979999999999997</v>
      </c>
      <c r="H6493" s="3">
        <v>42807.78</v>
      </c>
    </row>
    <row r="6494" spans="1:8" x14ac:dyDescent="0.3">
      <c r="A6494" t="s">
        <v>29</v>
      </c>
      <c r="B6494">
        <v>9</v>
      </c>
      <c r="C6494">
        <v>2</v>
      </c>
      <c r="D6494" s="2">
        <v>42807</v>
      </c>
      <c r="E6494">
        <v>25</v>
      </c>
      <c r="F6494">
        <v>9.3824000000000005</v>
      </c>
      <c r="G6494">
        <v>7.33</v>
      </c>
      <c r="H6494" s="3">
        <v>42807.78</v>
      </c>
    </row>
    <row r="6495" spans="1:8" x14ac:dyDescent="0.3">
      <c r="A6495" t="s">
        <v>79</v>
      </c>
      <c r="B6495">
        <v>1</v>
      </c>
      <c r="C6495">
        <v>45</v>
      </c>
      <c r="D6495" s="2">
        <v>42807</v>
      </c>
      <c r="E6495">
        <v>21</v>
      </c>
      <c r="F6495">
        <v>66.433500000000009</v>
      </c>
      <c r="G6495">
        <v>49.95</v>
      </c>
      <c r="H6495" s="3">
        <v>42807.79</v>
      </c>
    </row>
    <row r="6496" spans="1:8" x14ac:dyDescent="0.3">
      <c r="A6496" t="s">
        <v>12</v>
      </c>
      <c r="B6496">
        <v>1</v>
      </c>
      <c r="C6496">
        <v>2</v>
      </c>
      <c r="D6496" s="2">
        <v>42807</v>
      </c>
      <c r="E6496">
        <v>34</v>
      </c>
      <c r="F6496">
        <v>109.7184</v>
      </c>
      <c r="G6496">
        <v>83.12</v>
      </c>
      <c r="H6496" s="3">
        <v>42807.8</v>
      </c>
    </row>
    <row r="6497" spans="1:8" x14ac:dyDescent="0.3">
      <c r="A6497" t="s">
        <v>141</v>
      </c>
      <c r="B6497">
        <v>10</v>
      </c>
      <c r="C6497">
        <v>41</v>
      </c>
      <c r="D6497" s="2">
        <v>42807</v>
      </c>
      <c r="E6497">
        <v>37</v>
      </c>
      <c r="F6497">
        <v>102.7782</v>
      </c>
      <c r="G6497">
        <v>81.569999999999993</v>
      </c>
      <c r="H6497" s="3">
        <v>42807.8</v>
      </c>
    </row>
    <row r="6498" spans="1:8" x14ac:dyDescent="0.3">
      <c r="A6498" t="s">
        <v>159</v>
      </c>
      <c r="B6498">
        <v>10</v>
      </c>
      <c r="C6498">
        <v>41</v>
      </c>
      <c r="D6498" s="2">
        <v>42807</v>
      </c>
      <c r="E6498">
        <v>39</v>
      </c>
      <c r="F6498">
        <v>229.86430000000001</v>
      </c>
      <c r="G6498">
        <v>165.37</v>
      </c>
      <c r="H6498" s="3">
        <v>42807.8</v>
      </c>
    </row>
    <row r="6499" spans="1:8" x14ac:dyDescent="0.3">
      <c r="A6499" t="s">
        <v>70</v>
      </c>
      <c r="B6499">
        <v>1</v>
      </c>
      <c r="C6499">
        <v>1</v>
      </c>
      <c r="D6499" s="2">
        <v>42807</v>
      </c>
      <c r="E6499">
        <v>12</v>
      </c>
      <c r="F6499">
        <v>101.0856</v>
      </c>
      <c r="G6499">
        <v>76.58</v>
      </c>
      <c r="H6499" s="3">
        <v>42807.81</v>
      </c>
    </row>
    <row r="6500" spans="1:8" x14ac:dyDescent="0.3">
      <c r="A6500" t="s">
        <v>82</v>
      </c>
      <c r="B6500">
        <v>10</v>
      </c>
      <c r="C6500">
        <v>1</v>
      </c>
      <c r="D6500" s="2">
        <v>42807</v>
      </c>
      <c r="E6500">
        <v>16</v>
      </c>
      <c r="F6500">
        <v>47.514600000000002</v>
      </c>
      <c r="G6500">
        <v>37.71</v>
      </c>
      <c r="H6500" s="3">
        <v>42807.81</v>
      </c>
    </row>
    <row r="6501" spans="1:8" x14ac:dyDescent="0.3">
      <c r="A6501" t="s">
        <v>68</v>
      </c>
      <c r="B6501">
        <v>8</v>
      </c>
      <c r="C6501">
        <v>1</v>
      </c>
      <c r="D6501" s="2">
        <v>42807</v>
      </c>
      <c r="E6501">
        <v>47</v>
      </c>
      <c r="F6501">
        <v>276.23770000000002</v>
      </c>
      <c r="G6501">
        <v>217.51</v>
      </c>
      <c r="H6501" s="3">
        <v>42807.82</v>
      </c>
    </row>
    <row r="6502" spans="1:8" x14ac:dyDescent="0.3">
      <c r="A6502" t="s">
        <v>169</v>
      </c>
      <c r="B6502">
        <v>10</v>
      </c>
      <c r="C6502">
        <v>1</v>
      </c>
      <c r="D6502" s="2">
        <v>42807</v>
      </c>
      <c r="E6502">
        <v>17</v>
      </c>
      <c r="F6502">
        <v>85.734999999999999</v>
      </c>
      <c r="G6502">
        <v>65.95</v>
      </c>
      <c r="H6502" s="3">
        <v>42807.83</v>
      </c>
    </row>
    <row r="6503" spans="1:8" x14ac:dyDescent="0.3">
      <c r="A6503" t="s">
        <v>33</v>
      </c>
      <c r="B6503">
        <v>2</v>
      </c>
      <c r="C6503">
        <v>41</v>
      </c>
      <c r="D6503" s="2">
        <v>42807</v>
      </c>
      <c r="E6503">
        <v>7</v>
      </c>
      <c r="F6503">
        <v>2.1811999999999996</v>
      </c>
      <c r="G6503">
        <v>1.64</v>
      </c>
      <c r="H6503" s="3">
        <v>42807.83</v>
      </c>
    </row>
    <row r="6504" spans="1:8" x14ac:dyDescent="0.3">
      <c r="A6504" t="s">
        <v>29</v>
      </c>
      <c r="B6504">
        <v>2</v>
      </c>
      <c r="C6504">
        <v>1</v>
      </c>
      <c r="D6504" s="2">
        <v>42807</v>
      </c>
      <c r="E6504">
        <v>28</v>
      </c>
      <c r="F6504">
        <v>9.0891999999999999</v>
      </c>
      <c r="G6504">
        <v>7.33</v>
      </c>
      <c r="H6504" s="3">
        <v>42807.839999999997</v>
      </c>
    </row>
    <row r="6505" spans="1:8" x14ac:dyDescent="0.3">
      <c r="A6505" t="s">
        <v>32</v>
      </c>
      <c r="B6505">
        <v>10</v>
      </c>
      <c r="C6505">
        <v>1</v>
      </c>
      <c r="D6505" s="2">
        <v>42807</v>
      </c>
      <c r="E6505">
        <v>16</v>
      </c>
      <c r="F6505">
        <v>23.308499999999999</v>
      </c>
      <c r="G6505">
        <v>18.95</v>
      </c>
      <c r="H6505" s="3">
        <v>42807.85</v>
      </c>
    </row>
    <row r="6506" spans="1:8" x14ac:dyDescent="0.3">
      <c r="A6506" t="s">
        <v>83</v>
      </c>
      <c r="B6506">
        <v>2</v>
      </c>
      <c r="C6506">
        <v>44</v>
      </c>
      <c r="D6506" s="2">
        <v>42807</v>
      </c>
      <c r="E6506">
        <v>3</v>
      </c>
      <c r="F6506">
        <v>65.103499999999997</v>
      </c>
      <c r="G6506">
        <v>48.95</v>
      </c>
      <c r="H6506" s="3">
        <v>42807.85</v>
      </c>
    </row>
    <row r="6507" spans="1:8" x14ac:dyDescent="0.3">
      <c r="A6507" t="s">
        <v>188</v>
      </c>
      <c r="B6507">
        <v>13</v>
      </c>
      <c r="C6507">
        <v>1</v>
      </c>
      <c r="D6507" s="2">
        <v>42807</v>
      </c>
      <c r="E6507">
        <v>12</v>
      </c>
      <c r="F6507">
        <v>21.9252</v>
      </c>
      <c r="G6507">
        <v>18.12</v>
      </c>
      <c r="H6507" s="3">
        <v>42807.87</v>
      </c>
    </row>
    <row r="6508" spans="1:8" x14ac:dyDescent="0.3">
      <c r="A6508" t="s">
        <v>29</v>
      </c>
      <c r="B6508">
        <v>1</v>
      </c>
      <c r="C6508">
        <v>44</v>
      </c>
      <c r="D6508" s="2">
        <v>42807</v>
      </c>
      <c r="E6508">
        <v>23</v>
      </c>
      <c r="F6508">
        <v>9.0891999999999999</v>
      </c>
      <c r="G6508">
        <v>7.33</v>
      </c>
      <c r="H6508" s="3">
        <v>42807.87</v>
      </c>
    </row>
    <row r="6509" spans="1:8" x14ac:dyDescent="0.3">
      <c r="A6509" t="s">
        <v>17</v>
      </c>
      <c r="B6509">
        <v>4</v>
      </c>
      <c r="C6509">
        <v>41</v>
      </c>
      <c r="D6509" s="2">
        <v>42807</v>
      </c>
      <c r="E6509">
        <v>43</v>
      </c>
      <c r="F6509">
        <v>10.086399999999999</v>
      </c>
      <c r="G6509">
        <v>7.88</v>
      </c>
      <c r="H6509" s="3">
        <v>42807.87</v>
      </c>
    </row>
    <row r="6510" spans="1:8" x14ac:dyDescent="0.3">
      <c r="A6510" t="s">
        <v>184</v>
      </c>
      <c r="B6510">
        <v>1</v>
      </c>
      <c r="C6510">
        <v>44</v>
      </c>
      <c r="D6510" s="2">
        <v>42807</v>
      </c>
      <c r="E6510">
        <v>28</v>
      </c>
      <c r="F6510">
        <v>33.807400000000001</v>
      </c>
      <c r="G6510">
        <v>26.62</v>
      </c>
      <c r="H6510" s="3">
        <v>42807.88</v>
      </c>
    </row>
    <row r="6511" spans="1:8" x14ac:dyDescent="0.3">
      <c r="A6511" t="s">
        <v>150</v>
      </c>
      <c r="B6511">
        <v>1</v>
      </c>
      <c r="C6511">
        <v>1</v>
      </c>
      <c r="D6511" s="2">
        <v>42807</v>
      </c>
      <c r="E6511">
        <v>48</v>
      </c>
      <c r="F6511">
        <v>2.5668000000000002</v>
      </c>
      <c r="G6511">
        <v>2.0699999999999998</v>
      </c>
      <c r="H6511" s="3">
        <v>42807.93</v>
      </c>
    </row>
    <row r="6512" spans="1:8" x14ac:dyDescent="0.3">
      <c r="A6512" t="s">
        <v>168</v>
      </c>
      <c r="B6512">
        <v>2</v>
      </c>
      <c r="C6512">
        <v>41</v>
      </c>
      <c r="D6512" s="2">
        <v>42807</v>
      </c>
      <c r="E6512">
        <v>25</v>
      </c>
      <c r="F6512">
        <v>36.331600000000002</v>
      </c>
      <c r="G6512">
        <v>29.78</v>
      </c>
      <c r="H6512" s="3">
        <v>42807.94</v>
      </c>
    </row>
    <row r="6513" spans="1:8" x14ac:dyDescent="0.3">
      <c r="A6513" t="s">
        <v>128</v>
      </c>
      <c r="B6513">
        <v>10</v>
      </c>
      <c r="C6513">
        <v>41</v>
      </c>
      <c r="D6513" s="2">
        <v>42807</v>
      </c>
      <c r="E6513">
        <v>7</v>
      </c>
      <c r="F6513">
        <v>16.843800000000002</v>
      </c>
      <c r="G6513">
        <v>12.57</v>
      </c>
      <c r="H6513" s="3">
        <v>42807.94</v>
      </c>
    </row>
    <row r="6514" spans="1:8" x14ac:dyDescent="0.3">
      <c r="A6514" t="s">
        <v>40</v>
      </c>
      <c r="B6514">
        <v>8</v>
      </c>
      <c r="C6514">
        <v>41</v>
      </c>
      <c r="D6514" s="2">
        <v>42807</v>
      </c>
      <c r="E6514">
        <v>40</v>
      </c>
      <c r="F6514">
        <v>33.838000000000001</v>
      </c>
      <c r="G6514">
        <v>24.17</v>
      </c>
      <c r="H6514" s="3">
        <v>42807.96</v>
      </c>
    </row>
    <row r="6515" spans="1:8" x14ac:dyDescent="0.3">
      <c r="A6515" t="s">
        <v>82</v>
      </c>
      <c r="B6515">
        <v>14</v>
      </c>
      <c r="C6515">
        <v>41</v>
      </c>
      <c r="D6515" s="2">
        <v>42808</v>
      </c>
      <c r="E6515">
        <v>4</v>
      </c>
      <c r="F6515">
        <v>46.0062</v>
      </c>
      <c r="G6515">
        <v>37.71</v>
      </c>
      <c r="H6515" s="3">
        <v>42808</v>
      </c>
    </row>
    <row r="6516" spans="1:8" x14ac:dyDescent="0.3">
      <c r="A6516" t="s">
        <v>29</v>
      </c>
      <c r="B6516">
        <v>7</v>
      </c>
      <c r="C6516">
        <v>41</v>
      </c>
      <c r="D6516" s="2">
        <v>42808</v>
      </c>
      <c r="E6516">
        <v>1</v>
      </c>
      <c r="F6516">
        <v>9.8222000000000005</v>
      </c>
      <c r="G6516">
        <v>7.33</v>
      </c>
      <c r="H6516" s="3">
        <v>42808</v>
      </c>
    </row>
    <row r="6517" spans="1:8" x14ac:dyDescent="0.3">
      <c r="A6517" t="s">
        <v>75</v>
      </c>
      <c r="B6517">
        <v>10</v>
      </c>
      <c r="C6517">
        <v>1</v>
      </c>
      <c r="D6517" s="2">
        <v>42808</v>
      </c>
      <c r="E6517">
        <v>37</v>
      </c>
      <c r="F6517">
        <v>25.999200000000002</v>
      </c>
      <c r="G6517">
        <v>18.84</v>
      </c>
      <c r="H6517" s="3">
        <v>42808.03</v>
      </c>
    </row>
    <row r="6518" spans="1:8" x14ac:dyDescent="0.3">
      <c r="A6518" t="s">
        <v>108</v>
      </c>
      <c r="B6518">
        <v>1</v>
      </c>
      <c r="C6518">
        <v>41</v>
      </c>
      <c r="D6518" s="2">
        <v>42808</v>
      </c>
      <c r="E6518">
        <v>39</v>
      </c>
      <c r="F6518">
        <v>1.5375000000000001</v>
      </c>
      <c r="G6518">
        <v>1.25</v>
      </c>
      <c r="H6518" s="3">
        <v>42808.03</v>
      </c>
    </row>
    <row r="6519" spans="1:8" x14ac:dyDescent="0.3">
      <c r="A6519" t="s">
        <v>178</v>
      </c>
      <c r="B6519">
        <v>1</v>
      </c>
      <c r="C6519">
        <v>3</v>
      </c>
      <c r="D6519" s="2">
        <v>42808</v>
      </c>
      <c r="E6519">
        <v>12</v>
      </c>
      <c r="F6519">
        <v>34.085599999999999</v>
      </c>
      <c r="G6519">
        <v>24.88</v>
      </c>
      <c r="H6519" s="3">
        <v>42808.06</v>
      </c>
    </row>
    <row r="6520" spans="1:8" x14ac:dyDescent="0.3">
      <c r="A6520" t="s">
        <v>52</v>
      </c>
      <c r="B6520">
        <v>2</v>
      </c>
      <c r="C6520">
        <v>41</v>
      </c>
      <c r="D6520" s="2">
        <v>42808</v>
      </c>
      <c r="E6520">
        <v>43</v>
      </c>
      <c r="F6520">
        <v>21.542399999999997</v>
      </c>
      <c r="G6520">
        <v>16.829999999999998</v>
      </c>
      <c r="H6520" s="3">
        <v>42808.08</v>
      </c>
    </row>
    <row r="6521" spans="1:8" x14ac:dyDescent="0.3">
      <c r="A6521" t="s">
        <v>124</v>
      </c>
      <c r="B6521">
        <v>1</v>
      </c>
      <c r="C6521">
        <v>41</v>
      </c>
      <c r="D6521" s="2">
        <v>42808</v>
      </c>
      <c r="E6521">
        <v>44</v>
      </c>
      <c r="F6521">
        <v>59.416899999999998</v>
      </c>
      <c r="G6521">
        <v>43.37</v>
      </c>
      <c r="H6521" s="3">
        <v>42808.09</v>
      </c>
    </row>
    <row r="6522" spans="1:8" x14ac:dyDescent="0.3">
      <c r="A6522" t="s">
        <v>112</v>
      </c>
      <c r="B6522">
        <v>1</v>
      </c>
      <c r="C6522">
        <v>1</v>
      </c>
      <c r="D6522" s="2">
        <v>42808</v>
      </c>
      <c r="E6522">
        <v>11</v>
      </c>
      <c r="F6522">
        <v>663.47479999999996</v>
      </c>
      <c r="G6522">
        <v>477.32</v>
      </c>
      <c r="H6522" s="3">
        <v>42808.1</v>
      </c>
    </row>
    <row r="6523" spans="1:8" x14ac:dyDescent="0.3">
      <c r="A6523" t="s">
        <v>110</v>
      </c>
      <c r="B6523">
        <v>4</v>
      </c>
      <c r="C6523">
        <v>41</v>
      </c>
      <c r="D6523" s="2">
        <v>42808</v>
      </c>
      <c r="E6523">
        <v>18</v>
      </c>
      <c r="F6523">
        <v>82.837500000000006</v>
      </c>
      <c r="G6523">
        <v>66.27</v>
      </c>
      <c r="H6523" s="3">
        <v>42808.1</v>
      </c>
    </row>
    <row r="6524" spans="1:8" x14ac:dyDescent="0.3">
      <c r="A6524" t="s">
        <v>46</v>
      </c>
      <c r="B6524">
        <v>15</v>
      </c>
      <c r="C6524">
        <v>41</v>
      </c>
      <c r="D6524" s="2">
        <v>42808</v>
      </c>
      <c r="E6524">
        <v>35</v>
      </c>
      <c r="F6524">
        <v>84.800799999999995</v>
      </c>
      <c r="G6524">
        <v>63.76</v>
      </c>
      <c r="H6524" s="3">
        <v>42808.15</v>
      </c>
    </row>
    <row r="6525" spans="1:8" x14ac:dyDescent="0.3">
      <c r="A6525" t="s">
        <v>29</v>
      </c>
      <c r="B6525">
        <v>3</v>
      </c>
      <c r="C6525">
        <v>3</v>
      </c>
      <c r="D6525" s="2">
        <v>42808</v>
      </c>
      <c r="E6525">
        <v>40</v>
      </c>
      <c r="F6525">
        <v>8.8693000000000008</v>
      </c>
      <c r="G6525">
        <v>7.33</v>
      </c>
      <c r="H6525" s="3">
        <v>42808.15</v>
      </c>
    </row>
    <row r="6526" spans="1:8" x14ac:dyDescent="0.3">
      <c r="A6526" t="s">
        <v>183</v>
      </c>
      <c r="B6526">
        <v>2</v>
      </c>
      <c r="C6526">
        <v>44</v>
      </c>
      <c r="D6526" s="2">
        <v>42808</v>
      </c>
      <c r="E6526">
        <v>18</v>
      </c>
      <c r="F6526">
        <v>18.811</v>
      </c>
      <c r="G6526">
        <v>14.47</v>
      </c>
      <c r="H6526" s="3">
        <v>42808.17</v>
      </c>
    </row>
    <row r="6527" spans="1:8" x14ac:dyDescent="0.3">
      <c r="A6527" t="s">
        <v>17</v>
      </c>
      <c r="B6527">
        <v>10</v>
      </c>
      <c r="C6527">
        <v>41</v>
      </c>
      <c r="D6527" s="2">
        <v>42808</v>
      </c>
      <c r="E6527">
        <v>41</v>
      </c>
      <c r="F6527">
        <v>9.5348000000000006</v>
      </c>
      <c r="G6527">
        <v>7.88</v>
      </c>
      <c r="H6527" s="3">
        <v>42808.17</v>
      </c>
    </row>
    <row r="6528" spans="1:8" x14ac:dyDescent="0.3">
      <c r="A6528" t="s">
        <v>14</v>
      </c>
      <c r="B6528">
        <v>1</v>
      </c>
      <c r="C6528">
        <v>1</v>
      </c>
      <c r="D6528" s="2">
        <v>42808</v>
      </c>
      <c r="E6528">
        <v>7</v>
      </c>
      <c r="F6528">
        <v>20.252300000000002</v>
      </c>
      <c r="G6528">
        <v>14.57</v>
      </c>
      <c r="H6528" s="3">
        <v>42808.18</v>
      </c>
    </row>
    <row r="6529" spans="1:8" x14ac:dyDescent="0.3">
      <c r="A6529" t="s">
        <v>204</v>
      </c>
      <c r="B6529">
        <v>4</v>
      </c>
      <c r="C6529">
        <v>1</v>
      </c>
      <c r="D6529" s="2">
        <v>42808</v>
      </c>
      <c r="E6529">
        <v>34</v>
      </c>
      <c r="F6529">
        <v>61.504500000000007</v>
      </c>
      <c r="G6529">
        <v>46.95</v>
      </c>
      <c r="H6529" s="3">
        <v>42808.19</v>
      </c>
    </row>
    <row r="6530" spans="1:8" x14ac:dyDescent="0.3">
      <c r="A6530" t="s">
        <v>44</v>
      </c>
      <c r="B6530">
        <v>1</v>
      </c>
      <c r="C6530">
        <v>41</v>
      </c>
      <c r="D6530" s="2">
        <v>42808</v>
      </c>
      <c r="E6530">
        <v>33</v>
      </c>
      <c r="F6530">
        <v>30.416499999999999</v>
      </c>
      <c r="G6530">
        <v>23.95</v>
      </c>
      <c r="H6530" s="3">
        <v>42808.2</v>
      </c>
    </row>
    <row r="6531" spans="1:8" x14ac:dyDescent="0.3">
      <c r="A6531" t="s">
        <v>33</v>
      </c>
      <c r="B6531">
        <v>1</v>
      </c>
      <c r="C6531">
        <v>1</v>
      </c>
      <c r="D6531" s="2">
        <v>42808</v>
      </c>
      <c r="E6531">
        <v>15</v>
      </c>
      <c r="F6531">
        <v>2.0171999999999999</v>
      </c>
      <c r="G6531">
        <v>1.64</v>
      </c>
      <c r="H6531" s="3">
        <v>42808.23</v>
      </c>
    </row>
    <row r="6532" spans="1:8" x14ac:dyDescent="0.3">
      <c r="A6532" t="s">
        <v>164</v>
      </c>
      <c r="B6532">
        <v>2</v>
      </c>
      <c r="C6532">
        <v>3</v>
      </c>
      <c r="D6532" s="2">
        <v>42808</v>
      </c>
      <c r="E6532">
        <v>46</v>
      </c>
      <c r="F6532">
        <v>817.68960000000004</v>
      </c>
      <c r="G6532">
        <v>648.96</v>
      </c>
      <c r="H6532" s="3">
        <v>42808.23</v>
      </c>
    </row>
    <row r="6533" spans="1:8" x14ac:dyDescent="0.3">
      <c r="A6533" t="s">
        <v>174</v>
      </c>
      <c r="B6533">
        <v>1</v>
      </c>
      <c r="C6533">
        <v>45</v>
      </c>
      <c r="D6533" s="2">
        <v>42808</v>
      </c>
      <c r="E6533">
        <v>24</v>
      </c>
      <c r="F6533">
        <v>30.975200000000001</v>
      </c>
      <c r="G6533">
        <v>24.98</v>
      </c>
      <c r="H6533" s="3">
        <v>42808.24</v>
      </c>
    </row>
    <row r="6534" spans="1:8" x14ac:dyDescent="0.3">
      <c r="A6534" t="s">
        <v>115</v>
      </c>
      <c r="B6534">
        <v>2</v>
      </c>
      <c r="C6534">
        <v>1</v>
      </c>
      <c r="D6534" s="2">
        <v>42808</v>
      </c>
      <c r="E6534">
        <v>46</v>
      </c>
      <c r="F6534">
        <v>79.015500000000003</v>
      </c>
      <c r="G6534">
        <v>58.53</v>
      </c>
      <c r="H6534" s="3">
        <v>42808.24</v>
      </c>
    </row>
    <row r="6535" spans="1:8" x14ac:dyDescent="0.3">
      <c r="A6535" t="s">
        <v>11</v>
      </c>
      <c r="B6535">
        <v>1</v>
      </c>
      <c r="C6535">
        <v>41</v>
      </c>
      <c r="D6535" s="2">
        <v>42808</v>
      </c>
      <c r="E6535">
        <v>17</v>
      </c>
      <c r="F6535">
        <v>42.544199999999989</v>
      </c>
      <c r="G6535">
        <v>32.979999999999997</v>
      </c>
      <c r="H6535" s="3">
        <v>42808.24</v>
      </c>
    </row>
    <row r="6536" spans="1:8" x14ac:dyDescent="0.3">
      <c r="A6536" t="s">
        <v>17</v>
      </c>
      <c r="B6536">
        <v>1</v>
      </c>
      <c r="C6536">
        <v>1</v>
      </c>
      <c r="D6536" s="2">
        <v>42808</v>
      </c>
      <c r="E6536">
        <v>15</v>
      </c>
      <c r="F6536">
        <v>9.5348000000000006</v>
      </c>
      <c r="G6536">
        <v>7.88</v>
      </c>
      <c r="H6536" s="3">
        <v>42808.25</v>
      </c>
    </row>
    <row r="6537" spans="1:8" x14ac:dyDescent="0.3">
      <c r="A6537" t="s">
        <v>127</v>
      </c>
      <c r="B6537">
        <v>7</v>
      </c>
      <c r="C6537">
        <v>3</v>
      </c>
      <c r="D6537" s="2">
        <v>42808</v>
      </c>
      <c r="E6537">
        <v>9</v>
      </c>
      <c r="F6537">
        <v>34.722200000000001</v>
      </c>
      <c r="G6537">
        <v>24.98</v>
      </c>
      <c r="H6537" s="3">
        <v>42808.25</v>
      </c>
    </row>
    <row r="6538" spans="1:8" x14ac:dyDescent="0.3">
      <c r="A6538" t="s">
        <v>55</v>
      </c>
      <c r="B6538">
        <v>2</v>
      </c>
      <c r="C6538">
        <v>3</v>
      </c>
      <c r="D6538" s="2">
        <v>42808</v>
      </c>
      <c r="E6538">
        <v>2</v>
      </c>
      <c r="F6538">
        <v>14.176399999999999</v>
      </c>
      <c r="G6538">
        <v>11.62</v>
      </c>
      <c r="H6538" s="3">
        <v>42808.25</v>
      </c>
    </row>
    <row r="6539" spans="1:8" x14ac:dyDescent="0.3">
      <c r="A6539" t="s">
        <v>193</v>
      </c>
      <c r="B6539">
        <v>2</v>
      </c>
      <c r="C6539">
        <v>3</v>
      </c>
      <c r="D6539" s="2">
        <v>42808</v>
      </c>
      <c r="E6539">
        <v>5</v>
      </c>
      <c r="F6539">
        <v>104.12549999999999</v>
      </c>
      <c r="G6539">
        <v>77.13</v>
      </c>
      <c r="H6539" s="3">
        <v>42808.25</v>
      </c>
    </row>
    <row r="6540" spans="1:8" x14ac:dyDescent="0.3">
      <c r="A6540" t="s">
        <v>17</v>
      </c>
      <c r="B6540">
        <v>10</v>
      </c>
      <c r="C6540">
        <v>44</v>
      </c>
      <c r="D6540" s="2">
        <v>42808</v>
      </c>
      <c r="E6540">
        <v>13</v>
      </c>
      <c r="F6540">
        <v>10.4016</v>
      </c>
      <c r="G6540">
        <v>7.88</v>
      </c>
      <c r="H6540" s="3">
        <v>42808.26</v>
      </c>
    </row>
    <row r="6541" spans="1:8" x14ac:dyDescent="0.3">
      <c r="A6541" t="s">
        <v>70</v>
      </c>
      <c r="B6541">
        <v>3</v>
      </c>
      <c r="C6541">
        <v>45</v>
      </c>
      <c r="D6541" s="2">
        <v>42808</v>
      </c>
      <c r="E6541">
        <v>44</v>
      </c>
      <c r="F6541">
        <v>91.896000000000001</v>
      </c>
      <c r="G6541">
        <v>76.58</v>
      </c>
      <c r="H6541" s="3">
        <v>42808.27</v>
      </c>
    </row>
    <row r="6542" spans="1:8" x14ac:dyDescent="0.3">
      <c r="A6542" t="s">
        <v>11</v>
      </c>
      <c r="B6542">
        <v>3</v>
      </c>
      <c r="C6542">
        <v>1</v>
      </c>
      <c r="D6542" s="2">
        <v>42808</v>
      </c>
      <c r="E6542">
        <v>19</v>
      </c>
      <c r="F6542">
        <v>43.203799999999994</v>
      </c>
      <c r="G6542">
        <v>32.979999999999997</v>
      </c>
      <c r="H6542" s="3">
        <v>42808.27</v>
      </c>
    </row>
    <row r="6543" spans="1:8" x14ac:dyDescent="0.3">
      <c r="A6543" t="s">
        <v>119</v>
      </c>
      <c r="B6543">
        <v>8</v>
      </c>
      <c r="C6543">
        <v>43</v>
      </c>
      <c r="D6543" s="2">
        <v>42808</v>
      </c>
      <c r="E6543">
        <v>6</v>
      </c>
      <c r="F6543">
        <v>20.317499999999999</v>
      </c>
      <c r="G6543">
        <v>15.75</v>
      </c>
      <c r="H6543" s="3">
        <v>42808.28</v>
      </c>
    </row>
    <row r="6544" spans="1:8" x14ac:dyDescent="0.3">
      <c r="A6544" t="s">
        <v>11</v>
      </c>
      <c r="B6544">
        <v>7</v>
      </c>
      <c r="C6544">
        <v>1</v>
      </c>
      <c r="D6544" s="2">
        <v>42808</v>
      </c>
      <c r="E6544">
        <v>5</v>
      </c>
      <c r="F6544">
        <v>41.884599999999999</v>
      </c>
      <c r="G6544">
        <v>32.979999999999997</v>
      </c>
      <c r="H6544" s="3">
        <v>42808.31</v>
      </c>
    </row>
    <row r="6545" spans="1:8" x14ac:dyDescent="0.3">
      <c r="A6545" t="s">
        <v>160</v>
      </c>
      <c r="B6545">
        <v>1</v>
      </c>
      <c r="C6545">
        <v>44</v>
      </c>
      <c r="D6545" s="2">
        <v>42808</v>
      </c>
      <c r="E6545">
        <v>28</v>
      </c>
      <c r="F6545">
        <v>9.0972000000000008</v>
      </c>
      <c r="G6545">
        <v>6.84</v>
      </c>
      <c r="H6545" s="3">
        <v>42808.32</v>
      </c>
    </row>
    <row r="6546" spans="1:8" x14ac:dyDescent="0.3">
      <c r="A6546" t="s">
        <v>124</v>
      </c>
      <c r="B6546">
        <v>10</v>
      </c>
      <c r="C6546">
        <v>2</v>
      </c>
      <c r="D6546" s="2">
        <v>42808</v>
      </c>
      <c r="E6546">
        <v>17</v>
      </c>
      <c r="F6546">
        <v>57.24839999999999</v>
      </c>
      <c r="G6546">
        <v>43.37</v>
      </c>
      <c r="H6546" s="3">
        <v>42808.32</v>
      </c>
    </row>
    <row r="6547" spans="1:8" x14ac:dyDescent="0.3">
      <c r="A6547" t="s">
        <v>10</v>
      </c>
      <c r="B6547">
        <v>4</v>
      </c>
      <c r="C6547">
        <v>1</v>
      </c>
      <c r="D6547" s="2">
        <v>42808</v>
      </c>
      <c r="E6547">
        <v>44</v>
      </c>
      <c r="F6547">
        <v>1.9</v>
      </c>
      <c r="G6547">
        <v>1.52</v>
      </c>
      <c r="H6547" s="3">
        <v>42808.33</v>
      </c>
    </row>
    <row r="6548" spans="1:8" x14ac:dyDescent="0.3">
      <c r="A6548" t="s">
        <v>155</v>
      </c>
      <c r="B6548">
        <v>1</v>
      </c>
      <c r="C6548">
        <v>41</v>
      </c>
      <c r="D6548" s="2">
        <v>42808</v>
      </c>
      <c r="E6548">
        <v>5</v>
      </c>
      <c r="F6548">
        <v>12.475</v>
      </c>
      <c r="G6548">
        <v>9.98</v>
      </c>
      <c r="H6548" s="3">
        <v>42808.34</v>
      </c>
    </row>
    <row r="6549" spans="1:8" x14ac:dyDescent="0.3">
      <c r="A6549" t="s">
        <v>89</v>
      </c>
      <c r="B6549">
        <v>2</v>
      </c>
      <c r="C6549">
        <v>1</v>
      </c>
      <c r="D6549" s="2">
        <v>42808</v>
      </c>
      <c r="E6549">
        <v>7</v>
      </c>
      <c r="F6549">
        <v>42.735500000000002</v>
      </c>
      <c r="G6549">
        <v>33.65</v>
      </c>
      <c r="H6549" s="3">
        <v>42808.35</v>
      </c>
    </row>
    <row r="6550" spans="1:8" x14ac:dyDescent="0.3">
      <c r="A6550" t="s">
        <v>156</v>
      </c>
      <c r="B6550">
        <v>1</v>
      </c>
      <c r="C6550">
        <v>1</v>
      </c>
      <c r="D6550" s="2">
        <v>42808</v>
      </c>
      <c r="E6550">
        <v>49</v>
      </c>
      <c r="F6550">
        <v>2.6499000000000001</v>
      </c>
      <c r="G6550">
        <v>2.19</v>
      </c>
      <c r="H6550" s="3">
        <v>42808.36</v>
      </c>
    </row>
    <row r="6551" spans="1:8" x14ac:dyDescent="0.3">
      <c r="A6551" t="s">
        <v>80</v>
      </c>
      <c r="B6551">
        <v>1</v>
      </c>
      <c r="C6551">
        <v>1</v>
      </c>
      <c r="D6551" s="2">
        <v>42808</v>
      </c>
      <c r="E6551">
        <v>14</v>
      </c>
      <c r="F6551">
        <v>7.0970999999999993</v>
      </c>
      <c r="G6551">
        <v>5.77</v>
      </c>
      <c r="H6551" s="3">
        <v>42808.37</v>
      </c>
    </row>
    <row r="6552" spans="1:8" x14ac:dyDescent="0.3">
      <c r="A6552" t="s">
        <v>12</v>
      </c>
      <c r="B6552">
        <v>1</v>
      </c>
      <c r="C6552">
        <v>1</v>
      </c>
      <c r="D6552" s="2">
        <v>42808</v>
      </c>
      <c r="E6552">
        <v>49</v>
      </c>
      <c r="F6552">
        <v>104.7312</v>
      </c>
      <c r="G6552">
        <v>83.12</v>
      </c>
      <c r="H6552" s="3">
        <v>42808.39</v>
      </c>
    </row>
    <row r="6553" spans="1:8" x14ac:dyDescent="0.3">
      <c r="A6553" t="s">
        <v>42</v>
      </c>
      <c r="B6553">
        <v>1</v>
      </c>
      <c r="C6553">
        <v>1</v>
      </c>
      <c r="D6553" s="2">
        <v>42808</v>
      </c>
      <c r="E6553">
        <v>28</v>
      </c>
      <c r="F6553">
        <v>4.7401999999999997</v>
      </c>
      <c r="G6553">
        <v>3.46</v>
      </c>
      <c r="H6553" s="3">
        <v>42808.4</v>
      </c>
    </row>
    <row r="6554" spans="1:8" x14ac:dyDescent="0.3">
      <c r="A6554" t="s">
        <v>24</v>
      </c>
      <c r="B6554">
        <v>1</v>
      </c>
      <c r="C6554">
        <v>1</v>
      </c>
      <c r="D6554" s="2">
        <v>42808</v>
      </c>
      <c r="E6554">
        <v>48</v>
      </c>
      <c r="F6554">
        <v>44.578000000000003</v>
      </c>
      <c r="G6554">
        <v>35.950000000000003</v>
      </c>
      <c r="H6554" s="3">
        <v>42808.42</v>
      </c>
    </row>
    <row r="6555" spans="1:8" x14ac:dyDescent="0.3">
      <c r="A6555" t="s">
        <v>194</v>
      </c>
      <c r="B6555">
        <v>15</v>
      </c>
      <c r="C6555">
        <v>45</v>
      </c>
      <c r="D6555" s="2">
        <v>42808</v>
      </c>
      <c r="E6555">
        <v>16</v>
      </c>
      <c r="F6555">
        <v>7.1760000000000002</v>
      </c>
      <c r="G6555">
        <v>5.98</v>
      </c>
      <c r="H6555" s="3">
        <v>42808.43</v>
      </c>
    </row>
    <row r="6556" spans="1:8" x14ac:dyDescent="0.3">
      <c r="A6556" t="s">
        <v>12</v>
      </c>
      <c r="B6556">
        <v>10</v>
      </c>
      <c r="C6556">
        <v>41</v>
      </c>
      <c r="D6556" s="2">
        <v>42808</v>
      </c>
      <c r="E6556">
        <v>48</v>
      </c>
      <c r="F6556">
        <v>110.54960000000001</v>
      </c>
      <c r="G6556">
        <v>83.12</v>
      </c>
      <c r="H6556" s="3">
        <v>42808.43</v>
      </c>
    </row>
    <row r="6557" spans="1:8" x14ac:dyDescent="0.3">
      <c r="A6557" t="s">
        <v>14</v>
      </c>
      <c r="B6557">
        <v>10</v>
      </c>
      <c r="C6557">
        <v>1</v>
      </c>
      <c r="D6557" s="2">
        <v>42808</v>
      </c>
      <c r="E6557">
        <v>42</v>
      </c>
      <c r="F6557">
        <v>17.775400000000001</v>
      </c>
      <c r="G6557">
        <v>14.57</v>
      </c>
      <c r="H6557" s="3">
        <v>42808.43</v>
      </c>
    </row>
    <row r="6558" spans="1:8" x14ac:dyDescent="0.3">
      <c r="A6558" t="s">
        <v>12</v>
      </c>
      <c r="B6558">
        <v>1</v>
      </c>
      <c r="C6558">
        <v>1</v>
      </c>
      <c r="D6558" s="2">
        <v>42808</v>
      </c>
      <c r="E6558">
        <v>29</v>
      </c>
      <c r="F6558">
        <v>116.36800000000001</v>
      </c>
      <c r="G6558">
        <v>83.12</v>
      </c>
      <c r="H6558" s="3">
        <v>42808.44</v>
      </c>
    </row>
    <row r="6559" spans="1:8" x14ac:dyDescent="0.3">
      <c r="A6559" t="s">
        <v>27</v>
      </c>
      <c r="B6559">
        <v>1</v>
      </c>
      <c r="C6559">
        <v>2</v>
      </c>
      <c r="D6559" s="2">
        <v>42808</v>
      </c>
      <c r="E6559">
        <v>29</v>
      </c>
      <c r="F6559">
        <v>416.52600000000001</v>
      </c>
      <c r="G6559">
        <v>315.55</v>
      </c>
      <c r="H6559" s="3">
        <v>42808.480000000003</v>
      </c>
    </row>
    <row r="6560" spans="1:8" x14ac:dyDescent="0.3">
      <c r="A6560" t="s">
        <v>12</v>
      </c>
      <c r="B6560">
        <v>10</v>
      </c>
      <c r="C6560">
        <v>43</v>
      </c>
      <c r="D6560" s="2">
        <v>42808</v>
      </c>
      <c r="E6560">
        <v>21</v>
      </c>
      <c r="F6560">
        <v>113.0432</v>
      </c>
      <c r="G6560">
        <v>83.12</v>
      </c>
      <c r="H6560" s="3">
        <v>42808.480000000003</v>
      </c>
    </row>
    <row r="6561" spans="1:8" x14ac:dyDescent="0.3">
      <c r="A6561" t="s">
        <v>201</v>
      </c>
      <c r="B6561">
        <v>4</v>
      </c>
      <c r="C6561">
        <v>1</v>
      </c>
      <c r="D6561" s="2">
        <v>42808</v>
      </c>
      <c r="E6561">
        <v>39</v>
      </c>
      <c r="F6561">
        <v>131.28819999999999</v>
      </c>
      <c r="G6561">
        <v>100.22</v>
      </c>
      <c r="H6561" s="3">
        <v>42808.51</v>
      </c>
    </row>
    <row r="6562" spans="1:8" x14ac:dyDescent="0.3">
      <c r="A6562" t="s">
        <v>62</v>
      </c>
      <c r="B6562">
        <v>1</v>
      </c>
      <c r="C6562">
        <v>1</v>
      </c>
      <c r="D6562" s="2">
        <v>42808</v>
      </c>
      <c r="E6562">
        <v>4</v>
      </c>
      <c r="F6562">
        <v>19.466099999999997</v>
      </c>
      <c r="G6562">
        <v>15.09</v>
      </c>
      <c r="H6562" s="3">
        <v>42808.52</v>
      </c>
    </row>
    <row r="6563" spans="1:8" x14ac:dyDescent="0.3">
      <c r="A6563" t="s">
        <v>168</v>
      </c>
      <c r="B6563">
        <v>10</v>
      </c>
      <c r="C6563">
        <v>1</v>
      </c>
      <c r="D6563" s="2">
        <v>42808</v>
      </c>
      <c r="E6563">
        <v>38</v>
      </c>
      <c r="F6563">
        <v>39.905200000000001</v>
      </c>
      <c r="G6563">
        <v>29.78</v>
      </c>
      <c r="H6563" s="3">
        <v>42808.53</v>
      </c>
    </row>
    <row r="6564" spans="1:8" x14ac:dyDescent="0.3">
      <c r="A6564" t="s">
        <v>82</v>
      </c>
      <c r="B6564">
        <v>3</v>
      </c>
      <c r="C6564">
        <v>45</v>
      </c>
      <c r="D6564" s="2">
        <v>42808</v>
      </c>
      <c r="E6564">
        <v>35</v>
      </c>
      <c r="F6564">
        <v>47.8917</v>
      </c>
      <c r="G6564">
        <v>37.71</v>
      </c>
      <c r="H6564" s="3">
        <v>42808.53</v>
      </c>
    </row>
    <row r="6565" spans="1:8" x14ac:dyDescent="0.3">
      <c r="A6565" t="s">
        <v>119</v>
      </c>
      <c r="B6565">
        <v>1</v>
      </c>
      <c r="C6565">
        <v>44</v>
      </c>
      <c r="D6565" s="2">
        <v>42808</v>
      </c>
      <c r="E6565">
        <v>30</v>
      </c>
      <c r="F6565">
        <v>21.105</v>
      </c>
      <c r="G6565">
        <v>15.75</v>
      </c>
      <c r="H6565" s="3">
        <v>42808.56</v>
      </c>
    </row>
    <row r="6566" spans="1:8" x14ac:dyDescent="0.3">
      <c r="A6566" t="s">
        <v>29</v>
      </c>
      <c r="B6566">
        <v>1</v>
      </c>
      <c r="C6566">
        <v>1</v>
      </c>
      <c r="D6566" s="2">
        <v>42808</v>
      </c>
      <c r="E6566">
        <v>40</v>
      </c>
      <c r="F6566">
        <v>9.0891999999999999</v>
      </c>
      <c r="G6566">
        <v>7.33</v>
      </c>
      <c r="H6566" s="3">
        <v>42808.57</v>
      </c>
    </row>
    <row r="6567" spans="1:8" x14ac:dyDescent="0.3">
      <c r="A6567" t="s">
        <v>17</v>
      </c>
      <c r="B6567">
        <v>10</v>
      </c>
      <c r="C6567">
        <v>1</v>
      </c>
      <c r="D6567" s="2">
        <v>42808</v>
      </c>
      <c r="E6567">
        <v>3</v>
      </c>
      <c r="F6567">
        <v>9.4559999999999995</v>
      </c>
      <c r="G6567">
        <v>7.88</v>
      </c>
      <c r="H6567" s="3">
        <v>42808.57</v>
      </c>
    </row>
    <row r="6568" spans="1:8" x14ac:dyDescent="0.3">
      <c r="A6568" t="s">
        <v>48</v>
      </c>
      <c r="B6568">
        <v>2</v>
      </c>
      <c r="C6568">
        <v>41</v>
      </c>
      <c r="D6568" s="2">
        <v>42808</v>
      </c>
      <c r="E6568">
        <v>3</v>
      </c>
      <c r="F6568">
        <v>40.896000000000001</v>
      </c>
      <c r="G6568">
        <v>31.95</v>
      </c>
      <c r="H6568" s="3">
        <v>42808.59</v>
      </c>
    </row>
    <row r="6569" spans="1:8" x14ac:dyDescent="0.3">
      <c r="A6569" t="s">
        <v>12</v>
      </c>
      <c r="B6569">
        <v>1</v>
      </c>
      <c r="C6569">
        <v>1</v>
      </c>
      <c r="D6569" s="2">
        <v>42808</v>
      </c>
      <c r="E6569">
        <v>47</v>
      </c>
      <c r="F6569">
        <v>115.5368</v>
      </c>
      <c r="G6569">
        <v>83.12</v>
      </c>
      <c r="H6569" s="3">
        <v>42808.6</v>
      </c>
    </row>
    <row r="6570" spans="1:8" x14ac:dyDescent="0.3">
      <c r="A6570" t="s">
        <v>126</v>
      </c>
      <c r="B6570">
        <v>8</v>
      </c>
      <c r="C6570">
        <v>1</v>
      </c>
      <c r="D6570" s="2">
        <v>42808</v>
      </c>
      <c r="E6570">
        <v>17</v>
      </c>
      <c r="F6570">
        <v>81.815399999999997</v>
      </c>
      <c r="G6570">
        <v>58.86</v>
      </c>
      <c r="H6570" s="3">
        <v>42808.6</v>
      </c>
    </row>
    <row r="6571" spans="1:8" x14ac:dyDescent="0.3">
      <c r="A6571" t="s">
        <v>18</v>
      </c>
      <c r="B6571">
        <v>8</v>
      </c>
      <c r="C6571">
        <v>1</v>
      </c>
      <c r="D6571" s="2">
        <v>42808</v>
      </c>
      <c r="E6571">
        <v>42</v>
      </c>
      <c r="F6571">
        <v>854.15880000000004</v>
      </c>
      <c r="G6571">
        <v>647.09</v>
      </c>
      <c r="H6571" s="3">
        <v>42808.61</v>
      </c>
    </row>
    <row r="6572" spans="1:8" x14ac:dyDescent="0.3">
      <c r="A6572" t="s">
        <v>108</v>
      </c>
      <c r="B6572">
        <v>2</v>
      </c>
      <c r="C6572">
        <v>42</v>
      </c>
      <c r="D6572" s="2">
        <v>42808</v>
      </c>
      <c r="E6572">
        <v>46</v>
      </c>
      <c r="F6572">
        <v>1.6</v>
      </c>
      <c r="G6572">
        <v>1.25</v>
      </c>
      <c r="H6572" s="3">
        <v>42808.62</v>
      </c>
    </row>
    <row r="6573" spans="1:8" x14ac:dyDescent="0.3">
      <c r="A6573" t="s">
        <v>89</v>
      </c>
      <c r="B6573">
        <v>1</v>
      </c>
      <c r="C6573">
        <v>44</v>
      </c>
      <c r="D6573" s="2">
        <v>42808</v>
      </c>
      <c r="E6573">
        <v>8</v>
      </c>
      <c r="F6573">
        <v>47.11</v>
      </c>
      <c r="G6573">
        <v>33.65</v>
      </c>
      <c r="H6573" s="3">
        <v>42808.63</v>
      </c>
    </row>
    <row r="6574" spans="1:8" x14ac:dyDescent="0.3">
      <c r="A6574" t="s">
        <v>143</v>
      </c>
      <c r="B6574">
        <v>1</v>
      </c>
      <c r="C6574">
        <v>1</v>
      </c>
      <c r="D6574" s="2">
        <v>42808</v>
      </c>
      <c r="E6574">
        <v>33</v>
      </c>
      <c r="F6574">
        <v>28.729600000000001</v>
      </c>
      <c r="G6574">
        <v>21.44</v>
      </c>
      <c r="H6574" s="3">
        <v>42808.639999999999</v>
      </c>
    </row>
    <row r="6575" spans="1:8" x14ac:dyDescent="0.3">
      <c r="A6575" t="s">
        <v>52</v>
      </c>
      <c r="B6575">
        <v>10</v>
      </c>
      <c r="C6575">
        <v>1</v>
      </c>
      <c r="D6575" s="2">
        <v>42808</v>
      </c>
      <c r="E6575">
        <v>49</v>
      </c>
      <c r="F6575">
        <v>22.552199999999999</v>
      </c>
      <c r="G6575">
        <v>16.829999999999998</v>
      </c>
      <c r="H6575" s="3">
        <v>42808.65</v>
      </c>
    </row>
    <row r="6576" spans="1:8" x14ac:dyDescent="0.3">
      <c r="A6576" t="s">
        <v>88</v>
      </c>
      <c r="B6576">
        <v>15</v>
      </c>
      <c r="C6576">
        <v>44</v>
      </c>
      <c r="D6576" s="2">
        <v>42808</v>
      </c>
      <c r="E6576">
        <v>44</v>
      </c>
      <c r="F6576">
        <v>6.5757999999999992</v>
      </c>
      <c r="G6576">
        <v>5.39</v>
      </c>
      <c r="H6576" s="3">
        <v>42808.66</v>
      </c>
    </row>
    <row r="6577" spans="1:8" x14ac:dyDescent="0.3">
      <c r="A6577" t="s">
        <v>58</v>
      </c>
      <c r="B6577">
        <v>1</v>
      </c>
      <c r="C6577">
        <v>44</v>
      </c>
      <c r="D6577" s="2">
        <v>42808</v>
      </c>
      <c r="E6577">
        <v>13</v>
      </c>
      <c r="F6577">
        <v>2.4624999999999999</v>
      </c>
      <c r="G6577">
        <v>1.97</v>
      </c>
      <c r="H6577" s="3">
        <v>42808.68</v>
      </c>
    </row>
    <row r="6578" spans="1:8" x14ac:dyDescent="0.3">
      <c r="A6578" t="s">
        <v>72</v>
      </c>
      <c r="B6578">
        <v>10</v>
      </c>
      <c r="C6578">
        <v>44</v>
      </c>
      <c r="D6578" s="2">
        <v>42808</v>
      </c>
      <c r="E6578">
        <v>37</v>
      </c>
      <c r="F6578">
        <v>73.09859999999999</v>
      </c>
      <c r="G6578">
        <v>52.97</v>
      </c>
      <c r="H6578" s="3">
        <v>42808.69</v>
      </c>
    </row>
    <row r="6579" spans="1:8" x14ac:dyDescent="0.3">
      <c r="A6579" t="s">
        <v>12</v>
      </c>
      <c r="B6579">
        <v>4</v>
      </c>
      <c r="C6579">
        <v>1</v>
      </c>
      <c r="D6579" s="2">
        <v>42808</v>
      </c>
      <c r="E6579">
        <v>15</v>
      </c>
      <c r="F6579">
        <v>103.9</v>
      </c>
      <c r="G6579">
        <v>83.12</v>
      </c>
      <c r="H6579" s="3">
        <v>42808.7</v>
      </c>
    </row>
    <row r="6580" spans="1:8" x14ac:dyDescent="0.3">
      <c r="A6580" t="s">
        <v>11</v>
      </c>
      <c r="B6580">
        <v>3</v>
      </c>
      <c r="C6580">
        <v>1</v>
      </c>
      <c r="D6580" s="2">
        <v>42808</v>
      </c>
      <c r="E6580">
        <v>30</v>
      </c>
      <c r="F6580">
        <v>44.852799999999995</v>
      </c>
      <c r="G6580">
        <v>32.979999999999997</v>
      </c>
      <c r="H6580" s="3">
        <v>42808.7</v>
      </c>
    </row>
    <row r="6581" spans="1:8" x14ac:dyDescent="0.3">
      <c r="A6581" t="s">
        <v>29</v>
      </c>
      <c r="B6581">
        <v>1</v>
      </c>
      <c r="C6581">
        <v>41</v>
      </c>
      <c r="D6581" s="2">
        <v>42808</v>
      </c>
      <c r="E6581">
        <v>5</v>
      </c>
      <c r="F6581">
        <v>9.4557000000000002</v>
      </c>
      <c r="G6581">
        <v>7.33</v>
      </c>
      <c r="H6581" s="3">
        <v>42808.71</v>
      </c>
    </row>
    <row r="6582" spans="1:8" x14ac:dyDescent="0.3">
      <c r="A6582" t="s">
        <v>70</v>
      </c>
      <c r="B6582">
        <v>1</v>
      </c>
      <c r="C6582">
        <v>44</v>
      </c>
      <c r="D6582" s="2">
        <v>42808</v>
      </c>
      <c r="E6582">
        <v>40</v>
      </c>
      <c r="F6582">
        <v>99.554000000000002</v>
      </c>
      <c r="G6582">
        <v>76.58</v>
      </c>
      <c r="H6582" s="3">
        <v>42808.73</v>
      </c>
    </row>
    <row r="6583" spans="1:8" x14ac:dyDescent="0.3">
      <c r="A6583" t="s">
        <v>52</v>
      </c>
      <c r="B6583">
        <v>1</v>
      </c>
      <c r="C6583">
        <v>41</v>
      </c>
      <c r="D6583" s="2">
        <v>42808</v>
      </c>
      <c r="E6583">
        <v>29</v>
      </c>
      <c r="F6583">
        <v>23.561999999999998</v>
      </c>
      <c r="G6583">
        <v>16.829999999999998</v>
      </c>
      <c r="H6583" s="3">
        <v>42808.74</v>
      </c>
    </row>
    <row r="6584" spans="1:8" x14ac:dyDescent="0.3">
      <c r="A6584" t="s">
        <v>109</v>
      </c>
      <c r="B6584">
        <v>10</v>
      </c>
      <c r="C6584">
        <v>42</v>
      </c>
      <c r="D6584" s="2">
        <v>42808</v>
      </c>
      <c r="E6584">
        <v>5</v>
      </c>
      <c r="F6584">
        <v>456.34229999999997</v>
      </c>
      <c r="G6584">
        <v>371.01</v>
      </c>
      <c r="H6584" s="3">
        <v>42808.74</v>
      </c>
    </row>
    <row r="6585" spans="1:8" x14ac:dyDescent="0.3">
      <c r="A6585" t="s">
        <v>12</v>
      </c>
      <c r="B6585">
        <v>13</v>
      </c>
      <c r="C6585">
        <v>3</v>
      </c>
      <c r="D6585" s="2">
        <v>42808</v>
      </c>
      <c r="E6585">
        <v>38</v>
      </c>
      <c r="F6585">
        <v>100.57520000000001</v>
      </c>
      <c r="G6585">
        <v>83.12</v>
      </c>
      <c r="H6585" s="3">
        <v>42808.74</v>
      </c>
    </row>
    <row r="6586" spans="1:8" x14ac:dyDescent="0.3">
      <c r="A6586" t="s">
        <v>81</v>
      </c>
      <c r="B6586">
        <v>15</v>
      </c>
      <c r="C6586">
        <v>44</v>
      </c>
      <c r="D6586" s="2">
        <v>42808</v>
      </c>
      <c r="E6586">
        <v>16</v>
      </c>
      <c r="F6586">
        <v>6.7480000000000011</v>
      </c>
      <c r="G6586">
        <v>4.82</v>
      </c>
      <c r="H6586" s="3">
        <v>42808.75</v>
      </c>
    </row>
    <row r="6587" spans="1:8" x14ac:dyDescent="0.3">
      <c r="A6587" t="s">
        <v>71</v>
      </c>
      <c r="B6587">
        <v>9</v>
      </c>
      <c r="C6587">
        <v>1</v>
      </c>
      <c r="D6587" s="2">
        <v>42808</v>
      </c>
      <c r="E6587">
        <v>28</v>
      </c>
      <c r="F6587">
        <v>14.274000000000001</v>
      </c>
      <c r="G6587">
        <v>10.98</v>
      </c>
      <c r="H6587" s="3">
        <v>42808.77</v>
      </c>
    </row>
    <row r="6588" spans="1:8" x14ac:dyDescent="0.3">
      <c r="A6588" t="s">
        <v>89</v>
      </c>
      <c r="B6588">
        <v>3</v>
      </c>
      <c r="C6588">
        <v>43</v>
      </c>
      <c r="D6588" s="2">
        <v>42808</v>
      </c>
      <c r="E6588">
        <v>41</v>
      </c>
      <c r="F6588">
        <v>46.100500000000004</v>
      </c>
      <c r="G6588">
        <v>33.65</v>
      </c>
      <c r="H6588" s="3">
        <v>42808.78</v>
      </c>
    </row>
    <row r="6589" spans="1:8" x14ac:dyDescent="0.3">
      <c r="A6589" t="s">
        <v>12</v>
      </c>
      <c r="B6589">
        <v>10</v>
      </c>
      <c r="C6589">
        <v>1</v>
      </c>
      <c r="D6589" s="2">
        <v>42808</v>
      </c>
      <c r="E6589">
        <v>29</v>
      </c>
      <c r="F6589">
        <v>114.70560000000002</v>
      </c>
      <c r="G6589">
        <v>83.12</v>
      </c>
      <c r="H6589" s="3">
        <v>42808.79</v>
      </c>
    </row>
    <row r="6590" spans="1:8" x14ac:dyDescent="0.3">
      <c r="A6590" t="s">
        <v>52</v>
      </c>
      <c r="B6590">
        <v>1</v>
      </c>
      <c r="C6590">
        <v>42</v>
      </c>
      <c r="D6590" s="2">
        <v>42808</v>
      </c>
      <c r="E6590">
        <v>10</v>
      </c>
      <c r="F6590">
        <v>23.2254</v>
      </c>
      <c r="G6590">
        <v>16.829999999999998</v>
      </c>
      <c r="H6590" s="3">
        <v>42808.800000000003</v>
      </c>
    </row>
    <row r="6591" spans="1:8" x14ac:dyDescent="0.3">
      <c r="A6591" t="s">
        <v>190</v>
      </c>
      <c r="B6591">
        <v>1</v>
      </c>
      <c r="C6591">
        <v>41</v>
      </c>
      <c r="D6591" s="2">
        <v>42808</v>
      </c>
      <c r="E6591">
        <v>37</v>
      </c>
      <c r="F6591">
        <v>2.0663999999999998</v>
      </c>
      <c r="G6591">
        <v>1.68</v>
      </c>
      <c r="H6591" s="3">
        <v>42808.82</v>
      </c>
    </row>
    <row r="6592" spans="1:8" x14ac:dyDescent="0.3">
      <c r="A6592" t="s">
        <v>100</v>
      </c>
      <c r="B6592">
        <v>3</v>
      </c>
      <c r="C6592">
        <v>41</v>
      </c>
      <c r="D6592" s="2">
        <v>42808</v>
      </c>
      <c r="E6592">
        <v>6</v>
      </c>
      <c r="F6592">
        <v>5.6211000000000002</v>
      </c>
      <c r="G6592">
        <v>4.57</v>
      </c>
      <c r="H6592" s="3">
        <v>42808.84</v>
      </c>
    </row>
    <row r="6593" spans="1:8" x14ac:dyDescent="0.3">
      <c r="A6593" t="s">
        <v>52</v>
      </c>
      <c r="B6593">
        <v>7</v>
      </c>
      <c r="C6593">
        <v>1</v>
      </c>
      <c r="D6593" s="2">
        <v>42808</v>
      </c>
      <c r="E6593">
        <v>4</v>
      </c>
      <c r="F6593">
        <v>22.383899999999997</v>
      </c>
      <c r="G6593">
        <v>16.829999999999998</v>
      </c>
      <c r="H6593" s="3">
        <v>42808.84</v>
      </c>
    </row>
    <row r="6594" spans="1:8" x14ac:dyDescent="0.3">
      <c r="A6594" t="s">
        <v>137</v>
      </c>
      <c r="B6594">
        <v>1</v>
      </c>
      <c r="C6594">
        <v>44</v>
      </c>
      <c r="D6594" s="2">
        <v>42808</v>
      </c>
      <c r="E6594">
        <v>26</v>
      </c>
      <c r="F6594">
        <v>8.4131999999999998</v>
      </c>
      <c r="G6594">
        <v>6.84</v>
      </c>
      <c r="H6594" s="3">
        <v>42808.86</v>
      </c>
    </row>
    <row r="6595" spans="1:8" x14ac:dyDescent="0.3">
      <c r="A6595" t="s">
        <v>172</v>
      </c>
      <c r="B6595">
        <v>2</v>
      </c>
      <c r="C6595">
        <v>41</v>
      </c>
      <c r="D6595" s="2">
        <v>42808</v>
      </c>
      <c r="E6595">
        <v>9</v>
      </c>
      <c r="F6595">
        <v>22.9284</v>
      </c>
      <c r="G6595">
        <v>17.37</v>
      </c>
      <c r="H6595" s="3">
        <v>42808.86</v>
      </c>
    </row>
    <row r="6596" spans="1:8" x14ac:dyDescent="0.3">
      <c r="A6596" t="s">
        <v>17</v>
      </c>
      <c r="B6596">
        <v>10</v>
      </c>
      <c r="C6596">
        <v>1</v>
      </c>
      <c r="D6596" s="2">
        <v>42808</v>
      </c>
      <c r="E6596">
        <v>29</v>
      </c>
      <c r="F6596">
        <v>10.1652</v>
      </c>
      <c r="G6596">
        <v>7.88</v>
      </c>
      <c r="H6596" s="3">
        <v>42808.87</v>
      </c>
    </row>
    <row r="6597" spans="1:8" x14ac:dyDescent="0.3">
      <c r="A6597" t="s">
        <v>115</v>
      </c>
      <c r="B6597">
        <v>5</v>
      </c>
      <c r="C6597">
        <v>1</v>
      </c>
      <c r="D6597" s="2">
        <v>42808</v>
      </c>
      <c r="E6597">
        <v>40</v>
      </c>
      <c r="F6597">
        <v>71.991900000000001</v>
      </c>
      <c r="G6597">
        <v>58.53</v>
      </c>
      <c r="H6597" s="3">
        <v>42808.88</v>
      </c>
    </row>
    <row r="6598" spans="1:8" x14ac:dyDescent="0.3">
      <c r="A6598" t="s">
        <v>12</v>
      </c>
      <c r="B6598">
        <v>1</v>
      </c>
      <c r="C6598">
        <v>41</v>
      </c>
      <c r="D6598" s="2">
        <v>42808</v>
      </c>
      <c r="E6598">
        <v>47</v>
      </c>
      <c r="F6598">
        <v>114.70560000000002</v>
      </c>
      <c r="G6598">
        <v>83.12</v>
      </c>
      <c r="H6598" s="3">
        <v>42808.9</v>
      </c>
    </row>
    <row r="6599" spans="1:8" x14ac:dyDescent="0.3">
      <c r="A6599" t="s">
        <v>5</v>
      </c>
      <c r="B6599">
        <v>10</v>
      </c>
      <c r="C6599">
        <v>1</v>
      </c>
      <c r="D6599" s="2">
        <v>42808</v>
      </c>
      <c r="E6599">
        <v>20</v>
      </c>
      <c r="F6599">
        <v>34.762500000000003</v>
      </c>
      <c r="G6599">
        <v>25.75</v>
      </c>
      <c r="H6599" s="3">
        <v>42808.94</v>
      </c>
    </row>
    <row r="6600" spans="1:8" x14ac:dyDescent="0.3">
      <c r="A6600" t="s">
        <v>11</v>
      </c>
      <c r="B6600">
        <v>15</v>
      </c>
      <c r="C6600">
        <v>1</v>
      </c>
      <c r="D6600" s="2">
        <v>42808</v>
      </c>
      <c r="E6600">
        <v>29</v>
      </c>
      <c r="F6600">
        <v>42.873999999999995</v>
      </c>
      <c r="G6600">
        <v>32.979999999999997</v>
      </c>
      <c r="H6600" s="3">
        <v>42808.94</v>
      </c>
    </row>
    <row r="6601" spans="1:8" x14ac:dyDescent="0.3">
      <c r="A6601" t="s">
        <v>67</v>
      </c>
      <c r="B6601">
        <v>1</v>
      </c>
      <c r="C6601">
        <v>41</v>
      </c>
      <c r="D6601" s="2">
        <v>42808</v>
      </c>
      <c r="E6601">
        <v>9</v>
      </c>
      <c r="F6601">
        <v>1.2192000000000001</v>
      </c>
      <c r="G6601">
        <v>0.96</v>
      </c>
      <c r="H6601" s="3">
        <v>42808.959999999999</v>
      </c>
    </row>
    <row r="6602" spans="1:8" x14ac:dyDescent="0.3">
      <c r="A6602" t="s">
        <v>12</v>
      </c>
      <c r="B6602">
        <v>10</v>
      </c>
      <c r="C6602">
        <v>41</v>
      </c>
      <c r="D6602" s="2">
        <v>42808</v>
      </c>
      <c r="E6602">
        <v>34</v>
      </c>
      <c r="F6602">
        <v>114.70560000000002</v>
      </c>
      <c r="G6602">
        <v>83.12</v>
      </c>
      <c r="H6602" s="3">
        <v>42808.959999999999</v>
      </c>
    </row>
    <row r="6603" spans="1:8" x14ac:dyDescent="0.3">
      <c r="A6603" t="s">
        <v>11</v>
      </c>
      <c r="B6603">
        <v>1</v>
      </c>
      <c r="C6603">
        <v>3</v>
      </c>
      <c r="D6603" s="2">
        <v>42808</v>
      </c>
      <c r="E6603">
        <v>5</v>
      </c>
      <c r="F6603">
        <v>45.842199999999991</v>
      </c>
      <c r="G6603">
        <v>32.979999999999997</v>
      </c>
      <c r="H6603" s="3">
        <v>42808.99</v>
      </c>
    </row>
    <row r="6604" spans="1:8" x14ac:dyDescent="0.3">
      <c r="A6604" t="s">
        <v>32</v>
      </c>
      <c r="B6604">
        <v>10</v>
      </c>
      <c r="C6604">
        <v>1</v>
      </c>
      <c r="D6604" s="2">
        <v>42808</v>
      </c>
      <c r="E6604">
        <v>9</v>
      </c>
      <c r="F6604">
        <v>23.6875</v>
      </c>
      <c r="G6604">
        <v>18.95</v>
      </c>
      <c r="H6604" s="3">
        <v>42809</v>
      </c>
    </row>
    <row r="6605" spans="1:8" x14ac:dyDescent="0.3">
      <c r="A6605" t="s">
        <v>29</v>
      </c>
      <c r="B6605">
        <v>10</v>
      </c>
      <c r="C6605">
        <v>1</v>
      </c>
      <c r="D6605" s="2">
        <v>42809</v>
      </c>
      <c r="E6605">
        <v>17</v>
      </c>
      <c r="F6605">
        <v>9.1624999999999996</v>
      </c>
      <c r="G6605">
        <v>7.33</v>
      </c>
      <c r="H6605" s="3">
        <v>42809</v>
      </c>
    </row>
    <row r="6606" spans="1:8" x14ac:dyDescent="0.3">
      <c r="A6606" t="s">
        <v>107</v>
      </c>
      <c r="B6606">
        <v>2</v>
      </c>
      <c r="C6606">
        <v>2</v>
      </c>
      <c r="D6606" s="2">
        <v>42809</v>
      </c>
      <c r="E6606">
        <v>1</v>
      </c>
      <c r="F6606">
        <v>7.5486000000000004</v>
      </c>
      <c r="G6606">
        <v>5.47</v>
      </c>
      <c r="H6606" s="3">
        <v>42809.02</v>
      </c>
    </row>
    <row r="6607" spans="1:8" x14ac:dyDescent="0.3">
      <c r="A6607" t="s">
        <v>43</v>
      </c>
      <c r="B6607">
        <v>1</v>
      </c>
      <c r="C6607">
        <v>41</v>
      </c>
      <c r="D6607" s="2">
        <v>42809</v>
      </c>
      <c r="E6607">
        <v>40</v>
      </c>
      <c r="F6607">
        <v>81.632800000000003</v>
      </c>
      <c r="G6607">
        <v>60.92</v>
      </c>
      <c r="H6607" s="3">
        <v>42809.04</v>
      </c>
    </row>
    <row r="6608" spans="1:8" x14ac:dyDescent="0.3">
      <c r="A6608" t="s">
        <v>189</v>
      </c>
      <c r="B6608">
        <v>7</v>
      </c>
      <c r="C6608">
        <v>1</v>
      </c>
      <c r="D6608" s="2">
        <v>42809</v>
      </c>
      <c r="E6608">
        <v>40</v>
      </c>
      <c r="F6608">
        <v>94.487499999999997</v>
      </c>
      <c r="G6608">
        <v>75.59</v>
      </c>
      <c r="H6608" s="3">
        <v>42809.05</v>
      </c>
    </row>
    <row r="6609" spans="1:8" x14ac:dyDescent="0.3">
      <c r="A6609" t="s">
        <v>89</v>
      </c>
      <c r="B6609">
        <v>1</v>
      </c>
      <c r="C6609">
        <v>41</v>
      </c>
      <c r="D6609" s="2">
        <v>42809</v>
      </c>
      <c r="E6609">
        <v>43</v>
      </c>
      <c r="F6609">
        <v>40.716499999999996</v>
      </c>
      <c r="G6609">
        <v>33.65</v>
      </c>
      <c r="H6609" s="3">
        <v>42809.05</v>
      </c>
    </row>
    <row r="6610" spans="1:8" x14ac:dyDescent="0.3">
      <c r="A6610" t="s">
        <v>75</v>
      </c>
      <c r="B6610">
        <v>15</v>
      </c>
      <c r="C6610">
        <v>3</v>
      </c>
      <c r="D6610" s="2">
        <v>42809</v>
      </c>
      <c r="E6610">
        <v>36</v>
      </c>
      <c r="F6610">
        <v>24.680399999999999</v>
      </c>
      <c r="G6610">
        <v>18.84</v>
      </c>
      <c r="H6610" s="3">
        <v>42809.08</v>
      </c>
    </row>
    <row r="6611" spans="1:8" x14ac:dyDescent="0.3">
      <c r="A6611" t="s">
        <v>203</v>
      </c>
      <c r="B6611">
        <v>1</v>
      </c>
      <c r="C6611">
        <v>1</v>
      </c>
      <c r="D6611" s="2">
        <v>42809</v>
      </c>
      <c r="E6611">
        <v>41</v>
      </c>
      <c r="F6611">
        <v>144.84909999999999</v>
      </c>
      <c r="G6611">
        <v>119.71</v>
      </c>
      <c r="H6611" s="3">
        <v>42809.09</v>
      </c>
    </row>
    <row r="6612" spans="1:8" x14ac:dyDescent="0.3">
      <c r="A6612" t="s">
        <v>89</v>
      </c>
      <c r="B6612">
        <v>1</v>
      </c>
      <c r="C6612">
        <v>1</v>
      </c>
      <c r="D6612" s="2">
        <v>42809</v>
      </c>
      <c r="E6612">
        <v>11</v>
      </c>
      <c r="F6612">
        <v>45.090999999999994</v>
      </c>
      <c r="G6612">
        <v>33.65</v>
      </c>
      <c r="H6612" s="3">
        <v>42809.1</v>
      </c>
    </row>
    <row r="6613" spans="1:8" x14ac:dyDescent="0.3">
      <c r="A6613" t="s">
        <v>89</v>
      </c>
      <c r="B6613">
        <v>15</v>
      </c>
      <c r="C6613">
        <v>1</v>
      </c>
      <c r="D6613" s="2">
        <v>42809</v>
      </c>
      <c r="E6613">
        <v>38</v>
      </c>
      <c r="F6613">
        <v>45.090999999999994</v>
      </c>
      <c r="G6613">
        <v>33.65</v>
      </c>
      <c r="H6613" s="3">
        <v>42809.11</v>
      </c>
    </row>
    <row r="6614" spans="1:8" x14ac:dyDescent="0.3">
      <c r="A6614" t="s">
        <v>49</v>
      </c>
      <c r="B6614">
        <v>1</v>
      </c>
      <c r="C6614">
        <v>43</v>
      </c>
      <c r="D6614" s="2">
        <v>42809</v>
      </c>
      <c r="E6614">
        <v>5</v>
      </c>
      <c r="F6614">
        <v>3.7124999999999999</v>
      </c>
      <c r="G6614">
        <v>2.75</v>
      </c>
      <c r="H6614" s="3">
        <v>42809.13</v>
      </c>
    </row>
    <row r="6615" spans="1:8" x14ac:dyDescent="0.3">
      <c r="A6615" t="s">
        <v>201</v>
      </c>
      <c r="B6615">
        <v>10</v>
      </c>
      <c r="C6615">
        <v>3</v>
      </c>
      <c r="D6615" s="2">
        <v>42809</v>
      </c>
      <c r="E6615">
        <v>43</v>
      </c>
      <c r="F6615">
        <v>129.28379999999999</v>
      </c>
      <c r="G6615">
        <v>100.22</v>
      </c>
      <c r="H6615" s="3">
        <v>42809.15</v>
      </c>
    </row>
    <row r="6616" spans="1:8" x14ac:dyDescent="0.3">
      <c r="A6616" t="s">
        <v>161</v>
      </c>
      <c r="B6616">
        <v>2</v>
      </c>
      <c r="C6616">
        <v>1</v>
      </c>
      <c r="D6616" s="2">
        <v>42809</v>
      </c>
      <c r="E6616">
        <v>29</v>
      </c>
      <c r="F6616">
        <v>12.901</v>
      </c>
      <c r="G6616">
        <v>9.6999999999999993</v>
      </c>
      <c r="H6616" s="3">
        <v>42809.16</v>
      </c>
    </row>
    <row r="6617" spans="1:8" x14ac:dyDescent="0.3">
      <c r="A6617" t="s">
        <v>44</v>
      </c>
      <c r="B6617">
        <v>4</v>
      </c>
      <c r="C6617">
        <v>45</v>
      </c>
      <c r="D6617" s="2">
        <v>42809</v>
      </c>
      <c r="E6617">
        <v>37</v>
      </c>
      <c r="F6617">
        <v>31.135000000000002</v>
      </c>
      <c r="G6617">
        <v>23.95</v>
      </c>
      <c r="H6617" s="3">
        <v>42809.17</v>
      </c>
    </row>
    <row r="6618" spans="1:8" x14ac:dyDescent="0.3">
      <c r="A6618" t="s">
        <v>12</v>
      </c>
      <c r="B6618">
        <v>2</v>
      </c>
      <c r="C6618">
        <v>41</v>
      </c>
      <c r="D6618" s="2">
        <v>42809</v>
      </c>
      <c r="E6618">
        <v>26</v>
      </c>
      <c r="F6618">
        <v>102.2376</v>
      </c>
      <c r="G6618">
        <v>83.12</v>
      </c>
      <c r="H6618" s="3">
        <v>42809.17</v>
      </c>
    </row>
    <row r="6619" spans="1:8" x14ac:dyDescent="0.3">
      <c r="A6619" t="s">
        <v>68</v>
      </c>
      <c r="B6619">
        <v>2</v>
      </c>
      <c r="C6619">
        <v>1</v>
      </c>
      <c r="D6619" s="2">
        <v>42809</v>
      </c>
      <c r="E6619">
        <v>25</v>
      </c>
      <c r="F6619">
        <v>304.51399999999995</v>
      </c>
      <c r="G6619">
        <v>217.51</v>
      </c>
      <c r="H6619" s="3">
        <v>42809.17</v>
      </c>
    </row>
    <row r="6620" spans="1:8" x14ac:dyDescent="0.3">
      <c r="A6620" t="s">
        <v>98</v>
      </c>
      <c r="B6620">
        <v>1</v>
      </c>
      <c r="C6620">
        <v>41</v>
      </c>
      <c r="D6620" s="2">
        <v>42809</v>
      </c>
      <c r="E6620">
        <v>14</v>
      </c>
      <c r="F6620">
        <v>7.4638</v>
      </c>
      <c r="G6620">
        <v>5.57</v>
      </c>
      <c r="H6620" s="3">
        <v>42809.19</v>
      </c>
    </row>
    <row r="6621" spans="1:8" x14ac:dyDescent="0.3">
      <c r="A6621" t="s">
        <v>17</v>
      </c>
      <c r="B6621">
        <v>1</v>
      </c>
      <c r="C6621">
        <v>41</v>
      </c>
      <c r="D6621" s="2">
        <v>42809</v>
      </c>
      <c r="E6621">
        <v>32</v>
      </c>
      <c r="F6621">
        <v>10.086399999999999</v>
      </c>
      <c r="G6621">
        <v>7.88</v>
      </c>
      <c r="H6621" s="3">
        <v>42809.2</v>
      </c>
    </row>
    <row r="6622" spans="1:8" x14ac:dyDescent="0.3">
      <c r="A6622" t="s">
        <v>195</v>
      </c>
      <c r="B6622">
        <v>1</v>
      </c>
      <c r="C6622">
        <v>44</v>
      </c>
      <c r="D6622" s="2">
        <v>42809</v>
      </c>
      <c r="E6622">
        <v>43</v>
      </c>
      <c r="F6622">
        <v>199.5966</v>
      </c>
      <c r="G6622">
        <v>158.41</v>
      </c>
      <c r="H6622" s="3">
        <v>42809.2</v>
      </c>
    </row>
    <row r="6623" spans="1:8" x14ac:dyDescent="0.3">
      <c r="A6623" t="s">
        <v>12</v>
      </c>
      <c r="B6623">
        <v>15</v>
      </c>
      <c r="C6623">
        <v>1</v>
      </c>
      <c r="D6623" s="2">
        <v>42809</v>
      </c>
      <c r="E6623">
        <v>24</v>
      </c>
      <c r="F6623">
        <v>113.0432</v>
      </c>
      <c r="G6623">
        <v>83.12</v>
      </c>
      <c r="H6623" s="3">
        <v>42809.24</v>
      </c>
    </row>
    <row r="6624" spans="1:8" x14ac:dyDescent="0.3">
      <c r="A6624" t="s">
        <v>11</v>
      </c>
      <c r="B6624">
        <v>1</v>
      </c>
      <c r="C6624">
        <v>41</v>
      </c>
      <c r="D6624" s="2">
        <v>42809</v>
      </c>
      <c r="E6624">
        <v>49</v>
      </c>
      <c r="F6624">
        <v>44.193199999999997</v>
      </c>
      <c r="G6624">
        <v>32.979999999999997</v>
      </c>
      <c r="H6624" s="3">
        <v>42809.279999999999</v>
      </c>
    </row>
    <row r="6625" spans="1:8" x14ac:dyDescent="0.3">
      <c r="A6625" t="s">
        <v>196</v>
      </c>
      <c r="B6625">
        <v>15</v>
      </c>
      <c r="C6625">
        <v>44</v>
      </c>
      <c r="D6625" s="2">
        <v>42809</v>
      </c>
      <c r="E6625">
        <v>32</v>
      </c>
      <c r="F6625">
        <v>442.51199999999994</v>
      </c>
      <c r="G6625">
        <v>351.2</v>
      </c>
      <c r="H6625" s="3">
        <v>42809.279999999999</v>
      </c>
    </row>
    <row r="6626" spans="1:8" x14ac:dyDescent="0.3">
      <c r="A6626" t="s">
        <v>19</v>
      </c>
      <c r="B6626">
        <v>10</v>
      </c>
      <c r="C6626">
        <v>41</v>
      </c>
      <c r="D6626" s="2">
        <v>42809</v>
      </c>
      <c r="E6626">
        <v>1</v>
      </c>
      <c r="F6626">
        <v>76.42540000000001</v>
      </c>
      <c r="G6626">
        <v>58.34</v>
      </c>
      <c r="H6626" s="3">
        <v>42809.279999999999</v>
      </c>
    </row>
    <row r="6627" spans="1:8" x14ac:dyDescent="0.3">
      <c r="A6627" t="s">
        <v>203</v>
      </c>
      <c r="B6627">
        <v>6</v>
      </c>
      <c r="C6627">
        <v>44</v>
      </c>
      <c r="D6627" s="2">
        <v>42809</v>
      </c>
      <c r="E6627">
        <v>42</v>
      </c>
      <c r="F6627">
        <v>159.21429999999998</v>
      </c>
      <c r="G6627">
        <v>119.71</v>
      </c>
      <c r="H6627" s="3">
        <v>42809.29</v>
      </c>
    </row>
    <row r="6628" spans="1:8" x14ac:dyDescent="0.3">
      <c r="A6628" t="s">
        <v>144</v>
      </c>
      <c r="B6628">
        <v>7</v>
      </c>
      <c r="C6628">
        <v>2</v>
      </c>
      <c r="D6628" s="2">
        <v>42809</v>
      </c>
      <c r="E6628">
        <v>43</v>
      </c>
      <c r="F6628">
        <v>33.169499999999999</v>
      </c>
      <c r="G6628">
        <v>24.57</v>
      </c>
      <c r="H6628" s="3">
        <v>42809.3</v>
      </c>
    </row>
    <row r="6629" spans="1:8" x14ac:dyDescent="0.3">
      <c r="A6629" t="s">
        <v>171</v>
      </c>
      <c r="B6629">
        <v>1</v>
      </c>
      <c r="C6629">
        <v>44</v>
      </c>
      <c r="D6629" s="2">
        <v>42809</v>
      </c>
      <c r="E6629">
        <v>23</v>
      </c>
      <c r="F6629">
        <v>78.159199999999998</v>
      </c>
      <c r="G6629">
        <v>57.47</v>
      </c>
      <c r="H6629" s="3">
        <v>42809.31</v>
      </c>
    </row>
    <row r="6630" spans="1:8" x14ac:dyDescent="0.3">
      <c r="A6630" t="s">
        <v>67</v>
      </c>
      <c r="B6630">
        <v>1</v>
      </c>
      <c r="C6630">
        <v>3</v>
      </c>
      <c r="D6630" s="2">
        <v>42809</v>
      </c>
      <c r="E6630">
        <v>21</v>
      </c>
      <c r="F6630">
        <v>1.3440000000000001</v>
      </c>
      <c r="G6630">
        <v>0.96</v>
      </c>
      <c r="H6630" s="3">
        <v>42809.34</v>
      </c>
    </row>
    <row r="6631" spans="1:8" x14ac:dyDescent="0.3">
      <c r="A6631" t="s">
        <v>70</v>
      </c>
      <c r="B6631">
        <v>2</v>
      </c>
      <c r="C6631">
        <v>41</v>
      </c>
      <c r="D6631" s="2">
        <v>42809</v>
      </c>
      <c r="E6631">
        <v>25</v>
      </c>
      <c r="F6631">
        <v>94.193399999999997</v>
      </c>
      <c r="G6631">
        <v>76.58</v>
      </c>
      <c r="H6631" s="3">
        <v>42809.34</v>
      </c>
    </row>
    <row r="6632" spans="1:8" x14ac:dyDescent="0.3">
      <c r="A6632" t="s">
        <v>62</v>
      </c>
      <c r="B6632">
        <v>15</v>
      </c>
      <c r="C6632">
        <v>43</v>
      </c>
      <c r="D6632" s="2">
        <v>42809</v>
      </c>
      <c r="E6632">
        <v>39</v>
      </c>
      <c r="F6632">
        <v>19.767900000000001</v>
      </c>
      <c r="G6632">
        <v>15.09</v>
      </c>
      <c r="H6632" s="3">
        <v>42809.34</v>
      </c>
    </row>
    <row r="6633" spans="1:8" x14ac:dyDescent="0.3">
      <c r="A6633" t="s">
        <v>156</v>
      </c>
      <c r="B6633">
        <v>3</v>
      </c>
      <c r="C6633">
        <v>1</v>
      </c>
      <c r="D6633" s="2">
        <v>42809</v>
      </c>
      <c r="E6633">
        <v>41</v>
      </c>
      <c r="F6633">
        <v>3.0221999999999998</v>
      </c>
      <c r="G6633">
        <v>2.19</v>
      </c>
      <c r="H6633" s="3">
        <v>42809.35</v>
      </c>
    </row>
    <row r="6634" spans="1:8" x14ac:dyDescent="0.3">
      <c r="A6634" t="s">
        <v>29</v>
      </c>
      <c r="B6634">
        <v>1</v>
      </c>
      <c r="C6634">
        <v>1</v>
      </c>
      <c r="D6634" s="2">
        <v>42809</v>
      </c>
      <c r="E6634">
        <v>45</v>
      </c>
      <c r="F6634">
        <v>9.8955000000000002</v>
      </c>
      <c r="G6634">
        <v>7.33</v>
      </c>
      <c r="H6634" s="3">
        <v>42809.35</v>
      </c>
    </row>
    <row r="6635" spans="1:8" x14ac:dyDescent="0.3">
      <c r="A6635" t="s">
        <v>89</v>
      </c>
      <c r="B6635">
        <v>1</v>
      </c>
      <c r="C6635">
        <v>1</v>
      </c>
      <c r="D6635" s="2">
        <v>42809</v>
      </c>
      <c r="E6635">
        <v>23</v>
      </c>
      <c r="F6635">
        <v>40.716499999999996</v>
      </c>
      <c r="G6635">
        <v>33.65</v>
      </c>
      <c r="H6635" s="3">
        <v>42809.36</v>
      </c>
    </row>
    <row r="6636" spans="1:8" x14ac:dyDescent="0.3">
      <c r="A6636" t="s">
        <v>106</v>
      </c>
      <c r="B6636">
        <v>10</v>
      </c>
      <c r="C6636">
        <v>1</v>
      </c>
      <c r="D6636" s="2">
        <v>42809</v>
      </c>
      <c r="E6636">
        <v>35</v>
      </c>
      <c r="F6636">
        <v>163.49850000000001</v>
      </c>
      <c r="G6636">
        <v>121.11</v>
      </c>
      <c r="H6636" s="3">
        <v>42809.38</v>
      </c>
    </row>
    <row r="6637" spans="1:8" x14ac:dyDescent="0.3">
      <c r="A6637" t="s">
        <v>141</v>
      </c>
      <c r="B6637">
        <v>15</v>
      </c>
      <c r="C6637">
        <v>43</v>
      </c>
      <c r="D6637" s="2">
        <v>42809</v>
      </c>
      <c r="E6637">
        <v>45</v>
      </c>
      <c r="F6637">
        <v>101.96250000000001</v>
      </c>
      <c r="G6637">
        <v>81.569999999999993</v>
      </c>
      <c r="H6637" s="3">
        <v>42809.39</v>
      </c>
    </row>
    <row r="6638" spans="1:8" x14ac:dyDescent="0.3">
      <c r="A6638" t="s">
        <v>75</v>
      </c>
      <c r="B6638">
        <v>1</v>
      </c>
      <c r="C6638">
        <v>44</v>
      </c>
      <c r="D6638" s="2">
        <v>42809</v>
      </c>
      <c r="E6638">
        <v>34</v>
      </c>
      <c r="F6638">
        <v>24.491999999999997</v>
      </c>
      <c r="G6638">
        <v>18.84</v>
      </c>
      <c r="H6638" s="3">
        <v>42809.39</v>
      </c>
    </row>
    <row r="6639" spans="1:8" x14ac:dyDescent="0.3">
      <c r="A6639" t="s">
        <v>49</v>
      </c>
      <c r="B6639">
        <v>1</v>
      </c>
      <c r="C6639">
        <v>1</v>
      </c>
      <c r="D6639" s="2">
        <v>42809</v>
      </c>
      <c r="E6639">
        <v>12</v>
      </c>
      <c r="F6639">
        <v>3.4375</v>
      </c>
      <c r="G6639">
        <v>2.75</v>
      </c>
      <c r="H6639" s="3">
        <v>42809.39</v>
      </c>
    </row>
    <row r="6640" spans="1:8" x14ac:dyDescent="0.3">
      <c r="A6640" t="s">
        <v>114</v>
      </c>
      <c r="B6640">
        <v>15</v>
      </c>
      <c r="C6640">
        <v>1</v>
      </c>
      <c r="D6640" s="2">
        <v>42809</v>
      </c>
      <c r="E6640">
        <v>3</v>
      </c>
      <c r="F6640">
        <v>50.306800000000003</v>
      </c>
      <c r="G6640">
        <v>40.57</v>
      </c>
      <c r="H6640" s="3">
        <v>42809.4</v>
      </c>
    </row>
    <row r="6641" spans="1:8" x14ac:dyDescent="0.3">
      <c r="A6641" t="s">
        <v>129</v>
      </c>
      <c r="B6641">
        <v>1</v>
      </c>
      <c r="C6641">
        <v>45</v>
      </c>
      <c r="D6641" s="2">
        <v>42809</v>
      </c>
      <c r="E6641">
        <v>23</v>
      </c>
      <c r="F6641">
        <v>6.9239999999999995</v>
      </c>
      <c r="G6641">
        <v>5.77</v>
      </c>
      <c r="H6641" s="3">
        <v>42809.43</v>
      </c>
    </row>
    <row r="6642" spans="1:8" x14ac:dyDescent="0.3">
      <c r="A6642" t="s">
        <v>89</v>
      </c>
      <c r="B6642">
        <v>1</v>
      </c>
      <c r="C6642">
        <v>1</v>
      </c>
      <c r="D6642" s="2">
        <v>42809</v>
      </c>
      <c r="E6642">
        <v>41</v>
      </c>
      <c r="F6642">
        <v>46.436999999999998</v>
      </c>
      <c r="G6642">
        <v>33.65</v>
      </c>
      <c r="H6642" s="3">
        <v>42809.440000000002</v>
      </c>
    </row>
    <row r="6643" spans="1:8" x14ac:dyDescent="0.3">
      <c r="A6643" t="s">
        <v>29</v>
      </c>
      <c r="B6643">
        <v>3</v>
      </c>
      <c r="C6643">
        <v>1</v>
      </c>
      <c r="D6643" s="2">
        <v>42809</v>
      </c>
      <c r="E6643">
        <v>38</v>
      </c>
      <c r="F6643">
        <v>10.0421</v>
      </c>
      <c r="G6643">
        <v>7.33</v>
      </c>
      <c r="H6643" s="3">
        <v>42809.440000000002</v>
      </c>
    </row>
    <row r="6644" spans="1:8" x14ac:dyDescent="0.3">
      <c r="A6644" t="s">
        <v>29</v>
      </c>
      <c r="B6644">
        <v>1</v>
      </c>
      <c r="C6644">
        <v>44</v>
      </c>
      <c r="D6644" s="2">
        <v>42809</v>
      </c>
      <c r="E6644">
        <v>35</v>
      </c>
      <c r="F6644">
        <v>9.3824000000000005</v>
      </c>
      <c r="G6644">
        <v>7.33</v>
      </c>
      <c r="H6644" s="3">
        <v>42809.440000000002</v>
      </c>
    </row>
    <row r="6645" spans="1:8" x14ac:dyDescent="0.3">
      <c r="A6645" t="s">
        <v>187</v>
      </c>
      <c r="B6645">
        <v>1</v>
      </c>
      <c r="C6645">
        <v>3</v>
      </c>
      <c r="D6645" s="2">
        <v>42809</v>
      </c>
      <c r="E6645">
        <v>48</v>
      </c>
      <c r="F6645">
        <v>11.772</v>
      </c>
      <c r="G6645">
        <v>8.7200000000000006</v>
      </c>
      <c r="H6645" s="3">
        <v>42809.440000000002</v>
      </c>
    </row>
    <row r="6646" spans="1:8" x14ac:dyDescent="0.3">
      <c r="A6646" t="s">
        <v>187</v>
      </c>
      <c r="B6646">
        <v>1</v>
      </c>
      <c r="C6646">
        <v>41</v>
      </c>
      <c r="D6646" s="2">
        <v>42809</v>
      </c>
      <c r="E6646">
        <v>37</v>
      </c>
      <c r="F6646">
        <v>12.033600000000002</v>
      </c>
      <c r="G6646">
        <v>8.7200000000000006</v>
      </c>
      <c r="H6646" s="3">
        <v>42809.46</v>
      </c>
    </row>
    <row r="6647" spans="1:8" x14ac:dyDescent="0.3">
      <c r="A6647" t="s">
        <v>13</v>
      </c>
      <c r="B6647">
        <v>2</v>
      </c>
      <c r="C6647">
        <v>41</v>
      </c>
      <c r="D6647" s="2">
        <v>42809</v>
      </c>
      <c r="E6647">
        <v>17</v>
      </c>
      <c r="F6647">
        <v>160.0898</v>
      </c>
      <c r="G6647">
        <v>119.47</v>
      </c>
      <c r="H6647" s="3">
        <v>42809.46</v>
      </c>
    </row>
    <row r="6648" spans="1:8" x14ac:dyDescent="0.3">
      <c r="A6648" t="s">
        <v>127</v>
      </c>
      <c r="B6648">
        <v>8</v>
      </c>
      <c r="C6648">
        <v>1</v>
      </c>
      <c r="D6648" s="2">
        <v>42809</v>
      </c>
      <c r="E6648">
        <v>43</v>
      </c>
      <c r="F6648">
        <v>29.975999999999999</v>
      </c>
      <c r="G6648">
        <v>24.98</v>
      </c>
      <c r="H6648" s="3">
        <v>42809.47</v>
      </c>
    </row>
    <row r="6649" spans="1:8" x14ac:dyDescent="0.3">
      <c r="A6649" t="s">
        <v>140</v>
      </c>
      <c r="B6649">
        <v>2</v>
      </c>
      <c r="C6649">
        <v>1</v>
      </c>
      <c r="D6649" s="2">
        <v>42809</v>
      </c>
      <c r="E6649">
        <v>29</v>
      </c>
      <c r="F6649">
        <v>17.614799999999999</v>
      </c>
      <c r="G6649">
        <v>13.98</v>
      </c>
      <c r="H6649" s="3">
        <v>42809.48</v>
      </c>
    </row>
    <row r="6650" spans="1:8" x14ac:dyDescent="0.3">
      <c r="A6650" t="s">
        <v>52</v>
      </c>
      <c r="B6650">
        <v>1</v>
      </c>
      <c r="C6650">
        <v>45</v>
      </c>
      <c r="D6650" s="2">
        <v>42809</v>
      </c>
      <c r="E6650">
        <v>28</v>
      </c>
      <c r="F6650">
        <v>21.374099999999999</v>
      </c>
      <c r="G6650">
        <v>16.829999999999998</v>
      </c>
      <c r="H6650" s="3">
        <v>42809.48</v>
      </c>
    </row>
    <row r="6651" spans="1:8" x14ac:dyDescent="0.3">
      <c r="A6651" t="s">
        <v>126</v>
      </c>
      <c r="B6651">
        <v>2</v>
      </c>
      <c r="C6651">
        <v>1</v>
      </c>
      <c r="D6651" s="2">
        <v>42809</v>
      </c>
      <c r="E6651">
        <v>35</v>
      </c>
      <c r="F6651">
        <v>74.752200000000002</v>
      </c>
      <c r="G6651">
        <v>58.86</v>
      </c>
      <c r="H6651" s="3">
        <v>42809.5</v>
      </c>
    </row>
    <row r="6652" spans="1:8" x14ac:dyDescent="0.3">
      <c r="A6652" t="s">
        <v>37</v>
      </c>
      <c r="B6652">
        <v>13</v>
      </c>
      <c r="C6652">
        <v>1</v>
      </c>
      <c r="D6652" s="2">
        <v>42809</v>
      </c>
      <c r="E6652">
        <v>37</v>
      </c>
      <c r="F6652">
        <v>98.137500000000003</v>
      </c>
      <c r="G6652">
        <v>78.510000000000005</v>
      </c>
      <c r="H6652" s="3">
        <v>42809.5</v>
      </c>
    </row>
    <row r="6653" spans="1:8" x14ac:dyDescent="0.3">
      <c r="A6653" t="s">
        <v>45</v>
      </c>
      <c r="B6653">
        <v>4</v>
      </c>
      <c r="C6653">
        <v>45</v>
      </c>
      <c r="D6653" s="2">
        <v>42809</v>
      </c>
      <c r="E6653">
        <v>44</v>
      </c>
      <c r="F6653">
        <v>35.975999999999999</v>
      </c>
      <c r="G6653">
        <v>29.98</v>
      </c>
      <c r="H6653" s="3">
        <v>42809.51</v>
      </c>
    </row>
    <row r="6654" spans="1:8" x14ac:dyDescent="0.3">
      <c r="A6654" t="s">
        <v>40</v>
      </c>
      <c r="B6654">
        <v>1</v>
      </c>
      <c r="C6654">
        <v>3</v>
      </c>
      <c r="D6654" s="2">
        <v>42809</v>
      </c>
      <c r="E6654">
        <v>5</v>
      </c>
      <c r="F6654">
        <v>29.729100000000003</v>
      </c>
      <c r="G6654">
        <v>24.17</v>
      </c>
      <c r="H6654" s="3">
        <v>42809.53</v>
      </c>
    </row>
    <row r="6655" spans="1:8" x14ac:dyDescent="0.3">
      <c r="A6655" t="s">
        <v>29</v>
      </c>
      <c r="B6655">
        <v>10</v>
      </c>
      <c r="C6655">
        <v>1</v>
      </c>
      <c r="D6655" s="2">
        <v>42809</v>
      </c>
      <c r="E6655">
        <v>12</v>
      </c>
      <c r="F6655">
        <v>8.8693000000000008</v>
      </c>
      <c r="G6655">
        <v>7.33</v>
      </c>
      <c r="H6655" s="3">
        <v>42809.53</v>
      </c>
    </row>
    <row r="6656" spans="1:8" x14ac:dyDescent="0.3">
      <c r="A6656" t="s">
        <v>191</v>
      </c>
      <c r="B6656">
        <v>1</v>
      </c>
      <c r="C6656">
        <v>44</v>
      </c>
      <c r="D6656" s="2">
        <v>42809</v>
      </c>
      <c r="E6656">
        <v>15</v>
      </c>
      <c r="F6656">
        <v>4.8869999999999996</v>
      </c>
      <c r="G6656">
        <v>3.62</v>
      </c>
      <c r="H6656" s="3">
        <v>42809.54</v>
      </c>
    </row>
    <row r="6657" spans="1:8" x14ac:dyDescent="0.3">
      <c r="A6657" t="s">
        <v>12</v>
      </c>
      <c r="B6657">
        <v>4</v>
      </c>
      <c r="C6657">
        <v>41</v>
      </c>
      <c r="D6657" s="2">
        <v>42809</v>
      </c>
      <c r="E6657">
        <v>32</v>
      </c>
      <c r="F6657">
        <v>112.212</v>
      </c>
      <c r="G6657">
        <v>83.12</v>
      </c>
      <c r="H6657" s="3">
        <v>42809.54</v>
      </c>
    </row>
    <row r="6658" spans="1:8" x14ac:dyDescent="0.3">
      <c r="A6658" t="s">
        <v>368</v>
      </c>
      <c r="B6658">
        <v>15</v>
      </c>
      <c r="C6658">
        <v>1</v>
      </c>
      <c r="D6658" s="2">
        <v>42809</v>
      </c>
      <c r="E6658">
        <v>26</v>
      </c>
      <c r="F6658">
        <v>47.814400000000006</v>
      </c>
      <c r="G6658">
        <v>38.56</v>
      </c>
      <c r="H6658" s="3">
        <v>42809.57</v>
      </c>
    </row>
    <row r="6659" spans="1:8" x14ac:dyDescent="0.3">
      <c r="A6659" t="s">
        <v>46</v>
      </c>
      <c r="B6659">
        <v>1</v>
      </c>
      <c r="C6659">
        <v>3</v>
      </c>
      <c r="D6659" s="2">
        <v>42809</v>
      </c>
      <c r="E6659">
        <v>5</v>
      </c>
      <c r="F6659">
        <v>76.512</v>
      </c>
      <c r="G6659">
        <v>63.76</v>
      </c>
      <c r="H6659" s="3">
        <v>42809.59</v>
      </c>
    </row>
    <row r="6660" spans="1:8" x14ac:dyDescent="0.3">
      <c r="A6660" t="s">
        <v>136</v>
      </c>
      <c r="B6660">
        <v>1</v>
      </c>
      <c r="C6660">
        <v>1</v>
      </c>
      <c r="D6660" s="2">
        <v>42809</v>
      </c>
      <c r="E6660">
        <v>41</v>
      </c>
      <c r="F6660">
        <v>75.964600000000004</v>
      </c>
      <c r="G6660">
        <v>56.69</v>
      </c>
      <c r="H6660" s="3">
        <v>42809.59</v>
      </c>
    </row>
    <row r="6661" spans="1:8" x14ac:dyDescent="0.3">
      <c r="A6661" t="s">
        <v>12</v>
      </c>
      <c r="B6661">
        <v>15</v>
      </c>
      <c r="C6661">
        <v>1</v>
      </c>
      <c r="D6661" s="2">
        <v>42809</v>
      </c>
      <c r="E6661">
        <v>8</v>
      </c>
      <c r="F6661">
        <v>100.57520000000001</v>
      </c>
      <c r="G6661">
        <v>83.12</v>
      </c>
      <c r="H6661" s="3">
        <v>42809.59</v>
      </c>
    </row>
    <row r="6662" spans="1:8" x14ac:dyDescent="0.3">
      <c r="A6662" t="s">
        <v>174</v>
      </c>
      <c r="B6662">
        <v>10</v>
      </c>
      <c r="C6662">
        <v>43</v>
      </c>
      <c r="D6662" s="2">
        <v>42809</v>
      </c>
      <c r="E6662">
        <v>48</v>
      </c>
      <c r="F6662">
        <v>34.4724</v>
      </c>
      <c r="G6662">
        <v>24.98</v>
      </c>
      <c r="H6662" s="3">
        <v>42809.599999999999</v>
      </c>
    </row>
    <row r="6663" spans="1:8" x14ac:dyDescent="0.3">
      <c r="A6663" t="s">
        <v>160</v>
      </c>
      <c r="B6663">
        <v>3</v>
      </c>
      <c r="C6663">
        <v>1</v>
      </c>
      <c r="D6663" s="2">
        <v>42809</v>
      </c>
      <c r="E6663">
        <v>44</v>
      </c>
      <c r="F6663">
        <v>8.2080000000000002</v>
      </c>
      <c r="G6663">
        <v>6.84</v>
      </c>
      <c r="H6663" s="3">
        <v>42809.62</v>
      </c>
    </row>
    <row r="6664" spans="1:8" x14ac:dyDescent="0.3">
      <c r="A6664" t="s">
        <v>89</v>
      </c>
      <c r="B6664">
        <v>10</v>
      </c>
      <c r="C6664">
        <v>41</v>
      </c>
      <c r="D6664" s="2">
        <v>42809</v>
      </c>
      <c r="E6664">
        <v>23</v>
      </c>
      <c r="F6664">
        <v>47.11</v>
      </c>
      <c r="G6664">
        <v>33.65</v>
      </c>
      <c r="H6664" s="3">
        <v>42809.62</v>
      </c>
    </row>
    <row r="6665" spans="1:8" x14ac:dyDescent="0.3">
      <c r="A6665" t="s">
        <v>67</v>
      </c>
      <c r="B6665">
        <v>1</v>
      </c>
      <c r="C6665">
        <v>1</v>
      </c>
      <c r="D6665" s="2">
        <v>42809</v>
      </c>
      <c r="E6665">
        <v>21</v>
      </c>
      <c r="F6665">
        <v>1.1519999999999999</v>
      </c>
      <c r="G6665">
        <v>0.96</v>
      </c>
      <c r="H6665" s="3">
        <v>42809.62</v>
      </c>
    </row>
    <row r="6666" spans="1:8" x14ac:dyDescent="0.3">
      <c r="A6666" t="s">
        <v>12</v>
      </c>
      <c r="B6666">
        <v>10</v>
      </c>
      <c r="C6666">
        <v>1</v>
      </c>
      <c r="D6666" s="2">
        <v>42809</v>
      </c>
      <c r="E6666">
        <v>12</v>
      </c>
      <c r="F6666">
        <v>113.0432</v>
      </c>
      <c r="G6666">
        <v>83.12</v>
      </c>
      <c r="H6666" s="3">
        <v>42809.64</v>
      </c>
    </row>
    <row r="6667" spans="1:8" x14ac:dyDescent="0.3">
      <c r="A6667" t="s">
        <v>5</v>
      </c>
      <c r="B6667">
        <v>1</v>
      </c>
      <c r="C6667">
        <v>41</v>
      </c>
      <c r="D6667" s="2">
        <v>42809</v>
      </c>
      <c r="E6667">
        <v>48</v>
      </c>
      <c r="F6667">
        <v>34.505000000000003</v>
      </c>
      <c r="G6667">
        <v>25.75</v>
      </c>
      <c r="H6667" s="3">
        <v>42809.64</v>
      </c>
    </row>
    <row r="6668" spans="1:8" x14ac:dyDescent="0.3">
      <c r="A6668" t="s">
        <v>147</v>
      </c>
      <c r="B6668">
        <v>2</v>
      </c>
      <c r="C6668">
        <v>41</v>
      </c>
      <c r="D6668" s="2">
        <v>42809</v>
      </c>
      <c r="E6668">
        <v>48</v>
      </c>
      <c r="F6668">
        <v>20.421600000000002</v>
      </c>
      <c r="G6668">
        <v>15.24</v>
      </c>
      <c r="H6668" s="3">
        <v>42809.65</v>
      </c>
    </row>
    <row r="6669" spans="1:8" x14ac:dyDescent="0.3">
      <c r="A6669" t="s">
        <v>133</v>
      </c>
      <c r="B6669">
        <v>15</v>
      </c>
      <c r="C6669">
        <v>41</v>
      </c>
      <c r="D6669" s="2">
        <v>42809</v>
      </c>
      <c r="E6669">
        <v>30</v>
      </c>
      <c r="F6669">
        <v>30.412800000000001</v>
      </c>
      <c r="G6669">
        <v>23.76</v>
      </c>
      <c r="H6669" s="3">
        <v>42809.65</v>
      </c>
    </row>
    <row r="6670" spans="1:8" x14ac:dyDescent="0.3">
      <c r="A6670" t="s">
        <v>52</v>
      </c>
      <c r="B6670">
        <v>6</v>
      </c>
      <c r="C6670">
        <v>41</v>
      </c>
      <c r="D6670" s="2">
        <v>42809</v>
      </c>
      <c r="E6670">
        <v>26</v>
      </c>
      <c r="F6670">
        <v>23.2254</v>
      </c>
      <c r="G6670">
        <v>16.829999999999998</v>
      </c>
      <c r="H6670" s="3">
        <v>42809.66</v>
      </c>
    </row>
    <row r="6671" spans="1:8" x14ac:dyDescent="0.3">
      <c r="A6671" t="s">
        <v>148</v>
      </c>
      <c r="B6671">
        <v>3</v>
      </c>
      <c r="C6671">
        <v>3</v>
      </c>
      <c r="D6671" s="2">
        <v>42809</v>
      </c>
      <c r="E6671">
        <v>34</v>
      </c>
      <c r="F6671">
        <v>3.3345000000000002</v>
      </c>
      <c r="G6671">
        <v>2.4700000000000002</v>
      </c>
      <c r="H6671" s="3">
        <v>42809.69</v>
      </c>
    </row>
    <row r="6672" spans="1:8" x14ac:dyDescent="0.3">
      <c r="A6672" t="s">
        <v>52</v>
      </c>
      <c r="B6672">
        <v>2</v>
      </c>
      <c r="C6672">
        <v>44</v>
      </c>
      <c r="D6672" s="2">
        <v>42809</v>
      </c>
      <c r="E6672">
        <v>13</v>
      </c>
      <c r="F6672">
        <v>22.888799999999996</v>
      </c>
      <c r="G6672">
        <v>16.829999999999998</v>
      </c>
      <c r="H6672" s="3">
        <v>42809.69</v>
      </c>
    </row>
    <row r="6673" spans="1:8" x14ac:dyDescent="0.3">
      <c r="A6673" t="s">
        <v>121</v>
      </c>
      <c r="B6673">
        <v>5</v>
      </c>
      <c r="C6673">
        <v>45</v>
      </c>
      <c r="D6673" s="2">
        <v>42809</v>
      </c>
      <c r="E6673">
        <v>19</v>
      </c>
      <c r="F6673">
        <v>32.811100000000003</v>
      </c>
      <c r="G6673">
        <v>24.67</v>
      </c>
      <c r="H6673" s="3">
        <v>42809.69</v>
      </c>
    </row>
    <row r="6674" spans="1:8" x14ac:dyDescent="0.3">
      <c r="A6674" t="s">
        <v>186</v>
      </c>
      <c r="B6674">
        <v>2</v>
      </c>
      <c r="C6674">
        <v>1</v>
      </c>
      <c r="D6674" s="2">
        <v>42809</v>
      </c>
      <c r="E6674">
        <v>11</v>
      </c>
      <c r="F6674">
        <v>52.039800000000007</v>
      </c>
      <c r="G6674">
        <v>37.71</v>
      </c>
      <c r="H6674" s="3">
        <v>42809.7</v>
      </c>
    </row>
    <row r="6675" spans="1:8" x14ac:dyDescent="0.3">
      <c r="A6675" t="s">
        <v>137</v>
      </c>
      <c r="B6675">
        <v>1</v>
      </c>
      <c r="C6675">
        <v>41</v>
      </c>
      <c r="D6675" s="2">
        <v>42809</v>
      </c>
      <c r="E6675">
        <v>2</v>
      </c>
      <c r="F6675">
        <v>9.3024000000000004</v>
      </c>
      <c r="G6675">
        <v>6.84</v>
      </c>
      <c r="H6675" s="3">
        <v>42809.72</v>
      </c>
    </row>
    <row r="6676" spans="1:8" x14ac:dyDescent="0.3">
      <c r="A6676" t="s">
        <v>196</v>
      </c>
      <c r="B6676">
        <v>3</v>
      </c>
      <c r="C6676">
        <v>1</v>
      </c>
      <c r="D6676" s="2">
        <v>42809</v>
      </c>
      <c r="E6676">
        <v>22</v>
      </c>
      <c r="F6676">
        <v>484.65600000000001</v>
      </c>
      <c r="G6676">
        <v>351.2</v>
      </c>
      <c r="H6676" s="3">
        <v>42809.75</v>
      </c>
    </row>
    <row r="6677" spans="1:8" x14ac:dyDescent="0.3">
      <c r="A6677" t="s">
        <v>91</v>
      </c>
      <c r="B6677">
        <v>13</v>
      </c>
      <c r="C6677">
        <v>41</v>
      </c>
      <c r="D6677" s="2">
        <v>42809</v>
      </c>
      <c r="E6677">
        <v>45</v>
      </c>
      <c r="F6677">
        <v>7.2911999999999999</v>
      </c>
      <c r="G6677">
        <v>5.88</v>
      </c>
      <c r="H6677" s="3">
        <v>42809.75</v>
      </c>
    </row>
    <row r="6678" spans="1:8" x14ac:dyDescent="0.3">
      <c r="A6678" t="s">
        <v>43</v>
      </c>
      <c r="B6678">
        <v>10</v>
      </c>
      <c r="C6678">
        <v>41</v>
      </c>
      <c r="D6678" s="2">
        <v>42809</v>
      </c>
      <c r="E6678">
        <v>27</v>
      </c>
      <c r="F6678">
        <v>79.805199999999999</v>
      </c>
      <c r="G6678">
        <v>60.92</v>
      </c>
      <c r="H6678" s="3">
        <v>42809.760000000002</v>
      </c>
    </row>
    <row r="6679" spans="1:8" x14ac:dyDescent="0.3">
      <c r="A6679" t="s">
        <v>139</v>
      </c>
      <c r="B6679">
        <v>10</v>
      </c>
      <c r="C6679">
        <v>1</v>
      </c>
      <c r="D6679" s="2">
        <v>42809</v>
      </c>
      <c r="E6679">
        <v>43</v>
      </c>
      <c r="F6679">
        <v>10.635199999999999</v>
      </c>
      <c r="G6679">
        <v>7.82</v>
      </c>
      <c r="H6679" s="3">
        <v>42809.78</v>
      </c>
    </row>
    <row r="6680" spans="1:8" x14ac:dyDescent="0.3">
      <c r="A6680" t="s">
        <v>193</v>
      </c>
      <c r="B6680">
        <v>1</v>
      </c>
      <c r="C6680">
        <v>1</v>
      </c>
      <c r="D6680" s="2">
        <v>42809</v>
      </c>
      <c r="E6680">
        <v>37</v>
      </c>
      <c r="F6680">
        <v>92.555999999999983</v>
      </c>
      <c r="G6680">
        <v>77.13</v>
      </c>
      <c r="H6680" s="3">
        <v>42809.78</v>
      </c>
    </row>
    <row r="6681" spans="1:8" x14ac:dyDescent="0.3">
      <c r="A6681" t="s">
        <v>40</v>
      </c>
      <c r="B6681">
        <v>10</v>
      </c>
      <c r="C6681">
        <v>1</v>
      </c>
      <c r="D6681" s="2">
        <v>42809</v>
      </c>
      <c r="E6681">
        <v>27</v>
      </c>
      <c r="F6681">
        <v>33.354599999999998</v>
      </c>
      <c r="G6681">
        <v>24.17</v>
      </c>
      <c r="H6681" s="3">
        <v>42809.78</v>
      </c>
    </row>
    <row r="6682" spans="1:8" x14ac:dyDescent="0.3">
      <c r="A6682" t="s">
        <v>17</v>
      </c>
      <c r="B6682">
        <v>1</v>
      </c>
      <c r="C6682">
        <v>42</v>
      </c>
      <c r="D6682" s="2">
        <v>42809</v>
      </c>
      <c r="E6682">
        <v>46</v>
      </c>
      <c r="F6682">
        <v>10.1652</v>
      </c>
      <c r="G6682">
        <v>7.88</v>
      </c>
      <c r="H6682" s="3">
        <v>42809.81</v>
      </c>
    </row>
    <row r="6683" spans="1:8" x14ac:dyDescent="0.3">
      <c r="A6683" t="s">
        <v>29</v>
      </c>
      <c r="B6683">
        <v>15</v>
      </c>
      <c r="C6683">
        <v>1</v>
      </c>
      <c r="D6683" s="2">
        <v>42809</v>
      </c>
      <c r="E6683">
        <v>49</v>
      </c>
      <c r="F6683">
        <v>10.0421</v>
      </c>
      <c r="G6683">
        <v>7.33</v>
      </c>
      <c r="H6683" s="3">
        <v>42809.82</v>
      </c>
    </row>
    <row r="6684" spans="1:8" x14ac:dyDescent="0.3">
      <c r="A6684" t="s">
        <v>70</v>
      </c>
      <c r="B6684">
        <v>4</v>
      </c>
      <c r="C6684">
        <v>41</v>
      </c>
      <c r="D6684" s="2">
        <v>42809</v>
      </c>
      <c r="E6684">
        <v>8</v>
      </c>
      <c r="F6684">
        <v>98.788200000000003</v>
      </c>
      <c r="G6684">
        <v>76.58</v>
      </c>
      <c r="H6684" s="3">
        <v>42809.83</v>
      </c>
    </row>
    <row r="6685" spans="1:8" x14ac:dyDescent="0.3">
      <c r="A6685" t="s">
        <v>29</v>
      </c>
      <c r="B6685">
        <v>1</v>
      </c>
      <c r="C6685">
        <v>41</v>
      </c>
      <c r="D6685" s="2">
        <v>42809</v>
      </c>
      <c r="E6685">
        <v>10</v>
      </c>
      <c r="F6685">
        <v>9.0159000000000002</v>
      </c>
      <c r="G6685">
        <v>7.33</v>
      </c>
      <c r="H6685" s="3">
        <v>42809.83</v>
      </c>
    </row>
    <row r="6686" spans="1:8" x14ac:dyDescent="0.3">
      <c r="A6686" t="s">
        <v>140</v>
      </c>
      <c r="B6686">
        <v>15</v>
      </c>
      <c r="C6686">
        <v>1</v>
      </c>
      <c r="D6686" s="2">
        <v>42809</v>
      </c>
      <c r="E6686">
        <v>44</v>
      </c>
      <c r="F6686">
        <v>18.453600000000002</v>
      </c>
      <c r="G6686">
        <v>13.98</v>
      </c>
      <c r="H6686" s="3">
        <v>42809.85</v>
      </c>
    </row>
    <row r="6687" spans="1:8" x14ac:dyDescent="0.3">
      <c r="A6687" t="s">
        <v>17</v>
      </c>
      <c r="B6687">
        <v>1</v>
      </c>
      <c r="C6687">
        <v>1</v>
      </c>
      <c r="D6687" s="2">
        <v>42809</v>
      </c>
      <c r="E6687">
        <v>21</v>
      </c>
      <c r="F6687">
        <v>10.7956</v>
      </c>
      <c r="G6687">
        <v>7.88</v>
      </c>
      <c r="H6687" s="3">
        <v>42809.86</v>
      </c>
    </row>
    <row r="6688" spans="1:8" x14ac:dyDescent="0.3">
      <c r="A6688" t="s">
        <v>182</v>
      </c>
      <c r="B6688">
        <v>1</v>
      </c>
      <c r="C6688">
        <v>1</v>
      </c>
      <c r="D6688" s="2">
        <v>42809</v>
      </c>
      <c r="E6688">
        <v>18</v>
      </c>
      <c r="F6688">
        <v>1062.7540000000001</v>
      </c>
      <c r="G6688">
        <v>793.1</v>
      </c>
      <c r="H6688" s="3">
        <v>42809.87</v>
      </c>
    </row>
    <row r="6689" spans="1:8" x14ac:dyDescent="0.3">
      <c r="A6689" t="s">
        <v>0</v>
      </c>
      <c r="B6689">
        <v>10</v>
      </c>
      <c r="C6689">
        <v>43</v>
      </c>
      <c r="D6689" s="2">
        <v>42809</v>
      </c>
      <c r="E6689">
        <v>25</v>
      </c>
      <c r="F6689">
        <v>14.294</v>
      </c>
      <c r="G6689">
        <v>10.210000000000001</v>
      </c>
      <c r="H6689" s="3">
        <v>42809.88</v>
      </c>
    </row>
    <row r="6690" spans="1:8" x14ac:dyDescent="0.3">
      <c r="A6690" t="s">
        <v>12</v>
      </c>
      <c r="B6690">
        <v>10</v>
      </c>
      <c r="C6690">
        <v>1</v>
      </c>
      <c r="D6690" s="2">
        <v>42809</v>
      </c>
      <c r="E6690">
        <v>14</v>
      </c>
      <c r="F6690">
        <v>101.40640000000002</v>
      </c>
      <c r="G6690">
        <v>83.12</v>
      </c>
      <c r="H6690" s="3">
        <v>42809.89</v>
      </c>
    </row>
    <row r="6691" spans="1:8" x14ac:dyDescent="0.3">
      <c r="A6691" t="s">
        <v>12</v>
      </c>
      <c r="B6691">
        <v>1</v>
      </c>
      <c r="C6691">
        <v>1</v>
      </c>
      <c r="D6691" s="2">
        <v>42809</v>
      </c>
      <c r="E6691">
        <v>6</v>
      </c>
      <c r="F6691">
        <v>102.2376</v>
      </c>
      <c r="G6691">
        <v>83.12</v>
      </c>
      <c r="H6691" s="3">
        <v>42809.89</v>
      </c>
    </row>
    <row r="6692" spans="1:8" x14ac:dyDescent="0.3">
      <c r="A6692" t="s">
        <v>175</v>
      </c>
      <c r="B6692">
        <v>3</v>
      </c>
      <c r="C6692">
        <v>2</v>
      </c>
      <c r="D6692" s="2">
        <v>42809</v>
      </c>
      <c r="E6692">
        <v>50</v>
      </c>
      <c r="F6692">
        <v>66.318899999999999</v>
      </c>
      <c r="G6692">
        <v>51.41</v>
      </c>
      <c r="H6692" s="3">
        <v>42809.89</v>
      </c>
    </row>
    <row r="6693" spans="1:8" x14ac:dyDescent="0.3">
      <c r="A6693" t="s">
        <v>54</v>
      </c>
      <c r="B6693">
        <v>1</v>
      </c>
      <c r="C6693">
        <v>2</v>
      </c>
      <c r="D6693" s="2">
        <v>42809</v>
      </c>
      <c r="E6693">
        <v>45</v>
      </c>
      <c r="F6693">
        <v>89.561599999999999</v>
      </c>
      <c r="G6693">
        <v>69.97</v>
      </c>
      <c r="H6693" s="3">
        <v>42809.93</v>
      </c>
    </row>
    <row r="6694" spans="1:8" x14ac:dyDescent="0.3">
      <c r="A6694" t="s">
        <v>146</v>
      </c>
      <c r="B6694">
        <v>2</v>
      </c>
      <c r="C6694">
        <v>42</v>
      </c>
      <c r="D6694" s="2">
        <v>42809</v>
      </c>
      <c r="E6694">
        <v>36</v>
      </c>
      <c r="F6694">
        <v>44.417999999999999</v>
      </c>
      <c r="G6694">
        <v>33.65</v>
      </c>
      <c r="H6694" s="3">
        <v>42809.94</v>
      </c>
    </row>
    <row r="6695" spans="1:8" x14ac:dyDescent="0.3">
      <c r="A6695" t="s">
        <v>45</v>
      </c>
      <c r="B6695">
        <v>10</v>
      </c>
      <c r="C6695">
        <v>41</v>
      </c>
      <c r="D6695" s="2">
        <v>42809</v>
      </c>
      <c r="E6695">
        <v>25</v>
      </c>
      <c r="F6695">
        <v>37.774799999999999</v>
      </c>
      <c r="G6695">
        <v>29.98</v>
      </c>
      <c r="H6695" s="3">
        <v>42809.95</v>
      </c>
    </row>
    <row r="6696" spans="1:8" x14ac:dyDescent="0.3">
      <c r="A6696" t="s">
        <v>100</v>
      </c>
      <c r="B6696">
        <v>3</v>
      </c>
      <c r="C6696">
        <v>2</v>
      </c>
      <c r="D6696" s="2">
        <v>42809</v>
      </c>
      <c r="E6696">
        <v>33</v>
      </c>
      <c r="F6696">
        <v>5.8038999999999996</v>
      </c>
      <c r="G6696">
        <v>4.57</v>
      </c>
      <c r="H6696" s="3">
        <v>42809.95</v>
      </c>
    </row>
    <row r="6697" spans="1:8" x14ac:dyDescent="0.3">
      <c r="A6697" t="s">
        <v>109</v>
      </c>
      <c r="B6697">
        <v>1</v>
      </c>
      <c r="C6697">
        <v>41</v>
      </c>
      <c r="D6697" s="2">
        <v>42809</v>
      </c>
      <c r="E6697">
        <v>20</v>
      </c>
      <c r="F6697">
        <v>511.99379999999996</v>
      </c>
      <c r="G6697">
        <v>371.01</v>
      </c>
      <c r="H6697" s="3">
        <v>42809.96</v>
      </c>
    </row>
    <row r="6698" spans="1:8" x14ac:dyDescent="0.3">
      <c r="A6698" t="s">
        <v>38</v>
      </c>
      <c r="B6698">
        <v>3</v>
      </c>
      <c r="C6698">
        <v>1</v>
      </c>
      <c r="D6698" s="2">
        <v>42809</v>
      </c>
      <c r="E6698">
        <v>32</v>
      </c>
      <c r="F6698">
        <v>210.09240000000003</v>
      </c>
      <c r="G6698">
        <v>166.74</v>
      </c>
      <c r="H6698" s="3">
        <v>42809.97</v>
      </c>
    </row>
    <row r="6699" spans="1:8" x14ac:dyDescent="0.3">
      <c r="A6699" t="s">
        <v>20</v>
      </c>
      <c r="B6699">
        <v>1</v>
      </c>
      <c r="C6699">
        <v>44</v>
      </c>
      <c r="D6699" s="2">
        <v>42809</v>
      </c>
      <c r="E6699">
        <v>31</v>
      </c>
      <c r="F6699">
        <v>193.2602</v>
      </c>
      <c r="G6699">
        <v>158.41</v>
      </c>
      <c r="H6699" s="3">
        <v>42809.98</v>
      </c>
    </row>
    <row r="6700" spans="1:8" x14ac:dyDescent="0.3">
      <c r="A6700" t="s">
        <v>126</v>
      </c>
      <c r="B6700">
        <v>1</v>
      </c>
      <c r="C6700">
        <v>1</v>
      </c>
      <c r="D6700" s="2">
        <v>42809</v>
      </c>
      <c r="E6700">
        <v>23</v>
      </c>
      <c r="F6700">
        <v>76.518000000000001</v>
      </c>
      <c r="G6700">
        <v>58.86</v>
      </c>
      <c r="H6700" s="3">
        <v>42809.98</v>
      </c>
    </row>
    <row r="6701" spans="1:8" x14ac:dyDescent="0.3">
      <c r="A6701" t="s">
        <v>47</v>
      </c>
      <c r="B6701">
        <v>10</v>
      </c>
      <c r="C6701">
        <v>45</v>
      </c>
      <c r="D6701" s="2">
        <v>42809</v>
      </c>
      <c r="E6701">
        <v>5</v>
      </c>
      <c r="F6701">
        <v>2.2303999999999999</v>
      </c>
      <c r="G6701">
        <v>1.64</v>
      </c>
      <c r="H6701" s="3">
        <v>42810</v>
      </c>
    </row>
    <row r="6702" spans="1:8" x14ac:dyDescent="0.3">
      <c r="A6702" t="s">
        <v>183</v>
      </c>
      <c r="B6702">
        <v>2</v>
      </c>
      <c r="C6702">
        <v>3</v>
      </c>
      <c r="D6702" s="2">
        <v>42810</v>
      </c>
      <c r="E6702">
        <v>42</v>
      </c>
      <c r="F6702">
        <v>18.376899999999999</v>
      </c>
      <c r="G6702">
        <v>14.47</v>
      </c>
      <c r="H6702" s="3">
        <v>42810.03</v>
      </c>
    </row>
    <row r="6703" spans="1:8" x14ac:dyDescent="0.3">
      <c r="A6703" t="s">
        <v>152</v>
      </c>
      <c r="B6703">
        <v>10</v>
      </c>
      <c r="C6703">
        <v>1</v>
      </c>
      <c r="D6703" s="2">
        <v>42810</v>
      </c>
      <c r="E6703">
        <v>45</v>
      </c>
      <c r="F6703">
        <v>92.225400000000008</v>
      </c>
      <c r="G6703">
        <v>74.98</v>
      </c>
      <c r="H6703" s="3">
        <v>42810.03</v>
      </c>
    </row>
    <row r="6704" spans="1:8" x14ac:dyDescent="0.3">
      <c r="A6704" t="s">
        <v>29</v>
      </c>
      <c r="B6704">
        <v>15</v>
      </c>
      <c r="C6704">
        <v>1</v>
      </c>
      <c r="D6704" s="2">
        <v>42810</v>
      </c>
      <c r="E6704">
        <v>44</v>
      </c>
      <c r="F6704">
        <v>9.6022999999999996</v>
      </c>
      <c r="G6704">
        <v>7.33</v>
      </c>
      <c r="H6704" s="3">
        <v>42810.07</v>
      </c>
    </row>
    <row r="6705" spans="1:8" x14ac:dyDescent="0.3">
      <c r="A6705" t="s">
        <v>46</v>
      </c>
      <c r="B6705">
        <v>10</v>
      </c>
      <c r="C6705">
        <v>1</v>
      </c>
      <c r="D6705" s="2">
        <v>42810</v>
      </c>
      <c r="E6705">
        <v>22</v>
      </c>
      <c r="F6705">
        <v>85.438400000000001</v>
      </c>
      <c r="G6705">
        <v>63.76</v>
      </c>
      <c r="H6705" s="3">
        <v>42810.080000000002</v>
      </c>
    </row>
    <row r="6706" spans="1:8" x14ac:dyDescent="0.3">
      <c r="A6706" t="s">
        <v>58</v>
      </c>
      <c r="B6706">
        <v>8</v>
      </c>
      <c r="C6706">
        <v>1</v>
      </c>
      <c r="D6706" s="2">
        <v>42810</v>
      </c>
      <c r="E6706">
        <v>39</v>
      </c>
      <c r="F6706">
        <v>2.4428000000000001</v>
      </c>
      <c r="G6706">
        <v>1.97</v>
      </c>
      <c r="H6706" s="3">
        <v>42810.09</v>
      </c>
    </row>
    <row r="6707" spans="1:8" x14ac:dyDescent="0.3">
      <c r="A6707" t="s">
        <v>11</v>
      </c>
      <c r="B6707">
        <v>1</v>
      </c>
      <c r="C6707">
        <v>43</v>
      </c>
      <c r="D6707" s="2">
        <v>42810</v>
      </c>
      <c r="E6707">
        <v>10</v>
      </c>
      <c r="F6707">
        <v>41.225000000000001</v>
      </c>
      <c r="G6707">
        <v>32.979999999999997</v>
      </c>
      <c r="H6707" s="3">
        <v>42810.11</v>
      </c>
    </row>
    <row r="6708" spans="1:8" x14ac:dyDescent="0.3">
      <c r="A6708" t="s">
        <v>123</v>
      </c>
      <c r="B6708">
        <v>4</v>
      </c>
      <c r="C6708">
        <v>42</v>
      </c>
      <c r="D6708" s="2">
        <v>42810</v>
      </c>
      <c r="E6708">
        <v>39</v>
      </c>
      <c r="F6708">
        <v>36.351000000000006</v>
      </c>
      <c r="G6708">
        <v>28.85</v>
      </c>
      <c r="H6708" s="3">
        <v>42810.11</v>
      </c>
    </row>
    <row r="6709" spans="1:8" x14ac:dyDescent="0.3">
      <c r="A6709" t="s">
        <v>45</v>
      </c>
      <c r="B6709">
        <v>1</v>
      </c>
      <c r="C6709">
        <v>41</v>
      </c>
      <c r="D6709" s="2">
        <v>42810</v>
      </c>
      <c r="E6709">
        <v>39</v>
      </c>
      <c r="F6709">
        <v>40.772800000000004</v>
      </c>
      <c r="G6709">
        <v>29.98</v>
      </c>
      <c r="H6709" s="3">
        <v>42810.12</v>
      </c>
    </row>
    <row r="6710" spans="1:8" x14ac:dyDescent="0.3">
      <c r="A6710" t="s">
        <v>199</v>
      </c>
      <c r="B6710">
        <v>10</v>
      </c>
      <c r="C6710">
        <v>1</v>
      </c>
      <c r="D6710" s="2">
        <v>42810</v>
      </c>
      <c r="E6710">
        <v>13</v>
      </c>
      <c r="F6710">
        <v>9.2492999999999999</v>
      </c>
      <c r="G6710">
        <v>7.17</v>
      </c>
      <c r="H6710" s="3">
        <v>42810.13</v>
      </c>
    </row>
    <row r="6711" spans="1:8" x14ac:dyDescent="0.3">
      <c r="A6711" t="s">
        <v>17</v>
      </c>
      <c r="B6711">
        <v>10</v>
      </c>
      <c r="C6711">
        <v>1</v>
      </c>
      <c r="D6711" s="2">
        <v>42810</v>
      </c>
      <c r="E6711">
        <v>36</v>
      </c>
      <c r="F6711">
        <v>9.5348000000000006</v>
      </c>
      <c r="G6711">
        <v>7.88</v>
      </c>
      <c r="H6711" s="3">
        <v>42810.13</v>
      </c>
    </row>
    <row r="6712" spans="1:8" x14ac:dyDescent="0.3">
      <c r="A6712" t="s">
        <v>85</v>
      </c>
      <c r="B6712">
        <v>1</v>
      </c>
      <c r="C6712">
        <v>41</v>
      </c>
      <c r="D6712" s="2">
        <v>42810</v>
      </c>
      <c r="E6712">
        <v>8</v>
      </c>
      <c r="F6712">
        <v>87.477000000000004</v>
      </c>
      <c r="G6712">
        <v>67.290000000000006</v>
      </c>
      <c r="H6712" s="3">
        <v>42810.14</v>
      </c>
    </row>
    <row r="6713" spans="1:8" x14ac:dyDescent="0.3">
      <c r="A6713" t="s">
        <v>11</v>
      </c>
      <c r="B6713">
        <v>1</v>
      </c>
      <c r="C6713">
        <v>41</v>
      </c>
      <c r="D6713" s="2">
        <v>42810</v>
      </c>
      <c r="E6713">
        <v>6</v>
      </c>
      <c r="F6713">
        <v>40.565399999999997</v>
      </c>
      <c r="G6713">
        <v>32.979999999999997</v>
      </c>
      <c r="H6713" s="3">
        <v>42810.15</v>
      </c>
    </row>
    <row r="6714" spans="1:8" x14ac:dyDescent="0.3">
      <c r="A6714" t="s">
        <v>12</v>
      </c>
      <c r="B6714">
        <v>10</v>
      </c>
      <c r="C6714">
        <v>1</v>
      </c>
      <c r="D6714" s="2">
        <v>42810</v>
      </c>
      <c r="E6714">
        <v>19</v>
      </c>
      <c r="F6714">
        <v>112.212</v>
      </c>
      <c r="G6714">
        <v>83.12</v>
      </c>
      <c r="H6714" s="3">
        <v>42810.17</v>
      </c>
    </row>
    <row r="6715" spans="1:8" x14ac:dyDescent="0.3">
      <c r="A6715" t="s">
        <v>29</v>
      </c>
      <c r="B6715">
        <v>3</v>
      </c>
      <c r="C6715">
        <v>1</v>
      </c>
      <c r="D6715" s="2">
        <v>42810</v>
      </c>
      <c r="E6715">
        <v>49</v>
      </c>
      <c r="F6715">
        <v>9.748899999999999</v>
      </c>
      <c r="G6715">
        <v>7.33</v>
      </c>
      <c r="H6715" s="3">
        <v>42810.17</v>
      </c>
    </row>
    <row r="6716" spans="1:8" x14ac:dyDescent="0.3">
      <c r="A6716" t="s">
        <v>106</v>
      </c>
      <c r="B6716">
        <v>13</v>
      </c>
      <c r="C6716">
        <v>41</v>
      </c>
      <c r="D6716" s="2">
        <v>42810</v>
      </c>
      <c r="E6716">
        <v>38</v>
      </c>
      <c r="F6716">
        <v>167.1318</v>
      </c>
      <c r="G6716">
        <v>121.11</v>
      </c>
      <c r="H6716" s="3">
        <v>42810.17</v>
      </c>
    </row>
    <row r="6717" spans="1:8" x14ac:dyDescent="0.3">
      <c r="A6717" t="s">
        <v>34</v>
      </c>
      <c r="B6717">
        <v>1</v>
      </c>
      <c r="C6717">
        <v>1</v>
      </c>
      <c r="D6717" s="2">
        <v>42810</v>
      </c>
      <c r="E6717">
        <v>37</v>
      </c>
      <c r="F6717">
        <v>358.51020000000005</v>
      </c>
      <c r="G6717">
        <v>259.79000000000002</v>
      </c>
      <c r="H6717" s="3">
        <v>42810.18</v>
      </c>
    </row>
    <row r="6718" spans="1:8" x14ac:dyDescent="0.3">
      <c r="A6718" t="s">
        <v>66</v>
      </c>
      <c r="B6718">
        <v>10</v>
      </c>
      <c r="C6718">
        <v>41</v>
      </c>
      <c r="D6718" s="2">
        <v>42810</v>
      </c>
      <c r="E6718">
        <v>13</v>
      </c>
      <c r="F6718">
        <v>118.75479999999999</v>
      </c>
      <c r="G6718">
        <v>97.34</v>
      </c>
      <c r="H6718" s="3">
        <v>42810.2</v>
      </c>
    </row>
    <row r="6719" spans="1:8" x14ac:dyDescent="0.3">
      <c r="A6719" t="s">
        <v>70</v>
      </c>
      <c r="B6719">
        <v>1</v>
      </c>
      <c r="C6719">
        <v>41</v>
      </c>
      <c r="D6719" s="2">
        <v>42810</v>
      </c>
      <c r="E6719">
        <v>20</v>
      </c>
      <c r="F6719">
        <v>91.896000000000001</v>
      </c>
      <c r="G6719">
        <v>76.58</v>
      </c>
      <c r="H6719" s="3">
        <v>42810.2</v>
      </c>
    </row>
    <row r="6720" spans="1:8" x14ac:dyDescent="0.3">
      <c r="A6720" t="s">
        <v>160</v>
      </c>
      <c r="B6720">
        <v>4</v>
      </c>
      <c r="C6720">
        <v>1</v>
      </c>
      <c r="D6720" s="2">
        <v>42810</v>
      </c>
      <c r="E6720">
        <v>32</v>
      </c>
      <c r="F6720">
        <v>8.5500000000000007</v>
      </c>
      <c r="G6720">
        <v>6.84</v>
      </c>
      <c r="H6720" s="3">
        <v>42810.21</v>
      </c>
    </row>
    <row r="6721" spans="1:8" x14ac:dyDescent="0.3">
      <c r="A6721" t="s">
        <v>70</v>
      </c>
      <c r="B6721">
        <v>11</v>
      </c>
      <c r="C6721">
        <v>41</v>
      </c>
      <c r="D6721" s="2">
        <v>42810</v>
      </c>
      <c r="E6721">
        <v>35</v>
      </c>
      <c r="F6721">
        <v>101.0856</v>
      </c>
      <c r="G6721">
        <v>76.58</v>
      </c>
      <c r="H6721" s="3">
        <v>42810.239999999998</v>
      </c>
    </row>
    <row r="6722" spans="1:8" x14ac:dyDescent="0.3">
      <c r="A6722" t="s">
        <v>42</v>
      </c>
      <c r="B6722">
        <v>3</v>
      </c>
      <c r="C6722">
        <v>1</v>
      </c>
      <c r="D6722" s="2">
        <v>42810</v>
      </c>
      <c r="E6722">
        <v>42</v>
      </c>
      <c r="F6722">
        <v>4.4980000000000002</v>
      </c>
      <c r="G6722">
        <v>3.46</v>
      </c>
      <c r="H6722" s="3">
        <v>42810.239999999998</v>
      </c>
    </row>
    <row r="6723" spans="1:8" x14ac:dyDescent="0.3">
      <c r="A6723" t="s">
        <v>169</v>
      </c>
      <c r="B6723">
        <v>1</v>
      </c>
      <c r="C6723">
        <v>41</v>
      </c>
      <c r="D6723" s="2">
        <v>42810</v>
      </c>
      <c r="E6723">
        <v>16</v>
      </c>
      <c r="F6723">
        <v>87.71350000000001</v>
      </c>
      <c r="G6723">
        <v>65.95</v>
      </c>
      <c r="H6723" s="3">
        <v>42810.25</v>
      </c>
    </row>
    <row r="6724" spans="1:8" x14ac:dyDescent="0.3">
      <c r="A6724" t="s">
        <v>74</v>
      </c>
      <c r="B6724">
        <v>11</v>
      </c>
      <c r="C6724">
        <v>1</v>
      </c>
      <c r="D6724" s="2">
        <v>42810</v>
      </c>
      <c r="E6724">
        <v>24</v>
      </c>
      <c r="F6724">
        <v>33.674199999999999</v>
      </c>
      <c r="G6724">
        <v>25.13</v>
      </c>
      <c r="H6724" s="3">
        <v>42810.25</v>
      </c>
    </row>
    <row r="6725" spans="1:8" x14ac:dyDescent="0.3">
      <c r="A6725" t="s">
        <v>87</v>
      </c>
      <c r="B6725">
        <v>13</v>
      </c>
      <c r="C6725">
        <v>2</v>
      </c>
      <c r="D6725" s="2">
        <v>42810</v>
      </c>
      <c r="E6725">
        <v>48</v>
      </c>
      <c r="F6725">
        <v>7.6740999999999993</v>
      </c>
      <c r="G6725">
        <v>5.77</v>
      </c>
      <c r="H6725" s="3">
        <v>42810.26</v>
      </c>
    </row>
    <row r="6726" spans="1:8" x14ac:dyDescent="0.3">
      <c r="A6726" t="s">
        <v>116</v>
      </c>
      <c r="B6726">
        <v>1</v>
      </c>
      <c r="C6726">
        <v>2</v>
      </c>
      <c r="D6726" s="2">
        <v>42810</v>
      </c>
      <c r="E6726">
        <v>12</v>
      </c>
      <c r="F6726">
        <v>26.680500000000002</v>
      </c>
      <c r="G6726">
        <v>22.05</v>
      </c>
      <c r="H6726" s="3">
        <v>42810.27</v>
      </c>
    </row>
    <row r="6727" spans="1:8" x14ac:dyDescent="0.3">
      <c r="A6727" t="s">
        <v>48</v>
      </c>
      <c r="B6727">
        <v>12</v>
      </c>
      <c r="C6727">
        <v>2</v>
      </c>
      <c r="D6727" s="2">
        <v>42810</v>
      </c>
      <c r="E6727">
        <v>22</v>
      </c>
      <c r="F6727">
        <v>40.896000000000001</v>
      </c>
      <c r="G6727">
        <v>31.95</v>
      </c>
      <c r="H6727" s="3">
        <v>42810.27</v>
      </c>
    </row>
    <row r="6728" spans="1:8" x14ac:dyDescent="0.3">
      <c r="A6728" t="s">
        <v>17</v>
      </c>
      <c r="B6728">
        <v>2</v>
      </c>
      <c r="C6728">
        <v>1</v>
      </c>
      <c r="D6728" s="2">
        <v>42810</v>
      </c>
      <c r="E6728">
        <v>40</v>
      </c>
      <c r="F6728">
        <v>10.638</v>
      </c>
      <c r="G6728">
        <v>7.88</v>
      </c>
      <c r="H6728" s="3">
        <v>42810.29</v>
      </c>
    </row>
    <row r="6729" spans="1:8" x14ac:dyDescent="0.3">
      <c r="A6729" t="s">
        <v>12</v>
      </c>
      <c r="B6729">
        <v>1</v>
      </c>
      <c r="C6729">
        <v>1</v>
      </c>
      <c r="D6729" s="2">
        <v>42810</v>
      </c>
      <c r="E6729">
        <v>24</v>
      </c>
      <c r="F6729">
        <v>103.9</v>
      </c>
      <c r="G6729">
        <v>83.12</v>
      </c>
      <c r="H6729" s="3">
        <v>42810.31</v>
      </c>
    </row>
    <row r="6730" spans="1:8" x14ac:dyDescent="0.3">
      <c r="A6730" t="s">
        <v>368</v>
      </c>
      <c r="B6730">
        <v>1</v>
      </c>
      <c r="C6730">
        <v>1</v>
      </c>
      <c r="D6730" s="2">
        <v>42810</v>
      </c>
      <c r="E6730">
        <v>15</v>
      </c>
      <c r="F6730">
        <v>53.598399999999998</v>
      </c>
      <c r="G6730">
        <v>38.56</v>
      </c>
      <c r="H6730" s="3">
        <v>42810.31</v>
      </c>
    </row>
    <row r="6731" spans="1:8" x14ac:dyDescent="0.3">
      <c r="A6731" t="s">
        <v>5</v>
      </c>
      <c r="B6731">
        <v>11</v>
      </c>
      <c r="C6731">
        <v>41</v>
      </c>
      <c r="D6731" s="2">
        <v>42810</v>
      </c>
      <c r="E6731">
        <v>12</v>
      </c>
      <c r="F6731">
        <v>35.792499999999997</v>
      </c>
      <c r="G6731">
        <v>25.75</v>
      </c>
      <c r="H6731" s="3">
        <v>42810.32</v>
      </c>
    </row>
    <row r="6732" spans="1:8" x14ac:dyDescent="0.3">
      <c r="A6732" t="s">
        <v>59</v>
      </c>
      <c r="B6732">
        <v>1</v>
      </c>
      <c r="C6732">
        <v>1</v>
      </c>
      <c r="D6732" s="2">
        <v>42810</v>
      </c>
      <c r="E6732">
        <v>5</v>
      </c>
      <c r="F6732">
        <v>5.2715999999999994</v>
      </c>
      <c r="G6732">
        <v>3.82</v>
      </c>
      <c r="H6732" s="3">
        <v>42810.34</v>
      </c>
    </row>
    <row r="6733" spans="1:8" x14ac:dyDescent="0.3">
      <c r="A6733" t="s">
        <v>33</v>
      </c>
      <c r="B6733">
        <v>1</v>
      </c>
      <c r="C6733">
        <v>1</v>
      </c>
      <c r="D6733" s="2">
        <v>42810</v>
      </c>
      <c r="E6733">
        <v>39</v>
      </c>
      <c r="F6733">
        <v>1.9843999999999999</v>
      </c>
      <c r="G6733">
        <v>1.64</v>
      </c>
      <c r="H6733" s="3">
        <v>42810.34</v>
      </c>
    </row>
    <row r="6734" spans="1:8" x14ac:dyDescent="0.3">
      <c r="A6734" t="s">
        <v>174</v>
      </c>
      <c r="B6734">
        <v>15</v>
      </c>
      <c r="C6734">
        <v>41</v>
      </c>
      <c r="D6734" s="2">
        <v>42810</v>
      </c>
      <c r="E6734">
        <v>34</v>
      </c>
      <c r="F6734">
        <v>34.972000000000001</v>
      </c>
      <c r="G6734">
        <v>24.98</v>
      </c>
      <c r="H6734" s="3">
        <v>42810.35</v>
      </c>
    </row>
    <row r="6735" spans="1:8" x14ac:dyDescent="0.3">
      <c r="A6735" t="s">
        <v>29</v>
      </c>
      <c r="B6735">
        <v>10</v>
      </c>
      <c r="C6735">
        <v>3</v>
      </c>
      <c r="D6735" s="2">
        <v>42810</v>
      </c>
      <c r="E6735">
        <v>19</v>
      </c>
      <c r="F6735">
        <v>9.748899999999999</v>
      </c>
      <c r="G6735">
        <v>7.33</v>
      </c>
      <c r="H6735" s="3">
        <v>42810.35</v>
      </c>
    </row>
    <row r="6736" spans="1:8" x14ac:dyDescent="0.3">
      <c r="A6736" t="s">
        <v>137</v>
      </c>
      <c r="B6736">
        <v>10</v>
      </c>
      <c r="C6736">
        <v>2</v>
      </c>
      <c r="D6736" s="2">
        <v>42810</v>
      </c>
      <c r="E6736">
        <v>29</v>
      </c>
      <c r="F6736">
        <v>8.6184000000000012</v>
      </c>
      <c r="G6736">
        <v>6.84</v>
      </c>
      <c r="H6736" s="3">
        <v>42810.36</v>
      </c>
    </row>
    <row r="6737" spans="1:8" x14ac:dyDescent="0.3">
      <c r="A6737" t="s">
        <v>16</v>
      </c>
      <c r="B6737">
        <v>7</v>
      </c>
      <c r="C6737">
        <v>1</v>
      </c>
      <c r="D6737" s="2">
        <v>42810</v>
      </c>
      <c r="E6737">
        <v>44</v>
      </c>
      <c r="F6737">
        <v>4.3250000000000002</v>
      </c>
      <c r="G6737">
        <v>3.46</v>
      </c>
      <c r="H6737" s="3">
        <v>42810.38</v>
      </c>
    </row>
    <row r="6738" spans="1:8" x14ac:dyDescent="0.3">
      <c r="A6738" t="s">
        <v>131</v>
      </c>
      <c r="B6738">
        <v>1</v>
      </c>
      <c r="C6738">
        <v>1</v>
      </c>
      <c r="D6738" s="2">
        <v>42810</v>
      </c>
      <c r="E6738">
        <v>42</v>
      </c>
      <c r="F6738">
        <v>6.2830000000000004</v>
      </c>
      <c r="G6738">
        <v>5.15</v>
      </c>
      <c r="H6738" s="3">
        <v>42810.39</v>
      </c>
    </row>
    <row r="6739" spans="1:8" x14ac:dyDescent="0.3">
      <c r="A6739" t="s">
        <v>121</v>
      </c>
      <c r="B6739">
        <v>2</v>
      </c>
      <c r="C6739">
        <v>44</v>
      </c>
      <c r="D6739" s="2">
        <v>42810</v>
      </c>
      <c r="E6739">
        <v>5</v>
      </c>
      <c r="F6739">
        <v>33.0578</v>
      </c>
      <c r="G6739">
        <v>24.67</v>
      </c>
      <c r="H6739" s="3">
        <v>42810.39</v>
      </c>
    </row>
    <row r="6740" spans="1:8" x14ac:dyDescent="0.3">
      <c r="A6740" t="s">
        <v>28</v>
      </c>
      <c r="B6740">
        <v>10</v>
      </c>
      <c r="C6740">
        <v>41</v>
      </c>
      <c r="D6740" s="2">
        <v>42810</v>
      </c>
      <c r="E6740">
        <v>49</v>
      </c>
      <c r="F6740">
        <v>40.982900000000001</v>
      </c>
      <c r="G6740">
        <v>32.270000000000003</v>
      </c>
      <c r="H6740" s="3">
        <v>42810.400000000001</v>
      </c>
    </row>
    <row r="6741" spans="1:8" x14ac:dyDescent="0.3">
      <c r="A6741" t="s">
        <v>147</v>
      </c>
      <c r="B6741">
        <v>1</v>
      </c>
      <c r="C6741">
        <v>1</v>
      </c>
      <c r="D6741" s="2">
        <v>42810</v>
      </c>
      <c r="E6741">
        <v>12</v>
      </c>
      <c r="F6741">
        <v>19.964400000000001</v>
      </c>
      <c r="G6741">
        <v>15.24</v>
      </c>
      <c r="H6741" s="3">
        <v>42810.400000000001</v>
      </c>
    </row>
    <row r="6742" spans="1:8" x14ac:dyDescent="0.3">
      <c r="A6742" t="s">
        <v>52</v>
      </c>
      <c r="B6742">
        <v>4</v>
      </c>
      <c r="C6742">
        <v>41</v>
      </c>
      <c r="D6742" s="2">
        <v>42810</v>
      </c>
      <c r="E6742">
        <v>50</v>
      </c>
      <c r="F6742">
        <v>23.2254</v>
      </c>
      <c r="G6742">
        <v>16.829999999999998</v>
      </c>
      <c r="H6742" s="3">
        <v>42810.400000000001</v>
      </c>
    </row>
    <row r="6743" spans="1:8" x14ac:dyDescent="0.3">
      <c r="A6743" t="s">
        <v>52</v>
      </c>
      <c r="B6743">
        <v>3</v>
      </c>
      <c r="C6743">
        <v>44</v>
      </c>
      <c r="D6743" s="2">
        <v>42810</v>
      </c>
      <c r="E6743">
        <v>20</v>
      </c>
      <c r="F6743">
        <v>23.393699999999999</v>
      </c>
      <c r="G6743">
        <v>16.829999999999998</v>
      </c>
      <c r="H6743" s="3">
        <v>42810.41</v>
      </c>
    </row>
    <row r="6744" spans="1:8" x14ac:dyDescent="0.3">
      <c r="A6744" t="s">
        <v>184</v>
      </c>
      <c r="B6744">
        <v>1</v>
      </c>
      <c r="C6744">
        <v>1</v>
      </c>
      <c r="D6744" s="2">
        <v>42810</v>
      </c>
      <c r="E6744">
        <v>35</v>
      </c>
      <c r="F6744">
        <v>37.268000000000001</v>
      </c>
      <c r="G6744">
        <v>26.62</v>
      </c>
      <c r="H6744" s="3">
        <v>42810.41</v>
      </c>
    </row>
    <row r="6745" spans="1:8" x14ac:dyDescent="0.3">
      <c r="A6745" t="s">
        <v>195</v>
      </c>
      <c r="B6745">
        <v>15</v>
      </c>
      <c r="C6745">
        <v>1</v>
      </c>
      <c r="D6745" s="2">
        <v>42810</v>
      </c>
      <c r="E6745">
        <v>32</v>
      </c>
      <c r="F6745">
        <v>198.01249999999999</v>
      </c>
      <c r="G6745">
        <v>158.41</v>
      </c>
      <c r="H6745" s="3">
        <v>42810.42</v>
      </c>
    </row>
    <row r="6746" spans="1:8" x14ac:dyDescent="0.3">
      <c r="A6746" t="s">
        <v>72</v>
      </c>
      <c r="B6746">
        <v>10</v>
      </c>
      <c r="C6746">
        <v>44</v>
      </c>
      <c r="D6746" s="2">
        <v>42810</v>
      </c>
      <c r="E6746">
        <v>5</v>
      </c>
      <c r="F6746">
        <v>68.86099999999999</v>
      </c>
      <c r="G6746">
        <v>52.97</v>
      </c>
      <c r="H6746" s="3">
        <v>42810.44</v>
      </c>
    </row>
    <row r="6747" spans="1:8" x14ac:dyDescent="0.3">
      <c r="A6747" t="s">
        <v>167</v>
      </c>
      <c r="B6747">
        <v>1</v>
      </c>
      <c r="C6747">
        <v>1</v>
      </c>
      <c r="D6747" s="2">
        <v>42810</v>
      </c>
      <c r="E6747">
        <v>17</v>
      </c>
      <c r="F6747">
        <v>12.3057</v>
      </c>
      <c r="G6747">
        <v>10.17</v>
      </c>
      <c r="H6747" s="3">
        <v>42810.44</v>
      </c>
    </row>
    <row r="6748" spans="1:8" x14ac:dyDescent="0.3">
      <c r="A6748" t="s">
        <v>57</v>
      </c>
      <c r="B6748">
        <v>10</v>
      </c>
      <c r="C6748">
        <v>1</v>
      </c>
      <c r="D6748" s="2">
        <v>42810</v>
      </c>
      <c r="E6748">
        <v>46</v>
      </c>
      <c r="F6748">
        <v>39.399000000000001</v>
      </c>
      <c r="G6748">
        <v>28.55</v>
      </c>
      <c r="H6748" s="3">
        <v>42810.45</v>
      </c>
    </row>
    <row r="6749" spans="1:8" x14ac:dyDescent="0.3">
      <c r="A6749" t="s">
        <v>120</v>
      </c>
      <c r="B6749">
        <v>4</v>
      </c>
      <c r="C6749">
        <v>43</v>
      </c>
      <c r="D6749" s="2">
        <v>42810</v>
      </c>
      <c r="E6749">
        <v>47</v>
      </c>
      <c r="F6749">
        <v>3.6294</v>
      </c>
      <c r="G6749">
        <v>2.63</v>
      </c>
      <c r="H6749" s="3">
        <v>42810.46</v>
      </c>
    </row>
    <row r="6750" spans="1:8" x14ac:dyDescent="0.3">
      <c r="A6750" t="s">
        <v>24</v>
      </c>
      <c r="B6750">
        <v>1</v>
      </c>
      <c r="C6750">
        <v>1</v>
      </c>
      <c r="D6750" s="2">
        <v>42810</v>
      </c>
      <c r="E6750">
        <v>1</v>
      </c>
      <c r="F6750">
        <v>48.173000000000002</v>
      </c>
      <c r="G6750">
        <v>35.950000000000003</v>
      </c>
      <c r="H6750" s="3">
        <v>42810.46</v>
      </c>
    </row>
    <row r="6751" spans="1:8" x14ac:dyDescent="0.3">
      <c r="A6751" t="s">
        <v>44</v>
      </c>
      <c r="B6751">
        <v>1</v>
      </c>
      <c r="C6751">
        <v>41</v>
      </c>
      <c r="D6751" s="2">
        <v>42810</v>
      </c>
      <c r="E6751">
        <v>19</v>
      </c>
      <c r="F6751">
        <v>28.74</v>
      </c>
      <c r="G6751">
        <v>23.95</v>
      </c>
      <c r="H6751" s="3">
        <v>42810.47</v>
      </c>
    </row>
    <row r="6752" spans="1:8" x14ac:dyDescent="0.3">
      <c r="A6752" t="s">
        <v>29</v>
      </c>
      <c r="B6752">
        <v>3</v>
      </c>
      <c r="C6752">
        <v>3</v>
      </c>
      <c r="D6752" s="2">
        <v>42810</v>
      </c>
      <c r="E6752">
        <v>4</v>
      </c>
      <c r="F6752">
        <v>9.9687999999999999</v>
      </c>
      <c r="G6752">
        <v>7.33</v>
      </c>
      <c r="H6752" s="3">
        <v>42810.48</v>
      </c>
    </row>
    <row r="6753" spans="1:8" x14ac:dyDescent="0.3">
      <c r="A6753" t="s">
        <v>52</v>
      </c>
      <c r="B6753">
        <v>15</v>
      </c>
      <c r="C6753">
        <v>3</v>
      </c>
      <c r="D6753" s="2">
        <v>42810</v>
      </c>
      <c r="E6753">
        <v>20</v>
      </c>
      <c r="F6753">
        <v>23.2254</v>
      </c>
      <c r="G6753">
        <v>16.829999999999998</v>
      </c>
      <c r="H6753" s="3">
        <v>42810.5</v>
      </c>
    </row>
    <row r="6754" spans="1:8" x14ac:dyDescent="0.3">
      <c r="A6754" t="s">
        <v>17</v>
      </c>
      <c r="B6754">
        <v>3</v>
      </c>
      <c r="C6754">
        <v>41</v>
      </c>
      <c r="D6754" s="2">
        <v>42810</v>
      </c>
      <c r="E6754">
        <v>46</v>
      </c>
      <c r="F6754">
        <v>10.559200000000001</v>
      </c>
      <c r="G6754">
        <v>7.88</v>
      </c>
      <c r="H6754" s="3">
        <v>42810.51</v>
      </c>
    </row>
    <row r="6755" spans="1:8" x14ac:dyDescent="0.3">
      <c r="A6755" t="s">
        <v>70</v>
      </c>
      <c r="B6755">
        <v>11</v>
      </c>
      <c r="C6755">
        <v>1</v>
      </c>
      <c r="D6755" s="2">
        <v>42810</v>
      </c>
      <c r="E6755">
        <v>22</v>
      </c>
      <c r="F6755">
        <v>106.44619999999999</v>
      </c>
      <c r="G6755">
        <v>76.58</v>
      </c>
      <c r="H6755" s="3">
        <v>42810.52</v>
      </c>
    </row>
    <row r="6756" spans="1:8" x14ac:dyDescent="0.3">
      <c r="A6756" t="s">
        <v>145</v>
      </c>
      <c r="B6756">
        <v>1</v>
      </c>
      <c r="C6756">
        <v>44</v>
      </c>
      <c r="D6756" s="2">
        <v>42810</v>
      </c>
      <c r="E6756">
        <v>29</v>
      </c>
      <c r="F6756">
        <v>79.062399999999997</v>
      </c>
      <c r="G6756">
        <v>63.76</v>
      </c>
      <c r="H6756" s="3">
        <v>42810.53</v>
      </c>
    </row>
    <row r="6757" spans="1:8" x14ac:dyDescent="0.3">
      <c r="A6757" t="s">
        <v>142</v>
      </c>
      <c r="B6757">
        <v>2</v>
      </c>
      <c r="C6757">
        <v>1</v>
      </c>
      <c r="D6757" s="2">
        <v>42810</v>
      </c>
      <c r="E6757">
        <v>13</v>
      </c>
      <c r="F6757">
        <v>59.457999999999998</v>
      </c>
      <c r="G6757">
        <v>47.95</v>
      </c>
      <c r="H6757" s="3">
        <v>42810.54</v>
      </c>
    </row>
    <row r="6758" spans="1:8" x14ac:dyDescent="0.3">
      <c r="A6758" t="s">
        <v>52</v>
      </c>
      <c r="B6758">
        <v>4</v>
      </c>
      <c r="C6758">
        <v>1</v>
      </c>
      <c r="D6758" s="2">
        <v>42810</v>
      </c>
      <c r="E6758">
        <v>22</v>
      </c>
      <c r="F6758">
        <v>22.047299999999996</v>
      </c>
      <c r="G6758">
        <v>16.829999999999998</v>
      </c>
      <c r="H6758" s="3">
        <v>42810.57</v>
      </c>
    </row>
    <row r="6759" spans="1:8" x14ac:dyDescent="0.3">
      <c r="A6759" t="s">
        <v>62</v>
      </c>
      <c r="B6759">
        <v>2</v>
      </c>
      <c r="C6759">
        <v>2</v>
      </c>
      <c r="D6759" s="2">
        <v>42810</v>
      </c>
      <c r="E6759">
        <v>6</v>
      </c>
      <c r="F6759">
        <v>19.767900000000001</v>
      </c>
      <c r="G6759">
        <v>15.09</v>
      </c>
      <c r="H6759" s="3">
        <v>42810.57</v>
      </c>
    </row>
    <row r="6760" spans="1:8" x14ac:dyDescent="0.3">
      <c r="A6760" t="s">
        <v>14</v>
      </c>
      <c r="B6760">
        <v>1</v>
      </c>
      <c r="C6760">
        <v>1</v>
      </c>
      <c r="D6760" s="2">
        <v>42810</v>
      </c>
      <c r="E6760">
        <v>38</v>
      </c>
      <c r="F6760">
        <v>19.232399999999998</v>
      </c>
      <c r="G6760">
        <v>14.57</v>
      </c>
      <c r="H6760" s="3">
        <v>42810.58</v>
      </c>
    </row>
    <row r="6761" spans="1:8" x14ac:dyDescent="0.3">
      <c r="A6761" t="s">
        <v>33</v>
      </c>
      <c r="B6761">
        <v>2</v>
      </c>
      <c r="C6761">
        <v>41</v>
      </c>
      <c r="D6761" s="2">
        <v>42810</v>
      </c>
      <c r="E6761">
        <v>47</v>
      </c>
      <c r="F6761">
        <v>2.0499999999999998</v>
      </c>
      <c r="G6761">
        <v>1.64</v>
      </c>
      <c r="H6761" s="3">
        <v>42810.58</v>
      </c>
    </row>
    <row r="6762" spans="1:8" x14ac:dyDescent="0.3">
      <c r="A6762" t="s">
        <v>5</v>
      </c>
      <c r="B6762">
        <v>10</v>
      </c>
      <c r="C6762">
        <v>1</v>
      </c>
      <c r="D6762" s="2">
        <v>42810</v>
      </c>
      <c r="E6762">
        <v>9</v>
      </c>
      <c r="F6762">
        <v>35.020000000000003</v>
      </c>
      <c r="G6762">
        <v>25.75</v>
      </c>
      <c r="H6762" s="3">
        <v>42810.58</v>
      </c>
    </row>
    <row r="6763" spans="1:8" x14ac:dyDescent="0.3">
      <c r="A6763" t="s">
        <v>158</v>
      </c>
      <c r="B6763">
        <v>2</v>
      </c>
      <c r="C6763">
        <v>1</v>
      </c>
      <c r="D6763" s="2">
        <v>42810</v>
      </c>
      <c r="E6763">
        <v>5</v>
      </c>
      <c r="F6763">
        <v>9.9749999999999996</v>
      </c>
      <c r="G6763">
        <v>7.5</v>
      </c>
      <c r="H6763" s="3">
        <v>42810.59</v>
      </c>
    </row>
    <row r="6764" spans="1:8" x14ac:dyDescent="0.3">
      <c r="A6764" t="s">
        <v>52</v>
      </c>
      <c r="B6764">
        <v>4</v>
      </c>
      <c r="C6764">
        <v>1</v>
      </c>
      <c r="D6764" s="2">
        <v>42810</v>
      </c>
      <c r="E6764">
        <v>48</v>
      </c>
      <c r="F6764">
        <v>22.720499999999998</v>
      </c>
      <c r="G6764">
        <v>16.829999999999998</v>
      </c>
      <c r="H6764" s="3">
        <v>42810.6</v>
      </c>
    </row>
    <row r="6765" spans="1:8" x14ac:dyDescent="0.3">
      <c r="A6765" t="s">
        <v>68</v>
      </c>
      <c r="B6765">
        <v>5</v>
      </c>
      <c r="C6765">
        <v>41</v>
      </c>
      <c r="D6765" s="2">
        <v>42810</v>
      </c>
      <c r="E6765">
        <v>29</v>
      </c>
      <c r="F6765">
        <v>269.7124</v>
      </c>
      <c r="G6765">
        <v>217.51</v>
      </c>
      <c r="H6765" s="3">
        <v>42810.6</v>
      </c>
    </row>
    <row r="6766" spans="1:8" x14ac:dyDescent="0.3">
      <c r="A6766" t="s">
        <v>70</v>
      </c>
      <c r="B6766">
        <v>15</v>
      </c>
      <c r="C6766">
        <v>1</v>
      </c>
      <c r="D6766" s="2">
        <v>42810</v>
      </c>
      <c r="E6766">
        <v>41</v>
      </c>
      <c r="F6766">
        <v>106.44619999999999</v>
      </c>
      <c r="G6766">
        <v>76.58</v>
      </c>
      <c r="H6766" s="3">
        <v>42810.61</v>
      </c>
    </row>
    <row r="6767" spans="1:8" x14ac:dyDescent="0.3">
      <c r="A6767" t="s">
        <v>12</v>
      </c>
      <c r="B6767">
        <v>14</v>
      </c>
      <c r="C6767">
        <v>1</v>
      </c>
      <c r="D6767" s="2">
        <v>42810</v>
      </c>
      <c r="E6767">
        <v>36</v>
      </c>
      <c r="F6767">
        <v>107.22480000000002</v>
      </c>
      <c r="G6767">
        <v>83.12</v>
      </c>
      <c r="H6767" s="3">
        <v>42810.62</v>
      </c>
    </row>
    <row r="6768" spans="1:8" x14ac:dyDescent="0.3">
      <c r="A6768" t="s">
        <v>89</v>
      </c>
      <c r="B6768">
        <v>3</v>
      </c>
      <c r="C6768">
        <v>3</v>
      </c>
      <c r="D6768" s="2">
        <v>42810</v>
      </c>
      <c r="E6768">
        <v>12</v>
      </c>
      <c r="F6768">
        <v>45.763999999999996</v>
      </c>
      <c r="G6768">
        <v>33.65</v>
      </c>
      <c r="H6768" s="3">
        <v>42810.63</v>
      </c>
    </row>
    <row r="6769" spans="1:8" x14ac:dyDescent="0.3">
      <c r="A6769" t="s">
        <v>59</v>
      </c>
      <c r="B6769">
        <v>3</v>
      </c>
      <c r="C6769">
        <v>1</v>
      </c>
      <c r="D6769" s="2">
        <v>42810</v>
      </c>
      <c r="E6769">
        <v>30</v>
      </c>
      <c r="F6769">
        <v>4.8132000000000001</v>
      </c>
      <c r="G6769">
        <v>3.82</v>
      </c>
      <c r="H6769" s="3">
        <v>42810.64</v>
      </c>
    </row>
    <row r="6770" spans="1:8" x14ac:dyDescent="0.3">
      <c r="A6770" t="s">
        <v>54</v>
      </c>
      <c r="B6770">
        <v>1</v>
      </c>
      <c r="C6770">
        <v>41</v>
      </c>
      <c r="D6770" s="2">
        <v>42810</v>
      </c>
      <c r="E6770">
        <v>4</v>
      </c>
      <c r="F6770">
        <v>86.063099999999991</v>
      </c>
      <c r="G6770">
        <v>69.97</v>
      </c>
      <c r="H6770" s="3">
        <v>42810.64</v>
      </c>
    </row>
    <row r="6771" spans="1:8" x14ac:dyDescent="0.3">
      <c r="A6771" t="s">
        <v>163</v>
      </c>
      <c r="B6771">
        <v>1</v>
      </c>
      <c r="C6771">
        <v>41</v>
      </c>
      <c r="D6771" s="2">
        <v>42810</v>
      </c>
      <c r="E6771">
        <v>17</v>
      </c>
      <c r="F6771">
        <v>7.6579999999999995</v>
      </c>
      <c r="G6771">
        <v>5.47</v>
      </c>
      <c r="H6771" s="3">
        <v>42810.66</v>
      </c>
    </row>
    <row r="6772" spans="1:8" x14ac:dyDescent="0.3">
      <c r="A6772" t="s">
        <v>112</v>
      </c>
      <c r="B6772">
        <v>11</v>
      </c>
      <c r="C6772">
        <v>1</v>
      </c>
      <c r="D6772" s="2">
        <v>42810</v>
      </c>
      <c r="E6772">
        <v>19</v>
      </c>
      <c r="F6772">
        <v>658.70159999999998</v>
      </c>
      <c r="G6772">
        <v>477.32</v>
      </c>
      <c r="H6772" s="3">
        <v>42810.66</v>
      </c>
    </row>
    <row r="6773" spans="1:8" x14ac:dyDescent="0.3">
      <c r="A6773" t="s">
        <v>176</v>
      </c>
      <c r="B6773">
        <v>2</v>
      </c>
      <c r="C6773">
        <v>1</v>
      </c>
      <c r="D6773" s="2">
        <v>42810</v>
      </c>
      <c r="E6773">
        <v>14</v>
      </c>
      <c r="F6773">
        <v>18.846</v>
      </c>
      <c r="G6773">
        <v>13.96</v>
      </c>
      <c r="H6773" s="3">
        <v>42810.68</v>
      </c>
    </row>
    <row r="6774" spans="1:8" x14ac:dyDescent="0.3">
      <c r="A6774" t="s">
        <v>77</v>
      </c>
      <c r="B6774">
        <v>1</v>
      </c>
      <c r="C6774">
        <v>41</v>
      </c>
      <c r="D6774" s="2">
        <v>42810</v>
      </c>
      <c r="E6774">
        <v>42</v>
      </c>
      <c r="F6774">
        <v>6.3066000000000004</v>
      </c>
      <c r="G6774">
        <v>4.57</v>
      </c>
      <c r="H6774" s="3">
        <v>42810.69</v>
      </c>
    </row>
    <row r="6775" spans="1:8" x14ac:dyDescent="0.3">
      <c r="A6775" t="s">
        <v>85</v>
      </c>
      <c r="B6775">
        <v>12</v>
      </c>
      <c r="C6775">
        <v>1</v>
      </c>
      <c r="D6775" s="2">
        <v>42810</v>
      </c>
      <c r="E6775">
        <v>4</v>
      </c>
      <c r="F6775">
        <v>86.131200000000007</v>
      </c>
      <c r="G6775">
        <v>67.290000000000006</v>
      </c>
      <c r="H6775" s="3">
        <v>42810.69</v>
      </c>
    </row>
    <row r="6776" spans="1:8" x14ac:dyDescent="0.3">
      <c r="A6776" t="s">
        <v>156</v>
      </c>
      <c r="B6776">
        <v>12</v>
      </c>
      <c r="C6776">
        <v>41</v>
      </c>
      <c r="D6776" s="2">
        <v>42810</v>
      </c>
      <c r="E6776">
        <v>32</v>
      </c>
      <c r="F6776">
        <v>2.6937000000000002</v>
      </c>
      <c r="G6776">
        <v>2.19</v>
      </c>
      <c r="H6776" s="3">
        <v>42810.7</v>
      </c>
    </row>
    <row r="6777" spans="1:8" x14ac:dyDescent="0.3">
      <c r="A6777" t="s">
        <v>102</v>
      </c>
      <c r="B6777">
        <v>1</v>
      </c>
      <c r="C6777">
        <v>1</v>
      </c>
      <c r="D6777" s="2">
        <v>42810</v>
      </c>
      <c r="E6777">
        <v>46</v>
      </c>
      <c r="F6777">
        <v>30.249600000000001</v>
      </c>
      <c r="G6777">
        <v>21.92</v>
      </c>
      <c r="H6777" s="3">
        <v>42810.7</v>
      </c>
    </row>
    <row r="6778" spans="1:8" x14ac:dyDescent="0.3">
      <c r="A6778" t="s">
        <v>12</v>
      </c>
      <c r="B6778">
        <v>15</v>
      </c>
      <c r="C6778">
        <v>1</v>
      </c>
      <c r="D6778" s="2">
        <v>42810</v>
      </c>
      <c r="E6778">
        <v>31</v>
      </c>
      <c r="F6778">
        <v>102.2376</v>
      </c>
      <c r="G6778">
        <v>83.12</v>
      </c>
      <c r="H6778" s="3">
        <v>42810.71</v>
      </c>
    </row>
    <row r="6779" spans="1:8" x14ac:dyDescent="0.3">
      <c r="A6779" t="s">
        <v>117</v>
      </c>
      <c r="B6779">
        <v>1</v>
      </c>
      <c r="C6779">
        <v>2</v>
      </c>
      <c r="D6779" s="2">
        <v>42810</v>
      </c>
      <c r="E6779">
        <v>17</v>
      </c>
      <c r="F6779">
        <v>12.343200000000001</v>
      </c>
      <c r="G6779">
        <v>8.8800000000000008</v>
      </c>
      <c r="H6779" s="3">
        <v>42810.71</v>
      </c>
    </row>
    <row r="6780" spans="1:8" x14ac:dyDescent="0.3">
      <c r="A6780" t="s">
        <v>59</v>
      </c>
      <c r="B6780">
        <v>1</v>
      </c>
      <c r="C6780">
        <v>44</v>
      </c>
      <c r="D6780" s="2">
        <v>42810</v>
      </c>
      <c r="E6780">
        <v>36</v>
      </c>
      <c r="F6780">
        <v>5.1188000000000002</v>
      </c>
      <c r="G6780">
        <v>3.82</v>
      </c>
      <c r="H6780" s="3">
        <v>42810.720000000001</v>
      </c>
    </row>
    <row r="6781" spans="1:8" x14ac:dyDescent="0.3">
      <c r="A6781" t="s">
        <v>187</v>
      </c>
      <c r="B6781">
        <v>2</v>
      </c>
      <c r="C6781">
        <v>45</v>
      </c>
      <c r="D6781" s="2">
        <v>42810</v>
      </c>
      <c r="E6781">
        <v>18</v>
      </c>
      <c r="F6781">
        <v>11.684800000000001</v>
      </c>
      <c r="G6781">
        <v>8.7200000000000006</v>
      </c>
      <c r="H6781" s="3">
        <v>42810.74</v>
      </c>
    </row>
    <row r="6782" spans="1:8" x14ac:dyDescent="0.3">
      <c r="A6782" t="s">
        <v>118</v>
      </c>
      <c r="B6782">
        <v>4</v>
      </c>
      <c r="C6782">
        <v>1</v>
      </c>
      <c r="D6782" s="2">
        <v>42810</v>
      </c>
      <c r="E6782">
        <v>32</v>
      </c>
      <c r="F6782">
        <v>4.8094000000000001</v>
      </c>
      <c r="G6782">
        <v>3.46</v>
      </c>
      <c r="H6782" s="3">
        <v>42810.75</v>
      </c>
    </row>
    <row r="6783" spans="1:8" x14ac:dyDescent="0.3">
      <c r="A6783" t="s">
        <v>116</v>
      </c>
      <c r="B6783">
        <v>1</v>
      </c>
      <c r="C6783">
        <v>43</v>
      </c>
      <c r="D6783" s="2">
        <v>42810</v>
      </c>
      <c r="E6783">
        <v>19</v>
      </c>
      <c r="F6783">
        <v>28.224</v>
      </c>
      <c r="G6783">
        <v>22.05</v>
      </c>
      <c r="H6783" s="3">
        <v>42810.75</v>
      </c>
    </row>
    <row r="6784" spans="1:8" x14ac:dyDescent="0.3">
      <c r="A6784" t="s">
        <v>89</v>
      </c>
      <c r="B6784">
        <v>1</v>
      </c>
      <c r="C6784">
        <v>43</v>
      </c>
      <c r="D6784" s="2">
        <v>42810</v>
      </c>
      <c r="E6784">
        <v>13</v>
      </c>
      <c r="F6784">
        <v>41.725999999999992</v>
      </c>
      <c r="G6784">
        <v>33.65</v>
      </c>
      <c r="H6784" s="3">
        <v>42810.75</v>
      </c>
    </row>
    <row r="6785" spans="1:8" x14ac:dyDescent="0.3">
      <c r="A6785" t="s">
        <v>171</v>
      </c>
      <c r="B6785">
        <v>4</v>
      </c>
      <c r="C6785">
        <v>1</v>
      </c>
      <c r="D6785" s="2">
        <v>42810</v>
      </c>
      <c r="E6785">
        <v>15</v>
      </c>
      <c r="F6785">
        <v>78.159199999999998</v>
      </c>
      <c r="G6785">
        <v>57.47</v>
      </c>
      <c r="H6785" s="3">
        <v>42810.78</v>
      </c>
    </row>
    <row r="6786" spans="1:8" x14ac:dyDescent="0.3">
      <c r="A6786" t="s">
        <v>24</v>
      </c>
      <c r="B6786">
        <v>1</v>
      </c>
      <c r="C6786">
        <v>44</v>
      </c>
      <c r="D6786" s="2">
        <v>42810</v>
      </c>
      <c r="E6786">
        <v>27</v>
      </c>
      <c r="F6786">
        <v>47.813500000000005</v>
      </c>
      <c r="G6786">
        <v>35.950000000000003</v>
      </c>
      <c r="H6786" s="3">
        <v>42810.81</v>
      </c>
    </row>
    <row r="6787" spans="1:8" x14ac:dyDescent="0.3">
      <c r="A6787" t="s">
        <v>12</v>
      </c>
      <c r="B6787">
        <v>10</v>
      </c>
      <c r="C6787">
        <v>1</v>
      </c>
      <c r="D6787" s="2">
        <v>42810</v>
      </c>
      <c r="E6787">
        <v>25</v>
      </c>
      <c r="F6787">
        <v>101.40640000000002</v>
      </c>
      <c r="G6787">
        <v>83.12</v>
      </c>
      <c r="H6787" s="3">
        <v>42810.82</v>
      </c>
    </row>
    <row r="6788" spans="1:8" x14ac:dyDescent="0.3">
      <c r="A6788" t="s">
        <v>146</v>
      </c>
      <c r="B6788">
        <v>9</v>
      </c>
      <c r="C6788">
        <v>44</v>
      </c>
      <c r="D6788" s="2">
        <v>42810</v>
      </c>
      <c r="E6788">
        <v>15</v>
      </c>
      <c r="F6788">
        <v>44.081499999999998</v>
      </c>
      <c r="G6788">
        <v>33.65</v>
      </c>
      <c r="H6788" s="3">
        <v>42810.83</v>
      </c>
    </row>
    <row r="6789" spans="1:8" x14ac:dyDescent="0.3">
      <c r="A6789" t="s">
        <v>29</v>
      </c>
      <c r="B6789">
        <v>1</v>
      </c>
      <c r="C6789">
        <v>1</v>
      </c>
      <c r="D6789" s="2">
        <v>42810</v>
      </c>
      <c r="E6789">
        <v>24</v>
      </c>
      <c r="F6789">
        <v>9.2358000000000011</v>
      </c>
      <c r="G6789">
        <v>7.33</v>
      </c>
      <c r="H6789" s="3">
        <v>42810.84</v>
      </c>
    </row>
    <row r="6790" spans="1:8" x14ac:dyDescent="0.3">
      <c r="A6790" t="s">
        <v>17</v>
      </c>
      <c r="B6790">
        <v>15</v>
      </c>
      <c r="C6790">
        <v>2</v>
      </c>
      <c r="D6790" s="2">
        <v>42810</v>
      </c>
      <c r="E6790">
        <v>46</v>
      </c>
      <c r="F6790">
        <v>9.6135999999999999</v>
      </c>
      <c r="G6790">
        <v>7.88</v>
      </c>
      <c r="H6790" s="3">
        <v>42810.85</v>
      </c>
    </row>
    <row r="6791" spans="1:8" x14ac:dyDescent="0.3">
      <c r="A6791" t="s">
        <v>52</v>
      </c>
      <c r="B6791">
        <v>10</v>
      </c>
      <c r="C6791">
        <v>1</v>
      </c>
      <c r="D6791" s="2">
        <v>42810</v>
      </c>
      <c r="E6791">
        <v>17</v>
      </c>
      <c r="F6791">
        <v>21.037500000000001</v>
      </c>
      <c r="G6791">
        <v>16.829999999999998</v>
      </c>
      <c r="H6791" s="3">
        <v>42810.85</v>
      </c>
    </row>
    <row r="6792" spans="1:8" x14ac:dyDescent="0.3">
      <c r="A6792" t="s">
        <v>179</v>
      </c>
      <c r="B6792">
        <v>10</v>
      </c>
      <c r="C6792">
        <v>44</v>
      </c>
      <c r="D6792" s="2">
        <v>42810</v>
      </c>
      <c r="E6792">
        <v>34</v>
      </c>
      <c r="F6792">
        <v>17.942799999999998</v>
      </c>
      <c r="G6792">
        <v>14.47</v>
      </c>
      <c r="H6792" s="3">
        <v>42810.86</v>
      </c>
    </row>
    <row r="6793" spans="1:8" x14ac:dyDescent="0.3">
      <c r="A6793" t="s">
        <v>194</v>
      </c>
      <c r="B6793">
        <v>2</v>
      </c>
      <c r="C6793">
        <v>43</v>
      </c>
      <c r="D6793" s="2">
        <v>42810</v>
      </c>
      <c r="E6793">
        <v>13</v>
      </c>
      <c r="F6793">
        <v>7.8936000000000002</v>
      </c>
      <c r="G6793">
        <v>5.98</v>
      </c>
      <c r="H6793" s="3">
        <v>42810.87</v>
      </c>
    </row>
    <row r="6794" spans="1:8" x14ac:dyDescent="0.3">
      <c r="A6794" t="s">
        <v>18</v>
      </c>
      <c r="B6794">
        <v>2</v>
      </c>
      <c r="C6794">
        <v>1</v>
      </c>
      <c r="D6794" s="2">
        <v>42810</v>
      </c>
      <c r="E6794">
        <v>37</v>
      </c>
      <c r="F6794">
        <v>776.50800000000004</v>
      </c>
      <c r="G6794">
        <v>647.09</v>
      </c>
      <c r="H6794" s="3">
        <v>42810.91</v>
      </c>
    </row>
    <row r="6795" spans="1:8" x14ac:dyDescent="0.3">
      <c r="A6795" t="s">
        <v>45</v>
      </c>
      <c r="B6795">
        <v>3</v>
      </c>
      <c r="C6795">
        <v>1</v>
      </c>
      <c r="D6795" s="2">
        <v>42810</v>
      </c>
      <c r="E6795">
        <v>34</v>
      </c>
      <c r="F6795">
        <v>39.273800000000001</v>
      </c>
      <c r="G6795">
        <v>29.98</v>
      </c>
      <c r="H6795" s="3">
        <v>42810.92</v>
      </c>
    </row>
    <row r="6796" spans="1:8" x14ac:dyDescent="0.3">
      <c r="A6796" t="s">
        <v>103</v>
      </c>
      <c r="B6796">
        <v>1</v>
      </c>
      <c r="C6796">
        <v>1</v>
      </c>
      <c r="D6796" s="2">
        <v>42810</v>
      </c>
      <c r="E6796">
        <v>18</v>
      </c>
      <c r="F6796">
        <v>35</v>
      </c>
      <c r="G6796">
        <v>25</v>
      </c>
      <c r="H6796" s="3">
        <v>42810.92</v>
      </c>
    </row>
    <row r="6797" spans="1:8" x14ac:dyDescent="0.3">
      <c r="A6797" t="s">
        <v>70</v>
      </c>
      <c r="B6797">
        <v>1</v>
      </c>
      <c r="C6797">
        <v>43</v>
      </c>
      <c r="D6797" s="2">
        <v>42810</v>
      </c>
      <c r="E6797">
        <v>17</v>
      </c>
      <c r="F6797">
        <v>104.91459999999999</v>
      </c>
      <c r="G6797">
        <v>76.58</v>
      </c>
      <c r="H6797" s="3">
        <v>42810.94</v>
      </c>
    </row>
    <row r="6798" spans="1:8" x14ac:dyDescent="0.3">
      <c r="A6798" t="s">
        <v>172</v>
      </c>
      <c r="B6798">
        <v>2</v>
      </c>
      <c r="C6798">
        <v>1</v>
      </c>
      <c r="D6798" s="2">
        <v>42810</v>
      </c>
      <c r="E6798">
        <v>8</v>
      </c>
      <c r="F6798">
        <v>21.191400000000002</v>
      </c>
      <c r="G6798">
        <v>17.37</v>
      </c>
      <c r="H6798" s="3">
        <v>42810.95</v>
      </c>
    </row>
    <row r="6799" spans="1:8" x14ac:dyDescent="0.3">
      <c r="A6799" t="s">
        <v>35</v>
      </c>
      <c r="B6799">
        <v>1</v>
      </c>
      <c r="C6799">
        <v>41</v>
      </c>
      <c r="D6799" s="2">
        <v>42810</v>
      </c>
      <c r="E6799">
        <v>3</v>
      </c>
      <c r="F6799">
        <v>991.375</v>
      </c>
      <c r="G6799">
        <v>793.1</v>
      </c>
      <c r="H6799" s="3">
        <v>42810.97</v>
      </c>
    </row>
    <row r="6800" spans="1:8" x14ac:dyDescent="0.3">
      <c r="A6800" t="s">
        <v>70</v>
      </c>
      <c r="B6800">
        <v>15</v>
      </c>
      <c r="C6800">
        <v>41</v>
      </c>
      <c r="D6800" s="2">
        <v>42810</v>
      </c>
      <c r="E6800">
        <v>25</v>
      </c>
      <c r="F6800">
        <v>105.68039999999999</v>
      </c>
      <c r="G6800">
        <v>76.58</v>
      </c>
      <c r="H6800" s="3">
        <v>42810.99</v>
      </c>
    </row>
    <row r="6801" spans="1:8" x14ac:dyDescent="0.3">
      <c r="A6801" t="s">
        <v>151</v>
      </c>
      <c r="B6801">
        <v>5</v>
      </c>
      <c r="C6801">
        <v>42</v>
      </c>
      <c r="D6801" s="2">
        <v>42810</v>
      </c>
      <c r="E6801">
        <v>44</v>
      </c>
      <c r="F6801">
        <v>3.9169000000000005</v>
      </c>
      <c r="G6801">
        <v>2.99</v>
      </c>
      <c r="H6801" s="3">
        <v>42811</v>
      </c>
    </row>
    <row r="6802" spans="1:8" x14ac:dyDescent="0.3">
      <c r="A6802" t="s">
        <v>12</v>
      </c>
      <c r="B6802">
        <v>3</v>
      </c>
      <c r="C6802">
        <v>1</v>
      </c>
      <c r="D6802" s="2">
        <v>42811</v>
      </c>
      <c r="E6802">
        <v>50</v>
      </c>
      <c r="F6802">
        <v>116.36800000000001</v>
      </c>
      <c r="G6802">
        <v>83.12</v>
      </c>
      <c r="H6802" s="3">
        <v>42811</v>
      </c>
    </row>
    <row r="6803" spans="1:8" x14ac:dyDescent="0.3">
      <c r="A6803" t="s">
        <v>60</v>
      </c>
      <c r="B6803">
        <v>10</v>
      </c>
      <c r="C6803">
        <v>3</v>
      </c>
      <c r="D6803" s="2">
        <v>42810</v>
      </c>
      <c r="E6803">
        <v>2</v>
      </c>
      <c r="F6803">
        <v>52.827200000000005</v>
      </c>
      <c r="G6803">
        <v>38.56</v>
      </c>
      <c r="H6803" s="3">
        <v>42811</v>
      </c>
    </row>
    <row r="6804" spans="1:8" x14ac:dyDescent="0.3">
      <c r="A6804" t="s">
        <v>107</v>
      </c>
      <c r="B6804">
        <v>2</v>
      </c>
      <c r="C6804">
        <v>43</v>
      </c>
      <c r="D6804" s="2">
        <v>42811</v>
      </c>
      <c r="E6804">
        <v>12</v>
      </c>
      <c r="F6804">
        <v>7.6579999999999995</v>
      </c>
      <c r="G6804">
        <v>5.47</v>
      </c>
      <c r="H6804" s="3">
        <v>42811</v>
      </c>
    </row>
    <row r="6805" spans="1:8" x14ac:dyDescent="0.3">
      <c r="A6805" t="s">
        <v>41</v>
      </c>
      <c r="B6805">
        <v>10</v>
      </c>
      <c r="C6805">
        <v>1</v>
      </c>
      <c r="D6805" s="2">
        <v>42811</v>
      </c>
      <c r="E6805">
        <v>42</v>
      </c>
      <c r="F6805">
        <v>69.847499999999997</v>
      </c>
      <c r="G6805">
        <v>50.25</v>
      </c>
      <c r="H6805" s="3">
        <v>42811.02</v>
      </c>
    </row>
    <row r="6806" spans="1:8" x14ac:dyDescent="0.3">
      <c r="A6806" t="s">
        <v>11</v>
      </c>
      <c r="B6806">
        <v>3</v>
      </c>
      <c r="C6806">
        <v>2</v>
      </c>
      <c r="D6806" s="2">
        <v>42811</v>
      </c>
      <c r="E6806">
        <v>44</v>
      </c>
      <c r="F6806">
        <v>43.863399999999992</v>
      </c>
      <c r="G6806">
        <v>32.979999999999997</v>
      </c>
      <c r="H6806" s="3">
        <v>42811.05</v>
      </c>
    </row>
    <row r="6807" spans="1:8" x14ac:dyDescent="0.3">
      <c r="A6807" t="s">
        <v>36</v>
      </c>
      <c r="B6807">
        <v>2</v>
      </c>
      <c r="C6807">
        <v>1</v>
      </c>
      <c r="D6807" s="2">
        <v>42811</v>
      </c>
      <c r="E6807">
        <v>16</v>
      </c>
      <c r="F6807">
        <v>87.848600000000005</v>
      </c>
      <c r="G6807">
        <v>67.06</v>
      </c>
      <c r="H6807" s="3">
        <v>42811.06</v>
      </c>
    </row>
    <row r="6808" spans="1:8" x14ac:dyDescent="0.3">
      <c r="A6808" t="s">
        <v>11</v>
      </c>
      <c r="B6808">
        <v>15</v>
      </c>
      <c r="C6808">
        <v>2</v>
      </c>
      <c r="D6808" s="2">
        <v>42811</v>
      </c>
      <c r="E6808">
        <v>48</v>
      </c>
      <c r="F6808">
        <v>43.863399999999992</v>
      </c>
      <c r="G6808">
        <v>32.979999999999997</v>
      </c>
      <c r="H6808" s="3">
        <v>42811.08</v>
      </c>
    </row>
    <row r="6809" spans="1:8" x14ac:dyDescent="0.3">
      <c r="A6809" t="s">
        <v>22</v>
      </c>
      <c r="B6809">
        <v>6</v>
      </c>
      <c r="C6809">
        <v>1</v>
      </c>
      <c r="D6809" s="2">
        <v>42811</v>
      </c>
      <c r="E6809">
        <v>2</v>
      </c>
      <c r="F6809">
        <v>102.9</v>
      </c>
      <c r="G6809">
        <v>73.5</v>
      </c>
      <c r="H6809" s="3">
        <v>42811.09</v>
      </c>
    </row>
    <row r="6810" spans="1:8" x14ac:dyDescent="0.3">
      <c r="A6810" t="s">
        <v>163</v>
      </c>
      <c r="B6810">
        <v>10</v>
      </c>
      <c r="C6810">
        <v>1</v>
      </c>
      <c r="D6810" s="2">
        <v>42811</v>
      </c>
      <c r="E6810">
        <v>25</v>
      </c>
      <c r="F6810">
        <v>6.5640000000000001</v>
      </c>
      <c r="G6810">
        <v>5.47</v>
      </c>
      <c r="H6810" s="3">
        <v>42811.1</v>
      </c>
    </row>
    <row r="6811" spans="1:8" x14ac:dyDescent="0.3">
      <c r="A6811" t="s">
        <v>140</v>
      </c>
      <c r="B6811">
        <v>6</v>
      </c>
      <c r="C6811">
        <v>1</v>
      </c>
      <c r="D6811" s="2">
        <v>42811</v>
      </c>
      <c r="E6811">
        <v>4</v>
      </c>
      <c r="F6811">
        <v>17.614799999999999</v>
      </c>
      <c r="G6811">
        <v>13.98</v>
      </c>
      <c r="H6811" s="3">
        <v>42811.12</v>
      </c>
    </row>
    <row r="6812" spans="1:8" x14ac:dyDescent="0.3">
      <c r="A6812" t="s">
        <v>17</v>
      </c>
      <c r="B6812">
        <v>1</v>
      </c>
      <c r="C6812">
        <v>41</v>
      </c>
      <c r="D6812" s="2">
        <v>42811</v>
      </c>
      <c r="E6812">
        <v>36</v>
      </c>
      <c r="F6812">
        <v>10.244000000000002</v>
      </c>
      <c r="G6812">
        <v>7.88</v>
      </c>
      <c r="H6812" s="3">
        <v>42811.16</v>
      </c>
    </row>
    <row r="6813" spans="1:8" x14ac:dyDescent="0.3">
      <c r="A6813" t="s">
        <v>143</v>
      </c>
      <c r="B6813">
        <v>11</v>
      </c>
      <c r="C6813">
        <v>45</v>
      </c>
      <c r="D6813" s="2">
        <v>42811</v>
      </c>
      <c r="E6813">
        <v>34</v>
      </c>
      <c r="F6813">
        <v>26.156800000000004</v>
      </c>
      <c r="G6813">
        <v>21.44</v>
      </c>
      <c r="H6813" s="3">
        <v>42811.18</v>
      </c>
    </row>
    <row r="6814" spans="1:8" x14ac:dyDescent="0.3">
      <c r="A6814" t="s">
        <v>160</v>
      </c>
      <c r="B6814">
        <v>2</v>
      </c>
      <c r="C6814">
        <v>41</v>
      </c>
      <c r="D6814" s="2">
        <v>42811</v>
      </c>
      <c r="E6814">
        <v>42</v>
      </c>
      <c r="F6814">
        <v>8.8919999999999995</v>
      </c>
      <c r="G6814">
        <v>6.84</v>
      </c>
      <c r="H6814" s="3">
        <v>42811.19</v>
      </c>
    </row>
    <row r="6815" spans="1:8" x14ac:dyDescent="0.3">
      <c r="A6815" t="s">
        <v>12</v>
      </c>
      <c r="B6815">
        <v>1</v>
      </c>
      <c r="C6815">
        <v>1</v>
      </c>
      <c r="D6815" s="2">
        <v>42811</v>
      </c>
      <c r="E6815">
        <v>1</v>
      </c>
      <c r="F6815">
        <v>111.38079999999999</v>
      </c>
      <c r="G6815">
        <v>83.12</v>
      </c>
      <c r="H6815" s="3">
        <v>42811.199999999997</v>
      </c>
    </row>
    <row r="6816" spans="1:8" x14ac:dyDescent="0.3">
      <c r="A6816" t="s">
        <v>75</v>
      </c>
      <c r="B6816">
        <v>10</v>
      </c>
      <c r="C6816">
        <v>1</v>
      </c>
      <c r="D6816" s="2">
        <v>42811</v>
      </c>
      <c r="E6816">
        <v>16</v>
      </c>
      <c r="F6816">
        <v>24.680399999999999</v>
      </c>
      <c r="G6816">
        <v>18.84</v>
      </c>
      <c r="H6816" s="3">
        <v>42811.22</v>
      </c>
    </row>
    <row r="6817" spans="1:8" x14ac:dyDescent="0.3">
      <c r="A6817" t="s">
        <v>78</v>
      </c>
      <c r="B6817">
        <v>1</v>
      </c>
      <c r="C6817">
        <v>1</v>
      </c>
      <c r="D6817" s="2">
        <v>42811</v>
      </c>
      <c r="E6817">
        <v>3</v>
      </c>
      <c r="F6817">
        <v>11.123199999999999</v>
      </c>
      <c r="G6817">
        <v>8.69</v>
      </c>
      <c r="H6817" s="3">
        <v>42811.22</v>
      </c>
    </row>
    <row r="6818" spans="1:8" x14ac:dyDescent="0.3">
      <c r="A6818" t="s">
        <v>120</v>
      </c>
      <c r="B6818">
        <v>9</v>
      </c>
      <c r="C6818">
        <v>1</v>
      </c>
      <c r="D6818" s="2">
        <v>42811</v>
      </c>
      <c r="E6818">
        <v>7</v>
      </c>
      <c r="F6818">
        <v>3.1559999999999997</v>
      </c>
      <c r="G6818">
        <v>2.63</v>
      </c>
      <c r="H6818" s="3">
        <v>42811.27</v>
      </c>
    </row>
    <row r="6819" spans="1:8" x14ac:dyDescent="0.3">
      <c r="A6819" t="s">
        <v>29</v>
      </c>
      <c r="B6819">
        <v>15</v>
      </c>
      <c r="C6819">
        <v>2</v>
      </c>
      <c r="D6819" s="2">
        <v>42811</v>
      </c>
      <c r="E6819">
        <v>42</v>
      </c>
      <c r="F6819">
        <v>8.9426000000000005</v>
      </c>
      <c r="G6819">
        <v>7.33</v>
      </c>
      <c r="H6819" s="3">
        <v>42811.27</v>
      </c>
    </row>
    <row r="6820" spans="1:8" x14ac:dyDescent="0.3">
      <c r="A6820" t="s">
        <v>17</v>
      </c>
      <c r="B6820">
        <v>1</v>
      </c>
      <c r="C6820">
        <v>41</v>
      </c>
      <c r="D6820" s="2">
        <v>42811</v>
      </c>
      <c r="E6820">
        <v>8</v>
      </c>
      <c r="F6820">
        <v>10.874400000000001</v>
      </c>
      <c r="G6820">
        <v>7.88</v>
      </c>
      <c r="H6820" s="3">
        <v>42811.28</v>
      </c>
    </row>
    <row r="6821" spans="1:8" x14ac:dyDescent="0.3">
      <c r="A6821" t="s">
        <v>78</v>
      </c>
      <c r="B6821">
        <v>8</v>
      </c>
      <c r="C6821">
        <v>2</v>
      </c>
      <c r="D6821" s="2">
        <v>42811</v>
      </c>
      <c r="E6821">
        <v>14</v>
      </c>
      <c r="F6821">
        <v>11.123199999999999</v>
      </c>
      <c r="G6821">
        <v>8.69</v>
      </c>
      <c r="H6821" s="3">
        <v>42811.3</v>
      </c>
    </row>
    <row r="6822" spans="1:8" x14ac:dyDescent="0.3">
      <c r="A6822" t="s">
        <v>29</v>
      </c>
      <c r="B6822">
        <v>10</v>
      </c>
      <c r="C6822">
        <v>42</v>
      </c>
      <c r="D6822" s="2">
        <v>42811</v>
      </c>
      <c r="E6822">
        <v>30</v>
      </c>
      <c r="F6822">
        <v>9.5289999999999999</v>
      </c>
      <c r="G6822">
        <v>7.33</v>
      </c>
      <c r="H6822" s="3">
        <v>42811.31</v>
      </c>
    </row>
    <row r="6823" spans="1:8" x14ac:dyDescent="0.3">
      <c r="A6823" t="s">
        <v>80</v>
      </c>
      <c r="B6823">
        <v>1</v>
      </c>
      <c r="C6823">
        <v>1</v>
      </c>
      <c r="D6823" s="2">
        <v>42811</v>
      </c>
      <c r="E6823">
        <v>9</v>
      </c>
      <c r="F6823">
        <v>7.6740999999999993</v>
      </c>
      <c r="G6823">
        <v>5.77</v>
      </c>
      <c r="H6823" s="3">
        <v>42811.32</v>
      </c>
    </row>
    <row r="6824" spans="1:8" x14ac:dyDescent="0.3">
      <c r="A6824" t="s">
        <v>21</v>
      </c>
      <c r="B6824">
        <v>1</v>
      </c>
      <c r="C6824">
        <v>1</v>
      </c>
      <c r="D6824" s="2">
        <v>42811</v>
      </c>
      <c r="E6824">
        <v>45</v>
      </c>
      <c r="F6824">
        <v>14.750599999999999</v>
      </c>
      <c r="G6824">
        <v>11.26</v>
      </c>
      <c r="H6824" s="3">
        <v>42811.33</v>
      </c>
    </row>
    <row r="6825" spans="1:8" x14ac:dyDescent="0.3">
      <c r="A6825" t="s">
        <v>12</v>
      </c>
      <c r="B6825">
        <v>13</v>
      </c>
      <c r="C6825">
        <v>41</v>
      </c>
      <c r="D6825" s="2">
        <v>42811</v>
      </c>
      <c r="E6825">
        <v>42</v>
      </c>
      <c r="F6825">
        <v>102.2376</v>
      </c>
      <c r="G6825">
        <v>83.12</v>
      </c>
      <c r="H6825" s="3">
        <v>42811.33</v>
      </c>
    </row>
    <row r="6826" spans="1:8" x14ac:dyDescent="0.3">
      <c r="A6826" t="s">
        <v>73</v>
      </c>
      <c r="B6826">
        <v>3</v>
      </c>
      <c r="C6826">
        <v>1</v>
      </c>
      <c r="D6826" s="2">
        <v>42811</v>
      </c>
      <c r="E6826">
        <v>8</v>
      </c>
      <c r="F6826">
        <v>9.0424000000000007</v>
      </c>
      <c r="G6826">
        <v>7.12</v>
      </c>
      <c r="H6826" s="3">
        <v>42811.34</v>
      </c>
    </row>
    <row r="6827" spans="1:8" x14ac:dyDescent="0.3">
      <c r="A6827" t="s">
        <v>17</v>
      </c>
      <c r="B6827">
        <v>1</v>
      </c>
      <c r="C6827">
        <v>44</v>
      </c>
      <c r="D6827" s="2">
        <v>42811</v>
      </c>
      <c r="E6827">
        <v>29</v>
      </c>
      <c r="F6827">
        <v>10.322799999999999</v>
      </c>
      <c r="G6827">
        <v>7.88</v>
      </c>
      <c r="H6827" s="3">
        <v>42811.34</v>
      </c>
    </row>
    <row r="6828" spans="1:8" x14ac:dyDescent="0.3">
      <c r="A6828" t="s">
        <v>70</v>
      </c>
      <c r="B6828">
        <v>12</v>
      </c>
      <c r="C6828">
        <v>42</v>
      </c>
      <c r="D6828" s="2">
        <v>42811</v>
      </c>
      <c r="E6828">
        <v>34</v>
      </c>
      <c r="F6828">
        <v>105.68039999999999</v>
      </c>
      <c r="G6828">
        <v>76.58</v>
      </c>
      <c r="H6828" s="3">
        <v>42811.34</v>
      </c>
    </row>
    <row r="6829" spans="1:8" x14ac:dyDescent="0.3">
      <c r="A6829" t="s">
        <v>138</v>
      </c>
      <c r="B6829">
        <v>12</v>
      </c>
      <c r="C6829">
        <v>2</v>
      </c>
      <c r="D6829" s="2">
        <v>42811</v>
      </c>
      <c r="E6829">
        <v>25</v>
      </c>
      <c r="F6829">
        <v>68.682599999999994</v>
      </c>
      <c r="G6829">
        <v>54.51</v>
      </c>
      <c r="H6829" s="3">
        <v>42811.37</v>
      </c>
    </row>
    <row r="6830" spans="1:8" x14ac:dyDescent="0.3">
      <c r="A6830" t="s">
        <v>80</v>
      </c>
      <c r="B6830">
        <v>10</v>
      </c>
      <c r="C6830">
        <v>1</v>
      </c>
      <c r="D6830" s="2">
        <v>42811</v>
      </c>
      <c r="E6830">
        <v>33</v>
      </c>
      <c r="F6830">
        <v>7.6740999999999993</v>
      </c>
      <c r="G6830">
        <v>5.77</v>
      </c>
      <c r="H6830" s="3">
        <v>42811.37</v>
      </c>
    </row>
    <row r="6831" spans="1:8" x14ac:dyDescent="0.3">
      <c r="A6831" t="s">
        <v>12</v>
      </c>
      <c r="B6831">
        <v>1</v>
      </c>
      <c r="C6831">
        <v>45</v>
      </c>
      <c r="D6831" s="2">
        <v>42811</v>
      </c>
      <c r="E6831">
        <v>45</v>
      </c>
      <c r="F6831">
        <v>103.9</v>
      </c>
      <c r="G6831">
        <v>83.12</v>
      </c>
      <c r="H6831" s="3">
        <v>42811.37</v>
      </c>
    </row>
    <row r="6832" spans="1:8" x14ac:dyDescent="0.3">
      <c r="A6832" t="s">
        <v>112</v>
      </c>
      <c r="B6832">
        <v>1</v>
      </c>
      <c r="C6832">
        <v>1</v>
      </c>
      <c r="D6832" s="2">
        <v>42811</v>
      </c>
      <c r="E6832">
        <v>40</v>
      </c>
      <c r="F6832">
        <v>634.8356</v>
      </c>
      <c r="G6832">
        <v>477.32</v>
      </c>
      <c r="H6832" s="3">
        <v>42811.4</v>
      </c>
    </row>
    <row r="6833" spans="1:8" x14ac:dyDescent="0.3">
      <c r="A6833" t="s">
        <v>10</v>
      </c>
      <c r="B6833">
        <v>10</v>
      </c>
      <c r="C6833">
        <v>41</v>
      </c>
      <c r="D6833" s="2">
        <v>42811</v>
      </c>
      <c r="E6833">
        <v>16</v>
      </c>
      <c r="F6833">
        <v>1.8392000000000002</v>
      </c>
      <c r="G6833">
        <v>1.52</v>
      </c>
      <c r="H6833" s="3">
        <v>42811.4</v>
      </c>
    </row>
    <row r="6834" spans="1:8" x14ac:dyDescent="0.3">
      <c r="A6834" t="s">
        <v>177</v>
      </c>
      <c r="B6834">
        <v>1</v>
      </c>
      <c r="C6834">
        <v>3</v>
      </c>
      <c r="D6834" s="2">
        <v>42811</v>
      </c>
      <c r="E6834">
        <v>34</v>
      </c>
      <c r="F6834">
        <v>1.7947000000000002</v>
      </c>
      <c r="G6834">
        <v>1.37</v>
      </c>
      <c r="H6834" s="3">
        <v>42811.4</v>
      </c>
    </row>
    <row r="6835" spans="1:8" x14ac:dyDescent="0.3">
      <c r="A6835" t="s">
        <v>29</v>
      </c>
      <c r="B6835">
        <v>3</v>
      </c>
      <c r="C6835">
        <v>1</v>
      </c>
      <c r="D6835" s="2">
        <v>42811</v>
      </c>
      <c r="E6835">
        <v>24</v>
      </c>
      <c r="F6835">
        <v>10.262</v>
      </c>
      <c r="G6835">
        <v>7.33</v>
      </c>
      <c r="H6835" s="3">
        <v>42811.41</v>
      </c>
    </row>
    <row r="6836" spans="1:8" x14ac:dyDescent="0.3">
      <c r="A6836" t="s">
        <v>23</v>
      </c>
      <c r="B6836">
        <v>10</v>
      </c>
      <c r="C6836">
        <v>42</v>
      </c>
      <c r="D6836" s="2">
        <v>42811</v>
      </c>
      <c r="E6836">
        <v>46</v>
      </c>
      <c r="F6836">
        <v>4.7265000000000006</v>
      </c>
      <c r="G6836">
        <v>3.45</v>
      </c>
      <c r="H6836" s="3">
        <v>42811.42</v>
      </c>
    </row>
    <row r="6837" spans="1:8" x14ac:dyDescent="0.3">
      <c r="A6837" t="s">
        <v>75</v>
      </c>
      <c r="B6837">
        <v>1</v>
      </c>
      <c r="C6837">
        <v>43</v>
      </c>
      <c r="D6837" s="2">
        <v>42811</v>
      </c>
      <c r="E6837">
        <v>17</v>
      </c>
      <c r="F6837">
        <v>25.999200000000002</v>
      </c>
      <c r="G6837">
        <v>18.84</v>
      </c>
      <c r="H6837" s="3">
        <v>42811.43</v>
      </c>
    </row>
    <row r="6838" spans="1:8" x14ac:dyDescent="0.3">
      <c r="A6838" t="s">
        <v>162</v>
      </c>
      <c r="B6838">
        <v>5</v>
      </c>
      <c r="C6838">
        <v>1</v>
      </c>
      <c r="D6838" s="2">
        <v>42811</v>
      </c>
      <c r="E6838">
        <v>32</v>
      </c>
      <c r="F6838">
        <v>9.3375000000000004</v>
      </c>
      <c r="G6838">
        <v>7.47</v>
      </c>
      <c r="H6838" s="3">
        <v>42811.43</v>
      </c>
    </row>
    <row r="6839" spans="1:8" x14ac:dyDescent="0.3">
      <c r="A6839" t="s">
        <v>52</v>
      </c>
      <c r="B6839">
        <v>10</v>
      </c>
      <c r="C6839">
        <v>43</v>
      </c>
      <c r="D6839" s="2">
        <v>42811</v>
      </c>
      <c r="E6839">
        <v>48</v>
      </c>
      <c r="F6839">
        <v>21.2058</v>
      </c>
      <c r="G6839">
        <v>16.829999999999998</v>
      </c>
      <c r="H6839" s="3">
        <v>42811.44</v>
      </c>
    </row>
    <row r="6840" spans="1:8" x14ac:dyDescent="0.3">
      <c r="A6840" t="s">
        <v>25</v>
      </c>
      <c r="B6840">
        <v>10</v>
      </c>
      <c r="C6840">
        <v>43</v>
      </c>
      <c r="D6840" s="2">
        <v>42811</v>
      </c>
      <c r="E6840">
        <v>23</v>
      </c>
      <c r="F6840">
        <v>21.2864</v>
      </c>
      <c r="G6840">
        <v>16.63</v>
      </c>
      <c r="H6840" s="3">
        <v>42811.44</v>
      </c>
    </row>
    <row r="6841" spans="1:8" x14ac:dyDescent="0.3">
      <c r="A6841" t="s">
        <v>111</v>
      </c>
      <c r="B6841">
        <v>10</v>
      </c>
      <c r="C6841">
        <v>1</v>
      </c>
      <c r="D6841" s="2">
        <v>42811</v>
      </c>
      <c r="E6841">
        <v>3</v>
      </c>
      <c r="F6841">
        <v>48.9328</v>
      </c>
      <c r="G6841">
        <v>35.979999999999997</v>
      </c>
      <c r="H6841" s="3">
        <v>42811.45</v>
      </c>
    </row>
    <row r="6842" spans="1:8" x14ac:dyDescent="0.3">
      <c r="A6842" t="s">
        <v>194</v>
      </c>
      <c r="B6842">
        <v>3</v>
      </c>
      <c r="C6842">
        <v>42</v>
      </c>
      <c r="D6842" s="2">
        <v>42811</v>
      </c>
      <c r="E6842">
        <v>20</v>
      </c>
      <c r="F6842">
        <v>7.3554000000000004</v>
      </c>
      <c r="G6842">
        <v>5.98</v>
      </c>
      <c r="H6842" s="3">
        <v>42811.46</v>
      </c>
    </row>
    <row r="6843" spans="1:8" x14ac:dyDescent="0.3">
      <c r="A6843" t="s">
        <v>29</v>
      </c>
      <c r="B6843">
        <v>1</v>
      </c>
      <c r="C6843">
        <v>41</v>
      </c>
      <c r="D6843" s="2">
        <v>42811</v>
      </c>
      <c r="E6843">
        <v>21</v>
      </c>
      <c r="F6843">
        <v>10.115399999999999</v>
      </c>
      <c r="G6843">
        <v>7.33</v>
      </c>
      <c r="H6843" s="3">
        <v>42811.47</v>
      </c>
    </row>
    <row r="6844" spans="1:8" x14ac:dyDescent="0.3">
      <c r="A6844" t="s">
        <v>128</v>
      </c>
      <c r="B6844">
        <v>1</v>
      </c>
      <c r="C6844">
        <v>41</v>
      </c>
      <c r="D6844" s="2">
        <v>42811</v>
      </c>
      <c r="E6844">
        <v>5</v>
      </c>
      <c r="F6844">
        <v>16.341000000000001</v>
      </c>
      <c r="G6844">
        <v>12.57</v>
      </c>
      <c r="H6844" s="3">
        <v>42811.49</v>
      </c>
    </row>
    <row r="6845" spans="1:8" x14ac:dyDescent="0.3">
      <c r="A6845" t="s">
        <v>29</v>
      </c>
      <c r="B6845">
        <v>10</v>
      </c>
      <c r="C6845">
        <v>41</v>
      </c>
      <c r="D6845" s="2">
        <v>42811</v>
      </c>
      <c r="E6845">
        <v>28</v>
      </c>
      <c r="F6845">
        <v>9.5289999999999999</v>
      </c>
      <c r="G6845">
        <v>7.33</v>
      </c>
      <c r="H6845" s="3">
        <v>42811.51</v>
      </c>
    </row>
    <row r="6846" spans="1:8" x14ac:dyDescent="0.3">
      <c r="A6846" t="s">
        <v>17</v>
      </c>
      <c r="B6846">
        <v>15</v>
      </c>
      <c r="C6846">
        <v>1</v>
      </c>
      <c r="D6846" s="2">
        <v>42811</v>
      </c>
      <c r="E6846">
        <v>28</v>
      </c>
      <c r="F6846">
        <v>10.953199999999999</v>
      </c>
      <c r="G6846">
        <v>7.88</v>
      </c>
      <c r="H6846" s="3">
        <v>42811.51</v>
      </c>
    </row>
    <row r="6847" spans="1:8" x14ac:dyDescent="0.3">
      <c r="A6847" t="s">
        <v>17</v>
      </c>
      <c r="B6847">
        <v>15</v>
      </c>
      <c r="C6847">
        <v>44</v>
      </c>
      <c r="D6847" s="2">
        <v>42811</v>
      </c>
      <c r="E6847">
        <v>10</v>
      </c>
      <c r="F6847">
        <v>9.5348000000000006</v>
      </c>
      <c r="G6847">
        <v>7.88</v>
      </c>
      <c r="H6847" s="3">
        <v>42811.519999999997</v>
      </c>
    </row>
    <row r="6848" spans="1:8" x14ac:dyDescent="0.3">
      <c r="A6848" t="s">
        <v>52</v>
      </c>
      <c r="B6848">
        <v>1</v>
      </c>
      <c r="C6848">
        <v>1</v>
      </c>
      <c r="D6848" s="2">
        <v>42811</v>
      </c>
      <c r="E6848">
        <v>1</v>
      </c>
      <c r="F6848">
        <v>22.720499999999998</v>
      </c>
      <c r="G6848">
        <v>16.829999999999998</v>
      </c>
      <c r="H6848" s="3">
        <v>42811.519999999997</v>
      </c>
    </row>
    <row r="6849" spans="1:8" x14ac:dyDescent="0.3">
      <c r="A6849" t="s">
        <v>177</v>
      </c>
      <c r="B6849">
        <v>1</v>
      </c>
      <c r="C6849">
        <v>1</v>
      </c>
      <c r="D6849" s="2">
        <v>42811</v>
      </c>
      <c r="E6849">
        <v>25</v>
      </c>
      <c r="F6849">
        <v>1.8495000000000001</v>
      </c>
      <c r="G6849">
        <v>1.37</v>
      </c>
      <c r="H6849" s="3">
        <v>42811.519999999997</v>
      </c>
    </row>
    <row r="6850" spans="1:8" x14ac:dyDescent="0.3">
      <c r="A6850" t="s">
        <v>123</v>
      </c>
      <c r="B6850">
        <v>1</v>
      </c>
      <c r="C6850">
        <v>44</v>
      </c>
      <c r="D6850" s="2">
        <v>42811</v>
      </c>
      <c r="E6850">
        <v>36</v>
      </c>
      <c r="F6850">
        <v>36.639500000000005</v>
      </c>
      <c r="G6850">
        <v>28.85</v>
      </c>
      <c r="H6850" s="3">
        <v>42811.53</v>
      </c>
    </row>
    <row r="6851" spans="1:8" x14ac:dyDescent="0.3">
      <c r="A6851" t="s">
        <v>12</v>
      </c>
      <c r="B6851">
        <v>1</v>
      </c>
      <c r="C6851">
        <v>1</v>
      </c>
      <c r="D6851" s="2">
        <v>42811</v>
      </c>
      <c r="E6851">
        <v>21</v>
      </c>
      <c r="F6851">
        <v>112.212</v>
      </c>
      <c r="G6851">
        <v>83.12</v>
      </c>
      <c r="H6851" s="3">
        <v>42811.53</v>
      </c>
    </row>
    <row r="6852" spans="1:8" x14ac:dyDescent="0.3">
      <c r="A6852" t="s">
        <v>17</v>
      </c>
      <c r="B6852">
        <v>15</v>
      </c>
      <c r="C6852">
        <v>44</v>
      </c>
      <c r="D6852" s="2">
        <v>42811</v>
      </c>
      <c r="E6852">
        <v>17</v>
      </c>
      <c r="F6852">
        <v>9.7712000000000003</v>
      </c>
      <c r="G6852">
        <v>7.88</v>
      </c>
      <c r="H6852" s="3">
        <v>42811.54</v>
      </c>
    </row>
    <row r="6853" spans="1:8" x14ac:dyDescent="0.3">
      <c r="A6853" t="s">
        <v>136</v>
      </c>
      <c r="B6853">
        <v>10</v>
      </c>
      <c r="C6853">
        <v>41</v>
      </c>
      <c r="D6853" s="2">
        <v>42811</v>
      </c>
      <c r="E6853">
        <v>46</v>
      </c>
      <c r="F6853">
        <v>73.697000000000003</v>
      </c>
      <c r="G6853">
        <v>56.69</v>
      </c>
      <c r="H6853" s="3">
        <v>42811.54</v>
      </c>
    </row>
    <row r="6854" spans="1:8" x14ac:dyDescent="0.3">
      <c r="A6854" t="s">
        <v>50</v>
      </c>
      <c r="B6854">
        <v>1</v>
      </c>
      <c r="C6854">
        <v>41</v>
      </c>
      <c r="D6854" s="2">
        <v>42811</v>
      </c>
      <c r="E6854">
        <v>44</v>
      </c>
      <c r="F6854">
        <v>97.258300000000006</v>
      </c>
      <c r="G6854">
        <v>69.97</v>
      </c>
      <c r="H6854" s="3">
        <v>42811.54</v>
      </c>
    </row>
    <row r="6855" spans="1:8" x14ac:dyDescent="0.3">
      <c r="A6855" t="s">
        <v>203</v>
      </c>
      <c r="B6855">
        <v>10</v>
      </c>
      <c r="C6855">
        <v>1</v>
      </c>
      <c r="D6855" s="2">
        <v>42811</v>
      </c>
      <c r="E6855">
        <v>37</v>
      </c>
      <c r="F6855">
        <v>158.0172</v>
      </c>
      <c r="G6855">
        <v>119.71</v>
      </c>
      <c r="H6855" s="3">
        <v>42811.55</v>
      </c>
    </row>
    <row r="6856" spans="1:8" x14ac:dyDescent="0.3">
      <c r="A6856" t="s">
        <v>70</v>
      </c>
      <c r="B6856">
        <v>4</v>
      </c>
      <c r="C6856">
        <v>41</v>
      </c>
      <c r="D6856" s="2">
        <v>42811</v>
      </c>
      <c r="E6856">
        <v>20</v>
      </c>
      <c r="F6856">
        <v>100.3198</v>
      </c>
      <c r="G6856">
        <v>76.58</v>
      </c>
      <c r="H6856" s="3">
        <v>42811.59</v>
      </c>
    </row>
    <row r="6857" spans="1:8" x14ac:dyDescent="0.3">
      <c r="A6857" t="s">
        <v>11</v>
      </c>
      <c r="B6857">
        <v>10</v>
      </c>
      <c r="C6857">
        <v>1</v>
      </c>
      <c r="D6857" s="2">
        <v>42811</v>
      </c>
      <c r="E6857">
        <v>34</v>
      </c>
      <c r="F6857">
        <v>45.5124</v>
      </c>
      <c r="G6857">
        <v>32.979999999999997</v>
      </c>
      <c r="H6857" s="3">
        <v>42811.6</v>
      </c>
    </row>
    <row r="6858" spans="1:8" x14ac:dyDescent="0.3">
      <c r="A6858" t="s">
        <v>60</v>
      </c>
      <c r="B6858">
        <v>1</v>
      </c>
      <c r="C6858">
        <v>41</v>
      </c>
      <c r="D6858" s="2">
        <v>42811</v>
      </c>
      <c r="E6858">
        <v>30</v>
      </c>
      <c r="F6858">
        <v>50.128</v>
      </c>
      <c r="G6858">
        <v>38.56</v>
      </c>
      <c r="H6858" s="3">
        <v>42811.63</v>
      </c>
    </row>
    <row r="6859" spans="1:8" x14ac:dyDescent="0.3">
      <c r="A6859" t="s">
        <v>158</v>
      </c>
      <c r="B6859">
        <v>2</v>
      </c>
      <c r="C6859">
        <v>1</v>
      </c>
      <c r="D6859" s="2">
        <v>42811</v>
      </c>
      <c r="E6859">
        <v>4</v>
      </c>
      <c r="F6859">
        <v>9.75</v>
      </c>
      <c r="G6859">
        <v>7.5</v>
      </c>
      <c r="H6859" s="3">
        <v>42811.63</v>
      </c>
    </row>
    <row r="6860" spans="1:8" x14ac:dyDescent="0.3">
      <c r="A6860" t="s">
        <v>48</v>
      </c>
      <c r="B6860">
        <v>10</v>
      </c>
      <c r="C6860">
        <v>45</v>
      </c>
      <c r="D6860" s="2">
        <v>42811</v>
      </c>
      <c r="E6860">
        <v>5</v>
      </c>
      <c r="F6860">
        <v>41.534999999999997</v>
      </c>
      <c r="G6860">
        <v>31.95</v>
      </c>
      <c r="H6860" s="3">
        <v>42811.63</v>
      </c>
    </row>
    <row r="6861" spans="1:8" x14ac:dyDescent="0.3">
      <c r="A6861" t="s">
        <v>22</v>
      </c>
      <c r="B6861">
        <v>2</v>
      </c>
      <c r="C6861">
        <v>41</v>
      </c>
      <c r="D6861" s="2">
        <v>42811</v>
      </c>
      <c r="E6861">
        <v>50</v>
      </c>
      <c r="F6861">
        <v>102.16500000000001</v>
      </c>
      <c r="G6861">
        <v>73.5</v>
      </c>
      <c r="H6861" s="3">
        <v>42811.64</v>
      </c>
    </row>
    <row r="6862" spans="1:8" x14ac:dyDescent="0.3">
      <c r="A6862" t="s">
        <v>126</v>
      </c>
      <c r="B6862">
        <v>10</v>
      </c>
      <c r="C6862">
        <v>44</v>
      </c>
      <c r="D6862" s="2">
        <v>42811</v>
      </c>
      <c r="E6862">
        <v>31</v>
      </c>
      <c r="F6862">
        <v>75.929400000000001</v>
      </c>
      <c r="G6862">
        <v>58.86</v>
      </c>
      <c r="H6862" s="3">
        <v>42811.67</v>
      </c>
    </row>
    <row r="6863" spans="1:8" x14ac:dyDescent="0.3">
      <c r="A6863" t="s">
        <v>52</v>
      </c>
      <c r="B6863">
        <v>10</v>
      </c>
      <c r="C6863">
        <v>45</v>
      </c>
      <c r="D6863" s="2">
        <v>42811</v>
      </c>
      <c r="E6863">
        <v>43</v>
      </c>
      <c r="F6863">
        <v>20.195999999999998</v>
      </c>
      <c r="G6863">
        <v>16.829999999999998</v>
      </c>
      <c r="H6863" s="3">
        <v>42811.67</v>
      </c>
    </row>
    <row r="6864" spans="1:8" x14ac:dyDescent="0.3">
      <c r="A6864" t="s">
        <v>81</v>
      </c>
      <c r="B6864">
        <v>1</v>
      </c>
      <c r="C6864">
        <v>1</v>
      </c>
      <c r="D6864" s="2">
        <v>42811</v>
      </c>
      <c r="E6864">
        <v>25</v>
      </c>
      <c r="F6864">
        <v>6.0732000000000008</v>
      </c>
      <c r="G6864">
        <v>4.82</v>
      </c>
      <c r="H6864" s="3">
        <v>42811.67</v>
      </c>
    </row>
    <row r="6865" spans="1:8" x14ac:dyDescent="0.3">
      <c r="A6865" t="s">
        <v>139</v>
      </c>
      <c r="B6865">
        <v>10</v>
      </c>
      <c r="C6865">
        <v>1</v>
      </c>
      <c r="D6865" s="2">
        <v>42811</v>
      </c>
      <c r="E6865">
        <v>18</v>
      </c>
      <c r="F6865">
        <v>10.713400000000002</v>
      </c>
      <c r="G6865">
        <v>7.82</v>
      </c>
      <c r="H6865" s="3">
        <v>42811.67</v>
      </c>
    </row>
    <row r="6866" spans="1:8" x14ac:dyDescent="0.3">
      <c r="A6866" t="s">
        <v>165</v>
      </c>
      <c r="B6866">
        <v>10</v>
      </c>
      <c r="C6866">
        <v>45</v>
      </c>
      <c r="D6866" s="2">
        <v>42811</v>
      </c>
      <c r="E6866">
        <v>29</v>
      </c>
      <c r="F6866">
        <v>127.51540000000001</v>
      </c>
      <c r="G6866">
        <v>97.34</v>
      </c>
      <c r="H6866" s="3">
        <v>42811.71</v>
      </c>
    </row>
    <row r="6867" spans="1:8" x14ac:dyDescent="0.3">
      <c r="A6867" t="s">
        <v>142</v>
      </c>
      <c r="B6867">
        <v>10</v>
      </c>
      <c r="C6867">
        <v>41</v>
      </c>
      <c r="D6867" s="2">
        <v>42811</v>
      </c>
      <c r="E6867">
        <v>32</v>
      </c>
      <c r="F6867">
        <v>62.335000000000001</v>
      </c>
      <c r="G6867">
        <v>47.95</v>
      </c>
      <c r="H6867" s="3">
        <v>42811.71</v>
      </c>
    </row>
    <row r="6868" spans="1:8" x14ac:dyDescent="0.3">
      <c r="A6868" t="s">
        <v>135</v>
      </c>
      <c r="B6868">
        <v>1</v>
      </c>
      <c r="C6868">
        <v>41</v>
      </c>
      <c r="D6868" s="2">
        <v>42811</v>
      </c>
      <c r="E6868">
        <v>43</v>
      </c>
      <c r="F6868">
        <v>3.1548000000000003</v>
      </c>
      <c r="G6868">
        <v>2.39</v>
      </c>
      <c r="H6868" s="3">
        <v>42811.72</v>
      </c>
    </row>
    <row r="6869" spans="1:8" x14ac:dyDescent="0.3">
      <c r="A6869" t="s">
        <v>29</v>
      </c>
      <c r="B6869">
        <v>1</v>
      </c>
      <c r="C6869">
        <v>44</v>
      </c>
      <c r="D6869" s="2">
        <v>42811</v>
      </c>
      <c r="E6869">
        <v>22</v>
      </c>
      <c r="F6869">
        <v>9.0159000000000002</v>
      </c>
      <c r="G6869">
        <v>7.33</v>
      </c>
      <c r="H6869" s="3">
        <v>42811.76</v>
      </c>
    </row>
    <row r="6870" spans="1:8" x14ac:dyDescent="0.3">
      <c r="A6870" t="s">
        <v>2</v>
      </c>
      <c r="B6870">
        <v>15</v>
      </c>
      <c r="C6870">
        <v>1</v>
      </c>
      <c r="D6870" s="2">
        <v>42811</v>
      </c>
      <c r="E6870">
        <v>3</v>
      </c>
      <c r="F6870">
        <v>92.615999999999985</v>
      </c>
      <c r="G6870">
        <v>68.099999999999994</v>
      </c>
      <c r="H6870" s="3">
        <v>42811.77</v>
      </c>
    </row>
    <row r="6871" spans="1:8" x14ac:dyDescent="0.3">
      <c r="A6871" t="s">
        <v>80</v>
      </c>
      <c r="B6871">
        <v>10</v>
      </c>
      <c r="C6871">
        <v>1</v>
      </c>
      <c r="D6871" s="2">
        <v>42811</v>
      </c>
      <c r="E6871">
        <v>44</v>
      </c>
      <c r="F6871">
        <v>7.3855999999999993</v>
      </c>
      <c r="G6871">
        <v>5.77</v>
      </c>
      <c r="H6871" s="3">
        <v>42811.78</v>
      </c>
    </row>
    <row r="6872" spans="1:8" x14ac:dyDescent="0.3">
      <c r="A6872" t="s">
        <v>19</v>
      </c>
      <c r="B6872">
        <v>1</v>
      </c>
      <c r="C6872">
        <v>1</v>
      </c>
      <c r="D6872" s="2">
        <v>42811</v>
      </c>
      <c r="E6872">
        <v>35</v>
      </c>
      <c r="F6872">
        <v>72.341600000000014</v>
      </c>
      <c r="G6872">
        <v>58.34</v>
      </c>
      <c r="H6872" s="3">
        <v>42811.839999999997</v>
      </c>
    </row>
    <row r="6873" spans="1:8" x14ac:dyDescent="0.3">
      <c r="A6873" t="s">
        <v>12</v>
      </c>
      <c r="B6873">
        <v>8</v>
      </c>
      <c r="C6873">
        <v>1</v>
      </c>
      <c r="D6873" s="2">
        <v>42811</v>
      </c>
      <c r="E6873">
        <v>48</v>
      </c>
      <c r="F6873">
        <v>110.54960000000001</v>
      </c>
      <c r="G6873">
        <v>83.12</v>
      </c>
      <c r="H6873" s="3">
        <v>42811.88</v>
      </c>
    </row>
    <row r="6874" spans="1:8" x14ac:dyDescent="0.3">
      <c r="A6874" t="s">
        <v>95</v>
      </c>
      <c r="B6874">
        <v>2</v>
      </c>
      <c r="C6874">
        <v>1</v>
      </c>
      <c r="D6874" s="2">
        <v>42811</v>
      </c>
      <c r="E6874">
        <v>50</v>
      </c>
      <c r="F6874">
        <v>98.521599999999992</v>
      </c>
      <c r="G6874">
        <v>76.97</v>
      </c>
      <c r="H6874" s="3">
        <v>42811.9</v>
      </c>
    </row>
    <row r="6875" spans="1:8" x14ac:dyDescent="0.3">
      <c r="A6875" t="s">
        <v>114</v>
      </c>
      <c r="B6875">
        <v>1</v>
      </c>
      <c r="C6875">
        <v>43</v>
      </c>
      <c r="D6875" s="2">
        <v>42811</v>
      </c>
      <c r="E6875">
        <v>7</v>
      </c>
      <c r="F6875">
        <v>56.392300000000006</v>
      </c>
      <c r="G6875">
        <v>40.57</v>
      </c>
      <c r="H6875" s="3">
        <v>42811.91</v>
      </c>
    </row>
    <row r="6876" spans="1:8" x14ac:dyDescent="0.3">
      <c r="A6876" t="s">
        <v>29</v>
      </c>
      <c r="B6876">
        <v>2</v>
      </c>
      <c r="C6876">
        <v>1</v>
      </c>
      <c r="D6876" s="2">
        <v>42811</v>
      </c>
      <c r="E6876">
        <v>16</v>
      </c>
      <c r="F6876">
        <v>10.262</v>
      </c>
      <c r="G6876">
        <v>7.33</v>
      </c>
      <c r="H6876" s="3">
        <v>42811.94</v>
      </c>
    </row>
    <row r="6877" spans="1:8" x14ac:dyDescent="0.3">
      <c r="A6877" t="s">
        <v>70</v>
      </c>
      <c r="B6877">
        <v>1</v>
      </c>
      <c r="C6877">
        <v>1</v>
      </c>
      <c r="D6877" s="2">
        <v>42811</v>
      </c>
      <c r="E6877">
        <v>50</v>
      </c>
      <c r="F6877">
        <v>104.91459999999999</v>
      </c>
      <c r="G6877">
        <v>76.58</v>
      </c>
      <c r="H6877" s="3">
        <v>42811.95</v>
      </c>
    </row>
    <row r="6878" spans="1:8" x14ac:dyDescent="0.3">
      <c r="A6878" t="s">
        <v>170</v>
      </c>
      <c r="B6878">
        <v>2</v>
      </c>
      <c r="C6878">
        <v>1</v>
      </c>
      <c r="D6878" s="2">
        <v>42811</v>
      </c>
      <c r="E6878">
        <v>46</v>
      </c>
      <c r="F6878">
        <v>114.26190000000001</v>
      </c>
      <c r="G6878">
        <v>89.97</v>
      </c>
      <c r="H6878" s="3">
        <v>42811.96</v>
      </c>
    </row>
    <row r="6879" spans="1:8" x14ac:dyDescent="0.3">
      <c r="A6879" t="s">
        <v>31</v>
      </c>
      <c r="B6879">
        <v>10</v>
      </c>
      <c r="C6879">
        <v>45</v>
      </c>
      <c r="D6879" s="2">
        <v>42811</v>
      </c>
      <c r="E6879">
        <v>25</v>
      </c>
      <c r="F6879">
        <v>1.4061000000000001</v>
      </c>
      <c r="G6879">
        <v>1.0900000000000001</v>
      </c>
      <c r="H6879" s="3">
        <v>42811.96</v>
      </c>
    </row>
    <row r="6880" spans="1:8" x14ac:dyDescent="0.3">
      <c r="A6880" t="s">
        <v>61</v>
      </c>
      <c r="B6880">
        <v>3</v>
      </c>
      <c r="C6880">
        <v>43</v>
      </c>
      <c r="D6880" s="2">
        <v>42812</v>
      </c>
      <c r="E6880">
        <v>5</v>
      </c>
      <c r="F6880">
        <v>20.846</v>
      </c>
      <c r="G6880">
        <v>14.89</v>
      </c>
      <c r="H6880" s="3">
        <v>42812</v>
      </c>
    </row>
    <row r="6881" spans="1:8" x14ac:dyDescent="0.3">
      <c r="A6881" t="s">
        <v>125</v>
      </c>
      <c r="B6881">
        <v>15</v>
      </c>
      <c r="C6881">
        <v>41</v>
      </c>
      <c r="D6881" s="2">
        <v>42812</v>
      </c>
      <c r="E6881">
        <v>3</v>
      </c>
      <c r="F6881">
        <v>6.2303999999999995</v>
      </c>
      <c r="G6881">
        <v>4.72</v>
      </c>
      <c r="H6881" s="3">
        <v>42812</v>
      </c>
    </row>
    <row r="6882" spans="1:8" x14ac:dyDescent="0.3">
      <c r="A6882" t="s">
        <v>116</v>
      </c>
      <c r="B6882">
        <v>3</v>
      </c>
      <c r="C6882">
        <v>3</v>
      </c>
      <c r="D6882" s="2">
        <v>42812</v>
      </c>
      <c r="E6882">
        <v>19</v>
      </c>
      <c r="F6882">
        <v>27.5625</v>
      </c>
      <c r="G6882">
        <v>22.05</v>
      </c>
      <c r="H6882" s="3">
        <v>42812.02</v>
      </c>
    </row>
    <row r="6883" spans="1:8" x14ac:dyDescent="0.3">
      <c r="A6883" t="s">
        <v>70</v>
      </c>
      <c r="B6883">
        <v>13</v>
      </c>
      <c r="C6883">
        <v>41</v>
      </c>
      <c r="D6883" s="2">
        <v>42812</v>
      </c>
      <c r="E6883">
        <v>32</v>
      </c>
      <c r="F6883">
        <v>97.256599999999992</v>
      </c>
      <c r="G6883">
        <v>76.58</v>
      </c>
      <c r="H6883" s="3">
        <v>42812.03</v>
      </c>
    </row>
    <row r="6884" spans="1:8" x14ac:dyDescent="0.3">
      <c r="A6884" t="s">
        <v>12</v>
      </c>
      <c r="B6884">
        <v>1</v>
      </c>
      <c r="C6884">
        <v>1</v>
      </c>
      <c r="D6884" s="2">
        <v>42812</v>
      </c>
      <c r="E6884">
        <v>50</v>
      </c>
      <c r="F6884">
        <v>101.40640000000002</v>
      </c>
      <c r="G6884">
        <v>83.12</v>
      </c>
      <c r="H6884" s="3">
        <v>42812.03</v>
      </c>
    </row>
    <row r="6885" spans="1:8" x14ac:dyDescent="0.3">
      <c r="A6885" t="s">
        <v>52</v>
      </c>
      <c r="B6885">
        <v>1</v>
      </c>
      <c r="C6885">
        <v>2</v>
      </c>
      <c r="D6885" s="2">
        <v>42812</v>
      </c>
      <c r="E6885">
        <v>7</v>
      </c>
      <c r="F6885">
        <v>23.561999999999998</v>
      </c>
      <c r="G6885">
        <v>16.829999999999998</v>
      </c>
      <c r="H6885" s="3">
        <v>42812.04</v>
      </c>
    </row>
    <row r="6886" spans="1:8" x14ac:dyDescent="0.3">
      <c r="A6886" t="s">
        <v>193</v>
      </c>
      <c r="B6886">
        <v>10</v>
      </c>
      <c r="C6886">
        <v>1</v>
      </c>
      <c r="D6886" s="2">
        <v>42812</v>
      </c>
      <c r="E6886">
        <v>20</v>
      </c>
      <c r="F6886">
        <v>96.412499999999994</v>
      </c>
      <c r="G6886">
        <v>77.13</v>
      </c>
      <c r="H6886" s="3">
        <v>42812.04</v>
      </c>
    </row>
    <row r="6887" spans="1:8" x14ac:dyDescent="0.3">
      <c r="A6887" t="s">
        <v>42</v>
      </c>
      <c r="B6887">
        <v>7</v>
      </c>
      <c r="C6887">
        <v>41</v>
      </c>
      <c r="D6887" s="2">
        <v>42812</v>
      </c>
      <c r="E6887">
        <v>12</v>
      </c>
      <c r="F6887">
        <v>4.7401999999999997</v>
      </c>
      <c r="G6887">
        <v>3.46</v>
      </c>
      <c r="H6887" s="3">
        <v>42812.13</v>
      </c>
    </row>
    <row r="6888" spans="1:8" x14ac:dyDescent="0.3">
      <c r="A6888" t="s">
        <v>12</v>
      </c>
      <c r="B6888">
        <v>10</v>
      </c>
      <c r="C6888">
        <v>1</v>
      </c>
      <c r="D6888" s="2">
        <v>42812</v>
      </c>
      <c r="E6888">
        <v>27</v>
      </c>
      <c r="F6888">
        <v>116.36800000000001</v>
      </c>
      <c r="G6888">
        <v>83.12</v>
      </c>
      <c r="H6888" s="3">
        <v>42812.13</v>
      </c>
    </row>
    <row r="6889" spans="1:8" x14ac:dyDescent="0.3">
      <c r="A6889" t="s">
        <v>12</v>
      </c>
      <c r="B6889">
        <v>10</v>
      </c>
      <c r="C6889">
        <v>44</v>
      </c>
      <c r="D6889" s="2">
        <v>42812</v>
      </c>
      <c r="E6889">
        <v>33</v>
      </c>
      <c r="F6889">
        <v>113.0432</v>
      </c>
      <c r="G6889">
        <v>83.12</v>
      </c>
      <c r="H6889" s="3">
        <v>42812.13</v>
      </c>
    </row>
    <row r="6890" spans="1:8" x14ac:dyDescent="0.3">
      <c r="A6890" t="s">
        <v>36</v>
      </c>
      <c r="B6890">
        <v>10</v>
      </c>
      <c r="C6890">
        <v>45</v>
      </c>
      <c r="D6890" s="2">
        <v>42812</v>
      </c>
      <c r="E6890">
        <v>16</v>
      </c>
      <c r="F6890">
        <v>85.166200000000003</v>
      </c>
      <c r="G6890">
        <v>67.06</v>
      </c>
      <c r="H6890" s="3">
        <v>42812.15</v>
      </c>
    </row>
    <row r="6891" spans="1:8" x14ac:dyDescent="0.3">
      <c r="A6891" t="s">
        <v>48</v>
      </c>
      <c r="B6891">
        <v>1</v>
      </c>
      <c r="C6891">
        <v>41</v>
      </c>
      <c r="D6891" s="2">
        <v>42812</v>
      </c>
      <c r="E6891">
        <v>3</v>
      </c>
      <c r="F6891">
        <v>38.978999999999999</v>
      </c>
      <c r="G6891">
        <v>31.95</v>
      </c>
      <c r="H6891" s="3">
        <v>42812.160000000003</v>
      </c>
    </row>
    <row r="6892" spans="1:8" x14ac:dyDescent="0.3">
      <c r="A6892" t="s">
        <v>5</v>
      </c>
      <c r="B6892">
        <v>1</v>
      </c>
      <c r="C6892">
        <v>44</v>
      </c>
      <c r="D6892" s="2">
        <v>42812</v>
      </c>
      <c r="E6892">
        <v>27</v>
      </c>
      <c r="F6892">
        <v>32.96</v>
      </c>
      <c r="G6892">
        <v>25.75</v>
      </c>
      <c r="H6892" s="3">
        <v>42812.17</v>
      </c>
    </row>
    <row r="6893" spans="1:8" x14ac:dyDescent="0.3">
      <c r="A6893" t="s">
        <v>62</v>
      </c>
      <c r="B6893">
        <v>10</v>
      </c>
      <c r="C6893">
        <v>42</v>
      </c>
      <c r="D6893" s="2">
        <v>42812</v>
      </c>
      <c r="E6893">
        <v>30</v>
      </c>
      <c r="F6893">
        <v>18.258899999999997</v>
      </c>
      <c r="G6893">
        <v>15.09</v>
      </c>
      <c r="H6893" s="3">
        <v>42812.19</v>
      </c>
    </row>
    <row r="6894" spans="1:8" x14ac:dyDescent="0.3">
      <c r="A6894" t="s">
        <v>91</v>
      </c>
      <c r="B6894">
        <v>13</v>
      </c>
      <c r="C6894">
        <v>1</v>
      </c>
      <c r="D6894" s="2">
        <v>42812</v>
      </c>
      <c r="E6894">
        <v>26</v>
      </c>
      <c r="F6894">
        <v>8.0556000000000001</v>
      </c>
      <c r="G6894">
        <v>5.88</v>
      </c>
      <c r="H6894" s="3">
        <v>42812.21</v>
      </c>
    </row>
    <row r="6895" spans="1:8" x14ac:dyDescent="0.3">
      <c r="A6895" t="s">
        <v>105</v>
      </c>
      <c r="B6895">
        <v>1</v>
      </c>
      <c r="C6895">
        <v>45</v>
      </c>
      <c r="D6895" s="2">
        <v>42812</v>
      </c>
      <c r="E6895">
        <v>10</v>
      </c>
      <c r="F6895">
        <v>118.98360000000001</v>
      </c>
      <c r="G6895">
        <v>86.22</v>
      </c>
      <c r="H6895" s="3">
        <v>42812.21</v>
      </c>
    </row>
    <row r="6896" spans="1:8" x14ac:dyDescent="0.3">
      <c r="A6896" t="s">
        <v>204</v>
      </c>
      <c r="B6896">
        <v>15</v>
      </c>
      <c r="C6896">
        <v>1</v>
      </c>
      <c r="D6896" s="2">
        <v>42812</v>
      </c>
      <c r="E6896">
        <v>7</v>
      </c>
      <c r="F6896">
        <v>60.5655</v>
      </c>
      <c r="G6896">
        <v>46.95</v>
      </c>
      <c r="H6896" s="3">
        <v>42812.22</v>
      </c>
    </row>
    <row r="6897" spans="1:8" x14ac:dyDescent="0.3">
      <c r="A6897" t="s">
        <v>12</v>
      </c>
      <c r="B6897">
        <v>10</v>
      </c>
      <c r="C6897">
        <v>1</v>
      </c>
      <c r="D6897" s="2">
        <v>42812</v>
      </c>
      <c r="E6897">
        <v>35</v>
      </c>
      <c r="F6897">
        <v>108.056</v>
      </c>
      <c r="G6897">
        <v>83.12</v>
      </c>
      <c r="H6897" s="3">
        <v>42812.22</v>
      </c>
    </row>
    <row r="6898" spans="1:8" x14ac:dyDescent="0.3">
      <c r="A6898" t="s">
        <v>12</v>
      </c>
      <c r="B6898">
        <v>10</v>
      </c>
      <c r="C6898">
        <v>1</v>
      </c>
      <c r="D6898" s="2">
        <v>42812</v>
      </c>
      <c r="E6898">
        <v>33</v>
      </c>
      <c r="F6898">
        <v>115.5368</v>
      </c>
      <c r="G6898">
        <v>83.12</v>
      </c>
      <c r="H6898" s="3">
        <v>42812.24</v>
      </c>
    </row>
    <row r="6899" spans="1:8" x14ac:dyDescent="0.3">
      <c r="A6899" t="s">
        <v>109</v>
      </c>
      <c r="B6899">
        <v>5</v>
      </c>
      <c r="C6899">
        <v>45</v>
      </c>
      <c r="D6899" s="2">
        <v>42812</v>
      </c>
      <c r="E6899">
        <v>44</v>
      </c>
      <c r="F6899">
        <v>448.9221</v>
      </c>
      <c r="G6899">
        <v>371.01</v>
      </c>
      <c r="H6899" s="3">
        <v>42812.25</v>
      </c>
    </row>
    <row r="6900" spans="1:8" x14ac:dyDescent="0.3">
      <c r="A6900" t="s">
        <v>12</v>
      </c>
      <c r="B6900">
        <v>10</v>
      </c>
      <c r="C6900">
        <v>41</v>
      </c>
      <c r="D6900" s="2">
        <v>42812</v>
      </c>
      <c r="E6900">
        <v>39</v>
      </c>
      <c r="F6900">
        <v>100.57520000000001</v>
      </c>
      <c r="G6900">
        <v>83.12</v>
      </c>
      <c r="H6900" s="3">
        <v>42812.25</v>
      </c>
    </row>
    <row r="6901" spans="1:8" x14ac:dyDescent="0.3">
      <c r="A6901" t="s">
        <v>29</v>
      </c>
      <c r="B6901">
        <v>1</v>
      </c>
      <c r="C6901">
        <v>1</v>
      </c>
      <c r="D6901" s="2">
        <v>42812</v>
      </c>
      <c r="E6901">
        <v>32</v>
      </c>
      <c r="F6901">
        <v>10.262</v>
      </c>
      <c r="G6901">
        <v>7.33</v>
      </c>
      <c r="H6901" s="3">
        <v>42812.27</v>
      </c>
    </row>
    <row r="6902" spans="1:8" x14ac:dyDescent="0.3">
      <c r="A6902" t="s">
        <v>2</v>
      </c>
      <c r="B6902">
        <v>1</v>
      </c>
      <c r="C6902">
        <v>1</v>
      </c>
      <c r="D6902" s="2">
        <v>42812</v>
      </c>
      <c r="E6902">
        <v>2</v>
      </c>
      <c r="F6902">
        <v>91.253999999999991</v>
      </c>
      <c r="G6902">
        <v>68.099999999999994</v>
      </c>
      <c r="H6902" s="3">
        <v>42812.29</v>
      </c>
    </row>
    <row r="6903" spans="1:8" x14ac:dyDescent="0.3">
      <c r="A6903" t="s">
        <v>75</v>
      </c>
      <c r="B6903">
        <v>1</v>
      </c>
      <c r="C6903">
        <v>41</v>
      </c>
      <c r="D6903" s="2">
        <v>42812</v>
      </c>
      <c r="E6903">
        <v>2</v>
      </c>
      <c r="F6903">
        <v>24.680399999999999</v>
      </c>
      <c r="G6903">
        <v>18.84</v>
      </c>
      <c r="H6903" s="3">
        <v>42812.29</v>
      </c>
    </row>
    <row r="6904" spans="1:8" x14ac:dyDescent="0.3">
      <c r="A6904" t="s">
        <v>67</v>
      </c>
      <c r="B6904">
        <v>10</v>
      </c>
      <c r="C6904">
        <v>41</v>
      </c>
      <c r="D6904" s="2">
        <v>42812</v>
      </c>
      <c r="E6904">
        <v>31</v>
      </c>
      <c r="F6904">
        <v>1.1711999999999998</v>
      </c>
      <c r="G6904">
        <v>0.96</v>
      </c>
      <c r="H6904" s="3">
        <v>42812.3</v>
      </c>
    </row>
    <row r="6905" spans="1:8" x14ac:dyDescent="0.3">
      <c r="A6905" t="s">
        <v>184</v>
      </c>
      <c r="B6905">
        <v>1</v>
      </c>
      <c r="C6905">
        <v>43</v>
      </c>
      <c r="D6905" s="2">
        <v>42812</v>
      </c>
      <c r="E6905">
        <v>25</v>
      </c>
      <c r="F6905">
        <v>36.4694</v>
      </c>
      <c r="G6905">
        <v>26.62</v>
      </c>
      <c r="H6905" s="3">
        <v>42812.35</v>
      </c>
    </row>
    <row r="6906" spans="1:8" x14ac:dyDescent="0.3">
      <c r="A6906" t="s">
        <v>23</v>
      </c>
      <c r="B6906">
        <v>1</v>
      </c>
      <c r="C6906">
        <v>3</v>
      </c>
      <c r="D6906" s="2">
        <v>42812</v>
      </c>
      <c r="E6906">
        <v>50</v>
      </c>
      <c r="F6906">
        <v>4.1745000000000001</v>
      </c>
      <c r="G6906">
        <v>3.45</v>
      </c>
      <c r="H6906" s="3">
        <v>42812.35</v>
      </c>
    </row>
    <row r="6907" spans="1:8" x14ac:dyDescent="0.3">
      <c r="A6907" t="s">
        <v>29</v>
      </c>
      <c r="B6907">
        <v>15</v>
      </c>
      <c r="C6907">
        <v>1</v>
      </c>
      <c r="D6907" s="2">
        <v>42812</v>
      </c>
      <c r="E6907">
        <v>7</v>
      </c>
      <c r="F6907">
        <v>9.2358000000000011</v>
      </c>
      <c r="G6907">
        <v>7.33</v>
      </c>
      <c r="H6907" s="3">
        <v>42812.35</v>
      </c>
    </row>
    <row r="6908" spans="1:8" x14ac:dyDescent="0.3">
      <c r="A6908" t="s">
        <v>62</v>
      </c>
      <c r="B6908">
        <v>1</v>
      </c>
      <c r="C6908">
        <v>2</v>
      </c>
      <c r="D6908" s="2">
        <v>42812</v>
      </c>
      <c r="E6908">
        <v>11</v>
      </c>
      <c r="F6908">
        <v>19.164300000000001</v>
      </c>
      <c r="G6908">
        <v>15.09</v>
      </c>
      <c r="H6908" s="3">
        <v>42812.36</v>
      </c>
    </row>
    <row r="6909" spans="1:8" x14ac:dyDescent="0.3">
      <c r="A6909" t="s">
        <v>119</v>
      </c>
      <c r="B6909">
        <v>4</v>
      </c>
      <c r="C6909">
        <v>41</v>
      </c>
      <c r="D6909" s="2">
        <v>42812</v>
      </c>
      <c r="E6909">
        <v>20</v>
      </c>
      <c r="F6909">
        <v>21.892499999999998</v>
      </c>
      <c r="G6909">
        <v>15.75</v>
      </c>
      <c r="H6909" s="3">
        <v>42812.37</v>
      </c>
    </row>
    <row r="6910" spans="1:8" x14ac:dyDescent="0.3">
      <c r="A6910" t="s">
        <v>52</v>
      </c>
      <c r="B6910">
        <v>1</v>
      </c>
      <c r="C6910">
        <v>42</v>
      </c>
      <c r="D6910" s="2">
        <v>42812</v>
      </c>
      <c r="E6910">
        <v>7</v>
      </c>
      <c r="F6910">
        <v>23.393699999999999</v>
      </c>
      <c r="G6910">
        <v>16.829999999999998</v>
      </c>
      <c r="H6910" s="3">
        <v>42812.39</v>
      </c>
    </row>
    <row r="6911" spans="1:8" x14ac:dyDescent="0.3">
      <c r="A6911" t="s">
        <v>98</v>
      </c>
      <c r="B6911">
        <v>15</v>
      </c>
      <c r="C6911">
        <v>43</v>
      </c>
      <c r="D6911" s="2">
        <v>42812</v>
      </c>
      <c r="E6911">
        <v>50</v>
      </c>
      <c r="F6911">
        <v>6.9068000000000005</v>
      </c>
      <c r="G6911">
        <v>5.57</v>
      </c>
      <c r="H6911" s="3">
        <v>42812.4</v>
      </c>
    </row>
    <row r="6912" spans="1:8" x14ac:dyDescent="0.3">
      <c r="A6912" t="s">
        <v>151</v>
      </c>
      <c r="B6912">
        <v>1</v>
      </c>
      <c r="C6912">
        <v>1</v>
      </c>
      <c r="D6912" s="2">
        <v>42812</v>
      </c>
      <c r="E6912">
        <v>44</v>
      </c>
      <c r="F6912">
        <v>4.1561000000000003</v>
      </c>
      <c r="G6912">
        <v>2.99</v>
      </c>
      <c r="H6912" s="3">
        <v>42812.41</v>
      </c>
    </row>
    <row r="6913" spans="1:8" x14ac:dyDescent="0.3">
      <c r="A6913" t="s">
        <v>25</v>
      </c>
      <c r="B6913">
        <v>10</v>
      </c>
      <c r="C6913">
        <v>41</v>
      </c>
      <c r="D6913" s="2">
        <v>42812</v>
      </c>
      <c r="E6913">
        <v>48</v>
      </c>
      <c r="F6913">
        <v>23.281999999999996</v>
      </c>
      <c r="G6913">
        <v>16.63</v>
      </c>
      <c r="H6913" s="3">
        <v>42812.42</v>
      </c>
    </row>
    <row r="6914" spans="1:8" x14ac:dyDescent="0.3">
      <c r="A6914" t="s">
        <v>12</v>
      </c>
      <c r="B6914">
        <v>1</v>
      </c>
      <c r="C6914">
        <v>1</v>
      </c>
      <c r="D6914" s="2">
        <v>42812</v>
      </c>
      <c r="E6914">
        <v>35</v>
      </c>
      <c r="F6914">
        <v>113.87440000000001</v>
      </c>
      <c r="G6914">
        <v>83.12</v>
      </c>
      <c r="H6914" s="3">
        <v>42812.42</v>
      </c>
    </row>
    <row r="6915" spans="1:8" x14ac:dyDescent="0.3">
      <c r="A6915" t="s">
        <v>12</v>
      </c>
      <c r="B6915">
        <v>3</v>
      </c>
      <c r="C6915">
        <v>41</v>
      </c>
      <c r="D6915" s="2">
        <v>42812</v>
      </c>
      <c r="E6915">
        <v>9</v>
      </c>
      <c r="F6915">
        <v>113.0432</v>
      </c>
      <c r="G6915">
        <v>83.12</v>
      </c>
      <c r="H6915" s="3">
        <v>42812.43</v>
      </c>
    </row>
    <row r="6916" spans="1:8" x14ac:dyDescent="0.3">
      <c r="A6916" t="s">
        <v>56</v>
      </c>
      <c r="B6916">
        <v>1</v>
      </c>
      <c r="C6916">
        <v>1</v>
      </c>
      <c r="D6916" s="2">
        <v>42812</v>
      </c>
      <c r="E6916">
        <v>24</v>
      </c>
      <c r="F6916">
        <v>13.990399999999999</v>
      </c>
      <c r="G6916">
        <v>10.93</v>
      </c>
      <c r="H6916" s="3">
        <v>42812.43</v>
      </c>
    </row>
    <row r="6917" spans="1:8" x14ac:dyDescent="0.3">
      <c r="A6917" t="s">
        <v>29</v>
      </c>
      <c r="B6917">
        <v>13</v>
      </c>
      <c r="C6917">
        <v>44</v>
      </c>
      <c r="D6917" s="2">
        <v>42812</v>
      </c>
      <c r="E6917">
        <v>9</v>
      </c>
      <c r="F6917">
        <v>9.3824000000000005</v>
      </c>
      <c r="G6917">
        <v>7.33</v>
      </c>
      <c r="H6917" s="3">
        <v>42812.44</v>
      </c>
    </row>
    <row r="6918" spans="1:8" x14ac:dyDescent="0.3">
      <c r="A6918" t="s">
        <v>183</v>
      </c>
      <c r="B6918">
        <v>5</v>
      </c>
      <c r="C6918">
        <v>1</v>
      </c>
      <c r="D6918" s="2">
        <v>42812</v>
      </c>
      <c r="E6918">
        <v>27</v>
      </c>
      <c r="F6918">
        <v>20.258000000000003</v>
      </c>
      <c r="G6918">
        <v>14.47</v>
      </c>
      <c r="H6918" s="3">
        <v>42812.44</v>
      </c>
    </row>
    <row r="6919" spans="1:8" x14ac:dyDescent="0.3">
      <c r="A6919" t="s">
        <v>5</v>
      </c>
      <c r="B6919">
        <v>10</v>
      </c>
      <c r="C6919">
        <v>1</v>
      </c>
      <c r="D6919" s="2">
        <v>42812</v>
      </c>
      <c r="E6919">
        <v>7</v>
      </c>
      <c r="F6919">
        <v>31.672499999999999</v>
      </c>
      <c r="G6919">
        <v>25.75</v>
      </c>
      <c r="H6919" s="3">
        <v>42812.44</v>
      </c>
    </row>
    <row r="6920" spans="1:8" x14ac:dyDescent="0.3">
      <c r="A6920" t="s">
        <v>46</v>
      </c>
      <c r="B6920">
        <v>1</v>
      </c>
      <c r="C6920">
        <v>45</v>
      </c>
      <c r="D6920" s="2">
        <v>42812</v>
      </c>
      <c r="E6920">
        <v>32</v>
      </c>
      <c r="F6920">
        <v>79.062399999999997</v>
      </c>
      <c r="G6920">
        <v>63.76</v>
      </c>
      <c r="H6920" s="3">
        <v>42812.44</v>
      </c>
    </row>
    <row r="6921" spans="1:8" x14ac:dyDescent="0.3">
      <c r="A6921" t="s">
        <v>29</v>
      </c>
      <c r="B6921">
        <v>10</v>
      </c>
      <c r="C6921">
        <v>1</v>
      </c>
      <c r="D6921" s="2">
        <v>42812</v>
      </c>
      <c r="E6921">
        <v>12</v>
      </c>
      <c r="F6921">
        <v>8.8693000000000008</v>
      </c>
      <c r="G6921">
        <v>7.33</v>
      </c>
      <c r="H6921" s="3">
        <v>42812.46</v>
      </c>
    </row>
    <row r="6922" spans="1:8" x14ac:dyDescent="0.3">
      <c r="A6922" t="s">
        <v>29</v>
      </c>
      <c r="B6922">
        <v>4</v>
      </c>
      <c r="C6922">
        <v>45</v>
      </c>
      <c r="D6922" s="2">
        <v>42812</v>
      </c>
      <c r="E6922">
        <v>7</v>
      </c>
      <c r="F6922">
        <v>9.5289999999999999</v>
      </c>
      <c r="G6922">
        <v>7.33</v>
      </c>
      <c r="H6922" s="3">
        <v>42812.49</v>
      </c>
    </row>
    <row r="6923" spans="1:8" x14ac:dyDescent="0.3">
      <c r="A6923" t="s">
        <v>193</v>
      </c>
      <c r="B6923">
        <v>1</v>
      </c>
      <c r="C6923">
        <v>1</v>
      </c>
      <c r="D6923" s="2">
        <v>42812</v>
      </c>
      <c r="E6923">
        <v>42</v>
      </c>
      <c r="F6923">
        <v>94.09859999999999</v>
      </c>
      <c r="G6923">
        <v>77.13</v>
      </c>
      <c r="H6923" s="3">
        <v>42812.49</v>
      </c>
    </row>
    <row r="6924" spans="1:8" x14ac:dyDescent="0.3">
      <c r="A6924" t="s">
        <v>171</v>
      </c>
      <c r="B6924">
        <v>1</v>
      </c>
      <c r="C6924">
        <v>41</v>
      </c>
      <c r="D6924" s="2">
        <v>42812</v>
      </c>
      <c r="E6924">
        <v>31</v>
      </c>
      <c r="F6924">
        <v>69.538700000000006</v>
      </c>
      <c r="G6924">
        <v>57.47</v>
      </c>
      <c r="H6924" s="3">
        <v>42812.5</v>
      </c>
    </row>
    <row r="6925" spans="1:8" x14ac:dyDescent="0.3">
      <c r="A6925" t="s">
        <v>188</v>
      </c>
      <c r="B6925">
        <v>4</v>
      </c>
      <c r="C6925">
        <v>41</v>
      </c>
      <c r="D6925" s="2">
        <v>42812</v>
      </c>
      <c r="E6925">
        <v>32</v>
      </c>
      <c r="F6925">
        <v>23.737200000000001</v>
      </c>
      <c r="G6925">
        <v>18.12</v>
      </c>
      <c r="H6925" s="3">
        <v>42812.51</v>
      </c>
    </row>
    <row r="6926" spans="1:8" x14ac:dyDescent="0.3">
      <c r="A6926" t="s">
        <v>75</v>
      </c>
      <c r="B6926">
        <v>1</v>
      </c>
      <c r="C6926">
        <v>44</v>
      </c>
      <c r="D6926" s="2">
        <v>42812</v>
      </c>
      <c r="E6926">
        <v>22</v>
      </c>
      <c r="F6926">
        <v>23.361599999999999</v>
      </c>
      <c r="G6926">
        <v>18.84</v>
      </c>
      <c r="H6926" s="3">
        <v>42812.52</v>
      </c>
    </row>
    <row r="6927" spans="1:8" x14ac:dyDescent="0.3">
      <c r="A6927" t="s">
        <v>65</v>
      </c>
      <c r="B6927">
        <v>3</v>
      </c>
      <c r="C6927">
        <v>1</v>
      </c>
      <c r="D6927" s="2">
        <v>42812</v>
      </c>
      <c r="E6927">
        <v>32</v>
      </c>
      <c r="F6927">
        <v>48.763400000000004</v>
      </c>
      <c r="G6927">
        <v>39.97</v>
      </c>
      <c r="H6927" s="3">
        <v>42812.52</v>
      </c>
    </row>
    <row r="6928" spans="1:8" x14ac:dyDescent="0.3">
      <c r="A6928" t="s">
        <v>17</v>
      </c>
      <c r="B6928">
        <v>8</v>
      </c>
      <c r="C6928">
        <v>45</v>
      </c>
      <c r="D6928" s="2">
        <v>42812</v>
      </c>
      <c r="E6928">
        <v>5</v>
      </c>
      <c r="F6928">
        <v>10.716800000000001</v>
      </c>
      <c r="G6928">
        <v>7.88</v>
      </c>
      <c r="H6928" s="3">
        <v>42812.53</v>
      </c>
    </row>
    <row r="6929" spans="1:8" x14ac:dyDescent="0.3">
      <c r="A6929" t="s">
        <v>94</v>
      </c>
      <c r="B6929">
        <v>1</v>
      </c>
      <c r="C6929">
        <v>44</v>
      </c>
      <c r="D6929" s="2">
        <v>42812</v>
      </c>
      <c r="E6929">
        <v>8</v>
      </c>
      <c r="F6929">
        <v>80.522999999999996</v>
      </c>
      <c r="G6929">
        <v>58.35</v>
      </c>
      <c r="H6929" s="3">
        <v>42812.54</v>
      </c>
    </row>
    <row r="6930" spans="1:8" x14ac:dyDescent="0.3">
      <c r="A6930" t="s">
        <v>4</v>
      </c>
      <c r="B6930">
        <v>12</v>
      </c>
      <c r="C6930">
        <v>44</v>
      </c>
      <c r="D6930" s="2">
        <v>42812</v>
      </c>
      <c r="E6930">
        <v>46</v>
      </c>
      <c r="F6930">
        <v>6.5526</v>
      </c>
      <c r="G6930">
        <v>4.8899999999999997</v>
      </c>
      <c r="H6930" s="3">
        <v>42812.56</v>
      </c>
    </row>
    <row r="6931" spans="1:8" x14ac:dyDescent="0.3">
      <c r="A6931" t="s">
        <v>367</v>
      </c>
      <c r="B6931">
        <v>4</v>
      </c>
      <c r="C6931">
        <v>44</v>
      </c>
      <c r="D6931" s="2">
        <v>42812</v>
      </c>
      <c r="E6931">
        <v>34</v>
      </c>
      <c r="F6931">
        <v>5.8289999999999997</v>
      </c>
      <c r="G6931">
        <v>4.3499999999999996</v>
      </c>
      <c r="H6931" s="3">
        <v>42812.57</v>
      </c>
    </row>
    <row r="6932" spans="1:8" x14ac:dyDescent="0.3">
      <c r="A6932" t="s">
        <v>29</v>
      </c>
      <c r="B6932">
        <v>1</v>
      </c>
      <c r="C6932">
        <v>44</v>
      </c>
      <c r="D6932" s="2">
        <v>42812</v>
      </c>
      <c r="E6932">
        <v>40</v>
      </c>
      <c r="F6932">
        <v>9.309099999999999</v>
      </c>
      <c r="G6932">
        <v>7.33</v>
      </c>
      <c r="H6932" s="3">
        <v>42812.57</v>
      </c>
    </row>
    <row r="6933" spans="1:8" x14ac:dyDescent="0.3">
      <c r="A6933" t="s">
        <v>17</v>
      </c>
      <c r="B6933">
        <v>6</v>
      </c>
      <c r="C6933">
        <v>44</v>
      </c>
      <c r="D6933" s="2">
        <v>42812</v>
      </c>
      <c r="E6933">
        <v>3</v>
      </c>
      <c r="F6933">
        <v>9.85</v>
      </c>
      <c r="G6933">
        <v>7.88</v>
      </c>
      <c r="H6933" s="3">
        <v>42812.57</v>
      </c>
    </row>
    <row r="6934" spans="1:8" x14ac:dyDescent="0.3">
      <c r="A6934" t="s">
        <v>107</v>
      </c>
      <c r="B6934">
        <v>1</v>
      </c>
      <c r="C6934">
        <v>1</v>
      </c>
      <c r="D6934" s="2">
        <v>42812</v>
      </c>
      <c r="E6934">
        <v>33</v>
      </c>
      <c r="F6934">
        <v>7.2751000000000001</v>
      </c>
      <c r="G6934">
        <v>5.47</v>
      </c>
      <c r="H6934" s="3">
        <v>42812.57</v>
      </c>
    </row>
    <row r="6935" spans="1:8" x14ac:dyDescent="0.3">
      <c r="A6935" t="s">
        <v>181</v>
      </c>
      <c r="B6935">
        <v>1</v>
      </c>
      <c r="C6935">
        <v>1</v>
      </c>
      <c r="D6935" s="2">
        <v>42812</v>
      </c>
      <c r="E6935">
        <v>47</v>
      </c>
      <c r="F6935">
        <v>13.510800000000001</v>
      </c>
      <c r="G6935">
        <v>9.7200000000000006</v>
      </c>
      <c r="H6935" s="3">
        <v>42812.57</v>
      </c>
    </row>
    <row r="6936" spans="1:8" x14ac:dyDescent="0.3">
      <c r="A6936" t="s">
        <v>12</v>
      </c>
      <c r="B6936">
        <v>1</v>
      </c>
      <c r="C6936">
        <v>41</v>
      </c>
      <c r="D6936" s="2">
        <v>42812</v>
      </c>
      <c r="E6936">
        <v>18</v>
      </c>
      <c r="F6936">
        <v>109.7184</v>
      </c>
      <c r="G6936">
        <v>83.12</v>
      </c>
      <c r="H6936" s="3">
        <v>42812.59</v>
      </c>
    </row>
    <row r="6937" spans="1:8" x14ac:dyDescent="0.3">
      <c r="A6937" t="s">
        <v>95</v>
      </c>
      <c r="B6937">
        <v>14</v>
      </c>
      <c r="C6937">
        <v>1</v>
      </c>
      <c r="D6937" s="2">
        <v>42812</v>
      </c>
      <c r="E6937">
        <v>37</v>
      </c>
      <c r="F6937">
        <v>99.291299999999993</v>
      </c>
      <c r="G6937">
        <v>76.97</v>
      </c>
      <c r="H6937" s="3">
        <v>42812.6</v>
      </c>
    </row>
    <row r="6938" spans="1:8" x14ac:dyDescent="0.3">
      <c r="A6938" t="s">
        <v>92</v>
      </c>
      <c r="B6938">
        <v>7</v>
      </c>
      <c r="C6938">
        <v>3</v>
      </c>
      <c r="D6938" s="2">
        <v>42812</v>
      </c>
      <c r="E6938">
        <v>8</v>
      </c>
      <c r="F6938">
        <v>15.970200000000002</v>
      </c>
      <c r="G6938">
        <v>12.38</v>
      </c>
      <c r="H6938" s="3">
        <v>42812.61</v>
      </c>
    </row>
    <row r="6939" spans="1:8" x14ac:dyDescent="0.3">
      <c r="A6939" t="s">
        <v>12</v>
      </c>
      <c r="B6939">
        <v>1</v>
      </c>
      <c r="C6939">
        <v>1</v>
      </c>
      <c r="D6939" s="2">
        <v>42812</v>
      </c>
      <c r="E6939">
        <v>38</v>
      </c>
      <c r="F6939">
        <v>114.70560000000002</v>
      </c>
      <c r="G6939">
        <v>83.12</v>
      </c>
      <c r="H6939" s="3">
        <v>42812.62</v>
      </c>
    </row>
    <row r="6940" spans="1:8" x14ac:dyDescent="0.3">
      <c r="A6940" t="s">
        <v>186</v>
      </c>
      <c r="B6940">
        <v>15</v>
      </c>
      <c r="C6940">
        <v>41</v>
      </c>
      <c r="D6940" s="2">
        <v>42812</v>
      </c>
      <c r="E6940">
        <v>26</v>
      </c>
      <c r="F6940">
        <v>46.760399999999997</v>
      </c>
      <c r="G6940">
        <v>37.71</v>
      </c>
      <c r="H6940" s="3">
        <v>42812.62</v>
      </c>
    </row>
    <row r="6941" spans="1:8" x14ac:dyDescent="0.3">
      <c r="A6941" t="s">
        <v>12</v>
      </c>
      <c r="B6941">
        <v>4</v>
      </c>
      <c r="C6941">
        <v>41</v>
      </c>
      <c r="D6941" s="2">
        <v>42812</v>
      </c>
      <c r="E6941">
        <v>1</v>
      </c>
      <c r="F6941">
        <v>100.57520000000001</v>
      </c>
      <c r="G6941">
        <v>83.12</v>
      </c>
      <c r="H6941" s="3">
        <v>42812.63</v>
      </c>
    </row>
    <row r="6942" spans="1:8" x14ac:dyDescent="0.3">
      <c r="A6942" t="s">
        <v>12</v>
      </c>
      <c r="B6942">
        <v>4</v>
      </c>
      <c r="C6942">
        <v>1</v>
      </c>
      <c r="D6942" s="2">
        <v>42812</v>
      </c>
      <c r="E6942">
        <v>12</v>
      </c>
      <c r="F6942">
        <v>108.056</v>
      </c>
      <c r="G6942">
        <v>83.12</v>
      </c>
      <c r="H6942" s="3">
        <v>42812.63</v>
      </c>
    </row>
    <row r="6943" spans="1:8" x14ac:dyDescent="0.3">
      <c r="A6943" t="s">
        <v>35</v>
      </c>
      <c r="B6943">
        <v>10</v>
      </c>
      <c r="C6943">
        <v>41</v>
      </c>
      <c r="D6943" s="2">
        <v>42812</v>
      </c>
      <c r="E6943">
        <v>19</v>
      </c>
      <c r="F6943">
        <v>999.30600000000004</v>
      </c>
      <c r="G6943">
        <v>793.1</v>
      </c>
      <c r="H6943" s="3">
        <v>42812.639999999999</v>
      </c>
    </row>
    <row r="6944" spans="1:8" x14ac:dyDescent="0.3">
      <c r="A6944" t="s">
        <v>59</v>
      </c>
      <c r="B6944">
        <v>8</v>
      </c>
      <c r="C6944">
        <v>1</v>
      </c>
      <c r="D6944" s="2">
        <v>42812</v>
      </c>
      <c r="E6944">
        <v>39</v>
      </c>
      <c r="F6944">
        <v>5.0806000000000004</v>
      </c>
      <c r="G6944">
        <v>3.82</v>
      </c>
      <c r="H6944" s="3">
        <v>42812.65</v>
      </c>
    </row>
    <row r="6945" spans="1:8" x14ac:dyDescent="0.3">
      <c r="A6945" t="s">
        <v>25</v>
      </c>
      <c r="B6945">
        <v>10</v>
      </c>
      <c r="C6945">
        <v>43</v>
      </c>
      <c r="D6945" s="2">
        <v>42812</v>
      </c>
      <c r="E6945">
        <v>18</v>
      </c>
      <c r="F6945">
        <v>23.115699999999997</v>
      </c>
      <c r="G6945">
        <v>16.63</v>
      </c>
      <c r="H6945" s="3">
        <v>42812.67</v>
      </c>
    </row>
    <row r="6946" spans="1:8" x14ac:dyDescent="0.3">
      <c r="A6946" t="s">
        <v>17</v>
      </c>
      <c r="B6946">
        <v>1</v>
      </c>
      <c r="C6946">
        <v>1</v>
      </c>
      <c r="D6946" s="2">
        <v>42812</v>
      </c>
      <c r="E6946">
        <v>30</v>
      </c>
      <c r="F6946">
        <v>10.244000000000002</v>
      </c>
      <c r="G6946">
        <v>7.88</v>
      </c>
      <c r="H6946" s="3">
        <v>42812.67</v>
      </c>
    </row>
    <row r="6947" spans="1:8" x14ac:dyDescent="0.3">
      <c r="A6947" t="s">
        <v>12</v>
      </c>
      <c r="B6947">
        <v>2</v>
      </c>
      <c r="C6947">
        <v>44</v>
      </c>
      <c r="D6947" s="2">
        <v>42812</v>
      </c>
      <c r="E6947">
        <v>42</v>
      </c>
      <c r="F6947">
        <v>102.2376</v>
      </c>
      <c r="G6947">
        <v>83.12</v>
      </c>
      <c r="H6947" s="3">
        <v>42812.68</v>
      </c>
    </row>
    <row r="6948" spans="1:8" x14ac:dyDescent="0.3">
      <c r="A6948" t="s">
        <v>152</v>
      </c>
      <c r="B6948">
        <v>3</v>
      </c>
      <c r="C6948">
        <v>44</v>
      </c>
      <c r="D6948" s="2">
        <v>42812</v>
      </c>
      <c r="E6948">
        <v>5</v>
      </c>
      <c r="F6948">
        <v>101.97280000000001</v>
      </c>
      <c r="G6948">
        <v>74.98</v>
      </c>
      <c r="H6948" s="3">
        <v>42812.69</v>
      </c>
    </row>
    <row r="6949" spans="1:8" x14ac:dyDescent="0.3">
      <c r="A6949" t="s">
        <v>12</v>
      </c>
      <c r="B6949">
        <v>2</v>
      </c>
      <c r="C6949">
        <v>1</v>
      </c>
      <c r="D6949" s="2">
        <v>42812</v>
      </c>
      <c r="E6949">
        <v>48</v>
      </c>
      <c r="F6949">
        <v>112.212</v>
      </c>
      <c r="G6949">
        <v>83.12</v>
      </c>
      <c r="H6949" s="3">
        <v>42812.7</v>
      </c>
    </row>
    <row r="6950" spans="1:8" x14ac:dyDescent="0.3">
      <c r="A6950" t="s">
        <v>29</v>
      </c>
      <c r="B6950">
        <v>5</v>
      </c>
      <c r="C6950">
        <v>1</v>
      </c>
      <c r="D6950" s="2">
        <v>42812</v>
      </c>
      <c r="E6950">
        <v>19</v>
      </c>
      <c r="F6950">
        <v>9.2358000000000011</v>
      </c>
      <c r="G6950">
        <v>7.33</v>
      </c>
      <c r="H6950" s="3">
        <v>42812.7</v>
      </c>
    </row>
    <row r="6951" spans="1:8" x14ac:dyDescent="0.3">
      <c r="A6951" t="s">
        <v>161</v>
      </c>
      <c r="B6951">
        <v>1</v>
      </c>
      <c r="C6951">
        <v>1</v>
      </c>
      <c r="D6951" s="2">
        <v>42812</v>
      </c>
      <c r="E6951">
        <v>4</v>
      </c>
      <c r="F6951">
        <v>11.736999999999998</v>
      </c>
      <c r="G6951">
        <v>9.6999999999999993</v>
      </c>
      <c r="H6951" s="3">
        <v>42812.71</v>
      </c>
    </row>
    <row r="6952" spans="1:8" x14ac:dyDescent="0.3">
      <c r="A6952" t="s">
        <v>69</v>
      </c>
      <c r="B6952">
        <v>1</v>
      </c>
      <c r="C6952">
        <v>45</v>
      </c>
      <c r="D6952" s="2">
        <v>42812</v>
      </c>
      <c r="E6952">
        <v>37</v>
      </c>
      <c r="F6952">
        <v>20.962499999999999</v>
      </c>
      <c r="G6952">
        <v>16.77</v>
      </c>
      <c r="H6952" s="3">
        <v>42812.71</v>
      </c>
    </row>
    <row r="6953" spans="1:8" x14ac:dyDescent="0.3">
      <c r="A6953" t="s">
        <v>11</v>
      </c>
      <c r="B6953">
        <v>10</v>
      </c>
      <c r="C6953">
        <v>1</v>
      </c>
      <c r="D6953" s="2">
        <v>42812</v>
      </c>
      <c r="E6953">
        <v>21</v>
      </c>
      <c r="F6953">
        <v>42.873999999999995</v>
      </c>
      <c r="G6953">
        <v>32.979999999999997</v>
      </c>
      <c r="H6953" s="3">
        <v>42812.74</v>
      </c>
    </row>
    <row r="6954" spans="1:8" x14ac:dyDescent="0.3">
      <c r="A6954" t="s">
        <v>41</v>
      </c>
      <c r="B6954">
        <v>4</v>
      </c>
      <c r="C6954">
        <v>1</v>
      </c>
      <c r="D6954" s="2">
        <v>42812</v>
      </c>
      <c r="E6954">
        <v>23</v>
      </c>
      <c r="F6954">
        <v>60.3</v>
      </c>
      <c r="G6954">
        <v>50.25</v>
      </c>
      <c r="H6954" s="3">
        <v>42812.75</v>
      </c>
    </row>
    <row r="6955" spans="1:8" x14ac:dyDescent="0.3">
      <c r="A6955" t="s">
        <v>94</v>
      </c>
      <c r="B6955">
        <v>12</v>
      </c>
      <c r="C6955">
        <v>44</v>
      </c>
      <c r="D6955" s="2">
        <v>42812</v>
      </c>
      <c r="E6955">
        <v>27</v>
      </c>
      <c r="F6955">
        <v>81.106500000000011</v>
      </c>
      <c r="G6955">
        <v>58.35</v>
      </c>
      <c r="H6955" s="3">
        <v>42812.75</v>
      </c>
    </row>
    <row r="6956" spans="1:8" x14ac:dyDescent="0.3">
      <c r="A6956" t="s">
        <v>196</v>
      </c>
      <c r="B6956">
        <v>12</v>
      </c>
      <c r="C6956">
        <v>42</v>
      </c>
      <c r="D6956" s="2">
        <v>42812</v>
      </c>
      <c r="E6956">
        <v>19</v>
      </c>
      <c r="F6956">
        <v>435.48799999999994</v>
      </c>
      <c r="G6956">
        <v>351.2</v>
      </c>
      <c r="H6956" s="3">
        <v>42812.76</v>
      </c>
    </row>
    <row r="6957" spans="1:8" x14ac:dyDescent="0.3">
      <c r="A6957" t="s">
        <v>12</v>
      </c>
      <c r="B6957">
        <v>4</v>
      </c>
      <c r="C6957">
        <v>41</v>
      </c>
      <c r="D6957" s="2">
        <v>42812</v>
      </c>
      <c r="E6957">
        <v>15</v>
      </c>
      <c r="F6957">
        <v>108.056</v>
      </c>
      <c r="G6957">
        <v>83.12</v>
      </c>
      <c r="H6957" s="3">
        <v>42812.76</v>
      </c>
    </row>
    <row r="6958" spans="1:8" x14ac:dyDescent="0.3">
      <c r="A6958" t="s">
        <v>109</v>
      </c>
      <c r="B6958">
        <v>10</v>
      </c>
      <c r="C6958">
        <v>3</v>
      </c>
      <c r="D6958" s="2">
        <v>42812</v>
      </c>
      <c r="E6958">
        <v>12</v>
      </c>
      <c r="F6958">
        <v>482.31299999999993</v>
      </c>
      <c r="G6958">
        <v>371.01</v>
      </c>
      <c r="H6958" s="3">
        <v>42812.76</v>
      </c>
    </row>
    <row r="6959" spans="1:8" x14ac:dyDescent="0.3">
      <c r="A6959" t="s">
        <v>136</v>
      </c>
      <c r="B6959">
        <v>10</v>
      </c>
      <c r="C6959">
        <v>1</v>
      </c>
      <c r="D6959" s="2">
        <v>42812</v>
      </c>
      <c r="E6959">
        <v>13</v>
      </c>
      <c r="F6959">
        <v>77.665300000000002</v>
      </c>
      <c r="G6959">
        <v>56.69</v>
      </c>
      <c r="H6959" s="3">
        <v>42812.76</v>
      </c>
    </row>
    <row r="6960" spans="1:8" x14ac:dyDescent="0.3">
      <c r="A6960" t="s">
        <v>37</v>
      </c>
      <c r="B6960">
        <v>3</v>
      </c>
      <c r="C6960">
        <v>1</v>
      </c>
      <c r="D6960" s="2">
        <v>42812</v>
      </c>
      <c r="E6960">
        <v>29</v>
      </c>
      <c r="F6960">
        <v>97.352400000000003</v>
      </c>
      <c r="G6960">
        <v>78.510000000000005</v>
      </c>
      <c r="H6960" s="3">
        <v>42812.76</v>
      </c>
    </row>
    <row r="6961" spans="1:8" x14ac:dyDescent="0.3">
      <c r="A6961" t="s">
        <v>51</v>
      </c>
      <c r="B6961">
        <v>1</v>
      </c>
      <c r="C6961">
        <v>41</v>
      </c>
      <c r="D6961" s="2">
        <v>42812</v>
      </c>
      <c r="E6961">
        <v>33</v>
      </c>
      <c r="F6961">
        <v>1.5624</v>
      </c>
      <c r="G6961">
        <v>1.26</v>
      </c>
      <c r="H6961" s="3">
        <v>42812.77</v>
      </c>
    </row>
    <row r="6962" spans="1:8" x14ac:dyDescent="0.3">
      <c r="A6962" t="s">
        <v>52</v>
      </c>
      <c r="B6962">
        <v>1</v>
      </c>
      <c r="C6962">
        <v>3</v>
      </c>
      <c r="D6962" s="2">
        <v>42812</v>
      </c>
      <c r="E6962">
        <v>39</v>
      </c>
      <c r="F6962">
        <v>21.878999999999998</v>
      </c>
      <c r="G6962">
        <v>16.829999999999998</v>
      </c>
      <c r="H6962" s="3">
        <v>42812.77</v>
      </c>
    </row>
    <row r="6963" spans="1:8" x14ac:dyDescent="0.3">
      <c r="A6963" t="s">
        <v>17</v>
      </c>
      <c r="B6963">
        <v>6</v>
      </c>
      <c r="C6963">
        <v>1</v>
      </c>
      <c r="D6963" s="2">
        <v>42812</v>
      </c>
      <c r="E6963">
        <v>10</v>
      </c>
      <c r="F6963">
        <v>10.716800000000001</v>
      </c>
      <c r="G6963">
        <v>7.88</v>
      </c>
      <c r="H6963" s="3">
        <v>42812.77</v>
      </c>
    </row>
    <row r="6964" spans="1:8" x14ac:dyDescent="0.3">
      <c r="A6964" t="s">
        <v>129</v>
      </c>
      <c r="B6964">
        <v>1</v>
      </c>
      <c r="C6964">
        <v>41</v>
      </c>
      <c r="D6964" s="2">
        <v>42812</v>
      </c>
      <c r="E6964">
        <v>3</v>
      </c>
      <c r="F6964">
        <v>7.5586999999999991</v>
      </c>
      <c r="G6964">
        <v>5.77</v>
      </c>
      <c r="H6964" s="3">
        <v>42812.800000000003</v>
      </c>
    </row>
    <row r="6965" spans="1:8" x14ac:dyDescent="0.3">
      <c r="A6965" t="s">
        <v>11</v>
      </c>
      <c r="B6965">
        <v>3</v>
      </c>
      <c r="C6965">
        <v>1</v>
      </c>
      <c r="D6965" s="2">
        <v>42812</v>
      </c>
      <c r="E6965">
        <v>7</v>
      </c>
      <c r="F6965">
        <v>39.905799999999992</v>
      </c>
      <c r="G6965">
        <v>32.979999999999997</v>
      </c>
      <c r="H6965" s="3">
        <v>42812.81</v>
      </c>
    </row>
    <row r="6966" spans="1:8" x14ac:dyDescent="0.3">
      <c r="A6966" t="s">
        <v>168</v>
      </c>
      <c r="B6966">
        <v>10</v>
      </c>
      <c r="C6966">
        <v>1</v>
      </c>
      <c r="D6966" s="2">
        <v>42812</v>
      </c>
      <c r="E6966">
        <v>10</v>
      </c>
      <c r="F6966">
        <v>40.500799999999998</v>
      </c>
      <c r="G6966">
        <v>29.78</v>
      </c>
      <c r="H6966" s="3">
        <v>42812.82</v>
      </c>
    </row>
    <row r="6967" spans="1:8" x14ac:dyDescent="0.3">
      <c r="A6967" t="s">
        <v>12</v>
      </c>
      <c r="B6967">
        <v>1</v>
      </c>
      <c r="C6967">
        <v>44</v>
      </c>
      <c r="D6967" s="2">
        <v>42812</v>
      </c>
      <c r="E6967">
        <v>47</v>
      </c>
      <c r="F6967">
        <v>100.57520000000001</v>
      </c>
      <c r="G6967">
        <v>83.12</v>
      </c>
      <c r="H6967" s="3">
        <v>42812.84</v>
      </c>
    </row>
    <row r="6968" spans="1:8" x14ac:dyDescent="0.3">
      <c r="A6968" t="s">
        <v>194</v>
      </c>
      <c r="B6968">
        <v>7</v>
      </c>
      <c r="C6968">
        <v>1</v>
      </c>
      <c r="D6968" s="2">
        <v>42812</v>
      </c>
      <c r="E6968">
        <v>25</v>
      </c>
      <c r="F6968">
        <v>7.5348000000000006</v>
      </c>
      <c r="G6968">
        <v>5.98</v>
      </c>
      <c r="H6968" s="3">
        <v>42812.85</v>
      </c>
    </row>
    <row r="6969" spans="1:8" x14ac:dyDescent="0.3">
      <c r="A6969" t="s">
        <v>78</v>
      </c>
      <c r="B6969">
        <v>1</v>
      </c>
      <c r="C6969">
        <v>1</v>
      </c>
      <c r="D6969" s="2">
        <v>42812</v>
      </c>
      <c r="E6969">
        <v>20</v>
      </c>
      <c r="F6969">
        <v>11.036299999999999</v>
      </c>
      <c r="G6969">
        <v>8.69</v>
      </c>
      <c r="H6969" s="3">
        <v>42812.87</v>
      </c>
    </row>
    <row r="6970" spans="1:8" x14ac:dyDescent="0.3">
      <c r="A6970" t="s">
        <v>179</v>
      </c>
      <c r="B6970">
        <v>10</v>
      </c>
      <c r="C6970">
        <v>1</v>
      </c>
      <c r="D6970" s="2">
        <v>42812</v>
      </c>
      <c r="E6970">
        <v>38</v>
      </c>
      <c r="F6970">
        <v>19.679200000000002</v>
      </c>
      <c r="G6970">
        <v>14.47</v>
      </c>
      <c r="H6970" s="3">
        <v>42812.87</v>
      </c>
    </row>
    <row r="6971" spans="1:8" x14ac:dyDescent="0.3">
      <c r="A6971" t="s">
        <v>88</v>
      </c>
      <c r="B6971">
        <v>10</v>
      </c>
      <c r="C6971">
        <v>41</v>
      </c>
      <c r="D6971" s="2">
        <v>42812</v>
      </c>
      <c r="E6971">
        <v>2</v>
      </c>
      <c r="F6971">
        <v>7.2764999999999995</v>
      </c>
      <c r="G6971">
        <v>5.39</v>
      </c>
      <c r="H6971" s="3">
        <v>42812.87</v>
      </c>
    </row>
    <row r="6972" spans="1:8" x14ac:dyDescent="0.3">
      <c r="A6972" t="s">
        <v>149</v>
      </c>
      <c r="B6972">
        <v>1</v>
      </c>
      <c r="C6972">
        <v>41</v>
      </c>
      <c r="D6972" s="2">
        <v>42812</v>
      </c>
      <c r="E6972">
        <v>31</v>
      </c>
      <c r="F6972">
        <v>117.63699999999999</v>
      </c>
      <c r="G6972">
        <v>90.49</v>
      </c>
      <c r="H6972" s="3">
        <v>42812.88</v>
      </c>
    </row>
    <row r="6973" spans="1:8" x14ac:dyDescent="0.3">
      <c r="A6973" t="s">
        <v>12</v>
      </c>
      <c r="B6973">
        <v>1</v>
      </c>
      <c r="C6973">
        <v>44</v>
      </c>
      <c r="D6973" s="2">
        <v>42812</v>
      </c>
      <c r="E6973">
        <v>10</v>
      </c>
      <c r="F6973">
        <v>104.7312</v>
      </c>
      <c r="G6973">
        <v>83.12</v>
      </c>
      <c r="H6973" s="3">
        <v>42812.89</v>
      </c>
    </row>
    <row r="6974" spans="1:8" x14ac:dyDescent="0.3">
      <c r="A6974" t="s">
        <v>168</v>
      </c>
      <c r="B6974">
        <v>10</v>
      </c>
      <c r="C6974">
        <v>2</v>
      </c>
      <c r="D6974" s="2">
        <v>42812</v>
      </c>
      <c r="E6974">
        <v>50</v>
      </c>
      <c r="F6974">
        <v>41.096400000000003</v>
      </c>
      <c r="G6974">
        <v>29.78</v>
      </c>
      <c r="H6974" s="3">
        <v>42812.91</v>
      </c>
    </row>
    <row r="6975" spans="1:8" x14ac:dyDescent="0.3">
      <c r="A6975" t="s">
        <v>190</v>
      </c>
      <c r="B6975">
        <v>1</v>
      </c>
      <c r="C6975">
        <v>41</v>
      </c>
      <c r="D6975" s="2">
        <v>42812</v>
      </c>
      <c r="E6975">
        <v>31</v>
      </c>
      <c r="F6975">
        <v>2.2007999999999996</v>
      </c>
      <c r="G6975">
        <v>1.68</v>
      </c>
      <c r="H6975" s="3">
        <v>42812.92</v>
      </c>
    </row>
    <row r="6976" spans="1:8" x14ac:dyDescent="0.3">
      <c r="A6976" t="s">
        <v>109</v>
      </c>
      <c r="B6976">
        <v>12</v>
      </c>
      <c r="C6976">
        <v>1</v>
      </c>
      <c r="D6976" s="2">
        <v>42812</v>
      </c>
      <c r="E6976">
        <v>30</v>
      </c>
      <c r="F6976">
        <v>489.73320000000001</v>
      </c>
      <c r="G6976">
        <v>371.01</v>
      </c>
      <c r="H6976" s="3">
        <v>42812.92</v>
      </c>
    </row>
    <row r="6977" spans="1:8" x14ac:dyDescent="0.3">
      <c r="A6977" t="s">
        <v>62</v>
      </c>
      <c r="B6977">
        <v>2</v>
      </c>
      <c r="C6977">
        <v>2</v>
      </c>
      <c r="D6977" s="2">
        <v>42812</v>
      </c>
      <c r="E6977">
        <v>16</v>
      </c>
      <c r="F6977">
        <v>18.711600000000001</v>
      </c>
      <c r="G6977">
        <v>15.09</v>
      </c>
      <c r="H6977" s="3">
        <v>42812.93</v>
      </c>
    </row>
    <row r="6978" spans="1:8" x14ac:dyDescent="0.3">
      <c r="A6978" t="s">
        <v>5</v>
      </c>
      <c r="B6978">
        <v>10</v>
      </c>
      <c r="C6978">
        <v>41</v>
      </c>
      <c r="D6978" s="2">
        <v>42812</v>
      </c>
      <c r="E6978">
        <v>47</v>
      </c>
      <c r="F6978">
        <v>35.277500000000003</v>
      </c>
      <c r="G6978">
        <v>25.75</v>
      </c>
      <c r="H6978" s="3">
        <v>42812.95</v>
      </c>
    </row>
    <row r="6979" spans="1:8" x14ac:dyDescent="0.3">
      <c r="A6979" t="s">
        <v>11</v>
      </c>
      <c r="B6979">
        <v>3</v>
      </c>
      <c r="C6979">
        <v>44</v>
      </c>
      <c r="D6979" s="2">
        <v>42812</v>
      </c>
      <c r="E6979">
        <v>37</v>
      </c>
      <c r="F6979">
        <v>41.554799999999993</v>
      </c>
      <c r="G6979">
        <v>32.979999999999997</v>
      </c>
      <c r="H6979" s="3">
        <v>42812.95</v>
      </c>
    </row>
    <row r="6980" spans="1:8" x14ac:dyDescent="0.3">
      <c r="A6980" t="s">
        <v>38</v>
      </c>
      <c r="B6980">
        <v>2</v>
      </c>
      <c r="C6980">
        <v>41</v>
      </c>
      <c r="D6980" s="2">
        <v>42812</v>
      </c>
      <c r="E6980">
        <v>20</v>
      </c>
      <c r="F6980">
        <v>215.09460000000001</v>
      </c>
      <c r="G6980">
        <v>166.74</v>
      </c>
      <c r="H6980" s="3">
        <v>42812.98</v>
      </c>
    </row>
    <row r="6981" spans="1:8" x14ac:dyDescent="0.3">
      <c r="A6981" t="s">
        <v>52</v>
      </c>
      <c r="B6981">
        <v>1</v>
      </c>
      <c r="C6981">
        <v>2</v>
      </c>
      <c r="D6981" s="2">
        <v>42812</v>
      </c>
      <c r="E6981">
        <v>6</v>
      </c>
      <c r="F6981">
        <v>20.700899999999997</v>
      </c>
      <c r="G6981">
        <v>16.829999999999998</v>
      </c>
      <c r="H6981" s="3">
        <v>42812.99</v>
      </c>
    </row>
    <row r="6982" spans="1:8" x14ac:dyDescent="0.3">
      <c r="A6982" t="s">
        <v>74</v>
      </c>
      <c r="B6982">
        <v>1</v>
      </c>
      <c r="C6982">
        <v>44</v>
      </c>
      <c r="D6982" s="2">
        <v>42813</v>
      </c>
      <c r="E6982">
        <v>21</v>
      </c>
      <c r="F6982">
        <v>34.930699999999995</v>
      </c>
      <c r="G6982">
        <v>25.13</v>
      </c>
      <c r="H6982" s="3">
        <v>42813</v>
      </c>
    </row>
    <row r="6983" spans="1:8" x14ac:dyDescent="0.3">
      <c r="A6983" t="s">
        <v>12</v>
      </c>
      <c r="B6983">
        <v>11</v>
      </c>
      <c r="C6983">
        <v>42</v>
      </c>
      <c r="D6983" s="2">
        <v>42813</v>
      </c>
      <c r="E6983">
        <v>4</v>
      </c>
      <c r="F6983">
        <v>108.88720000000001</v>
      </c>
      <c r="G6983">
        <v>83.12</v>
      </c>
      <c r="H6983" s="3">
        <v>42813</v>
      </c>
    </row>
    <row r="6984" spans="1:8" x14ac:dyDescent="0.3">
      <c r="A6984" t="s">
        <v>191</v>
      </c>
      <c r="B6984">
        <v>11</v>
      </c>
      <c r="C6984">
        <v>1</v>
      </c>
      <c r="D6984" s="2">
        <v>42813</v>
      </c>
      <c r="E6984">
        <v>48</v>
      </c>
      <c r="F6984">
        <v>4.8869999999999996</v>
      </c>
      <c r="G6984">
        <v>3.62</v>
      </c>
      <c r="H6984" s="3">
        <v>42813.01</v>
      </c>
    </row>
    <row r="6985" spans="1:8" x14ac:dyDescent="0.3">
      <c r="A6985" t="s">
        <v>202</v>
      </c>
      <c r="B6985">
        <v>10</v>
      </c>
      <c r="C6985">
        <v>44</v>
      </c>
      <c r="D6985" s="2">
        <v>42813</v>
      </c>
      <c r="E6985">
        <v>18</v>
      </c>
      <c r="F6985">
        <v>73.628299999999996</v>
      </c>
      <c r="G6985">
        <v>52.97</v>
      </c>
      <c r="H6985" s="3">
        <v>42813.01</v>
      </c>
    </row>
    <row r="6986" spans="1:8" x14ac:dyDescent="0.3">
      <c r="A6986" t="s">
        <v>109</v>
      </c>
      <c r="B6986">
        <v>10</v>
      </c>
      <c r="C6986">
        <v>41</v>
      </c>
      <c r="D6986" s="2">
        <v>42813</v>
      </c>
      <c r="E6986">
        <v>31</v>
      </c>
      <c r="F6986">
        <v>448.9221</v>
      </c>
      <c r="G6986">
        <v>371.01</v>
      </c>
      <c r="H6986" s="3">
        <v>42813.03</v>
      </c>
    </row>
    <row r="6987" spans="1:8" x14ac:dyDescent="0.3">
      <c r="A6987" t="s">
        <v>29</v>
      </c>
      <c r="B6987">
        <v>1</v>
      </c>
      <c r="C6987">
        <v>44</v>
      </c>
      <c r="D6987" s="2">
        <v>42813</v>
      </c>
      <c r="E6987">
        <v>45</v>
      </c>
      <c r="F6987">
        <v>9.3824000000000005</v>
      </c>
      <c r="G6987">
        <v>7.33</v>
      </c>
      <c r="H6987" s="3">
        <v>42813.04</v>
      </c>
    </row>
    <row r="6988" spans="1:8" x14ac:dyDescent="0.3">
      <c r="A6988" t="s">
        <v>29</v>
      </c>
      <c r="B6988">
        <v>14</v>
      </c>
      <c r="C6988">
        <v>1</v>
      </c>
      <c r="D6988" s="2">
        <v>42813</v>
      </c>
      <c r="E6988">
        <v>39</v>
      </c>
      <c r="F6988">
        <v>8.8693000000000008</v>
      </c>
      <c r="G6988">
        <v>7.33</v>
      </c>
      <c r="H6988" s="3">
        <v>42813.04</v>
      </c>
    </row>
    <row r="6989" spans="1:8" x14ac:dyDescent="0.3">
      <c r="A6989" t="s">
        <v>11</v>
      </c>
      <c r="B6989">
        <v>3</v>
      </c>
      <c r="C6989">
        <v>44</v>
      </c>
      <c r="D6989" s="2">
        <v>42813</v>
      </c>
      <c r="E6989">
        <v>47</v>
      </c>
      <c r="F6989">
        <v>43.863399999999992</v>
      </c>
      <c r="G6989">
        <v>32.979999999999997</v>
      </c>
      <c r="H6989" s="3">
        <v>42813.05</v>
      </c>
    </row>
    <row r="6990" spans="1:8" x14ac:dyDescent="0.3">
      <c r="A6990" t="s">
        <v>17</v>
      </c>
      <c r="B6990">
        <v>1</v>
      </c>
      <c r="C6990">
        <v>3</v>
      </c>
      <c r="D6990" s="2">
        <v>42813</v>
      </c>
      <c r="E6990">
        <v>28</v>
      </c>
      <c r="F6990">
        <v>10.716800000000001</v>
      </c>
      <c r="G6990">
        <v>7.88</v>
      </c>
      <c r="H6990" s="3">
        <v>42813.06</v>
      </c>
    </row>
    <row r="6991" spans="1:8" x14ac:dyDescent="0.3">
      <c r="A6991" t="s">
        <v>12</v>
      </c>
      <c r="B6991">
        <v>10</v>
      </c>
      <c r="C6991">
        <v>1</v>
      </c>
      <c r="D6991" s="2">
        <v>42813</v>
      </c>
      <c r="E6991">
        <v>40</v>
      </c>
      <c r="F6991">
        <v>108.056</v>
      </c>
      <c r="G6991">
        <v>83.12</v>
      </c>
      <c r="H6991" s="3">
        <v>42813.06</v>
      </c>
    </row>
    <row r="6992" spans="1:8" x14ac:dyDescent="0.3">
      <c r="A6992" t="s">
        <v>179</v>
      </c>
      <c r="B6992">
        <v>2</v>
      </c>
      <c r="C6992">
        <v>1</v>
      </c>
      <c r="D6992" s="2">
        <v>42813</v>
      </c>
      <c r="E6992">
        <v>20</v>
      </c>
      <c r="F6992">
        <v>17.364000000000001</v>
      </c>
      <c r="G6992">
        <v>14.47</v>
      </c>
      <c r="H6992" s="3">
        <v>42813.07</v>
      </c>
    </row>
    <row r="6993" spans="1:8" x14ac:dyDescent="0.3">
      <c r="A6993" t="s">
        <v>5</v>
      </c>
      <c r="B6993">
        <v>10</v>
      </c>
      <c r="C6993">
        <v>45</v>
      </c>
      <c r="D6993" s="2">
        <v>42813</v>
      </c>
      <c r="E6993">
        <v>49</v>
      </c>
      <c r="F6993">
        <v>34.505000000000003</v>
      </c>
      <c r="G6993">
        <v>25.75</v>
      </c>
      <c r="H6993" s="3">
        <v>42813.07</v>
      </c>
    </row>
    <row r="6994" spans="1:8" x14ac:dyDescent="0.3">
      <c r="A6994" t="s">
        <v>75</v>
      </c>
      <c r="B6994">
        <v>2</v>
      </c>
      <c r="C6994">
        <v>41</v>
      </c>
      <c r="D6994" s="2">
        <v>42813</v>
      </c>
      <c r="E6994">
        <v>33</v>
      </c>
      <c r="F6994">
        <v>22.9848</v>
      </c>
      <c r="G6994">
        <v>18.84</v>
      </c>
      <c r="H6994" s="3">
        <v>42813.07</v>
      </c>
    </row>
    <row r="6995" spans="1:8" x14ac:dyDescent="0.3">
      <c r="A6995" t="s">
        <v>94</v>
      </c>
      <c r="B6995">
        <v>1</v>
      </c>
      <c r="C6995">
        <v>1</v>
      </c>
      <c r="D6995" s="2">
        <v>42813</v>
      </c>
      <c r="E6995">
        <v>38</v>
      </c>
      <c r="F6995">
        <v>70.02</v>
      </c>
      <c r="G6995">
        <v>58.35</v>
      </c>
      <c r="H6995" s="3">
        <v>42813.09</v>
      </c>
    </row>
    <row r="6996" spans="1:8" x14ac:dyDescent="0.3">
      <c r="A6996" t="s">
        <v>148</v>
      </c>
      <c r="B6996">
        <v>3</v>
      </c>
      <c r="C6996">
        <v>41</v>
      </c>
      <c r="D6996" s="2">
        <v>42813</v>
      </c>
      <c r="E6996">
        <v>2</v>
      </c>
      <c r="F6996">
        <v>3.2110000000000003</v>
      </c>
      <c r="G6996">
        <v>2.4700000000000002</v>
      </c>
      <c r="H6996" s="3">
        <v>42813.09</v>
      </c>
    </row>
    <row r="6997" spans="1:8" x14ac:dyDescent="0.3">
      <c r="A6997" t="s">
        <v>17</v>
      </c>
      <c r="B6997">
        <v>1</v>
      </c>
      <c r="C6997">
        <v>1</v>
      </c>
      <c r="D6997" s="2">
        <v>42813</v>
      </c>
      <c r="E6997">
        <v>41</v>
      </c>
      <c r="F6997">
        <v>10.0076</v>
      </c>
      <c r="G6997">
        <v>7.88</v>
      </c>
      <c r="H6997" s="3">
        <v>42813.11</v>
      </c>
    </row>
    <row r="6998" spans="1:8" x14ac:dyDescent="0.3">
      <c r="A6998" t="s">
        <v>21</v>
      </c>
      <c r="B6998">
        <v>14</v>
      </c>
      <c r="C6998">
        <v>41</v>
      </c>
      <c r="D6998" s="2">
        <v>42813</v>
      </c>
      <c r="E6998">
        <v>21</v>
      </c>
      <c r="F6998">
        <v>14.863199999999999</v>
      </c>
      <c r="G6998">
        <v>11.26</v>
      </c>
      <c r="H6998" s="3">
        <v>42813.120000000003</v>
      </c>
    </row>
    <row r="6999" spans="1:8" x14ac:dyDescent="0.3">
      <c r="A6999" t="s">
        <v>118</v>
      </c>
      <c r="B6999">
        <v>1</v>
      </c>
      <c r="C6999">
        <v>43</v>
      </c>
      <c r="D6999" s="2">
        <v>42813</v>
      </c>
      <c r="E6999">
        <v>23</v>
      </c>
      <c r="F6999">
        <v>4.4980000000000002</v>
      </c>
      <c r="G6999">
        <v>3.46</v>
      </c>
      <c r="H6999" s="3">
        <v>42813.13</v>
      </c>
    </row>
    <row r="7000" spans="1:8" x14ac:dyDescent="0.3">
      <c r="A7000" t="s">
        <v>12</v>
      </c>
      <c r="B7000">
        <v>3</v>
      </c>
      <c r="C7000">
        <v>44</v>
      </c>
      <c r="D7000" s="2">
        <v>42813</v>
      </c>
      <c r="E7000">
        <v>45</v>
      </c>
      <c r="F7000">
        <v>111.38079999999999</v>
      </c>
      <c r="G7000">
        <v>83.12</v>
      </c>
      <c r="H7000" s="3">
        <v>42813.13</v>
      </c>
    </row>
    <row r="7001" spans="1:8" x14ac:dyDescent="0.3">
      <c r="A7001" t="s">
        <v>87</v>
      </c>
      <c r="B7001">
        <v>2</v>
      </c>
      <c r="C7001">
        <v>1</v>
      </c>
      <c r="D7001" s="2">
        <v>42813</v>
      </c>
      <c r="E7001">
        <v>38</v>
      </c>
      <c r="F7001">
        <v>7.6740999999999993</v>
      </c>
      <c r="G7001">
        <v>5.77</v>
      </c>
      <c r="H7001" s="3">
        <v>42813.14</v>
      </c>
    </row>
    <row r="7002" spans="1:8" x14ac:dyDescent="0.3">
      <c r="A7002" t="s">
        <v>31</v>
      </c>
      <c r="B7002">
        <v>1</v>
      </c>
      <c r="C7002">
        <v>1</v>
      </c>
      <c r="D7002" s="2">
        <v>42813</v>
      </c>
      <c r="E7002">
        <v>43</v>
      </c>
      <c r="F7002">
        <v>1.4824000000000002</v>
      </c>
      <c r="G7002">
        <v>1.0900000000000001</v>
      </c>
      <c r="H7002" s="3">
        <v>42813.15</v>
      </c>
    </row>
    <row r="7003" spans="1:8" x14ac:dyDescent="0.3">
      <c r="A7003" t="s">
        <v>95</v>
      </c>
      <c r="B7003">
        <v>10</v>
      </c>
      <c r="C7003">
        <v>41</v>
      </c>
      <c r="D7003" s="2">
        <v>42813</v>
      </c>
      <c r="E7003">
        <v>27</v>
      </c>
      <c r="F7003">
        <v>103.90950000000001</v>
      </c>
      <c r="G7003">
        <v>76.97</v>
      </c>
      <c r="H7003" s="3">
        <v>42813.15</v>
      </c>
    </row>
    <row r="7004" spans="1:8" x14ac:dyDescent="0.3">
      <c r="A7004" t="s">
        <v>17</v>
      </c>
      <c r="B7004">
        <v>1</v>
      </c>
      <c r="C7004">
        <v>1</v>
      </c>
      <c r="D7004" s="2">
        <v>42813</v>
      </c>
      <c r="E7004">
        <v>31</v>
      </c>
      <c r="F7004">
        <v>9.9288000000000007</v>
      </c>
      <c r="G7004">
        <v>7.88</v>
      </c>
      <c r="H7004" s="3">
        <v>42813.17</v>
      </c>
    </row>
    <row r="7005" spans="1:8" x14ac:dyDescent="0.3">
      <c r="A7005" t="s">
        <v>11</v>
      </c>
      <c r="B7005">
        <v>2</v>
      </c>
      <c r="C7005">
        <v>1</v>
      </c>
      <c r="D7005" s="2">
        <v>42813</v>
      </c>
      <c r="E7005">
        <v>16</v>
      </c>
      <c r="F7005">
        <v>40.235599999999998</v>
      </c>
      <c r="G7005">
        <v>32.979999999999997</v>
      </c>
      <c r="H7005" s="3">
        <v>42813.18</v>
      </c>
    </row>
    <row r="7006" spans="1:8" x14ac:dyDescent="0.3">
      <c r="A7006" t="s">
        <v>30</v>
      </c>
      <c r="B7006">
        <v>1</v>
      </c>
      <c r="C7006">
        <v>1</v>
      </c>
      <c r="D7006" s="2">
        <v>42813</v>
      </c>
      <c r="E7006">
        <v>21</v>
      </c>
      <c r="F7006">
        <v>15.1272</v>
      </c>
      <c r="G7006">
        <v>11.46</v>
      </c>
      <c r="H7006" s="3">
        <v>42813.18</v>
      </c>
    </row>
    <row r="7007" spans="1:8" x14ac:dyDescent="0.3">
      <c r="A7007" t="s">
        <v>56</v>
      </c>
      <c r="B7007">
        <v>1</v>
      </c>
      <c r="C7007">
        <v>1</v>
      </c>
      <c r="D7007" s="2">
        <v>42813</v>
      </c>
      <c r="E7007">
        <v>29</v>
      </c>
      <c r="F7007">
        <v>15.083399999999999</v>
      </c>
      <c r="G7007">
        <v>10.93</v>
      </c>
      <c r="H7007" s="3">
        <v>42813.19</v>
      </c>
    </row>
    <row r="7008" spans="1:8" x14ac:dyDescent="0.3">
      <c r="A7008" t="s">
        <v>28</v>
      </c>
      <c r="B7008">
        <v>2</v>
      </c>
      <c r="C7008">
        <v>41</v>
      </c>
      <c r="D7008" s="2">
        <v>42813</v>
      </c>
      <c r="E7008">
        <v>22</v>
      </c>
      <c r="F7008">
        <v>41.951000000000001</v>
      </c>
      <c r="G7008">
        <v>32.270000000000003</v>
      </c>
      <c r="H7008" s="3">
        <v>42813.21</v>
      </c>
    </row>
    <row r="7009" spans="1:8" x14ac:dyDescent="0.3">
      <c r="A7009" t="s">
        <v>24</v>
      </c>
      <c r="B7009">
        <v>8</v>
      </c>
      <c r="C7009">
        <v>45</v>
      </c>
      <c r="D7009" s="2">
        <v>42813</v>
      </c>
      <c r="E7009">
        <v>19</v>
      </c>
      <c r="F7009">
        <v>44.9375</v>
      </c>
      <c r="G7009">
        <v>35.950000000000003</v>
      </c>
      <c r="H7009" s="3">
        <v>42813.22</v>
      </c>
    </row>
    <row r="7010" spans="1:8" x14ac:dyDescent="0.3">
      <c r="A7010" t="s">
        <v>95</v>
      </c>
      <c r="B7010">
        <v>1</v>
      </c>
      <c r="C7010">
        <v>1</v>
      </c>
      <c r="D7010" s="2">
        <v>42813</v>
      </c>
      <c r="E7010">
        <v>8</v>
      </c>
      <c r="F7010">
        <v>93.903400000000005</v>
      </c>
      <c r="G7010">
        <v>76.97</v>
      </c>
      <c r="H7010" s="3">
        <v>42813.22</v>
      </c>
    </row>
    <row r="7011" spans="1:8" x14ac:dyDescent="0.3">
      <c r="A7011" t="s">
        <v>12</v>
      </c>
      <c r="B7011">
        <v>10</v>
      </c>
      <c r="C7011">
        <v>1</v>
      </c>
      <c r="D7011" s="2">
        <v>42813</v>
      </c>
      <c r="E7011">
        <v>47</v>
      </c>
      <c r="F7011">
        <v>104.7312</v>
      </c>
      <c r="G7011">
        <v>83.12</v>
      </c>
      <c r="H7011" s="3">
        <v>42813.26</v>
      </c>
    </row>
    <row r="7012" spans="1:8" x14ac:dyDescent="0.3">
      <c r="A7012" t="s">
        <v>27</v>
      </c>
      <c r="B7012">
        <v>3</v>
      </c>
      <c r="C7012">
        <v>1</v>
      </c>
      <c r="D7012" s="2">
        <v>42813</v>
      </c>
      <c r="E7012">
        <v>22</v>
      </c>
      <c r="F7012">
        <v>416.52600000000001</v>
      </c>
      <c r="G7012">
        <v>315.55</v>
      </c>
      <c r="H7012" s="3">
        <v>42813.279999999999</v>
      </c>
    </row>
    <row r="7013" spans="1:8" x14ac:dyDescent="0.3">
      <c r="A7013" t="s">
        <v>106</v>
      </c>
      <c r="B7013">
        <v>2</v>
      </c>
      <c r="C7013">
        <v>1</v>
      </c>
      <c r="D7013" s="2">
        <v>42813</v>
      </c>
      <c r="E7013">
        <v>40</v>
      </c>
      <c r="F7013">
        <v>167.1318</v>
      </c>
      <c r="G7013">
        <v>121.11</v>
      </c>
      <c r="H7013" s="3">
        <v>42813.3</v>
      </c>
    </row>
    <row r="7014" spans="1:8" x14ac:dyDescent="0.3">
      <c r="A7014" t="s">
        <v>52</v>
      </c>
      <c r="B7014">
        <v>1</v>
      </c>
      <c r="C7014">
        <v>43</v>
      </c>
      <c r="D7014" s="2">
        <v>42813</v>
      </c>
      <c r="E7014">
        <v>21</v>
      </c>
      <c r="F7014">
        <v>20.869199999999996</v>
      </c>
      <c r="G7014">
        <v>16.829999999999998</v>
      </c>
      <c r="H7014" s="3">
        <v>42813.31</v>
      </c>
    </row>
    <row r="7015" spans="1:8" x14ac:dyDescent="0.3">
      <c r="A7015" t="s">
        <v>148</v>
      </c>
      <c r="B7015">
        <v>1</v>
      </c>
      <c r="C7015">
        <v>1</v>
      </c>
      <c r="D7015" s="2">
        <v>42813</v>
      </c>
      <c r="E7015">
        <v>46</v>
      </c>
      <c r="F7015">
        <v>3.0134000000000003</v>
      </c>
      <c r="G7015">
        <v>2.4700000000000002</v>
      </c>
      <c r="H7015" s="3">
        <v>42813.31</v>
      </c>
    </row>
    <row r="7016" spans="1:8" x14ac:dyDescent="0.3">
      <c r="A7016" t="s">
        <v>48</v>
      </c>
      <c r="B7016">
        <v>1</v>
      </c>
      <c r="C7016">
        <v>1</v>
      </c>
      <c r="D7016" s="2">
        <v>42813</v>
      </c>
      <c r="E7016">
        <v>42</v>
      </c>
      <c r="F7016">
        <v>41.215499999999999</v>
      </c>
      <c r="G7016">
        <v>31.95</v>
      </c>
      <c r="H7016" s="3">
        <v>42813.32</v>
      </c>
    </row>
    <row r="7017" spans="1:8" x14ac:dyDescent="0.3">
      <c r="A7017" t="s">
        <v>29</v>
      </c>
      <c r="B7017">
        <v>1</v>
      </c>
      <c r="C7017">
        <v>1</v>
      </c>
      <c r="D7017" s="2">
        <v>42813</v>
      </c>
      <c r="E7017">
        <v>24</v>
      </c>
      <c r="F7017">
        <v>9.3824000000000005</v>
      </c>
      <c r="G7017">
        <v>7.33</v>
      </c>
      <c r="H7017" s="3">
        <v>42813.32</v>
      </c>
    </row>
    <row r="7018" spans="1:8" x14ac:dyDescent="0.3">
      <c r="A7018" t="s">
        <v>99</v>
      </c>
      <c r="B7018">
        <v>15</v>
      </c>
      <c r="C7018">
        <v>2</v>
      </c>
      <c r="D7018" s="2">
        <v>42813</v>
      </c>
      <c r="E7018">
        <v>46</v>
      </c>
      <c r="F7018">
        <v>22.0381</v>
      </c>
      <c r="G7018">
        <v>16.57</v>
      </c>
      <c r="H7018" s="3">
        <v>42813.34</v>
      </c>
    </row>
    <row r="7019" spans="1:8" x14ac:dyDescent="0.3">
      <c r="A7019" t="s">
        <v>12</v>
      </c>
      <c r="B7019">
        <v>10</v>
      </c>
      <c r="C7019">
        <v>42</v>
      </c>
      <c r="D7019" s="2">
        <v>42813</v>
      </c>
      <c r="E7019">
        <v>37</v>
      </c>
      <c r="F7019">
        <v>104.7312</v>
      </c>
      <c r="G7019">
        <v>83.12</v>
      </c>
      <c r="H7019" s="3">
        <v>42813.34</v>
      </c>
    </row>
    <row r="7020" spans="1:8" x14ac:dyDescent="0.3">
      <c r="A7020" t="s">
        <v>167</v>
      </c>
      <c r="B7020">
        <v>3</v>
      </c>
      <c r="C7020">
        <v>1</v>
      </c>
      <c r="D7020" s="2">
        <v>42813</v>
      </c>
      <c r="E7020">
        <v>16</v>
      </c>
      <c r="F7020">
        <v>13.4244</v>
      </c>
      <c r="G7020">
        <v>10.17</v>
      </c>
      <c r="H7020" s="3">
        <v>42813.35</v>
      </c>
    </row>
    <row r="7021" spans="1:8" x14ac:dyDescent="0.3">
      <c r="A7021" t="s">
        <v>152</v>
      </c>
      <c r="B7021">
        <v>7</v>
      </c>
      <c r="C7021">
        <v>41</v>
      </c>
      <c r="D7021" s="2">
        <v>42813</v>
      </c>
      <c r="E7021">
        <v>18</v>
      </c>
      <c r="F7021">
        <v>95.974400000000003</v>
      </c>
      <c r="G7021">
        <v>74.98</v>
      </c>
      <c r="H7021" s="3">
        <v>42813.35</v>
      </c>
    </row>
    <row r="7022" spans="1:8" x14ac:dyDescent="0.3">
      <c r="A7022" t="s">
        <v>52</v>
      </c>
      <c r="B7022">
        <v>1</v>
      </c>
      <c r="C7022">
        <v>43</v>
      </c>
      <c r="D7022" s="2">
        <v>42813</v>
      </c>
      <c r="E7022">
        <v>9</v>
      </c>
      <c r="F7022">
        <v>20.869199999999996</v>
      </c>
      <c r="G7022">
        <v>16.829999999999998</v>
      </c>
      <c r="H7022" s="3">
        <v>42813.36</v>
      </c>
    </row>
    <row r="7023" spans="1:8" x14ac:dyDescent="0.3">
      <c r="A7023" t="s">
        <v>5</v>
      </c>
      <c r="B7023">
        <v>2</v>
      </c>
      <c r="C7023">
        <v>1</v>
      </c>
      <c r="D7023" s="2">
        <v>42813</v>
      </c>
      <c r="E7023">
        <v>14</v>
      </c>
      <c r="F7023">
        <v>30.9</v>
      </c>
      <c r="G7023">
        <v>25.75</v>
      </c>
      <c r="H7023" s="3">
        <v>42813.36</v>
      </c>
    </row>
    <row r="7024" spans="1:8" x14ac:dyDescent="0.3">
      <c r="A7024" t="s">
        <v>144</v>
      </c>
      <c r="B7024">
        <v>6</v>
      </c>
      <c r="C7024">
        <v>41</v>
      </c>
      <c r="D7024" s="2">
        <v>42813</v>
      </c>
      <c r="E7024">
        <v>45</v>
      </c>
      <c r="F7024">
        <v>34.152299999999997</v>
      </c>
      <c r="G7024">
        <v>24.57</v>
      </c>
      <c r="H7024" s="3">
        <v>42813.4</v>
      </c>
    </row>
    <row r="7025" spans="1:8" x14ac:dyDescent="0.3">
      <c r="A7025" t="s">
        <v>114</v>
      </c>
      <c r="B7025">
        <v>1</v>
      </c>
      <c r="C7025">
        <v>41</v>
      </c>
      <c r="D7025" s="2">
        <v>42813</v>
      </c>
      <c r="E7025">
        <v>4</v>
      </c>
      <c r="F7025">
        <v>51.118199999999995</v>
      </c>
      <c r="G7025">
        <v>40.57</v>
      </c>
      <c r="H7025" s="3">
        <v>42813.41</v>
      </c>
    </row>
    <row r="7026" spans="1:8" x14ac:dyDescent="0.3">
      <c r="A7026" t="s">
        <v>174</v>
      </c>
      <c r="B7026">
        <v>2</v>
      </c>
      <c r="C7026">
        <v>44</v>
      </c>
      <c r="D7026" s="2">
        <v>42813</v>
      </c>
      <c r="E7026">
        <v>33</v>
      </c>
      <c r="F7026">
        <v>31.724599999999999</v>
      </c>
      <c r="G7026">
        <v>24.98</v>
      </c>
      <c r="H7026" s="3">
        <v>42813.42</v>
      </c>
    </row>
    <row r="7027" spans="1:8" x14ac:dyDescent="0.3">
      <c r="A7027" t="s">
        <v>17</v>
      </c>
      <c r="B7027">
        <v>7</v>
      </c>
      <c r="C7027">
        <v>2</v>
      </c>
      <c r="D7027" s="2">
        <v>42813</v>
      </c>
      <c r="E7027">
        <v>47</v>
      </c>
      <c r="F7027">
        <v>11.032</v>
      </c>
      <c r="G7027">
        <v>7.88</v>
      </c>
      <c r="H7027" s="3">
        <v>42813.43</v>
      </c>
    </row>
    <row r="7028" spans="1:8" x14ac:dyDescent="0.3">
      <c r="A7028" t="s">
        <v>92</v>
      </c>
      <c r="B7028">
        <v>1</v>
      </c>
      <c r="C7028">
        <v>41</v>
      </c>
      <c r="D7028" s="2">
        <v>42813</v>
      </c>
      <c r="E7028">
        <v>44</v>
      </c>
      <c r="F7028">
        <v>17.084400000000002</v>
      </c>
      <c r="G7028">
        <v>12.38</v>
      </c>
      <c r="H7028" s="3">
        <v>42813.440000000002</v>
      </c>
    </row>
    <row r="7029" spans="1:8" x14ac:dyDescent="0.3">
      <c r="A7029" t="s">
        <v>57</v>
      </c>
      <c r="B7029">
        <v>10</v>
      </c>
      <c r="C7029">
        <v>41</v>
      </c>
      <c r="D7029" s="2">
        <v>42813</v>
      </c>
      <c r="E7029">
        <v>46</v>
      </c>
      <c r="F7029">
        <v>38.257000000000005</v>
      </c>
      <c r="G7029">
        <v>28.55</v>
      </c>
      <c r="H7029" s="3">
        <v>42813.46</v>
      </c>
    </row>
    <row r="7030" spans="1:8" x14ac:dyDescent="0.3">
      <c r="A7030" t="s">
        <v>188</v>
      </c>
      <c r="B7030">
        <v>10</v>
      </c>
      <c r="C7030">
        <v>2</v>
      </c>
      <c r="D7030" s="2">
        <v>42813</v>
      </c>
      <c r="E7030">
        <v>29</v>
      </c>
      <c r="F7030">
        <v>24.6432</v>
      </c>
      <c r="G7030">
        <v>18.12</v>
      </c>
      <c r="H7030" s="3">
        <v>42813.46</v>
      </c>
    </row>
    <row r="7031" spans="1:8" x14ac:dyDescent="0.3">
      <c r="A7031" t="s">
        <v>84</v>
      </c>
      <c r="B7031">
        <v>1</v>
      </c>
      <c r="C7031">
        <v>42</v>
      </c>
      <c r="D7031" s="2">
        <v>42813</v>
      </c>
      <c r="E7031">
        <v>30</v>
      </c>
      <c r="F7031">
        <v>10.693200000000001</v>
      </c>
      <c r="G7031">
        <v>7.98</v>
      </c>
      <c r="H7031" s="3">
        <v>42813.47</v>
      </c>
    </row>
    <row r="7032" spans="1:8" x14ac:dyDescent="0.3">
      <c r="A7032" t="s">
        <v>57</v>
      </c>
      <c r="B7032">
        <v>10</v>
      </c>
      <c r="C7032">
        <v>2</v>
      </c>
      <c r="D7032" s="2">
        <v>42813</v>
      </c>
      <c r="E7032">
        <v>24</v>
      </c>
      <c r="F7032">
        <v>37.115000000000002</v>
      </c>
      <c r="G7032">
        <v>28.55</v>
      </c>
      <c r="H7032" s="3">
        <v>42813.48</v>
      </c>
    </row>
    <row r="7033" spans="1:8" x14ac:dyDescent="0.3">
      <c r="A7033" t="s">
        <v>175</v>
      </c>
      <c r="B7033">
        <v>1</v>
      </c>
      <c r="C7033">
        <v>43</v>
      </c>
      <c r="D7033" s="2">
        <v>42813</v>
      </c>
      <c r="E7033">
        <v>10</v>
      </c>
      <c r="F7033">
        <v>63.23429999999999</v>
      </c>
      <c r="G7033">
        <v>51.41</v>
      </c>
      <c r="H7033" s="3">
        <v>42813.48</v>
      </c>
    </row>
    <row r="7034" spans="1:8" x14ac:dyDescent="0.3">
      <c r="A7034" t="s">
        <v>18</v>
      </c>
      <c r="B7034">
        <v>2</v>
      </c>
      <c r="C7034">
        <v>1</v>
      </c>
      <c r="D7034" s="2">
        <v>42813</v>
      </c>
      <c r="E7034">
        <v>43</v>
      </c>
      <c r="F7034">
        <v>880.04240000000004</v>
      </c>
      <c r="G7034">
        <v>647.09</v>
      </c>
      <c r="H7034" s="3">
        <v>42813.48</v>
      </c>
    </row>
    <row r="7035" spans="1:8" x14ac:dyDescent="0.3">
      <c r="A7035" t="s">
        <v>29</v>
      </c>
      <c r="B7035">
        <v>10</v>
      </c>
      <c r="C7035">
        <v>1</v>
      </c>
      <c r="D7035" s="2">
        <v>42813</v>
      </c>
      <c r="E7035">
        <v>7</v>
      </c>
      <c r="F7035">
        <v>9.0891999999999999</v>
      </c>
      <c r="G7035">
        <v>7.33</v>
      </c>
      <c r="H7035" s="3">
        <v>42813.49</v>
      </c>
    </row>
    <row r="7036" spans="1:8" x14ac:dyDescent="0.3">
      <c r="A7036" t="s">
        <v>165</v>
      </c>
      <c r="B7036">
        <v>1</v>
      </c>
      <c r="C7036">
        <v>41</v>
      </c>
      <c r="D7036" s="2">
        <v>42813</v>
      </c>
      <c r="E7036">
        <v>41</v>
      </c>
      <c r="F7036">
        <v>123.62180000000001</v>
      </c>
      <c r="G7036">
        <v>97.34</v>
      </c>
      <c r="H7036" s="3">
        <v>42813.51</v>
      </c>
    </row>
    <row r="7037" spans="1:8" x14ac:dyDescent="0.3">
      <c r="A7037" t="s">
        <v>80</v>
      </c>
      <c r="B7037">
        <v>1</v>
      </c>
      <c r="C7037">
        <v>41</v>
      </c>
      <c r="D7037" s="2">
        <v>42813</v>
      </c>
      <c r="E7037">
        <v>10</v>
      </c>
      <c r="F7037">
        <v>6.9239999999999995</v>
      </c>
      <c r="G7037">
        <v>5.77</v>
      </c>
      <c r="H7037" s="3">
        <v>42813.51</v>
      </c>
    </row>
    <row r="7038" spans="1:8" x14ac:dyDescent="0.3">
      <c r="A7038" t="s">
        <v>42</v>
      </c>
      <c r="B7038">
        <v>15</v>
      </c>
      <c r="C7038">
        <v>41</v>
      </c>
      <c r="D7038" s="2">
        <v>42813</v>
      </c>
      <c r="E7038">
        <v>6</v>
      </c>
      <c r="F7038">
        <v>4.3595999999999995</v>
      </c>
      <c r="G7038">
        <v>3.46</v>
      </c>
      <c r="H7038" s="3">
        <v>42813.53</v>
      </c>
    </row>
    <row r="7039" spans="1:8" x14ac:dyDescent="0.3">
      <c r="A7039" t="s">
        <v>189</v>
      </c>
      <c r="B7039">
        <v>9</v>
      </c>
      <c r="C7039">
        <v>44</v>
      </c>
      <c r="D7039" s="2">
        <v>42813</v>
      </c>
      <c r="E7039">
        <v>38</v>
      </c>
      <c r="F7039">
        <v>94.487499999999997</v>
      </c>
      <c r="G7039">
        <v>75.59</v>
      </c>
      <c r="H7039" s="3">
        <v>42813.53</v>
      </c>
    </row>
    <row r="7040" spans="1:8" x14ac:dyDescent="0.3">
      <c r="A7040" t="s">
        <v>147</v>
      </c>
      <c r="B7040">
        <v>10</v>
      </c>
      <c r="C7040">
        <v>42</v>
      </c>
      <c r="D7040" s="2">
        <v>42813</v>
      </c>
      <c r="E7040">
        <v>38</v>
      </c>
      <c r="F7040">
        <v>18.4404</v>
      </c>
      <c r="G7040">
        <v>15.24</v>
      </c>
      <c r="H7040" s="3">
        <v>42813.54</v>
      </c>
    </row>
    <row r="7041" spans="1:8" x14ac:dyDescent="0.3">
      <c r="A7041" t="s">
        <v>29</v>
      </c>
      <c r="B7041">
        <v>15</v>
      </c>
      <c r="C7041">
        <v>2</v>
      </c>
      <c r="D7041" s="2">
        <v>42813</v>
      </c>
      <c r="E7041">
        <v>37</v>
      </c>
      <c r="F7041">
        <v>9.3824000000000005</v>
      </c>
      <c r="G7041">
        <v>7.33</v>
      </c>
      <c r="H7041" s="3">
        <v>42813.57</v>
      </c>
    </row>
    <row r="7042" spans="1:8" x14ac:dyDescent="0.3">
      <c r="A7042" t="s">
        <v>5</v>
      </c>
      <c r="B7042">
        <v>5</v>
      </c>
      <c r="C7042">
        <v>41</v>
      </c>
      <c r="D7042" s="2">
        <v>42813</v>
      </c>
      <c r="E7042">
        <v>11</v>
      </c>
      <c r="F7042">
        <v>33.732500000000002</v>
      </c>
      <c r="G7042">
        <v>25.75</v>
      </c>
      <c r="H7042" s="3">
        <v>42813.59</v>
      </c>
    </row>
    <row r="7043" spans="1:8" x14ac:dyDescent="0.3">
      <c r="A7043" t="s">
        <v>164</v>
      </c>
      <c r="B7043">
        <v>1</v>
      </c>
      <c r="C7043">
        <v>1</v>
      </c>
      <c r="D7043" s="2">
        <v>42813</v>
      </c>
      <c r="E7043">
        <v>37</v>
      </c>
      <c r="F7043">
        <v>837.15840000000014</v>
      </c>
      <c r="G7043">
        <v>648.96</v>
      </c>
      <c r="H7043" s="3">
        <v>42813.64</v>
      </c>
    </row>
    <row r="7044" spans="1:8" x14ac:dyDescent="0.3">
      <c r="A7044" t="s">
        <v>199</v>
      </c>
      <c r="B7044">
        <v>5</v>
      </c>
      <c r="C7044">
        <v>41</v>
      </c>
      <c r="D7044" s="2">
        <v>42813</v>
      </c>
      <c r="E7044">
        <v>23</v>
      </c>
      <c r="F7044">
        <v>8.9625000000000004</v>
      </c>
      <c r="G7044">
        <v>7.17</v>
      </c>
      <c r="H7044" s="3">
        <v>42813.65</v>
      </c>
    </row>
    <row r="7045" spans="1:8" x14ac:dyDescent="0.3">
      <c r="A7045" t="s">
        <v>11</v>
      </c>
      <c r="B7045">
        <v>1</v>
      </c>
      <c r="C7045">
        <v>1</v>
      </c>
      <c r="D7045" s="2">
        <v>42813</v>
      </c>
      <c r="E7045">
        <v>12</v>
      </c>
      <c r="F7045">
        <v>42.214399999999998</v>
      </c>
      <c r="G7045">
        <v>32.979999999999997</v>
      </c>
      <c r="H7045" s="3">
        <v>42813.66</v>
      </c>
    </row>
    <row r="7046" spans="1:8" x14ac:dyDescent="0.3">
      <c r="A7046" t="s">
        <v>48</v>
      </c>
      <c r="B7046">
        <v>1</v>
      </c>
      <c r="C7046">
        <v>43</v>
      </c>
      <c r="D7046" s="2">
        <v>42813</v>
      </c>
      <c r="E7046">
        <v>48</v>
      </c>
      <c r="F7046">
        <v>41.215499999999999</v>
      </c>
      <c r="G7046">
        <v>31.95</v>
      </c>
      <c r="H7046" s="3">
        <v>42813.66</v>
      </c>
    </row>
    <row r="7047" spans="1:8" x14ac:dyDescent="0.3">
      <c r="A7047" t="s">
        <v>17</v>
      </c>
      <c r="B7047">
        <v>4</v>
      </c>
      <c r="C7047">
        <v>1</v>
      </c>
      <c r="D7047" s="2">
        <v>42813</v>
      </c>
      <c r="E7047">
        <v>40</v>
      </c>
      <c r="F7047">
        <v>9.5348000000000006</v>
      </c>
      <c r="G7047">
        <v>7.88</v>
      </c>
      <c r="H7047" s="3">
        <v>42813.67</v>
      </c>
    </row>
    <row r="7048" spans="1:8" x14ac:dyDescent="0.3">
      <c r="A7048" t="s">
        <v>89</v>
      </c>
      <c r="B7048">
        <v>9</v>
      </c>
      <c r="C7048">
        <v>1</v>
      </c>
      <c r="D7048" s="2">
        <v>42813</v>
      </c>
      <c r="E7048">
        <v>50</v>
      </c>
      <c r="F7048">
        <v>47.11</v>
      </c>
      <c r="G7048">
        <v>33.65</v>
      </c>
      <c r="H7048" s="3">
        <v>42813.67</v>
      </c>
    </row>
    <row r="7049" spans="1:8" x14ac:dyDescent="0.3">
      <c r="A7049" t="s">
        <v>66</v>
      </c>
      <c r="B7049">
        <v>2</v>
      </c>
      <c r="C7049">
        <v>1</v>
      </c>
      <c r="D7049" s="2">
        <v>42813</v>
      </c>
      <c r="E7049">
        <v>41</v>
      </c>
      <c r="F7049">
        <v>127.51540000000001</v>
      </c>
      <c r="G7049">
        <v>97.34</v>
      </c>
      <c r="H7049" s="3">
        <v>42813.67</v>
      </c>
    </row>
    <row r="7050" spans="1:8" x14ac:dyDescent="0.3">
      <c r="A7050" t="s">
        <v>91</v>
      </c>
      <c r="B7050">
        <v>3</v>
      </c>
      <c r="C7050">
        <v>1</v>
      </c>
      <c r="D7050" s="2">
        <v>42813</v>
      </c>
      <c r="E7050">
        <v>24</v>
      </c>
      <c r="F7050">
        <v>7.6440000000000001</v>
      </c>
      <c r="G7050">
        <v>5.88</v>
      </c>
      <c r="H7050" s="3">
        <v>42813.68</v>
      </c>
    </row>
    <row r="7051" spans="1:8" x14ac:dyDescent="0.3">
      <c r="A7051" t="s">
        <v>186</v>
      </c>
      <c r="B7051">
        <v>1</v>
      </c>
      <c r="C7051">
        <v>1</v>
      </c>
      <c r="D7051" s="2">
        <v>42813</v>
      </c>
      <c r="E7051">
        <v>34</v>
      </c>
      <c r="F7051">
        <v>46.760399999999997</v>
      </c>
      <c r="G7051">
        <v>37.71</v>
      </c>
      <c r="H7051" s="3">
        <v>42813.69</v>
      </c>
    </row>
    <row r="7052" spans="1:8" x14ac:dyDescent="0.3">
      <c r="A7052" t="s">
        <v>12</v>
      </c>
      <c r="B7052">
        <v>1</v>
      </c>
      <c r="C7052">
        <v>43</v>
      </c>
      <c r="D7052" s="2">
        <v>42813</v>
      </c>
      <c r="E7052">
        <v>14</v>
      </c>
      <c r="F7052">
        <v>113.87440000000001</v>
      </c>
      <c r="G7052">
        <v>83.12</v>
      </c>
      <c r="H7052" s="3">
        <v>42813.7</v>
      </c>
    </row>
    <row r="7053" spans="1:8" x14ac:dyDescent="0.3">
      <c r="A7053" t="s">
        <v>11</v>
      </c>
      <c r="B7053">
        <v>1</v>
      </c>
      <c r="C7053">
        <v>1</v>
      </c>
      <c r="D7053" s="2">
        <v>42813</v>
      </c>
      <c r="E7053">
        <v>49</v>
      </c>
      <c r="F7053">
        <v>44.852799999999995</v>
      </c>
      <c r="G7053">
        <v>32.979999999999997</v>
      </c>
      <c r="H7053" s="3">
        <v>42813.71</v>
      </c>
    </row>
    <row r="7054" spans="1:8" x14ac:dyDescent="0.3">
      <c r="A7054" t="s">
        <v>17</v>
      </c>
      <c r="B7054">
        <v>15</v>
      </c>
      <c r="C7054">
        <v>41</v>
      </c>
      <c r="D7054" s="2">
        <v>42813</v>
      </c>
      <c r="E7054">
        <v>40</v>
      </c>
      <c r="F7054">
        <v>9.4559999999999995</v>
      </c>
      <c r="G7054">
        <v>7.88</v>
      </c>
      <c r="H7054" s="3">
        <v>42813.71</v>
      </c>
    </row>
    <row r="7055" spans="1:8" x14ac:dyDescent="0.3">
      <c r="A7055" t="s">
        <v>11</v>
      </c>
      <c r="B7055">
        <v>1</v>
      </c>
      <c r="C7055">
        <v>41</v>
      </c>
      <c r="D7055" s="2">
        <v>42813</v>
      </c>
      <c r="E7055">
        <v>37</v>
      </c>
      <c r="F7055">
        <v>42.214399999999998</v>
      </c>
      <c r="G7055">
        <v>32.979999999999997</v>
      </c>
      <c r="H7055" s="3">
        <v>42813.73</v>
      </c>
    </row>
    <row r="7056" spans="1:8" x14ac:dyDescent="0.3">
      <c r="A7056" t="s">
        <v>66</v>
      </c>
      <c r="B7056">
        <v>7</v>
      </c>
      <c r="C7056">
        <v>44</v>
      </c>
      <c r="D7056" s="2">
        <v>42813</v>
      </c>
      <c r="E7056">
        <v>50</v>
      </c>
      <c r="F7056">
        <v>133.35579999999999</v>
      </c>
      <c r="G7056">
        <v>97.34</v>
      </c>
      <c r="H7056" s="3">
        <v>42813.74</v>
      </c>
    </row>
    <row r="7057" spans="1:8" x14ac:dyDescent="0.3">
      <c r="A7057" t="s">
        <v>89</v>
      </c>
      <c r="B7057">
        <v>1</v>
      </c>
      <c r="C7057">
        <v>44</v>
      </c>
      <c r="D7057" s="2">
        <v>42813</v>
      </c>
      <c r="E7057">
        <v>21</v>
      </c>
      <c r="F7057">
        <v>43.744999999999997</v>
      </c>
      <c r="G7057">
        <v>33.65</v>
      </c>
      <c r="H7057" s="3">
        <v>42813.75</v>
      </c>
    </row>
    <row r="7058" spans="1:8" x14ac:dyDescent="0.3">
      <c r="A7058" t="s">
        <v>89</v>
      </c>
      <c r="B7058">
        <v>10</v>
      </c>
      <c r="C7058">
        <v>1</v>
      </c>
      <c r="D7058" s="2">
        <v>42813</v>
      </c>
      <c r="E7058">
        <v>40</v>
      </c>
      <c r="F7058">
        <v>47.11</v>
      </c>
      <c r="G7058">
        <v>33.65</v>
      </c>
      <c r="H7058" s="3">
        <v>42813.75</v>
      </c>
    </row>
    <row r="7059" spans="1:8" x14ac:dyDescent="0.3">
      <c r="A7059" t="s">
        <v>132</v>
      </c>
      <c r="B7059">
        <v>15</v>
      </c>
      <c r="C7059">
        <v>1</v>
      </c>
      <c r="D7059" s="2">
        <v>42813</v>
      </c>
      <c r="E7059">
        <v>13</v>
      </c>
      <c r="F7059">
        <v>27.9146</v>
      </c>
      <c r="G7059">
        <v>21.98</v>
      </c>
      <c r="H7059" s="3">
        <v>42813.760000000002</v>
      </c>
    </row>
    <row r="7060" spans="1:8" x14ac:dyDescent="0.3">
      <c r="A7060" t="s">
        <v>199</v>
      </c>
      <c r="B7060">
        <v>3</v>
      </c>
      <c r="C7060">
        <v>1</v>
      </c>
      <c r="D7060" s="2">
        <v>42813</v>
      </c>
      <c r="E7060">
        <v>9</v>
      </c>
      <c r="F7060">
        <v>8.8908000000000005</v>
      </c>
      <c r="G7060">
        <v>7.17</v>
      </c>
      <c r="H7060" s="3">
        <v>42813.760000000002</v>
      </c>
    </row>
    <row r="7061" spans="1:8" x14ac:dyDescent="0.3">
      <c r="A7061" t="s">
        <v>124</v>
      </c>
      <c r="B7061">
        <v>1</v>
      </c>
      <c r="C7061">
        <v>1</v>
      </c>
      <c r="D7061" s="2">
        <v>42813</v>
      </c>
      <c r="E7061">
        <v>40</v>
      </c>
      <c r="F7061">
        <v>53.345099999999995</v>
      </c>
      <c r="G7061">
        <v>43.37</v>
      </c>
      <c r="H7061" s="3">
        <v>42813.8</v>
      </c>
    </row>
    <row r="7062" spans="1:8" x14ac:dyDescent="0.3">
      <c r="A7062" t="s">
        <v>5</v>
      </c>
      <c r="B7062">
        <v>5</v>
      </c>
      <c r="C7062">
        <v>42</v>
      </c>
      <c r="D7062" s="2">
        <v>42813</v>
      </c>
      <c r="E7062">
        <v>26</v>
      </c>
      <c r="F7062">
        <v>34.247500000000002</v>
      </c>
      <c r="G7062">
        <v>25.75</v>
      </c>
      <c r="H7062" s="3">
        <v>42813.81</v>
      </c>
    </row>
    <row r="7063" spans="1:8" x14ac:dyDescent="0.3">
      <c r="A7063" t="s">
        <v>12</v>
      </c>
      <c r="B7063">
        <v>5</v>
      </c>
      <c r="C7063">
        <v>41</v>
      </c>
      <c r="D7063" s="2">
        <v>42813</v>
      </c>
      <c r="E7063">
        <v>31</v>
      </c>
      <c r="F7063">
        <v>113.0432</v>
      </c>
      <c r="G7063">
        <v>83.12</v>
      </c>
      <c r="H7063" s="3">
        <v>42813.82</v>
      </c>
    </row>
    <row r="7064" spans="1:8" x14ac:dyDescent="0.3">
      <c r="A7064" t="s">
        <v>180</v>
      </c>
      <c r="B7064">
        <v>15</v>
      </c>
      <c r="C7064">
        <v>1</v>
      </c>
      <c r="D7064" s="2">
        <v>42813</v>
      </c>
      <c r="E7064">
        <v>40</v>
      </c>
      <c r="F7064">
        <v>63.677799999999998</v>
      </c>
      <c r="G7064">
        <v>50.14</v>
      </c>
      <c r="H7064" s="3">
        <v>42813.85</v>
      </c>
    </row>
    <row r="7065" spans="1:8" x14ac:dyDescent="0.3">
      <c r="A7065" t="s">
        <v>12</v>
      </c>
      <c r="B7065">
        <v>13</v>
      </c>
      <c r="C7065">
        <v>41</v>
      </c>
      <c r="D7065" s="2">
        <v>42813</v>
      </c>
      <c r="E7065">
        <v>7</v>
      </c>
      <c r="F7065">
        <v>106.39360000000001</v>
      </c>
      <c r="G7065">
        <v>83.12</v>
      </c>
      <c r="H7065" s="3">
        <v>42813.86</v>
      </c>
    </row>
    <row r="7066" spans="1:8" x14ac:dyDescent="0.3">
      <c r="A7066" t="s">
        <v>11</v>
      </c>
      <c r="B7066">
        <v>13</v>
      </c>
      <c r="C7066">
        <v>41</v>
      </c>
      <c r="D7066" s="2">
        <v>42813</v>
      </c>
      <c r="E7066">
        <v>29</v>
      </c>
      <c r="F7066">
        <v>42.214399999999998</v>
      </c>
      <c r="G7066">
        <v>32.979999999999997</v>
      </c>
      <c r="H7066" s="3">
        <v>42813.88</v>
      </c>
    </row>
    <row r="7067" spans="1:8" x14ac:dyDescent="0.3">
      <c r="A7067" t="s">
        <v>156</v>
      </c>
      <c r="B7067">
        <v>1</v>
      </c>
      <c r="C7067">
        <v>1</v>
      </c>
      <c r="D7067" s="2">
        <v>42813</v>
      </c>
      <c r="E7067">
        <v>7</v>
      </c>
      <c r="F7067">
        <v>2.7593999999999999</v>
      </c>
      <c r="G7067">
        <v>2.19</v>
      </c>
      <c r="H7067" s="3">
        <v>42813.88</v>
      </c>
    </row>
    <row r="7068" spans="1:8" x14ac:dyDescent="0.3">
      <c r="A7068" t="s">
        <v>12</v>
      </c>
      <c r="B7068">
        <v>10</v>
      </c>
      <c r="C7068">
        <v>1</v>
      </c>
      <c r="D7068" s="2">
        <v>42813</v>
      </c>
      <c r="E7068">
        <v>7</v>
      </c>
      <c r="F7068">
        <v>105.5624</v>
      </c>
      <c r="G7068">
        <v>83.12</v>
      </c>
      <c r="H7068" s="3">
        <v>42813.88</v>
      </c>
    </row>
    <row r="7069" spans="1:8" x14ac:dyDescent="0.3">
      <c r="A7069" t="s">
        <v>137</v>
      </c>
      <c r="B7069">
        <v>1</v>
      </c>
      <c r="C7069">
        <v>1</v>
      </c>
      <c r="D7069" s="2">
        <v>42813</v>
      </c>
      <c r="E7069">
        <v>12</v>
      </c>
      <c r="F7069">
        <v>9.1655999999999995</v>
      </c>
      <c r="G7069">
        <v>6.84</v>
      </c>
      <c r="H7069" s="3">
        <v>42813.89</v>
      </c>
    </row>
    <row r="7070" spans="1:8" x14ac:dyDescent="0.3">
      <c r="A7070" t="s">
        <v>79</v>
      </c>
      <c r="B7070">
        <v>1</v>
      </c>
      <c r="C7070">
        <v>1</v>
      </c>
      <c r="D7070" s="2">
        <v>42813</v>
      </c>
      <c r="E7070">
        <v>5</v>
      </c>
      <c r="F7070">
        <v>62.937000000000005</v>
      </c>
      <c r="G7070">
        <v>49.95</v>
      </c>
      <c r="H7070" s="3">
        <v>42813.89</v>
      </c>
    </row>
    <row r="7071" spans="1:8" x14ac:dyDescent="0.3">
      <c r="A7071" t="s">
        <v>25</v>
      </c>
      <c r="B7071">
        <v>11</v>
      </c>
      <c r="C7071">
        <v>1</v>
      </c>
      <c r="D7071" s="2">
        <v>42813</v>
      </c>
      <c r="E7071">
        <v>27</v>
      </c>
      <c r="F7071">
        <v>22.783100000000001</v>
      </c>
      <c r="G7071">
        <v>16.63</v>
      </c>
      <c r="H7071" s="3">
        <v>42813.91</v>
      </c>
    </row>
    <row r="7072" spans="1:8" x14ac:dyDescent="0.3">
      <c r="A7072" t="s">
        <v>4</v>
      </c>
      <c r="B7072">
        <v>2</v>
      </c>
      <c r="C7072">
        <v>1</v>
      </c>
      <c r="D7072" s="2">
        <v>42813</v>
      </c>
      <c r="E7072">
        <v>44</v>
      </c>
      <c r="F7072">
        <v>6.6992999999999991</v>
      </c>
      <c r="G7072">
        <v>4.8899999999999997</v>
      </c>
      <c r="H7072" s="3">
        <v>42813.919999999998</v>
      </c>
    </row>
    <row r="7073" spans="1:8" x14ac:dyDescent="0.3">
      <c r="A7073" t="s">
        <v>17</v>
      </c>
      <c r="B7073">
        <v>10</v>
      </c>
      <c r="C7073">
        <v>43</v>
      </c>
      <c r="D7073" s="2">
        <v>42813</v>
      </c>
      <c r="E7073">
        <v>29</v>
      </c>
      <c r="F7073">
        <v>9.4559999999999995</v>
      </c>
      <c r="G7073">
        <v>7.88</v>
      </c>
      <c r="H7073" s="3">
        <v>42813.919999999998</v>
      </c>
    </row>
    <row r="7074" spans="1:8" x14ac:dyDescent="0.3">
      <c r="A7074" t="s">
        <v>25</v>
      </c>
      <c r="B7074">
        <v>2</v>
      </c>
      <c r="C7074">
        <v>1</v>
      </c>
      <c r="D7074" s="2">
        <v>42813</v>
      </c>
      <c r="E7074">
        <v>48</v>
      </c>
      <c r="F7074">
        <v>21.619</v>
      </c>
      <c r="G7074">
        <v>16.63</v>
      </c>
      <c r="H7074" s="3">
        <v>42813.93</v>
      </c>
    </row>
    <row r="7075" spans="1:8" x14ac:dyDescent="0.3">
      <c r="A7075" t="s">
        <v>52</v>
      </c>
      <c r="B7075">
        <v>10</v>
      </c>
      <c r="C7075">
        <v>1</v>
      </c>
      <c r="D7075" s="2">
        <v>42813</v>
      </c>
      <c r="E7075">
        <v>22</v>
      </c>
      <c r="F7075">
        <v>20.532599999999999</v>
      </c>
      <c r="G7075">
        <v>16.829999999999998</v>
      </c>
      <c r="H7075" s="3">
        <v>42813.93</v>
      </c>
    </row>
    <row r="7076" spans="1:8" x14ac:dyDescent="0.3">
      <c r="A7076" t="s">
        <v>58</v>
      </c>
      <c r="B7076">
        <v>1</v>
      </c>
      <c r="C7076">
        <v>44</v>
      </c>
      <c r="D7076" s="2">
        <v>42813</v>
      </c>
      <c r="E7076">
        <v>46</v>
      </c>
      <c r="F7076">
        <v>2.6792000000000002</v>
      </c>
      <c r="G7076">
        <v>1.97</v>
      </c>
      <c r="H7076" s="3">
        <v>42813.94</v>
      </c>
    </row>
    <row r="7077" spans="1:8" x14ac:dyDescent="0.3">
      <c r="A7077" t="s">
        <v>116</v>
      </c>
      <c r="B7077">
        <v>7</v>
      </c>
      <c r="C7077">
        <v>1</v>
      </c>
      <c r="D7077" s="2">
        <v>42813</v>
      </c>
      <c r="E7077">
        <v>43</v>
      </c>
      <c r="F7077">
        <v>27.342000000000002</v>
      </c>
      <c r="G7077">
        <v>22.05</v>
      </c>
      <c r="H7077" s="3">
        <v>42813.95</v>
      </c>
    </row>
    <row r="7078" spans="1:8" x14ac:dyDescent="0.3">
      <c r="A7078" t="s">
        <v>65</v>
      </c>
      <c r="B7078">
        <v>3</v>
      </c>
      <c r="C7078">
        <v>43</v>
      </c>
      <c r="D7078" s="2">
        <v>42813</v>
      </c>
      <c r="E7078">
        <v>39</v>
      </c>
      <c r="F7078">
        <v>53.1601</v>
      </c>
      <c r="G7078">
        <v>39.97</v>
      </c>
      <c r="H7078" s="3">
        <v>42813.96</v>
      </c>
    </row>
    <row r="7079" spans="1:8" x14ac:dyDescent="0.3">
      <c r="A7079" t="s">
        <v>12</v>
      </c>
      <c r="B7079">
        <v>4</v>
      </c>
      <c r="C7079">
        <v>41</v>
      </c>
      <c r="D7079" s="2">
        <v>42813</v>
      </c>
      <c r="E7079">
        <v>13</v>
      </c>
      <c r="F7079">
        <v>103.9</v>
      </c>
      <c r="G7079">
        <v>83.12</v>
      </c>
      <c r="H7079" s="3">
        <v>42813.96</v>
      </c>
    </row>
    <row r="7080" spans="1:8" x14ac:dyDescent="0.3">
      <c r="A7080" t="s">
        <v>147</v>
      </c>
      <c r="B7080">
        <v>2</v>
      </c>
      <c r="C7080">
        <v>1</v>
      </c>
      <c r="D7080" s="2">
        <v>42813</v>
      </c>
      <c r="E7080">
        <v>18</v>
      </c>
      <c r="F7080">
        <v>20.269200000000001</v>
      </c>
      <c r="G7080">
        <v>15.24</v>
      </c>
      <c r="H7080" s="3">
        <v>42813.98</v>
      </c>
    </row>
    <row r="7081" spans="1:8" x14ac:dyDescent="0.3">
      <c r="A7081" t="s">
        <v>126</v>
      </c>
      <c r="B7081">
        <v>1</v>
      </c>
      <c r="C7081">
        <v>1</v>
      </c>
      <c r="D7081" s="2">
        <v>42814</v>
      </c>
      <c r="E7081">
        <v>44</v>
      </c>
      <c r="F7081">
        <v>70.632000000000005</v>
      </c>
      <c r="G7081">
        <v>58.86</v>
      </c>
      <c r="H7081" s="3">
        <v>42814</v>
      </c>
    </row>
    <row r="7082" spans="1:8" x14ac:dyDescent="0.3">
      <c r="A7082" t="s">
        <v>17</v>
      </c>
      <c r="B7082">
        <v>4</v>
      </c>
      <c r="C7082">
        <v>41</v>
      </c>
      <c r="D7082" s="2">
        <v>42814</v>
      </c>
      <c r="E7082">
        <v>20</v>
      </c>
      <c r="F7082">
        <v>10.086399999999999</v>
      </c>
      <c r="G7082">
        <v>7.88</v>
      </c>
      <c r="H7082" s="3">
        <v>42814</v>
      </c>
    </row>
    <row r="7083" spans="1:8" x14ac:dyDescent="0.3">
      <c r="A7083" t="s">
        <v>82</v>
      </c>
      <c r="B7083">
        <v>15</v>
      </c>
      <c r="C7083">
        <v>1</v>
      </c>
      <c r="D7083" s="2">
        <v>42813</v>
      </c>
      <c r="E7083">
        <v>33</v>
      </c>
      <c r="F7083">
        <v>48.645900000000005</v>
      </c>
      <c r="G7083">
        <v>37.71</v>
      </c>
      <c r="H7083" s="3">
        <v>42814</v>
      </c>
    </row>
    <row r="7084" spans="1:8" x14ac:dyDescent="0.3">
      <c r="A7084" t="s">
        <v>368</v>
      </c>
      <c r="B7084">
        <v>15</v>
      </c>
      <c r="C7084">
        <v>41</v>
      </c>
      <c r="D7084" s="2">
        <v>42814</v>
      </c>
      <c r="E7084">
        <v>1</v>
      </c>
      <c r="F7084">
        <v>46.272000000000006</v>
      </c>
      <c r="G7084">
        <v>38.56</v>
      </c>
      <c r="H7084" s="3">
        <v>42814</v>
      </c>
    </row>
    <row r="7085" spans="1:8" x14ac:dyDescent="0.3">
      <c r="A7085" t="s">
        <v>180</v>
      </c>
      <c r="B7085">
        <v>3</v>
      </c>
      <c r="C7085">
        <v>41</v>
      </c>
      <c r="D7085" s="2">
        <v>42814</v>
      </c>
      <c r="E7085">
        <v>21</v>
      </c>
      <c r="F7085">
        <v>69.694599999999994</v>
      </c>
      <c r="G7085">
        <v>50.14</v>
      </c>
      <c r="H7085" s="3">
        <v>42814.02</v>
      </c>
    </row>
    <row r="7086" spans="1:8" x14ac:dyDescent="0.3">
      <c r="A7086" t="s">
        <v>200</v>
      </c>
      <c r="B7086">
        <v>2</v>
      </c>
      <c r="C7086">
        <v>44</v>
      </c>
      <c r="D7086" s="2">
        <v>42814</v>
      </c>
      <c r="E7086">
        <v>1</v>
      </c>
      <c r="F7086">
        <v>35.779700000000005</v>
      </c>
      <c r="G7086">
        <v>29.57</v>
      </c>
      <c r="H7086" s="3">
        <v>42814.02</v>
      </c>
    </row>
    <row r="7087" spans="1:8" x14ac:dyDescent="0.3">
      <c r="A7087" t="s">
        <v>128</v>
      </c>
      <c r="B7087">
        <v>15</v>
      </c>
      <c r="C7087">
        <v>1</v>
      </c>
      <c r="D7087" s="2">
        <v>42814</v>
      </c>
      <c r="E7087">
        <v>21</v>
      </c>
      <c r="F7087">
        <v>15.461100000000002</v>
      </c>
      <c r="G7087">
        <v>12.57</v>
      </c>
      <c r="H7087" s="3">
        <v>42814.03</v>
      </c>
    </row>
    <row r="7088" spans="1:8" x14ac:dyDescent="0.3">
      <c r="A7088" t="s">
        <v>9</v>
      </c>
      <c r="B7088">
        <v>1</v>
      </c>
      <c r="C7088">
        <v>41</v>
      </c>
      <c r="D7088" s="2">
        <v>42814</v>
      </c>
      <c r="E7088">
        <v>40</v>
      </c>
      <c r="F7088">
        <v>75.977100000000007</v>
      </c>
      <c r="G7088">
        <v>61.77</v>
      </c>
      <c r="H7088" s="3">
        <v>42814.04</v>
      </c>
    </row>
    <row r="7089" spans="1:8" x14ac:dyDescent="0.3">
      <c r="A7089" t="s">
        <v>38</v>
      </c>
      <c r="B7089">
        <v>2</v>
      </c>
      <c r="C7089">
        <v>2</v>
      </c>
      <c r="D7089" s="2">
        <v>42814</v>
      </c>
      <c r="E7089">
        <v>11</v>
      </c>
      <c r="F7089">
        <v>225.09900000000002</v>
      </c>
      <c r="G7089">
        <v>166.74</v>
      </c>
      <c r="H7089" s="3">
        <v>42814.11</v>
      </c>
    </row>
    <row r="7090" spans="1:8" x14ac:dyDescent="0.3">
      <c r="A7090" t="s">
        <v>17</v>
      </c>
      <c r="B7090">
        <v>3</v>
      </c>
      <c r="C7090">
        <v>1</v>
      </c>
      <c r="D7090" s="2">
        <v>42814</v>
      </c>
      <c r="E7090">
        <v>50</v>
      </c>
      <c r="F7090">
        <v>11.032</v>
      </c>
      <c r="G7090">
        <v>7.88</v>
      </c>
      <c r="H7090" s="3">
        <v>42814.13</v>
      </c>
    </row>
    <row r="7091" spans="1:8" x14ac:dyDescent="0.3">
      <c r="A7091" t="s">
        <v>182</v>
      </c>
      <c r="B7091">
        <v>3</v>
      </c>
      <c r="C7091">
        <v>44</v>
      </c>
      <c r="D7091" s="2">
        <v>42814</v>
      </c>
      <c r="E7091">
        <v>20</v>
      </c>
      <c r="F7091">
        <v>1102.4090000000001</v>
      </c>
      <c r="G7091">
        <v>793.1</v>
      </c>
      <c r="H7091" s="3">
        <v>42814.13</v>
      </c>
    </row>
    <row r="7092" spans="1:8" x14ac:dyDescent="0.3">
      <c r="A7092" t="s">
        <v>17</v>
      </c>
      <c r="B7092">
        <v>8</v>
      </c>
      <c r="C7092">
        <v>42</v>
      </c>
      <c r="D7092" s="2">
        <v>42814</v>
      </c>
      <c r="E7092">
        <v>36</v>
      </c>
      <c r="F7092">
        <v>10.7956</v>
      </c>
      <c r="G7092">
        <v>7.88</v>
      </c>
      <c r="H7092" s="3">
        <v>42814.14</v>
      </c>
    </row>
    <row r="7093" spans="1:8" x14ac:dyDescent="0.3">
      <c r="A7093" t="s">
        <v>29</v>
      </c>
      <c r="B7093">
        <v>7</v>
      </c>
      <c r="C7093">
        <v>2</v>
      </c>
      <c r="D7093" s="2">
        <v>42814</v>
      </c>
      <c r="E7093">
        <v>33</v>
      </c>
      <c r="F7093">
        <v>9.748899999999999</v>
      </c>
      <c r="G7093">
        <v>7.33</v>
      </c>
      <c r="H7093" s="3">
        <v>42814.14</v>
      </c>
    </row>
    <row r="7094" spans="1:8" x14ac:dyDescent="0.3">
      <c r="A7094" t="s">
        <v>12</v>
      </c>
      <c r="B7094">
        <v>8</v>
      </c>
      <c r="C7094">
        <v>41</v>
      </c>
      <c r="D7094" s="2">
        <v>42814</v>
      </c>
      <c r="E7094">
        <v>43</v>
      </c>
      <c r="F7094">
        <v>111.38079999999999</v>
      </c>
      <c r="G7094">
        <v>83.12</v>
      </c>
      <c r="H7094" s="3">
        <v>42814.15</v>
      </c>
    </row>
    <row r="7095" spans="1:8" x14ac:dyDescent="0.3">
      <c r="A7095" t="s">
        <v>182</v>
      </c>
      <c r="B7095">
        <v>13</v>
      </c>
      <c r="C7095">
        <v>1</v>
      </c>
      <c r="D7095" s="2">
        <v>42814</v>
      </c>
      <c r="E7095">
        <v>37</v>
      </c>
      <c r="F7095">
        <v>959.65100000000007</v>
      </c>
      <c r="G7095">
        <v>793.1</v>
      </c>
      <c r="H7095" s="3">
        <v>42814.16</v>
      </c>
    </row>
    <row r="7096" spans="1:8" x14ac:dyDescent="0.3">
      <c r="A7096" t="s">
        <v>60</v>
      </c>
      <c r="B7096">
        <v>1</v>
      </c>
      <c r="C7096">
        <v>1</v>
      </c>
      <c r="D7096" s="2">
        <v>42814</v>
      </c>
      <c r="E7096">
        <v>2</v>
      </c>
      <c r="F7096">
        <v>53.984000000000009</v>
      </c>
      <c r="G7096">
        <v>38.56</v>
      </c>
      <c r="H7096" s="3">
        <v>42814.16</v>
      </c>
    </row>
    <row r="7097" spans="1:8" x14ac:dyDescent="0.3">
      <c r="A7097" t="s">
        <v>47</v>
      </c>
      <c r="B7097">
        <v>3</v>
      </c>
      <c r="C7097">
        <v>41</v>
      </c>
      <c r="D7097" s="2">
        <v>42814</v>
      </c>
      <c r="E7097">
        <v>26</v>
      </c>
      <c r="F7097">
        <v>2.0991999999999997</v>
      </c>
      <c r="G7097">
        <v>1.64</v>
      </c>
      <c r="H7097" s="3">
        <v>42814.16</v>
      </c>
    </row>
    <row r="7098" spans="1:8" x14ac:dyDescent="0.3">
      <c r="A7098" t="s">
        <v>117</v>
      </c>
      <c r="B7098">
        <v>1</v>
      </c>
      <c r="C7098">
        <v>1</v>
      </c>
      <c r="D7098" s="2">
        <v>42814</v>
      </c>
      <c r="E7098">
        <v>38</v>
      </c>
      <c r="F7098">
        <v>11.8992</v>
      </c>
      <c r="G7098">
        <v>8.8800000000000008</v>
      </c>
      <c r="H7098" s="3">
        <v>42814.17</v>
      </c>
    </row>
    <row r="7099" spans="1:8" x14ac:dyDescent="0.3">
      <c r="A7099" t="s">
        <v>74</v>
      </c>
      <c r="B7099">
        <v>5</v>
      </c>
      <c r="C7099">
        <v>45</v>
      </c>
      <c r="D7099" s="2">
        <v>42814</v>
      </c>
      <c r="E7099">
        <v>10</v>
      </c>
      <c r="F7099">
        <v>35.181999999999995</v>
      </c>
      <c r="G7099">
        <v>25.13</v>
      </c>
      <c r="H7099" s="3">
        <v>42814.2</v>
      </c>
    </row>
    <row r="7100" spans="1:8" x14ac:dyDescent="0.3">
      <c r="A7100" t="s">
        <v>193</v>
      </c>
      <c r="B7100">
        <v>1</v>
      </c>
      <c r="C7100">
        <v>1</v>
      </c>
      <c r="D7100" s="2">
        <v>42814</v>
      </c>
      <c r="E7100">
        <v>31</v>
      </c>
      <c r="F7100">
        <v>104.8968</v>
      </c>
      <c r="G7100">
        <v>77.13</v>
      </c>
      <c r="H7100" s="3">
        <v>42814.21</v>
      </c>
    </row>
    <row r="7101" spans="1:8" x14ac:dyDescent="0.3">
      <c r="A7101" t="s">
        <v>72</v>
      </c>
      <c r="B7101">
        <v>3</v>
      </c>
      <c r="C7101">
        <v>42</v>
      </c>
      <c r="D7101" s="2">
        <v>42814</v>
      </c>
      <c r="E7101">
        <v>49</v>
      </c>
      <c r="F7101">
        <v>73.628299999999996</v>
      </c>
      <c r="G7101">
        <v>52.97</v>
      </c>
      <c r="H7101" s="3">
        <v>42814.22</v>
      </c>
    </row>
    <row r="7102" spans="1:8" x14ac:dyDescent="0.3">
      <c r="A7102" t="s">
        <v>87</v>
      </c>
      <c r="B7102">
        <v>2</v>
      </c>
      <c r="C7102">
        <v>44</v>
      </c>
      <c r="D7102" s="2">
        <v>42814</v>
      </c>
      <c r="E7102">
        <v>6</v>
      </c>
      <c r="F7102">
        <v>7.6163999999999996</v>
      </c>
      <c r="G7102">
        <v>5.77</v>
      </c>
      <c r="H7102" s="3">
        <v>42814.22</v>
      </c>
    </row>
    <row r="7103" spans="1:8" x14ac:dyDescent="0.3">
      <c r="A7103" t="s">
        <v>80</v>
      </c>
      <c r="B7103">
        <v>4</v>
      </c>
      <c r="C7103">
        <v>1</v>
      </c>
      <c r="D7103" s="2">
        <v>42814</v>
      </c>
      <c r="E7103">
        <v>23</v>
      </c>
      <c r="F7103">
        <v>7.3855999999999993</v>
      </c>
      <c r="G7103">
        <v>5.77</v>
      </c>
      <c r="H7103" s="3">
        <v>42814.239999999998</v>
      </c>
    </row>
    <row r="7104" spans="1:8" x14ac:dyDescent="0.3">
      <c r="A7104" t="s">
        <v>25</v>
      </c>
      <c r="B7104">
        <v>11</v>
      </c>
      <c r="C7104">
        <v>3</v>
      </c>
      <c r="D7104" s="2">
        <v>42814</v>
      </c>
      <c r="E7104">
        <v>35</v>
      </c>
      <c r="F7104">
        <v>23.281999999999996</v>
      </c>
      <c r="G7104">
        <v>16.63</v>
      </c>
      <c r="H7104" s="3">
        <v>42814.26</v>
      </c>
    </row>
    <row r="7105" spans="1:8" x14ac:dyDescent="0.3">
      <c r="A7105" t="s">
        <v>170</v>
      </c>
      <c r="B7105">
        <v>3</v>
      </c>
      <c r="C7105">
        <v>45</v>
      </c>
      <c r="D7105" s="2">
        <v>42814</v>
      </c>
      <c r="E7105">
        <v>42</v>
      </c>
      <c r="F7105">
        <v>125.0583</v>
      </c>
      <c r="G7105">
        <v>89.97</v>
      </c>
      <c r="H7105" s="3">
        <v>42814.26</v>
      </c>
    </row>
    <row r="7106" spans="1:8" x14ac:dyDescent="0.3">
      <c r="A7106" t="s">
        <v>57</v>
      </c>
      <c r="B7106">
        <v>5</v>
      </c>
      <c r="C7106">
        <v>42</v>
      </c>
      <c r="D7106" s="2">
        <v>42814</v>
      </c>
      <c r="E7106">
        <v>14</v>
      </c>
      <c r="F7106">
        <v>37.115000000000002</v>
      </c>
      <c r="G7106">
        <v>28.55</v>
      </c>
      <c r="H7106" s="3">
        <v>42814.29</v>
      </c>
    </row>
    <row r="7107" spans="1:8" x14ac:dyDescent="0.3">
      <c r="A7107" t="s">
        <v>62</v>
      </c>
      <c r="B7107">
        <v>15</v>
      </c>
      <c r="C7107">
        <v>3</v>
      </c>
      <c r="D7107" s="2">
        <v>42814</v>
      </c>
      <c r="E7107">
        <v>14</v>
      </c>
      <c r="F7107">
        <v>20.371500000000001</v>
      </c>
      <c r="G7107">
        <v>15.09</v>
      </c>
      <c r="H7107" s="3">
        <v>42814.32</v>
      </c>
    </row>
    <row r="7108" spans="1:8" x14ac:dyDescent="0.3">
      <c r="A7108" t="s">
        <v>26</v>
      </c>
      <c r="B7108">
        <v>2</v>
      </c>
      <c r="C7108">
        <v>1</v>
      </c>
      <c r="D7108" s="2">
        <v>42814</v>
      </c>
      <c r="E7108">
        <v>8</v>
      </c>
      <c r="F7108">
        <v>5.2877000000000001</v>
      </c>
      <c r="G7108">
        <v>4.37</v>
      </c>
      <c r="H7108" s="3">
        <v>42814.33</v>
      </c>
    </row>
    <row r="7109" spans="1:8" x14ac:dyDescent="0.3">
      <c r="A7109" t="s">
        <v>61</v>
      </c>
      <c r="B7109">
        <v>7</v>
      </c>
      <c r="C7109">
        <v>1</v>
      </c>
      <c r="D7109" s="2">
        <v>42814</v>
      </c>
      <c r="E7109">
        <v>27</v>
      </c>
      <c r="F7109">
        <v>19.356999999999999</v>
      </c>
      <c r="G7109">
        <v>14.89</v>
      </c>
      <c r="H7109" s="3">
        <v>42814.34</v>
      </c>
    </row>
    <row r="7110" spans="1:8" x14ac:dyDescent="0.3">
      <c r="A7110" t="s">
        <v>154</v>
      </c>
      <c r="B7110">
        <v>15</v>
      </c>
      <c r="C7110">
        <v>45</v>
      </c>
      <c r="D7110" s="2">
        <v>42814</v>
      </c>
      <c r="E7110">
        <v>49</v>
      </c>
      <c r="F7110">
        <v>131.86800000000002</v>
      </c>
      <c r="G7110">
        <v>99.9</v>
      </c>
      <c r="H7110" s="3">
        <v>42814.35</v>
      </c>
    </row>
    <row r="7111" spans="1:8" x14ac:dyDescent="0.3">
      <c r="A7111" t="s">
        <v>118</v>
      </c>
      <c r="B7111">
        <v>1</v>
      </c>
      <c r="C7111">
        <v>44</v>
      </c>
      <c r="D7111" s="2">
        <v>42814</v>
      </c>
      <c r="E7111">
        <v>28</v>
      </c>
      <c r="F7111">
        <v>4.8439999999999994</v>
      </c>
      <c r="G7111">
        <v>3.46</v>
      </c>
      <c r="H7111" s="3">
        <v>42814.35</v>
      </c>
    </row>
    <row r="7112" spans="1:8" x14ac:dyDescent="0.3">
      <c r="A7112" t="s">
        <v>52</v>
      </c>
      <c r="B7112">
        <v>15</v>
      </c>
      <c r="C7112">
        <v>42</v>
      </c>
      <c r="D7112" s="2">
        <v>42814</v>
      </c>
      <c r="E7112">
        <v>39</v>
      </c>
      <c r="F7112">
        <v>22.047299999999996</v>
      </c>
      <c r="G7112">
        <v>16.829999999999998</v>
      </c>
      <c r="H7112" s="3">
        <v>42814.36</v>
      </c>
    </row>
    <row r="7113" spans="1:8" x14ac:dyDescent="0.3">
      <c r="A7113" t="s">
        <v>52</v>
      </c>
      <c r="B7113">
        <v>3</v>
      </c>
      <c r="C7113">
        <v>41</v>
      </c>
      <c r="D7113" s="2">
        <v>42814</v>
      </c>
      <c r="E7113">
        <v>25</v>
      </c>
      <c r="F7113">
        <v>20.700899999999997</v>
      </c>
      <c r="G7113">
        <v>16.829999999999998</v>
      </c>
      <c r="H7113" s="3">
        <v>42814.36</v>
      </c>
    </row>
    <row r="7114" spans="1:8" x14ac:dyDescent="0.3">
      <c r="A7114" t="s">
        <v>116</v>
      </c>
      <c r="B7114">
        <v>8</v>
      </c>
      <c r="C7114">
        <v>45</v>
      </c>
      <c r="D7114" s="2">
        <v>42814</v>
      </c>
      <c r="E7114">
        <v>29</v>
      </c>
      <c r="F7114">
        <v>28.8855</v>
      </c>
      <c r="G7114">
        <v>22.05</v>
      </c>
      <c r="H7114" s="3">
        <v>42814.37</v>
      </c>
    </row>
    <row r="7115" spans="1:8" x14ac:dyDescent="0.3">
      <c r="A7115" t="s">
        <v>29</v>
      </c>
      <c r="B7115">
        <v>4</v>
      </c>
      <c r="C7115">
        <v>44</v>
      </c>
      <c r="D7115" s="2">
        <v>42814</v>
      </c>
      <c r="E7115">
        <v>25</v>
      </c>
      <c r="F7115">
        <v>9.6756000000000011</v>
      </c>
      <c r="G7115">
        <v>7.33</v>
      </c>
      <c r="H7115" s="3">
        <v>42814.400000000001</v>
      </c>
    </row>
    <row r="7116" spans="1:8" x14ac:dyDescent="0.3">
      <c r="A7116" t="s">
        <v>52</v>
      </c>
      <c r="B7116">
        <v>9</v>
      </c>
      <c r="C7116">
        <v>41</v>
      </c>
      <c r="D7116" s="2">
        <v>42814</v>
      </c>
      <c r="E7116">
        <v>42</v>
      </c>
      <c r="F7116">
        <v>20.532599999999999</v>
      </c>
      <c r="G7116">
        <v>16.829999999999998</v>
      </c>
      <c r="H7116" s="3">
        <v>42814.41</v>
      </c>
    </row>
    <row r="7117" spans="1:8" x14ac:dyDescent="0.3">
      <c r="A7117" t="s">
        <v>40</v>
      </c>
      <c r="B7117">
        <v>2</v>
      </c>
      <c r="C7117">
        <v>41</v>
      </c>
      <c r="D7117" s="2">
        <v>42814</v>
      </c>
      <c r="E7117">
        <v>25</v>
      </c>
      <c r="F7117">
        <v>33.838000000000001</v>
      </c>
      <c r="G7117">
        <v>24.17</v>
      </c>
      <c r="H7117" s="3">
        <v>42814.41</v>
      </c>
    </row>
    <row r="7118" spans="1:8" x14ac:dyDescent="0.3">
      <c r="A7118" t="s">
        <v>113</v>
      </c>
      <c r="B7118">
        <v>13</v>
      </c>
      <c r="C7118">
        <v>42</v>
      </c>
      <c r="D7118" s="2">
        <v>42814</v>
      </c>
      <c r="E7118">
        <v>17</v>
      </c>
      <c r="F7118">
        <v>101.55879999999999</v>
      </c>
      <c r="G7118">
        <v>76.36</v>
      </c>
      <c r="H7118" s="3">
        <v>42814.42</v>
      </c>
    </row>
    <row r="7119" spans="1:8" x14ac:dyDescent="0.3">
      <c r="A7119" t="s">
        <v>115</v>
      </c>
      <c r="B7119">
        <v>1</v>
      </c>
      <c r="C7119">
        <v>41</v>
      </c>
      <c r="D7119" s="2">
        <v>42814</v>
      </c>
      <c r="E7119">
        <v>42</v>
      </c>
      <c r="F7119">
        <v>71.991900000000001</v>
      </c>
      <c r="G7119">
        <v>58.53</v>
      </c>
      <c r="H7119" s="3">
        <v>42814.42</v>
      </c>
    </row>
    <row r="7120" spans="1:8" x14ac:dyDescent="0.3">
      <c r="A7120" t="s">
        <v>43</v>
      </c>
      <c r="B7120">
        <v>15</v>
      </c>
      <c r="C7120">
        <v>1</v>
      </c>
      <c r="D7120" s="2">
        <v>42814</v>
      </c>
      <c r="E7120">
        <v>45</v>
      </c>
      <c r="F7120">
        <v>84.069600000000008</v>
      </c>
      <c r="G7120">
        <v>60.92</v>
      </c>
      <c r="H7120" s="3">
        <v>42814.43</v>
      </c>
    </row>
    <row r="7121" spans="1:8" x14ac:dyDescent="0.3">
      <c r="A7121" t="s">
        <v>29</v>
      </c>
      <c r="B7121">
        <v>1</v>
      </c>
      <c r="C7121">
        <v>41</v>
      </c>
      <c r="D7121" s="2">
        <v>42814</v>
      </c>
      <c r="E7121">
        <v>25</v>
      </c>
      <c r="F7121">
        <v>10.0421</v>
      </c>
      <c r="G7121">
        <v>7.33</v>
      </c>
      <c r="H7121" s="3">
        <v>42814.44</v>
      </c>
    </row>
    <row r="7122" spans="1:8" x14ac:dyDescent="0.3">
      <c r="A7122" t="s">
        <v>97</v>
      </c>
      <c r="B7122">
        <v>1</v>
      </c>
      <c r="C7122">
        <v>1</v>
      </c>
      <c r="D7122" s="2">
        <v>42814</v>
      </c>
      <c r="E7122">
        <v>10</v>
      </c>
      <c r="F7122">
        <v>12.151200000000001</v>
      </c>
      <c r="G7122">
        <v>9.9600000000000009</v>
      </c>
      <c r="H7122" s="3">
        <v>42814.44</v>
      </c>
    </row>
    <row r="7123" spans="1:8" x14ac:dyDescent="0.3">
      <c r="A7123" t="s">
        <v>106</v>
      </c>
      <c r="B7123">
        <v>8</v>
      </c>
      <c r="C7123">
        <v>41</v>
      </c>
      <c r="D7123" s="2">
        <v>42814</v>
      </c>
      <c r="E7123">
        <v>2</v>
      </c>
      <c r="F7123">
        <v>162.28739999999999</v>
      </c>
      <c r="G7123">
        <v>121.11</v>
      </c>
      <c r="H7123" s="3">
        <v>42814.45</v>
      </c>
    </row>
    <row r="7124" spans="1:8" x14ac:dyDescent="0.3">
      <c r="A7124" t="s">
        <v>29</v>
      </c>
      <c r="B7124">
        <v>2</v>
      </c>
      <c r="C7124">
        <v>1</v>
      </c>
      <c r="D7124" s="2">
        <v>42814</v>
      </c>
      <c r="E7124">
        <v>48</v>
      </c>
      <c r="F7124">
        <v>9.4557000000000002</v>
      </c>
      <c r="G7124">
        <v>7.33</v>
      </c>
      <c r="H7124" s="3">
        <v>42814.45</v>
      </c>
    </row>
    <row r="7125" spans="1:8" x14ac:dyDescent="0.3">
      <c r="A7125" t="s">
        <v>12</v>
      </c>
      <c r="B7125">
        <v>2</v>
      </c>
      <c r="C7125">
        <v>1</v>
      </c>
      <c r="D7125" s="2">
        <v>42814</v>
      </c>
      <c r="E7125">
        <v>48</v>
      </c>
      <c r="F7125">
        <v>103.9</v>
      </c>
      <c r="G7125">
        <v>83.12</v>
      </c>
      <c r="H7125" s="3">
        <v>42814.46</v>
      </c>
    </row>
    <row r="7126" spans="1:8" x14ac:dyDescent="0.3">
      <c r="A7126" t="s">
        <v>167</v>
      </c>
      <c r="B7126">
        <v>3</v>
      </c>
      <c r="C7126">
        <v>41</v>
      </c>
      <c r="D7126" s="2">
        <v>42814</v>
      </c>
      <c r="E7126">
        <v>42</v>
      </c>
      <c r="F7126">
        <v>14.034600000000001</v>
      </c>
      <c r="G7126">
        <v>10.17</v>
      </c>
      <c r="H7126" s="3">
        <v>42814.47</v>
      </c>
    </row>
    <row r="7127" spans="1:8" x14ac:dyDescent="0.3">
      <c r="A7127" t="s">
        <v>192</v>
      </c>
      <c r="B7127">
        <v>15</v>
      </c>
      <c r="C7127">
        <v>1</v>
      </c>
      <c r="D7127" s="2">
        <v>42814</v>
      </c>
      <c r="E7127">
        <v>21</v>
      </c>
      <c r="F7127">
        <v>2.3715999999999999</v>
      </c>
      <c r="G7127">
        <v>1.96</v>
      </c>
      <c r="H7127" s="3">
        <v>42814.47</v>
      </c>
    </row>
    <row r="7128" spans="1:8" x14ac:dyDescent="0.3">
      <c r="A7128" t="s">
        <v>80</v>
      </c>
      <c r="B7128">
        <v>10</v>
      </c>
      <c r="C7128">
        <v>41</v>
      </c>
      <c r="D7128" s="2">
        <v>42814</v>
      </c>
      <c r="E7128">
        <v>40</v>
      </c>
      <c r="F7128">
        <v>7.0970999999999993</v>
      </c>
      <c r="G7128">
        <v>5.77</v>
      </c>
      <c r="H7128" s="3">
        <v>42814.48</v>
      </c>
    </row>
    <row r="7129" spans="1:8" x14ac:dyDescent="0.3">
      <c r="A7129" t="s">
        <v>89</v>
      </c>
      <c r="B7129">
        <v>12</v>
      </c>
      <c r="C7129">
        <v>41</v>
      </c>
      <c r="D7129" s="2">
        <v>42814</v>
      </c>
      <c r="E7129">
        <v>36</v>
      </c>
      <c r="F7129">
        <v>44.081499999999998</v>
      </c>
      <c r="G7129">
        <v>33.65</v>
      </c>
      <c r="H7129" s="3">
        <v>42814.48</v>
      </c>
    </row>
    <row r="7130" spans="1:8" x14ac:dyDescent="0.3">
      <c r="A7130" t="s">
        <v>89</v>
      </c>
      <c r="B7130">
        <v>1</v>
      </c>
      <c r="C7130">
        <v>2</v>
      </c>
      <c r="D7130" s="2">
        <v>42814</v>
      </c>
      <c r="E7130">
        <v>8</v>
      </c>
      <c r="F7130">
        <v>46.100500000000004</v>
      </c>
      <c r="G7130">
        <v>33.65</v>
      </c>
      <c r="H7130" s="3">
        <v>42814.48</v>
      </c>
    </row>
    <row r="7131" spans="1:8" x14ac:dyDescent="0.3">
      <c r="A7131" t="s">
        <v>119</v>
      </c>
      <c r="B7131">
        <v>6</v>
      </c>
      <c r="C7131">
        <v>44</v>
      </c>
      <c r="D7131" s="2">
        <v>42814</v>
      </c>
      <c r="E7131">
        <v>32</v>
      </c>
      <c r="F7131">
        <v>19.844999999999999</v>
      </c>
      <c r="G7131">
        <v>15.75</v>
      </c>
      <c r="H7131" s="3">
        <v>42814.51</v>
      </c>
    </row>
    <row r="7132" spans="1:8" x14ac:dyDescent="0.3">
      <c r="A7132" t="s">
        <v>5</v>
      </c>
      <c r="B7132">
        <v>8</v>
      </c>
      <c r="C7132">
        <v>41</v>
      </c>
      <c r="D7132" s="2">
        <v>42814</v>
      </c>
      <c r="E7132">
        <v>16</v>
      </c>
      <c r="F7132">
        <v>31.672499999999999</v>
      </c>
      <c r="G7132">
        <v>25.75</v>
      </c>
      <c r="H7132" s="3">
        <v>42814.52</v>
      </c>
    </row>
    <row r="7133" spans="1:8" x14ac:dyDescent="0.3">
      <c r="A7133" t="s">
        <v>193</v>
      </c>
      <c r="B7133">
        <v>1</v>
      </c>
      <c r="C7133">
        <v>1</v>
      </c>
      <c r="D7133" s="2">
        <v>42814</v>
      </c>
      <c r="E7133">
        <v>27</v>
      </c>
      <c r="F7133">
        <v>93.327299999999994</v>
      </c>
      <c r="G7133">
        <v>77.13</v>
      </c>
      <c r="H7133" s="3">
        <v>42814.53</v>
      </c>
    </row>
    <row r="7134" spans="1:8" x14ac:dyDescent="0.3">
      <c r="A7134" t="s">
        <v>163</v>
      </c>
      <c r="B7134">
        <v>1</v>
      </c>
      <c r="C7134">
        <v>1</v>
      </c>
      <c r="D7134" s="2">
        <v>42814</v>
      </c>
      <c r="E7134">
        <v>35</v>
      </c>
      <c r="F7134">
        <v>7.6579999999999995</v>
      </c>
      <c r="G7134">
        <v>5.47</v>
      </c>
      <c r="H7134" s="3">
        <v>42814.54</v>
      </c>
    </row>
    <row r="7135" spans="1:8" x14ac:dyDescent="0.3">
      <c r="A7135" t="s">
        <v>94</v>
      </c>
      <c r="B7135">
        <v>3</v>
      </c>
      <c r="C7135">
        <v>41</v>
      </c>
      <c r="D7135" s="2">
        <v>42814</v>
      </c>
      <c r="E7135">
        <v>25</v>
      </c>
      <c r="F7135">
        <v>71.770499999999998</v>
      </c>
      <c r="G7135">
        <v>58.35</v>
      </c>
      <c r="H7135" s="3">
        <v>42814.54</v>
      </c>
    </row>
    <row r="7136" spans="1:8" x14ac:dyDescent="0.3">
      <c r="A7136" t="s">
        <v>58</v>
      </c>
      <c r="B7136">
        <v>14</v>
      </c>
      <c r="C7136">
        <v>41</v>
      </c>
      <c r="D7136" s="2">
        <v>42814</v>
      </c>
      <c r="E7136">
        <v>1</v>
      </c>
      <c r="F7136">
        <v>2.3639999999999999</v>
      </c>
      <c r="G7136">
        <v>1.97</v>
      </c>
      <c r="H7136" s="3">
        <v>42814.55</v>
      </c>
    </row>
    <row r="7137" spans="1:8" x14ac:dyDescent="0.3">
      <c r="A7137" t="s">
        <v>137</v>
      </c>
      <c r="B7137">
        <v>3</v>
      </c>
      <c r="C7137">
        <v>44</v>
      </c>
      <c r="D7137" s="2">
        <v>42814</v>
      </c>
      <c r="E7137">
        <v>48</v>
      </c>
      <c r="F7137">
        <v>9.3024000000000004</v>
      </c>
      <c r="G7137">
        <v>6.84</v>
      </c>
      <c r="H7137" s="3">
        <v>42814.559999999998</v>
      </c>
    </row>
    <row r="7138" spans="1:8" x14ac:dyDescent="0.3">
      <c r="A7138" t="s">
        <v>178</v>
      </c>
      <c r="B7138">
        <v>8</v>
      </c>
      <c r="C7138">
        <v>1</v>
      </c>
      <c r="D7138" s="2">
        <v>42814</v>
      </c>
      <c r="E7138">
        <v>44</v>
      </c>
      <c r="F7138">
        <v>31.1</v>
      </c>
      <c r="G7138">
        <v>24.88</v>
      </c>
      <c r="H7138" s="3">
        <v>42814.559999999998</v>
      </c>
    </row>
    <row r="7139" spans="1:8" x14ac:dyDescent="0.3">
      <c r="A7139" t="s">
        <v>125</v>
      </c>
      <c r="B7139">
        <v>1</v>
      </c>
      <c r="C7139">
        <v>1</v>
      </c>
      <c r="D7139" s="2">
        <v>42814</v>
      </c>
      <c r="E7139">
        <v>50</v>
      </c>
      <c r="F7139">
        <v>6.5136000000000003</v>
      </c>
      <c r="G7139">
        <v>4.72</v>
      </c>
      <c r="H7139" s="3">
        <v>42814.559999999998</v>
      </c>
    </row>
    <row r="7140" spans="1:8" x14ac:dyDescent="0.3">
      <c r="A7140" t="s">
        <v>12</v>
      </c>
      <c r="B7140">
        <v>1</v>
      </c>
      <c r="C7140">
        <v>1</v>
      </c>
      <c r="D7140" s="2">
        <v>42814</v>
      </c>
      <c r="E7140">
        <v>49</v>
      </c>
      <c r="F7140">
        <v>103.9</v>
      </c>
      <c r="G7140">
        <v>83.12</v>
      </c>
      <c r="H7140" s="3">
        <v>42814.57</v>
      </c>
    </row>
    <row r="7141" spans="1:8" x14ac:dyDescent="0.3">
      <c r="A7141" t="s">
        <v>181</v>
      </c>
      <c r="B7141">
        <v>1</v>
      </c>
      <c r="C7141">
        <v>1</v>
      </c>
      <c r="D7141" s="2">
        <v>42814</v>
      </c>
      <c r="E7141">
        <v>48</v>
      </c>
      <c r="F7141">
        <v>11.664000000000001</v>
      </c>
      <c r="G7141">
        <v>9.7200000000000006</v>
      </c>
      <c r="H7141" s="3">
        <v>42814.6</v>
      </c>
    </row>
    <row r="7142" spans="1:8" x14ac:dyDescent="0.3">
      <c r="A7142" t="s">
        <v>100</v>
      </c>
      <c r="B7142">
        <v>14</v>
      </c>
      <c r="C7142">
        <v>41</v>
      </c>
      <c r="D7142" s="2">
        <v>42814</v>
      </c>
      <c r="E7142">
        <v>40</v>
      </c>
      <c r="F7142">
        <v>5.8038999999999996</v>
      </c>
      <c r="G7142">
        <v>4.57</v>
      </c>
      <c r="H7142" s="3">
        <v>42814.6</v>
      </c>
    </row>
    <row r="7143" spans="1:8" x14ac:dyDescent="0.3">
      <c r="A7143" t="s">
        <v>173</v>
      </c>
      <c r="B7143">
        <v>3</v>
      </c>
      <c r="C7143">
        <v>2</v>
      </c>
      <c r="D7143" s="2">
        <v>42814</v>
      </c>
      <c r="E7143">
        <v>8</v>
      </c>
      <c r="F7143">
        <v>101.5553</v>
      </c>
      <c r="G7143">
        <v>83.93</v>
      </c>
      <c r="H7143" s="3">
        <v>42814.6</v>
      </c>
    </row>
    <row r="7144" spans="1:8" x14ac:dyDescent="0.3">
      <c r="A7144" t="s">
        <v>92</v>
      </c>
      <c r="B7144">
        <v>10</v>
      </c>
      <c r="C7144">
        <v>2</v>
      </c>
      <c r="D7144" s="2">
        <v>42814</v>
      </c>
      <c r="E7144">
        <v>48</v>
      </c>
      <c r="F7144">
        <v>15.475</v>
      </c>
      <c r="G7144">
        <v>12.38</v>
      </c>
      <c r="H7144" s="3">
        <v>42814.6</v>
      </c>
    </row>
    <row r="7145" spans="1:8" x14ac:dyDescent="0.3">
      <c r="A7145" t="s">
        <v>58</v>
      </c>
      <c r="B7145">
        <v>1</v>
      </c>
      <c r="C7145">
        <v>42</v>
      </c>
      <c r="D7145" s="2">
        <v>42814</v>
      </c>
      <c r="E7145">
        <v>41</v>
      </c>
      <c r="F7145">
        <v>2.6200999999999999</v>
      </c>
      <c r="G7145">
        <v>1.97</v>
      </c>
      <c r="H7145" s="3">
        <v>42814.62</v>
      </c>
    </row>
    <row r="7146" spans="1:8" x14ac:dyDescent="0.3">
      <c r="A7146" t="s">
        <v>119</v>
      </c>
      <c r="B7146">
        <v>15</v>
      </c>
      <c r="C7146">
        <v>42</v>
      </c>
      <c r="D7146" s="2">
        <v>42814</v>
      </c>
      <c r="E7146">
        <v>37</v>
      </c>
      <c r="F7146">
        <v>20.475000000000001</v>
      </c>
      <c r="G7146">
        <v>15.75</v>
      </c>
      <c r="H7146" s="3">
        <v>42814.63</v>
      </c>
    </row>
    <row r="7147" spans="1:8" x14ac:dyDescent="0.3">
      <c r="A7147" t="s">
        <v>61</v>
      </c>
      <c r="B7147">
        <v>11</v>
      </c>
      <c r="C7147">
        <v>45</v>
      </c>
      <c r="D7147" s="2">
        <v>42814</v>
      </c>
      <c r="E7147">
        <v>39</v>
      </c>
      <c r="F7147">
        <v>19.803700000000003</v>
      </c>
      <c r="G7147">
        <v>14.89</v>
      </c>
      <c r="H7147" s="3">
        <v>42814.63</v>
      </c>
    </row>
    <row r="7148" spans="1:8" x14ac:dyDescent="0.3">
      <c r="A7148" t="s">
        <v>89</v>
      </c>
      <c r="B7148">
        <v>1</v>
      </c>
      <c r="C7148">
        <v>44</v>
      </c>
      <c r="D7148" s="2">
        <v>42814</v>
      </c>
      <c r="E7148">
        <v>27</v>
      </c>
      <c r="F7148">
        <v>47.11</v>
      </c>
      <c r="G7148">
        <v>33.65</v>
      </c>
      <c r="H7148" s="3">
        <v>42814.63</v>
      </c>
    </row>
    <row r="7149" spans="1:8" x14ac:dyDescent="0.3">
      <c r="A7149" t="s">
        <v>149</v>
      </c>
      <c r="B7149">
        <v>3</v>
      </c>
      <c r="C7149">
        <v>1</v>
      </c>
      <c r="D7149" s="2">
        <v>42814</v>
      </c>
      <c r="E7149">
        <v>3</v>
      </c>
      <c r="F7149">
        <v>118.54189999999998</v>
      </c>
      <c r="G7149">
        <v>90.49</v>
      </c>
      <c r="H7149" s="3">
        <v>42814.63</v>
      </c>
    </row>
    <row r="7150" spans="1:8" x14ac:dyDescent="0.3">
      <c r="A7150" t="s">
        <v>89</v>
      </c>
      <c r="B7150">
        <v>3</v>
      </c>
      <c r="C7150">
        <v>41</v>
      </c>
      <c r="D7150" s="2">
        <v>42814</v>
      </c>
      <c r="E7150">
        <v>40</v>
      </c>
      <c r="F7150">
        <v>45.763999999999996</v>
      </c>
      <c r="G7150">
        <v>33.65</v>
      </c>
      <c r="H7150" s="3">
        <v>42814.64</v>
      </c>
    </row>
    <row r="7151" spans="1:8" x14ac:dyDescent="0.3">
      <c r="A7151" t="s">
        <v>12</v>
      </c>
      <c r="B7151">
        <v>1</v>
      </c>
      <c r="C7151">
        <v>1</v>
      </c>
      <c r="D7151" s="2">
        <v>42814</v>
      </c>
      <c r="E7151">
        <v>41</v>
      </c>
      <c r="F7151">
        <v>107.22480000000002</v>
      </c>
      <c r="G7151">
        <v>83.12</v>
      </c>
      <c r="H7151" s="3">
        <v>42814.66</v>
      </c>
    </row>
    <row r="7152" spans="1:8" x14ac:dyDescent="0.3">
      <c r="A7152" t="s">
        <v>11</v>
      </c>
      <c r="B7152">
        <v>3</v>
      </c>
      <c r="C7152">
        <v>1</v>
      </c>
      <c r="D7152" s="2">
        <v>42814</v>
      </c>
      <c r="E7152">
        <v>16</v>
      </c>
      <c r="F7152">
        <v>42.214399999999998</v>
      </c>
      <c r="G7152">
        <v>32.979999999999997</v>
      </c>
      <c r="H7152" s="3">
        <v>42814.68</v>
      </c>
    </row>
    <row r="7153" spans="1:8" x14ac:dyDescent="0.3">
      <c r="A7153" t="s">
        <v>79</v>
      </c>
      <c r="B7153">
        <v>8</v>
      </c>
      <c r="C7153">
        <v>41</v>
      </c>
      <c r="D7153" s="2">
        <v>42814</v>
      </c>
      <c r="E7153">
        <v>48</v>
      </c>
      <c r="F7153">
        <v>63.436500000000002</v>
      </c>
      <c r="G7153">
        <v>49.95</v>
      </c>
      <c r="H7153" s="3">
        <v>42814.7</v>
      </c>
    </row>
    <row r="7154" spans="1:8" x14ac:dyDescent="0.3">
      <c r="A7154" t="s">
        <v>145</v>
      </c>
      <c r="B7154">
        <v>1</v>
      </c>
      <c r="C7154">
        <v>1</v>
      </c>
      <c r="D7154" s="2">
        <v>42814</v>
      </c>
      <c r="E7154">
        <v>14</v>
      </c>
      <c r="F7154">
        <v>86.7136</v>
      </c>
      <c r="G7154">
        <v>63.76</v>
      </c>
      <c r="H7154" s="3">
        <v>42814.75</v>
      </c>
    </row>
    <row r="7155" spans="1:8" x14ac:dyDescent="0.3">
      <c r="A7155" t="s">
        <v>80</v>
      </c>
      <c r="B7155">
        <v>15</v>
      </c>
      <c r="C7155">
        <v>41</v>
      </c>
      <c r="D7155" s="2">
        <v>42814</v>
      </c>
      <c r="E7155">
        <v>10</v>
      </c>
      <c r="F7155">
        <v>7.3855999999999993</v>
      </c>
      <c r="G7155">
        <v>5.77</v>
      </c>
      <c r="H7155" s="3">
        <v>42814.76</v>
      </c>
    </row>
    <row r="7156" spans="1:8" x14ac:dyDescent="0.3">
      <c r="A7156" t="s">
        <v>66</v>
      </c>
      <c r="B7156">
        <v>11</v>
      </c>
      <c r="C7156">
        <v>44</v>
      </c>
      <c r="D7156" s="2">
        <v>42814</v>
      </c>
      <c r="E7156">
        <v>33</v>
      </c>
      <c r="F7156">
        <v>135.30260000000001</v>
      </c>
      <c r="G7156">
        <v>97.34</v>
      </c>
      <c r="H7156" s="3">
        <v>42814.76</v>
      </c>
    </row>
    <row r="7157" spans="1:8" x14ac:dyDescent="0.3">
      <c r="A7157" t="s">
        <v>25</v>
      </c>
      <c r="B7157">
        <v>10</v>
      </c>
      <c r="C7157">
        <v>3</v>
      </c>
      <c r="D7157" s="2">
        <v>42814</v>
      </c>
      <c r="E7157">
        <v>45</v>
      </c>
      <c r="F7157">
        <v>22.117899999999999</v>
      </c>
      <c r="G7157">
        <v>16.63</v>
      </c>
      <c r="H7157" s="3">
        <v>42814.77</v>
      </c>
    </row>
    <row r="7158" spans="1:8" x14ac:dyDescent="0.3">
      <c r="A7158" t="s">
        <v>12</v>
      </c>
      <c r="B7158">
        <v>1</v>
      </c>
      <c r="C7158">
        <v>1</v>
      </c>
      <c r="D7158" s="2">
        <v>42814</v>
      </c>
      <c r="E7158">
        <v>10</v>
      </c>
      <c r="F7158">
        <v>107.22480000000002</v>
      </c>
      <c r="G7158">
        <v>83.12</v>
      </c>
      <c r="H7158" s="3">
        <v>42814.78</v>
      </c>
    </row>
    <row r="7159" spans="1:8" x14ac:dyDescent="0.3">
      <c r="A7159" t="s">
        <v>35</v>
      </c>
      <c r="B7159">
        <v>1</v>
      </c>
      <c r="C7159">
        <v>1</v>
      </c>
      <c r="D7159" s="2">
        <v>42814</v>
      </c>
      <c r="E7159">
        <v>43</v>
      </c>
      <c r="F7159">
        <v>1023.099</v>
      </c>
      <c r="G7159">
        <v>793.1</v>
      </c>
      <c r="H7159" s="3">
        <v>42814.79</v>
      </c>
    </row>
    <row r="7160" spans="1:8" x14ac:dyDescent="0.3">
      <c r="A7160" t="s">
        <v>29</v>
      </c>
      <c r="B7160">
        <v>1</v>
      </c>
      <c r="C7160">
        <v>45</v>
      </c>
      <c r="D7160" s="2">
        <v>42814</v>
      </c>
      <c r="E7160">
        <v>12</v>
      </c>
      <c r="F7160">
        <v>9.0891999999999999</v>
      </c>
      <c r="G7160">
        <v>7.33</v>
      </c>
      <c r="H7160" s="3">
        <v>42814.8</v>
      </c>
    </row>
    <row r="7161" spans="1:8" x14ac:dyDescent="0.3">
      <c r="A7161" t="s">
        <v>139</v>
      </c>
      <c r="B7161">
        <v>3</v>
      </c>
      <c r="C7161">
        <v>1</v>
      </c>
      <c r="D7161" s="2">
        <v>42814</v>
      </c>
      <c r="E7161">
        <v>16</v>
      </c>
      <c r="F7161">
        <v>10.713400000000002</v>
      </c>
      <c r="G7161">
        <v>7.82</v>
      </c>
      <c r="H7161" s="3">
        <v>42814.8</v>
      </c>
    </row>
    <row r="7162" spans="1:8" x14ac:dyDescent="0.3">
      <c r="A7162" t="s">
        <v>101</v>
      </c>
      <c r="B7162">
        <v>10</v>
      </c>
      <c r="C7162">
        <v>1</v>
      </c>
      <c r="D7162" s="2">
        <v>42814</v>
      </c>
      <c r="E7162">
        <v>44</v>
      </c>
      <c r="F7162">
        <v>144.71250000000001</v>
      </c>
      <c r="G7162">
        <v>115.77</v>
      </c>
      <c r="H7162" s="3">
        <v>42814.82</v>
      </c>
    </row>
    <row r="7163" spans="1:8" x14ac:dyDescent="0.3">
      <c r="A7163" t="s">
        <v>21</v>
      </c>
      <c r="B7163">
        <v>10</v>
      </c>
      <c r="C7163">
        <v>41</v>
      </c>
      <c r="D7163" s="2">
        <v>42814</v>
      </c>
      <c r="E7163">
        <v>6</v>
      </c>
      <c r="F7163">
        <v>14.9758</v>
      </c>
      <c r="G7163">
        <v>11.26</v>
      </c>
      <c r="H7163" s="3">
        <v>42814.83</v>
      </c>
    </row>
    <row r="7164" spans="1:8" x14ac:dyDescent="0.3">
      <c r="A7164" t="s">
        <v>94</v>
      </c>
      <c r="B7164">
        <v>2</v>
      </c>
      <c r="C7164">
        <v>1</v>
      </c>
      <c r="D7164" s="2">
        <v>42814</v>
      </c>
      <c r="E7164">
        <v>15</v>
      </c>
      <c r="F7164">
        <v>75.855000000000004</v>
      </c>
      <c r="G7164">
        <v>58.35</v>
      </c>
      <c r="H7164" s="3">
        <v>42814.83</v>
      </c>
    </row>
    <row r="7165" spans="1:8" x14ac:dyDescent="0.3">
      <c r="A7165" t="s">
        <v>83</v>
      </c>
      <c r="B7165">
        <v>1</v>
      </c>
      <c r="C7165">
        <v>42</v>
      </c>
      <c r="D7165" s="2">
        <v>42814</v>
      </c>
      <c r="E7165">
        <v>49</v>
      </c>
      <c r="F7165">
        <v>68.040500000000009</v>
      </c>
      <c r="G7165">
        <v>48.95</v>
      </c>
      <c r="H7165" s="3">
        <v>42814.84</v>
      </c>
    </row>
    <row r="7166" spans="1:8" x14ac:dyDescent="0.3">
      <c r="A7166" t="s">
        <v>122</v>
      </c>
      <c r="B7166">
        <v>1</v>
      </c>
      <c r="C7166">
        <v>1</v>
      </c>
      <c r="D7166" s="2">
        <v>42814</v>
      </c>
      <c r="E7166">
        <v>17</v>
      </c>
      <c r="F7166">
        <v>389.20329999999996</v>
      </c>
      <c r="G7166">
        <v>284.08999999999997</v>
      </c>
      <c r="H7166" s="3">
        <v>42814.879999999997</v>
      </c>
    </row>
    <row r="7167" spans="1:8" x14ac:dyDescent="0.3">
      <c r="A7167" t="s">
        <v>86</v>
      </c>
      <c r="B7167">
        <v>2</v>
      </c>
      <c r="C7167">
        <v>1</v>
      </c>
      <c r="D7167" s="2">
        <v>42814</v>
      </c>
      <c r="E7167">
        <v>25</v>
      </c>
      <c r="F7167">
        <v>380.16</v>
      </c>
      <c r="G7167">
        <v>288</v>
      </c>
      <c r="H7167" s="3">
        <v>42814.89</v>
      </c>
    </row>
    <row r="7168" spans="1:8" x14ac:dyDescent="0.3">
      <c r="A7168" t="s">
        <v>138</v>
      </c>
      <c r="B7168">
        <v>10</v>
      </c>
      <c r="C7168">
        <v>43</v>
      </c>
      <c r="D7168" s="2">
        <v>42814</v>
      </c>
      <c r="E7168">
        <v>17</v>
      </c>
      <c r="F7168">
        <v>69.227699999999999</v>
      </c>
      <c r="G7168">
        <v>54.51</v>
      </c>
      <c r="H7168" s="3">
        <v>42814.9</v>
      </c>
    </row>
    <row r="7169" spans="1:8" x14ac:dyDescent="0.3">
      <c r="A7169" t="s">
        <v>74</v>
      </c>
      <c r="B7169">
        <v>1</v>
      </c>
      <c r="C7169">
        <v>41</v>
      </c>
      <c r="D7169" s="2">
        <v>42814</v>
      </c>
      <c r="E7169">
        <v>16</v>
      </c>
      <c r="F7169">
        <v>32.166399999999996</v>
      </c>
      <c r="G7169">
        <v>25.13</v>
      </c>
      <c r="H7169" s="3">
        <v>42814.9</v>
      </c>
    </row>
    <row r="7170" spans="1:8" x14ac:dyDescent="0.3">
      <c r="A7170" t="s">
        <v>29</v>
      </c>
      <c r="B7170">
        <v>1</v>
      </c>
      <c r="C7170">
        <v>45</v>
      </c>
      <c r="D7170" s="2">
        <v>42814</v>
      </c>
      <c r="E7170">
        <v>34</v>
      </c>
      <c r="F7170">
        <v>10.262</v>
      </c>
      <c r="G7170">
        <v>7.33</v>
      </c>
      <c r="H7170" s="3">
        <v>42814.91</v>
      </c>
    </row>
    <row r="7171" spans="1:8" x14ac:dyDescent="0.3">
      <c r="A7171" t="s">
        <v>171</v>
      </c>
      <c r="B7171">
        <v>10</v>
      </c>
      <c r="C7171">
        <v>1</v>
      </c>
      <c r="D7171" s="2">
        <v>42814</v>
      </c>
      <c r="E7171">
        <v>6</v>
      </c>
      <c r="F7171">
        <v>71.262799999999999</v>
      </c>
      <c r="G7171">
        <v>57.47</v>
      </c>
      <c r="H7171" s="3">
        <v>42814.92</v>
      </c>
    </row>
    <row r="7172" spans="1:8" x14ac:dyDescent="0.3">
      <c r="A7172" t="s">
        <v>101</v>
      </c>
      <c r="B7172">
        <v>2</v>
      </c>
      <c r="C7172">
        <v>1</v>
      </c>
      <c r="D7172" s="2">
        <v>42814</v>
      </c>
      <c r="E7172">
        <v>19</v>
      </c>
      <c r="F7172">
        <v>138.92400000000001</v>
      </c>
      <c r="G7172">
        <v>115.77</v>
      </c>
      <c r="H7172" s="3">
        <v>42814.92</v>
      </c>
    </row>
    <row r="7173" spans="1:8" x14ac:dyDescent="0.3">
      <c r="A7173" t="s">
        <v>17</v>
      </c>
      <c r="B7173">
        <v>1</v>
      </c>
      <c r="C7173">
        <v>2</v>
      </c>
      <c r="D7173" s="2">
        <v>42814</v>
      </c>
      <c r="E7173">
        <v>6</v>
      </c>
      <c r="F7173">
        <v>11.032</v>
      </c>
      <c r="G7173">
        <v>7.88</v>
      </c>
      <c r="H7173" s="3">
        <v>42814.92</v>
      </c>
    </row>
    <row r="7174" spans="1:8" x14ac:dyDescent="0.3">
      <c r="A7174" t="s">
        <v>77</v>
      </c>
      <c r="B7174">
        <v>3</v>
      </c>
      <c r="C7174">
        <v>1</v>
      </c>
      <c r="D7174" s="2">
        <v>42814</v>
      </c>
      <c r="E7174">
        <v>31</v>
      </c>
      <c r="F7174">
        <v>5.6211000000000002</v>
      </c>
      <c r="G7174">
        <v>4.57</v>
      </c>
      <c r="H7174" s="3">
        <v>42814.94</v>
      </c>
    </row>
    <row r="7175" spans="1:8" x14ac:dyDescent="0.3">
      <c r="A7175" t="s">
        <v>17</v>
      </c>
      <c r="B7175">
        <v>2</v>
      </c>
      <c r="C7175">
        <v>3</v>
      </c>
      <c r="D7175" s="2">
        <v>42814</v>
      </c>
      <c r="E7175">
        <v>41</v>
      </c>
      <c r="F7175">
        <v>10.244000000000002</v>
      </c>
      <c r="G7175">
        <v>7.88</v>
      </c>
      <c r="H7175" s="3">
        <v>42814.96</v>
      </c>
    </row>
    <row r="7176" spans="1:8" x14ac:dyDescent="0.3">
      <c r="A7176" t="s">
        <v>5</v>
      </c>
      <c r="B7176">
        <v>10</v>
      </c>
      <c r="C7176">
        <v>1</v>
      </c>
      <c r="D7176" s="2">
        <v>42814</v>
      </c>
      <c r="E7176">
        <v>28</v>
      </c>
      <c r="F7176">
        <v>36.049999999999997</v>
      </c>
      <c r="G7176">
        <v>25.75</v>
      </c>
      <c r="H7176" s="3">
        <v>42814.96</v>
      </c>
    </row>
    <row r="7177" spans="1:8" x14ac:dyDescent="0.3">
      <c r="A7177" t="s">
        <v>182</v>
      </c>
      <c r="B7177">
        <v>5</v>
      </c>
      <c r="C7177">
        <v>42</v>
      </c>
      <c r="D7177" s="2">
        <v>42815</v>
      </c>
      <c r="E7177">
        <v>19</v>
      </c>
      <c r="F7177">
        <v>1038.961</v>
      </c>
      <c r="G7177">
        <v>793.1</v>
      </c>
      <c r="H7177" s="3">
        <v>42815.01</v>
      </c>
    </row>
    <row r="7178" spans="1:8" x14ac:dyDescent="0.3">
      <c r="A7178" t="s">
        <v>12</v>
      </c>
      <c r="B7178">
        <v>15</v>
      </c>
      <c r="C7178">
        <v>2</v>
      </c>
      <c r="D7178" s="2">
        <v>42815</v>
      </c>
      <c r="E7178">
        <v>40</v>
      </c>
      <c r="F7178">
        <v>110.54960000000001</v>
      </c>
      <c r="G7178">
        <v>83.12</v>
      </c>
      <c r="H7178" s="3">
        <v>42815.02</v>
      </c>
    </row>
    <row r="7179" spans="1:8" x14ac:dyDescent="0.3">
      <c r="A7179" t="s">
        <v>17</v>
      </c>
      <c r="B7179">
        <v>5</v>
      </c>
      <c r="C7179">
        <v>45</v>
      </c>
      <c r="D7179" s="2">
        <v>42815</v>
      </c>
      <c r="E7179">
        <v>29</v>
      </c>
      <c r="F7179">
        <v>10.322799999999999</v>
      </c>
      <c r="G7179">
        <v>7.88</v>
      </c>
      <c r="H7179" s="3">
        <v>42815.03</v>
      </c>
    </row>
    <row r="7180" spans="1:8" x14ac:dyDescent="0.3">
      <c r="A7180" t="s">
        <v>147</v>
      </c>
      <c r="B7180">
        <v>15</v>
      </c>
      <c r="C7180">
        <v>41</v>
      </c>
      <c r="D7180" s="2">
        <v>42815</v>
      </c>
      <c r="E7180">
        <v>18</v>
      </c>
      <c r="F7180">
        <v>18.4404</v>
      </c>
      <c r="G7180">
        <v>15.24</v>
      </c>
      <c r="H7180" s="3">
        <v>42815.05</v>
      </c>
    </row>
    <row r="7181" spans="1:8" x14ac:dyDescent="0.3">
      <c r="A7181" t="s">
        <v>71</v>
      </c>
      <c r="B7181">
        <v>13</v>
      </c>
      <c r="C7181">
        <v>1</v>
      </c>
      <c r="D7181" s="2">
        <v>42815</v>
      </c>
      <c r="E7181">
        <v>17</v>
      </c>
      <c r="F7181">
        <v>13.285800000000002</v>
      </c>
      <c r="G7181">
        <v>10.98</v>
      </c>
      <c r="H7181" s="3">
        <v>42815.05</v>
      </c>
    </row>
    <row r="7182" spans="1:8" x14ac:dyDescent="0.3">
      <c r="A7182" t="s">
        <v>21</v>
      </c>
      <c r="B7182">
        <v>2</v>
      </c>
      <c r="C7182">
        <v>1</v>
      </c>
      <c r="D7182" s="2">
        <v>42815</v>
      </c>
      <c r="E7182">
        <v>35</v>
      </c>
      <c r="F7182">
        <v>15.200999999999999</v>
      </c>
      <c r="G7182">
        <v>11.26</v>
      </c>
      <c r="H7182" s="3">
        <v>42815.05</v>
      </c>
    </row>
    <row r="7183" spans="1:8" x14ac:dyDescent="0.3">
      <c r="A7183" t="s">
        <v>29</v>
      </c>
      <c r="B7183">
        <v>15</v>
      </c>
      <c r="C7183">
        <v>1</v>
      </c>
      <c r="D7183" s="2">
        <v>42815</v>
      </c>
      <c r="E7183">
        <v>18</v>
      </c>
      <c r="F7183">
        <v>9.4557000000000002</v>
      </c>
      <c r="G7183">
        <v>7.33</v>
      </c>
      <c r="H7183" s="3">
        <v>42815.06</v>
      </c>
    </row>
    <row r="7184" spans="1:8" x14ac:dyDescent="0.3">
      <c r="A7184" t="s">
        <v>185</v>
      </c>
      <c r="B7184">
        <v>1</v>
      </c>
      <c r="C7184">
        <v>41</v>
      </c>
      <c r="D7184" s="2">
        <v>42815</v>
      </c>
      <c r="E7184">
        <v>15</v>
      </c>
      <c r="F7184">
        <v>90.934200000000004</v>
      </c>
      <c r="G7184">
        <v>72.17</v>
      </c>
      <c r="H7184" s="3">
        <v>42815.06</v>
      </c>
    </row>
    <row r="7185" spans="1:8" x14ac:dyDescent="0.3">
      <c r="A7185" t="s">
        <v>52</v>
      </c>
      <c r="B7185">
        <v>10</v>
      </c>
      <c r="C7185">
        <v>3</v>
      </c>
      <c r="D7185" s="2">
        <v>42815</v>
      </c>
      <c r="E7185">
        <v>25</v>
      </c>
      <c r="F7185">
        <v>23.2254</v>
      </c>
      <c r="G7185">
        <v>16.829999999999998</v>
      </c>
      <c r="H7185" s="3">
        <v>42815.09</v>
      </c>
    </row>
    <row r="7186" spans="1:8" x14ac:dyDescent="0.3">
      <c r="A7186" t="s">
        <v>120</v>
      </c>
      <c r="B7186">
        <v>1</v>
      </c>
      <c r="C7186">
        <v>1</v>
      </c>
      <c r="D7186" s="2">
        <v>42815</v>
      </c>
      <c r="E7186">
        <v>34</v>
      </c>
      <c r="F7186">
        <v>3.6294</v>
      </c>
      <c r="G7186">
        <v>2.63</v>
      </c>
      <c r="H7186" s="3">
        <v>42815.09</v>
      </c>
    </row>
    <row r="7187" spans="1:8" x14ac:dyDescent="0.3">
      <c r="A7187" t="s">
        <v>54</v>
      </c>
      <c r="B7187">
        <v>10</v>
      </c>
      <c r="C7187">
        <v>41</v>
      </c>
      <c r="D7187" s="2">
        <v>42815</v>
      </c>
      <c r="E7187">
        <v>38</v>
      </c>
      <c r="F7187">
        <v>97.258300000000006</v>
      </c>
      <c r="G7187">
        <v>69.97</v>
      </c>
      <c r="H7187" s="3">
        <v>42815.09</v>
      </c>
    </row>
    <row r="7188" spans="1:8" x14ac:dyDescent="0.3">
      <c r="A7188" t="s">
        <v>17</v>
      </c>
      <c r="B7188">
        <v>2</v>
      </c>
      <c r="C7188">
        <v>1</v>
      </c>
      <c r="D7188" s="2">
        <v>42815</v>
      </c>
      <c r="E7188">
        <v>23</v>
      </c>
      <c r="F7188">
        <v>9.6923999999999992</v>
      </c>
      <c r="G7188">
        <v>7.88</v>
      </c>
      <c r="H7188" s="3">
        <v>42815.09</v>
      </c>
    </row>
    <row r="7189" spans="1:8" x14ac:dyDescent="0.3">
      <c r="A7189" t="s">
        <v>156</v>
      </c>
      <c r="B7189">
        <v>1</v>
      </c>
      <c r="C7189">
        <v>41</v>
      </c>
      <c r="D7189" s="2">
        <v>42815</v>
      </c>
      <c r="E7189">
        <v>45</v>
      </c>
      <c r="F7189">
        <v>2.6499000000000001</v>
      </c>
      <c r="G7189">
        <v>2.19</v>
      </c>
      <c r="H7189" s="3">
        <v>42815.1</v>
      </c>
    </row>
    <row r="7190" spans="1:8" x14ac:dyDescent="0.3">
      <c r="A7190" t="s">
        <v>5</v>
      </c>
      <c r="B7190">
        <v>3</v>
      </c>
      <c r="C7190">
        <v>1</v>
      </c>
      <c r="D7190" s="2">
        <v>42815</v>
      </c>
      <c r="E7190">
        <v>13</v>
      </c>
      <c r="F7190">
        <v>31.157499999999999</v>
      </c>
      <c r="G7190">
        <v>25.75</v>
      </c>
      <c r="H7190" s="3">
        <v>42815.12</v>
      </c>
    </row>
    <row r="7191" spans="1:8" x14ac:dyDescent="0.3">
      <c r="A7191" t="s">
        <v>53</v>
      </c>
      <c r="B7191">
        <v>4</v>
      </c>
      <c r="C7191">
        <v>1</v>
      </c>
      <c r="D7191" s="2">
        <v>42815</v>
      </c>
      <c r="E7191">
        <v>8</v>
      </c>
      <c r="F7191">
        <v>21.058800000000002</v>
      </c>
      <c r="G7191">
        <v>15.26</v>
      </c>
      <c r="H7191" s="3">
        <v>42815.14</v>
      </c>
    </row>
    <row r="7192" spans="1:8" x14ac:dyDescent="0.3">
      <c r="A7192" t="s">
        <v>191</v>
      </c>
      <c r="B7192">
        <v>1</v>
      </c>
      <c r="C7192">
        <v>42</v>
      </c>
      <c r="D7192" s="2">
        <v>42815</v>
      </c>
      <c r="E7192">
        <v>13</v>
      </c>
      <c r="F7192">
        <v>4.9593999999999996</v>
      </c>
      <c r="G7192">
        <v>3.62</v>
      </c>
      <c r="H7192" s="3">
        <v>42815.14</v>
      </c>
    </row>
    <row r="7193" spans="1:8" x14ac:dyDescent="0.3">
      <c r="A7193" t="s">
        <v>12</v>
      </c>
      <c r="B7193">
        <v>7</v>
      </c>
      <c r="C7193">
        <v>1</v>
      </c>
      <c r="D7193" s="2">
        <v>42815</v>
      </c>
      <c r="E7193">
        <v>17</v>
      </c>
      <c r="F7193">
        <v>114.70560000000002</v>
      </c>
      <c r="G7193">
        <v>83.12</v>
      </c>
      <c r="H7193" s="3">
        <v>42815.15</v>
      </c>
    </row>
    <row r="7194" spans="1:8" x14ac:dyDescent="0.3">
      <c r="A7194" t="s">
        <v>162</v>
      </c>
      <c r="B7194">
        <v>15</v>
      </c>
      <c r="C7194">
        <v>41</v>
      </c>
      <c r="D7194" s="2">
        <v>42815</v>
      </c>
      <c r="E7194">
        <v>41</v>
      </c>
      <c r="F7194">
        <v>9.0387000000000004</v>
      </c>
      <c r="G7194">
        <v>7.47</v>
      </c>
      <c r="H7194" s="3">
        <v>42815.16</v>
      </c>
    </row>
    <row r="7195" spans="1:8" x14ac:dyDescent="0.3">
      <c r="A7195" t="s">
        <v>12</v>
      </c>
      <c r="B7195">
        <v>7</v>
      </c>
      <c r="C7195">
        <v>1</v>
      </c>
      <c r="D7195" s="2">
        <v>42815</v>
      </c>
      <c r="E7195">
        <v>29</v>
      </c>
      <c r="F7195">
        <v>100.57520000000001</v>
      </c>
      <c r="G7195">
        <v>83.12</v>
      </c>
      <c r="H7195" s="3">
        <v>42815.17</v>
      </c>
    </row>
    <row r="7196" spans="1:8" x14ac:dyDescent="0.3">
      <c r="A7196" t="s">
        <v>121</v>
      </c>
      <c r="B7196">
        <v>1</v>
      </c>
      <c r="C7196">
        <v>41</v>
      </c>
      <c r="D7196" s="2">
        <v>42815</v>
      </c>
      <c r="E7196">
        <v>50</v>
      </c>
      <c r="F7196">
        <v>29.603999999999999</v>
      </c>
      <c r="G7196">
        <v>24.67</v>
      </c>
      <c r="H7196" s="3">
        <v>42815.22</v>
      </c>
    </row>
    <row r="7197" spans="1:8" x14ac:dyDescent="0.3">
      <c r="A7197" t="s">
        <v>151</v>
      </c>
      <c r="B7197">
        <v>15</v>
      </c>
      <c r="C7197">
        <v>44</v>
      </c>
      <c r="D7197" s="2">
        <v>42815</v>
      </c>
      <c r="E7197">
        <v>43</v>
      </c>
      <c r="F7197">
        <v>3.6777000000000002</v>
      </c>
      <c r="G7197">
        <v>2.99</v>
      </c>
      <c r="H7197" s="3">
        <v>42815.22</v>
      </c>
    </row>
    <row r="7198" spans="1:8" x14ac:dyDescent="0.3">
      <c r="A7198" t="s">
        <v>29</v>
      </c>
      <c r="B7198">
        <v>15</v>
      </c>
      <c r="C7198">
        <v>1</v>
      </c>
      <c r="D7198" s="2">
        <v>42815</v>
      </c>
      <c r="E7198">
        <v>3</v>
      </c>
      <c r="F7198">
        <v>9.5289999999999999</v>
      </c>
      <c r="G7198">
        <v>7.33</v>
      </c>
      <c r="H7198" s="3">
        <v>42815.23</v>
      </c>
    </row>
    <row r="7199" spans="1:8" x14ac:dyDescent="0.3">
      <c r="A7199" t="s">
        <v>188</v>
      </c>
      <c r="B7199">
        <v>10</v>
      </c>
      <c r="C7199">
        <v>41</v>
      </c>
      <c r="D7199" s="2">
        <v>42815</v>
      </c>
      <c r="E7199">
        <v>28</v>
      </c>
      <c r="F7199">
        <v>24.280799999999999</v>
      </c>
      <c r="G7199">
        <v>18.12</v>
      </c>
      <c r="H7199" s="3">
        <v>42815.28</v>
      </c>
    </row>
    <row r="7200" spans="1:8" x14ac:dyDescent="0.3">
      <c r="A7200" t="s">
        <v>12</v>
      </c>
      <c r="B7200">
        <v>10</v>
      </c>
      <c r="C7200">
        <v>44</v>
      </c>
      <c r="D7200" s="2">
        <v>42815</v>
      </c>
      <c r="E7200">
        <v>1</v>
      </c>
      <c r="F7200">
        <v>115.5368</v>
      </c>
      <c r="G7200">
        <v>83.12</v>
      </c>
      <c r="H7200" s="3">
        <v>42815.28</v>
      </c>
    </row>
    <row r="7201" spans="1:8" x14ac:dyDescent="0.3">
      <c r="A7201" t="s">
        <v>50</v>
      </c>
      <c r="B7201">
        <v>1</v>
      </c>
      <c r="C7201">
        <v>41</v>
      </c>
      <c r="D7201" s="2">
        <v>42815</v>
      </c>
      <c r="E7201">
        <v>41</v>
      </c>
      <c r="F7201">
        <v>92.360399999999984</v>
      </c>
      <c r="G7201">
        <v>69.97</v>
      </c>
      <c r="H7201" s="3">
        <v>42815.28</v>
      </c>
    </row>
    <row r="7202" spans="1:8" x14ac:dyDescent="0.3">
      <c r="A7202" t="s">
        <v>17</v>
      </c>
      <c r="B7202">
        <v>5</v>
      </c>
      <c r="C7202">
        <v>44</v>
      </c>
      <c r="D7202" s="2">
        <v>42815</v>
      </c>
      <c r="E7202">
        <v>11</v>
      </c>
      <c r="F7202">
        <v>10.559200000000001</v>
      </c>
      <c r="G7202">
        <v>7.88</v>
      </c>
      <c r="H7202" s="3">
        <v>42815.28</v>
      </c>
    </row>
    <row r="7203" spans="1:8" x14ac:dyDescent="0.3">
      <c r="A7203" t="s">
        <v>17</v>
      </c>
      <c r="B7203">
        <v>2</v>
      </c>
      <c r="C7203">
        <v>41</v>
      </c>
      <c r="D7203" s="2">
        <v>42815</v>
      </c>
      <c r="E7203">
        <v>40</v>
      </c>
      <c r="F7203">
        <v>10.874400000000001</v>
      </c>
      <c r="G7203">
        <v>7.88</v>
      </c>
      <c r="H7203" s="3">
        <v>42815.29</v>
      </c>
    </row>
    <row r="7204" spans="1:8" x14ac:dyDescent="0.3">
      <c r="A7204" t="s">
        <v>12</v>
      </c>
      <c r="B7204">
        <v>1</v>
      </c>
      <c r="C7204">
        <v>45</v>
      </c>
      <c r="D7204" s="2">
        <v>42815</v>
      </c>
      <c r="E7204">
        <v>10</v>
      </c>
      <c r="F7204">
        <v>106.39360000000001</v>
      </c>
      <c r="G7204">
        <v>83.12</v>
      </c>
      <c r="H7204" s="3">
        <v>42815.29</v>
      </c>
    </row>
    <row r="7205" spans="1:8" x14ac:dyDescent="0.3">
      <c r="A7205" t="s">
        <v>89</v>
      </c>
      <c r="B7205">
        <v>1</v>
      </c>
      <c r="C7205">
        <v>1</v>
      </c>
      <c r="D7205" s="2">
        <v>42815</v>
      </c>
      <c r="E7205">
        <v>12</v>
      </c>
      <c r="F7205">
        <v>40.380000000000003</v>
      </c>
      <c r="G7205">
        <v>33.65</v>
      </c>
      <c r="H7205" s="3">
        <v>42815.29</v>
      </c>
    </row>
    <row r="7206" spans="1:8" x14ac:dyDescent="0.3">
      <c r="A7206" t="s">
        <v>17</v>
      </c>
      <c r="B7206">
        <v>3</v>
      </c>
      <c r="C7206">
        <v>2</v>
      </c>
      <c r="D7206" s="2">
        <v>42815</v>
      </c>
      <c r="E7206">
        <v>46</v>
      </c>
      <c r="F7206">
        <v>10.086399999999999</v>
      </c>
      <c r="G7206">
        <v>7.88</v>
      </c>
      <c r="H7206" s="3">
        <v>42815.31</v>
      </c>
    </row>
    <row r="7207" spans="1:8" x14ac:dyDescent="0.3">
      <c r="A7207" t="s">
        <v>29</v>
      </c>
      <c r="B7207">
        <v>1</v>
      </c>
      <c r="C7207">
        <v>1</v>
      </c>
      <c r="D7207" s="2">
        <v>42815</v>
      </c>
      <c r="E7207">
        <v>44</v>
      </c>
      <c r="F7207">
        <v>9.5289999999999999</v>
      </c>
      <c r="G7207">
        <v>7.33</v>
      </c>
      <c r="H7207" s="3">
        <v>42815.34</v>
      </c>
    </row>
    <row r="7208" spans="1:8" x14ac:dyDescent="0.3">
      <c r="A7208" t="s">
        <v>80</v>
      </c>
      <c r="B7208">
        <v>3</v>
      </c>
      <c r="C7208">
        <v>3</v>
      </c>
      <c r="D7208" s="2">
        <v>42815</v>
      </c>
      <c r="E7208">
        <v>3</v>
      </c>
      <c r="F7208">
        <v>8.0202999999999989</v>
      </c>
      <c r="G7208">
        <v>5.77</v>
      </c>
      <c r="H7208" s="3">
        <v>42815.360000000001</v>
      </c>
    </row>
    <row r="7209" spans="1:8" x14ac:dyDescent="0.3">
      <c r="A7209" t="s">
        <v>69</v>
      </c>
      <c r="B7209">
        <v>1</v>
      </c>
      <c r="C7209">
        <v>44</v>
      </c>
      <c r="D7209" s="2">
        <v>42815</v>
      </c>
      <c r="E7209">
        <v>21</v>
      </c>
      <c r="F7209">
        <v>21.968699999999998</v>
      </c>
      <c r="G7209">
        <v>16.77</v>
      </c>
      <c r="H7209" s="3">
        <v>42815.360000000001</v>
      </c>
    </row>
    <row r="7210" spans="1:8" x14ac:dyDescent="0.3">
      <c r="A7210" t="s">
        <v>33</v>
      </c>
      <c r="B7210">
        <v>1</v>
      </c>
      <c r="C7210">
        <v>1</v>
      </c>
      <c r="D7210" s="2">
        <v>42815</v>
      </c>
      <c r="E7210">
        <v>13</v>
      </c>
      <c r="F7210">
        <v>2.0335999999999999</v>
      </c>
      <c r="G7210">
        <v>1.64</v>
      </c>
      <c r="H7210" s="3">
        <v>42815.360000000001</v>
      </c>
    </row>
    <row r="7211" spans="1:8" x14ac:dyDescent="0.3">
      <c r="A7211" t="s">
        <v>201</v>
      </c>
      <c r="B7211">
        <v>10</v>
      </c>
      <c r="C7211">
        <v>1</v>
      </c>
      <c r="D7211" s="2">
        <v>42815</v>
      </c>
      <c r="E7211">
        <v>47</v>
      </c>
      <c r="F7211">
        <v>135.297</v>
      </c>
      <c r="G7211">
        <v>100.22</v>
      </c>
      <c r="H7211" s="3">
        <v>42815.37</v>
      </c>
    </row>
    <row r="7212" spans="1:8" x14ac:dyDescent="0.3">
      <c r="A7212" t="s">
        <v>12</v>
      </c>
      <c r="B7212">
        <v>2</v>
      </c>
      <c r="C7212">
        <v>1</v>
      </c>
      <c r="D7212" s="2">
        <v>42815</v>
      </c>
      <c r="E7212">
        <v>50</v>
      </c>
      <c r="F7212">
        <v>103.9</v>
      </c>
      <c r="G7212">
        <v>83.12</v>
      </c>
      <c r="H7212" s="3">
        <v>42815.37</v>
      </c>
    </row>
    <row r="7213" spans="1:8" x14ac:dyDescent="0.3">
      <c r="A7213" t="s">
        <v>90</v>
      </c>
      <c r="B7213">
        <v>4</v>
      </c>
      <c r="C7213">
        <v>1</v>
      </c>
      <c r="D7213" s="2">
        <v>42815</v>
      </c>
      <c r="E7213">
        <v>13</v>
      </c>
      <c r="F7213">
        <v>3.8429999999999995</v>
      </c>
      <c r="G7213">
        <v>3.05</v>
      </c>
      <c r="H7213" s="3">
        <v>42815.37</v>
      </c>
    </row>
    <row r="7214" spans="1:8" x14ac:dyDescent="0.3">
      <c r="A7214" t="s">
        <v>11</v>
      </c>
      <c r="B7214">
        <v>1</v>
      </c>
      <c r="C7214">
        <v>41</v>
      </c>
      <c r="D7214" s="2">
        <v>42815</v>
      </c>
      <c r="E7214">
        <v>33</v>
      </c>
      <c r="F7214">
        <v>44.522999999999996</v>
      </c>
      <c r="G7214">
        <v>32.979999999999997</v>
      </c>
      <c r="H7214" s="3">
        <v>42815.38</v>
      </c>
    </row>
    <row r="7215" spans="1:8" x14ac:dyDescent="0.3">
      <c r="A7215" t="s">
        <v>83</v>
      </c>
      <c r="B7215">
        <v>13</v>
      </c>
      <c r="C7215">
        <v>44</v>
      </c>
      <c r="D7215" s="2">
        <v>42815</v>
      </c>
      <c r="E7215">
        <v>19</v>
      </c>
      <c r="F7215">
        <v>60.208500000000001</v>
      </c>
      <c r="G7215">
        <v>48.95</v>
      </c>
      <c r="H7215" s="3">
        <v>42815.39</v>
      </c>
    </row>
    <row r="7216" spans="1:8" x14ac:dyDescent="0.3">
      <c r="A7216" t="s">
        <v>127</v>
      </c>
      <c r="B7216">
        <v>10</v>
      </c>
      <c r="C7216">
        <v>1</v>
      </c>
      <c r="D7216" s="2">
        <v>42815</v>
      </c>
      <c r="E7216">
        <v>39</v>
      </c>
      <c r="F7216">
        <v>30.7254</v>
      </c>
      <c r="G7216">
        <v>24.98</v>
      </c>
      <c r="H7216" s="3">
        <v>42815.39</v>
      </c>
    </row>
    <row r="7217" spans="1:8" x14ac:dyDescent="0.3">
      <c r="A7217" t="s">
        <v>125</v>
      </c>
      <c r="B7217">
        <v>4</v>
      </c>
      <c r="C7217">
        <v>1</v>
      </c>
      <c r="D7217" s="2">
        <v>42815</v>
      </c>
      <c r="E7217">
        <v>9</v>
      </c>
      <c r="F7217">
        <v>5.7583999999999991</v>
      </c>
      <c r="G7217">
        <v>4.72</v>
      </c>
      <c r="H7217" s="3">
        <v>42815.39</v>
      </c>
    </row>
    <row r="7218" spans="1:8" x14ac:dyDescent="0.3">
      <c r="A7218" t="s">
        <v>108</v>
      </c>
      <c r="B7218">
        <v>7</v>
      </c>
      <c r="C7218">
        <v>2</v>
      </c>
      <c r="D7218" s="2">
        <v>42815</v>
      </c>
      <c r="E7218">
        <v>46</v>
      </c>
      <c r="F7218">
        <v>1.6</v>
      </c>
      <c r="G7218">
        <v>1.25</v>
      </c>
      <c r="H7218" s="3">
        <v>42815.4</v>
      </c>
    </row>
    <row r="7219" spans="1:8" x14ac:dyDescent="0.3">
      <c r="A7219" t="s">
        <v>161</v>
      </c>
      <c r="B7219">
        <v>6</v>
      </c>
      <c r="C7219">
        <v>43</v>
      </c>
      <c r="D7219" s="2">
        <v>42815</v>
      </c>
      <c r="E7219">
        <v>14</v>
      </c>
      <c r="F7219">
        <v>12.221999999999998</v>
      </c>
      <c r="G7219">
        <v>9.6999999999999993</v>
      </c>
      <c r="H7219" s="3">
        <v>42815.4</v>
      </c>
    </row>
    <row r="7220" spans="1:8" x14ac:dyDescent="0.3">
      <c r="A7220" t="s">
        <v>192</v>
      </c>
      <c r="B7220">
        <v>1</v>
      </c>
      <c r="C7220">
        <v>42</v>
      </c>
      <c r="D7220" s="2">
        <v>42815</v>
      </c>
      <c r="E7220">
        <v>40</v>
      </c>
      <c r="F7220">
        <v>2.5676000000000001</v>
      </c>
      <c r="G7220">
        <v>1.96</v>
      </c>
      <c r="H7220" s="3">
        <v>42815.4</v>
      </c>
    </row>
    <row r="7221" spans="1:8" x14ac:dyDescent="0.3">
      <c r="A7221" t="s">
        <v>29</v>
      </c>
      <c r="B7221">
        <v>3</v>
      </c>
      <c r="C7221">
        <v>1</v>
      </c>
      <c r="D7221" s="2">
        <v>42815</v>
      </c>
      <c r="E7221">
        <v>43</v>
      </c>
      <c r="F7221">
        <v>10.188700000000001</v>
      </c>
      <c r="G7221">
        <v>7.33</v>
      </c>
      <c r="H7221" s="3">
        <v>42815.43</v>
      </c>
    </row>
    <row r="7222" spans="1:8" x14ac:dyDescent="0.3">
      <c r="A7222" t="s">
        <v>29</v>
      </c>
      <c r="B7222">
        <v>2</v>
      </c>
      <c r="C7222">
        <v>2</v>
      </c>
      <c r="D7222" s="2">
        <v>42815</v>
      </c>
      <c r="E7222">
        <v>32</v>
      </c>
      <c r="F7222">
        <v>9.4557000000000002</v>
      </c>
      <c r="G7222">
        <v>7.33</v>
      </c>
      <c r="H7222" s="3">
        <v>42815.44</v>
      </c>
    </row>
    <row r="7223" spans="1:8" x14ac:dyDescent="0.3">
      <c r="A7223" t="s">
        <v>17</v>
      </c>
      <c r="B7223">
        <v>1</v>
      </c>
      <c r="C7223">
        <v>1</v>
      </c>
      <c r="D7223" s="2">
        <v>42815</v>
      </c>
      <c r="E7223">
        <v>23</v>
      </c>
      <c r="F7223">
        <v>9.4559999999999995</v>
      </c>
      <c r="G7223">
        <v>7.88</v>
      </c>
      <c r="H7223" s="3">
        <v>42815.46</v>
      </c>
    </row>
    <row r="7224" spans="1:8" x14ac:dyDescent="0.3">
      <c r="A7224" t="s">
        <v>52</v>
      </c>
      <c r="B7224">
        <v>2</v>
      </c>
      <c r="C7224">
        <v>42</v>
      </c>
      <c r="D7224" s="2">
        <v>42815</v>
      </c>
      <c r="E7224">
        <v>36</v>
      </c>
      <c r="F7224">
        <v>21.374099999999999</v>
      </c>
      <c r="G7224">
        <v>16.829999999999998</v>
      </c>
      <c r="H7224" s="3">
        <v>42815.46</v>
      </c>
    </row>
    <row r="7225" spans="1:8" x14ac:dyDescent="0.3">
      <c r="A7225" t="s">
        <v>115</v>
      </c>
      <c r="B7225">
        <v>3</v>
      </c>
      <c r="C7225">
        <v>41</v>
      </c>
      <c r="D7225" s="2">
        <v>42815</v>
      </c>
      <c r="E7225">
        <v>28</v>
      </c>
      <c r="F7225">
        <v>71.406599999999997</v>
      </c>
      <c r="G7225">
        <v>58.53</v>
      </c>
      <c r="H7225" s="3">
        <v>42815.46</v>
      </c>
    </row>
    <row r="7226" spans="1:8" x14ac:dyDescent="0.3">
      <c r="A7226" t="s">
        <v>86</v>
      </c>
      <c r="B7226">
        <v>4</v>
      </c>
      <c r="C7226">
        <v>45</v>
      </c>
      <c r="D7226" s="2">
        <v>42815</v>
      </c>
      <c r="E7226">
        <v>28</v>
      </c>
      <c r="F7226">
        <v>351.36</v>
      </c>
      <c r="G7226">
        <v>288</v>
      </c>
      <c r="H7226" s="3">
        <v>42815.47</v>
      </c>
    </row>
    <row r="7227" spans="1:8" x14ac:dyDescent="0.3">
      <c r="A7227" t="s">
        <v>178</v>
      </c>
      <c r="B7227">
        <v>1</v>
      </c>
      <c r="C7227">
        <v>1</v>
      </c>
      <c r="D7227" s="2">
        <v>42815</v>
      </c>
      <c r="E7227">
        <v>32</v>
      </c>
      <c r="F7227">
        <v>32.095199999999998</v>
      </c>
      <c r="G7227">
        <v>24.88</v>
      </c>
      <c r="H7227" s="3">
        <v>42815.49</v>
      </c>
    </row>
    <row r="7228" spans="1:8" x14ac:dyDescent="0.3">
      <c r="A7228" t="s">
        <v>70</v>
      </c>
      <c r="B7228">
        <v>1</v>
      </c>
      <c r="C7228">
        <v>3</v>
      </c>
      <c r="D7228" s="2">
        <v>42815</v>
      </c>
      <c r="E7228">
        <v>3</v>
      </c>
      <c r="F7228">
        <v>106.44619999999999</v>
      </c>
      <c r="G7228">
        <v>76.58</v>
      </c>
      <c r="H7228" s="3">
        <v>42815.49</v>
      </c>
    </row>
    <row r="7229" spans="1:8" x14ac:dyDescent="0.3">
      <c r="A7229" t="s">
        <v>165</v>
      </c>
      <c r="B7229">
        <v>13</v>
      </c>
      <c r="C7229">
        <v>41</v>
      </c>
      <c r="D7229" s="2">
        <v>42815</v>
      </c>
      <c r="E7229">
        <v>24</v>
      </c>
      <c r="F7229">
        <v>128.4888</v>
      </c>
      <c r="G7229">
        <v>97.34</v>
      </c>
      <c r="H7229" s="3">
        <v>42815.49</v>
      </c>
    </row>
    <row r="7230" spans="1:8" x14ac:dyDescent="0.3">
      <c r="A7230" t="s">
        <v>12</v>
      </c>
      <c r="B7230">
        <v>2</v>
      </c>
      <c r="C7230">
        <v>44</v>
      </c>
      <c r="D7230" s="2">
        <v>42815</v>
      </c>
      <c r="E7230">
        <v>20</v>
      </c>
      <c r="F7230">
        <v>111.38079999999999</v>
      </c>
      <c r="G7230">
        <v>83.12</v>
      </c>
      <c r="H7230" s="3">
        <v>42815.49</v>
      </c>
    </row>
    <row r="7231" spans="1:8" x14ac:dyDescent="0.3">
      <c r="A7231" t="s">
        <v>112</v>
      </c>
      <c r="B7231">
        <v>1</v>
      </c>
      <c r="C7231">
        <v>1</v>
      </c>
      <c r="D7231" s="2">
        <v>42815</v>
      </c>
      <c r="E7231">
        <v>42</v>
      </c>
      <c r="F7231">
        <v>658.70159999999998</v>
      </c>
      <c r="G7231">
        <v>477.32</v>
      </c>
      <c r="H7231" s="3">
        <v>42815.5</v>
      </c>
    </row>
    <row r="7232" spans="1:8" x14ac:dyDescent="0.3">
      <c r="A7232" t="s">
        <v>101</v>
      </c>
      <c r="B7232">
        <v>13</v>
      </c>
      <c r="C7232">
        <v>1</v>
      </c>
      <c r="D7232" s="2">
        <v>42815</v>
      </c>
      <c r="E7232">
        <v>32</v>
      </c>
      <c r="F7232">
        <v>150.501</v>
      </c>
      <c r="G7232">
        <v>115.77</v>
      </c>
      <c r="H7232" s="3">
        <v>42815.51</v>
      </c>
    </row>
    <row r="7233" spans="1:8" x14ac:dyDescent="0.3">
      <c r="A7233" t="s">
        <v>89</v>
      </c>
      <c r="B7233">
        <v>1</v>
      </c>
      <c r="C7233">
        <v>3</v>
      </c>
      <c r="D7233" s="2">
        <v>42815</v>
      </c>
      <c r="E7233">
        <v>12</v>
      </c>
      <c r="F7233">
        <v>40.380000000000003</v>
      </c>
      <c r="G7233">
        <v>33.65</v>
      </c>
      <c r="H7233" s="3">
        <v>42815.51</v>
      </c>
    </row>
    <row r="7234" spans="1:8" x14ac:dyDescent="0.3">
      <c r="A7234" t="s">
        <v>5</v>
      </c>
      <c r="B7234">
        <v>1</v>
      </c>
      <c r="C7234">
        <v>1</v>
      </c>
      <c r="D7234" s="2">
        <v>42815</v>
      </c>
      <c r="E7234">
        <v>45</v>
      </c>
      <c r="F7234">
        <v>35.792499999999997</v>
      </c>
      <c r="G7234">
        <v>25.75</v>
      </c>
      <c r="H7234" s="3">
        <v>42815.519999999997</v>
      </c>
    </row>
    <row r="7235" spans="1:8" x14ac:dyDescent="0.3">
      <c r="A7235" t="s">
        <v>109</v>
      </c>
      <c r="B7235">
        <v>4</v>
      </c>
      <c r="C7235">
        <v>41</v>
      </c>
      <c r="D7235" s="2">
        <v>42815</v>
      </c>
      <c r="E7235">
        <v>29</v>
      </c>
      <c r="F7235">
        <v>489.73320000000001</v>
      </c>
      <c r="G7235">
        <v>371.01</v>
      </c>
      <c r="H7235" s="3">
        <v>42815.519999999997</v>
      </c>
    </row>
    <row r="7236" spans="1:8" x14ac:dyDescent="0.3">
      <c r="A7236" t="s">
        <v>123</v>
      </c>
      <c r="B7236">
        <v>1</v>
      </c>
      <c r="C7236">
        <v>42</v>
      </c>
      <c r="D7236" s="2">
        <v>42815</v>
      </c>
      <c r="E7236">
        <v>17</v>
      </c>
      <c r="F7236">
        <v>38.658999999999999</v>
      </c>
      <c r="G7236">
        <v>28.85</v>
      </c>
      <c r="H7236" s="3">
        <v>42815.53</v>
      </c>
    </row>
    <row r="7237" spans="1:8" x14ac:dyDescent="0.3">
      <c r="A7237" t="s">
        <v>133</v>
      </c>
      <c r="B7237">
        <v>1</v>
      </c>
      <c r="C7237">
        <v>1</v>
      </c>
      <c r="D7237" s="2">
        <v>42815</v>
      </c>
      <c r="E7237">
        <v>4</v>
      </c>
      <c r="F7237">
        <v>28.512000000000004</v>
      </c>
      <c r="G7237">
        <v>23.76</v>
      </c>
      <c r="H7237" s="3">
        <v>42815.54</v>
      </c>
    </row>
    <row r="7238" spans="1:8" x14ac:dyDescent="0.3">
      <c r="A7238" t="s">
        <v>34</v>
      </c>
      <c r="B7238">
        <v>1</v>
      </c>
      <c r="C7238">
        <v>41</v>
      </c>
      <c r="D7238" s="2">
        <v>42815</v>
      </c>
      <c r="E7238">
        <v>43</v>
      </c>
      <c r="F7238">
        <v>340.32490000000007</v>
      </c>
      <c r="G7238">
        <v>259.79000000000002</v>
      </c>
      <c r="H7238" s="3">
        <v>42815.55</v>
      </c>
    </row>
    <row r="7239" spans="1:8" x14ac:dyDescent="0.3">
      <c r="A7239" t="s">
        <v>11</v>
      </c>
      <c r="B7239">
        <v>1</v>
      </c>
      <c r="C7239">
        <v>41</v>
      </c>
      <c r="D7239" s="2">
        <v>42815</v>
      </c>
      <c r="E7239">
        <v>2</v>
      </c>
      <c r="F7239">
        <v>43.203799999999994</v>
      </c>
      <c r="G7239">
        <v>32.979999999999997</v>
      </c>
      <c r="H7239" s="3">
        <v>42815.56</v>
      </c>
    </row>
    <row r="7240" spans="1:8" x14ac:dyDescent="0.3">
      <c r="A7240" t="s">
        <v>116</v>
      </c>
      <c r="B7240">
        <v>1</v>
      </c>
      <c r="C7240">
        <v>44</v>
      </c>
      <c r="D7240" s="2">
        <v>42815</v>
      </c>
      <c r="E7240">
        <v>48</v>
      </c>
      <c r="F7240">
        <v>29.105999999999998</v>
      </c>
      <c r="G7240">
        <v>22.05</v>
      </c>
      <c r="H7240" s="3">
        <v>42815.56</v>
      </c>
    </row>
    <row r="7241" spans="1:8" x14ac:dyDescent="0.3">
      <c r="A7241" t="s">
        <v>29</v>
      </c>
      <c r="B7241">
        <v>1</v>
      </c>
      <c r="C7241">
        <v>41</v>
      </c>
      <c r="D7241" s="2">
        <v>42815</v>
      </c>
      <c r="E7241">
        <v>13</v>
      </c>
      <c r="F7241">
        <v>9.6022999999999996</v>
      </c>
      <c r="G7241">
        <v>7.33</v>
      </c>
      <c r="H7241" s="3">
        <v>42815.58</v>
      </c>
    </row>
    <row r="7242" spans="1:8" x14ac:dyDescent="0.3">
      <c r="A7242" t="s">
        <v>117</v>
      </c>
      <c r="B7242">
        <v>2</v>
      </c>
      <c r="C7242">
        <v>45</v>
      </c>
      <c r="D7242" s="2">
        <v>42815</v>
      </c>
      <c r="E7242">
        <v>16</v>
      </c>
      <c r="F7242">
        <v>10.833600000000001</v>
      </c>
      <c r="G7242">
        <v>8.8800000000000008</v>
      </c>
      <c r="H7242" s="3">
        <v>42815.59</v>
      </c>
    </row>
    <row r="7243" spans="1:8" x14ac:dyDescent="0.3">
      <c r="A7243" t="s">
        <v>193</v>
      </c>
      <c r="B7243">
        <v>10</v>
      </c>
      <c r="C7243">
        <v>1</v>
      </c>
      <c r="D7243" s="2">
        <v>42815</v>
      </c>
      <c r="E7243">
        <v>22</v>
      </c>
      <c r="F7243">
        <v>105.6681</v>
      </c>
      <c r="G7243">
        <v>77.13</v>
      </c>
      <c r="H7243" s="3">
        <v>42815.64</v>
      </c>
    </row>
    <row r="7244" spans="1:8" x14ac:dyDescent="0.3">
      <c r="A7244" t="s">
        <v>135</v>
      </c>
      <c r="B7244">
        <v>10</v>
      </c>
      <c r="C7244">
        <v>44</v>
      </c>
      <c r="D7244" s="2">
        <v>42815</v>
      </c>
      <c r="E7244">
        <v>11</v>
      </c>
      <c r="F7244">
        <v>3.0114000000000005</v>
      </c>
      <c r="G7244">
        <v>2.39</v>
      </c>
      <c r="H7244" s="3">
        <v>42815.68</v>
      </c>
    </row>
    <row r="7245" spans="1:8" x14ac:dyDescent="0.3">
      <c r="A7245" t="s">
        <v>70</v>
      </c>
      <c r="B7245">
        <v>1</v>
      </c>
      <c r="C7245">
        <v>1</v>
      </c>
      <c r="D7245" s="2">
        <v>42815</v>
      </c>
      <c r="E7245">
        <v>8</v>
      </c>
      <c r="F7245">
        <v>101.0856</v>
      </c>
      <c r="G7245">
        <v>76.58</v>
      </c>
      <c r="H7245" s="3">
        <v>42815.68</v>
      </c>
    </row>
    <row r="7246" spans="1:8" x14ac:dyDescent="0.3">
      <c r="A7246" t="s">
        <v>107</v>
      </c>
      <c r="B7246">
        <v>2</v>
      </c>
      <c r="C7246">
        <v>3</v>
      </c>
      <c r="D7246" s="2">
        <v>42815</v>
      </c>
      <c r="E7246">
        <v>7</v>
      </c>
      <c r="F7246">
        <v>6.8375000000000004</v>
      </c>
      <c r="G7246">
        <v>5.47</v>
      </c>
      <c r="H7246" s="3">
        <v>42815.68</v>
      </c>
    </row>
    <row r="7247" spans="1:8" x14ac:dyDescent="0.3">
      <c r="A7247" t="s">
        <v>120</v>
      </c>
      <c r="B7247">
        <v>1</v>
      </c>
      <c r="C7247">
        <v>1</v>
      </c>
      <c r="D7247" s="2">
        <v>42815</v>
      </c>
      <c r="E7247">
        <v>48</v>
      </c>
      <c r="F7247">
        <v>3.6556999999999999</v>
      </c>
      <c r="G7247">
        <v>2.63</v>
      </c>
      <c r="H7247" s="3">
        <v>42815.69</v>
      </c>
    </row>
    <row r="7248" spans="1:8" x14ac:dyDescent="0.3">
      <c r="A7248" t="s">
        <v>152</v>
      </c>
      <c r="B7248">
        <v>1</v>
      </c>
      <c r="C7248">
        <v>41</v>
      </c>
      <c r="D7248" s="2">
        <v>42815</v>
      </c>
      <c r="E7248">
        <v>1</v>
      </c>
      <c r="F7248">
        <v>101.22300000000001</v>
      </c>
      <c r="G7248">
        <v>74.98</v>
      </c>
      <c r="H7248" s="3">
        <v>42815.7</v>
      </c>
    </row>
    <row r="7249" spans="1:8" x14ac:dyDescent="0.3">
      <c r="A7249" t="s">
        <v>118</v>
      </c>
      <c r="B7249">
        <v>1</v>
      </c>
      <c r="C7249">
        <v>2</v>
      </c>
      <c r="D7249" s="2">
        <v>42815</v>
      </c>
      <c r="E7249">
        <v>32</v>
      </c>
      <c r="F7249">
        <v>4.6710000000000003</v>
      </c>
      <c r="G7249">
        <v>3.46</v>
      </c>
      <c r="H7249" s="3">
        <v>42815.7</v>
      </c>
    </row>
    <row r="7250" spans="1:8" x14ac:dyDescent="0.3">
      <c r="A7250" t="s">
        <v>159</v>
      </c>
      <c r="B7250">
        <v>1</v>
      </c>
      <c r="C7250">
        <v>1</v>
      </c>
      <c r="D7250" s="2">
        <v>42815</v>
      </c>
      <c r="E7250">
        <v>46</v>
      </c>
      <c r="F7250">
        <v>200.0977</v>
      </c>
      <c r="G7250">
        <v>165.37</v>
      </c>
      <c r="H7250" s="3">
        <v>42815.7</v>
      </c>
    </row>
    <row r="7251" spans="1:8" x14ac:dyDescent="0.3">
      <c r="A7251" t="s">
        <v>48</v>
      </c>
      <c r="B7251">
        <v>10</v>
      </c>
      <c r="C7251">
        <v>44</v>
      </c>
      <c r="D7251" s="2">
        <v>42815</v>
      </c>
      <c r="E7251">
        <v>23</v>
      </c>
      <c r="F7251">
        <v>39.298499999999997</v>
      </c>
      <c r="G7251">
        <v>31.95</v>
      </c>
      <c r="H7251" s="3">
        <v>42815.72</v>
      </c>
    </row>
    <row r="7252" spans="1:8" x14ac:dyDescent="0.3">
      <c r="A7252" t="s">
        <v>81</v>
      </c>
      <c r="B7252">
        <v>1</v>
      </c>
      <c r="C7252">
        <v>44</v>
      </c>
      <c r="D7252" s="2">
        <v>42815</v>
      </c>
      <c r="E7252">
        <v>36</v>
      </c>
      <c r="F7252">
        <v>6.4106000000000005</v>
      </c>
      <c r="G7252">
        <v>4.82</v>
      </c>
      <c r="H7252" s="3">
        <v>42815.73</v>
      </c>
    </row>
    <row r="7253" spans="1:8" x14ac:dyDescent="0.3">
      <c r="A7253" t="s">
        <v>52</v>
      </c>
      <c r="B7253">
        <v>4</v>
      </c>
      <c r="C7253">
        <v>1</v>
      </c>
      <c r="D7253" s="2">
        <v>42815</v>
      </c>
      <c r="E7253">
        <v>18</v>
      </c>
      <c r="F7253">
        <v>22.552199999999999</v>
      </c>
      <c r="G7253">
        <v>16.829999999999998</v>
      </c>
      <c r="H7253" s="3">
        <v>42815.76</v>
      </c>
    </row>
    <row r="7254" spans="1:8" x14ac:dyDescent="0.3">
      <c r="A7254" t="s">
        <v>50</v>
      </c>
      <c r="B7254">
        <v>1</v>
      </c>
      <c r="C7254">
        <v>41</v>
      </c>
      <c r="D7254" s="2">
        <v>42815</v>
      </c>
      <c r="E7254">
        <v>9</v>
      </c>
      <c r="F7254">
        <v>89.561599999999999</v>
      </c>
      <c r="G7254">
        <v>69.97</v>
      </c>
      <c r="H7254" s="3">
        <v>42815.77</v>
      </c>
    </row>
    <row r="7255" spans="1:8" x14ac:dyDescent="0.3">
      <c r="A7255" t="s">
        <v>65</v>
      </c>
      <c r="B7255">
        <v>3</v>
      </c>
      <c r="C7255">
        <v>44</v>
      </c>
      <c r="D7255" s="2">
        <v>42815</v>
      </c>
      <c r="E7255">
        <v>26</v>
      </c>
      <c r="F7255">
        <v>54.359200000000001</v>
      </c>
      <c r="G7255">
        <v>39.97</v>
      </c>
      <c r="H7255" s="3">
        <v>42815.78</v>
      </c>
    </row>
    <row r="7256" spans="1:8" x14ac:dyDescent="0.3">
      <c r="A7256" t="s">
        <v>29</v>
      </c>
      <c r="B7256">
        <v>13</v>
      </c>
      <c r="C7256">
        <v>42</v>
      </c>
      <c r="D7256" s="2">
        <v>42815</v>
      </c>
      <c r="E7256">
        <v>11</v>
      </c>
      <c r="F7256">
        <v>9.0159000000000002</v>
      </c>
      <c r="G7256">
        <v>7.33</v>
      </c>
      <c r="H7256" s="3">
        <v>42815.79</v>
      </c>
    </row>
    <row r="7257" spans="1:8" x14ac:dyDescent="0.3">
      <c r="A7257" t="s">
        <v>13</v>
      </c>
      <c r="B7257">
        <v>10</v>
      </c>
      <c r="C7257">
        <v>1</v>
      </c>
      <c r="D7257" s="2">
        <v>42815</v>
      </c>
      <c r="E7257">
        <v>17</v>
      </c>
      <c r="F7257">
        <v>157.7004</v>
      </c>
      <c r="G7257">
        <v>119.47</v>
      </c>
      <c r="H7257" s="3">
        <v>42815.79</v>
      </c>
    </row>
    <row r="7258" spans="1:8" x14ac:dyDescent="0.3">
      <c r="A7258" t="s">
        <v>74</v>
      </c>
      <c r="B7258">
        <v>15</v>
      </c>
      <c r="C7258">
        <v>41</v>
      </c>
      <c r="D7258" s="2">
        <v>42815</v>
      </c>
      <c r="E7258">
        <v>9</v>
      </c>
      <c r="F7258">
        <v>32.166399999999996</v>
      </c>
      <c r="G7258">
        <v>25.13</v>
      </c>
      <c r="H7258" s="3">
        <v>42815.8</v>
      </c>
    </row>
    <row r="7259" spans="1:8" x14ac:dyDescent="0.3">
      <c r="A7259" t="s">
        <v>77</v>
      </c>
      <c r="B7259">
        <v>10</v>
      </c>
      <c r="C7259">
        <v>41</v>
      </c>
      <c r="D7259" s="2">
        <v>42815</v>
      </c>
      <c r="E7259">
        <v>4</v>
      </c>
      <c r="F7259">
        <v>5.8496000000000006</v>
      </c>
      <c r="G7259">
        <v>4.57</v>
      </c>
      <c r="H7259" s="3">
        <v>42815.8</v>
      </c>
    </row>
    <row r="7260" spans="1:8" x14ac:dyDescent="0.3">
      <c r="A7260" t="s">
        <v>89</v>
      </c>
      <c r="B7260">
        <v>1</v>
      </c>
      <c r="C7260">
        <v>41</v>
      </c>
      <c r="D7260" s="2">
        <v>42815</v>
      </c>
      <c r="E7260">
        <v>45</v>
      </c>
      <c r="F7260">
        <v>40.380000000000003</v>
      </c>
      <c r="G7260">
        <v>33.65</v>
      </c>
      <c r="H7260" s="3">
        <v>42815.81</v>
      </c>
    </row>
    <row r="7261" spans="1:8" x14ac:dyDescent="0.3">
      <c r="A7261" t="s">
        <v>49</v>
      </c>
      <c r="B7261">
        <v>10</v>
      </c>
      <c r="C7261">
        <v>1</v>
      </c>
      <c r="D7261" s="2">
        <v>42815</v>
      </c>
      <c r="E7261">
        <v>16</v>
      </c>
      <c r="F7261">
        <v>3.6025</v>
      </c>
      <c r="G7261">
        <v>2.75</v>
      </c>
      <c r="H7261" s="3">
        <v>42815.82</v>
      </c>
    </row>
    <row r="7262" spans="1:8" x14ac:dyDescent="0.3">
      <c r="A7262" t="s">
        <v>174</v>
      </c>
      <c r="B7262">
        <v>2</v>
      </c>
      <c r="C7262">
        <v>41</v>
      </c>
      <c r="D7262" s="2">
        <v>42815</v>
      </c>
      <c r="E7262">
        <v>19</v>
      </c>
      <c r="F7262">
        <v>32.224200000000003</v>
      </c>
      <c r="G7262">
        <v>24.98</v>
      </c>
      <c r="H7262" s="3">
        <v>42815.82</v>
      </c>
    </row>
    <row r="7263" spans="1:8" x14ac:dyDescent="0.3">
      <c r="A7263" t="s">
        <v>132</v>
      </c>
      <c r="B7263">
        <v>1</v>
      </c>
      <c r="C7263">
        <v>1</v>
      </c>
      <c r="D7263" s="2">
        <v>42815</v>
      </c>
      <c r="E7263">
        <v>48</v>
      </c>
      <c r="F7263">
        <v>28.354200000000002</v>
      </c>
      <c r="G7263">
        <v>21.98</v>
      </c>
      <c r="H7263" s="3">
        <v>42815.86</v>
      </c>
    </row>
    <row r="7264" spans="1:8" x14ac:dyDescent="0.3">
      <c r="A7264" t="s">
        <v>122</v>
      </c>
      <c r="B7264">
        <v>5</v>
      </c>
      <c r="C7264">
        <v>1</v>
      </c>
      <c r="D7264" s="2">
        <v>42815</v>
      </c>
      <c r="E7264">
        <v>46</v>
      </c>
      <c r="F7264">
        <v>369.31699999999995</v>
      </c>
      <c r="G7264">
        <v>284.08999999999997</v>
      </c>
      <c r="H7264" s="3">
        <v>42815.88</v>
      </c>
    </row>
    <row r="7265" spans="1:8" x14ac:dyDescent="0.3">
      <c r="A7265" t="s">
        <v>367</v>
      </c>
      <c r="B7265">
        <v>1</v>
      </c>
      <c r="C7265">
        <v>41</v>
      </c>
      <c r="D7265" s="2">
        <v>42815</v>
      </c>
      <c r="E7265">
        <v>36</v>
      </c>
      <c r="F7265">
        <v>5.7854999999999999</v>
      </c>
      <c r="G7265">
        <v>4.3499999999999996</v>
      </c>
      <c r="H7265" s="3">
        <v>42815.88</v>
      </c>
    </row>
    <row r="7266" spans="1:8" x14ac:dyDescent="0.3">
      <c r="A7266" t="s">
        <v>25</v>
      </c>
      <c r="B7266">
        <v>2</v>
      </c>
      <c r="C7266">
        <v>41</v>
      </c>
      <c r="D7266" s="2">
        <v>42815</v>
      </c>
      <c r="E7266">
        <v>46</v>
      </c>
      <c r="F7266">
        <v>20.454899999999999</v>
      </c>
      <c r="G7266">
        <v>16.63</v>
      </c>
      <c r="H7266" s="3">
        <v>42815.89</v>
      </c>
    </row>
    <row r="7267" spans="1:8" x14ac:dyDescent="0.3">
      <c r="A7267" t="s">
        <v>186</v>
      </c>
      <c r="B7267">
        <v>1</v>
      </c>
      <c r="C7267">
        <v>42</v>
      </c>
      <c r="D7267" s="2">
        <v>42815</v>
      </c>
      <c r="E7267">
        <v>24</v>
      </c>
      <c r="F7267">
        <v>49.400100000000002</v>
      </c>
      <c r="G7267">
        <v>37.71</v>
      </c>
      <c r="H7267" s="3">
        <v>42815.91</v>
      </c>
    </row>
    <row r="7268" spans="1:8" x14ac:dyDescent="0.3">
      <c r="A7268" t="s">
        <v>40</v>
      </c>
      <c r="B7268">
        <v>1</v>
      </c>
      <c r="C7268">
        <v>45</v>
      </c>
      <c r="D7268" s="2">
        <v>42815</v>
      </c>
      <c r="E7268">
        <v>24</v>
      </c>
      <c r="F7268">
        <v>29.004000000000001</v>
      </c>
      <c r="G7268">
        <v>24.17</v>
      </c>
      <c r="H7268" s="3">
        <v>42815.91</v>
      </c>
    </row>
    <row r="7269" spans="1:8" x14ac:dyDescent="0.3">
      <c r="A7269" t="s">
        <v>12</v>
      </c>
      <c r="B7269">
        <v>10</v>
      </c>
      <c r="C7269">
        <v>44</v>
      </c>
      <c r="D7269" s="2">
        <v>42815</v>
      </c>
      <c r="E7269">
        <v>29</v>
      </c>
      <c r="F7269">
        <v>108.88720000000001</v>
      </c>
      <c r="G7269">
        <v>83.12</v>
      </c>
      <c r="H7269" s="3">
        <v>42815.91</v>
      </c>
    </row>
    <row r="7270" spans="1:8" x14ac:dyDescent="0.3">
      <c r="A7270" t="s">
        <v>40</v>
      </c>
      <c r="B7270">
        <v>3</v>
      </c>
      <c r="C7270">
        <v>42</v>
      </c>
      <c r="D7270" s="2">
        <v>42815</v>
      </c>
      <c r="E7270">
        <v>40</v>
      </c>
      <c r="F7270">
        <v>33.596299999999999</v>
      </c>
      <c r="G7270">
        <v>24.17</v>
      </c>
      <c r="H7270" s="3">
        <v>42815.95</v>
      </c>
    </row>
    <row r="7271" spans="1:8" x14ac:dyDescent="0.3">
      <c r="A7271" t="s">
        <v>61</v>
      </c>
      <c r="B7271">
        <v>3</v>
      </c>
      <c r="C7271">
        <v>1</v>
      </c>
      <c r="D7271" s="2">
        <v>42815</v>
      </c>
      <c r="E7271">
        <v>44</v>
      </c>
      <c r="F7271">
        <v>20.697099999999999</v>
      </c>
      <c r="G7271">
        <v>14.89</v>
      </c>
      <c r="H7271" s="3">
        <v>42815.95</v>
      </c>
    </row>
    <row r="7272" spans="1:8" x14ac:dyDescent="0.3">
      <c r="A7272" t="s">
        <v>66</v>
      </c>
      <c r="B7272">
        <v>15</v>
      </c>
      <c r="C7272">
        <v>1</v>
      </c>
      <c r="D7272" s="2">
        <v>42815</v>
      </c>
      <c r="E7272">
        <v>27</v>
      </c>
      <c r="F7272">
        <v>135.30260000000001</v>
      </c>
      <c r="G7272">
        <v>97.34</v>
      </c>
      <c r="H7272" s="3">
        <v>42815.96</v>
      </c>
    </row>
    <row r="7273" spans="1:8" x14ac:dyDescent="0.3">
      <c r="A7273" t="s">
        <v>59</v>
      </c>
      <c r="B7273">
        <v>2</v>
      </c>
      <c r="C7273">
        <v>1</v>
      </c>
      <c r="D7273" s="2">
        <v>42815</v>
      </c>
      <c r="E7273">
        <v>31</v>
      </c>
      <c r="F7273">
        <v>4.9277999999999995</v>
      </c>
      <c r="G7273">
        <v>3.82</v>
      </c>
      <c r="H7273" s="3">
        <v>42815.96</v>
      </c>
    </row>
    <row r="7274" spans="1:8" x14ac:dyDescent="0.3">
      <c r="A7274" t="s">
        <v>186</v>
      </c>
      <c r="B7274">
        <v>7</v>
      </c>
      <c r="C7274">
        <v>1</v>
      </c>
      <c r="D7274" s="2">
        <v>42815</v>
      </c>
      <c r="E7274">
        <v>8</v>
      </c>
      <c r="F7274">
        <v>51.285600000000002</v>
      </c>
      <c r="G7274">
        <v>37.71</v>
      </c>
      <c r="H7274" s="3">
        <v>42815.97</v>
      </c>
    </row>
    <row r="7275" spans="1:8" x14ac:dyDescent="0.3">
      <c r="A7275" t="s">
        <v>78</v>
      </c>
      <c r="B7275">
        <v>4</v>
      </c>
      <c r="C7275">
        <v>1</v>
      </c>
      <c r="D7275" s="2">
        <v>42816</v>
      </c>
      <c r="E7275">
        <v>28</v>
      </c>
      <c r="F7275">
        <v>10.514900000000001</v>
      </c>
      <c r="G7275">
        <v>8.69</v>
      </c>
      <c r="H7275" s="3">
        <v>42816</v>
      </c>
    </row>
    <row r="7276" spans="1:8" x14ac:dyDescent="0.3">
      <c r="A7276" t="s">
        <v>29</v>
      </c>
      <c r="B7276">
        <v>15</v>
      </c>
      <c r="C7276">
        <v>41</v>
      </c>
      <c r="D7276" s="2">
        <v>42816</v>
      </c>
      <c r="E7276">
        <v>2</v>
      </c>
      <c r="F7276">
        <v>8.7959999999999994</v>
      </c>
      <c r="G7276">
        <v>7.33</v>
      </c>
      <c r="H7276" s="3">
        <v>42816</v>
      </c>
    </row>
    <row r="7277" spans="1:8" x14ac:dyDescent="0.3">
      <c r="A7277" t="s">
        <v>109</v>
      </c>
      <c r="B7277">
        <v>10</v>
      </c>
      <c r="C7277">
        <v>41</v>
      </c>
      <c r="D7277" s="2">
        <v>42816</v>
      </c>
      <c r="E7277">
        <v>29</v>
      </c>
      <c r="F7277">
        <v>493.44330000000002</v>
      </c>
      <c r="G7277">
        <v>371.01</v>
      </c>
      <c r="H7277" s="3">
        <v>42816.02</v>
      </c>
    </row>
    <row r="7278" spans="1:8" x14ac:dyDescent="0.3">
      <c r="A7278" t="s">
        <v>11</v>
      </c>
      <c r="B7278">
        <v>3</v>
      </c>
      <c r="C7278">
        <v>41</v>
      </c>
      <c r="D7278" s="2">
        <v>42816</v>
      </c>
      <c r="E7278">
        <v>12</v>
      </c>
      <c r="F7278">
        <v>44.193199999999997</v>
      </c>
      <c r="G7278">
        <v>32.979999999999997</v>
      </c>
      <c r="H7278" s="3">
        <v>42816.03</v>
      </c>
    </row>
    <row r="7279" spans="1:8" x14ac:dyDescent="0.3">
      <c r="A7279" t="s">
        <v>122</v>
      </c>
      <c r="B7279">
        <v>9</v>
      </c>
      <c r="C7279">
        <v>41</v>
      </c>
      <c r="D7279" s="2">
        <v>42816</v>
      </c>
      <c r="E7279">
        <v>30</v>
      </c>
      <c r="F7279">
        <v>369.31699999999995</v>
      </c>
      <c r="G7279">
        <v>284.08999999999997</v>
      </c>
      <c r="H7279" s="3">
        <v>42816.04</v>
      </c>
    </row>
    <row r="7280" spans="1:8" x14ac:dyDescent="0.3">
      <c r="A7280" t="s">
        <v>89</v>
      </c>
      <c r="B7280">
        <v>2</v>
      </c>
      <c r="C7280">
        <v>1</v>
      </c>
      <c r="D7280" s="2">
        <v>42816</v>
      </c>
      <c r="E7280">
        <v>13</v>
      </c>
      <c r="F7280">
        <v>41.389499999999998</v>
      </c>
      <c r="G7280">
        <v>33.65</v>
      </c>
      <c r="H7280" s="3">
        <v>42816.07</v>
      </c>
    </row>
    <row r="7281" spans="1:8" x14ac:dyDescent="0.3">
      <c r="A7281" t="s">
        <v>29</v>
      </c>
      <c r="B7281">
        <v>2</v>
      </c>
      <c r="C7281">
        <v>1</v>
      </c>
      <c r="D7281" s="2">
        <v>42816</v>
      </c>
      <c r="E7281">
        <v>33</v>
      </c>
      <c r="F7281">
        <v>9.2358000000000011</v>
      </c>
      <c r="G7281">
        <v>7.33</v>
      </c>
      <c r="H7281" s="3">
        <v>42816.07</v>
      </c>
    </row>
    <row r="7282" spans="1:8" x14ac:dyDescent="0.3">
      <c r="A7282" t="s">
        <v>12</v>
      </c>
      <c r="B7282">
        <v>1</v>
      </c>
      <c r="C7282">
        <v>1</v>
      </c>
      <c r="D7282" s="2">
        <v>42816</v>
      </c>
      <c r="E7282">
        <v>15</v>
      </c>
      <c r="F7282">
        <v>99.744000000000014</v>
      </c>
      <c r="G7282">
        <v>83.12</v>
      </c>
      <c r="H7282" s="3">
        <v>42816.1</v>
      </c>
    </row>
    <row r="7283" spans="1:8" x14ac:dyDescent="0.3">
      <c r="A7283" t="s">
        <v>25</v>
      </c>
      <c r="B7283">
        <v>9</v>
      </c>
      <c r="C7283">
        <v>1</v>
      </c>
      <c r="D7283" s="2">
        <v>42816</v>
      </c>
      <c r="E7283">
        <v>4</v>
      </c>
      <c r="F7283">
        <v>22.783100000000001</v>
      </c>
      <c r="G7283">
        <v>16.63</v>
      </c>
      <c r="H7283" s="3">
        <v>42816.1</v>
      </c>
    </row>
    <row r="7284" spans="1:8" x14ac:dyDescent="0.3">
      <c r="A7284" t="s">
        <v>200</v>
      </c>
      <c r="B7284">
        <v>1</v>
      </c>
      <c r="C7284">
        <v>41</v>
      </c>
      <c r="D7284" s="2">
        <v>42816</v>
      </c>
      <c r="E7284">
        <v>22</v>
      </c>
      <c r="F7284">
        <v>36.371099999999998</v>
      </c>
      <c r="G7284">
        <v>29.57</v>
      </c>
      <c r="H7284" s="3">
        <v>42816.1</v>
      </c>
    </row>
    <row r="7285" spans="1:8" x14ac:dyDescent="0.3">
      <c r="A7285" t="s">
        <v>11</v>
      </c>
      <c r="B7285">
        <v>6</v>
      </c>
      <c r="C7285">
        <v>42</v>
      </c>
      <c r="D7285" s="2">
        <v>42816</v>
      </c>
      <c r="E7285">
        <v>43</v>
      </c>
      <c r="F7285">
        <v>44.522999999999996</v>
      </c>
      <c r="G7285">
        <v>32.979999999999997</v>
      </c>
      <c r="H7285" s="3">
        <v>42816.1</v>
      </c>
    </row>
    <row r="7286" spans="1:8" x14ac:dyDescent="0.3">
      <c r="A7286" t="s">
        <v>189</v>
      </c>
      <c r="B7286">
        <v>8</v>
      </c>
      <c r="C7286">
        <v>42</v>
      </c>
      <c r="D7286" s="2">
        <v>42816</v>
      </c>
      <c r="E7286">
        <v>42</v>
      </c>
      <c r="F7286">
        <v>105.0701</v>
      </c>
      <c r="G7286">
        <v>75.59</v>
      </c>
      <c r="H7286" s="3">
        <v>42816.12</v>
      </c>
    </row>
    <row r="7287" spans="1:8" x14ac:dyDescent="0.3">
      <c r="A7287" t="s">
        <v>130</v>
      </c>
      <c r="B7287">
        <v>1</v>
      </c>
      <c r="C7287">
        <v>43</v>
      </c>
      <c r="D7287" s="2">
        <v>42816</v>
      </c>
      <c r="E7287">
        <v>25</v>
      </c>
      <c r="F7287">
        <v>5.8121</v>
      </c>
      <c r="G7287">
        <v>4.37</v>
      </c>
      <c r="H7287" s="3">
        <v>42816.12</v>
      </c>
    </row>
    <row r="7288" spans="1:8" x14ac:dyDescent="0.3">
      <c r="A7288" t="s">
        <v>96</v>
      </c>
      <c r="B7288">
        <v>4</v>
      </c>
      <c r="C7288">
        <v>3</v>
      </c>
      <c r="D7288" s="2">
        <v>42816</v>
      </c>
      <c r="E7288">
        <v>41</v>
      </c>
      <c r="F7288">
        <v>22.295200000000001</v>
      </c>
      <c r="G7288">
        <v>17.98</v>
      </c>
      <c r="H7288" s="3">
        <v>42816.13</v>
      </c>
    </row>
    <row r="7289" spans="1:8" x14ac:dyDescent="0.3">
      <c r="A7289" t="s">
        <v>185</v>
      </c>
      <c r="B7289">
        <v>12</v>
      </c>
      <c r="C7289">
        <v>1</v>
      </c>
      <c r="D7289" s="2">
        <v>42816</v>
      </c>
      <c r="E7289">
        <v>12</v>
      </c>
      <c r="F7289">
        <v>98.872900000000016</v>
      </c>
      <c r="G7289">
        <v>72.17</v>
      </c>
      <c r="H7289" s="3">
        <v>42816.15</v>
      </c>
    </row>
    <row r="7290" spans="1:8" x14ac:dyDescent="0.3">
      <c r="A7290" t="s">
        <v>16</v>
      </c>
      <c r="B7290">
        <v>2</v>
      </c>
      <c r="C7290">
        <v>44</v>
      </c>
      <c r="D7290" s="2">
        <v>42816</v>
      </c>
      <c r="E7290">
        <v>9</v>
      </c>
      <c r="F7290">
        <v>4.5671999999999997</v>
      </c>
      <c r="G7290">
        <v>3.46</v>
      </c>
      <c r="H7290" s="3">
        <v>42816.15</v>
      </c>
    </row>
    <row r="7291" spans="1:8" x14ac:dyDescent="0.3">
      <c r="A7291" t="s">
        <v>158</v>
      </c>
      <c r="B7291">
        <v>1</v>
      </c>
      <c r="C7291">
        <v>1</v>
      </c>
      <c r="D7291" s="2">
        <v>42816</v>
      </c>
      <c r="E7291">
        <v>1</v>
      </c>
      <c r="F7291">
        <v>9.9749999999999996</v>
      </c>
      <c r="G7291">
        <v>7.5</v>
      </c>
      <c r="H7291" s="3">
        <v>42816.15</v>
      </c>
    </row>
    <row r="7292" spans="1:8" x14ac:dyDescent="0.3">
      <c r="A7292" t="s">
        <v>11</v>
      </c>
      <c r="B7292">
        <v>10</v>
      </c>
      <c r="C7292">
        <v>1</v>
      </c>
      <c r="D7292" s="2">
        <v>42816</v>
      </c>
      <c r="E7292">
        <v>14</v>
      </c>
      <c r="F7292">
        <v>42.873999999999995</v>
      </c>
      <c r="G7292">
        <v>32.979999999999997</v>
      </c>
      <c r="H7292" s="3">
        <v>42816.17</v>
      </c>
    </row>
    <row r="7293" spans="1:8" x14ac:dyDescent="0.3">
      <c r="A7293" t="s">
        <v>68</v>
      </c>
      <c r="B7293">
        <v>4</v>
      </c>
      <c r="C7293">
        <v>1</v>
      </c>
      <c r="D7293" s="2">
        <v>42816</v>
      </c>
      <c r="E7293">
        <v>49</v>
      </c>
      <c r="F7293">
        <v>278.4128</v>
      </c>
      <c r="G7293">
        <v>217.51</v>
      </c>
      <c r="H7293" s="3">
        <v>42816.19</v>
      </c>
    </row>
    <row r="7294" spans="1:8" x14ac:dyDescent="0.3">
      <c r="A7294" t="s">
        <v>156</v>
      </c>
      <c r="B7294">
        <v>11</v>
      </c>
      <c r="C7294">
        <v>41</v>
      </c>
      <c r="D7294" s="2">
        <v>42816</v>
      </c>
      <c r="E7294">
        <v>31</v>
      </c>
      <c r="F7294">
        <v>3.0221999999999998</v>
      </c>
      <c r="G7294">
        <v>2.19</v>
      </c>
      <c r="H7294" s="3">
        <v>42816.2</v>
      </c>
    </row>
    <row r="7295" spans="1:8" x14ac:dyDescent="0.3">
      <c r="A7295" t="s">
        <v>182</v>
      </c>
      <c r="B7295">
        <v>1</v>
      </c>
      <c r="C7295">
        <v>1</v>
      </c>
      <c r="D7295" s="2">
        <v>42816</v>
      </c>
      <c r="E7295">
        <v>43</v>
      </c>
      <c r="F7295">
        <v>975.51300000000003</v>
      </c>
      <c r="G7295">
        <v>793.1</v>
      </c>
      <c r="H7295" s="3">
        <v>42816.2</v>
      </c>
    </row>
    <row r="7296" spans="1:8" x14ac:dyDescent="0.3">
      <c r="A7296" t="s">
        <v>16</v>
      </c>
      <c r="B7296">
        <v>1</v>
      </c>
      <c r="C7296">
        <v>45</v>
      </c>
      <c r="D7296" s="2">
        <v>42816</v>
      </c>
      <c r="E7296">
        <v>41</v>
      </c>
      <c r="F7296">
        <v>4.8094000000000001</v>
      </c>
      <c r="G7296">
        <v>3.46</v>
      </c>
      <c r="H7296" s="3">
        <v>42816.21</v>
      </c>
    </row>
    <row r="7297" spans="1:8" x14ac:dyDescent="0.3">
      <c r="A7297" t="s">
        <v>159</v>
      </c>
      <c r="B7297">
        <v>2</v>
      </c>
      <c r="C7297">
        <v>1</v>
      </c>
      <c r="D7297" s="2">
        <v>42816</v>
      </c>
      <c r="E7297">
        <v>39</v>
      </c>
      <c r="F7297">
        <v>206.71250000000001</v>
      </c>
      <c r="G7297">
        <v>165.37</v>
      </c>
      <c r="H7297" s="3">
        <v>42816.23</v>
      </c>
    </row>
    <row r="7298" spans="1:8" x14ac:dyDescent="0.3">
      <c r="A7298" t="s">
        <v>98</v>
      </c>
      <c r="B7298">
        <v>12</v>
      </c>
      <c r="C7298">
        <v>41</v>
      </c>
      <c r="D7298" s="2">
        <v>42816</v>
      </c>
      <c r="E7298">
        <v>39</v>
      </c>
      <c r="F7298">
        <v>7.3524000000000003</v>
      </c>
      <c r="G7298">
        <v>5.57</v>
      </c>
      <c r="H7298" s="3">
        <v>42816.23</v>
      </c>
    </row>
    <row r="7299" spans="1:8" x14ac:dyDescent="0.3">
      <c r="A7299" t="s">
        <v>12</v>
      </c>
      <c r="B7299">
        <v>3</v>
      </c>
      <c r="C7299">
        <v>3</v>
      </c>
      <c r="D7299" s="2">
        <v>42816</v>
      </c>
      <c r="E7299">
        <v>22</v>
      </c>
      <c r="F7299">
        <v>101.40640000000002</v>
      </c>
      <c r="G7299">
        <v>83.12</v>
      </c>
      <c r="H7299" s="3">
        <v>42816.23</v>
      </c>
    </row>
    <row r="7300" spans="1:8" x14ac:dyDescent="0.3">
      <c r="A7300" t="s">
        <v>52</v>
      </c>
      <c r="B7300">
        <v>4</v>
      </c>
      <c r="C7300">
        <v>1</v>
      </c>
      <c r="D7300" s="2">
        <v>42816</v>
      </c>
      <c r="E7300">
        <v>39</v>
      </c>
      <c r="F7300">
        <v>22.888799999999996</v>
      </c>
      <c r="G7300">
        <v>16.829999999999998</v>
      </c>
      <c r="H7300" s="3">
        <v>42816.24</v>
      </c>
    </row>
    <row r="7301" spans="1:8" x14ac:dyDescent="0.3">
      <c r="A7301" t="s">
        <v>29</v>
      </c>
      <c r="B7301">
        <v>1</v>
      </c>
      <c r="C7301">
        <v>1</v>
      </c>
      <c r="D7301" s="2">
        <v>42816</v>
      </c>
      <c r="E7301">
        <v>27</v>
      </c>
      <c r="F7301">
        <v>9.748899999999999</v>
      </c>
      <c r="G7301">
        <v>7.33</v>
      </c>
      <c r="H7301" s="3">
        <v>42816.25</v>
      </c>
    </row>
    <row r="7302" spans="1:8" x14ac:dyDescent="0.3">
      <c r="A7302" t="s">
        <v>52</v>
      </c>
      <c r="B7302">
        <v>11</v>
      </c>
      <c r="C7302">
        <v>1</v>
      </c>
      <c r="D7302" s="2">
        <v>42816</v>
      </c>
      <c r="E7302">
        <v>18</v>
      </c>
      <c r="F7302">
        <v>22.888799999999996</v>
      </c>
      <c r="G7302">
        <v>16.829999999999998</v>
      </c>
      <c r="H7302" s="3">
        <v>42816.26</v>
      </c>
    </row>
    <row r="7303" spans="1:8" x14ac:dyDescent="0.3">
      <c r="A7303" t="s">
        <v>131</v>
      </c>
      <c r="B7303">
        <v>3</v>
      </c>
      <c r="C7303">
        <v>43</v>
      </c>
      <c r="D7303" s="2">
        <v>42816</v>
      </c>
      <c r="E7303">
        <v>29</v>
      </c>
      <c r="F7303">
        <v>6.8495000000000008</v>
      </c>
      <c r="G7303">
        <v>5.15</v>
      </c>
      <c r="H7303" s="3">
        <v>42816.27</v>
      </c>
    </row>
    <row r="7304" spans="1:8" x14ac:dyDescent="0.3">
      <c r="A7304" t="s">
        <v>200</v>
      </c>
      <c r="B7304">
        <v>1</v>
      </c>
      <c r="C7304">
        <v>45</v>
      </c>
      <c r="D7304" s="2">
        <v>42816</v>
      </c>
      <c r="E7304">
        <v>45</v>
      </c>
      <c r="F7304">
        <v>37.849600000000002</v>
      </c>
      <c r="G7304">
        <v>29.57</v>
      </c>
      <c r="H7304" s="3">
        <v>42816.28</v>
      </c>
    </row>
    <row r="7305" spans="1:8" x14ac:dyDescent="0.3">
      <c r="A7305" t="s">
        <v>29</v>
      </c>
      <c r="B7305">
        <v>15</v>
      </c>
      <c r="C7305">
        <v>1</v>
      </c>
      <c r="D7305" s="2">
        <v>42816</v>
      </c>
      <c r="E7305">
        <v>23</v>
      </c>
      <c r="F7305">
        <v>10.262</v>
      </c>
      <c r="G7305">
        <v>7.33</v>
      </c>
      <c r="H7305" s="3">
        <v>42816.28</v>
      </c>
    </row>
    <row r="7306" spans="1:8" x14ac:dyDescent="0.3">
      <c r="A7306" t="s">
        <v>122</v>
      </c>
      <c r="B7306">
        <v>1</v>
      </c>
      <c r="C7306">
        <v>1</v>
      </c>
      <c r="D7306" s="2">
        <v>42816</v>
      </c>
      <c r="E7306">
        <v>37</v>
      </c>
      <c r="F7306">
        <v>394.88509999999997</v>
      </c>
      <c r="G7306">
        <v>284.08999999999997</v>
      </c>
      <c r="H7306" s="3">
        <v>42816.28</v>
      </c>
    </row>
    <row r="7307" spans="1:8" x14ac:dyDescent="0.3">
      <c r="A7307" t="s">
        <v>19</v>
      </c>
      <c r="B7307">
        <v>1</v>
      </c>
      <c r="C7307">
        <v>2</v>
      </c>
      <c r="D7307" s="2">
        <v>42816</v>
      </c>
      <c r="E7307">
        <v>11</v>
      </c>
      <c r="F7307">
        <v>75.842000000000013</v>
      </c>
      <c r="G7307">
        <v>58.34</v>
      </c>
      <c r="H7307" s="3">
        <v>42816.29</v>
      </c>
    </row>
    <row r="7308" spans="1:8" x14ac:dyDescent="0.3">
      <c r="A7308" t="s">
        <v>179</v>
      </c>
      <c r="B7308">
        <v>1</v>
      </c>
      <c r="C7308">
        <v>41</v>
      </c>
      <c r="D7308" s="2">
        <v>42816</v>
      </c>
      <c r="E7308">
        <v>38</v>
      </c>
      <c r="F7308">
        <v>17.942799999999998</v>
      </c>
      <c r="G7308">
        <v>14.47</v>
      </c>
      <c r="H7308" s="3">
        <v>42816.29</v>
      </c>
    </row>
    <row r="7309" spans="1:8" x14ac:dyDescent="0.3">
      <c r="A7309" t="s">
        <v>112</v>
      </c>
      <c r="B7309">
        <v>2</v>
      </c>
      <c r="C7309">
        <v>41</v>
      </c>
      <c r="D7309" s="2">
        <v>42816</v>
      </c>
      <c r="E7309">
        <v>24</v>
      </c>
      <c r="F7309">
        <v>668.24800000000005</v>
      </c>
      <c r="G7309">
        <v>477.32</v>
      </c>
      <c r="H7309" s="3">
        <v>42816.3</v>
      </c>
    </row>
    <row r="7310" spans="1:8" x14ac:dyDescent="0.3">
      <c r="A7310" t="s">
        <v>12</v>
      </c>
      <c r="B7310">
        <v>15</v>
      </c>
      <c r="C7310">
        <v>1</v>
      </c>
      <c r="D7310" s="2">
        <v>42816</v>
      </c>
      <c r="E7310">
        <v>41</v>
      </c>
      <c r="F7310">
        <v>115.5368</v>
      </c>
      <c r="G7310">
        <v>83.12</v>
      </c>
      <c r="H7310" s="3">
        <v>42816.32</v>
      </c>
    </row>
    <row r="7311" spans="1:8" x14ac:dyDescent="0.3">
      <c r="A7311" t="s">
        <v>204</v>
      </c>
      <c r="B7311">
        <v>10</v>
      </c>
      <c r="C7311">
        <v>44</v>
      </c>
      <c r="D7311" s="2">
        <v>42816</v>
      </c>
      <c r="E7311">
        <v>9</v>
      </c>
      <c r="F7311">
        <v>59.626500000000007</v>
      </c>
      <c r="G7311">
        <v>46.95</v>
      </c>
      <c r="H7311" s="3">
        <v>42816.33</v>
      </c>
    </row>
    <row r="7312" spans="1:8" x14ac:dyDescent="0.3">
      <c r="A7312" t="s">
        <v>142</v>
      </c>
      <c r="B7312">
        <v>15</v>
      </c>
      <c r="C7312">
        <v>1</v>
      </c>
      <c r="D7312" s="2">
        <v>42816</v>
      </c>
      <c r="E7312">
        <v>30</v>
      </c>
      <c r="F7312">
        <v>60.417000000000009</v>
      </c>
      <c r="G7312">
        <v>47.95</v>
      </c>
      <c r="H7312" s="3">
        <v>42816.33</v>
      </c>
    </row>
    <row r="7313" spans="1:8" x14ac:dyDescent="0.3">
      <c r="A7313" t="s">
        <v>17</v>
      </c>
      <c r="B7313">
        <v>1</v>
      </c>
      <c r="C7313">
        <v>1</v>
      </c>
      <c r="D7313" s="2">
        <v>42816</v>
      </c>
      <c r="E7313">
        <v>4</v>
      </c>
      <c r="F7313">
        <v>9.7712000000000003</v>
      </c>
      <c r="G7313">
        <v>7.88</v>
      </c>
      <c r="H7313" s="3">
        <v>42816.35</v>
      </c>
    </row>
    <row r="7314" spans="1:8" x14ac:dyDescent="0.3">
      <c r="A7314" t="s">
        <v>157</v>
      </c>
      <c r="B7314">
        <v>10</v>
      </c>
      <c r="C7314">
        <v>1</v>
      </c>
      <c r="D7314" s="2">
        <v>42816</v>
      </c>
      <c r="E7314">
        <v>47</v>
      </c>
      <c r="F7314">
        <v>34.108799999999995</v>
      </c>
      <c r="G7314">
        <v>25.08</v>
      </c>
      <c r="H7314" s="3">
        <v>42816.37</v>
      </c>
    </row>
    <row r="7315" spans="1:8" x14ac:dyDescent="0.3">
      <c r="A7315" t="s">
        <v>7</v>
      </c>
      <c r="B7315">
        <v>5</v>
      </c>
      <c r="C7315">
        <v>41</v>
      </c>
      <c r="D7315" s="2">
        <v>42816</v>
      </c>
      <c r="E7315">
        <v>28</v>
      </c>
      <c r="F7315">
        <v>180.39419999999998</v>
      </c>
      <c r="G7315">
        <v>143.16999999999999</v>
      </c>
      <c r="H7315" s="3">
        <v>42816.37</v>
      </c>
    </row>
    <row r="7316" spans="1:8" x14ac:dyDescent="0.3">
      <c r="A7316" t="s">
        <v>110</v>
      </c>
      <c r="B7316">
        <v>10</v>
      </c>
      <c r="C7316">
        <v>45</v>
      </c>
      <c r="D7316" s="2">
        <v>42816</v>
      </c>
      <c r="E7316">
        <v>25</v>
      </c>
      <c r="F7316">
        <v>89.464499999999987</v>
      </c>
      <c r="G7316">
        <v>66.27</v>
      </c>
      <c r="H7316" s="3">
        <v>42816.38</v>
      </c>
    </row>
    <row r="7317" spans="1:8" x14ac:dyDescent="0.3">
      <c r="A7317" t="s">
        <v>11</v>
      </c>
      <c r="B7317">
        <v>1</v>
      </c>
      <c r="C7317">
        <v>43</v>
      </c>
      <c r="D7317" s="2">
        <v>42816</v>
      </c>
      <c r="E7317">
        <v>12</v>
      </c>
      <c r="F7317">
        <v>44.193199999999997</v>
      </c>
      <c r="G7317">
        <v>32.979999999999997</v>
      </c>
      <c r="H7317" s="3">
        <v>42816.39</v>
      </c>
    </row>
    <row r="7318" spans="1:8" x14ac:dyDescent="0.3">
      <c r="A7318" t="s">
        <v>38</v>
      </c>
      <c r="B7318">
        <v>13</v>
      </c>
      <c r="C7318">
        <v>3</v>
      </c>
      <c r="D7318" s="2">
        <v>42816</v>
      </c>
      <c r="E7318">
        <v>44</v>
      </c>
      <c r="F7318">
        <v>221.76420000000002</v>
      </c>
      <c r="G7318">
        <v>166.74</v>
      </c>
      <c r="H7318" s="3">
        <v>42816.41</v>
      </c>
    </row>
    <row r="7319" spans="1:8" x14ac:dyDescent="0.3">
      <c r="A7319" t="s">
        <v>56</v>
      </c>
      <c r="B7319">
        <v>13</v>
      </c>
      <c r="C7319">
        <v>41</v>
      </c>
      <c r="D7319" s="2">
        <v>42816</v>
      </c>
      <c r="E7319">
        <v>49</v>
      </c>
      <c r="F7319">
        <v>15.302</v>
      </c>
      <c r="G7319">
        <v>10.93</v>
      </c>
      <c r="H7319" s="3">
        <v>42816.42</v>
      </c>
    </row>
    <row r="7320" spans="1:8" x14ac:dyDescent="0.3">
      <c r="A7320" t="s">
        <v>89</v>
      </c>
      <c r="B7320">
        <v>1</v>
      </c>
      <c r="C7320">
        <v>41</v>
      </c>
      <c r="D7320" s="2">
        <v>42816</v>
      </c>
      <c r="E7320">
        <v>44</v>
      </c>
      <c r="F7320">
        <v>42.398999999999994</v>
      </c>
      <c r="G7320">
        <v>33.65</v>
      </c>
      <c r="H7320" s="3">
        <v>42816.43</v>
      </c>
    </row>
    <row r="7321" spans="1:8" x14ac:dyDescent="0.3">
      <c r="A7321" t="s">
        <v>52</v>
      </c>
      <c r="B7321">
        <v>13</v>
      </c>
      <c r="C7321">
        <v>2</v>
      </c>
      <c r="D7321" s="2">
        <v>42816</v>
      </c>
      <c r="E7321">
        <v>1</v>
      </c>
      <c r="F7321">
        <v>23.393699999999999</v>
      </c>
      <c r="G7321">
        <v>16.829999999999998</v>
      </c>
      <c r="H7321" s="3">
        <v>42816.44</v>
      </c>
    </row>
    <row r="7322" spans="1:8" x14ac:dyDescent="0.3">
      <c r="A7322" t="s">
        <v>7</v>
      </c>
      <c r="B7322">
        <v>15</v>
      </c>
      <c r="C7322">
        <v>41</v>
      </c>
      <c r="D7322" s="2">
        <v>42816</v>
      </c>
      <c r="E7322">
        <v>48</v>
      </c>
      <c r="F7322">
        <v>186.12099999999998</v>
      </c>
      <c r="G7322">
        <v>143.16999999999999</v>
      </c>
      <c r="H7322" s="3">
        <v>42816.44</v>
      </c>
    </row>
    <row r="7323" spans="1:8" x14ac:dyDescent="0.3">
      <c r="A7323" t="s">
        <v>36</v>
      </c>
      <c r="B7323">
        <v>3</v>
      </c>
      <c r="C7323">
        <v>45</v>
      </c>
      <c r="D7323" s="2">
        <v>42816</v>
      </c>
      <c r="E7323">
        <v>47</v>
      </c>
      <c r="F7323">
        <v>93.884</v>
      </c>
      <c r="G7323">
        <v>67.06</v>
      </c>
      <c r="H7323" s="3">
        <v>42816.46</v>
      </c>
    </row>
    <row r="7324" spans="1:8" x14ac:dyDescent="0.3">
      <c r="A7324" t="s">
        <v>133</v>
      </c>
      <c r="B7324">
        <v>9</v>
      </c>
      <c r="C7324">
        <v>42</v>
      </c>
      <c r="D7324" s="2">
        <v>42816</v>
      </c>
      <c r="E7324">
        <v>49</v>
      </c>
      <c r="F7324">
        <v>29.224800000000002</v>
      </c>
      <c r="G7324">
        <v>23.76</v>
      </c>
      <c r="H7324" s="3">
        <v>42816.47</v>
      </c>
    </row>
    <row r="7325" spans="1:8" x14ac:dyDescent="0.3">
      <c r="A7325" t="s">
        <v>193</v>
      </c>
      <c r="B7325">
        <v>1</v>
      </c>
      <c r="C7325">
        <v>1</v>
      </c>
      <c r="D7325" s="2">
        <v>42816</v>
      </c>
      <c r="E7325">
        <v>47</v>
      </c>
      <c r="F7325">
        <v>99.49769999999998</v>
      </c>
      <c r="G7325">
        <v>77.13</v>
      </c>
      <c r="H7325" s="3">
        <v>42816.47</v>
      </c>
    </row>
    <row r="7326" spans="1:8" x14ac:dyDescent="0.3">
      <c r="A7326" t="s">
        <v>29</v>
      </c>
      <c r="B7326">
        <v>10</v>
      </c>
      <c r="C7326">
        <v>1</v>
      </c>
      <c r="D7326" s="2">
        <v>42816</v>
      </c>
      <c r="E7326">
        <v>22</v>
      </c>
      <c r="F7326">
        <v>10.0421</v>
      </c>
      <c r="G7326">
        <v>7.33</v>
      </c>
      <c r="H7326" s="3">
        <v>42816.49</v>
      </c>
    </row>
    <row r="7327" spans="1:8" x14ac:dyDescent="0.3">
      <c r="A7327" t="s">
        <v>93</v>
      </c>
      <c r="B7327">
        <v>1</v>
      </c>
      <c r="C7327">
        <v>1</v>
      </c>
      <c r="D7327" s="2">
        <v>42816</v>
      </c>
      <c r="E7327">
        <v>1</v>
      </c>
      <c r="F7327">
        <v>18.849</v>
      </c>
      <c r="G7327">
        <v>15.45</v>
      </c>
      <c r="H7327" s="3">
        <v>42816.49</v>
      </c>
    </row>
    <row r="7328" spans="1:8" x14ac:dyDescent="0.3">
      <c r="A7328" t="s">
        <v>17</v>
      </c>
      <c r="B7328">
        <v>4</v>
      </c>
      <c r="C7328">
        <v>44</v>
      </c>
      <c r="D7328" s="2">
        <v>42816</v>
      </c>
      <c r="E7328">
        <v>34</v>
      </c>
      <c r="F7328">
        <v>10.322799999999999</v>
      </c>
      <c r="G7328">
        <v>7.88</v>
      </c>
      <c r="H7328" s="3">
        <v>42816.49</v>
      </c>
    </row>
    <row r="7329" spans="1:8" x14ac:dyDescent="0.3">
      <c r="A7329" t="s">
        <v>169</v>
      </c>
      <c r="B7329">
        <v>13</v>
      </c>
      <c r="C7329">
        <v>1</v>
      </c>
      <c r="D7329" s="2">
        <v>42816</v>
      </c>
      <c r="E7329">
        <v>21</v>
      </c>
      <c r="F7329">
        <v>91.670500000000004</v>
      </c>
      <c r="G7329">
        <v>65.95</v>
      </c>
      <c r="H7329" s="3">
        <v>42816.49</v>
      </c>
    </row>
    <row r="7330" spans="1:8" x14ac:dyDescent="0.3">
      <c r="A7330" t="s">
        <v>12</v>
      </c>
      <c r="B7330">
        <v>15</v>
      </c>
      <c r="C7330">
        <v>41</v>
      </c>
      <c r="D7330" s="2">
        <v>42816</v>
      </c>
      <c r="E7330">
        <v>27</v>
      </c>
      <c r="F7330">
        <v>104.7312</v>
      </c>
      <c r="G7330">
        <v>83.12</v>
      </c>
      <c r="H7330" s="3">
        <v>42816.51</v>
      </c>
    </row>
    <row r="7331" spans="1:8" x14ac:dyDescent="0.3">
      <c r="A7331" t="s">
        <v>12</v>
      </c>
      <c r="B7331">
        <v>1</v>
      </c>
      <c r="C7331">
        <v>41</v>
      </c>
      <c r="D7331" s="2">
        <v>42816</v>
      </c>
      <c r="E7331">
        <v>29</v>
      </c>
      <c r="F7331">
        <v>106.39360000000001</v>
      </c>
      <c r="G7331">
        <v>83.12</v>
      </c>
      <c r="H7331" s="3">
        <v>42816.53</v>
      </c>
    </row>
    <row r="7332" spans="1:8" x14ac:dyDescent="0.3">
      <c r="A7332" t="s">
        <v>12</v>
      </c>
      <c r="B7332">
        <v>1</v>
      </c>
      <c r="C7332">
        <v>1</v>
      </c>
      <c r="D7332" s="2">
        <v>42816</v>
      </c>
      <c r="E7332">
        <v>12</v>
      </c>
      <c r="F7332">
        <v>101.40640000000002</v>
      </c>
      <c r="G7332">
        <v>83.12</v>
      </c>
      <c r="H7332" s="3">
        <v>42816.53</v>
      </c>
    </row>
    <row r="7333" spans="1:8" x14ac:dyDescent="0.3">
      <c r="A7333" t="s">
        <v>69</v>
      </c>
      <c r="B7333">
        <v>1</v>
      </c>
      <c r="C7333">
        <v>41</v>
      </c>
      <c r="D7333" s="2">
        <v>42816</v>
      </c>
      <c r="E7333">
        <v>1</v>
      </c>
      <c r="F7333">
        <v>23.310299999999998</v>
      </c>
      <c r="G7333">
        <v>16.77</v>
      </c>
      <c r="H7333" s="3">
        <v>42816.55</v>
      </c>
    </row>
    <row r="7334" spans="1:8" x14ac:dyDescent="0.3">
      <c r="A7334" t="s">
        <v>165</v>
      </c>
      <c r="B7334">
        <v>1</v>
      </c>
      <c r="C7334">
        <v>41</v>
      </c>
      <c r="D7334" s="2">
        <v>42816</v>
      </c>
      <c r="E7334">
        <v>35</v>
      </c>
      <c r="F7334">
        <v>122.6484</v>
      </c>
      <c r="G7334">
        <v>97.34</v>
      </c>
      <c r="H7334" s="3">
        <v>42816.56</v>
      </c>
    </row>
    <row r="7335" spans="1:8" x14ac:dyDescent="0.3">
      <c r="A7335" t="s">
        <v>18</v>
      </c>
      <c r="B7335">
        <v>8</v>
      </c>
      <c r="C7335">
        <v>41</v>
      </c>
      <c r="D7335" s="2">
        <v>42816</v>
      </c>
      <c r="E7335">
        <v>42</v>
      </c>
      <c r="F7335">
        <v>867.10059999999999</v>
      </c>
      <c r="G7335">
        <v>647.09</v>
      </c>
      <c r="H7335" s="3">
        <v>42816.59</v>
      </c>
    </row>
    <row r="7336" spans="1:8" x14ac:dyDescent="0.3">
      <c r="A7336" t="s">
        <v>55</v>
      </c>
      <c r="B7336">
        <v>1</v>
      </c>
      <c r="C7336">
        <v>41</v>
      </c>
      <c r="D7336" s="2">
        <v>42816</v>
      </c>
      <c r="E7336">
        <v>45</v>
      </c>
      <c r="F7336">
        <v>16.268000000000001</v>
      </c>
      <c r="G7336">
        <v>11.62</v>
      </c>
      <c r="H7336" s="3">
        <v>42816.6</v>
      </c>
    </row>
    <row r="7337" spans="1:8" x14ac:dyDescent="0.3">
      <c r="A7337" t="s">
        <v>12</v>
      </c>
      <c r="B7337">
        <v>13</v>
      </c>
      <c r="C7337">
        <v>3</v>
      </c>
      <c r="D7337" s="2">
        <v>42816</v>
      </c>
      <c r="E7337">
        <v>18</v>
      </c>
      <c r="F7337">
        <v>115.5368</v>
      </c>
      <c r="G7337">
        <v>83.12</v>
      </c>
      <c r="H7337" s="3">
        <v>42816.61</v>
      </c>
    </row>
    <row r="7338" spans="1:8" x14ac:dyDescent="0.3">
      <c r="A7338" t="s">
        <v>152</v>
      </c>
      <c r="B7338">
        <v>4</v>
      </c>
      <c r="C7338">
        <v>1</v>
      </c>
      <c r="D7338" s="2">
        <v>42816</v>
      </c>
      <c r="E7338">
        <v>47</v>
      </c>
      <c r="F7338">
        <v>98.223800000000011</v>
      </c>
      <c r="G7338">
        <v>74.98</v>
      </c>
      <c r="H7338" s="3">
        <v>42816.62</v>
      </c>
    </row>
    <row r="7339" spans="1:8" x14ac:dyDescent="0.3">
      <c r="A7339" t="s">
        <v>12</v>
      </c>
      <c r="B7339">
        <v>11</v>
      </c>
      <c r="C7339">
        <v>3</v>
      </c>
      <c r="D7339" s="2">
        <v>42816</v>
      </c>
      <c r="E7339">
        <v>27</v>
      </c>
      <c r="F7339">
        <v>104.7312</v>
      </c>
      <c r="G7339">
        <v>83.12</v>
      </c>
      <c r="H7339" s="3">
        <v>42816.63</v>
      </c>
    </row>
    <row r="7340" spans="1:8" x14ac:dyDescent="0.3">
      <c r="A7340" t="s">
        <v>48</v>
      </c>
      <c r="B7340">
        <v>15</v>
      </c>
      <c r="C7340">
        <v>41</v>
      </c>
      <c r="D7340" s="2">
        <v>42816</v>
      </c>
      <c r="E7340">
        <v>40</v>
      </c>
      <c r="F7340">
        <v>40.576500000000003</v>
      </c>
      <c r="G7340">
        <v>31.95</v>
      </c>
      <c r="H7340" s="3">
        <v>42816.63</v>
      </c>
    </row>
    <row r="7341" spans="1:8" x14ac:dyDescent="0.3">
      <c r="A7341" t="s">
        <v>11</v>
      </c>
      <c r="B7341">
        <v>14</v>
      </c>
      <c r="C7341">
        <v>1</v>
      </c>
      <c r="D7341" s="2">
        <v>42816</v>
      </c>
      <c r="E7341">
        <v>6</v>
      </c>
      <c r="F7341">
        <v>45.842199999999991</v>
      </c>
      <c r="G7341">
        <v>32.979999999999997</v>
      </c>
      <c r="H7341" s="3">
        <v>42816.639999999999</v>
      </c>
    </row>
    <row r="7342" spans="1:8" x14ac:dyDescent="0.3">
      <c r="A7342" t="s">
        <v>191</v>
      </c>
      <c r="B7342">
        <v>10</v>
      </c>
      <c r="C7342">
        <v>41</v>
      </c>
      <c r="D7342" s="2">
        <v>42816</v>
      </c>
      <c r="E7342">
        <v>19</v>
      </c>
      <c r="F7342">
        <v>4.8146000000000004</v>
      </c>
      <c r="G7342">
        <v>3.62</v>
      </c>
      <c r="H7342" s="3">
        <v>42816.65</v>
      </c>
    </row>
    <row r="7343" spans="1:8" x14ac:dyDescent="0.3">
      <c r="A7343" t="s">
        <v>116</v>
      </c>
      <c r="B7343">
        <v>2</v>
      </c>
      <c r="C7343">
        <v>1</v>
      </c>
      <c r="D7343" s="2">
        <v>42816</v>
      </c>
      <c r="E7343">
        <v>13</v>
      </c>
      <c r="F7343">
        <v>27.5625</v>
      </c>
      <c r="G7343">
        <v>22.05</v>
      </c>
      <c r="H7343" s="3">
        <v>42816.68</v>
      </c>
    </row>
    <row r="7344" spans="1:8" x14ac:dyDescent="0.3">
      <c r="A7344" t="s">
        <v>17</v>
      </c>
      <c r="B7344">
        <v>9</v>
      </c>
      <c r="C7344">
        <v>1</v>
      </c>
      <c r="D7344" s="2">
        <v>42816</v>
      </c>
      <c r="E7344">
        <v>30</v>
      </c>
      <c r="F7344">
        <v>10.874400000000001</v>
      </c>
      <c r="G7344">
        <v>7.88</v>
      </c>
      <c r="H7344" s="3">
        <v>42816.68</v>
      </c>
    </row>
    <row r="7345" spans="1:8" x14ac:dyDescent="0.3">
      <c r="A7345" t="s">
        <v>194</v>
      </c>
      <c r="B7345">
        <v>2</v>
      </c>
      <c r="C7345">
        <v>1</v>
      </c>
      <c r="D7345" s="2">
        <v>42816</v>
      </c>
      <c r="E7345">
        <v>47</v>
      </c>
      <c r="F7345">
        <v>7.7142000000000008</v>
      </c>
      <c r="G7345">
        <v>5.98</v>
      </c>
      <c r="H7345" s="3">
        <v>42816.68</v>
      </c>
    </row>
    <row r="7346" spans="1:8" x14ac:dyDescent="0.3">
      <c r="A7346" t="s">
        <v>28</v>
      </c>
      <c r="B7346">
        <v>1</v>
      </c>
      <c r="C7346">
        <v>41</v>
      </c>
      <c r="D7346" s="2">
        <v>42816</v>
      </c>
      <c r="E7346">
        <v>13</v>
      </c>
      <c r="F7346">
        <v>43.56450000000001</v>
      </c>
      <c r="G7346">
        <v>32.270000000000003</v>
      </c>
      <c r="H7346" s="3">
        <v>42816.69</v>
      </c>
    </row>
    <row r="7347" spans="1:8" x14ac:dyDescent="0.3">
      <c r="A7347" t="s">
        <v>55</v>
      </c>
      <c r="B7347">
        <v>1</v>
      </c>
      <c r="C7347">
        <v>1</v>
      </c>
      <c r="D7347" s="2">
        <v>42816</v>
      </c>
      <c r="E7347">
        <v>2</v>
      </c>
      <c r="F7347">
        <v>16.151799999999998</v>
      </c>
      <c r="G7347">
        <v>11.62</v>
      </c>
      <c r="H7347" s="3">
        <v>42816.69</v>
      </c>
    </row>
    <row r="7348" spans="1:8" x14ac:dyDescent="0.3">
      <c r="A7348" t="s">
        <v>43</v>
      </c>
      <c r="B7348">
        <v>6</v>
      </c>
      <c r="C7348">
        <v>41</v>
      </c>
      <c r="D7348" s="2">
        <v>42816</v>
      </c>
      <c r="E7348">
        <v>14</v>
      </c>
      <c r="F7348">
        <v>81.632800000000003</v>
      </c>
      <c r="G7348">
        <v>60.92</v>
      </c>
      <c r="H7348" s="3">
        <v>42816.71</v>
      </c>
    </row>
    <row r="7349" spans="1:8" x14ac:dyDescent="0.3">
      <c r="A7349" t="s">
        <v>100</v>
      </c>
      <c r="B7349">
        <v>10</v>
      </c>
      <c r="C7349">
        <v>41</v>
      </c>
      <c r="D7349" s="2">
        <v>42816</v>
      </c>
      <c r="E7349">
        <v>31</v>
      </c>
      <c r="F7349">
        <v>5.8496000000000006</v>
      </c>
      <c r="G7349">
        <v>4.57</v>
      </c>
      <c r="H7349" s="3">
        <v>42816.71</v>
      </c>
    </row>
    <row r="7350" spans="1:8" x14ac:dyDescent="0.3">
      <c r="A7350" t="s">
        <v>29</v>
      </c>
      <c r="B7350">
        <v>10</v>
      </c>
      <c r="C7350">
        <v>1</v>
      </c>
      <c r="D7350" s="2">
        <v>42816</v>
      </c>
      <c r="E7350">
        <v>21</v>
      </c>
      <c r="F7350">
        <v>9.6022999999999996</v>
      </c>
      <c r="G7350">
        <v>7.33</v>
      </c>
      <c r="H7350" s="3">
        <v>42816.72</v>
      </c>
    </row>
    <row r="7351" spans="1:8" x14ac:dyDescent="0.3">
      <c r="A7351" t="s">
        <v>89</v>
      </c>
      <c r="B7351">
        <v>7</v>
      </c>
      <c r="C7351">
        <v>41</v>
      </c>
      <c r="D7351" s="2">
        <v>42816</v>
      </c>
      <c r="E7351">
        <v>42</v>
      </c>
      <c r="F7351">
        <v>40.716499999999996</v>
      </c>
      <c r="G7351">
        <v>33.65</v>
      </c>
      <c r="H7351" s="3">
        <v>42816.72</v>
      </c>
    </row>
    <row r="7352" spans="1:8" x14ac:dyDescent="0.3">
      <c r="A7352" t="s">
        <v>66</v>
      </c>
      <c r="B7352">
        <v>2</v>
      </c>
      <c r="C7352">
        <v>41</v>
      </c>
      <c r="D7352" s="2">
        <v>42816</v>
      </c>
      <c r="E7352">
        <v>3</v>
      </c>
      <c r="F7352">
        <v>134.32920000000001</v>
      </c>
      <c r="G7352">
        <v>97.34</v>
      </c>
      <c r="H7352" s="3">
        <v>42816.76</v>
      </c>
    </row>
    <row r="7353" spans="1:8" x14ac:dyDescent="0.3">
      <c r="A7353" t="s">
        <v>114</v>
      </c>
      <c r="B7353">
        <v>3</v>
      </c>
      <c r="C7353">
        <v>1</v>
      </c>
      <c r="D7353" s="2">
        <v>42816</v>
      </c>
      <c r="E7353">
        <v>24</v>
      </c>
      <c r="F7353">
        <v>55.5809</v>
      </c>
      <c r="G7353">
        <v>40.57</v>
      </c>
      <c r="H7353" s="3">
        <v>42816.76</v>
      </c>
    </row>
    <row r="7354" spans="1:8" x14ac:dyDescent="0.3">
      <c r="A7354" t="s">
        <v>66</v>
      </c>
      <c r="B7354">
        <v>1</v>
      </c>
      <c r="C7354">
        <v>41</v>
      </c>
      <c r="D7354" s="2">
        <v>42816</v>
      </c>
      <c r="E7354">
        <v>39</v>
      </c>
      <c r="F7354">
        <v>123.62180000000001</v>
      </c>
      <c r="G7354">
        <v>97.34</v>
      </c>
      <c r="H7354" s="3">
        <v>42816.77</v>
      </c>
    </row>
    <row r="7355" spans="1:8" x14ac:dyDescent="0.3">
      <c r="A7355" t="s">
        <v>14</v>
      </c>
      <c r="B7355">
        <v>1</v>
      </c>
      <c r="C7355">
        <v>1</v>
      </c>
      <c r="D7355" s="2">
        <v>42816</v>
      </c>
      <c r="E7355">
        <v>44</v>
      </c>
      <c r="F7355">
        <v>19.0867</v>
      </c>
      <c r="G7355">
        <v>14.57</v>
      </c>
      <c r="H7355" s="3">
        <v>42816.77</v>
      </c>
    </row>
    <row r="7356" spans="1:8" x14ac:dyDescent="0.3">
      <c r="A7356" t="s">
        <v>52</v>
      </c>
      <c r="B7356">
        <v>4</v>
      </c>
      <c r="C7356">
        <v>1</v>
      </c>
      <c r="D7356" s="2">
        <v>42816</v>
      </c>
      <c r="E7356">
        <v>49</v>
      </c>
      <c r="F7356">
        <v>21.037500000000001</v>
      </c>
      <c r="G7356">
        <v>16.829999999999998</v>
      </c>
      <c r="H7356" s="3">
        <v>42816.77</v>
      </c>
    </row>
    <row r="7357" spans="1:8" x14ac:dyDescent="0.3">
      <c r="A7357" t="s">
        <v>190</v>
      </c>
      <c r="B7357">
        <v>1</v>
      </c>
      <c r="C7357">
        <v>44</v>
      </c>
      <c r="D7357" s="2">
        <v>42816</v>
      </c>
      <c r="E7357">
        <v>28</v>
      </c>
      <c r="F7357">
        <v>2.1671999999999998</v>
      </c>
      <c r="G7357">
        <v>1.68</v>
      </c>
      <c r="H7357" s="3">
        <v>42816.78</v>
      </c>
    </row>
    <row r="7358" spans="1:8" x14ac:dyDescent="0.3">
      <c r="A7358" t="s">
        <v>72</v>
      </c>
      <c r="B7358">
        <v>8</v>
      </c>
      <c r="C7358">
        <v>1</v>
      </c>
      <c r="D7358" s="2">
        <v>42816</v>
      </c>
      <c r="E7358">
        <v>24</v>
      </c>
      <c r="F7358">
        <v>65.6828</v>
      </c>
      <c r="G7358">
        <v>52.97</v>
      </c>
      <c r="H7358" s="3">
        <v>42816.78</v>
      </c>
    </row>
    <row r="7359" spans="1:8" x14ac:dyDescent="0.3">
      <c r="A7359" t="s">
        <v>29</v>
      </c>
      <c r="B7359">
        <v>3</v>
      </c>
      <c r="C7359">
        <v>43</v>
      </c>
      <c r="D7359" s="2">
        <v>42816</v>
      </c>
      <c r="E7359">
        <v>10</v>
      </c>
      <c r="F7359">
        <v>8.8693000000000008</v>
      </c>
      <c r="G7359">
        <v>7.33</v>
      </c>
      <c r="H7359" s="3">
        <v>42816.79</v>
      </c>
    </row>
    <row r="7360" spans="1:8" x14ac:dyDescent="0.3">
      <c r="A7360" t="s">
        <v>126</v>
      </c>
      <c r="B7360">
        <v>15</v>
      </c>
      <c r="C7360">
        <v>1</v>
      </c>
      <c r="D7360" s="2">
        <v>42816</v>
      </c>
      <c r="E7360">
        <v>48</v>
      </c>
      <c r="F7360">
        <v>77.1066</v>
      </c>
      <c r="G7360">
        <v>58.86</v>
      </c>
      <c r="H7360" s="3">
        <v>42816.79</v>
      </c>
    </row>
    <row r="7361" spans="1:8" x14ac:dyDescent="0.3">
      <c r="A7361" t="s">
        <v>61</v>
      </c>
      <c r="B7361">
        <v>1</v>
      </c>
      <c r="C7361">
        <v>41</v>
      </c>
      <c r="D7361" s="2">
        <v>42816</v>
      </c>
      <c r="E7361">
        <v>26</v>
      </c>
      <c r="F7361">
        <v>19.356999999999999</v>
      </c>
      <c r="G7361">
        <v>14.89</v>
      </c>
      <c r="H7361" s="3">
        <v>42816.81</v>
      </c>
    </row>
    <row r="7362" spans="1:8" x14ac:dyDescent="0.3">
      <c r="A7362" t="s">
        <v>29</v>
      </c>
      <c r="B7362">
        <v>2</v>
      </c>
      <c r="C7362">
        <v>41</v>
      </c>
      <c r="D7362" s="2">
        <v>42816</v>
      </c>
      <c r="E7362">
        <v>24</v>
      </c>
      <c r="F7362">
        <v>9.1624999999999996</v>
      </c>
      <c r="G7362">
        <v>7.33</v>
      </c>
      <c r="H7362" s="3">
        <v>42816.81</v>
      </c>
    </row>
    <row r="7363" spans="1:8" x14ac:dyDescent="0.3">
      <c r="A7363" t="s">
        <v>73</v>
      </c>
      <c r="B7363">
        <v>11</v>
      </c>
      <c r="C7363">
        <v>1</v>
      </c>
      <c r="D7363" s="2">
        <v>42816</v>
      </c>
      <c r="E7363">
        <v>25</v>
      </c>
      <c r="F7363">
        <v>9.8256000000000014</v>
      </c>
      <c r="G7363">
        <v>7.12</v>
      </c>
      <c r="H7363" s="3">
        <v>42816.82</v>
      </c>
    </row>
    <row r="7364" spans="1:8" x14ac:dyDescent="0.3">
      <c r="A7364" t="s">
        <v>160</v>
      </c>
      <c r="B7364">
        <v>1</v>
      </c>
      <c r="C7364">
        <v>1</v>
      </c>
      <c r="D7364" s="2">
        <v>42816</v>
      </c>
      <c r="E7364">
        <v>9</v>
      </c>
      <c r="F7364">
        <v>9.0288000000000004</v>
      </c>
      <c r="G7364">
        <v>6.84</v>
      </c>
      <c r="H7364" s="3">
        <v>42816.85</v>
      </c>
    </row>
    <row r="7365" spans="1:8" x14ac:dyDescent="0.3">
      <c r="A7365" t="s">
        <v>91</v>
      </c>
      <c r="B7365">
        <v>2</v>
      </c>
      <c r="C7365">
        <v>44</v>
      </c>
      <c r="D7365" s="2">
        <v>42816</v>
      </c>
      <c r="E7365">
        <v>35</v>
      </c>
      <c r="F7365">
        <v>7.056</v>
      </c>
      <c r="G7365">
        <v>5.88</v>
      </c>
      <c r="H7365" s="3">
        <v>42816.86</v>
      </c>
    </row>
    <row r="7366" spans="1:8" x14ac:dyDescent="0.3">
      <c r="A7366" t="s">
        <v>88</v>
      </c>
      <c r="B7366">
        <v>1</v>
      </c>
      <c r="C7366">
        <v>1</v>
      </c>
      <c r="D7366" s="2">
        <v>42816</v>
      </c>
      <c r="E7366">
        <v>25</v>
      </c>
      <c r="F7366">
        <v>6.9530999999999992</v>
      </c>
      <c r="G7366">
        <v>5.39</v>
      </c>
      <c r="H7366" s="3">
        <v>42816.86</v>
      </c>
    </row>
    <row r="7367" spans="1:8" x14ac:dyDescent="0.3">
      <c r="A7367" t="s">
        <v>130</v>
      </c>
      <c r="B7367">
        <v>15</v>
      </c>
      <c r="C7367">
        <v>1</v>
      </c>
      <c r="D7367" s="2">
        <v>42816</v>
      </c>
      <c r="E7367">
        <v>14</v>
      </c>
      <c r="F7367">
        <v>5.8995000000000006</v>
      </c>
      <c r="G7367">
        <v>4.37</v>
      </c>
      <c r="H7367" s="3">
        <v>42816.88</v>
      </c>
    </row>
    <row r="7368" spans="1:8" x14ac:dyDescent="0.3">
      <c r="A7368" t="s">
        <v>121</v>
      </c>
      <c r="B7368">
        <v>2</v>
      </c>
      <c r="C7368">
        <v>43</v>
      </c>
      <c r="D7368" s="2">
        <v>42816</v>
      </c>
      <c r="E7368">
        <v>39</v>
      </c>
      <c r="F7368">
        <v>31.824300000000004</v>
      </c>
      <c r="G7368">
        <v>24.67</v>
      </c>
      <c r="H7368" s="3">
        <v>42816.89</v>
      </c>
    </row>
    <row r="7369" spans="1:8" x14ac:dyDescent="0.3">
      <c r="A7369" t="s">
        <v>31</v>
      </c>
      <c r="B7369">
        <v>5</v>
      </c>
      <c r="C7369">
        <v>41</v>
      </c>
      <c r="D7369" s="2">
        <v>42816</v>
      </c>
      <c r="E7369">
        <v>39</v>
      </c>
      <c r="F7369">
        <v>1.4824000000000002</v>
      </c>
      <c r="G7369">
        <v>1.0900000000000001</v>
      </c>
      <c r="H7369" s="3">
        <v>42816.91</v>
      </c>
    </row>
    <row r="7370" spans="1:8" x14ac:dyDescent="0.3">
      <c r="A7370" t="s">
        <v>84</v>
      </c>
      <c r="B7370">
        <v>8</v>
      </c>
      <c r="C7370">
        <v>42</v>
      </c>
      <c r="D7370" s="2">
        <v>42816</v>
      </c>
      <c r="E7370">
        <v>24</v>
      </c>
      <c r="F7370">
        <v>10.613400000000002</v>
      </c>
      <c r="G7370">
        <v>7.98</v>
      </c>
      <c r="H7370" s="3">
        <v>42816.92</v>
      </c>
    </row>
    <row r="7371" spans="1:8" x14ac:dyDescent="0.3">
      <c r="A7371" t="s">
        <v>11</v>
      </c>
      <c r="B7371">
        <v>14</v>
      </c>
      <c r="C7371">
        <v>1</v>
      </c>
      <c r="D7371" s="2">
        <v>42816</v>
      </c>
      <c r="E7371">
        <v>28</v>
      </c>
      <c r="F7371">
        <v>40.235599999999998</v>
      </c>
      <c r="G7371">
        <v>32.979999999999997</v>
      </c>
      <c r="H7371" s="3">
        <v>42816.92</v>
      </c>
    </row>
    <row r="7372" spans="1:8" x14ac:dyDescent="0.3">
      <c r="A7372" t="s">
        <v>52</v>
      </c>
      <c r="B7372">
        <v>1</v>
      </c>
      <c r="C7372">
        <v>42</v>
      </c>
      <c r="D7372" s="2">
        <v>42816</v>
      </c>
      <c r="E7372">
        <v>30</v>
      </c>
      <c r="F7372">
        <v>22.720499999999998</v>
      </c>
      <c r="G7372">
        <v>16.829999999999998</v>
      </c>
      <c r="H7372" s="3">
        <v>42816.93</v>
      </c>
    </row>
    <row r="7373" spans="1:8" x14ac:dyDescent="0.3">
      <c r="A7373" t="s">
        <v>201</v>
      </c>
      <c r="B7373">
        <v>10</v>
      </c>
      <c r="C7373">
        <v>41</v>
      </c>
      <c r="D7373" s="2">
        <v>42816</v>
      </c>
      <c r="E7373">
        <v>45</v>
      </c>
      <c r="F7373">
        <v>120.264</v>
      </c>
      <c r="G7373">
        <v>100.22</v>
      </c>
      <c r="H7373" s="3">
        <v>42816.94</v>
      </c>
    </row>
    <row r="7374" spans="1:8" x14ac:dyDescent="0.3">
      <c r="A7374" t="s">
        <v>52</v>
      </c>
      <c r="B7374">
        <v>2</v>
      </c>
      <c r="C7374">
        <v>41</v>
      </c>
      <c r="D7374" s="2">
        <v>42816</v>
      </c>
      <c r="E7374">
        <v>43</v>
      </c>
      <c r="F7374">
        <v>22.383899999999997</v>
      </c>
      <c r="G7374">
        <v>16.829999999999998</v>
      </c>
      <c r="H7374" s="3">
        <v>42816.95</v>
      </c>
    </row>
    <row r="7375" spans="1:8" x14ac:dyDescent="0.3">
      <c r="A7375" t="s">
        <v>29</v>
      </c>
      <c r="B7375">
        <v>10</v>
      </c>
      <c r="C7375">
        <v>1</v>
      </c>
      <c r="D7375" s="2">
        <v>42816</v>
      </c>
      <c r="E7375">
        <v>23</v>
      </c>
      <c r="F7375">
        <v>9.2358000000000011</v>
      </c>
      <c r="G7375">
        <v>7.33</v>
      </c>
      <c r="H7375" s="3">
        <v>42816.95</v>
      </c>
    </row>
    <row r="7376" spans="1:8" x14ac:dyDescent="0.3">
      <c r="A7376" t="s">
        <v>195</v>
      </c>
      <c r="B7376">
        <v>12</v>
      </c>
      <c r="C7376">
        <v>45</v>
      </c>
      <c r="D7376" s="2">
        <v>42816</v>
      </c>
      <c r="E7376">
        <v>39</v>
      </c>
      <c r="F7376">
        <v>205.93299999999999</v>
      </c>
      <c r="G7376">
        <v>158.41</v>
      </c>
      <c r="H7376" s="3">
        <v>42816.95</v>
      </c>
    </row>
    <row r="7377" spans="1:8" x14ac:dyDescent="0.3">
      <c r="A7377" t="s">
        <v>52</v>
      </c>
      <c r="B7377">
        <v>12</v>
      </c>
      <c r="C7377">
        <v>45</v>
      </c>
      <c r="D7377" s="2">
        <v>42816</v>
      </c>
      <c r="E7377">
        <v>11</v>
      </c>
      <c r="F7377">
        <v>21.2058</v>
      </c>
      <c r="G7377">
        <v>16.829999999999998</v>
      </c>
      <c r="H7377" s="3">
        <v>42816.959999999999</v>
      </c>
    </row>
    <row r="7378" spans="1:8" x14ac:dyDescent="0.3">
      <c r="A7378" t="s">
        <v>29</v>
      </c>
      <c r="B7378">
        <v>3</v>
      </c>
      <c r="C7378">
        <v>45</v>
      </c>
      <c r="D7378" s="2">
        <v>42816</v>
      </c>
      <c r="E7378">
        <v>39</v>
      </c>
      <c r="F7378">
        <v>9.309099999999999</v>
      </c>
      <c r="G7378">
        <v>7.33</v>
      </c>
      <c r="H7378" s="3">
        <v>42816.97</v>
      </c>
    </row>
    <row r="7379" spans="1:8" x14ac:dyDescent="0.3">
      <c r="A7379" t="s">
        <v>29</v>
      </c>
      <c r="B7379">
        <v>4</v>
      </c>
      <c r="C7379">
        <v>1</v>
      </c>
      <c r="D7379" s="2">
        <v>42816</v>
      </c>
      <c r="E7379">
        <v>45</v>
      </c>
      <c r="F7379">
        <v>10.188700000000001</v>
      </c>
      <c r="G7379">
        <v>7.33</v>
      </c>
      <c r="H7379" s="3">
        <v>42816.97</v>
      </c>
    </row>
    <row r="7380" spans="1:8" x14ac:dyDescent="0.3">
      <c r="A7380" t="s">
        <v>142</v>
      </c>
      <c r="B7380">
        <v>1</v>
      </c>
      <c r="C7380">
        <v>1</v>
      </c>
      <c r="D7380" s="2">
        <v>42816</v>
      </c>
      <c r="E7380">
        <v>38</v>
      </c>
      <c r="F7380">
        <v>66.171000000000006</v>
      </c>
      <c r="G7380">
        <v>47.95</v>
      </c>
      <c r="H7380" s="3">
        <v>42816.97</v>
      </c>
    </row>
    <row r="7381" spans="1:8" x14ac:dyDescent="0.3">
      <c r="A7381" t="s">
        <v>133</v>
      </c>
      <c r="B7381">
        <v>3</v>
      </c>
      <c r="C7381">
        <v>1</v>
      </c>
      <c r="D7381" s="2">
        <v>42816</v>
      </c>
      <c r="E7381">
        <v>22</v>
      </c>
      <c r="F7381">
        <v>33.026400000000002</v>
      </c>
      <c r="G7381">
        <v>23.76</v>
      </c>
      <c r="H7381" s="3">
        <v>42816.98</v>
      </c>
    </row>
    <row r="7382" spans="1:8" x14ac:dyDescent="0.3">
      <c r="A7382" t="s">
        <v>170</v>
      </c>
      <c r="B7382">
        <v>3</v>
      </c>
      <c r="C7382">
        <v>3</v>
      </c>
      <c r="D7382" s="2">
        <v>42816</v>
      </c>
      <c r="E7382">
        <v>6</v>
      </c>
      <c r="F7382">
        <v>110.6631</v>
      </c>
      <c r="G7382">
        <v>89.97</v>
      </c>
      <c r="H7382" s="3">
        <v>42816.99</v>
      </c>
    </row>
    <row r="7383" spans="1:8" x14ac:dyDescent="0.3">
      <c r="A7383" t="s">
        <v>11</v>
      </c>
      <c r="B7383">
        <v>6</v>
      </c>
      <c r="C7383">
        <v>42</v>
      </c>
      <c r="D7383" s="2">
        <v>42816</v>
      </c>
      <c r="E7383">
        <v>35</v>
      </c>
      <c r="F7383">
        <v>40.565399999999997</v>
      </c>
      <c r="G7383">
        <v>32.979999999999997</v>
      </c>
      <c r="H7383" s="3">
        <v>42816.99</v>
      </c>
    </row>
    <row r="7384" spans="1:8" x14ac:dyDescent="0.3">
      <c r="A7384" t="s">
        <v>100</v>
      </c>
      <c r="B7384">
        <v>14</v>
      </c>
      <c r="C7384">
        <v>1</v>
      </c>
      <c r="D7384" s="2">
        <v>42817</v>
      </c>
      <c r="E7384">
        <v>20</v>
      </c>
      <c r="F7384">
        <v>6.3066000000000004</v>
      </c>
      <c r="G7384">
        <v>4.57</v>
      </c>
      <c r="H7384" s="3">
        <v>42817</v>
      </c>
    </row>
    <row r="7385" spans="1:8" x14ac:dyDescent="0.3">
      <c r="A7385" t="s">
        <v>132</v>
      </c>
      <c r="B7385">
        <v>2</v>
      </c>
      <c r="C7385">
        <v>45</v>
      </c>
      <c r="D7385" s="2">
        <v>42816</v>
      </c>
      <c r="E7385">
        <v>19</v>
      </c>
      <c r="F7385">
        <v>29.233400000000003</v>
      </c>
      <c r="G7385">
        <v>21.98</v>
      </c>
      <c r="H7385" s="3">
        <v>42817</v>
      </c>
    </row>
    <row r="7386" spans="1:8" x14ac:dyDescent="0.3">
      <c r="A7386" t="s">
        <v>12</v>
      </c>
      <c r="B7386">
        <v>10</v>
      </c>
      <c r="C7386">
        <v>45</v>
      </c>
      <c r="D7386" s="2">
        <v>42817</v>
      </c>
      <c r="E7386">
        <v>36</v>
      </c>
      <c r="F7386">
        <v>109.7184</v>
      </c>
      <c r="G7386">
        <v>83.12</v>
      </c>
      <c r="H7386" s="3">
        <v>42817.02</v>
      </c>
    </row>
    <row r="7387" spans="1:8" x14ac:dyDescent="0.3">
      <c r="A7387" t="s">
        <v>163</v>
      </c>
      <c r="B7387">
        <v>15</v>
      </c>
      <c r="C7387">
        <v>1</v>
      </c>
      <c r="D7387" s="2">
        <v>42817</v>
      </c>
      <c r="E7387">
        <v>43</v>
      </c>
      <c r="F7387">
        <v>7.0015999999999998</v>
      </c>
      <c r="G7387">
        <v>5.47</v>
      </c>
      <c r="H7387" s="3">
        <v>42817.03</v>
      </c>
    </row>
    <row r="7388" spans="1:8" x14ac:dyDescent="0.3">
      <c r="A7388" t="s">
        <v>164</v>
      </c>
      <c r="B7388">
        <v>1</v>
      </c>
      <c r="C7388">
        <v>1</v>
      </c>
      <c r="D7388" s="2">
        <v>42817</v>
      </c>
      <c r="E7388">
        <v>11</v>
      </c>
      <c r="F7388">
        <v>837.15840000000014</v>
      </c>
      <c r="G7388">
        <v>648.96</v>
      </c>
      <c r="H7388" s="3">
        <v>42817.03</v>
      </c>
    </row>
    <row r="7389" spans="1:8" x14ac:dyDescent="0.3">
      <c r="A7389" t="s">
        <v>48</v>
      </c>
      <c r="B7389">
        <v>1</v>
      </c>
      <c r="C7389">
        <v>1</v>
      </c>
      <c r="D7389" s="2">
        <v>42817</v>
      </c>
      <c r="E7389">
        <v>34</v>
      </c>
      <c r="F7389">
        <v>44.090999999999994</v>
      </c>
      <c r="G7389">
        <v>31.95</v>
      </c>
      <c r="H7389" s="3">
        <v>42817.04</v>
      </c>
    </row>
    <row r="7390" spans="1:8" x14ac:dyDescent="0.3">
      <c r="A7390" t="s">
        <v>84</v>
      </c>
      <c r="B7390">
        <v>1</v>
      </c>
      <c r="C7390">
        <v>1</v>
      </c>
      <c r="D7390" s="2">
        <v>42817</v>
      </c>
      <c r="E7390">
        <v>15</v>
      </c>
      <c r="F7390">
        <v>11.0922</v>
      </c>
      <c r="G7390">
        <v>7.98</v>
      </c>
      <c r="H7390" s="3">
        <v>42817.05</v>
      </c>
    </row>
    <row r="7391" spans="1:8" x14ac:dyDescent="0.3">
      <c r="A7391" t="s">
        <v>137</v>
      </c>
      <c r="B7391">
        <v>13</v>
      </c>
      <c r="C7391">
        <v>1</v>
      </c>
      <c r="D7391" s="2">
        <v>42817</v>
      </c>
      <c r="E7391">
        <v>23</v>
      </c>
      <c r="F7391">
        <v>8.5500000000000007</v>
      </c>
      <c r="G7391">
        <v>6.84</v>
      </c>
      <c r="H7391" s="3">
        <v>42817.05</v>
      </c>
    </row>
    <row r="7392" spans="1:8" x14ac:dyDescent="0.3">
      <c r="A7392" t="s">
        <v>92</v>
      </c>
      <c r="B7392">
        <v>11</v>
      </c>
      <c r="C7392">
        <v>41</v>
      </c>
      <c r="D7392" s="2">
        <v>42817</v>
      </c>
      <c r="E7392">
        <v>2</v>
      </c>
      <c r="F7392">
        <v>15.970200000000002</v>
      </c>
      <c r="G7392">
        <v>12.38</v>
      </c>
      <c r="H7392" s="3">
        <v>42817.09</v>
      </c>
    </row>
    <row r="7393" spans="1:8" x14ac:dyDescent="0.3">
      <c r="A7393" t="s">
        <v>29</v>
      </c>
      <c r="B7393">
        <v>10</v>
      </c>
      <c r="C7393">
        <v>41</v>
      </c>
      <c r="D7393" s="2">
        <v>42817</v>
      </c>
      <c r="E7393">
        <v>25</v>
      </c>
      <c r="F7393">
        <v>8.9426000000000005</v>
      </c>
      <c r="G7393">
        <v>7.33</v>
      </c>
      <c r="H7393" s="3">
        <v>42817.09</v>
      </c>
    </row>
    <row r="7394" spans="1:8" x14ac:dyDescent="0.3">
      <c r="A7394" t="s">
        <v>52</v>
      </c>
      <c r="B7394">
        <v>1</v>
      </c>
      <c r="C7394">
        <v>41</v>
      </c>
      <c r="D7394" s="2">
        <v>42817</v>
      </c>
      <c r="E7394">
        <v>4</v>
      </c>
      <c r="F7394">
        <v>21.374099999999999</v>
      </c>
      <c r="G7394">
        <v>16.829999999999998</v>
      </c>
      <c r="H7394" s="3">
        <v>42817.11</v>
      </c>
    </row>
    <row r="7395" spans="1:8" x14ac:dyDescent="0.3">
      <c r="A7395" t="s">
        <v>99</v>
      </c>
      <c r="B7395">
        <v>1</v>
      </c>
      <c r="C7395">
        <v>1</v>
      </c>
      <c r="D7395" s="2">
        <v>42817</v>
      </c>
      <c r="E7395">
        <v>12</v>
      </c>
      <c r="F7395">
        <v>22.866599999999998</v>
      </c>
      <c r="G7395">
        <v>16.57</v>
      </c>
      <c r="H7395" s="3">
        <v>42817.11</v>
      </c>
    </row>
    <row r="7396" spans="1:8" x14ac:dyDescent="0.3">
      <c r="A7396" t="s">
        <v>167</v>
      </c>
      <c r="B7396">
        <v>1</v>
      </c>
      <c r="C7396">
        <v>41</v>
      </c>
      <c r="D7396" s="2">
        <v>42817</v>
      </c>
      <c r="E7396">
        <v>35</v>
      </c>
      <c r="F7396">
        <v>14.136299999999999</v>
      </c>
      <c r="G7396">
        <v>10.17</v>
      </c>
      <c r="H7396" s="3">
        <v>42817.120000000003</v>
      </c>
    </row>
    <row r="7397" spans="1:8" x14ac:dyDescent="0.3">
      <c r="A7397" t="s">
        <v>181</v>
      </c>
      <c r="B7397">
        <v>4</v>
      </c>
      <c r="C7397">
        <v>43</v>
      </c>
      <c r="D7397" s="2">
        <v>42817</v>
      </c>
      <c r="E7397">
        <v>49</v>
      </c>
      <c r="F7397">
        <v>13.316400000000002</v>
      </c>
      <c r="G7397">
        <v>9.7200000000000006</v>
      </c>
      <c r="H7397" s="3">
        <v>42817.15</v>
      </c>
    </row>
    <row r="7398" spans="1:8" x14ac:dyDescent="0.3">
      <c r="A7398" t="s">
        <v>29</v>
      </c>
      <c r="B7398">
        <v>1</v>
      </c>
      <c r="C7398">
        <v>1</v>
      </c>
      <c r="D7398" s="2">
        <v>42817</v>
      </c>
      <c r="E7398">
        <v>17</v>
      </c>
      <c r="F7398">
        <v>9.2358000000000011</v>
      </c>
      <c r="G7398">
        <v>7.33</v>
      </c>
      <c r="H7398" s="3">
        <v>42817.16</v>
      </c>
    </row>
    <row r="7399" spans="1:8" x14ac:dyDescent="0.3">
      <c r="A7399" t="s">
        <v>28</v>
      </c>
      <c r="B7399">
        <v>1</v>
      </c>
      <c r="C7399">
        <v>42</v>
      </c>
      <c r="D7399" s="2">
        <v>42817</v>
      </c>
      <c r="E7399">
        <v>7</v>
      </c>
      <c r="F7399">
        <v>42.596400000000003</v>
      </c>
      <c r="G7399">
        <v>32.270000000000003</v>
      </c>
      <c r="H7399" s="3">
        <v>42817.16</v>
      </c>
    </row>
    <row r="7400" spans="1:8" x14ac:dyDescent="0.3">
      <c r="A7400" t="s">
        <v>12</v>
      </c>
      <c r="B7400">
        <v>3</v>
      </c>
      <c r="C7400">
        <v>1</v>
      </c>
      <c r="D7400" s="2">
        <v>42817</v>
      </c>
      <c r="E7400">
        <v>11</v>
      </c>
      <c r="F7400">
        <v>115.5368</v>
      </c>
      <c r="G7400">
        <v>83.12</v>
      </c>
      <c r="H7400" s="3">
        <v>42817.16</v>
      </c>
    </row>
    <row r="7401" spans="1:8" x14ac:dyDescent="0.3">
      <c r="A7401" t="s">
        <v>29</v>
      </c>
      <c r="B7401">
        <v>15</v>
      </c>
      <c r="C7401">
        <v>1</v>
      </c>
      <c r="D7401" s="2">
        <v>42817</v>
      </c>
      <c r="E7401">
        <v>25</v>
      </c>
      <c r="F7401">
        <v>10.115399999999999</v>
      </c>
      <c r="G7401">
        <v>7.33</v>
      </c>
      <c r="H7401" s="3">
        <v>42817.19</v>
      </c>
    </row>
    <row r="7402" spans="1:8" x14ac:dyDescent="0.3">
      <c r="A7402" t="s">
        <v>11</v>
      </c>
      <c r="B7402">
        <v>1</v>
      </c>
      <c r="C7402">
        <v>45</v>
      </c>
      <c r="D7402" s="2">
        <v>42817</v>
      </c>
      <c r="E7402">
        <v>24</v>
      </c>
      <c r="F7402">
        <v>41.554799999999993</v>
      </c>
      <c r="G7402">
        <v>32.979999999999997</v>
      </c>
      <c r="H7402" s="3">
        <v>42817.19</v>
      </c>
    </row>
    <row r="7403" spans="1:8" x14ac:dyDescent="0.3">
      <c r="A7403" t="s">
        <v>42</v>
      </c>
      <c r="B7403">
        <v>2</v>
      </c>
      <c r="C7403">
        <v>43</v>
      </c>
      <c r="D7403" s="2">
        <v>42817</v>
      </c>
      <c r="E7403">
        <v>41</v>
      </c>
      <c r="F7403">
        <v>4.3942000000000005</v>
      </c>
      <c r="G7403">
        <v>3.46</v>
      </c>
      <c r="H7403" s="3">
        <v>42817.2</v>
      </c>
    </row>
    <row r="7404" spans="1:8" x14ac:dyDescent="0.3">
      <c r="A7404" t="s">
        <v>52</v>
      </c>
      <c r="B7404">
        <v>9</v>
      </c>
      <c r="C7404">
        <v>1</v>
      </c>
      <c r="D7404" s="2">
        <v>42817</v>
      </c>
      <c r="E7404">
        <v>49</v>
      </c>
      <c r="F7404">
        <v>21.037500000000001</v>
      </c>
      <c r="G7404">
        <v>16.829999999999998</v>
      </c>
      <c r="H7404" s="3">
        <v>42817.2</v>
      </c>
    </row>
    <row r="7405" spans="1:8" x14ac:dyDescent="0.3">
      <c r="A7405" t="s">
        <v>117</v>
      </c>
      <c r="B7405">
        <v>1</v>
      </c>
      <c r="C7405">
        <v>41</v>
      </c>
      <c r="D7405" s="2">
        <v>42817</v>
      </c>
      <c r="E7405">
        <v>30</v>
      </c>
      <c r="F7405">
        <v>11.1</v>
      </c>
      <c r="G7405">
        <v>8.8800000000000008</v>
      </c>
      <c r="H7405" s="3">
        <v>42817.2</v>
      </c>
    </row>
    <row r="7406" spans="1:8" x14ac:dyDescent="0.3">
      <c r="A7406" t="s">
        <v>110</v>
      </c>
      <c r="B7406">
        <v>1</v>
      </c>
      <c r="C7406">
        <v>2</v>
      </c>
      <c r="D7406" s="2">
        <v>42817</v>
      </c>
      <c r="E7406">
        <v>43</v>
      </c>
      <c r="F7406">
        <v>91.452600000000004</v>
      </c>
      <c r="G7406">
        <v>66.27</v>
      </c>
      <c r="H7406" s="3">
        <v>42817.23</v>
      </c>
    </row>
    <row r="7407" spans="1:8" x14ac:dyDescent="0.3">
      <c r="A7407" t="s">
        <v>70</v>
      </c>
      <c r="B7407">
        <v>3</v>
      </c>
      <c r="C7407">
        <v>41</v>
      </c>
      <c r="D7407" s="2">
        <v>42817</v>
      </c>
      <c r="E7407">
        <v>34</v>
      </c>
      <c r="F7407">
        <v>91.896000000000001</v>
      </c>
      <c r="G7407">
        <v>76.58</v>
      </c>
      <c r="H7407" s="3">
        <v>42817.24</v>
      </c>
    </row>
    <row r="7408" spans="1:8" x14ac:dyDescent="0.3">
      <c r="A7408" t="s">
        <v>125</v>
      </c>
      <c r="B7408">
        <v>1</v>
      </c>
      <c r="C7408">
        <v>1</v>
      </c>
      <c r="D7408" s="2">
        <v>42817</v>
      </c>
      <c r="E7408">
        <v>4</v>
      </c>
      <c r="F7408">
        <v>6.4664000000000001</v>
      </c>
      <c r="G7408">
        <v>4.72</v>
      </c>
      <c r="H7408" s="3">
        <v>42817.24</v>
      </c>
    </row>
    <row r="7409" spans="1:8" x14ac:dyDescent="0.3">
      <c r="A7409" t="s">
        <v>12</v>
      </c>
      <c r="B7409">
        <v>2</v>
      </c>
      <c r="C7409">
        <v>1</v>
      </c>
      <c r="D7409" s="2">
        <v>42817</v>
      </c>
      <c r="E7409">
        <v>50</v>
      </c>
      <c r="F7409">
        <v>102.2376</v>
      </c>
      <c r="G7409">
        <v>83.12</v>
      </c>
      <c r="H7409" s="3">
        <v>42817.279999999999</v>
      </c>
    </row>
    <row r="7410" spans="1:8" x14ac:dyDescent="0.3">
      <c r="A7410" t="s">
        <v>89</v>
      </c>
      <c r="B7410">
        <v>10</v>
      </c>
      <c r="C7410">
        <v>44</v>
      </c>
      <c r="D7410" s="2">
        <v>42817</v>
      </c>
      <c r="E7410">
        <v>26</v>
      </c>
      <c r="F7410">
        <v>47.11</v>
      </c>
      <c r="G7410">
        <v>33.65</v>
      </c>
      <c r="H7410" s="3">
        <v>42817.29</v>
      </c>
    </row>
    <row r="7411" spans="1:8" x14ac:dyDescent="0.3">
      <c r="A7411" t="s">
        <v>38</v>
      </c>
      <c r="B7411">
        <v>10</v>
      </c>
      <c r="C7411">
        <v>1</v>
      </c>
      <c r="D7411" s="2">
        <v>42817</v>
      </c>
      <c r="E7411">
        <v>1</v>
      </c>
      <c r="F7411">
        <v>233.43600000000004</v>
      </c>
      <c r="G7411">
        <v>166.74</v>
      </c>
      <c r="H7411" s="3">
        <v>42817.29</v>
      </c>
    </row>
    <row r="7412" spans="1:8" x14ac:dyDescent="0.3">
      <c r="A7412" t="s">
        <v>105</v>
      </c>
      <c r="B7412">
        <v>15</v>
      </c>
      <c r="C7412">
        <v>45</v>
      </c>
      <c r="D7412" s="2">
        <v>42817</v>
      </c>
      <c r="E7412">
        <v>1</v>
      </c>
      <c r="F7412">
        <v>111.2238</v>
      </c>
      <c r="G7412">
        <v>86.22</v>
      </c>
      <c r="H7412" s="3">
        <v>42817.3</v>
      </c>
    </row>
    <row r="7413" spans="1:8" x14ac:dyDescent="0.3">
      <c r="A7413" t="s">
        <v>30</v>
      </c>
      <c r="B7413">
        <v>2</v>
      </c>
      <c r="C7413">
        <v>43</v>
      </c>
      <c r="D7413" s="2">
        <v>42817</v>
      </c>
      <c r="E7413">
        <v>22</v>
      </c>
      <c r="F7413">
        <v>15.1272</v>
      </c>
      <c r="G7413">
        <v>11.46</v>
      </c>
      <c r="H7413" s="3">
        <v>42817.31</v>
      </c>
    </row>
    <row r="7414" spans="1:8" x14ac:dyDescent="0.3">
      <c r="A7414" t="s">
        <v>69</v>
      </c>
      <c r="B7414">
        <v>14</v>
      </c>
      <c r="C7414">
        <v>1</v>
      </c>
      <c r="D7414" s="2">
        <v>42817</v>
      </c>
      <c r="E7414">
        <v>21</v>
      </c>
      <c r="F7414">
        <v>22.136399999999998</v>
      </c>
      <c r="G7414">
        <v>16.77</v>
      </c>
      <c r="H7414" s="3">
        <v>42817.31</v>
      </c>
    </row>
    <row r="7415" spans="1:8" x14ac:dyDescent="0.3">
      <c r="A7415" t="s">
        <v>70</v>
      </c>
      <c r="B7415">
        <v>3</v>
      </c>
      <c r="C7415">
        <v>41</v>
      </c>
      <c r="D7415" s="2">
        <v>42817</v>
      </c>
      <c r="E7415">
        <v>30</v>
      </c>
      <c r="F7415">
        <v>103.383</v>
      </c>
      <c r="G7415">
        <v>76.58</v>
      </c>
      <c r="H7415" s="3">
        <v>42817.32</v>
      </c>
    </row>
    <row r="7416" spans="1:8" x14ac:dyDescent="0.3">
      <c r="A7416" t="s">
        <v>11</v>
      </c>
      <c r="B7416">
        <v>9</v>
      </c>
      <c r="C7416">
        <v>1</v>
      </c>
      <c r="D7416" s="2">
        <v>42817</v>
      </c>
      <c r="E7416">
        <v>16</v>
      </c>
      <c r="F7416">
        <v>41.884599999999999</v>
      </c>
      <c r="G7416">
        <v>32.979999999999997</v>
      </c>
      <c r="H7416" s="3">
        <v>42817.32</v>
      </c>
    </row>
    <row r="7417" spans="1:8" x14ac:dyDescent="0.3">
      <c r="A7417" t="s">
        <v>67</v>
      </c>
      <c r="B7417">
        <v>15</v>
      </c>
      <c r="C7417">
        <v>1</v>
      </c>
      <c r="D7417" s="2">
        <v>42817</v>
      </c>
      <c r="E7417">
        <v>24</v>
      </c>
      <c r="F7417">
        <v>1.2767999999999999</v>
      </c>
      <c r="G7417">
        <v>0.96</v>
      </c>
      <c r="H7417" s="3">
        <v>42817.34</v>
      </c>
    </row>
    <row r="7418" spans="1:8" x14ac:dyDescent="0.3">
      <c r="A7418" t="s">
        <v>171</v>
      </c>
      <c r="B7418">
        <v>13</v>
      </c>
      <c r="C7418">
        <v>44</v>
      </c>
      <c r="D7418" s="2">
        <v>42817</v>
      </c>
      <c r="E7418">
        <v>5</v>
      </c>
      <c r="F7418">
        <v>79.883300000000006</v>
      </c>
      <c r="G7418">
        <v>57.47</v>
      </c>
      <c r="H7418" s="3">
        <v>42817.35</v>
      </c>
    </row>
    <row r="7419" spans="1:8" x14ac:dyDescent="0.3">
      <c r="A7419" t="s">
        <v>190</v>
      </c>
      <c r="B7419">
        <v>15</v>
      </c>
      <c r="C7419">
        <v>41</v>
      </c>
      <c r="D7419" s="2">
        <v>42817</v>
      </c>
      <c r="E7419">
        <v>10</v>
      </c>
      <c r="F7419">
        <v>2.3519999999999999</v>
      </c>
      <c r="G7419">
        <v>1.68</v>
      </c>
      <c r="H7419" s="3">
        <v>42817.36</v>
      </c>
    </row>
    <row r="7420" spans="1:8" x14ac:dyDescent="0.3">
      <c r="A7420" t="s">
        <v>103</v>
      </c>
      <c r="B7420">
        <v>3</v>
      </c>
      <c r="C7420">
        <v>2</v>
      </c>
      <c r="D7420" s="2">
        <v>42817</v>
      </c>
      <c r="E7420">
        <v>31</v>
      </c>
      <c r="F7420">
        <v>33.75</v>
      </c>
      <c r="G7420">
        <v>25</v>
      </c>
      <c r="H7420" s="3">
        <v>42817.38</v>
      </c>
    </row>
    <row r="7421" spans="1:8" x14ac:dyDescent="0.3">
      <c r="A7421" t="s">
        <v>80</v>
      </c>
      <c r="B7421">
        <v>15</v>
      </c>
      <c r="C7421">
        <v>1</v>
      </c>
      <c r="D7421" s="2">
        <v>42817</v>
      </c>
      <c r="E7421">
        <v>35</v>
      </c>
      <c r="F7421">
        <v>7.6163999999999996</v>
      </c>
      <c r="G7421">
        <v>5.77</v>
      </c>
      <c r="H7421" s="3">
        <v>42817.38</v>
      </c>
    </row>
    <row r="7422" spans="1:8" x14ac:dyDescent="0.3">
      <c r="A7422" t="s">
        <v>168</v>
      </c>
      <c r="B7422">
        <v>3</v>
      </c>
      <c r="C7422">
        <v>1</v>
      </c>
      <c r="D7422" s="2">
        <v>42817</v>
      </c>
      <c r="E7422">
        <v>4</v>
      </c>
      <c r="F7422">
        <v>39.607400000000005</v>
      </c>
      <c r="G7422">
        <v>29.78</v>
      </c>
      <c r="H7422" s="3">
        <v>42817.39</v>
      </c>
    </row>
    <row r="7423" spans="1:8" x14ac:dyDescent="0.3">
      <c r="A7423" t="s">
        <v>11</v>
      </c>
      <c r="B7423">
        <v>1</v>
      </c>
      <c r="C7423">
        <v>42</v>
      </c>
      <c r="D7423" s="2">
        <v>42817</v>
      </c>
      <c r="E7423">
        <v>26</v>
      </c>
      <c r="F7423">
        <v>41.225000000000001</v>
      </c>
      <c r="G7423">
        <v>32.979999999999997</v>
      </c>
      <c r="H7423" s="3">
        <v>42817.440000000002</v>
      </c>
    </row>
    <row r="7424" spans="1:8" x14ac:dyDescent="0.3">
      <c r="A7424" t="s">
        <v>85</v>
      </c>
      <c r="B7424">
        <v>6</v>
      </c>
      <c r="C7424">
        <v>1</v>
      </c>
      <c r="D7424" s="2">
        <v>42817</v>
      </c>
      <c r="E7424">
        <v>10</v>
      </c>
      <c r="F7424">
        <v>94.206000000000003</v>
      </c>
      <c r="G7424">
        <v>67.290000000000006</v>
      </c>
      <c r="H7424" s="3">
        <v>42817.45</v>
      </c>
    </row>
    <row r="7425" spans="1:8" x14ac:dyDescent="0.3">
      <c r="A7425" t="s">
        <v>183</v>
      </c>
      <c r="B7425">
        <v>10</v>
      </c>
      <c r="C7425">
        <v>43</v>
      </c>
      <c r="D7425" s="2">
        <v>42817</v>
      </c>
      <c r="E7425">
        <v>32</v>
      </c>
      <c r="F7425">
        <v>19.534500000000001</v>
      </c>
      <c r="G7425">
        <v>14.47</v>
      </c>
      <c r="H7425" s="3">
        <v>42817.45</v>
      </c>
    </row>
    <row r="7426" spans="1:8" x14ac:dyDescent="0.3">
      <c r="A7426" t="s">
        <v>25</v>
      </c>
      <c r="B7426">
        <v>3</v>
      </c>
      <c r="C7426">
        <v>1</v>
      </c>
      <c r="D7426" s="2">
        <v>42817</v>
      </c>
      <c r="E7426">
        <v>32</v>
      </c>
      <c r="F7426">
        <v>20.621199999999998</v>
      </c>
      <c r="G7426">
        <v>16.63</v>
      </c>
      <c r="H7426" s="3">
        <v>42817.45</v>
      </c>
    </row>
    <row r="7427" spans="1:8" x14ac:dyDescent="0.3">
      <c r="A7427" t="s">
        <v>160</v>
      </c>
      <c r="B7427">
        <v>1</v>
      </c>
      <c r="C7427">
        <v>41</v>
      </c>
      <c r="D7427" s="2">
        <v>42817</v>
      </c>
      <c r="E7427">
        <v>10</v>
      </c>
      <c r="F7427">
        <v>8.8919999999999995</v>
      </c>
      <c r="G7427">
        <v>6.84</v>
      </c>
      <c r="H7427" s="3">
        <v>42817.46</v>
      </c>
    </row>
    <row r="7428" spans="1:8" x14ac:dyDescent="0.3">
      <c r="A7428" t="s">
        <v>127</v>
      </c>
      <c r="B7428">
        <v>15</v>
      </c>
      <c r="C7428">
        <v>1</v>
      </c>
      <c r="D7428" s="2">
        <v>42817</v>
      </c>
      <c r="E7428">
        <v>13</v>
      </c>
      <c r="F7428">
        <v>30.4756</v>
      </c>
      <c r="G7428">
        <v>24.98</v>
      </c>
      <c r="H7428" s="3">
        <v>42817.47</v>
      </c>
    </row>
    <row r="7429" spans="1:8" x14ac:dyDescent="0.3">
      <c r="A7429" t="s">
        <v>133</v>
      </c>
      <c r="B7429">
        <v>2</v>
      </c>
      <c r="C7429">
        <v>41</v>
      </c>
      <c r="D7429" s="2">
        <v>42817</v>
      </c>
      <c r="E7429">
        <v>42</v>
      </c>
      <c r="F7429">
        <v>30.650400000000005</v>
      </c>
      <c r="G7429">
        <v>23.76</v>
      </c>
      <c r="H7429" s="3">
        <v>42817.51</v>
      </c>
    </row>
    <row r="7430" spans="1:8" x14ac:dyDescent="0.3">
      <c r="A7430" t="s">
        <v>30</v>
      </c>
      <c r="B7430">
        <v>2</v>
      </c>
      <c r="C7430">
        <v>1</v>
      </c>
      <c r="D7430" s="2">
        <v>42817</v>
      </c>
      <c r="E7430">
        <v>19</v>
      </c>
      <c r="F7430">
        <v>14.898000000000001</v>
      </c>
      <c r="G7430">
        <v>11.46</v>
      </c>
      <c r="H7430" s="3">
        <v>42817.52</v>
      </c>
    </row>
    <row r="7431" spans="1:8" x14ac:dyDescent="0.3">
      <c r="A7431" t="s">
        <v>17</v>
      </c>
      <c r="B7431">
        <v>1</v>
      </c>
      <c r="C7431">
        <v>41</v>
      </c>
      <c r="D7431" s="2">
        <v>42817</v>
      </c>
      <c r="E7431">
        <v>34</v>
      </c>
      <c r="F7431">
        <v>9.9288000000000007</v>
      </c>
      <c r="G7431">
        <v>7.88</v>
      </c>
      <c r="H7431" s="3">
        <v>42817.52</v>
      </c>
    </row>
    <row r="7432" spans="1:8" x14ac:dyDescent="0.3">
      <c r="A7432" t="s">
        <v>25</v>
      </c>
      <c r="B7432">
        <v>1</v>
      </c>
      <c r="C7432">
        <v>1</v>
      </c>
      <c r="D7432" s="2">
        <v>42817</v>
      </c>
      <c r="E7432">
        <v>12</v>
      </c>
      <c r="F7432">
        <v>21.951599999999999</v>
      </c>
      <c r="G7432">
        <v>16.63</v>
      </c>
      <c r="H7432" s="3">
        <v>42817.53</v>
      </c>
    </row>
    <row r="7433" spans="1:8" x14ac:dyDescent="0.3">
      <c r="A7433" t="s">
        <v>188</v>
      </c>
      <c r="B7433">
        <v>10</v>
      </c>
      <c r="C7433">
        <v>1</v>
      </c>
      <c r="D7433" s="2">
        <v>42817</v>
      </c>
      <c r="E7433">
        <v>16</v>
      </c>
      <c r="F7433">
        <v>24.6432</v>
      </c>
      <c r="G7433">
        <v>18.12</v>
      </c>
      <c r="H7433" s="3">
        <v>42817.54</v>
      </c>
    </row>
    <row r="7434" spans="1:8" x14ac:dyDescent="0.3">
      <c r="A7434" t="s">
        <v>38</v>
      </c>
      <c r="B7434">
        <v>12</v>
      </c>
      <c r="C7434">
        <v>41</v>
      </c>
      <c r="D7434" s="2">
        <v>42817</v>
      </c>
      <c r="E7434">
        <v>13</v>
      </c>
      <c r="F7434">
        <v>216.762</v>
      </c>
      <c r="G7434">
        <v>166.74</v>
      </c>
      <c r="H7434" s="3">
        <v>42817.55</v>
      </c>
    </row>
    <row r="7435" spans="1:8" x14ac:dyDescent="0.3">
      <c r="A7435" t="s">
        <v>159</v>
      </c>
      <c r="B7435">
        <v>14</v>
      </c>
      <c r="C7435">
        <v>3</v>
      </c>
      <c r="D7435" s="2">
        <v>42817</v>
      </c>
      <c r="E7435">
        <v>7</v>
      </c>
      <c r="F7435">
        <v>219.94209999999998</v>
      </c>
      <c r="G7435">
        <v>165.37</v>
      </c>
      <c r="H7435" s="3">
        <v>42817.57</v>
      </c>
    </row>
    <row r="7436" spans="1:8" x14ac:dyDescent="0.3">
      <c r="A7436" t="s">
        <v>11</v>
      </c>
      <c r="B7436">
        <v>1</v>
      </c>
      <c r="C7436">
        <v>41</v>
      </c>
      <c r="D7436" s="2">
        <v>42817</v>
      </c>
      <c r="E7436">
        <v>7</v>
      </c>
      <c r="F7436">
        <v>46.171999999999997</v>
      </c>
      <c r="G7436">
        <v>32.979999999999997</v>
      </c>
      <c r="H7436" s="3">
        <v>42817.57</v>
      </c>
    </row>
    <row r="7437" spans="1:8" x14ac:dyDescent="0.3">
      <c r="A7437" t="s">
        <v>33</v>
      </c>
      <c r="B7437">
        <v>3</v>
      </c>
      <c r="C7437">
        <v>42</v>
      </c>
      <c r="D7437" s="2">
        <v>42817</v>
      </c>
      <c r="E7437">
        <v>9</v>
      </c>
      <c r="F7437">
        <v>2.2303999999999999</v>
      </c>
      <c r="G7437">
        <v>1.64</v>
      </c>
      <c r="H7437" s="3">
        <v>42817.57</v>
      </c>
    </row>
    <row r="7438" spans="1:8" x14ac:dyDescent="0.3">
      <c r="A7438" t="s">
        <v>179</v>
      </c>
      <c r="B7438">
        <v>10</v>
      </c>
      <c r="C7438">
        <v>2</v>
      </c>
      <c r="D7438" s="2">
        <v>42817</v>
      </c>
      <c r="E7438">
        <v>14</v>
      </c>
      <c r="F7438">
        <v>19.679200000000002</v>
      </c>
      <c r="G7438">
        <v>14.47</v>
      </c>
      <c r="H7438" s="3">
        <v>42817.57</v>
      </c>
    </row>
    <row r="7439" spans="1:8" x14ac:dyDescent="0.3">
      <c r="A7439" t="s">
        <v>52</v>
      </c>
      <c r="B7439">
        <v>8</v>
      </c>
      <c r="C7439">
        <v>41</v>
      </c>
      <c r="D7439" s="2">
        <v>42817</v>
      </c>
      <c r="E7439">
        <v>18</v>
      </c>
      <c r="F7439">
        <v>21.2058</v>
      </c>
      <c r="G7439">
        <v>16.829999999999998</v>
      </c>
      <c r="H7439" s="3">
        <v>42817.599999999999</v>
      </c>
    </row>
    <row r="7440" spans="1:8" x14ac:dyDescent="0.3">
      <c r="A7440" t="s">
        <v>17</v>
      </c>
      <c r="B7440">
        <v>2</v>
      </c>
      <c r="C7440">
        <v>1</v>
      </c>
      <c r="D7440" s="2">
        <v>42817</v>
      </c>
      <c r="E7440">
        <v>45</v>
      </c>
      <c r="F7440">
        <v>9.7712000000000003</v>
      </c>
      <c r="G7440">
        <v>7.88</v>
      </c>
      <c r="H7440" s="3">
        <v>42817.599999999999</v>
      </c>
    </row>
    <row r="7441" spans="1:8" x14ac:dyDescent="0.3">
      <c r="A7441" t="s">
        <v>12</v>
      </c>
      <c r="B7441">
        <v>2</v>
      </c>
      <c r="C7441">
        <v>44</v>
      </c>
      <c r="D7441" s="2">
        <v>42817</v>
      </c>
      <c r="E7441">
        <v>24</v>
      </c>
      <c r="F7441">
        <v>103.9</v>
      </c>
      <c r="G7441">
        <v>83.12</v>
      </c>
      <c r="H7441" s="3">
        <v>42817.61</v>
      </c>
    </row>
    <row r="7442" spans="1:8" x14ac:dyDescent="0.3">
      <c r="A7442" t="s">
        <v>167</v>
      </c>
      <c r="B7442">
        <v>15</v>
      </c>
      <c r="C7442">
        <v>43</v>
      </c>
      <c r="D7442" s="2">
        <v>42817</v>
      </c>
      <c r="E7442">
        <v>23</v>
      </c>
      <c r="F7442">
        <v>13.119300000000001</v>
      </c>
      <c r="G7442">
        <v>10.17</v>
      </c>
      <c r="H7442" s="3">
        <v>42817.63</v>
      </c>
    </row>
    <row r="7443" spans="1:8" x14ac:dyDescent="0.3">
      <c r="A7443" t="s">
        <v>70</v>
      </c>
      <c r="B7443">
        <v>1</v>
      </c>
      <c r="C7443">
        <v>45</v>
      </c>
      <c r="D7443" s="2">
        <v>42817</v>
      </c>
      <c r="E7443">
        <v>39</v>
      </c>
      <c r="F7443">
        <v>100.3198</v>
      </c>
      <c r="G7443">
        <v>76.58</v>
      </c>
      <c r="H7443" s="3">
        <v>42817.63</v>
      </c>
    </row>
    <row r="7444" spans="1:8" x14ac:dyDescent="0.3">
      <c r="A7444" t="s">
        <v>137</v>
      </c>
      <c r="B7444">
        <v>1</v>
      </c>
      <c r="C7444">
        <v>1</v>
      </c>
      <c r="D7444" s="2">
        <v>42817</v>
      </c>
      <c r="E7444">
        <v>15</v>
      </c>
      <c r="F7444">
        <v>8.7552000000000003</v>
      </c>
      <c r="G7444">
        <v>6.84</v>
      </c>
      <c r="H7444" s="3">
        <v>42817.66</v>
      </c>
    </row>
    <row r="7445" spans="1:8" x14ac:dyDescent="0.3">
      <c r="A7445" t="s">
        <v>153</v>
      </c>
      <c r="B7445">
        <v>7</v>
      </c>
      <c r="C7445">
        <v>45</v>
      </c>
      <c r="D7445" s="2">
        <v>42817</v>
      </c>
      <c r="E7445">
        <v>36</v>
      </c>
      <c r="F7445">
        <v>110.63850000000001</v>
      </c>
      <c r="G7445">
        <v>89.95</v>
      </c>
      <c r="H7445" s="3">
        <v>42817.67</v>
      </c>
    </row>
    <row r="7446" spans="1:8" x14ac:dyDescent="0.3">
      <c r="A7446" t="s">
        <v>28</v>
      </c>
      <c r="B7446">
        <v>15</v>
      </c>
      <c r="C7446">
        <v>44</v>
      </c>
      <c r="D7446" s="2">
        <v>42817</v>
      </c>
      <c r="E7446">
        <v>41</v>
      </c>
      <c r="F7446">
        <v>41.951000000000001</v>
      </c>
      <c r="G7446">
        <v>32.270000000000003</v>
      </c>
      <c r="H7446" s="3">
        <v>42817.68</v>
      </c>
    </row>
    <row r="7447" spans="1:8" x14ac:dyDescent="0.3">
      <c r="A7447" t="s">
        <v>5</v>
      </c>
      <c r="B7447">
        <v>1</v>
      </c>
      <c r="C7447">
        <v>1</v>
      </c>
      <c r="D7447" s="2">
        <v>42817</v>
      </c>
      <c r="E7447">
        <v>27</v>
      </c>
      <c r="F7447">
        <v>32.96</v>
      </c>
      <c r="G7447">
        <v>25.75</v>
      </c>
      <c r="H7447" s="3">
        <v>42817.69</v>
      </c>
    </row>
    <row r="7448" spans="1:8" x14ac:dyDescent="0.3">
      <c r="A7448" t="s">
        <v>113</v>
      </c>
      <c r="B7448">
        <v>6</v>
      </c>
      <c r="C7448">
        <v>1</v>
      </c>
      <c r="D7448" s="2">
        <v>42817</v>
      </c>
      <c r="E7448">
        <v>31</v>
      </c>
      <c r="F7448">
        <v>105.3768</v>
      </c>
      <c r="G7448">
        <v>76.36</v>
      </c>
      <c r="H7448" s="3">
        <v>42817.73</v>
      </c>
    </row>
    <row r="7449" spans="1:8" x14ac:dyDescent="0.3">
      <c r="A7449" t="s">
        <v>16</v>
      </c>
      <c r="B7449">
        <v>15</v>
      </c>
      <c r="C7449">
        <v>2</v>
      </c>
      <c r="D7449" s="2">
        <v>42817</v>
      </c>
      <c r="E7449">
        <v>19</v>
      </c>
      <c r="F7449">
        <v>4.6710000000000003</v>
      </c>
      <c r="G7449">
        <v>3.46</v>
      </c>
      <c r="H7449" s="3">
        <v>42817.73</v>
      </c>
    </row>
    <row r="7450" spans="1:8" x14ac:dyDescent="0.3">
      <c r="A7450" t="s">
        <v>164</v>
      </c>
      <c r="B7450">
        <v>3</v>
      </c>
      <c r="C7450">
        <v>44</v>
      </c>
      <c r="D7450" s="2">
        <v>42817</v>
      </c>
      <c r="E7450">
        <v>26</v>
      </c>
      <c r="F7450">
        <v>863.11680000000013</v>
      </c>
      <c r="G7450">
        <v>648.96</v>
      </c>
      <c r="H7450" s="3">
        <v>42817.74</v>
      </c>
    </row>
    <row r="7451" spans="1:8" x14ac:dyDescent="0.3">
      <c r="A7451" t="s">
        <v>105</v>
      </c>
      <c r="B7451">
        <v>1</v>
      </c>
      <c r="C7451">
        <v>1</v>
      </c>
      <c r="D7451" s="2">
        <v>42817</v>
      </c>
      <c r="E7451">
        <v>37</v>
      </c>
      <c r="F7451">
        <v>106.9128</v>
      </c>
      <c r="G7451">
        <v>86.22</v>
      </c>
      <c r="H7451" s="3">
        <v>42817.74</v>
      </c>
    </row>
    <row r="7452" spans="1:8" x14ac:dyDescent="0.3">
      <c r="A7452" t="s">
        <v>19</v>
      </c>
      <c r="B7452">
        <v>15</v>
      </c>
      <c r="C7452">
        <v>3</v>
      </c>
      <c r="D7452" s="2">
        <v>42817</v>
      </c>
      <c r="E7452">
        <v>12</v>
      </c>
      <c r="F7452">
        <v>74.675200000000004</v>
      </c>
      <c r="G7452">
        <v>58.34</v>
      </c>
      <c r="H7452" s="3">
        <v>42817.74</v>
      </c>
    </row>
    <row r="7453" spans="1:8" x14ac:dyDescent="0.3">
      <c r="A7453" t="s">
        <v>64</v>
      </c>
      <c r="B7453">
        <v>1</v>
      </c>
      <c r="C7453">
        <v>44</v>
      </c>
      <c r="D7453" s="2">
        <v>42817</v>
      </c>
      <c r="E7453">
        <v>4</v>
      </c>
      <c r="F7453">
        <v>295.18770000000001</v>
      </c>
      <c r="G7453">
        <v>239.99</v>
      </c>
      <c r="H7453" s="3">
        <v>42817.74</v>
      </c>
    </row>
    <row r="7454" spans="1:8" x14ac:dyDescent="0.3">
      <c r="A7454" t="s">
        <v>80</v>
      </c>
      <c r="B7454">
        <v>1</v>
      </c>
      <c r="C7454">
        <v>41</v>
      </c>
      <c r="D7454" s="2">
        <v>42817</v>
      </c>
      <c r="E7454">
        <v>39</v>
      </c>
      <c r="F7454">
        <v>7.0970999999999993</v>
      </c>
      <c r="G7454">
        <v>5.77</v>
      </c>
      <c r="H7454" s="3">
        <v>42817.75</v>
      </c>
    </row>
    <row r="7455" spans="1:8" x14ac:dyDescent="0.3">
      <c r="A7455" t="s">
        <v>52</v>
      </c>
      <c r="B7455">
        <v>1</v>
      </c>
      <c r="C7455">
        <v>1</v>
      </c>
      <c r="D7455" s="2">
        <v>42817</v>
      </c>
      <c r="E7455">
        <v>26</v>
      </c>
      <c r="F7455">
        <v>21.710699999999996</v>
      </c>
      <c r="G7455">
        <v>16.829999999999998</v>
      </c>
      <c r="H7455" s="3">
        <v>42817.75</v>
      </c>
    </row>
    <row r="7456" spans="1:8" x14ac:dyDescent="0.3">
      <c r="A7456" t="s">
        <v>35</v>
      </c>
      <c r="B7456">
        <v>15</v>
      </c>
      <c r="C7456">
        <v>45</v>
      </c>
      <c r="D7456" s="2">
        <v>42817</v>
      </c>
      <c r="E7456">
        <v>41</v>
      </c>
      <c r="F7456">
        <v>1078.616</v>
      </c>
      <c r="G7456">
        <v>793.1</v>
      </c>
      <c r="H7456" s="3">
        <v>42817.760000000002</v>
      </c>
    </row>
    <row r="7457" spans="1:8" x14ac:dyDescent="0.3">
      <c r="A7457" t="s">
        <v>174</v>
      </c>
      <c r="B7457">
        <v>10</v>
      </c>
      <c r="C7457">
        <v>1</v>
      </c>
      <c r="D7457" s="2">
        <v>42817</v>
      </c>
      <c r="E7457">
        <v>10</v>
      </c>
      <c r="F7457">
        <v>29.975999999999999</v>
      </c>
      <c r="G7457">
        <v>24.98</v>
      </c>
      <c r="H7457" s="3">
        <v>42817.79</v>
      </c>
    </row>
    <row r="7458" spans="1:8" x14ac:dyDescent="0.3">
      <c r="A7458" t="s">
        <v>170</v>
      </c>
      <c r="B7458">
        <v>2</v>
      </c>
      <c r="C7458">
        <v>1</v>
      </c>
      <c r="D7458" s="2">
        <v>42817</v>
      </c>
      <c r="E7458">
        <v>33</v>
      </c>
      <c r="F7458">
        <v>107.964</v>
      </c>
      <c r="G7458">
        <v>89.97</v>
      </c>
      <c r="H7458" s="3">
        <v>42817.79</v>
      </c>
    </row>
    <row r="7459" spans="1:8" x14ac:dyDescent="0.3">
      <c r="A7459" t="s">
        <v>29</v>
      </c>
      <c r="B7459">
        <v>1</v>
      </c>
      <c r="C7459">
        <v>2</v>
      </c>
      <c r="D7459" s="2">
        <v>42817</v>
      </c>
      <c r="E7459">
        <v>8</v>
      </c>
      <c r="F7459">
        <v>8.8693000000000008</v>
      </c>
      <c r="G7459">
        <v>7.33</v>
      </c>
      <c r="H7459" s="3">
        <v>42817.8</v>
      </c>
    </row>
    <row r="7460" spans="1:8" x14ac:dyDescent="0.3">
      <c r="A7460" t="s">
        <v>100</v>
      </c>
      <c r="B7460">
        <v>1</v>
      </c>
      <c r="C7460">
        <v>1</v>
      </c>
      <c r="D7460" s="2">
        <v>42817</v>
      </c>
      <c r="E7460">
        <v>33</v>
      </c>
      <c r="F7460">
        <v>6.1695000000000002</v>
      </c>
      <c r="G7460">
        <v>4.57</v>
      </c>
      <c r="H7460" s="3">
        <v>42817.8</v>
      </c>
    </row>
    <row r="7461" spans="1:8" x14ac:dyDescent="0.3">
      <c r="A7461" t="s">
        <v>54</v>
      </c>
      <c r="B7461">
        <v>1</v>
      </c>
      <c r="C7461">
        <v>1</v>
      </c>
      <c r="D7461" s="2">
        <v>42817</v>
      </c>
      <c r="E7461">
        <v>9</v>
      </c>
      <c r="F7461">
        <v>92.360399999999984</v>
      </c>
      <c r="G7461">
        <v>69.97</v>
      </c>
      <c r="H7461" s="3">
        <v>42817.83</v>
      </c>
    </row>
    <row r="7462" spans="1:8" x14ac:dyDescent="0.3">
      <c r="A7462" t="s">
        <v>17</v>
      </c>
      <c r="B7462">
        <v>10</v>
      </c>
      <c r="C7462">
        <v>41</v>
      </c>
      <c r="D7462" s="2">
        <v>42817</v>
      </c>
      <c r="E7462">
        <v>26</v>
      </c>
      <c r="F7462">
        <v>9.4559999999999995</v>
      </c>
      <c r="G7462">
        <v>7.88</v>
      </c>
      <c r="H7462" s="3">
        <v>42817.83</v>
      </c>
    </row>
    <row r="7463" spans="1:8" x14ac:dyDescent="0.3">
      <c r="A7463" t="s">
        <v>163</v>
      </c>
      <c r="B7463">
        <v>1</v>
      </c>
      <c r="C7463">
        <v>2</v>
      </c>
      <c r="D7463" s="2">
        <v>42817</v>
      </c>
      <c r="E7463">
        <v>15</v>
      </c>
      <c r="F7463">
        <v>7.3844999999999992</v>
      </c>
      <c r="G7463">
        <v>5.47</v>
      </c>
      <c r="H7463" s="3">
        <v>42817.84</v>
      </c>
    </row>
    <row r="7464" spans="1:8" x14ac:dyDescent="0.3">
      <c r="A7464" t="s">
        <v>118</v>
      </c>
      <c r="B7464">
        <v>4</v>
      </c>
      <c r="C7464">
        <v>3</v>
      </c>
      <c r="D7464" s="2">
        <v>42817</v>
      </c>
      <c r="E7464">
        <v>37</v>
      </c>
      <c r="F7464">
        <v>4.2904</v>
      </c>
      <c r="G7464">
        <v>3.46</v>
      </c>
      <c r="H7464" s="3">
        <v>42817.84</v>
      </c>
    </row>
    <row r="7465" spans="1:8" x14ac:dyDescent="0.3">
      <c r="A7465" t="s">
        <v>368</v>
      </c>
      <c r="B7465">
        <v>10</v>
      </c>
      <c r="C7465">
        <v>45</v>
      </c>
      <c r="D7465" s="2">
        <v>42817</v>
      </c>
      <c r="E7465">
        <v>16</v>
      </c>
      <c r="F7465">
        <v>49.3568</v>
      </c>
      <c r="G7465">
        <v>38.56</v>
      </c>
      <c r="H7465" s="3">
        <v>42817.85</v>
      </c>
    </row>
    <row r="7466" spans="1:8" x14ac:dyDescent="0.3">
      <c r="A7466" t="s">
        <v>176</v>
      </c>
      <c r="B7466">
        <v>1</v>
      </c>
      <c r="C7466">
        <v>1</v>
      </c>
      <c r="D7466" s="2">
        <v>42817</v>
      </c>
      <c r="E7466">
        <v>33</v>
      </c>
      <c r="F7466">
        <v>17.8688</v>
      </c>
      <c r="G7466">
        <v>13.96</v>
      </c>
      <c r="H7466" s="3">
        <v>42817.85</v>
      </c>
    </row>
    <row r="7467" spans="1:8" x14ac:dyDescent="0.3">
      <c r="A7467" t="s">
        <v>12</v>
      </c>
      <c r="B7467">
        <v>10</v>
      </c>
      <c r="C7467">
        <v>41</v>
      </c>
      <c r="D7467" s="2">
        <v>42817</v>
      </c>
      <c r="E7467">
        <v>29</v>
      </c>
      <c r="F7467">
        <v>115.5368</v>
      </c>
      <c r="G7467">
        <v>83.12</v>
      </c>
      <c r="H7467" s="3">
        <v>42817.85</v>
      </c>
    </row>
    <row r="7468" spans="1:8" x14ac:dyDescent="0.3">
      <c r="A7468" t="s">
        <v>89</v>
      </c>
      <c r="B7468">
        <v>1</v>
      </c>
      <c r="C7468">
        <v>44</v>
      </c>
      <c r="D7468" s="2">
        <v>42817</v>
      </c>
      <c r="E7468">
        <v>13</v>
      </c>
      <c r="F7468">
        <v>40.380000000000003</v>
      </c>
      <c r="G7468">
        <v>33.65</v>
      </c>
      <c r="H7468" s="3">
        <v>42817.86</v>
      </c>
    </row>
    <row r="7469" spans="1:8" x14ac:dyDescent="0.3">
      <c r="A7469" t="s">
        <v>12</v>
      </c>
      <c r="B7469">
        <v>12</v>
      </c>
      <c r="C7469">
        <v>1</v>
      </c>
      <c r="D7469" s="2">
        <v>42817</v>
      </c>
      <c r="E7469">
        <v>45</v>
      </c>
      <c r="F7469">
        <v>99.744000000000014</v>
      </c>
      <c r="G7469">
        <v>83.12</v>
      </c>
      <c r="H7469" s="3">
        <v>42817.88</v>
      </c>
    </row>
    <row r="7470" spans="1:8" x14ac:dyDescent="0.3">
      <c r="A7470" t="s">
        <v>200</v>
      </c>
      <c r="B7470">
        <v>4</v>
      </c>
      <c r="C7470">
        <v>42</v>
      </c>
      <c r="D7470" s="2">
        <v>42817</v>
      </c>
      <c r="E7470">
        <v>1</v>
      </c>
      <c r="F7470">
        <v>38.736699999999999</v>
      </c>
      <c r="G7470">
        <v>29.57</v>
      </c>
      <c r="H7470" s="3">
        <v>42817.93</v>
      </c>
    </row>
    <row r="7471" spans="1:8" x14ac:dyDescent="0.3">
      <c r="A7471" t="s">
        <v>11</v>
      </c>
      <c r="B7471">
        <v>15</v>
      </c>
      <c r="C7471">
        <v>1</v>
      </c>
      <c r="D7471" s="2">
        <v>42817</v>
      </c>
      <c r="E7471">
        <v>5</v>
      </c>
      <c r="F7471">
        <v>41.554799999999993</v>
      </c>
      <c r="G7471">
        <v>32.979999999999997</v>
      </c>
      <c r="H7471" s="3">
        <v>42817.93</v>
      </c>
    </row>
    <row r="7472" spans="1:8" x14ac:dyDescent="0.3">
      <c r="A7472" t="s">
        <v>17</v>
      </c>
      <c r="B7472">
        <v>1</v>
      </c>
      <c r="C7472">
        <v>3</v>
      </c>
      <c r="D7472" s="2">
        <v>42817</v>
      </c>
      <c r="E7472">
        <v>37</v>
      </c>
      <c r="F7472">
        <v>10.480399999999999</v>
      </c>
      <c r="G7472">
        <v>7.88</v>
      </c>
      <c r="H7472" s="3">
        <v>42817.93</v>
      </c>
    </row>
    <row r="7473" spans="1:8" x14ac:dyDescent="0.3">
      <c r="A7473" t="s">
        <v>52</v>
      </c>
      <c r="B7473">
        <v>4</v>
      </c>
      <c r="C7473">
        <v>3</v>
      </c>
      <c r="D7473" s="2">
        <v>42817</v>
      </c>
      <c r="E7473">
        <v>5</v>
      </c>
      <c r="F7473">
        <v>20.700899999999997</v>
      </c>
      <c r="G7473">
        <v>16.829999999999998</v>
      </c>
      <c r="H7473" s="3">
        <v>42817.95</v>
      </c>
    </row>
    <row r="7474" spans="1:8" x14ac:dyDescent="0.3">
      <c r="A7474" t="s">
        <v>53</v>
      </c>
      <c r="B7474">
        <v>1</v>
      </c>
      <c r="C7474">
        <v>41</v>
      </c>
      <c r="D7474" s="2">
        <v>42817</v>
      </c>
      <c r="E7474">
        <v>49</v>
      </c>
      <c r="F7474">
        <v>18.7698</v>
      </c>
      <c r="G7474">
        <v>15.26</v>
      </c>
      <c r="H7474" s="3">
        <v>42817.95</v>
      </c>
    </row>
    <row r="7475" spans="1:8" x14ac:dyDescent="0.3">
      <c r="A7475" t="s">
        <v>46</v>
      </c>
      <c r="B7475">
        <v>3</v>
      </c>
      <c r="C7475">
        <v>1</v>
      </c>
      <c r="D7475" s="2">
        <v>42817</v>
      </c>
      <c r="E7475">
        <v>48</v>
      </c>
      <c r="F7475">
        <v>80.337599999999995</v>
      </c>
      <c r="G7475">
        <v>63.76</v>
      </c>
      <c r="H7475" s="3">
        <v>42817.95</v>
      </c>
    </row>
    <row r="7476" spans="1:8" x14ac:dyDescent="0.3">
      <c r="A7476" t="s">
        <v>51</v>
      </c>
      <c r="B7476">
        <v>12</v>
      </c>
      <c r="C7476">
        <v>1</v>
      </c>
      <c r="D7476" s="2">
        <v>42817</v>
      </c>
      <c r="E7476">
        <v>34</v>
      </c>
      <c r="F7476">
        <v>1.5624</v>
      </c>
      <c r="G7476">
        <v>1.26</v>
      </c>
      <c r="H7476" s="3">
        <v>42817.97</v>
      </c>
    </row>
    <row r="7477" spans="1:8" x14ac:dyDescent="0.3">
      <c r="A7477" t="s">
        <v>52</v>
      </c>
      <c r="B7477">
        <v>2</v>
      </c>
      <c r="C7477">
        <v>2</v>
      </c>
      <c r="D7477" s="2">
        <v>42817</v>
      </c>
      <c r="E7477">
        <v>5</v>
      </c>
      <c r="F7477">
        <v>21.374099999999999</v>
      </c>
      <c r="G7477">
        <v>16.829999999999998</v>
      </c>
      <c r="H7477" s="3">
        <v>42817.97</v>
      </c>
    </row>
    <row r="7478" spans="1:8" x14ac:dyDescent="0.3">
      <c r="A7478" t="s">
        <v>52</v>
      </c>
      <c r="B7478">
        <v>1</v>
      </c>
      <c r="C7478">
        <v>41</v>
      </c>
      <c r="D7478" s="2">
        <v>42817</v>
      </c>
      <c r="E7478">
        <v>33</v>
      </c>
      <c r="F7478">
        <v>21.542399999999997</v>
      </c>
      <c r="G7478">
        <v>16.829999999999998</v>
      </c>
      <c r="H7478" s="3">
        <v>42817.97</v>
      </c>
    </row>
    <row r="7479" spans="1:8" x14ac:dyDescent="0.3">
      <c r="A7479" t="s">
        <v>144</v>
      </c>
      <c r="B7479">
        <v>1</v>
      </c>
      <c r="C7479">
        <v>41</v>
      </c>
      <c r="D7479" s="2">
        <v>42817</v>
      </c>
      <c r="E7479">
        <v>26</v>
      </c>
      <c r="F7479">
        <v>30.2211</v>
      </c>
      <c r="G7479">
        <v>24.57</v>
      </c>
      <c r="H7479" s="3">
        <v>42817.98</v>
      </c>
    </row>
    <row r="7480" spans="1:8" x14ac:dyDescent="0.3">
      <c r="A7480" t="s">
        <v>36</v>
      </c>
      <c r="B7480">
        <v>10</v>
      </c>
      <c r="C7480">
        <v>3</v>
      </c>
      <c r="D7480" s="2">
        <v>42817</v>
      </c>
      <c r="E7480">
        <v>46</v>
      </c>
      <c r="F7480">
        <v>83.825000000000003</v>
      </c>
      <c r="G7480">
        <v>67.06</v>
      </c>
      <c r="H7480" s="3">
        <v>42817.98</v>
      </c>
    </row>
    <row r="7481" spans="1:8" x14ac:dyDescent="0.3">
      <c r="A7481" t="s">
        <v>17</v>
      </c>
      <c r="B7481">
        <v>1</v>
      </c>
      <c r="C7481">
        <v>41</v>
      </c>
      <c r="D7481" s="2">
        <v>42818</v>
      </c>
      <c r="E7481">
        <v>41</v>
      </c>
      <c r="F7481">
        <v>9.5348000000000006</v>
      </c>
      <c r="G7481">
        <v>7.88</v>
      </c>
      <c r="H7481" s="3">
        <v>42818</v>
      </c>
    </row>
    <row r="7482" spans="1:8" x14ac:dyDescent="0.3">
      <c r="A7482" t="s">
        <v>194</v>
      </c>
      <c r="B7482">
        <v>15</v>
      </c>
      <c r="C7482">
        <v>1</v>
      </c>
      <c r="D7482" s="2">
        <v>42818</v>
      </c>
      <c r="E7482">
        <v>33</v>
      </c>
      <c r="F7482">
        <v>7.833800000000001</v>
      </c>
      <c r="G7482">
        <v>5.98</v>
      </c>
      <c r="H7482" s="3">
        <v>42818</v>
      </c>
    </row>
    <row r="7483" spans="1:8" x14ac:dyDescent="0.3">
      <c r="A7483" t="s">
        <v>52</v>
      </c>
      <c r="B7483">
        <v>1</v>
      </c>
      <c r="C7483">
        <v>1</v>
      </c>
      <c r="D7483" s="2">
        <v>42818</v>
      </c>
      <c r="E7483">
        <v>9</v>
      </c>
      <c r="F7483">
        <v>22.720499999999998</v>
      </c>
      <c r="G7483">
        <v>16.829999999999998</v>
      </c>
      <c r="H7483" s="3">
        <v>42818.02</v>
      </c>
    </row>
    <row r="7484" spans="1:8" x14ac:dyDescent="0.3">
      <c r="A7484" t="s">
        <v>157</v>
      </c>
      <c r="B7484">
        <v>8</v>
      </c>
      <c r="C7484">
        <v>1</v>
      </c>
      <c r="D7484" s="2">
        <v>42818</v>
      </c>
      <c r="E7484">
        <v>45</v>
      </c>
      <c r="F7484">
        <v>34.108799999999995</v>
      </c>
      <c r="G7484">
        <v>25.08</v>
      </c>
      <c r="H7484" s="3">
        <v>42818.05</v>
      </c>
    </row>
    <row r="7485" spans="1:8" x14ac:dyDescent="0.3">
      <c r="A7485" t="s">
        <v>17</v>
      </c>
      <c r="B7485">
        <v>1</v>
      </c>
      <c r="C7485">
        <v>1</v>
      </c>
      <c r="D7485" s="2">
        <v>42818</v>
      </c>
      <c r="E7485">
        <v>48</v>
      </c>
      <c r="F7485">
        <v>9.6923999999999992</v>
      </c>
      <c r="G7485">
        <v>7.88</v>
      </c>
      <c r="H7485" s="3">
        <v>42818.06</v>
      </c>
    </row>
    <row r="7486" spans="1:8" x14ac:dyDescent="0.3">
      <c r="A7486" t="s">
        <v>28</v>
      </c>
      <c r="B7486">
        <v>10</v>
      </c>
      <c r="C7486">
        <v>3</v>
      </c>
      <c r="D7486" s="2">
        <v>42818</v>
      </c>
      <c r="E7486">
        <v>39</v>
      </c>
      <c r="F7486">
        <v>39.369400000000006</v>
      </c>
      <c r="G7486">
        <v>32.270000000000003</v>
      </c>
      <c r="H7486" s="3">
        <v>42818.07</v>
      </c>
    </row>
    <row r="7487" spans="1:8" x14ac:dyDescent="0.3">
      <c r="A7487" t="s">
        <v>17</v>
      </c>
      <c r="B7487">
        <v>4</v>
      </c>
      <c r="C7487">
        <v>2</v>
      </c>
      <c r="D7487" s="2">
        <v>42818</v>
      </c>
      <c r="E7487">
        <v>20</v>
      </c>
      <c r="F7487">
        <v>10.638</v>
      </c>
      <c r="G7487">
        <v>7.88</v>
      </c>
      <c r="H7487" s="3">
        <v>42818.1</v>
      </c>
    </row>
    <row r="7488" spans="1:8" x14ac:dyDescent="0.3">
      <c r="A7488" t="s">
        <v>70</v>
      </c>
      <c r="B7488">
        <v>3</v>
      </c>
      <c r="C7488">
        <v>1</v>
      </c>
      <c r="D7488" s="2">
        <v>42818</v>
      </c>
      <c r="E7488">
        <v>20</v>
      </c>
      <c r="F7488">
        <v>101.8514</v>
      </c>
      <c r="G7488">
        <v>76.58</v>
      </c>
      <c r="H7488" s="3">
        <v>42818.11</v>
      </c>
    </row>
    <row r="7489" spans="1:8" x14ac:dyDescent="0.3">
      <c r="A7489" t="s">
        <v>57</v>
      </c>
      <c r="B7489">
        <v>1</v>
      </c>
      <c r="C7489">
        <v>2</v>
      </c>
      <c r="D7489" s="2">
        <v>42818</v>
      </c>
      <c r="E7489">
        <v>12</v>
      </c>
      <c r="F7489">
        <v>36.258499999999998</v>
      </c>
      <c r="G7489">
        <v>28.55</v>
      </c>
      <c r="H7489" s="3">
        <v>42818.12</v>
      </c>
    </row>
    <row r="7490" spans="1:8" x14ac:dyDescent="0.3">
      <c r="A7490" t="s">
        <v>43</v>
      </c>
      <c r="B7490">
        <v>9</v>
      </c>
      <c r="C7490">
        <v>1</v>
      </c>
      <c r="D7490" s="2">
        <v>42818</v>
      </c>
      <c r="E7490">
        <v>13</v>
      </c>
      <c r="F7490">
        <v>82.242000000000004</v>
      </c>
      <c r="G7490">
        <v>60.92</v>
      </c>
      <c r="H7490" s="3">
        <v>42818.14</v>
      </c>
    </row>
    <row r="7491" spans="1:8" x14ac:dyDescent="0.3">
      <c r="A7491" t="s">
        <v>29</v>
      </c>
      <c r="B7491">
        <v>2</v>
      </c>
      <c r="C7491">
        <v>1</v>
      </c>
      <c r="D7491" s="2">
        <v>42818</v>
      </c>
      <c r="E7491">
        <v>3</v>
      </c>
      <c r="F7491">
        <v>8.9426000000000005</v>
      </c>
      <c r="G7491">
        <v>7.33</v>
      </c>
      <c r="H7491" s="3">
        <v>42818.17</v>
      </c>
    </row>
    <row r="7492" spans="1:8" x14ac:dyDescent="0.3">
      <c r="A7492" t="s">
        <v>126</v>
      </c>
      <c r="B7492">
        <v>1</v>
      </c>
      <c r="C7492">
        <v>44</v>
      </c>
      <c r="D7492" s="2">
        <v>42818</v>
      </c>
      <c r="E7492">
        <v>7</v>
      </c>
      <c r="F7492">
        <v>71.809200000000004</v>
      </c>
      <c r="G7492">
        <v>58.86</v>
      </c>
      <c r="H7492" s="3">
        <v>42818.19</v>
      </c>
    </row>
    <row r="7493" spans="1:8" x14ac:dyDescent="0.3">
      <c r="A7493" t="s">
        <v>200</v>
      </c>
      <c r="B7493">
        <v>1</v>
      </c>
      <c r="C7493">
        <v>45</v>
      </c>
      <c r="D7493" s="2">
        <v>42818</v>
      </c>
      <c r="E7493">
        <v>40</v>
      </c>
      <c r="F7493">
        <v>38.441000000000003</v>
      </c>
      <c r="G7493">
        <v>29.57</v>
      </c>
      <c r="H7493" s="3">
        <v>42818.2</v>
      </c>
    </row>
    <row r="7494" spans="1:8" x14ac:dyDescent="0.3">
      <c r="A7494" t="s">
        <v>17</v>
      </c>
      <c r="B7494">
        <v>9</v>
      </c>
      <c r="C7494">
        <v>45</v>
      </c>
      <c r="D7494" s="2">
        <v>42818</v>
      </c>
      <c r="E7494">
        <v>15</v>
      </c>
      <c r="F7494">
        <v>11.032</v>
      </c>
      <c r="G7494">
        <v>7.88</v>
      </c>
      <c r="H7494" s="3">
        <v>42818.2</v>
      </c>
    </row>
    <row r="7495" spans="1:8" x14ac:dyDescent="0.3">
      <c r="A7495" t="s">
        <v>70</v>
      </c>
      <c r="B7495">
        <v>7</v>
      </c>
      <c r="C7495">
        <v>45</v>
      </c>
      <c r="D7495" s="2">
        <v>42818</v>
      </c>
      <c r="E7495">
        <v>45</v>
      </c>
      <c r="F7495">
        <v>104.91459999999999</v>
      </c>
      <c r="G7495">
        <v>76.58</v>
      </c>
      <c r="H7495" s="3">
        <v>42818.2</v>
      </c>
    </row>
    <row r="7496" spans="1:8" x14ac:dyDescent="0.3">
      <c r="A7496" t="s">
        <v>163</v>
      </c>
      <c r="B7496">
        <v>1</v>
      </c>
      <c r="C7496">
        <v>44</v>
      </c>
      <c r="D7496" s="2">
        <v>42818</v>
      </c>
      <c r="E7496">
        <v>22</v>
      </c>
      <c r="F7496">
        <v>7.2203999999999997</v>
      </c>
      <c r="G7496">
        <v>5.47</v>
      </c>
      <c r="H7496" s="3">
        <v>42818.21</v>
      </c>
    </row>
    <row r="7497" spans="1:8" x14ac:dyDescent="0.3">
      <c r="A7497" t="s">
        <v>12</v>
      </c>
      <c r="B7497">
        <v>6</v>
      </c>
      <c r="C7497">
        <v>44</v>
      </c>
      <c r="D7497" s="2">
        <v>42818</v>
      </c>
      <c r="E7497">
        <v>40</v>
      </c>
      <c r="F7497">
        <v>112.212</v>
      </c>
      <c r="G7497">
        <v>83.12</v>
      </c>
      <c r="H7497" s="3">
        <v>42818.21</v>
      </c>
    </row>
    <row r="7498" spans="1:8" x14ac:dyDescent="0.3">
      <c r="A7498" t="s">
        <v>29</v>
      </c>
      <c r="B7498">
        <v>1</v>
      </c>
      <c r="C7498">
        <v>41</v>
      </c>
      <c r="D7498" s="2">
        <v>42818</v>
      </c>
      <c r="E7498">
        <v>8</v>
      </c>
      <c r="F7498">
        <v>9.5289999999999999</v>
      </c>
      <c r="G7498">
        <v>7.33</v>
      </c>
      <c r="H7498" s="3">
        <v>42818.23</v>
      </c>
    </row>
    <row r="7499" spans="1:8" x14ac:dyDescent="0.3">
      <c r="A7499" t="s">
        <v>12</v>
      </c>
      <c r="B7499">
        <v>1</v>
      </c>
      <c r="C7499">
        <v>41</v>
      </c>
      <c r="D7499" s="2">
        <v>42818</v>
      </c>
      <c r="E7499">
        <v>43</v>
      </c>
      <c r="F7499">
        <v>109.7184</v>
      </c>
      <c r="G7499">
        <v>83.12</v>
      </c>
      <c r="H7499" s="3">
        <v>42818.23</v>
      </c>
    </row>
    <row r="7500" spans="1:8" x14ac:dyDescent="0.3">
      <c r="A7500" t="s">
        <v>16</v>
      </c>
      <c r="B7500">
        <v>6</v>
      </c>
      <c r="C7500">
        <v>1</v>
      </c>
      <c r="D7500" s="2">
        <v>42818</v>
      </c>
      <c r="E7500">
        <v>15</v>
      </c>
      <c r="F7500">
        <v>4.7401999999999997</v>
      </c>
      <c r="G7500">
        <v>3.46</v>
      </c>
      <c r="H7500" s="3">
        <v>42818.23</v>
      </c>
    </row>
    <row r="7501" spans="1:8" x14ac:dyDescent="0.3">
      <c r="A7501" t="s">
        <v>52</v>
      </c>
      <c r="B7501">
        <v>1</v>
      </c>
      <c r="C7501">
        <v>1</v>
      </c>
      <c r="D7501" s="2">
        <v>42818</v>
      </c>
      <c r="E7501">
        <v>14</v>
      </c>
      <c r="F7501">
        <v>23.057099999999995</v>
      </c>
      <c r="G7501">
        <v>16.829999999999998</v>
      </c>
      <c r="H7501" s="3">
        <v>42818.239999999998</v>
      </c>
    </row>
    <row r="7502" spans="1:8" x14ac:dyDescent="0.3">
      <c r="A7502" t="s">
        <v>198</v>
      </c>
      <c r="B7502">
        <v>1</v>
      </c>
      <c r="C7502">
        <v>1</v>
      </c>
      <c r="D7502" s="2">
        <v>42818</v>
      </c>
      <c r="E7502">
        <v>36</v>
      </c>
      <c r="F7502">
        <v>108.10879999999999</v>
      </c>
      <c r="G7502">
        <v>84.46</v>
      </c>
      <c r="H7502" s="3">
        <v>42818.26</v>
      </c>
    </row>
    <row r="7503" spans="1:8" x14ac:dyDescent="0.3">
      <c r="A7503" t="s">
        <v>62</v>
      </c>
      <c r="B7503">
        <v>1</v>
      </c>
      <c r="C7503">
        <v>1</v>
      </c>
      <c r="D7503" s="2">
        <v>42818</v>
      </c>
      <c r="E7503">
        <v>4</v>
      </c>
      <c r="F7503">
        <v>18.711600000000001</v>
      </c>
      <c r="G7503">
        <v>15.09</v>
      </c>
      <c r="H7503" s="3">
        <v>42818.26</v>
      </c>
    </row>
    <row r="7504" spans="1:8" x14ac:dyDescent="0.3">
      <c r="A7504" t="s">
        <v>70</v>
      </c>
      <c r="B7504">
        <v>1</v>
      </c>
      <c r="C7504">
        <v>1</v>
      </c>
      <c r="D7504" s="2">
        <v>42818</v>
      </c>
      <c r="E7504">
        <v>15</v>
      </c>
      <c r="F7504">
        <v>96.490799999999993</v>
      </c>
      <c r="G7504">
        <v>76.58</v>
      </c>
      <c r="H7504" s="3">
        <v>42818.28</v>
      </c>
    </row>
    <row r="7505" spans="1:8" x14ac:dyDescent="0.3">
      <c r="A7505" t="s">
        <v>150</v>
      </c>
      <c r="B7505">
        <v>4</v>
      </c>
      <c r="C7505">
        <v>41</v>
      </c>
      <c r="D7505" s="2">
        <v>42818</v>
      </c>
      <c r="E7505">
        <v>38</v>
      </c>
      <c r="F7505">
        <v>2.6288999999999998</v>
      </c>
      <c r="G7505">
        <v>2.0699999999999998</v>
      </c>
      <c r="H7505" s="3">
        <v>42818.28</v>
      </c>
    </row>
    <row r="7506" spans="1:8" x14ac:dyDescent="0.3">
      <c r="A7506" t="s">
        <v>12</v>
      </c>
      <c r="B7506">
        <v>15</v>
      </c>
      <c r="C7506">
        <v>1</v>
      </c>
      <c r="D7506" s="2">
        <v>42818</v>
      </c>
      <c r="E7506">
        <v>11</v>
      </c>
      <c r="F7506">
        <v>112.212</v>
      </c>
      <c r="G7506">
        <v>83.12</v>
      </c>
      <c r="H7506" s="3">
        <v>42818.3</v>
      </c>
    </row>
    <row r="7507" spans="1:8" x14ac:dyDescent="0.3">
      <c r="A7507" t="s">
        <v>4</v>
      </c>
      <c r="B7507">
        <v>1</v>
      </c>
      <c r="C7507">
        <v>1</v>
      </c>
      <c r="D7507" s="2">
        <v>42818</v>
      </c>
      <c r="E7507">
        <v>13</v>
      </c>
      <c r="F7507">
        <v>6.8459999999999992</v>
      </c>
      <c r="G7507">
        <v>4.8899999999999997</v>
      </c>
      <c r="H7507" s="3">
        <v>42818.32</v>
      </c>
    </row>
    <row r="7508" spans="1:8" x14ac:dyDescent="0.3">
      <c r="A7508" t="s">
        <v>70</v>
      </c>
      <c r="B7508">
        <v>1</v>
      </c>
      <c r="C7508">
        <v>1</v>
      </c>
      <c r="D7508" s="2">
        <v>42818</v>
      </c>
      <c r="E7508">
        <v>11</v>
      </c>
      <c r="F7508">
        <v>97.256599999999992</v>
      </c>
      <c r="G7508">
        <v>76.58</v>
      </c>
      <c r="H7508" s="3">
        <v>42818.34</v>
      </c>
    </row>
    <row r="7509" spans="1:8" x14ac:dyDescent="0.3">
      <c r="A7509" t="s">
        <v>192</v>
      </c>
      <c r="B7509">
        <v>2</v>
      </c>
      <c r="C7509">
        <v>1</v>
      </c>
      <c r="D7509" s="2">
        <v>42818</v>
      </c>
      <c r="E7509">
        <v>28</v>
      </c>
      <c r="F7509">
        <v>2.6656</v>
      </c>
      <c r="G7509">
        <v>1.96</v>
      </c>
      <c r="H7509" s="3">
        <v>42818.35</v>
      </c>
    </row>
    <row r="7510" spans="1:8" x14ac:dyDescent="0.3">
      <c r="A7510" t="s">
        <v>29</v>
      </c>
      <c r="B7510">
        <v>1</v>
      </c>
      <c r="C7510">
        <v>42</v>
      </c>
      <c r="D7510" s="2">
        <v>42818</v>
      </c>
      <c r="E7510">
        <v>46</v>
      </c>
      <c r="F7510">
        <v>9.2358000000000011</v>
      </c>
      <c r="G7510">
        <v>7.33</v>
      </c>
      <c r="H7510" s="3">
        <v>42818.36</v>
      </c>
    </row>
    <row r="7511" spans="1:8" x14ac:dyDescent="0.3">
      <c r="A7511" t="s">
        <v>119</v>
      </c>
      <c r="B7511">
        <v>3</v>
      </c>
      <c r="C7511">
        <v>1</v>
      </c>
      <c r="D7511" s="2">
        <v>42818</v>
      </c>
      <c r="E7511">
        <v>45</v>
      </c>
      <c r="F7511">
        <v>20.002500000000001</v>
      </c>
      <c r="G7511">
        <v>15.75</v>
      </c>
      <c r="H7511" s="3">
        <v>42818.36</v>
      </c>
    </row>
    <row r="7512" spans="1:8" x14ac:dyDescent="0.3">
      <c r="A7512" t="s">
        <v>18</v>
      </c>
      <c r="B7512">
        <v>2</v>
      </c>
      <c r="C7512">
        <v>41</v>
      </c>
      <c r="D7512" s="2">
        <v>42818</v>
      </c>
      <c r="E7512">
        <v>30</v>
      </c>
      <c r="F7512">
        <v>892.98419999999999</v>
      </c>
      <c r="G7512">
        <v>647.09</v>
      </c>
      <c r="H7512" s="3">
        <v>42818.37</v>
      </c>
    </row>
    <row r="7513" spans="1:8" x14ac:dyDescent="0.3">
      <c r="A7513" t="s">
        <v>17</v>
      </c>
      <c r="B7513">
        <v>1</v>
      </c>
      <c r="C7513">
        <v>43</v>
      </c>
      <c r="D7513" s="2">
        <v>42818</v>
      </c>
      <c r="E7513">
        <v>12</v>
      </c>
      <c r="F7513">
        <v>10.086399999999999</v>
      </c>
      <c r="G7513">
        <v>7.88</v>
      </c>
      <c r="H7513" s="3">
        <v>42818.38</v>
      </c>
    </row>
    <row r="7514" spans="1:8" x14ac:dyDescent="0.3">
      <c r="A7514" t="s">
        <v>72</v>
      </c>
      <c r="B7514">
        <v>15</v>
      </c>
      <c r="C7514">
        <v>41</v>
      </c>
      <c r="D7514" s="2">
        <v>42818</v>
      </c>
      <c r="E7514">
        <v>14</v>
      </c>
      <c r="F7514">
        <v>68.86099999999999</v>
      </c>
      <c r="G7514">
        <v>52.97</v>
      </c>
      <c r="H7514" s="3">
        <v>42818.39</v>
      </c>
    </row>
    <row r="7515" spans="1:8" x14ac:dyDescent="0.3">
      <c r="A7515" t="s">
        <v>74</v>
      </c>
      <c r="B7515">
        <v>10</v>
      </c>
      <c r="C7515">
        <v>2</v>
      </c>
      <c r="D7515" s="2">
        <v>42818</v>
      </c>
      <c r="E7515">
        <v>13</v>
      </c>
      <c r="F7515">
        <v>34.679400000000001</v>
      </c>
      <c r="G7515">
        <v>25.13</v>
      </c>
      <c r="H7515" s="3">
        <v>42818.400000000001</v>
      </c>
    </row>
    <row r="7516" spans="1:8" x14ac:dyDescent="0.3">
      <c r="A7516" t="s">
        <v>168</v>
      </c>
      <c r="B7516">
        <v>13</v>
      </c>
      <c r="C7516">
        <v>41</v>
      </c>
      <c r="D7516" s="2">
        <v>42818</v>
      </c>
      <c r="E7516">
        <v>8</v>
      </c>
      <c r="F7516">
        <v>41.394199999999998</v>
      </c>
      <c r="G7516">
        <v>29.78</v>
      </c>
      <c r="H7516" s="3">
        <v>42818.42</v>
      </c>
    </row>
    <row r="7517" spans="1:8" x14ac:dyDescent="0.3">
      <c r="A7517" t="s">
        <v>42</v>
      </c>
      <c r="B7517">
        <v>1</v>
      </c>
      <c r="C7517">
        <v>1</v>
      </c>
      <c r="D7517" s="2">
        <v>42818</v>
      </c>
      <c r="E7517">
        <v>45</v>
      </c>
      <c r="F7517">
        <v>4.3595999999999995</v>
      </c>
      <c r="G7517">
        <v>3.46</v>
      </c>
      <c r="H7517" s="3">
        <v>42818.43</v>
      </c>
    </row>
    <row r="7518" spans="1:8" x14ac:dyDescent="0.3">
      <c r="A7518" t="s">
        <v>89</v>
      </c>
      <c r="B7518">
        <v>1</v>
      </c>
      <c r="C7518">
        <v>41</v>
      </c>
      <c r="D7518" s="2">
        <v>42818</v>
      </c>
      <c r="E7518">
        <v>46</v>
      </c>
      <c r="F7518">
        <v>42.398999999999994</v>
      </c>
      <c r="G7518">
        <v>33.65</v>
      </c>
      <c r="H7518" s="3">
        <v>42818.43</v>
      </c>
    </row>
    <row r="7519" spans="1:8" x14ac:dyDescent="0.3">
      <c r="A7519" t="s">
        <v>12</v>
      </c>
      <c r="B7519">
        <v>1</v>
      </c>
      <c r="C7519">
        <v>41</v>
      </c>
      <c r="D7519" s="2">
        <v>42818</v>
      </c>
      <c r="E7519">
        <v>38</v>
      </c>
      <c r="F7519">
        <v>106.39360000000001</v>
      </c>
      <c r="G7519">
        <v>83.12</v>
      </c>
      <c r="H7519" s="3">
        <v>42818.43</v>
      </c>
    </row>
    <row r="7520" spans="1:8" x14ac:dyDescent="0.3">
      <c r="A7520" t="s">
        <v>204</v>
      </c>
      <c r="B7520">
        <v>6</v>
      </c>
      <c r="C7520">
        <v>1</v>
      </c>
      <c r="D7520" s="2">
        <v>42818</v>
      </c>
      <c r="E7520">
        <v>38</v>
      </c>
      <c r="F7520">
        <v>62.4435</v>
      </c>
      <c r="G7520">
        <v>46.95</v>
      </c>
      <c r="H7520" s="3">
        <v>42818.43</v>
      </c>
    </row>
    <row r="7521" spans="1:8" x14ac:dyDescent="0.3">
      <c r="A7521" t="s">
        <v>52</v>
      </c>
      <c r="B7521">
        <v>3</v>
      </c>
      <c r="C7521">
        <v>41</v>
      </c>
      <c r="D7521" s="2">
        <v>42818</v>
      </c>
      <c r="E7521">
        <v>10</v>
      </c>
      <c r="F7521">
        <v>21.374099999999999</v>
      </c>
      <c r="G7521">
        <v>16.829999999999998</v>
      </c>
      <c r="H7521" s="3">
        <v>42818.43</v>
      </c>
    </row>
    <row r="7522" spans="1:8" x14ac:dyDescent="0.3">
      <c r="A7522" t="s">
        <v>125</v>
      </c>
      <c r="B7522">
        <v>4</v>
      </c>
      <c r="C7522">
        <v>44</v>
      </c>
      <c r="D7522" s="2">
        <v>42818</v>
      </c>
      <c r="E7522">
        <v>7</v>
      </c>
      <c r="F7522">
        <v>6.4192</v>
      </c>
      <c r="G7522">
        <v>4.72</v>
      </c>
      <c r="H7522" s="3">
        <v>42818.44</v>
      </c>
    </row>
    <row r="7523" spans="1:8" x14ac:dyDescent="0.3">
      <c r="A7523" t="s">
        <v>166</v>
      </c>
      <c r="B7523">
        <v>1</v>
      </c>
      <c r="C7523">
        <v>41</v>
      </c>
      <c r="D7523" s="2">
        <v>42818</v>
      </c>
      <c r="E7523">
        <v>17</v>
      </c>
      <c r="F7523">
        <v>4.3125</v>
      </c>
      <c r="G7523">
        <v>3.45</v>
      </c>
      <c r="H7523" s="3">
        <v>42818.45</v>
      </c>
    </row>
    <row r="7524" spans="1:8" x14ac:dyDescent="0.3">
      <c r="A7524" t="s">
        <v>12</v>
      </c>
      <c r="B7524">
        <v>4</v>
      </c>
      <c r="C7524">
        <v>41</v>
      </c>
      <c r="D7524" s="2">
        <v>42818</v>
      </c>
      <c r="E7524">
        <v>47</v>
      </c>
      <c r="F7524">
        <v>112.212</v>
      </c>
      <c r="G7524">
        <v>83.12</v>
      </c>
      <c r="H7524" s="3">
        <v>42818.45</v>
      </c>
    </row>
    <row r="7525" spans="1:8" x14ac:dyDescent="0.3">
      <c r="A7525" t="s">
        <v>184</v>
      </c>
      <c r="B7525">
        <v>3</v>
      </c>
      <c r="C7525">
        <v>45</v>
      </c>
      <c r="D7525" s="2">
        <v>42818</v>
      </c>
      <c r="E7525">
        <v>50</v>
      </c>
      <c r="F7525">
        <v>33.008800000000001</v>
      </c>
      <c r="G7525">
        <v>26.62</v>
      </c>
      <c r="H7525" s="3">
        <v>42818.46</v>
      </c>
    </row>
    <row r="7526" spans="1:8" x14ac:dyDescent="0.3">
      <c r="A7526" t="s">
        <v>12</v>
      </c>
      <c r="B7526">
        <v>3</v>
      </c>
      <c r="C7526">
        <v>2</v>
      </c>
      <c r="D7526" s="2">
        <v>42818</v>
      </c>
      <c r="E7526">
        <v>15</v>
      </c>
      <c r="F7526">
        <v>101.40640000000002</v>
      </c>
      <c r="G7526">
        <v>83.12</v>
      </c>
      <c r="H7526" s="3">
        <v>42818.47</v>
      </c>
    </row>
    <row r="7527" spans="1:8" x14ac:dyDescent="0.3">
      <c r="A7527" t="s">
        <v>130</v>
      </c>
      <c r="B7527">
        <v>4</v>
      </c>
      <c r="C7527">
        <v>2</v>
      </c>
      <c r="D7527" s="2">
        <v>42818</v>
      </c>
      <c r="E7527">
        <v>10</v>
      </c>
      <c r="F7527">
        <v>5.6372999999999998</v>
      </c>
      <c r="G7527">
        <v>4.37</v>
      </c>
      <c r="H7527" s="3">
        <v>42818.48</v>
      </c>
    </row>
    <row r="7528" spans="1:8" x14ac:dyDescent="0.3">
      <c r="A7528" t="s">
        <v>89</v>
      </c>
      <c r="B7528">
        <v>10</v>
      </c>
      <c r="C7528">
        <v>1</v>
      </c>
      <c r="D7528" s="2">
        <v>42818</v>
      </c>
      <c r="E7528">
        <v>8</v>
      </c>
      <c r="F7528">
        <v>40.380000000000003</v>
      </c>
      <c r="G7528">
        <v>33.65</v>
      </c>
      <c r="H7528" s="3">
        <v>42818.49</v>
      </c>
    </row>
    <row r="7529" spans="1:8" x14ac:dyDescent="0.3">
      <c r="A7529" t="s">
        <v>157</v>
      </c>
      <c r="B7529">
        <v>1</v>
      </c>
      <c r="C7529">
        <v>1</v>
      </c>
      <c r="D7529" s="2">
        <v>42818</v>
      </c>
      <c r="E7529">
        <v>10</v>
      </c>
      <c r="F7529">
        <v>33.607199999999999</v>
      </c>
      <c r="G7529">
        <v>25.08</v>
      </c>
      <c r="H7529" s="3">
        <v>42818.5</v>
      </c>
    </row>
    <row r="7530" spans="1:8" x14ac:dyDescent="0.3">
      <c r="A7530" t="s">
        <v>29</v>
      </c>
      <c r="B7530">
        <v>11</v>
      </c>
      <c r="C7530">
        <v>2</v>
      </c>
      <c r="D7530" s="2">
        <v>42818</v>
      </c>
      <c r="E7530">
        <v>11</v>
      </c>
      <c r="F7530">
        <v>9.4557000000000002</v>
      </c>
      <c r="G7530">
        <v>7.33</v>
      </c>
      <c r="H7530" s="3">
        <v>42818.5</v>
      </c>
    </row>
    <row r="7531" spans="1:8" x14ac:dyDescent="0.3">
      <c r="A7531" t="s">
        <v>29</v>
      </c>
      <c r="B7531">
        <v>1</v>
      </c>
      <c r="C7531">
        <v>41</v>
      </c>
      <c r="D7531" s="2">
        <v>42818</v>
      </c>
      <c r="E7531">
        <v>18</v>
      </c>
      <c r="F7531">
        <v>9.309099999999999</v>
      </c>
      <c r="G7531">
        <v>7.33</v>
      </c>
      <c r="H7531" s="3">
        <v>42818.52</v>
      </c>
    </row>
    <row r="7532" spans="1:8" x14ac:dyDescent="0.3">
      <c r="A7532" t="s">
        <v>84</v>
      </c>
      <c r="B7532">
        <v>8</v>
      </c>
      <c r="C7532">
        <v>42</v>
      </c>
      <c r="D7532" s="2">
        <v>42818</v>
      </c>
      <c r="E7532">
        <v>5</v>
      </c>
      <c r="F7532">
        <v>10.214400000000001</v>
      </c>
      <c r="G7532">
        <v>7.98</v>
      </c>
      <c r="H7532" s="3">
        <v>42818.52</v>
      </c>
    </row>
    <row r="7533" spans="1:8" x14ac:dyDescent="0.3">
      <c r="A7533" t="s">
        <v>11</v>
      </c>
      <c r="B7533">
        <v>15</v>
      </c>
      <c r="C7533">
        <v>44</v>
      </c>
      <c r="D7533" s="2">
        <v>42818</v>
      </c>
      <c r="E7533">
        <v>47</v>
      </c>
      <c r="F7533">
        <v>42.544199999999989</v>
      </c>
      <c r="G7533">
        <v>32.979999999999997</v>
      </c>
      <c r="H7533" s="3">
        <v>42818.54</v>
      </c>
    </row>
    <row r="7534" spans="1:8" x14ac:dyDescent="0.3">
      <c r="A7534" t="s">
        <v>138</v>
      </c>
      <c r="B7534">
        <v>14</v>
      </c>
      <c r="C7534">
        <v>3</v>
      </c>
      <c r="D7534" s="2">
        <v>42818</v>
      </c>
      <c r="E7534">
        <v>32</v>
      </c>
      <c r="F7534">
        <v>67.047299999999993</v>
      </c>
      <c r="G7534">
        <v>54.51</v>
      </c>
      <c r="H7534" s="3">
        <v>42818.54</v>
      </c>
    </row>
    <row r="7535" spans="1:8" x14ac:dyDescent="0.3">
      <c r="A7535" t="s">
        <v>89</v>
      </c>
      <c r="B7535">
        <v>1</v>
      </c>
      <c r="C7535">
        <v>1</v>
      </c>
      <c r="D7535" s="2">
        <v>42818</v>
      </c>
      <c r="E7535">
        <v>19</v>
      </c>
      <c r="F7535">
        <v>44.7545</v>
      </c>
      <c r="G7535">
        <v>33.65</v>
      </c>
      <c r="H7535" s="3">
        <v>42818.559999999998</v>
      </c>
    </row>
    <row r="7536" spans="1:8" x14ac:dyDescent="0.3">
      <c r="A7536" t="s">
        <v>52</v>
      </c>
      <c r="B7536">
        <v>2</v>
      </c>
      <c r="C7536">
        <v>1</v>
      </c>
      <c r="D7536" s="2">
        <v>42818</v>
      </c>
      <c r="E7536">
        <v>36</v>
      </c>
      <c r="F7536">
        <v>21.710699999999996</v>
      </c>
      <c r="G7536">
        <v>16.829999999999998</v>
      </c>
      <c r="H7536" s="3">
        <v>42818.559999999998</v>
      </c>
    </row>
    <row r="7537" spans="1:8" x14ac:dyDescent="0.3">
      <c r="A7537" t="s">
        <v>51</v>
      </c>
      <c r="B7537">
        <v>10</v>
      </c>
      <c r="C7537">
        <v>44</v>
      </c>
      <c r="D7537" s="2">
        <v>42818</v>
      </c>
      <c r="E7537">
        <v>40</v>
      </c>
      <c r="F7537">
        <v>1.7514000000000001</v>
      </c>
      <c r="G7537">
        <v>1.26</v>
      </c>
      <c r="H7537" s="3">
        <v>42818.57</v>
      </c>
    </row>
    <row r="7538" spans="1:8" x14ac:dyDescent="0.3">
      <c r="A7538" t="s">
        <v>175</v>
      </c>
      <c r="B7538">
        <v>1</v>
      </c>
      <c r="C7538">
        <v>1</v>
      </c>
      <c r="D7538" s="2">
        <v>42818</v>
      </c>
      <c r="E7538">
        <v>43</v>
      </c>
      <c r="F7538">
        <v>70.431699999999992</v>
      </c>
      <c r="G7538">
        <v>51.41</v>
      </c>
      <c r="H7538" s="3">
        <v>42818.58</v>
      </c>
    </row>
    <row r="7539" spans="1:8" x14ac:dyDescent="0.3">
      <c r="A7539" t="s">
        <v>56</v>
      </c>
      <c r="B7539">
        <v>1</v>
      </c>
      <c r="C7539">
        <v>44</v>
      </c>
      <c r="D7539" s="2">
        <v>42818</v>
      </c>
      <c r="E7539">
        <v>4</v>
      </c>
      <c r="F7539">
        <v>13.116</v>
      </c>
      <c r="G7539">
        <v>10.93</v>
      </c>
      <c r="H7539" s="3">
        <v>42818.59</v>
      </c>
    </row>
    <row r="7540" spans="1:8" x14ac:dyDescent="0.3">
      <c r="A7540" t="s">
        <v>36</v>
      </c>
      <c r="B7540">
        <v>10</v>
      </c>
      <c r="C7540">
        <v>41</v>
      </c>
      <c r="D7540" s="2">
        <v>42818</v>
      </c>
      <c r="E7540">
        <v>25</v>
      </c>
      <c r="F7540">
        <v>87.848600000000005</v>
      </c>
      <c r="G7540">
        <v>67.06</v>
      </c>
      <c r="H7540" s="3">
        <v>42818.6</v>
      </c>
    </row>
    <row r="7541" spans="1:8" x14ac:dyDescent="0.3">
      <c r="A7541" t="s">
        <v>11</v>
      </c>
      <c r="B7541">
        <v>1</v>
      </c>
      <c r="C7541">
        <v>44</v>
      </c>
      <c r="D7541" s="2">
        <v>42818</v>
      </c>
      <c r="E7541">
        <v>8</v>
      </c>
      <c r="F7541">
        <v>45.5124</v>
      </c>
      <c r="G7541">
        <v>32.979999999999997</v>
      </c>
      <c r="H7541" s="3">
        <v>42818.63</v>
      </c>
    </row>
    <row r="7542" spans="1:8" x14ac:dyDescent="0.3">
      <c r="A7542" t="s">
        <v>192</v>
      </c>
      <c r="B7542">
        <v>11</v>
      </c>
      <c r="C7542">
        <v>44</v>
      </c>
      <c r="D7542" s="2">
        <v>42818</v>
      </c>
      <c r="E7542">
        <v>46</v>
      </c>
      <c r="F7542">
        <v>2.548</v>
      </c>
      <c r="G7542">
        <v>1.96</v>
      </c>
      <c r="H7542" s="3">
        <v>42818.65</v>
      </c>
    </row>
    <row r="7543" spans="1:8" x14ac:dyDescent="0.3">
      <c r="A7543" t="s">
        <v>29</v>
      </c>
      <c r="B7543">
        <v>7</v>
      </c>
      <c r="C7543">
        <v>45</v>
      </c>
      <c r="D7543" s="2">
        <v>42818</v>
      </c>
      <c r="E7543">
        <v>48</v>
      </c>
      <c r="F7543">
        <v>9.0891999999999999</v>
      </c>
      <c r="G7543">
        <v>7.33</v>
      </c>
      <c r="H7543" s="3">
        <v>42818.66</v>
      </c>
    </row>
    <row r="7544" spans="1:8" x14ac:dyDescent="0.3">
      <c r="A7544" t="s">
        <v>202</v>
      </c>
      <c r="B7544">
        <v>1</v>
      </c>
      <c r="C7544">
        <v>41</v>
      </c>
      <c r="D7544" s="2">
        <v>42818</v>
      </c>
      <c r="E7544">
        <v>4</v>
      </c>
      <c r="F7544">
        <v>68.331299999999999</v>
      </c>
      <c r="G7544">
        <v>52.97</v>
      </c>
      <c r="H7544" s="3">
        <v>42818.67</v>
      </c>
    </row>
    <row r="7545" spans="1:8" x14ac:dyDescent="0.3">
      <c r="A7545" t="s">
        <v>12</v>
      </c>
      <c r="B7545">
        <v>4</v>
      </c>
      <c r="C7545">
        <v>41</v>
      </c>
      <c r="D7545" s="2">
        <v>42818</v>
      </c>
      <c r="E7545">
        <v>27</v>
      </c>
      <c r="F7545">
        <v>101.40640000000002</v>
      </c>
      <c r="G7545">
        <v>83.12</v>
      </c>
      <c r="H7545" s="3">
        <v>42818.68</v>
      </c>
    </row>
    <row r="7546" spans="1:8" x14ac:dyDescent="0.3">
      <c r="A7546" t="s">
        <v>160</v>
      </c>
      <c r="B7546">
        <v>3</v>
      </c>
      <c r="C7546">
        <v>1</v>
      </c>
      <c r="D7546" s="2">
        <v>42818</v>
      </c>
      <c r="E7546">
        <v>47</v>
      </c>
      <c r="F7546">
        <v>9.5760000000000005</v>
      </c>
      <c r="G7546">
        <v>6.84</v>
      </c>
      <c r="H7546" s="3">
        <v>42818.7</v>
      </c>
    </row>
    <row r="7547" spans="1:8" x14ac:dyDescent="0.3">
      <c r="A7547" t="s">
        <v>37</v>
      </c>
      <c r="B7547">
        <v>1</v>
      </c>
      <c r="C7547">
        <v>1</v>
      </c>
      <c r="D7547" s="2">
        <v>42818</v>
      </c>
      <c r="E7547">
        <v>11</v>
      </c>
      <c r="F7547">
        <v>101.2779</v>
      </c>
      <c r="G7547">
        <v>78.510000000000005</v>
      </c>
      <c r="H7547" s="3">
        <v>42818.77</v>
      </c>
    </row>
    <row r="7548" spans="1:8" x14ac:dyDescent="0.3">
      <c r="A7548" t="s">
        <v>5</v>
      </c>
      <c r="B7548">
        <v>1</v>
      </c>
      <c r="C7548">
        <v>1</v>
      </c>
      <c r="D7548" s="2">
        <v>42818</v>
      </c>
      <c r="E7548">
        <v>14</v>
      </c>
      <c r="F7548">
        <v>32.702500000000001</v>
      </c>
      <c r="G7548">
        <v>25.75</v>
      </c>
      <c r="H7548" s="3">
        <v>42818.79</v>
      </c>
    </row>
    <row r="7549" spans="1:8" x14ac:dyDescent="0.3">
      <c r="A7549" t="s">
        <v>26</v>
      </c>
      <c r="B7549">
        <v>1</v>
      </c>
      <c r="C7549">
        <v>1</v>
      </c>
      <c r="D7549" s="2">
        <v>42818</v>
      </c>
      <c r="E7549">
        <v>7</v>
      </c>
      <c r="F7549">
        <v>5.7684000000000006</v>
      </c>
      <c r="G7549">
        <v>4.37</v>
      </c>
      <c r="H7549" s="3">
        <v>42818.84</v>
      </c>
    </row>
    <row r="7550" spans="1:8" x14ac:dyDescent="0.3">
      <c r="A7550" t="s">
        <v>17</v>
      </c>
      <c r="B7550">
        <v>3</v>
      </c>
      <c r="C7550">
        <v>41</v>
      </c>
      <c r="D7550" s="2">
        <v>42818</v>
      </c>
      <c r="E7550">
        <v>49</v>
      </c>
      <c r="F7550">
        <v>10.4016</v>
      </c>
      <c r="G7550">
        <v>7.88</v>
      </c>
      <c r="H7550" s="3">
        <v>42818.84</v>
      </c>
    </row>
    <row r="7551" spans="1:8" x14ac:dyDescent="0.3">
      <c r="A7551" t="s">
        <v>173</v>
      </c>
      <c r="B7551">
        <v>10</v>
      </c>
      <c r="C7551">
        <v>41</v>
      </c>
      <c r="D7551" s="2">
        <v>42818</v>
      </c>
      <c r="E7551">
        <v>40</v>
      </c>
      <c r="F7551">
        <v>109.10900000000001</v>
      </c>
      <c r="G7551">
        <v>83.93</v>
      </c>
      <c r="H7551" s="3">
        <v>42818.87</v>
      </c>
    </row>
    <row r="7552" spans="1:8" x14ac:dyDescent="0.3">
      <c r="A7552" t="s">
        <v>70</v>
      </c>
      <c r="B7552">
        <v>2</v>
      </c>
      <c r="C7552">
        <v>3</v>
      </c>
      <c r="D7552" s="2">
        <v>42818</v>
      </c>
      <c r="E7552">
        <v>45</v>
      </c>
      <c r="F7552">
        <v>100.3198</v>
      </c>
      <c r="G7552">
        <v>76.58</v>
      </c>
      <c r="H7552" s="3">
        <v>42818.87</v>
      </c>
    </row>
    <row r="7553" spans="1:8" x14ac:dyDescent="0.3">
      <c r="A7553" t="s">
        <v>63</v>
      </c>
      <c r="B7553">
        <v>3</v>
      </c>
      <c r="C7553">
        <v>41</v>
      </c>
      <c r="D7553" s="2">
        <v>42818</v>
      </c>
      <c r="E7553">
        <v>32</v>
      </c>
      <c r="F7553">
        <v>18.066800000000001</v>
      </c>
      <c r="G7553">
        <v>14.57</v>
      </c>
      <c r="H7553" s="3">
        <v>42818.879999999997</v>
      </c>
    </row>
    <row r="7554" spans="1:8" x14ac:dyDescent="0.3">
      <c r="A7554" t="s">
        <v>78</v>
      </c>
      <c r="B7554">
        <v>10</v>
      </c>
      <c r="C7554">
        <v>2</v>
      </c>
      <c r="D7554" s="2">
        <v>42818</v>
      </c>
      <c r="E7554">
        <v>3</v>
      </c>
      <c r="F7554">
        <v>11.036299999999999</v>
      </c>
      <c r="G7554">
        <v>8.69</v>
      </c>
      <c r="H7554" s="3">
        <v>42818.9</v>
      </c>
    </row>
    <row r="7555" spans="1:8" x14ac:dyDescent="0.3">
      <c r="A7555" t="s">
        <v>12</v>
      </c>
      <c r="B7555">
        <v>10</v>
      </c>
      <c r="C7555">
        <v>44</v>
      </c>
      <c r="D7555" s="2">
        <v>42818</v>
      </c>
      <c r="E7555">
        <v>33</v>
      </c>
      <c r="F7555">
        <v>113.0432</v>
      </c>
      <c r="G7555">
        <v>83.12</v>
      </c>
      <c r="H7555" s="3">
        <v>42818.9</v>
      </c>
    </row>
    <row r="7556" spans="1:8" x14ac:dyDescent="0.3">
      <c r="A7556" t="s">
        <v>52</v>
      </c>
      <c r="B7556">
        <v>1</v>
      </c>
      <c r="C7556">
        <v>1</v>
      </c>
      <c r="D7556" s="2">
        <v>42818</v>
      </c>
      <c r="E7556">
        <v>9</v>
      </c>
      <c r="F7556">
        <v>22.552199999999999</v>
      </c>
      <c r="G7556">
        <v>16.829999999999998</v>
      </c>
      <c r="H7556" s="3">
        <v>42818.9</v>
      </c>
    </row>
    <row r="7557" spans="1:8" x14ac:dyDescent="0.3">
      <c r="A7557" t="s">
        <v>29</v>
      </c>
      <c r="B7557">
        <v>10</v>
      </c>
      <c r="C7557">
        <v>1</v>
      </c>
      <c r="D7557" s="2">
        <v>42818</v>
      </c>
      <c r="E7557">
        <v>23</v>
      </c>
      <c r="F7557">
        <v>9.5289999999999999</v>
      </c>
      <c r="G7557">
        <v>7.33</v>
      </c>
      <c r="H7557" s="3">
        <v>42818.9</v>
      </c>
    </row>
    <row r="7558" spans="1:8" x14ac:dyDescent="0.3">
      <c r="A7558" t="s">
        <v>172</v>
      </c>
      <c r="B7558">
        <v>10</v>
      </c>
      <c r="C7558">
        <v>42</v>
      </c>
      <c r="D7558" s="2">
        <v>42818</v>
      </c>
      <c r="E7558">
        <v>29</v>
      </c>
      <c r="F7558">
        <v>23.449500000000004</v>
      </c>
      <c r="G7558">
        <v>17.37</v>
      </c>
      <c r="H7558" s="3">
        <v>42818.92</v>
      </c>
    </row>
    <row r="7559" spans="1:8" x14ac:dyDescent="0.3">
      <c r="A7559" t="s">
        <v>52</v>
      </c>
      <c r="B7559">
        <v>1</v>
      </c>
      <c r="C7559">
        <v>1</v>
      </c>
      <c r="D7559" s="2">
        <v>42818</v>
      </c>
      <c r="E7559">
        <v>26</v>
      </c>
      <c r="F7559">
        <v>23.561999999999998</v>
      </c>
      <c r="G7559">
        <v>16.829999999999998</v>
      </c>
      <c r="H7559" s="3">
        <v>42818.92</v>
      </c>
    </row>
    <row r="7560" spans="1:8" x14ac:dyDescent="0.3">
      <c r="A7560" t="s">
        <v>172</v>
      </c>
      <c r="B7560">
        <v>2</v>
      </c>
      <c r="C7560">
        <v>44</v>
      </c>
      <c r="D7560" s="2">
        <v>42818</v>
      </c>
      <c r="E7560">
        <v>20</v>
      </c>
      <c r="F7560">
        <v>22.059900000000003</v>
      </c>
      <c r="G7560">
        <v>17.37</v>
      </c>
      <c r="H7560" s="3">
        <v>42818.93</v>
      </c>
    </row>
    <row r="7561" spans="1:8" x14ac:dyDescent="0.3">
      <c r="A7561" t="s">
        <v>42</v>
      </c>
      <c r="B7561">
        <v>1</v>
      </c>
      <c r="C7561">
        <v>44</v>
      </c>
      <c r="D7561" s="2">
        <v>42818</v>
      </c>
      <c r="E7561">
        <v>40</v>
      </c>
      <c r="F7561">
        <v>4.2211999999999996</v>
      </c>
      <c r="G7561">
        <v>3.46</v>
      </c>
      <c r="H7561" s="3">
        <v>42818.94</v>
      </c>
    </row>
    <row r="7562" spans="1:8" x14ac:dyDescent="0.3">
      <c r="A7562" t="s">
        <v>102</v>
      </c>
      <c r="B7562">
        <v>3</v>
      </c>
      <c r="C7562">
        <v>41</v>
      </c>
      <c r="D7562" s="2">
        <v>42818</v>
      </c>
      <c r="E7562">
        <v>16</v>
      </c>
      <c r="F7562">
        <v>26.304000000000002</v>
      </c>
      <c r="G7562">
        <v>21.92</v>
      </c>
      <c r="H7562" s="3">
        <v>42818.95</v>
      </c>
    </row>
    <row r="7563" spans="1:8" x14ac:dyDescent="0.3">
      <c r="A7563" t="s">
        <v>69</v>
      </c>
      <c r="B7563">
        <v>1</v>
      </c>
      <c r="C7563">
        <v>42</v>
      </c>
      <c r="D7563" s="2">
        <v>42818</v>
      </c>
      <c r="E7563">
        <v>1</v>
      </c>
      <c r="F7563">
        <v>20.291699999999999</v>
      </c>
      <c r="G7563">
        <v>16.77</v>
      </c>
      <c r="H7563" s="3">
        <v>42818.96</v>
      </c>
    </row>
    <row r="7564" spans="1:8" x14ac:dyDescent="0.3">
      <c r="A7564" t="s">
        <v>12</v>
      </c>
      <c r="B7564">
        <v>6</v>
      </c>
      <c r="C7564">
        <v>41</v>
      </c>
      <c r="D7564" s="2">
        <v>42818</v>
      </c>
      <c r="E7564">
        <v>5</v>
      </c>
      <c r="F7564">
        <v>104.7312</v>
      </c>
      <c r="G7564">
        <v>83.12</v>
      </c>
      <c r="H7564" s="3">
        <v>42818.96</v>
      </c>
    </row>
    <row r="7565" spans="1:8" x14ac:dyDescent="0.3">
      <c r="A7565" t="s">
        <v>171</v>
      </c>
      <c r="B7565">
        <v>1</v>
      </c>
      <c r="C7565">
        <v>1</v>
      </c>
      <c r="D7565" s="2">
        <v>42818</v>
      </c>
      <c r="E7565">
        <v>40</v>
      </c>
      <c r="F7565">
        <v>79.308599999999998</v>
      </c>
      <c r="G7565">
        <v>57.47</v>
      </c>
      <c r="H7565" s="3">
        <v>42818.97</v>
      </c>
    </row>
    <row r="7566" spans="1:8" x14ac:dyDescent="0.3">
      <c r="A7566" t="s">
        <v>52</v>
      </c>
      <c r="B7566">
        <v>3</v>
      </c>
      <c r="C7566">
        <v>44</v>
      </c>
      <c r="D7566" s="2">
        <v>42818</v>
      </c>
      <c r="E7566">
        <v>40</v>
      </c>
      <c r="F7566">
        <v>21.374099999999999</v>
      </c>
      <c r="G7566">
        <v>16.829999999999998</v>
      </c>
      <c r="H7566" s="3">
        <v>42818.98</v>
      </c>
    </row>
    <row r="7567" spans="1:8" x14ac:dyDescent="0.3">
      <c r="A7567" t="s">
        <v>70</v>
      </c>
      <c r="B7567">
        <v>7</v>
      </c>
      <c r="C7567">
        <v>1</v>
      </c>
      <c r="D7567" s="2">
        <v>42819</v>
      </c>
      <c r="E7567">
        <v>1</v>
      </c>
      <c r="F7567">
        <v>91.896000000000001</v>
      </c>
      <c r="G7567">
        <v>76.58</v>
      </c>
      <c r="H7567" s="3">
        <v>42819</v>
      </c>
    </row>
    <row r="7568" spans="1:8" x14ac:dyDescent="0.3">
      <c r="A7568" t="s">
        <v>181</v>
      </c>
      <c r="B7568">
        <v>1</v>
      </c>
      <c r="C7568">
        <v>43</v>
      </c>
      <c r="D7568" s="2">
        <v>42819</v>
      </c>
      <c r="E7568">
        <v>28</v>
      </c>
      <c r="F7568">
        <v>11.761200000000001</v>
      </c>
      <c r="G7568">
        <v>9.7200000000000006</v>
      </c>
      <c r="H7568" s="3">
        <v>42819.01</v>
      </c>
    </row>
    <row r="7569" spans="1:8" x14ac:dyDescent="0.3">
      <c r="A7569" t="s">
        <v>61</v>
      </c>
      <c r="B7569">
        <v>6</v>
      </c>
      <c r="C7569">
        <v>41</v>
      </c>
      <c r="D7569" s="2">
        <v>42819</v>
      </c>
      <c r="E7569">
        <v>45</v>
      </c>
      <c r="F7569">
        <v>19.803700000000003</v>
      </c>
      <c r="G7569">
        <v>14.89</v>
      </c>
      <c r="H7569" s="3">
        <v>42819.01</v>
      </c>
    </row>
    <row r="7570" spans="1:8" x14ac:dyDescent="0.3">
      <c r="A7570" t="s">
        <v>29</v>
      </c>
      <c r="B7570">
        <v>10</v>
      </c>
      <c r="C7570">
        <v>41</v>
      </c>
      <c r="D7570" s="2">
        <v>42819</v>
      </c>
      <c r="E7570">
        <v>28</v>
      </c>
      <c r="F7570">
        <v>10.262</v>
      </c>
      <c r="G7570">
        <v>7.33</v>
      </c>
      <c r="H7570" s="3">
        <v>42819.02</v>
      </c>
    </row>
    <row r="7571" spans="1:8" x14ac:dyDescent="0.3">
      <c r="A7571" t="s">
        <v>153</v>
      </c>
      <c r="B7571">
        <v>2</v>
      </c>
      <c r="C7571">
        <v>41</v>
      </c>
      <c r="D7571" s="2">
        <v>42819</v>
      </c>
      <c r="E7571">
        <v>14</v>
      </c>
      <c r="F7571">
        <v>116.935</v>
      </c>
      <c r="G7571">
        <v>89.95</v>
      </c>
      <c r="H7571" s="3">
        <v>42819.03</v>
      </c>
    </row>
    <row r="7572" spans="1:8" x14ac:dyDescent="0.3">
      <c r="A7572" t="s">
        <v>114</v>
      </c>
      <c r="B7572">
        <v>1</v>
      </c>
      <c r="C7572">
        <v>1</v>
      </c>
      <c r="D7572" s="2">
        <v>42819</v>
      </c>
      <c r="E7572">
        <v>50</v>
      </c>
      <c r="F7572">
        <v>49.495399999999997</v>
      </c>
      <c r="G7572">
        <v>40.57</v>
      </c>
      <c r="H7572" s="3">
        <v>42819.040000000001</v>
      </c>
    </row>
    <row r="7573" spans="1:8" x14ac:dyDescent="0.3">
      <c r="A7573" t="s">
        <v>5</v>
      </c>
      <c r="B7573">
        <v>2</v>
      </c>
      <c r="C7573">
        <v>1</v>
      </c>
      <c r="D7573" s="2">
        <v>42819</v>
      </c>
      <c r="E7573">
        <v>14</v>
      </c>
      <c r="F7573">
        <v>32.702500000000001</v>
      </c>
      <c r="G7573">
        <v>25.75</v>
      </c>
      <c r="H7573" s="3">
        <v>42819.05</v>
      </c>
    </row>
    <row r="7574" spans="1:8" x14ac:dyDescent="0.3">
      <c r="A7574" t="s">
        <v>29</v>
      </c>
      <c r="B7574">
        <v>2</v>
      </c>
      <c r="C7574">
        <v>41</v>
      </c>
      <c r="D7574" s="2">
        <v>42819</v>
      </c>
      <c r="E7574">
        <v>47</v>
      </c>
      <c r="F7574">
        <v>9.0891999999999999</v>
      </c>
      <c r="G7574">
        <v>7.33</v>
      </c>
      <c r="H7574" s="3">
        <v>42819.06</v>
      </c>
    </row>
    <row r="7575" spans="1:8" x14ac:dyDescent="0.3">
      <c r="A7575" t="s">
        <v>11</v>
      </c>
      <c r="B7575">
        <v>1</v>
      </c>
      <c r="C7575">
        <v>41</v>
      </c>
      <c r="D7575" s="2">
        <v>42819</v>
      </c>
      <c r="E7575">
        <v>2</v>
      </c>
      <c r="F7575">
        <v>40.235599999999998</v>
      </c>
      <c r="G7575">
        <v>32.979999999999997</v>
      </c>
      <c r="H7575" s="3">
        <v>42819.06</v>
      </c>
    </row>
    <row r="7576" spans="1:8" x14ac:dyDescent="0.3">
      <c r="A7576" t="s">
        <v>34</v>
      </c>
      <c r="B7576">
        <v>14</v>
      </c>
      <c r="C7576">
        <v>3</v>
      </c>
      <c r="D7576" s="2">
        <v>42819</v>
      </c>
      <c r="E7576">
        <v>6</v>
      </c>
      <c r="F7576">
        <v>363.70600000000007</v>
      </c>
      <c r="G7576">
        <v>259.79000000000002</v>
      </c>
      <c r="H7576" s="3">
        <v>42819.07</v>
      </c>
    </row>
    <row r="7577" spans="1:8" x14ac:dyDescent="0.3">
      <c r="A7577" t="s">
        <v>109</v>
      </c>
      <c r="B7577">
        <v>1</v>
      </c>
      <c r="C7577">
        <v>41</v>
      </c>
      <c r="D7577" s="2">
        <v>42819</v>
      </c>
      <c r="E7577">
        <v>13</v>
      </c>
      <c r="F7577">
        <v>471.18269999999995</v>
      </c>
      <c r="G7577">
        <v>371.01</v>
      </c>
      <c r="H7577" s="3">
        <v>42819.08</v>
      </c>
    </row>
    <row r="7578" spans="1:8" x14ac:dyDescent="0.3">
      <c r="A7578" t="s">
        <v>179</v>
      </c>
      <c r="B7578">
        <v>10</v>
      </c>
      <c r="C7578">
        <v>1</v>
      </c>
      <c r="D7578" s="2">
        <v>42819</v>
      </c>
      <c r="E7578">
        <v>23</v>
      </c>
      <c r="F7578">
        <v>19.823900000000002</v>
      </c>
      <c r="G7578">
        <v>14.47</v>
      </c>
      <c r="H7578" s="3">
        <v>42819.1</v>
      </c>
    </row>
    <row r="7579" spans="1:8" x14ac:dyDescent="0.3">
      <c r="A7579" t="s">
        <v>145</v>
      </c>
      <c r="B7579">
        <v>10</v>
      </c>
      <c r="C7579">
        <v>41</v>
      </c>
      <c r="D7579" s="2">
        <v>42819</v>
      </c>
      <c r="E7579">
        <v>35</v>
      </c>
      <c r="F7579">
        <v>81.612799999999993</v>
      </c>
      <c r="G7579">
        <v>63.76</v>
      </c>
      <c r="H7579" s="3">
        <v>42819.1</v>
      </c>
    </row>
    <row r="7580" spans="1:8" x14ac:dyDescent="0.3">
      <c r="A7580" t="s">
        <v>140</v>
      </c>
      <c r="B7580">
        <v>1</v>
      </c>
      <c r="C7580">
        <v>41</v>
      </c>
      <c r="D7580" s="2">
        <v>42819</v>
      </c>
      <c r="E7580">
        <v>23</v>
      </c>
      <c r="F7580">
        <v>17.7546</v>
      </c>
      <c r="G7580">
        <v>13.98</v>
      </c>
      <c r="H7580" s="3">
        <v>42819.11</v>
      </c>
    </row>
    <row r="7581" spans="1:8" x14ac:dyDescent="0.3">
      <c r="A7581" t="s">
        <v>17</v>
      </c>
      <c r="B7581">
        <v>2</v>
      </c>
      <c r="C7581">
        <v>41</v>
      </c>
      <c r="D7581" s="2">
        <v>42819</v>
      </c>
      <c r="E7581">
        <v>41</v>
      </c>
      <c r="F7581">
        <v>9.6135999999999999</v>
      </c>
      <c r="G7581">
        <v>7.88</v>
      </c>
      <c r="H7581" s="3">
        <v>42819.13</v>
      </c>
    </row>
    <row r="7582" spans="1:8" x14ac:dyDescent="0.3">
      <c r="A7582" t="s">
        <v>114</v>
      </c>
      <c r="B7582">
        <v>2</v>
      </c>
      <c r="C7582">
        <v>1</v>
      </c>
      <c r="D7582" s="2">
        <v>42819</v>
      </c>
      <c r="E7582">
        <v>41</v>
      </c>
      <c r="F7582">
        <v>52.335299999999997</v>
      </c>
      <c r="G7582">
        <v>40.57</v>
      </c>
      <c r="H7582" s="3">
        <v>42819.13</v>
      </c>
    </row>
    <row r="7583" spans="1:8" x14ac:dyDescent="0.3">
      <c r="A7583" t="s">
        <v>17</v>
      </c>
      <c r="B7583">
        <v>3</v>
      </c>
      <c r="C7583">
        <v>1</v>
      </c>
      <c r="D7583" s="2">
        <v>42819</v>
      </c>
      <c r="E7583">
        <v>25</v>
      </c>
      <c r="F7583">
        <v>10.4016</v>
      </c>
      <c r="G7583">
        <v>7.88</v>
      </c>
      <c r="H7583" s="3">
        <v>42819.14</v>
      </c>
    </row>
    <row r="7584" spans="1:8" x14ac:dyDescent="0.3">
      <c r="A7584" t="s">
        <v>29</v>
      </c>
      <c r="B7584">
        <v>2</v>
      </c>
      <c r="C7584">
        <v>43</v>
      </c>
      <c r="D7584" s="2">
        <v>42819</v>
      </c>
      <c r="E7584">
        <v>31</v>
      </c>
      <c r="F7584">
        <v>9.4557000000000002</v>
      </c>
      <c r="G7584">
        <v>7.33</v>
      </c>
      <c r="H7584" s="3">
        <v>42819.14</v>
      </c>
    </row>
    <row r="7585" spans="1:8" x14ac:dyDescent="0.3">
      <c r="A7585" t="s">
        <v>162</v>
      </c>
      <c r="B7585">
        <v>5</v>
      </c>
      <c r="C7585">
        <v>41</v>
      </c>
      <c r="D7585" s="2">
        <v>42819</v>
      </c>
      <c r="E7585">
        <v>1</v>
      </c>
      <c r="F7585">
        <v>10.084499999999998</v>
      </c>
      <c r="G7585">
        <v>7.47</v>
      </c>
      <c r="H7585" s="3">
        <v>42819.15</v>
      </c>
    </row>
    <row r="7586" spans="1:8" x14ac:dyDescent="0.3">
      <c r="A7586" t="s">
        <v>46</v>
      </c>
      <c r="B7586">
        <v>10</v>
      </c>
      <c r="C7586">
        <v>1</v>
      </c>
      <c r="D7586" s="2">
        <v>42819</v>
      </c>
      <c r="E7586">
        <v>18</v>
      </c>
      <c r="F7586">
        <v>82.887999999999991</v>
      </c>
      <c r="G7586">
        <v>63.76</v>
      </c>
      <c r="H7586" s="3">
        <v>42819.16</v>
      </c>
    </row>
    <row r="7587" spans="1:8" x14ac:dyDescent="0.3">
      <c r="A7587" t="s">
        <v>5</v>
      </c>
      <c r="B7587">
        <v>1</v>
      </c>
      <c r="C7587">
        <v>42</v>
      </c>
      <c r="D7587" s="2">
        <v>42819</v>
      </c>
      <c r="E7587">
        <v>6</v>
      </c>
      <c r="F7587">
        <v>31.414999999999999</v>
      </c>
      <c r="G7587">
        <v>25.75</v>
      </c>
      <c r="H7587" s="3">
        <v>42819.16</v>
      </c>
    </row>
    <row r="7588" spans="1:8" x14ac:dyDescent="0.3">
      <c r="A7588" t="s">
        <v>4</v>
      </c>
      <c r="B7588">
        <v>2</v>
      </c>
      <c r="C7588">
        <v>41</v>
      </c>
      <c r="D7588" s="2">
        <v>42819</v>
      </c>
      <c r="E7588">
        <v>14</v>
      </c>
      <c r="F7588">
        <v>5.9168999999999992</v>
      </c>
      <c r="G7588">
        <v>4.8899999999999997</v>
      </c>
      <c r="H7588" s="3">
        <v>42819.18</v>
      </c>
    </row>
    <row r="7589" spans="1:8" x14ac:dyDescent="0.3">
      <c r="A7589" t="s">
        <v>124</v>
      </c>
      <c r="B7589">
        <v>10</v>
      </c>
      <c r="C7589">
        <v>1</v>
      </c>
      <c r="D7589" s="2">
        <v>42819</v>
      </c>
      <c r="E7589">
        <v>28</v>
      </c>
      <c r="F7589">
        <v>54.6462</v>
      </c>
      <c r="G7589">
        <v>43.37</v>
      </c>
      <c r="H7589" s="3">
        <v>42819.23</v>
      </c>
    </row>
    <row r="7590" spans="1:8" x14ac:dyDescent="0.3">
      <c r="A7590" t="s">
        <v>170</v>
      </c>
      <c r="B7590">
        <v>3</v>
      </c>
      <c r="C7590">
        <v>3</v>
      </c>
      <c r="D7590" s="2">
        <v>42819</v>
      </c>
      <c r="E7590">
        <v>14</v>
      </c>
      <c r="F7590">
        <v>115.16159999999999</v>
      </c>
      <c r="G7590">
        <v>89.97</v>
      </c>
      <c r="H7590" s="3">
        <v>42819.24</v>
      </c>
    </row>
    <row r="7591" spans="1:8" x14ac:dyDescent="0.3">
      <c r="A7591" t="s">
        <v>126</v>
      </c>
      <c r="B7591">
        <v>8</v>
      </c>
      <c r="C7591">
        <v>43</v>
      </c>
      <c r="D7591" s="2">
        <v>42819</v>
      </c>
      <c r="E7591">
        <v>49</v>
      </c>
      <c r="F7591">
        <v>70.632000000000005</v>
      </c>
      <c r="G7591">
        <v>58.86</v>
      </c>
      <c r="H7591" s="3">
        <v>42819.24</v>
      </c>
    </row>
    <row r="7592" spans="1:8" x14ac:dyDescent="0.3">
      <c r="A7592" t="s">
        <v>2</v>
      </c>
      <c r="B7592">
        <v>1</v>
      </c>
      <c r="C7592">
        <v>1</v>
      </c>
      <c r="D7592" s="2">
        <v>42819</v>
      </c>
      <c r="E7592">
        <v>35</v>
      </c>
      <c r="F7592">
        <v>88.53</v>
      </c>
      <c r="G7592">
        <v>68.099999999999994</v>
      </c>
      <c r="H7592" s="3">
        <v>42819.24</v>
      </c>
    </row>
    <row r="7593" spans="1:8" x14ac:dyDescent="0.3">
      <c r="A7593" t="s">
        <v>12</v>
      </c>
      <c r="B7593">
        <v>15</v>
      </c>
      <c r="C7593">
        <v>41</v>
      </c>
      <c r="D7593" s="2">
        <v>42819</v>
      </c>
      <c r="E7593">
        <v>22</v>
      </c>
      <c r="F7593">
        <v>116.36800000000001</v>
      </c>
      <c r="G7593">
        <v>83.12</v>
      </c>
      <c r="H7593" s="3">
        <v>42819.25</v>
      </c>
    </row>
    <row r="7594" spans="1:8" x14ac:dyDescent="0.3">
      <c r="A7594" t="s">
        <v>31</v>
      </c>
      <c r="B7594">
        <v>6</v>
      </c>
      <c r="C7594">
        <v>1</v>
      </c>
      <c r="D7594" s="2">
        <v>42819</v>
      </c>
      <c r="E7594">
        <v>14</v>
      </c>
      <c r="F7594">
        <v>1.3189000000000002</v>
      </c>
      <c r="G7594">
        <v>1.0900000000000001</v>
      </c>
      <c r="H7594" s="3">
        <v>42819.25</v>
      </c>
    </row>
    <row r="7595" spans="1:8" x14ac:dyDescent="0.3">
      <c r="A7595" t="s">
        <v>47</v>
      </c>
      <c r="B7595">
        <v>1</v>
      </c>
      <c r="C7595">
        <v>43</v>
      </c>
      <c r="D7595" s="2">
        <v>42819</v>
      </c>
      <c r="E7595">
        <v>16</v>
      </c>
      <c r="F7595">
        <v>2.1648000000000001</v>
      </c>
      <c r="G7595">
        <v>1.64</v>
      </c>
      <c r="H7595" s="3">
        <v>42819.27</v>
      </c>
    </row>
    <row r="7596" spans="1:8" x14ac:dyDescent="0.3">
      <c r="A7596" t="s">
        <v>66</v>
      </c>
      <c r="B7596">
        <v>1</v>
      </c>
      <c r="C7596">
        <v>41</v>
      </c>
      <c r="D7596" s="2">
        <v>42819</v>
      </c>
      <c r="E7596">
        <v>19</v>
      </c>
      <c r="F7596">
        <v>122.6484</v>
      </c>
      <c r="G7596">
        <v>97.34</v>
      </c>
      <c r="H7596" s="3">
        <v>42819.27</v>
      </c>
    </row>
    <row r="7597" spans="1:8" x14ac:dyDescent="0.3">
      <c r="A7597" t="s">
        <v>52</v>
      </c>
      <c r="B7597">
        <v>10</v>
      </c>
      <c r="C7597">
        <v>45</v>
      </c>
      <c r="D7597" s="2">
        <v>42819</v>
      </c>
      <c r="E7597">
        <v>42</v>
      </c>
      <c r="F7597">
        <v>20.532599999999999</v>
      </c>
      <c r="G7597">
        <v>16.829999999999998</v>
      </c>
      <c r="H7597" s="3">
        <v>42819.29</v>
      </c>
    </row>
    <row r="7598" spans="1:8" x14ac:dyDescent="0.3">
      <c r="A7598" t="s">
        <v>98</v>
      </c>
      <c r="B7598">
        <v>10</v>
      </c>
      <c r="C7598">
        <v>1</v>
      </c>
      <c r="D7598" s="2">
        <v>42819</v>
      </c>
      <c r="E7598">
        <v>8</v>
      </c>
      <c r="F7598">
        <v>7.5751999999999997</v>
      </c>
      <c r="G7598">
        <v>5.57</v>
      </c>
      <c r="H7598" s="3">
        <v>42819.29</v>
      </c>
    </row>
    <row r="7599" spans="1:8" x14ac:dyDescent="0.3">
      <c r="A7599" t="s">
        <v>146</v>
      </c>
      <c r="B7599">
        <v>15</v>
      </c>
      <c r="C7599">
        <v>1</v>
      </c>
      <c r="D7599" s="2">
        <v>42819</v>
      </c>
      <c r="E7599">
        <v>13</v>
      </c>
      <c r="F7599">
        <v>45.427500000000002</v>
      </c>
      <c r="G7599">
        <v>33.65</v>
      </c>
      <c r="H7599" s="3">
        <v>42819.31</v>
      </c>
    </row>
    <row r="7600" spans="1:8" x14ac:dyDescent="0.3">
      <c r="A7600" t="s">
        <v>153</v>
      </c>
      <c r="B7600">
        <v>6</v>
      </c>
      <c r="C7600">
        <v>1</v>
      </c>
      <c r="D7600" s="2">
        <v>42819</v>
      </c>
      <c r="E7600">
        <v>16</v>
      </c>
      <c r="F7600">
        <v>108.8395</v>
      </c>
      <c r="G7600">
        <v>89.95</v>
      </c>
      <c r="H7600" s="3">
        <v>42819.31</v>
      </c>
    </row>
    <row r="7601" spans="1:8" x14ac:dyDescent="0.3">
      <c r="A7601" t="s">
        <v>5</v>
      </c>
      <c r="B7601">
        <v>1</v>
      </c>
      <c r="C7601">
        <v>45</v>
      </c>
      <c r="D7601" s="2">
        <v>42819</v>
      </c>
      <c r="E7601">
        <v>48</v>
      </c>
      <c r="F7601">
        <v>31.672499999999999</v>
      </c>
      <c r="G7601">
        <v>25.75</v>
      </c>
      <c r="H7601" s="3">
        <v>42819.32</v>
      </c>
    </row>
    <row r="7602" spans="1:8" x14ac:dyDescent="0.3">
      <c r="A7602" t="s">
        <v>173</v>
      </c>
      <c r="B7602">
        <v>13</v>
      </c>
      <c r="C7602">
        <v>1</v>
      </c>
      <c r="D7602" s="2">
        <v>42819</v>
      </c>
      <c r="E7602">
        <v>42</v>
      </c>
      <c r="F7602">
        <v>111.62690000000001</v>
      </c>
      <c r="G7602">
        <v>83.93</v>
      </c>
      <c r="H7602" s="3">
        <v>42819.32</v>
      </c>
    </row>
    <row r="7603" spans="1:8" x14ac:dyDescent="0.3">
      <c r="A7603" t="s">
        <v>29</v>
      </c>
      <c r="B7603">
        <v>15</v>
      </c>
      <c r="C7603">
        <v>41</v>
      </c>
      <c r="D7603" s="2">
        <v>42819</v>
      </c>
      <c r="E7603">
        <v>34</v>
      </c>
      <c r="F7603">
        <v>9.6756000000000011</v>
      </c>
      <c r="G7603">
        <v>7.33</v>
      </c>
      <c r="H7603" s="3">
        <v>42819.32</v>
      </c>
    </row>
    <row r="7604" spans="1:8" x14ac:dyDescent="0.3">
      <c r="A7604" t="s">
        <v>89</v>
      </c>
      <c r="B7604">
        <v>6</v>
      </c>
      <c r="C7604">
        <v>45</v>
      </c>
      <c r="D7604" s="2">
        <v>42819</v>
      </c>
      <c r="E7604">
        <v>22</v>
      </c>
      <c r="F7604">
        <v>43.408499999999997</v>
      </c>
      <c r="G7604">
        <v>33.65</v>
      </c>
      <c r="H7604" s="3">
        <v>42819.32</v>
      </c>
    </row>
    <row r="7605" spans="1:8" x14ac:dyDescent="0.3">
      <c r="A7605" t="s">
        <v>12</v>
      </c>
      <c r="B7605">
        <v>15</v>
      </c>
      <c r="C7605">
        <v>1</v>
      </c>
      <c r="D7605" s="2">
        <v>42819</v>
      </c>
      <c r="E7605">
        <v>49</v>
      </c>
      <c r="F7605">
        <v>105.5624</v>
      </c>
      <c r="G7605">
        <v>83.12</v>
      </c>
      <c r="H7605" s="3">
        <v>42819.32</v>
      </c>
    </row>
    <row r="7606" spans="1:8" x14ac:dyDescent="0.3">
      <c r="A7606" t="s">
        <v>11</v>
      </c>
      <c r="B7606">
        <v>4</v>
      </c>
      <c r="C7606">
        <v>41</v>
      </c>
      <c r="D7606" s="2">
        <v>42819</v>
      </c>
      <c r="E7606">
        <v>49</v>
      </c>
      <c r="F7606">
        <v>41.225000000000001</v>
      </c>
      <c r="G7606">
        <v>32.979999999999997</v>
      </c>
      <c r="H7606" s="3">
        <v>42819.33</v>
      </c>
    </row>
    <row r="7607" spans="1:8" x14ac:dyDescent="0.3">
      <c r="A7607" t="s">
        <v>37</v>
      </c>
      <c r="B7607">
        <v>3</v>
      </c>
      <c r="C7607">
        <v>44</v>
      </c>
      <c r="D7607" s="2">
        <v>42819</v>
      </c>
      <c r="E7607">
        <v>19</v>
      </c>
      <c r="F7607">
        <v>106.7736</v>
      </c>
      <c r="G7607">
        <v>78.510000000000005</v>
      </c>
      <c r="H7607" s="3">
        <v>42819.33</v>
      </c>
    </row>
    <row r="7608" spans="1:8" x14ac:dyDescent="0.3">
      <c r="A7608" t="s">
        <v>102</v>
      </c>
      <c r="B7608">
        <v>2</v>
      </c>
      <c r="C7608">
        <v>41</v>
      </c>
      <c r="D7608" s="2">
        <v>42819</v>
      </c>
      <c r="E7608">
        <v>15</v>
      </c>
      <c r="F7608">
        <v>26.523200000000003</v>
      </c>
      <c r="G7608">
        <v>21.92</v>
      </c>
      <c r="H7608" s="3">
        <v>42819.35</v>
      </c>
    </row>
    <row r="7609" spans="1:8" x14ac:dyDescent="0.3">
      <c r="A7609" t="s">
        <v>172</v>
      </c>
      <c r="B7609">
        <v>8</v>
      </c>
      <c r="C7609">
        <v>1</v>
      </c>
      <c r="D7609" s="2">
        <v>42819</v>
      </c>
      <c r="E7609">
        <v>40</v>
      </c>
      <c r="F7609">
        <v>24.144300000000001</v>
      </c>
      <c r="G7609">
        <v>17.37</v>
      </c>
      <c r="H7609" s="3">
        <v>42819.35</v>
      </c>
    </row>
    <row r="7610" spans="1:8" x14ac:dyDescent="0.3">
      <c r="A7610" t="s">
        <v>63</v>
      </c>
      <c r="B7610">
        <v>3</v>
      </c>
      <c r="C7610">
        <v>1</v>
      </c>
      <c r="D7610" s="2">
        <v>42819</v>
      </c>
      <c r="E7610">
        <v>23</v>
      </c>
      <c r="F7610">
        <v>20.252300000000002</v>
      </c>
      <c r="G7610">
        <v>14.57</v>
      </c>
      <c r="H7610" s="3">
        <v>42819.360000000001</v>
      </c>
    </row>
    <row r="7611" spans="1:8" x14ac:dyDescent="0.3">
      <c r="A7611" t="s">
        <v>54</v>
      </c>
      <c r="B7611">
        <v>15</v>
      </c>
      <c r="C7611">
        <v>1</v>
      </c>
      <c r="D7611" s="2">
        <v>42819</v>
      </c>
      <c r="E7611">
        <v>19</v>
      </c>
      <c r="F7611">
        <v>84.663699999999992</v>
      </c>
      <c r="G7611">
        <v>69.97</v>
      </c>
      <c r="H7611" s="3">
        <v>42819.360000000001</v>
      </c>
    </row>
    <row r="7612" spans="1:8" x14ac:dyDescent="0.3">
      <c r="A7612" t="s">
        <v>41</v>
      </c>
      <c r="B7612">
        <v>1</v>
      </c>
      <c r="C7612">
        <v>1</v>
      </c>
      <c r="D7612" s="2">
        <v>42819</v>
      </c>
      <c r="E7612">
        <v>27</v>
      </c>
      <c r="F7612">
        <v>66.832499999999996</v>
      </c>
      <c r="G7612">
        <v>50.25</v>
      </c>
      <c r="H7612" s="3">
        <v>42819.38</v>
      </c>
    </row>
    <row r="7613" spans="1:8" x14ac:dyDescent="0.3">
      <c r="A7613" t="s">
        <v>137</v>
      </c>
      <c r="B7613">
        <v>1</v>
      </c>
      <c r="C7613">
        <v>41</v>
      </c>
      <c r="D7613" s="2">
        <v>42819</v>
      </c>
      <c r="E7613">
        <v>31</v>
      </c>
      <c r="F7613">
        <v>9.234</v>
      </c>
      <c r="G7613">
        <v>6.84</v>
      </c>
      <c r="H7613" s="3">
        <v>42819.39</v>
      </c>
    </row>
    <row r="7614" spans="1:8" x14ac:dyDescent="0.3">
      <c r="A7614" t="s">
        <v>71</v>
      </c>
      <c r="B7614">
        <v>1</v>
      </c>
      <c r="C7614">
        <v>44</v>
      </c>
      <c r="D7614" s="2">
        <v>42819</v>
      </c>
      <c r="E7614">
        <v>39</v>
      </c>
      <c r="F7614">
        <v>15.2622</v>
      </c>
      <c r="G7614">
        <v>10.98</v>
      </c>
      <c r="H7614" s="3">
        <v>42819.4</v>
      </c>
    </row>
    <row r="7615" spans="1:8" x14ac:dyDescent="0.3">
      <c r="A7615" t="s">
        <v>200</v>
      </c>
      <c r="B7615">
        <v>10</v>
      </c>
      <c r="C7615">
        <v>1</v>
      </c>
      <c r="D7615" s="2">
        <v>42819</v>
      </c>
      <c r="E7615">
        <v>42</v>
      </c>
      <c r="F7615">
        <v>35.484000000000002</v>
      </c>
      <c r="G7615">
        <v>29.57</v>
      </c>
      <c r="H7615" s="3">
        <v>42819.41</v>
      </c>
    </row>
    <row r="7616" spans="1:8" x14ac:dyDescent="0.3">
      <c r="A7616" t="s">
        <v>83</v>
      </c>
      <c r="B7616">
        <v>12</v>
      </c>
      <c r="C7616">
        <v>41</v>
      </c>
      <c r="D7616" s="2">
        <v>42819</v>
      </c>
      <c r="E7616">
        <v>47</v>
      </c>
      <c r="F7616">
        <v>62.166500000000006</v>
      </c>
      <c r="G7616">
        <v>48.95</v>
      </c>
      <c r="H7616" s="3">
        <v>42819.43</v>
      </c>
    </row>
    <row r="7617" spans="1:8" x14ac:dyDescent="0.3">
      <c r="A7617" t="s">
        <v>147</v>
      </c>
      <c r="B7617">
        <v>1</v>
      </c>
      <c r="C7617">
        <v>42</v>
      </c>
      <c r="D7617" s="2">
        <v>42819</v>
      </c>
      <c r="E7617">
        <v>12</v>
      </c>
      <c r="F7617">
        <v>20.574000000000002</v>
      </c>
      <c r="G7617">
        <v>15.24</v>
      </c>
      <c r="H7617" s="3">
        <v>42819.43</v>
      </c>
    </row>
    <row r="7618" spans="1:8" x14ac:dyDescent="0.3">
      <c r="A7618" t="s">
        <v>12</v>
      </c>
      <c r="B7618">
        <v>2</v>
      </c>
      <c r="C7618">
        <v>41</v>
      </c>
      <c r="D7618" s="2">
        <v>42819</v>
      </c>
      <c r="E7618">
        <v>22</v>
      </c>
      <c r="F7618">
        <v>106.39360000000001</v>
      </c>
      <c r="G7618">
        <v>83.12</v>
      </c>
      <c r="H7618" s="3">
        <v>42819.45</v>
      </c>
    </row>
    <row r="7619" spans="1:8" x14ac:dyDescent="0.3">
      <c r="A7619" t="s">
        <v>124</v>
      </c>
      <c r="B7619">
        <v>1</v>
      </c>
      <c r="C7619">
        <v>1</v>
      </c>
      <c r="D7619" s="2">
        <v>42819</v>
      </c>
      <c r="E7619">
        <v>28</v>
      </c>
      <c r="F7619">
        <v>56.814699999999995</v>
      </c>
      <c r="G7619">
        <v>43.37</v>
      </c>
      <c r="H7619" s="3">
        <v>42819.46</v>
      </c>
    </row>
    <row r="7620" spans="1:8" x14ac:dyDescent="0.3">
      <c r="A7620" t="s">
        <v>12</v>
      </c>
      <c r="B7620">
        <v>1</v>
      </c>
      <c r="C7620">
        <v>3</v>
      </c>
      <c r="D7620" s="2">
        <v>42819</v>
      </c>
      <c r="E7620">
        <v>38</v>
      </c>
      <c r="F7620">
        <v>105.5624</v>
      </c>
      <c r="G7620">
        <v>83.12</v>
      </c>
      <c r="H7620" s="3">
        <v>42819.48</v>
      </c>
    </row>
    <row r="7621" spans="1:8" x14ac:dyDescent="0.3">
      <c r="A7621" t="s">
        <v>193</v>
      </c>
      <c r="B7621">
        <v>5</v>
      </c>
      <c r="C7621">
        <v>44</v>
      </c>
      <c r="D7621" s="2">
        <v>42819</v>
      </c>
      <c r="E7621">
        <v>28</v>
      </c>
      <c r="F7621">
        <v>101.8116</v>
      </c>
      <c r="G7621">
        <v>77.13</v>
      </c>
      <c r="H7621" s="3">
        <v>42819.48</v>
      </c>
    </row>
    <row r="7622" spans="1:8" x14ac:dyDescent="0.3">
      <c r="A7622" t="s">
        <v>34</v>
      </c>
      <c r="B7622">
        <v>1</v>
      </c>
      <c r="C7622">
        <v>44</v>
      </c>
      <c r="D7622" s="2">
        <v>42819</v>
      </c>
      <c r="E7622">
        <v>19</v>
      </c>
      <c r="F7622">
        <v>348.11860000000001</v>
      </c>
      <c r="G7622">
        <v>259.79000000000002</v>
      </c>
      <c r="H7622" s="3">
        <v>42819.49</v>
      </c>
    </row>
    <row r="7623" spans="1:8" x14ac:dyDescent="0.3">
      <c r="A7623" t="s">
        <v>25</v>
      </c>
      <c r="B7623">
        <v>1</v>
      </c>
      <c r="C7623">
        <v>1</v>
      </c>
      <c r="D7623" s="2">
        <v>42819</v>
      </c>
      <c r="E7623">
        <v>14</v>
      </c>
      <c r="F7623">
        <v>21.4527</v>
      </c>
      <c r="G7623">
        <v>16.63</v>
      </c>
      <c r="H7623" s="3">
        <v>42819.5</v>
      </c>
    </row>
    <row r="7624" spans="1:8" x14ac:dyDescent="0.3">
      <c r="A7624" t="s">
        <v>29</v>
      </c>
      <c r="B7624">
        <v>10</v>
      </c>
      <c r="C7624">
        <v>1</v>
      </c>
      <c r="D7624" s="2">
        <v>42819</v>
      </c>
      <c r="E7624">
        <v>26</v>
      </c>
      <c r="F7624">
        <v>9.3824000000000005</v>
      </c>
      <c r="G7624">
        <v>7.33</v>
      </c>
      <c r="H7624" s="3">
        <v>42819.51</v>
      </c>
    </row>
    <row r="7625" spans="1:8" x14ac:dyDescent="0.3">
      <c r="A7625" t="s">
        <v>111</v>
      </c>
      <c r="B7625">
        <v>2</v>
      </c>
      <c r="C7625">
        <v>1</v>
      </c>
      <c r="D7625" s="2">
        <v>42819</v>
      </c>
      <c r="E7625">
        <v>4</v>
      </c>
      <c r="F7625">
        <v>48.213200000000001</v>
      </c>
      <c r="G7625">
        <v>35.979999999999997</v>
      </c>
      <c r="H7625" s="3">
        <v>42819.51</v>
      </c>
    </row>
    <row r="7626" spans="1:8" x14ac:dyDescent="0.3">
      <c r="A7626" t="s">
        <v>11</v>
      </c>
      <c r="B7626">
        <v>4</v>
      </c>
      <c r="C7626">
        <v>1</v>
      </c>
      <c r="D7626" s="2">
        <v>42819</v>
      </c>
      <c r="E7626">
        <v>46</v>
      </c>
      <c r="F7626">
        <v>39.905799999999992</v>
      </c>
      <c r="G7626">
        <v>32.979999999999997</v>
      </c>
      <c r="H7626" s="3">
        <v>42819.519999999997</v>
      </c>
    </row>
    <row r="7627" spans="1:8" x14ac:dyDescent="0.3">
      <c r="A7627" t="s">
        <v>17</v>
      </c>
      <c r="B7627">
        <v>15</v>
      </c>
      <c r="C7627">
        <v>1</v>
      </c>
      <c r="D7627" s="2">
        <v>42819</v>
      </c>
      <c r="E7627">
        <v>34</v>
      </c>
      <c r="F7627">
        <v>10.0076</v>
      </c>
      <c r="G7627">
        <v>7.88</v>
      </c>
      <c r="H7627" s="3">
        <v>42819.54</v>
      </c>
    </row>
    <row r="7628" spans="1:8" x14ac:dyDescent="0.3">
      <c r="A7628" t="s">
        <v>85</v>
      </c>
      <c r="B7628">
        <v>10</v>
      </c>
      <c r="C7628">
        <v>45</v>
      </c>
      <c r="D7628" s="2">
        <v>42819</v>
      </c>
      <c r="E7628">
        <v>14</v>
      </c>
      <c r="F7628">
        <v>92.860200000000006</v>
      </c>
      <c r="G7628">
        <v>67.290000000000006</v>
      </c>
      <c r="H7628" s="3">
        <v>42819.54</v>
      </c>
    </row>
    <row r="7629" spans="1:8" x14ac:dyDescent="0.3">
      <c r="A7629" t="s">
        <v>35</v>
      </c>
      <c r="B7629">
        <v>1</v>
      </c>
      <c r="C7629">
        <v>1</v>
      </c>
      <c r="D7629" s="2">
        <v>42819</v>
      </c>
      <c r="E7629">
        <v>30</v>
      </c>
      <c r="F7629">
        <v>1023.099</v>
      </c>
      <c r="G7629">
        <v>793.1</v>
      </c>
      <c r="H7629" s="3">
        <v>42819.54</v>
      </c>
    </row>
    <row r="7630" spans="1:8" x14ac:dyDescent="0.3">
      <c r="A7630" t="s">
        <v>77</v>
      </c>
      <c r="B7630">
        <v>8</v>
      </c>
      <c r="C7630">
        <v>42</v>
      </c>
      <c r="D7630" s="2">
        <v>42819</v>
      </c>
      <c r="E7630">
        <v>6</v>
      </c>
      <c r="F7630">
        <v>5.9867000000000008</v>
      </c>
      <c r="G7630">
        <v>4.57</v>
      </c>
      <c r="H7630" s="3">
        <v>42819.54</v>
      </c>
    </row>
    <row r="7631" spans="1:8" x14ac:dyDescent="0.3">
      <c r="A7631" t="s">
        <v>173</v>
      </c>
      <c r="B7631">
        <v>1</v>
      </c>
      <c r="C7631">
        <v>1</v>
      </c>
      <c r="D7631" s="2">
        <v>42819</v>
      </c>
      <c r="E7631">
        <v>19</v>
      </c>
      <c r="F7631">
        <v>104.91249999999999</v>
      </c>
      <c r="G7631">
        <v>83.93</v>
      </c>
      <c r="H7631" s="3">
        <v>42819.55</v>
      </c>
    </row>
    <row r="7632" spans="1:8" x14ac:dyDescent="0.3">
      <c r="A7632" t="s">
        <v>17</v>
      </c>
      <c r="B7632">
        <v>13</v>
      </c>
      <c r="C7632">
        <v>1</v>
      </c>
      <c r="D7632" s="2">
        <v>42819</v>
      </c>
      <c r="E7632">
        <v>41</v>
      </c>
      <c r="F7632">
        <v>10.716800000000001</v>
      </c>
      <c r="G7632">
        <v>7.88</v>
      </c>
      <c r="H7632" s="3">
        <v>42819.56</v>
      </c>
    </row>
    <row r="7633" spans="1:8" x14ac:dyDescent="0.3">
      <c r="A7633" t="s">
        <v>108</v>
      </c>
      <c r="B7633">
        <v>1</v>
      </c>
      <c r="C7633">
        <v>2</v>
      </c>
      <c r="D7633" s="2">
        <v>42819</v>
      </c>
      <c r="E7633">
        <v>27</v>
      </c>
      <c r="F7633">
        <v>1.6125</v>
      </c>
      <c r="G7633">
        <v>1.25</v>
      </c>
      <c r="H7633" s="3">
        <v>42819.57</v>
      </c>
    </row>
    <row r="7634" spans="1:8" x14ac:dyDescent="0.3">
      <c r="A7634" t="s">
        <v>80</v>
      </c>
      <c r="B7634">
        <v>1</v>
      </c>
      <c r="C7634">
        <v>41</v>
      </c>
      <c r="D7634" s="2">
        <v>42819</v>
      </c>
      <c r="E7634">
        <v>20</v>
      </c>
      <c r="F7634">
        <v>7.0393999999999997</v>
      </c>
      <c r="G7634">
        <v>5.77</v>
      </c>
      <c r="H7634" s="3">
        <v>42819.57</v>
      </c>
    </row>
    <row r="7635" spans="1:8" x14ac:dyDescent="0.3">
      <c r="A7635" t="s">
        <v>16</v>
      </c>
      <c r="B7635">
        <v>1</v>
      </c>
      <c r="C7635">
        <v>1</v>
      </c>
      <c r="D7635" s="2">
        <v>42819</v>
      </c>
      <c r="E7635">
        <v>47</v>
      </c>
      <c r="F7635">
        <v>4.7056000000000004</v>
      </c>
      <c r="G7635">
        <v>3.46</v>
      </c>
      <c r="H7635" s="3">
        <v>42819.6</v>
      </c>
    </row>
    <row r="7636" spans="1:8" x14ac:dyDescent="0.3">
      <c r="A7636" t="s">
        <v>170</v>
      </c>
      <c r="B7636">
        <v>1</v>
      </c>
      <c r="C7636">
        <v>44</v>
      </c>
      <c r="D7636" s="2">
        <v>42819</v>
      </c>
      <c r="E7636">
        <v>4</v>
      </c>
      <c r="F7636">
        <v>111.56280000000001</v>
      </c>
      <c r="G7636">
        <v>89.97</v>
      </c>
      <c r="H7636" s="3">
        <v>42819.6</v>
      </c>
    </row>
    <row r="7637" spans="1:8" x14ac:dyDescent="0.3">
      <c r="A7637" t="s">
        <v>35</v>
      </c>
      <c r="B7637">
        <v>1</v>
      </c>
      <c r="C7637">
        <v>2</v>
      </c>
      <c r="D7637" s="2">
        <v>42819</v>
      </c>
      <c r="E7637">
        <v>16</v>
      </c>
      <c r="F7637">
        <v>959.65100000000007</v>
      </c>
      <c r="G7637">
        <v>793.1</v>
      </c>
      <c r="H7637" s="3">
        <v>42819.61</v>
      </c>
    </row>
    <row r="7638" spans="1:8" x14ac:dyDescent="0.3">
      <c r="A7638" t="s">
        <v>138</v>
      </c>
      <c r="B7638">
        <v>4</v>
      </c>
      <c r="C7638">
        <v>1</v>
      </c>
      <c r="D7638" s="2">
        <v>42819</v>
      </c>
      <c r="E7638">
        <v>3</v>
      </c>
      <c r="F7638">
        <v>73.588499999999996</v>
      </c>
      <c r="G7638">
        <v>54.51</v>
      </c>
      <c r="H7638" s="3">
        <v>42819.63</v>
      </c>
    </row>
    <row r="7639" spans="1:8" x14ac:dyDescent="0.3">
      <c r="A7639" t="s">
        <v>31</v>
      </c>
      <c r="B7639">
        <v>1</v>
      </c>
      <c r="C7639">
        <v>1</v>
      </c>
      <c r="D7639" s="2">
        <v>42819</v>
      </c>
      <c r="E7639">
        <v>36</v>
      </c>
      <c r="F7639">
        <v>1.4061000000000001</v>
      </c>
      <c r="G7639">
        <v>1.0900000000000001</v>
      </c>
      <c r="H7639" s="3">
        <v>42819.63</v>
      </c>
    </row>
    <row r="7640" spans="1:8" x14ac:dyDescent="0.3">
      <c r="A7640" t="s">
        <v>90</v>
      </c>
      <c r="B7640">
        <v>1</v>
      </c>
      <c r="C7640">
        <v>1</v>
      </c>
      <c r="D7640" s="2">
        <v>42819</v>
      </c>
      <c r="E7640">
        <v>24</v>
      </c>
      <c r="F7640">
        <v>4.1174999999999997</v>
      </c>
      <c r="G7640">
        <v>3.05</v>
      </c>
      <c r="H7640" s="3">
        <v>42819.63</v>
      </c>
    </row>
    <row r="7641" spans="1:8" x14ac:dyDescent="0.3">
      <c r="A7641" t="s">
        <v>12</v>
      </c>
      <c r="B7641">
        <v>1</v>
      </c>
      <c r="C7641">
        <v>45</v>
      </c>
      <c r="D7641" s="2">
        <v>42819</v>
      </c>
      <c r="E7641">
        <v>6</v>
      </c>
      <c r="F7641">
        <v>110.54960000000001</v>
      </c>
      <c r="G7641">
        <v>83.12</v>
      </c>
      <c r="H7641" s="3">
        <v>42819.66</v>
      </c>
    </row>
    <row r="7642" spans="1:8" x14ac:dyDescent="0.3">
      <c r="A7642" t="s">
        <v>29</v>
      </c>
      <c r="B7642">
        <v>10</v>
      </c>
      <c r="C7642">
        <v>43</v>
      </c>
      <c r="D7642" s="2">
        <v>42819</v>
      </c>
      <c r="E7642">
        <v>47</v>
      </c>
      <c r="F7642">
        <v>9.9687999999999999</v>
      </c>
      <c r="G7642">
        <v>7.33</v>
      </c>
      <c r="H7642" s="3">
        <v>42819.67</v>
      </c>
    </row>
    <row r="7643" spans="1:8" x14ac:dyDescent="0.3">
      <c r="A7643" t="s">
        <v>38</v>
      </c>
      <c r="B7643">
        <v>5</v>
      </c>
      <c r="C7643">
        <v>1</v>
      </c>
      <c r="D7643" s="2">
        <v>42819</v>
      </c>
      <c r="E7643">
        <v>22</v>
      </c>
      <c r="F7643">
        <v>211.75979999999998</v>
      </c>
      <c r="G7643">
        <v>166.74</v>
      </c>
      <c r="H7643" s="3">
        <v>42819.67</v>
      </c>
    </row>
    <row r="7644" spans="1:8" x14ac:dyDescent="0.3">
      <c r="A7644" t="s">
        <v>130</v>
      </c>
      <c r="B7644">
        <v>1</v>
      </c>
      <c r="C7644">
        <v>1</v>
      </c>
      <c r="D7644" s="2">
        <v>42819</v>
      </c>
      <c r="E7644">
        <v>16</v>
      </c>
      <c r="F7644">
        <v>5.3750999999999998</v>
      </c>
      <c r="G7644">
        <v>4.37</v>
      </c>
      <c r="H7644" s="3">
        <v>42819.68</v>
      </c>
    </row>
    <row r="7645" spans="1:8" x14ac:dyDescent="0.3">
      <c r="A7645" t="s">
        <v>36</v>
      </c>
      <c r="B7645">
        <v>8</v>
      </c>
      <c r="C7645">
        <v>45</v>
      </c>
      <c r="D7645" s="2">
        <v>42819</v>
      </c>
      <c r="E7645">
        <v>10</v>
      </c>
      <c r="F7645">
        <v>83.825000000000003</v>
      </c>
      <c r="G7645">
        <v>67.06</v>
      </c>
      <c r="H7645" s="3">
        <v>42819.7</v>
      </c>
    </row>
    <row r="7646" spans="1:8" x14ac:dyDescent="0.3">
      <c r="A7646" t="s">
        <v>170</v>
      </c>
      <c r="B7646">
        <v>1</v>
      </c>
      <c r="C7646">
        <v>1</v>
      </c>
      <c r="D7646" s="2">
        <v>42819</v>
      </c>
      <c r="E7646">
        <v>47</v>
      </c>
      <c r="F7646">
        <v>107.964</v>
      </c>
      <c r="G7646">
        <v>89.97</v>
      </c>
      <c r="H7646" s="3">
        <v>42819.71</v>
      </c>
    </row>
    <row r="7647" spans="1:8" x14ac:dyDescent="0.3">
      <c r="A7647" t="s">
        <v>11</v>
      </c>
      <c r="B7647">
        <v>1</v>
      </c>
      <c r="C7647">
        <v>42</v>
      </c>
      <c r="D7647" s="2">
        <v>42819</v>
      </c>
      <c r="E7647">
        <v>20</v>
      </c>
      <c r="F7647">
        <v>41.554799999999993</v>
      </c>
      <c r="G7647">
        <v>32.979999999999997</v>
      </c>
      <c r="H7647" s="3">
        <v>42819.71</v>
      </c>
    </row>
    <row r="7648" spans="1:8" x14ac:dyDescent="0.3">
      <c r="A7648" t="s">
        <v>11</v>
      </c>
      <c r="B7648">
        <v>2</v>
      </c>
      <c r="C7648">
        <v>1</v>
      </c>
      <c r="D7648" s="2">
        <v>42819</v>
      </c>
      <c r="E7648">
        <v>1</v>
      </c>
      <c r="F7648">
        <v>46.171999999999997</v>
      </c>
      <c r="G7648">
        <v>32.979999999999997</v>
      </c>
      <c r="H7648" s="3">
        <v>42819.71</v>
      </c>
    </row>
    <row r="7649" spans="1:8" x14ac:dyDescent="0.3">
      <c r="A7649" t="s">
        <v>112</v>
      </c>
      <c r="B7649">
        <v>9</v>
      </c>
      <c r="C7649">
        <v>41</v>
      </c>
      <c r="D7649" s="2">
        <v>42819</v>
      </c>
      <c r="E7649">
        <v>34</v>
      </c>
      <c r="F7649">
        <v>610.96960000000001</v>
      </c>
      <c r="G7649">
        <v>477.32</v>
      </c>
      <c r="H7649" s="3">
        <v>42819.73</v>
      </c>
    </row>
    <row r="7650" spans="1:8" x14ac:dyDescent="0.3">
      <c r="A7650" t="s">
        <v>47</v>
      </c>
      <c r="B7650">
        <v>1</v>
      </c>
      <c r="C7650">
        <v>44</v>
      </c>
      <c r="D7650" s="2">
        <v>42819</v>
      </c>
      <c r="E7650">
        <v>14</v>
      </c>
      <c r="F7650">
        <v>2.1319999999999997</v>
      </c>
      <c r="G7650">
        <v>1.64</v>
      </c>
      <c r="H7650" s="3">
        <v>42819.74</v>
      </c>
    </row>
    <row r="7651" spans="1:8" x14ac:dyDescent="0.3">
      <c r="A7651" t="s">
        <v>17</v>
      </c>
      <c r="B7651">
        <v>1</v>
      </c>
      <c r="C7651">
        <v>1</v>
      </c>
      <c r="D7651" s="2">
        <v>42819</v>
      </c>
      <c r="E7651">
        <v>40</v>
      </c>
      <c r="F7651">
        <v>9.9288000000000007</v>
      </c>
      <c r="G7651">
        <v>7.88</v>
      </c>
      <c r="H7651" s="3">
        <v>42819.74</v>
      </c>
    </row>
    <row r="7652" spans="1:8" x14ac:dyDescent="0.3">
      <c r="A7652" t="s">
        <v>119</v>
      </c>
      <c r="B7652">
        <v>1</v>
      </c>
      <c r="C7652">
        <v>45</v>
      </c>
      <c r="D7652" s="2">
        <v>42819</v>
      </c>
      <c r="E7652">
        <v>40</v>
      </c>
      <c r="F7652">
        <v>21.734999999999999</v>
      </c>
      <c r="G7652">
        <v>15.75</v>
      </c>
      <c r="H7652" s="3">
        <v>42819.75</v>
      </c>
    </row>
    <row r="7653" spans="1:8" x14ac:dyDescent="0.3">
      <c r="A7653" t="s">
        <v>89</v>
      </c>
      <c r="B7653">
        <v>12</v>
      </c>
      <c r="C7653">
        <v>44</v>
      </c>
      <c r="D7653" s="2">
        <v>42819</v>
      </c>
      <c r="E7653">
        <v>39</v>
      </c>
      <c r="F7653">
        <v>43.744999999999997</v>
      </c>
      <c r="G7653">
        <v>33.65</v>
      </c>
      <c r="H7653" s="3">
        <v>42819.75</v>
      </c>
    </row>
    <row r="7654" spans="1:8" x14ac:dyDescent="0.3">
      <c r="A7654" t="s">
        <v>145</v>
      </c>
      <c r="B7654">
        <v>3</v>
      </c>
      <c r="C7654">
        <v>1</v>
      </c>
      <c r="D7654" s="2">
        <v>42819</v>
      </c>
      <c r="E7654">
        <v>28</v>
      </c>
      <c r="F7654">
        <v>88.62639999999999</v>
      </c>
      <c r="G7654">
        <v>63.76</v>
      </c>
      <c r="H7654" s="3">
        <v>42819.76</v>
      </c>
    </row>
    <row r="7655" spans="1:8" x14ac:dyDescent="0.3">
      <c r="A7655" t="s">
        <v>29</v>
      </c>
      <c r="B7655">
        <v>10</v>
      </c>
      <c r="C7655">
        <v>41</v>
      </c>
      <c r="D7655" s="2">
        <v>42819</v>
      </c>
      <c r="E7655">
        <v>24</v>
      </c>
      <c r="F7655">
        <v>9.6022999999999996</v>
      </c>
      <c r="G7655">
        <v>7.33</v>
      </c>
      <c r="H7655" s="3">
        <v>42819.76</v>
      </c>
    </row>
    <row r="7656" spans="1:8" x14ac:dyDescent="0.3">
      <c r="A7656" t="s">
        <v>17</v>
      </c>
      <c r="B7656">
        <v>10</v>
      </c>
      <c r="C7656">
        <v>44</v>
      </c>
      <c r="D7656" s="2">
        <v>42819</v>
      </c>
      <c r="E7656">
        <v>35</v>
      </c>
      <c r="F7656">
        <v>9.9288000000000007</v>
      </c>
      <c r="G7656">
        <v>7.88</v>
      </c>
      <c r="H7656" s="3">
        <v>42819.77</v>
      </c>
    </row>
    <row r="7657" spans="1:8" x14ac:dyDescent="0.3">
      <c r="A7657" t="s">
        <v>60</v>
      </c>
      <c r="B7657">
        <v>1</v>
      </c>
      <c r="C7657">
        <v>41</v>
      </c>
      <c r="D7657" s="2">
        <v>42819</v>
      </c>
      <c r="E7657">
        <v>44</v>
      </c>
      <c r="F7657">
        <v>53.984000000000009</v>
      </c>
      <c r="G7657">
        <v>38.56</v>
      </c>
      <c r="H7657" s="3">
        <v>42819.78</v>
      </c>
    </row>
    <row r="7658" spans="1:8" x14ac:dyDescent="0.3">
      <c r="A7658" t="s">
        <v>12</v>
      </c>
      <c r="B7658">
        <v>10</v>
      </c>
      <c r="C7658">
        <v>42</v>
      </c>
      <c r="D7658" s="2">
        <v>42819</v>
      </c>
      <c r="E7658">
        <v>40</v>
      </c>
      <c r="F7658">
        <v>103.06880000000001</v>
      </c>
      <c r="G7658">
        <v>83.12</v>
      </c>
      <c r="H7658" s="3">
        <v>42819.78</v>
      </c>
    </row>
    <row r="7659" spans="1:8" x14ac:dyDescent="0.3">
      <c r="A7659" t="s">
        <v>174</v>
      </c>
      <c r="B7659">
        <v>10</v>
      </c>
      <c r="C7659">
        <v>42</v>
      </c>
      <c r="D7659" s="2">
        <v>42819</v>
      </c>
      <c r="E7659">
        <v>49</v>
      </c>
      <c r="F7659">
        <v>33.473199999999999</v>
      </c>
      <c r="G7659">
        <v>24.98</v>
      </c>
      <c r="H7659" s="3">
        <v>42819.78</v>
      </c>
    </row>
    <row r="7660" spans="1:8" x14ac:dyDescent="0.3">
      <c r="A7660" t="s">
        <v>17</v>
      </c>
      <c r="B7660">
        <v>1</v>
      </c>
      <c r="C7660">
        <v>1</v>
      </c>
      <c r="D7660" s="2">
        <v>42819</v>
      </c>
      <c r="E7660">
        <v>13</v>
      </c>
      <c r="F7660">
        <v>10.953199999999999</v>
      </c>
      <c r="G7660">
        <v>7.88</v>
      </c>
      <c r="H7660" s="3">
        <v>42819.79</v>
      </c>
    </row>
    <row r="7661" spans="1:8" x14ac:dyDescent="0.3">
      <c r="A7661" t="s">
        <v>17</v>
      </c>
      <c r="B7661">
        <v>4</v>
      </c>
      <c r="C7661">
        <v>1</v>
      </c>
      <c r="D7661" s="2">
        <v>42819</v>
      </c>
      <c r="E7661">
        <v>12</v>
      </c>
      <c r="F7661">
        <v>10.874400000000001</v>
      </c>
      <c r="G7661">
        <v>7.88</v>
      </c>
      <c r="H7661" s="3">
        <v>42819.8</v>
      </c>
    </row>
    <row r="7662" spans="1:8" x14ac:dyDescent="0.3">
      <c r="A7662" t="s">
        <v>17</v>
      </c>
      <c r="B7662">
        <v>15</v>
      </c>
      <c r="C7662">
        <v>42</v>
      </c>
      <c r="D7662" s="2">
        <v>42819</v>
      </c>
      <c r="E7662">
        <v>6</v>
      </c>
      <c r="F7662">
        <v>10.7956</v>
      </c>
      <c r="G7662">
        <v>7.88</v>
      </c>
      <c r="H7662" s="3">
        <v>42819.8</v>
      </c>
    </row>
    <row r="7663" spans="1:8" x14ac:dyDescent="0.3">
      <c r="A7663" t="s">
        <v>12</v>
      </c>
      <c r="B7663">
        <v>1</v>
      </c>
      <c r="C7663">
        <v>1</v>
      </c>
      <c r="D7663" s="2">
        <v>42819</v>
      </c>
      <c r="E7663">
        <v>12</v>
      </c>
      <c r="F7663">
        <v>109.7184</v>
      </c>
      <c r="G7663">
        <v>83.12</v>
      </c>
      <c r="H7663" s="3">
        <v>42819.81</v>
      </c>
    </row>
    <row r="7664" spans="1:8" x14ac:dyDescent="0.3">
      <c r="A7664" t="s">
        <v>149</v>
      </c>
      <c r="B7664">
        <v>1</v>
      </c>
      <c r="C7664">
        <v>44</v>
      </c>
      <c r="D7664" s="2">
        <v>42819</v>
      </c>
      <c r="E7664">
        <v>16</v>
      </c>
      <c r="F7664">
        <v>109.49289999999999</v>
      </c>
      <c r="G7664">
        <v>90.49</v>
      </c>
      <c r="H7664" s="3">
        <v>42819.82</v>
      </c>
    </row>
    <row r="7665" spans="1:8" x14ac:dyDescent="0.3">
      <c r="A7665" t="s">
        <v>52</v>
      </c>
      <c r="B7665">
        <v>1</v>
      </c>
      <c r="C7665">
        <v>41</v>
      </c>
      <c r="D7665" s="2">
        <v>42819</v>
      </c>
      <c r="E7665">
        <v>40</v>
      </c>
      <c r="F7665">
        <v>23.2254</v>
      </c>
      <c r="G7665">
        <v>16.829999999999998</v>
      </c>
      <c r="H7665" s="3">
        <v>42819.839999999997</v>
      </c>
    </row>
    <row r="7666" spans="1:8" x14ac:dyDescent="0.3">
      <c r="A7666" t="s">
        <v>12</v>
      </c>
      <c r="B7666">
        <v>1</v>
      </c>
      <c r="C7666">
        <v>45</v>
      </c>
      <c r="D7666" s="2">
        <v>42819</v>
      </c>
      <c r="E7666">
        <v>14</v>
      </c>
      <c r="F7666">
        <v>108.056</v>
      </c>
      <c r="G7666">
        <v>83.12</v>
      </c>
      <c r="H7666" s="3">
        <v>42819.85</v>
      </c>
    </row>
    <row r="7667" spans="1:8" x14ac:dyDescent="0.3">
      <c r="A7667" t="s">
        <v>69</v>
      </c>
      <c r="B7667">
        <v>1</v>
      </c>
      <c r="C7667">
        <v>45</v>
      </c>
      <c r="D7667" s="2">
        <v>42819</v>
      </c>
      <c r="E7667">
        <v>21</v>
      </c>
      <c r="F7667">
        <v>22.471799999999998</v>
      </c>
      <c r="G7667">
        <v>16.77</v>
      </c>
      <c r="H7667" s="3">
        <v>42819.86</v>
      </c>
    </row>
    <row r="7668" spans="1:8" x14ac:dyDescent="0.3">
      <c r="A7668" t="s">
        <v>49</v>
      </c>
      <c r="B7668">
        <v>1</v>
      </c>
      <c r="C7668">
        <v>1</v>
      </c>
      <c r="D7668" s="2">
        <v>42819</v>
      </c>
      <c r="E7668">
        <v>43</v>
      </c>
      <c r="F7668">
        <v>3.3275000000000001</v>
      </c>
      <c r="G7668">
        <v>2.75</v>
      </c>
      <c r="H7668" s="3">
        <v>42819.89</v>
      </c>
    </row>
    <row r="7669" spans="1:8" x14ac:dyDescent="0.3">
      <c r="A7669" t="s">
        <v>44</v>
      </c>
      <c r="B7669">
        <v>3</v>
      </c>
      <c r="C7669">
        <v>41</v>
      </c>
      <c r="D7669" s="2">
        <v>42819</v>
      </c>
      <c r="E7669">
        <v>32</v>
      </c>
      <c r="F7669">
        <v>30.655999999999999</v>
      </c>
      <c r="G7669">
        <v>23.95</v>
      </c>
      <c r="H7669" s="3">
        <v>42819.95</v>
      </c>
    </row>
    <row r="7670" spans="1:8" x14ac:dyDescent="0.3">
      <c r="A7670" t="s">
        <v>12</v>
      </c>
      <c r="B7670">
        <v>10</v>
      </c>
      <c r="C7670">
        <v>41</v>
      </c>
      <c r="D7670" s="2">
        <v>42819</v>
      </c>
      <c r="E7670">
        <v>44</v>
      </c>
      <c r="F7670">
        <v>102.2376</v>
      </c>
      <c r="G7670">
        <v>83.12</v>
      </c>
      <c r="H7670" s="3">
        <v>42819.96</v>
      </c>
    </row>
    <row r="7671" spans="1:8" x14ac:dyDescent="0.3">
      <c r="A7671" t="s">
        <v>52</v>
      </c>
      <c r="B7671">
        <v>5</v>
      </c>
      <c r="C7671">
        <v>1</v>
      </c>
      <c r="D7671" s="2">
        <v>42819</v>
      </c>
      <c r="E7671">
        <v>7</v>
      </c>
      <c r="F7671">
        <v>23.057099999999995</v>
      </c>
      <c r="G7671">
        <v>16.829999999999998</v>
      </c>
      <c r="H7671" s="3">
        <v>42819.97</v>
      </c>
    </row>
    <row r="7672" spans="1:8" x14ac:dyDescent="0.3">
      <c r="A7672" t="s">
        <v>146</v>
      </c>
      <c r="B7672">
        <v>3</v>
      </c>
      <c r="C7672">
        <v>1</v>
      </c>
      <c r="D7672" s="2">
        <v>42819</v>
      </c>
      <c r="E7672">
        <v>30</v>
      </c>
      <c r="F7672">
        <v>40.380000000000003</v>
      </c>
      <c r="G7672">
        <v>33.65</v>
      </c>
      <c r="H7672" s="3">
        <v>42819.98</v>
      </c>
    </row>
    <row r="7673" spans="1:8" x14ac:dyDescent="0.3">
      <c r="A7673" t="s">
        <v>17</v>
      </c>
      <c r="B7673">
        <v>1</v>
      </c>
      <c r="C7673">
        <v>1</v>
      </c>
      <c r="D7673" s="2">
        <v>42819</v>
      </c>
      <c r="E7673">
        <v>6</v>
      </c>
      <c r="F7673">
        <v>9.85</v>
      </c>
      <c r="G7673">
        <v>7.88</v>
      </c>
      <c r="H7673" s="3">
        <v>42819.99</v>
      </c>
    </row>
    <row r="7674" spans="1:8" x14ac:dyDescent="0.3">
      <c r="A7674" t="s">
        <v>5</v>
      </c>
      <c r="B7674">
        <v>1</v>
      </c>
      <c r="C7674">
        <v>45</v>
      </c>
      <c r="D7674" s="2">
        <v>42819</v>
      </c>
      <c r="E7674">
        <v>14</v>
      </c>
      <c r="F7674">
        <v>32.1875</v>
      </c>
      <c r="G7674">
        <v>25.75</v>
      </c>
      <c r="H7674" s="3">
        <v>42820</v>
      </c>
    </row>
    <row r="7675" spans="1:8" x14ac:dyDescent="0.3">
      <c r="A7675" t="s">
        <v>11</v>
      </c>
      <c r="B7675">
        <v>10</v>
      </c>
      <c r="C7675">
        <v>44</v>
      </c>
      <c r="D7675" s="2">
        <v>42820</v>
      </c>
      <c r="E7675">
        <v>35</v>
      </c>
      <c r="F7675">
        <v>45.5124</v>
      </c>
      <c r="G7675">
        <v>32.979999999999997</v>
      </c>
      <c r="H7675" s="3">
        <v>42820</v>
      </c>
    </row>
    <row r="7676" spans="1:8" x14ac:dyDescent="0.3">
      <c r="A7676" t="s">
        <v>52</v>
      </c>
      <c r="B7676">
        <v>3</v>
      </c>
      <c r="C7676">
        <v>41</v>
      </c>
      <c r="D7676" s="2">
        <v>42820</v>
      </c>
      <c r="E7676">
        <v>48</v>
      </c>
      <c r="F7676">
        <v>20.869199999999996</v>
      </c>
      <c r="G7676">
        <v>16.829999999999998</v>
      </c>
      <c r="H7676" s="3">
        <v>42820.01</v>
      </c>
    </row>
    <row r="7677" spans="1:8" x14ac:dyDescent="0.3">
      <c r="A7677" t="s">
        <v>4</v>
      </c>
      <c r="B7677">
        <v>13</v>
      </c>
      <c r="C7677">
        <v>1</v>
      </c>
      <c r="D7677" s="2">
        <v>42820</v>
      </c>
      <c r="E7677">
        <v>46</v>
      </c>
      <c r="F7677">
        <v>5.8679999999999994</v>
      </c>
      <c r="G7677">
        <v>4.8899999999999997</v>
      </c>
      <c r="H7677" s="3">
        <v>42820.01</v>
      </c>
    </row>
    <row r="7678" spans="1:8" x14ac:dyDescent="0.3">
      <c r="A7678" t="s">
        <v>52</v>
      </c>
      <c r="B7678">
        <v>1</v>
      </c>
      <c r="C7678">
        <v>44</v>
      </c>
      <c r="D7678" s="2">
        <v>42820</v>
      </c>
      <c r="E7678">
        <v>28</v>
      </c>
      <c r="F7678">
        <v>21.2058</v>
      </c>
      <c r="G7678">
        <v>16.829999999999998</v>
      </c>
      <c r="H7678" s="3">
        <v>42820.04</v>
      </c>
    </row>
    <row r="7679" spans="1:8" x14ac:dyDescent="0.3">
      <c r="A7679" t="s">
        <v>122</v>
      </c>
      <c r="B7679">
        <v>1</v>
      </c>
      <c r="C7679">
        <v>1</v>
      </c>
      <c r="D7679" s="2">
        <v>42820</v>
      </c>
      <c r="E7679">
        <v>17</v>
      </c>
      <c r="F7679">
        <v>394.88509999999997</v>
      </c>
      <c r="G7679">
        <v>284.08999999999997</v>
      </c>
      <c r="H7679" s="3">
        <v>42820.04</v>
      </c>
    </row>
    <row r="7680" spans="1:8" x14ac:dyDescent="0.3">
      <c r="A7680" t="s">
        <v>51</v>
      </c>
      <c r="B7680">
        <v>1</v>
      </c>
      <c r="C7680">
        <v>1</v>
      </c>
      <c r="D7680" s="2">
        <v>42820</v>
      </c>
      <c r="E7680">
        <v>14</v>
      </c>
      <c r="F7680">
        <v>1.6002000000000001</v>
      </c>
      <c r="G7680">
        <v>1.26</v>
      </c>
      <c r="H7680" s="3">
        <v>42820.05</v>
      </c>
    </row>
    <row r="7681" spans="1:8" x14ac:dyDescent="0.3">
      <c r="A7681" t="s">
        <v>123</v>
      </c>
      <c r="B7681">
        <v>10</v>
      </c>
      <c r="C7681">
        <v>1</v>
      </c>
      <c r="D7681" s="2">
        <v>42820</v>
      </c>
      <c r="E7681">
        <v>8</v>
      </c>
      <c r="F7681">
        <v>38.947499999999998</v>
      </c>
      <c r="G7681">
        <v>28.85</v>
      </c>
      <c r="H7681" s="3">
        <v>42820.09</v>
      </c>
    </row>
    <row r="7682" spans="1:8" x14ac:dyDescent="0.3">
      <c r="A7682" t="s">
        <v>12</v>
      </c>
      <c r="B7682">
        <v>3</v>
      </c>
      <c r="C7682">
        <v>1</v>
      </c>
      <c r="D7682" s="2">
        <v>42820</v>
      </c>
      <c r="E7682">
        <v>46</v>
      </c>
      <c r="F7682">
        <v>110.54960000000001</v>
      </c>
      <c r="G7682">
        <v>83.12</v>
      </c>
      <c r="H7682" s="3">
        <v>42820.09</v>
      </c>
    </row>
    <row r="7683" spans="1:8" x14ac:dyDescent="0.3">
      <c r="A7683" t="s">
        <v>204</v>
      </c>
      <c r="B7683">
        <v>15</v>
      </c>
      <c r="C7683">
        <v>43</v>
      </c>
      <c r="D7683" s="2">
        <v>42820</v>
      </c>
      <c r="E7683">
        <v>13</v>
      </c>
      <c r="F7683">
        <v>57.748500000000007</v>
      </c>
      <c r="G7683">
        <v>46.95</v>
      </c>
      <c r="H7683" s="3">
        <v>42820.1</v>
      </c>
    </row>
    <row r="7684" spans="1:8" x14ac:dyDescent="0.3">
      <c r="A7684" t="s">
        <v>52</v>
      </c>
      <c r="B7684">
        <v>1</v>
      </c>
      <c r="C7684">
        <v>41</v>
      </c>
      <c r="D7684" s="2">
        <v>42820</v>
      </c>
      <c r="E7684">
        <v>30</v>
      </c>
      <c r="F7684">
        <v>23.057099999999995</v>
      </c>
      <c r="G7684">
        <v>16.829999999999998</v>
      </c>
      <c r="H7684" s="3">
        <v>42820.11</v>
      </c>
    </row>
    <row r="7685" spans="1:8" x14ac:dyDescent="0.3">
      <c r="A7685" t="s">
        <v>70</v>
      </c>
      <c r="B7685">
        <v>10</v>
      </c>
      <c r="C7685">
        <v>41</v>
      </c>
      <c r="D7685" s="2">
        <v>42820</v>
      </c>
      <c r="E7685">
        <v>29</v>
      </c>
      <c r="F7685">
        <v>106.44619999999999</v>
      </c>
      <c r="G7685">
        <v>76.58</v>
      </c>
      <c r="H7685" s="3">
        <v>42820.11</v>
      </c>
    </row>
    <row r="7686" spans="1:8" x14ac:dyDescent="0.3">
      <c r="A7686" t="s">
        <v>90</v>
      </c>
      <c r="B7686">
        <v>1</v>
      </c>
      <c r="C7686">
        <v>3</v>
      </c>
      <c r="D7686" s="2">
        <v>42820</v>
      </c>
      <c r="E7686">
        <v>21</v>
      </c>
      <c r="F7686">
        <v>3.9954999999999994</v>
      </c>
      <c r="G7686">
        <v>3.05</v>
      </c>
      <c r="H7686" s="3">
        <v>42820.12</v>
      </c>
    </row>
    <row r="7687" spans="1:8" x14ac:dyDescent="0.3">
      <c r="A7687" t="s">
        <v>12</v>
      </c>
      <c r="B7687">
        <v>3</v>
      </c>
      <c r="C7687">
        <v>41</v>
      </c>
      <c r="D7687" s="2">
        <v>42820</v>
      </c>
      <c r="E7687">
        <v>45</v>
      </c>
      <c r="F7687">
        <v>115.5368</v>
      </c>
      <c r="G7687">
        <v>83.12</v>
      </c>
      <c r="H7687" s="3">
        <v>42820.13</v>
      </c>
    </row>
    <row r="7688" spans="1:8" x14ac:dyDescent="0.3">
      <c r="A7688" t="s">
        <v>96</v>
      </c>
      <c r="B7688">
        <v>10</v>
      </c>
      <c r="C7688">
        <v>1</v>
      </c>
      <c r="D7688" s="2">
        <v>42820</v>
      </c>
      <c r="E7688">
        <v>28</v>
      </c>
      <c r="F7688">
        <v>24.093200000000003</v>
      </c>
      <c r="G7688">
        <v>17.98</v>
      </c>
      <c r="H7688" s="3">
        <v>42820.160000000003</v>
      </c>
    </row>
    <row r="7689" spans="1:8" x14ac:dyDescent="0.3">
      <c r="A7689" t="s">
        <v>178</v>
      </c>
      <c r="B7689">
        <v>3</v>
      </c>
      <c r="C7689">
        <v>3</v>
      </c>
      <c r="D7689" s="2">
        <v>42820</v>
      </c>
      <c r="E7689">
        <v>26</v>
      </c>
      <c r="F7689">
        <v>33.339199999999998</v>
      </c>
      <c r="G7689">
        <v>24.88</v>
      </c>
      <c r="H7689" s="3">
        <v>42820.18</v>
      </c>
    </row>
    <row r="7690" spans="1:8" x14ac:dyDescent="0.3">
      <c r="A7690" t="s">
        <v>19</v>
      </c>
      <c r="B7690">
        <v>1</v>
      </c>
      <c r="C7690">
        <v>1</v>
      </c>
      <c r="D7690" s="2">
        <v>42820</v>
      </c>
      <c r="E7690">
        <v>43</v>
      </c>
      <c r="F7690">
        <v>74.675200000000004</v>
      </c>
      <c r="G7690">
        <v>58.34</v>
      </c>
      <c r="H7690" s="3">
        <v>42820.18</v>
      </c>
    </row>
    <row r="7691" spans="1:8" x14ac:dyDescent="0.3">
      <c r="A7691" t="s">
        <v>150</v>
      </c>
      <c r="B7691">
        <v>2</v>
      </c>
      <c r="C7691">
        <v>3</v>
      </c>
      <c r="D7691" s="2">
        <v>42820</v>
      </c>
      <c r="E7691">
        <v>23</v>
      </c>
      <c r="F7691">
        <v>2.8358999999999996</v>
      </c>
      <c r="G7691">
        <v>2.0699999999999998</v>
      </c>
      <c r="H7691" s="3">
        <v>42820.19</v>
      </c>
    </row>
    <row r="7692" spans="1:8" x14ac:dyDescent="0.3">
      <c r="A7692" t="s">
        <v>70</v>
      </c>
      <c r="B7692">
        <v>10</v>
      </c>
      <c r="C7692">
        <v>41</v>
      </c>
      <c r="D7692" s="2">
        <v>42820</v>
      </c>
      <c r="E7692">
        <v>48</v>
      </c>
      <c r="F7692">
        <v>94.959199999999996</v>
      </c>
      <c r="G7692">
        <v>76.58</v>
      </c>
      <c r="H7692" s="3">
        <v>42820.19</v>
      </c>
    </row>
    <row r="7693" spans="1:8" x14ac:dyDescent="0.3">
      <c r="A7693" t="s">
        <v>120</v>
      </c>
      <c r="B7693">
        <v>1</v>
      </c>
      <c r="C7693">
        <v>41</v>
      </c>
      <c r="D7693" s="2">
        <v>42820</v>
      </c>
      <c r="E7693">
        <v>26</v>
      </c>
      <c r="F7693">
        <v>3.6556999999999999</v>
      </c>
      <c r="G7693">
        <v>2.63</v>
      </c>
      <c r="H7693" s="3">
        <v>42820.19</v>
      </c>
    </row>
    <row r="7694" spans="1:8" x14ac:dyDescent="0.3">
      <c r="A7694" t="s">
        <v>17</v>
      </c>
      <c r="B7694">
        <v>9</v>
      </c>
      <c r="C7694">
        <v>1</v>
      </c>
      <c r="D7694" s="2">
        <v>42820</v>
      </c>
      <c r="E7694">
        <v>16</v>
      </c>
      <c r="F7694">
        <v>9.7712000000000003</v>
      </c>
      <c r="G7694">
        <v>7.88</v>
      </c>
      <c r="H7694" s="3">
        <v>42820.22</v>
      </c>
    </row>
    <row r="7695" spans="1:8" x14ac:dyDescent="0.3">
      <c r="A7695" t="s">
        <v>141</v>
      </c>
      <c r="B7695">
        <v>7</v>
      </c>
      <c r="C7695">
        <v>41</v>
      </c>
      <c r="D7695" s="2">
        <v>42820</v>
      </c>
      <c r="E7695">
        <v>35</v>
      </c>
      <c r="F7695">
        <v>106.04099999999998</v>
      </c>
      <c r="G7695">
        <v>81.569999999999993</v>
      </c>
      <c r="H7695" s="3">
        <v>42820.25</v>
      </c>
    </row>
    <row r="7696" spans="1:8" x14ac:dyDescent="0.3">
      <c r="A7696" t="s">
        <v>57</v>
      </c>
      <c r="B7696">
        <v>1</v>
      </c>
      <c r="C7696">
        <v>1</v>
      </c>
      <c r="D7696" s="2">
        <v>42820</v>
      </c>
      <c r="E7696">
        <v>48</v>
      </c>
      <c r="F7696">
        <v>38.828000000000003</v>
      </c>
      <c r="G7696">
        <v>28.55</v>
      </c>
      <c r="H7696" s="3">
        <v>42820.26</v>
      </c>
    </row>
    <row r="7697" spans="1:8" x14ac:dyDescent="0.3">
      <c r="A7697" t="s">
        <v>5</v>
      </c>
      <c r="B7697">
        <v>12</v>
      </c>
      <c r="C7697">
        <v>41</v>
      </c>
      <c r="D7697" s="2">
        <v>42820</v>
      </c>
      <c r="E7697">
        <v>30</v>
      </c>
      <c r="F7697">
        <v>34.505000000000003</v>
      </c>
      <c r="G7697">
        <v>25.75</v>
      </c>
      <c r="H7697" s="3">
        <v>42820.27</v>
      </c>
    </row>
    <row r="7698" spans="1:8" x14ac:dyDescent="0.3">
      <c r="A7698" t="s">
        <v>133</v>
      </c>
      <c r="B7698">
        <v>10</v>
      </c>
      <c r="C7698">
        <v>41</v>
      </c>
      <c r="D7698" s="2">
        <v>42820</v>
      </c>
      <c r="E7698">
        <v>32</v>
      </c>
      <c r="F7698">
        <v>29.224800000000002</v>
      </c>
      <c r="G7698">
        <v>23.76</v>
      </c>
      <c r="H7698" s="3">
        <v>42820.28</v>
      </c>
    </row>
    <row r="7699" spans="1:8" x14ac:dyDescent="0.3">
      <c r="A7699" t="s">
        <v>17</v>
      </c>
      <c r="B7699">
        <v>4</v>
      </c>
      <c r="C7699">
        <v>1</v>
      </c>
      <c r="D7699" s="2">
        <v>42820</v>
      </c>
      <c r="E7699">
        <v>18</v>
      </c>
      <c r="F7699">
        <v>10.559200000000001</v>
      </c>
      <c r="G7699">
        <v>7.88</v>
      </c>
      <c r="H7699" s="3">
        <v>42820.28</v>
      </c>
    </row>
    <row r="7700" spans="1:8" x14ac:dyDescent="0.3">
      <c r="A7700" t="s">
        <v>203</v>
      </c>
      <c r="B7700">
        <v>10</v>
      </c>
      <c r="C7700">
        <v>41</v>
      </c>
      <c r="D7700" s="2">
        <v>42820</v>
      </c>
      <c r="E7700">
        <v>32</v>
      </c>
      <c r="F7700">
        <v>148.44039999999998</v>
      </c>
      <c r="G7700">
        <v>119.71</v>
      </c>
      <c r="H7700" s="3">
        <v>42820.3</v>
      </c>
    </row>
    <row r="7701" spans="1:8" x14ac:dyDescent="0.3">
      <c r="A7701" t="s">
        <v>26</v>
      </c>
      <c r="B7701">
        <v>13</v>
      </c>
      <c r="C7701">
        <v>2</v>
      </c>
      <c r="D7701" s="2">
        <v>42820</v>
      </c>
      <c r="E7701">
        <v>49</v>
      </c>
      <c r="F7701">
        <v>5.5499000000000001</v>
      </c>
      <c r="G7701">
        <v>4.37</v>
      </c>
      <c r="H7701" s="3">
        <v>42820.3</v>
      </c>
    </row>
    <row r="7702" spans="1:8" x14ac:dyDescent="0.3">
      <c r="A7702" t="s">
        <v>38</v>
      </c>
      <c r="B7702">
        <v>1</v>
      </c>
      <c r="C7702">
        <v>2</v>
      </c>
      <c r="D7702" s="2">
        <v>42820</v>
      </c>
      <c r="E7702">
        <v>50</v>
      </c>
      <c r="F7702">
        <v>218.42940000000002</v>
      </c>
      <c r="G7702">
        <v>166.74</v>
      </c>
      <c r="H7702" s="3">
        <v>42820.31</v>
      </c>
    </row>
    <row r="7703" spans="1:8" x14ac:dyDescent="0.3">
      <c r="A7703" t="s">
        <v>152</v>
      </c>
      <c r="B7703">
        <v>1</v>
      </c>
      <c r="C7703">
        <v>41</v>
      </c>
      <c r="D7703" s="2">
        <v>42820</v>
      </c>
      <c r="E7703">
        <v>41</v>
      </c>
      <c r="F7703">
        <v>98.223800000000011</v>
      </c>
      <c r="G7703">
        <v>74.98</v>
      </c>
      <c r="H7703" s="3">
        <v>42820.31</v>
      </c>
    </row>
    <row r="7704" spans="1:8" x14ac:dyDescent="0.3">
      <c r="A7704" t="s">
        <v>29</v>
      </c>
      <c r="B7704">
        <v>1</v>
      </c>
      <c r="C7704">
        <v>41</v>
      </c>
      <c r="D7704" s="2">
        <v>42820</v>
      </c>
      <c r="E7704">
        <v>20</v>
      </c>
      <c r="F7704">
        <v>9.6756000000000011</v>
      </c>
      <c r="G7704">
        <v>7.33</v>
      </c>
      <c r="H7704" s="3">
        <v>42820.31</v>
      </c>
    </row>
    <row r="7705" spans="1:8" x14ac:dyDescent="0.3">
      <c r="A7705" t="s">
        <v>74</v>
      </c>
      <c r="B7705">
        <v>15</v>
      </c>
      <c r="C7705">
        <v>41</v>
      </c>
      <c r="D7705" s="2">
        <v>42820</v>
      </c>
      <c r="E7705">
        <v>40</v>
      </c>
      <c r="F7705">
        <v>33.9255</v>
      </c>
      <c r="G7705">
        <v>25.13</v>
      </c>
      <c r="H7705" s="3">
        <v>42820.32</v>
      </c>
    </row>
    <row r="7706" spans="1:8" x14ac:dyDescent="0.3">
      <c r="A7706" t="s">
        <v>4</v>
      </c>
      <c r="B7706">
        <v>4</v>
      </c>
      <c r="C7706">
        <v>3</v>
      </c>
      <c r="D7706" s="2">
        <v>42820</v>
      </c>
      <c r="E7706">
        <v>15</v>
      </c>
      <c r="F7706">
        <v>5.8679999999999994</v>
      </c>
      <c r="G7706">
        <v>4.8899999999999997</v>
      </c>
      <c r="H7706" s="3">
        <v>42820.32</v>
      </c>
    </row>
    <row r="7707" spans="1:8" x14ac:dyDescent="0.3">
      <c r="A7707" t="s">
        <v>43</v>
      </c>
      <c r="B7707">
        <v>9</v>
      </c>
      <c r="C7707">
        <v>1</v>
      </c>
      <c r="D7707" s="2">
        <v>42820</v>
      </c>
      <c r="E7707">
        <v>2</v>
      </c>
      <c r="F7707">
        <v>82.242000000000004</v>
      </c>
      <c r="G7707">
        <v>60.92</v>
      </c>
      <c r="H7707" s="3">
        <v>42820.35</v>
      </c>
    </row>
    <row r="7708" spans="1:8" x14ac:dyDescent="0.3">
      <c r="A7708" t="s">
        <v>59</v>
      </c>
      <c r="B7708">
        <v>1</v>
      </c>
      <c r="C7708">
        <v>1</v>
      </c>
      <c r="D7708" s="2">
        <v>42820</v>
      </c>
      <c r="E7708">
        <v>7</v>
      </c>
      <c r="F7708">
        <v>4.9277999999999995</v>
      </c>
      <c r="G7708">
        <v>3.82</v>
      </c>
      <c r="H7708" s="3">
        <v>42820.36</v>
      </c>
    </row>
    <row r="7709" spans="1:8" x14ac:dyDescent="0.3">
      <c r="A7709" t="s">
        <v>59</v>
      </c>
      <c r="B7709">
        <v>15</v>
      </c>
      <c r="C7709">
        <v>1</v>
      </c>
      <c r="D7709" s="2">
        <v>42820</v>
      </c>
      <c r="E7709">
        <v>38</v>
      </c>
      <c r="F7709">
        <v>5.2715999999999994</v>
      </c>
      <c r="G7709">
        <v>3.82</v>
      </c>
      <c r="H7709" s="3">
        <v>42820.38</v>
      </c>
    </row>
    <row r="7710" spans="1:8" x14ac:dyDescent="0.3">
      <c r="A7710" t="s">
        <v>52</v>
      </c>
      <c r="B7710">
        <v>10</v>
      </c>
      <c r="C7710">
        <v>1</v>
      </c>
      <c r="D7710" s="2">
        <v>42820</v>
      </c>
      <c r="E7710">
        <v>21</v>
      </c>
      <c r="F7710">
        <v>20.195999999999998</v>
      </c>
      <c r="G7710">
        <v>16.829999999999998</v>
      </c>
      <c r="H7710" s="3">
        <v>42820.38</v>
      </c>
    </row>
    <row r="7711" spans="1:8" x14ac:dyDescent="0.3">
      <c r="A7711" t="s">
        <v>47</v>
      </c>
      <c r="B7711">
        <v>1</v>
      </c>
      <c r="C7711">
        <v>1</v>
      </c>
      <c r="D7711" s="2">
        <v>42820</v>
      </c>
      <c r="E7711">
        <v>29</v>
      </c>
      <c r="F7711">
        <v>2.1976</v>
      </c>
      <c r="G7711">
        <v>1.64</v>
      </c>
      <c r="H7711" s="3">
        <v>42820.39</v>
      </c>
    </row>
    <row r="7712" spans="1:8" x14ac:dyDescent="0.3">
      <c r="A7712" t="s">
        <v>55</v>
      </c>
      <c r="B7712">
        <v>10</v>
      </c>
      <c r="C7712">
        <v>1</v>
      </c>
      <c r="D7712" s="2">
        <v>42820</v>
      </c>
      <c r="E7712">
        <v>48</v>
      </c>
      <c r="F7712">
        <v>15.222199999999997</v>
      </c>
      <c r="G7712">
        <v>11.62</v>
      </c>
      <c r="H7712" s="3">
        <v>42820.39</v>
      </c>
    </row>
    <row r="7713" spans="1:8" x14ac:dyDescent="0.3">
      <c r="A7713" t="s">
        <v>89</v>
      </c>
      <c r="B7713">
        <v>3</v>
      </c>
      <c r="C7713">
        <v>2</v>
      </c>
      <c r="D7713" s="2">
        <v>42820</v>
      </c>
      <c r="E7713">
        <v>1</v>
      </c>
      <c r="F7713">
        <v>45.763999999999996</v>
      </c>
      <c r="G7713">
        <v>33.65</v>
      </c>
      <c r="H7713" s="3">
        <v>42820.42</v>
      </c>
    </row>
    <row r="7714" spans="1:8" x14ac:dyDescent="0.3">
      <c r="A7714" t="s">
        <v>12</v>
      </c>
      <c r="B7714">
        <v>7</v>
      </c>
      <c r="C7714">
        <v>42</v>
      </c>
      <c r="D7714" s="2">
        <v>42820</v>
      </c>
      <c r="E7714">
        <v>3</v>
      </c>
      <c r="F7714">
        <v>112.212</v>
      </c>
      <c r="G7714">
        <v>83.12</v>
      </c>
      <c r="H7714" s="3">
        <v>42820.42</v>
      </c>
    </row>
    <row r="7715" spans="1:8" x14ac:dyDescent="0.3">
      <c r="A7715" t="s">
        <v>154</v>
      </c>
      <c r="B7715">
        <v>10</v>
      </c>
      <c r="C7715">
        <v>45</v>
      </c>
      <c r="D7715" s="2">
        <v>42820</v>
      </c>
      <c r="E7715">
        <v>13</v>
      </c>
      <c r="F7715">
        <v>137.86199999999999</v>
      </c>
      <c r="G7715">
        <v>99.9</v>
      </c>
      <c r="H7715" s="3">
        <v>42820.42</v>
      </c>
    </row>
    <row r="7716" spans="1:8" x14ac:dyDescent="0.3">
      <c r="A7716" t="s">
        <v>94</v>
      </c>
      <c r="B7716">
        <v>7</v>
      </c>
      <c r="C7716">
        <v>1</v>
      </c>
      <c r="D7716" s="2">
        <v>42820</v>
      </c>
      <c r="E7716">
        <v>26</v>
      </c>
      <c r="F7716">
        <v>78.772499999999994</v>
      </c>
      <c r="G7716">
        <v>58.35</v>
      </c>
      <c r="H7716" s="3">
        <v>42820.42</v>
      </c>
    </row>
    <row r="7717" spans="1:8" x14ac:dyDescent="0.3">
      <c r="A7717" t="s">
        <v>17</v>
      </c>
      <c r="B7717">
        <v>1</v>
      </c>
      <c r="C7717">
        <v>1</v>
      </c>
      <c r="D7717" s="2">
        <v>42820</v>
      </c>
      <c r="E7717">
        <v>17</v>
      </c>
      <c r="F7717">
        <v>9.4559999999999995</v>
      </c>
      <c r="G7717">
        <v>7.88</v>
      </c>
      <c r="H7717" s="3">
        <v>42820.43</v>
      </c>
    </row>
    <row r="7718" spans="1:8" x14ac:dyDescent="0.3">
      <c r="A7718" t="s">
        <v>140</v>
      </c>
      <c r="B7718">
        <v>5</v>
      </c>
      <c r="C7718">
        <v>1</v>
      </c>
      <c r="D7718" s="2">
        <v>42820</v>
      </c>
      <c r="E7718">
        <v>26</v>
      </c>
      <c r="F7718">
        <v>17.475000000000001</v>
      </c>
      <c r="G7718">
        <v>13.98</v>
      </c>
      <c r="H7718" s="3">
        <v>42820.44</v>
      </c>
    </row>
    <row r="7719" spans="1:8" x14ac:dyDescent="0.3">
      <c r="A7719" t="s">
        <v>32</v>
      </c>
      <c r="B7719">
        <v>15</v>
      </c>
      <c r="C7719">
        <v>41</v>
      </c>
      <c r="D7719" s="2">
        <v>42820</v>
      </c>
      <c r="E7719">
        <v>13</v>
      </c>
      <c r="F7719">
        <v>25.392999999999997</v>
      </c>
      <c r="G7719">
        <v>18.95</v>
      </c>
      <c r="H7719" s="3">
        <v>42820.44</v>
      </c>
    </row>
    <row r="7720" spans="1:8" x14ac:dyDescent="0.3">
      <c r="A7720" t="s">
        <v>182</v>
      </c>
      <c r="B7720">
        <v>10</v>
      </c>
      <c r="C7720">
        <v>41</v>
      </c>
      <c r="D7720" s="2">
        <v>42820</v>
      </c>
      <c r="E7720">
        <v>26</v>
      </c>
      <c r="F7720">
        <v>1110.3399999999999</v>
      </c>
      <c r="G7720">
        <v>793.1</v>
      </c>
      <c r="H7720" s="3">
        <v>42820.47</v>
      </c>
    </row>
    <row r="7721" spans="1:8" x14ac:dyDescent="0.3">
      <c r="A7721" t="s">
        <v>22</v>
      </c>
      <c r="B7721">
        <v>1</v>
      </c>
      <c r="C7721">
        <v>1</v>
      </c>
      <c r="D7721" s="2">
        <v>42820</v>
      </c>
      <c r="E7721">
        <v>25</v>
      </c>
      <c r="F7721">
        <v>98.49</v>
      </c>
      <c r="G7721">
        <v>73.5</v>
      </c>
      <c r="H7721" s="3">
        <v>42820.5</v>
      </c>
    </row>
    <row r="7722" spans="1:8" x14ac:dyDescent="0.3">
      <c r="A7722" t="s">
        <v>105</v>
      </c>
      <c r="B7722">
        <v>1</v>
      </c>
      <c r="C7722">
        <v>44</v>
      </c>
      <c r="D7722" s="2">
        <v>42820</v>
      </c>
      <c r="E7722">
        <v>18</v>
      </c>
      <c r="F7722">
        <v>109.49940000000001</v>
      </c>
      <c r="G7722">
        <v>86.22</v>
      </c>
      <c r="H7722" s="3">
        <v>42820.52</v>
      </c>
    </row>
    <row r="7723" spans="1:8" x14ac:dyDescent="0.3">
      <c r="A7723" t="s">
        <v>69</v>
      </c>
      <c r="B7723">
        <v>2</v>
      </c>
      <c r="C7723">
        <v>1</v>
      </c>
      <c r="D7723" s="2">
        <v>42820</v>
      </c>
      <c r="E7723">
        <v>3</v>
      </c>
      <c r="F7723">
        <v>21.633299999999998</v>
      </c>
      <c r="G7723">
        <v>16.77</v>
      </c>
      <c r="H7723" s="3">
        <v>42820.55</v>
      </c>
    </row>
    <row r="7724" spans="1:8" x14ac:dyDescent="0.3">
      <c r="A7724" t="s">
        <v>173</v>
      </c>
      <c r="B7724">
        <v>10</v>
      </c>
      <c r="C7724">
        <v>41</v>
      </c>
      <c r="D7724" s="2">
        <v>42820</v>
      </c>
      <c r="E7724">
        <v>24</v>
      </c>
      <c r="F7724">
        <v>108.26970000000001</v>
      </c>
      <c r="G7724">
        <v>83.93</v>
      </c>
      <c r="H7724" s="3">
        <v>42820.56</v>
      </c>
    </row>
    <row r="7725" spans="1:8" x14ac:dyDescent="0.3">
      <c r="A7725" t="s">
        <v>12</v>
      </c>
      <c r="B7725">
        <v>1</v>
      </c>
      <c r="C7725">
        <v>2</v>
      </c>
      <c r="D7725" s="2">
        <v>42820</v>
      </c>
      <c r="E7725">
        <v>28</v>
      </c>
      <c r="F7725">
        <v>113.0432</v>
      </c>
      <c r="G7725">
        <v>83.12</v>
      </c>
      <c r="H7725" s="3">
        <v>42820.59</v>
      </c>
    </row>
    <row r="7726" spans="1:8" x14ac:dyDescent="0.3">
      <c r="A7726" t="s">
        <v>25</v>
      </c>
      <c r="B7726">
        <v>1</v>
      </c>
      <c r="C7726">
        <v>41</v>
      </c>
      <c r="D7726" s="2">
        <v>42820</v>
      </c>
      <c r="E7726">
        <v>49</v>
      </c>
      <c r="F7726">
        <v>22.783100000000001</v>
      </c>
      <c r="G7726">
        <v>16.63</v>
      </c>
      <c r="H7726" s="3">
        <v>42820.61</v>
      </c>
    </row>
    <row r="7727" spans="1:8" x14ac:dyDescent="0.3">
      <c r="A7727" t="s">
        <v>117</v>
      </c>
      <c r="B7727">
        <v>10</v>
      </c>
      <c r="C7727">
        <v>1</v>
      </c>
      <c r="D7727" s="2">
        <v>42820</v>
      </c>
      <c r="E7727">
        <v>2</v>
      </c>
      <c r="F7727">
        <v>11.011200000000001</v>
      </c>
      <c r="G7727">
        <v>8.8800000000000008</v>
      </c>
      <c r="H7727" s="3">
        <v>42820.61</v>
      </c>
    </row>
    <row r="7728" spans="1:8" x14ac:dyDescent="0.3">
      <c r="A7728" t="s">
        <v>94</v>
      </c>
      <c r="B7728">
        <v>2</v>
      </c>
      <c r="C7728">
        <v>41</v>
      </c>
      <c r="D7728" s="2">
        <v>42820</v>
      </c>
      <c r="E7728">
        <v>47</v>
      </c>
      <c r="F7728">
        <v>73.521000000000001</v>
      </c>
      <c r="G7728">
        <v>58.35</v>
      </c>
      <c r="H7728" s="3">
        <v>42820.61</v>
      </c>
    </row>
    <row r="7729" spans="1:8" x14ac:dyDescent="0.3">
      <c r="A7729" t="s">
        <v>52</v>
      </c>
      <c r="B7729">
        <v>10</v>
      </c>
      <c r="C7729">
        <v>45</v>
      </c>
      <c r="D7729" s="2">
        <v>42820</v>
      </c>
      <c r="E7729">
        <v>45</v>
      </c>
      <c r="F7729">
        <v>22.383899999999997</v>
      </c>
      <c r="G7729">
        <v>16.829999999999998</v>
      </c>
      <c r="H7729" s="3">
        <v>42820.63</v>
      </c>
    </row>
    <row r="7730" spans="1:8" x14ac:dyDescent="0.3">
      <c r="A7730" t="s">
        <v>86</v>
      </c>
      <c r="B7730">
        <v>2</v>
      </c>
      <c r="C7730">
        <v>1</v>
      </c>
      <c r="D7730" s="2">
        <v>42820</v>
      </c>
      <c r="E7730">
        <v>7</v>
      </c>
      <c r="F7730">
        <v>345.6</v>
      </c>
      <c r="G7730">
        <v>288</v>
      </c>
      <c r="H7730" s="3">
        <v>42820.63</v>
      </c>
    </row>
    <row r="7731" spans="1:8" x14ac:dyDescent="0.3">
      <c r="A7731" t="s">
        <v>52</v>
      </c>
      <c r="B7731">
        <v>12</v>
      </c>
      <c r="C7731">
        <v>44</v>
      </c>
      <c r="D7731" s="2">
        <v>42820</v>
      </c>
      <c r="E7731">
        <v>39</v>
      </c>
      <c r="F7731">
        <v>20.700899999999997</v>
      </c>
      <c r="G7731">
        <v>16.829999999999998</v>
      </c>
      <c r="H7731" s="3">
        <v>42820.66</v>
      </c>
    </row>
    <row r="7732" spans="1:8" x14ac:dyDescent="0.3">
      <c r="A7732" t="s">
        <v>11</v>
      </c>
      <c r="B7732">
        <v>7</v>
      </c>
      <c r="C7732">
        <v>44</v>
      </c>
      <c r="D7732" s="2">
        <v>42820</v>
      </c>
      <c r="E7732">
        <v>11</v>
      </c>
      <c r="F7732">
        <v>42.873999999999995</v>
      </c>
      <c r="G7732">
        <v>32.979999999999997</v>
      </c>
      <c r="H7732" s="3">
        <v>42820.68</v>
      </c>
    </row>
    <row r="7733" spans="1:8" x14ac:dyDescent="0.3">
      <c r="A7733" t="s">
        <v>108</v>
      </c>
      <c r="B7733">
        <v>2</v>
      </c>
      <c r="C7733">
        <v>41</v>
      </c>
      <c r="D7733" s="2">
        <v>42820</v>
      </c>
      <c r="E7733">
        <v>20</v>
      </c>
      <c r="F7733">
        <v>1.6375</v>
      </c>
      <c r="G7733">
        <v>1.25</v>
      </c>
      <c r="H7733" s="3">
        <v>42820.69</v>
      </c>
    </row>
    <row r="7734" spans="1:8" x14ac:dyDescent="0.3">
      <c r="A7734" t="s">
        <v>83</v>
      </c>
      <c r="B7734">
        <v>1</v>
      </c>
      <c r="C7734">
        <v>1</v>
      </c>
      <c r="D7734" s="2">
        <v>42820</v>
      </c>
      <c r="E7734">
        <v>8</v>
      </c>
      <c r="F7734">
        <v>66.082499999999996</v>
      </c>
      <c r="G7734">
        <v>48.95</v>
      </c>
      <c r="H7734" s="3">
        <v>42820.7</v>
      </c>
    </row>
    <row r="7735" spans="1:8" x14ac:dyDescent="0.3">
      <c r="A7735" t="s">
        <v>193</v>
      </c>
      <c r="B7735">
        <v>7</v>
      </c>
      <c r="C7735">
        <v>41</v>
      </c>
      <c r="D7735" s="2">
        <v>42820</v>
      </c>
      <c r="E7735">
        <v>15</v>
      </c>
      <c r="F7735">
        <v>103.35420000000001</v>
      </c>
      <c r="G7735">
        <v>77.13</v>
      </c>
      <c r="H7735" s="3">
        <v>42820.71</v>
      </c>
    </row>
    <row r="7736" spans="1:8" x14ac:dyDescent="0.3">
      <c r="A7736" t="s">
        <v>78</v>
      </c>
      <c r="B7736">
        <v>14</v>
      </c>
      <c r="C7736">
        <v>1</v>
      </c>
      <c r="D7736" s="2">
        <v>42820</v>
      </c>
      <c r="E7736">
        <v>3</v>
      </c>
      <c r="F7736">
        <v>11.210100000000001</v>
      </c>
      <c r="G7736">
        <v>8.69</v>
      </c>
      <c r="H7736" s="3">
        <v>42820.75</v>
      </c>
    </row>
    <row r="7737" spans="1:8" x14ac:dyDescent="0.3">
      <c r="A7737" t="s">
        <v>195</v>
      </c>
      <c r="B7737">
        <v>6</v>
      </c>
      <c r="C7737">
        <v>1</v>
      </c>
      <c r="D7737" s="2">
        <v>42820</v>
      </c>
      <c r="E7737">
        <v>25</v>
      </c>
      <c r="F7737">
        <v>204.34889999999999</v>
      </c>
      <c r="G7737">
        <v>158.41</v>
      </c>
      <c r="H7737" s="3">
        <v>42820.77</v>
      </c>
    </row>
    <row r="7738" spans="1:8" x14ac:dyDescent="0.3">
      <c r="A7738" t="s">
        <v>17</v>
      </c>
      <c r="B7738">
        <v>5</v>
      </c>
      <c r="C7738">
        <v>1</v>
      </c>
      <c r="D7738" s="2">
        <v>42820</v>
      </c>
      <c r="E7738">
        <v>17</v>
      </c>
      <c r="F7738">
        <v>9.6135999999999999</v>
      </c>
      <c r="G7738">
        <v>7.88</v>
      </c>
      <c r="H7738" s="3">
        <v>42820.79</v>
      </c>
    </row>
    <row r="7739" spans="1:8" x14ac:dyDescent="0.3">
      <c r="A7739" t="s">
        <v>76</v>
      </c>
      <c r="B7739">
        <v>10</v>
      </c>
      <c r="C7739">
        <v>41</v>
      </c>
      <c r="D7739" s="2">
        <v>42820</v>
      </c>
      <c r="E7739">
        <v>27</v>
      </c>
      <c r="F7739">
        <v>115.13600000000001</v>
      </c>
      <c r="G7739">
        <v>89.95</v>
      </c>
      <c r="H7739" s="3">
        <v>42820.79</v>
      </c>
    </row>
    <row r="7740" spans="1:8" x14ac:dyDescent="0.3">
      <c r="A7740" t="s">
        <v>70</v>
      </c>
      <c r="B7740">
        <v>7</v>
      </c>
      <c r="C7740">
        <v>41</v>
      </c>
      <c r="D7740" s="2">
        <v>42820</v>
      </c>
      <c r="E7740">
        <v>23</v>
      </c>
      <c r="F7740">
        <v>98.022400000000005</v>
      </c>
      <c r="G7740">
        <v>76.58</v>
      </c>
      <c r="H7740" s="3">
        <v>42820.800000000003</v>
      </c>
    </row>
    <row r="7741" spans="1:8" x14ac:dyDescent="0.3">
      <c r="A7741" t="s">
        <v>22</v>
      </c>
      <c r="B7741">
        <v>2</v>
      </c>
      <c r="C7741">
        <v>44</v>
      </c>
      <c r="D7741" s="2">
        <v>42820</v>
      </c>
      <c r="E7741">
        <v>42</v>
      </c>
      <c r="F7741">
        <v>99.96</v>
      </c>
      <c r="G7741">
        <v>73.5</v>
      </c>
      <c r="H7741" s="3">
        <v>42820.81</v>
      </c>
    </row>
    <row r="7742" spans="1:8" x14ac:dyDescent="0.3">
      <c r="A7742" t="s">
        <v>12</v>
      </c>
      <c r="B7742">
        <v>3</v>
      </c>
      <c r="C7742">
        <v>1</v>
      </c>
      <c r="D7742" s="2">
        <v>42820</v>
      </c>
      <c r="E7742">
        <v>33</v>
      </c>
      <c r="F7742">
        <v>108.88720000000001</v>
      </c>
      <c r="G7742">
        <v>83.12</v>
      </c>
      <c r="H7742" s="3">
        <v>42820.83</v>
      </c>
    </row>
    <row r="7743" spans="1:8" x14ac:dyDescent="0.3">
      <c r="A7743" t="s">
        <v>10</v>
      </c>
      <c r="B7743">
        <v>1</v>
      </c>
      <c r="C7743">
        <v>41</v>
      </c>
      <c r="D7743" s="2">
        <v>42820</v>
      </c>
      <c r="E7743">
        <v>43</v>
      </c>
      <c r="F7743">
        <v>2.1128</v>
      </c>
      <c r="G7743">
        <v>1.52</v>
      </c>
      <c r="H7743" s="3">
        <v>42820.83</v>
      </c>
    </row>
    <row r="7744" spans="1:8" x14ac:dyDescent="0.3">
      <c r="A7744" t="s">
        <v>75</v>
      </c>
      <c r="B7744">
        <v>5</v>
      </c>
      <c r="C7744">
        <v>43</v>
      </c>
      <c r="D7744" s="2">
        <v>42820</v>
      </c>
      <c r="E7744">
        <v>29</v>
      </c>
      <c r="F7744">
        <v>26.187599999999996</v>
      </c>
      <c r="G7744">
        <v>18.84</v>
      </c>
      <c r="H7744" s="3">
        <v>42820.84</v>
      </c>
    </row>
    <row r="7745" spans="1:8" x14ac:dyDescent="0.3">
      <c r="A7745" t="s">
        <v>17</v>
      </c>
      <c r="B7745">
        <v>2</v>
      </c>
      <c r="C7745">
        <v>1</v>
      </c>
      <c r="D7745" s="2">
        <v>42820</v>
      </c>
      <c r="E7745">
        <v>15</v>
      </c>
      <c r="F7745">
        <v>10.480399999999999</v>
      </c>
      <c r="G7745">
        <v>7.88</v>
      </c>
      <c r="H7745" s="3">
        <v>42820.85</v>
      </c>
    </row>
    <row r="7746" spans="1:8" x14ac:dyDescent="0.3">
      <c r="A7746" t="s">
        <v>89</v>
      </c>
      <c r="B7746">
        <v>15</v>
      </c>
      <c r="C7746">
        <v>1</v>
      </c>
      <c r="D7746" s="2">
        <v>42820</v>
      </c>
      <c r="E7746">
        <v>47</v>
      </c>
      <c r="F7746">
        <v>47.11</v>
      </c>
      <c r="G7746">
        <v>33.65</v>
      </c>
      <c r="H7746" s="3">
        <v>42820.85</v>
      </c>
    </row>
    <row r="7747" spans="1:8" x14ac:dyDescent="0.3">
      <c r="A7747" t="s">
        <v>12</v>
      </c>
      <c r="B7747">
        <v>3</v>
      </c>
      <c r="C7747">
        <v>44</v>
      </c>
      <c r="D7747" s="2">
        <v>42820</v>
      </c>
      <c r="E7747">
        <v>40</v>
      </c>
      <c r="F7747">
        <v>109.7184</v>
      </c>
      <c r="G7747">
        <v>83.12</v>
      </c>
      <c r="H7747" s="3">
        <v>42820.85</v>
      </c>
    </row>
    <row r="7748" spans="1:8" x14ac:dyDescent="0.3">
      <c r="A7748" t="s">
        <v>133</v>
      </c>
      <c r="B7748">
        <v>4</v>
      </c>
      <c r="C7748">
        <v>1</v>
      </c>
      <c r="D7748" s="2">
        <v>42820</v>
      </c>
      <c r="E7748">
        <v>28</v>
      </c>
      <c r="F7748">
        <v>33.264000000000003</v>
      </c>
      <c r="G7748">
        <v>23.76</v>
      </c>
      <c r="H7748" s="3">
        <v>42820.85</v>
      </c>
    </row>
    <row r="7749" spans="1:8" x14ac:dyDescent="0.3">
      <c r="A7749" t="s">
        <v>158</v>
      </c>
      <c r="B7749">
        <v>10</v>
      </c>
      <c r="C7749">
        <v>3</v>
      </c>
      <c r="D7749" s="2">
        <v>42820</v>
      </c>
      <c r="E7749">
        <v>43</v>
      </c>
      <c r="F7749">
        <v>10.125</v>
      </c>
      <c r="G7749">
        <v>7.5</v>
      </c>
      <c r="H7749" s="3">
        <v>42820.85</v>
      </c>
    </row>
    <row r="7750" spans="1:8" x14ac:dyDescent="0.3">
      <c r="A7750" t="s">
        <v>12</v>
      </c>
      <c r="B7750">
        <v>10</v>
      </c>
      <c r="C7750">
        <v>44</v>
      </c>
      <c r="D7750" s="2">
        <v>42820</v>
      </c>
      <c r="E7750">
        <v>20</v>
      </c>
      <c r="F7750">
        <v>116.36800000000001</v>
      </c>
      <c r="G7750">
        <v>83.12</v>
      </c>
      <c r="H7750" s="3">
        <v>42820.86</v>
      </c>
    </row>
    <row r="7751" spans="1:8" x14ac:dyDescent="0.3">
      <c r="A7751" t="s">
        <v>25</v>
      </c>
      <c r="B7751">
        <v>8</v>
      </c>
      <c r="C7751">
        <v>1</v>
      </c>
      <c r="D7751" s="2">
        <v>42820</v>
      </c>
      <c r="E7751">
        <v>41</v>
      </c>
      <c r="F7751">
        <v>23.281999999999996</v>
      </c>
      <c r="G7751">
        <v>16.63</v>
      </c>
      <c r="H7751" s="3">
        <v>42820.86</v>
      </c>
    </row>
    <row r="7752" spans="1:8" x14ac:dyDescent="0.3">
      <c r="A7752" t="s">
        <v>118</v>
      </c>
      <c r="B7752">
        <v>5</v>
      </c>
      <c r="C7752">
        <v>45</v>
      </c>
      <c r="D7752" s="2">
        <v>42820</v>
      </c>
      <c r="E7752">
        <v>18</v>
      </c>
      <c r="F7752">
        <v>4.7747999999999999</v>
      </c>
      <c r="G7752">
        <v>3.46</v>
      </c>
      <c r="H7752" s="3">
        <v>42820.86</v>
      </c>
    </row>
    <row r="7753" spans="1:8" x14ac:dyDescent="0.3">
      <c r="A7753" t="s">
        <v>71</v>
      </c>
      <c r="B7753">
        <v>15</v>
      </c>
      <c r="C7753">
        <v>1</v>
      </c>
      <c r="D7753" s="2">
        <v>42820</v>
      </c>
      <c r="E7753">
        <v>41</v>
      </c>
      <c r="F7753">
        <v>14.9328</v>
      </c>
      <c r="G7753">
        <v>10.98</v>
      </c>
      <c r="H7753" s="3">
        <v>42820.87</v>
      </c>
    </row>
    <row r="7754" spans="1:8" x14ac:dyDescent="0.3">
      <c r="A7754" t="s">
        <v>149</v>
      </c>
      <c r="B7754">
        <v>6</v>
      </c>
      <c r="C7754">
        <v>45</v>
      </c>
      <c r="D7754" s="2">
        <v>42820</v>
      </c>
      <c r="E7754">
        <v>45</v>
      </c>
      <c r="F7754">
        <v>109.49289999999999</v>
      </c>
      <c r="G7754">
        <v>90.49</v>
      </c>
      <c r="H7754" s="3">
        <v>42820.88</v>
      </c>
    </row>
    <row r="7755" spans="1:8" x14ac:dyDescent="0.3">
      <c r="A7755" t="s">
        <v>115</v>
      </c>
      <c r="B7755">
        <v>1</v>
      </c>
      <c r="C7755">
        <v>1</v>
      </c>
      <c r="D7755" s="2">
        <v>42820</v>
      </c>
      <c r="E7755">
        <v>20</v>
      </c>
      <c r="F7755">
        <v>79.600799999999992</v>
      </c>
      <c r="G7755">
        <v>58.53</v>
      </c>
      <c r="H7755" s="3">
        <v>42820.89</v>
      </c>
    </row>
    <row r="7756" spans="1:8" x14ac:dyDescent="0.3">
      <c r="A7756" t="s">
        <v>128</v>
      </c>
      <c r="B7756">
        <v>2</v>
      </c>
      <c r="C7756">
        <v>1</v>
      </c>
      <c r="D7756" s="2">
        <v>42820</v>
      </c>
      <c r="E7756">
        <v>35</v>
      </c>
      <c r="F7756">
        <v>15.461100000000002</v>
      </c>
      <c r="G7756">
        <v>12.57</v>
      </c>
      <c r="H7756" s="3">
        <v>42820.9</v>
      </c>
    </row>
    <row r="7757" spans="1:8" x14ac:dyDescent="0.3">
      <c r="A7757" t="s">
        <v>12</v>
      </c>
      <c r="B7757">
        <v>1</v>
      </c>
      <c r="C7757">
        <v>44</v>
      </c>
      <c r="D7757" s="2">
        <v>42820</v>
      </c>
      <c r="E7757">
        <v>9</v>
      </c>
      <c r="F7757">
        <v>113.87440000000001</v>
      </c>
      <c r="G7757">
        <v>83.12</v>
      </c>
      <c r="H7757" s="3">
        <v>42820.9</v>
      </c>
    </row>
    <row r="7758" spans="1:8" x14ac:dyDescent="0.3">
      <c r="A7758" t="s">
        <v>89</v>
      </c>
      <c r="B7758">
        <v>2</v>
      </c>
      <c r="C7758">
        <v>41</v>
      </c>
      <c r="D7758" s="2">
        <v>42820</v>
      </c>
      <c r="E7758">
        <v>11</v>
      </c>
      <c r="F7758">
        <v>46.100500000000004</v>
      </c>
      <c r="G7758">
        <v>33.65</v>
      </c>
      <c r="H7758" s="3">
        <v>42820.91</v>
      </c>
    </row>
    <row r="7759" spans="1:8" x14ac:dyDescent="0.3">
      <c r="A7759" t="s">
        <v>22</v>
      </c>
      <c r="B7759">
        <v>2</v>
      </c>
      <c r="C7759">
        <v>41</v>
      </c>
      <c r="D7759" s="2">
        <v>42820</v>
      </c>
      <c r="E7759">
        <v>36</v>
      </c>
      <c r="F7759">
        <v>91.875</v>
      </c>
      <c r="G7759">
        <v>73.5</v>
      </c>
      <c r="H7759" s="3">
        <v>42820.93</v>
      </c>
    </row>
    <row r="7760" spans="1:8" x14ac:dyDescent="0.3">
      <c r="A7760" t="s">
        <v>141</v>
      </c>
      <c r="B7760">
        <v>1</v>
      </c>
      <c r="C7760">
        <v>1</v>
      </c>
      <c r="D7760" s="2">
        <v>42820</v>
      </c>
      <c r="E7760">
        <v>27</v>
      </c>
      <c r="F7760">
        <v>114.19799999999999</v>
      </c>
      <c r="G7760">
        <v>81.569999999999993</v>
      </c>
      <c r="H7760" s="3">
        <v>42820.98</v>
      </c>
    </row>
    <row r="7761" spans="1:8" x14ac:dyDescent="0.3">
      <c r="A7761" t="s">
        <v>126</v>
      </c>
      <c r="B7761">
        <v>1</v>
      </c>
      <c r="C7761">
        <v>1</v>
      </c>
      <c r="D7761" s="2">
        <v>42820</v>
      </c>
      <c r="E7761">
        <v>46</v>
      </c>
      <c r="F7761">
        <v>80.638199999999998</v>
      </c>
      <c r="G7761">
        <v>58.86</v>
      </c>
      <c r="H7761" s="3">
        <v>42820.99</v>
      </c>
    </row>
    <row r="7762" spans="1:8" x14ac:dyDescent="0.3">
      <c r="A7762" t="s">
        <v>39</v>
      </c>
      <c r="B7762">
        <v>3</v>
      </c>
      <c r="C7762">
        <v>41</v>
      </c>
      <c r="D7762" s="2">
        <v>42821</v>
      </c>
      <c r="E7762">
        <v>39</v>
      </c>
      <c r="F7762">
        <v>8.9235000000000007</v>
      </c>
      <c r="G7762">
        <v>6.61</v>
      </c>
      <c r="H7762" s="3">
        <v>42821</v>
      </c>
    </row>
    <row r="7763" spans="1:8" x14ac:dyDescent="0.3">
      <c r="A7763" t="s">
        <v>91</v>
      </c>
      <c r="B7763">
        <v>2</v>
      </c>
      <c r="C7763">
        <v>41</v>
      </c>
      <c r="D7763" s="2">
        <v>42820</v>
      </c>
      <c r="E7763">
        <v>47</v>
      </c>
      <c r="F7763">
        <v>7.1147999999999998</v>
      </c>
      <c r="G7763">
        <v>5.88</v>
      </c>
      <c r="H7763" s="3">
        <v>42821</v>
      </c>
    </row>
    <row r="7764" spans="1:8" x14ac:dyDescent="0.3">
      <c r="A7764" t="s">
        <v>89</v>
      </c>
      <c r="B7764">
        <v>3</v>
      </c>
      <c r="C7764">
        <v>41</v>
      </c>
      <c r="D7764" s="2">
        <v>42820</v>
      </c>
      <c r="E7764">
        <v>40</v>
      </c>
      <c r="F7764">
        <v>45.427500000000002</v>
      </c>
      <c r="G7764">
        <v>33.65</v>
      </c>
      <c r="H7764" s="3">
        <v>42821</v>
      </c>
    </row>
    <row r="7765" spans="1:8" x14ac:dyDescent="0.3">
      <c r="A7765" t="s">
        <v>29</v>
      </c>
      <c r="B7765">
        <v>1</v>
      </c>
      <c r="C7765">
        <v>1</v>
      </c>
      <c r="D7765" s="2">
        <v>42821</v>
      </c>
      <c r="E7765">
        <v>45</v>
      </c>
      <c r="F7765">
        <v>9.0159000000000002</v>
      </c>
      <c r="G7765">
        <v>7.33</v>
      </c>
      <c r="H7765" s="3">
        <v>42821</v>
      </c>
    </row>
    <row r="7766" spans="1:8" x14ac:dyDescent="0.3">
      <c r="A7766" t="s">
        <v>12</v>
      </c>
      <c r="B7766">
        <v>8</v>
      </c>
      <c r="C7766">
        <v>1</v>
      </c>
      <c r="D7766" s="2">
        <v>42821</v>
      </c>
      <c r="E7766">
        <v>1</v>
      </c>
      <c r="F7766">
        <v>101.40640000000002</v>
      </c>
      <c r="G7766">
        <v>83.12</v>
      </c>
      <c r="H7766" s="3">
        <v>42821</v>
      </c>
    </row>
    <row r="7767" spans="1:8" x14ac:dyDescent="0.3">
      <c r="A7767" t="s">
        <v>194</v>
      </c>
      <c r="B7767">
        <v>1</v>
      </c>
      <c r="C7767">
        <v>44</v>
      </c>
      <c r="D7767" s="2">
        <v>42821</v>
      </c>
      <c r="E7767">
        <v>39</v>
      </c>
      <c r="F7767">
        <v>7.2956000000000003</v>
      </c>
      <c r="G7767">
        <v>5.98</v>
      </c>
      <c r="H7767" s="3">
        <v>42821.01</v>
      </c>
    </row>
    <row r="7768" spans="1:8" x14ac:dyDescent="0.3">
      <c r="A7768" t="s">
        <v>17</v>
      </c>
      <c r="B7768">
        <v>3</v>
      </c>
      <c r="C7768">
        <v>3</v>
      </c>
      <c r="D7768" s="2">
        <v>42821</v>
      </c>
      <c r="E7768">
        <v>21</v>
      </c>
      <c r="F7768">
        <v>10.322799999999999</v>
      </c>
      <c r="G7768">
        <v>7.88</v>
      </c>
      <c r="H7768" s="3">
        <v>42821.01</v>
      </c>
    </row>
    <row r="7769" spans="1:8" x14ac:dyDescent="0.3">
      <c r="A7769" t="s">
        <v>142</v>
      </c>
      <c r="B7769">
        <v>1</v>
      </c>
      <c r="C7769">
        <v>3</v>
      </c>
      <c r="D7769" s="2">
        <v>42821</v>
      </c>
      <c r="E7769">
        <v>35</v>
      </c>
      <c r="F7769">
        <v>64.732500000000002</v>
      </c>
      <c r="G7769">
        <v>47.95</v>
      </c>
      <c r="H7769" s="3">
        <v>42821.02</v>
      </c>
    </row>
    <row r="7770" spans="1:8" x14ac:dyDescent="0.3">
      <c r="A7770" t="s">
        <v>184</v>
      </c>
      <c r="B7770">
        <v>10</v>
      </c>
      <c r="C7770">
        <v>44</v>
      </c>
      <c r="D7770" s="2">
        <v>42821</v>
      </c>
      <c r="E7770">
        <v>42</v>
      </c>
      <c r="F7770">
        <v>34.606000000000002</v>
      </c>
      <c r="G7770">
        <v>26.62</v>
      </c>
      <c r="H7770" s="3">
        <v>42821.03</v>
      </c>
    </row>
    <row r="7771" spans="1:8" x14ac:dyDescent="0.3">
      <c r="A7771" t="s">
        <v>193</v>
      </c>
      <c r="B7771">
        <v>1</v>
      </c>
      <c r="C7771">
        <v>3</v>
      </c>
      <c r="D7771" s="2">
        <v>42821</v>
      </c>
      <c r="E7771">
        <v>24</v>
      </c>
      <c r="F7771">
        <v>102.5829</v>
      </c>
      <c r="G7771">
        <v>77.13</v>
      </c>
      <c r="H7771" s="3">
        <v>42821.08</v>
      </c>
    </row>
    <row r="7772" spans="1:8" x14ac:dyDescent="0.3">
      <c r="A7772" t="s">
        <v>96</v>
      </c>
      <c r="B7772">
        <v>15</v>
      </c>
      <c r="C7772">
        <v>3</v>
      </c>
      <c r="D7772" s="2">
        <v>42821</v>
      </c>
      <c r="E7772">
        <v>48</v>
      </c>
      <c r="F7772">
        <v>24.093200000000003</v>
      </c>
      <c r="G7772">
        <v>17.98</v>
      </c>
      <c r="H7772" s="3">
        <v>42821.09</v>
      </c>
    </row>
    <row r="7773" spans="1:8" x14ac:dyDescent="0.3">
      <c r="A7773" t="s">
        <v>92</v>
      </c>
      <c r="B7773">
        <v>1</v>
      </c>
      <c r="C7773">
        <v>1</v>
      </c>
      <c r="D7773" s="2">
        <v>42821</v>
      </c>
      <c r="E7773">
        <v>36</v>
      </c>
      <c r="F7773">
        <v>15.970200000000002</v>
      </c>
      <c r="G7773">
        <v>12.38</v>
      </c>
      <c r="H7773" s="3">
        <v>42821.1</v>
      </c>
    </row>
    <row r="7774" spans="1:8" x14ac:dyDescent="0.3">
      <c r="A7774" t="s">
        <v>41</v>
      </c>
      <c r="B7774">
        <v>1</v>
      </c>
      <c r="C7774">
        <v>1</v>
      </c>
      <c r="D7774" s="2">
        <v>42821</v>
      </c>
      <c r="E7774">
        <v>4</v>
      </c>
      <c r="F7774">
        <v>62.8125</v>
      </c>
      <c r="G7774">
        <v>50.25</v>
      </c>
      <c r="H7774" s="3">
        <v>42821.120000000003</v>
      </c>
    </row>
    <row r="7775" spans="1:8" x14ac:dyDescent="0.3">
      <c r="A7775" t="s">
        <v>38</v>
      </c>
      <c r="B7775">
        <v>3</v>
      </c>
      <c r="C7775">
        <v>43</v>
      </c>
      <c r="D7775" s="2">
        <v>42821</v>
      </c>
      <c r="E7775">
        <v>25</v>
      </c>
      <c r="F7775">
        <v>206.75760000000002</v>
      </c>
      <c r="G7775">
        <v>166.74</v>
      </c>
      <c r="H7775" s="3">
        <v>42821.14</v>
      </c>
    </row>
    <row r="7776" spans="1:8" x14ac:dyDescent="0.3">
      <c r="A7776" t="s">
        <v>57</v>
      </c>
      <c r="B7776">
        <v>15</v>
      </c>
      <c r="C7776">
        <v>1</v>
      </c>
      <c r="D7776" s="2">
        <v>42821</v>
      </c>
      <c r="E7776">
        <v>26</v>
      </c>
      <c r="F7776">
        <v>34.26</v>
      </c>
      <c r="G7776">
        <v>28.55</v>
      </c>
      <c r="H7776" s="3">
        <v>42821.14</v>
      </c>
    </row>
    <row r="7777" spans="1:8" x14ac:dyDescent="0.3">
      <c r="A7777" t="s">
        <v>5</v>
      </c>
      <c r="B7777">
        <v>10</v>
      </c>
      <c r="C7777">
        <v>1</v>
      </c>
      <c r="D7777" s="2">
        <v>42821</v>
      </c>
      <c r="E7777">
        <v>48</v>
      </c>
      <c r="F7777">
        <v>31.672499999999999</v>
      </c>
      <c r="G7777">
        <v>25.75</v>
      </c>
      <c r="H7777" s="3">
        <v>42821.15</v>
      </c>
    </row>
    <row r="7778" spans="1:8" x14ac:dyDescent="0.3">
      <c r="A7778" t="s">
        <v>65</v>
      </c>
      <c r="B7778">
        <v>2</v>
      </c>
      <c r="C7778">
        <v>41</v>
      </c>
      <c r="D7778" s="2">
        <v>42821</v>
      </c>
      <c r="E7778">
        <v>37</v>
      </c>
      <c r="F7778">
        <v>55.957999999999998</v>
      </c>
      <c r="G7778">
        <v>39.97</v>
      </c>
      <c r="H7778" s="3">
        <v>42821.16</v>
      </c>
    </row>
    <row r="7779" spans="1:8" x14ac:dyDescent="0.3">
      <c r="A7779" t="s">
        <v>89</v>
      </c>
      <c r="B7779">
        <v>4</v>
      </c>
      <c r="C7779">
        <v>45</v>
      </c>
      <c r="D7779" s="2">
        <v>42821</v>
      </c>
      <c r="E7779">
        <v>32</v>
      </c>
      <c r="F7779">
        <v>41.053000000000004</v>
      </c>
      <c r="G7779">
        <v>33.65</v>
      </c>
      <c r="H7779" s="3">
        <v>42821.17</v>
      </c>
    </row>
    <row r="7780" spans="1:8" x14ac:dyDescent="0.3">
      <c r="A7780" t="s">
        <v>77</v>
      </c>
      <c r="B7780">
        <v>2</v>
      </c>
      <c r="C7780">
        <v>44</v>
      </c>
      <c r="D7780" s="2">
        <v>42821</v>
      </c>
      <c r="E7780">
        <v>38</v>
      </c>
      <c r="F7780">
        <v>6.0324</v>
      </c>
      <c r="G7780">
        <v>4.57</v>
      </c>
      <c r="H7780" s="3">
        <v>42821.19</v>
      </c>
    </row>
    <row r="7781" spans="1:8" x14ac:dyDescent="0.3">
      <c r="A7781" t="s">
        <v>140</v>
      </c>
      <c r="B7781">
        <v>15</v>
      </c>
      <c r="C7781">
        <v>41</v>
      </c>
      <c r="D7781" s="2">
        <v>42821</v>
      </c>
      <c r="E7781">
        <v>23</v>
      </c>
      <c r="F7781">
        <v>19.1526</v>
      </c>
      <c r="G7781">
        <v>13.98</v>
      </c>
      <c r="H7781" s="3">
        <v>42821.2</v>
      </c>
    </row>
    <row r="7782" spans="1:8" x14ac:dyDescent="0.3">
      <c r="A7782" t="s">
        <v>98</v>
      </c>
      <c r="B7782">
        <v>1</v>
      </c>
      <c r="C7782">
        <v>1</v>
      </c>
      <c r="D7782" s="2">
        <v>42821</v>
      </c>
      <c r="E7782">
        <v>9</v>
      </c>
      <c r="F7782">
        <v>6.9625000000000004</v>
      </c>
      <c r="G7782">
        <v>5.57</v>
      </c>
      <c r="H7782" s="3">
        <v>42821.23</v>
      </c>
    </row>
    <row r="7783" spans="1:8" x14ac:dyDescent="0.3">
      <c r="A7783" t="s">
        <v>87</v>
      </c>
      <c r="B7783">
        <v>13</v>
      </c>
      <c r="C7783">
        <v>1</v>
      </c>
      <c r="D7783" s="2">
        <v>42821</v>
      </c>
      <c r="E7783">
        <v>34</v>
      </c>
      <c r="F7783">
        <v>7.6740999999999993</v>
      </c>
      <c r="G7783">
        <v>5.77</v>
      </c>
      <c r="H7783" s="3">
        <v>42821.23</v>
      </c>
    </row>
    <row r="7784" spans="1:8" x14ac:dyDescent="0.3">
      <c r="A7784" t="s">
        <v>58</v>
      </c>
      <c r="B7784">
        <v>1</v>
      </c>
      <c r="C7784">
        <v>1</v>
      </c>
      <c r="D7784" s="2">
        <v>42821</v>
      </c>
      <c r="E7784">
        <v>40</v>
      </c>
      <c r="F7784">
        <v>2.5610000000000004</v>
      </c>
      <c r="G7784">
        <v>1.97</v>
      </c>
      <c r="H7784" s="3">
        <v>42821.23</v>
      </c>
    </row>
    <row r="7785" spans="1:8" x14ac:dyDescent="0.3">
      <c r="A7785" t="s">
        <v>25</v>
      </c>
      <c r="B7785">
        <v>3</v>
      </c>
      <c r="C7785">
        <v>1</v>
      </c>
      <c r="D7785" s="2">
        <v>42821</v>
      </c>
      <c r="E7785">
        <v>43</v>
      </c>
      <c r="F7785">
        <v>22.284200000000002</v>
      </c>
      <c r="G7785">
        <v>16.63</v>
      </c>
      <c r="H7785" s="3">
        <v>42821.279999999999</v>
      </c>
    </row>
    <row r="7786" spans="1:8" x14ac:dyDescent="0.3">
      <c r="A7786" t="s">
        <v>155</v>
      </c>
      <c r="B7786">
        <v>9</v>
      </c>
      <c r="C7786">
        <v>1</v>
      </c>
      <c r="D7786" s="2">
        <v>42821</v>
      </c>
      <c r="E7786">
        <v>14</v>
      </c>
      <c r="F7786">
        <v>13.972000000000001</v>
      </c>
      <c r="G7786">
        <v>9.98</v>
      </c>
      <c r="H7786" s="3">
        <v>42821.29</v>
      </c>
    </row>
    <row r="7787" spans="1:8" x14ac:dyDescent="0.3">
      <c r="A7787" t="s">
        <v>29</v>
      </c>
      <c r="B7787">
        <v>15</v>
      </c>
      <c r="C7787">
        <v>1</v>
      </c>
      <c r="D7787" s="2">
        <v>42821</v>
      </c>
      <c r="E7787">
        <v>6</v>
      </c>
      <c r="F7787">
        <v>9.6022999999999996</v>
      </c>
      <c r="G7787">
        <v>7.33</v>
      </c>
      <c r="H7787" s="3">
        <v>42821.29</v>
      </c>
    </row>
    <row r="7788" spans="1:8" x14ac:dyDescent="0.3">
      <c r="A7788" t="s">
        <v>131</v>
      </c>
      <c r="B7788">
        <v>13</v>
      </c>
      <c r="C7788">
        <v>1</v>
      </c>
      <c r="D7788" s="2">
        <v>42821</v>
      </c>
      <c r="E7788">
        <v>35</v>
      </c>
      <c r="F7788">
        <v>6.2830000000000004</v>
      </c>
      <c r="G7788">
        <v>5.15</v>
      </c>
      <c r="H7788" s="3">
        <v>42821.3</v>
      </c>
    </row>
    <row r="7789" spans="1:8" x14ac:dyDescent="0.3">
      <c r="A7789" t="s">
        <v>12</v>
      </c>
      <c r="B7789">
        <v>1</v>
      </c>
      <c r="C7789">
        <v>41</v>
      </c>
      <c r="D7789" s="2">
        <v>42821</v>
      </c>
      <c r="E7789">
        <v>14</v>
      </c>
      <c r="F7789">
        <v>104.7312</v>
      </c>
      <c r="G7789">
        <v>83.12</v>
      </c>
      <c r="H7789" s="3">
        <v>42821.31</v>
      </c>
    </row>
    <row r="7790" spans="1:8" x14ac:dyDescent="0.3">
      <c r="A7790" t="s">
        <v>59</v>
      </c>
      <c r="B7790">
        <v>3</v>
      </c>
      <c r="C7790">
        <v>44</v>
      </c>
      <c r="D7790" s="2">
        <v>42821</v>
      </c>
      <c r="E7790">
        <v>14</v>
      </c>
      <c r="F7790">
        <v>5.0423999999999998</v>
      </c>
      <c r="G7790">
        <v>3.82</v>
      </c>
      <c r="H7790" s="3">
        <v>42821.32</v>
      </c>
    </row>
    <row r="7791" spans="1:8" x14ac:dyDescent="0.3">
      <c r="A7791" t="s">
        <v>29</v>
      </c>
      <c r="B7791">
        <v>10</v>
      </c>
      <c r="C7791">
        <v>1</v>
      </c>
      <c r="D7791" s="2">
        <v>42821</v>
      </c>
      <c r="E7791">
        <v>35</v>
      </c>
      <c r="F7791">
        <v>9.8222000000000005</v>
      </c>
      <c r="G7791">
        <v>7.33</v>
      </c>
      <c r="H7791" s="3">
        <v>42821.33</v>
      </c>
    </row>
    <row r="7792" spans="1:8" x14ac:dyDescent="0.3">
      <c r="A7792" t="s">
        <v>175</v>
      </c>
      <c r="B7792">
        <v>10</v>
      </c>
      <c r="C7792">
        <v>1</v>
      </c>
      <c r="D7792" s="2">
        <v>42821</v>
      </c>
      <c r="E7792">
        <v>43</v>
      </c>
      <c r="F7792">
        <v>63.74839999999999</v>
      </c>
      <c r="G7792">
        <v>51.41</v>
      </c>
      <c r="H7792" s="3">
        <v>42821.33</v>
      </c>
    </row>
    <row r="7793" spans="1:8" x14ac:dyDescent="0.3">
      <c r="A7793" t="s">
        <v>147</v>
      </c>
      <c r="B7793">
        <v>8</v>
      </c>
      <c r="C7793">
        <v>1</v>
      </c>
      <c r="D7793" s="2">
        <v>42821</v>
      </c>
      <c r="E7793">
        <v>35</v>
      </c>
      <c r="F7793">
        <v>20.116800000000001</v>
      </c>
      <c r="G7793">
        <v>15.24</v>
      </c>
      <c r="H7793" s="3">
        <v>42821.34</v>
      </c>
    </row>
    <row r="7794" spans="1:8" x14ac:dyDescent="0.3">
      <c r="A7794" t="s">
        <v>80</v>
      </c>
      <c r="B7794">
        <v>1</v>
      </c>
      <c r="C7794">
        <v>43</v>
      </c>
      <c r="D7794" s="2">
        <v>42821</v>
      </c>
      <c r="E7794">
        <v>40</v>
      </c>
      <c r="F7794">
        <v>7.9626000000000001</v>
      </c>
      <c r="G7794">
        <v>5.77</v>
      </c>
      <c r="H7794" s="3">
        <v>42821.34</v>
      </c>
    </row>
    <row r="7795" spans="1:8" x14ac:dyDescent="0.3">
      <c r="A7795" t="s">
        <v>29</v>
      </c>
      <c r="B7795">
        <v>10</v>
      </c>
      <c r="C7795">
        <v>45</v>
      </c>
      <c r="D7795" s="2">
        <v>42821</v>
      </c>
      <c r="E7795">
        <v>17</v>
      </c>
      <c r="F7795">
        <v>9.3824000000000005</v>
      </c>
      <c r="G7795">
        <v>7.33</v>
      </c>
      <c r="H7795" s="3">
        <v>42821.39</v>
      </c>
    </row>
    <row r="7796" spans="1:8" x14ac:dyDescent="0.3">
      <c r="A7796" t="s">
        <v>150</v>
      </c>
      <c r="B7796">
        <v>2</v>
      </c>
      <c r="C7796">
        <v>41</v>
      </c>
      <c r="D7796" s="2">
        <v>42821</v>
      </c>
      <c r="E7796">
        <v>49</v>
      </c>
      <c r="F7796">
        <v>2.8979999999999997</v>
      </c>
      <c r="G7796">
        <v>2.0699999999999998</v>
      </c>
      <c r="H7796" s="3">
        <v>42821.4</v>
      </c>
    </row>
    <row r="7797" spans="1:8" x14ac:dyDescent="0.3">
      <c r="A7797" t="s">
        <v>12</v>
      </c>
      <c r="B7797">
        <v>14</v>
      </c>
      <c r="C7797">
        <v>1</v>
      </c>
      <c r="D7797" s="2">
        <v>42821</v>
      </c>
      <c r="E7797">
        <v>6</v>
      </c>
      <c r="F7797">
        <v>107.22480000000002</v>
      </c>
      <c r="G7797">
        <v>83.12</v>
      </c>
      <c r="H7797" s="3">
        <v>42821.4</v>
      </c>
    </row>
    <row r="7798" spans="1:8" x14ac:dyDescent="0.3">
      <c r="A7798" t="s">
        <v>85</v>
      </c>
      <c r="B7798">
        <v>15</v>
      </c>
      <c r="C7798">
        <v>42</v>
      </c>
      <c r="D7798" s="2">
        <v>42821</v>
      </c>
      <c r="E7798">
        <v>38</v>
      </c>
      <c r="F7798">
        <v>92.187300000000008</v>
      </c>
      <c r="G7798">
        <v>67.290000000000006</v>
      </c>
      <c r="H7798" s="3">
        <v>42821.42</v>
      </c>
    </row>
    <row r="7799" spans="1:8" x14ac:dyDescent="0.3">
      <c r="A7799" t="s">
        <v>80</v>
      </c>
      <c r="B7799">
        <v>1</v>
      </c>
      <c r="C7799">
        <v>1</v>
      </c>
      <c r="D7799" s="2">
        <v>42821</v>
      </c>
      <c r="E7799">
        <v>38</v>
      </c>
      <c r="F7799">
        <v>7.3855999999999993</v>
      </c>
      <c r="G7799">
        <v>5.77</v>
      </c>
      <c r="H7799" s="3">
        <v>42821.42</v>
      </c>
    </row>
    <row r="7800" spans="1:8" x14ac:dyDescent="0.3">
      <c r="A7800" t="s">
        <v>161</v>
      </c>
      <c r="B7800">
        <v>7</v>
      </c>
      <c r="C7800">
        <v>1</v>
      </c>
      <c r="D7800" s="2">
        <v>42821</v>
      </c>
      <c r="E7800">
        <v>46</v>
      </c>
      <c r="F7800">
        <v>11.833999999999998</v>
      </c>
      <c r="G7800">
        <v>9.6999999999999993</v>
      </c>
      <c r="H7800" s="3">
        <v>42821.42</v>
      </c>
    </row>
    <row r="7801" spans="1:8" x14ac:dyDescent="0.3">
      <c r="A7801" t="s">
        <v>29</v>
      </c>
      <c r="B7801">
        <v>1</v>
      </c>
      <c r="C7801">
        <v>1</v>
      </c>
      <c r="D7801" s="2">
        <v>42821</v>
      </c>
      <c r="E7801">
        <v>23</v>
      </c>
      <c r="F7801">
        <v>9.9687999999999999</v>
      </c>
      <c r="G7801">
        <v>7.33</v>
      </c>
      <c r="H7801" s="3">
        <v>42821.42</v>
      </c>
    </row>
    <row r="7802" spans="1:8" x14ac:dyDescent="0.3">
      <c r="A7802" t="s">
        <v>70</v>
      </c>
      <c r="B7802">
        <v>1</v>
      </c>
      <c r="C7802">
        <v>1</v>
      </c>
      <c r="D7802" s="2">
        <v>42821</v>
      </c>
      <c r="E7802">
        <v>4</v>
      </c>
      <c r="F7802">
        <v>100.3198</v>
      </c>
      <c r="G7802">
        <v>76.58</v>
      </c>
      <c r="H7802" s="3">
        <v>42821.43</v>
      </c>
    </row>
    <row r="7803" spans="1:8" x14ac:dyDescent="0.3">
      <c r="A7803" t="s">
        <v>31</v>
      </c>
      <c r="B7803">
        <v>15</v>
      </c>
      <c r="C7803">
        <v>1</v>
      </c>
      <c r="D7803" s="2">
        <v>42821</v>
      </c>
      <c r="E7803">
        <v>6</v>
      </c>
      <c r="F7803">
        <v>1.3625</v>
      </c>
      <c r="G7803">
        <v>1.0900000000000001</v>
      </c>
      <c r="H7803" s="3">
        <v>42821.43</v>
      </c>
    </row>
    <row r="7804" spans="1:8" x14ac:dyDescent="0.3">
      <c r="A7804" t="s">
        <v>180</v>
      </c>
      <c r="B7804">
        <v>15</v>
      </c>
      <c r="C7804">
        <v>1</v>
      </c>
      <c r="D7804" s="2">
        <v>42821</v>
      </c>
      <c r="E7804">
        <v>40</v>
      </c>
      <c r="F7804">
        <v>66.18480000000001</v>
      </c>
      <c r="G7804">
        <v>50.14</v>
      </c>
      <c r="H7804" s="3">
        <v>42821.440000000002</v>
      </c>
    </row>
    <row r="7805" spans="1:8" x14ac:dyDescent="0.3">
      <c r="A7805" t="s">
        <v>138</v>
      </c>
      <c r="B7805">
        <v>1</v>
      </c>
      <c r="C7805">
        <v>1</v>
      </c>
      <c r="D7805" s="2">
        <v>42821</v>
      </c>
      <c r="E7805">
        <v>15</v>
      </c>
      <c r="F7805">
        <v>71.953199999999995</v>
      </c>
      <c r="G7805">
        <v>54.51</v>
      </c>
      <c r="H7805" s="3">
        <v>42821.440000000002</v>
      </c>
    </row>
    <row r="7806" spans="1:8" x14ac:dyDescent="0.3">
      <c r="A7806" t="s">
        <v>29</v>
      </c>
      <c r="B7806">
        <v>1</v>
      </c>
      <c r="C7806">
        <v>3</v>
      </c>
      <c r="D7806" s="2">
        <v>42821</v>
      </c>
      <c r="E7806">
        <v>33</v>
      </c>
      <c r="F7806">
        <v>8.8693000000000008</v>
      </c>
      <c r="G7806">
        <v>7.33</v>
      </c>
      <c r="H7806" s="3">
        <v>42821.47</v>
      </c>
    </row>
    <row r="7807" spans="1:8" x14ac:dyDescent="0.3">
      <c r="A7807" t="s">
        <v>45</v>
      </c>
      <c r="B7807">
        <v>14</v>
      </c>
      <c r="C7807">
        <v>1</v>
      </c>
      <c r="D7807" s="2">
        <v>42821</v>
      </c>
      <c r="E7807">
        <v>32</v>
      </c>
      <c r="F7807">
        <v>36.875399999999999</v>
      </c>
      <c r="G7807">
        <v>29.98</v>
      </c>
      <c r="H7807" s="3">
        <v>42821.48</v>
      </c>
    </row>
    <row r="7808" spans="1:8" x14ac:dyDescent="0.3">
      <c r="A7808" t="s">
        <v>188</v>
      </c>
      <c r="B7808">
        <v>1</v>
      </c>
      <c r="C7808">
        <v>1</v>
      </c>
      <c r="D7808" s="2">
        <v>42821</v>
      </c>
      <c r="E7808">
        <v>47</v>
      </c>
      <c r="F7808">
        <v>21.9252</v>
      </c>
      <c r="G7808">
        <v>18.12</v>
      </c>
      <c r="H7808" s="3">
        <v>42821.49</v>
      </c>
    </row>
    <row r="7809" spans="1:8" x14ac:dyDescent="0.3">
      <c r="A7809" t="s">
        <v>17</v>
      </c>
      <c r="B7809">
        <v>1</v>
      </c>
      <c r="C7809">
        <v>41</v>
      </c>
      <c r="D7809" s="2">
        <v>42821</v>
      </c>
      <c r="E7809">
        <v>16</v>
      </c>
      <c r="F7809">
        <v>10.480399999999999</v>
      </c>
      <c r="G7809">
        <v>7.88</v>
      </c>
      <c r="H7809" s="3">
        <v>42821.51</v>
      </c>
    </row>
    <row r="7810" spans="1:8" x14ac:dyDescent="0.3">
      <c r="A7810" t="s">
        <v>173</v>
      </c>
      <c r="B7810">
        <v>3</v>
      </c>
      <c r="C7810">
        <v>41</v>
      </c>
      <c r="D7810" s="2">
        <v>42821</v>
      </c>
      <c r="E7810">
        <v>21</v>
      </c>
      <c r="F7810">
        <v>101.5553</v>
      </c>
      <c r="G7810">
        <v>83.93</v>
      </c>
      <c r="H7810" s="3">
        <v>42821.54</v>
      </c>
    </row>
    <row r="7811" spans="1:8" x14ac:dyDescent="0.3">
      <c r="A7811" t="s">
        <v>9</v>
      </c>
      <c r="B7811">
        <v>1</v>
      </c>
      <c r="C7811">
        <v>41</v>
      </c>
      <c r="D7811" s="2">
        <v>42821</v>
      </c>
      <c r="E7811">
        <v>8</v>
      </c>
      <c r="F7811">
        <v>86.478000000000009</v>
      </c>
      <c r="G7811">
        <v>61.77</v>
      </c>
      <c r="H7811" s="3">
        <v>42821.55</v>
      </c>
    </row>
    <row r="7812" spans="1:8" x14ac:dyDescent="0.3">
      <c r="A7812" t="s">
        <v>133</v>
      </c>
      <c r="B7812">
        <v>1</v>
      </c>
      <c r="C7812">
        <v>1</v>
      </c>
      <c r="D7812" s="2">
        <v>42821</v>
      </c>
      <c r="E7812">
        <v>37</v>
      </c>
      <c r="F7812">
        <v>32.313600000000001</v>
      </c>
      <c r="G7812">
        <v>23.76</v>
      </c>
      <c r="H7812" s="3">
        <v>42821.57</v>
      </c>
    </row>
    <row r="7813" spans="1:8" x14ac:dyDescent="0.3">
      <c r="A7813" t="s">
        <v>29</v>
      </c>
      <c r="B7813">
        <v>1</v>
      </c>
      <c r="C7813">
        <v>3</v>
      </c>
      <c r="D7813" s="2">
        <v>42821</v>
      </c>
      <c r="E7813">
        <v>37</v>
      </c>
      <c r="F7813">
        <v>8.8693000000000008</v>
      </c>
      <c r="G7813">
        <v>7.33</v>
      </c>
      <c r="H7813" s="3">
        <v>42821.58</v>
      </c>
    </row>
    <row r="7814" spans="1:8" x14ac:dyDescent="0.3">
      <c r="A7814" t="s">
        <v>57</v>
      </c>
      <c r="B7814">
        <v>15</v>
      </c>
      <c r="C7814">
        <v>1</v>
      </c>
      <c r="D7814" s="2">
        <v>42821</v>
      </c>
      <c r="E7814">
        <v>3</v>
      </c>
      <c r="F7814">
        <v>39.6845</v>
      </c>
      <c r="G7814">
        <v>28.55</v>
      </c>
      <c r="H7814" s="3">
        <v>42821.58</v>
      </c>
    </row>
    <row r="7815" spans="1:8" x14ac:dyDescent="0.3">
      <c r="A7815" t="s">
        <v>145</v>
      </c>
      <c r="B7815">
        <v>3</v>
      </c>
      <c r="C7815">
        <v>41</v>
      </c>
      <c r="D7815" s="2">
        <v>42821</v>
      </c>
      <c r="E7815">
        <v>19</v>
      </c>
      <c r="F7815">
        <v>80.337599999999995</v>
      </c>
      <c r="G7815">
        <v>63.76</v>
      </c>
      <c r="H7815" s="3">
        <v>42821.58</v>
      </c>
    </row>
    <row r="7816" spans="1:8" x14ac:dyDescent="0.3">
      <c r="A7816" t="s">
        <v>16</v>
      </c>
      <c r="B7816">
        <v>1</v>
      </c>
      <c r="C7816">
        <v>3</v>
      </c>
      <c r="D7816" s="2">
        <v>42821</v>
      </c>
      <c r="E7816">
        <v>37</v>
      </c>
      <c r="F7816">
        <v>4.4287999999999998</v>
      </c>
      <c r="G7816">
        <v>3.46</v>
      </c>
      <c r="H7816" s="3">
        <v>42821.61</v>
      </c>
    </row>
    <row r="7817" spans="1:8" x14ac:dyDescent="0.3">
      <c r="A7817" t="s">
        <v>17</v>
      </c>
      <c r="B7817">
        <v>4</v>
      </c>
      <c r="C7817">
        <v>3</v>
      </c>
      <c r="D7817" s="2">
        <v>42821</v>
      </c>
      <c r="E7817">
        <v>12</v>
      </c>
      <c r="F7817">
        <v>9.9288000000000007</v>
      </c>
      <c r="G7817">
        <v>7.88</v>
      </c>
      <c r="H7817" s="3">
        <v>42821.62</v>
      </c>
    </row>
    <row r="7818" spans="1:8" x14ac:dyDescent="0.3">
      <c r="A7818" t="s">
        <v>180</v>
      </c>
      <c r="B7818">
        <v>1</v>
      </c>
      <c r="C7818">
        <v>1</v>
      </c>
      <c r="D7818" s="2">
        <v>42821</v>
      </c>
      <c r="E7818">
        <v>23</v>
      </c>
      <c r="F7818">
        <v>69.19319999999999</v>
      </c>
      <c r="G7818">
        <v>50.14</v>
      </c>
      <c r="H7818" s="3">
        <v>42821.63</v>
      </c>
    </row>
    <row r="7819" spans="1:8" x14ac:dyDescent="0.3">
      <c r="A7819" t="s">
        <v>11</v>
      </c>
      <c r="B7819">
        <v>2</v>
      </c>
      <c r="C7819">
        <v>41</v>
      </c>
      <c r="D7819" s="2">
        <v>42821</v>
      </c>
      <c r="E7819">
        <v>50</v>
      </c>
      <c r="F7819">
        <v>41.554799999999993</v>
      </c>
      <c r="G7819">
        <v>32.979999999999997</v>
      </c>
      <c r="H7819" s="3">
        <v>42821.64</v>
      </c>
    </row>
    <row r="7820" spans="1:8" x14ac:dyDescent="0.3">
      <c r="A7820" t="s">
        <v>151</v>
      </c>
      <c r="B7820">
        <v>2</v>
      </c>
      <c r="C7820">
        <v>3</v>
      </c>
      <c r="D7820" s="2">
        <v>42821</v>
      </c>
      <c r="E7820">
        <v>20</v>
      </c>
      <c r="F7820">
        <v>4.0066000000000006</v>
      </c>
      <c r="G7820">
        <v>2.99</v>
      </c>
      <c r="H7820" s="3">
        <v>42821.64</v>
      </c>
    </row>
    <row r="7821" spans="1:8" x14ac:dyDescent="0.3">
      <c r="A7821" t="s">
        <v>78</v>
      </c>
      <c r="B7821">
        <v>13</v>
      </c>
      <c r="C7821">
        <v>1</v>
      </c>
      <c r="D7821" s="2">
        <v>42821</v>
      </c>
      <c r="E7821">
        <v>20</v>
      </c>
      <c r="F7821">
        <v>11.644600000000001</v>
      </c>
      <c r="G7821">
        <v>8.69</v>
      </c>
      <c r="H7821" s="3">
        <v>42821.66</v>
      </c>
    </row>
    <row r="7822" spans="1:8" x14ac:dyDescent="0.3">
      <c r="A7822" t="s">
        <v>368</v>
      </c>
      <c r="B7822">
        <v>1</v>
      </c>
      <c r="C7822">
        <v>41</v>
      </c>
      <c r="D7822" s="2">
        <v>42821</v>
      </c>
      <c r="E7822">
        <v>34</v>
      </c>
      <c r="F7822">
        <v>47.043200000000006</v>
      </c>
      <c r="G7822">
        <v>38.56</v>
      </c>
      <c r="H7822" s="3">
        <v>42821.66</v>
      </c>
    </row>
    <row r="7823" spans="1:8" x14ac:dyDescent="0.3">
      <c r="A7823" t="s">
        <v>192</v>
      </c>
      <c r="B7823">
        <v>7</v>
      </c>
      <c r="C7823">
        <v>1</v>
      </c>
      <c r="D7823" s="2">
        <v>42821</v>
      </c>
      <c r="E7823">
        <v>2</v>
      </c>
      <c r="F7823">
        <v>2.3912</v>
      </c>
      <c r="G7823">
        <v>1.96</v>
      </c>
      <c r="H7823" s="3">
        <v>42821.72</v>
      </c>
    </row>
    <row r="7824" spans="1:8" x14ac:dyDescent="0.3">
      <c r="A7824" t="s">
        <v>184</v>
      </c>
      <c r="B7824">
        <v>10</v>
      </c>
      <c r="C7824">
        <v>44</v>
      </c>
      <c r="D7824" s="2">
        <v>42821</v>
      </c>
      <c r="E7824">
        <v>6</v>
      </c>
      <c r="F7824">
        <v>32.742600000000003</v>
      </c>
      <c r="G7824">
        <v>26.62</v>
      </c>
      <c r="H7824" s="3">
        <v>42821.72</v>
      </c>
    </row>
    <row r="7825" spans="1:8" x14ac:dyDescent="0.3">
      <c r="A7825" t="s">
        <v>11</v>
      </c>
      <c r="B7825">
        <v>10</v>
      </c>
      <c r="C7825">
        <v>44</v>
      </c>
      <c r="D7825" s="2">
        <v>42821</v>
      </c>
      <c r="E7825">
        <v>34</v>
      </c>
      <c r="F7825">
        <v>46.171999999999997</v>
      </c>
      <c r="G7825">
        <v>32.979999999999997</v>
      </c>
      <c r="H7825" s="3">
        <v>42821.73</v>
      </c>
    </row>
    <row r="7826" spans="1:8" x14ac:dyDescent="0.3">
      <c r="A7826" t="s">
        <v>25</v>
      </c>
      <c r="B7826">
        <v>3</v>
      </c>
      <c r="C7826">
        <v>44</v>
      </c>
      <c r="D7826" s="2">
        <v>42821</v>
      </c>
      <c r="E7826">
        <v>47</v>
      </c>
      <c r="F7826">
        <v>20.288599999999999</v>
      </c>
      <c r="G7826">
        <v>16.63</v>
      </c>
      <c r="H7826" s="3">
        <v>42821.73</v>
      </c>
    </row>
    <row r="7827" spans="1:8" x14ac:dyDescent="0.3">
      <c r="A7827" t="s">
        <v>117</v>
      </c>
      <c r="B7827">
        <v>7</v>
      </c>
      <c r="C7827">
        <v>41</v>
      </c>
      <c r="D7827" s="2">
        <v>42821</v>
      </c>
      <c r="E7827">
        <v>35</v>
      </c>
      <c r="F7827">
        <v>10.833600000000001</v>
      </c>
      <c r="G7827">
        <v>8.8800000000000008</v>
      </c>
      <c r="H7827" s="3">
        <v>42821.74</v>
      </c>
    </row>
    <row r="7828" spans="1:8" x14ac:dyDescent="0.3">
      <c r="A7828" t="s">
        <v>143</v>
      </c>
      <c r="B7828">
        <v>1</v>
      </c>
      <c r="C7828">
        <v>1</v>
      </c>
      <c r="D7828" s="2">
        <v>42821</v>
      </c>
      <c r="E7828">
        <v>47</v>
      </c>
      <c r="F7828">
        <v>27.872000000000003</v>
      </c>
      <c r="G7828">
        <v>21.44</v>
      </c>
      <c r="H7828" s="3">
        <v>42821.74</v>
      </c>
    </row>
    <row r="7829" spans="1:8" x14ac:dyDescent="0.3">
      <c r="A7829" t="s">
        <v>115</v>
      </c>
      <c r="B7829">
        <v>3</v>
      </c>
      <c r="C7829">
        <v>1</v>
      </c>
      <c r="D7829" s="2">
        <v>42821</v>
      </c>
      <c r="E7829">
        <v>12</v>
      </c>
      <c r="F7829">
        <v>80.7714</v>
      </c>
      <c r="G7829">
        <v>58.53</v>
      </c>
      <c r="H7829" s="3">
        <v>42821.77</v>
      </c>
    </row>
    <row r="7830" spans="1:8" x14ac:dyDescent="0.3">
      <c r="A7830" t="s">
        <v>72</v>
      </c>
      <c r="B7830">
        <v>2</v>
      </c>
      <c r="C7830">
        <v>1</v>
      </c>
      <c r="D7830" s="2">
        <v>42821</v>
      </c>
      <c r="E7830">
        <v>12</v>
      </c>
      <c r="F7830">
        <v>74.158000000000001</v>
      </c>
      <c r="G7830">
        <v>52.97</v>
      </c>
      <c r="H7830" s="3">
        <v>42821.79</v>
      </c>
    </row>
    <row r="7831" spans="1:8" x14ac:dyDescent="0.3">
      <c r="A7831" t="s">
        <v>44</v>
      </c>
      <c r="B7831">
        <v>9</v>
      </c>
      <c r="C7831">
        <v>41</v>
      </c>
      <c r="D7831" s="2">
        <v>42821</v>
      </c>
      <c r="E7831">
        <v>10</v>
      </c>
      <c r="F7831">
        <v>31.135000000000002</v>
      </c>
      <c r="G7831">
        <v>23.95</v>
      </c>
      <c r="H7831" s="3">
        <v>42821.79</v>
      </c>
    </row>
    <row r="7832" spans="1:8" x14ac:dyDescent="0.3">
      <c r="A7832" t="s">
        <v>29</v>
      </c>
      <c r="B7832">
        <v>4</v>
      </c>
      <c r="C7832">
        <v>42</v>
      </c>
      <c r="D7832" s="2">
        <v>42821</v>
      </c>
      <c r="E7832">
        <v>34</v>
      </c>
      <c r="F7832">
        <v>9.1624999999999996</v>
      </c>
      <c r="G7832">
        <v>7.33</v>
      </c>
      <c r="H7832" s="3">
        <v>42821.81</v>
      </c>
    </row>
    <row r="7833" spans="1:8" x14ac:dyDescent="0.3">
      <c r="A7833" t="s">
        <v>59</v>
      </c>
      <c r="B7833">
        <v>3</v>
      </c>
      <c r="C7833">
        <v>41</v>
      </c>
      <c r="D7833" s="2">
        <v>42821</v>
      </c>
      <c r="E7833">
        <v>50</v>
      </c>
      <c r="F7833">
        <v>5.3098000000000001</v>
      </c>
      <c r="G7833">
        <v>3.82</v>
      </c>
      <c r="H7833" s="3">
        <v>42821.81</v>
      </c>
    </row>
    <row r="7834" spans="1:8" x14ac:dyDescent="0.3">
      <c r="A7834" t="s">
        <v>0</v>
      </c>
      <c r="B7834">
        <v>5</v>
      </c>
      <c r="C7834">
        <v>43</v>
      </c>
      <c r="D7834" s="2">
        <v>42821</v>
      </c>
      <c r="E7834">
        <v>43</v>
      </c>
      <c r="F7834">
        <v>13.068800000000001</v>
      </c>
      <c r="G7834">
        <v>10.210000000000001</v>
      </c>
      <c r="H7834" s="3">
        <v>42821.83</v>
      </c>
    </row>
    <row r="7835" spans="1:8" x14ac:dyDescent="0.3">
      <c r="A7835" t="s">
        <v>38</v>
      </c>
      <c r="B7835">
        <v>1</v>
      </c>
      <c r="C7835">
        <v>44</v>
      </c>
      <c r="D7835" s="2">
        <v>42821</v>
      </c>
      <c r="E7835">
        <v>31</v>
      </c>
      <c r="F7835">
        <v>228.43380000000002</v>
      </c>
      <c r="G7835">
        <v>166.74</v>
      </c>
      <c r="H7835" s="3">
        <v>42821.85</v>
      </c>
    </row>
    <row r="7836" spans="1:8" x14ac:dyDescent="0.3">
      <c r="A7836" t="s">
        <v>111</v>
      </c>
      <c r="B7836">
        <v>10</v>
      </c>
      <c r="C7836">
        <v>45</v>
      </c>
      <c r="D7836" s="2">
        <v>42821</v>
      </c>
      <c r="E7836">
        <v>2</v>
      </c>
      <c r="F7836">
        <v>50.372</v>
      </c>
      <c r="G7836">
        <v>35.979999999999997</v>
      </c>
      <c r="H7836" s="3">
        <v>42821.85</v>
      </c>
    </row>
    <row r="7837" spans="1:8" x14ac:dyDescent="0.3">
      <c r="A7837" t="s">
        <v>118</v>
      </c>
      <c r="B7837">
        <v>8</v>
      </c>
      <c r="C7837">
        <v>1</v>
      </c>
      <c r="D7837" s="2">
        <v>42821</v>
      </c>
      <c r="E7837">
        <v>34</v>
      </c>
      <c r="F7837">
        <v>4.6710000000000003</v>
      </c>
      <c r="G7837">
        <v>3.46</v>
      </c>
      <c r="H7837" s="3">
        <v>42821.86</v>
      </c>
    </row>
    <row r="7838" spans="1:8" x14ac:dyDescent="0.3">
      <c r="A7838" t="s">
        <v>11</v>
      </c>
      <c r="B7838">
        <v>1</v>
      </c>
      <c r="C7838">
        <v>1</v>
      </c>
      <c r="D7838" s="2">
        <v>42821</v>
      </c>
      <c r="E7838">
        <v>6</v>
      </c>
      <c r="F7838">
        <v>45.5124</v>
      </c>
      <c r="G7838">
        <v>32.979999999999997</v>
      </c>
      <c r="H7838" s="3">
        <v>42821.89</v>
      </c>
    </row>
    <row r="7839" spans="1:8" x14ac:dyDescent="0.3">
      <c r="A7839" t="s">
        <v>25</v>
      </c>
      <c r="B7839">
        <v>1</v>
      </c>
      <c r="C7839">
        <v>42</v>
      </c>
      <c r="D7839" s="2">
        <v>42821</v>
      </c>
      <c r="E7839">
        <v>43</v>
      </c>
      <c r="F7839">
        <v>22.284200000000002</v>
      </c>
      <c r="G7839">
        <v>16.63</v>
      </c>
      <c r="H7839" s="3">
        <v>42821.89</v>
      </c>
    </row>
    <row r="7840" spans="1:8" x14ac:dyDescent="0.3">
      <c r="A7840" t="s">
        <v>202</v>
      </c>
      <c r="B7840">
        <v>3</v>
      </c>
      <c r="C7840">
        <v>1</v>
      </c>
      <c r="D7840" s="2">
        <v>42821</v>
      </c>
      <c r="E7840">
        <v>21</v>
      </c>
      <c r="F7840">
        <v>65.153099999999995</v>
      </c>
      <c r="G7840">
        <v>52.97</v>
      </c>
      <c r="H7840" s="3">
        <v>42821.9</v>
      </c>
    </row>
    <row r="7841" spans="1:8" x14ac:dyDescent="0.3">
      <c r="A7841" t="s">
        <v>368</v>
      </c>
      <c r="B7841">
        <v>7</v>
      </c>
      <c r="C7841">
        <v>44</v>
      </c>
      <c r="D7841" s="2">
        <v>42821</v>
      </c>
      <c r="E7841">
        <v>23</v>
      </c>
      <c r="F7841">
        <v>46.272000000000006</v>
      </c>
      <c r="G7841">
        <v>38.56</v>
      </c>
      <c r="H7841" s="3">
        <v>42821.91</v>
      </c>
    </row>
    <row r="7842" spans="1:8" x14ac:dyDescent="0.3">
      <c r="A7842" t="s">
        <v>52</v>
      </c>
      <c r="B7842">
        <v>3</v>
      </c>
      <c r="C7842">
        <v>45</v>
      </c>
      <c r="D7842" s="2">
        <v>42821</v>
      </c>
      <c r="E7842">
        <v>42</v>
      </c>
      <c r="F7842">
        <v>21.542399999999997</v>
      </c>
      <c r="G7842">
        <v>16.829999999999998</v>
      </c>
      <c r="H7842" s="3">
        <v>42821.95</v>
      </c>
    </row>
    <row r="7843" spans="1:8" x14ac:dyDescent="0.3">
      <c r="A7843" t="s">
        <v>197</v>
      </c>
      <c r="B7843">
        <v>15</v>
      </c>
      <c r="C7843">
        <v>1</v>
      </c>
      <c r="D7843" s="2">
        <v>42821</v>
      </c>
      <c r="E7843">
        <v>18</v>
      </c>
      <c r="F7843">
        <v>123.18599999999998</v>
      </c>
      <c r="G7843">
        <v>87.99</v>
      </c>
      <c r="H7843" s="3">
        <v>42821.97</v>
      </c>
    </row>
    <row r="7844" spans="1:8" x14ac:dyDescent="0.3">
      <c r="A7844" t="s">
        <v>129</v>
      </c>
      <c r="B7844">
        <v>1</v>
      </c>
      <c r="C7844">
        <v>1</v>
      </c>
      <c r="D7844" s="2">
        <v>42821</v>
      </c>
      <c r="E7844">
        <v>46</v>
      </c>
      <c r="F7844">
        <v>7.0970999999999993</v>
      </c>
      <c r="G7844">
        <v>5.77</v>
      </c>
      <c r="H7844" s="3">
        <v>42821.97</v>
      </c>
    </row>
    <row r="7845" spans="1:8" x14ac:dyDescent="0.3">
      <c r="A7845" t="s">
        <v>25</v>
      </c>
      <c r="B7845">
        <v>1</v>
      </c>
      <c r="C7845">
        <v>1</v>
      </c>
      <c r="D7845" s="2">
        <v>42821</v>
      </c>
      <c r="E7845">
        <v>27</v>
      </c>
      <c r="F7845">
        <v>20.122299999999999</v>
      </c>
      <c r="G7845">
        <v>16.63</v>
      </c>
      <c r="H7845" s="3">
        <v>42821.98</v>
      </c>
    </row>
    <row r="7846" spans="1:8" x14ac:dyDescent="0.3">
      <c r="A7846" t="s">
        <v>18</v>
      </c>
      <c r="B7846">
        <v>1</v>
      </c>
      <c r="C7846">
        <v>41</v>
      </c>
      <c r="D7846" s="2">
        <v>42821</v>
      </c>
      <c r="E7846">
        <v>32</v>
      </c>
      <c r="F7846">
        <v>892.98419999999999</v>
      </c>
      <c r="G7846">
        <v>647.09</v>
      </c>
      <c r="H7846" s="3">
        <v>42821.98</v>
      </c>
    </row>
    <row r="7847" spans="1:8" x14ac:dyDescent="0.3">
      <c r="A7847" t="s">
        <v>41</v>
      </c>
      <c r="B7847">
        <v>15</v>
      </c>
      <c r="C7847">
        <v>1</v>
      </c>
      <c r="D7847" s="2">
        <v>42822</v>
      </c>
      <c r="E7847">
        <v>47</v>
      </c>
      <c r="F7847">
        <v>64.319999999999993</v>
      </c>
      <c r="G7847">
        <v>50.25</v>
      </c>
      <c r="H7847" s="3">
        <v>42822</v>
      </c>
    </row>
    <row r="7848" spans="1:8" x14ac:dyDescent="0.3">
      <c r="A7848" t="s">
        <v>42</v>
      </c>
      <c r="B7848">
        <v>1</v>
      </c>
      <c r="C7848">
        <v>1</v>
      </c>
      <c r="D7848" s="2">
        <v>42821</v>
      </c>
      <c r="E7848">
        <v>1</v>
      </c>
      <c r="F7848">
        <v>4.4287999999999998</v>
      </c>
      <c r="G7848">
        <v>3.46</v>
      </c>
      <c r="H7848" s="3">
        <v>42822</v>
      </c>
    </row>
    <row r="7849" spans="1:8" x14ac:dyDescent="0.3">
      <c r="A7849" t="s">
        <v>52</v>
      </c>
      <c r="B7849">
        <v>9</v>
      </c>
      <c r="C7849">
        <v>1</v>
      </c>
      <c r="D7849" s="2">
        <v>42822</v>
      </c>
      <c r="E7849">
        <v>31</v>
      </c>
      <c r="F7849">
        <v>20.532599999999999</v>
      </c>
      <c r="G7849">
        <v>16.829999999999998</v>
      </c>
      <c r="H7849" s="3">
        <v>42822.02</v>
      </c>
    </row>
    <row r="7850" spans="1:8" x14ac:dyDescent="0.3">
      <c r="A7850" t="s">
        <v>12</v>
      </c>
      <c r="B7850">
        <v>3</v>
      </c>
      <c r="C7850">
        <v>1</v>
      </c>
      <c r="D7850" s="2">
        <v>42822</v>
      </c>
      <c r="E7850">
        <v>13</v>
      </c>
      <c r="F7850">
        <v>103.06880000000001</v>
      </c>
      <c r="G7850">
        <v>83.12</v>
      </c>
      <c r="H7850" s="3">
        <v>42822.03</v>
      </c>
    </row>
    <row r="7851" spans="1:8" x14ac:dyDescent="0.3">
      <c r="A7851" t="s">
        <v>192</v>
      </c>
      <c r="B7851">
        <v>1</v>
      </c>
      <c r="C7851">
        <v>1</v>
      </c>
      <c r="D7851" s="2">
        <v>42822</v>
      </c>
      <c r="E7851">
        <v>17</v>
      </c>
      <c r="F7851">
        <v>2.7244000000000002</v>
      </c>
      <c r="G7851">
        <v>1.96</v>
      </c>
      <c r="H7851" s="3">
        <v>42822.04</v>
      </c>
    </row>
    <row r="7852" spans="1:8" x14ac:dyDescent="0.3">
      <c r="A7852" t="s">
        <v>12</v>
      </c>
      <c r="B7852">
        <v>1</v>
      </c>
      <c r="C7852">
        <v>41</v>
      </c>
      <c r="D7852" s="2">
        <v>42822</v>
      </c>
      <c r="E7852">
        <v>36</v>
      </c>
      <c r="F7852">
        <v>109.7184</v>
      </c>
      <c r="G7852">
        <v>83.12</v>
      </c>
      <c r="H7852" s="3">
        <v>42822.05</v>
      </c>
    </row>
    <row r="7853" spans="1:8" x14ac:dyDescent="0.3">
      <c r="A7853" t="s">
        <v>52</v>
      </c>
      <c r="B7853">
        <v>1</v>
      </c>
      <c r="C7853">
        <v>43</v>
      </c>
      <c r="D7853" s="2">
        <v>42822</v>
      </c>
      <c r="E7853">
        <v>26</v>
      </c>
      <c r="F7853">
        <v>22.215599999999998</v>
      </c>
      <c r="G7853">
        <v>16.829999999999998</v>
      </c>
      <c r="H7853" s="3">
        <v>42822.06</v>
      </c>
    </row>
    <row r="7854" spans="1:8" x14ac:dyDescent="0.3">
      <c r="A7854" t="s">
        <v>29</v>
      </c>
      <c r="B7854">
        <v>1</v>
      </c>
      <c r="C7854">
        <v>41</v>
      </c>
      <c r="D7854" s="2">
        <v>42822</v>
      </c>
      <c r="E7854">
        <v>30</v>
      </c>
      <c r="F7854">
        <v>9.9687999999999999</v>
      </c>
      <c r="G7854">
        <v>7.33</v>
      </c>
      <c r="H7854" s="3">
        <v>42822.07</v>
      </c>
    </row>
    <row r="7855" spans="1:8" x14ac:dyDescent="0.3">
      <c r="A7855" t="s">
        <v>79</v>
      </c>
      <c r="B7855">
        <v>1</v>
      </c>
      <c r="C7855">
        <v>3</v>
      </c>
      <c r="D7855" s="2">
        <v>42822</v>
      </c>
      <c r="E7855">
        <v>27</v>
      </c>
      <c r="F7855">
        <v>65.434500000000014</v>
      </c>
      <c r="G7855">
        <v>49.95</v>
      </c>
      <c r="H7855" s="3">
        <v>42822.07</v>
      </c>
    </row>
    <row r="7856" spans="1:8" x14ac:dyDescent="0.3">
      <c r="A7856" t="s">
        <v>7</v>
      </c>
      <c r="B7856">
        <v>15</v>
      </c>
      <c r="C7856">
        <v>42</v>
      </c>
      <c r="D7856" s="2">
        <v>42822</v>
      </c>
      <c r="E7856">
        <v>11</v>
      </c>
      <c r="F7856">
        <v>199.00629999999998</v>
      </c>
      <c r="G7856">
        <v>143.16999999999999</v>
      </c>
      <c r="H7856" s="3">
        <v>42822.07</v>
      </c>
    </row>
    <row r="7857" spans="1:8" x14ac:dyDescent="0.3">
      <c r="A7857" t="s">
        <v>83</v>
      </c>
      <c r="B7857">
        <v>1</v>
      </c>
      <c r="C7857">
        <v>42</v>
      </c>
      <c r="D7857" s="2">
        <v>42822</v>
      </c>
      <c r="E7857">
        <v>40</v>
      </c>
      <c r="F7857">
        <v>61.677000000000007</v>
      </c>
      <c r="G7857">
        <v>48.95</v>
      </c>
      <c r="H7857" s="3">
        <v>42822.14</v>
      </c>
    </row>
    <row r="7858" spans="1:8" x14ac:dyDescent="0.3">
      <c r="A7858" t="s">
        <v>52</v>
      </c>
      <c r="B7858">
        <v>12</v>
      </c>
      <c r="C7858">
        <v>1</v>
      </c>
      <c r="D7858" s="2">
        <v>42822</v>
      </c>
      <c r="E7858">
        <v>50</v>
      </c>
      <c r="F7858">
        <v>20.3643</v>
      </c>
      <c r="G7858">
        <v>16.829999999999998</v>
      </c>
      <c r="H7858" s="3">
        <v>42822.14</v>
      </c>
    </row>
    <row r="7859" spans="1:8" x14ac:dyDescent="0.3">
      <c r="A7859" t="s">
        <v>89</v>
      </c>
      <c r="B7859">
        <v>4</v>
      </c>
      <c r="C7859">
        <v>1</v>
      </c>
      <c r="D7859" s="2">
        <v>42822</v>
      </c>
      <c r="E7859">
        <v>49</v>
      </c>
      <c r="F7859">
        <v>43.071999999999996</v>
      </c>
      <c r="G7859">
        <v>33.65</v>
      </c>
      <c r="H7859" s="3">
        <v>42822.15</v>
      </c>
    </row>
    <row r="7860" spans="1:8" x14ac:dyDescent="0.3">
      <c r="A7860" t="s">
        <v>45</v>
      </c>
      <c r="B7860">
        <v>1</v>
      </c>
      <c r="C7860">
        <v>41</v>
      </c>
      <c r="D7860" s="2">
        <v>42822</v>
      </c>
      <c r="E7860">
        <v>36</v>
      </c>
      <c r="F7860">
        <v>36.275799999999997</v>
      </c>
      <c r="G7860">
        <v>29.98</v>
      </c>
      <c r="H7860" s="3">
        <v>42822.16</v>
      </c>
    </row>
    <row r="7861" spans="1:8" x14ac:dyDescent="0.3">
      <c r="A7861" t="s">
        <v>58</v>
      </c>
      <c r="B7861">
        <v>4</v>
      </c>
      <c r="C7861">
        <v>41</v>
      </c>
      <c r="D7861" s="2">
        <v>42822</v>
      </c>
      <c r="E7861">
        <v>11</v>
      </c>
      <c r="F7861">
        <v>2.3639999999999999</v>
      </c>
      <c r="G7861">
        <v>1.97</v>
      </c>
      <c r="H7861" s="3">
        <v>42822.16</v>
      </c>
    </row>
    <row r="7862" spans="1:8" x14ac:dyDescent="0.3">
      <c r="A7862" t="s">
        <v>106</v>
      </c>
      <c r="B7862">
        <v>10</v>
      </c>
      <c r="C7862">
        <v>43</v>
      </c>
      <c r="D7862" s="2">
        <v>42822</v>
      </c>
      <c r="E7862">
        <v>32</v>
      </c>
      <c r="F7862">
        <v>152.5986</v>
      </c>
      <c r="G7862">
        <v>121.11</v>
      </c>
      <c r="H7862" s="3">
        <v>42822.17</v>
      </c>
    </row>
    <row r="7863" spans="1:8" x14ac:dyDescent="0.3">
      <c r="A7863" t="s">
        <v>24</v>
      </c>
      <c r="B7863">
        <v>10</v>
      </c>
      <c r="C7863">
        <v>1</v>
      </c>
      <c r="D7863" s="2">
        <v>42822</v>
      </c>
      <c r="E7863">
        <v>3</v>
      </c>
      <c r="F7863">
        <v>49.611000000000004</v>
      </c>
      <c r="G7863">
        <v>35.950000000000003</v>
      </c>
      <c r="H7863" s="3">
        <v>42822.17</v>
      </c>
    </row>
    <row r="7864" spans="1:8" x14ac:dyDescent="0.3">
      <c r="A7864" t="s">
        <v>111</v>
      </c>
      <c r="B7864">
        <v>1</v>
      </c>
      <c r="C7864">
        <v>44</v>
      </c>
      <c r="D7864" s="2">
        <v>42822</v>
      </c>
      <c r="E7864">
        <v>43</v>
      </c>
      <c r="F7864">
        <v>46.054399999999994</v>
      </c>
      <c r="G7864">
        <v>35.979999999999997</v>
      </c>
      <c r="H7864" s="3">
        <v>42822.19</v>
      </c>
    </row>
    <row r="7865" spans="1:8" x14ac:dyDescent="0.3">
      <c r="A7865" t="s">
        <v>109</v>
      </c>
      <c r="B7865">
        <v>10</v>
      </c>
      <c r="C7865">
        <v>1</v>
      </c>
      <c r="D7865" s="2">
        <v>42822</v>
      </c>
      <c r="E7865">
        <v>45</v>
      </c>
      <c r="F7865">
        <v>489.73320000000001</v>
      </c>
      <c r="G7865">
        <v>371.01</v>
      </c>
      <c r="H7865" s="3">
        <v>42822.19</v>
      </c>
    </row>
    <row r="7866" spans="1:8" x14ac:dyDescent="0.3">
      <c r="A7866" t="s">
        <v>12</v>
      </c>
      <c r="B7866">
        <v>1</v>
      </c>
      <c r="C7866">
        <v>1</v>
      </c>
      <c r="D7866" s="2">
        <v>42822</v>
      </c>
      <c r="E7866">
        <v>33</v>
      </c>
      <c r="F7866">
        <v>107.22480000000002</v>
      </c>
      <c r="G7866">
        <v>83.12</v>
      </c>
      <c r="H7866" s="3">
        <v>42822.2</v>
      </c>
    </row>
    <row r="7867" spans="1:8" x14ac:dyDescent="0.3">
      <c r="A7867" t="s">
        <v>80</v>
      </c>
      <c r="B7867">
        <v>1</v>
      </c>
      <c r="C7867">
        <v>41</v>
      </c>
      <c r="D7867" s="2">
        <v>42822</v>
      </c>
      <c r="E7867">
        <v>21</v>
      </c>
      <c r="F7867">
        <v>7.0393999999999997</v>
      </c>
      <c r="G7867">
        <v>5.77</v>
      </c>
      <c r="H7867" s="3">
        <v>42822.2</v>
      </c>
    </row>
    <row r="7868" spans="1:8" x14ac:dyDescent="0.3">
      <c r="A7868" t="s">
        <v>116</v>
      </c>
      <c r="B7868">
        <v>1</v>
      </c>
      <c r="C7868">
        <v>45</v>
      </c>
      <c r="D7868" s="2">
        <v>42822</v>
      </c>
      <c r="E7868">
        <v>24</v>
      </c>
      <c r="F7868">
        <v>26.901</v>
      </c>
      <c r="G7868">
        <v>22.05</v>
      </c>
      <c r="H7868" s="3">
        <v>42822.2</v>
      </c>
    </row>
    <row r="7869" spans="1:8" x14ac:dyDescent="0.3">
      <c r="A7869" t="s">
        <v>52</v>
      </c>
      <c r="B7869">
        <v>10</v>
      </c>
      <c r="C7869">
        <v>44</v>
      </c>
      <c r="D7869" s="2">
        <v>42822</v>
      </c>
      <c r="E7869">
        <v>34</v>
      </c>
      <c r="F7869">
        <v>21.878999999999998</v>
      </c>
      <c r="G7869">
        <v>16.829999999999998</v>
      </c>
      <c r="H7869" s="3">
        <v>42822.21</v>
      </c>
    </row>
    <row r="7870" spans="1:8" x14ac:dyDescent="0.3">
      <c r="A7870" t="s">
        <v>203</v>
      </c>
      <c r="B7870">
        <v>1</v>
      </c>
      <c r="C7870">
        <v>41</v>
      </c>
      <c r="D7870" s="2">
        <v>42822</v>
      </c>
      <c r="E7870">
        <v>8</v>
      </c>
      <c r="F7870">
        <v>144.84909999999999</v>
      </c>
      <c r="G7870">
        <v>119.71</v>
      </c>
      <c r="H7870" s="3">
        <v>42822.23</v>
      </c>
    </row>
    <row r="7871" spans="1:8" x14ac:dyDescent="0.3">
      <c r="A7871" t="s">
        <v>200</v>
      </c>
      <c r="B7871">
        <v>6</v>
      </c>
      <c r="C7871">
        <v>1</v>
      </c>
      <c r="D7871" s="2">
        <v>42822</v>
      </c>
      <c r="E7871">
        <v>35</v>
      </c>
      <c r="F7871">
        <v>39.919499999999999</v>
      </c>
      <c r="G7871">
        <v>29.57</v>
      </c>
      <c r="H7871" s="3">
        <v>42822.239999999998</v>
      </c>
    </row>
    <row r="7872" spans="1:8" x14ac:dyDescent="0.3">
      <c r="A7872" t="s">
        <v>114</v>
      </c>
      <c r="B7872">
        <v>12</v>
      </c>
      <c r="C7872">
        <v>3</v>
      </c>
      <c r="D7872" s="2">
        <v>42822</v>
      </c>
      <c r="E7872">
        <v>25</v>
      </c>
      <c r="F7872">
        <v>49.089700000000001</v>
      </c>
      <c r="G7872">
        <v>40.57</v>
      </c>
      <c r="H7872" s="3">
        <v>42822.239999999998</v>
      </c>
    </row>
    <row r="7873" spans="1:8" x14ac:dyDescent="0.3">
      <c r="A7873" t="s">
        <v>16</v>
      </c>
      <c r="B7873">
        <v>2</v>
      </c>
      <c r="C7873">
        <v>1</v>
      </c>
      <c r="D7873" s="2">
        <v>42822</v>
      </c>
      <c r="E7873">
        <v>20</v>
      </c>
      <c r="F7873">
        <v>4.7401999999999997</v>
      </c>
      <c r="G7873">
        <v>3.46</v>
      </c>
      <c r="H7873" s="3">
        <v>42822.239999999998</v>
      </c>
    </row>
    <row r="7874" spans="1:8" x14ac:dyDescent="0.3">
      <c r="A7874" t="s">
        <v>11</v>
      </c>
      <c r="B7874">
        <v>1</v>
      </c>
      <c r="C7874">
        <v>45</v>
      </c>
      <c r="D7874" s="2">
        <v>42822</v>
      </c>
      <c r="E7874">
        <v>39</v>
      </c>
      <c r="F7874">
        <v>39.905799999999992</v>
      </c>
      <c r="G7874">
        <v>32.979999999999997</v>
      </c>
      <c r="H7874" s="3">
        <v>42822.27</v>
      </c>
    </row>
    <row r="7875" spans="1:8" x14ac:dyDescent="0.3">
      <c r="A7875" t="s">
        <v>170</v>
      </c>
      <c r="B7875">
        <v>1</v>
      </c>
      <c r="C7875">
        <v>43</v>
      </c>
      <c r="D7875" s="2">
        <v>42822</v>
      </c>
      <c r="E7875">
        <v>18</v>
      </c>
      <c r="F7875">
        <v>111.56280000000001</v>
      </c>
      <c r="G7875">
        <v>89.97</v>
      </c>
      <c r="H7875" s="3">
        <v>42822.29</v>
      </c>
    </row>
    <row r="7876" spans="1:8" x14ac:dyDescent="0.3">
      <c r="A7876" t="s">
        <v>52</v>
      </c>
      <c r="B7876">
        <v>10</v>
      </c>
      <c r="C7876">
        <v>1</v>
      </c>
      <c r="D7876" s="2">
        <v>42822</v>
      </c>
      <c r="E7876">
        <v>44</v>
      </c>
      <c r="F7876">
        <v>20.700899999999997</v>
      </c>
      <c r="G7876">
        <v>16.829999999999998</v>
      </c>
      <c r="H7876" s="3">
        <v>42822.31</v>
      </c>
    </row>
    <row r="7877" spans="1:8" x14ac:dyDescent="0.3">
      <c r="A7877" t="s">
        <v>80</v>
      </c>
      <c r="B7877">
        <v>10</v>
      </c>
      <c r="C7877">
        <v>1</v>
      </c>
      <c r="D7877" s="2">
        <v>42822</v>
      </c>
      <c r="E7877">
        <v>23</v>
      </c>
      <c r="F7877">
        <v>7.7317999999999998</v>
      </c>
      <c r="G7877">
        <v>5.77</v>
      </c>
      <c r="H7877" s="3">
        <v>42822.31</v>
      </c>
    </row>
    <row r="7878" spans="1:8" x14ac:dyDescent="0.3">
      <c r="A7878" t="s">
        <v>71</v>
      </c>
      <c r="B7878">
        <v>1</v>
      </c>
      <c r="C7878">
        <v>45</v>
      </c>
      <c r="D7878" s="2">
        <v>42822</v>
      </c>
      <c r="E7878">
        <v>34</v>
      </c>
      <c r="F7878">
        <v>15.2622</v>
      </c>
      <c r="G7878">
        <v>10.98</v>
      </c>
      <c r="H7878" s="3">
        <v>42822.31</v>
      </c>
    </row>
    <row r="7879" spans="1:8" x14ac:dyDescent="0.3">
      <c r="A7879" t="s">
        <v>200</v>
      </c>
      <c r="B7879">
        <v>1</v>
      </c>
      <c r="C7879">
        <v>44</v>
      </c>
      <c r="D7879" s="2">
        <v>42822</v>
      </c>
      <c r="E7879">
        <v>4</v>
      </c>
      <c r="F7879">
        <v>39.623800000000003</v>
      </c>
      <c r="G7879">
        <v>29.57</v>
      </c>
      <c r="H7879" s="3">
        <v>42822.32</v>
      </c>
    </row>
    <row r="7880" spans="1:8" x14ac:dyDescent="0.3">
      <c r="A7880" t="s">
        <v>52</v>
      </c>
      <c r="B7880">
        <v>2</v>
      </c>
      <c r="C7880">
        <v>42</v>
      </c>
      <c r="D7880" s="2">
        <v>42822</v>
      </c>
      <c r="E7880">
        <v>2</v>
      </c>
      <c r="F7880">
        <v>21.037500000000001</v>
      </c>
      <c r="G7880">
        <v>16.829999999999998</v>
      </c>
      <c r="H7880" s="3">
        <v>42822.33</v>
      </c>
    </row>
    <row r="7881" spans="1:8" x14ac:dyDescent="0.3">
      <c r="A7881" t="s">
        <v>70</v>
      </c>
      <c r="B7881">
        <v>10</v>
      </c>
      <c r="C7881">
        <v>1</v>
      </c>
      <c r="D7881" s="2">
        <v>42822</v>
      </c>
      <c r="E7881">
        <v>15</v>
      </c>
      <c r="F7881">
        <v>97.256599999999992</v>
      </c>
      <c r="G7881">
        <v>76.58</v>
      </c>
      <c r="H7881" s="3">
        <v>42822.35</v>
      </c>
    </row>
    <row r="7882" spans="1:8" x14ac:dyDescent="0.3">
      <c r="A7882" t="s">
        <v>12</v>
      </c>
      <c r="B7882">
        <v>1</v>
      </c>
      <c r="C7882">
        <v>45</v>
      </c>
      <c r="D7882" s="2">
        <v>42822</v>
      </c>
      <c r="E7882">
        <v>24</v>
      </c>
      <c r="F7882">
        <v>101.40640000000002</v>
      </c>
      <c r="G7882">
        <v>83.12</v>
      </c>
      <c r="H7882" s="3">
        <v>42822.35</v>
      </c>
    </row>
    <row r="7883" spans="1:8" x14ac:dyDescent="0.3">
      <c r="A7883" t="s">
        <v>29</v>
      </c>
      <c r="B7883">
        <v>1</v>
      </c>
      <c r="C7883">
        <v>2</v>
      </c>
      <c r="D7883" s="2">
        <v>42822</v>
      </c>
      <c r="E7883">
        <v>37</v>
      </c>
      <c r="F7883">
        <v>9.8955000000000002</v>
      </c>
      <c r="G7883">
        <v>7.33</v>
      </c>
      <c r="H7883" s="3">
        <v>42822.35</v>
      </c>
    </row>
    <row r="7884" spans="1:8" x14ac:dyDescent="0.3">
      <c r="A7884" t="s">
        <v>12</v>
      </c>
      <c r="B7884">
        <v>1</v>
      </c>
      <c r="C7884">
        <v>1</v>
      </c>
      <c r="D7884" s="2">
        <v>42822</v>
      </c>
      <c r="E7884">
        <v>29</v>
      </c>
      <c r="F7884">
        <v>102.2376</v>
      </c>
      <c r="G7884">
        <v>83.12</v>
      </c>
      <c r="H7884" s="3">
        <v>42822.36</v>
      </c>
    </row>
    <row r="7885" spans="1:8" x14ac:dyDescent="0.3">
      <c r="A7885" t="s">
        <v>97</v>
      </c>
      <c r="B7885">
        <v>7</v>
      </c>
      <c r="C7885">
        <v>44</v>
      </c>
      <c r="D7885" s="2">
        <v>42822</v>
      </c>
      <c r="E7885">
        <v>32</v>
      </c>
      <c r="F7885">
        <v>11.952</v>
      </c>
      <c r="G7885">
        <v>9.9600000000000009</v>
      </c>
      <c r="H7885" s="3">
        <v>42822.38</v>
      </c>
    </row>
    <row r="7886" spans="1:8" x14ac:dyDescent="0.3">
      <c r="A7886" t="s">
        <v>12</v>
      </c>
      <c r="B7886">
        <v>1</v>
      </c>
      <c r="C7886">
        <v>44</v>
      </c>
      <c r="D7886" s="2">
        <v>42822</v>
      </c>
      <c r="E7886">
        <v>17</v>
      </c>
      <c r="F7886">
        <v>105.5624</v>
      </c>
      <c r="G7886">
        <v>83.12</v>
      </c>
      <c r="H7886" s="3">
        <v>42822.38</v>
      </c>
    </row>
    <row r="7887" spans="1:8" x14ac:dyDescent="0.3">
      <c r="A7887" t="s">
        <v>143</v>
      </c>
      <c r="B7887">
        <v>3</v>
      </c>
      <c r="C7887">
        <v>42</v>
      </c>
      <c r="D7887" s="2">
        <v>42822</v>
      </c>
      <c r="E7887">
        <v>13</v>
      </c>
      <c r="F7887">
        <v>26.156800000000004</v>
      </c>
      <c r="G7887">
        <v>21.44</v>
      </c>
      <c r="H7887" s="3">
        <v>42822.400000000001</v>
      </c>
    </row>
    <row r="7888" spans="1:8" x14ac:dyDescent="0.3">
      <c r="A7888" t="s">
        <v>12</v>
      </c>
      <c r="B7888">
        <v>4</v>
      </c>
      <c r="C7888">
        <v>43</v>
      </c>
      <c r="D7888" s="2">
        <v>42822</v>
      </c>
      <c r="E7888">
        <v>39</v>
      </c>
      <c r="F7888">
        <v>107.22480000000002</v>
      </c>
      <c r="G7888">
        <v>83.12</v>
      </c>
      <c r="H7888" s="3">
        <v>42822.400000000001</v>
      </c>
    </row>
    <row r="7889" spans="1:8" x14ac:dyDescent="0.3">
      <c r="A7889" t="s">
        <v>121</v>
      </c>
      <c r="B7889">
        <v>3</v>
      </c>
      <c r="C7889">
        <v>3</v>
      </c>
      <c r="D7889" s="2">
        <v>42822</v>
      </c>
      <c r="E7889">
        <v>23</v>
      </c>
      <c r="F7889">
        <v>33.797900000000006</v>
      </c>
      <c r="G7889">
        <v>24.67</v>
      </c>
      <c r="H7889" s="3">
        <v>42822.42</v>
      </c>
    </row>
    <row r="7890" spans="1:8" x14ac:dyDescent="0.3">
      <c r="A7890" t="s">
        <v>197</v>
      </c>
      <c r="B7890">
        <v>10</v>
      </c>
      <c r="C7890">
        <v>44</v>
      </c>
      <c r="D7890" s="2">
        <v>42822</v>
      </c>
      <c r="E7890">
        <v>27</v>
      </c>
      <c r="F7890">
        <v>106.46789999999999</v>
      </c>
      <c r="G7890">
        <v>87.99</v>
      </c>
      <c r="H7890" s="3">
        <v>42822.43</v>
      </c>
    </row>
    <row r="7891" spans="1:8" x14ac:dyDescent="0.3">
      <c r="A7891" t="s">
        <v>16</v>
      </c>
      <c r="B7891">
        <v>4</v>
      </c>
      <c r="C7891">
        <v>1</v>
      </c>
      <c r="D7891" s="2">
        <v>42822</v>
      </c>
      <c r="E7891">
        <v>16</v>
      </c>
      <c r="F7891">
        <v>4.1520000000000001</v>
      </c>
      <c r="G7891">
        <v>3.46</v>
      </c>
      <c r="H7891" s="3">
        <v>42822.44</v>
      </c>
    </row>
    <row r="7892" spans="1:8" x14ac:dyDescent="0.3">
      <c r="A7892" t="s">
        <v>137</v>
      </c>
      <c r="B7892">
        <v>1</v>
      </c>
      <c r="C7892">
        <v>2</v>
      </c>
      <c r="D7892" s="2">
        <v>42822</v>
      </c>
      <c r="E7892">
        <v>32</v>
      </c>
      <c r="F7892">
        <v>9.3707999999999991</v>
      </c>
      <c r="G7892">
        <v>6.84</v>
      </c>
      <c r="H7892" s="3">
        <v>42822.44</v>
      </c>
    </row>
    <row r="7893" spans="1:8" x14ac:dyDescent="0.3">
      <c r="A7893" t="s">
        <v>12</v>
      </c>
      <c r="B7893">
        <v>8</v>
      </c>
      <c r="C7893">
        <v>41</v>
      </c>
      <c r="D7893" s="2">
        <v>42822</v>
      </c>
      <c r="E7893">
        <v>5</v>
      </c>
      <c r="F7893">
        <v>108.88720000000001</v>
      </c>
      <c r="G7893">
        <v>83.12</v>
      </c>
      <c r="H7893" s="3">
        <v>42822.44</v>
      </c>
    </row>
    <row r="7894" spans="1:8" x14ac:dyDescent="0.3">
      <c r="A7894" t="s">
        <v>105</v>
      </c>
      <c r="B7894">
        <v>10</v>
      </c>
      <c r="C7894">
        <v>1</v>
      </c>
      <c r="D7894" s="2">
        <v>42822</v>
      </c>
      <c r="E7894">
        <v>20</v>
      </c>
      <c r="F7894">
        <v>113.81039999999999</v>
      </c>
      <c r="G7894">
        <v>86.22</v>
      </c>
      <c r="H7894" s="3">
        <v>42822.45</v>
      </c>
    </row>
    <row r="7895" spans="1:8" x14ac:dyDescent="0.3">
      <c r="A7895" t="s">
        <v>7</v>
      </c>
      <c r="B7895">
        <v>1</v>
      </c>
      <c r="C7895">
        <v>2</v>
      </c>
      <c r="D7895" s="2">
        <v>42822</v>
      </c>
      <c r="E7895">
        <v>25</v>
      </c>
      <c r="F7895">
        <v>187.55269999999996</v>
      </c>
      <c r="G7895">
        <v>143.16999999999999</v>
      </c>
      <c r="H7895" s="3">
        <v>42822.45</v>
      </c>
    </row>
    <row r="7896" spans="1:8" x14ac:dyDescent="0.3">
      <c r="A7896" t="s">
        <v>161</v>
      </c>
      <c r="B7896">
        <v>10</v>
      </c>
      <c r="C7896">
        <v>3</v>
      </c>
      <c r="D7896" s="2">
        <v>42822</v>
      </c>
      <c r="E7896">
        <v>49</v>
      </c>
      <c r="F7896">
        <v>11.833999999999998</v>
      </c>
      <c r="G7896">
        <v>9.6999999999999993</v>
      </c>
      <c r="H7896" s="3">
        <v>42822.46</v>
      </c>
    </row>
    <row r="7897" spans="1:8" x14ac:dyDescent="0.3">
      <c r="A7897" t="s">
        <v>121</v>
      </c>
      <c r="B7897">
        <v>2</v>
      </c>
      <c r="C7897">
        <v>1</v>
      </c>
      <c r="D7897" s="2">
        <v>42822</v>
      </c>
      <c r="E7897">
        <v>16</v>
      </c>
      <c r="F7897">
        <v>30.344100000000005</v>
      </c>
      <c r="G7897">
        <v>24.67</v>
      </c>
      <c r="H7897" s="3">
        <v>42822.47</v>
      </c>
    </row>
    <row r="7898" spans="1:8" x14ac:dyDescent="0.3">
      <c r="A7898" t="s">
        <v>92</v>
      </c>
      <c r="B7898">
        <v>2</v>
      </c>
      <c r="C7898">
        <v>41</v>
      </c>
      <c r="D7898" s="2">
        <v>42822</v>
      </c>
      <c r="E7898">
        <v>21</v>
      </c>
      <c r="F7898">
        <v>15.227399999999999</v>
      </c>
      <c r="G7898">
        <v>12.38</v>
      </c>
      <c r="H7898" s="3">
        <v>42822.48</v>
      </c>
    </row>
    <row r="7899" spans="1:8" x14ac:dyDescent="0.3">
      <c r="A7899" t="s">
        <v>24</v>
      </c>
      <c r="B7899">
        <v>4</v>
      </c>
      <c r="C7899">
        <v>41</v>
      </c>
      <c r="D7899" s="2">
        <v>42822</v>
      </c>
      <c r="E7899">
        <v>14</v>
      </c>
      <c r="F7899">
        <v>49.251500000000007</v>
      </c>
      <c r="G7899">
        <v>35.950000000000003</v>
      </c>
      <c r="H7899" s="3">
        <v>42822.48</v>
      </c>
    </row>
    <row r="7900" spans="1:8" x14ac:dyDescent="0.3">
      <c r="A7900" t="s">
        <v>200</v>
      </c>
      <c r="B7900">
        <v>1</v>
      </c>
      <c r="C7900">
        <v>3</v>
      </c>
      <c r="D7900" s="2">
        <v>42822</v>
      </c>
      <c r="E7900">
        <v>30</v>
      </c>
      <c r="F7900">
        <v>35.484000000000002</v>
      </c>
      <c r="G7900">
        <v>29.57</v>
      </c>
      <c r="H7900" s="3">
        <v>42822.5</v>
      </c>
    </row>
    <row r="7901" spans="1:8" x14ac:dyDescent="0.3">
      <c r="A7901" t="s">
        <v>47</v>
      </c>
      <c r="B7901">
        <v>10</v>
      </c>
      <c r="C7901">
        <v>44</v>
      </c>
      <c r="D7901" s="2">
        <v>42822</v>
      </c>
      <c r="E7901">
        <v>39</v>
      </c>
      <c r="F7901">
        <v>2.1811999999999996</v>
      </c>
      <c r="G7901">
        <v>1.64</v>
      </c>
      <c r="H7901" s="3">
        <v>42822.51</v>
      </c>
    </row>
    <row r="7902" spans="1:8" x14ac:dyDescent="0.3">
      <c r="A7902" t="s">
        <v>124</v>
      </c>
      <c r="B7902">
        <v>4</v>
      </c>
      <c r="C7902">
        <v>1</v>
      </c>
      <c r="D7902" s="2">
        <v>42822</v>
      </c>
      <c r="E7902">
        <v>1</v>
      </c>
      <c r="F7902">
        <v>53.778800000000004</v>
      </c>
      <c r="G7902">
        <v>43.37</v>
      </c>
      <c r="H7902" s="3">
        <v>42822.51</v>
      </c>
    </row>
    <row r="7903" spans="1:8" x14ac:dyDescent="0.3">
      <c r="A7903" t="s">
        <v>41</v>
      </c>
      <c r="B7903">
        <v>10</v>
      </c>
      <c r="C7903">
        <v>41</v>
      </c>
      <c r="D7903" s="2">
        <v>42822</v>
      </c>
      <c r="E7903">
        <v>18</v>
      </c>
      <c r="F7903">
        <v>64.319999999999993</v>
      </c>
      <c r="G7903">
        <v>50.25</v>
      </c>
      <c r="H7903" s="3">
        <v>42822.51</v>
      </c>
    </row>
    <row r="7904" spans="1:8" x14ac:dyDescent="0.3">
      <c r="A7904" t="s">
        <v>29</v>
      </c>
      <c r="B7904">
        <v>1</v>
      </c>
      <c r="C7904">
        <v>1</v>
      </c>
      <c r="D7904" s="2">
        <v>42822</v>
      </c>
      <c r="E7904">
        <v>13</v>
      </c>
      <c r="F7904">
        <v>9.309099999999999</v>
      </c>
      <c r="G7904">
        <v>7.33</v>
      </c>
      <c r="H7904" s="3">
        <v>42822.52</v>
      </c>
    </row>
    <row r="7905" spans="1:8" x14ac:dyDescent="0.3">
      <c r="A7905" t="s">
        <v>163</v>
      </c>
      <c r="B7905">
        <v>4</v>
      </c>
      <c r="C7905">
        <v>44</v>
      </c>
      <c r="D7905" s="2">
        <v>42822</v>
      </c>
      <c r="E7905">
        <v>15</v>
      </c>
      <c r="F7905">
        <v>7.4939</v>
      </c>
      <c r="G7905">
        <v>5.47</v>
      </c>
      <c r="H7905" s="3">
        <v>42822.52</v>
      </c>
    </row>
    <row r="7906" spans="1:8" x14ac:dyDescent="0.3">
      <c r="A7906" t="s">
        <v>143</v>
      </c>
      <c r="B7906">
        <v>10</v>
      </c>
      <c r="C7906">
        <v>1</v>
      </c>
      <c r="D7906" s="2">
        <v>42822</v>
      </c>
      <c r="E7906">
        <v>45</v>
      </c>
      <c r="F7906">
        <v>29.1584</v>
      </c>
      <c r="G7906">
        <v>21.44</v>
      </c>
      <c r="H7906" s="3">
        <v>42822.53</v>
      </c>
    </row>
    <row r="7907" spans="1:8" x14ac:dyDescent="0.3">
      <c r="A7907" t="s">
        <v>12</v>
      </c>
      <c r="B7907">
        <v>1</v>
      </c>
      <c r="C7907">
        <v>1</v>
      </c>
      <c r="D7907" s="2">
        <v>42822</v>
      </c>
      <c r="E7907">
        <v>3</v>
      </c>
      <c r="F7907">
        <v>116.36800000000001</v>
      </c>
      <c r="G7907">
        <v>83.12</v>
      </c>
      <c r="H7907" s="3">
        <v>42822.53</v>
      </c>
    </row>
    <row r="7908" spans="1:8" x14ac:dyDescent="0.3">
      <c r="A7908" t="s">
        <v>53</v>
      </c>
      <c r="B7908">
        <v>15</v>
      </c>
      <c r="C7908">
        <v>44</v>
      </c>
      <c r="D7908" s="2">
        <v>42822</v>
      </c>
      <c r="E7908">
        <v>37</v>
      </c>
      <c r="F7908">
        <v>20.753600000000002</v>
      </c>
      <c r="G7908">
        <v>15.26</v>
      </c>
      <c r="H7908" s="3">
        <v>42822.53</v>
      </c>
    </row>
    <row r="7909" spans="1:8" x14ac:dyDescent="0.3">
      <c r="A7909" t="s">
        <v>52</v>
      </c>
      <c r="B7909">
        <v>1</v>
      </c>
      <c r="C7909">
        <v>1</v>
      </c>
      <c r="D7909" s="2">
        <v>42822</v>
      </c>
      <c r="E7909">
        <v>1</v>
      </c>
      <c r="F7909">
        <v>20.700899999999997</v>
      </c>
      <c r="G7909">
        <v>16.829999999999998</v>
      </c>
      <c r="H7909" s="3">
        <v>42822.55</v>
      </c>
    </row>
    <row r="7910" spans="1:8" x14ac:dyDescent="0.3">
      <c r="A7910" t="s">
        <v>196</v>
      </c>
      <c r="B7910">
        <v>2</v>
      </c>
      <c r="C7910">
        <v>1</v>
      </c>
      <c r="D7910" s="2">
        <v>42822</v>
      </c>
      <c r="E7910">
        <v>38</v>
      </c>
      <c r="F7910">
        <v>456.56</v>
      </c>
      <c r="G7910">
        <v>351.2</v>
      </c>
      <c r="H7910" s="3">
        <v>42822.55</v>
      </c>
    </row>
    <row r="7911" spans="1:8" x14ac:dyDescent="0.3">
      <c r="A7911" t="s">
        <v>13</v>
      </c>
      <c r="B7911">
        <v>15</v>
      </c>
      <c r="C7911">
        <v>1</v>
      </c>
      <c r="D7911" s="2">
        <v>42822</v>
      </c>
      <c r="E7911">
        <v>35</v>
      </c>
      <c r="F7911">
        <v>161.28450000000001</v>
      </c>
      <c r="G7911">
        <v>119.47</v>
      </c>
      <c r="H7911" s="3">
        <v>42822.55</v>
      </c>
    </row>
    <row r="7912" spans="1:8" x14ac:dyDescent="0.3">
      <c r="A7912" t="s">
        <v>63</v>
      </c>
      <c r="B7912">
        <v>1</v>
      </c>
      <c r="C7912">
        <v>1</v>
      </c>
      <c r="D7912" s="2">
        <v>42822</v>
      </c>
      <c r="E7912">
        <v>17</v>
      </c>
      <c r="F7912">
        <v>18.6496</v>
      </c>
      <c r="G7912">
        <v>14.57</v>
      </c>
      <c r="H7912" s="3">
        <v>42822.559999999998</v>
      </c>
    </row>
    <row r="7913" spans="1:8" x14ac:dyDescent="0.3">
      <c r="A7913" t="s">
        <v>11</v>
      </c>
      <c r="B7913">
        <v>3</v>
      </c>
      <c r="C7913">
        <v>1</v>
      </c>
      <c r="D7913" s="2">
        <v>42822</v>
      </c>
      <c r="E7913">
        <v>45</v>
      </c>
      <c r="F7913">
        <v>40.565399999999997</v>
      </c>
      <c r="G7913">
        <v>32.979999999999997</v>
      </c>
      <c r="H7913" s="3">
        <v>42822.57</v>
      </c>
    </row>
    <row r="7914" spans="1:8" x14ac:dyDescent="0.3">
      <c r="A7914" t="s">
        <v>128</v>
      </c>
      <c r="B7914">
        <v>15</v>
      </c>
      <c r="C7914">
        <v>2</v>
      </c>
      <c r="D7914" s="2">
        <v>42822</v>
      </c>
      <c r="E7914">
        <v>23</v>
      </c>
      <c r="F7914">
        <v>17.346600000000002</v>
      </c>
      <c r="G7914">
        <v>12.57</v>
      </c>
      <c r="H7914" s="3">
        <v>42822.58</v>
      </c>
    </row>
    <row r="7915" spans="1:8" x14ac:dyDescent="0.3">
      <c r="A7915" t="s">
        <v>187</v>
      </c>
      <c r="B7915">
        <v>1</v>
      </c>
      <c r="C7915">
        <v>41</v>
      </c>
      <c r="D7915" s="2">
        <v>42822</v>
      </c>
      <c r="E7915">
        <v>48</v>
      </c>
      <c r="F7915">
        <v>11.1616</v>
      </c>
      <c r="G7915">
        <v>8.7200000000000006</v>
      </c>
      <c r="H7915" s="3">
        <v>42822.6</v>
      </c>
    </row>
    <row r="7916" spans="1:8" x14ac:dyDescent="0.3">
      <c r="A7916" t="s">
        <v>29</v>
      </c>
      <c r="B7916">
        <v>2</v>
      </c>
      <c r="C7916">
        <v>44</v>
      </c>
      <c r="D7916" s="2">
        <v>42822</v>
      </c>
      <c r="E7916">
        <v>11</v>
      </c>
      <c r="F7916">
        <v>9.748899999999999</v>
      </c>
      <c r="G7916">
        <v>7.33</v>
      </c>
      <c r="H7916" s="3">
        <v>42822.61</v>
      </c>
    </row>
    <row r="7917" spans="1:8" x14ac:dyDescent="0.3">
      <c r="A7917" t="s">
        <v>101</v>
      </c>
      <c r="B7917">
        <v>11</v>
      </c>
      <c r="C7917">
        <v>41</v>
      </c>
      <c r="D7917" s="2">
        <v>42822</v>
      </c>
      <c r="E7917">
        <v>1</v>
      </c>
      <c r="F7917">
        <v>162.078</v>
      </c>
      <c r="G7917">
        <v>115.77</v>
      </c>
      <c r="H7917" s="3">
        <v>42822.63</v>
      </c>
    </row>
    <row r="7918" spans="1:8" x14ac:dyDescent="0.3">
      <c r="A7918" t="s">
        <v>117</v>
      </c>
      <c r="B7918">
        <v>9</v>
      </c>
      <c r="C7918">
        <v>41</v>
      </c>
      <c r="D7918" s="2">
        <v>42822</v>
      </c>
      <c r="E7918">
        <v>27</v>
      </c>
      <c r="F7918">
        <v>11.988000000000001</v>
      </c>
      <c r="G7918">
        <v>8.8800000000000008</v>
      </c>
      <c r="H7918" s="3">
        <v>42822.63</v>
      </c>
    </row>
    <row r="7919" spans="1:8" x14ac:dyDescent="0.3">
      <c r="A7919" t="s">
        <v>11</v>
      </c>
      <c r="B7919">
        <v>1</v>
      </c>
      <c r="C7919">
        <v>1</v>
      </c>
      <c r="D7919" s="2">
        <v>42822</v>
      </c>
      <c r="E7919">
        <v>42</v>
      </c>
      <c r="F7919">
        <v>43.863399999999992</v>
      </c>
      <c r="G7919">
        <v>32.979999999999997</v>
      </c>
      <c r="H7919" s="3">
        <v>42822.66</v>
      </c>
    </row>
    <row r="7920" spans="1:8" x14ac:dyDescent="0.3">
      <c r="A7920" t="s">
        <v>12</v>
      </c>
      <c r="B7920">
        <v>3</v>
      </c>
      <c r="C7920">
        <v>41</v>
      </c>
      <c r="D7920" s="2">
        <v>42822</v>
      </c>
      <c r="E7920">
        <v>48</v>
      </c>
      <c r="F7920">
        <v>113.0432</v>
      </c>
      <c r="G7920">
        <v>83.12</v>
      </c>
      <c r="H7920" s="3">
        <v>42822.67</v>
      </c>
    </row>
    <row r="7921" spans="1:8" x14ac:dyDescent="0.3">
      <c r="A7921" t="s">
        <v>181</v>
      </c>
      <c r="B7921">
        <v>1</v>
      </c>
      <c r="C7921">
        <v>41</v>
      </c>
      <c r="D7921" s="2">
        <v>42822</v>
      </c>
      <c r="E7921">
        <v>38</v>
      </c>
      <c r="F7921">
        <v>12.441600000000001</v>
      </c>
      <c r="G7921">
        <v>9.7200000000000006</v>
      </c>
      <c r="H7921" s="3">
        <v>42822.68</v>
      </c>
    </row>
    <row r="7922" spans="1:8" x14ac:dyDescent="0.3">
      <c r="A7922" t="s">
        <v>29</v>
      </c>
      <c r="B7922">
        <v>2</v>
      </c>
      <c r="C7922">
        <v>1</v>
      </c>
      <c r="D7922" s="2">
        <v>42822</v>
      </c>
      <c r="E7922">
        <v>30</v>
      </c>
      <c r="F7922">
        <v>9.2358000000000011</v>
      </c>
      <c r="G7922">
        <v>7.33</v>
      </c>
      <c r="H7922" s="3">
        <v>42822.68</v>
      </c>
    </row>
    <row r="7923" spans="1:8" x14ac:dyDescent="0.3">
      <c r="A7923" t="s">
        <v>17</v>
      </c>
      <c r="B7923">
        <v>10</v>
      </c>
      <c r="C7923">
        <v>1</v>
      </c>
      <c r="D7923" s="2">
        <v>42822</v>
      </c>
      <c r="E7923">
        <v>22</v>
      </c>
      <c r="F7923">
        <v>10.0076</v>
      </c>
      <c r="G7923">
        <v>7.88</v>
      </c>
      <c r="H7923" s="3">
        <v>42822.720000000001</v>
      </c>
    </row>
    <row r="7924" spans="1:8" x14ac:dyDescent="0.3">
      <c r="A7924" t="s">
        <v>29</v>
      </c>
      <c r="B7924">
        <v>1</v>
      </c>
      <c r="C7924">
        <v>3</v>
      </c>
      <c r="D7924" s="2">
        <v>42822</v>
      </c>
      <c r="E7924">
        <v>25</v>
      </c>
      <c r="F7924">
        <v>9.1624999999999996</v>
      </c>
      <c r="G7924">
        <v>7.33</v>
      </c>
      <c r="H7924" s="3">
        <v>42822.720000000001</v>
      </c>
    </row>
    <row r="7925" spans="1:8" x14ac:dyDescent="0.3">
      <c r="A7925" t="s">
        <v>71</v>
      </c>
      <c r="B7925">
        <v>12</v>
      </c>
      <c r="C7925">
        <v>3</v>
      </c>
      <c r="D7925" s="2">
        <v>42822</v>
      </c>
      <c r="E7925">
        <v>38</v>
      </c>
      <c r="F7925">
        <v>15.372</v>
      </c>
      <c r="G7925">
        <v>10.98</v>
      </c>
      <c r="H7925" s="3">
        <v>42822.720000000001</v>
      </c>
    </row>
    <row r="7926" spans="1:8" x14ac:dyDescent="0.3">
      <c r="A7926" t="s">
        <v>12</v>
      </c>
      <c r="B7926">
        <v>1</v>
      </c>
      <c r="C7926">
        <v>1</v>
      </c>
      <c r="D7926" s="2">
        <v>42822</v>
      </c>
      <c r="E7926">
        <v>15</v>
      </c>
      <c r="F7926">
        <v>110.54960000000001</v>
      </c>
      <c r="G7926">
        <v>83.12</v>
      </c>
      <c r="H7926" s="3">
        <v>42822.74</v>
      </c>
    </row>
    <row r="7927" spans="1:8" x14ac:dyDescent="0.3">
      <c r="A7927" t="s">
        <v>191</v>
      </c>
      <c r="B7927">
        <v>5</v>
      </c>
      <c r="C7927">
        <v>1</v>
      </c>
      <c r="D7927" s="2">
        <v>42822</v>
      </c>
      <c r="E7927">
        <v>6</v>
      </c>
      <c r="F7927">
        <v>4.9593999999999996</v>
      </c>
      <c r="G7927">
        <v>3.62</v>
      </c>
      <c r="H7927" s="3">
        <v>42822.75</v>
      </c>
    </row>
    <row r="7928" spans="1:8" x14ac:dyDescent="0.3">
      <c r="A7928" t="s">
        <v>188</v>
      </c>
      <c r="B7928">
        <v>15</v>
      </c>
      <c r="C7928">
        <v>1</v>
      </c>
      <c r="D7928" s="2">
        <v>42822</v>
      </c>
      <c r="E7928">
        <v>3</v>
      </c>
      <c r="F7928">
        <v>22.287600000000001</v>
      </c>
      <c r="G7928">
        <v>18.12</v>
      </c>
      <c r="H7928" s="3">
        <v>42822.76</v>
      </c>
    </row>
    <row r="7929" spans="1:8" x14ac:dyDescent="0.3">
      <c r="A7929" t="s">
        <v>52</v>
      </c>
      <c r="B7929">
        <v>2</v>
      </c>
      <c r="C7929">
        <v>41</v>
      </c>
      <c r="D7929" s="2">
        <v>42822</v>
      </c>
      <c r="E7929">
        <v>38</v>
      </c>
      <c r="F7929">
        <v>21.374099999999999</v>
      </c>
      <c r="G7929">
        <v>16.829999999999998</v>
      </c>
      <c r="H7929" s="3">
        <v>42822.76</v>
      </c>
    </row>
    <row r="7930" spans="1:8" x14ac:dyDescent="0.3">
      <c r="A7930" t="s">
        <v>29</v>
      </c>
      <c r="B7930">
        <v>1</v>
      </c>
      <c r="C7930">
        <v>41</v>
      </c>
      <c r="D7930" s="2">
        <v>42822</v>
      </c>
      <c r="E7930">
        <v>6</v>
      </c>
      <c r="F7930">
        <v>9.6756000000000011</v>
      </c>
      <c r="G7930">
        <v>7.33</v>
      </c>
      <c r="H7930" s="3">
        <v>42822.77</v>
      </c>
    </row>
    <row r="7931" spans="1:8" x14ac:dyDescent="0.3">
      <c r="A7931" t="s">
        <v>29</v>
      </c>
      <c r="B7931">
        <v>1</v>
      </c>
      <c r="C7931">
        <v>41</v>
      </c>
      <c r="D7931" s="2">
        <v>42822</v>
      </c>
      <c r="E7931">
        <v>11</v>
      </c>
      <c r="F7931">
        <v>9.309099999999999</v>
      </c>
      <c r="G7931">
        <v>7.33</v>
      </c>
      <c r="H7931" s="3">
        <v>42822.8</v>
      </c>
    </row>
    <row r="7932" spans="1:8" x14ac:dyDescent="0.3">
      <c r="A7932" t="s">
        <v>99</v>
      </c>
      <c r="B7932">
        <v>2</v>
      </c>
      <c r="C7932">
        <v>45</v>
      </c>
      <c r="D7932" s="2">
        <v>42822</v>
      </c>
      <c r="E7932">
        <v>38</v>
      </c>
      <c r="F7932">
        <v>20.878200000000003</v>
      </c>
      <c r="G7932">
        <v>16.57</v>
      </c>
      <c r="H7932" s="3">
        <v>42822.81</v>
      </c>
    </row>
    <row r="7933" spans="1:8" x14ac:dyDescent="0.3">
      <c r="A7933" t="s">
        <v>50</v>
      </c>
      <c r="B7933">
        <v>3</v>
      </c>
      <c r="C7933">
        <v>1</v>
      </c>
      <c r="D7933" s="2">
        <v>42822</v>
      </c>
      <c r="E7933">
        <v>13</v>
      </c>
      <c r="F7933">
        <v>83.963999999999999</v>
      </c>
      <c r="G7933">
        <v>69.97</v>
      </c>
      <c r="H7933" s="3">
        <v>42822.82</v>
      </c>
    </row>
    <row r="7934" spans="1:8" x14ac:dyDescent="0.3">
      <c r="A7934" t="s">
        <v>37</v>
      </c>
      <c r="B7934">
        <v>3</v>
      </c>
      <c r="C7934">
        <v>41</v>
      </c>
      <c r="D7934" s="2">
        <v>42822</v>
      </c>
      <c r="E7934">
        <v>5</v>
      </c>
      <c r="F7934">
        <v>109.12890000000002</v>
      </c>
      <c r="G7934">
        <v>78.510000000000005</v>
      </c>
      <c r="H7934" s="3">
        <v>42822.84</v>
      </c>
    </row>
    <row r="7935" spans="1:8" x14ac:dyDescent="0.3">
      <c r="A7935" t="s">
        <v>110</v>
      </c>
      <c r="B7935">
        <v>7</v>
      </c>
      <c r="C7935">
        <v>1</v>
      </c>
      <c r="D7935" s="2">
        <v>42822</v>
      </c>
      <c r="E7935">
        <v>10</v>
      </c>
      <c r="F7935">
        <v>91.452600000000004</v>
      </c>
      <c r="G7935">
        <v>66.27</v>
      </c>
      <c r="H7935" s="3">
        <v>42822.85</v>
      </c>
    </row>
    <row r="7936" spans="1:8" x14ac:dyDescent="0.3">
      <c r="A7936" t="s">
        <v>13</v>
      </c>
      <c r="B7936">
        <v>3</v>
      </c>
      <c r="C7936">
        <v>1</v>
      </c>
      <c r="D7936" s="2">
        <v>42822</v>
      </c>
      <c r="E7936">
        <v>34</v>
      </c>
      <c r="F7936">
        <v>155.31100000000001</v>
      </c>
      <c r="G7936">
        <v>119.47</v>
      </c>
      <c r="H7936" s="3">
        <v>42822.86</v>
      </c>
    </row>
    <row r="7937" spans="1:8" x14ac:dyDescent="0.3">
      <c r="A7937" t="s">
        <v>52</v>
      </c>
      <c r="B7937">
        <v>13</v>
      </c>
      <c r="C7937">
        <v>1</v>
      </c>
      <c r="D7937" s="2">
        <v>42822</v>
      </c>
      <c r="E7937">
        <v>33</v>
      </c>
      <c r="F7937">
        <v>21.542399999999997</v>
      </c>
      <c r="G7937">
        <v>16.829999999999998</v>
      </c>
      <c r="H7937" s="3">
        <v>42822.87</v>
      </c>
    </row>
    <row r="7938" spans="1:8" x14ac:dyDescent="0.3">
      <c r="A7938" t="s">
        <v>186</v>
      </c>
      <c r="B7938">
        <v>1</v>
      </c>
      <c r="C7938">
        <v>1</v>
      </c>
      <c r="D7938" s="2">
        <v>42822</v>
      </c>
      <c r="E7938">
        <v>31</v>
      </c>
      <c r="F7938">
        <v>47.8917</v>
      </c>
      <c r="G7938">
        <v>37.71</v>
      </c>
      <c r="H7938" s="3">
        <v>42822.879999999997</v>
      </c>
    </row>
    <row r="7939" spans="1:8" x14ac:dyDescent="0.3">
      <c r="A7939" t="s">
        <v>12</v>
      </c>
      <c r="B7939">
        <v>1</v>
      </c>
      <c r="C7939">
        <v>2</v>
      </c>
      <c r="D7939" s="2">
        <v>42822</v>
      </c>
      <c r="E7939">
        <v>3</v>
      </c>
      <c r="F7939">
        <v>103.06880000000001</v>
      </c>
      <c r="G7939">
        <v>83.12</v>
      </c>
      <c r="H7939" s="3">
        <v>42822.89</v>
      </c>
    </row>
    <row r="7940" spans="1:8" x14ac:dyDescent="0.3">
      <c r="A7940" t="s">
        <v>17</v>
      </c>
      <c r="B7940">
        <v>3</v>
      </c>
      <c r="C7940">
        <v>1</v>
      </c>
      <c r="D7940" s="2">
        <v>42822</v>
      </c>
      <c r="E7940">
        <v>32</v>
      </c>
      <c r="F7940">
        <v>9.85</v>
      </c>
      <c r="G7940">
        <v>7.88</v>
      </c>
      <c r="H7940" s="3">
        <v>42822.9</v>
      </c>
    </row>
    <row r="7941" spans="1:8" x14ac:dyDescent="0.3">
      <c r="A7941" t="s">
        <v>97</v>
      </c>
      <c r="B7941">
        <v>2</v>
      </c>
      <c r="C7941">
        <v>44</v>
      </c>
      <c r="D7941" s="2">
        <v>42822</v>
      </c>
      <c r="E7941">
        <v>17</v>
      </c>
      <c r="F7941">
        <v>13.8444</v>
      </c>
      <c r="G7941">
        <v>9.9600000000000009</v>
      </c>
      <c r="H7941" s="3">
        <v>42822.92</v>
      </c>
    </row>
    <row r="7942" spans="1:8" x14ac:dyDescent="0.3">
      <c r="A7942" t="s">
        <v>117</v>
      </c>
      <c r="B7942">
        <v>1</v>
      </c>
      <c r="C7942">
        <v>1</v>
      </c>
      <c r="D7942" s="2">
        <v>42822</v>
      </c>
      <c r="E7942">
        <v>12</v>
      </c>
      <c r="F7942">
        <v>11.544</v>
      </c>
      <c r="G7942">
        <v>8.8800000000000008</v>
      </c>
      <c r="H7942" s="3">
        <v>42822.92</v>
      </c>
    </row>
    <row r="7943" spans="1:8" x14ac:dyDescent="0.3">
      <c r="A7943" t="s">
        <v>25</v>
      </c>
      <c r="B7943">
        <v>1</v>
      </c>
      <c r="C7943">
        <v>41</v>
      </c>
      <c r="D7943" s="2">
        <v>42822</v>
      </c>
      <c r="E7943">
        <v>8</v>
      </c>
      <c r="F7943">
        <v>21.619</v>
      </c>
      <c r="G7943">
        <v>16.63</v>
      </c>
      <c r="H7943" s="3">
        <v>42822.96</v>
      </c>
    </row>
    <row r="7944" spans="1:8" x14ac:dyDescent="0.3">
      <c r="A7944" t="s">
        <v>17</v>
      </c>
      <c r="B7944">
        <v>14</v>
      </c>
      <c r="C7944">
        <v>1</v>
      </c>
      <c r="D7944" s="2">
        <v>42822</v>
      </c>
      <c r="E7944">
        <v>49</v>
      </c>
      <c r="F7944">
        <v>9.4559999999999995</v>
      </c>
      <c r="G7944">
        <v>7.88</v>
      </c>
      <c r="H7944" s="3">
        <v>42822.99</v>
      </c>
    </row>
    <row r="7945" spans="1:8" x14ac:dyDescent="0.3">
      <c r="A7945" t="s">
        <v>29</v>
      </c>
      <c r="B7945">
        <v>10</v>
      </c>
      <c r="C7945">
        <v>45</v>
      </c>
      <c r="D7945" s="2">
        <v>42822</v>
      </c>
      <c r="E7945">
        <v>26</v>
      </c>
      <c r="F7945">
        <v>10.262</v>
      </c>
      <c r="G7945">
        <v>7.33</v>
      </c>
      <c r="H7945" s="3">
        <v>42823</v>
      </c>
    </row>
    <row r="7946" spans="1:8" x14ac:dyDescent="0.3">
      <c r="A7946" t="s">
        <v>12</v>
      </c>
      <c r="B7946">
        <v>1</v>
      </c>
      <c r="C7946">
        <v>44</v>
      </c>
      <c r="D7946" s="2">
        <v>42823</v>
      </c>
      <c r="E7946">
        <v>13</v>
      </c>
      <c r="F7946">
        <v>99.744000000000014</v>
      </c>
      <c r="G7946">
        <v>83.12</v>
      </c>
      <c r="H7946" s="3">
        <v>42823</v>
      </c>
    </row>
    <row r="7947" spans="1:8" x14ac:dyDescent="0.3">
      <c r="A7947" t="s">
        <v>13</v>
      </c>
      <c r="B7947">
        <v>1</v>
      </c>
      <c r="C7947">
        <v>45</v>
      </c>
      <c r="D7947" s="2">
        <v>42823</v>
      </c>
      <c r="E7947">
        <v>21</v>
      </c>
      <c r="F7947">
        <v>162.47919999999999</v>
      </c>
      <c r="G7947">
        <v>119.47</v>
      </c>
      <c r="H7947" s="3">
        <v>42823</v>
      </c>
    </row>
    <row r="7948" spans="1:8" x14ac:dyDescent="0.3">
      <c r="A7948" t="s">
        <v>56</v>
      </c>
      <c r="B7948">
        <v>1</v>
      </c>
      <c r="C7948">
        <v>41</v>
      </c>
      <c r="D7948" s="2">
        <v>42823</v>
      </c>
      <c r="E7948">
        <v>30</v>
      </c>
      <c r="F7948">
        <v>15.302</v>
      </c>
      <c r="G7948">
        <v>10.93</v>
      </c>
      <c r="H7948" s="3">
        <v>42823</v>
      </c>
    </row>
    <row r="7949" spans="1:8" x14ac:dyDescent="0.3">
      <c r="A7949" t="s">
        <v>17</v>
      </c>
      <c r="B7949">
        <v>3</v>
      </c>
      <c r="C7949">
        <v>1</v>
      </c>
      <c r="D7949" s="2">
        <v>42823</v>
      </c>
      <c r="E7949">
        <v>41</v>
      </c>
      <c r="F7949">
        <v>9.6135999999999999</v>
      </c>
      <c r="G7949">
        <v>7.88</v>
      </c>
      <c r="H7949" s="3">
        <v>42823.01</v>
      </c>
    </row>
    <row r="7950" spans="1:8" x14ac:dyDescent="0.3">
      <c r="A7950" t="s">
        <v>11</v>
      </c>
      <c r="B7950">
        <v>5</v>
      </c>
      <c r="C7950">
        <v>1</v>
      </c>
      <c r="D7950" s="2">
        <v>42823</v>
      </c>
      <c r="E7950">
        <v>11</v>
      </c>
      <c r="F7950">
        <v>42.214399999999998</v>
      </c>
      <c r="G7950">
        <v>32.979999999999997</v>
      </c>
      <c r="H7950" s="3">
        <v>42823.01</v>
      </c>
    </row>
    <row r="7951" spans="1:8" x14ac:dyDescent="0.3">
      <c r="A7951" t="s">
        <v>12</v>
      </c>
      <c r="B7951">
        <v>1</v>
      </c>
      <c r="C7951">
        <v>45</v>
      </c>
      <c r="D7951" s="2">
        <v>42823</v>
      </c>
      <c r="E7951">
        <v>37</v>
      </c>
      <c r="F7951">
        <v>110.54960000000001</v>
      </c>
      <c r="G7951">
        <v>83.12</v>
      </c>
      <c r="H7951" s="3">
        <v>42823.06</v>
      </c>
    </row>
    <row r="7952" spans="1:8" x14ac:dyDescent="0.3">
      <c r="A7952" t="s">
        <v>134</v>
      </c>
      <c r="B7952">
        <v>3</v>
      </c>
      <c r="C7952">
        <v>1</v>
      </c>
      <c r="D7952" s="2">
        <v>42823</v>
      </c>
      <c r="E7952">
        <v>16</v>
      </c>
      <c r="F7952">
        <v>63.436500000000002</v>
      </c>
      <c r="G7952">
        <v>49.95</v>
      </c>
      <c r="H7952" s="3">
        <v>42823.06</v>
      </c>
    </row>
    <row r="7953" spans="1:8" x14ac:dyDescent="0.3">
      <c r="A7953" t="s">
        <v>114</v>
      </c>
      <c r="B7953">
        <v>4</v>
      </c>
      <c r="C7953">
        <v>41</v>
      </c>
      <c r="D7953" s="2">
        <v>42823</v>
      </c>
      <c r="E7953">
        <v>22</v>
      </c>
      <c r="F7953">
        <v>51.523900000000005</v>
      </c>
      <c r="G7953">
        <v>40.57</v>
      </c>
      <c r="H7953" s="3">
        <v>42823.06</v>
      </c>
    </row>
    <row r="7954" spans="1:8" x14ac:dyDescent="0.3">
      <c r="A7954" t="s">
        <v>52</v>
      </c>
      <c r="B7954">
        <v>10</v>
      </c>
      <c r="C7954">
        <v>1</v>
      </c>
      <c r="D7954" s="2">
        <v>42823</v>
      </c>
      <c r="E7954">
        <v>39</v>
      </c>
      <c r="F7954">
        <v>20.195999999999998</v>
      </c>
      <c r="G7954">
        <v>16.829999999999998</v>
      </c>
      <c r="H7954" s="3">
        <v>42823.09</v>
      </c>
    </row>
    <row r="7955" spans="1:8" x14ac:dyDescent="0.3">
      <c r="A7955" t="s">
        <v>49</v>
      </c>
      <c r="B7955">
        <v>1</v>
      </c>
      <c r="C7955">
        <v>3</v>
      </c>
      <c r="D7955" s="2">
        <v>42823</v>
      </c>
      <c r="E7955">
        <v>44</v>
      </c>
      <c r="F7955">
        <v>3.7949999999999999</v>
      </c>
      <c r="G7955">
        <v>2.75</v>
      </c>
      <c r="H7955" s="3">
        <v>42823.09</v>
      </c>
    </row>
    <row r="7956" spans="1:8" x14ac:dyDescent="0.3">
      <c r="A7956" t="s">
        <v>5</v>
      </c>
      <c r="B7956">
        <v>3</v>
      </c>
      <c r="C7956">
        <v>1</v>
      </c>
      <c r="D7956" s="2">
        <v>42823</v>
      </c>
      <c r="E7956">
        <v>48</v>
      </c>
      <c r="F7956">
        <v>32.1875</v>
      </c>
      <c r="G7956">
        <v>25.75</v>
      </c>
      <c r="H7956" s="3">
        <v>42823.14</v>
      </c>
    </row>
    <row r="7957" spans="1:8" x14ac:dyDescent="0.3">
      <c r="A7957" t="s">
        <v>66</v>
      </c>
      <c r="B7957">
        <v>1</v>
      </c>
      <c r="C7957">
        <v>1</v>
      </c>
      <c r="D7957" s="2">
        <v>42823</v>
      </c>
      <c r="E7957">
        <v>27</v>
      </c>
      <c r="F7957">
        <v>129.46220000000002</v>
      </c>
      <c r="G7957">
        <v>97.34</v>
      </c>
      <c r="H7957" s="3">
        <v>42823.14</v>
      </c>
    </row>
    <row r="7958" spans="1:8" x14ac:dyDescent="0.3">
      <c r="A7958" t="s">
        <v>29</v>
      </c>
      <c r="B7958">
        <v>1</v>
      </c>
      <c r="C7958">
        <v>43</v>
      </c>
      <c r="D7958" s="2">
        <v>42823</v>
      </c>
      <c r="E7958">
        <v>24</v>
      </c>
      <c r="F7958">
        <v>9.6022999999999996</v>
      </c>
      <c r="G7958">
        <v>7.33</v>
      </c>
      <c r="H7958" s="3">
        <v>42823.14</v>
      </c>
    </row>
    <row r="7959" spans="1:8" x14ac:dyDescent="0.3">
      <c r="A7959" t="s">
        <v>115</v>
      </c>
      <c r="B7959">
        <v>3</v>
      </c>
      <c r="C7959">
        <v>1</v>
      </c>
      <c r="D7959" s="2">
        <v>42823</v>
      </c>
      <c r="E7959">
        <v>6</v>
      </c>
      <c r="F7959">
        <v>81.356700000000004</v>
      </c>
      <c r="G7959">
        <v>58.53</v>
      </c>
      <c r="H7959" s="3">
        <v>42823.16</v>
      </c>
    </row>
    <row r="7960" spans="1:8" x14ac:dyDescent="0.3">
      <c r="A7960" t="s">
        <v>7</v>
      </c>
      <c r="B7960">
        <v>2</v>
      </c>
      <c r="C7960">
        <v>2</v>
      </c>
      <c r="D7960" s="2">
        <v>42823</v>
      </c>
      <c r="E7960">
        <v>20</v>
      </c>
      <c r="F7960">
        <v>193.27949999999998</v>
      </c>
      <c r="G7960">
        <v>143.16999999999999</v>
      </c>
      <c r="H7960" s="3">
        <v>42823.16</v>
      </c>
    </row>
    <row r="7961" spans="1:8" x14ac:dyDescent="0.3">
      <c r="A7961" t="s">
        <v>29</v>
      </c>
      <c r="B7961">
        <v>1</v>
      </c>
      <c r="C7961">
        <v>1</v>
      </c>
      <c r="D7961" s="2">
        <v>42823</v>
      </c>
      <c r="E7961">
        <v>13</v>
      </c>
      <c r="F7961">
        <v>9.748899999999999</v>
      </c>
      <c r="G7961">
        <v>7.33</v>
      </c>
      <c r="H7961" s="3">
        <v>42823.16</v>
      </c>
    </row>
    <row r="7962" spans="1:8" x14ac:dyDescent="0.3">
      <c r="A7962" t="s">
        <v>17</v>
      </c>
      <c r="B7962">
        <v>1</v>
      </c>
      <c r="C7962">
        <v>43</v>
      </c>
      <c r="D7962" s="2">
        <v>42823</v>
      </c>
      <c r="E7962">
        <v>24</v>
      </c>
      <c r="F7962">
        <v>10.874400000000001</v>
      </c>
      <c r="G7962">
        <v>7.88</v>
      </c>
      <c r="H7962" s="3">
        <v>42823.16</v>
      </c>
    </row>
    <row r="7963" spans="1:8" x14ac:dyDescent="0.3">
      <c r="A7963" t="s">
        <v>5</v>
      </c>
      <c r="B7963">
        <v>2</v>
      </c>
      <c r="C7963">
        <v>42</v>
      </c>
      <c r="D7963" s="2">
        <v>42823</v>
      </c>
      <c r="E7963">
        <v>11</v>
      </c>
      <c r="F7963">
        <v>34.247500000000002</v>
      </c>
      <c r="G7963">
        <v>25.75</v>
      </c>
      <c r="H7963" s="3">
        <v>42823.18</v>
      </c>
    </row>
    <row r="7964" spans="1:8" x14ac:dyDescent="0.3">
      <c r="A7964" t="s">
        <v>156</v>
      </c>
      <c r="B7964">
        <v>1</v>
      </c>
      <c r="C7964">
        <v>1</v>
      </c>
      <c r="D7964" s="2">
        <v>42823</v>
      </c>
      <c r="E7964">
        <v>50</v>
      </c>
      <c r="F7964">
        <v>2.9564999999999997</v>
      </c>
      <c r="G7964">
        <v>2.19</v>
      </c>
      <c r="H7964" s="3">
        <v>42823.18</v>
      </c>
    </row>
    <row r="7965" spans="1:8" x14ac:dyDescent="0.3">
      <c r="A7965" t="s">
        <v>160</v>
      </c>
      <c r="B7965">
        <v>3</v>
      </c>
      <c r="C7965">
        <v>42</v>
      </c>
      <c r="D7965" s="2">
        <v>42823</v>
      </c>
      <c r="E7965">
        <v>25</v>
      </c>
      <c r="F7965">
        <v>9.5076000000000001</v>
      </c>
      <c r="G7965">
        <v>6.84</v>
      </c>
      <c r="H7965" s="3">
        <v>42823.199999999997</v>
      </c>
    </row>
    <row r="7966" spans="1:8" x14ac:dyDescent="0.3">
      <c r="A7966" t="s">
        <v>80</v>
      </c>
      <c r="B7966">
        <v>9</v>
      </c>
      <c r="C7966">
        <v>41</v>
      </c>
      <c r="D7966" s="2">
        <v>42823</v>
      </c>
      <c r="E7966">
        <v>30</v>
      </c>
      <c r="F7966">
        <v>7.3278999999999996</v>
      </c>
      <c r="G7966">
        <v>5.77</v>
      </c>
      <c r="H7966" s="3">
        <v>42823.199999999997</v>
      </c>
    </row>
    <row r="7967" spans="1:8" x14ac:dyDescent="0.3">
      <c r="A7967" t="s">
        <v>11</v>
      </c>
      <c r="B7967">
        <v>15</v>
      </c>
      <c r="C7967">
        <v>1</v>
      </c>
      <c r="D7967" s="2">
        <v>42823</v>
      </c>
      <c r="E7967">
        <v>33</v>
      </c>
      <c r="F7967">
        <v>39.575999999999993</v>
      </c>
      <c r="G7967">
        <v>32.979999999999997</v>
      </c>
      <c r="H7967" s="3">
        <v>42823.21</v>
      </c>
    </row>
    <row r="7968" spans="1:8" x14ac:dyDescent="0.3">
      <c r="A7968" t="s">
        <v>11</v>
      </c>
      <c r="B7968">
        <v>15</v>
      </c>
      <c r="C7968">
        <v>41</v>
      </c>
      <c r="D7968" s="2">
        <v>42823</v>
      </c>
      <c r="E7968">
        <v>18</v>
      </c>
      <c r="F7968">
        <v>43.863399999999992</v>
      </c>
      <c r="G7968">
        <v>32.979999999999997</v>
      </c>
      <c r="H7968" s="3">
        <v>42823.21</v>
      </c>
    </row>
    <row r="7969" spans="1:8" x14ac:dyDescent="0.3">
      <c r="A7969" t="s">
        <v>70</v>
      </c>
      <c r="B7969">
        <v>13</v>
      </c>
      <c r="C7969">
        <v>41</v>
      </c>
      <c r="D7969" s="2">
        <v>42823</v>
      </c>
      <c r="E7969">
        <v>44</v>
      </c>
      <c r="F7969">
        <v>96.490799999999993</v>
      </c>
      <c r="G7969">
        <v>76.58</v>
      </c>
      <c r="H7969" s="3">
        <v>42823.21</v>
      </c>
    </row>
    <row r="7970" spans="1:8" x14ac:dyDescent="0.3">
      <c r="A7970" t="s">
        <v>12</v>
      </c>
      <c r="B7970">
        <v>1</v>
      </c>
      <c r="C7970">
        <v>1</v>
      </c>
      <c r="D7970" s="2">
        <v>42823</v>
      </c>
      <c r="E7970">
        <v>37</v>
      </c>
      <c r="F7970">
        <v>109.7184</v>
      </c>
      <c r="G7970">
        <v>83.12</v>
      </c>
      <c r="H7970" s="3">
        <v>42823.21</v>
      </c>
    </row>
    <row r="7971" spans="1:8" x14ac:dyDescent="0.3">
      <c r="A7971" t="s">
        <v>109</v>
      </c>
      <c r="B7971">
        <v>1</v>
      </c>
      <c r="C7971">
        <v>41</v>
      </c>
      <c r="D7971" s="2">
        <v>42823</v>
      </c>
      <c r="E7971">
        <v>29</v>
      </c>
      <c r="F7971">
        <v>515.70389999999998</v>
      </c>
      <c r="G7971">
        <v>371.01</v>
      </c>
      <c r="H7971" s="3">
        <v>42823.22</v>
      </c>
    </row>
    <row r="7972" spans="1:8" x14ac:dyDescent="0.3">
      <c r="A7972" t="s">
        <v>5</v>
      </c>
      <c r="B7972">
        <v>12</v>
      </c>
      <c r="C7972">
        <v>45</v>
      </c>
      <c r="D7972" s="2">
        <v>42823</v>
      </c>
      <c r="E7972">
        <v>1</v>
      </c>
      <c r="F7972">
        <v>33.99</v>
      </c>
      <c r="G7972">
        <v>25.75</v>
      </c>
      <c r="H7972" s="3">
        <v>42823.24</v>
      </c>
    </row>
    <row r="7973" spans="1:8" x14ac:dyDescent="0.3">
      <c r="A7973" t="s">
        <v>12</v>
      </c>
      <c r="B7973">
        <v>2</v>
      </c>
      <c r="C7973">
        <v>41</v>
      </c>
      <c r="D7973" s="2">
        <v>42823</v>
      </c>
      <c r="E7973">
        <v>9</v>
      </c>
      <c r="F7973">
        <v>101.40640000000002</v>
      </c>
      <c r="G7973">
        <v>83.12</v>
      </c>
      <c r="H7973" s="3">
        <v>42823.24</v>
      </c>
    </row>
    <row r="7974" spans="1:8" x14ac:dyDescent="0.3">
      <c r="A7974" t="s">
        <v>17</v>
      </c>
      <c r="B7974">
        <v>10</v>
      </c>
      <c r="C7974">
        <v>1</v>
      </c>
      <c r="D7974" s="2">
        <v>42823</v>
      </c>
      <c r="E7974">
        <v>3</v>
      </c>
      <c r="F7974">
        <v>10.559200000000001</v>
      </c>
      <c r="G7974">
        <v>7.88</v>
      </c>
      <c r="H7974" s="3">
        <v>42823.26</v>
      </c>
    </row>
    <row r="7975" spans="1:8" x14ac:dyDescent="0.3">
      <c r="A7975" t="s">
        <v>171</v>
      </c>
      <c r="B7975">
        <v>2</v>
      </c>
      <c r="C7975">
        <v>43</v>
      </c>
      <c r="D7975" s="2">
        <v>42823</v>
      </c>
      <c r="E7975">
        <v>20</v>
      </c>
      <c r="F7975">
        <v>78.733899999999991</v>
      </c>
      <c r="G7975">
        <v>57.47</v>
      </c>
      <c r="H7975" s="3">
        <v>42823.27</v>
      </c>
    </row>
    <row r="7976" spans="1:8" x14ac:dyDescent="0.3">
      <c r="A7976" t="s">
        <v>37</v>
      </c>
      <c r="B7976">
        <v>15</v>
      </c>
      <c r="C7976">
        <v>43</v>
      </c>
      <c r="D7976" s="2">
        <v>42823</v>
      </c>
      <c r="E7976">
        <v>50</v>
      </c>
      <c r="F7976">
        <v>104.4183</v>
      </c>
      <c r="G7976">
        <v>78.510000000000005</v>
      </c>
      <c r="H7976" s="3">
        <v>42823.28</v>
      </c>
    </row>
    <row r="7977" spans="1:8" x14ac:dyDescent="0.3">
      <c r="A7977" t="s">
        <v>17</v>
      </c>
      <c r="B7977">
        <v>2</v>
      </c>
      <c r="C7977">
        <v>1</v>
      </c>
      <c r="D7977" s="2">
        <v>42823</v>
      </c>
      <c r="E7977">
        <v>37</v>
      </c>
      <c r="F7977">
        <v>9.85</v>
      </c>
      <c r="G7977">
        <v>7.88</v>
      </c>
      <c r="H7977" s="3">
        <v>42823.29</v>
      </c>
    </row>
    <row r="7978" spans="1:8" x14ac:dyDescent="0.3">
      <c r="A7978" t="s">
        <v>12</v>
      </c>
      <c r="B7978">
        <v>1</v>
      </c>
      <c r="C7978">
        <v>42</v>
      </c>
      <c r="D7978" s="2">
        <v>42823</v>
      </c>
      <c r="E7978">
        <v>36</v>
      </c>
      <c r="F7978">
        <v>107.22480000000002</v>
      </c>
      <c r="G7978">
        <v>83.12</v>
      </c>
      <c r="H7978" s="3">
        <v>42823.29</v>
      </c>
    </row>
    <row r="7979" spans="1:8" x14ac:dyDescent="0.3">
      <c r="A7979" t="s">
        <v>29</v>
      </c>
      <c r="B7979">
        <v>15</v>
      </c>
      <c r="C7979">
        <v>41</v>
      </c>
      <c r="D7979" s="2">
        <v>42823</v>
      </c>
      <c r="E7979">
        <v>20</v>
      </c>
      <c r="F7979">
        <v>10.0421</v>
      </c>
      <c r="G7979">
        <v>7.33</v>
      </c>
      <c r="H7979" s="3">
        <v>42823.3</v>
      </c>
    </row>
    <row r="7980" spans="1:8" x14ac:dyDescent="0.3">
      <c r="A7980" t="s">
        <v>52</v>
      </c>
      <c r="B7980">
        <v>15</v>
      </c>
      <c r="C7980">
        <v>43</v>
      </c>
      <c r="D7980" s="2">
        <v>42823</v>
      </c>
      <c r="E7980">
        <v>46</v>
      </c>
      <c r="F7980">
        <v>21.542399999999997</v>
      </c>
      <c r="G7980">
        <v>16.829999999999998</v>
      </c>
      <c r="H7980" s="3">
        <v>42823.31</v>
      </c>
    </row>
    <row r="7981" spans="1:8" x14ac:dyDescent="0.3">
      <c r="A7981" t="s">
        <v>12</v>
      </c>
      <c r="B7981">
        <v>2</v>
      </c>
      <c r="C7981">
        <v>44</v>
      </c>
      <c r="D7981" s="2">
        <v>42823</v>
      </c>
      <c r="E7981">
        <v>30</v>
      </c>
      <c r="F7981">
        <v>102.2376</v>
      </c>
      <c r="G7981">
        <v>83.12</v>
      </c>
      <c r="H7981" s="3">
        <v>42823.31</v>
      </c>
    </row>
    <row r="7982" spans="1:8" x14ac:dyDescent="0.3">
      <c r="A7982" t="s">
        <v>17</v>
      </c>
      <c r="B7982">
        <v>1</v>
      </c>
      <c r="C7982">
        <v>41</v>
      </c>
      <c r="D7982" s="2">
        <v>42823</v>
      </c>
      <c r="E7982">
        <v>17</v>
      </c>
      <c r="F7982">
        <v>10.0076</v>
      </c>
      <c r="G7982">
        <v>7.88</v>
      </c>
      <c r="H7982" s="3">
        <v>42823.32</v>
      </c>
    </row>
    <row r="7983" spans="1:8" x14ac:dyDescent="0.3">
      <c r="A7983" t="s">
        <v>145</v>
      </c>
      <c r="B7983">
        <v>10</v>
      </c>
      <c r="C7983">
        <v>1</v>
      </c>
      <c r="D7983" s="2">
        <v>42823</v>
      </c>
      <c r="E7983">
        <v>20</v>
      </c>
      <c r="F7983">
        <v>89.263999999999996</v>
      </c>
      <c r="G7983">
        <v>63.76</v>
      </c>
      <c r="H7983" s="3">
        <v>42823.32</v>
      </c>
    </row>
    <row r="7984" spans="1:8" x14ac:dyDescent="0.3">
      <c r="A7984" t="s">
        <v>52</v>
      </c>
      <c r="B7984">
        <v>1</v>
      </c>
      <c r="C7984">
        <v>1</v>
      </c>
      <c r="D7984" s="2">
        <v>42823</v>
      </c>
      <c r="E7984">
        <v>22</v>
      </c>
      <c r="F7984">
        <v>21.037500000000001</v>
      </c>
      <c r="G7984">
        <v>16.829999999999998</v>
      </c>
      <c r="H7984" s="3">
        <v>42823.32</v>
      </c>
    </row>
    <row r="7985" spans="1:8" x14ac:dyDescent="0.3">
      <c r="A7985" t="s">
        <v>58</v>
      </c>
      <c r="B7985">
        <v>5</v>
      </c>
      <c r="C7985">
        <v>1</v>
      </c>
      <c r="D7985" s="2">
        <v>42823</v>
      </c>
      <c r="E7985">
        <v>38</v>
      </c>
      <c r="F7985">
        <v>2.3837000000000002</v>
      </c>
      <c r="G7985">
        <v>1.97</v>
      </c>
      <c r="H7985" s="3">
        <v>42823.35</v>
      </c>
    </row>
    <row r="7986" spans="1:8" x14ac:dyDescent="0.3">
      <c r="A7986" t="s">
        <v>151</v>
      </c>
      <c r="B7986">
        <v>1</v>
      </c>
      <c r="C7986">
        <v>41</v>
      </c>
      <c r="D7986" s="2">
        <v>42823</v>
      </c>
      <c r="E7986">
        <v>20</v>
      </c>
      <c r="F7986">
        <v>4.0963000000000003</v>
      </c>
      <c r="G7986">
        <v>2.99</v>
      </c>
      <c r="H7986" s="3">
        <v>42823.35</v>
      </c>
    </row>
    <row r="7987" spans="1:8" x14ac:dyDescent="0.3">
      <c r="A7987" t="s">
        <v>155</v>
      </c>
      <c r="B7987">
        <v>1</v>
      </c>
      <c r="C7987">
        <v>41</v>
      </c>
      <c r="D7987" s="2">
        <v>42823</v>
      </c>
      <c r="E7987">
        <v>11</v>
      </c>
      <c r="F7987">
        <v>13.572799999999999</v>
      </c>
      <c r="G7987">
        <v>9.98</v>
      </c>
      <c r="H7987" s="3">
        <v>42823.35</v>
      </c>
    </row>
    <row r="7988" spans="1:8" x14ac:dyDescent="0.3">
      <c r="A7988" t="s">
        <v>134</v>
      </c>
      <c r="B7988">
        <v>1</v>
      </c>
      <c r="C7988">
        <v>2</v>
      </c>
      <c r="D7988" s="2">
        <v>42823</v>
      </c>
      <c r="E7988">
        <v>49</v>
      </c>
      <c r="F7988">
        <v>65.934000000000012</v>
      </c>
      <c r="G7988">
        <v>49.95</v>
      </c>
      <c r="H7988" s="3">
        <v>42823.360000000001</v>
      </c>
    </row>
    <row r="7989" spans="1:8" x14ac:dyDescent="0.3">
      <c r="A7989" t="s">
        <v>29</v>
      </c>
      <c r="B7989">
        <v>4</v>
      </c>
      <c r="C7989">
        <v>3</v>
      </c>
      <c r="D7989" s="2">
        <v>42823</v>
      </c>
      <c r="E7989">
        <v>9</v>
      </c>
      <c r="F7989">
        <v>9.4557000000000002</v>
      </c>
      <c r="G7989">
        <v>7.33</v>
      </c>
      <c r="H7989" s="3">
        <v>42823.38</v>
      </c>
    </row>
    <row r="7990" spans="1:8" x14ac:dyDescent="0.3">
      <c r="A7990" t="s">
        <v>89</v>
      </c>
      <c r="B7990">
        <v>5</v>
      </c>
      <c r="C7990">
        <v>3</v>
      </c>
      <c r="D7990" s="2">
        <v>42823</v>
      </c>
      <c r="E7990">
        <v>21</v>
      </c>
      <c r="F7990">
        <v>41.053000000000004</v>
      </c>
      <c r="G7990">
        <v>33.65</v>
      </c>
      <c r="H7990" s="3">
        <v>42823.38</v>
      </c>
    </row>
    <row r="7991" spans="1:8" x14ac:dyDescent="0.3">
      <c r="A7991" t="s">
        <v>48</v>
      </c>
      <c r="B7991">
        <v>4</v>
      </c>
      <c r="C7991">
        <v>41</v>
      </c>
      <c r="D7991" s="2">
        <v>42823</v>
      </c>
      <c r="E7991">
        <v>34</v>
      </c>
      <c r="F7991">
        <v>44.73</v>
      </c>
      <c r="G7991">
        <v>31.95</v>
      </c>
      <c r="H7991" s="3">
        <v>42823.41</v>
      </c>
    </row>
    <row r="7992" spans="1:8" x14ac:dyDescent="0.3">
      <c r="A7992" t="s">
        <v>154</v>
      </c>
      <c r="B7992">
        <v>12</v>
      </c>
      <c r="C7992">
        <v>42</v>
      </c>
      <c r="D7992" s="2">
        <v>42823</v>
      </c>
      <c r="E7992">
        <v>41</v>
      </c>
      <c r="F7992">
        <v>128.87100000000001</v>
      </c>
      <c r="G7992">
        <v>99.9</v>
      </c>
      <c r="H7992" s="3">
        <v>42823.42</v>
      </c>
    </row>
    <row r="7993" spans="1:8" x14ac:dyDescent="0.3">
      <c r="A7993" t="s">
        <v>12</v>
      </c>
      <c r="B7993">
        <v>9</v>
      </c>
      <c r="C7993">
        <v>1</v>
      </c>
      <c r="D7993" s="2">
        <v>42823</v>
      </c>
      <c r="E7993">
        <v>32</v>
      </c>
      <c r="F7993">
        <v>104.7312</v>
      </c>
      <c r="G7993">
        <v>83.12</v>
      </c>
      <c r="H7993" s="3">
        <v>42823.43</v>
      </c>
    </row>
    <row r="7994" spans="1:8" x14ac:dyDescent="0.3">
      <c r="A7994" t="s">
        <v>42</v>
      </c>
      <c r="B7994">
        <v>1</v>
      </c>
      <c r="C7994">
        <v>1</v>
      </c>
      <c r="D7994" s="2">
        <v>42823</v>
      </c>
      <c r="E7994">
        <v>6</v>
      </c>
      <c r="F7994">
        <v>4.7056000000000004</v>
      </c>
      <c r="G7994">
        <v>3.46</v>
      </c>
      <c r="H7994" s="3">
        <v>42823.43</v>
      </c>
    </row>
    <row r="7995" spans="1:8" x14ac:dyDescent="0.3">
      <c r="A7995" t="s">
        <v>4</v>
      </c>
      <c r="B7995">
        <v>13</v>
      </c>
      <c r="C7995">
        <v>1</v>
      </c>
      <c r="D7995" s="2">
        <v>42823</v>
      </c>
      <c r="E7995">
        <v>2</v>
      </c>
      <c r="F7995">
        <v>6.0636000000000001</v>
      </c>
      <c r="G7995">
        <v>4.8899999999999997</v>
      </c>
      <c r="H7995" s="3">
        <v>42823.46</v>
      </c>
    </row>
    <row r="7996" spans="1:8" x14ac:dyDescent="0.3">
      <c r="A7996" t="s">
        <v>161</v>
      </c>
      <c r="B7996">
        <v>1</v>
      </c>
      <c r="C7996">
        <v>1</v>
      </c>
      <c r="D7996" s="2">
        <v>42823</v>
      </c>
      <c r="E7996">
        <v>34</v>
      </c>
      <c r="F7996">
        <v>11.736999999999998</v>
      </c>
      <c r="G7996">
        <v>9.6999999999999993</v>
      </c>
      <c r="H7996" s="3">
        <v>42823.46</v>
      </c>
    </row>
    <row r="7997" spans="1:8" x14ac:dyDescent="0.3">
      <c r="A7997" t="s">
        <v>61</v>
      </c>
      <c r="B7997">
        <v>4</v>
      </c>
      <c r="C7997">
        <v>43</v>
      </c>
      <c r="D7997" s="2">
        <v>42823</v>
      </c>
      <c r="E7997">
        <v>33</v>
      </c>
      <c r="F7997">
        <v>19.208100000000002</v>
      </c>
      <c r="G7997">
        <v>14.89</v>
      </c>
      <c r="H7997" s="3">
        <v>42823.47</v>
      </c>
    </row>
    <row r="7998" spans="1:8" x14ac:dyDescent="0.3">
      <c r="A7998" t="s">
        <v>123</v>
      </c>
      <c r="B7998">
        <v>4</v>
      </c>
      <c r="C7998">
        <v>3</v>
      </c>
      <c r="D7998" s="2">
        <v>42823</v>
      </c>
      <c r="E7998">
        <v>42</v>
      </c>
      <c r="F7998">
        <v>37.793500000000002</v>
      </c>
      <c r="G7998">
        <v>28.85</v>
      </c>
      <c r="H7998" s="3">
        <v>42823.47</v>
      </c>
    </row>
    <row r="7999" spans="1:8" x14ac:dyDescent="0.3">
      <c r="A7999" t="s">
        <v>203</v>
      </c>
      <c r="B7999">
        <v>15</v>
      </c>
      <c r="C7999">
        <v>41</v>
      </c>
      <c r="D7999" s="2">
        <v>42823</v>
      </c>
      <c r="E7999">
        <v>19</v>
      </c>
      <c r="F7999">
        <v>149.63749999999999</v>
      </c>
      <c r="G7999">
        <v>119.71</v>
      </c>
      <c r="H7999" s="3">
        <v>42823.5</v>
      </c>
    </row>
    <row r="8000" spans="1:8" x14ac:dyDescent="0.3">
      <c r="A8000" t="s">
        <v>180</v>
      </c>
      <c r="B8000">
        <v>1</v>
      </c>
      <c r="C8000">
        <v>44</v>
      </c>
      <c r="D8000" s="2">
        <v>42823</v>
      </c>
      <c r="E8000">
        <v>30</v>
      </c>
      <c r="F8000">
        <v>60.167999999999999</v>
      </c>
      <c r="G8000">
        <v>50.14</v>
      </c>
      <c r="H8000" s="3">
        <v>42823.51</v>
      </c>
    </row>
    <row r="8001" spans="1:8" x14ac:dyDescent="0.3">
      <c r="A8001" t="s">
        <v>57</v>
      </c>
      <c r="B8001">
        <v>10</v>
      </c>
      <c r="C8001">
        <v>41</v>
      </c>
      <c r="D8001" s="2">
        <v>42823</v>
      </c>
      <c r="E8001">
        <v>48</v>
      </c>
      <c r="F8001">
        <v>38.257000000000005</v>
      </c>
      <c r="G8001">
        <v>28.55</v>
      </c>
      <c r="H8001" s="3">
        <v>42823.53</v>
      </c>
    </row>
    <row r="8002" spans="1:8" x14ac:dyDescent="0.3">
      <c r="A8002" t="s">
        <v>157</v>
      </c>
      <c r="B8002">
        <v>7</v>
      </c>
      <c r="C8002">
        <v>45</v>
      </c>
      <c r="D8002" s="2">
        <v>42823</v>
      </c>
      <c r="E8002">
        <v>48</v>
      </c>
      <c r="F8002">
        <v>33.356400000000001</v>
      </c>
      <c r="G8002">
        <v>25.08</v>
      </c>
      <c r="H8002" s="3">
        <v>42823.53</v>
      </c>
    </row>
    <row r="8003" spans="1:8" x14ac:dyDescent="0.3">
      <c r="A8003" t="s">
        <v>84</v>
      </c>
      <c r="B8003">
        <v>10</v>
      </c>
      <c r="C8003">
        <v>41</v>
      </c>
      <c r="D8003" s="2">
        <v>42823</v>
      </c>
      <c r="E8003">
        <v>6</v>
      </c>
      <c r="F8003">
        <v>10.2942</v>
      </c>
      <c r="G8003">
        <v>7.98</v>
      </c>
      <c r="H8003" s="3">
        <v>42823.56</v>
      </c>
    </row>
    <row r="8004" spans="1:8" x14ac:dyDescent="0.3">
      <c r="A8004" t="s">
        <v>90</v>
      </c>
      <c r="B8004">
        <v>10</v>
      </c>
      <c r="C8004">
        <v>44</v>
      </c>
      <c r="D8004" s="2">
        <v>42823</v>
      </c>
      <c r="E8004">
        <v>40</v>
      </c>
      <c r="F8004">
        <v>4.1479999999999997</v>
      </c>
      <c r="G8004">
        <v>3.05</v>
      </c>
      <c r="H8004" s="3">
        <v>42823.56</v>
      </c>
    </row>
    <row r="8005" spans="1:8" x14ac:dyDescent="0.3">
      <c r="A8005" t="s">
        <v>12</v>
      </c>
      <c r="B8005">
        <v>4</v>
      </c>
      <c r="C8005">
        <v>41</v>
      </c>
      <c r="D8005" s="2">
        <v>42823</v>
      </c>
      <c r="E8005">
        <v>41</v>
      </c>
      <c r="F8005">
        <v>113.87440000000001</v>
      </c>
      <c r="G8005">
        <v>83.12</v>
      </c>
      <c r="H8005" s="3">
        <v>42823.56</v>
      </c>
    </row>
    <row r="8006" spans="1:8" x14ac:dyDescent="0.3">
      <c r="A8006" t="s">
        <v>29</v>
      </c>
      <c r="B8006">
        <v>15</v>
      </c>
      <c r="C8006">
        <v>45</v>
      </c>
      <c r="D8006" s="2">
        <v>42823</v>
      </c>
      <c r="E8006">
        <v>18</v>
      </c>
      <c r="F8006">
        <v>10.0421</v>
      </c>
      <c r="G8006">
        <v>7.33</v>
      </c>
      <c r="H8006" s="3">
        <v>42823.57</v>
      </c>
    </row>
    <row r="8007" spans="1:8" x14ac:dyDescent="0.3">
      <c r="A8007" t="s">
        <v>0</v>
      </c>
      <c r="B8007">
        <v>15</v>
      </c>
      <c r="C8007">
        <v>3</v>
      </c>
      <c r="D8007" s="2">
        <v>42823</v>
      </c>
      <c r="E8007">
        <v>4</v>
      </c>
      <c r="F8007">
        <v>14.294</v>
      </c>
      <c r="G8007">
        <v>10.210000000000001</v>
      </c>
      <c r="H8007" s="3">
        <v>42823.57</v>
      </c>
    </row>
    <row r="8008" spans="1:8" x14ac:dyDescent="0.3">
      <c r="A8008" t="s">
        <v>103</v>
      </c>
      <c r="B8008">
        <v>1</v>
      </c>
      <c r="C8008">
        <v>45</v>
      </c>
      <c r="D8008" s="2">
        <v>42823</v>
      </c>
      <c r="E8008">
        <v>22</v>
      </c>
      <c r="F8008">
        <v>33.5</v>
      </c>
      <c r="G8008">
        <v>25</v>
      </c>
      <c r="H8008" s="3">
        <v>42823.58</v>
      </c>
    </row>
    <row r="8009" spans="1:8" x14ac:dyDescent="0.3">
      <c r="A8009" t="s">
        <v>97</v>
      </c>
      <c r="B8009">
        <v>7</v>
      </c>
      <c r="C8009">
        <v>1</v>
      </c>
      <c r="D8009" s="2">
        <v>42823</v>
      </c>
      <c r="E8009">
        <v>46</v>
      </c>
      <c r="F8009">
        <v>13.645200000000003</v>
      </c>
      <c r="G8009">
        <v>9.9600000000000009</v>
      </c>
      <c r="H8009" s="3">
        <v>42823.58</v>
      </c>
    </row>
    <row r="8010" spans="1:8" x14ac:dyDescent="0.3">
      <c r="A8010" t="s">
        <v>52</v>
      </c>
      <c r="B8010">
        <v>1</v>
      </c>
      <c r="C8010">
        <v>41</v>
      </c>
      <c r="D8010" s="2">
        <v>42823</v>
      </c>
      <c r="E8010">
        <v>4</v>
      </c>
      <c r="F8010">
        <v>21.878999999999998</v>
      </c>
      <c r="G8010">
        <v>16.829999999999998</v>
      </c>
      <c r="H8010" s="3">
        <v>42823.59</v>
      </c>
    </row>
    <row r="8011" spans="1:8" x14ac:dyDescent="0.3">
      <c r="A8011" t="s">
        <v>12</v>
      </c>
      <c r="B8011">
        <v>1</v>
      </c>
      <c r="C8011">
        <v>2</v>
      </c>
      <c r="D8011" s="2">
        <v>42823</v>
      </c>
      <c r="E8011">
        <v>20</v>
      </c>
      <c r="F8011">
        <v>109.7184</v>
      </c>
      <c r="G8011">
        <v>83.12</v>
      </c>
      <c r="H8011" s="3">
        <v>42823.6</v>
      </c>
    </row>
    <row r="8012" spans="1:8" x14ac:dyDescent="0.3">
      <c r="A8012" t="s">
        <v>16</v>
      </c>
      <c r="B8012">
        <v>1</v>
      </c>
      <c r="C8012">
        <v>41</v>
      </c>
      <c r="D8012" s="2">
        <v>42823</v>
      </c>
      <c r="E8012">
        <v>20</v>
      </c>
      <c r="F8012">
        <v>4.4980000000000002</v>
      </c>
      <c r="G8012">
        <v>3.46</v>
      </c>
      <c r="H8012" s="3">
        <v>42823.61</v>
      </c>
    </row>
    <row r="8013" spans="1:8" x14ac:dyDescent="0.3">
      <c r="A8013" t="s">
        <v>29</v>
      </c>
      <c r="B8013">
        <v>1</v>
      </c>
      <c r="C8013">
        <v>1</v>
      </c>
      <c r="D8013" s="2">
        <v>42823</v>
      </c>
      <c r="E8013">
        <v>34</v>
      </c>
      <c r="F8013">
        <v>9.309099999999999</v>
      </c>
      <c r="G8013">
        <v>7.33</v>
      </c>
      <c r="H8013" s="3">
        <v>42823.62</v>
      </c>
    </row>
    <row r="8014" spans="1:8" x14ac:dyDescent="0.3">
      <c r="A8014" t="s">
        <v>196</v>
      </c>
      <c r="B8014">
        <v>3</v>
      </c>
      <c r="C8014">
        <v>1</v>
      </c>
      <c r="D8014" s="2">
        <v>42823</v>
      </c>
      <c r="E8014">
        <v>21</v>
      </c>
      <c r="F8014">
        <v>488.16799999999995</v>
      </c>
      <c r="G8014">
        <v>351.2</v>
      </c>
      <c r="H8014" s="3">
        <v>42823.62</v>
      </c>
    </row>
    <row r="8015" spans="1:8" x14ac:dyDescent="0.3">
      <c r="A8015" t="s">
        <v>52</v>
      </c>
      <c r="B8015">
        <v>1</v>
      </c>
      <c r="C8015">
        <v>1</v>
      </c>
      <c r="D8015" s="2">
        <v>42823</v>
      </c>
      <c r="E8015">
        <v>6</v>
      </c>
      <c r="F8015">
        <v>23.393699999999999</v>
      </c>
      <c r="G8015">
        <v>16.829999999999998</v>
      </c>
      <c r="H8015" s="3">
        <v>42823.63</v>
      </c>
    </row>
    <row r="8016" spans="1:8" x14ac:dyDescent="0.3">
      <c r="A8016" t="s">
        <v>52</v>
      </c>
      <c r="B8016">
        <v>15</v>
      </c>
      <c r="C8016">
        <v>43</v>
      </c>
      <c r="D8016" s="2">
        <v>42823</v>
      </c>
      <c r="E8016">
        <v>43</v>
      </c>
      <c r="F8016">
        <v>23.2254</v>
      </c>
      <c r="G8016">
        <v>16.829999999999998</v>
      </c>
      <c r="H8016" s="3">
        <v>42823.64</v>
      </c>
    </row>
    <row r="8017" spans="1:8" x14ac:dyDescent="0.3">
      <c r="A8017" t="s">
        <v>185</v>
      </c>
      <c r="B8017">
        <v>10</v>
      </c>
      <c r="C8017">
        <v>41</v>
      </c>
      <c r="D8017" s="2">
        <v>42823</v>
      </c>
      <c r="E8017">
        <v>44</v>
      </c>
      <c r="F8017">
        <v>100.31630000000001</v>
      </c>
      <c r="G8017">
        <v>72.17</v>
      </c>
      <c r="H8017" s="3">
        <v>42823.65</v>
      </c>
    </row>
    <row r="8018" spans="1:8" x14ac:dyDescent="0.3">
      <c r="A8018" t="s">
        <v>190</v>
      </c>
      <c r="B8018">
        <v>1</v>
      </c>
      <c r="C8018">
        <v>1</v>
      </c>
      <c r="D8018" s="2">
        <v>42823</v>
      </c>
      <c r="E8018">
        <v>38</v>
      </c>
      <c r="F8018">
        <v>2.016</v>
      </c>
      <c r="G8018">
        <v>1.68</v>
      </c>
      <c r="H8018" s="3">
        <v>42823.66</v>
      </c>
    </row>
    <row r="8019" spans="1:8" x14ac:dyDescent="0.3">
      <c r="A8019" t="s">
        <v>20</v>
      </c>
      <c r="B8019">
        <v>1</v>
      </c>
      <c r="C8019">
        <v>3</v>
      </c>
      <c r="D8019" s="2">
        <v>42823</v>
      </c>
      <c r="E8019">
        <v>35</v>
      </c>
      <c r="F8019">
        <v>205.93299999999999</v>
      </c>
      <c r="G8019">
        <v>158.41</v>
      </c>
      <c r="H8019" s="3">
        <v>42823.67</v>
      </c>
    </row>
    <row r="8020" spans="1:8" x14ac:dyDescent="0.3">
      <c r="A8020" t="s">
        <v>53</v>
      </c>
      <c r="B8020">
        <v>11</v>
      </c>
      <c r="C8020">
        <v>41</v>
      </c>
      <c r="D8020" s="2">
        <v>42823</v>
      </c>
      <c r="E8020">
        <v>19</v>
      </c>
      <c r="F8020">
        <v>19.838000000000001</v>
      </c>
      <c r="G8020">
        <v>15.26</v>
      </c>
      <c r="H8020" s="3">
        <v>42823.67</v>
      </c>
    </row>
    <row r="8021" spans="1:8" x14ac:dyDescent="0.3">
      <c r="A8021" t="s">
        <v>200</v>
      </c>
      <c r="B8021">
        <v>9</v>
      </c>
      <c r="C8021">
        <v>41</v>
      </c>
      <c r="D8021" s="2">
        <v>42823</v>
      </c>
      <c r="E8021">
        <v>46</v>
      </c>
      <c r="F8021">
        <v>37.849600000000002</v>
      </c>
      <c r="G8021">
        <v>29.57</v>
      </c>
      <c r="H8021" s="3">
        <v>42823.67</v>
      </c>
    </row>
    <row r="8022" spans="1:8" x14ac:dyDescent="0.3">
      <c r="A8022" t="s">
        <v>13</v>
      </c>
      <c r="B8022">
        <v>1</v>
      </c>
      <c r="C8022">
        <v>45</v>
      </c>
      <c r="D8022" s="2">
        <v>42823</v>
      </c>
      <c r="E8022">
        <v>45</v>
      </c>
      <c r="F8022">
        <v>152.92160000000001</v>
      </c>
      <c r="G8022">
        <v>119.47</v>
      </c>
      <c r="H8022" s="3">
        <v>42823.68</v>
      </c>
    </row>
    <row r="8023" spans="1:8" x14ac:dyDescent="0.3">
      <c r="A8023" t="s">
        <v>29</v>
      </c>
      <c r="B8023">
        <v>1</v>
      </c>
      <c r="C8023">
        <v>41</v>
      </c>
      <c r="D8023" s="2">
        <v>42823</v>
      </c>
      <c r="E8023">
        <v>49</v>
      </c>
      <c r="F8023">
        <v>8.8693000000000008</v>
      </c>
      <c r="G8023">
        <v>7.33</v>
      </c>
      <c r="H8023" s="3">
        <v>42823.68</v>
      </c>
    </row>
    <row r="8024" spans="1:8" x14ac:dyDescent="0.3">
      <c r="A8024" t="s">
        <v>70</v>
      </c>
      <c r="B8024">
        <v>2</v>
      </c>
      <c r="C8024">
        <v>1</v>
      </c>
      <c r="D8024" s="2">
        <v>42823</v>
      </c>
      <c r="E8024">
        <v>27</v>
      </c>
      <c r="F8024">
        <v>91.896000000000001</v>
      </c>
      <c r="G8024">
        <v>76.58</v>
      </c>
      <c r="H8024" s="3">
        <v>42823.69</v>
      </c>
    </row>
    <row r="8025" spans="1:8" x14ac:dyDescent="0.3">
      <c r="A8025" t="s">
        <v>46</v>
      </c>
      <c r="B8025">
        <v>15</v>
      </c>
      <c r="C8025">
        <v>44</v>
      </c>
      <c r="D8025" s="2">
        <v>42823</v>
      </c>
      <c r="E8025">
        <v>45</v>
      </c>
      <c r="F8025">
        <v>86.7136</v>
      </c>
      <c r="G8025">
        <v>63.76</v>
      </c>
      <c r="H8025" s="3">
        <v>42823.71</v>
      </c>
    </row>
    <row r="8026" spans="1:8" x14ac:dyDescent="0.3">
      <c r="A8026" t="s">
        <v>87</v>
      </c>
      <c r="B8026">
        <v>10</v>
      </c>
      <c r="C8026">
        <v>41</v>
      </c>
      <c r="D8026" s="2">
        <v>42823</v>
      </c>
      <c r="E8026">
        <v>1</v>
      </c>
      <c r="F8026">
        <v>8.0202999999999989</v>
      </c>
      <c r="G8026">
        <v>5.77</v>
      </c>
      <c r="H8026" s="3">
        <v>42823.71</v>
      </c>
    </row>
    <row r="8027" spans="1:8" x14ac:dyDescent="0.3">
      <c r="A8027" t="s">
        <v>33</v>
      </c>
      <c r="B8027">
        <v>2</v>
      </c>
      <c r="C8027">
        <v>41</v>
      </c>
      <c r="D8027" s="2">
        <v>42823</v>
      </c>
      <c r="E8027">
        <v>21</v>
      </c>
      <c r="F8027">
        <v>2.2303999999999999</v>
      </c>
      <c r="G8027">
        <v>1.64</v>
      </c>
      <c r="H8027" s="3">
        <v>42823.72</v>
      </c>
    </row>
    <row r="8028" spans="1:8" x14ac:dyDescent="0.3">
      <c r="A8028" t="s">
        <v>17</v>
      </c>
      <c r="B8028">
        <v>10</v>
      </c>
      <c r="C8028">
        <v>1</v>
      </c>
      <c r="D8028" s="2">
        <v>42823</v>
      </c>
      <c r="E8028">
        <v>24</v>
      </c>
      <c r="F8028">
        <v>9.5348000000000006</v>
      </c>
      <c r="G8028">
        <v>7.88</v>
      </c>
      <c r="H8028" s="3">
        <v>42823.73</v>
      </c>
    </row>
    <row r="8029" spans="1:8" x14ac:dyDescent="0.3">
      <c r="A8029" t="s">
        <v>29</v>
      </c>
      <c r="B8029">
        <v>10</v>
      </c>
      <c r="C8029">
        <v>41</v>
      </c>
      <c r="D8029" s="2">
        <v>42823</v>
      </c>
      <c r="E8029">
        <v>36</v>
      </c>
      <c r="F8029">
        <v>10.115399999999999</v>
      </c>
      <c r="G8029">
        <v>7.33</v>
      </c>
      <c r="H8029" s="3">
        <v>42823.73</v>
      </c>
    </row>
    <row r="8030" spans="1:8" x14ac:dyDescent="0.3">
      <c r="A8030" t="s">
        <v>162</v>
      </c>
      <c r="B8030">
        <v>10</v>
      </c>
      <c r="C8030">
        <v>1</v>
      </c>
      <c r="D8030" s="2">
        <v>42823</v>
      </c>
      <c r="E8030">
        <v>42</v>
      </c>
      <c r="F8030">
        <v>9.0387000000000004</v>
      </c>
      <c r="G8030">
        <v>7.47</v>
      </c>
      <c r="H8030" s="3">
        <v>42823.75</v>
      </c>
    </row>
    <row r="8031" spans="1:8" x14ac:dyDescent="0.3">
      <c r="A8031" t="s">
        <v>73</v>
      </c>
      <c r="B8031">
        <v>4</v>
      </c>
      <c r="C8031">
        <v>41</v>
      </c>
      <c r="D8031" s="2">
        <v>42823</v>
      </c>
      <c r="E8031">
        <v>28</v>
      </c>
      <c r="F8031">
        <v>9.6120000000000001</v>
      </c>
      <c r="G8031">
        <v>7.12</v>
      </c>
      <c r="H8031" s="3">
        <v>42823.75</v>
      </c>
    </row>
    <row r="8032" spans="1:8" x14ac:dyDescent="0.3">
      <c r="A8032" t="s">
        <v>77</v>
      </c>
      <c r="B8032">
        <v>9</v>
      </c>
      <c r="C8032">
        <v>1</v>
      </c>
      <c r="D8032" s="2">
        <v>42823</v>
      </c>
      <c r="E8032">
        <v>30</v>
      </c>
      <c r="F8032">
        <v>5.9867000000000008</v>
      </c>
      <c r="G8032">
        <v>4.57</v>
      </c>
      <c r="H8032" s="3">
        <v>42823.76</v>
      </c>
    </row>
    <row r="8033" spans="1:8" x14ac:dyDescent="0.3">
      <c r="A8033" t="s">
        <v>12</v>
      </c>
      <c r="B8033">
        <v>3</v>
      </c>
      <c r="C8033">
        <v>1</v>
      </c>
      <c r="D8033" s="2">
        <v>42823</v>
      </c>
      <c r="E8033">
        <v>28</v>
      </c>
      <c r="F8033">
        <v>109.7184</v>
      </c>
      <c r="G8033">
        <v>83.12</v>
      </c>
      <c r="H8033" s="3">
        <v>42823.78</v>
      </c>
    </row>
    <row r="8034" spans="1:8" x14ac:dyDescent="0.3">
      <c r="A8034" t="s">
        <v>174</v>
      </c>
      <c r="B8034">
        <v>2</v>
      </c>
      <c r="C8034">
        <v>1</v>
      </c>
      <c r="D8034" s="2">
        <v>42823</v>
      </c>
      <c r="E8034">
        <v>1</v>
      </c>
      <c r="F8034">
        <v>33.223399999999998</v>
      </c>
      <c r="G8034">
        <v>24.98</v>
      </c>
      <c r="H8034" s="3">
        <v>42823.78</v>
      </c>
    </row>
    <row r="8035" spans="1:8" x14ac:dyDescent="0.3">
      <c r="A8035" t="s">
        <v>94</v>
      </c>
      <c r="B8035">
        <v>1</v>
      </c>
      <c r="C8035">
        <v>41</v>
      </c>
      <c r="D8035" s="2">
        <v>42823</v>
      </c>
      <c r="E8035">
        <v>2</v>
      </c>
      <c r="F8035">
        <v>74.688000000000002</v>
      </c>
      <c r="G8035">
        <v>58.35</v>
      </c>
      <c r="H8035" s="3">
        <v>42823.79</v>
      </c>
    </row>
    <row r="8036" spans="1:8" x14ac:dyDescent="0.3">
      <c r="A8036" t="s">
        <v>74</v>
      </c>
      <c r="B8036">
        <v>1</v>
      </c>
      <c r="C8036">
        <v>2</v>
      </c>
      <c r="D8036" s="2">
        <v>42823</v>
      </c>
      <c r="E8036">
        <v>5</v>
      </c>
      <c r="F8036">
        <v>30.658599999999996</v>
      </c>
      <c r="G8036">
        <v>25.13</v>
      </c>
      <c r="H8036" s="3">
        <v>42823.79</v>
      </c>
    </row>
    <row r="8037" spans="1:8" x14ac:dyDescent="0.3">
      <c r="A8037" t="s">
        <v>12</v>
      </c>
      <c r="B8037">
        <v>5</v>
      </c>
      <c r="C8037">
        <v>45</v>
      </c>
      <c r="D8037" s="2">
        <v>42823</v>
      </c>
      <c r="E8037">
        <v>23</v>
      </c>
      <c r="F8037">
        <v>102.2376</v>
      </c>
      <c r="G8037">
        <v>83.12</v>
      </c>
      <c r="H8037" s="3">
        <v>42823.8</v>
      </c>
    </row>
    <row r="8038" spans="1:8" x14ac:dyDescent="0.3">
      <c r="A8038" t="s">
        <v>11</v>
      </c>
      <c r="B8038">
        <v>2</v>
      </c>
      <c r="C8038">
        <v>1</v>
      </c>
      <c r="D8038" s="2">
        <v>42823</v>
      </c>
      <c r="E8038">
        <v>50</v>
      </c>
      <c r="F8038">
        <v>43.5336</v>
      </c>
      <c r="G8038">
        <v>32.979999999999997</v>
      </c>
      <c r="H8038" s="3">
        <v>42823.8</v>
      </c>
    </row>
    <row r="8039" spans="1:8" x14ac:dyDescent="0.3">
      <c r="A8039" t="s">
        <v>160</v>
      </c>
      <c r="B8039">
        <v>1</v>
      </c>
      <c r="C8039">
        <v>1</v>
      </c>
      <c r="D8039" s="2">
        <v>42823</v>
      </c>
      <c r="E8039">
        <v>25</v>
      </c>
      <c r="F8039">
        <v>8.7552000000000003</v>
      </c>
      <c r="G8039">
        <v>6.84</v>
      </c>
      <c r="H8039" s="3">
        <v>42823.8</v>
      </c>
    </row>
    <row r="8040" spans="1:8" x14ac:dyDescent="0.3">
      <c r="A8040" t="s">
        <v>74</v>
      </c>
      <c r="B8040">
        <v>3</v>
      </c>
      <c r="C8040">
        <v>2</v>
      </c>
      <c r="D8040" s="2">
        <v>42823</v>
      </c>
      <c r="E8040">
        <v>2</v>
      </c>
      <c r="F8040">
        <v>35.181999999999995</v>
      </c>
      <c r="G8040">
        <v>25.13</v>
      </c>
      <c r="H8040" s="3">
        <v>42823.81</v>
      </c>
    </row>
    <row r="8041" spans="1:8" x14ac:dyDescent="0.3">
      <c r="A8041" t="s">
        <v>12</v>
      </c>
      <c r="B8041">
        <v>10</v>
      </c>
      <c r="C8041">
        <v>41</v>
      </c>
      <c r="D8041" s="2">
        <v>42823</v>
      </c>
      <c r="E8041">
        <v>30</v>
      </c>
      <c r="F8041">
        <v>112.212</v>
      </c>
      <c r="G8041">
        <v>83.12</v>
      </c>
      <c r="H8041" s="3">
        <v>42823.82</v>
      </c>
    </row>
    <row r="8042" spans="1:8" x14ac:dyDescent="0.3">
      <c r="A8042" t="s">
        <v>20</v>
      </c>
      <c r="B8042">
        <v>15</v>
      </c>
      <c r="C8042">
        <v>44</v>
      </c>
      <c r="D8042" s="2">
        <v>42823</v>
      </c>
      <c r="E8042">
        <v>14</v>
      </c>
      <c r="F8042">
        <v>210.68529999999998</v>
      </c>
      <c r="G8042">
        <v>158.41</v>
      </c>
      <c r="H8042" s="3">
        <v>42823.82</v>
      </c>
    </row>
    <row r="8043" spans="1:8" x14ac:dyDescent="0.3">
      <c r="A8043" t="s">
        <v>12</v>
      </c>
      <c r="B8043">
        <v>1</v>
      </c>
      <c r="C8043">
        <v>1</v>
      </c>
      <c r="D8043" s="2">
        <v>42823</v>
      </c>
      <c r="E8043">
        <v>32</v>
      </c>
      <c r="F8043">
        <v>108.88720000000001</v>
      </c>
      <c r="G8043">
        <v>83.12</v>
      </c>
      <c r="H8043" s="3">
        <v>42823.839999999997</v>
      </c>
    </row>
    <row r="8044" spans="1:8" x14ac:dyDescent="0.3">
      <c r="A8044" t="s">
        <v>77</v>
      </c>
      <c r="B8044">
        <v>1</v>
      </c>
      <c r="C8044">
        <v>1</v>
      </c>
      <c r="D8044" s="2">
        <v>42823</v>
      </c>
      <c r="E8044">
        <v>45</v>
      </c>
      <c r="F8044">
        <v>6.3066000000000004</v>
      </c>
      <c r="G8044">
        <v>4.57</v>
      </c>
      <c r="H8044" s="3">
        <v>42823.85</v>
      </c>
    </row>
    <row r="8045" spans="1:8" x14ac:dyDescent="0.3">
      <c r="A8045" t="s">
        <v>57</v>
      </c>
      <c r="B8045">
        <v>1</v>
      </c>
      <c r="C8045">
        <v>1</v>
      </c>
      <c r="D8045" s="2">
        <v>42823</v>
      </c>
      <c r="E8045">
        <v>50</v>
      </c>
      <c r="F8045">
        <v>37.115000000000002</v>
      </c>
      <c r="G8045">
        <v>28.55</v>
      </c>
      <c r="H8045" s="3">
        <v>42823.91</v>
      </c>
    </row>
    <row r="8046" spans="1:8" x14ac:dyDescent="0.3">
      <c r="A8046" t="s">
        <v>5</v>
      </c>
      <c r="B8046">
        <v>1</v>
      </c>
      <c r="C8046">
        <v>41</v>
      </c>
      <c r="D8046" s="2">
        <v>42823</v>
      </c>
      <c r="E8046">
        <v>39</v>
      </c>
      <c r="F8046">
        <v>31.93</v>
      </c>
      <c r="G8046">
        <v>25.75</v>
      </c>
      <c r="H8046" s="3">
        <v>42823.93</v>
      </c>
    </row>
    <row r="8047" spans="1:8" x14ac:dyDescent="0.3">
      <c r="A8047" t="s">
        <v>31</v>
      </c>
      <c r="B8047">
        <v>3</v>
      </c>
      <c r="C8047">
        <v>44</v>
      </c>
      <c r="D8047" s="2">
        <v>42823</v>
      </c>
      <c r="E8047">
        <v>41</v>
      </c>
      <c r="F8047">
        <v>1.3625</v>
      </c>
      <c r="G8047">
        <v>1.0900000000000001</v>
      </c>
      <c r="H8047" s="3">
        <v>42823.93</v>
      </c>
    </row>
    <row r="8048" spans="1:8" x14ac:dyDescent="0.3">
      <c r="A8048" t="s">
        <v>110</v>
      </c>
      <c r="B8048">
        <v>5</v>
      </c>
      <c r="C8048">
        <v>44</v>
      </c>
      <c r="D8048" s="2">
        <v>42823</v>
      </c>
      <c r="E8048">
        <v>13</v>
      </c>
      <c r="F8048">
        <v>85.488299999999995</v>
      </c>
      <c r="G8048">
        <v>66.27</v>
      </c>
      <c r="H8048" s="3">
        <v>42823.94</v>
      </c>
    </row>
    <row r="8049" spans="1:8" x14ac:dyDescent="0.3">
      <c r="A8049" t="s">
        <v>89</v>
      </c>
      <c r="B8049">
        <v>2</v>
      </c>
      <c r="C8049">
        <v>2</v>
      </c>
      <c r="D8049" s="2">
        <v>42823</v>
      </c>
      <c r="E8049">
        <v>34</v>
      </c>
      <c r="F8049">
        <v>42.0625</v>
      </c>
      <c r="G8049">
        <v>33.65</v>
      </c>
      <c r="H8049" s="3">
        <v>42823.95</v>
      </c>
    </row>
    <row r="8050" spans="1:8" x14ac:dyDescent="0.3">
      <c r="A8050" t="s">
        <v>12</v>
      </c>
      <c r="B8050">
        <v>15</v>
      </c>
      <c r="C8050">
        <v>3</v>
      </c>
      <c r="D8050" s="2">
        <v>42823</v>
      </c>
      <c r="E8050">
        <v>27</v>
      </c>
      <c r="F8050">
        <v>107.22480000000002</v>
      </c>
      <c r="G8050">
        <v>83.12</v>
      </c>
      <c r="H8050" s="3">
        <v>42823.96</v>
      </c>
    </row>
    <row r="8051" spans="1:8" x14ac:dyDescent="0.3">
      <c r="A8051" t="s">
        <v>29</v>
      </c>
      <c r="B8051">
        <v>1</v>
      </c>
      <c r="C8051">
        <v>44</v>
      </c>
      <c r="D8051" s="2">
        <v>42823</v>
      </c>
      <c r="E8051">
        <v>45</v>
      </c>
      <c r="F8051">
        <v>9.309099999999999</v>
      </c>
      <c r="G8051">
        <v>7.33</v>
      </c>
      <c r="H8051" s="3">
        <v>42823.96</v>
      </c>
    </row>
    <row r="8052" spans="1:8" x14ac:dyDescent="0.3">
      <c r="A8052" t="s">
        <v>22</v>
      </c>
      <c r="B8052">
        <v>1</v>
      </c>
      <c r="C8052">
        <v>41</v>
      </c>
      <c r="D8052" s="2">
        <v>42823</v>
      </c>
      <c r="E8052">
        <v>36</v>
      </c>
      <c r="F8052">
        <v>91.14</v>
      </c>
      <c r="G8052">
        <v>73.5</v>
      </c>
      <c r="H8052" s="3">
        <v>42823.96</v>
      </c>
    </row>
    <row r="8053" spans="1:8" x14ac:dyDescent="0.3">
      <c r="A8053" t="s">
        <v>5</v>
      </c>
      <c r="B8053">
        <v>2</v>
      </c>
      <c r="C8053">
        <v>41</v>
      </c>
      <c r="D8053" s="2">
        <v>42823</v>
      </c>
      <c r="E8053">
        <v>25</v>
      </c>
      <c r="F8053">
        <v>31.672499999999999</v>
      </c>
      <c r="G8053">
        <v>25.75</v>
      </c>
      <c r="H8053" s="3">
        <v>42823.97</v>
      </c>
    </row>
    <row r="8054" spans="1:8" x14ac:dyDescent="0.3">
      <c r="A8054" t="s">
        <v>17</v>
      </c>
      <c r="B8054">
        <v>7</v>
      </c>
      <c r="C8054">
        <v>45</v>
      </c>
      <c r="D8054" s="2">
        <v>42823</v>
      </c>
      <c r="E8054">
        <v>31</v>
      </c>
      <c r="F8054">
        <v>9.6923999999999992</v>
      </c>
      <c r="G8054">
        <v>7.88</v>
      </c>
      <c r="H8054" s="3">
        <v>42823.97</v>
      </c>
    </row>
    <row r="8055" spans="1:8" x14ac:dyDescent="0.3">
      <c r="A8055" t="s">
        <v>122</v>
      </c>
      <c r="B8055">
        <v>15</v>
      </c>
      <c r="C8055">
        <v>1</v>
      </c>
      <c r="D8055" s="2">
        <v>42824</v>
      </c>
      <c r="E8055">
        <v>13</v>
      </c>
      <c r="F8055">
        <v>340.90799999999996</v>
      </c>
      <c r="G8055">
        <v>284.08999999999997</v>
      </c>
      <c r="H8055" s="3">
        <v>42824</v>
      </c>
    </row>
    <row r="8056" spans="1:8" x14ac:dyDescent="0.3">
      <c r="A8056" t="s">
        <v>20</v>
      </c>
      <c r="B8056">
        <v>9</v>
      </c>
      <c r="C8056">
        <v>41</v>
      </c>
      <c r="D8056" s="2">
        <v>42823</v>
      </c>
      <c r="E8056">
        <v>42</v>
      </c>
      <c r="F8056">
        <v>218.60579999999999</v>
      </c>
      <c r="G8056">
        <v>158.41</v>
      </c>
      <c r="H8056" s="3">
        <v>42824</v>
      </c>
    </row>
    <row r="8057" spans="1:8" x14ac:dyDescent="0.3">
      <c r="A8057" t="s">
        <v>52</v>
      </c>
      <c r="B8057">
        <v>1</v>
      </c>
      <c r="C8057">
        <v>1</v>
      </c>
      <c r="D8057" s="2">
        <v>42824</v>
      </c>
      <c r="E8057">
        <v>5</v>
      </c>
      <c r="F8057">
        <v>20.195999999999998</v>
      </c>
      <c r="G8057">
        <v>16.829999999999998</v>
      </c>
      <c r="H8057" s="3">
        <v>42824.03</v>
      </c>
    </row>
    <row r="8058" spans="1:8" x14ac:dyDescent="0.3">
      <c r="A8058" t="s">
        <v>147</v>
      </c>
      <c r="B8058">
        <v>4</v>
      </c>
      <c r="C8058">
        <v>45</v>
      </c>
      <c r="D8058" s="2">
        <v>42824</v>
      </c>
      <c r="E8058">
        <v>47</v>
      </c>
      <c r="F8058">
        <v>20.421600000000002</v>
      </c>
      <c r="G8058">
        <v>15.24</v>
      </c>
      <c r="H8058" s="3">
        <v>42824.03</v>
      </c>
    </row>
    <row r="8059" spans="1:8" x14ac:dyDescent="0.3">
      <c r="A8059" t="s">
        <v>119</v>
      </c>
      <c r="B8059">
        <v>5</v>
      </c>
      <c r="C8059">
        <v>2</v>
      </c>
      <c r="D8059" s="2">
        <v>42824</v>
      </c>
      <c r="E8059">
        <v>13</v>
      </c>
      <c r="F8059">
        <v>19.6875</v>
      </c>
      <c r="G8059">
        <v>15.75</v>
      </c>
      <c r="H8059" s="3">
        <v>42824.05</v>
      </c>
    </row>
    <row r="8060" spans="1:8" x14ac:dyDescent="0.3">
      <c r="A8060" t="s">
        <v>44</v>
      </c>
      <c r="B8060">
        <v>1</v>
      </c>
      <c r="C8060">
        <v>1</v>
      </c>
      <c r="D8060" s="2">
        <v>42824</v>
      </c>
      <c r="E8060">
        <v>6</v>
      </c>
      <c r="F8060">
        <v>31.614000000000001</v>
      </c>
      <c r="G8060">
        <v>23.95</v>
      </c>
      <c r="H8060" s="3">
        <v>42824.05</v>
      </c>
    </row>
    <row r="8061" spans="1:8" x14ac:dyDescent="0.3">
      <c r="A8061" t="s">
        <v>64</v>
      </c>
      <c r="B8061">
        <v>1</v>
      </c>
      <c r="C8061">
        <v>1</v>
      </c>
      <c r="D8061" s="2">
        <v>42824</v>
      </c>
      <c r="E8061">
        <v>18</v>
      </c>
      <c r="F8061">
        <v>287.98800000000006</v>
      </c>
      <c r="G8061">
        <v>239.99</v>
      </c>
      <c r="H8061" s="3">
        <v>42824.06</v>
      </c>
    </row>
    <row r="8062" spans="1:8" x14ac:dyDescent="0.3">
      <c r="A8062" t="s">
        <v>13</v>
      </c>
      <c r="B8062">
        <v>11</v>
      </c>
      <c r="C8062">
        <v>1</v>
      </c>
      <c r="D8062" s="2">
        <v>42824</v>
      </c>
      <c r="E8062">
        <v>44</v>
      </c>
      <c r="F8062">
        <v>145.7534</v>
      </c>
      <c r="G8062">
        <v>119.47</v>
      </c>
      <c r="H8062" s="3">
        <v>42824.07</v>
      </c>
    </row>
    <row r="8063" spans="1:8" x14ac:dyDescent="0.3">
      <c r="A8063" t="s">
        <v>149</v>
      </c>
      <c r="B8063">
        <v>1</v>
      </c>
      <c r="C8063">
        <v>1</v>
      </c>
      <c r="D8063" s="2">
        <v>42824</v>
      </c>
      <c r="E8063">
        <v>50</v>
      </c>
      <c r="F8063">
        <v>114.01739999999999</v>
      </c>
      <c r="G8063">
        <v>90.49</v>
      </c>
      <c r="H8063" s="3">
        <v>42824.09</v>
      </c>
    </row>
    <row r="8064" spans="1:8" x14ac:dyDescent="0.3">
      <c r="A8064" t="s">
        <v>142</v>
      </c>
      <c r="B8064">
        <v>10</v>
      </c>
      <c r="C8064">
        <v>41</v>
      </c>
      <c r="D8064" s="2">
        <v>42824</v>
      </c>
      <c r="E8064">
        <v>9</v>
      </c>
      <c r="F8064">
        <v>60.896500000000003</v>
      </c>
      <c r="G8064">
        <v>47.95</v>
      </c>
      <c r="H8064" s="3">
        <v>42824.09</v>
      </c>
    </row>
    <row r="8065" spans="1:8" x14ac:dyDescent="0.3">
      <c r="A8065" t="s">
        <v>52</v>
      </c>
      <c r="B8065">
        <v>8</v>
      </c>
      <c r="C8065">
        <v>1</v>
      </c>
      <c r="D8065" s="2">
        <v>42824</v>
      </c>
      <c r="E8065">
        <v>43</v>
      </c>
      <c r="F8065">
        <v>20.195999999999998</v>
      </c>
      <c r="G8065">
        <v>16.829999999999998</v>
      </c>
      <c r="H8065" s="3">
        <v>42824.09</v>
      </c>
    </row>
    <row r="8066" spans="1:8" x14ac:dyDescent="0.3">
      <c r="A8066" t="s">
        <v>26</v>
      </c>
      <c r="B8066">
        <v>10</v>
      </c>
      <c r="C8066">
        <v>41</v>
      </c>
      <c r="D8066" s="2">
        <v>42824</v>
      </c>
      <c r="E8066">
        <v>26</v>
      </c>
      <c r="F8066">
        <v>5.4625000000000004</v>
      </c>
      <c r="G8066">
        <v>4.37</v>
      </c>
      <c r="H8066" s="3">
        <v>42824.11</v>
      </c>
    </row>
    <row r="8067" spans="1:8" x14ac:dyDescent="0.3">
      <c r="A8067" t="s">
        <v>12</v>
      </c>
      <c r="B8067">
        <v>10</v>
      </c>
      <c r="C8067">
        <v>1</v>
      </c>
      <c r="D8067" s="2">
        <v>42824</v>
      </c>
      <c r="E8067">
        <v>40</v>
      </c>
      <c r="F8067">
        <v>113.87440000000001</v>
      </c>
      <c r="G8067">
        <v>83.12</v>
      </c>
      <c r="H8067" s="3">
        <v>42824.12</v>
      </c>
    </row>
    <row r="8068" spans="1:8" x14ac:dyDescent="0.3">
      <c r="A8068" t="s">
        <v>197</v>
      </c>
      <c r="B8068">
        <v>3</v>
      </c>
      <c r="C8068">
        <v>1</v>
      </c>
      <c r="D8068" s="2">
        <v>42824</v>
      </c>
      <c r="E8068">
        <v>35</v>
      </c>
      <c r="F8068">
        <v>105.58799999999999</v>
      </c>
      <c r="G8068">
        <v>87.99</v>
      </c>
      <c r="H8068" s="3">
        <v>42824.160000000003</v>
      </c>
    </row>
    <row r="8069" spans="1:8" x14ac:dyDescent="0.3">
      <c r="A8069" t="s">
        <v>11</v>
      </c>
      <c r="B8069">
        <v>8</v>
      </c>
      <c r="C8069">
        <v>1</v>
      </c>
      <c r="D8069" s="2">
        <v>42824</v>
      </c>
      <c r="E8069">
        <v>33</v>
      </c>
      <c r="F8069">
        <v>46.171999999999997</v>
      </c>
      <c r="G8069">
        <v>32.979999999999997</v>
      </c>
      <c r="H8069" s="3">
        <v>42824.18</v>
      </c>
    </row>
    <row r="8070" spans="1:8" x14ac:dyDescent="0.3">
      <c r="A8070" t="s">
        <v>162</v>
      </c>
      <c r="B8070">
        <v>1</v>
      </c>
      <c r="C8070">
        <v>3</v>
      </c>
      <c r="D8070" s="2">
        <v>42824</v>
      </c>
      <c r="E8070">
        <v>29</v>
      </c>
      <c r="F8070">
        <v>9.1880999999999986</v>
      </c>
      <c r="G8070">
        <v>7.47</v>
      </c>
      <c r="H8070" s="3">
        <v>42824.19</v>
      </c>
    </row>
    <row r="8071" spans="1:8" x14ac:dyDescent="0.3">
      <c r="A8071" t="s">
        <v>17</v>
      </c>
      <c r="B8071">
        <v>2</v>
      </c>
      <c r="C8071">
        <v>44</v>
      </c>
      <c r="D8071" s="2">
        <v>42824</v>
      </c>
      <c r="E8071">
        <v>42</v>
      </c>
      <c r="F8071">
        <v>10.322799999999999</v>
      </c>
      <c r="G8071">
        <v>7.88</v>
      </c>
      <c r="H8071" s="3">
        <v>42824.21</v>
      </c>
    </row>
    <row r="8072" spans="1:8" x14ac:dyDescent="0.3">
      <c r="A8072" t="s">
        <v>23</v>
      </c>
      <c r="B8072">
        <v>1</v>
      </c>
      <c r="C8072">
        <v>1</v>
      </c>
      <c r="D8072" s="2">
        <v>42824</v>
      </c>
      <c r="E8072">
        <v>41</v>
      </c>
      <c r="F8072">
        <v>4.83</v>
      </c>
      <c r="G8072">
        <v>3.45</v>
      </c>
      <c r="H8072" s="3">
        <v>42824.22</v>
      </c>
    </row>
    <row r="8073" spans="1:8" x14ac:dyDescent="0.3">
      <c r="A8073" t="s">
        <v>11</v>
      </c>
      <c r="B8073">
        <v>10</v>
      </c>
      <c r="C8073">
        <v>41</v>
      </c>
      <c r="D8073" s="2">
        <v>42824</v>
      </c>
      <c r="E8073">
        <v>50</v>
      </c>
      <c r="F8073">
        <v>42.214399999999998</v>
      </c>
      <c r="G8073">
        <v>32.979999999999997</v>
      </c>
      <c r="H8073" s="3">
        <v>42824.22</v>
      </c>
    </row>
    <row r="8074" spans="1:8" x14ac:dyDescent="0.3">
      <c r="A8074" t="s">
        <v>22</v>
      </c>
      <c r="B8074">
        <v>10</v>
      </c>
      <c r="C8074">
        <v>1</v>
      </c>
      <c r="D8074" s="2">
        <v>42824</v>
      </c>
      <c r="E8074">
        <v>49</v>
      </c>
      <c r="F8074">
        <v>89.67</v>
      </c>
      <c r="G8074">
        <v>73.5</v>
      </c>
      <c r="H8074" s="3">
        <v>42824.23</v>
      </c>
    </row>
    <row r="8075" spans="1:8" x14ac:dyDescent="0.3">
      <c r="A8075" t="s">
        <v>43</v>
      </c>
      <c r="B8075">
        <v>10</v>
      </c>
      <c r="C8075">
        <v>2</v>
      </c>
      <c r="D8075" s="2">
        <v>42824</v>
      </c>
      <c r="E8075">
        <v>33</v>
      </c>
      <c r="F8075">
        <v>85.288000000000011</v>
      </c>
      <c r="G8075">
        <v>60.92</v>
      </c>
      <c r="H8075" s="3">
        <v>42824.27</v>
      </c>
    </row>
    <row r="8076" spans="1:8" x14ac:dyDescent="0.3">
      <c r="A8076" t="s">
        <v>17</v>
      </c>
      <c r="B8076">
        <v>7</v>
      </c>
      <c r="C8076">
        <v>1</v>
      </c>
      <c r="D8076" s="2">
        <v>42824</v>
      </c>
      <c r="E8076">
        <v>47</v>
      </c>
      <c r="F8076">
        <v>10.244000000000002</v>
      </c>
      <c r="G8076">
        <v>7.88</v>
      </c>
      <c r="H8076" s="3">
        <v>42824.27</v>
      </c>
    </row>
    <row r="8077" spans="1:8" x14ac:dyDescent="0.3">
      <c r="A8077" t="s">
        <v>168</v>
      </c>
      <c r="B8077">
        <v>3</v>
      </c>
      <c r="C8077">
        <v>41</v>
      </c>
      <c r="D8077" s="2">
        <v>42824</v>
      </c>
      <c r="E8077">
        <v>13</v>
      </c>
      <c r="F8077">
        <v>39.011800000000001</v>
      </c>
      <c r="G8077">
        <v>29.78</v>
      </c>
      <c r="H8077" s="3">
        <v>42824.27</v>
      </c>
    </row>
    <row r="8078" spans="1:8" x14ac:dyDescent="0.3">
      <c r="A8078" t="s">
        <v>25</v>
      </c>
      <c r="B8078">
        <v>3</v>
      </c>
      <c r="C8078">
        <v>1</v>
      </c>
      <c r="D8078" s="2">
        <v>42824</v>
      </c>
      <c r="E8078">
        <v>37</v>
      </c>
      <c r="F8078">
        <v>20.787500000000001</v>
      </c>
      <c r="G8078">
        <v>16.63</v>
      </c>
      <c r="H8078" s="3">
        <v>42824.28</v>
      </c>
    </row>
    <row r="8079" spans="1:8" x14ac:dyDescent="0.3">
      <c r="A8079" t="s">
        <v>17</v>
      </c>
      <c r="B8079">
        <v>14</v>
      </c>
      <c r="C8079">
        <v>1</v>
      </c>
      <c r="D8079" s="2">
        <v>42824</v>
      </c>
      <c r="E8079">
        <v>9</v>
      </c>
      <c r="F8079">
        <v>11.032</v>
      </c>
      <c r="G8079">
        <v>7.88</v>
      </c>
      <c r="H8079" s="3">
        <v>42824.31</v>
      </c>
    </row>
    <row r="8080" spans="1:8" x14ac:dyDescent="0.3">
      <c r="A8080" t="s">
        <v>117</v>
      </c>
      <c r="B8080">
        <v>2</v>
      </c>
      <c r="C8080">
        <v>44</v>
      </c>
      <c r="D8080" s="2">
        <v>42824</v>
      </c>
      <c r="E8080">
        <v>2</v>
      </c>
      <c r="F8080">
        <v>11.544</v>
      </c>
      <c r="G8080">
        <v>8.8800000000000008</v>
      </c>
      <c r="H8080" s="3">
        <v>42824.33</v>
      </c>
    </row>
    <row r="8081" spans="1:8" x14ac:dyDescent="0.3">
      <c r="A8081" t="s">
        <v>9</v>
      </c>
      <c r="B8081">
        <v>1</v>
      </c>
      <c r="C8081">
        <v>41</v>
      </c>
      <c r="D8081" s="2">
        <v>42824</v>
      </c>
      <c r="E8081">
        <v>25</v>
      </c>
      <c r="F8081">
        <v>80.918700000000001</v>
      </c>
      <c r="G8081">
        <v>61.77</v>
      </c>
      <c r="H8081" s="3">
        <v>42824.35</v>
      </c>
    </row>
    <row r="8082" spans="1:8" x14ac:dyDescent="0.3">
      <c r="A8082" t="s">
        <v>12</v>
      </c>
      <c r="B8082">
        <v>3</v>
      </c>
      <c r="C8082">
        <v>3</v>
      </c>
      <c r="D8082" s="2">
        <v>42824</v>
      </c>
      <c r="E8082">
        <v>6</v>
      </c>
      <c r="F8082">
        <v>112.212</v>
      </c>
      <c r="G8082">
        <v>83.12</v>
      </c>
      <c r="H8082" s="3">
        <v>42824.35</v>
      </c>
    </row>
    <row r="8083" spans="1:8" x14ac:dyDescent="0.3">
      <c r="A8083" t="s">
        <v>29</v>
      </c>
      <c r="B8083">
        <v>14</v>
      </c>
      <c r="C8083">
        <v>44</v>
      </c>
      <c r="D8083" s="2">
        <v>42824</v>
      </c>
      <c r="E8083">
        <v>32</v>
      </c>
      <c r="F8083">
        <v>9.0891999999999999</v>
      </c>
      <c r="G8083">
        <v>7.33</v>
      </c>
      <c r="H8083" s="3">
        <v>42824.37</v>
      </c>
    </row>
    <row r="8084" spans="1:8" x14ac:dyDescent="0.3">
      <c r="A8084" t="s">
        <v>118</v>
      </c>
      <c r="B8084">
        <v>1</v>
      </c>
      <c r="C8084">
        <v>42</v>
      </c>
      <c r="D8084" s="2">
        <v>42824</v>
      </c>
      <c r="E8084">
        <v>28</v>
      </c>
      <c r="F8084">
        <v>4.6710000000000003</v>
      </c>
      <c r="G8084">
        <v>3.46</v>
      </c>
      <c r="H8084" s="3">
        <v>42824.37</v>
      </c>
    </row>
    <row r="8085" spans="1:8" x14ac:dyDescent="0.3">
      <c r="A8085" t="s">
        <v>119</v>
      </c>
      <c r="B8085">
        <v>1</v>
      </c>
      <c r="C8085">
        <v>1</v>
      </c>
      <c r="D8085" s="2">
        <v>42824</v>
      </c>
      <c r="E8085">
        <v>7</v>
      </c>
      <c r="F8085">
        <v>19.215</v>
      </c>
      <c r="G8085">
        <v>15.75</v>
      </c>
      <c r="H8085" s="3">
        <v>42824.38</v>
      </c>
    </row>
    <row r="8086" spans="1:8" x14ac:dyDescent="0.3">
      <c r="A8086" t="s">
        <v>84</v>
      </c>
      <c r="B8086">
        <v>1</v>
      </c>
      <c r="C8086">
        <v>42</v>
      </c>
      <c r="D8086" s="2">
        <v>42824</v>
      </c>
      <c r="E8086">
        <v>11</v>
      </c>
      <c r="F8086">
        <v>10.374000000000001</v>
      </c>
      <c r="G8086">
        <v>7.98</v>
      </c>
      <c r="H8086" s="3">
        <v>42824.41</v>
      </c>
    </row>
    <row r="8087" spans="1:8" x14ac:dyDescent="0.3">
      <c r="A8087" t="s">
        <v>70</v>
      </c>
      <c r="B8087">
        <v>1</v>
      </c>
      <c r="C8087">
        <v>41</v>
      </c>
      <c r="D8087" s="2">
        <v>42824</v>
      </c>
      <c r="E8087">
        <v>10</v>
      </c>
      <c r="F8087">
        <v>99.554000000000002</v>
      </c>
      <c r="G8087">
        <v>76.58</v>
      </c>
      <c r="H8087" s="3">
        <v>42824.42</v>
      </c>
    </row>
    <row r="8088" spans="1:8" x14ac:dyDescent="0.3">
      <c r="A8088" t="s">
        <v>52</v>
      </c>
      <c r="B8088">
        <v>10</v>
      </c>
      <c r="C8088">
        <v>1</v>
      </c>
      <c r="D8088" s="2">
        <v>42824</v>
      </c>
      <c r="E8088">
        <v>6</v>
      </c>
      <c r="F8088">
        <v>22.720499999999998</v>
      </c>
      <c r="G8088">
        <v>16.829999999999998</v>
      </c>
      <c r="H8088" s="3">
        <v>42824.44</v>
      </c>
    </row>
    <row r="8089" spans="1:8" x14ac:dyDescent="0.3">
      <c r="A8089" t="s">
        <v>122</v>
      </c>
      <c r="B8089">
        <v>1</v>
      </c>
      <c r="C8089">
        <v>41</v>
      </c>
      <c r="D8089" s="2">
        <v>42824</v>
      </c>
      <c r="E8089">
        <v>33</v>
      </c>
      <c r="F8089">
        <v>386.36239999999998</v>
      </c>
      <c r="G8089">
        <v>284.08999999999997</v>
      </c>
      <c r="H8089" s="3">
        <v>42824.45</v>
      </c>
    </row>
    <row r="8090" spans="1:8" x14ac:dyDescent="0.3">
      <c r="A8090" t="s">
        <v>102</v>
      </c>
      <c r="B8090">
        <v>1</v>
      </c>
      <c r="C8090">
        <v>45</v>
      </c>
      <c r="D8090" s="2">
        <v>42824</v>
      </c>
      <c r="E8090">
        <v>41</v>
      </c>
      <c r="F8090">
        <v>30.249600000000001</v>
      </c>
      <c r="G8090">
        <v>21.92</v>
      </c>
      <c r="H8090" s="3">
        <v>42824.46</v>
      </c>
    </row>
    <row r="8091" spans="1:8" x14ac:dyDescent="0.3">
      <c r="A8091" t="s">
        <v>53</v>
      </c>
      <c r="B8091">
        <v>10</v>
      </c>
      <c r="C8091">
        <v>3</v>
      </c>
      <c r="D8091" s="2">
        <v>42824</v>
      </c>
      <c r="E8091">
        <v>45</v>
      </c>
      <c r="F8091">
        <v>19.380199999999999</v>
      </c>
      <c r="G8091">
        <v>15.26</v>
      </c>
      <c r="H8091" s="3">
        <v>42824.46</v>
      </c>
    </row>
    <row r="8092" spans="1:8" x14ac:dyDescent="0.3">
      <c r="A8092" t="s">
        <v>148</v>
      </c>
      <c r="B8092">
        <v>11</v>
      </c>
      <c r="C8092">
        <v>43</v>
      </c>
      <c r="D8092" s="2">
        <v>42824</v>
      </c>
      <c r="E8092">
        <v>34</v>
      </c>
      <c r="F8092">
        <v>3.3592</v>
      </c>
      <c r="G8092">
        <v>2.4700000000000002</v>
      </c>
      <c r="H8092" s="3">
        <v>42824.47</v>
      </c>
    </row>
    <row r="8093" spans="1:8" x14ac:dyDescent="0.3">
      <c r="A8093" t="s">
        <v>99</v>
      </c>
      <c r="B8093">
        <v>1</v>
      </c>
      <c r="C8093">
        <v>41</v>
      </c>
      <c r="D8093" s="2">
        <v>42824</v>
      </c>
      <c r="E8093">
        <v>10</v>
      </c>
      <c r="F8093">
        <v>21.706700000000001</v>
      </c>
      <c r="G8093">
        <v>16.57</v>
      </c>
      <c r="H8093" s="3">
        <v>42824.52</v>
      </c>
    </row>
    <row r="8094" spans="1:8" x14ac:dyDescent="0.3">
      <c r="A8094" t="s">
        <v>199</v>
      </c>
      <c r="B8094">
        <v>1</v>
      </c>
      <c r="C8094">
        <v>45</v>
      </c>
      <c r="D8094" s="2">
        <v>42824</v>
      </c>
      <c r="E8094">
        <v>30</v>
      </c>
      <c r="F8094">
        <v>9.2492999999999999</v>
      </c>
      <c r="G8094">
        <v>7.17</v>
      </c>
      <c r="H8094" s="3">
        <v>42824.53</v>
      </c>
    </row>
    <row r="8095" spans="1:8" x14ac:dyDescent="0.3">
      <c r="A8095" t="s">
        <v>68</v>
      </c>
      <c r="B8095">
        <v>15</v>
      </c>
      <c r="C8095">
        <v>1</v>
      </c>
      <c r="D8095" s="2">
        <v>42824</v>
      </c>
      <c r="E8095">
        <v>29</v>
      </c>
      <c r="F8095">
        <v>289.28829999999999</v>
      </c>
      <c r="G8095">
        <v>217.51</v>
      </c>
      <c r="H8095" s="3">
        <v>42824.55</v>
      </c>
    </row>
    <row r="8096" spans="1:8" x14ac:dyDescent="0.3">
      <c r="A8096" t="s">
        <v>17</v>
      </c>
      <c r="B8096">
        <v>1</v>
      </c>
      <c r="C8096">
        <v>41</v>
      </c>
      <c r="D8096" s="2">
        <v>42824</v>
      </c>
      <c r="E8096">
        <v>26</v>
      </c>
      <c r="F8096">
        <v>9.85</v>
      </c>
      <c r="G8096">
        <v>7.88</v>
      </c>
      <c r="H8096" s="3">
        <v>42824.55</v>
      </c>
    </row>
    <row r="8097" spans="1:8" x14ac:dyDescent="0.3">
      <c r="A8097" t="s">
        <v>84</v>
      </c>
      <c r="B8097">
        <v>6</v>
      </c>
      <c r="C8097">
        <v>43</v>
      </c>
      <c r="D8097" s="2">
        <v>42824</v>
      </c>
      <c r="E8097">
        <v>2</v>
      </c>
      <c r="F8097">
        <v>10.8528</v>
      </c>
      <c r="G8097">
        <v>7.98</v>
      </c>
      <c r="H8097" s="3">
        <v>42824.56</v>
      </c>
    </row>
    <row r="8098" spans="1:8" x14ac:dyDescent="0.3">
      <c r="A8098" t="s">
        <v>12</v>
      </c>
      <c r="B8098">
        <v>1</v>
      </c>
      <c r="C8098">
        <v>41</v>
      </c>
      <c r="D8098" s="2">
        <v>42824</v>
      </c>
      <c r="E8098">
        <v>36</v>
      </c>
      <c r="F8098">
        <v>101.40640000000002</v>
      </c>
      <c r="G8098">
        <v>83.12</v>
      </c>
      <c r="H8098" s="3">
        <v>42824.56</v>
      </c>
    </row>
    <row r="8099" spans="1:8" x14ac:dyDescent="0.3">
      <c r="A8099" t="s">
        <v>170</v>
      </c>
      <c r="B8099">
        <v>1</v>
      </c>
      <c r="C8099">
        <v>42</v>
      </c>
      <c r="D8099" s="2">
        <v>42824</v>
      </c>
      <c r="E8099">
        <v>25</v>
      </c>
      <c r="F8099">
        <v>121.45950000000001</v>
      </c>
      <c r="G8099">
        <v>89.97</v>
      </c>
      <c r="H8099" s="3">
        <v>42824.57</v>
      </c>
    </row>
    <row r="8100" spans="1:8" x14ac:dyDescent="0.3">
      <c r="A8100" t="s">
        <v>40</v>
      </c>
      <c r="B8100">
        <v>6</v>
      </c>
      <c r="C8100">
        <v>1</v>
      </c>
      <c r="D8100" s="2">
        <v>42824</v>
      </c>
      <c r="E8100">
        <v>46</v>
      </c>
      <c r="F8100">
        <v>31.179300000000001</v>
      </c>
      <c r="G8100">
        <v>24.17</v>
      </c>
      <c r="H8100" s="3">
        <v>42824.59</v>
      </c>
    </row>
    <row r="8101" spans="1:8" x14ac:dyDescent="0.3">
      <c r="A8101" t="s">
        <v>17</v>
      </c>
      <c r="B8101">
        <v>10</v>
      </c>
      <c r="C8101">
        <v>45</v>
      </c>
      <c r="D8101" s="2">
        <v>42824</v>
      </c>
      <c r="E8101">
        <v>1</v>
      </c>
      <c r="F8101">
        <v>10.874400000000001</v>
      </c>
      <c r="G8101">
        <v>7.88</v>
      </c>
      <c r="H8101" s="3">
        <v>42824.61</v>
      </c>
    </row>
    <row r="8102" spans="1:8" x14ac:dyDescent="0.3">
      <c r="A8102" t="s">
        <v>195</v>
      </c>
      <c r="B8102">
        <v>10</v>
      </c>
      <c r="C8102">
        <v>41</v>
      </c>
      <c r="D8102" s="2">
        <v>42824</v>
      </c>
      <c r="E8102">
        <v>43</v>
      </c>
      <c r="F8102">
        <v>212.26939999999999</v>
      </c>
      <c r="G8102">
        <v>158.41</v>
      </c>
      <c r="H8102" s="3">
        <v>42824.61</v>
      </c>
    </row>
    <row r="8103" spans="1:8" x14ac:dyDescent="0.3">
      <c r="A8103" t="s">
        <v>191</v>
      </c>
      <c r="B8103">
        <v>1</v>
      </c>
      <c r="C8103">
        <v>44</v>
      </c>
      <c r="D8103" s="2">
        <v>42824</v>
      </c>
      <c r="E8103">
        <v>37</v>
      </c>
      <c r="F8103">
        <v>4.5612000000000004</v>
      </c>
      <c r="G8103">
        <v>3.62</v>
      </c>
      <c r="H8103" s="3">
        <v>42824.63</v>
      </c>
    </row>
    <row r="8104" spans="1:8" x14ac:dyDescent="0.3">
      <c r="A8104" t="s">
        <v>74</v>
      </c>
      <c r="B8104">
        <v>4</v>
      </c>
      <c r="C8104">
        <v>1</v>
      </c>
      <c r="D8104" s="2">
        <v>42824</v>
      </c>
      <c r="E8104">
        <v>23</v>
      </c>
      <c r="F8104">
        <v>30.155999999999999</v>
      </c>
      <c r="G8104">
        <v>25.13</v>
      </c>
      <c r="H8104" s="3">
        <v>42824.639999999999</v>
      </c>
    </row>
    <row r="8105" spans="1:8" x14ac:dyDescent="0.3">
      <c r="A8105" t="s">
        <v>29</v>
      </c>
      <c r="B8105">
        <v>2</v>
      </c>
      <c r="C8105">
        <v>44</v>
      </c>
      <c r="D8105" s="2">
        <v>42824</v>
      </c>
      <c r="E8105">
        <v>22</v>
      </c>
      <c r="F8105">
        <v>8.8693000000000008</v>
      </c>
      <c r="G8105">
        <v>7.33</v>
      </c>
      <c r="H8105" s="3">
        <v>42824.69</v>
      </c>
    </row>
    <row r="8106" spans="1:8" x14ac:dyDescent="0.3">
      <c r="A8106" t="s">
        <v>84</v>
      </c>
      <c r="B8106">
        <v>1</v>
      </c>
      <c r="C8106">
        <v>1</v>
      </c>
      <c r="D8106" s="2">
        <v>42824</v>
      </c>
      <c r="E8106">
        <v>32</v>
      </c>
      <c r="F8106">
        <v>10.932600000000001</v>
      </c>
      <c r="G8106">
        <v>7.98</v>
      </c>
      <c r="H8106" s="3">
        <v>42824.7</v>
      </c>
    </row>
    <row r="8107" spans="1:8" x14ac:dyDescent="0.3">
      <c r="A8107" t="s">
        <v>13</v>
      </c>
      <c r="B8107">
        <v>14</v>
      </c>
      <c r="C8107">
        <v>41</v>
      </c>
      <c r="D8107" s="2">
        <v>42824</v>
      </c>
      <c r="E8107">
        <v>43</v>
      </c>
      <c r="F8107">
        <v>167.25799999999998</v>
      </c>
      <c r="G8107">
        <v>119.47</v>
      </c>
      <c r="H8107" s="3">
        <v>42824.72</v>
      </c>
    </row>
    <row r="8108" spans="1:8" x14ac:dyDescent="0.3">
      <c r="A8108" t="s">
        <v>141</v>
      </c>
      <c r="B8108">
        <v>3</v>
      </c>
      <c r="C8108">
        <v>1</v>
      </c>
      <c r="D8108" s="2">
        <v>42824</v>
      </c>
      <c r="E8108">
        <v>15</v>
      </c>
      <c r="F8108">
        <v>105.22529999999999</v>
      </c>
      <c r="G8108">
        <v>81.569999999999993</v>
      </c>
      <c r="H8108" s="3">
        <v>42824.74</v>
      </c>
    </row>
    <row r="8109" spans="1:8" x14ac:dyDescent="0.3">
      <c r="A8109" t="s">
        <v>179</v>
      </c>
      <c r="B8109">
        <v>10</v>
      </c>
      <c r="C8109">
        <v>3</v>
      </c>
      <c r="D8109" s="2">
        <v>42824</v>
      </c>
      <c r="E8109">
        <v>8</v>
      </c>
      <c r="F8109">
        <v>18.376899999999999</v>
      </c>
      <c r="G8109">
        <v>14.47</v>
      </c>
      <c r="H8109" s="3">
        <v>42824.75</v>
      </c>
    </row>
    <row r="8110" spans="1:8" x14ac:dyDescent="0.3">
      <c r="A8110" t="s">
        <v>77</v>
      </c>
      <c r="B8110">
        <v>1</v>
      </c>
      <c r="C8110">
        <v>2</v>
      </c>
      <c r="D8110" s="2">
        <v>42824</v>
      </c>
      <c r="E8110">
        <v>34</v>
      </c>
      <c r="F8110">
        <v>5.7125000000000004</v>
      </c>
      <c r="G8110">
        <v>4.57</v>
      </c>
      <c r="H8110" s="3">
        <v>42824.75</v>
      </c>
    </row>
    <row r="8111" spans="1:8" x14ac:dyDescent="0.3">
      <c r="A8111" t="s">
        <v>132</v>
      </c>
      <c r="B8111">
        <v>3</v>
      </c>
      <c r="C8111">
        <v>1</v>
      </c>
      <c r="D8111" s="2">
        <v>42824</v>
      </c>
      <c r="E8111">
        <v>31</v>
      </c>
      <c r="F8111">
        <v>30.332400000000003</v>
      </c>
      <c r="G8111">
        <v>21.98</v>
      </c>
      <c r="H8111" s="3">
        <v>42824.76</v>
      </c>
    </row>
    <row r="8112" spans="1:8" x14ac:dyDescent="0.3">
      <c r="A8112" t="s">
        <v>94</v>
      </c>
      <c r="B8112">
        <v>1</v>
      </c>
      <c r="C8112">
        <v>1</v>
      </c>
      <c r="D8112" s="2">
        <v>42824</v>
      </c>
      <c r="E8112">
        <v>1</v>
      </c>
      <c r="F8112">
        <v>73.521000000000001</v>
      </c>
      <c r="G8112">
        <v>58.35</v>
      </c>
      <c r="H8112" s="3">
        <v>42824.81</v>
      </c>
    </row>
    <row r="8113" spans="1:8" x14ac:dyDescent="0.3">
      <c r="A8113" t="s">
        <v>165</v>
      </c>
      <c r="B8113">
        <v>15</v>
      </c>
      <c r="C8113">
        <v>42</v>
      </c>
      <c r="D8113" s="2">
        <v>42824</v>
      </c>
      <c r="E8113">
        <v>29</v>
      </c>
      <c r="F8113">
        <v>127.51540000000001</v>
      </c>
      <c r="G8113">
        <v>97.34</v>
      </c>
      <c r="H8113" s="3">
        <v>42824.82</v>
      </c>
    </row>
    <row r="8114" spans="1:8" x14ac:dyDescent="0.3">
      <c r="A8114" t="s">
        <v>90</v>
      </c>
      <c r="B8114">
        <v>4</v>
      </c>
      <c r="C8114">
        <v>1</v>
      </c>
      <c r="D8114" s="2">
        <v>42824</v>
      </c>
      <c r="E8114">
        <v>36</v>
      </c>
      <c r="F8114">
        <v>3.7209999999999996</v>
      </c>
      <c r="G8114">
        <v>3.05</v>
      </c>
      <c r="H8114" s="3">
        <v>42824.83</v>
      </c>
    </row>
    <row r="8115" spans="1:8" x14ac:dyDescent="0.3">
      <c r="A8115" t="s">
        <v>29</v>
      </c>
      <c r="B8115">
        <v>10</v>
      </c>
      <c r="C8115">
        <v>41</v>
      </c>
      <c r="D8115" s="2">
        <v>42824</v>
      </c>
      <c r="E8115">
        <v>31</v>
      </c>
      <c r="F8115">
        <v>9.309099999999999</v>
      </c>
      <c r="G8115">
        <v>7.33</v>
      </c>
      <c r="H8115" s="3">
        <v>42824.83</v>
      </c>
    </row>
    <row r="8116" spans="1:8" x14ac:dyDescent="0.3">
      <c r="A8116" t="s">
        <v>137</v>
      </c>
      <c r="B8116">
        <v>10</v>
      </c>
      <c r="C8116">
        <v>2</v>
      </c>
      <c r="D8116" s="2">
        <v>42824</v>
      </c>
      <c r="E8116">
        <v>39</v>
      </c>
      <c r="F8116">
        <v>9.3024000000000004</v>
      </c>
      <c r="G8116">
        <v>6.84</v>
      </c>
      <c r="H8116" s="3">
        <v>42824.84</v>
      </c>
    </row>
    <row r="8117" spans="1:8" x14ac:dyDescent="0.3">
      <c r="A8117" t="s">
        <v>190</v>
      </c>
      <c r="B8117">
        <v>7</v>
      </c>
      <c r="C8117">
        <v>1</v>
      </c>
      <c r="D8117" s="2">
        <v>42824</v>
      </c>
      <c r="E8117">
        <v>43</v>
      </c>
      <c r="F8117">
        <v>2.0663999999999998</v>
      </c>
      <c r="G8117">
        <v>1.68</v>
      </c>
      <c r="H8117" s="3">
        <v>42824.85</v>
      </c>
    </row>
    <row r="8118" spans="1:8" x14ac:dyDescent="0.3">
      <c r="A8118" t="s">
        <v>53</v>
      </c>
      <c r="B8118">
        <v>11</v>
      </c>
      <c r="C8118">
        <v>3</v>
      </c>
      <c r="D8118" s="2">
        <v>42824</v>
      </c>
      <c r="E8118">
        <v>39</v>
      </c>
      <c r="F8118">
        <v>20.2958</v>
      </c>
      <c r="G8118">
        <v>15.26</v>
      </c>
      <c r="H8118" s="3">
        <v>42824.87</v>
      </c>
    </row>
    <row r="8119" spans="1:8" x14ac:dyDescent="0.3">
      <c r="A8119" t="s">
        <v>88</v>
      </c>
      <c r="B8119">
        <v>15</v>
      </c>
      <c r="C8119">
        <v>42</v>
      </c>
      <c r="D8119" s="2">
        <v>42824</v>
      </c>
      <c r="E8119">
        <v>20</v>
      </c>
      <c r="F8119">
        <v>6.8991999999999996</v>
      </c>
      <c r="G8119">
        <v>5.39</v>
      </c>
      <c r="H8119" s="3">
        <v>42824.87</v>
      </c>
    </row>
    <row r="8120" spans="1:8" x14ac:dyDescent="0.3">
      <c r="A8120" t="s">
        <v>85</v>
      </c>
      <c r="B8120">
        <v>1</v>
      </c>
      <c r="C8120">
        <v>44</v>
      </c>
      <c r="D8120" s="2">
        <v>42824</v>
      </c>
      <c r="E8120">
        <v>48</v>
      </c>
      <c r="F8120">
        <v>86.80410000000002</v>
      </c>
      <c r="G8120">
        <v>67.290000000000006</v>
      </c>
      <c r="H8120" s="3">
        <v>42824.89</v>
      </c>
    </row>
    <row r="8121" spans="1:8" x14ac:dyDescent="0.3">
      <c r="A8121" t="s">
        <v>12</v>
      </c>
      <c r="B8121">
        <v>2</v>
      </c>
      <c r="C8121">
        <v>1</v>
      </c>
      <c r="D8121" s="2">
        <v>42824</v>
      </c>
      <c r="E8121">
        <v>35</v>
      </c>
      <c r="F8121">
        <v>107.22480000000002</v>
      </c>
      <c r="G8121">
        <v>83.12</v>
      </c>
      <c r="H8121" s="3">
        <v>42824.9</v>
      </c>
    </row>
    <row r="8122" spans="1:8" x14ac:dyDescent="0.3">
      <c r="A8122" t="s">
        <v>112</v>
      </c>
      <c r="B8122">
        <v>7</v>
      </c>
      <c r="C8122">
        <v>1</v>
      </c>
      <c r="D8122" s="2">
        <v>42824</v>
      </c>
      <c r="E8122">
        <v>35</v>
      </c>
      <c r="F8122">
        <v>653.92840000000001</v>
      </c>
      <c r="G8122">
        <v>477.32</v>
      </c>
      <c r="H8122" s="3">
        <v>42824.9</v>
      </c>
    </row>
    <row r="8123" spans="1:8" x14ac:dyDescent="0.3">
      <c r="A8123" t="s">
        <v>189</v>
      </c>
      <c r="B8123">
        <v>3</v>
      </c>
      <c r="C8123">
        <v>45</v>
      </c>
      <c r="D8123" s="2">
        <v>42824</v>
      </c>
      <c r="E8123">
        <v>10</v>
      </c>
      <c r="F8123">
        <v>96.755200000000002</v>
      </c>
      <c r="G8123">
        <v>75.59</v>
      </c>
      <c r="H8123" s="3">
        <v>42824.92</v>
      </c>
    </row>
    <row r="8124" spans="1:8" x14ac:dyDescent="0.3">
      <c r="A8124" t="s">
        <v>22</v>
      </c>
      <c r="B8124">
        <v>1</v>
      </c>
      <c r="C8124">
        <v>44</v>
      </c>
      <c r="D8124" s="2">
        <v>42824</v>
      </c>
      <c r="E8124">
        <v>28</v>
      </c>
      <c r="F8124">
        <v>97.02</v>
      </c>
      <c r="G8124">
        <v>73.5</v>
      </c>
      <c r="H8124" s="3">
        <v>42824.92</v>
      </c>
    </row>
    <row r="8125" spans="1:8" x14ac:dyDescent="0.3">
      <c r="A8125" t="s">
        <v>25</v>
      </c>
      <c r="B8125">
        <v>10</v>
      </c>
      <c r="C8125">
        <v>44</v>
      </c>
      <c r="D8125" s="2">
        <v>42824</v>
      </c>
      <c r="E8125">
        <v>41</v>
      </c>
      <c r="F8125">
        <v>20.288599999999999</v>
      </c>
      <c r="G8125">
        <v>16.63</v>
      </c>
      <c r="H8125" s="3">
        <v>42824.92</v>
      </c>
    </row>
    <row r="8126" spans="1:8" x14ac:dyDescent="0.3">
      <c r="A8126" t="s">
        <v>187</v>
      </c>
      <c r="B8126">
        <v>4</v>
      </c>
      <c r="C8126">
        <v>41</v>
      </c>
      <c r="D8126" s="2">
        <v>42824</v>
      </c>
      <c r="E8126">
        <v>48</v>
      </c>
      <c r="F8126">
        <v>10.9</v>
      </c>
      <c r="G8126">
        <v>8.7200000000000006</v>
      </c>
      <c r="H8126" s="3">
        <v>42824.94</v>
      </c>
    </row>
    <row r="8127" spans="1:8" x14ac:dyDescent="0.3">
      <c r="A8127" t="s">
        <v>29</v>
      </c>
      <c r="B8127">
        <v>1</v>
      </c>
      <c r="C8127">
        <v>41</v>
      </c>
      <c r="D8127" s="2">
        <v>42824</v>
      </c>
      <c r="E8127">
        <v>31</v>
      </c>
      <c r="F8127">
        <v>10.115399999999999</v>
      </c>
      <c r="G8127">
        <v>7.33</v>
      </c>
      <c r="H8127" s="3">
        <v>42824.94</v>
      </c>
    </row>
    <row r="8128" spans="1:8" x14ac:dyDescent="0.3">
      <c r="A8128" t="s">
        <v>89</v>
      </c>
      <c r="B8128">
        <v>3</v>
      </c>
      <c r="C8128">
        <v>44</v>
      </c>
      <c r="D8128" s="2">
        <v>42824</v>
      </c>
      <c r="E8128">
        <v>38</v>
      </c>
      <c r="F8128">
        <v>46.100500000000004</v>
      </c>
      <c r="G8128">
        <v>33.65</v>
      </c>
      <c r="H8128" s="3">
        <v>42824.959999999999</v>
      </c>
    </row>
    <row r="8129" spans="1:8" x14ac:dyDescent="0.3">
      <c r="A8129" t="s">
        <v>154</v>
      </c>
      <c r="B8129">
        <v>3</v>
      </c>
      <c r="C8129">
        <v>1</v>
      </c>
      <c r="D8129" s="2">
        <v>42824</v>
      </c>
      <c r="E8129">
        <v>42</v>
      </c>
      <c r="F8129">
        <v>138.86099999999999</v>
      </c>
      <c r="G8129">
        <v>99.9</v>
      </c>
      <c r="H8129" s="3">
        <v>42824.959999999999</v>
      </c>
    </row>
    <row r="8130" spans="1:8" x14ac:dyDescent="0.3">
      <c r="A8130" t="s">
        <v>29</v>
      </c>
      <c r="B8130">
        <v>3</v>
      </c>
      <c r="C8130">
        <v>44</v>
      </c>
      <c r="D8130" s="2">
        <v>42824</v>
      </c>
      <c r="E8130">
        <v>1</v>
      </c>
      <c r="F8130">
        <v>9.9687999999999999</v>
      </c>
      <c r="G8130">
        <v>7.33</v>
      </c>
      <c r="H8130" s="3">
        <v>42824.959999999999</v>
      </c>
    </row>
    <row r="8131" spans="1:8" x14ac:dyDescent="0.3">
      <c r="A8131" t="s">
        <v>128</v>
      </c>
      <c r="B8131">
        <v>1</v>
      </c>
      <c r="C8131">
        <v>41</v>
      </c>
      <c r="D8131" s="2">
        <v>42824</v>
      </c>
      <c r="E8131">
        <v>23</v>
      </c>
      <c r="F8131">
        <v>16.9695</v>
      </c>
      <c r="G8131">
        <v>12.57</v>
      </c>
      <c r="H8131" s="3">
        <v>42824.98</v>
      </c>
    </row>
    <row r="8132" spans="1:8" x14ac:dyDescent="0.3">
      <c r="A8132" t="s">
        <v>16</v>
      </c>
      <c r="B8132">
        <v>1</v>
      </c>
      <c r="C8132">
        <v>41</v>
      </c>
      <c r="D8132" s="2">
        <v>42824</v>
      </c>
      <c r="E8132">
        <v>30</v>
      </c>
      <c r="F8132">
        <v>4.8094000000000001</v>
      </c>
      <c r="G8132">
        <v>3.46</v>
      </c>
      <c r="H8132" s="3">
        <v>42824.98</v>
      </c>
    </row>
    <row r="8133" spans="1:8" x14ac:dyDescent="0.3">
      <c r="A8133" t="s">
        <v>29</v>
      </c>
      <c r="B8133">
        <v>5</v>
      </c>
      <c r="C8133">
        <v>43</v>
      </c>
      <c r="D8133" s="2">
        <v>42824</v>
      </c>
      <c r="E8133">
        <v>9</v>
      </c>
      <c r="F8133">
        <v>9.0159000000000002</v>
      </c>
      <c r="G8133">
        <v>7.33</v>
      </c>
      <c r="H8133" s="3">
        <v>42825</v>
      </c>
    </row>
    <row r="8134" spans="1:8" x14ac:dyDescent="0.3">
      <c r="A8134" t="s">
        <v>49</v>
      </c>
      <c r="B8134">
        <v>2</v>
      </c>
      <c r="C8134">
        <v>41</v>
      </c>
      <c r="D8134" s="2">
        <v>42824</v>
      </c>
      <c r="E8134">
        <v>11</v>
      </c>
      <c r="F8134">
        <v>3.7675000000000001</v>
      </c>
      <c r="G8134">
        <v>2.75</v>
      </c>
      <c r="H8134" s="3">
        <v>42825</v>
      </c>
    </row>
    <row r="8135" spans="1:8" x14ac:dyDescent="0.3">
      <c r="A8135" t="s">
        <v>139</v>
      </c>
      <c r="B8135">
        <v>4</v>
      </c>
      <c r="C8135">
        <v>41</v>
      </c>
      <c r="D8135" s="2">
        <v>42825</v>
      </c>
      <c r="E8135">
        <v>25</v>
      </c>
      <c r="F8135">
        <v>10.244200000000001</v>
      </c>
      <c r="G8135">
        <v>7.82</v>
      </c>
      <c r="H8135" s="3">
        <v>42825.01</v>
      </c>
    </row>
    <row r="8136" spans="1:8" x14ac:dyDescent="0.3">
      <c r="A8136" t="s">
        <v>49</v>
      </c>
      <c r="B8136">
        <v>1</v>
      </c>
      <c r="C8136">
        <v>44</v>
      </c>
      <c r="D8136" s="2">
        <v>42825</v>
      </c>
      <c r="E8136">
        <v>13</v>
      </c>
      <c r="F8136">
        <v>3.52</v>
      </c>
      <c r="G8136">
        <v>2.75</v>
      </c>
      <c r="H8136" s="3">
        <v>42825.03</v>
      </c>
    </row>
    <row r="8137" spans="1:8" x14ac:dyDescent="0.3">
      <c r="A8137" t="s">
        <v>78</v>
      </c>
      <c r="B8137">
        <v>3</v>
      </c>
      <c r="C8137">
        <v>1</v>
      </c>
      <c r="D8137" s="2">
        <v>42825</v>
      </c>
      <c r="E8137">
        <v>32</v>
      </c>
      <c r="F8137">
        <v>11.818399999999999</v>
      </c>
      <c r="G8137">
        <v>8.69</v>
      </c>
      <c r="H8137" s="3">
        <v>42825.04</v>
      </c>
    </row>
    <row r="8138" spans="1:8" x14ac:dyDescent="0.3">
      <c r="A8138" t="s">
        <v>109</v>
      </c>
      <c r="B8138">
        <v>3</v>
      </c>
      <c r="C8138">
        <v>44</v>
      </c>
      <c r="D8138" s="2">
        <v>42825</v>
      </c>
      <c r="E8138">
        <v>7</v>
      </c>
      <c r="F8138">
        <v>486.0231</v>
      </c>
      <c r="G8138">
        <v>371.01</v>
      </c>
      <c r="H8138" s="3">
        <v>42825.05</v>
      </c>
    </row>
    <row r="8139" spans="1:8" x14ac:dyDescent="0.3">
      <c r="A8139" t="s">
        <v>10</v>
      </c>
      <c r="B8139">
        <v>1</v>
      </c>
      <c r="C8139">
        <v>41</v>
      </c>
      <c r="D8139" s="2">
        <v>42825</v>
      </c>
      <c r="E8139">
        <v>49</v>
      </c>
      <c r="F8139">
        <v>1.976</v>
      </c>
      <c r="G8139">
        <v>1.52</v>
      </c>
      <c r="H8139" s="3">
        <v>42825.05</v>
      </c>
    </row>
    <row r="8140" spans="1:8" x14ac:dyDescent="0.3">
      <c r="A8140" t="s">
        <v>31</v>
      </c>
      <c r="B8140">
        <v>3</v>
      </c>
      <c r="C8140">
        <v>41</v>
      </c>
      <c r="D8140" s="2">
        <v>42825</v>
      </c>
      <c r="E8140">
        <v>12</v>
      </c>
      <c r="F8140">
        <v>1.4170000000000003</v>
      </c>
      <c r="G8140">
        <v>1.0900000000000001</v>
      </c>
      <c r="H8140" s="3">
        <v>42825.06</v>
      </c>
    </row>
    <row r="8141" spans="1:8" x14ac:dyDescent="0.3">
      <c r="A8141" t="s">
        <v>37</v>
      </c>
      <c r="B8141">
        <v>1</v>
      </c>
      <c r="C8141">
        <v>41</v>
      </c>
      <c r="D8141" s="2">
        <v>42825</v>
      </c>
      <c r="E8141">
        <v>41</v>
      </c>
      <c r="F8141">
        <v>103.63320000000002</v>
      </c>
      <c r="G8141">
        <v>78.510000000000005</v>
      </c>
      <c r="H8141" s="3">
        <v>42825.06</v>
      </c>
    </row>
    <row r="8142" spans="1:8" x14ac:dyDescent="0.3">
      <c r="A8142" t="s">
        <v>368</v>
      </c>
      <c r="B8142">
        <v>2</v>
      </c>
      <c r="C8142">
        <v>1</v>
      </c>
      <c r="D8142" s="2">
        <v>42825</v>
      </c>
      <c r="E8142">
        <v>34</v>
      </c>
      <c r="F8142">
        <v>50.8992</v>
      </c>
      <c r="G8142">
        <v>38.56</v>
      </c>
      <c r="H8142" s="3">
        <v>42825.09</v>
      </c>
    </row>
    <row r="8143" spans="1:8" x14ac:dyDescent="0.3">
      <c r="A8143" t="s">
        <v>171</v>
      </c>
      <c r="B8143">
        <v>1</v>
      </c>
      <c r="C8143">
        <v>41</v>
      </c>
      <c r="D8143" s="2">
        <v>42825</v>
      </c>
      <c r="E8143">
        <v>48</v>
      </c>
      <c r="F8143">
        <v>73.561599999999999</v>
      </c>
      <c r="G8143">
        <v>57.47</v>
      </c>
      <c r="H8143" s="3">
        <v>42825.1</v>
      </c>
    </row>
    <row r="8144" spans="1:8" x14ac:dyDescent="0.3">
      <c r="A8144" t="s">
        <v>12</v>
      </c>
      <c r="B8144">
        <v>7</v>
      </c>
      <c r="C8144">
        <v>41</v>
      </c>
      <c r="D8144" s="2">
        <v>42825</v>
      </c>
      <c r="E8144">
        <v>38</v>
      </c>
      <c r="F8144">
        <v>112.212</v>
      </c>
      <c r="G8144">
        <v>83.12</v>
      </c>
      <c r="H8144" s="3">
        <v>42825.11</v>
      </c>
    </row>
    <row r="8145" spans="1:8" x14ac:dyDescent="0.3">
      <c r="A8145" t="s">
        <v>147</v>
      </c>
      <c r="B8145">
        <v>2</v>
      </c>
      <c r="C8145">
        <v>44</v>
      </c>
      <c r="D8145" s="2">
        <v>42825</v>
      </c>
      <c r="E8145">
        <v>1</v>
      </c>
      <c r="F8145">
        <v>19.507200000000001</v>
      </c>
      <c r="G8145">
        <v>15.24</v>
      </c>
      <c r="H8145" s="3">
        <v>42825.11</v>
      </c>
    </row>
    <row r="8146" spans="1:8" x14ac:dyDescent="0.3">
      <c r="A8146" t="s">
        <v>29</v>
      </c>
      <c r="B8146">
        <v>1</v>
      </c>
      <c r="C8146">
        <v>44</v>
      </c>
      <c r="D8146" s="2">
        <v>42825</v>
      </c>
      <c r="E8146">
        <v>19</v>
      </c>
      <c r="F8146">
        <v>8.8693000000000008</v>
      </c>
      <c r="G8146">
        <v>7.33</v>
      </c>
      <c r="H8146" s="3">
        <v>42825.120000000003</v>
      </c>
    </row>
    <row r="8147" spans="1:8" x14ac:dyDescent="0.3">
      <c r="A8147" t="s">
        <v>67</v>
      </c>
      <c r="B8147">
        <v>15</v>
      </c>
      <c r="C8147">
        <v>42</v>
      </c>
      <c r="D8147" s="2">
        <v>42825</v>
      </c>
      <c r="E8147">
        <v>4</v>
      </c>
      <c r="F8147">
        <v>1.2096</v>
      </c>
      <c r="G8147">
        <v>0.96</v>
      </c>
      <c r="H8147" s="3">
        <v>42825.13</v>
      </c>
    </row>
    <row r="8148" spans="1:8" x14ac:dyDescent="0.3">
      <c r="A8148" t="s">
        <v>52</v>
      </c>
      <c r="B8148">
        <v>10</v>
      </c>
      <c r="C8148">
        <v>1</v>
      </c>
      <c r="D8148" s="2">
        <v>42825</v>
      </c>
      <c r="E8148">
        <v>22</v>
      </c>
      <c r="F8148">
        <v>21.878999999999998</v>
      </c>
      <c r="G8148">
        <v>16.829999999999998</v>
      </c>
      <c r="H8148" s="3">
        <v>42825.13</v>
      </c>
    </row>
    <row r="8149" spans="1:8" x14ac:dyDescent="0.3">
      <c r="A8149" t="s">
        <v>11</v>
      </c>
      <c r="B8149">
        <v>10</v>
      </c>
      <c r="C8149">
        <v>3</v>
      </c>
      <c r="D8149" s="2">
        <v>42825</v>
      </c>
      <c r="E8149">
        <v>46</v>
      </c>
      <c r="F8149">
        <v>41.884599999999999</v>
      </c>
      <c r="G8149">
        <v>32.979999999999997</v>
      </c>
      <c r="H8149" s="3">
        <v>42825.13</v>
      </c>
    </row>
    <row r="8150" spans="1:8" x14ac:dyDescent="0.3">
      <c r="A8150" t="s">
        <v>83</v>
      </c>
      <c r="B8150">
        <v>1</v>
      </c>
      <c r="C8150">
        <v>1</v>
      </c>
      <c r="D8150" s="2">
        <v>42825</v>
      </c>
      <c r="E8150">
        <v>31</v>
      </c>
      <c r="F8150">
        <v>67.551000000000002</v>
      </c>
      <c r="G8150">
        <v>48.95</v>
      </c>
      <c r="H8150" s="3">
        <v>42825.14</v>
      </c>
    </row>
    <row r="8151" spans="1:8" x14ac:dyDescent="0.3">
      <c r="A8151" t="s">
        <v>17</v>
      </c>
      <c r="B8151">
        <v>3</v>
      </c>
      <c r="C8151">
        <v>3</v>
      </c>
      <c r="D8151" s="2">
        <v>42825</v>
      </c>
      <c r="E8151">
        <v>10</v>
      </c>
      <c r="F8151">
        <v>10.716800000000001</v>
      </c>
      <c r="G8151">
        <v>7.88</v>
      </c>
      <c r="H8151" s="3">
        <v>42825.14</v>
      </c>
    </row>
    <row r="8152" spans="1:8" x14ac:dyDescent="0.3">
      <c r="A8152" t="s">
        <v>17</v>
      </c>
      <c r="B8152">
        <v>3</v>
      </c>
      <c r="C8152">
        <v>1</v>
      </c>
      <c r="D8152" s="2">
        <v>42825</v>
      </c>
      <c r="E8152">
        <v>34</v>
      </c>
      <c r="F8152">
        <v>9.4559999999999995</v>
      </c>
      <c r="G8152">
        <v>7.88</v>
      </c>
      <c r="H8152" s="3">
        <v>42825.16</v>
      </c>
    </row>
    <row r="8153" spans="1:8" x14ac:dyDescent="0.3">
      <c r="A8153" t="s">
        <v>117</v>
      </c>
      <c r="B8153">
        <v>1</v>
      </c>
      <c r="C8153">
        <v>1</v>
      </c>
      <c r="D8153" s="2">
        <v>42825</v>
      </c>
      <c r="E8153">
        <v>14</v>
      </c>
      <c r="F8153">
        <v>12.432</v>
      </c>
      <c r="G8153">
        <v>8.8800000000000008</v>
      </c>
      <c r="H8153" s="3">
        <v>42825.16</v>
      </c>
    </row>
    <row r="8154" spans="1:8" x14ac:dyDescent="0.3">
      <c r="A8154" t="s">
        <v>52</v>
      </c>
      <c r="B8154">
        <v>15</v>
      </c>
      <c r="C8154">
        <v>45</v>
      </c>
      <c r="D8154" s="2">
        <v>42825</v>
      </c>
      <c r="E8154">
        <v>26</v>
      </c>
      <c r="F8154">
        <v>22.720499999999998</v>
      </c>
      <c r="G8154">
        <v>16.829999999999998</v>
      </c>
      <c r="H8154" s="3">
        <v>42825.22</v>
      </c>
    </row>
    <row r="8155" spans="1:8" x14ac:dyDescent="0.3">
      <c r="A8155" t="s">
        <v>47</v>
      </c>
      <c r="B8155">
        <v>2</v>
      </c>
      <c r="C8155">
        <v>1</v>
      </c>
      <c r="D8155" s="2">
        <v>42825</v>
      </c>
      <c r="E8155">
        <v>11</v>
      </c>
      <c r="F8155">
        <v>2.1976</v>
      </c>
      <c r="G8155">
        <v>1.64</v>
      </c>
      <c r="H8155" s="3">
        <v>42825.24</v>
      </c>
    </row>
    <row r="8156" spans="1:8" x14ac:dyDescent="0.3">
      <c r="A8156" t="s">
        <v>60</v>
      </c>
      <c r="B8156">
        <v>12</v>
      </c>
      <c r="C8156">
        <v>43</v>
      </c>
      <c r="D8156" s="2">
        <v>42825</v>
      </c>
      <c r="E8156">
        <v>49</v>
      </c>
      <c r="F8156">
        <v>52.441600000000001</v>
      </c>
      <c r="G8156">
        <v>38.56</v>
      </c>
      <c r="H8156" s="3">
        <v>42825.24</v>
      </c>
    </row>
    <row r="8157" spans="1:8" x14ac:dyDescent="0.3">
      <c r="A8157" t="s">
        <v>124</v>
      </c>
      <c r="B8157">
        <v>6</v>
      </c>
      <c r="C8157">
        <v>1</v>
      </c>
      <c r="D8157" s="2">
        <v>42825</v>
      </c>
      <c r="E8157">
        <v>12</v>
      </c>
      <c r="F8157">
        <v>52.043999999999997</v>
      </c>
      <c r="G8157">
        <v>43.37</v>
      </c>
      <c r="H8157" s="3">
        <v>42825.25</v>
      </c>
    </row>
    <row r="8158" spans="1:8" x14ac:dyDescent="0.3">
      <c r="A8158" t="s">
        <v>123</v>
      </c>
      <c r="B8158">
        <v>1</v>
      </c>
      <c r="C8158">
        <v>41</v>
      </c>
      <c r="D8158" s="2">
        <v>42825</v>
      </c>
      <c r="E8158">
        <v>25</v>
      </c>
      <c r="F8158">
        <v>36.351000000000006</v>
      </c>
      <c r="G8158">
        <v>28.85</v>
      </c>
      <c r="H8158" s="3">
        <v>42825.279999999999</v>
      </c>
    </row>
    <row r="8159" spans="1:8" x14ac:dyDescent="0.3">
      <c r="A8159" t="s">
        <v>120</v>
      </c>
      <c r="B8159">
        <v>1</v>
      </c>
      <c r="C8159">
        <v>43</v>
      </c>
      <c r="D8159" s="2">
        <v>42825</v>
      </c>
      <c r="E8159">
        <v>32</v>
      </c>
      <c r="F8159">
        <v>3.2875000000000001</v>
      </c>
      <c r="G8159">
        <v>2.63</v>
      </c>
      <c r="H8159" s="3">
        <v>42825.279999999999</v>
      </c>
    </row>
    <row r="8160" spans="1:8" x14ac:dyDescent="0.3">
      <c r="A8160" t="s">
        <v>29</v>
      </c>
      <c r="B8160">
        <v>1</v>
      </c>
      <c r="C8160">
        <v>44</v>
      </c>
      <c r="D8160" s="2">
        <v>42825</v>
      </c>
      <c r="E8160">
        <v>5</v>
      </c>
      <c r="F8160">
        <v>9.2358000000000011</v>
      </c>
      <c r="G8160">
        <v>7.33</v>
      </c>
      <c r="H8160" s="3">
        <v>42825.279999999999</v>
      </c>
    </row>
    <row r="8161" spans="1:8" x14ac:dyDescent="0.3">
      <c r="A8161" t="s">
        <v>46</v>
      </c>
      <c r="B8161">
        <v>1</v>
      </c>
      <c r="C8161">
        <v>45</v>
      </c>
      <c r="D8161" s="2">
        <v>42825</v>
      </c>
      <c r="E8161">
        <v>11</v>
      </c>
      <c r="F8161">
        <v>78.424799999999991</v>
      </c>
      <c r="G8161">
        <v>63.76</v>
      </c>
      <c r="H8161" s="3">
        <v>42825.279999999999</v>
      </c>
    </row>
    <row r="8162" spans="1:8" x14ac:dyDescent="0.3">
      <c r="A8162" t="s">
        <v>89</v>
      </c>
      <c r="B8162">
        <v>1</v>
      </c>
      <c r="C8162">
        <v>2</v>
      </c>
      <c r="D8162" s="2">
        <v>42825</v>
      </c>
      <c r="E8162">
        <v>20</v>
      </c>
      <c r="F8162">
        <v>45.090999999999994</v>
      </c>
      <c r="G8162">
        <v>33.65</v>
      </c>
      <c r="H8162" s="3">
        <v>42825.31</v>
      </c>
    </row>
    <row r="8163" spans="1:8" x14ac:dyDescent="0.3">
      <c r="A8163" t="s">
        <v>169</v>
      </c>
      <c r="B8163">
        <v>1</v>
      </c>
      <c r="C8163">
        <v>2</v>
      </c>
      <c r="D8163" s="2">
        <v>42825</v>
      </c>
      <c r="E8163">
        <v>2</v>
      </c>
      <c r="F8163">
        <v>81.778000000000006</v>
      </c>
      <c r="G8163">
        <v>65.95</v>
      </c>
      <c r="H8163" s="3">
        <v>42825.31</v>
      </c>
    </row>
    <row r="8164" spans="1:8" x14ac:dyDescent="0.3">
      <c r="A8164" t="s">
        <v>80</v>
      </c>
      <c r="B8164">
        <v>10</v>
      </c>
      <c r="C8164">
        <v>3</v>
      </c>
      <c r="D8164" s="2">
        <v>42825</v>
      </c>
      <c r="E8164">
        <v>13</v>
      </c>
      <c r="F8164">
        <v>7.3855999999999993</v>
      </c>
      <c r="G8164">
        <v>5.77</v>
      </c>
      <c r="H8164" s="3">
        <v>42825.31</v>
      </c>
    </row>
    <row r="8165" spans="1:8" x14ac:dyDescent="0.3">
      <c r="A8165" t="s">
        <v>12</v>
      </c>
      <c r="B8165">
        <v>2</v>
      </c>
      <c r="C8165">
        <v>2</v>
      </c>
      <c r="D8165" s="2">
        <v>42825</v>
      </c>
      <c r="E8165">
        <v>29</v>
      </c>
      <c r="F8165">
        <v>99.744000000000014</v>
      </c>
      <c r="G8165">
        <v>83.12</v>
      </c>
      <c r="H8165" s="3">
        <v>42825.33</v>
      </c>
    </row>
    <row r="8166" spans="1:8" x14ac:dyDescent="0.3">
      <c r="A8166" t="s">
        <v>17</v>
      </c>
      <c r="B8166">
        <v>10</v>
      </c>
      <c r="C8166">
        <v>1</v>
      </c>
      <c r="D8166" s="2">
        <v>42825</v>
      </c>
      <c r="E8166">
        <v>47</v>
      </c>
      <c r="F8166">
        <v>10.322799999999999</v>
      </c>
      <c r="G8166">
        <v>7.88</v>
      </c>
      <c r="H8166" s="3">
        <v>42825.33</v>
      </c>
    </row>
    <row r="8167" spans="1:8" x14ac:dyDescent="0.3">
      <c r="A8167" t="s">
        <v>55</v>
      </c>
      <c r="B8167">
        <v>1</v>
      </c>
      <c r="C8167">
        <v>1</v>
      </c>
      <c r="D8167" s="2">
        <v>42825</v>
      </c>
      <c r="E8167">
        <v>13</v>
      </c>
      <c r="F8167">
        <v>15.919399999999998</v>
      </c>
      <c r="G8167">
        <v>11.62</v>
      </c>
      <c r="H8167" s="3">
        <v>42825.36</v>
      </c>
    </row>
    <row r="8168" spans="1:8" x14ac:dyDescent="0.3">
      <c r="A8168" t="s">
        <v>184</v>
      </c>
      <c r="B8168">
        <v>1</v>
      </c>
      <c r="C8168">
        <v>44</v>
      </c>
      <c r="D8168" s="2">
        <v>42825</v>
      </c>
      <c r="E8168">
        <v>11</v>
      </c>
      <c r="F8168">
        <v>34.606000000000002</v>
      </c>
      <c r="G8168">
        <v>26.62</v>
      </c>
      <c r="H8168" s="3">
        <v>42825.38</v>
      </c>
    </row>
    <row r="8169" spans="1:8" x14ac:dyDescent="0.3">
      <c r="A8169" t="s">
        <v>129</v>
      </c>
      <c r="B8169">
        <v>1</v>
      </c>
      <c r="C8169">
        <v>44</v>
      </c>
      <c r="D8169" s="2">
        <v>42825</v>
      </c>
      <c r="E8169">
        <v>6</v>
      </c>
      <c r="F8169">
        <v>7.0970999999999993</v>
      </c>
      <c r="G8169">
        <v>5.77</v>
      </c>
      <c r="H8169" s="3">
        <v>42825.41</v>
      </c>
    </row>
    <row r="8170" spans="1:8" x14ac:dyDescent="0.3">
      <c r="A8170" t="s">
        <v>88</v>
      </c>
      <c r="B8170">
        <v>11</v>
      </c>
      <c r="C8170">
        <v>41</v>
      </c>
      <c r="D8170" s="2">
        <v>42825</v>
      </c>
      <c r="E8170">
        <v>50</v>
      </c>
      <c r="F8170">
        <v>6.5757999999999992</v>
      </c>
      <c r="G8170">
        <v>5.39</v>
      </c>
      <c r="H8170" s="3">
        <v>42825.440000000002</v>
      </c>
    </row>
    <row r="8171" spans="1:8" x14ac:dyDescent="0.3">
      <c r="A8171" t="s">
        <v>127</v>
      </c>
      <c r="B8171">
        <v>1</v>
      </c>
      <c r="C8171">
        <v>41</v>
      </c>
      <c r="D8171" s="2">
        <v>42825</v>
      </c>
      <c r="E8171">
        <v>9</v>
      </c>
      <c r="F8171">
        <v>34.2226</v>
      </c>
      <c r="G8171">
        <v>24.98</v>
      </c>
      <c r="H8171" s="3">
        <v>42825.45</v>
      </c>
    </row>
    <row r="8172" spans="1:8" x14ac:dyDescent="0.3">
      <c r="A8172" t="s">
        <v>52</v>
      </c>
      <c r="B8172">
        <v>11</v>
      </c>
      <c r="C8172">
        <v>41</v>
      </c>
      <c r="D8172" s="2">
        <v>42825</v>
      </c>
      <c r="E8172">
        <v>23</v>
      </c>
      <c r="F8172">
        <v>20.532599999999999</v>
      </c>
      <c r="G8172">
        <v>16.829999999999998</v>
      </c>
      <c r="H8172" s="3">
        <v>42825.45</v>
      </c>
    </row>
    <row r="8173" spans="1:8" x14ac:dyDescent="0.3">
      <c r="A8173" t="s">
        <v>52</v>
      </c>
      <c r="B8173">
        <v>15</v>
      </c>
      <c r="C8173">
        <v>41</v>
      </c>
      <c r="D8173" s="2">
        <v>42825</v>
      </c>
      <c r="E8173">
        <v>15</v>
      </c>
      <c r="F8173">
        <v>23.057099999999995</v>
      </c>
      <c r="G8173">
        <v>16.829999999999998</v>
      </c>
      <c r="H8173" s="3">
        <v>42825.46</v>
      </c>
    </row>
    <row r="8174" spans="1:8" x14ac:dyDescent="0.3">
      <c r="A8174" t="s">
        <v>52</v>
      </c>
      <c r="B8174">
        <v>10</v>
      </c>
      <c r="C8174">
        <v>42</v>
      </c>
      <c r="D8174" s="2">
        <v>42825</v>
      </c>
      <c r="E8174">
        <v>38</v>
      </c>
      <c r="F8174">
        <v>21.710699999999996</v>
      </c>
      <c r="G8174">
        <v>16.829999999999998</v>
      </c>
      <c r="H8174" s="3">
        <v>42825.47</v>
      </c>
    </row>
    <row r="8175" spans="1:8" x14ac:dyDescent="0.3">
      <c r="A8175" t="s">
        <v>79</v>
      </c>
      <c r="B8175">
        <v>1</v>
      </c>
      <c r="C8175">
        <v>41</v>
      </c>
      <c r="D8175" s="2">
        <v>42825</v>
      </c>
      <c r="E8175">
        <v>24</v>
      </c>
      <c r="F8175">
        <v>64.935000000000002</v>
      </c>
      <c r="G8175">
        <v>49.95</v>
      </c>
      <c r="H8175" s="3">
        <v>42825.47</v>
      </c>
    </row>
    <row r="8176" spans="1:8" x14ac:dyDescent="0.3">
      <c r="A8176" t="s">
        <v>74</v>
      </c>
      <c r="B8176">
        <v>15</v>
      </c>
      <c r="C8176">
        <v>1</v>
      </c>
      <c r="D8176" s="2">
        <v>42825</v>
      </c>
      <c r="E8176">
        <v>46</v>
      </c>
      <c r="F8176">
        <v>31.412500000000001</v>
      </c>
      <c r="G8176">
        <v>25.13</v>
      </c>
      <c r="H8176" s="3">
        <v>42825.52</v>
      </c>
    </row>
    <row r="8177" spans="1:8" x14ac:dyDescent="0.3">
      <c r="A8177" t="s">
        <v>5</v>
      </c>
      <c r="B8177">
        <v>1</v>
      </c>
      <c r="C8177">
        <v>1</v>
      </c>
      <c r="D8177" s="2">
        <v>42825</v>
      </c>
      <c r="E8177">
        <v>3</v>
      </c>
      <c r="F8177">
        <v>32.1875</v>
      </c>
      <c r="G8177">
        <v>25.75</v>
      </c>
      <c r="H8177" s="3">
        <v>42825.53</v>
      </c>
    </row>
    <row r="8178" spans="1:8" x14ac:dyDescent="0.3">
      <c r="A8178" t="s">
        <v>9</v>
      </c>
      <c r="B8178">
        <v>10</v>
      </c>
      <c r="C8178">
        <v>41</v>
      </c>
      <c r="D8178" s="2">
        <v>42825</v>
      </c>
      <c r="E8178">
        <v>12</v>
      </c>
      <c r="F8178">
        <v>76.594800000000006</v>
      </c>
      <c r="G8178">
        <v>61.77</v>
      </c>
      <c r="H8178" s="3">
        <v>42825.54</v>
      </c>
    </row>
    <row r="8179" spans="1:8" x14ac:dyDescent="0.3">
      <c r="A8179" t="s">
        <v>139</v>
      </c>
      <c r="B8179">
        <v>3</v>
      </c>
      <c r="C8179">
        <v>42</v>
      </c>
      <c r="D8179" s="2">
        <v>42825</v>
      </c>
      <c r="E8179">
        <v>8</v>
      </c>
      <c r="F8179">
        <v>10.635199999999999</v>
      </c>
      <c r="G8179">
        <v>7.82</v>
      </c>
      <c r="H8179" s="3">
        <v>42825.54</v>
      </c>
    </row>
    <row r="8180" spans="1:8" x14ac:dyDescent="0.3">
      <c r="A8180" t="s">
        <v>37</v>
      </c>
      <c r="B8180">
        <v>1</v>
      </c>
      <c r="C8180">
        <v>1</v>
      </c>
      <c r="D8180" s="2">
        <v>42825</v>
      </c>
      <c r="E8180">
        <v>41</v>
      </c>
      <c r="F8180">
        <v>94.997100000000003</v>
      </c>
      <c r="G8180">
        <v>78.510000000000005</v>
      </c>
      <c r="H8180" s="3">
        <v>42825.56</v>
      </c>
    </row>
    <row r="8181" spans="1:8" x14ac:dyDescent="0.3">
      <c r="A8181" t="s">
        <v>11</v>
      </c>
      <c r="B8181">
        <v>1</v>
      </c>
      <c r="C8181">
        <v>41</v>
      </c>
      <c r="D8181" s="2">
        <v>42825</v>
      </c>
      <c r="E8181">
        <v>21</v>
      </c>
      <c r="F8181">
        <v>43.863399999999992</v>
      </c>
      <c r="G8181">
        <v>32.979999999999997</v>
      </c>
      <c r="H8181" s="3">
        <v>42825.58</v>
      </c>
    </row>
    <row r="8182" spans="1:8" x14ac:dyDescent="0.3">
      <c r="A8182" t="s">
        <v>41</v>
      </c>
      <c r="B8182">
        <v>1</v>
      </c>
      <c r="C8182">
        <v>1</v>
      </c>
      <c r="D8182" s="2">
        <v>42825</v>
      </c>
      <c r="E8182">
        <v>33</v>
      </c>
      <c r="F8182">
        <v>65.827500000000001</v>
      </c>
      <c r="G8182">
        <v>50.25</v>
      </c>
      <c r="H8182" s="3">
        <v>42825.59</v>
      </c>
    </row>
    <row r="8183" spans="1:8" x14ac:dyDescent="0.3">
      <c r="A8183" t="s">
        <v>14</v>
      </c>
      <c r="B8183">
        <v>8</v>
      </c>
      <c r="C8183">
        <v>1</v>
      </c>
      <c r="D8183" s="2">
        <v>42825</v>
      </c>
      <c r="E8183">
        <v>42</v>
      </c>
      <c r="F8183">
        <v>18.503900000000002</v>
      </c>
      <c r="G8183">
        <v>14.57</v>
      </c>
      <c r="H8183" s="3">
        <v>42825.61</v>
      </c>
    </row>
    <row r="8184" spans="1:8" x14ac:dyDescent="0.3">
      <c r="A8184" t="s">
        <v>5</v>
      </c>
      <c r="B8184">
        <v>1</v>
      </c>
      <c r="C8184">
        <v>43</v>
      </c>
      <c r="D8184" s="2">
        <v>42825</v>
      </c>
      <c r="E8184">
        <v>48</v>
      </c>
      <c r="F8184">
        <v>30.9</v>
      </c>
      <c r="G8184">
        <v>25.75</v>
      </c>
      <c r="H8184" s="3">
        <v>42825.61</v>
      </c>
    </row>
    <row r="8185" spans="1:8" x14ac:dyDescent="0.3">
      <c r="A8185" t="s">
        <v>127</v>
      </c>
      <c r="B8185">
        <v>14</v>
      </c>
      <c r="C8185">
        <v>1</v>
      </c>
      <c r="D8185" s="2">
        <v>42825</v>
      </c>
      <c r="E8185">
        <v>45</v>
      </c>
      <c r="F8185">
        <v>31.225000000000001</v>
      </c>
      <c r="G8185">
        <v>24.98</v>
      </c>
      <c r="H8185" s="3">
        <v>42825.61</v>
      </c>
    </row>
    <row r="8186" spans="1:8" x14ac:dyDescent="0.3">
      <c r="A8186" t="s">
        <v>12</v>
      </c>
      <c r="B8186">
        <v>2</v>
      </c>
      <c r="C8186">
        <v>42</v>
      </c>
      <c r="D8186" s="2">
        <v>42825</v>
      </c>
      <c r="E8186">
        <v>10</v>
      </c>
      <c r="F8186">
        <v>109.7184</v>
      </c>
      <c r="G8186">
        <v>83.12</v>
      </c>
      <c r="H8186" s="3">
        <v>42825.62</v>
      </c>
    </row>
    <row r="8187" spans="1:8" x14ac:dyDescent="0.3">
      <c r="A8187" t="s">
        <v>5</v>
      </c>
      <c r="B8187">
        <v>10</v>
      </c>
      <c r="C8187">
        <v>41</v>
      </c>
      <c r="D8187" s="2">
        <v>42825</v>
      </c>
      <c r="E8187">
        <v>24</v>
      </c>
      <c r="F8187">
        <v>31.93</v>
      </c>
      <c r="G8187">
        <v>25.75</v>
      </c>
      <c r="H8187" s="3">
        <v>42825.62</v>
      </c>
    </row>
    <row r="8188" spans="1:8" x14ac:dyDescent="0.3">
      <c r="A8188" t="s">
        <v>188</v>
      </c>
      <c r="B8188">
        <v>1</v>
      </c>
      <c r="C8188">
        <v>41</v>
      </c>
      <c r="D8188" s="2">
        <v>42825</v>
      </c>
      <c r="E8188">
        <v>8</v>
      </c>
      <c r="F8188">
        <v>25.005600000000001</v>
      </c>
      <c r="G8188">
        <v>18.12</v>
      </c>
      <c r="H8188" s="3">
        <v>42825.63</v>
      </c>
    </row>
    <row r="8189" spans="1:8" x14ac:dyDescent="0.3">
      <c r="A8189" t="s">
        <v>151</v>
      </c>
      <c r="B8189">
        <v>1</v>
      </c>
      <c r="C8189">
        <v>41</v>
      </c>
      <c r="D8189" s="2">
        <v>42825</v>
      </c>
      <c r="E8189">
        <v>21</v>
      </c>
      <c r="F8189">
        <v>4.0066000000000006</v>
      </c>
      <c r="G8189">
        <v>2.99</v>
      </c>
      <c r="H8189" s="3">
        <v>42825.66</v>
      </c>
    </row>
    <row r="8190" spans="1:8" x14ac:dyDescent="0.3">
      <c r="A8190" t="s">
        <v>181</v>
      </c>
      <c r="B8190">
        <v>10</v>
      </c>
      <c r="C8190">
        <v>43</v>
      </c>
      <c r="D8190" s="2">
        <v>42825</v>
      </c>
      <c r="E8190">
        <v>5</v>
      </c>
      <c r="F8190">
        <v>12.636000000000001</v>
      </c>
      <c r="G8190">
        <v>9.7200000000000006</v>
      </c>
      <c r="H8190" s="3">
        <v>42825.66</v>
      </c>
    </row>
    <row r="8191" spans="1:8" x14ac:dyDescent="0.3">
      <c r="A8191" t="s">
        <v>52</v>
      </c>
      <c r="B8191">
        <v>12</v>
      </c>
      <c r="C8191">
        <v>1</v>
      </c>
      <c r="D8191" s="2">
        <v>42825</v>
      </c>
      <c r="E8191">
        <v>27</v>
      </c>
      <c r="F8191">
        <v>21.037500000000001</v>
      </c>
      <c r="G8191">
        <v>16.829999999999998</v>
      </c>
      <c r="H8191" s="3">
        <v>42825.67</v>
      </c>
    </row>
    <row r="8192" spans="1:8" x14ac:dyDescent="0.3">
      <c r="A8192" t="s">
        <v>80</v>
      </c>
      <c r="B8192">
        <v>1</v>
      </c>
      <c r="C8192">
        <v>1</v>
      </c>
      <c r="D8192" s="2">
        <v>42825</v>
      </c>
      <c r="E8192">
        <v>40</v>
      </c>
      <c r="F8192">
        <v>7.6740999999999993</v>
      </c>
      <c r="G8192">
        <v>5.77</v>
      </c>
      <c r="H8192" s="3">
        <v>42825.67</v>
      </c>
    </row>
    <row r="8193" spans="1:8" x14ac:dyDescent="0.3">
      <c r="A8193" t="s">
        <v>84</v>
      </c>
      <c r="B8193">
        <v>1</v>
      </c>
      <c r="C8193">
        <v>44</v>
      </c>
      <c r="D8193" s="2">
        <v>42825</v>
      </c>
      <c r="E8193">
        <v>16</v>
      </c>
      <c r="F8193">
        <v>9.8154000000000003</v>
      </c>
      <c r="G8193">
        <v>7.98</v>
      </c>
      <c r="H8193" s="3">
        <v>42825.68</v>
      </c>
    </row>
    <row r="8194" spans="1:8" x14ac:dyDescent="0.3">
      <c r="A8194" t="s">
        <v>17</v>
      </c>
      <c r="B8194">
        <v>1</v>
      </c>
      <c r="C8194">
        <v>45</v>
      </c>
      <c r="D8194" s="2">
        <v>42825</v>
      </c>
      <c r="E8194">
        <v>22</v>
      </c>
      <c r="F8194">
        <v>10.086399999999999</v>
      </c>
      <c r="G8194">
        <v>7.88</v>
      </c>
      <c r="H8194" s="3">
        <v>42825.68</v>
      </c>
    </row>
    <row r="8195" spans="1:8" x14ac:dyDescent="0.3">
      <c r="A8195" t="s">
        <v>12</v>
      </c>
      <c r="B8195">
        <v>3</v>
      </c>
      <c r="C8195">
        <v>1</v>
      </c>
      <c r="D8195" s="2">
        <v>42825</v>
      </c>
      <c r="E8195">
        <v>10</v>
      </c>
      <c r="F8195">
        <v>113.87440000000001</v>
      </c>
      <c r="G8195">
        <v>83.12</v>
      </c>
      <c r="H8195" s="3">
        <v>42825.69</v>
      </c>
    </row>
    <row r="8196" spans="1:8" x14ac:dyDescent="0.3">
      <c r="A8196" t="s">
        <v>52</v>
      </c>
      <c r="B8196">
        <v>1</v>
      </c>
      <c r="C8196">
        <v>45</v>
      </c>
      <c r="D8196" s="2">
        <v>42825</v>
      </c>
      <c r="E8196">
        <v>47</v>
      </c>
      <c r="F8196">
        <v>21.2058</v>
      </c>
      <c r="G8196">
        <v>16.829999999999998</v>
      </c>
      <c r="H8196" s="3">
        <v>42825.69</v>
      </c>
    </row>
    <row r="8197" spans="1:8" x14ac:dyDescent="0.3">
      <c r="A8197" t="s">
        <v>128</v>
      </c>
      <c r="B8197">
        <v>10</v>
      </c>
      <c r="C8197">
        <v>1</v>
      </c>
      <c r="D8197" s="2">
        <v>42825</v>
      </c>
      <c r="E8197">
        <v>44</v>
      </c>
      <c r="F8197">
        <v>16.592400000000001</v>
      </c>
      <c r="G8197">
        <v>12.57</v>
      </c>
      <c r="H8197" s="3">
        <v>42825.69</v>
      </c>
    </row>
    <row r="8198" spans="1:8" x14ac:dyDescent="0.3">
      <c r="A8198" t="s">
        <v>17</v>
      </c>
      <c r="B8198">
        <v>5</v>
      </c>
      <c r="C8198">
        <v>45</v>
      </c>
      <c r="D8198" s="2">
        <v>42825</v>
      </c>
      <c r="E8198">
        <v>46</v>
      </c>
      <c r="F8198">
        <v>9.5348000000000006</v>
      </c>
      <c r="G8198">
        <v>7.88</v>
      </c>
      <c r="H8198" s="3">
        <v>42825.71</v>
      </c>
    </row>
    <row r="8199" spans="1:8" x14ac:dyDescent="0.3">
      <c r="A8199" t="s">
        <v>161</v>
      </c>
      <c r="B8199">
        <v>2</v>
      </c>
      <c r="C8199">
        <v>41</v>
      </c>
      <c r="D8199" s="2">
        <v>42825</v>
      </c>
      <c r="E8199">
        <v>1</v>
      </c>
      <c r="F8199">
        <v>12.221999999999998</v>
      </c>
      <c r="G8199">
        <v>9.6999999999999993</v>
      </c>
      <c r="H8199" s="3">
        <v>42825.72</v>
      </c>
    </row>
    <row r="8200" spans="1:8" x14ac:dyDescent="0.3">
      <c r="A8200" t="s">
        <v>142</v>
      </c>
      <c r="B8200">
        <v>14</v>
      </c>
      <c r="C8200">
        <v>1</v>
      </c>
      <c r="D8200" s="2">
        <v>42825</v>
      </c>
      <c r="E8200">
        <v>33</v>
      </c>
      <c r="F8200">
        <v>58.019500000000008</v>
      </c>
      <c r="G8200">
        <v>47.95</v>
      </c>
      <c r="H8200" s="3">
        <v>42825.73</v>
      </c>
    </row>
    <row r="8201" spans="1:8" x14ac:dyDescent="0.3">
      <c r="A8201" t="s">
        <v>145</v>
      </c>
      <c r="B8201">
        <v>1</v>
      </c>
      <c r="C8201">
        <v>42</v>
      </c>
      <c r="D8201" s="2">
        <v>42825</v>
      </c>
      <c r="E8201">
        <v>27</v>
      </c>
      <c r="F8201">
        <v>86.7136</v>
      </c>
      <c r="G8201">
        <v>63.76</v>
      </c>
      <c r="H8201" s="3">
        <v>42825.760000000002</v>
      </c>
    </row>
    <row r="8202" spans="1:8" x14ac:dyDescent="0.3">
      <c r="A8202" t="s">
        <v>59</v>
      </c>
      <c r="B8202">
        <v>9</v>
      </c>
      <c r="C8202">
        <v>45</v>
      </c>
      <c r="D8202" s="2">
        <v>42825</v>
      </c>
      <c r="E8202">
        <v>6</v>
      </c>
      <c r="F8202">
        <v>4.9277999999999995</v>
      </c>
      <c r="G8202">
        <v>3.82</v>
      </c>
      <c r="H8202" s="3">
        <v>42825.78</v>
      </c>
    </row>
    <row r="8203" spans="1:8" x14ac:dyDescent="0.3">
      <c r="A8203" t="s">
        <v>97</v>
      </c>
      <c r="B8203">
        <v>10</v>
      </c>
      <c r="C8203">
        <v>2</v>
      </c>
      <c r="D8203" s="2">
        <v>42825</v>
      </c>
      <c r="E8203">
        <v>41</v>
      </c>
      <c r="F8203">
        <v>12.051600000000001</v>
      </c>
      <c r="G8203">
        <v>9.9600000000000009</v>
      </c>
      <c r="H8203" s="3">
        <v>42825.82</v>
      </c>
    </row>
    <row r="8204" spans="1:8" x14ac:dyDescent="0.3">
      <c r="A8204" t="s">
        <v>192</v>
      </c>
      <c r="B8204">
        <v>3</v>
      </c>
      <c r="C8204">
        <v>41</v>
      </c>
      <c r="D8204" s="2">
        <v>42825</v>
      </c>
      <c r="E8204">
        <v>7</v>
      </c>
      <c r="F8204">
        <v>2.7048000000000001</v>
      </c>
      <c r="G8204">
        <v>1.96</v>
      </c>
      <c r="H8204" s="3">
        <v>42825.83</v>
      </c>
    </row>
    <row r="8205" spans="1:8" x14ac:dyDescent="0.3">
      <c r="A8205" t="s">
        <v>159</v>
      </c>
      <c r="B8205">
        <v>1</v>
      </c>
      <c r="C8205">
        <v>1</v>
      </c>
      <c r="D8205" s="2">
        <v>42825</v>
      </c>
      <c r="E8205">
        <v>22</v>
      </c>
      <c r="F8205">
        <v>226.55690000000001</v>
      </c>
      <c r="G8205">
        <v>165.37</v>
      </c>
      <c r="H8205" s="3">
        <v>42825.84</v>
      </c>
    </row>
    <row r="8206" spans="1:8" x14ac:dyDescent="0.3">
      <c r="A8206" t="s">
        <v>55</v>
      </c>
      <c r="B8206">
        <v>8</v>
      </c>
      <c r="C8206">
        <v>44</v>
      </c>
      <c r="D8206" s="2">
        <v>42825</v>
      </c>
      <c r="E8206">
        <v>41</v>
      </c>
      <c r="F8206">
        <v>15.454599999999997</v>
      </c>
      <c r="G8206">
        <v>11.62</v>
      </c>
      <c r="H8206" s="3">
        <v>42825.85</v>
      </c>
    </row>
    <row r="8207" spans="1:8" x14ac:dyDescent="0.3">
      <c r="A8207" t="s">
        <v>11</v>
      </c>
      <c r="B8207">
        <v>10</v>
      </c>
      <c r="C8207">
        <v>1</v>
      </c>
      <c r="D8207" s="2">
        <v>42825</v>
      </c>
      <c r="E8207">
        <v>6</v>
      </c>
      <c r="F8207">
        <v>43.863399999999992</v>
      </c>
      <c r="G8207">
        <v>32.979999999999997</v>
      </c>
      <c r="H8207" s="3">
        <v>42825.86</v>
      </c>
    </row>
    <row r="8208" spans="1:8" x14ac:dyDescent="0.3">
      <c r="A8208" t="s">
        <v>62</v>
      </c>
      <c r="B8208">
        <v>2</v>
      </c>
      <c r="C8208">
        <v>2</v>
      </c>
      <c r="D8208" s="2">
        <v>42825</v>
      </c>
      <c r="E8208">
        <v>43</v>
      </c>
      <c r="F8208">
        <v>18.711600000000001</v>
      </c>
      <c r="G8208">
        <v>15.09</v>
      </c>
      <c r="H8208" s="3">
        <v>42825.86</v>
      </c>
    </row>
    <row r="8209" spans="1:8" x14ac:dyDescent="0.3">
      <c r="A8209" t="s">
        <v>70</v>
      </c>
      <c r="B8209">
        <v>14</v>
      </c>
      <c r="C8209">
        <v>41</v>
      </c>
      <c r="D8209" s="2">
        <v>42825</v>
      </c>
      <c r="E8209">
        <v>50</v>
      </c>
      <c r="F8209">
        <v>99.554000000000002</v>
      </c>
      <c r="G8209">
        <v>76.58</v>
      </c>
      <c r="H8209" s="3">
        <v>42825.86</v>
      </c>
    </row>
    <row r="8210" spans="1:8" x14ac:dyDescent="0.3">
      <c r="A8210" t="s">
        <v>5</v>
      </c>
      <c r="B8210">
        <v>1</v>
      </c>
      <c r="C8210">
        <v>41</v>
      </c>
      <c r="D8210" s="2">
        <v>42825</v>
      </c>
      <c r="E8210">
        <v>34</v>
      </c>
      <c r="F8210">
        <v>32.702500000000001</v>
      </c>
      <c r="G8210">
        <v>25.75</v>
      </c>
      <c r="H8210" s="3">
        <v>42825.87</v>
      </c>
    </row>
    <row r="8211" spans="1:8" x14ac:dyDescent="0.3">
      <c r="A8211" t="s">
        <v>12</v>
      </c>
      <c r="B8211">
        <v>10</v>
      </c>
      <c r="C8211">
        <v>42</v>
      </c>
      <c r="D8211" s="2">
        <v>42825</v>
      </c>
      <c r="E8211">
        <v>26</v>
      </c>
      <c r="F8211">
        <v>107.22480000000002</v>
      </c>
      <c r="G8211">
        <v>83.12</v>
      </c>
      <c r="H8211" s="3">
        <v>42825.88</v>
      </c>
    </row>
    <row r="8212" spans="1:8" x14ac:dyDescent="0.3">
      <c r="A8212" t="s">
        <v>197</v>
      </c>
      <c r="B8212">
        <v>1</v>
      </c>
      <c r="C8212">
        <v>44</v>
      </c>
      <c r="D8212" s="2">
        <v>42825</v>
      </c>
      <c r="E8212">
        <v>29</v>
      </c>
      <c r="F8212">
        <v>110.8674</v>
      </c>
      <c r="G8212">
        <v>87.99</v>
      </c>
      <c r="H8212" s="3">
        <v>42825.89</v>
      </c>
    </row>
    <row r="8213" spans="1:8" x14ac:dyDescent="0.3">
      <c r="A8213" t="s">
        <v>29</v>
      </c>
      <c r="B8213">
        <v>2</v>
      </c>
      <c r="C8213">
        <v>2</v>
      </c>
      <c r="D8213" s="2">
        <v>42825</v>
      </c>
      <c r="E8213">
        <v>30</v>
      </c>
      <c r="F8213">
        <v>9.0159000000000002</v>
      </c>
      <c r="G8213">
        <v>7.33</v>
      </c>
      <c r="H8213" s="3">
        <v>42825.9</v>
      </c>
    </row>
    <row r="8214" spans="1:8" x14ac:dyDescent="0.3">
      <c r="A8214" t="s">
        <v>36</v>
      </c>
      <c r="B8214">
        <v>4</v>
      </c>
      <c r="C8214">
        <v>2</v>
      </c>
      <c r="D8214" s="2">
        <v>42825</v>
      </c>
      <c r="E8214">
        <v>38</v>
      </c>
      <c r="F8214">
        <v>89.189799999999991</v>
      </c>
      <c r="G8214">
        <v>67.06</v>
      </c>
      <c r="H8214" s="3">
        <v>42825.9</v>
      </c>
    </row>
    <row r="8215" spans="1:8" x14ac:dyDescent="0.3">
      <c r="A8215" t="s">
        <v>74</v>
      </c>
      <c r="B8215">
        <v>11</v>
      </c>
      <c r="C8215">
        <v>41</v>
      </c>
      <c r="D8215" s="2">
        <v>42825</v>
      </c>
      <c r="E8215">
        <v>13</v>
      </c>
      <c r="F8215">
        <v>32.920299999999997</v>
      </c>
      <c r="G8215">
        <v>25.13</v>
      </c>
      <c r="H8215" s="3">
        <v>42825.91</v>
      </c>
    </row>
    <row r="8216" spans="1:8" x14ac:dyDescent="0.3">
      <c r="A8216" t="s">
        <v>70</v>
      </c>
      <c r="B8216">
        <v>3</v>
      </c>
      <c r="C8216">
        <v>44</v>
      </c>
      <c r="D8216" s="2">
        <v>42825</v>
      </c>
      <c r="E8216">
        <v>9</v>
      </c>
      <c r="F8216">
        <v>98.022400000000005</v>
      </c>
      <c r="G8216">
        <v>76.58</v>
      </c>
      <c r="H8216" s="3">
        <v>42825.919999999998</v>
      </c>
    </row>
    <row r="8217" spans="1:8" x14ac:dyDescent="0.3">
      <c r="A8217" t="s">
        <v>12</v>
      </c>
      <c r="B8217">
        <v>10</v>
      </c>
      <c r="C8217">
        <v>1</v>
      </c>
      <c r="D8217" s="2">
        <v>42825</v>
      </c>
      <c r="E8217">
        <v>26</v>
      </c>
      <c r="F8217">
        <v>116.36800000000001</v>
      </c>
      <c r="G8217">
        <v>83.12</v>
      </c>
      <c r="H8217" s="3">
        <v>42825.93</v>
      </c>
    </row>
    <row r="8218" spans="1:8" x14ac:dyDescent="0.3">
      <c r="A8218" t="s">
        <v>0</v>
      </c>
      <c r="B8218">
        <v>1</v>
      </c>
      <c r="C8218">
        <v>41</v>
      </c>
      <c r="D8218" s="2">
        <v>42825</v>
      </c>
      <c r="E8218">
        <v>16</v>
      </c>
      <c r="F8218">
        <v>12.966700000000001</v>
      </c>
      <c r="G8218">
        <v>10.210000000000001</v>
      </c>
      <c r="H8218" s="3">
        <v>42825.93</v>
      </c>
    </row>
    <row r="8219" spans="1:8" x14ac:dyDescent="0.3">
      <c r="A8219" t="s">
        <v>31</v>
      </c>
      <c r="B8219">
        <v>7</v>
      </c>
      <c r="C8219">
        <v>44</v>
      </c>
      <c r="D8219" s="2">
        <v>42825</v>
      </c>
      <c r="E8219">
        <v>17</v>
      </c>
      <c r="F8219">
        <v>1.4606000000000001</v>
      </c>
      <c r="G8219">
        <v>1.0900000000000001</v>
      </c>
      <c r="H8219" s="3">
        <v>42825.94</v>
      </c>
    </row>
    <row r="8220" spans="1:8" x14ac:dyDescent="0.3">
      <c r="A8220" t="s">
        <v>74</v>
      </c>
      <c r="B8220">
        <v>2</v>
      </c>
      <c r="C8220">
        <v>1</v>
      </c>
      <c r="D8220" s="2">
        <v>42825</v>
      </c>
      <c r="E8220">
        <v>21</v>
      </c>
      <c r="F8220">
        <v>30.658599999999996</v>
      </c>
      <c r="G8220">
        <v>25.13</v>
      </c>
      <c r="H8220" s="3">
        <v>42825.94</v>
      </c>
    </row>
    <row r="8221" spans="1:8" x14ac:dyDescent="0.3">
      <c r="A8221" t="s">
        <v>2</v>
      </c>
      <c r="B8221">
        <v>10</v>
      </c>
      <c r="C8221">
        <v>1</v>
      </c>
      <c r="D8221" s="2">
        <v>42825</v>
      </c>
      <c r="E8221">
        <v>49</v>
      </c>
      <c r="F8221">
        <v>87.84899999999999</v>
      </c>
      <c r="G8221">
        <v>68.099999999999994</v>
      </c>
      <c r="H8221" s="3">
        <v>42825.94</v>
      </c>
    </row>
    <row r="8222" spans="1:8" x14ac:dyDescent="0.3">
      <c r="A8222" t="s">
        <v>147</v>
      </c>
      <c r="B8222">
        <v>15</v>
      </c>
      <c r="C8222">
        <v>1</v>
      </c>
      <c r="D8222" s="2">
        <v>42825</v>
      </c>
      <c r="E8222">
        <v>10</v>
      </c>
      <c r="F8222">
        <v>21.031199999999998</v>
      </c>
      <c r="G8222">
        <v>15.24</v>
      </c>
      <c r="H8222" s="3">
        <v>42825.95</v>
      </c>
    </row>
    <row r="8223" spans="1:8" x14ac:dyDescent="0.3">
      <c r="A8223" t="s">
        <v>176</v>
      </c>
      <c r="B8223">
        <v>14</v>
      </c>
      <c r="C8223">
        <v>41</v>
      </c>
      <c r="D8223" s="2">
        <v>42825</v>
      </c>
      <c r="E8223">
        <v>25</v>
      </c>
      <c r="F8223">
        <v>17.310400000000001</v>
      </c>
      <c r="G8223">
        <v>13.96</v>
      </c>
      <c r="H8223" s="3">
        <v>42825.96</v>
      </c>
    </row>
    <row r="8224" spans="1:8" x14ac:dyDescent="0.3">
      <c r="A8224" t="s">
        <v>140</v>
      </c>
      <c r="B8224">
        <v>1</v>
      </c>
      <c r="C8224">
        <v>41</v>
      </c>
      <c r="D8224" s="2">
        <v>42825</v>
      </c>
      <c r="E8224">
        <v>22</v>
      </c>
      <c r="F8224">
        <v>19.1526</v>
      </c>
      <c r="G8224">
        <v>13.98</v>
      </c>
      <c r="H8224" s="3">
        <v>42825.96</v>
      </c>
    </row>
    <row r="8225" spans="1:8" x14ac:dyDescent="0.3">
      <c r="A8225" t="s">
        <v>114</v>
      </c>
      <c r="B8225">
        <v>1</v>
      </c>
      <c r="C8225">
        <v>1</v>
      </c>
      <c r="D8225" s="2">
        <v>42825</v>
      </c>
      <c r="E8225">
        <v>49</v>
      </c>
      <c r="F8225">
        <v>56.392300000000006</v>
      </c>
      <c r="G8225">
        <v>40.57</v>
      </c>
      <c r="H8225" s="3">
        <v>42825.97</v>
      </c>
    </row>
    <row r="8226" spans="1:8" x14ac:dyDescent="0.3">
      <c r="A8226" t="s">
        <v>4</v>
      </c>
      <c r="B8226">
        <v>3</v>
      </c>
      <c r="C8226">
        <v>41</v>
      </c>
      <c r="D8226" s="2">
        <v>42825</v>
      </c>
      <c r="E8226">
        <v>18</v>
      </c>
      <c r="F8226">
        <v>6.405899999999999</v>
      </c>
      <c r="G8226">
        <v>4.8899999999999997</v>
      </c>
      <c r="H8226" s="3">
        <v>42825.97</v>
      </c>
    </row>
    <row r="8227" spans="1:8" x14ac:dyDescent="0.3">
      <c r="A8227" t="s">
        <v>70</v>
      </c>
      <c r="B8227">
        <v>2</v>
      </c>
      <c r="C8227">
        <v>1</v>
      </c>
      <c r="D8227" s="2">
        <v>42825</v>
      </c>
      <c r="E8227">
        <v>35</v>
      </c>
      <c r="F8227">
        <v>91.896000000000001</v>
      </c>
      <c r="G8227">
        <v>76.58</v>
      </c>
      <c r="H8227" s="3">
        <v>42825.97</v>
      </c>
    </row>
    <row r="8228" spans="1:8" x14ac:dyDescent="0.3">
      <c r="A8228" t="s">
        <v>178</v>
      </c>
      <c r="B8228">
        <v>8</v>
      </c>
      <c r="C8228">
        <v>41</v>
      </c>
      <c r="D8228" s="2">
        <v>42825</v>
      </c>
      <c r="E8228">
        <v>14</v>
      </c>
      <c r="F8228">
        <v>33.836799999999997</v>
      </c>
      <c r="G8228">
        <v>24.88</v>
      </c>
      <c r="H8228" s="3">
        <v>42825.97</v>
      </c>
    </row>
    <row r="8229" spans="1:8" x14ac:dyDescent="0.3">
      <c r="A8229" t="s">
        <v>131</v>
      </c>
      <c r="B8229">
        <v>2</v>
      </c>
      <c r="C8229">
        <v>44</v>
      </c>
      <c r="D8229" s="2">
        <v>42825</v>
      </c>
      <c r="E8229">
        <v>32</v>
      </c>
      <c r="F8229">
        <v>6.9009999999999998</v>
      </c>
      <c r="G8229">
        <v>5.15</v>
      </c>
      <c r="H8229" s="3">
        <v>42825.99</v>
      </c>
    </row>
    <row r="8230" spans="1:8" x14ac:dyDescent="0.3">
      <c r="A8230" t="s">
        <v>102</v>
      </c>
      <c r="B8230">
        <v>1</v>
      </c>
      <c r="C8230">
        <v>41</v>
      </c>
      <c r="D8230" s="2">
        <v>42825</v>
      </c>
      <c r="E8230">
        <v>26</v>
      </c>
      <c r="F8230">
        <v>28.715200000000003</v>
      </c>
      <c r="G8230">
        <v>21.92</v>
      </c>
      <c r="H8230" s="3">
        <v>42825.99</v>
      </c>
    </row>
    <row r="8231" spans="1:8" x14ac:dyDescent="0.3">
      <c r="A8231" t="s">
        <v>21</v>
      </c>
      <c r="B8231">
        <v>15</v>
      </c>
      <c r="C8231">
        <v>43</v>
      </c>
      <c r="D8231" s="2">
        <v>42825</v>
      </c>
      <c r="E8231">
        <v>37</v>
      </c>
      <c r="F8231">
        <v>14.863199999999999</v>
      </c>
      <c r="G8231">
        <v>11.26</v>
      </c>
      <c r="H8231" s="3">
        <v>42826</v>
      </c>
    </row>
    <row r="8232" spans="1:8" x14ac:dyDescent="0.3">
      <c r="A8232" t="s">
        <v>11</v>
      </c>
      <c r="B8232">
        <v>10</v>
      </c>
      <c r="C8232">
        <v>1</v>
      </c>
      <c r="D8232" s="2">
        <v>42826</v>
      </c>
      <c r="E8232">
        <v>37</v>
      </c>
      <c r="F8232">
        <v>40.895199999999996</v>
      </c>
      <c r="G8232">
        <v>32.979999999999997</v>
      </c>
      <c r="H8232" s="3">
        <v>42826.01</v>
      </c>
    </row>
    <row r="8233" spans="1:8" x14ac:dyDescent="0.3">
      <c r="A8233" t="s">
        <v>17</v>
      </c>
      <c r="B8233">
        <v>2</v>
      </c>
      <c r="C8233">
        <v>41</v>
      </c>
      <c r="D8233" s="2">
        <v>42826</v>
      </c>
      <c r="E8233">
        <v>2</v>
      </c>
      <c r="F8233">
        <v>9.6923999999999992</v>
      </c>
      <c r="G8233">
        <v>7.88</v>
      </c>
      <c r="H8233" s="3">
        <v>42826.02</v>
      </c>
    </row>
    <row r="8234" spans="1:8" x14ac:dyDescent="0.3">
      <c r="A8234" t="s">
        <v>52</v>
      </c>
      <c r="B8234">
        <v>3</v>
      </c>
      <c r="C8234">
        <v>45</v>
      </c>
      <c r="D8234" s="2">
        <v>42826</v>
      </c>
      <c r="E8234">
        <v>11</v>
      </c>
      <c r="F8234">
        <v>22.383899999999997</v>
      </c>
      <c r="G8234">
        <v>16.829999999999998</v>
      </c>
      <c r="H8234" s="3">
        <v>42826.03</v>
      </c>
    </row>
    <row r="8235" spans="1:8" x14ac:dyDescent="0.3">
      <c r="A8235" t="s">
        <v>55</v>
      </c>
      <c r="B8235">
        <v>1</v>
      </c>
      <c r="C8235">
        <v>1</v>
      </c>
      <c r="D8235" s="2">
        <v>42826</v>
      </c>
      <c r="E8235">
        <v>11</v>
      </c>
      <c r="F8235">
        <v>15.570799999999998</v>
      </c>
      <c r="G8235">
        <v>11.62</v>
      </c>
      <c r="H8235" s="3">
        <v>42826.03</v>
      </c>
    </row>
    <row r="8236" spans="1:8" x14ac:dyDescent="0.3">
      <c r="A8236" t="s">
        <v>29</v>
      </c>
      <c r="B8236">
        <v>1</v>
      </c>
      <c r="C8236">
        <v>43</v>
      </c>
      <c r="D8236" s="2">
        <v>42826</v>
      </c>
      <c r="E8236">
        <v>33</v>
      </c>
      <c r="F8236">
        <v>8.8693000000000008</v>
      </c>
      <c r="G8236">
        <v>7.33</v>
      </c>
      <c r="H8236" s="3">
        <v>42826.09</v>
      </c>
    </row>
    <row r="8237" spans="1:8" x14ac:dyDescent="0.3">
      <c r="A8237" t="s">
        <v>70</v>
      </c>
      <c r="B8237">
        <v>7</v>
      </c>
      <c r="C8237">
        <v>1</v>
      </c>
      <c r="D8237" s="2">
        <v>42826</v>
      </c>
      <c r="E8237">
        <v>9</v>
      </c>
      <c r="F8237">
        <v>93.427599999999998</v>
      </c>
      <c r="G8237">
        <v>76.58</v>
      </c>
      <c r="H8237" s="3">
        <v>42826.09</v>
      </c>
    </row>
    <row r="8238" spans="1:8" x14ac:dyDescent="0.3">
      <c r="A8238" t="s">
        <v>70</v>
      </c>
      <c r="B8238">
        <v>15</v>
      </c>
      <c r="C8238">
        <v>45</v>
      </c>
      <c r="D8238" s="2">
        <v>42826</v>
      </c>
      <c r="E8238">
        <v>42</v>
      </c>
      <c r="F8238">
        <v>104.14879999999999</v>
      </c>
      <c r="G8238">
        <v>76.58</v>
      </c>
      <c r="H8238" s="3">
        <v>42826.09</v>
      </c>
    </row>
    <row r="8239" spans="1:8" x14ac:dyDescent="0.3">
      <c r="A8239" t="s">
        <v>12</v>
      </c>
      <c r="B8239">
        <v>1</v>
      </c>
      <c r="C8239">
        <v>1</v>
      </c>
      <c r="D8239" s="2">
        <v>42826</v>
      </c>
      <c r="E8239">
        <v>28</v>
      </c>
      <c r="F8239">
        <v>102.2376</v>
      </c>
      <c r="G8239">
        <v>83.12</v>
      </c>
      <c r="H8239" s="3">
        <v>42826.1</v>
      </c>
    </row>
    <row r="8240" spans="1:8" x14ac:dyDescent="0.3">
      <c r="A8240" t="s">
        <v>12</v>
      </c>
      <c r="B8240">
        <v>1</v>
      </c>
      <c r="C8240">
        <v>42</v>
      </c>
      <c r="D8240" s="2">
        <v>42826</v>
      </c>
      <c r="E8240">
        <v>23</v>
      </c>
      <c r="F8240">
        <v>111.38079999999999</v>
      </c>
      <c r="G8240">
        <v>83.12</v>
      </c>
      <c r="H8240" s="3">
        <v>42826.11</v>
      </c>
    </row>
    <row r="8241" spans="1:8" x14ac:dyDescent="0.3">
      <c r="A8241" t="s">
        <v>12</v>
      </c>
      <c r="B8241">
        <v>10</v>
      </c>
      <c r="C8241">
        <v>1</v>
      </c>
      <c r="D8241" s="2">
        <v>42826</v>
      </c>
      <c r="E8241">
        <v>32</v>
      </c>
      <c r="F8241">
        <v>108.056</v>
      </c>
      <c r="G8241">
        <v>83.12</v>
      </c>
      <c r="H8241" s="3">
        <v>42826.12</v>
      </c>
    </row>
    <row r="8242" spans="1:8" x14ac:dyDescent="0.3">
      <c r="A8242" t="s">
        <v>57</v>
      </c>
      <c r="B8242">
        <v>1</v>
      </c>
      <c r="C8242">
        <v>44</v>
      </c>
      <c r="D8242" s="2">
        <v>42826</v>
      </c>
      <c r="E8242">
        <v>50</v>
      </c>
      <c r="F8242">
        <v>38.257000000000005</v>
      </c>
      <c r="G8242">
        <v>28.55</v>
      </c>
      <c r="H8242" s="3">
        <v>42826.13</v>
      </c>
    </row>
    <row r="8243" spans="1:8" x14ac:dyDescent="0.3">
      <c r="A8243" t="s">
        <v>31</v>
      </c>
      <c r="B8243">
        <v>15</v>
      </c>
      <c r="C8243">
        <v>45</v>
      </c>
      <c r="D8243" s="2">
        <v>42826</v>
      </c>
      <c r="E8243">
        <v>16</v>
      </c>
      <c r="F8243">
        <v>1.4388000000000003</v>
      </c>
      <c r="G8243">
        <v>1.0900000000000001</v>
      </c>
      <c r="H8243" s="3">
        <v>42826.14</v>
      </c>
    </row>
    <row r="8244" spans="1:8" x14ac:dyDescent="0.3">
      <c r="A8244" t="s">
        <v>201</v>
      </c>
      <c r="B8244">
        <v>10</v>
      </c>
      <c r="C8244">
        <v>42</v>
      </c>
      <c r="D8244" s="2">
        <v>42826</v>
      </c>
      <c r="E8244">
        <v>43</v>
      </c>
      <c r="F8244">
        <v>129.28379999999999</v>
      </c>
      <c r="G8244">
        <v>100.22</v>
      </c>
      <c r="H8244" s="3">
        <v>42826.15</v>
      </c>
    </row>
    <row r="8245" spans="1:8" x14ac:dyDescent="0.3">
      <c r="A8245" t="s">
        <v>24</v>
      </c>
      <c r="B8245">
        <v>2</v>
      </c>
      <c r="C8245">
        <v>45</v>
      </c>
      <c r="D8245" s="2">
        <v>42826</v>
      </c>
      <c r="E8245">
        <v>49</v>
      </c>
      <c r="F8245">
        <v>47.813500000000005</v>
      </c>
      <c r="G8245">
        <v>35.950000000000003</v>
      </c>
      <c r="H8245" s="3">
        <v>42826.15</v>
      </c>
    </row>
    <row r="8246" spans="1:8" x14ac:dyDescent="0.3">
      <c r="A8246" t="s">
        <v>5</v>
      </c>
      <c r="B8246">
        <v>1</v>
      </c>
      <c r="C8246">
        <v>42</v>
      </c>
      <c r="D8246" s="2">
        <v>42826</v>
      </c>
      <c r="E8246">
        <v>40</v>
      </c>
      <c r="F8246">
        <v>35.020000000000003</v>
      </c>
      <c r="G8246">
        <v>25.75</v>
      </c>
      <c r="H8246" s="3">
        <v>42826.16</v>
      </c>
    </row>
    <row r="8247" spans="1:8" x14ac:dyDescent="0.3">
      <c r="A8247" t="s">
        <v>57</v>
      </c>
      <c r="B8247">
        <v>1</v>
      </c>
      <c r="C8247">
        <v>1</v>
      </c>
      <c r="D8247" s="2">
        <v>42826</v>
      </c>
      <c r="E8247">
        <v>19</v>
      </c>
      <c r="F8247">
        <v>39.399000000000001</v>
      </c>
      <c r="G8247">
        <v>28.55</v>
      </c>
      <c r="H8247" s="3">
        <v>42826.16</v>
      </c>
    </row>
    <row r="8248" spans="1:8" x14ac:dyDescent="0.3">
      <c r="A8248" t="s">
        <v>52</v>
      </c>
      <c r="B8248">
        <v>2</v>
      </c>
      <c r="C8248">
        <v>45</v>
      </c>
      <c r="D8248" s="2">
        <v>42826</v>
      </c>
      <c r="E8248">
        <v>14</v>
      </c>
      <c r="F8248">
        <v>20.532599999999999</v>
      </c>
      <c r="G8248">
        <v>16.829999999999998</v>
      </c>
      <c r="H8248" s="3">
        <v>42826.19</v>
      </c>
    </row>
    <row r="8249" spans="1:8" x14ac:dyDescent="0.3">
      <c r="A8249" t="s">
        <v>43</v>
      </c>
      <c r="B8249">
        <v>10</v>
      </c>
      <c r="C8249">
        <v>1</v>
      </c>
      <c r="D8249" s="2">
        <v>42826</v>
      </c>
      <c r="E8249">
        <v>4</v>
      </c>
      <c r="F8249">
        <v>81.023600000000002</v>
      </c>
      <c r="G8249">
        <v>60.92</v>
      </c>
      <c r="H8249" s="3">
        <v>42826.21</v>
      </c>
    </row>
    <row r="8250" spans="1:8" x14ac:dyDescent="0.3">
      <c r="A8250" t="s">
        <v>70</v>
      </c>
      <c r="B8250">
        <v>1</v>
      </c>
      <c r="C8250">
        <v>41</v>
      </c>
      <c r="D8250" s="2">
        <v>42826</v>
      </c>
      <c r="E8250">
        <v>49</v>
      </c>
      <c r="F8250">
        <v>103.383</v>
      </c>
      <c r="G8250">
        <v>76.58</v>
      </c>
      <c r="H8250" s="3">
        <v>42826.21</v>
      </c>
    </row>
    <row r="8251" spans="1:8" x14ac:dyDescent="0.3">
      <c r="A8251" t="s">
        <v>201</v>
      </c>
      <c r="B8251">
        <v>13</v>
      </c>
      <c r="C8251">
        <v>1</v>
      </c>
      <c r="D8251" s="2">
        <v>42826</v>
      </c>
      <c r="E8251">
        <v>29</v>
      </c>
      <c r="F8251">
        <v>123.2706</v>
      </c>
      <c r="G8251">
        <v>100.22</v>
      </c>
      <c r="H8251" s="3">
        <v>42826.23</v>
      </c>
    </row>
    <row r="8252" spans="1:8" x14ac:dyDescent="0.3">
      <c r="A8252" t="s">
        <v>12</v>
      </c>
      <c r="B8252">
        <v>10</v>
      </c>
      <c r="C8252">
        <v>41</v>
      </c>
      <c r="D8252" s="2">
        <v>42826</v>
      </c>
      <c r="E8252">
        <v>3</v>
      </c>
      <c r="F8252">
        <v>103.9</v>
      </c>
      <c r="G8252">
        <v>83.12</v>
      </c>
      <c r="H8252" s="3">
        <v>42826.239999999998</v>
      </c>
    </row>
    <row r="8253" spans="1:8" x14ac:dyDescent="0.3">
      <c r="A8253" t="s">
        <v>192</v>
      </c>
      <c r="B8253">
        <v>15</v>
      </c>
      <c r="C8253">
        <v>44</v>
      </c>
      <c r="D8253" s="2">
        <v>42826</v>
      </c>
      <c r="E8253">
        <v>34</v>
      </c>
      <c r="F8253">
        <v>2.5284</v>
      </c>
      <c r="G8253">
        <v>1.96</v>
      </c>
      <c r="H8253" s="3">
        <v>42826.25</v>
      </c>
    </row>
    <row r="8254" spans="1:8" x14ac:dyDescent="0.3">
      <c r="A8254" t="s">
        <v>154</v>
      </c>
      <c r="B8254">
        <v>10</v>
      </c>
      <c r="C8254">
        <v>41</v>
      </c>
      <c r="D8254" s="2">
        <v>42826</v>
      </c>
      <c r="E8254">
        <v>38</v>
      </c>
      <c r="F8254">
        <v>120.87900000000002</v>
      </c>
      <c r="G8254">
        <v>99.9</v>
      </c>
      <c r="H8254" s="3">
        <v>42826.25</v>
      </c>
    </row>
    <row r="8255" spans="1:8" x14ac:dyDescent="0.3">
      <c r="A8255" t="s">
        <v>138</v>
      </c>
      <c r="B8255">
        <v>1</v>
      </c>
      <c r="C8255">
        <v>44</v>
      </c>
      <c r="D8255" s="2">
        <v>42826</v>
      </c>
      <c r="E8255">
        <v>35</v>
      </c>
      <c r="F8255">
        <v>73.043400000000005</v>
      </c>
      <c r="G8255">
        <v>54.51</v>
      </c>
      <c r="H8255" s="3">
        <v>42826.26</v>
      </c>
    </row>
    <row r="8256" spans="1:8" x14ac:dyDescent="0.3">
      <c r="A8256" t="s">
        <v>29</v>
      </c>
      <c r="B8256">
        <v>3</v>
      </c>
      <c r="C8256">
        <v>1</v>
      </c>
      <c r="D8256" s="2">
        <v>42826</v>
      </c>
      <c r="E8256">
        <v>4</v>
      </c>
      <c r="F8256">
        <v>9.748899999999999</v>
      </c>
      <c r="G8256">
        <v>7.33</v>
      </c>
      <c r="H8256" s="3">
        <v>42826.28</v>
      </c>
    </row>
    <row r="8257" spans="1:8" x14ac:dyDescent="0.3">
      <c r="A8257" t="s">
        <v>17</v>
      </c>
      <c r="B8257">
        <v>1</v>
      </c>
      <c r="C8257">
        <v>1</v>
      </c>
      <c r="D8257" s="2">
        <v>42826</v>
      </c>
      <c r="E8257">
        <v>47</v>
      </c>
      <c r="F8257">
        <v>11.032</v>
      </c>
      <c r="G8257">
        <v>7.88</v>
      </c>
      <c r="H8257" s="3">
        <v>42826.29</v>
      </c>
    </row>
    <row r="8258" spans="1:8" x14ac:dyDescent="0.3">
      <c r="A8258" t="s">
        <v>173</v>
      </c>
      <c r="B8258">
        <v>1</v>
      </c>
      <c r="C8258">
        <v>1</v>
      </c>
      <c r="D8258" s="2">
        <v>42826</v>
      </c>
      <c r="E8258">
        <v>38</v>
      </c>
      <c r="F8258">
        <v>116.6627</v>
      </c>
      <c r="G8258">
        <v>83.93</v>
      </c>
      <c r="H8258" s="3">
        <v>42826.29</v>
      </c>
    </row>
    <row r="8259" spans="1:8" x14ac:dyDescent="0.3">
      <c r="A8259" t="s">
        <v>172</v>
      </c>
      <c r="B8259">
        <v>4</v>
      </c>
      <c r="C8259">
        <v>44</v>
      </c>
      <c r="D8259" s="2">
        <v>42826</v>
      </c>
      <c r="E8259">
        <v>6</v>
      </c>
      <c r="F8259">
        <v>21.886200000000002</v>
      </c>
      <c r="G8259">
        <v>17.37</v>
      </c>
      <c r="H8259" s="3">
        <v>42826.29</v>
      </c>
    </row>
    <row r="8260" spans="1:8" x14ac:dyDescent="0.3">
      <c r="A8260" t="s">
        <v>110</v>
      </c>
      <c r="B8260">
        <v>14</v>
      </c>
      <c r="C8260">
        <v>45</v>
      </c>
      <c r="D8260" s="2">
        <v>42826</v>
      </c>
      <c r="E8260">
        <v>45</v>
      </c>
      <c r="F8260">
        <v>80.186699999999988</v>
      </c>
      <c r="G8260">
        <v>66.27</v>
      </c>
      <c r="H8260" s="3">
        <v>42826.31</v>
      </c>
    </row>
    <row r="8261" spans="1:8" x14ac:dyDescent="0.3">
      <c r="A8261" t="s">
        <v>11</v>
      </c>
      <c r="B8261">
        <v>2</v>
      </c>
      <c r="C8261">
        <v>44</v>
      </c>
      <c r="D8261" s="2">
        <v>42826</v>
      </c>
      <c r="E8261">
        <v>3</v>
      </c>
      <c r="F8261">
        <v>44.852799999999995</v>
      </c>
      <c r="G8261">
        <v>32.979999999999997</v>
      </c>
      <c r="H8261" s="3">
        <v>42826.33</v>
      </c>
    </row>
    <row r="8262" spans="1:8" x14ac:dyDescent="0.3">
      <c r="A8262" t="s">
        <v>29</v>
      </c>
      <c r="B8262">
        <v>10</v>
      </c>
      <c r="C8262">
        <v>41</v>
      </c>
      <c r="D8262" s="2">
        <v>42826</v>
      </c>
      <c r="E8262">
        <v>24</v>
      </c>
      <c r="F8262">
        <v>10.115399999999999</v>
      </c>
      <c r="G8262">
        <v>7.33</v>
      </c>
      <c r="H8262" s="3">
        <v>42826.33</v>
      </c>
    </row>
    <row r="8263" spans="1:8" x14ac:dyDescent="0.3">
      <c r="A8263" t="s">
        <v>118</v>
      </c>
      <c r="B8263">
        <v>15</v>
      </c>
      <c r="C8263">
        <v>2</v>
      </c>
      <c r="D8263" s="2">
        <v>42826</v>
      </c>
      <c r="E8263">
        <v>48</v>
      </c>
      <c r="F8263">
        <v>4.3595999999999995</v>
      </c>
      <c r="G8263">
        <v>3.46</v>
      </c>
      <c r="H8263" s="3">
        <v>42826.34</v>
      </c>
    </row>
    <row r="8264" spans="1:8" x14ac:dyDescent="0.3">
      <c r="A8264" t="s">
        <v>195</v>
      </c>
      <c r="B8264">
        <v>1</v>
      </c>
      <c r="C8264">
        <v>1</v>
      </c>
      <c r="D8264" s="2">
        <v>42826</v>
      </c>
      <c r="E8264">
        <v>25</v>
      </c>
      <c r="F8264">
        <v>221.77399999999997</v>
      </c>
      <c r="G8264">
        <v>158.41</v>
      </c>
      <c r="H8264" s="3">
        <v>42826.37</v>
      </c>
    </row>
    <row r="8265" spans="1:8" x14ac:dyDescent="0.3">
      <c r="A8265" t="s">
        <v>55</v>
      </c>
      <c r="B8265">
        <v>2</v>
      </c>
      <c r="C8265">
        <v>2</v>
      </c>
      <c r="D8265" s="2">
        <v>42826</v>
      </c>
      <c r="E8265">
        <v>34</v>
      </c>
      <c r="F8265">
        <v>16.035599999999999</v>
      </c>
      <c r="G8265">
        <v>11.62</v>
      </c>
      <c r="H8265" s="3">
        <v>42826.37</v>
      </c>
    </row>
    <row r="8266" spans="1:8" x14ac:dyDescent="0.3">
      <c r="A8266" t="s">
        <v>38</v>
      </c>
      <c r="B8266">
        <v>3</v>
      </c>
      <c r="C8266">
        <v>42</v>
      </c>
      <c r="D8266" s="2">
        <v>42826</v>
      </c>
      <c r="E8266">
        <v>25</v>
      </c>
      <c r="F8266">
        <v>206.75760000000002</v>
      </c>
      <c r="G8266">
        <v>166.74</v>
      </c>
      <c r="H8266" s="3">
        <v>42826.39</v>
      </c>
    </row>
    <row r="8267" spans="1:8" x14ac:dyDescent="0.3">
      <c r="A8267" t="s">
        <v>94</v>
      </c>
      <c r="B8267">
        <v>3</v>
      </c>
      <c r="C8267">
        <v>41</v>
      </c>
      <c r="D8267" s="2">
        <v>42826</v>
      </c>
      <c r="E8267">
        <v>22</v>
      </c>
      <c r="F8267">
        <v>72.353999999999999</v>
      </c>
      <c r="G8267">
        <v>58.35</v>
      </c>
      <c r="H8267" s="3">
        <v>42826.400000000001</v>
      </c>
    </row>
    <row r="8268" spans="1:8" x14ac:dyDescent="0.3">
      <c r="A8268" t="s">
        <v>138</v>
      </c>
      <c r="B8268">
        <v>1</v>
      </c>
      <c r="C8268">
        <v>1</v>
      </c>
      <c r="D8268" s="2">
        <v>42826</v>
      </c>
      <c r="E8268">
        <v>44</v>
      </c>
      <c r="F8268">
        <v>74.133600000000001</v>
      </c>
      <c r="G8268">
        <v>54.51</v>
      </c>
      <c r="H8268" s="3">
        <v>42826.41</v>
      </c>
    </row>
    <row r="8269" spans="1:8" x14ac:dyDescent="0.3">
      <c r="A8269" t="s">
        <v>165</v>
      </c>
      <c r="B8269">
        <v>12</v>
      </c>
      <c r="C8269">
        <v>1</v>
      </c>
      <c r="D8269" s="2">
        <v>42826</v>
      </c>
      <c r="E8269">
        <v>33</v>
      </c>
      <c r="F8269">
        <v>121.675</v>
      </c>
      <c r="G8269">
        <v>97.34</v>
      </c>
      <c r="H8269" s="3">
        <v>42826.41</v>
      </c>
    </row>
    <row r="8270" spans="1:8" x14ac:dyDescent="0.3">
      <c r="A8270" t="s">
        <v>17</v>
      </c>
      <c r="B8270">
        <v>1</v>
      </c>
      <c r="C8270">
        <v>1</v>
      </c>
      <c r="D8270" s="2">
        <v>42826</v>
      </c>
      <c r="E8270">
        <v>44</v>
      </c>
      <c r="F8270">
        <v>10.480399999999999</v>
      </c>
      <c r="G8270">
        <v>7.88</v>
      </c>
      <c r="H8270" s="3">
        <v>42826.43</v>
      </c>
    </row>
    <row r="8271" spans="1:8" x14ac:dyDescent="0.3">
      <c r="A8271" t="s">
        <v>11</v>
      </c>
      <c r="B8271">
        <v>1</v>
      </c>
      <c r="C8271">
        <v>45</v>
      </c>
      <c r="D8271" s="2">
        <v>42826</v>
      </c>
      <c r="E8271">
        <v>15</v>
      </c>
      <c r="F8271">
        <v>39.575999999999993</v>
      </c>
      <c r="G8271">
        <v>32.979999999999997</v>
      </c>
      <c r="H8271" s="3">
        <v>42826.44</v>
      </c>
    </row>
    <row r="8272" spans="1:8" x14ac:dyDescent="0.3">
      <c r="A8272" t="s">
        <v>129</v>
      </c>
      <c r="B8272">
        <v>8</v>
      </c>
      <c r="C8272">
        <v>1</v>
      </c>
      <c r="D8272" s="2">
        <v>42826</v>
      </c>
      <c r="E8272">
        <v>50</v>
      </c>
      <c r="F8272">
        <v>7.9626000000000001</v>
      </c>
      <c r="G8272">
        <v>5.77</v>
      </c>
      <c r="H8272" s="3">
        <v>42826.46</v>
      </c>
    </row>
    <row r="8273" spans="1:8" x14ac:dyDescent="0.3">
      <c r="A8273" t="s">
        <v>150</v>
      </c>
      <c r="B8273">
        <v>6</v>
      </c>
      <c r="C8273">
        <v>3</v>
      </c>
      <c r="D8273" s="2">
        <v>42826</v>
      </c>
      <c r="E8273">
        <v>4</v>
      </c>
      <c r="F8273">
        <v>2.7116999999999996</v>
      </c>
      <c r="G8273">
        <v>2.0699999999999998</v>
      </c>
      <c r="H8273" s="3">
        <v>42826.48</v>
      </c>
    </row>
    <row r="8274" spans="1:8" x14ac:dyDescent="0.3">
      <c r="A8274" t="s">
        <v>29</v>
      </c>
      <c r="B8274">
        <v>1</v>
      </c>
      <c r="C8274">
        <v>1</v>
      </c>
      <c r="D8274" s="2">
        <v>42826</v>
      </c>
      <c r="E8274">
        <v>22</v>
      </c>
      <c r="F8274">
        <v>9.8955000000000002</v>
      </c>
      <c r="G8274">
        <v>7.33</v>
      </c>
      <c r="H8274" s="3">
        <v>42826.49</v>
      </c>
    </row>
    <row r="8275" spans="1:8" x14ac:dyDescent="0.3">
      <c r="A8275" t="s">
        <v>141</v>
      </c>
      <c r="B8275">
        <v>3</v>
      </c>
      <c r="C8275">
        <v>41</v>
      </c>
      <c r="D8275" s="2">
        <v>42826</v>
      </c>
      <c r="E8275">
        <v>28</v>
      </c>
      <c r="F8275">
        <v>110.93519999999998</v>
      </c>
      <c r="G8275">
        <v>81.569999999999993</v>
      </c>
      <c r="H8275" s="3">
        <v>42826.49</v>
      </c>
    </row>
    <row r="8276" spans="1:8" x14ac:dyDescent="0.3">
      <c r="A8276" t="s">
        <v>17</v>
      </c>
      <c r="B8276">
        <v>1</v>
      </c>
      <c r="C8276">
        <v>41</v>
      </c>
      <c r="D8276" s="2">
        <v>42826</v>
      </c>
      <c r="E8276">
        <v>49</v>
      </c>
      <c r="F8276">
        <v>10.0076</v>
      </c>
      <c r="G8276">
        <v>7.88</v>
      </c>
      <c r="H8276" s="3">
        <v>42826.49</v>
      </c>
    </row>
    <row r="8277" spans="1:8" x14ac:dyDescent="0.3">
      <c r="A8277" t="s">
        <v>12</v>
      </c>
      <c r="B8277">
        <v>1</v>
      </c>
      <c r="C8277">
        <v>3</v>
      </c>
      <c r="D8277" s="2">
        <v>42826</v>
      </c>
      <c r="E8277">
        <v>10</v>
      </c>
      <c r="F8277">
        <v>108.88720000000001</v>
      </c>
      <c r="G8277">
        <v>83.12</v>
      </c>
      <c r="H8277" s="3">
        <v>42826.5</v>
      </c>
    </row>
    <row r="8278" spans="1:8" x14ac:dyDescent="0.3">
      <c r="A8278" t="s">
        <v>0</v>
      </c>
      <c r="B8278">
        <v>1</v>
      </c>
      <c r="C8278">
        <v>41</v>
      </c>
      <c r="D8278" s="2">
        <v>42826</v>
      </c>
      <c r="E8278">
        <v>36</v>
      </c>
      <c r="F8278">
        <v>13.783500000000002</v>
      </c>
      <c r="G8278">
        <v>10.210000000000001</v>
      </c>
      <c r="H8278" s="3">
        <v>42826.5</v>
      </c>
    </row>
    <row r="8279" spans="1:8" x14ac:dyDescent="0.3">
      <c r="A8279" t="s">
        <v>12</v>
      </c>
      <c r="B8279">
        <v>2</v>
      </c>
      <c r="C8279">
        <v>1</v>
      </c>
      <c r="D8279" s="2">
        <v>42826</v>
      </c>
      <c r="E8279">
        <v>35</v>
      </c>
      <c r="F8279">
        <v>100.57520000000001</v>
      </c>
      <c r="G8279">
        <v>83.12</v>
      </c>
      <c r="H8279" s="3">
        <v>42826.5</v>
      </c>
    </row>
    <row r="8280" spans="1:8" x14ac:dyDescent="0.3">
      <c r="A8280" t="s">
        <v>89</v>
      </c>
      <c r="B8280">
        <v>10</v>
      </c>
      <c r="C8280">
        <v>41</v>
      </c>
      <c r="D8280" s="2">
        <v>42826</v>
      </c>
      <c r="E8280">
        <v>3</v>
      </c>
      <c r="F8280">
        <v>46.100500000000004</v>
      </c>
      <c r="G8280">
        <v>33.65</v>
      </c>
      <c r="H8280" s="3">
        <v>42826.52</v>
      </c>
    </row>
    <row r="8281" spans="1:8" x14ac:dyDescent="0.3">
      <c r="A8281" t="s">
        <v>83</v>
      </c>
      <c r="B8281">
        <v>3</v>
      </c>
      <c r="C8281">
        <v>41</v>
      </c>
      <c r="D8281" s="2">
        <v>42826</v>
      </c>
      <c r="E8281">
        <v>15</v>
      </c>
      <c r="F8281">
        <v>64.124500000000012</v>
      </c>
      <c r="G8281">
        <v>48.95</v>
      </c>
      <c r="H8281" s="3">
        <v>42826.54</v>
      </c>
    </row>
    <row r="8282" spans="1:8" x14ac:dyDescent="0.3">
      <c r="A8282" t="s">
        <v>17</v>
      </c>
      <c r="B8282">
        <v>1</v>
      </c>
      <c r="C8282">
        <v>42</v>
      </c>
      <c r="D8282" s="2">
        <v>42826</v>
      </c>
      <c r="E8282">
        <v>15</v>
      </c>
      <c r="F8282">
        <v>10.559200000000001</v>
      </c>
      <c r="G8282">
        <v>7.88</v>
      </c>
      <c r="H8282" s="3">
        <v>42826.55</v>
      </c>
    </row>
    <row r="8283" spans="1:8" x14ac:dyDescent="0.3">
      <c r="A8283" t="s">
        <v>67</v>
      </c>
      <c r="B8283">
        <v>3</v>
      </c>
      <c r="C8283">
        <v>43</v>
      </c>
      <c r="D8283" s="2">
        <v>42826</v>
      </c>
      <c r="E8283">
        <v>1</v>
      </c>
      <c r="F8283">
        <v>1.3248</v>
      </c>
      <c r="G8283">
        <v>0.96</v>
      </c>
      <c r="H8283" s="3">
        <v>42826.57</v>
      </c>
    </row>
    <row r="8284" spans="1:8" x14ac:dyDescent="0.3">
      <c r="A8284" t="s">
        <v>12</v>
      </c>
      <c r="B8284">
        <v>2</v>
      </c>
      <c r="C8284">
        <v>44</v>
      </c>
      <c r="D8284" s="2">
        <v>42826</v>
      </c>
      <c r="E8284">
        <v>22</v>
      </c>
      <c r="F8284">
        <v>102.2376</v>
      </c>
      <c r="G8284">
        <v>83.12</v>
      </c>
      <c r="H8284" s="3">
        <v>42826.58</v>
      </c>
    </row>
    <row r="8285" spans="1:8" x14ac:dyDescent="0.3">
      <c r="A8285" t="s">
        <v>189</v>
      </c>
      <c r="B8285">
        <v>1</v>
      </c>
      <c r="C8285">
        <v>1</v>
      </c>
      <c r="D8285" s="2">
        <v>42826</v>
      </c>
      <c r="E8285">
        <v>26</v>
      </c>
      <c r="F8285">
        <v>98.26700000000001</v>
      </c>
      <c r="G8285">
        <v>75.59</v>
      </c>
      <c r="H8285" s="3">
        <v>42826.59</v>
      </c>
    </row>
    <row r="8286" spans="1:8" x14ac:dyDescent="0.3">
      <c r="A8286" t="s">
        <v>47</v>
      </c>
      <c r="B8286">
        <v>14</v>
      </c>
      <c r="C8286">
        <v>41</v>
      </c>
      <c r="D8286" s="2">
        <v>42826</v>
      </c>
      <c r="E8286">
        <v>1</v>
      </c>
      <c r="F8286">
        <v>2.0991999999999997</v>
      </c>
      <c r="G8286">
        <v>1.64</v>
      </c>
      <c r="H8286" s="3">
        <v>42826.59</v>
      </c>
    </row>
    <row r="8287" spans="1:8" x14ac:dyDescent="0.3">
      <c r="A8287" t="s">
        <v>157</v>
      </c>
      <c r="B8287">
        <v>10</v>
      </c>
      <c r="C8287">
        <v>41</v>
      </c>
      <c r="D8287" s="2">
        <v>42826</v>
      </c>
      <c r="E8287">
        <v>7</v>
      </c>
      <c r="F8287">
        <v>30.848399999999998</v>
      </c>
      <c r="G8287">
        <v>25.08</v>
      </c>
      <c r="H8287" s="3">
        <v>42826.59</v>
      </c>
    </row>
    <row r="8288" spans="1:8" x14ac:dyDescent="0.3">
      <c r="A8288" t="s">
        <v>25</v>
      </c>
      <c r="B8288">
        <v>1</v>
      </c>
      <c r="C8288">
        <v>1</v>
      </c>
      <c r="D8288" s="2">
        <v>42826</v>
      </c>
      <c r="E8288">
        <v>16</v>
      </c>
      <c r="F8288">
        <v>21.619</v>
      </c>
      <c r="G8288">
        <v>16.63</v>
      </c>
      <c r="H8288" s="3">
        <v>42826.6</v>
      </c>
    </row>
    <row r="8289" spans="1:8" x14ac:dyDescent="0.3">
      <c r="A8289" t="s">
        <v>17</v>
      </c>
      <c r="B8289">
        <v>10</v>
      </c>
      <c r="C8289">
        <v>42</v>
      </c>
      <c r="D8289" s="2">
        <v>42826</v>
      </c>
      <c r="E8289">
        <v>38</v>
      </c>
      <c r="F8289">
        <v>10.4016</v>
      </c>
      <c r="G8289">
        <v>7.88</v>
      </c>
      <c r="H8289" s="3">
        <v>42826.61</v>
      </c>
    </row>
    <row r="8290" spans="1:8" x14ac:dyDescent="0.3">
      <c r="A8290" t="s">
        <v>51</v>
      </c>
      <c r="B8290">
        <v>1</v>
      </c>
      <c r="C8290">
        <v>3</v>
      </c>
      <c r="D8290" s="2">
        <v>42826</v>
      </c>
      <c r="E8290">
        <v>17</v>
      </c>
      <c r="F8290">
        <v>1.5246000000000002</v>
      </c>
      <c r="G8290">
        <v>1.26</v>
      </c>
      <c r="H8290" s="3">
        <v>42826.61</v>
      </c>
    </row>
    <row r="8291" spans="1:8" x14ac:dyDescent="0.3">
      <c r="A8291" t="s">
        <v>60</v>
      </c>
      <c r="B8291">
        <v>10</v>
      </c>
      <c r="C8291">
        <v>41</v>
      </c>
      <c r="D8291" s="2">
        <v>42826</v>
      </c>
      <c r="E8291">
        <v>39</v>
      </c>
      <c r="F8291">
        <v>49.3568</v>
      </c>
      <c r="G8291">
        <v>38.56</v>
      </c>
      <c r="H8291" s="3">
        <v>42826.62</v>
      </c>
    </row>
    <row r="8292" spans="1:8" x14ac:dyDescent="0.3">
      <c r="A8292" t="s">
        <v>52</v>
      </c>
      <c r="B8292">
        <v>3</v>
      </c>
      <c r="C8292">
        <v>3</v>
      </c>
      <c r="D8292" s="2">
        <v>42826</v>
      </c>
      <c r="E8292">
        <v>7</v>
      </c>
      <c r="F8292">
        <v>20.195999999999998</v>
      </c>
      <c r="G8292">
        <v>16.829999999999998</v>
      </c>
      <c r="H8292" s="3">
        <v>42826.62</v>
      </c>
    </row>
    <row r="8293" spans="1:8" x14ac:dyDescent="0.3">
      <c r="A8293" t="s">
        <v>174</v>
      </c>
      <c r="B8293">
        <v>7</v>
      </c>
      <c r="C8293">
        <v>43</v>
      </c>
      <c r="D8293" s="2">
        <v>42826</v>
      </c>
      <c r="E8293">
        <v>17</v>
      </c>
      <c r="F8293">
        <v>34.2226</v>
      </c>
      <c r="G8293">
        <v>24.98</v>
      </c>
      <c r="H8293" s="3">
        <v>42826.63</v>
      </c>
    </row>
    <row r="8294" spans="1:8" x14ac:dyDescent="0.3">
      <c r="A8294" t="s">
        <v>17</v>
      </c>
      <c r="B8294">
        <v>10</v>
      </c>
      <c r="C8294">
        <v>41</v>
      </c>
      <c r="D8294" s="2">
        <v>42826</v>
      </c>
      <c r="E8294">
        <v>9</v>
      </c>
      <c r="F8294">
        <v>9.6923999999999992</v>
      </c>
      <c r="G8294">
        <v>7.88</v>
      </c>
      <c r="H8294" s="3">
        <v>42826.64</v>
      </c>
    </row>
    <row r="8295" spans="1:8" x14ac:dyDescent="0.3">
      <c r="A8295" t="s">
        <v>157</v>
      </c>
      <c r="B8295">
        <v>10</v>
      </c>
      <c r="C8295">
        <v>2</v>
      </c>
      <c r="D8295" s="2">
        <v>42826</v>
      </c>
      <c r="E8295">
        <v>44</v>
      </c>
      <c r="F8295">
        <v>33.105600000000003</v>
      </c>
      <c r="G8295">
        <v>25.08</v>
      </c>
      <c r="H8295" s="3">
        <v>42826.64</v>
      </c>
    </row>
    <row r="8296" spans="1:8" x14ac:dyDescent="0.3">
      <c r="A8296" t="s">
        <v>27</v>
      </c>
      <c r="B8296">
        <v>3</v>
      </c>
      <c r="C8296">
        <v>1</v>
      </c>
      <c r="D8296" s="2">
        <v>42826</v>
      </c>
      <c r="E8296">
        <v>27</v>
      </c>
      <c r="F8296">
        <v>432.30349999999999</v>
      </c>
      <c r="G8296">
        <v>315.55</v>
      </c>
      <c r="H8296" s="3">
        <v>42826.65</v>
      </c>
    </row>
    <row r="8297" spans="1:8" x14ac:dyDescent="0.3">
      <c r="A8297" t="s">
        <v>14</v>
      </c>
      <c r="B8297">
        <v>1</v>
      </c>
      <c r="C8297">
        <v>1</v>
      </c>
      <c r="D8297" s="2">
        <v>42826</v>
      </c>
      <c r="E8297">
        <v>16</v>
      </c>
      <c r="F8297">
        <v>19.232399999999998</v>
      </c>
      <c r="G8297">
        <v>14.57</v>
      </c>
      <c r="H8297" s="3">
        <v>42826.66</v>
      </c>
    </row>
    <row r="8298" spans="1:8" x14ac:dyDescent="0.3">
      <c r="A8298" t="s">
        <v>56</v>
      </c>
      <c r="B8298">
        <v>1</v>
      </c>
      <c r="C8298">
        <v>3</v>
      </c>
      <c r="D8298" s="2">
        <v>42826</v>
      </c>
      <c r="E8298">
        <v>3</v>
      </c>
      <c r="F8298">
        <v>13.553199999999999</v>
      </c>
      <c r="G8298">
        <v>10.93</v>
      </c>
      <c r="H8298" s="3">
        <v>42826.68</v>
      </c>
    </row>
    <row r="8299" spans="1:8" x14ac:dyDescent="0.3">
      <c r="A8299" t="s">
        <v>170</v>
      </c>
      <c r="B8299">
        <v>1</v>
      </c>
      <c r="C8299">
        <v>1</v>
      </c>
      <c r="D8299" s="2">
        <v>42826</v>
      </c>
      <c r="E8299">
        <v>25</v>
      </c>
      <c r="F8299">
        <v>122.3592</v>
      </c>
      <c r="G8299">
        <v>89.97</v>
      </c>
      <c r="H8299" s="3">
        <v>42826.69</v>
      </c>
    </row>
    <row r="8300" spans="1:8" x14ac:dyDescent="0.3">
      <c r="A8300" t="s">
        <v>29</v>
      </c>
      <c r="B8300">
        <v>1</v>
      </c>
      <c r="C8300">
        <v>45</v>
      </c>
      <c r="D8300" s="2">
        <v>42826</v>
      </c>
      <c r="E8300">
        <v>15</v>
      </c>
      <c r="F8300">
        <v>9.2358000000000011</v>
      </c>
      <c r="G8300">
        <v>7.33</v>
      </c>
      <c r="H8300" s="3">
        <v>42826.7</v>
      </c>
    </row>
    <row r="8301" spans="1:8" x14ac:dyDescent="0.3">
      <c r="A8301" t="s">
        <v>151</v>
      </c>
      <c r="B8301">
        <v>10</v>
      </c>
      <c r="C8301">
        <v>45</v>
      </c>
      <c r="D8301" s="2">
        <v>42826</v>
      </c>
      <c r="E8301">
        <v>47</v>
      </c>
      <c r="F8301">
        <v>3.7973000000000003</v>
      </c>
      <c r="G8301">
        <v>2.99</v>
      </c>
      <c r="H8301" s="3">
        <v>42826.71</v>
      </c>
    </row>
    <row r="8302" spans="1:8" x14ac:dyDescent="0.3">
      <c r="A8302" t="s">
        <v>183</v>
      </c>
      <c r="B8302">
        <v>7</v>
      </c>
      <c r="C8302">
        <v>1</v>
      </c>
      <c r="D8302" s="2">
        <v>42826</v>
      </c>
      <c r="E8302">
        <v>29</v>
      </c>
      <c r="F8302">
        <v>20.258000000000003</v>
      </c>
      <c r="G8302">
        <v>14.47</v>
      </c>
      <c r="H8302" s="3">
        <v>42826.71</v>
      </c>
    </row>
    <row r="8303" spans="1:8" x14ac:dyDescent="0.3">
      <c r="A8303" t="s">
        <v>158</v>
      </c>
      <c r="B8303">
        <v>1</v>
      </c>
      <c r="C8303">
        <v>1</v>
      </c>
      <c r="D8303" s="2">
        <v>42826</v>
      </c>
      <c r="E8303">
        <v>2</v>
      </c>
      <c r="F8303">
        <v>9.15</v>
      </c>
      <c r="G8303">
        <v>7.5</v>
      </c>
      <c r="H8303" s="3">
        <v>42826.71</v>
      </c>
    </row>
    <row r="8304" spans="1:8" x14ac:dyDescent="0.3">
      <c r="A8304" t="s">
        <v>50</v>
      </c>
      <c r="B8304">
        <v>3</v>
      </c>
      <c r="C8304">
        <v>45</v>
      </c>
      <c r="D8304" s="2">
        <v>42826</v>
      </c>
      <c r="E8304">
        <v>32</v>
      </c>
      <c r="F8304">
        <v>86.063099999999991</v>
      </c>
      <c r="G8304">
        <v>69.97</v>
      </c>
      <c r="H8304" s="3">
        <v>42826.720000000001</v>
      </c>
    </row>
    <row r="8305" spans="1:8" x14ac:dyDescent="0.3">
      <c r="A8305" t="s">
        <v>12</v>
      </c>
      <c r="B8305">
        <v>14</v>
      </c>
      <c r="C8305">
        <v>41</v>
      </c>
      <c r="D8305" s="2">
        <v>42826</v>
      </c>
      <c r="E8305">
        <v>26</v>
      </c>
      <c r="F8305">
        <v>108.88720000000001</v>
      </c>
      <c r="G8305">
        <v>83.12</v>
      </c>
      <c r="H8305" s="3">
        <v>42826.720000000001</v>
      </c>
    </row>
    <row r="8306" spans="1:8" x14ac:dyDescent="0.3">
      <c r="A8306" t="s">
        <v>149</v>
      </c>
      <c r="B8306">
        <v>10</v>
      </c>
      <c r="C8306">
        <v>1</v>
      </c>
      <c r="D8306" s="2">
        <v>42826</v>
      </c>
      <c r="E8306">
        <v>31</v>
      </c>
      <c r="F8306">
        <v>111.30269999999999</v>
      </c>
      <c r="G8306">
        <v>90.49</v>
      </c>
      <c r="H8306" s="3">
        <v>42826.73</v>
      </c>
    </row>
    <row r="8307" spans="1:8" x14ac:dyDescent="0.3">
      <c r="A8307" t="s">
        <v>80</v>
      </c>
      <c r="B8307">
        <v>1</v>
      </c>
      <c r="C8307">
        <v>1</v>
      </c>
      <c r="D8307" s="2">
        <v>42826</v>
      </c>
      <c r="E8307">
        <v>15</v>
      </c>
      <c r="F8307">
        <v>7.7317999999999998</v>
      </c>
      <c r="G8307">
        <v>5.77</v>
      </c>
      <c r="H8307" s="3">
        <v>42826.74</v>
      </c>
    </row>
    <row r="8308" spans="1:8" x14ac:dyDescent="0.3">
      <c r="A8308" t="s">
        <v>56</v>
      </c>
      <c r="B8308">
        <v>1</v>
      </c>
      <c r="C8308">
        <v>3</v>
      </c>
      <c r="D8308" s="2">
        <v>42826</v>
      </c>
      <c r="E8308">
        <v>38</v>
      </c>
      <c r="F8308">
        <v>15.302</v>
      </c>
      <c r="G8308">
        <v>10.93</v>
      </c>
      <c r="H8308" s="3">
        <v>42826.76</v>
      </c>
    </row>
    <row r="8309" spans="1:8" x14ac:dyDescent="0.3">
      <c r="A8309" t="s">
        <v>181</v>
      </c>
      <c r="B8309">
        <v>3</v>
      </c>
      <c r="C8309">
        <v>1</v>
      </c>
      <c r="D8309" s="2">
        <v>42826</v>
      </c>
      <c r="E8309">
        <v>14</v>
      </c>
      <c r="F8309">
        <v>12.830400000000003</v>
      </c>
      <c r="G8309">
        <v>9.7200000000000006</v>
      </c>
      <c r="H8309" s="3">
        <v>42826.78</v>
      </c>
    </row>
    <row r="8310" spans="1:8" x14ac:dyDescent="0.3">
      <c r="A8310" t="s">
        <v>48</v>
      </c>
      <c r="B8310">
        <v>10</v>
      </c>
      <c r="C8310">
        <v>2</v>
      </c>
      <c r="D8310" s="2">
        <v>42826</v>
      </c>
      <c r="E8310">
        <v>16</v>
      </c>
      <c r="F8310">
        <v>43.451999999999998</v>
      </c>
      <c r="G8310">
        <v>31.95</v>
      </c>
      <c r="H8310" s="3">
        <v>42826.79</v>
      </c>
    </row>
    <row r="8311" spans="1:8" x14ac:dyDescent="0.3">
      <c r="A8311" t="s">
        <v>17</v>
      </c>
      <c r="B8311">
        <v>3</v>
      </c>
      <c r="C8311">
        <v>1</v>
      </c>
      <c r="D8311" s="2">
        <v>42826</v>
      </c>
      <c r="E8311">
        <v>30</v>
      </c>
      <c r="F8311">
        <v>10.086399999999999</v>
      </c>
      <c r="G8311">
        <v>7.88</v>
      </c>
      <c r="H8311" s="3">
        <v>42826.79</v>
      </c>
    </row>
    <row r="8312" spans="1:8" x14ac:dyDescent="0.3">
      <c r="A8312" t="s">
        <v>112</v>
      </c>
      <c r="B8312">
        <v>1</v>
      </c>
      <c r="C8312">
        <v>1</v>
      </c>
      <c r="D8312" s="2">
        <v>42826</v>
      </c>
      <c r="E8312">
        <v>3</v>
      </c>
      <c r="F8312">
        <v>596.65</v>
      </c>
      <c r="G8312">
        <v>477.32</v>
      </c>
      <c r="H8312" s="3">
        <v>42826.79</v>
      </c>
    </row>
    <row r="8313" spans="1:8" x14ac:dyDescent="0.3">
      <c r="A8313" t="s">
        <v>180</v>
      </c>
      <c r="B8313">
        <v>1</v>
      </c>
      <c r="C8313">
        <v>45</v>
      </c>
      <c r="D8313" s="2">
        <v>42826</v>
      </c>
      <c r="E8313">
        <v>25</v>
      </c>
      <c r="F8313">
        <v>69.694599999999994</v>
      </c>
      <c r="G8313">
        <v>50.14</v>
      </c>
      <c r="H8313" s="3">
        <v>42826.8</v>
      </c>
    </row>
    <row r="8314" spans="1:8" x14ac:dyDescent="0.3">
      <c r="A8314" t="s">
        <v>17</v>
      </c>
      <c r="B8314">
        <v>15</v>
      </c>
      <c r="C8314">
        <v>41</v>
      </c>
      <c r="D8314" s="2">
        <v>42826</v>
      </c>
      <c r="E8314">
        <v>43</v>
      </c>
      <c r="F8314">
        <v>10.1652</v>
      </c>
      <c r="G8314">
        <v>7.88</v>
      </c>
      <c r="H8314" s="3">
        <v>42826.8</v>
      </c>
    </row>
    <row r="8315" spans="1:8" x14ac:dyDescent="0.3">
      <c r="A8315" t="s">
        <v>17</v>
      </c>
      <c r="B8315">
        <v>1</v>
      </c>
      <c r="C8315">
        <v>45</v>
      </c>
      <c r="D8315" s="2">
        <v>42826</v>
      </c>
      <c r="E8315">
        <v>5</v>
      </c>
      <c r="F8315">
        <v>9.85</v>
      </c>
      <c r="G8315">
        <v>7.88</v>
      </c>
      <c r="H8315" s="3">
        <v>42826.8</v>
      </c>
    </row>
    <row r="8316" spans="1:8" x14ac:dyDescent="0.3">
      <c r="A8316" t="s">
        <v>5</v>
      </c>
      <c r="B8316">
        <v>12</v>
      </c>
      <c r="C8316">
        <v>3</v>
      </c>
      <c r="D8316" s="2">
        <v>42826</v>
      </c>
      <c r="E8316">
        <v>15</v>
      </c>
      <c r="F8316">
        <v>34.247500000000002</v>
      </c>
      <c r="G8316">
        <v>25.75</v>
      </c>
      <c r="H8316" s="3">
        <v>42826.82</v>
      </c>
    </row>
    <row r="8317" spans="1:8" x14ac:dyDescent="0.3">
      <c r="A8317" t="s">
        <v>164</v>
      </c>
      <c r="B8317">
        <v>2</v>
      </c>
      <c r="C8317">
        <v>41</v>
      </c>
      <c r="D8317" s="2">
        <v>42826</v>
      </c>
      <c r="E8317">
        <v>29</v>
      </c>
      <c r="F8317">
        <v>837.15840000000014</v>
      </c>
      <c r="G8317">
        <v>648.96</v>
      </c>
      <c r="H8317" s="3">
        <v>42826.83</v>
      </c>
    </row>
    <row r="8318" spans="1:8" x14ac:dyDescent="0.3">
      <c r="A8318" t="s">
        <v>12</v>
      </c>
      <c r="B8318">
        <v>1</v>
      </c>
      <c r="C8318">
        <v>41</v>
      </c>
      <c r="D8318" s="2">
        <v>42826</v>
      </c>
      <c r="E8318">
        <v>38</v>
      </c>
      <c r="F8318">
        <v>102.2376</v>
      </c>
      <c r="G8318">
        <v>83.12</v>
      </c>
      <c r="H8318" s="3">
        <v>42826.83</v>
      </c>
    </row>
    <row r="8319" spans="1:8" x14ac:dyDescent="0.3">
      <c r="A8319" t="s">
        <v>52</v>
      </c>
      <c r="B8319">
        <v>14</v>
      </c>
      <c r="C8319">
        <v>2</v>
      </c>
      <c r="D8319" s="2">
        <v>42826</v>
      </c>
      <c r="E8319">
        <v>29</v>
      </c>
      <c r="F8319">
        <v>21.878999999999998</v>
      </c>
      <c r="G8319">
        <v>16.829999999999998</v>
      </c>
      <c r="H8319" s="3">
        <v>42826.84</v>
      </c>
    </row>
    <row r="8320" spans="1:8" x14ac:dyDescent="0.3">
      <c r="A8320" t="s">
        <v>144</v>
      </c>
      <c r="B8320">
        <v>6</v>
      </c>
      <c r="C8320">
        <v>45</v>
      </c>
      <c r="D8320" s="2">
        <v>42826</v>
      </c>
      <c r="E8320">
        <v>13</v>
      </c>
      <c r="F8320">
        <v>33.169499999999999</v>
      </c>
      <c r="G8320">
        <v>24.57</v>
      </c>
      <c r="H8320" s="3">
        <v>42826.85</v>
      </c>
    </row>
    <row r="8321" spans="1:8" x14ac:dyDescent="0.3">
      <c r="A8321" t="s">
        <v>52</v>
      </c>
      <c r="B8321">
        <v>1</v>
      </c>
      <c r="C8321">
        <v>1</v>
      </c>
      <c r="D8321" s="2">
        <v>42826</v>
      </c>
      <c r="E8321">
        <v>22</v>
      </c>
      <c r="F8321">
        <v>20.700899999999997</v>
      </c>
      <c r="G8321">
        <v>16.829999999999998</v>
      </c>
      <c r="H8321" s="3">
        <v>42826.85</v>
      </c>
    </row>
    <row r="8322" spans="1:8" x14ac:dyDescent="0.3">
      <c r="A8322" t="s">
        <v>176</v>
      </c>
      <c r="B8322">
        <v>2</v>
      </c>
      <c r="C8322">
        <v>1</v>
      </c>
      <c r="D8322" s="2">
        <v>42826</v>
      </c>
      <c r="E8322">
        <v>14</v>
      </c>
      <c r="F8322">
        <v>17.589600000000001</v>
      </c>
      <c r="G8322">
        <v>13.96</v>
      </c>
      <c r="H8322" s="3">
        <v>42826.87</v>
      </c>
    </row>
    <row r="8323" spans="1:8" x14ac:dyDescent="0.3">
      <c r="A8323" t="s">
        <v>17</v>
      </c>
      <c r="B8323">
        <v>15</v>
      </c>
      <c r="C8323">
        <v>41</v>
      </c>
      <c r="D8323" s="2">
        <v>42826</v>
      </c>
      <c r="E8323">
        <v>25</v>
      </c>
      <c r="F8323">
        <v>10.244000000000002</v>
      </c>
      <c r="G8323">
        <v>7.88</v>
      </c>
      <c r="H8323" s="3">
        <v>42826.87</v>
      </c>
    </row>
    <row r="8324" spans="1:8" x14ac:dyDescent="0.3">
      <c r="A8324" t="s">
        <v>143</v>
      </c>
      <c r="B8324">
        <v>1</v>
      </c>
      <c r="C8324">
        <v>1</v>
      </c>
      <c r="D8324" s="2">
        <v>42826</v>
      </c>
      <c r="E8324">
        <v>11</v>
      </c>
      <c r="F8324">
        <v>27.443200000000001</v>
      </c>
      <c r="G8324">
        <v>21.44</v>
      </c>
      <c r="H8324" s="3">
        <v>42826.879999999997</v>
      </c>
    </row>
    <row r="8325" spans="1:8" x14ac:dyDescent="0.3">
      <c r="A8325" t="s">
        <v>119</v>
      </c>
      <c r="B8325">
        <v>15</v>
      </c>
      <c r="C8325">
        <v>1</v>
      </c>
      <c r="D8325" s="2">
        <v>42826</v>
      </c>
      <c r="E8325">
        <v>16</v>
      </c>
      <c r="F8325">
        <v>20.79</v>
      </c>
      <c r="G8325">
        <v>15.75</v>
      </c>
      <c r="H8325" s="3">
        <v>42826.879999999997</v>
      </c>
    </row>
    <row r="8326" spans="1:8" x14ac:dyDescent="0.3">
      <c r="A8326" t="s">
        <v>57</v>
      </c>
      <c r="B8326">
        <v>9</v>
      </c>
      <c r="C8326">
        <v>41</v>
      </c>
      <c r="D8326" s="2">
        <v>42826</v>
      </c>
      <c r="E8326">
        <v>2</v>
      </c>
      <c r="F8326">
        <v>39.6845</v>
      </c>
      <c r="G8326">
        <v>28.55</v>
      </c>
      <c r="H8326" s="3">
        <v>42826.89</v>
      </c>
    </row>
    <row r="8327" spans="1:8" x14ac:dyDescent="0.3">
      <c r="A8327" t="s">
        <v>25</v>
      </c>
      <c r="B8327">
        <v>1</v>
      </c>
      <c r="C8327">
        <v>1</v>
      </c>
      <c r="D8327" s="2">
        <v>42826</v>
      </c>
      <c r="E8327">
        <v>7</v>
      </c>
      <c r="F8327">
        <v>20.122299999999999</v>
      </c>
      <c r="G8327">
        <v>16.63</v>
      </c>
      <c r="H8327" s="3">
        <v>42826.94</v>
      </c>
    </row>
    <row r="8328" spans="1:8" x14ac:dyDescent="0.3">
      <c r="A8328" t="s">
        <v>80</v>
      </c>
      <c r="B8328">
        <v>3</v>
      </c>
      <c r="C8328">
        <v>1</v>
      </c>
      <c r="D8328" s="2">
        <v>42826</v>
      </c>
      <c r="E8328">
        <v>32</v>
      </c>
      <c r="F8328">
        <v>7.8471999999999991</v>
      </c>
      <c r="G8328">
        <v>5.77</v>
      </c>
      <c r="H8328" s="3">
        <v>42826.94</v>
      </c>
    </row>
    <row r="8329" spans="1:8" x14ac:dyDescent="0.3">
      <c r="A8329" t="s">
        <v>185</v>
      </c>
      <c r="B8329">
        <v>1</v>
      </c>
      <c r="C8329">
        <v>3</v>
      </c>
      <c r="D8329" s="2">
        <v>42826</v>
      </c>
      <c r="E8329">
        <v>42</v>
      </c>
      <c r="F8329">
        <v>92.377600000000001</v>
      </c>
      <c r="G8329">
        <v>72.17</v>
      </c>
      <c r="H8329" s="3">
        <v>42826.95</v>
      </c>
    </row>
    <row r="8330" spans="1:8" x14ac:dyDescent="0.3">
      <c r="A8330" t="s">
        <v>161</v>
      </c>
      <c r="B8330">
        <v>3</v>
      </c>
      <c r="C8330">
        <v>41</v>
      </c>
      <c r="D8330" s="2">
        <v>42826</v>
      </c>
      <c r="E8330">
        <v>12</v>
      </c>
      <c r="F8330">
        <v>13.385999999999999</v>
      </c>
      <c r="G8330">
        <v>9.6999999999999993</v>
      </c>
      <c r="H8330" s="3">
        <v>42826.96</v>
      </c>
    </row>
    <row r="8331" spans="1:8" x14ac:dyDescent="0.3">
      <c r="A8331" t="s">
        <v>22</v>
      </c>
      <c r="B8331">
        <v>4</v>
      </c>
      <c r="C8331">
        <v>41</v>
      </c>
      <c r="D8331" s="2">
        <v>42826</v>
      </c>
      <c r="E8331">
        <v>7</v>
      </c>
      <c r="F8331">
        <v>101.43</v>
      </c>
      <c r="G8331">
        <v>73.5</v>
      </c>
      <c r="H8331" s="3">
        <v>42826.96</v>
      </c>
    </row>
    <row r="8332" spans="1:8" x14ac:dyDescent="0.3">
      <c r="A8332" t="s">
        <v>17</v>
      </c>
      <c r="B8332">
        <v>10</v>
      </c>
      <c r="C8332">
        <v>42</v>
      </c>
      <c r="D8332" s="2">
        <v>42826</v>
      </c>
      <c r="E8332">
        <v>29</v>
      </c>
      <c r="F8332">
        <v>10.480399999999999</v>
      </c>
      <c r="G8332">
        <v>7.88</v>
      </c>
      <c r="H8332" s="3">
        <v>42826.97</v>
      </c>
    </row>
    <row r="8333" spans="1:8" x14ac:dyDescent="0.3">
      <c r="A8333" t="s">
        <v>97</v>
      </c>
      <c r="B8333">
        <v>1</v>
      </c>
      <c r="C8333">
        <v>1</v>
      </c>
      <c r="D8333" s="2">
        <v>42826</v>
      </c>
      <c r="E8333">
        <v>48</v>
      </c>
      <c r="F8333">
        <v>13.8444</v>
      </c>
      <c r="G8333">
        <v>9.9600000000000009</v>
      </c>
      <c r="H8333" s="3">
        <v>42826.97</v>
      </c>
    </row>
    <row r="8334" spans="1:8" x14ac:dyDescent="0.3">
      <c r="A8334" t="s">
        <v>17</v>
      </c>
      <c r="B8334">
        <v>1</v>
      </c>
      <c r="C8334">
        <v>44</v>
      </c>
      <c r="D8334" s="2">
        <v>42826</v>
      </c>
      <c r="E8334">
        <v>46</v>
      </c>
      <c r="F8334">
        <v>10.7956</v>
      </c>
      <c r="G8334">
        <v>7.88</v>
      </c>
      <c r="H8334" s="3">
        <v>42826.98</v>
      </c>
    </row>
    <row r="8335" spans="1:8" x14ac:dyDescent="0.3">
      <c r="A8335" t="s">
        <v>89</v>
      </c>
      <c r="B8335">
        <v>1</v>
      </c>
      <c r="C8335">
        <v>41</v>
      </c>
      <c r="D8335" s="2">
        <v>42826</v>
      </c>
      <c r="E8335">
        <v>39</v>
      </c>
      <c r="F8335">
        <v>41.725999999999992</v>
      </c>
      <c r="G8335">
        <v>33.65</v>
      </c>
      <c r="H8335" s="3">
        <v>42826.99</v>
      </c>
    </row>
    <row r="8336" spans="1:8" x14ac:dyDescent="0.3">
      <c r="A8336" t="s">
        <v>19</v>
      </c>
      <c r="B8336">
        <v>1</v>
      </c>
      <c r="C8336">
        <v>1</v>
      </c>
      <c r="D8336" s="2">
        <v>42826</v>
      </c>
      <c r="E8336">
        <v>32</v>
      </c>
      <c r="F8336">
        <v>74.091800000000006</v>
      </c>
      <c r="G8336">
        <v>58.34</v>
      </c>
      <c r="H8336" s="3">
        <v>42826.99</v>
      </c>
    </row>
    <row r="8337" spans="1:8" x14ac:dyDescent="0.3">
      <c r="A8337" t="s">
        <v>141</v>
      </c>
      <c r="B8337">
        <v>3</v>
      </c>
      <c r="C8337">
        <v>1</v>
      </c>
      <c r="D8337" s="2">
        <v>42826</v>
      </c>
      <c r="E8337">
        <v>12</v>
      </c>
      <c r="F8337">
        <v>103.59389999999999</v>
      </c>
      <c r="G8337">
        <v>81.569999999999993</v>
      </c>
      <c r="H8337" s="3">
        <v>42827</v>
      </c>
    </row>
    <row r="8338" spans="1:8" x14ac:dyDescent="0.3">
      <c r="A8338" t="s">
        <v>153</v>
      </c>
      <c r="B8338">
        <v>1</v>
      </c>
      <c r="C8338">
        <v>41</v>
      </c>
      <c r="D8338" s="2">
        <v>42826</v>
      </c>
      <c r="E8338">
        <v>37</v>
      </c>
      <c r="F8338">
        <v>117.83450000000001</v>
      </c>
      <c r="G8338">
        <v>89.95</v>
      </c>
      <c r="H8338" s="3">
        <v>42827</v>
      </c>
    </row>
    <row r="8339" spans="1:8" x14ac:dyDescent="0.3">
      <c r="A8339" t="s">
        <v>37</v>
      </c>
      <c r="B8339">
        <v>7</v>
      </c>
      <c r="C8339">
        <v>41</v>
      </c>
      <c r="D8339" s="2">
        <v>42827</v>
      </c>
      <c r="E8339">
        <v>18</v>
      </c>
      <c r="F8339">
        <v>102.06300000000002</v>
      </c>
      <c r="G8339">
        <v>78.510000000000005</v>
      </c>
      <c r="H8339" s="3">
        <v>42827.02</v>
      </c>
    </row>
    <row r="8340" spans="1:8" x14ac:dyDescent="0.3">
      <c r="A8340" t="s">
        <v>170</v>
      </c>
      <c r="B8340">
        <v>1</v>
      </c>
      <c r="C8340">
        <v>41</v>
      </c>
      <c r="D8340" s="2">
        <v>42827</v>
      </c>
      <c r="E8340">
        <v>4</v>
      </c>
      <c r="F8340">
        <v>111.56280000000001</v>
      </c>
      <c r="G8340">
        <v>89.97</v>
      </c>
      <c r="H8340" s="3">
        <v>42827.02</v>
      </c>
    </row>
    <row r="8341" spans="1:8" x14ac:dyDescent="0.3">
      <c r="A8341" t="s">
        <v>91</v>
      </c>
      <c r="B8341">
        <v>1</v>
      </c>
      <c r="C8341">
        <v>3</v>
      </c>
      <c r="D8341" s="2">
        <v>42827</v>
      </c>
      <c r="E8341">
        <v>6</v>
      </c>
      <c r="F8341">
        <v>7.5263999999999998</v>
      </c>
      <c r="G8341">
        <v>5.88</v>
      </c>
      <c r="H8341" s="3">
        <v>42827.03</v>
      </c>
    </row>
    <row r="8342" spans="1:8" x14ac:dyDescent="0.3">
      <c r="A8342" t="s">
        <v>70</v>
      </c>
      <c r="B8342">
        <v>1</v>
      </c>
      <c r="C8342">
        <v>44</v>
      </c>
      <c r="D8342" s="2">
        <v>42827</v>
      </c>
      <c r="E8342">
        <v>47</v>
      </c>
      <c r="F8342">
        <v>99.554000000000002</v>
      </c>
      <c r="G8342">
        <v>76.58</v>
      </c>
      <c r="H8342" s="3">
        <v>42827.040000000001</v>
      </c>
    </row>
    <row r="8343" spans="1:8" x14ac:dyDescent="0.3">
      <c r="A8343" t="s">
        <v>17</v>
      </c>
      <c r="B8343">
        <v>15</v>
      </c>
      <c r="C8343">
        <v>1</v>
      </c>
      <c r="D8343" s="2">
        <v>42827</v>
      </c>
      <c r="E8343">
        <v>20</v>
      </c>
      <c r="F8343">
        <v>10.086399999999999</v>
      </c>
      <c r="G8343">
        <v>7.88</v>
      </c>
      <c r="H8343" s="3">
        <v>42827.09</v>
      </c>
    </row>
    <row r="8344" spans="1:8" x14ac:dyDescent="0.3">
      <c r="A8344" t="s">
        <v>204</v>
      </c>
      <c r="B8344">
        <v>1</v>
      </c>
      <c r="C8344">
        <v>1</v>
      </c>
      <c r="D8344" s="2">
        <v>42827</v>
      </c>
      <c r="E8344">
        <v>49</v>
      </c>
      <c r="F8344">
        <v>64.3215</v>
      </c>
      <c r="G8344">
        <v>46.95</v>
      </c>
      <c r="H8344" s="3">
        <v>42827.09</v>
      </c>
    </row>
    <row r="8345" spans="1:8" x14ac:dyDescent="0.3">
      <c r="A8345" t="s">
        <v>20</v>
      </c>
      <c r="B8345">
        <v>1</v>
      </c>
      <c r="C8345">
        <v>1</v>
      </c>
      <c r="D8345" s="2">
        <v>42827</v>
      </c>
      <c r="E8345">
        <v>9</v>
      </c>
      <c r="F8345">
        <v>221.77399999999997</v>
      </c>
      <c r="G8345">
        <v>158.41</v>
      </c>
      <c r="H8345" s="3">
        <v>42827.12</v>
      </c>
    </row>
    <row r="8346" spans="1:8" x14ac:dyDescent="0.3">
      <c r="A8346" t="s">
        <v>101</v>
      </c>
      <c r="B8346">
        <v>5</v>
      </c>
      <c r="C8346">
        <v>1</v>
      </c>
      <c r="D8346" s="2">
        <v>42827</v>
      </c>
      <c r="E8346">
        <v>37</v>
      </c>
      <c r="F8346">
        <v>143.5548</v>
      </c>
      <c r="G8346">
        <v>115.77</v>
      </c>
      <c r="H8346" s="3">
        <v>42827.12</v>
      </c>
    </row>
    <row r="8347" spans="1:8" x14ac:dyDescent="0.3">
      <c r="A8347" t="s">
        <v>44</v>
      </c>
      <c r="B8347">
        <v>1</v>
      </c>
      <c r="C8347">
        <v>1</v>
      </c>
      <c r="D8347" s="2">
        <v>42827</v>
      </c>
      <c r="E8347">
        <v>39</v>
      </c>
      <c r="F8347">
        <v>33.051000000000002</v>
      </c>
      <c r="G8347">
        <v>23.95</v>
      </c>
      <c r="H8347" s="3">
        <v>42827.12</v>
      </c>
    </row>
    <row r="8348" spans="1:8" x14ac:dyDescent="0.3">
      <c r="A8348" t="s">
        <v>29</v>
      </c>
      <c r="B8348">
        <v>3</v>
      </c>
      <c r="C8348">
        <v>41</v>
      </c>
      <c r="D8348" s="2">
        <v>42827</v>
      </c>
      <c r="E8348">
        <v>28</v>
      </c>
      <c r="F8348">
        <v>9.4557000000000002</v>
      </c>
      <c r="G8348">
        <v>7.33</v>
      </c>
      <c r="H8348" s="3">
        <v>42827.13</v>
      </c>
    </row>
    <row r="8349" spans="1:8" x14ac:dyDescent="0.3">
      <c r="A8349" t="s">
        <v>29</v>
      </c>
      <c r="B8349">
        <v>1</v>
      </c>
      <c r="C8349">
        <v>41</v>
      </c>
      <c r="D8349" s="2">
        <v>42827</v>
      </c>
      <c r="E8349">
        <v>21</v>
      </c>
      <c r="F8349">
        <v>8.9426000000000005</v>
      </c>
      <c r="G8349">
        <v>7.33</v>
      </c>
      <c r="H8349" s="3">
        <v>42827.15</v>
      </c>
    </row>
    <row r="8350" spans="1:8" x14ac:dyDescent="0.3">
      <c r="A8350" t="s">
        <v>126</v>
      </c>
      <c r="B8350">
        <v>15</v>
      </c>
      <c r="C8350">
        <v>1</v>
      </c>
      <c r="D8350" s="2">
        <v>42827</v>
      </c>
      <c r="E8350">
        <v>37</v>
      </c>
      <c r="F8350">
        <v>77.6952</v>
      </c>
      <c r="G8350">
        <v>58.86</v>
      </c>
      <c r="H8350" s="3">
        <v>42827.16</v>
      </c>
    </row>
    <row r="8351" spans="1:8" x14ac:dyDescent="0.3">
      <c r="A8351" t="s">
        <v>44</v>
      </c>
      <c r="B8351">
        <v>3</v>
      </c>
      <c r="C8351">
        <v>3</v>
      </c>
      <c r="D8351" s="2">
        <v>42827</v>
      </c>
      <c r="E8351">
        <v>12</v>
      </c>
      <c r="F8351">
        <v>32.571999999999996</v>
      </c>
      <c r="G8351">
        <v>23.95</v>
      </c>
      <c r="H8351" s="3">
        <v>42827.17</v>
      </c>
    </row>
    <row r="8352" spans="1:8" x14ac:dyDescent="0.3">
      <c r="A8352" t="s">
        <v>134</v>
      </c>
      <c r="B8352">
        <v>8</v>
      </c>
      <c r="C8352">
        <v>44</v>
      </c>
      <c r="D8352" s="2">
        <v>42827</v>
      </c>
      <c r="E8352">
        <v>37</v>
      </c>
      <c r="F8352">
        <v>61.438500000000005</v>
      </c>
      <c r="G8352">
        <v>49.95</v>
      </c>
      <c r="H8352" s="3">
        <v>42827.18</v>
      </c>
    </row>
    <row r="8353" spans="1:8" x14ac:dyDescent="0.3">
      <c r="A8353" t="s">
        <v>197</v>
      </c>
      <c r="B8353">
        <v>9</v>
      </c>
      <c r="C8353">
        <v>1</v>
      </c>
      <c r="D8353" s="2">
        <v>42827</v>
      </c>
      <c r="E8353">
        <v>36</v>
      </c>
      <c r="F8353">
        <v>112.62719999999999</v>
      </c>
      <c r="G8353">
        <v>87.99</v>
      </c>
      <c r="H8353" s="3">
        <v>42827.19</v>
      </c>
    </row>
    <row r="8354" spans="1:8" x14ac:dyDescent="0.3">
      <c r="A8354" t="s">
        <v>187</v>
      </c>
      <c r="B8354">
        <v>1</v>
      </c>
      <c r="C8354">
        <v>1</v>
      </c>
      <c r="D8354" s="2">
        <v>42827</v>
      </c>
      <c r="E8354">
        <v>41</v>
      </c>
      <c r="F8354">
        <v>10.725600000000002</v>
      </c>
      <c r="G8354">
        <v>8.7200000000000006</v>
      </c>
      <c r="H8354" s="3">
        <v>42827.19</v>
      </c>
    </row>
    <row r="8355" spans="1:8" x14ac:dyDescent="0.3">
      <c r="A8355" t="s">
        <v>120</v>
      </c>
      <c r="B8355">
        <v>11</v>
      </c>
      <c r="C8355">
        <v>45</v>
      </c>
      <c r="D8355" s="2">
        <v>42827</v>
      </c>
      <c r="E8355">
        <v>47</v>
      </c>
      <c r="F8355">
        <v>3.2349000000000001</v>
      </c>
      <c r="G8355">
        <v>2.63</v>
      </c>
      <c r="H8355" s="3">
        <v>42827.21</v>
      </c>
    </row>
    <row r="8356" spans="1:8" x14ac:dyDescent="0.3">
      <c r="A8356" t="s">
        <v>92</v>
      </c>
      <c r="B8356">
        <v>13</v>
      </c>
      <c r="C8356">
        <v>1</v>
      </c>
      <c r="D8356" s="2">
        <v>42827</v>
      </c>
      <c r="E8356">
        <v>39</v>
      </c>
      <c r="F8356">
        <v>15.846400000000001</v>
      </c>
      <c r="G8356">
        <v>12.38</v>
      </c>
      <c r="H8356" s="3">
        <v>42827.21</v>
      </c>
    </row>
    <row r="8357" spans="1:8" x14ac:dyDescent="0.3">
      <c r="A8357" t="s">
        <v>168</v>
      </c>
      <c r="B8357">
        <v>1</v>
      </c>
      <c r="C8357">
        <v>45</v>
      </c>
      <c r="D8357" s="2">
        <v>42827</v>
      </c>
      <c r="E8357">
        <v>4</v>
      </c>
      <c r="F8357">
        <v>39.011800000000001</v>
      </c>
      <c r="G8357">
        <v>29.78</v>
      </c>
      <c r="H8357" s="3">
        <v>42827.21</v>
      </c>
    </row>
    <row r="8358" spans="1:8" x14ac:dyDescent="0.3">
      <c r="A8358" t="s">
        <v>12</v>
      </c>
      <c r="B8358">
        <v>1</v>
      </c>
      <c r="C8358">
        <v>41</v>
      </c>
      <c r="D8358" s="2">
        <v>42827</v>
      </c>
      <c r="E8358">
        <v>46</v>
      </c>
      <c r="F8358">
        <v>113.87440000000001</v>
      </c>
      <c r="G8358">
        <v>83.12</v>
      </c>
      <c r="H8358" s="3">
        <v>42827.22</v>
      </c>
    </row>
    <row r="8359" spans="1:8" x14ac:dyDescent="0.3">
      <c r="A8359" t="s">
        <v>80</v>
      </c>
      <c r="B8359">
        <v>15</v>
      </c>
      <c r="C8359">
        <v>41</v>
      </c>
      <c r="D8359" s="2">
        <v>42827</v>
      </c>
      <c r="E8359">
        <v>21</v>
      </c>
      <c r="F8359">
        <v>7.3278999999999996</v>
      </c>
      <c r="G8359">
        <v>5.77</v>
      </c>
      <c r="H8359" s="3">
        <v>42827.22</v>
      </c>
    </row>
    <row r="8360" spans="1:8" x14ac:dyDescent="0.3">
      <c r="A8360" t="s">
        <v>70</v>
      </c>
      <c r="B8360">
        <v>2</v>
      </c>
      <c r="C8360">
        <v>41</v>
      </c>
      <c r="D8360" s="2">
        <v>42827</v>
      </c>
      <c r="E8360">
        <v>50</v>
      </c>
      <c r="F8360">
        <v>101.8514</v>
      </c>
      <c r="G8360">
        <v>76.58</v>
      </c>
      <c r="H8360" s="3">
        <v>42827.24</v>
      </c>
    </row>
    <row r="8361" spans="1:8" x14ac:dyDescent="0.3">
      <c r="A8361" t="s">
        <v>158</v>
      </c>
      <c r="B8361">
        <v>6</v>
      </c>
      <c r="C8361">
        <v>44</v>
      </c>
      <c r="D8361" s="2">
        <v>42827</v>
      </c>
      <c r="E8361">
        <v>1</v>
      </c>
      <c r="F8361">
        <v>9.15</v>
      </c>
      <c r="G8361">
        <v>7.5</v>
      </c>
      <c r="H8361" s="3">
        <v>42827.25</v>
      </c>
    </row>
    <row r="8362" spans="1:8" x14ac:dyDescent="0.3">
      <c r="A8362" t="s">
        <v>112</v>
      </c>
      <c r="B8362">
        <v>1</v>
      </c>
      <c r="C8362">
        <v>1</v>
      </c>
      <c r="D8362" s="2">
        <v>42827</v>
      </c>
      <c r="E8362">
        <v>33</v>
      </c>
      <c r="F8362">
        <v>634.8356</v>
      </c>
      <c r="G8362">
        <v>477.32</v>
      </c>
      <c r="H8362" s="3">
        <v>42827.25</v>
      </c>
    </row>
    <row r="8363" spans="1:8" x14ac:dyDescent="0.3">
      <c r="A8363" t="s">
        <v>192</v>
      </c>
      <c r="B8363">
        <v>8</v>
      </c>
      <c r="C8363">
        <v>1</v>
      </c>
      <c r="D8363" s="2">
        <v>42827</v>
      </c>
      <c r="E8363">
        <v>15</v>
      </c>
      <c r="F8363">
        <v>2.6852</v>
      </c>
      <c r="G8363">
        <v>1.96</v>
      </c>
      <c r="H8363" s="3">
        <v>42827.3</v>
      </c>
    </row>
    <row r="8364" spans="1:8" x14ac:dyDescent="0.3">
      <c r="A8364" t="s">
        <v>93</v>
      </c>
      <c r="B8364">
        <v>1</v>
      </c>
      <c r="C8364">
        <v>1</v>
      </c>
      <c r="D8364" s="2">
        <v>42827</v>
      </c>
      <c r="E8364">
        <v>37</v>
      </c>
      <c r="F8364">
        <v>19.158000000000001</v>
      </c>
      <c r="G8364">
        <v>15.45</v>
      </c>
      <c r="H8364" s="3">
        <v>42827.3</v>
      </c>
    </row>
    <row r="8365" spans="1:8" x14ac:dyDescent="0.3">
      <c r="A8365" t="s">
        <v>108</v>
      </c>
      <c r="B8365">
        <v>1</v>
      </c>
      <c r="C8365">
        <v>2</v>
      </c>
      <c r="D8365" s="2">
        <v>42827</v>
      </c>
      <c r="E8365">
        <v>34</v>
      </c>
      <c r="F8365">
        <v>1.75</v>
      </c>
      <c r="G8365">
        <v>1.25</v>
      </c>
      <c r="H8365" s="3">
        <v>42827.31</v>
      </c>
    </row>
    <row r="8366" spans="1:8" x14ac:dyDescent="0.3">
      <c r="A8366" t="s">
        <v>52</v>
      </c>
      <c r="B8366">
        <v>2</v>
      </c>
      <c r="C8366">
        <v>41</v>
      </c>
      <c r="D8366" s="2">
        <v>42827</v>
      </c>
      <c r="E8366">
        <v>36</v>
      </c>
      <c r="F8366">
        <v>23.2254</v>
      </c>
      <c r="G8366">
        <v>16.829999999999998</v>
      </c>
      <c r="H8366" s="3">
        <v>42827.31</v>
      </c>
    </row>
    <row r="8367" spans="1:8" x14ac:dyDescent="0.3">
      <c r="A8367" t="s">
        <v>12</v>
      </c>
      <c r="B8367">
        <v>1</v>
      </c>
      <c r="C8367">
        <v>45</v>
      </c>
      <c r="D8367" s="2">
        <v>42827</v>
      </c>
      <c r="E8367">
        <v>45</v>
      </c>
      <c r="F8367">
        <v>103.9</v>
      </c>
      <c r="G8367">
        <v>83.12</v>
      </c>
      <c r="H8367" s="3">
        <v>42827.34</v>
      </c>
    </row>
    <row r="8368" spans="1:8" x14ac:dyDescent="0.3">
      <c r="A8368" t="s">
        <v>175</v>
      </c>
      <c r="B8368">
        <v>12</v>
      </c>
      <c r="C8368">
        <v>1</v>
      </c>
      <c r="D8368" s="2">
        <v>42827</v>
      </c>
      <c r="E8368">
        <v>31</v>
      </c>
      <c r="F8368">
        <v>68.889399999999995</v>
      </c>
      <c r="G8368">
        <v>51.41</v>
      </c>
      <c r="H8368" s="3">
        <v>42827.35</v>
      </c>
    </row>
    <row r="8369" spans="1:8" x14ac:dyDescent="0.3">
      <c r="A8369" t="s">
        <v>17</v>
      </c>
      <c r="B8369">
        <v>1</v>
      </c>
      <c r="C8369">
        <v>1</v>
      </c>
      <c r="D8369" s="2">
        <v>42827</v>
      </c>
      <c r="E8369">
        <v>37</v>
      </c>
      <c r="F8369">
        <v>10.1652</v>
      </c>
      <c r="G8369">
        <v>7.88</v>
      </c>
      <c r="H8369" s="3">
        <v>42827.35</v>
      </c>
    </row>
    <row r="8370" spans="1:8" x14ac:dyDescent="0.3">
      <c r="A8370" t="s">
        <v>124</v>
      </c>
      <c r="B8370">
        <v>15</v>
      </c>
      <c r="C8370">
        <v>1</v>
      </c>
      <c r="D8370" s="2">
        <v>42827</v>
      </c>
      <c r="E8370">
        <v>11</v>
      </c>
      <c r="F8370">
        <v>56.380999999999993</v>
      </c>
      <c r="G8370">
        <v>43.37</v>
      </c>
      <c r="H8370" s="3">
        <v>42827.35</v>
      </c>
    </row>
    <row r="8371" spans="1:8" x14ac:dyDescent="0.3">
      <c r="A8371" t="s">
        <v>183</v>
      </c>
      <c r="B8371">
        <v>1</v>
      </c>
      <c r="C8371">
        <v>42</v>
      </c>
      <c r="D8371" s="2">
        <v>42827</v>
      </c>
      <c r="E8371">
        <v>40</v>
      </c>
      <c r="F8371">
        <v>18.376899999999999</v>
      </c>
      <c r="G8371">
        <v>14.47</v>
      </c>
      <c r="H8371" s="3">
        <v>42827.35</v>
      </c>
    </row>
    <row r="8372" spans="1:8" x14ac:dyDescent="0.3">
      <c r="A8372" t="s">
        <v>17</v>
      </c>
      <c r="B8372">
        <v>1</v>
      </c>
      <c r="C8372">
        <v>1</v>
      </c>
      <c r="D8372" s="2">
        <v>42827</v>
      </c>
      <c r="E8372">
        <v>5</v>
      </c>
      <c r="F8372">
        <v>9.6923999999999992</v>
      </c>
      <c r="G8372">
        <v>7.88</v>
      </c>
      <c r="H8372" s="3">
        <v>42827.35</v>
      </c>
    </row>
    <row r="8373" spans="1:8" x14ac:dyDescent="0.3">
      <c r="A8373" t="s">
        <v>68</v>
      </c>
      <c r="B8373">
        <v>1</v>
      </c>
      <c r="C8373">
        <v>3</v>
      </c>
      <c r="D8373" s="2">
        <v>42827</v>
      </c>
      <c r="E8373">
        <v>29</v>
      </c>
      <c r="F8373">
        <v>284.93809999999996</v>
      </c>
      <c r="G8373">
        <v>217.51</v>
      </c>
      <c r="H8373" s="3">
        <v>42827.41</v>
      </c>
    </row>
    <row r="8374" spans="1:8" x14ac:dyDescent="0.3">
      <c r="A8374" t="s">
        <v>158</v>
      </c>
      <c r="B8374">
        <v>10</v>
      </c>
      <c r="C8374">
        <v>1</v>
      </c>
      <c r="D8374" s="2">
        <v>42827</v>
      </c>
      <c r="E8374">
        <v>30</v>
      </c>
      <c r="F8374">
        <v>9.0749999999999993</v>
      </c>
      <c r="G8374">
        <v>7.5</v>
      </c>
      <c r="H8374" s="3">
        <v>42827.41</v>
      </c>
    </row>
    <row r="8375" spans="1:8" x14ac:dyDescent="0.3">
      <c r="A8375" t="s">
        <v>198</v>
      </c>
      <c r="B8375">
        <v>1</v>
      </c>
      <c r="C8375">
        <v>41</v>
      </c>
      <c r="D8375" s="2">
        <v>42827</v>
      </c>
      <c r="E8375">
        <v>23</v>
      </c>
      <c r="F8375">
        <v>118.244</v>
      </c>
      <c r="G8375">
        <v>84.46</v>
      </c>
      <c r="H8375" s="3">
        <v>42827.41</v>
      </c>
    </row>
    <row r="8376" spans="1:8" x14ac:dyDescent="0.3">
      <c r="A8376" t="s">
        <v>17</v>
      </c>
      <c r="B8376">
        <v>10</v>
      </c>
      <c r="C8376">
        <v>1</v>
      </c>
      <c r="D8376" s="2">
        <v>42827</v>
      </c>
      <c r="E8376">
        <v>14</v>
      </c>
      <c r="F8376">
        <v>9.5348000000000006</v>
      </c>
      <c r="G8376">
        <v>7.88</v>
      </c>
      <c r="H8376" s="3">
        <v>42827.42</v>
      </c>
    </row>
    <row r="8377" spans="1:8" x14ac:dyDescent="0.3">
      <c r="A8377" t="s">
        <v>11</v>
      </c>
      <c r="B8377">
        <v>15</v>
      </c>
      <c r="C8377">
        <v>44</v>
      </c>
      <c r="D8377" s="2">
        <v>42827</v>
      </c>
      <c r="E8377">
        <v>24</v>
      </c>
      <c r="F8377">
        <v>42.214399999999998</v>
      </c>
      <c r="G8377">
        <v>32.979999999999997</v>
      </c>
      <c r="H8377" s="3">
        <v>42827.42</v>
      </c>
    </row>
    <row r="8378" spans="1:8" x14ac:dyDescent="0.3">
      <c r="A8378" t="s">
        <v>24</v>
      </c>
      <c r="B8378">
        <v>5</v>
      </c>
      <c r="C8378">
        <v>2</v>
      </c>
      <c r="D8378" s="2">
        <v>42827</v>
      </c>
      <c r="E8378">
        <v>27</v>
      </c>
      <c r="F8378">
        <v>48.173000000000002</v>
      </c>
      <c r="G8378">
        <v>35.950000000000003</v>
      </c>
      <c r="H8378" s="3">
        <v>42827.44</v>
      </c>
    </row>
    <row r="8379" spans="1:8" x14ac:dyDescent="0.3">
      <c r="A8379" t="s">
        <v>12</v>
      </c>
      <c r="B8379">
        <v>1</v>
      </c>
      <c r="C8379">
        <v>44</v>
      </c>
      <c r="D8379" s="2">
        <v>42827</v>
      </c>
      <c r="E8379">
        <v>38</v>
      </c>
      <c r="F8379">
        <v>108.056</v>
      </c>
      <c r="G8379">
        <v>83.12</v>
      </c>
      <c r="H8379" s="3">
        <v>42827.45</v>
      </c>
    </row>
    <row r="8380" spans="1:8" x14ac:dyDescent="0.3">
      <c r="A8380" t="s">
        <v>175</v>
      </c>
      <c r="B8380">
        <v>10</v>
      </c>
      <c r="C8380">
        <v>42</v>
      </c>
      <c r="D8380" s="2">
        <v>42827</v>
      </c>
      <c r="E8380">
        <v>23</v>
      </c>
      <c r="F8380">
        <v>61.692</v>
      </c>
      <c r="G8380">
        <v>51.41</v>
      </c>
      <c r="H8380" s="3">
        <v>42827.45</v>
      </c>
    </row>
    <row r="8381" spans="1:8" x14ac:dyDescent="0.3">
      <c r="A8381" t="s">
        <v>51</v>
      </c>
      <c r="B8381">
        <v>15</v>
      </c>
      <c r="C8381">
        <v>1</v>
      </c>
      <c r="D8381" s="2">
        <v>42827</v>
      </c>
      <c r="E8381">
        <v>12</v>
      </c>
      <c r="F8381">
        <v>1.5624</v>
      </c>
      <c r="G8381">
        <v>1.26</v>
      </c>
      <c r="H8381" s="3">
        <v>42827.47</v>
      </c>
    </row>
    <row r="8382" spans="1:8" x14ac:dyDescent="0.3">
      <c r="A8382" t="s">
        <v>27</v>
      </c>
      <c r="B8382">
        <v>11</v>
      </c>
      <c r="C8382">
        <v>3</v>
      </c>
      <c r="D8382" s="2">
        <v>42827</v>
      </c>
      <c r="E8382">
        <v>18</v>
      </c>
      <c r="F8382">
        <v>422.83700000000005</v>
      </c>
      <c r="G8382">
        <v>315.55</v>
      </c>
      <c r="H8382" s="3">
        <v>42827.49</v>
      </c>
    </row>
    <row r="8383" spans="1:8" x14ac:dyDescent="0.3">
      <c r="A8383" t="s">
        <v>125</v>
      </c>
      <c r="B8383">
        <v>1</v>
      </c>
      <c r="C8383">
        <v>1</v>
      </c>
      <c r="D8383" s="2">
        <v>42827</v>
      </c>
      <c r="E8383">
        <v>29</v>
      </c>
      <c r="F8383">
        <v>5.8527999999999993</v>
      </c>
      <c r="G8383">
        <v>4.72</v>
      </c>
      <c r="H8383" s="3">
        <v>42827.5</v>
      </c>
    </row>
    <row r="8384" spans="1:8" x14ac:dyDescent="0.3">
      <c r="A8384" t="s">
        <v>193</v>
      </c>
      <c r="B8384">
        <v>1</v>
      </c>
      <c r="C8384">
        <v>1</v>
      </c>
      <c r="D8384" s="2">
        <v>42827</v>
      </c>
      <c r="E8384">
        <v>20</v>
      </c>
      <c r="F8384">
        <v>107.2107</v>
      </c>
      <c r="G8384">
        <v>77.13</v>
      </c>
      <c r="H8384" s="3">
        <v>42827.51</v>
      </c>
    </row>
    <row r="8385" spans="1:8" x14ac:dyDescent="0.3">
      <c r="A8385" t="s">
        <v>368</v>
      </c>
      <c r="B8385">
        <v>1</v>
      </c>
      <c r="C8385">
        <v>2</v>
      </c>
      <c r="D8385" s="2">
        <v>42827</v>
      </c>
      <c r="E8385">
        <v>27</v>
      </c>
      <c r="F8385">
        <v>53.598399999999998</v>
      </c>
      <c r="G8385">
        <v>38.56</v>
      </c>
      <c r="H8385" s="3">
        <v>42827.54</v>
      </c>
    </row>
    <row r="8386" spans="1:8" x14ac:dyDescent="0.3">
      <c r="A8386" t="s">
        <v>142</v>
      </c>
      <c r="B8386">
        <v>1</v>
      </c>
      <c r="C8386">
        <v>41</v>
      </c>
      <c r="D8386" s="2">
        <v>42827</v>
      </c>
      <c r="E8386">
        <v>34</v>
      </c>
      <c r="F8386">
        <v>63.294000000000004</v>
      </c>
      <c r="G8386">
        <v>47.95</v>
      </c>
      <c r="H8386" s="3">
        <v>42827.54</v>
      </c>
    </row>
    <row r="8387" spans="1:8" x14ac:dyDescent="0.3">
      <c r="A8387" t="s">
        <v>52</v>
      </c>
      <c r="B8387">
        <v>15</v>
      </c>
      <c r="C8387">
        <v>44</v>
      </c>
      <c r="D8387" s="2">
        <v>42827</v>
      </c>
      <c r="E8387">
        <v>35</v>
      </c>
      <c r="F8387">
        <v>22.215599999999998</v>
      </c>
      <c r="G8387">
        <v>16.829999999999998</v>
      </c>
      <c r="H8387" s="3">
        <v>42827.54</v>
      </c>
    </row>
    <row r="8388" spans="1:8" x14ac:dyDescent="0.3">
      <c r="A8388" t="s">
        <v>17</v>
      </c>
      <c r="B8388">
        <v>10</v>
      </c>
      <c r="C8388">
        <v>1</v>
      </c>
      <c r="D8388" s="2">
        <v>42827</v>
      </c>
      <c r="E8388">
        <v>44</v>
      </c>
      <c r="F8388">
        <v>10.086399999999999</v>
      </c>
      <c r="G8388">
        <v>7.88</v>
      </c>
      <c r="H8388" s="3">
        <v>42827.54</v>
      </c>
    </row>
    <row r="8389" spans="1:8" x14ac:dyDescent="0.3">
      <c r="A8389" t="s">
        <v>12</v>
      </c>
      <c r="B8389">
        <v>1</v>
      </c>
      <c r="C8389">
        <v>42</v>
      </c>
      <c r="D8389" s="2">
        <v>42827</v>
      </c>
      <c r="E8389">
        <v>50</v>
      </c>
      <c r="F8389">
        <v>111.38079999999999</v>
      </c>
      <c r="G8389">
        <v>83.12</v>
      </c>
      <c r="H8389" s="3">
        <v>42827.54</v>
      </c>
    </row>
    <row r="8390" spans="1:8" x14ac:dyDescent="0.3">
      <c r="A8390" t="s">
        <v>0</v>
      </c>
      <c r="B8390">
        <v>3</v>
      </c>
      <c r="C8390">
        <v>1</v>
      </c>
      <c r="D8390" s="2">
        <v>42827</v>
      </c>
      <c r="E8390">
        <v>19</v>
      </c>
      <c r="F8390">
        <v>12.762499999999999</v>
      </c>
      <c r="G8390">
        <v>10.210000000000001</v>
      </c>
      <c r="H8390" s="3">
        <v>42827.55</v>
      </c>
    </row>
    <row r="8391" spans="1:8" x14ac:dyDescent="0.3">
      <c r="A8391" t="s">
        <v>166</v>
      </c>
      <c r="B8391">
        <v>12</v>
      </c>
      <c r="C8391">
        <v>1</v>
      </c>
      <c r="D8391" s="2">
        <v>42827</v>
      </c>
      <c r="E8391">
        <v>20</v>
      </c>
      <c r="F8391">
        <v>4.3125</v>
      </c>
      <c r="G8391">
        <v>3.45</v>
      </c>
      <c r="H8391" s="3">
        <v>42827.55</v>
      </c>
    </row>
    <row r="8392" spans="1:8" x14ac:dyDescent="0.3">
      <c r="A8392" t="s">
        <v>11</v>
      </c>
      <c r="B8392">
        <v>1</v>
      </c>
      <c r="C8392">
        <v>44</v>
      </c>
      <c r="D8392" s="2">
        <v>42827</v>
      </c>
      <c r="E8392">
        <v>27</v>
      </c>
      <c r="F8392">
        <v>46.171999999999997</v>
      </c>
      <c r="G8392">
        <v>32.979999999999997</v>
      </c>
      <c r="H8392" s="3">
        <v>42827.55</v>
      </c>
    </row>
    <row r="8393" spans="1:8" x14ac:dyDescent="0.3">
      <c r="A8393" t="s">
        <v>9</v>
      </c>
      <c r="B8393">
        <v>1</v>
      </c>
      <c r="C8393">
        <v>2</v>
      </c>
      <c r="D8393" s="2">
        <v>42827</v>
      </c>
      <c r="E8393">
        <v>36</v>
      </c>
      <c r="F8393">
        <v>76.594800000000006</v>
      </c>
      <c r="G8393">
        <v>61.77</v>
      </c>
      <c r="H8393" s="3">
        <v>42827.55</v>
      </c>
    </row>
    <row r="8394" spans="1:8" x14ac:dyDescent="0.3">
      <c r="A8394" t="s">
        <v>74</v>
      </c>
      <c r="B8394">
        <v>15</v>
      </c>
      <c r="C8394">
        <v>41</v>
      </c>
      <c r="D8394" s="2">
        <v>42827</v>
      </c>
      <c r="E8394">
        <v>23</v>
      </c>
      <c r="F8394">
        <v>30.909899999999997</v>
      </c>
      <c r="G8394">
        <v>25.13</v>
      </c>
      <c r="H8394" s="3">
        <v>42827.56</v>
      </c>
    </row>
    <row r="8395" spans="1:8" x14ac:dyDescent="0.3">
      <c r="A8395" t="s">
        <v>193</v>
      </c>
      <c r="B8395">
        <v>2</v>
      </c>
      <c r="C8395">
        <v>1</v>
      </c>
      <c r="D8395" s="2">
        <v>42827</v>
      </c>
      <c r="E8395">
        <v>3</v>
      </c>
      <c r="F8395">
        <v>94.869900000000001</v>
      </c>
      <c r="G8395">
        <v>77.13</v>
      </c>
      <c r="H8395" s="3">
        <v>42827.57</v>
      </c>
    </row>
    <row r="8396" spans="1:8" x14ac:dyDescent="0.3">
      <c r="A8396" t="s">
        <v>17</v>
      </c>
      <c r="B8396">
        <v>1</v>
      </c>
      <c r="C8396">
        <v>1</v>
      </c>
      <c r="D8396" s="2">
        <v>42827</v>
      </c>
      <c r="E8396">
        <v>21</v>
      </c>
      <c r="F8396">
        <v>10.874400000000001</v>
      </c>
      <c r="G8396">
        <v>7.88</v>
      </c>
      <c r="H8396" s="3">
        <v>42827.59</v>
      </c>
    </row>
    <row r="8397" spans="1:8" x14ac:dyDescent="0.3">
      <c r="A8397" t="s">
        <v>203</v>
      </c>
      <c r="B8397">
        <v>1</v>
      </c>
      <c r="C8397">
        <v>1</v>
      </c>
      <c r="D8397" s="2">
        <v>42827</v>
      </c>
      <c r="E8397">
        <v>7</v>
      </c>
      <c r="F8397">
        <v>144.84909999999999</v>
      </c>
      <c r="G8397">
        <v>119.71</v>
      </c>
      <c r="H8397" s="3">
        <v>42827.62</v>
      </c>
    </row>
    <row r="8398" spans="1:8" x14ac:dyDescent="0.3">
      <c r="A8398" t="s">
        <v>11</v>
      </c>
      <c r="B8398">
        <v>1</v>
      </c>
      <c r="C8398">
        <v>1</v>
      </c>
      <c r="D8398" s="2">
        <v>42827</v>
      </c>
      <c r="E8398">
        <v>7</v>
      </c>
      <c r="F8398">
        <v>40.565399999999997</v>
      </c>
      <c r="G8398">
        <v>32.979999999999997</v>
      </c>
      <c r="H8398" s="3">
        <v>42827.63</v>
      </c>
    </row>
    <row r="8399" spans="1:8" x14ac:dyDescent="0.3">
      <c r="A8399" t="s">
        <v>11</v>
      </c>
      <c r="B8399">
        <v>1</v>
      </c>
      <c r="C8399">
        <v>43</v>
      </c>
      <c r="D8399" s="2">
        <v>42827</v>
      </c>
      <c r="E8399">
        <v>50</v>
      </c>
      <c r="F8399">
        <v>39.575999999999993</v>
      </c>
      <c r="G8399">
        <v>32.979999999999997</v>
      </c>
      <c r="H8399" s="3">
        <v>42827.63</v>
      </c>
    </row>
    <row r="8400" spans="1:8" x14ac:dyDescent="0.3">
      <c r="A8400" t="s">
        <v>29</v>
      </c>
      <c r="B8400">
        <v>3</v>
      </c>
      <c r="C8400">
        <v>41</v>
      </c>
      <c r="D8400" s="2">
        <v>42827</v>
      </c>
      <c r="E8400">
        <v>16</v>
      </c>
      <c r="F8400">
        <v>8.9426000000000005</v>
      </c>
      <c r="G8400">
        <v>7.33</v>
      </c>
      <c r="H8400" s="3">
        <v>42827.64</v>
      </c>
    </row>
    <row r="8401" spans="1:8" x14ac:dyDescent="0.3">
      <c r="A8401" t="s">
        <v>101</v>
      </c>
      <c r="B8401">
        <v>10</v>
      </c>
      <c r="C8401">
        <v>2</v>
      </c>
      <c r="D8401" s="2">
        <v>42827</v>
      </c>
      <c r="E8401">
        <v>7</v>
      </c>
      <c r="F8401">
        <v>157.44719999999998</v>
      </c>
      <c r="G8401">
        <v>115.77</v>
      </c>
      <c r="H8401" s="3">
        <v>42827.64</v>
      </c>
    </row>
    <row r="8402" spans="1:8" x14ac:dyDescent="0.3">
      <c r="A8402" t="s">
        <v>11</v>
      </c>
      <c r="B8402">
        <v>5</v>
      </c>
      <c r="C8402">
        <v>1</v>
      </c>
      <c r="D8402" s="2">
        <v>42827</v>
      </c>
      <c r="E8402">
        <v>24</v>
      </c>
      <c r="F8402">
        <v>43.863399999999992</v>
      </c>
      <c r="G8402">
        <v>32.979999999999997</v>
      </c>
      <c r="H8402" s="3">
        <v>42827.67</v>
      </c>
    </row>
    <row r="8403" spans="1:8" x14ac:dyDescent="0.3">
      <c r="A8403" t="s">
        <v>70</v>
      </c>
      <c r="B8403">
        <v>10</v>
      </c>
      <c r="C8403">
        <v>42</v>
      </c>
      <c r="D8403" s="2">
        <v>42827</v>
      </c>
      <c r="E8403">
        <v>16</v>
      </c>
      <c r="F8403">
        <v>101.8514</v>
      </c>
      <c r="G8403">
        <v>76.58</v>
      </c>
      <c r="H8403" s="3">
        <v>42827.67</v>
      </c>
    </row>
    <row r="8404" spans="1:8" x14ac:dyDescent="0.3">
      <c r="A8404" t="s">
        <v>185</v>
      </c>
      <c r="B8404">
        <v>12</v>
      </c>
      <c r="C8404">
        <v>1</v>
      </c>
      <c r="D8404" s="2">
        <v>42827</v>
      </c>
      <c r="E8404">
        <v>7</v>
      </c>
      <c r="F8404">
        <v>90.212500000000006</v>
      </c>
      <c r="G8404">
        <v>72.17</v>
      </c>
      <c r="H8404" s="3">
        <v>42827.71</v>
      </c>
    </row>
    <row r="8405" spans="1:8" x14ac:dyDescent="0.3">
      <c r="A8405" t="s">
        <v>12</v>
      </c>
      <c r="B8405">
        <v>1</v>
      </c>
      <c r="C8405">
        <v>45</v>
      </c>
      <c r="D8405" s="2">
        <v>42827</v>
      </c>
      <c r="E8405">
        <v>40</v>
      </c>
      <c r="F8405">
        <v>113.0432</v>
      </c>
      <c r="G8405">
        <v>83.12</v>
      </c>
      <c r="H8405" s="3">
        <v>42827.72</v>
      </c>
    </row>
    <row r="8406" spans="1:8" x14ac:dyDescent="0.3">
      <c r="A8406" t="s">
        <v>55</v>
      </c>
      <c r="B8406">
        <v>12</v>
      </c>
      <c r="C8406">
        <v>3</v>
      </c>
      <c r="D8406" s="2">
        <v>42827</v>
      </c>
      <c r="E8406">
        <v>4</v>
      </c>
      <c r="F8406">
        <v>15.919399999999998</v>
      </c>
      <c r="G8406">
        <v>11.62</v>
      </c>
      <c r="H8406" s="3">
        <v>42827.74</v>
      </c>
    </row>
    <row r="8407" spans="1:8" x14ac:dyDescent="0.3">
      <c r="A8407" t="s">
        <v>157</v>
      </c>
      <c r="B8407">
        <v>4</v>
      </c>
      <c r="C8407">
        <v>41</v>
      </c>
      <c r="D8407" s="2">
        <v>42827</v>
      </c>
      <c r="E8407">
        <v>8</v>
      </c>
      <c r="F8407">
        <v>32.854799999999997</v>
      </c>
      <c r="G8407">
        <v>25.08</v>
      </c>
      <c r="H8407" s="3">
        <v>42827.74</v>
      </c>
    </row>
    <row r="8408" spans="1:8" x14ac:dyDescent="0.3">
      <c r="A8408" t="s">
        <v>176</v>
      </c>
      <c r="B8408">
        <v>1</v>
      </c>
      <c r="C8408">
        <v>41</v>
      </c>
      <c r="D8408" s="2">
        <v>42827</v>
      </c>
      <c r="E8408">
        <v>5</v>
      </c>
      <c r="F8408">
        <v>17.589600000000001</v>
      </c>
      <c r="G8408">
        <v>13.96</v>
      </c>
      <c r="H8408" s="3">
        <v>42827.75</v>
      </c>
    </row>
    <row r="8409" spans="1:8" x14ac:dyDescent="0.3">
      <c r="A8409" t="s">
        <v>66</v>
      </c>
      <c r="B8409">
        <v>1</v>
      </c>
      <c r="C8409">
        <v>44</v>
      </c>
      <c r="D8409" s="2">
        <v>42827</v>
      </c>
      <c r="E8409">
        <v>23</v>
      </c>
      <c r="F8409">
        <v>126.542</v>
      </c>
      <c r="G8409">
        <v>97.34</v>
      </c>
      <c r="H8409" s="3">
        <v>42827.79</v>
      </c>
    </row>
    <row r="8410" spans="1:8" x14ac:dyDescent="0.3">
      <c r="A8410" t="s">
        <v>80</v>
      </c>
      <c r="B8410">
        <v>10</v>
      </c>
      <c r="C8410">
        <v>44</v>
      </c>
      <c r="D8410" s="2">
        <v>42827</v>
      </c>
      <c r="E8410">
        <v>28</v>
      </c>
      <c r="F8410">
        <v>8.0202999999999989</v>
      </c>
      <c r="G8410">
        <v>5.77</v>
      </c>
      <c r="H8410" s="3">
        <v>42827.79</v>
      </c>
    </row>
    <row r="8411" spans="1:8" x14ac:dyDescent="0.3">
      <c r="A8411" t="s">
        <v>27</v>
      </c>
      <c r="B8411">
        <v>1</v>
      </c>
      <c r="C8411">
        <v>45</v>
      </c>
      <c r="D8411" s="2">
        <v>42827</v>
      </c>
      <c r="E8411">
        <v>46</v>
      </c>
      <c r="F8411">
        <v>441.77</v>
      </c>
      <c r="G8411">
        <v>315.55</v>
      </c>
      <c r="H8411" s="3">
        <v>42827.82</v>
      </c>
    </row>
    <row r="8412" spans="1:8" x14ac:dyDescent="0.3">
      <c r="A8412" t="s">
        <v>60</v>
      </c>
      <c r="B8412">
        <v>10</v>
      </c>
      <c r="C8412">
        <v>1</v>
      </c>
      <c r="D8412" s="2">
        <v>42827</v>
      </c>
      <c r="E8412">
        <v>7</v>
      </c>
      <c r="F8412">
        <v>46.657600000000002</v>
      </c>
      <c r="G8412">
        <v>38.56</v>
      </c>
      <c r="H8412" s="3">
        <v>42827.82</v>
      </c>
    </row>
    <row r="8413" spans="1:8" x14ac:dyDescent="0.3">
      <c r="A8413" t="s">
        <v>175</v>
      </c>
      <c r="B8413">
        <v>15</v>
      </c>
      <c r="C8413">
        <v>1</v>
      </c>
      <c r="D8413" s="2">
        <v>42827</v>
      </c>
      <c r="E8413">
        <v>12</v>
      </c>
      <c r="F8413">
        <v>65.8048</v>
      </c>
      <c r="G8413">
        <v>51.41</v>
      </c>
      <c r="H8413" s="3">
        <v>42827.83</v>
      </c>
    </row>
    <row r="8414" spans="1:8" x14ac:dyDescent="0.3">
      <c r="A8414" t="s">
        <v>56</v>
      </c>
      <c r="B8414">
        <v>2</v>
      </c>
      <c r="C8414">
        <v>3</v>
      </c>
      <c r="D8414" s="2">
        <v>42827</v>
      </c>
      <c r="E8414">
        <v>43</v>
      </c>
      <c r="F8414">
        <v>13.771800000000001</v>
      </c>
      <c r="G8414">
        <v>10.93</v>
      </c>
      <c r="H8414" s="3">
        <v>42827.83</v>
      </c>
    </row>
    <row r="8415" spans="1:8" x14ac:dyDescent="0.3">
      <c r="A8415" t="s">
        <v>64</v>
      </c>
      <c r="B8415">
        <v>1</v>
      </c>
      <c r="C8415">
        <v>45</v>
      </c>
      <c r="D8415" s="2">
        <v>42827</v>
      </c>
      <c r="E8415">
        <v>6</v>
      </c>
      <c r="F8415">
        <v>299.98750000000001</v>
      </c>
      <c r="G8415">
        <v>239.99</v>
      </c>
      <c r="H8415" s="3">
        <v>42827.839999999997</v>
      </c>
    </row>
    <row r="8416" spans="1:8" x14ac:dyDescent="0.3">
      <c r="A8416" t="s">
        <v>29</v>
      </c>
      <c r="B8416">
        <v>2</v>
      </c>
      <c r="C8416">
        <v>3</v>
      </c>
      <c r="D8416" s="2">
        <v>42827</v>
      </c>
      <c r="E8416">
        <v>41</v>
      </c>
      <c r="F8416">
        <v>9.5289999999999999</v>
      </c>
      <c r="G8416">
        <v>7.33</v>
      </c>
      <c r="H8416" s="3">
        <v>42827.86</v>
      </c>
    </row>
    <row r="8417" spans="1:8" x14ac:dyDescent="0.3">
      <c r="A8417" t="s">
        <v>85</v>
      </c>
      <c r="B8417">
        <v>10</v>
      </c>
      <c r="C8417">
        <v>41</v>
      </c>
      <c r="D8417" s="2">
        <v>42827</v>
      </c>
      <c r="E8417">
        <v>11</v>
      </c>
      <c r="F8417">
        <v>87.477000000000004</v>
      </c>
      <c r="G8417">
        <v>67.290000000000006</v>
      </c>
      <c r="H8417" s="3">
        <v>42827.86</v>
      </c>
    </row>
    <row r="8418" spans="1:8" x14ac:dyDescent="0.3">
      <c r="A8418" t="s">
        <v>17</v>
      </c>
      <c r="B8418">
        <v>15</v>
      </c>
      <c r="C8418">
        <v>43</v>
      </c>
      <c r="D8418" s="2">
        <v>42827</v>
      </c>
      <c r="E8418">
        <v>13</v>
      </c>
      <c r="F8418">
        <v>10.953199999999999</v>
      </c>
      <c r="G8418">
        <v>7.88</v>
      </c>
      <c r="H8418" s="3">
        <v>42827.87</v>
      </c>
    </row>
    <row r="8419" spans="1:8" x14ac:dyDescent="0.3">
      <c r="A8419" t="s">
        <v>17</v>
      </c>
      <c r="B8419">
        <v>1</v>
      </c>
      <c r="C8419">
        <v>41</v>
      </c>
      <c r="D8419" s="2">
        <v>42827</v>
      </c>
      <c r="E8419">
        <v>24</v>
      </c>
      <c r="F8419">
        <v>10.7956</v>
      </c>
      <c r="G8419">
        <v>7.88</v>
      </c>
      <c r="H8419" s="3">
        <v>42827.91</v>
      </c>
    </row>
    <row r="8420" spans="1:8" x14ac:dyDescent="0.3">
      <c r="A8420" t="s">
        <v>127</v>
      </c>
      <c r="B8420">
        <v>2</v>
      </c>
      <c r="C8420">
        <v>41</v>
      </c>
      <c r="D8420" s="2">
        <v>42827</v>
      </c>
      <c r="E8420">
        <v>46</v>
      </c>
      <c r="F8420">
        <v>33.223399999999998</v>
      </c>
      <c r="G8420">
        <v>24.98</v>
      </c>
      <c r="H8420" s="3">
        <v>42827.91</v>
      </c>
    </row>
    <row r="8421" spans="1:8" x14ac:dyDescent="0.3">
      <c r="A8421" t="s">
        <v>141</v>
      </c>
      <c r="B8421">
        <v>14</v>
      </c>
      <c r="C8421">
        <v>1</v>
      </c>
      <c r="D8421" s="2">
        <v>42827</v>
      </c>
      <c r="E8421">
        <v>10</v>
      </c>
      <c r="F8421">
        <v>106.04099999999998</v>
      </c>
      <c r="G8421">
        <v>81.569999999999993</v>
      </c>
      <c r="H8421" s="3">
        <v>42827.94</v>
      </c>
    </row>
    <row r="8422" spans="1:8" x14ac:dyDescent="0.3">
      <c r="A8422" t="s">
        <v>39</v>
      </c>
      <c r="B8422">
        <v>6</v>
      </c>
      <c r="C8422">
        <v>41</v>
      </c>
      <c r="D8422" s="2">
        <v>42827</v>
      </c>
      <c r="E8422">
        <v>26</v>
      </c>
      <c r="F8422">
        <v>9.1218000000000004</v>
      </c>
      <c r="G8422">
        <v>6.61</v>
      </c>
      <c r="H8422" s="3">
        <v>42827.94</v>
      </c>
    </row>
    <row r="8423" spans="1:8" x14ac:dyDescent="0.3">
      <c r="A8423" t="s">
        <v>199</v>
      </c>
      <c r="B8423">
        <v>1</v>
      </c>
      <c r="C8423">
        <v>1</v>
      </c>
      <c r="D8423" s="2">
        <v>42827</v>
      </c>
      <c r="E8423">
        <v>38</v>
      </c>
      <c r="F8423">
        <v>8.6756999999999991</v>
      </c>
      <c r="G8423">
        <v>7.17</v>
      </c>
      <c r="H8423" s="3">
        <v>42827.94</v>
      </c>
    </row>
    <row r="8424" spans="1:8" x14ac:dyDescent="0.3">
      <c r="A8424" t="s">
        <v>12</v>
      </c>
      <c r="B8424">
        <v>15</v>
      </c>
      <c r="C8424">
        <v>1</v>
      </c>
      <c r="D8424" s="2">
        <v>42827</v>
      </c>
      <c r="E8424">
        <v>31</v>
      </c>
      <c r="F8424">
        <v>112.212</v>
      </c>
      <c r="G8424">
        <v>83.12</v>
      </c>
      <c r="H8424" s="3">
        <v>42827.96</v>
      </c>
    </row>
    <row r="8425" spans="1:8" x14ac:dyDescent="0.3">
      <c r="A8425" t="s">
        <v>11</v>
      </c>
      <c r="B8425">
        <v>1</v>
      </c>
      <c r="C8425">
        <v>2</v>
      </c>
      <c r="D8425" s="2">
        <v>42827</v>
      </c>
      <c r="E8425">
        <v>43</v>
      </c>
      <c r="F8425">
        <v>43.203799999999994</v>
      </c>
      <c r="G8425">
        <v>32.979999999999997</v>
      </c>
      <c r="H8425" s="3">
        <v>42827.97</v>
      </c>
    </row>
    <row r="8426" spans="1:8" x14ac:dyDescent="0.3">
      <c r="A8426" t="s">
        <v>93</v>
      </c>
      <c r="B8426">
        <v>7</v>
      </c>
      <c r="C8426">
        <v>1</v>
      </c>
      <c r="D8426" s="2">
        <v>42827</v>
      </c>
      <c r="E8426">
        <v>24</v>
      </c>
      <c r="F8426">
        <v>21.320999999999998</v>
      </c>
      <c r="G8426">
        <v>15.45</v>
      </c>
      <c r="H8426" s="3">
        <v>42827.97</v>
      </c>
    </row>
    <row r="8427" spans="1:8" x14ac:dyDescent="0.3">
      <c r="A8427" t="s">
        <v>161</v>
      </c>
      <c r="B8427">
        <v>10</v>
      </c>
      <c r="C8427">
        <v>44</v>
      </c>
      <c r="D8427" s="2">
        <v>42827</v>
      </c>
      <c r="E8427">
        <v>9</v>
      </c>
      <c r="F8427">
        <v>12.706999999999999</v>
      </c>
      <c r="G8427">
        <v>9.6999999999999993</v>
      </c>
      <c r="H8427" s="3">
        <v>42827.98</v>
      </c>
    </row>
    <row r="8428" spans="1:8" x14ac:dyDescent="0.3">
      <c r="A8428" t="s">
        <v>70</v>
      </c>
      <c r="B8428">
        <v>1</v>
      </c>
      <c r="C8428">
        <v>44</v>
      </c>
      <c r="D8428" s="2">
        <v>42827</v>
      </c>
      <c r="E8428">
        <v>17</v>
      </c>
      <c r="F8428">
        <v>103.383</v>
      </c>
      <c r="G8428">
        <v>76.58</v>
      </c>
      <c r="H8428" s="3">
        <v>42827.99</v>
      </c>
    </row>
    <row r="8429" spans="1:8" x14ac:dyDescent="0.3">
      <c r="A8429" t="s">
        <v>29</v>
      </c>
      <c r="B8429">
        <v>1</v>
      </c>
      <c r="C8429">
        <v>44</v>
      </c>
      <c r="D8429" s="2">
        <v>42827</v>
      </c>
      <c r="E8429">
        <v>16</v>
      </c>
      <c r="F8429">
        <v>10.115399999999999</v>
      </c>
      <c r="G8429">
        <v>7.33</v>
      </c>
      <c r="H8429" s="3">
        <v>42828</v>
      </c>
    </row>
    <row r="8430" spans="1:8" x14ac:dyDescent="0.3">
      <c r="A8430" t="s">
        <v>52</v>
      </c>
      <c r="B8430">
        <v>1</v>
      </c>
      <c r="C8430">
        <v>1</v>
      </c>
      <c r="D8430" s="2">
        <v>42828</v>
      </c>
      <c r="E8430">
        <v>18</v>
      </c>
      <c r="F8430">
        <v>22.720499999999998</v>
      </c>
      <c r="G8430">
        <v>16.829999999999998</v>
      </c>
      <c r="H8430" s="3">
        <v>42828.04</v>
      </c>
    </row>
    <row r="8431" spans="1:8" x14ac:dyDescent="0.3">
      <c r="A8431" t="s">
        <v>80</v>
      </c>
      <c r="B8431">
        <v>1</v>
      </c>
      <c r="C8431">
        <v>41</v>
      </c>
      <c r="D8431" s="2">
        <v>42828</v>
      </c>
      <c r="E8431">
        <v>15</v>
      </c>
      <c r="F8431">
        <v>7.7317999999999998</v>
      </c>
      <c r="G8431">
        <v>5.77</v>
      </c>
      <c r="H8431" s="3">
        <v>42828.04</v>
      </c>
    </row>
    <row r="8432" spans="1:8" x14ac:dyDescent="0.3">
      <c r="A8432" t="s">
        <v>12</v>
      </c>
      <c r="B8432">
        <v>1</v>
      </c>
      <c r="C8432">
        <v>3</v>
      </c>
      <c r="D8432" s="2">
        <v>42828</v>
      </c>
      <c r="E8432">
        <v>40</v>
      </c>
      <c r="F8432">
        <v>101.40640000000002</v>
      </c>
      <c r="G8432">
        <v>83.12</v>
      </c>
      <c r="H8432" s="3">
        <v>42828.07</v>
      </c>
    </row>
    <row r="8433" spans="1:8" x14ac:dyDescent="0.3">
      <c r="A8433" t="s">
        <v>12</v>
      </c>
      <c r="B8433">
        <v>1</v>
      </c>
      <c r="C8433">
        <v>1</v>
      </c>
      <c r="D8433" s="2">
        <v>42828</v>
      </c>
      <c r="E8433">
        <v>33</v>
      </c>
      <c r="F8433">
        <v>108.88720000000001</v>
      </c>
      <c r="G8433">
        <v>83.12</v>
      </c>
      <c r="H8433" s="3">
        <v>42828.08</v>
      </c>
    </row>
    <row r="8434" spans="1:8" x14ac:dyDescent="0.3">
      <c r="A8434" t="s">
        <v>12</v>
      </c>
      <c r="B8434">
        <v>1</v>
      </c>
      <c r="C8434">
        <v>1</v>
      </c>
      <c r="D8434" s="2">
        <v>42828</v>
      </c>
      <c r="E8434">
        <v>21</v>
      </c>
      <c r="F8434">
        <v>109.7184</v>
      </c>
      <c r="G8434">
        <v>83.12</v>
      </c>
      <c r="H8434" s="3">
        <v>42828.09</v>
      </c>
    </row>
    <row r="8435" spans="1:8" x14ac:dyDescent="0.3">
      <c r="A8435" t="s">
        <v>138</v>
      </c>
      <c r="B8435">
        <v>4</v>
      </c>
      <c r="C8435">
        <v>1</v>
      </c>
      <c r="D8435" s="2">
        <v>42828</v>
      </c>
      <c r="E8435">
        <v>11</v>
      </c>
      <c r="F8435">
        <v>68.137500000000003</v>
      </c>
      <c r="G8435">
        <v>54.51</v>
      </c>
      <c r="H8435" s="3">
        <v>42828.09</v>
      </c>
    </row>
    <row r="8436" spans="1:8" x14ac:dyDescent="0.3">
      <c r="A8436" t="s">
        <v>168</v>
      </c>
      <c r="B8436">
        <v>15</v>
      </c>
      <c r="C8436">
        <v>42</v>
      </c>
      <c r="D8436" s="2">
        <v>42828</v>
      </c>
      <c r="E8436">
        <v>28</v>
      </c>
      <c r="F8436">
        <v>40.203000000000003</v>
      </c>
      <c r="G8436">
        <v>29.78</v>
      </c>
      <c r="H8436" s="3">
        <v>42828.1</v>
      </c>
    </row>
    <row r="8437" spans="1:8" x14ac:dyDescent="0.3">
      <c r="A8437" t="s">
        <v>132</v>
      </c>
      <c r="B8437">
        <v>3</v>
      </c>
      <c r="C8437">
        <v>1</v>
      </c>
      <c r="D8437" s="2">
        <v>42828</v>
      </c>
      <c r="E8437">
        <v>43</v>
      </c>
      <c r="F8437">
        <v>29.892800000000001</v>
      </c>
      <c r="G8437">
        <v>21.98</v>
      </c>
      <c r="H8437" s="3">
        <v>42828.11</v>
      </c>
    </row>
    <row r="8438" spans="1:8" x14ac:dyDescent="0.3">
      <c r="A8438" t="s">
        <v>151</v>
      </c>
      <c r="B8438">
        <v>1</v>
      </c>
      <c r="C8438">
        <v>1</v>
      </c>
      <c r="D8438" s="2">
        <v>42828</v>
      </c>
      <c r="E8438">
        <v>47</v>
      </c>
      <c r="F8438">
        <v>3.8870000000000005</v>
      </c>
      <c r="G8438">
        <v>2.99</v>
      </c>
      <c r="H8438" s="3">
        <v>42828.12</v>
      </c>
    </row>
    <row r="8439" spans="1:8" x14ac:dyDescent="0.3">
      <c r="A8439" t="s">
        <v>52</v>
      </c>
      <c r="B8439">
        <v>11</v>
      </c>
      <c r="C8439">
        <v>41</v>
      </c>
      <c r="D8439" s="2">
        <v>42828</v>
      </c>
      <c r="E8439">
        <v>15</v>
      </c>
      <c r="F8439">
        <v>23.2254</v>
      </c>
      <c r="G8439">
        <v>16.829999999999998</v>
      </c>
      <c r="H8439" s="3">
        <v>42828.13</v>
      </c>
    </row>
    <row r="8440" spans="1:8" x14ac:dyDescent="0.3">
      <c r="A8440" t="s">
        <v>74</v>
      </c>
      <c r="B8440">
        <v>6</v>
      </c>
      <c r="C8440">
        <v>2</v>
      </c>
      <c r="D8440" s="2">
        <v>42828</v>
      </c>
      <c r="E8440">
        <v>5</v>
      </c>
      <c r="F8440">
        <v>33.674199999999999</v>
      </c>
      <c r="G8440">
        <v>25.13</v>
      </c>
      <c r="H8440" s="3">
        <v>42828.13</v>
      </c>
    </row>
    <row r="8441" spans="1:8" x14ac:dyDescent="0.3">
      <c r="A8441" t="s">
        <v>98</v>
      </c>
      <c r="B8441">
        <v>1</v>
      </c>
      <c r="C8441">
        <v>2</v>
      </c>
      <c r="D8441" s="2">
        <v>42828</v>
      </c>
      <c r="E8441">
        <v>21</v>
      </c>
      <c r="F8441">
        <v>7.3524000000000003</v>
      </c>
      <c r="G8441">
        <v>5.57</v>
      </c>
      <c r="H8441" s="3">
        <v>42828.17</v>
      </c>
    </row>
    <row r="8442" spans="1:8" x14ac:dyDescent="0.3">
      <c r="A8442" t="s">
        <v>25</v>
      </c>
      <c r="B8442">
        <v>1</v>
      </c>
      <c r="C8442">
        <v>3</v>
      </c>
      <c r="D8442" s="2">
        <v>42828</v>
      </c>
      <c r="E8442">
        <v>7</v>
      </c>
      <c r="F8442">
        <v>20.122299999999999</v>
      </c>
      <c r="G8442">
        <v>16.63</v>
      </c>
      <c r="H8442" s="3">
        <v>42828.17</v>
      </c>
    </row>
    <row r="8443" spans="1:8" x14ac:dyDescent="0.3">
      <c r="A8443" t="s">
        <v>59</v>
      </c>
      <c r="B8443">
        <v>1</v>
      </c>
      <c r="C8443">
        <v>41</v>
      </c>
      <c r="D8443" s="2">
        <v>42828</v>
      </c>
      <c r="E8443">
        <v>49</v>
      </c>
      <c r="F8443">
        <v>5.2715999999999994</v>
      </c>
      <c r="G8443">
        <v>3.82</v>
      </c>
      <c r="H8443" s="3">
        <v>42828.18</v>
      </c>
    </row>
    <row r="8444" spans="1:8" x14ac:dyDescent="0.3">
      <c r="A8444" t="s">
        <v>29</v>
      </c>
      <c r="B8444">
        <v>15</v>
      </c>
      <c r="C8444">
        <v>1</v>
      </c>
      <c r="D8444" s="2">
        <v>42828</v>
      </c>
      <c r="E8444">
        <v>47</v>
      </c>
      <c r="F8444">
        <v>9.3824000000000005</v>
      </c>
      <c r="G8444">
        <v>7.33</v>
      </c>
      <c r="H8444" s="3">
        <v>42828.2</v>
      </c>
    </row>
    <row r="8445" spans="1:8" x14ac:dyDescent="0.3">
      <c r="A8445" t="s">
        <v>189</v>
      </c>
      <c r="B8445">
        <v>1</v>
      </c>
      <c r="C8445">
        <v>3</v>
      </c>
      <c r="D8445" s="2">
        <v>42828</v>
      </c>
      <c r="E8445">
        <v>26</v>
      </c>
      <c r="F8445">
        <v>99.022900000000007</v>
      </c>
      <c r="G8445">
        <v>75.59</v>
      </c>
      <c r="H8445" s="3">
        <v>42828.21</v>
      </c>
    </row>
    <row r="8446" spans="1:8" x14ac:dyDescent="0.3">
      <c r="A8446" t="s">
        <v>113</v>
      </c>
      <c r="B8446">
        <v>5</v>
      </c>
      <c r="C8446">
        <v>1</v>
      </c>
      <c r="D8446" s="2">
        <v>42828</v>
      </c>
      <c r="E8446">
        <v>32</v>
      </c>
      <c r="F8446">
        <v>103.086</v>
      </c>
      <c r="G8446">
        <v>76.36</v>
      </c>
      <c r="H8446" s="3">
        <v>42828.22</v>
      </c>
    </row>
    <row r="8447" spans="1:8" x14ac:dyDescent="0.3">
      <c r="A8447" t="s">
        <v>368</v>
      </c>
      <c r="B8447">
        <v>1</v>
      </c>
      <c r="C8447">
        <v>3</v>
      </c>
      <c r="D8447" s="2">
        <v>42828</v>
      </c>
      <c r="E8447">
        <v>43</v>
      </c>
      <c r="F8447">
        <v>47.814400000000006</v>
      </c>
      <c r="G8447">
        <v>38.56</v>
      </c>
      <c r="H8447" s="3">
        <v>42828.23</v>
      </c>
    </row>
    <row r="8448" spans="1:8" x14ac:dyDescent="0.3">
      <c r="A8448" t="s">
        <v>145</v>
      </c>
      <c r="B8448">
        <v>2</v>
      </c>
      <c r="C8448">
        <v>2</v>
      </c>
      <c r="D8448" s="2">
        <v>42828</v>
      </c>
      <c r="E8448">
        <v>12</v>
      </c>
      <c r="F8448">
        <v>86.7136</v>
      </c>
      <c r="G8448">
        <v>63.76</v>
      </c>
      <c r="H8448" s="3">
        <v>42828.24</v>
      </c>
    </row>
    <row r="8449" spans="1:8" x14ac:dyDescent="0.3">
      <c r="A8449" t="s">
        <v>137</v>
      </c>
      <c r="B8449">
        <v>1</v>
      </c>
      <c r="C8449">
        <v>44</v>
      </c>
      <c r="D8449" s="2">
        <v>42828</v>
      </c>
      <c r="E8449">
        <v>49</v>
      </c>
      <c r="F8449">
        <v>9.0972000000000008</v>
      </c>
      <c r="G8449">
        <v>6.84</v>
      </c>
      <c r="H8449" s="3">
        <v>42828.27</v>
      </c>
    </row>
    <row r="8450" spans="1:8" x14ac:dyDescent="0.3">
      <c r="A8450" t="s">
        <v>198</v>
      </c>
      <c r="B8450">
        <v>10</v>
      </c>
      <c r="C8450">
        <v>41</v>
      </c>
      <c r="D8450" s="2">
        <v>42828</v>
      </c>
      <c r="E8450">
        <v>48</v>
      </c>
      <c r="F8450">
        <v>108.10879999999999</v>
      </c>
      <c r="G8450">
        <v>84.46</v>
      </c>
      <c r="H8450" s="3">
        <v>42828.27</v>
      </c>
    </row>
    <row r="8451" spans="1:8" x14ac:dyDescent="0.3">
      <c r="A8451" t="s">
        <v>65</v>
      </c>
      <c r="B8451">
        <v>1</v>
      </c>
      <c r="C8451">
        <v>1</v>
      </c>
      <c r="D8451" s="2">
        <v>42828</v>
      </c>
      <c r="E8451">
        <v>2</v>
      </c>
      <c r="F8451">
        <v>50.362200000000001</v>
      </c>
      <c r="G8451">
        <v>39.97</v>
      </c>
      <c r="H8451" s="3">
        <v>42828.28</v>
      </c>
    </row>
    <row r="8452" spans="1:8" x14ac:dyDescent="0.3">
      <c r="A8452" t="s">
        <v>185</v>
      </c>
      <c r="B8452">
        <v>3</v>
      </c>
      <c r="C8452">
        <v>2</v>
      </c>
      <c r="D8452" s="2">
        <v>42828</v>
      </c>
      <c r="E8452">
        <v>32</v>
      </c>
      <c r="F8452">
        <v>97.429500000000004</v>
      </c>
      <c r="G8452">
        <v>72.17</v>
      </c>
      <c r="H8452" s="3">
        <v>42828.28</v>
      </c>
    </row>
    <row r="8453" spans="1:8" x14ac:dyDescent="0.3">
      <c r="A8453" t="s">
        <v>29</v>
      </c>
      <c r="B8453">
        <v>2</v>
      </c>
      <c r="C8453">
        <v>1</v>
      </c>
      <c r="D8453" s="2">
        <v>42828</v>
      </c>
      <c r="E8453">
        <v>36</v>
      </c>
      <c r="F8453">
        <v>8.7959999999999994</v>
      </c>
      <c r="G8453">
        <v>7.33</v>
      </c>
      <c r="H8453" s="3">
        <v>42828.31</v>
      </c>
    </row>
    <row r="8454" spans="1:8" x14ac:dyDescent="0.3">
      <c r="A8454" t="s">
        <v>12</v>
      </c>
      <c r="B8454">
        <v>3</v>
      </c>
      <c r="C8454">
        <v>44</v>
      </c>
      <c r="D8454" s="2">
        <v>42828</v>
      </c>
      <c r="E8454">
        <v>33</v>
      </c>
      <c r="F8454">
        <v>101.40640000000002</v>
      </c>
      <c r="G8454">
        <v>83.12</v>
      </c>
      <c r="H8454" s="3">
        <v>42828.31</v>
      </c>
    </row>
    <row r="8455" spans="1:8" x14ac:dyDescent="0.3">
      <c r="A8455" t="s">
        <v>119</v>
      </c>
      <c r="B8455">
        <v>10</v>
      </c>
      <c r="C8455">
        <v>1</v>
      </c>
      <c r="D8455" s="2">
        <v>42828</v>
      </c>
      <c r="E8455">
        <v>31</v>
      </c>
      <c r="F8455">
        <v>19.6875</v>
      </c>
      <c r="G8455">
        <v>15.75</v>
      </c>
      <c r="H8455" s="3">
        <v>42828.31</v>
      </c>
    </row>
    <row r="8456" spans="1:8" x14ac:dyDescent="0.3">
      <c r="A8456" t="s">
        <v>31</v>
      </c>
      <c r="B8456">
        <v>1</v>
      </c>
      <c r="C8456">
        <v>3</v>
      </c>
      <c r="D8456" s="2">
        <v>42828</v>
      </c>
      <c r="E8456">
        <v>19</v>
      </c>
      <c r="F8456">
        <v>1.3407000000000002</v>
      </c>
      <c r="G8456">
        <v>1.0900000000000001</v>
      </c>
      <c r="H8456" s="3">
        <v>42828.31</v>
      </c>
    </row>
    <row r="8457" spans="1:8" x14ac:dyDescent="0.3">
      <c r="A8457" t="s">
        <v>16</v>
      </c>
      <c r="B8457">
        <v>1</v>
      </c>
      <c r="C8457">
        <v>1</v>
      </c>
      <c r="D8457" s="2">
        <v>42828</v>
      </c>
      <c r="E8457">
        <v>7</v>
      </c>
      <c r="F8457">
        <v>4.5671999999999997</v>
      </c>
      <c r="G8457">
        <v>3.46</v>
      </c>
      <c r="H8457" s="3">
        <v>42828.32</v>
      </c>
    </row>
    <row r="8458" spans="1:8" x14ac:dyDescent="0.3">
      <c r="A8458" t="s">
        <v>25</v>
      </c>
      <c r="B8458">
        <v>1</v>
      </c>
      <c r="C8458">
        <v>1</v>
      </c>
      <c r="D8458" s="2">
        <v>42828</v>
      </c>
      <c r="E8458">
        <v>26</v>
      </c>
      <c r="F8458">
        <v>22.783100000000001</v>
      </c>
      <c r="G8458">
        <v>16.63</v>
      </c>
      <c r="H8458" s="3">
        <v>42828.32</v>
      </c>
    </row>
    <row r="8459" spans="1:8" x14ac:dyDescent="0.3">
      <c r="A8459" t="s">
        <v>52</v>
      </c>
      <c r="B8459">
        <v>1</v>
      </c>
      <c r="C8459">
        <v>44</v>
      </c>
      <c r="D8459" s="2">
        <v>42828</v>
      </c>
      <c r="E8459">
        <v>12</v>
      </c>
      <c r="F8459">
        <v>21.710699999999996</v>
      </c>
      <c r="G8459">
        <v>16.829999999999998</v>
      </c>
      <c r="H8459" s="3">
        <v>42828.32</v>
      </c>
    </row>
    <row r="8460" spans="1:8" x14ac:dyDescent="0.3">
      <c r="A8460" t="s">
        <v>12</v>
      </c>
      <c r="B8460">
        <v>12</v>
      </c>
      <c r="C8460">
        <v>44</v>
      </c>
      <c r="D8460" s="2">
        <v>42828</v>
      </c>
      <c r="E8460">
        <v>50</v>
      </c>
      <c r="F8460">
        <v>102.2376</v>
      </c>
      <c r="G8460">
        <v>83.12</v>
      </c>
      <c r="H8460" s="3">
        <v>42828.33</v>
      </c>
    </row>
    <row r="8461" spans="1:8" x14ac:dyDescent="0.3">
      <c r="A8461" t="s">
        <v>29</v>
      </c>
      <c r="B8461">
        <v>11</v>
      </c>
      <c r="C8461">
        <v>41</v>
      </c>
      <c r="D8461" s="2">
        <v>42828</v>
      </c>
      <c r="E8461">
        <v>17</v>
      </c>
      <c r="F8461">
        <v>9.8222000000000005</v>
      </c>
      <c r="G8461">
        <v>7.33</v>
      </c>
      <c r="H8461" s="3">
        <v>42828.33</v>
      </c>
    </row>
    <row r="8462" spans="1:8" x14ac:dyDescent="0.3">
      <c r="A8462" t="s">
        <v>17</v>
      </c>
      <c r="B8462">
        <v>1</v>
      </c>
      <c r="C8462">
        <v>1</v>
      </c>
      <c r="D8462" s="2">
        <v>42828</v>
      </c>
      <c r="E8462">
        <v>45</v>
      </c>
      <c r="F8462">
        <v>10.7956</v>
      </c>
      <c r="G8462">
        <v>7.88</v>
      </c>
      <c r="H8462" s="3">
        <v>42828.34</v>
      </c>
    </row>
    <row r="8463" spans="1:8" x14ac:dyDescent="0.3">
      <c r="A8463" t="s">
        <v>119</v>
      </c>
      <c r="B8463">
        <v>1</v>
      </c>
      <c r="C8463">
        <v>1</v>
      </c>
      <c r="D8463" s="2">
        <v>42828</v>
      </c>
      <c r="E8463">
        <v>48</v>
      </c>
      <c r="F8463">
        <v>19.53</v>
      </c>
      <c r="G8463">
        <v>15.75</v>
      </c>
      <c r="H8463" s="3">
        <v>42828.34</v>
      </c>
    </row>
    <row r="8464" spans="1:8" x14ac:dyDescent="0.3">
      <c r="A8464" t="s">
        <v>52</v>
      </c>
      <c r="B8464">
        <v>10</v>
      </c>
      <c r="C8464">
        <v>44</v>
      </c>
      <c r="D8464" s="2">
        <v>42828</v>
      </c>
      <c r="E8464">
        <v>28</v>
      </c>
      <c r="F8464">
        <v>20.3643</v>
      </c>
      <c r="G8464">
        <v>16.829999999999998</v>
      </c>
      <c r="H8464" s="3">
        <v>42828.34</v>
      </c>
    </row>
    <row r="8465" spans="1:8" x14ac:dyDescent="0.3">
      <c r="A8465" t="s">
        <v>52</v>
      </c>
      <c r="B8465">
        <v>15</v>
      </c>
      <c r="C8465">
        <v>3</v>
      </c>
      <c r="D8465" s="2">
        <v>42828</v>
      </c>
      <c r="E8465">
        <v>7</v>
      </c>
      <c r="F8465">
        <v>22.215599999999998</v>
      </c>
      <c r="G8465">
        <v>16.829999999999998</v>
      </c>
      <c r="H8465" s="3">
        <v>42828.36</v>
      </c>
    </row>
    <row r="8466" spans="1:8" x14ac:dyDescent="0.3">
      <c r="A8466" t="s">
        <v>69</v>
      </c>
      <c r="B8466">
        <v>3</v>
      </c>
      <c r="C8466">
        <v>44</v>
      </c>
      <c r="D8466" s="2">
        <v>42828</v>
      </c>
      <c r="E8466">
        <v>35</v>
      </c>
      <c r="F8466">
        <v>21.633299999999998</v>
      </c>
      <c r="G8466">
        <v>16.77</v>
      </c>
      <c r="H8466" s="3">
        <v>42828.36</v>
      </c>
    </row>
    <row r="8467" spans="1:8" x14ac:dyDescent="0.3">
      <c r="A8467" t="s">
        <v>17</v>
      </c>
      <c r="B8467">
        <v>15</v>
      </c>
      <c r="C8467">
        <v>1</v>
      </c>
      <c r="D8467" s="2">
        <v>42828</v>
      </c>
      <c r="E8467">
        <v>7</v>
      </c>
      <c r="F8467">
        <v>10.0076</v>
      </c>
      <c r="G8467">
        <v>7.88</v>
      </c>
      <c r="H8467" s="3">
        <v>42828.37</v>
      </c>
    </row>
    <row r="8468" spans="1:8" x14ac:dyDescent="0.3">
      <c r="A8468" t="s">
        <v>12</v>
      </c>
      <c r="B8468">
        <v>4</v>
      </c>
      <c r="C8468">
        <v>45</v>
      </c>
      <c r="D8468" s="2">
        <v>42828</v>
      </c>
      <c r="E8468">
        <v>7</v>
      </c>
      <c r="F8468">
        <v>108.056</v>
      </c>
      <c r="G8468">
        <v>83.12</v>
      </c>
      <c r="H8468" s="3">
        <v>42828.38</v>
      </c>
    </row>
    <row r="8469" spans="1:8" x14ac:dyDescent="0.3">
      <c r="A8469" t="s">
        <v>93</v>
      </c>
      <c r="B8469">
        <v>12</v>
      </c>
      <c r="C8469">
        <v>3</v>
      </c>
      <c r="D8469" s="2">
        <v>42828</v>
      </c>
      <c r="E8469">
        <v>48</v>
      </c>
      <c r="F8469">
        <v>19.621499999999997</v>
      </c>
      <c r="G8469">
        <v>15.45</v>
      </c>
      <c r="H8469" s="3">
        <v>42828.4</v>
      </c>
    </row>
    <row r="8470" spans="1:8" x14ac:dyDescent="0.3">
      <c r="A8470" t="s">
        <v>12</v>
      </c>
      <c r="B8470">
        <v>8</v>
      </c>
      <c r="C8470">
        <v>1</v>
      </c>
      <c r="D8470" s="2">
        <v>42828</v>
      </c>
      <c r="E8470">
        <v>25</v>
      </c>
      <c r="F8470">
        <v>108.88720000000001</v>
      </c>
      <c r="G8470">
        <v>83.12</v>
      </c>
      <c r="H8470" s="3">
        <v>42828.4</v>
      </c>
    </row>
    <row r="8471" spans="1:8" x14ac:dyDescent="0.3">
      <c r="A8471" t="s">
        <v>85</v>
      </c>
      <c r="B8471">
        <v>15</v>
      </c>
      <c r="C8471">
        <v>44</v>
      </c>
      <c r="D8471" s="2">
        <v>42828</v>
      </c>
      <c r="E8471">
        <v>15</v>
      </c>
      <c r="F8471">
        <v>92.860200000000006</v>
      </c>
      <c r="G8471">
        <v>67.290000000000006</v>
      </c>
      <c r="H8471" s="3">
        <v>42828.41</v>
      </c>
    </row>
    <row r="8472" spans="1:8" x14ac:dyDescent="0.3">
      <c r="A8472" t="s">
        <v>52</v>
      </c>
      <c r="B8472">
        <v>10</v>
      </c>
      <c r="C8472">
        <v>42</v>
      </c>
      <c r="D8472" s="2">
        <v>42828</v>
      </c>
      <c r="E8472">
        <v>17</v>
      </c>
      <c r="F8472">
        <v>20.700899999999997</v>
      </c>
      <c r="G8472">
        <v>16.829999999999998</v>
      </c>
      <c r="H8472" s="3">
        <v>42828.46</v>
      </c>
    </row>
    <row r="8473" spans="1:8" x14ac:dyDescent="0.3">
      <c r="A8473" t="s">
        <v>175</v>
      </c>
      <c r="B8473">
        <v>1</v>
      </c>
      <c r="C8473">
        <v>2</v>
      </c>
      <c r="D8473" s="2">
        <v>42828</v>
      </c>
      <c r="E8473">
        <v>37</v>
      </c>
      <c r="F8473">
        <v>63.23429999999999</v>
      </c>
      <c r="G8473">
        <v>51.41</v>
      </c>
      <c r="H8473" s="3">
        <v>42828.46</v>
      </c>
    </row>
    <row r="8474" spans="1:8" x14ac:dyDescent="0.3">
      <c r="A8474" t="s">
        <v>121</v>
      </c>
      <c r="B8474">
        <v>10</v>
      </c>
      <c r="C8474">
        <v>41</v>
      </c>
      <c r="D8474" s="2">
        <v>42828</v>
      </c>
      <c r="E8474">
        <v>26</v>
      </c>
      <c r="F8474">
        <v>30.837499999999999</v>
      </c>
      <c r="G8474">
        <v>24.67</v>
      </c>
      <c r="H8474" s="3">
        <v>42828.46</v>
      </c>
    </row>
    <row r="8475" spans="1:8" x14ac:dyDescent="0.3">
      <c r="A8475" t="s">
        <v>174</v>
      </c>
      <c r="B8475">
        <v>10</v>
      </c>
      <c r="C8475">
        <v>41</v>
      </c>
      <c r="D8475" s="2">
        <v>42828</v>
      </c>
      <c r="E8475">
        <v>26</v>
      </c>
      <c r="F8475">
        <v>32.224200000000003</v>
      </c>
      <c r="G8475">
        <v>24.98</v>
      </c>
      <c r="H8475" s="3">
        <v>42828.47</v>
      </c>
    </row>
    <row r="8476" spans="1:8" x14ac:dyDescent="0.3">
      <c r="A8476" t="s">
        <v>17</v>
      </c>
      <c r="B8476">
        <v>1</v>
      </c>
      <c r="C8476">
        <v>1</v>
      </c>
      <c r="D8476" s="2">
        <v>42828</v>
      </c>
      <c r="E8476">
        <v>18</v>
      </c>
      <c r="F8476">
        <v>10.953199999999999</v>
      </c>
      <c r="G8476">
        <v>7.88</v>
      </c>
      <c r="H8476" s="3">
        <v>42828.480000000003</v>
      </c>
    </row>
    <row r="8477" spans="1:8" x14ac:dyDescent="0.3">
      <c r="A8477" t="s">
        <v>52</v>
      </c>
      <c r="B8477">
        <v>2</v>
      </c>
      <c r="C8477">
        <v>1</v>
      </c>
      <c r="D8477" s="2">
        <v>42828</v>
      </c>
      <c r="E8477">
        <v>24</v>
      </c>
      <c r="F8477">
        <v>22.047299999999996</v>
      </c>
      <c r="G8477">
        <v>16.829999999999998</v>
      </c>
      <c r="H8477" s="3">
        <v>42828.49</v>
      </c>
    </row>
    <row r="8478" spans="1:8" x14ac:dyDescent="0.3">
      <c r="A8478" t="s">
        <v>17</v>
      </c>
      <c r="B8478">
        <v>4</v>
      </c>
      <c r="C8478">
        <v>1</v>
      </c>
      <c r="D8478" s="2">
        <v>42828</v>
      </c>
      <c r="E8478">
        <v>7</v>
      </c>
      <c r="F8478">
        <v>9.6923999999999992</v>
      </c>
      <c r="G8478">
        <v>7.88</v>
      </c>
      <c r="H8478" s="3">
        <v>42828.54</v>
      </c>
    </row>
    <row r="8479" spans="1:8" x14ac:dyDescent="0.3">
      <c r="A8479" t="s">
        <v>25</v>
      </c>
      <c r="B8479">
        <v>10</v>
      </c>
      <c r="C8479">
        <v>1</v>
      </c>
      <c r="D8479" s="2">
        <v>42828</v>
      </c>
      <c r="E8479">
        <v>49</v>
      </c>
      <c r="F8479">
        <v>22.284200000000002</v>
      </c>
      <c r="G8479">
        <v>16.63</v>
      </c>
      <c r="H8479" s="3">
        <v>42828.55</v>
      </c>
    </row>
    <row r="8480" spans="1:8" x14ac:dyDescent="0.3">
      <c r="A8480" t="s">
        <v>191</v>
      </c>
      <c r="B8480">
        <v>3</v>
      </c>
      <c r="C8480">
        <v>1</v>
      </c>
      <c r="D8480" s="2">
        <v>42828</v>
      </c>
      <c r="E8480">
        <v>48</v>
      </c>
      <c r="F8480">
        <v>4.8146000000000004</v>
      </c>
      <c r="G8480">
        <v>3.62</v>
      </c>
      <c r="H8480" s="3">
        <v>42828.57</v>
      </c>
    </row>
    <row r="8481" spans="1:8" x14ac:dyDescent="0.3">
      <c r="A8481" t="s">
        <v>200</v>
      </c>
      <c r="B8481">
        <v>1</v>
      </c>
      <c r="C8481">
        <v>44</v>
      </c>
      <c r="D8481" s="2">
        <v>42828</v>
      </c>
      <c r="E8481">
        <v>23</v>
      </c>
      <c r="F8481">
        <v>38.736699999999999</v>
      </c>
      <c r="G8481">
        <v>29.57</v>
      </c>
      <c r="H8481" s="3">
        <v>42828.58</v>
      </c>
    </row>
    <row r="8482" spans="1:8" x14ac:dyDescent="0.3">
      <c r="A8482" t="s">
        <v>103</v>
      </c>
      <c r="B8482">
        <v>1</v>
      </c>
      <c r="C8482">
        <v>2</v>
      </c>
      <c r="D8482" s="2">
        <v>42828</v>
      </c>
      <c r="E8482">
        <v>15</v>
      </c>
      <c r="F8482">
        <v>32.25</v>
      </c>
      <c r="G8482">
        <v>25</v>
      </c>
      <c r="H8482" s="3">
        <v>42828.59</v>
      </c>
    </row>
    <row r="8483" spans="1:8" x14ac:dyDescent="0.3">
      <c r="A8483" t="s">
        <v>17</v>
      </c>
      <c r="B8483">
        <v>2</v>
      </c>
      <c r="C8483">
        <v>41</v>
      </c>
      <c r="D8483" s="2">
        <v>42828</v>
      </c>
      <c r="E8483">
        <v>29</v>
      </c>
      <c r="F8483">
        <v>10.638</v>
      </c>
      <c r="G8483">
        <v>7.88</v>
      </c>
      <c r="H8483" s="3">
        <v>42828.61</v>
      </c>
    </row>
    <row r="8484" spans="1:8" x14ac:dyDescent="0.3">
      <c r="A8484" t="s">
        <v>10</v>
      </c>
      <c r="B8484">
        <v>1</v>
      </c>
      <c r="C8484">
        <v>1</v>
      </c>
      <c r="D8484" s="2">
        <v>42828</v>
      </c>
      <c r="E8484">
        <v>44</v>
      </c>
      <c r="F8484">
        <v>1.9303999999999999</v>
      </c>
      <c r="G8484">
        <v>1.52</v>
      </c>
      <c r="H8484" s="3">
        <v>42828.62</v>
      </c>
    </row>
    <row r="8485" spans="1:8" x14ac:dyDescent="0.3">
      <c r="A8485" t="s">
        <v>29</v>
      </c>
      <c r="B8485">
        <v>3</v>
      </c>
      <c r="C8485">
        <v>1</v>
      </c>
      <c r="D8485" s="2">
        <v>42828</v>
      </c>
      <c r="E8485">
        <v>44</v>
      </c>
      <c r="F8485">
        <v>9.1624999999999996</v>
      </c>
      <c r="G8485">
        <v>7.33</v>
      </c>
      <c r="H8485" s="3">
        <v>42828.62</v>
      </c>
    </row>
    <row r="8486" spans="1:8" x14ac:dyDescent="0.3">
      <c r="A8486" t="s">
        <v>21</v>
      </c>
      <c r="B8486">
        <v>1</v>
      </c>
      <c r="C8486">
        <v>41</v>
      </c>
      <c r="D8486" s="2">
        <v>42828</v>
      </c>
      <c r="E8486">
        <v>43</v>
      </c>
      <c r="F8486">
        <v>13.962400000000001</v>
      </c>
      <c r="G8486">
        <v>11.26</v>
      </c>
      <c r="H8486" s="3">
        <v>42828.62</v>
      </c>
    </row>
    <row r="8487" spans="1:8" x14ac:dyDescent="0.3">
      <c r="A8487" t="s">
        <v>5</v>
      </c>
      <c r="B8487">
        <v>1</v>
      </c>
      <c r="C8487">
        <v>41</v>
      </c>
      <c r="D8487" s="2">
        <v>42828</v>
      </c>
      <c r="E8487">
        <v>18</v>
      </c>
      <c r="F8487">
        <v>33.217500000000001</v>
      </c>
      <c r="G8487">
        <v>25.75</v>
      </c>
      <c r="H8487" s="3">
        <v>42828.67</v>
      </c>
    </row>
    <row r="8488" spans="1:8" x14ac:dyDescent="0.3">
      <c r="A8488" t="s">
        <v>12</v>
      </c>
      <c r="B8488">
        <v>10</v>
      </c>
      <c r="C8488">
        <v>2</v>
      </c>
      <c r="D8488" s="2">
        <v>42828</v>
      </c>
      <c r="E8488">
        <v>15</v>
      </c>
      <c r="F8488">
        <v>104.7312</v>
      </c>
      <c r="G8488">
        <v>83.12</v>
      </c>
      <c r="H8488" s="3">
        <v>42828.71</v>
      </c>
    </row>
    <row r="8489" spans="1:8" x14ac:dyDescent="0.3">
      <c r="A8489" t="s">
        <v>61</v>
      </c>
      <c r="B8489">
        <v>1</v>
      </c>
      <c r="C8489">
        <v>43</v>
      </c>
      <c r="D8489" s="2">
        <v>42828</v>
      </c>
      <c r="E8489">
        <v>27</v>
      </c>
      <c r="F8489">
        <v>19.356999999999999</v>
      </c>
      <c r="G8489">
        <v>14.89</v>
      </c>
      <c r="H8489" s="3">
        <v>42828.75</v>
      </c>
    </row>
    <row r="8490" spans="1:8" x14ac:dyDescent="0.3">
      <c r="A8490" t="s">
        <v>189</v>
      </c>
      <c r="B8490">
        <v>1</v>
      </c>
      <c r="C8490">
        <v>41</v>
      </c>
      <c r="D8490" s="2">
        <v>42828</v>
      </c>
      <c r="E8490">
        <v>12</v>
      </c>
      <c r="F8490">
        <v>93.7316</v>
      </c>
      <c r="G8490">
        <v>75.59</v>
      </c>
      <c r="H8490" s="3">
        <v>42828.77</v>
      </c>
    </row>
    <row r="8491" spans="1:8" x14ac:dyDescent="0.3">
      <c r="A8491" t="s">
        <v>12</v>
      </c>
      <c r="B8491">
        <v>7</v>
      </c>
      <c r="C8491">
        <v>43</v>
      </c>
      <c r="D8491" s="2">
        <v>42828</v>
      </c>
      <c r="E8491">
        <v>8</v>
      </c>
      <c r="F8491">
        <v>109.7184</v>
      </c>
      <c r="G8491">
        <v>83.12</v>
      </c>
      <c r="H8491" s="3">
        <v>42828.78</v>
      </c>
    </row>
    <row r="8492" spans="1:8" x14ac:dyDescent="0.3">
      <c r="A8492" t="s">
        <v>49</v>
      </c>
      <c r="B8492">
        <v>2</v>
      </c>
      <c r="C8492">
        <v>43</v>
      </c>
      <c r="D8492" s="2">
        <v>42828</v>
      </c>
      <c r="E8492">
        <v>45</v>
      </c>
      <c r="F8492">
        <v>3.7949999999999999</v>
      </c>
      <c r="G8492">
        <v>2.75</v>
      </c>
      <c r="H8492" s="3">
        <v>42828.79</v>
      </c>
    </row>
    <row r="8493" spans="1:8" x14ac:dyDescent="0.3">
      <c r="A8493" t="s">
        <v>17</v>
      </c>
      <c r="B8493">
        <v>1</v>
      </c>
      <c r="C8493">
        <v>1</v>
      </c>
      <c r="D8493" s="2">
        <v>42828</v>
      </c>
      <c r="E8493">
        <v>11</v>
      </c>
      <c r="F8493">
        <v>10.0076</v>
      </c>
      <c r="G8493">
        <v>7.88</v>
      </c>
      <c r="H8493" s="3">
        <v>42828.800000000003</v>
      </c>
    </row>
    <row r="8494" spans="1:8" x14ac:dyDescent="0.3">
      <c r="A8494" t="s">
        <v>12</v>
      </c>
      <c r="B8494">
        <v>10</v>
      </c>
      <c r="C8494">
        <v>41</v>
      </c>
      <c r="D8494" s="2">
        <v>42828</v>
      </c>
      <c r="E8494">
        <v>48</v>
      </c>
      <c r="F8494">
        <v>100.57520000000001</v>
      </c>
      <c r="G8494">
        <v>83.12</v>
      </c>
      <c r="H8494" s="3">
        <v>42828.82</v>
      </c>
    </row>
    <row r="8495" spans="1:8" x14ac:dyDescent="0.3">
      <c r="A8495" t="s">
        <v>25</v>
      </c>
      <c r="B8495">
        <v>1</v>
      </c>
      <c r="C8495">
        <v>41</v>
      </c>
      <c r="D8495" s="2">
        <v>42828</v>
      </c>
      <c r="E8495">
        <v>16</v>
      </c>
      <c r="F8495">
        <v>20.953799999999998</v>
      </c>
      <c r="G8495">
        <v>16.63</v>
      </c>
      <c r="H8495" s="3">
        <v>42828.82</v>
      </c>
    </row>
    <row r="8496" spans="1:8" x14ac:dyDescent="0.3">
      <c r="A8496" t="s">
        <v>49</v>
      </c>
      <c r="B8496">
        <v>1</v>
      </c>
      <c r="C8496">
        <v>41</v>
      </c>
      <c r="D8496" s="2">
        <v>42828</v>
      </c>
      <c r="E8496">
        <v>49</v>
      </c>
      <c r="F8496">
        <v>3.3</v>
      </c>
      <c r="G8496">
        <v>2.75</v>
      </c>
      <c r="H8496" s="3">
        <v>42828.84</v>
      </c>
    </row>
    <row r="8497" spans="1:8" x14ac:dyDescent="0.3">
      <c r="A8497" t="s">
        <v>11</v>
      </c>
      <c r="B8497">
        <v>3</v>
      </c>
      <c r="C8497">
        <v>1</v>
      </c>
      <c r="D8497" s="2">
        <v>42828</v>
      </c>
      <c r="E8497">
        <v>8</v>
      </c>
      <c r="F8497">
        <v>43.863399999999992</v>
      </c>
      <c r="G8497">
        <v>32.979999999999997</v>
      </c>
      <c r="H8497" s="3">
        <v>42828.85</v>
      </c>
    </row>
    <row r="8498" spans="1:8" x14ac:dyDescent="0.3">
      <c r="A8498" t="s">
        <v>138</v>
      </c>
      <c r="B8498">
        <v>5</v>
      </c>
      <c r="C8498">
        <v>1</v>
      </c>
      <c r="D8498" s="2">
        <v>42828</v>
      </c>
      <c r="E8498">
        <v>36</v>
      </c>
      <c r="F8498">
        <v>74.133600000000001</v>
      </c>
      <c r="G8498">
        <v>54.51</v>
      </c>
      <c r="H8498" s="3">
        <v>42828.86</v>
      </c>
    </row>
    <row r="8499" spans="1:8" x14ac:dyDescent="0.3">
      <c r="A8499" t="s">
        <v>204</v>
      </c>
      <c r="B8499">
        <v>1</v>
      </c>
      <c r="C8499">
        <v>44</v>
      </c>
      <c r="D8499" s="2">
        <v>42828</v>
      </c>
      <c r="E8499">
        <v>21</v>
      </c>
      <c r="F8499">
        <v>64.3215</v>
      </c>
      <c r="G8499">
        <v>46.95</v>
      </c>
      <c r="H8499" s="3">
        <v>42828.88</v>
      </c>
    </row>
    <row r="8500" spans="1:8" x14ac:dyDescent="0.3">
      <c r="A8500" t="s">
        <v>4</v>
      </c>
      <c r="B8500">
        <v>10</v>
      </c>
      <c r="C8500">
        <v>43</v>
      </c>
      <c r="D8500" s="2">
        <v>42828</v>
      </c>
      <c r="E8500">
        <v>34</v>
      </c>
      <c r="F8500">
        <v>6.6014999999999997</v>
      </c>
      <c r="G8500">
        <v>4.8899999999999997</v>
      </c>
      <c r="H8500" s="3">
        <v>42828.89</v>
      </c>
    </row>
    <row r="8501" spans="1:8" x14ac:dyDescent="0.3">
      <c r="A8501" t="s">
        <v>5</v>
      </c>
      <c r="B8501">
        <v>7</v>
      </c>
      <c r="C8501">
        <v>42</v>
      </c>
      <c r="D8501" s="2">
        <v>42828</v>
      </c>
      <c r="E8501">
        <v>13</v>
      </c>
      <c r="F8501">
        <v>31.672499999999999</v>
      </c>
      <c r="G8501">
        <v>25.75</v>
      </c>
      <c r="H8501" s="3">
        <v>42828.9</v>
      </c>
    </row>
    <row r="8502" spans="1:8" x14ac:dyDescent="0.3">
      <c r="A8502" t="s">
        <v>196</v>
      </c>
      <c r="B8502">
        <v>12</v>
      </c>
      <c r="C8502">
        <v>41</v>
      </c>
      <c r="D8502" s="2">
        <v>42828</v>
      </c>
      <c r="E8502">
        <v>42</v>
      </c>
      <c r="F8502">
        <v>463.584</v>
      </c>
      <c r="G8502">
        <v>351.2</v>
      </c>
      <c r="H8502" s="3">
        <v>42828.92</v>
      </c>
    </row>
    <row r="8503" spans="1:8" x14ac:dyDescent="0.3">
      <c r="A8503" t="s">
        <v>12</v>
      </c>
      <c r="B8503">
        <v>11</v>
      </c>
      <c r="C8503">
        <v>41</v>
      </c>
      <c r="D8503" s="2">
        <v>42828</v>
      </c>
      <c r="E8503">
        <v>6</v>
      </c>
      <c r="F8503">
        <v>100.57520000000001</v>
      </c>
      <c r="G8503">
        <v>83.12</v>
      </c>
      <c r="H8503" s="3">
        <v>42828.93</v>
      </c>
    </row>
    <row r="8504" spans="1:8" x14ac:dyDescent="0.3">
      <c r="A8504" t="s">
        <v>44</v>
      </c>
      <c r="B8504">
        <v>1</v>
      </c>
      <c r="C8504">
        <v>41</v>
      </c>
      <c r="D8504" s="2">
        <v>42828</v>
      </c>
      <c r="E8504">
        <v>42</v>
      </c>
      <c r="F8504">
        <v>30.895499999999998</v>
      </c>
      <c r="G8504">
        <v>23.95</v>
      </c>
      <c r="H8504" s="3">
        <v>42828.93</v>
      </c>
    </row>
    <row r="8505" spans="1:8" x14ac:dyDescent="0.3">
      <c r="A8505" t="s">
        <v>118</v>
      </c>
      <c r="B8505">
        <v>10</v>
      </c>
      <c r="C8505">
        <v>45</v>
      </c>
      <c r="D8505" s="2">
        <v>42828</v>
      </c>
      <c r="E8505">
        <v>40</v>
      </c>
      <c r="F8505">
        <v>4.6364000000000001</v>
      </c>
      <c r="G8505">
        <v>3.46</v>
      </c>
      <c r="H8505" s="3">
        <v>42828.94</v>
      </c>
    </row>
    <row r="8506" spans="1:8" x14ac:dyDescent="0.3">
      <c r="A8506" t="s">
        <v>29</v>
      </c>
      <c r="B8506">
        <v>4</v>
      </c>
      <c r="C8506">
        <v>43</v>
      </c>
      <c r="D8506" s="2">
        <v>42828</v>
      </c>
      <c r="E8506">
        <v>7</v>
      </c>
      <c r="F8506">
        <v>10.262</v>
      </c>
      <c r="G8506">
        <v>7.33</v>
      </c>
      <c r="H8506" s="3">
        <v>42828.95</v>
      </c>
    </row>
    <row r="8507" spans="1:8" x14ac:dyDescent="0.3">
      <c r="A8507" t="s">
        <v>111</v>
      </c>
      <c r="B8507">
        <v>10</v>
      </c>
      <c r="C8507">
        <v>41</v>
      </c>
      <c r="D8507" s="2">
        <v>42828</v>
      </c>
      <c r="E8507">
        <v>22</v>
      </c>
      <c r="F8507">
        <v>46.414199999999994</v>
      </c>
      <c r="G8507">
        <v>35.979999999999997</v>
      </c>
      <c r="H8507" s="3">
        <v>42828.959999999999</v>
      </c>
    </row>
    <row r="8508" spans="1:8" x14ac:dyDescent="0.3">
      <c r="A8508" t="s">
        <v>137</v>
      </c>
      <c r="B8508">
        <v>1</v>
      </c>
      <c r="C8508">
        <v>1</v>
      </c>
      <c r="D8508" s="2">
        <v>42828</v>
      </c>
      <c r="E8508">
        <v>14</v>
      </c>
      <c r="F8508">
        <v>8.6184000000000012</v>
      </c>
      <c r="G8508">
        <v>6.84</v>
      </c>
      <c r="H8508" s="3">
        <v>42828.959999999999</v>
      </c>
    </row>
    <row r="8509" spans="1:8" x14ac:dyDescent="0.3">
      <c r="A8509" t="s">
        <v>17</v>
      </c>
      <c r="B8509">
        <v>4</v>
      </c>
      <c r="C8509">
        <v>41</v>
      </c>
      <c r="D8509" s="2">
        <v>42828</v>
      </c>
      <c r="E8509">
        <v>33</v>
      </c>
      <c r="F8509">
        <v>10.953199999999999</v>
      </c>
      <c r="G8509">
        <v>7.88</v>
      </c>
      <c r="H8509" s="3">
        <v>42828.959999999999</v>
      </c>
    </row>
    <row r="8510" spans="1:8" x14ac:dyDescent="0.3">
      <c r="A8510" t="s">
        <v>38</v>
      </c>
      <c r="B8510">
        <v>1</v>
      </c>
      <c r="C8510">
        <v>1</v>
      </c>
      <c r="D8510" s="2">
        <v>42828</v>
      </c>
      <c r="E8510">
        <v>34</v>
      </c>
      <c r="F8510">
        <v>226.7664</v>
      </c>
      <c r="G8510">
        <v>166.74</v>
      </c>
      <c r="H8510" s="3">
        <v>42828.97</v>
      </c>
    </row>
    <row r="8511" spans="1:8" x14ac:dyDescent="0.3">
      <c r="A8511" t="s">
        <v>17</v>
      </c>
      <c r="B8511">
        <v>10</v>
      </c>
      <c r="C8511">
        <v>42</v>
      </c>
      <c r="D8511" s="2">
        <v>42828</v>
      </c>
      <c r="E8511">
        <v>5</v>
      </c>
      <c r="F8511">
        <v>9.9288000000000007</v>
      </c>
      <c r="G8511">
        <v>7.88</v>
      </c>
      <c r="H8511" s="3">
        <v>42828.98</v>
      </c>
    </row>
    <row r="8512" spans="1:8" x14ac:dyDescent="0.3">
      <c r="A8512" t="s">
        <v>29</v>
      </c>
      <c r="B8512">
        <v>1</v>
      </c>
      <c r="C8512">
        <v>1</v>
      </c>
      <c r="D8512" s="2">
        <v>42828</v>
      </c>
      <c r="E8512">
        <v>34</v>
      </c>
      <c r="F8512">
        <v>9.2358000000000011</v>
      </c>
      <c r="G8512">
        <v>7.33</v>
      </c>
      <c r="H8512" s="3">
        <v>42828.98</v>
      </c>
    </row>
    <row r="8513" spans="1:8" x14ac:dyDescent="0.3">
      <c r="A8513" t="s">
        <v>43</v>
      </c>
      <c r="B8513">
        <v>15</v>
      </c>
      <c r="C8513">
        <v>43</v>
      </c>
      <c r="D8513" s="2">
        <v>42828</v>
      </c>
      <c r="E8513">
        <v>47</v>
      </c>
      <c r="F8513">
        <v>75.540800000000004</v>
      </c>
      <c r="G8513">
        <v>60.92</v>
      </c>
      <c r="H8513" s="3">
        <v>42828.99</v>
      </c>
    </row>
    <row r="8514" spans="1:8" x14ac:dyDescent="0.3">
      <c r="A8514" t="s">
        <v>70</v>
      </c>
      <c r="B8514">
        <v>4</v>
      </c>
      <c r="C8514">
        <v>1</v>
      </c>
      <c r="D8514" s="2">
        <v>42828</v>
      </c>
      <c r="E8514">
        <v>42</v>
      </c>
      <c r="F8514">
        <v>99.554000000000002</v>
      </c>
      <c r="G8514">
        <v>76.58</v>
      </c>
      <c r="H8514" s="3">
        <v>42828.99</v>
      </c>
    </row>
    <row r="8515" spans="1:8" x14ac:dyDescent="0.3">
      <c r="A8515" t="s">
        <v>175</v>
      </c>
      <c r="B8515">
        <v>10</v>
      </c>
      <c r="C8515">
        <v>43</v>
      </c>
      <c r="D8515" s="2">
        <v>42829</v>
      </c>
      <c r="E8515">
        <v>23</v>
      </c>
      <c r="F8515">
        <v>65.290700000000001</v>
      </c>
      <c r="G8515">
        <v>51.41</v>
      </c>
      <c r="H8515" s="3">
        <v>42829.02</v>
      </c>
    </row>
    <row r="8516" spans="1:8" x14ac:dyDescent="0.3">
      <c r="A8516" t="s">
        <v>12</v>
      </c>
      <c r="B8516">
        <v>14</v>
      </c>
      <c r="C8516">
        <v>44</v>
      </c>
      <c r="D8516" s="2">
        <v>42829</v>
      </c>
      <c r="E8516">
        <v>23</v>
      </c>
      <c r="F8516">
        <v>102.2376</v>
      </c>
      <c r="G8516">
        <v>83.12</v>
      </c>
      <c r="H8516" s="3">
        <v>42829.05</v>
      </c>
    </row>
    <row r="8517" spans="1:8" x14ac:dyDescent="0.3">
      <c r="A8517" t="s">
        <v>116</v>
      </c>
      <c r="B8517">
        <v>10</v>
      </c>
      <c r="C8517">
        <v>1</v>
      </c>
      <c r="D8517" s="2">
        <v>42829</v>
      </c>
      <c r="E8517">
        <v>3</v>
      </c>
      <c r="F8517">
        <v>27.5625</v>
      </c>
      <c r="G8517">
        <v>22.05</v>
      </c>
      <c r="H8517" s="3">
        <v>42829.06</v>
      </c>
    </row>
    <row r="8518" spans="1:8" x14ac:dyDescent="0.3">
      <c r="A8518" t="s">
        <v>29</v>
      </c>
      <c r="B8518">
        <v>9</v>
      </c>
      <c r="C8518">
        <v>41</v>
      </c>
      <c r="D8518" s="2">
        <v>42829</v>
      </c>
      <c r="E8518">
        <v>4</v>
      </c>
      <c r="F8518">
        <v>8.7959999999999994</v>
      </c>
      <c r="G8518">
        <v>7.33</v>
      </c>
      <c r="H8518" s="3">
        <v>42829.07</v>
      </c>
    </row>
    <row r="8519" spans="1:8" x14ac:dyDescent="0.3">
      <c r="A8519" t="s">
        <v>129</v>
      </c>
      <c r="B8519">
        <v>1</v>
      </c>
      <c r="C8519">
        <v>44</v>
      </c>
      <c r="D8519" s="2">
        <v>42829</v>
      </c>
      <c r="E8519">
        <v>12</v>
      </c>
      <c r="F8519">
        <v>7.4432999999999989</v>
      </c>
      <c r="G8519">
        <v>5.77</v>
      </c>
      <c r="H8519" s="3">
        <v>42829.08</v>
      </c>
    </row>
    <row r="8520" spans="1:8" x14ac:dyDescent="0.3">
      <c r="A8520" t="s">
        <v>21</v>
      </c>
      <c r="B8520">
        <v>11</v>
      </c>
      <c r="C8520">
        <v>43</v>
      </c>
      <c r="D8520" s="2">
        <v>42829</v>
      </c>
      <c r="E8520">
        <v>23</v>
      </c>
      <c r="F8520">
        <v>14.074999999999999</v>
      </c>
      <c r="G8520">
        <v>11.26</v>
      </c>
      <c r="H8520" s="3">
        <v>42829.09</v>
      </c>
    </row>
    <row r="8521" spans="1:8" x14ac:dyDescent="0.3">
      <c r="A8521" t="s">
        <v>188</v>
      </c>
      <c r="B8521">
        <v>1</v>
      </c>
      <c r="C8521">
        <v>42</v>
      </c>
      <c r="D8521" s="2">
        <v>42829</v>
      </c>
      <c r="E8521">
        <v>38</v>
      </c>
      <c r="F8521">
        <v>22.65</v>
      </c>
      <c r="G8521">
        <v>18.12</v>
      </c>
      <c r="H8521" s="3">
        <v>42829.1</v>
      </c>
    </row>
    <row r="8522" spans="1:8" x14ac:dyDescent="0.3">
      <c r="A8522" t="s">
        <v>52</v>
      </c>
      <c r="B8522">
        <v>1</v>
      </c>
      <c r="C8522">
        <v>43</v>
      </c>
      <c r="D8522" s="2">
        <v>42829</v>
      </c>
      <c r="E8522">
        <v>48</v>
      </c>
      <c r="F8522">
        <v>22.383899999999997</v>
      </c>
      <c r="G8522">
        <v>16.829999999999998</v>
      </c>
      <c r="H8522" s="3">
        <v>42829.1</v>
      </c>
    </row>
    <row r="8523" spans="1:8" x14ac:dyDescent="0.3">
      <c r="A8523" t="s">
        <v>82</v>
      </c>
      <c r="B8523">
        <v>1</v>
      </c>
      <c r="C8523">
        <v>44</v>
      </c>
      <c r="D8523" s="2">
        <v>42829</v>
      </c>
      <c r="E8523">
        <v>25</v>
      </c>
      <c r="F8523">
        <v>49.400100000000002</v>
      </c>
      <c r="G8523">
        <v>37.71</v>
      </c>
      <c r="H8523" s="3">
        <v>42829.1</v>
      </c>
    </row>
    <row r="8524" spans="1:8" x14ac:dyDescent="0.3">
      <c r="A8524" t="s">
        <v>85</v>
      </c>
      <c r="B8524">
        <v>4</v>
      </c>
      <c r="C8524">
        <v>1</v>
      </c>
      <c r="D8524" s="2">
        <v>42829</v>
      </c>
      <c r="E8524">
        <v>25</v>
      </c>
      <c r="F8524">
        <v>90.168600000000012</v>
      </c>
      <c r="G8524">
        <v>67.290000000000006</v>
      </c>
      <c r="H8524" s="3">
        <v>42829.1</v>
      </c>
    </row>
    <row r="8525" spans="1:8" x14ac:dyDescent="0.3">
      <c r="A8525" t="s">
        <v>17</v>
      </c>
      <c r="B8525">
        <v>10</v>
      </c>
      <c r="C8525">
        <v>42</v>
      </c>
      <c r="D8525" s="2">
        <v>42829</v>
      </c>
      <c r="E8525">
        <v>11</v>
      </c>
      <c r="F8525">
        <v>10.559200000000001</v>
      </c>
      <c r="G8525">
        <v>7.88</v>
      </c>
      <c r="H8525" s="3">
        <v>42829.14</v>
      </c>
    </row>
    <row r="8526" spans="1:8" x14ac:dyDescent="0.3">
      <c r="A8526" t="s">
        <v>12</v>
      </c>
      <c r="B8526">
        <v>3</v>
      </c>
      <c r="C8526">
        <v>1</v>
      </c>
      <c r="D8526" s="2">
        <v>42829</v>
      </c>
      <c r="E8526">
        <v>31</v>
      </c>
      <c r="F8526">
        <v>115.5368</v>
      </c>
      <c r="G8526">
        <v>83.12</v>
      </c>
      <c r="H8526" s="3">
        <v>42829.14</v>
      </c>
    </row>
    <row r="8527" spans="1:8" x14ac:dyDescent="0.3">
      <c r="A8527" t="s">
        <v>12</v>
      </c>
      <c r="B8527">
        <v>2</v>
      </c>
      <c r="C8527">
        <v>41</v>
      </c>
      <c r="D8527" s="2">
        <v>42829</v>
      </c>
      <c r="E8527">
        <v>8</v>
      </c>
      <c r="F8527">
        <v>104.7312</v>
      </c>
      <c r="G8527">
        <v>83.12</v>
      </c>
      <c r="H8527" s="3">
        <v>42829.16</v>
      </c>
    </row>
    <row r="8528" spans="1:8" x14ac:dyDescent="0.3">
      <c r="A8528" t="s">
        <v>29</v>
      </c>
      <c r="B8528">
        <v>15</v>
      </c>
      <c r="C8528">
        <v>3</v>
      </c>
      <c r="D8528" s="2">
        <v>42829</v>
      </c>
      <c r="E8528">
        <v>3</v>
      </c>
      <c r="F8528">
        <v>9.9687999999999999</v>
      </c>
      <c r="G8528">
        <v>7.33</v>
      </c>
      <c r="H8528" s="3">
        <v>42829.17</v>
      </c>
    </row>
    <row r="8529" spans="1:8" x14ac:dyDescent="0.3">
      <c r="A8529" t="s">
        <v>23</v>
      </c>
      <c r="B8529">
        <v>4</v>
      </c>
      <c r="C8529">
        <v>41</v>
      </c>
      <c r="D8529" s="2">
        <v>42829</v>
      </c>
      <c r="E8529">
        <v>12</v>
      </c>
      <c r="F8529">
        <v>4.5195000000000007</v>
      </c>
      <c r="G8529">
        <v>3.45</v>
      </c>
      <c r="H8529" s="3">
        <v>42829.17</v>
      </c>
    </row>
    <row r="8530" spans="1:8" x14ac:dyDescent="0.3">
      <c r="A8530" t="s">
        <v>12</v>
      </c>
      <c r="B8530">
        <v>1</v>
      </c>
      <c r="C8530">
        <v>41</v>
      </c>
      <c r="D8530" s="2">
        <v>42829</v>
      </c>
      <c r="E8530">
        <v>21</v>
      </c>
      <c r="F8530">
        <v>103.06880000000001</v>
      </c>
      <c r="G8530">
        <v>83.12</v>
      </c>
      <c r="H8530" s="3">
        <v>42829.18</v>
      </c>
    </row>
    <row r="8531" spans="1:8" x14ac:dyDescent="0.3">
      <c r="A8531" t="s">
        <v>80</v>
      </c>
      <c r="B8531">
        <v>8</v>
      </c>
      <c r="C8531">
        <v>1</v>
      </c>
      <c r="D8531" s="2">
        <v>42829</v>
      </c>
      <c r="E8531">
        <v>17</v>
      </c>
      <c r="F8531">
        <v>7.5009999999999994</v>
      </c>
      <c r="G8531">
        <v>5.77</v>
      </c>
      <c r="H8531" s="3">
        <v>42829.19</v>
      </c>
    </row>
    <row r="8532" spans="1:8" x14ac:dyDescent="0.3">
      <c r="A8532" t="s">
        <v>80</v>
      </c>
      <c r="B8532">
        <v>10</v>
      </c>
      <c r="C8532">
        <v>44</v>
      </c>
      <c r="D8532" s="2">
        <v>42829</v>
      </c>
      <c r="E8532">
        <v>5</v>
      </c>
      <c r="F8532">
        <v>6.9817</v>
      </c>
      <c r="G8532">
        <v>5.77</v>
      </c>
      <c r="H8532" s="3">
        <v>42829.2</v>
      </c>
    </row>
    <row r="8533" spans="1:8" x14ac:dyDescent="0.3">
      <c r="A8533" t="s">
        <v>31</v>
      </c>
      <c r="B8533">
        <v>1</v>
      </c>
      <c r="C8533">
        <v>1</v>
      </c>
      <c r="D8533" s="2">
        <v>42829</v>
      </c>
      <c r="E8533">
        <v>13</v>
      </c>
      <c r="F8533">
        <v>1.4279000000000002</v>
      </c>
      <c r="G8533">
        <v>1.0900000000000001</v>
      </c>
      <c r="H8533" s="3">
        <v>42829.21</v>
      </c>
    </row>
    <row r="8534" spans="1:8" x14ac:dyDescent="0.3">
      <c r="A8534" t="s">
        <v>89</v>
      </c>
      <c r="B8534">
        <v>11</v>
      </c>
      <c r="C8534">
        <v>2</v>
      </c>
      <c r="D8534" s="2">
        <v>42829</v>
      </c>
      <c r="E8534">
        <v>6</v>
      </c>
      <c r="F8534">
        <v>41.389499999999998</v>
      </c>
      <c r="G8534">
        <v>33.65</v>
      </c>
      <c r="H8534" s="3">
        <v>42829.21</v>
      </c>
    </row>
    <row r="8535" spans="1:8" x14ac:dyDescent="0.3">
      <c r="A8535" t="s">
        <v>12</v>
      </c>
      <c r="B8535">
        <v>1</v>
      </c>
      <c r="C8535">
        <v>43</v>
      </c>
      <c r="D8535" s="2">
        <v>42829</v>
      </c>
      <c r="E8535">
        <v>16</v>
      </c>
      <c r="F8535">
        <v>101.40640000000002</v>
      </c>
      <c r="G8535">
        <v>83.12</v>
      </c>
      <c r="H8535" s="3">
        <v>42829.21</v>
      </c>
    </row>
    <row r="8536" spans="1:8" x14ac:dyDescent="0.3">
      <c r="A8536" t="s">
        <v>144</v>
      </c>
      <c r="B8536">
        <v>5</v>
      </c>
      <c r="C8536">
        <v>41</v>
      </c>
      <c r="D8536" s="2">
        <v>42829</v>
      </c>
      <c r="E8536">
        <v>48</v>
      </c>
      <c r="F8536">
        <v>33.415199999999999</v>
      </c>
      <c r="G8536">
        <v>24.57</v>
      </c>
      <c r="H8536" s="3">
        <v>42829.22</v>
      </c>
    </row>
    <row r="8537" spans="1:8" x14ac:dyDescent="0.3">
      <c r="A8537" t="s">
        <v>12</v>
      </c>
      <c r="B8537">
        <v>10</v>
      </c>
      <c r="C8537">
        <v>43</v>
      </c>
      <c r="D8537" s="2">
        <v>42829</v>
      </c>
      <c r="E8537">
        <v>34</v>
      </c>
      <c r="F8537">
        <v>102.2376</v>
      </c>
      <c r="G8537">
        <v>83.12</v>
      </c>
      <c r="H8537" s="3">
        <v>42829.22</v>
      </c>
    </row>
    <row r="8538" spans="1:8" x14ac:dyDescent="0.3">
      <c r="A8538" t="s">
        <v>36</v>
      </c>
      <c r="B8538">
        <v>10</v>
      </c>
      <c r="C8538">
        <v>41</v>
      </c>
      <c r="D8538" s="2">
        <v>42829</v>
      </c>
      <c r="E8538">
        <v>4</v>
      </c>
      <c r="F8538">
        <v>81.142600000000002</v>
      </c>
      <c r="G8538">
        <v>67.06</v>
      </c>
      <c r="H8538" s="3">
        <v>42829.22</v>
      </c>
    </row>
    <row r="8539" spans="1:8" x14ac:dyDescent="0.3">
      <c r="A8539" t="s">
        <v>194</v>
      </c>
      <c r="B8539">
        <v>1</v>
      </c>
      <c r="C8539">
        <v>41</v>
      </c>
      <c r="D8539" s="2">
        <v>42829</v>
      </c>
      <c r="E8539">
        <v>22</v>
      </c>
      <c r="F8539">
        <v>7.9534000000000002</v>
      </c>
      <c r="G8539">
        <v>5.98</v>
      </c>
      <c r="H8539" s="3">
        <v>42829.23</v>
      </c>
    </row>
    <row r="8540" spans="1:8" x14ac:dyDescent="0.3">
      <c r="A8540" t="s">
        <v>172</v>
      </c>
      <c r="B8540">
        <v>2</v>
      </c>
      <c r="C8540">
        <v>41</v>
      </c>
      <c r="D8540" s="2">
        <v>42829</v>
      </c>
      <c r="E8540">
        <v>7</v>
      </c>
      <c r="F8540">
        <v>21.538800000000002</v>
      </c>
      <c r="G8540">
        <v>17.37</v>
      </c>
      <c r="H8540" s="3">
        <v>42829.23</v>
      </c>
    </row>
    <row r="8541" spans="1:8" x14ac:dyDescent="0.3">
      <c r="A8541" t="s">
        <v>17</v>
      </c>
      <c r="B8541">
        <v>1</v>
      </c>
      <c r="C8541">
        <v>41</v>
      </c>
      <c r="D8541" s="2">
        <v>42829</v>
      </c>
      <c r="E8541">
        <v>35</v>
      </c>
      <c r="F8541">
        <v>10.638</v>
      </c>
      <c r="G8541">
        <v>7.88</v>
      </c>
      <c r="H8541" s="3">
        <v>42829.24</v>
      </c>
    </row>
    <row r="8542" spans="1:8" x14ac:dyDescent="0.3">
      <c r="A8542" t="s">
        <v>12</v>
      </c>
      <c r="B8542">
        <v>2</v>
      </c>
      <c r="C8542">
        <v>1</v>
      </c>
      <c r="D8542" s="2">
        <v>42829</v>
      </c>
      <c r="E8542">
        <v>23</v>
      </c>
      <c r="F8542">
        <v>108.056</v>
      </c>
      <c r="G8542">
        <v>83.12</v>
      </c>
      <c r="H8542" s="3">
        <v>42829.24</v>
      </c>
    </row>
    <row r="8543" spans="1:8" x14ac:dyDescent="0.3">
      <c r="A8543" t="s">
        <v>134</v>
      </c>
      <c r="B8543">
        <v>12</v>
      </c>
      <c r="C8543">
        <v>41</v>
      </c>
      <c r="D8543" s="2">
        <v>42829</v>
      </c>
      <c r="E8543">
        <v>25</v>
      </c>
      <c r="F8543">
        <v>64.435500000000005</v>
      </c>
      <c r="G8543">
        <v>49.95</v>
      </c>
      <c r="H8543" s="3">
        <v>42829.24</v>
      </c>
    </row>
    <row r="8544" spans="1:8" x14ac:dyDescent="0.3">
      <c r="A8544" t="s">
        <v>190</v>
      </c>
      <c r="B8544">
        <v>1</v>
      </c>
      <c r="C8544">
        <v>1</v>
      </c>
      <c r="D8544" s="2">
        <v>42829</v>
      </c>
      <c r="E8544">
        <v>32</v>
      </c>
      <c r="F8544">
        <v>2.0495999999999999</v>
      </c>
      <c r="G8544">
        <v>1.68</v>
      </c>
      <c r="H8544" s="3">
        <v>42829.26</v>
      </c>
    </row>
    <row r="8545" spans="1:8" x14ac:dyDescent="0.3">
      <c r="A8545" t="s">
        <v>29</v>
      </c>
      <c r="B8545">
        <v>9</v>
      </c>
      <c r="C8545">
        <v>1</v>
      </c>
      <c r="D8545" s="2">
        <v>42829</v>
      </c>
      <c r="E8545">
        <v>41</v>
      </c>
      <c r="F8545">
        <v>8.9426000000000005</v>
      </c>
      <c r="G8545">
        <v>7.33</v>
      </c>
      <c r="H8545" s="3">
        <v>42829.26</v>
      </c>
    </row>
    <row r="8546" spans="1:8" x14ac:dyDescent="0.3">
      <c r="A8546" t="s">
        <v>12</v>
      </c>
      <c r="B8546">
        <v>1</v>
      </c>
      <c r="C8546">
        <v>45</v>
      </c>
      <c r="D8546" s="2">
        <v>42829</v>
      </c>
      <c r="E8546">
        <v>25</v>
      </c>
      <c r="F8546">
        <v>108.88720000000001</v>
      </c>
      <c r="G8546">
        <v>83.12</v>
      </c>
      <c r="H8546" s="3">
        <v>42829.26</v>
      </c>
    </row>
    <row r="8547" spans="1:8" x14ac:dyDescent="0.3">
      <c r="A8547" t="s">
        <v>5</v>
      </c>
      <c r="B8547">
        <v>10</v>
      </c>
      <c r="C8547">
        <v>1</v>
      </c>
      <c r="D8547" s="2">
        <v>42829</v>
      </c>
      <c r="E8547">
        <v>26</v>
      </c>
      <c r="F8547">
        <v>35.534999999999997</v>
      </c>
      <c r="G8547">
        <v>25.75</v>
      </c>
      <c r="H8547" s="3">
        <v>42829.279999999999</v>
      </c>
    </row>
    <row r="8548" spans="1:8" x14ac:dyDescent="0.3">
      <c r="A8548" t="s">
        <v>11</v>
      </c>
      <c r="B8548">
        <v>2</v>
      </c>
      <c r="C8548">
        <v>1</v>
      </c>
      <c r="D8548" s="2">
        <v>42829</v>
      </c>
      <c r="E8548">
        <v>5</v>
      </c>
      <c r="F8548">
        <v>41.884599999999999</v>
      </c>
      <c r="G8548">
        <v>32.979999999999997</v>
      </c>
      <c r="H8548" s="3">
        <v>42829.29</v>
      </c>
    </row>
    <row r="8549" spans="1:8" x14ac:dyDescent="0.3">
      <c r="A8549" t="s">
        <v>12</v>
      </c>
      <c r="B8549">
        <v>4</v>
      </c>
      <c r="C8549">
        <v>1</v>
      </c>
      <c r="D8549" s="2">
        <v>42829</v>
      </c>
      <c r="E8549">
        <v>44</v>
      </c>
      <c r="F8549">
        <v>104.7312</v>
      </c>
      <c r="G8549">
        <v>83.12</v>
      </c>
      <c r="H8549" s="3">
        <v>42829.29</v>
      </c>
    </row>
    <row r="8550" spans="1:8" x14ac:dyDescent="0.3">
      <c r="A8550" t="s">
        <v>12</v>
      </c>
      <c r="B8550">
        <v>1</v>
      </c>
      <c r="C8550">
        <v>1</v>
      </c>
      <c r="D8550" s="2">
        <v>42829</v>
      </c>
      <c r="E8550">
        <v>26</v>
      </c>
      <c r="F8550">
        <v>113.87440000000001</v>
      </c>
      <c r="G8550">
        <v>83.12</v>
      </c>
      <c r="H8550" s="3">
        <v>42829.3</v>
      </c>
    </row>
    <row r="8551" spans="1:8" x14ac:dyDescent="0.3">
      <c r="A8551" t="s">
        <v>17</v>
      </c>
      <c r="B8551">
        <v>1</v>
      </c>
      <c r="C8551">
        <v>43</v>
      </c>
      <c r="D8551" s="2">
        <v>42829</v>
      </c>
      <c r="E8551">
        <v>26</v>
      </c>
      <c r="F8551">
        <v>10.086399999999999</v>
      </c>
      <c r="G8551">
        <v>7.88</v>
      </c>
      <c r="H8551" s="3">
        <v>42829.31</v>
      </c>
    </row>
    <row r="8552" spans="1:8" x14ac:dyDescent="0.3">
      <c r="A8552" t="s">
        <v>14</v>
      </c>
      <c r="B8552">
        <v>12</v>
      </c>
      <c r="C8552">
        <v>1</v>
      </c>
      <c r="D8552" s="2">
        <v>42829</v>
      </c>
      <c r="E8552">
        <v>9</v>
      </c>
      <c r="F8552">
        <v>18.503900000000002</v>
      </c>
      <c r="G8552">
        <v>14.57</v>
      </c>
      <c r="H8552" s="3">
        <v>42829.32</v>
      </c>
    </row>
    <row r="8553" spans="1:8" x14ac:dyDescent="0.3">
      <c r="A8553" t="s">
        <v>64</v>
      </c>
      <c r="B8553">
        <v>3</v>
      </c>
      <c r="C8553">
        <v>42</v>
      </c>
      <c r="D8553" s="2">
        <v>42829</v>
      </c>
      <c r="E8553">
        <v>25</v>
      </c>
      <c r="F8553">
        <v>299.98750000000001</v>
      </c>
      <c r="G8553">
        <v>239.99</v>
      </c>
      <c r="H8553" s="3">
        <v>42829.32</v>
      </c>
    </row>
    <row r="8554" spans="1:8" x14ac:dyDescent="0.3">
      <c r="A8554" t="s">
        <v>200</v>
      </c>
      <c r="B8554">
        <v>1</v>
      </c>
      <c r="C8554">
        <v>41</v>
      </c>
      <c r="D8554" s="2">
        <v>42829</v>
      </c>
      <c r="E8554">
        <v>46</v>
      </c>
      <c r="F8554">
        <v>36.371099999999998</v>
      </c>
      <c r="G8554">
        <v>29.57</v>
      </c>
      <c r="H8554" s="3">
        <v>42829.35</v>
      </c>
    </row>
    <row r="8555" spans="1:8" x14ac:dyDescent="0.3">
      <c r="A8555" t="s">
        <v>17</v>
      </c>
      <c r="B8555">
        <v>2</v>
      </c>
      <c r="C8555">
        <v>3</v>
      </c>
      <c r="D8555" s="2">
        <v>42829</v>
      </c>
      <c r="E8555">
        <v>9</v>
      </c>
      <c r="F8555">
        <v>9.7712000000000003</v>
      </c>
      <c r="G8555">
        <v>7.88</v>
      </c>
      <c r="H8555" s="3">
        <v>42829.37</v>
      </c>
    </row>
    <row r="8556" spans="1:8" x14ac:dyDescent="0.3">
      <c r="A8556" t="s">
        <v>12</v>
      </c>
      <c r="B8556">
        <v>1</v>
      </c>
      <c r="C8556">
        <v>1</v>
      </c>
      <c r="D8556" s="2">
        <v>42829</v>
      </c>
      <c r="E8556">
        <v>11</v>
      </c>
      <c r="F8556">
        <v>99.744000000000014</v>
      </c>
      <c r="G8556">
        <v>83.12</v>
      </c>
      <c r="H8556" s="3">
        <v>42829.440000000002</v>
      </c>
    </row>
    <row r="8557" spans="1:8" x14ac:dyDescent="0.3">
      <c r="A8557" t="s">
        <v>17</v>
      </c>
      <c r="B8557">
        <v>1</v>
      </c>
      <c r="C8557">
        <v>41</v>
      </c>
      <c r="D8557" s="2">
        <v>42829</v>
      </c>
      <c r="E8557">
        <v>2</v>
      </c>
      <c r="F8557">
        <v>10.953199999999999</v>
      </c>
      <c r="G8557">
        <v>7.88</v>
      </c>
      <c r="H8557" s="3">
        <v>42829.440000000002</v>
      </c>
    </row>
    <row r="8558" spans="1:8" x14ac:dyDescent="0.3">
      <c r="A8558" t="s">
        <v>107</v>
      </c>
      <c r="B8558">
        <v>10</v>
      </c>
      <c r="C8558">
        <v>44</v>
      </c>
      <c r="D8558" s="2">
        <v>42829</v>
      </c>
      <c r="E8558">
        <v>14</v>
      </c>
      <c r="F8558">
        <v>7.0015999999999998</v>
      </c>
      <c r="G8558">
        <v>5.47</v>
      </c>
      <c r="H8558" s="3">
        <v>42829.45</v>
      </c>
    </row>
    <row r="8559" spans="1:8" x14ac:dyDescent="0.3">
      <c r="A8559" t="s">
        <v>52</v>
      </c>
      <c r="B8559">
        <v>11</v>
      </c>
      <c r="C8559">
        <v>1</v>
      </c>
      <c r="D8559" s="2">
        <v>42829</v>
      </c>
      <c r="E8559">
        <v>22</v>
      </c>
      <c r="F8559">
        <v>21.542399999999997</v>
      </c>
      <c r="G8559">
        <v>16.829999999999998</v>
      </c>
      <c r="H8559" s="3">
        <v>42829.47</v>
      </c>
    </row>
    <row r="8560" spans="1:8" x14ac:dyDescent="0.3">
      <c r="A8560" t="s">
        <v>128</v>
      </c>
      <c r="B8560">
        <v>10</v>
      </c>
      <c r="C8560">
        <v>3</v>
      </c>
      <c r="D8560" s="2">
        <v>42829</v>
      </c>
      <c r="E8560">
        <v>37</v>
      </c>
      <c r="F8560">
        <v>15.2097</v>
      </c>
      <c r="G8560">
        <v>12.57</v>
      </c>
      <c r="H8560" s="3">
        <v>42829.48</v>
      </c>
    </row>
    <row r="8561" spans="1:8" x14ac:dyDescent="0.3">
      <c r="A8561" t="s">
        <v>89</v>
      </c>
      <c r="B8561">
        <v>10</v>
      </c>
      <c r="C8561">
        <v>1</v>
      </c>
      <c r="D8561" s="2">
        <v>42829</v>
      </c>
      <c r="E8561">
        <v>36</v>
      </c>
      <c r="F8561">
        <v>41.389499999999998</v>
      </c>
      <c r="G8561">
        <v>33.65</v>
      </c>
      <c r="H8561" s="3">
        <v>42829.51</v>
      </c>
    </row>
    <row r="8562" spans="1:8" x14ac:dyDescent="0.3">
      <c r="A8562" t="s">
        <v>135</v>
      </c>
      <c r="B8562">
        <v>10</v>
      </c>
      <c r="C8562">
        <v>41</v>
      </c>
      <c r="D8562" s="2">
        <v>42829</v>
      </c>
      <c r="E8562">
        <v>5</v>
      </c>
      <c r="F8562">
        <v>2.9636</v>
      </c>
      <c r="G8562">
        <v>2.39</v>
      </c>
      <c r="H8562" s="3">
        <v>42829.51</v>
      </c>
    </row>
    <row r="8563" spans="1:8" x14ac:dyDescent="0.3">
      <c r="A8563" t="s">
        <v>106</v>
      </c>
      <c r="B8563">
        <v>1</v>
      </c>
      <c r="C8563">
        <v>41</v>
      </c>
      <c r="D8563" s="2">
        <v>42829</v>
      </c>
      <c r="E8563">
        <v>23</v>
      </c>
      <c r="F8563">
        <v>145.33199999999999</v>
      </c>
      <c r="G8563">
        <v>121.11</v>
      </c>
      <c r="H8563" s="3">
        <v>42829.53</v>
      </c>
    </row>
    <row r="8564" spans="1:8" x14ac:dyDescent="0.3">
      <c r="A8564" t="s">
        <v>147</v>
      </c>
      <c r="B8564">
        <v>1</v>
      </c>
      <c r="C8564">
        <v>41</v>
      </c>
      <c r="D8564" s="2">
        <v>42829</v>
      </c>
      <c r="E8564">
        <v>2</v>
      </c>
      <c r="F8564">
        <v>21.183600000000002</v>
      </c>
      <c r="G8564">
        <v>15.24</v>
      </c>
      <c r="H8564" s="3">
        <v>42829.53</v>
      </c>
    </row>
    <row r="8565" spans="1:8" x14ac:dyDescent="0.3">
      <c r="A8565" t="s">
        <v>12</v>
      </c>
      <c r="B8565">
        <v>1</v>
      </c>
      <c r="C8565">
        <v>41</v>
      </c>
      <c r="D8565" s="2">
        <v>42829</v>
      </c>
      <c r="E8565">
        <v>31</v>
      </c>
      <c r="F8565">
        <v>107.22480000000002</v>
      </c>
      <c r="G8565">
        <v>83.12</v>
      </c>
      <c r="H8565" s="3">
        <v>42829.53</v>
      </c>
    </row>
    <row r="8566" spans="1:8" x14ac:dyDescent="0.3">
      <c r="A8566" t="s">
        <v>5</v>
      </c>
      <c r="B8566">
        <v>15</v>
      </c>
      <c r="C8566">
        <v>42</v>
      </c>
      <c r="D8566" s="2">
        <v>42829</v>
      </c>
      <c r="E8566">
        <v>23</v>
      </c>
      <c r="F8566">
        <v>34.505000000000003</v>
      </c>
      <c r="G8566">
        <v>25.75</v>
      </c>
      <c r="H8566" s="3">
        <v>42829.56</v>
      </c>
    </row>
    <row r="8567" spans="1:8" x14ac:dyDescent="0.3">
      <c r="A8567" t="s">
        <v>17</v>
      </c>
      <c r="B8567">
        <v>1</v>
      </c>
      <c r="C8567">
        <v>1</v>
      </c>
      <c r="D8567" s="2">
        <v>42829</v>
      </c>
      <c r="E8567">
        <v>27</v>
      </c>
      <c r="F8567">
        <v>9.6135999999999999</v>
      </c>
      <c r="G8567">
        <v>7.88</v>
      </c>
      <c r="H8567" s="3">
        <v>42829.58</v>
      </c>
    </row>
    <row r="8568" spans="1:8" x14ac:dyDescent="0.3">
      <c r="A8568" t="s">
        <v>128</v>
      </c>
      <c r="B8568">
        <v>15</v>
      </c>
      <c r="C8568">
        <v>1</v>
      </c>
      <c r="D8568" s="2">
        <v>42829</v>
      </c>
      <c r="E8568">
        <v>47</v>
      </c>
      <c r="F8568">
        <v>15.2097</v>
      </c>
      <c r="G8568">
        <v>12.57</v>
      </c>
      <c r="H8568" s="3">
        <v>42829.58</v>
      </c>
    </row>
    <row r="8569" spans="1:8" x14ac:dyDescent="0.3">
      <c r="A8569" t="s">
        <v>121</v>
      </c>
      <c r="B8569">
        <v>4</v>
      </c>
      <c r="C8569">
        <v>1</v>
      </c>
      <c r="D8569" s="2">
        <v>42829</v>
      </c>
      <c r="E8569">
        <v>8</v>
      </c>
      <c r="F8569">
        <v>31.577600000000004</v>
      </c>
      <c r="G8569">
        <v>24.67</v>
      </c>
      <c r="H8569" s="3">
        <v>42829.58</v>
      </c>
    </row>
    <row r="8570" spans="1:8" x14ac:dyDescent="0.3">
      <c r="A8570" t="s">
        <v>125</v>
      </c>
      <c r="B8570">
        <v>4</v>
      </c>
      <c r="C8570">
        <v>1</v>
      </c>
      <c r="D8570" s="2">
        <v>42829</v>
      </c>
      <c r="E8570">
        <v>48</v>
      </c>
      <c r="F8570">
        <v>6.371999999999999</v>
      </c>
      <c r="G8570">
        <v>4.72</v>
      </c>
      <c r="H8570" s="3">
        <v>42829.599999999999</v>
      </c>
    </row>
    <row r="8571" spans="1:8" x14ac:dyDescent="0.3">
      <c r="A8571" t="s">
        <v>11</v>
      </c>
      <c r="B8571">
        <v>4</v>
      </c>
      <c r="C8571">
        <v>45</v>
      </c>
      <c r="D8571" s="2">
        <v>42829</v>
      </c>
      <c r="E8571">
        <v>23</v>
      </c>
      <c r="F8571">
        <v>45.5124</v>
      </c>
      <c r="G8571">
        <v>32.979999999999997</v>
      </c>
      <c r="H8571" s="3">
        <v>42829.62</v>
      </c>
    </row>
    <row r="8572" spans="1:8" x14ac:dyDescent="0.3">
      <c r="A8572" t="s">
        <v>52</v>
      </c>
      <c r="B8572">
        <v>11</v>
      </c>
      <c r="C8572">
        <v>1</v>
      </c>
      <c r="D8572" s="2">
        <v>42829</v>
      </c>
      <c r="E8572">
        <v>39</v>
      </c>
      <c r="F8572">
        <v>21.710699999999996</v>
      </c>
      <c r="G8572">
        <v>16.829999999999998</v>
      </c>
      <c r="H8572" s="3">
        <v>42829.64</v>
      </c>
    </row>
    <row r="8573" spans="1:8" x14ac:dyDescent="0.3">
      <c r="A8573" t="s">
        <v>124</v>
      </c>
      <c r="B8573">
        <v>14</v>
      </c>
      <c r="C8573">
        <v>1</v>
      </c>
      <c r="D8573" s="2">
        <v>42829</v>
      </c>
      <c r="E8573">
        <v>2</v>
      </c>
      <c r="F8573">
        <v>60.284299999999995</v>
      </c>
      <c r="G8573">
        <v>43.37</v>
      </c>
      <c r="H8573" s="3">
        <v>42829.64</v>
      </c>
    </row>
    <row r="8574" spans="1:8" x14ac:dyDescent="0.3">
      <c r="A8574" t="s">
        <v>29</v>
      </c>
      <c r="B8574">
        <v>15</v>
      </c>
      <c r="C8574">
        <v>1</v>
      </c>
      <c r="D8574" s="2">
        <v>42829</v>
      </c>
      <c r="E8574">
        <v>2</v>
      </c>
      <c r="F8574">
        <v>9.748899999999999</v>
      </c>
      <c r="G8574">
        <v>7.33</v>
      </c>
      <c r="H8574" s="3">
        <v>42829.65</v>
      </c>
    </row>
    <row r="8575" spans="1:8" x14ac:dyDescent="0.3">
      <c r="A8575" t="s">
        <v>49</v>
      </c>
      <c r="B8575">
        <v>1</v>
      </c>
      <c r="C8575">
        <v>45</v>
      </c>
      <c r="D8575" s="2">
        <v>42829</v>
      </c>
      <c r="E8575">
        <v>6</v>
      </c>
      <c r="F8575">
        <v>3.85</v>
      </c>
      <c r="G8575">
        <v>2.75</v>
      </c>
      <c r="H8575" s="3">
        <v>42829.65</v>
      </c>
    </row>
    <row r="8576" spans="1:8" x14ac:dyDescent="0.3">
      <c r="A8576" t="s">
        <v>12</v>
      </c>
      <c r="B8576">
        <v>1</v>
      </c>
      <c r="C8576">
        <v>1</v>
      </c>
      <c r="D8576" s="2">
        <v>42829</v>
      </c>
      <c r="E8576">
        <v>35</v>
      </c>
      <c r="F8576">
        <v>99.744000000000014</v>
      </c>
      <c r="G8576">
        <v>83.12</v>
      </c>
      <c r="H8576" s="3">
        <v>42829.65</v>
      </c>
    </row>
    <row r="8577" spans="1:8" x14ac:dyDescent="0.3">
      <c r="A8577" t="s">
        <v>144</v>
      </c>
      <c r="B8577">
        <v>3</v>
      </c>
      <c r="C8577">
        <v>1</v>
      </c>
      <c r="D8577" s="2">
        <v>42829</v>
      </c>
      <c r="E8577">
        <v>30</v>
      </c>
      <c r="F8577">
        <v>31.695300000000003</v>
      </c>
      <c r="G8577">
        <v>24.57</v>
      </c>
      <c r="H8577" s="3">
        <v>42829.65</v>
      </c>
    </row>
    <row r="8578" spans="1:8" x14ac:dyDescent="0.3">
      <c r="A8578" t="s">
        <v>37</v>
      </c>
      <c r="B8578">
        <v>12</v>
      </c>
      <c r="C8578">
        <v>1</v>
      </c>
      <c r="D8578" s="2">
        <v>42829</v>
      </c>
      <c r="E8578">
        <v>24</v>
      </c>
      <c r="F8578">
        <v>97.352400000000003</v>
      </c>
      <c r="G8578">
        <v>78.510000000000005</v>
      </c>
      <c r="H8578" s="3">
        <v>42829.65</v>
      </c>
    </row>
    <row r="8579" spans="1:8" x14ac:dyDescent="0.3">
      <c r="A8579" t="s">
        <v>177</v>
      </c>
      <c r="B8579">
        <v>2</v>
      </c>
      <c r="C8579">
        <v>41</v>
      </c>
      <c r="D8579" s="2">
        <v>42829</v>
      </c>
      <c r="E8579">
        <v>12</v>
      </c>
      <c r="F8579">
        <v>1.8632000000000002</v>
      </c>
      <c r="G8579">
        <v>1.37</v>
      </c>
      <c r="H8579" s="3">
        <v>42829.66</v>
      </c>
    </row>
    <row r="8580" spans="1:8" x14ac:dyDescent="0.3">
      <c r="A8580" t="s">
        <v>11</v>
      </c>
      <c r="B8580">
        <v>2</v>
      </c>
      <c r="C8580">
        <v>1</v>
      </c>
      <c r="D8580" s="2">
        <v>42829</v>
      </c>
      <c r="E8580">
        <v>27</v>
      </c>
      <c r="F8580">
        <v>44.852799999999995</v>
      </c>
      <c r="G8580">
        <v>32.979999999999997</v>
      </c>
      <c r="H8580" s="3">
        <v>42829.67</v>
      </c>
    </row>
    <row r="8581" spans="1:8" x14ac:dyDescent="0.3">
      <c r="A8581" t="s">
        <v>157</v>
      </c>
      <c r="B8581">
        <v>4</v>
      </c>
      <c r="C8581">
        <v>1</v>
      </c>
      <c r="D8581" s="2">
        <v>42829</v>
      </c>
      <c r="E8581">
        <v>40</v>
      </c>
      <c r="F8581">
        <v>32.854799999999997</v>
      </c>
      <c r="G8581">
        <v>25.08</v>
      </c>
      <c r="H8581" s="3">
        <v>42829.69</v>
      </c>
    </row>
    <row r="8582" spans="1:8" x14ac:dyDescent="0.3">
      <c r="A8582" t="s">
        <v>99</v>
      </c>
      <c r="B8582">
        <v>1</v>
      </c>
      <c r="C8582">
        <v>1</v>
      </c>
      <c r="D8582" s="2">
        <v>42829</v>
      </c>
      <c r="E8582">
        <v>27</v>
      </c>
      <c r="F8582">
        <v>21.541</v>
      </c>
      <c r="G8582">
        <v>16.57</v>
      </c>
      <c r="H8582" s="3">
        <v>42829.72</v>
      </c>
    </row>
    <row r="8583" spans="1:8" x14ac:dyDescent="0.3">
      <c r="A8583" t="s">
        <v>72</v>
      </c>
      <c r="B8583">
        <v>10</v>
      </c>
      <c r="C8583">
        <v>1</v>
      </c>
      <c r="D8583" s="2">
        <v>42829</v>
      </c>
      <c r="E8583">
        <v>38</v>
      </c>
      <c r="F8583">
        <v>71.509500000000003</v>
      </c>
      <c r="G8583">
        <v>52.97</v>
      </c>
      <c r="H8583" s="3">
        <v>42829.75</v>
      </c>
    </row>
    <row r="8584" spans="1:8" x14ac:dyDescent="0.3">
      <c r="A8584" t="s">
        <v>12</v>
      </c>
      <c r="B8584">
        <v>1</v>
      </c>
      <c r="C8584">
        <v>41</v>
      </c>
      <c r="D8584" s="2">
        <v>42829</v>
      </c>
      <c r="E8584">
        <v>13</v>
      </c>
      <c r="F8584">
        <v>115.5368</v>
      </c>
      <c r="G8584">
        <v>83.12</v>
      </c>
      <c r="H8584" s="3">
        <v>42829.78</v>
      </c>
    </row>
    <row r="8585" spans="1:8" x14ac:dyDescent="0.3">
      <c r="A8585" t="s">
        <v>54</v>
      </c>
      <c r="B8585">
        <v>9</v>
      </c>
      <c r="C8585">
        <v>41</v>
      </c>
      <c r="D8585" s="2">
        <v>42829</v>
      </c>
      <c r="E8585">
        <v>38</v>
      </c>
      <c r="F8585">
        <v>86.762800000000013</v>
      </c>
      <c r="G8585">
        <v>69.97</v>
      </c>
      <c r="H8585" s="3">
        <v>42829.78</v>
      </c>
    </row>
    <row r="8586" spans="1:8" x14ac:dyDescent="0.3">
      <c r="A8586" t="s">
        <v>193</v>
      </c>
      <c r="B8586">
        <v>1</v>
      </c>
      <c r="C8586">
        <v>43</v>
      </c>
      <c r="D8586" s="2">
        <v>42829</v>
      </c>
      <c r="E8586">
        <v>14</v>
      </c>
      <c r="F8586">
        <v>104.12549999999999</v>
      </c>
      <c r="G8586">
        <v>77.13</v>
      </c>
      <c r="H8586" s="3">
        <v>42829.78</v>
      </c>
    </row>
    <row r="8587" spans="1:8" x14ac:dyDescent="0.3">
      <c r="A8587" t="s">
        <v>162</v>
      </c>
      <c r="B8587">
        <v>10</v>
      </c>
      <c r="C8587">
        <v>3</v>
      </c>
      <c r="D8587" s="2">
        <v>42829</v>
      </c>
      <c r="E8587">
        <v>34</v>
      </c>
      <c r="F8587">
        <v>9.7856999999999985</v>
      </c>
      <c r="G8587">
        <v>7.47</v>
      </c>
      <c r="H8587" s="3">
        <v>42829.83</v>
      </c>
    </row>
    <row r="8588" spans="1:8" x14ac:dyDescent="0.3">
      <c r="A8588" t="s">
        <v>29</v>
      </c>
      <c r="B8588">
        <v>1</v>
      </c>
      <c r="C8588">
        <v>42</v>
      </c>
      <c r="D8588" s="2">
        <v>42829</v>
      </c>
      <c r="E8588">
        <v>27</v>
      </c>
      <c r="F8588">
        <v>9.5289999999999999</v>
      </c>
      <c r="G8588">
        <v>7.33</v>
      </c>
      <c r="H8588" s="3">
        <v>42829.86</v>
      </c>
    </row>
    <row r="8589" spans="1:8" x14ac:dyDescent="0.3">
      <c r="A8589" t="s">
        <v>5</v>
      </c>
      <c r="B8589">
        <v>10</v>
      </c>
      <c r="C8589">
        <v>41</v>
      </c>
      <c r="D8589" s="2">
        <v>42829</v>
      </c>
      <c r="E8589">
        <v>47</v>
      </c>
      <c r="F8589">
        <v>30.9</v>
      </c>
      <c r="G8589">
        <v>25.75</v>
      </c>
      <c r="H8589" s="3">
        <v>42829.89</v>
      </c>
    </row>
    <row r="8590" spans="1:8" x14ac:dyDescent="0.3">
      <c r="A8590" t="s">
        <v>185</v>
      </c>
      <c r="B8590">
        <v>10</v>
      </c>
      <c r="C8590">
        <v>41</v>
      </c>
      <c r="D8590" s="2">
        <v>42829</v>
      </c>
      <c r="E8590">
        <v>49</v>
      </c>
      <c r="F8590">
        <v>86.603999999999999</v>
      </c>
      <c r="G8590">
        <v>72.17</v>
      </c>
      <c r="H8590" s="3">
        <v>42829.89</v>
      </c>
    </row>
    <row r="8591" spans="1:8" x14ac:dyDescent="0.3">
      <c r="A8591" t="s">
        <v>29</v>
      </c>
      <c r="B8591">
        <v>2</v>
      </c>
      <c r="C8591">
        <v>43</v>
      </c>
      <c r="D8591" s="2">
        <v>42829</v>
      </c>
      <c r="E8591">
        <v>48</v>
      </c>
      <c r="F8591">
        <v>9.8222000000000005</v>
      </c>
      <c r="G8591">
        <v>7.33</v>
      </c>
      <c r="H8591" s="3">
        <v>42829.89</v>
      </c>
    </row>
    <row r="8592" spans="1:8" x14ac:dyDescent="0.3">
      <c r="A8592" t="s">
        <v>32</v>
      </c>
      <c r="B8592">
        <v>1</v>
      </c>
      <c r="C8592">
        <v>1</v>
      </c>
      <c r="D8592" s="2">
        <v>42829</v>
      </c>
      <c r="E8592">
        <v>42</v>
      </c>
      <c r="F8592">
        <v>22.929499999999997</v>
      </c>
      <c r="G8592">
        <v>18.95</v>
      </c>
      <c r="H8592" s="3">
        <v>42829.9</v>
      </c>
    </row>
    <row r="8593" spans="1:8" x14ac:dyDescent="0.3">
      <c r="A8593" t="s">
        <v>52</v>
      </c>
      <c r="B8593">
        <v>10</v>
      </c>
      <c r="C8593">
        <v>1</v>
      </c>
      <c r="D8593" s="2">
        <v>42829</v>
      </c>
      <c r="E8593">
        <v>1</v>
      </c>
      <c r="F8593">
        <v>20.869199999999996</v>
      </c>
      <c r="G8593">
        <v>16.829999999999998</v>
      </c>
      <c r="H8593" s="3">
        <v>42829.9</v>
      </c>
    </row>
    <row r="8594" spans="1:8" x14ac:dyDescent="0.3">
      <c r="A8594" t="s">
        <v>17</v>
      </c>
      <c r="B8594">
        <v>3</v>
      </c>
      <c r="C8594">
        <v>3</v>
      </c>
      <c r="D8594" s="2">
        <v>42829</v>
      </c>
      <c r="E8594">
        <v>41</v>
      </c>
      <c r="F8594">
        <v>9.85</v>
      </c>
      <c r="G8594">
        <v>7.88</v>
      </c>
      <c r="H8594" s="3">
        <v>42829.91</v>
      </c>
    </row>
    <row r="8595" spans="1:8" x14ac:dyDescent="0.3">
      <c r="A8595" t="s">
        <v>17</v>
      </c>
      <c r="B8595">
        <v>4</v>
      </c>
      <c r="C8595">
        <v>41</v>
      </c>
      <c r="D8595" s="2">
        <v>42829</v>
      </c>
      <c r="E8595">
        <v>15</v>
      </c>
      <c r="F8595">
        <v>10.1652</v>
      </c>
      <c r="G8595">
        <v>7.88</v>
      </c>
      <c r="H8595" s="3">
        <v>42829.91</v>
      </c>
    </row>
    <row r="8596" spans="1:8" x14ac:dyDescent="0.3">
      <c r="A8596" t="s">
        <v>29</v>
      </c>
      <c r="B8596">
        <v>2</v>
      </c>
      <c r="C8596">
        <v>41</v>
      </c>
      <c r="D8596" s="2">
        <v>42829</v>
      </c>
      <c r="E8596">
        <v>48</v>
      </c>
      <c r="F8596">
        <v>10.188700000000001</v>
      </c>
      <c r="G8596">
        <v>7.33</v>
      </c>
      <c r="H8596" s="3">
        <v>42829.91</v>
      </c>
    </row>
    <row r="8597" spans="1:8" x14ac:dyDescent="0.3">
      <c r="A8597" t="s">
        <v>32</v>
      </c>
      <c r="B8597">
        <v>1</v>
      </c>
      <c r="C8597">
        <v>41</v>
      </c>
      <c r="D8597" s="2">
        <v>42829</v>
      </c>
      <c r="E8597">
        <v>40</v>
      </c>
      <c r="F8597">
        <v>24.256</v>
      </c>
      <c r="G8597">
        <v>18.95</v>
      </c>
      <c r="H8597" s="3">
        <v>42829.919999999998</v>
      </c>
    </row>
    <row r="8598" spans="1:8" x14ac:dyDescent="0.3">
      <c r="A8598" t="s">
        <v>12</v>
      </c>
      <c r="B8598">
        <v>1</v>
      </c>
      <c r="C8598">
        <v>41</v>
      </c>
      <c r="D8598" s="2">
        <v>42829</v>
      </c>
      <c r="E8598">
        <v>19</v>
      </c>
      <c r="F8598">
        <v>109.7184</v>
      </c>
      <c r="G8598">
        <v>83.12</v>
      </c>
      <c r="H8598" s="3">
        <v>42829.919999999998</v>
      </c>
    </row>
    <row r="8599" spans="1:8" x14ac:dyDescent="0.3">
      <c r="A8599" t="s">
        <v>70</v>
      </c>
      <c r="B8599">
        <v>6</v>
      </c>
      <c r="C8599">
        <v>1</v>
      </c>
      <c r="D8599" s="2">
        <v>42829</v>
      </c>
      <c r="E8599">
        <v>39</v>
      </c>
      <c r="F8599">
        <v>101.0856</v>
      </c>
      <c r="G8599">
        <v>76.58</v>
      </c>
      <c r="H8599" s="3">
        <v>42829.94</v>
      </c>
    </row>
    <row r="8600" spans="1:8" x14ac:dyDescent="0.3">
      <c r="A8600" t="s">
        <v>12</v>
      </c>
      <c r="B8600">
        <v>1</v>
      </c>
      <c r="C8600">
        <v>1</v>
      </c>
      <c r="D8600" s="2">
        <v>42829</v>
      </c>
      <c r="E8600">
        <v>49</v>
      </c>
      <c r="F8600">
        <v>112.212</v>
      </c>
      <c r="G8600">
        <v>83.12</v>
      </c>
      <c r="H8600" s="3">
        <v>42829.96</v>
      </c>
    </row>
    <row r="8601" spans="1:8" x14ac:dyDescent="0.3">
      <c r="A8601" t="s">
        <v>157</v>
      </c>
      <c r="B8601">
        <v>4</v>
      </c>
      <c r="C8601">
        <v>41</v>
      </c>
      <c r="D8601" s="2">
        <v>42829</v>
      </c>
      <c r="E8601">
        <v>24</v>
      </c>
      <c r="F8601">
        <v>34.359599999999993</v>
      </c>
      <c r="G8601">
        <v>25.08</v>
      </c>
      <c r="H8601" s="3">
        <v>42829.97</v>
      </c>
    </row>
    <row r="8602" spans="1:8" x14ac:dyDescent="0.3">
      <c r="A8602" t="s">
        <v>17</v>
      </c>
      <c r="B8602">
        <v>4</v>
      </c>
      <c r="C8602">
        <v>3</v>
      </c>
      <c r="D8602" s="2">
        <v>42829</v>
      </c>
      <c r="E8602">
        <v>44</v>
      </c>
      <c r="F8602">
        <v>10.086399999999999</v>
      </c>
      <c r="G8602">
        <v>7.88</v>
      </c>
      <c r="H8602" s="3">
        <v>42829.98</v>
      </c>
    </row>
    <row r="8603" spans="1:8" x14ac:dyDescent="0.3">
      <c r="A8603" t="s">
        <v>134</v>
      </c>
      <c r="B8603">
        <v>1</v>
      </c>
      <c r="C8603">
        <v>45</v>
      </c>
      <c r="D8603" s="2">
        <v>42829</v>
      </c>
      <c r="E8603">
        <v>4</v>
      </c>
      <c r="F8603">
        <v>60.939000000000007</v>
      </c>
      <c r="G8603">
        <v>49.95</v>
      </c>
      <c r="H8603" s="3">
        <v>42829.98</v>
      </c>
    </row>
    <row r="8604" spans="1:8" x14ac:dyDescent="0.3">
      <c r="A8604" t="s">
        <v>133</v>
      </c>
      <c r="B8604">
        <v>1</v>
      </c>
      <c r="C8604">
        <v>41</v>
      </c>
      <c r="D8604" s="2">
        <v>42829</v>
      </c>
      <c r="E8604">
        <v>45</v>
      </c>
      <c r="F8604">
        <v>30.650400000000005</v>
      </c>
      <c r="G8604">
        <v>23.76</v>
      </c>
      <c r="H8604" s="3">
        <v>42829.99</v>
      </c>
    </row>
    <row r="8605" spans="1:8" x14ac:dyDescent="0.3">
      <c r="A8605" t="s">
        <v>138</v>
      </c>
      <c r="B8605">
        <v>15</v>
      </c>
      <c r="C8605">
        <v>41</v>
      </c>
      <c r="D8605" s="2">
        <v>42829</v>
      </c>
      <c r="E8605">
        <v>44</v>
      </c>
      <c r="F8605">
        <v>69.227699999999999</v>
      </c>
      <c r="G8605">
        <v>54.51</v>
      </c>
      <c r="H8605" s="3">
        <v>42830</v>
      </c>
    </row>
    <row r="8606" spans="1:8" x14ac:dyDescent="0.3">
      <c r="A8606" t="s">
        <v>97</v>
      </c>
      <c r="B8606">
        <v>6</v>
      </c>
      <c r="C8606">
        <v>41</v>
      </c>
      <c r="D8606" s="2">
        <v>42830</v>
      </c>
      <c r="E8606">
        <v>4</v>
      </c>
      <c r="F8606">
        <v>13.7448</v>
      </c>
      <c r="G8606">
        <v>9.9600000000000009</v>
      </c>
      <c r="H8606" s="3">
        <v>42830</v>
      </c>
    </row>
    <row r="8607" spans="1:8" x14ac:dyDescent="0.3">
      <c r="A8607" t="s">
        <v>83</v>
      </c>
      <c r="B8607">
        <v>5</v>
      </c>
      <c r="C8607">
        <v>45</v>
      </c>
      <c r="D8607" s="2">
        <v>42830</v>
      </c>
      <c r="E8607">
        <v>7</v>
      </c>
      <c r="F8607">
        <v>62.166500000000006</v>
      </c>
      <c r="G8607">
        <v>48.95</v>
      </c>
      <c r="H8607" s="3">
        <v>42830.02</v>
      </c>
    </row>
    <row r="8608" spans="1:8" x14ac:dyDescent="0.3">
      <c r="A8608" t="s">
        <v>179</v>
      </c>
      <c r="B8608">
        <v>6</v>
      </c>
      <c r="C8608">
        <v>41</v>
      </c>
      <c r="D8608" s="2">
        <v>42830</v>
      </c>
      <c r="E8608">
        <v>10</v>
      </c>
      <c r="F8608">
        <v>17.508700000000001</v>
      </c>
      <c r="G8608">
        <v>14.47</v>
      </c>
      <c r="H8608" s="3">
        <v>42830.03</v>
      </c>
    </row>
    <row r="8609" spans="1:8" x14ac:dyDescent="0.3">
      <c r="A8609" t="s">
        <v>12</v>
      </c>
      <c r="B8609">
        <v>1</v>
      </c>
      <c r="C8609">
        <v>1</v>
      </c>
      <c r="D8609" s="2">
        <v>42830</v>
      </c>
      <c r="E8609">
        <v>4</v>
      </c>
      <c r="F8609">
        <v>102.2376</v>
      </c>
      <c r="G8609">
        <v>83.12</v>
      </c>
      <c r="H8609" s="3">
        <v>42830.03</v>
      </c>
    </row>
    <row r="8610" spans="1:8" x14ac:dyDescent="0.3">
      <c r="A8610" t="s">
        <v>22</v>
      </c>
      <c r="B8610">
        <v>1</v>
      </c>
      <c r="C8610">
        <v>1</v>
      </c>
      <c r="D8610" s="2">
        <v>42830</v>
      </c>
      <c r="E8610">
        <v>33</v>
      </c>
      <c r="F8610">
        <v>91.875</v>
      </c>
      <c r="G8610">
        <v>73.5</v>
      </c>
      <c r="H8610" s="3">
        <v>42830.03</v>
      </c>
    </row>
    <row r="8611" spans="1:8" x14ac:dyDescent="0.3">
      <c r="A8611" t="s">
        <v>12</v>
      </c>
      <c r="B8611">
        <v>9</v>
      </c>
      <c r="C8611">
        <v>44</v>
      </c>
      <c r="D8611" s="2">
        <v>42830</v>
      </c>
      <c r="E8611">
        <v>8</v>
      </c>
      <c r="F8611">
        <v>108.056</v>
      </c>
      <c r="G8611">
        <v>83.12</v>
      </c>
      <c r="H8611" s="3">
        <v>42830.05</v>
      </c>
    </row>
    <row r="8612" spans="1:8" x14ac:dyDescent="0.3">
      <c r="A8612" t="s">
        <v>184</v>
      </c>
      <c r="B8612">
        <v>2</v>
      </c>
      <c r="C8612">
        <v>1</v>
      </c>
      <c r="D8612" s="2">
        <v>42830</v>
      </c>
      <c r="E8612">
        <v>23</v>
      </c>
      <c r="F8612">
        <v>35.6708</v>
      </c>
      <c r="G8612">
        <v>26.62</v>
      </c>
      <c r="H8612" s="3">
        <v>42830.1</v>
      </c>
    </row>
    <row r="8613" spans="1:8" x14ac:dyDescent="0.3">
      <c r="A8613" t="s">
        <v>29</v>
      </c>
      <c r="B8613">
        <v>4</v>
      </c>
      <c r="C8613">
        <v>1</v>
      </c>
      <c r="D8613" s="2">
        <v>42830</v>
      </c>
      <c r="E8613">
        <v>17</v>
      </c>
      <c r="F8613">
        <v>9.0891999999999999</v>
      </c>
      <c r="G8613">
        <v>7.33</v>
      </c>
      <c r="H8613" s="3">
        <v>42830.11</v>
      </c>
    </row>
    <row r="8614" spans="1:8" x14ac:dyDescent="0.3">
      <c r="A8614" t="s">
        <v>52</v>
      </c>
      <c r="B8614">
        <v>3</v>
      </c>
      <c r="C8614">
        <v>41</v>
      </c>
      <c r="D8614" s="2">
        <v>42830</v>
      </c>
      <c r="E8614">
        <v>50</v>
      </c>
      <c r="F8614">
        <v>20.700899999999997</v>
      </c>
      <c r="G8614">
        <v>16.829999999999998</v>
      </c>
      <c r="H8614" s="3">
        <v>42830.12</v>
      </c>
    </row>
    <row r="8615" spans="1:8" x14ac:dyDescent="0.3">
      <c r="A8615" t="s">
        <v>12</v>
      </c>
      <c r="B8615">
        <v>15</v>
      </c>
      <c r="C8615">
        <v>1</v>
      </c>
      <c r="D8615" s="2">
        <v>42830</v>
      </c>
      <c r="E8615">
        <v>34</v>
      </c>
      <c r="F8615">
        <v>113.87440000000001</v>
      </c>
      <c r="G8615">
        <v>83.12</v>
      </c>
      <c r="H8615" s="3">
        <v>42830.13</v>
      </c>
    </row>
    <row r="8616" spans="1:8" x14ac:dyDescent="0.3">
      <c r="A8616" t="s">
        <v>52</v>
      </c>
      <c r="B8616">
        <v>4</v>
      </c>
      <c r="C8616">
        <v>1</v>
      </c>
      <c r="D8616" s="2">
        <v>42830</v>
      </c>
      <c r="E8616">
        <v>12</v>
      </c>
      <c r="F8616">
        <v>20.195999999999998</v>
      </c>
      <c r="G8616">
        <v>16.829999999999998</v>
      </c>
      <c r="H8616" s="3">
        <v>42830.13</v>
      </c>
    </row>
    <row r="8617" spans="1:8" x14ac:dyDescent="0.3">
      <c r="A8617" t="s">
        <v>188</v>
      </c>
      <c r="B8617">
        <v>1</v>
      </c>
      <c r="C8617">
        <v>2</v>
      </c>
      <c r="D8617" s="2">
        <v>42830</v>
      </c>
      <c r="E8617">
        <v>20</v>
      </c>
      <c r="F8617">
        <v>23.1936</v>
      </c>
      <c r="G8617">
        <v>18.12</v>
      </c>
      <c r="H8617" s="3">
        <v>42830.15</v>
      </c>
    </row>
    <row r="8618" spans="1:8" x14ac:dyDescent="0.3">
      <c r="A8618" t="s">
        <v>64</v>
      </c>
      <c r="B8618">
        <v>2</v>
      </c>
      <c r="C8618">
        <v>2</v>
      </c>
      <c r="D8618" s="2">
        <v>42830</v>
      </c>
      <c r="E8618">
        <v>35</v>
      </c>
      <c r="F8618">
        <v>323.98650000000004</v>
      </c>
      <c r="G8618">
        <v>239.99</v>
      </c>
      <c r="H8618" s="3">
        <v>42830.15</v>
      </c>
    </row>
    <row r="8619" spans="1:8" x14ac:dyDescent="0.3">
      <c r="A8619" t="s">
        <v>30</v>
      </c>
      <c r="B8619">
        <v>10</v>
      </c>
      <c r="C8619">
        <v>44</v>
      </c>
      <c r="D8619" s="2">
        <v>42830</v>
      </c>
      <c r="E8619">
        <v>28</v>
      </c>
      <c r="F8619">
        <v>14.095800000000002</v>
      </c>
      <c r="G8619">
        <v>11.46</v>
      </c>
      <c r="H8619" s="3">
        <v>42830.16</v>
      </c>
    </row>
    <row r="8620" spans="1:8" x14ac:dyDescent="0.3">
      <c r="A8620" t="s">
        <v>130</v>
      </c>
      <c r="B8620">
        <v>1</v>
      </c>
      <c r="C8620">
        <v>41</v>
      </c>
      <c r="D8620" s="2">
        <v>42830</v>
      </c>
      <c r="E8620">
        <v>35</v>
      </c>
      <c r="F8620">
        <v>5.5936000000000003</v>
      </c>
      <c r="G8620">
        <v>4.37</v>
      </c>
      <c r="H8620" s="3">
        <v>42830.16</v>
      </c>
    </row>
    <row r="8621" spans="1:8" x14ac:dyDescent="0.3">
      <c r="A8621" t="s">
        <v>12</v>
      </c>
      <c r="B8621">
        <v>1</v>
      </c>
      <c r="C8621">
        <v>41</v>
      </c>
      <c r="D8621" s="2">
        <v>42830</v>
      </c>
      <c r="E8621">
        <v>42</v>
      </c>
      <c r="F8621">
        <v>111.38079999999999</v>
      </c>
      <c r="G8621">
        <v>83.12</v>
      </c>
      <c r="H8621" s="3">
        <v>42830.17</v>
      </c>
    </row>
    <row r="8622" spans="1:8" x14ac:dyDescent="0.3">
      <c r="A8622" t="s">
        <v>174</v>
      </c>
      <c r="B8622">
        <v>3</v>
      </c>
      <c r="C8622">
        <v>41</v>
      </c>
      <c r="D8622" s="2">
        <v>42830</v>
      </c>
      <c r="E8622">
        <v>17</v>
      </c>
      <c r="F8622">
        <v>34.4724</v>
      </c>
      <c r="G8622">
        <v>24.98</v>
      </c>
      <c r="H8622" s="3">
        <v>42830.17</v>
      </c>
    </row>
    <row r="8623" spans="1:8" x14ac:dyDescent="0.3">
      <c r="A8623" t="s">
        <v>46</v>
      </c>
      <c r="B8623">
        <v>6</v>
      </c>
      <c r="C8623">
        <v>1</v>
      </c>
      <c r="D8623" s="2">
        <v>42830</v>
      </c>
      <c r="E8623">
        <v>20</v>
      </c>
      <c r="F8623">
        <v>82.250399999999985</v>
      </c>
      <c r="G8623">
        <v>63.76</v>
      </c>
      <c r="H8623" s="3">
        <v>42830.18</v>
      </c>
    </row>
    <row r="8624" spans="1:8" x14ac:dyDescent="0.3">
      <c r="A8624" t="s">
        <v>168</v>
      </c>
      <c r="B8624">
        <v>13</v>
      </c>
      <c r="C8624">
        <v>2</v>
      </c>
      <c r="D8624" s="2">
        <v>42830</v>
      </c>
      <c r="E8624">
        <v>4</v>
      </c>
      <c r="F8624">
        <v>41.096400000000003</v>
      </c>
      <c r="G8624">
        <v>29.78</v>
      </c>
      <c r="H8624" s="3">
        <v>42830.18</v>
      </c>
    </row>
    <row r="8625" spans="1:8" x14ac:dyDescent="0.3">
      <c r="A8625" t="s">
        <v>101</v>
      </c>
      <c r="B8625">
        <v>6</v>
      </c>
      <c r="C8625">
        <v>41</v>
      </c>
      <c r="D8625" s="2">
        <v>42830</v>
      </c>
      <c r="E8625">
        <v>48</v>
      </c>
      <c r="F8625">
        <v>155.1318</v>
      </c>
      <c r="G8625">
        <v>115.77</v>
      </c>
      <c r="H8625" s="3">
        <v>42830.21</v>
      </c>
    </row>
    <row r="8626" spans="1:8" x14ac:dyDescent="0.3">
      <c r="A8626" t="s">
        <v>84</v>
      </c>
      <c r="B8626">
        <v>15</v>
      </c>
      <c r="C8626">
        <v>1</v>
      </c>
      <c r="D8626" s="2">
        <v>42830</v>
      </c>
      <c r="E8626">
        <v>9</v>
      </c>
      <c r="F8626">
        <v>11.0124</v>
      </c>
      <c r="G8626">
        <v>7.98</v>
      </c>
      <c r="H8626" s="3">
        <v>42830.21</v>
      </c>
    </row>
    <row r="8627" spans="1:8" x14ac:dyDescent="0.3">
      <c r="A8627" t="s">
        <v>179</v>
      </c>
      <c r="B8627">
        <v>15</v>
      </c>
      <c r="C8627">
        <v>1</v>
      </c>
      <c r="D8627" s="2">
        <v>42830</v>
      </c>
      <c r="E8627">
        <v>9</v>
      </c>
      <c r="F8627">
        <v>18.087499999999999</v>
      </c>
      <c r="G8627">
        <v>14.47</v>
      </c>
      <c r="H8627" s="3">
        <v>42830.22</v>
      </c>
    </row>
    <row r="8628" spans="1:8" x14ac:dyDescent="0.3">
      <c r="A8628" t="s">
        <v>17</v>
      </c>
      <c r="B8628">
        <v>10</v>
      </c>
      <c r="C8628">
        <v>1</v>
      </c>
      <c r="D8628" s="2">
        <v>42830</v>
      </c>
      <c r="E8628">
        <v>13</v>
      </c>
      <c r="F8628">
        <v>10.1652</v>
      </c>
      <c r="G8628">
        <v>7.88</v>
      </c>
      <c r="H8628" s="3">
        <v>42830.22</v>
      </c>
    </row>
    <row r="8629" spans="1:8" x14ac:dyDescent="0.3">
      <c r="A8629" t="s">
        <v>82</v>
      </c>
      <c r="B8629">
        <v>1</v>
      </c>
      <c r="C8629">
        <v>2</v>
      </c>
      <c r="D8629" s="2">
        <v>42830</v>
      </c>
      <c r="E8629">
        <v>2</v>
      </c>
      <c r="F8629">
        <v>46.0062</v>
      </c>
      <c r="G8629">
        <v>37.71</v>
      </c>
      <c r="H8629" s="3">
        <v>42830.23</v>
      </c>
    </row>
    <row r="8630" spans="1:8" x14ac:dyDescent="0.3">
      <c r="A8630" t="s">
        <v>12</v>
      </c>
      <c r="B8630">
        <v>1</v>
      </c>
      <c r="C8630">
        <v>1</v>
      </c>
      <c r="D8630" s="2">
        <v>42830</v>
      </c>
      <c r="E8630">
        <v>25</v>
      </c>
      <c r="F8630">
        <v>100.57520000000001</v>
      </c>
      <c r="G8630">
        <v>83.12</v>
      </c>
      <c r="H8630" s="3">
        <v>42830.239999999998</v>
      </c>
    </row>
    <row r="8631" spans="1:8" x14ac:dyDescent="0.3">
      <c r="A8631" t="s">
        <v>17</v>
      </c>
      <c r="B8631">
        <v>12</v>
      </c>
      <c r="C8631">
        <v>41</v>
      </c>
      <c r="D8631" s="2">
        <v>42830</v>
      </c>
      <c r="E8631">
        <v>10</v>
      </c>
      <c r="F8631">
        <v>10.953199999999999</v>
      </c>
      <c r="G8631">
        <v>7.88</v>
      </c>
      <c r="H8631" s="3">
        <v>42830.26</v>
      </c>
    </row>
    <row r="8632" spans="1:8" x14ac:dyDescent="0.3">
      <c r="A8632" t="s">
        <v>43</v>
      </c>
      <c r="B8632">
        <v>2</v>
      </c>
      <c r="C8632">
        <v>1</v>
      </c>
      <c r="D8632" s="2">
        <v>42830</v>
      </c>
      <c r="E8632">
        <v>21</v>
      </c>
      <c r="F8632">
        <v>77.368400000000008</v>
      </c>
      <c r="G8632">
        <v>60.92</v>
      </c>
      <c r="H8632" s="3">
        <v>42830.26</v>
      </c>
    </row>
    <row r="8633" spans="1:8" x14ac:dyDescent="0.3">
      <c r="A8633" t="s">
        <v>89</v>
      </c>
      <c r="B8633">
        <v>1</v>
      </c>
      <c r="C8633">
        <v>1</v>
      </c>
      <c r="D8633" s="2">
        <v>42830</v>
      </c>
      <c r="E8633">
        <v>34</v>
      </c>
      <c r="F8633">
        <v>43.408499999999997</v>
      </c>
      <c r="G8633">
        <v>33.65</v>
      </c>
      <c r="H8633" s="3">
        <v>42830.27</v>
      </c>
    </row>
    <row r="8634" spans="1:8" x14ac:dyDescent="0.3">
      <c r="A8634" t="s">
        <v>102</v>
      </c>
      <c r="B8634">
        <v>2</v>
      </c>
      <c r="C8634">
        <v>1</v>
      </c>
      <c r="D8634" s="2">
        <v>42830</v>
      </c>
      <c r="E8634">
        <v>39</v>
      </c>
      <c r="F8634">
        <v>27.619199999999999</v>
      </c>
      <c r="G8634">
        <v>21.92</v>
      </c>
      <c r="H8634" s="3">
        <v>42830.29</v>
      </c>
    </row>
    <row r="8635" spans="1:8" x14ac:dyDescent="0.3">
      <c r="A8635" t="s">
        <v>52</v>
      </c>
      <c r="B8635">
        <v>2</v>
      </c>
      <c r="C8635">
        <v>1</v>
      </c>
      <c r="D8635" s="2">
        <v>42830</v>
      </c>
      <c r="E8635">
        <v>24</v>
      </c>
      <c r="F8635">
        <v>20.3643</v>
      </c>
      <c r="G8635">
        <v>16.829999999999998</v>
      </c>
      <c r="H8635" s="3">
        <v>42830.32</v>
      </c>
    </row>
    <row r="8636" spans="1:8" x14ac:dyDescent="0.3">
      <c r="A8636" t="s">
        <v>124</v>
      </c>
      <c r="B8636">
        <v>10</v>
      </c>
      <c r="C8636">
        <v>41</v>
      </c>
      <c r="D8636" s="2">
        <v>42830</v>
      </c>
      <c r="E8636">
        <v>49</v>
      </c>
      <c r="F8636">
        <v>57.682099999999998</v>
      </c>
      <c r="G8636">
        <v>43.37</v>
      </c>
      <c r="H8636" s="3">
        <v>42830.34</v>
      </c>
    </row>
    <row r="8637" spans="1:8" x14ac:dyDescent="0.3">
      <c r="A8637" t="s">
        <v>32</v>
      </c>
      <c r="B8637">
        <v>10</v>
      </c>
      <c r="C8637">
        <v>1</v>
      </c>
      <c r="D8637" s="2">
        <v>42830</v>
      </c>
      <c r="E8637">
        <v>13</v>
      </c>
      <c r="F8637">
        <v>24.066500000000001</v>
      </c>
      <c r="G8637">
        <v>18.95</v>
      </c>
      <c r="H8637" s="3">
        <v>42830.34</v>
      </c>
    </row>
    <row r="8638" spans="1:8" x14ac:dyDescent="0.3">
      <c r="A8638" t="s">
        <v>29</v>
      </c>
      <c r="B8638">
        <v>1</v>
      </c>
      <c r="C8638">
        <v>1</v>
      </c>
      <c r="D8638" s="2">
        <v>42830</v>
      </c>
      <c r="E8638">
        <v>5</v>
      </c>
      <c r="F8638">
        <v>9.748899999999999</v>
      </c>
      <c r="G8638">
        <v>7.33</v>
      </c>
      <c r="H8638" s="3">
        <v>42830.35</v>
      </c>
    </row>
    <row r="8639" spans="1:8" x14ac:dyDescent="0.3">
      <c r="A8639" t="s">
        <v>98</v>
      </c>
      <c r="B8639">
        <v>9</v>
      </c>
      <c r="C8639">
        <v>1</v>
      </c>
      <c r="D8639" s="2">
        <v>42830</v>
      </c>
      <c r="E8639">
        <v>39</v>
      </c>
      <c r="F8639">
        <v>6.9068000000000005</v>
      </c>
      <c r="G8639">
        <v>5.57</v>
      </c>
      <c r="H8639" s="3">
        <v>42830.38</v>
      </c>
    </row>
    <row r="8640" spans="1:8" x14ac:dyDescent="0.3">
      <c r="A8640" t="s">
        <v>52</v>
      </c>
      <c r="B8640">
        <v>10</v>
      </c>
      <c r="C8640">
        <v>1</v>
      </c>
      <c r="D8640" s="2">
        <v>42830</v>
      </c>
      <c r="E8640">
        <v>7</v>
      </c>
      <c r="F8640">
        <v>22.215599999999998</v>
      </c>
      <c r="G8640">
        <v>16.829999999999998</v>
      </c>
      <c r="H8640" s="3">
        <v>42830.400000000001</v>
      </c>
    </row>
    <row r="8641" spans="1:8" x14ac:dyDescent="0.3">
      <c r="A8641" t="s">
        <v>88</v>
      </c>
      <c r="B8641">
        <v>1</v>
      </c>
      <c r="C8641">
        <v>2</v>
      </c>
      <c r="D8641" s="2">
        <v>42830</v>
      </c>
      <c r="E8641">
        <v>46</v>
      </c>
      <c r="F8641">
        <v>6.8991999999999996</v>
      </c>
      <c r="G8641">
        <v>5.39</v>
      </c>
      <c r="H8641" s="3">
        <v>42830.44</v>
      </c>
    </row>
    <row r="8642" spans="1:8" x14ac:dyDescent="0.3">
      <c r="A8642" t="s">
        <v>29</v>
      </c>
      <c r="B8642">
        <v>1</v>
      </c>
      <c r="C8642">
        <v>1</v>
      </c>
      <c r="D8642" s="2">
        <v>42830</v>
      </c>
      <c r="E8642">
        <v>15</v>
      </c>
      <c r="F8642">
        <v>9.9687999999999999</v>
      </c>
      <c r="G8642">
        <v>7.33</v>
      </c>
      <c r="H8642" s="3">
        <v>42830.44</v>
      </c>
    </row>
    <row r="8643" spans="1:8" x14ac:dyDescent="0.3">
      <c r="A8643" t="s">
        <v>0</v>
      </c>
      <c r="B8643">
        <v>1</v>
      </c>
      <c r="C8643">
        <v>41</v>
      </c>
      <c r="D8643" s="2">
        <v>42830</v>
      </c>
      <c r="E8643">
        <v>16</v>
      </c>
      <c r="F8643">
        <v>12.762499999999999</v>
      </c>
      <c r="G8643">
        <v>10.210000000000001</v>
      </c>
      <c r="H8643" s="3">
        <v>42830.44</v>
      </c>
    </row>
    <row r="8644" spans="1:8" x14ac:dyDescent="0.3">
      <c r="A8644" t="s">
        <v>158</v>
      </c>
      <c r="B8644">
        <v>1</v>
      </c>
      <c r="C8644">
        <v>1</v>
      </c>
      <c r="D8644" s="2">
        <v>42830</v>
      </c>
      <c r="E8644">
        <v>40</v>
      </c>
      <c r="F8644">
        <v>9.2249999999999996</v>
      </c>
      <c r="G8644">
        <v>7.5</v>
      </c>
      <c r="H8644" s="3">
        <v>42830.45</v>
      </c>
    </row>
    <row r="8645" spans="1:8" x14ac:dyDescent="0.3">
      <c r="A8645" t="s">
        <v>163</v>
      </c>
      <c r="B8645">
        <v>1</v>
      </c>
      <c r="C8645">
        <v>1</v>
      </c>
      <c r="D8645" s="2">
        <v>42830</v>
      </c>
      <c r="E8645">
        <v>11</v>
      </c>
      <c r="F8645">
        <v>6.892199999999999</v>
      </c>
      <c r="G8645">
        <v>5.47</v>
      </c>
      <c r="H8645" s="3">
        <v>42830.47</v>
      </c>
    </row>
    <row r="8646" spans="1:8" x14ac:dyDescent="0.3">
      <c r="A8646" t="s">
        <v>156</v>
      </c>
      <c r="B8646">
        <v>1</v>
      </c>
      <c r="C8646">
        <v>1</v>
      </c>
      <c r="D8646" s="2">
        <v>42830</v>
      </c>
      <c r="E8646">
        <v>17</v>
      </c>
      <c r="F8646">
        <v>2.6718000000000002</v>
      </c>
      <c r="G8646">
        <v>2.19</v>
      </c>
      <c r="H8646" s="3">
        <v>42830.48</v>
      </c>
    </row>
    <row r="8647" spans="1:8" x14ac:dyDescent="0.3">
      <c r="A8647" t="s">
        <v>56</v>
      </c>
      <c r="B8647">
        <v>3</v>
      </c>
      <c r="C8647">
        <v>1</v>
      </c>
      <c r="D8647" s="2">
        <v>42830</v>
      </c>
      <c r="E8647">
        <v>11</v>
      </c>
      <c r="F8647">
        <v>13.6625</v>
      </c>
      <c r="G8647">
        <v>10.93</v>
      </c>
      <c r="H8647" s="3">
        <v>42830.5</v>
      </c>
    </row>
    <row r="8648" spans="1:8" x14ac:dyDescent="0.3">
      <c r="A8648" t="s">
        <v>80</v>
      </c>
      <c r="B8648">
        <v>1</v>
      </c>
      <c r="C8648">
        <v>41</v>
      </c>
      <c r="D8648" s="2">
        <v>42830</v>
      </c>
      <c r="E8648">
        <v>29</v>
      </c>
      <c r="F8648">
        <v>7.6163999999999996</v>
      </c>
      <c r="G8648">
        <v>5.77</v>
      </c>
      <c r="H8648" s="3">
        <v>42830.51</v>
      </c>
    </row>
    <row r="8649" spans="1:8" x14ac:dyDescent="0.3">
      <c r="A8649" t="s">
        <v>11</v>
      </c>
      <c r="B8649">
        <v>1</v>
      </c>
      <c r="C8649">
        <v>3</v>
      </c>
      <c r="D8649" s="2">
        <v>42830</v>
      </c>
      <c r="E8649">
        <v>10</v>
      </c>
      <c r="F8649">
        <v>41.884599999999999</v>
      </c>
      <c r="G8649">
        <v>32.979999999999997</v>
      </c>
      <c r="H8649" s="3">
        <v>42830.51</v>
      </c>
    </row>
    <row r="8650" spans="1:8" x14ac:dyDescent="0.3">
      <c r="A8650" t="s">
        <v>14</v>
      </c>
      <c r="B8650">
        <v>1</v>
      </c>
      <c r="C8650">
        <v>41</v>
      </c>
      <c r="D8650" s="2">
        <v>42830</v>
      </c>
      <c r="E8650">
        <v>38</v>
      </c>
      <c r="F8650">
        <v>19.523800000000001</v>
      </c>
      <c r="G8650">
        <v>14.57</v>
      </c>
      <c r="H8650" s="3">
        <v>42830.51</v>
      </c>
    </row>
    <row r="8651" spans="1:8" x14ac:dyDescent="0.3">
      <c r="A8651" t="s">
        <v>45</v>
      </c>
      <c r="B8651">
        <v>1</v>
      </c>
      <c r="C8651">
        <v>41</v>
      </c>
      <c r="D8651" s="2">
        <v>42830</v>
      </c>
      <c r="E8651">
        <v>32</v>
      </c>
      <c r="F8651">
        <v>36.875399999999999</v>
      </c>
      <c r="G8651">
        <v>29.98</v>
      </c>
      <c r="H8651" s="3">
        <v>42830.52</v>
      </c>
    </row>
    <row r="8652" spans="1:8" x14ac:dyDescent="0.3">
      <c r="A8652" t="s">
        <v>11</v>
      </c>
      <c r="B8652">
        <v>1</v>
      </c>
      <c r="C8652">
        <v>41</v>
      </c>
      <c r="D8652" s="2">
        <v>42830</v>
      </c>
      <c r="E8652">
        <v>4</v>
      </c>
      <c r="F8652">
        <v>44.852799999999995</v>
      </c>
      <c r="G8652">
        <v>32.979999999999997</v>
      </c>
      <c r="H8652" s="3">
        <v>42830.54</v>
      </c>
    </row>
    <row r="8653" spans="1:8" x14ac:dyDescent="0.3">
      <c r="A8653" t="s">
        <v>11</v>
      </c>
      <c r="B8653">
        <v>1</v>
      </c>
      <c r="C8653">
        <v>1</v>
      </c>
      <c r="D8653" s="2">
        <v>42830</v>
      </c>
      <c r="E8653">
        <v>23</v>
      </c>
      <c r="F8653">
        <v>44.193199999999997</v>
      </c>
      <c r="G8653">
        <v>32.979999999999997</v>
      </c>
      <c r="H8653" s="3">
        <v>42830.54</v>
      </c>
    </row>
    <row r="8654" spans="1:8" x14ac:dyDescent="0.3">
      <c r="A8654" t="s">
        <v>17</v>
      </c>
      <c r="B8654">
        <v>3</v>
      </c>
      <c r="C8654">
        <v>3</v>
      </c>
      <c r="D8654" s="2">
        <v>42830</v>
      </c>
      <c r="E8654">
        <v>24</v>
      </c>
      <c r="F8654">
        <v>10.480399999999999</v>
      </c>
      <c r="G8654">
        <v>7.88</v>
      </c>
      <c r="H8654" s="3">
        <v>42830.559999999998</v>
      </c>
    </row>
    <row r="8655" spans="1:8" x14ac:dyDescent="0.3">
      <c r="A8655" t="s">
        <v>5</v>
      </c>
      <c r="B8655">
        <v>15</v>
      </c>
      <c r="C8655">
        <v>41</v>
      </c>
      <c r="D8655" s="2">
        <v>42830</v>
      </c>
      <c r="E8655">
        <v>42</v>
      </c>
      <c r="F8655">
        <v>36.049999999999997</v>
      </c>
      <c r="G8655">
        <v>25.75</v>
      </c>
      <c r="H8655" s="3">
        <v>42830.59</v>
      </c>
    </row>
    <row r="8656" spans="1:8" x14ac:dyDescent="0.3">
      <c r="A8656" t="s">
        <v>34</v>
      </c>
      <c r="B8656">
        <v>10</v>
      </c>
      <c r="C8656">
        <v>41</v>
      </c>
      <c r="D8656" s="2">
        <v>42830</v>
      </c>
      <c r="E8656">
        <v>46</v>
      </c>
      <c r="F8656">
        <v>314.34590000000003</v>
      </c>
      <c r="G8656">
        <v>259.79000000000002</v>
      </c>
      <c r="H8656" s="3">
        <v>42830.59</v>
      </c>
    </row>
    <row r="8657" spans="1:8" x14ac:dyDescent="0.3">
      <c r="A8657" t="s">
        <v>80</v>
      </c>
      <c r="B8657">
        <v>1</v>
      </c>
      <c r="C8657">
        <v>44</v>
      </c>
      <c r="D8657" s="2">
        <v>42830</v>
      </c>
      <c r="E8657">
        <v>15</v>
      </c>
      <c r="F8657">
        <v>7.9048999999999987</v>
      </c>
      <c r="G8657">
        <v>5.77</v>
      </c>
      <c r="H8657" s="3">
        <v>42830.61</v>
      </c>
    </row>
    <row r="8658" spans="1:8" x14ac:dyDescent="0.3">
      <c r="A8658" t="s">
        <v>12</v>
      </c>
      <c r="B8658">
        <v>1</v>
      </c>
      <c r="C8658">
        <v>44</v>
      </c>
      <c r="D8658" s="2">
        <v>42830</v>
      </c>
      <c r="E8658">
        <v>11</v>
      </c>
      <c r="F8658">
        <v>110.54960000000001</v>
      </c>
      <c r="G8658">
        <v>83.12</v>
      </c>
      <c r="H8658" s="3">
        <v>42830.63</v>
      </c>
    </row>
    <row r="8659" spans="1:8" x14ac:dyDescent="0.3">
      <c r="A8659" t="s">
        <v>12</v>
      </c>
      <c r="B8659">
        <v>15</v>
      </c>
      <c r="C8659">
        <v>1</v>
      </c>
      <c r="D8659" s="2">
        <v>42830</v>
      </c>
      <c r="E8659">
        <v>27</v>
      </c>
      <c r="F8659">
        <v>115.5368</v>
      </c>
      <c r="G8659">
        <v>83.12</v>
      </c>
      <c r="H8659" s="3">
        <v>42830.64</v>
      </c>
    </row>
    <row r="8660" spans="1:8" x14ac:dyDescent="0.3">
      <c r="A8660" t="s">
        <v>17</v>
      </c>
      <c r="B8660">
        <v>10</v>
      </c>
      <c r="C8660">
        <v>1</v>
      </c>
      <c r="D8660" s="2">
        <v>42830</v>
      </c>
      <c r="E8660">
        <v>36</v>
      </c>
      <c r="F8660">
        <v>10.7956</v>
      </c>
      <c r="G8660">
        <v>7.88</v>
      </c>
      <c r="H8660" s="3">
        <v>42830.65</v>
      </c>
    </row>
    <row r="8661" spans="1:8" x14ac:dyDescent="0.3">
      <c r="A8661" t="s">
        <v>111</v>
      </c>
      <c r="B8661">
        <v>4</v>
      </c>
      <c r="C8661">
        <v>1</v>
      </c>
      <c r="D8661" s="2">
        <v>42830</v>
      </c>
      <c r="E8661">
        <v>32</v>
      </c>
      <c r="F8661">
        <v>47.133799999999994</v>
      </c>
      <c r="G8661">
        <v>35.979999999999997</v>
      </c>
      <c r="H8661" s="3">
        <v>42830.65</v>
      </c>
    </row>
    <row r="8662" spans="1:8" x14ac:dyDescent="0.3">
      <c r="A8662" t="s">
        <v>12</v>
      </c>
      <c r="B8662">
        <v>2</v>
      </c>
      <c r="C8662">
        <v>1</v>
      </c>
      <c r="D8662" s="2">
        <v>42830</v>
      </c>
      <c r="E8662">
        <v>49</v>
      </c>
      <c r="F8662">
        <v>105.5624</v>
      </c>
      <c r="G8662">
        <v>83.12</v>
      </c>
      <c r="H8662" s="3">
        <v>42830.66</v>
      </c>
    </row>
    <row r="8663" spans="1:8" x14ac:dyDescent="0.3">
      <c r="A8663" t="s">
        <v>168</v>
      </c>
      <c r="B8663">
        <v>1</v>
      </c>
      <c r="C8663">
        <v>1</v>
      </c>
      <c r="D8663" s="2">
        <v>42830</v>
      </c>
      <c r="E8663">
        <v>28</v>
      </c>
      <c r="F8663">
        <v>41.096400000000003</v>
      </c>
      <c r="G8663">
        <v>29.78</v>
      </c>
      <c r="H8663" s="3">
        <v>42830.66</v>
      </c>
    </row>
    <row r="8664" spans="1:8" x14ac:dyDescent="0.3">
      <c r="A8664" t="s">
        <v>12</v>
      </c>
      <c r="B8664">
        <v>10</v>
      </c>
      <c r="C8664">
        <v>1</v>
      </c>
      <c r="D8664" s="2">
        <v>42830</v>
      </c>
      <c r="E8664">
        <v>46</v>
      </c>
      <c r="F8664">
        <v>108.88720000000001</v>
      </c>
      <c r="G8664">
        <v>83.12</v>
      </c>
      <c r="H8664" s="3">
        <v>42830.69</v>
      </c>
    </row>
    <row r="8665" spans="1:8" x14ac:dyDescent="0.3">
      <c r="A8665" t="s">
        <v>123</v>
      </c>
      <c r="B8665">
        <v>5</v>
      </c>
      <c r="C8665">
        <v>1</v>
      </c>
      <c r="D8665" s="2">
        <v>42830</v>
      </c>
      <c r="E8665">
        <v>20</v>
      </c>
      <c r="F8665">
        <v>40.39</v>
      </c>
      <c r="G8665">
        <v>28.85</v>
      </c>
      <c r="H8665" s="3">
        <v>42830.69</v>
      </c>
    </row>
    <row r="8666" spans="1:8" x14ac:dyDescent="0.3">
      <c r="A8666" t="s">
        <v>17</v>
      </c>
      <c r="B8666">
        <v>8</v>
      </c>
      <c r="C8666">
        <v>44</v>
      </c>
      <c r="D8666" s="2">
        <v>42830</v>
      </c>
      <c r="E8666">
        <v>39</v>
      </c>
      <c r="F8666">
        <v>10.0076</v>
      </c>
      <c r="G8666">
        <v>7.88</v>
      </c>
      <c r="H8666" s="3">
        <v>42830.69</v>
      </c>
    </row>
    <row r="8667" spans="1:8" x14ac:dyDescent="0.3">
      <c r="A8667" t="s">
        <v>5</v>
      </c>
      <c r="B8667">
        <v>1</v>
      </c>
      <c r="C8667">
        <v>1</v>
      </c>
      <c r="D8667" s="2">
        <v>42830</v>
      </c>
      <c r="E8667">
        <v>30</v>
      </c>
      <c r="F8667">
        <v>34.505000000000003</v>
      </c>
      <c r="G8667">
        <v>25.75</v>
      </c>
      <c r="H8667" s="3">
        <v>42830.69</v>
      </c>
    </row>
    <row r="8668" spans="1:8" x14ac:dyDescent="0.3">
      <c r="A8668" t="s">
        <v>125</v>
      </c>
      <c r="B8668">
        <v>4</v>
      </c>
      <c r="C8668">
        <v>2</v>
      </c>
      <c r="D8668" s="2">
        <v>42830</v>
      </c>
      <c r="E8668">
        <v>17</v>
      </c>
      <c r="F8668">
        <v>6.5136000000000003</v>
      </c>
      <c r="G8668">
        <v>4.72</v>
      </c>
      <c r="H8668" s="3">
        <v>42830.7</v>
      </c>
    </row>
    <row r="8669" spans="1:8" x14ac:dyDescent="0.3">
      <c r="A8669" t="s">
        <v>122</v>
      </c>
      <c r="B8669">
        <v>1</v>
      </c>
      <c r="C8669">
        <v>41</v>
      </c>
      <c r="D8669" s="2">
        <v>42830</v>
      </c>
      <c r="E8669">
        <v>6</v>
      </c>
      <c r="F8669">
        <v>355.11250000000001</v>
      </c>
      <c r="G8669">
        <v>284.08999999999997</v>
      </c>
      <c r="H8669" s="3">
        <v>42830.71</v>
      </c>
    </row>
    <row r="8670" spans="1:8" x14ac:dyDescent="0.3">
      <c r="A8670" t="s">
        <v>17</v>
      </c>
      <c r="B8670">
        <v>1</v>
      </c>
      <c r="C8670">
        <v>44</v>
      </c>
      <c r="D8670" s="2">
        <v>42830</v>
      </c>
      <c r="E8670">
        <v>3</v>
      </c>
      <c r="F8670">
        <v>10.322799999999999</v>
      </c>
      <c r="G8670">
        <v>7.88</v>
      </c>
      <c r="H8670" s="3">
        <v>42830.71</v>
      </c>
    </row>
    <row r="8671" spans="1:8" x14ac:dyDescent="0.3">
      <c r="A8671" t="s">
        <v>34</v>
      </c>
      <c r="B8671">
        <v>8</v>
      </c>
      <c r="C8671">
        <v>1</v>
      </c>
      <c r="D8671" s="2">
        <v>42830</v>
      </c>
      <c r="E8671">
        <v>17</v>
      </c>
      <c r="F8671">
        <v>353.31440000000003</v>
      </c>
      <c r="G8671">
        <v>259.79000000000002</v>
      </c>
      <c r="H8671" s="3">
        <v>42830.74</v>
      </c>
    </row>
    <row r="8672" spans="1:8" x14ac:dyDescent="0.3">
      <c r="A8672" t="s">
        <v>19</v>
      </c>
      <c r="B8672">
        <v>6</v>
      </c>
      <c r="C8672">
        <v>41</v>
      </c>
      <c r="D8672" s="2">
        <v>42830</v>
      </c>
      <c r="E8672">
        <v>49</v>
      </c>
      <c r="F8672">
        <v>77.008800000000008</v>
      </c>
      <c r="G8672">
        <v>58.34</v>
      </c>
      <c r="H8672" s="3">
        <v>42830.76</v>
      </c>
    </row>
    <row r="8673" spans="1:8" x14ac:dyDescent="0.3">
      <c r="A8673" t="s">
        <v>12</v>
      </c>
      <c r="B8673">
        <v>2</v>
      </c>
      <c r="C8673">
        <v>41</v>
      </c>
      <c r="D8673" s="2">
        <v>42830</v>
      </c>
      <c r="E8673">
        <v>31</v>
      </c>
      <c r="F8673">
        <v>108.056</v>
      </c>
      <c r="G8673">
        <v>83.12</v>
      </c>
      <c r="H8673" s="3">
        <v>42830.76</v>
      </c>
    </row>
    <row r="8674" spans="1:8" x14ac:dyDescent="0.3">
      <c r="A8674" t="s">
        <v>41</v>
      </c>
      <c r="B8674">
        <v>1</v>
      </c>
      <c r="C8674">
        <v>1</v>
      </c>
      <c r="D8674" s="2">
        <v>42830</v>
      </c>
      <c r="E8674">
        <v>15</v>
      </c>
      <c r="F8674">
        <v>63.817500000000003</v>
      </c>
      <c r="G8674">
        <v>50.25</v>
      </c>
      <c r="H8674" s="3">
        <v>42830.77</v>
      </c>
    </row>
    <row r="8675" spans="1:8" x14ac:dyDescent="0.3">
      <c r="A8675" t="s">
        <v>72</v>
      </c>
      <c r="B8675">
        <v>3</v>
      </c>
      <c r="C8675">
        <v>1</v>
      </c>
      <c r="D8675" s="2">
        <v>42830</v>
      </c>
      <c r="E8675">
        <v>44</v>
      </c>
      <c r="F8675">
        <v>69.390699999999995</v>
      </c>
      <c r="G8675">
        <v>52.97</v>
      </c>
      <c r="H8675" s="3">
        <v>42830.77</v>
      </c>
    </row>
    <row r="8676" spans="1:8" x14ac:dyDescent="0.3">
      <c r="A8676" t="s">
        <v>91</v>
      </c>
      <c r="B8676">
        <v>11</v>
      </c>
      <c r="C8676">
        <v>1</v>
      </c>
      <c r="D8676" s="2">
        <v>42830</v>
      </c>
      <c r="E8676">
        <v>26</v>
      </c>
      <c r="F8676">
        <v>7.9379999999999997</v>
      </c>
      <c r="G8676">
        <v>5.88</v>
      </c>
      <c r="H8676" s="3">
        <v>42830.78</v>
      </c>
    </row>
    <row r="8677" spans="1:8" x14ac:dyDescent="0.3">
      <c r="A8677" t="s">
        <v>88</v>
      </c>
      <c r="B8677">
        <v>10</v>
      </c>
      <c r="C8677">
        <v>1</v>
      </c>
      <c r="D8677" s="2">
        <v>42830</v>
      </c>
      <c r="E8677">
        <v>37</v>
      </c>
      <c r="F8677">
        <v>7.2764999999999995</v>
      </c>
      <c r="G8677">
        <v>5.39</v>
      </c>
      <c r="H8677" s="3">
        <v>42830.78</v>
      </c>
    </row>
    <row r="8678" spans="1:8" x14ac:dyDescent="0.3">
      <c r="A8678" t="s">
        <v>80</v>
      </c>
      <c r="B8678">
        <v>15</v>
      </c>
      <c r="C8678">
        <v>41</v>
      </c>
      <c r="D8678" s="2">
        <v>42830</v>
      </c>
      <c r="E8678">
        <v>48</v>
      </c>
      <c r="F8678">
        <v>7.6163999999999996</v>
      </c>
      <c r="G8678">
        <v>5.77</v>
      </c>
      <c r="H8678" s="3">
        <v>42830.78</v>
      </c>
    </row>
    <row r="8679" spans="1:8" x14ac:dyDescent="0.3">
      <c r="A8679" t="s">
        <v>107</v>
      </c>
      <c r="B8679">
        <v>2</v>
      </c>
      <c r="C8679">
        <v>2</v>
      </c>
      <c r="D8679" s="2">
        <v>42830</v>
      </c>
      <c r="E8679">
        <v>29</v>
      </c>
      <c r="F8679">
        <v>6.6187000000000005</v>
      </c>
      <c r="G8679">
        <v>5.47</v>
      </c>
      <c r="H8679" s="3">
        <v>42830.79</v>
      </c>
    </row>
    <row r="8680" spans="1:8" x14ac:dyDescent="0.3">
      <c r="A8680" t="s">
        <v>82</v>
      </c>
      <c r="B8680">
        <v>3</v>
      </c>
      <c r="C8680">
        <v>43</v>
      </c>
      <c r="D8680" s="2">
        <v>42830</v>
      </c>
      <c r="E8680">
        <v>43</v>
      </c>
      <c r="F8680">
        <v>45.251999999999995</v>
      </c>
      <c r="G8680">
        <v>37.71</v>
      </c>
      <c r="H8680" s="3">
        <v>42830.8</v>
      </c>
    </row>
    <row r="8681" spans="1:8" x14ac:dyDescent="0.3">
      <c r="A8681" t="s">
        <v>60</v>
      </c>
      <c r="B8681">
        <v>15</v>
      </c>
      <c r="C8681">
        <v>1</v>
      </c>
      <c r="D8681" s="2">
        <v>42830</v>
      </c>
      <c r="E8681">
        <v>9</v>
      </c>
      <c r="F8681">
        <v>46.272000000000006</v>
      </c>
      <c r="G8681">
        <v>38.56</v>
      </c>
      <c r="H8681" s="3">
        <v>42830.82</v>
      </c>
    </row>
    <row r="8682" spans="1:8" x14ac:dyDescent="0.3">
      <c r="A8682" t="s">
        <v>151</v>
      </c>
      <c r="B8682">
        <v>2</v>
      </c>
      <c r="C8682">
        <v>1</v>
      </c>
      <c r="D8682" s="2">
        <v>42830</v>
      </c>
      <c r="E8682">
        <v>41</v>
      </c>
      <c r="F8682">
        <v>3.7674000000000003</v>
      </c>
      <c r="G8682">
        <v>2.99</v>
      </c>
      <c r="H8682" s="3">
        <v>42830.82</v>
      </c>
    </row>
    <row r="8683" spans="1:8" x14ac:dyDescent="0.3">
      <c r="A8683" t="s">
        <v>101</v>
      </c>
      <c r="B8683">
        <v>10</v>
      </c>
      <c r="C8683">
        <v>1</v>
      </c>
      <c r="D8683" s="2">
        <v>42830</v>
      </c>
      <c r="E8683">
        <v>32</v>
      </c>
      <c r="F8683">
        <v>156.28949999999998</v>
      </c>
      <c r="G8683">
        <v>115.77</v>
      </c>
      <c r="H8683" s="3">
        <v>42830.84</v>
      </c>
    </row>
    <row r="8684" spans="1:8" x14ac:dyDescent="0.3">
      <c r="A8684" t="s">
        <v>80</v>
      </c>
      <c r="B8684">
        <v>4</v>
      </c>
      <c r="C8684">
        <v>45</v>
      </c>
      <c r="D8684" s="2">
        <v>42830</v>
      </c>
      <c r="E8684">
        <v>28</v>
      </c>
      <c r="F8684">
        <v>7.3278999999999996</v>
      </c>
      <c r="G8684">
        <v>5.77</v>
      </c>
      <c r="H8684" s="3">
        <v>42830.84</v>
      </c>
    </row>
    <row r="8685" spans="1:8" x14ac:dyDescent="0.3">
      <c r="A8685" t="s">
        <v>11</v>
      </c>
      <c r="B8685">
        <v>1</v>
      </c>
      <c r="C8685">
        <v>45</v>
      </c>
      <c r="D8685" s="2">
        <v>42830</v>
      </c>
      <c r="E8685">
        <v>49</v>
      </c>
      <c r="F8685">
        <v>42.873999999999995</v>
      </c>
      <c r="G8685">
        <v>32.979999999999997</v>
      </c>
      <c r="H8685" s="3">
        <v>42830.86</v>
      </c>
    </row>
    <row r="8686" spans="1:8" x14ac:dyDescent="0.3">
      <c r="A8686" t="s">
        <v>29</v>
      </c>
      <c r="B8686">
        <v>1</v>
      </c>
      <c r="C8686">
        <v>41</v>
      </c>
      <c r="D8686" s="2">
        <v>42830</v>
      </c>
      <c r="E8686">
        <v>22</v>
      </c>
      <c r="F8686">
        <v>10.0421</v>
      </c>
      <c r="G8686">
        <v>7.33</v>
      </c>
      <c r="H8686" s="3">
        <v>42830.87</v>
      </c>
    </row>
    <row r="8687" spans="1:8" x14ac:dyDescent="0.3">
      <c r="A8687" t="s">
        <v>112</v>
      </c>
      <c r="B8687">
        <v>1</v>
      </c>
      <c r="C8687">
        <v>41</v>
      </c>
      <c r="D8687" s="2">
        <v>42830</v>
      </c>
      <c r="E8687">
        <v>10</v>
      </c>
      <c r="F8687">
        <v>591.8768</v>
      </c>
      <c r="G8687">
        <v>477.32</v>
      </c>
      <c r="H8687" s="3">
        <v>42830.879999999997</v>
      </c>
    </row>
    <row r="8688" spans="1:8" x14ac:dyDescent="0.3">
      <c r="A8688" t="s">
        <v>12</v>
      </c>
      <c r="B8688">
        <v>2</v>
      </c>
      <c r="C8688">
        <v>42</v>
      </c>
      <c r="D8688" s="2">
        <v>42830</v>
      </c>
      <c r="E8688">
        <v>34</v>
      </c>
      <c r="F8688">
        <v>105.5624</v>
      </c>
      <c r="G8688">
        <v>83.12</v>
      </c>
      <c r="H8688" s="3">
        <v>42830.879999999997</v>
      </c>
    </row>
    <row r="8689" spans="1:8" x14ac:dyDescent="0.3">
      <c r="A8689" t="s">
        <v>26</v>
      </c>
      <c r="B8689">
        <v>1</v>
      </c>
      <c r="C8689">
        <v>1</v>
      </c>
      <c r="D8689" s="2">
        <v>42830</v>
      </c>
      <c r="E8689">
        <v>17</v>
      </c>
      <c r="F8689">
        <v>5.8558000000000003</v>
      </c>
      <c r="G8689">
        <v>4.37</v>
      </c>
      <c r="H8689" s="3">
        <v>42830.879999999997</v>
      </c>
    </row>
    <row r="8690" spans="1:8" x14ac:dyDescent="0.3">
      <c r="A8690" t="s">
        <v>29</v>
      </c>
      <c r="B8690">
        <v>1</v>
      </c>
      <c r="C8690">
        <v>1</v>
      </c>
      <c r="D8690" s="2">
        <v>42830</v>
      </c>
      <c r="E8690">
        <v>31</v>
      </c>
      <c r="F8690">
        <v>9.309099999999999</v>
      </c>
      <c r="G8690">
        <v>7.33</v>
      </c>
      <c r="H8690" s="3">
        <v>42830.89</v>
      </c>
    </row>
    <row r="8691" spans="1:8" x14ac:dyDescent="0.3">
      <c r="A8691" t="s">
        <v>17</v>
      </c>
      <c r="B8691">
        <v>1</v>
      </c>
      <c r="C8691">
        <v>41</v>
      </c>
      <c r="D8691" s="2">
        <v>42830</v>
      </c>
      <c r="E8691">
        <v>48</v>
      </c>
      <c r="F8691">
        <v>11.032</v>
      </c>
      <c r="G8691">
        <v>7.88</v>
      </c>
      <c r="H8691" s="3">
        <v>42830.91</v>
      </c>
    </row>
    <row r="8692" spans="1:8" x14ac:dyDescent="0.3">
      <c r="A8692" t="s">
        <v>102</v>
      </c>
      <c r="B8692">
        <v>1</v>
      </c>
      <c r="C8692">
        <v>45</v>
      </c>
      <c r="D8692" s="2">
        <v>42830</v>
      </c>
      <c r="E8692">
        <v>33</v>
      </c>
      <c r="F8692">
        <v>29.153600000000001</v>
      </c>
      <c r="G8692">
        <v>21.92</v>
      </c>
      <c r="H8692" s="3">
        <v>42830.91</v>
      </c>
    </row>
    <row r="8693" spans="1:8" x14ac:dyDescent="0.3">
      <c r="A8693" t="s">
        <v>128</v>
      </c>
      <c r="B8693">
        <v>10</v>
      </c>
      <c r="C8693">
        <v>1</v>
      </c>
      <c r="D8693" s="2">
        <v>42830</v>
      </c>
      <c r="E8693">
        <v>26</v>
      </c>
      <c r="F8693">
        <v>16.843800000000002</v>
      </c>
      <c r="G8693">
        <v>12.57</v>
      </c>
      <c r="H8693" s="3">
        <v>42830.92</v>
      </c>
    </row>
    <row r="8694" spans="1:8" x14ac:dyDescent="0.3">
      <c r="A8694" t="s">
        <v>80</v>
      </c>
      <c r="B8694">
        <v>1</v>
      </c>
      <c r="C8694">
        <v>1</v>
      </c>
      <c r="D8694" s="2">
        <v>42830</v>
      </c>
      <c r="E8694">
        <v>44</v>
      </c>
      <c r="F8694">
        <v>7.4432999999999989</v>
      </c>
      <c r="G8694">
        <v>5.77</v>
      </c>
      <c r="H8694" s="3">
        <v>42830.93</v>
      </c>
    </row>
    <row r="8695" spans="1:8" x14ac:dyDescent="0.3">
      <c r="A8695" t="s">
        <v>12</v>
      </c>
      <c r="B8695">
        <v>9</v>
      </c>
      <c r="C8695">
        <v>43</v>
      </c>
      <c r="D8695" s="2">
        <v>42830</v>
      </c>
      <c r="E8695">
        <v>16</v>
      </c>
      <c r="F8695">
        <v>114.70560000000002</v>
      </c>
      <c r="G8695">
        <v>83.12</v>
      </c>
      <c r="H8695" s="3">
        <v>42830.96</v>
      </c>
    </row>
    <row r="8696" spans="1:8" x14ac:dyDescent="0.3">
      <c r="A8696" t="s">
        <v>183</v>
      </c>
      <c r="B8696">
        <v>1</v>
      </c>
      <c r="C8696">
        <v>43</v>
      </c>
      <c r="D8696" s="2">
        <v>42830</v>
      </c>
      <c r="E8696">
        <v>33</v>
      </c>
      <c r="F8696">
        <v>18.521599999999999</v>
      </c>
      <c r="G8696">
        <v>14.47</v>
      </c>
      <c r="H8696" s="3">
        <v>42830.97</v>
      </c>
    </row>
    <row r="8697" spans="1:8" x14ac:dyDescent="0.3">
      <c r="A8697" t="s">
        <v>196</v>
      </c>
      <c r="B8697">
        <v>1</v>
      </c>
      <c r="C8697">
        <v>1</v>
      </c>
      <c r="D8697" s="2">
        <v>42830</v>
      </c>
      <c r="E8697">
        <v>7</v>
      </c>
      <c r="F8697">
        <v>442.51199999999994</v>
      </c>
      <c r="G8697">
        <v>351.2</v>
      </c>
      <c r="H8697" s="3">
        <v>42830.98</v>
      </c>
    </row>
    <row r="8698" spans="1:8" x14ac:dyDescent="0.3">
      <c r="A8698" t="s">
        <v>52</v>
      </c>
      <c r="B8698">
        <v>4</v>
      </c>
      <c r="C8698">
        <v>41</v>
      </c>
      <c r="D8698" s="2">
        <v>42830</v>
      </c>
      <c r="E8698">
        <v>15</v>
      </c>
      <c r="F8698">
        <v>22.047299999999996</v>
      </c>
      <c r="G8698">
        <v>16.829999999999998</v>
      </c>
      <c r="H8698" s="3">
        <v>42830.99</v>
      </c>
    </row>
    <row r="8699" spans="1:8" x14ac:dyDescent="0.3">
      <c r="A8699" t="s">
        <v>46</v>
      </c>
      <c r="B8699">
        <v>10</v>
      </c>
      <c r="C8699">
        <v>1</v>
      </c>
      <c r="D8699" s="2">
        <v>42831</v>
      </c>
      <c r="E8699">
        <v>29</v>
      </c>
      <c r="F8699">
        <v>89.263999999999996</v>
      </c>
      <c r="G8699">
        <v>63.76</v>
      </c>
      <c r="H8699" s="3">
        <v>42831</v>
      </c>
    </row>
    <row r="8700" spans="1:8" x14ac:dyDescent="0.3">
      <c r="A8700" t="s">
        <v>166</v>
      </c>
      <c r="B8700">
        <v>1</v>
      </c>
      <c r="C8700">
        <v>41</v>
      </c>
      <c r="D8700" s="2">
        <v>42830</v>
      </c>
      <c r="E8700">
        <v>2</v>
      </c>
      <c r="F8700">
        <v>4.2435</v>
      </c>
      <c r="G8700">
        <v>3.45</v>
      </c>
      <c r="H8700" s="3">
        <v>42831</v>
      </c>
    </row>
    <row r="8701" spans="1:8" x14ac:dyDescent="0.3">
      <c r="A8701" t="s">
        <v>90</v>
      </c>
      <c r="B8701">
        <v>3</v>
      </c>
      <c r="C8701">
        <v>43</v>
      </c>
      <c r="D8701" s="2">
        <v>42831</v>
      </c>
      <c r="E8701">
        <v>45</v>
      </c>
      <c r="F8701">
        <v>4.1784999999999997</v>
      </c>
      <c r="G8701">
        <v>3.05</v>
      </c>
      <c r="H8701" s="3">
        <v>42831.01</v>
      </c>
    </row>
    <row r="8702" spans="1:8" x14ac:dyDescent="0.3">
      <c r="A8702" t="s">
        <v>17</v>
      </c>
      <c r="B8702">
        <v>10</v>
      </c>
      <c r="C8702">
        <v>43</v>
      </c>
      <c r="D8702" s="2">
        <v>42831</v>
      </c>
      <c r="E8702">
        <v>50</v>
      </c>
      <c r="F8702">
        <v>10.874400000000001</v>
      </c>
      <c r="G8702">
        <v>7.88</v>
      </c>
      <c r="H8702" s="3">
        <v>42831.01</v>
      </c>
    </row>
    <row r="8703" spans="1:8" x14ac:dyDescent="0.3">
      <c r="A8703" t="s">
        <v>17</v>
      </c>
      <c r="B8703">
        <v>3</v>
      </c>
      <c r="C8703">
        <v>43</v>
      </c>
      <c r="D8703" s="2">
        <v>42831</v>
      </c>
      <c r="E8703">
        <v>20</v>
      </c>
      <c r="F8703">
        <v>9.5348000000000006</v>
      </c>
      <c r="G8703">
        <v>7.88</v>
      </c>
      <c r="H8703" s="3">
        <v>42831.03</v>
      </c>
    </row>
    <row r="8704" spans="1:8" x14ac:dyDescent="0.3">
      <c r="A8704" t="s">
        <v>204</v>
      </c>
      <c r="B8704">
        <v>2</v>
      </c>
      <c r="C8704">
        <v>45</v>
      </c>
      <c r="D8704" s="2">
        <v>42831</v>
      </c>
      <c r="E8704">
        <v>9</v>
      </c>
      <c r="F8704">
        <v>65.260500000000008</v>
      </c>
      <c r="G8704">
        <v>46.95</v>
      </c>
      <c r="H8704" s="3">
        <v>42831.03</v>
      </c>
    </row>
    <row r="8705" spans="1:8" x14ac:dyDescent="0.3">
      <c r="A8705" t="s">
        <v>40</v>
      </c>
      <c r="B8705">
        <v>8</v>
      </c>
      <c r="C8705">
        <v>44</v>
      </c>
      <c r="D8705" s="2">
        <v>42831</v>
      </c>
      <c r="E8705">
        <v>4</v>
      </c>
      <c r="F8705">
        <v>32.871200000000002</v>
      </c>
      <c r="G8705">
        <v>24.17</v>
      </c>
      <c r="H8705" s="3">
        <v>42831.03</v>
      </c>
    </row>
    <row r="8706" spans="1:8" x14ac:dyDescent="0.3">
      <c r="A8706" t="s">
        <v>155</v>
      </c>
      <c r="B8706">
        <v>1</v>
      </c>
      <c r="C8706">
        <v>44</v>
      </c>
      <c r="D8706" s="2">
        <v>42831</v>
      </c>
      <c r="E8706">
        <v>20</v>
      </c>
      <c r="F8706">
        <v>12.8742</v>
      </c>
      <c r="G8706">
        <v>9.98</v>
      </c>
      <c r="H8706" s="3">
        <v>42831.05</v>
      </c>
    </row>
    <row r="8707" spans="1:8" x14ac:dyDescent="0.3">
      <c r="A8707" t="s">
        <v>34</v>
      </c>
      <c r="B8707">
        <v>2</v>
      </c>
      <c r="C8707">
        <v>41</v>
      </c>
      <c r="D8707" s="2">
        <v>42831</v>
      </c>
      <c r="E8707">
        <v>12</v>
      </c>
      <c r="F8707">
        <v>327.33539999999999</v>
      </c>
      <c r="G8707">
        <v>259.79000000000002</v>
      </c>
      <c r="H8707" s="3">
        <v>42831.05</v>
      </c>
    </row>
    <row r="8708" spans="1:8" x14ac:dyDescent="0.3">
      <c r="A8708" t="s">
        <v>16</v>
      </c>
      <c r="B8708">
        <v>1</v>
      </c>
      <c r="C8708">
        <v>45</v>
      </c>
      <c r="D8708" s="2">
        <v>42831</v>
      </c>
      <c r="E8708">
        <v>20</v>
      </c>
      <c r="F8708">
        <v>4.3250000000000002</v>
      </c>
      <c r="G8708">
        <v>3.46</v>
      </c>
      <c r="H8708" s="3">
        <v>42831.07</v>
      </c>
    </row>
    <row r="8709" spans="1:8" x14ac:dyDescent="0.3">
      <c r="A8709" t="s">
        <v>11</v>
      </c>
      <c r="B8709">
        <v>15</v>
      </c>
      <c r="C8709">
        <v>1</v>
      </c>
      <c r="D8709" s="2">
        <v>42831</v>
      </c>
      <c r="E8709">
        <v>37</v>
      </c>
      <c r="F8709">
        <v>39.905799999999992</v>
      </c>
      <c r="G8709">
        <v>32.979999999999997</v>
      </c>
      <c r="H8709" s="3">
        <v>42831.07</v>
      </c>
    </row>
    <row r="8710" spans="1:8" x14ac:dyDescent="0.3">
      <c r="A8710" t="s">
        <v>147</v>
      </c>
      <c r="B8710">
        <v>1</v>
      </c>
      <c r="C8710">
        <v>1</v>
      </c>
      <c r="D8710" s="2">
        <v>42831</v>
      </c>
      <c r="E8710">
        <v>42</v>
      </c>
      <c r="F8710">
        <v>18.5928</v>
      </c>
      <c r="G8710">
        <v>15.24</v>
      </c>
      <c r="H8710" s="3">
        <v>42831.09</v>
      </c>
    </row>
    <row r="8711" spans="1:8" x14ac:dyDescent="0.3">
      <c r="A8711" t="s">
        <v>81</v>
      </c>
      <c r="B8711">
        <v>5</v>
      </c>
      <c r="C8711">
        <v>1</v>
      </c>
      <c r="D8711" s="2">
        <v>42831</v>
      </c>
      <c r="E8711">
        <v>11</v>
      </c>
      <c r="F8711">
        <v>6.2178000000000004</v>
      </c>
      <c r="G8711">
        <v>4.82</v>
      </c>
      <c r="H8711" s="3">
        <v>42831.09</v>
      </c>
    </row>
    <row r="8712" spans="1:8" x14ac:dyDescent="0.3">
      <c r="A8712" t="s">
        <v>63</v>
      </c>
      <c r="B8712">
        <v>1</v>
      </c>
      <c r="C8712">
        <v>3</v>
      </c>
      <c r="D8712" s="2">
        <v>42831</v>
      </c>
      <c r="E8712">
        <v>37</v>
      </c>
      <c r="F8712">
        <v>18.941000000000003</v>
      </c>
      <c r="G8712">
        <v>14.57</v>
      </c>
      <c r="H8712" s="3">
        <v>42831.09</v>
      </c>
    </row>
    <row r="8713" spans="1:8" x14ac:dyDescent="0.3">
      <c r="A8713" t="s">
        <v>29</v>
      </c>
      <c r="B8713">
        <v>4</v>
      </c>
      <c r="C8713">
        <v>1</v>
      </c>
      <c r="D8713" s="2">
        <v>42831</v>
      </c>
      <c r="E8713">
        <v>25</v>
      </c>
      <c r="F8713">
        <v>10.115399999999999</v>
      </c>
      <c r="G8713">
        <v>7.33</v>
      </c>
      <c r="H8713" s="3">
        <v>42831.09</v>
      </c>
    </row>
    <row r="8714" spans="1:8" x14ac:dyDescent="0.3">
      <c r="A8714" t="s">
        <v>101</v>
      </c>
      <c r="B8714">
        <v>4</v>
      </c>
      <c r="C8714">
        <v>44</v>
      </c>
      <c r="D8714" s="2">
        <v>42831</v>
      </c>
      <c r="E8714">
        <v>49</v>
      </c>
      <c r="F8714">
        <v>141.23939999999999</v>
      </c>
      <c r="G8714">
        <v>115.77</v>
      </c>
      <c r="H8714" s="3">
        <v>42831.1</v>
      </c>
    </row>
    <row r="8715" spans="1:8" x14ac:dyDescent="0.3">
      <c r="A8715" t="s">
        <v>52</v>
      </c>
      <c r="B8715">
        <v>10</v>
      </c>
      <c r="C8715">
        <v>43</v>
      </c>
      <c r="D8715" s="2">
        <v>42831</v>
      </c>
      <c r="E8715">
        <v>29</v>
      </c>
      <c r="F8715">
        <v>22.215599999999998</v>
      </c>
      <c r="G8715">
        <v>16.829999999999998</v>
      </c>
      <c r="H8715" s="3">
        <v>42831.13</v>
      </c>
    </row>
    <row r="8716" spans="1:8" x14ac:dyDescent="0.3">
      <c r="A8716" t="s">
        <v>156</v>
      </c>
      <c r="B8716">
        <v>1</v>
      </c>
      <c r="C8716">
        <v>44</v>
      </c>
      <c r="D8716" s="2">
        <v>42831</v>
      </c>
      <c r="E8716">
        <v>26</v>
      </c>
      <c r="F8716">
        <v>3.0659999999999998</v>
      </c>
      <c r="G8716">
        <v>2.19</v>
      </c>
      <c r="H8716" s="3">
        <v>42831.14</v>
      </c>
    </row>
    <row r="8717" spans="1:8" x14ac:dyDescent="0.3">
      <c r="A8717" t="s">
        <v>183</v>
      </c>
      <c r="B8717">
        <v>10</v>
      </c>
      <c r="C8717">
        <v>1</v>
      </c>
      <c r="D8717" s="2">
        <v>42831</v>
      </c>
      <c r="E8717">
        <v>46</v>
      </c>
      <c r="F8717">
        <v>20.113300000000002</v>
      </c>
      <c r="G8717">
        <v>14.47</v>
      </c>
      <c r="H8717" s="3">
        <v>42831.15</v>
      </c>
    </row>
    <row r="8718" spans="1:8" x14ac:dyDescent="0.3">
      <c r="A8718" t="s">
        <v>70</v>
      </c>
      <c r="B8718">
        <v>10</v>
      </c>
      <c r="C8718">
        <v>45</v>
      </c>
      <c r="D8718" s="2">
        <v>42831</v>
      </c>
      <c r="E8718">
        <v>24</v>
      </c>
      <c r="F8718">
        <v>99.554000000000002</v>
      </c>
      <c r="G8718">
        <v>76.58</v>
      </c>
      <c r="H8718" s="3">
        <v>42831.19</v>
      </c>
    </row>
    <row r="8719" spans="1:8" x14ac:dyDescent="0.3">
      <c r="A8719" t="s">
        <v>52</v>
      </c>
      <c r="B8719">
        <v>15</v>
      </c>
      <c r="C8719">
        <v>45</v>
      </c>
      <c r="D8719" s="2">
        <v>42831</v>
      </c>
      <c r="E8719">
        <v>25</v>
      </c>
      <c r="F8719">
        <v>22.383899999999997</v>
      </c>
      <c r="G8719">
        <v>16.829999999999998</v>
      </c>
      <c r="H8719" s="3">
        <v>42831.21</v>
      </c>
    </row>
    <row r="8720" spans="1:8" x14ac:dyDescent="0.3">
      <c r="A8720" t="s">
        <v>204</v>
      </c>
      <c r="B8720">
        <v>9</v>
      </c>
      <c r="C8720">
        <v>41</v>
      </c>
      <c r="D8720" s="2">
        <v>42831</v>
      </c>
      <c r="E8720">
        <v>31</v>
      </c>
      <c r="F8720">
        <v>62.913000000000004</v>
      </c>
      <c r="G8720">
        <v>46.95</v>
      </c>
      <c r="H8720" s="3">
        <v>42831.21</v>
      </c>
    </row>
    <row r="8721" spans="1:8" x14ac:dyDescent="0.3">
      <c r="A8721" t="s">
        <v>198</v>
      </c>
      <c r="B8721">
        <v>4</v>
      </c>
      <c r="C8721">
        <v>1</v>
      </c>
      <c r="D8721" s="2">
        <v>42831</v>
      </c>
      <c r="E8721">
        <v>38</v>
      </c>
      <c r="F8721">
        <v>107.2642</v>
      </c>
      <c r="G8721">
        <v>84.46</v>
      </c>
      <c r="H8721" s="3">
        <v>42831.22</v>
      </c>
    </row>
    <row r="8722" spans="1:8" x14ac:dyDescent="0.3">
      <c r="A8722" t="s">
        <v>12</v>
      </c>
      <c r="B8722">
        <v>3</v>
      </c>
      <c r="C8722">
        <v>41</v>
      </c>
      <c r="D8722" s="2">
        <v>42831</v>
      </c>
      <c r="E8722">
        <v>38</v>
      </c>
      <c r="F8722">
        <v>108.88720000000001</v>
      </c>
      <c r="G8722">
        <v>83.12</v>
      </c>
      <c r="H8722" s="3">
        <v>42831.22</v>
      </c>
    </row>
    <row r="8723" spans="1:8" x14ac:dyDescent="0.3">
      <c r="A8723" t="s">
        <v>69</v>
      </c>
      <c r="B8723">
        <v>10</v>
      </c>
      <c r="C8723">
        <v>41</v>
      </c>
      <c r="D8723" s="2">
        <v>42831</v>
      </c>
      <c r="E8723">
        <v>44</v>
      </c>
      <c r="F8723">
        <v>20.459400000000002</v>
      </c>
      <c r="G8723">
        <v>16.77</v>
      </c>
      <c r="H8723" s="3">
        <v>42831.23</v>
      </c>
    </row>
    <row r="8724" spans="1:8" x14ac:dyDescent="0.3">
      <c r="A8724" t="s">
        <v>9</v>
      </c>
      <c r="B8724">
        <v>2</v>
      </c>
      <c r="C8724">
        <v>1</v>
      </c>
      <c r="D8724" s="2">
        <v>42831</v>
      </c>
      <c r="E8724">
        <v>10</v>
      </c>
      <c r="F8724">
        <v>81.5364</v>
      </c>
      <c r="G8724">
        <v>61.77</v>
      </c>
      <c r="H8724" s="3">
        <v>42831.26</v>
      </c>
    </row>
    <row r="8725" spans="1:8" x14ac:dyDescent="0.3">
      <c r="A8725" t="s">
        <v>120</v>
      </c>
      <c r="B8725">
        <v>1</v>
      </c>
      <c r="C8725">
        <v>45</v>
      </c>
      <c r="D8725" s="2">
        <v>42831</v>
      </c>
      <c r="E8725">
        <v>34</v>
      </c>
      <c r="F8725">
        <v>3.2875000000000001</v>
      </c>
      <c r="G8725">
        <v>2.63</v>
      </c>
      <c r="H8725" s="3">
        <v>42831.26</v>
      </c>
    </row>
    <row r="8726" spans="1:8" x14ac:dyDescent="0.3">
      <c r="A8726" t="s">
        <v>138</v>
      </c>
      <c r="B8726">
        <v>10</v>
      </c>
      <c r="C8726">
        <v>41</v>
      </c>
      <c r="D8726" s="2">
        <v>42831</v>
      </c>
      <c r="E8726">
        <v>34</v>
      </c>
      <c r="F8726">
        <v>67.592399999999998</v>
      </c>
      <c r="G8726">
        <v>54.51</v>
      </c>
      <c r="H8726" s="3">
        <v>42831.27</v>
      </c>
    </row>
    <row r="8727" spans="1:8" x14ac:dyDescent="0.3">
      <c r="A8727" t="s">
        <v>124</v>
      </c>
      <c r="B8727">
        <v>1</v>
      </c>
      <c r="C8727">
        <v>1</v>
      </c>
      <c r="D8727" s="2">
        <v>42831</v>
      </c>
      <c r="E8727">
        <v>38</v>
      </c>
      <c r="F8727">
        <v>54.212499999999999</v>
      </c>
      <c r="G8727">
        <v>43.37</v>
      </c>
      <c r="H8727" s="3">
        <v>42831.28</v>
      </c>
    </row>
    <row r="8728" spans="1:8" x14ac:dyDescent="0.3">
      <c r="A8728" t="s">
        <v>11</v>
      </c>
      <c r="B8728">
        <v>1</v>
      </c>
      <c r="C8728">
        <v>41</v>
      </c>
      <c r="D8728" s="2">
        <v>42831</v>
      </c>
      <c r="E8728">
        <v>1</v>
      </c>
      <c r="F8728">
        <v>44.522999999999996</v>
      </c>
      <c r="G8728">
        <v>32.979999999999997</v>
      </c>
      <c r="H8728" s="3">
        <v>42831.28</v>
      </c>
    </row>
    <row r="8729" spans="1:8" x14ac:dyDescent="0.3">
      <c r="A8729" t="s">
        <v>12</v>
      </c>
      <c r="B8729">
        <v>1</v>
      </c>
      <c r="C8729">
        <v>1</v>
      </c>
      <c r="D8729" s="2">
        <v>42831</v>
      </c>
      <c r="E8729">
        <v>31</v>
      </c>
      <c r="F8729">
        <v>106.39360000000001</v>
      </c>
      <c r="G8729">
        <v>83.12</v>
      </c>
      <c r="H8729" s="3">
        <v>42831.31</v>
      </c>
    </row>
    <row r="8730" spans="1:8" x14ac:dyDescent="0.3">
      <c r="A8730" t="s">
        <v>93</v>
      </c>
      <c r="B8730">
        <v>14</v>
      </c>
      <c r="C8730">
        <v>1</v>
      </c>
      <c r="D8730" s="2">
        <v>42831</v>
      </c>
      <c r="E8730">
        <v>42</v>
      </c>
      <c r="F8730">
        <v>19.776</v>
      </c>
      <c r="G8730">
        <v>15.45</v>
      </c>
      <c r="H8730" s="3">
        <v>42831.33</v>
      </c>
    </row>
    <row r="8731" spans="1:8" x14ac:dyDescent="0.3">
      <c r="A8731" t="s">
        <v>25</v>
      </c>
      <c r="B8731">
        <v>13</v>
      </c>
      <c r="C8731">
        <v>3</v>
      </c>
      <c r="D8731" s="2">
        <v>42831</v>
      </c>
      <c r="E8731">
        <v>42</v>
      </c>
      <c r="F8731">
        <v>22.450499999999998</v>
      </c>
      <c r="G8731">
        <v>16.63</v>
      </c>
      <c r="H8731" s="3">
        <v>42831.33</v>
      </c>
    </row>
    <row r="8732" spans="1:8" x14ac:dyDescent="0.3">
      <c r="A8732" t="s">
        <v>103</v>
      </c>
      <c r="B8732">
        <v>7</v>
      </c>
      <c r="C8732">
        <v>1</v>
      </c>
      <c r="D8732" s="2">
        <v>42831</v>
      </c>
      <c r="E8732">
        <v>23</v>
      </c>
      <c r="F8732">
        <v>32.75</v>
      </c>
      <c r="G8732">
        <v>25</v>
      </c>
      <c r="H8732" s="3">
        <v>42831.33</v>
      </c>
    </row>
    <row r="8733" spans="1:8" x14ac:dyDescent="0.3">
      <c r="A8733" t="s">
        <v>10</v>
      </c>
      <c r="B8733">
        <v>10</v>
      </c>
      <c r="C8733">
        <v>44</v>
      </c>
      <c r="D8733" s="2">
        <v>42831</v>
      </c>
      <c r="E8733">
        <v>39</v>
      </c>
      <c r="F8733">
        <v>2.0975999999999999</v>
      </c>
      <c r="G8733">
        <v>1.52</v>
      </c>
      <c r="H8733" s="3">
        <v>42831.33</v>
      </c>
    </row>
    <row r="8734" spans="1:8" x14ac:dyDescent="0.3">
      <c r="A8734" t="s">
        <v>12</v>
      </c>
      <c r="B8734">
        <v>15</v>
      </c>
      <c r="C8734">
        <v>2</v>
      </c>
      <c r="D8734" s="2">
        <v>42831</v>
      </c>
      <c r="E8734">
        <v>3</v>
      </c>
      <c r="F8734">
        <v>113.0432</v>
      </c>
      <c r="G8734">
        <v>83.12</v>
      </c>
      <c r="H8734" s="3">
        <v>42831.35</v>
      </c>
    </row>
    <row r="8735" spans="1:8" x14ac:dyDescent="0.3">
      <c r="A8735" t="s">
        <v>134</v>
      </c>
      <c r="B8735">
        <v>1</v>
      </c>
      <c r="C8735">
        <v>41</v>
      </c>
      <c r="D8735" s="2">
        <v>42831</v>
      </c>
      <c r="E8735">
        <v>6</v>
      </c>
      <c r="F8735">
        <v>60.43950000000001</v>
      </c>
      <c r="G8735">
        <v>49.95</v>
      </c>
      <c r="H8735" s="3">
        <v>42831.35</v>
      </c>
    </row>
    <row r="8736" spans="1:8" x14ac:dyDescent="0.3">
      <c r="A8736" t="s">
        <v>85</v>
      </c>
      <c r="B8736">
        <v>1</v>
      </c>
      <c r="C8736">
        <v>1</v>
      </c>
      <c r="D8736" s="2">
        <v>42831</v>
      </c>
      <c r="E8736">
        <v>39</v>
      </c>
      <c r="F8736">
        <v>88.149900000000017</v>
      </c>
      <c r="G8736">
        <v>67.290000000000006</v>
      </c>
      <c r="H8736" s="3">
        <v>42831.360000000001</v>
      </c>
    </row>
    <row r="8737" spans="1:8" x14ac:dyDescent="0.3">
      <c r="A8737" t="s">
        <v>17</v>
      </c>
      <c r="B8737">
        <v>5</v>
      </c>
      <c r="C8737">
        <v>41</v>
      </c>
      <c r="D8737" s="2">
        <v>42831</v>
      </c>
      <c r="E8737">
        <v>1</v>
      </c>
      <c r="F8737">
        <v>10.716800000000001</v>
      </c>
      <c r="G8737">
        <v>7.88</v>
      </c>
      <c r="H8737" s="3">
        <v>42831.39</v>
      </c>
    </row>
    <row r="8738" spans="1:8" x14ac:dyDescent="0.3">
      <c r="A8738" t="s">
        <v>129</v>
      </c>
      <c r="B8738">
        <v>2</v>
      </c>
      <c r="C8738">
        <v>43</v>
      </c>
      <c r="D8738" s="2">
        <v>42831</v>
      </c>
      <c r="E8738">
        <v>27</v>
      </c>
      <c r="F8738">
        <v>7.2702</v>
      </c>
      <c r="G8738">
        <v>5.77</v>
      </c>
      <c r="H8738" s="3">
        <v>42831.44</v>
      </c>
    </row>
    <row r="8739" spans="1:8" x14ac:dyDescent="0.3">
      <c r="A8739" t="s">
        <v>127</v>
      </c>
      <c r="B8739">
        <v>15</v>
      </c>
      <c r="C8739">
        <v>41</v>
      </c>
      <c r="D8739" s="2">
        <v>42831</v>
      </c>
      <c r="E8739">
        <v>38</v>
      </c>
      <c r="F8739">
        <v>29.975999999999999</v>
      </c>
      <c r="G8739">
        <v>24.98</v>
      </c>
      <c r="H8739" s="3">
        <v>42831.45</v>
      </c>
    </row>
    <row r="8740" spans="1:8" x14ac:dyDescent="0.3">
      <c r="A8740" t="s">
        <v>29</v>
      </c>
      <c r="B8740">
        <v>1</v>
      </c>
      <c r="C8740">
        <v>2</v>
      </c>
      <c r="D8740" s="2">
        <v>42831</v>
      </c>
      <c r="E8740">
        <v>17</v>
      </c>
      <c r="F8740">
        <v>10.262</v>
      </c>
      <c r="G8740">
        <v>7.33</v>
      </c>
      <c r="H8740" s="3">
        <v>42831.45</v>
      </c>
    </row>
    <row r="8741" spans="1:8" x14ac:dyDescent="0.3">
      <c r="A8741" t="s">
        <v>31</v>
      </c>
      <c r="B8741">
        <v>13</v>
      </c>
      <c r="C8741">
        <v>1</v>
      </c>
      <c r="D8741" s="2">
        <v>42831</v>
      </c>
      <c r="E8741">
        <v>16</v>
      </c>
      <c r="F8741">
        <v>1.3080000000000001</v>
      </c>
      <c r="G8741">
        <v>1.0900000000000001</v>
      </c>
      <c r="H8741" s="3">
        <v>42831.46</v>
      </c>
    </row>
    <row r="8742" spans="1:8" x14ac:dyDescent="0.3">
      <c r="A8742" t="s">
        <v>91</v>
      </c>
      <c r="B8742">
        <v>10</v>
      </c>
      <c r="C8742">
        <v>44</v>
      </c>
      <c r="D8742" s="2">
        <v>42831</v>
      </c>
      <c r="E8742">
        <v>41</v>
      </c>
      <c r="F8742">
        <v>7.9379999999999997</v>
      </c>
      <c r="G8742">
        <v>5.88</v>
      </c>
      <c r="H8742" s="3">
        <v>42831.48</v>
      </c>
    </row>
    <row r="8743" spans="1:8" x14ac:dyDescent="0.3">
      <c r="A8743" t="s">
        <v>78</v>
      </c>
      <c r="B8743">
        <v>1</v>
      </c>
      <c r="C8743">
        <v>3</v>
      </c>
      <c r="D8743" s="2">
        <v>42831</v>
      </c>
      <c r="E8743">
        <v>44</v>
      </c>
      <c r="F8743">
        <v>11.470799999999999</v>
      </c>
      <c r="G8743">
        <v>8.69</v>
      </c>
      <c r="H8743" s="3">
        <v>42831.48</v>
      </c>
    </row>
    <row r="8744" spans="1:8" x14ac:dyDescent="0.3">
      <c r="A8744" t="s">
        <v>143</v>
      </c>
      <c r="B8744">
        <v>3</v>
      </c>
      <c r="C8744">
        <v>1</v>
      </c>
      <c r="D8744" s="2">
        <v>42831</v>
      </c>
      <c r="E8744">
        <v>24</v>
      </c>
      <c r="F8744">
        <v>28.300800000000002</v>
      </c>
      <c r="G8744">
        <v>21.44</v>
      </c>
      <c r="H8744" s="3">
        <v>42831.49</v>
      </c>
    </row>
    <row r="8745" spans="1:8" x14ac:dyDescent="0.3">
      <c r="A8745" t="s">
        <v>26</v>
      </c>
      <c r="B8745">
        <v>1</v>
      </c>
      <c r="C8745">
        <v>41</v>
      </c>
      <c r="D8745" s="2">
        <v>42831</v>
      </c>
      <c r="E8745">
        <v>44</v>
      </c>
      <c r="F8745">
        <v>5.2439999999999998</v>
      </c>
      <c r="G8745">
        <v>4.37</v>
      </c>
      <c r="H8745" s="3">
        <v>42831.49</v>
      </c>
    </row>
    <row r="8746" spans="1:8" x14ac:dyDescent="0.3">
      <c r="A8746" t="s">
        <v>22</v>
      </c>
      <c r="B8746">
        <v>6</v>
      </c>
      <c r="C8746">
        <v>1</v>
      </c>
      <c r="D8746" s="2">
        <v>42831</v>
      </c>
      <c r="E8746">
        <v>8</v>
      </c>
      <c r="F8746">
        <v>97.754999999999995</v>
      </c>
      <c r="G8746">
        <v>73.5</v>
      </c>
      <c r="H8746" s="3">
        <v>42831.5</v>
      </c>
    </row>
    <row r="8747" spans="1:8" x14ac:dyDescent="0.3">
      <c r="A8747" t="s">
        <v>59</v>
      </c>
      <c r="B8747">
        <v>1</v>
      </c>
      <c r="C8747">
        <v>1</v>
      </c>
      <c r="D8747" s="2">
        <v>42831</v>
      </c>
      <c r="E8747">
        <v>20</v>
      </c>
      <c r="F8747">
        <v>5.0806000000000004</v>
      </c>
      <c r="G8747">
        <v>3.82</v>
      </c>
      <c r="H8747" s="3">
        <v>42831.53</v>
      </c>
    </row>
    <row r="8748" spans="1:8" x14ac:dyDescent="0.3">
      <c r="A8748" t="s">
        <v>35</v>
      </c>
      <c r="B8748">
        <v>1</v>
      </c>
      <c r="C8748">
        <v>41</v>
      </c>
      <c r="D8748" s="2">
        <v>42831</v>
      </c>
      <c r="E8748">
        <v>31</v>
      </c>
      <c r="F8748">
        <v>1007.237</v>
      </c>
      <c r="G8748">
        <v>793.1</v>
      </c>
      <c r="H8748" s="3">
        <v>42831.53</v>
      </c>
    </row>
    <row r="8749" spans="1:8" x14ac:dyDescent="0.3">
      <c r="A8749" t="s">
        <v>39</v>
      </c>
      <c r="B8749">
        <v>1</v>
      </c>
      <c r="C8749">
        <v>41</v>
      </c>
      <c r="D8749" s="2">
        <v>42831</v>
      </c>
      <c r="E8749">
        <v>5</v>
      </c>
      <c r="F8749">
        <v>9.2540000000000013</v>
      </c>
      <c r="G8749">
        <v>6.61</v>
      </c>
      <c r="H8749" s="3">
        <v>42831.54</v>
      </c>
    </row>
    <row r="8750" spans="1:8" x14ac:dyDescent="0.3">
      <c r="A8750" t="s">
        <v>172</v>
      </c>
      <c r="B8750">
        <v>1</v>
      </c>
      <c r="C8750">
        <v>1</v>
      </c>
      <c r="D8750" s="2">
        <v>42831</v>
      </c>
      <c r="E8750">
        <v>41</v>
      </c>
      <c r="F8750">
        <v>21.191400000000002</v>
      </c>
      <c r="G8750">
        <v>17.37</v>
      </c>
      <c r="H8750" s="3">
        <v>42831.55</v>
      </c>
    </row>
    <row r="8751" spans="1:8" x14ac:dyDescent="0.3">
      <c r="A8751" t="s">
        <v>52</v>
      </c>
      <c r="B8751">
        <v>1</v>
      </c>
      <c r="C8751">
        <v>42</v>
      </c>
      <c r="D8751" s="2">
        <v>42831</v>
      </c>
      <c r="E8751">
        <v>8</v>
      </c>
      <c r="F8751">
        <v>20.3643</v>
      </c>
      <c r="G8751">
        <v>16.829999999999998</v>
      </c>
      <c r="H8751" s="3">
        <v>42831.55</v>
      </c>
    </row>
    <row r="8752" spans="1:8" x14ac:dyDescent="0.3">
      <c r="A8752" t="s">
        <v>12</v>
      </c>
      <c r="B8752">
        <v>10</v>
      </c>
      <c r="C8752">
        <v>41</v>
      </c>
      <c r="D8752" s="2">
        <v>42831</v>
      </c>
      <c r="E8752">
        <v>2</v>
      </c>
      <c r="F8752">
        <v>106.39360000000001</v>
      </c>
      <c r="G8752">
        <v>83.12</v>
      </c>
      <c r="H8752" s="3">
        <v>42831.57</v>
      </c>
    </row>
    <row r="8753" spans="1:8" x14ac:dyDescent="0.3">
      <c r="A8753" t="s">
        <v>10</v>
      </c>
      <c r="B8753">
        <v>1</v>
      </c>
      <c r="C8753">
        <v>41</v>
      </c>
      <c r="D8753" s="2">
        <v>42831</v>
      </c>
      <c r="E8753">
        <v>48</v>
      </c>
      <c r="F8753">
        <v>1.8544</v>
      </c>
      <c r="G8753">
        <v>1.52</v>
      </c>
      <c r="H8753" s="3">
        <v>42831.6</v>
      </c>
    </row>
    <row r="8754" spans="1:8" x14ac:dyDescent="0.3">
      <c r="A8754" t="s">
        <v>177</v>
      </c>
      <c r="B8754">
        <v>2</v>
      </c>
      <c r="C8754">
        <v>1</v>
      </c>
      <c r="D8754" s="2">
        <v>42831</v>
      </c>
      <c r="E8754">
        <v>3</v>
      </c>
      <c r="F8754">
        <v>1.8495000000000001</v>
      </c>
      <c r="G8754">
        <v>1.37</v>
      </c>
      <c r="H8754" s="3">
        <v>42831.62</v>
      </c>
    </row>
    <row r="8755" spans="1:8" x14ac:dyDescent="0.3">
      <c r="A8755" t="s">
        <v>32</v>
      </c>
      <c r="B8755">
        <v>1</v>
      </c>
      <c r="C8755">
        <v>42</v>
      </c>
      <c r="D8755" s="2">
        <v>42831</v>
      </c>
      <c r="E8755">
        <v>13</v>
      </c>
      <c r="F8755">
        <v>23.308499999999999</v>
      </c>
      <c r="G8755">
        <v>18.95</v>
      </c>
      <c r="H8755" s="3">
        <v>42831.63</v>
      </c>
    </row>
    <row r="8756" spans="1:8" x14ac:dyDescent="0.3">
      <c r="A8756" t="s">
        <v>89</v>
      </c>
      <c r="B8756">
        <v>1</v>
      </c>
      <c r="C8756">
        <v>41</v>
      </c>
      <c r="D8756" s="2">
        <v>42831</v>
      </c>
      <c r="E8756">
        <v>43</v>
      </c>
      <c r="F8756">
        <v>41.389499999999998</v>
      </c>
      <c r="G8756">
        <v>33.65</v>
      </c>
      <c r="H8756" s="3">
        <v>42831.65</v>
      </c>
    </row>
    <row r="8757" spans="1:8" x14ac:dyDescent="0.3">
      <c r="A8757" t="s">
        <v>57</v>
      </c>
      <c r="B8757">
        <v>9</v>
      </c>
      <c r="C8757">
        <v>41</v>
      </c>
      <c r="D8757" s="2">
        <v>42831</v>
      </c>
      <c r="E8757">
        <v>20</v>
      </c>
      <c r="F8757">
        <v>39.97</v>
      </c>
      <c r="G8757">
        <v>28.55</v>
      </c>
      <c r="H8757" s="3">
        <v>42831.65</v>
      </c>
    </row>
    <row r="8758" spans="1:8" x14ac:dyDescent="0.3">
      <c r="A8758" t="s">
        <v>105</v>
      </c>
      <c r="B8758">
        <v>7</v>
      </c>
      <c r="C8758">
        <v>1</v>
      </c>
      <c r="D8758" s="2">
        <v>42831</v>
      </c>
      <c r="E8758">
        <v>31</v>
      </c>
      <c r="F8758">
        <v>104.32619999999999</v>
      </c>
      <c r="G8758">
        <v>86.22</v>
      </c>
      <c r="H8758" s="3">
        <v>42831.67</v>
      </c>
    </row>
    <row r="8759" spans="1:8" x14ac:dyDescent="0.3">
      <c r="A8759" t="s">
        <v>33</v>
      </c>
      <c r="B8759">
        <v>10</v>
      </c>
      <c r="C8759">
        <v>45</v>
      </c>
      <c r="D8759" s="2">
        <v>42831</v>
      </c>
      <c r="E8759">
        <v>41</v>
      </c>
      <c r="F8759">
        <v>1.9843999999999999</v>
      </c>
      <c r="G8759">
        <v>1.64</v>
      </c>
      <c r="H8759" s="3">
        <v>42831.69</v>
      </c>
    </row>
    <row r="8760" spans="1:8" x14ac:dyDescent="0.3">
      <c r="A8760" t="s">
        <v>12</v>
      </c>
      <c r="B8760">
        <v>10</v>
      </c>
      <c r="C8760">
        <v>1</v>
      </c>
      <c r="D8760" s="2">
        <v>42831</v>
      </c>
      <c r="E8760">
        <v>18</v>
      </c>
      <c r="F8760">
        <v>106.39360000000001</v>
      </c>
      <c r="G8760">
        <v>83.12</v>
      </c>
      <c r="H8760" s="3">
        <v>42831.69</v>
      </c>
    </row>
    <row r="8761" spans="1:8" x14ac:dyDescent="0.3">
      <c r="A8761" t="s">
        <v>12</v>
      </c>
      <c r="B8761">
        <v>4</v>
      </c>
      <c r="C8761">
        <v>2</v>
      </c>
      <c r="D8761" s="2">
        <v>42831</v>
      </c>
      <c r="E8761">
        <v>31</v>
      </c>
      <c r="F8761">
        <v>108.88720000000001</v>
      </c>
      <c r="G8761">
        <v>83.12</v>
      </c>
      <c r="H8761" s="3">
        <v>42831.69</v>
      </c>
    </row>
    <row r="8762" spans="1:8" x14ac:dyDescent="0.3">
      <c r="A8762" t="s">
        <v>172</v>
      </c>
      <c r="B8762">
        <v>1</v>
      </c>
      <c r="C8762">
        <v>41</v>
      </c>
      <c r="D8762" s="2">
        <v>42831</v>
      </c>
      <c r="E8762">
        <v>24</v>
      </c>
      <c r="F8762">
        <v>20.844000000000001</v>
      </c>
      <c r="G8762">
        <v>17.37</v>
      </c>
      <c r="H8762" s="3">
        <v>42831.69</v>
      </c>
    </row>
    <row r="8763" spans="1:8" x14ac:dyDescent="0.3">
      <c r="A8763" t="s">
        <v>174</v>
      </c>
      <c r="B8763">
        <v>1</v>
      </c>
      <c r="C8763">
        <v>41</v>
      </c>
      <c r="D8763" s="2">
        <v>42831</v>
      </c>
      <c r="E8763">
        <v>23</v>
      </c>
      <c r="F8763">
        <v>34.4724</v>
      </c>
      <c r="G8763">
        <v>24.98</v>
      </c>
      <c r="H8763" s="3">
        <v>42831.7</v>
      </c>
    </row>
    <row r="8764" spans="1:8" x14ac:dyDescent="0.3">
      <c r="A8764" t="s">
        <v>188</v>
      </c>
      <c r="B8764">
        <v>15</v>
      </c>
      <c r="C8764">
        <v>1</v>
      </c>
      <c r="D8764" s="2">
        <v>42831</v>
      </c>
      <c r="E8764">
        <v>29</v>
      </c>
      <c r="F8764">
        <v>24.6432</v>
      </c>
      <c r="G8764">
        <v>18.12</v>
      </c>
      <c r="H8764" s="3">
        <v>42831.71</v>
      </c>
    </row>
    <row r="8765" spans="1:8" x14ac:dyDescent="0.3">
      <c r="A8765" t="s">
        <v>57</v>
      </c>
      <c r="B8765">
        <v>1</v>
      </c>
      <c r="C8765">
        <v>1</v>
      </c>
      <c r="D8765" s="2">
        <v>42831</v>
      </c>
      <c r="E8765">
        <v>36</v>
      </c>
      <c r="F8765">
        <v>34.830999999999996</v>
      </c>
      <c r="G8765">
        <v>28.55</v>
      </c>
      <c r="H8765" s="3">
        <v>42831.71</v>
      </c>
    </row>
    <row r="8766" spans="1:8" x14ac:dyDescent="0.3">
      <c r="A8766" t="s">
        <v>155</v>
      </c>
      <c r="B8766">
        <v>4</v>
      </c>
      <c r="C8766">
        <v>1</v>
      </c>
      <c r="D8766" s="2">
        <v>42831</v>
      </c>
      <c r="E8766">
        <v>30</v>
      </c>
      <c r="F8766">
        <v>12.7744</v>
      </c>
      <c r="G8766">
        <v>9.98</v>
      </c>
      <c r="H8766" s="3">
        <v>42831.72</v>
      </c>
    </row>
    <row r="8767" spans="1:8" x14ac:dyDescent="0.3">
      <c r="A8767" t="s">
        <v>138</v>
      </c>
      <c r="B8767">
        <v>10</v>
      </c>
      <c r="C8767">
        <v>41</v>
      </c>
      <c r="D8767" s="2">
        <v>42831</v>
      </c>
      <c r="E8767">
        <v>1</v>
      </c>
      <c r="F8767">
        <v>74.678699999999992</v>
      </c>
      <c r="G8767">
        <v>54.51</v>
      </c>
      <c r="H8767" s="3">
        <v>42831.72</v>
      </c>
    </row>
    <row r="8768" spans="1:8" x14ac:dyDescent="0.3">
      <c r="A8768" t="s">
        <v>131</v>
      </c>
      <c r="B8768">
        <v>15</v>
      </c>
      <c r="C8768">
        <v>1</v>
      </c>
      <c r="D8768" s="2">
        <v>42831</v>
      </c>
      <c r="E8768">
        <v>29</v>
      </c>
      <c r="F8768">
        <v>7.21</v>
      </c>
      <c r="G8768">
        <v>5.15</v>
      </c>
      <c r="H8768" s="3">
        <v>42831.74</v>
      </c>
    </row>
    <row r="8769" spans="1:8" x14ac:dyDescent="0.3">
      <c r="A8769" t="s">
        <v>90</v>
      </c>
      <c r="B8769">
        <v>15</v>
      </c>
      <c r="C8769">
        <v>41</v>
      </c>
      <c r="D8769" s="2">
        <v>42831</v>
      </c>
      <c r="E8769">
        <v>49</v>
      </c>
      <c r="F8769">
        <v>3.8734999999999995</v>
      </c>
      <c r="G8769">
        <v>3.05</v>
      </c>
      <c r="H8769" s="3">
        <v>42831.75</v>
      </c>
    </row>
    <row r="8770" spans="1:8" x14ac:dyDescent="0.3">
      <c r="A8770" t="s">
        <v>12</v>
      </c>
      <c r="B8770">
        <v>1</v>
      </c>
      <c r="C8770">
        <v>1</v>
      </c>
      <c r="D8770" s="2">
        <v>42831</v>
      </c>
      <c r="E8770">
        <v>49</v>
      </c>
      <c r="F8770">
        <v>99.744000000000014</v>
      </c>
      <c r="G8770">
        <v>83.12</v>
      </c>
      <c r="H8770" s="3">
        <v>42831.75</v>
      </c>
    </row>
    <row r="8771" spans="1:8" x14ac:dyDescent="0.3">
      <c r="A8771" t="s">
        <v>105</v>
      </c>
      <c r="B8771">
        <v>1</v>
      </c>
      <c r="C8771">
        <v>45</v>
      </c>
      <c r="D8771" s="2">
        <v>42831</v>
      </c>
      <c r="E8771">
        <v>44</v>
      </c>
      <c r="F8771">
        <v>109.49940000000001</v>
      </c>
      <c r="G8771">
        <v>86.22</v>
      </c>
      <c r="H8771" s="3">
        <v>42831.77</v>
      </c>
    </row>
    <row r="8772" spans="1:8" x14ac:dyDescent="0.3">
      <c r="A8772" t="s">
        <v>125</v>
      </c>
      <c r="B8772">
        <v>8</v>
      </c>
      <c r="C8772">
        <v>41</v>
      </c>
      <c r="D8772" s="2">
        <v>42831</v>
      </c>
      <c r="E8772">
        <v>3</v>
      </c>
      <c r="F8772">
        <v>6.2303999999999995</v>
      </c>
      <c r="G8772">
        <v>4.72</v>
      </c>
      <c r="H8772" s="3">
        <v>42831.79</v>
      </c>
    </row>
    <row r="8773" spans="1:8" x14ac:dyDescent="0.3">
      <c r="A8773" t="s">
        <v>202</v>
      </c>
      <c r="B8773">
        <v>10</v>
      </c>
      <c r="C8773">
        <v>41</v>
      </c>
      <c r="D8773" s="2">
        <v>42831</v>
      </c>
      <c r="E8773">
        <v>12</v>
      </c>
      <c r="F8773">
        <v>69.390699999999995</v>
      </c>
      <c r="G8773">
        <v>52.97</v>
      </c>
      <c r="H8773" s="3">
        <v>42831.79</v>
      </c>
    </row>
    <row r="8774" spans="1:8" x14ac:dyDescent="0.3">
      <c r="A8774" t="s">
        <v>11</v>
      </c>
      <c r="B8774">
        <v>3</v>
      </c>
      <c r="C8774">
        <v>1</v>
      </c>
      <c r="D8774" s="2">
        <v>42831</v>
      </c>
      <c r="E8774">
        <v>37</v>
      </c>
      <c r="F8774">
        <v>41.225000000000001</v>
      </c>
      <c r="G8774">
        <v>32.979999999999997</v>
      </c>
      <c r="H8774" s="3">
        <v>42831.8</v>
      </c>
    </row>
    <row r="8775" spans="1:8" x14ac:dyDescent="0.3">
      <c r="A8775" t="s">
        <v>53</v>
      </c>
      <c r="B8775">
        <v>1</v>
      </c>
      <c r="C8775">
        <v>1</v>
      </c>
      <c r="D8775" s="2">
        <v>42831</v>
      </c>
      <c r="E8775">
        <v>17</v>
      </c>
      <c r="F8775">
        <v>19.838000000000001</v>
      </c>
      <c r="G8775">
        <v>15.26</v>
      </c>
      <c r="H8775" s="3">
        <v>42831.81</v>
      </c>
    </row>
    <row r="8776" spans="1:8" x14ac:dyDescent="0.3">
      <c r="A8776" t="s">
        <v>83</v>
      </c>
      <c r="B8776">
        <v>1</v>
      </c>
      <c r="C8776">
        <v>1</v>
      </c>
      <c r="D8776" s="2">
        <v>42831</v>
      </c>
      <c r="E8776">
        <v>23</v>
      </c>
      <c r="F8776">
        <v>63.634999999999998</v>
      </c>
      <c r="G8776">
        <v>48.95</v>
      </c>
      <c r="H8776" s="3">
        <v>42831.83</v>
      </c>
    </row>
    <row r="8777" spans="1:8" x14ac:dyDescent="0.3">
      <c r="A8777" t="s">
        <v>203</v>
      </c>
      <c r="B8777">
        <v>3</v>
      </c>
      <c r="C8777">
        <v>43</v>
      </c>
      <c r="D8777" s="2">
        <v>42831</v>
      </c>
      <c r="E8777">
        <v>11</v>
      </c>
      <c r="F8777">
        <v>161.60849999999999</v>
      </c>
      <c r="G8777">
        <v>119.71</v>
      </c>
      <c r="H8777" s="3">
        <v>42831.83</v>
      </c>
    </row>
    <row r="8778" spans="1:8" x14ac:dyDescent="0.3">
      <c r="A8778" t="s">
        <v>77</v>
      </c>
      <c r="B8778">
        <v>1</v>
      </c>
      <c r="C8778">
        <v>1</v>
      </c>
      <c r="D8778" s="2">
        <v>42831</v>
      </c>
      <c r="E8778">
        <v>7</v>
      </c>
      <c r="F8778">
        <v>5.6211000000000002</v>
      </c>
      <c r="G8778">
        <v>4.57</v>
      </c>
      <c r="H8778" s="3">
        <v>42831.839999999997</v>
      </c>
    </row>
    <row r="8779" spans="1:8" x14ac:dyDescent="0.3">
      <c r="A8779" t="s">
        <v>30</v>
      </c>
      <c r="B8779">
        <v>1</v>
      </c>
      <c r="C8779">
        <v>41</v>
      </c>
      <c r="D8779" s="2">
        <v>42831</v>
      </c>
      <c r="E8779">
        <v>20</v>
      </c>
      <c r="F8779">
        <v>14.783400000000002</v>
      </c>
      <c r="G8779">
        <v>11.46</v>
      </c>
      <c r="H8779" s="3">
        <v>42831.839999999997</v>
      </c>
    </row>
    <row r="8780" spans="1:8" x14ac:dyDescent="0.3">
      <c r="A8780" t="s">
        <v>12</v>
      </c>
      <c r="B8780">
        <v>12</v>
      </c>
      <c r="C8780">
        <v>1</v>
      </c>
      <c r="D8780" s="2">
        <v>42831</v>
      </c>
      <c r="E8780">
        <v>47</v>
      </c>
      <c r="F8780">
        <v>99.744000000000014</v>
      </c>
      <c r="G8780">
        <v>83.12</v>
      </c>
      <c r="H8780" s="3">
        <v>42831.85</v>
      </c>
    </row>
    <row r="8781" spans="1:8" x14ac:dyDescent="0.3">
      <c r="A8781" t="s">
        <v>165</v>
      </c>
      <c r="B8781">
        <v>2</v>
      </c>
      <c r="C8781">
        <v>41</v>
      </c>
      <c r="D8781" s="2">
        <v>42831</v>
      </c>
      <c r="E8781">
        <v>49</v>
      </c>
      <c r="F8781">
        <v>116.80800000000001</v>
      </c>
      <c r="G8781">
        <v>97.34</v>
      </c>
      <c r="H8781" s="3">
        <v>42831.86</v>
      </c>
    </row>
    <row r="8782" spans="1:8" x14ac:dyDescent="0.3">
      <c r="A8782" t="s">
        <v>89</v>
      </c>
      <c r="B8782">
        <v>1</v>
      </c>
      <c r="C8782">
        <v>41</v>
      </c>
      <c r="D8782" s="2">
        <v>42831</v>
      </c>
      <c r="E8782">
        <v>5</v>
      </c>
      <c r="F8782">
        <v>45.090999999999994</v>
      </c>
      <c r="G8782">
        <v>33.65</v>
      </c>
      <c r="H8782" s="3">
        <v>42831.86</v>
      </c>
    </row>
    <row r="8783" spans="1:8" x14ac:dyDescent="0.3">
      <c r="A8783" t="s">
        <v>29</v>
      </c>
      <c r="B8783">
        <v>2</v>
      </c>
      <c r="C8783">
        <v>41</v>
      </c>
      <c r="D8783" s="2">
        <v>42831</v>
      </c>
      <c r="E8783">
        <v>25</v>
      </c>
      <c r="F8783">
        <v>10.188700000000001</v>
      </c>
      <c r="G8783">
        <v>7.33</v>
      </c>
      <c r="H8783" s="3">
        <v>42831.88</v>
      </c>
    </row>
    <row r="8784" spans="1:8" x14ac:dyDescent="0.3">
      <c r="A8784" t="s">
        <v>29</v>
      </c>
      <c r="B8784">
        <v>1</v>
      </c>
      <c r="C8784">
        <v>2</v>
      </c>
      <c r="D8784" s="2">
        <v>42831</v>
      </c>
      <c r="E8784">
        <v>11</v>
      </c>
      <c r="F8784">
        <v>9.748899999999999</v>
      </c>
      <c r="G8784">
        <v>7.33</v>
      </c>
      <c r="H8784" s="3">
        <v>42831.9</v>
      </c>
    </row>
    <row r="8785" spans="1:8" x14ac:dyDescent="0.3">
      <c r="A8785" t="s">
        <v>117</v>
      </c>
      <c r="B8785">
        <v>1</v>
      </c>
      <c r="C8785">
        <v>45</v>
      </c>
      <c r="D8785" s="2">
        <v>42831</v>
      </c>
      <c r="E8785">
        <v>45</v>
      </c>
      <c r="F8785">
        <v>11.544</v>
      </c>
      <c r="G8785">
        <v>8.8800000000000008</v>
      </c>
      <c r="H8785" s="3">
        <v>42831.91</v>
      </c>
    </row>
    <row r="8786" spans="1:8" x14ac:dyDescent="0.3">
      <c r="A8786" t="s">
        <v>13</v>
      </c>
      <c r="B8786">
        <v>10</v>
      </c>
      <c r="C8786">
        <v>1</v>
      </c>
      <c r="D8786" s="2">
        <v>42831</v>
      </c>
      <c r="E8786">
        <v>12</v>
      </c>
      <c r="F8786">
        <v>145.7534</v>
      </c>
      <c r="G8786">
        <v>119.47</v>
      </c>
      <c r="H8786" s="3">
        <v>42831.92</v>
      </c>
    </row>
    <row r="8787" spans="1:8" x14ac:dyDescent="0.3">
      <c r="A8787" t="s">
        <v>150</v>
      </c>
      <c r="B8787">
        <v>14</v>
      </c>
      <c r="C8787">
        <v>41</v>
      </c>
      <c r="D8787" s="2">
        <v>42831</v>
      </c>
      <c r="E8787">
        <v>9</v>
      </c>
      <c r="F8787">
        <v>2.8979999999999997</v>
      </c>
      <c r="G8787">
        <v>2.0699999999999998</v>
      </c>
      <c r="H8787" s="3">
        <v>42831.92</v>
      </c>
    </row>
    <row r="8788" spans="1:8" x14ac:dyDescent="0.3">
      <c r="A8788" t="s">
        <v>17</v>
      </c>
      <c r="B8788">
        <v>1</v>
      </c>
      <c r="C8788">
        <v>1</v>
      </c>
      <c r="D8788" s="2">
        <v>42831</v>
      </c>
      <c r="E8788">
        <v>35</v>
      </c>
      <c r="F8788">
        <v>10.086399999999999</v>
      </c>
      <c r="G8788">
        <v>7.88</v>
      </c>
      <c r="H8788" s="3">
        <v>42831.93</v>
      </c>
    </row>
    <row r="8789" spans="1:8" x14ac:dyDescent="0.3">
      <c r="A8789" t="s">
        <v>116</v>
      </c>
      <c r="B8789">
        <v>1</v>
      </c>
      <c r="C8789">
        <v>1</v>
      </c>
      <c r="D8789" s="2">
        <v>42831</v>
      </c>
      <c r="E8789">
        <v>44</v>
      </c>
      <c r="F8789">
        <v>29.105999999999998</v>
      </c>
      <c r="G8789">
        <v>22.05</v>
      </c>
      <c r="H8789" s="3">
        <v>42831.93</v>
      </c>
    </row>
    <row r="8790" spans="1:8" x14ac:dyDescent="0.3">
      <c r="A8790" t="s">
        <v>12</v>
      </c>
      <c r="B8790">
        <v>9</v>
      </c>
      <c r="C8790">
        <v>41</v>
      </c>
      <c r="D8790" s="2">
        <v>42831</v>
      </c>
      <c r="E8790">
        <v>39</v>
      </c>
      <c r="F8790">
        <v>106.39360000000001</v>
      </c>
      <c r="G8790">
        <v>83.12</v>
      </c>
      <c r="H8790" s="3">
        <v>42831.94</v>
      </c>
    </row>
    <row r="8791" spans="1:8" x14ac:dyDescent="0.3">
      <c r="A8791" t="s">
        <v>176</v>
      </c>
      <c r="B8791">
        <v>2</v>
      </c>
      <c r="C8791">
        <v>1</v>
      </c>
      <c r="D8791" s="2">
        <v>42831</v>
      </c>
      <c r="E8791">
        <v>35</v>
      </c>
      <c r="F8791">
        <v>17.729200000000002</v>
      </c>
      <c r="G8791">
        <v>13.96</v>
      </c>
      <c r="H8791" s="3">
        <v>42831.94</v>
      </c>
    </row>
    <row r="8792" spans="1:8" x14ac:dyDescent="0.3">
      <c r="A8792" t="s">
        <v>17</v>
      </c>
      <c r="B8792">
        <v>2</v>
      </c>
      <c r="C8792">
        <v>3</v>
      </c>
      <c r="D8792" s="2">
        <v>42831</v>
      </c>
      <c r="E8792">
        <v>42</v>
      </c>
      <c r="F8792">
        <v>10.638</v>
      </c>
      <c r="G8792">
        <v>7.88</v>
      </c>
      <c r="H8792" s="3">
        <v>42831.94</v>
      </c>
    </row>
    <row r="8793" spans="1:8" x14ac:dyDescent="0.3">
      <c r="A8793" t="s">
        <v>143</v>
      </c>
      <c r="B8793">
        <v>1</v>
      </c>
      <c r="C8793">
        <v>42</v>
      </c>
      <c r="D8793" s="2">
        <v>42831</v>
      </c>
      <c r="E8793">
        <v>38</v>
      </c>
      <c r="F8793">
        <v>29.587200000000003</v>
      </c>
      <c r="G8793">
        <v>21.44</v>
      </c>
      <c r="H8793" s="3">
        <v>42831.96</v>
      </c>
    </row>
    <row r="8794" spans="1:8" x14ac:dyDescent="0.3">
      <c r="A8794" t="s">
        <v>156</v>
      </c>
      <c r="B8794">
        <v>10</v>
      </c>
      <c r="C8794">
        <v>41</v>
      </c>
      <c r="D8794" s="2">
        <v>42831</v>
      </c>
      <c r="E8794">
        <v>5</v>
      </c>
      <c r="F8794">
        <v>2.6937000000000002</v>
      </c>
      <c r="G8794">
        <v>2.19</v>
      </c>
      <c r="H8794" s="3">
        <v>42831.98</v>
      </c>
    </row>
    <row r="8795" spans="1:8" x14ac:dyDescent="0.3">
      <c r="A8795" t="s">
        <v>196</v>
      </c>
      <c r="B8795">
        <v>1</v>
      </c>
      <c r="C8795">
        <v>41</v>
      </c>
      <c r="D8795" s="2">
        <v>42831</v>
      </c>
      <c r="E8795">
        <v>21</v>
      </c>
      <c r="F8795">
        <v>477.63199999999995</v>
      </c>
      <c r="G8795">
        <v>351.2</v>
      </c>
      <c r="H8795" s="3">
        <v>42832</v>
      </c>
    </row>
    <row r="8796" spans="1:8" x14ac:dyDescent="0.3">
      <c r="A8796" t="s">
        <v>31</v>
      </c>
      <c r="B8796">
        <v>2</v>
      </c>
      <c r="C8796">
        <v>1</v>
      </c>
      <c r="D8796" s="2">
        <v>42832</v>
      </c>
      <c r="E8796">
        <v>40</v>
      </c>
      <c r="F8796">
        <v>1.3298000000000001</v>
      </c>
      <c r="G8796">
        <v>1.0900000000000001</v>
      </c>
      <c r="H8796" s="3">
        <v>42832</v>
      </c>
    </row>
    <row r="8797" spans="1:8" x14ac:dyDescent="0.3">
      <c r="A8797" t="s">
        <v>52</v>
      </c>
      <c r="B8797">
        <v>14</v>
      </c>
      <c r="C8797">
        <v>43</v>
      </c>
      <c r="D8797" s="2">
        <v>42832</v>
      </c>
      <c r="E8797">
        <v>26</v>
      </c>
      <c r="F8797">
        <v>23.393699999999999</v>
      </c>
      <c r="G8797">
        <v>16.829999999999998</v>
      </c>
      <c r="H8797" s="3">
        <v>42832</v>
      </c>
    </row>
    <row r="8798" spans="1:8" x14ac:dyDescent="0.3">
      <c r="A8798" t="s">
        <v>11</v>
      </c>
      <c r="B8798">
        <v>8</v>
      </c>
      <c r="C8798">
        <v>1</v>
      </c>
      <c r="D8798" s="2">
        <v>42832</v>
      </c>
      <c r="E8798">
        <v>23</v>
      </c>
      <c r="F8798">
        <v>41.554799999999993</v>
      </c>
      <c r="G8798">
        <v>32.979999999999997</v>
      </c>
      <c r="H8798" s="3">
        <v>42832.01</v>
      </c>
    </row>
    <row r="8799" spans="1:8" x14ac:dyDescent="0.3">
      <c r="A8799" t="s">
        <v>29</v>
      </c>
      <c r="B8799">
        <v>10</v>
      </c>
      <c r="C8799">
        <v>45</v>
      </c>
      <c r="D8799" s="2">
        <v>42832</v>
      </c>
      <c r="E8799">
        <v>35</v>
      </c>
      <c r="F8799">
        <v>9.6756000000000011</v>
      </c>
      <c r="G8799">
        <v>7.33</v>
      </c>
      <c r="H8799" s="3">
        <v>42832.02</v>
      </c>
    </row>
    <row r="8800" spans="1:8" x14ac:dyDescent="0.3">
      <c r="A8800" t="s">
        <v>82</v>
      </c>
      <c r="B8800">
        <v>15</v>
      </c>
      <c r="C8800">
        <v>1</v>
      </c>
      <c r="D8800" s="2">
        <v>42832</v>
      </c>
      <c r="E8800">
        <v>2</v>
      </c>
      <c r="F8800">
        <v>48.645900000000005</v>
      </c>
      <c r="G8800">
        <v>37.71</v>
      </c>
      <c r="H8800" s="3">
        <v>42832.03</v>
      </c>
    </row>
    <row r="8801" spans="1:8" x14ac:dyDescent="0.3">
      <c r="A8801" t="s">
        <v>33</v>
      </c>
      <c r="B8801">
        <v>10</v>
      </c>
      <c r="C8801">
        <v>41</v>
      </c>
      <c r="D8801" s="2">
        <v>42832</v>
      </c>
      <c r="E8801">
        <v>45</v>
      </c>
      <c r="F8801">
        <v>2.2631999999999999</v>
      </c>
      <c r="G8801">
        <v>1.64</v>
      </c>
      <c r="H8801" s="3">
        <v>42832.04</v>
      </c>
    </row>
    <row r="8802" spans="1:8" x14ac:dyDescent="0.3">
      <c r="A8802" t="s">
        <v>155</v>
      </c>
      <c r="B8802">
        <v>1</v>
      </c>
      <c r="C8802">
        <v>1</v>
      </c>
      <c r="D8802" s="2">
        <v>42832</v>
      </c>
      <c r="E8802">
        <v>20</v>
      </c>
      <c r="F8802">
        <v>13.0738</v>
      </c>
      <c r="G8802">
        <v>9.98</v>
      </c>
      <c r="H8802" s="3">
        <v>42832.04</v>
      </c>
    </row>
    <row r="8803" spans="1:8" x14ac:dyDescent="0.3">
      <c r="A8803" t="s">
        <v>202</v>
      </c>
      <c r="B8803">
        <v>3</v>
      </c>
      <c r="C8803">
        <v>3</v>
      </c>
      <c r="D8803" s="2">
        <v>42832</v>
      </c>
      <c r="E8803">
        <v>48</v>
      </c>
      <c r="F8803">
        <v>64.093699999999998</v>
      </c>
      <c r="G8803">
        <v>52.97</v>
      </c>
      <c r="H8803" s="3">
        <v>42832.05</v>
      </c>
    </row>
    <row r="8804" spans="1:8" x14ac:dyDescent="0.3">
      <c r="A8804" t="s">
        <v>89</v>
      </c>
      <c r="B8804">
        <v>5</v>
      </c>
      <c r="C8804">
        <v>43</v>
      </c>
      <c r="D8804" s="2">
        <v>42832</v>
      </c>
      <c r="E8804">
        <v>39</v>
      </c>
      <c r="F8804">
        <v>43.071999999999996</v>
      </c>
      <c r="G8804">
        <v>33.65</v>
      </c>
      <c r="H8804" s="3">
        <v>42832.05</v>
      </c>
    </row>
    <row r="8805" spans="1:8" x14ac:dyDescent="0.3">
      <c r="A8805" t="s">
        <v>198</v>
      </c>
      <c r="B8805">
        <v>5</v>
      </c>
      <c r="C8805">
        <v>41</v>
      </c>
      <c r="D8805" s="2">
        <v>42832</v>
      </c>
      <c r="E8805">
        <v>44</v>
      </c>
      <c r="F8805">
        <v>109.79799999999999</v>
      </c>
      <c r="G8805">
        <v>84.46</v>
      </c>
      <c r="H8805" s="3">
        <v>42832.06</v>
      </c>
    </row>
    <row r="8806" spans="1:8" x14ac:dyDescent="0.3">
      <c r="A8806" t="s">
        <v>56</v>
      </c>
      <c r="B8806">
        <v>1</v>
      </c>
      <c r="C8806">
        <v>41</v>
      </c>
      <c r="D8806" s="2">
        <v>42832</v>
      </c>
      <c r="E8806">
        <v>32</v>
      </c>
      <c r="F8806">
        <v>14.864800000000001</v>
      </c>
      <c r="G8806">
        <v>10.93</v>
      </c>
      <c r="H8806" s="3">
        <v>42832.12</v>
      </c>
    </row>
    <row r="8807" spans="1:8" x14ac:dyDescent="0.3">
      <c r="A8807" t="s">
        <v>140</v>
      </c>
      <c r="B8807">
        <v>10</v>
      </c>
      <c r="C8807">
        <v>1</v>
      </c>
      <c r="D8807" s="2">
        <v>42832</v>
      </c>
      <c r="E8807">
        <v>26</v>
      </c>
      <c r="F8807">
        <v>17.475000000000001</v>
      </c>
      <c r="G8807">
        <v>13.98</v>
      </c>
      <c r="H8807" s="3">
        <v>42832.13</v>
      </c>
    </row>
    <row r="8808" spans="1:8" x14ac:dyDescent="0.3">
      <c r="A8808" t="s">
        <v>25</v>
      </c>
      <c r="B8808">
        <v>2</v>
      </c>
      <c r="C8808">
        <v>1</v>
      </c>
      <c r="D8808" s="2">
        <v>42832</v>
      </c>
      <c r="E8808">
        <v>11</v>
      </c>
      <c r="F8808">
        <v>21.619</v>
      </c>
      <c r="G8808">
        <v>16.63</v>
      </c>
      <c r="H8808" s="3">
        <v>42832.13</v>
      </c>
    </row>
    <row r="8809" spans="1:8" x14ac:dyDescent="0.3">
      <c r="A8809" t="s">
        <v>68</v>
      </c>
      <c r="B8809">
        <v>10</v>
      </c>
      <c r="C8809">
        <v>41</v>
      </c>
      <c r="D8809" s="2">
        <v>42832</v>
      </c>
      <c r="E8809">
        <v>35</v>
      </c>
      <c r="F8809">
        <v>300.16379999999998</v>
      </c>
      <c r="G8809">
        <v>217.51</v>
      </c>
      <c r="H8809" s="3">
        <v>42832.13</v>
      </c>
    </row>
    <row r="8810" spans="1:8" x14ac:dyDescent="0.3">
      <c r="A8810" t="s">
        <v>29</v>
      </c>
      <c r="B8810">
        <v>10</v>
      </c>
      <c r="C8810">
        <v>43</v>
      </c>
      <c r="D8810" s="2">
        <v>42832</v>
      </c>
      <c r="E8810">
        <v>44</v>
      </c>
      <c r="F8810">
        <v>8.9426000000000005</v>
      </c>
      <c r="G8810">
        <v>7.33</v>
      </c>
      <c r="H8810" s="3">
        <v>42832.14</v>
      </c>
    </row>
    <row r="8811" spans="1:8" x14ac:dyDescent="0.3">
      <c r="A8811" t="s">
        <v>142</v>
      </c>
      <c r="B8811">
        <v>14</v>
      </c>
      <c r="C8811">
        <v>1</v>
      </c>
      <c r="D8811" s="2">
        <v>42832</v>
      </c>
      <c r="E8811">
        <v>37</v>
      </c>
      <c r="F8811">
        <v>60.417000000000009</v>
      </c>
      <c r="G8811">
        <v>47.95</v>
      </c>
      <c r="H8811" s="3">
        <v>42832.15</v>
      </c>
    </row>
    <row r="8812" spans="1:8" x14ac:dyDescent="0.3">
      <c r="A8812" t="s">
        <v>52</v>
      </c>
      <c r="B8812">
        <v>1</v>
      </c>
      <c r="C8812">
        <v>1</v>
      </c>
      <c r="D8812" s="2">
        <v>42832</v>
      </c>
      <c r="E8812">
        <v>43</v>
      </c>
      <c r="F8812">
        <v>21.037500000000001</v>
      </c>
      <c r="G8812">
        <v>16.829999999999998</v>
      </c>
      <c r="H8812" s="3">
        <v>42832.160000000003</v>
      </c>
    </row>
    <row r="8813" spans="1:8" x14ac:dyDescent="0.3">
      <c r="A8813" t="s">
        <v>200</v>
      </c>
      <c r="B8813">
        <v>1</v>
      </c>
      <c r="C8813">
        <v>1</v>
      </c>
      <c r="D8813" s="2">
        <v>42832</v>
      </c>
      <c r="E8813">
        <v>44</v>
      </c>
      <c r="F8813">
        <v>41.102300000000007</v>
      </c>
      <c r="G8813">
        <v>29.57</v>
      </c>
      <c r="H8813" s="3">
        <v>42832.160000000003</v>
      </c>
    </row>
    <row r="8814" spans="1:8" x14ac:dyDescent="0.3">
      <c r="A8814" t="s">
        <v>178</v>
      </c>
      <c r="B8814">
        <v>1</v>
      </c>
      <c r="C8814">
        <v>41</v>
      </c>
      <c r="D8814" s="2">
        <v>42832</v>
      </c>
      <c r="E8814">
        <v>2</v>
      </c>
      <c r="F8814">
        <v>32.592799999999997</v>
      </c>
      <c r="G8814">
        <v>24.88</v>
      </c>
      <c r="H8814" s="3">
        <v>42832.2</v>
      </c>
    </row>
    <row r="8815" spans="1:8" x14ac:dyDescent="0.3">
      <c r="A8815" t="s">
        <v>28</v>
      </c>
      <c r="B8815">
        <v>1</v>
      </c>
      <c r="C8815">
        <v>1</v>
      </c>
      <c r="D8815" s="2">
        <v>42832</v>
      </c>
      <c r="E8815">
        <v>22</v>
      </c>
      <c r="F8815">
        <v>40.337500000000006</v>
      </c>
      <c r="G8815">
        <v>32.270000000000003</v>
      </c>
      <c r="H8815" s="3">
        <v>42832.21</v>
      </c>
    </row>
    <row r="8816" spans="1:8" x14ac:dyDescent="0.3">
      <c r="A8816" t="s">
        <v>89</v>
      </c>
      <c r="B8816">
        <v>4</v>
      </c>
      <c r="C8816">
        <v>1</v>
      </c>
      <c r="D8816" s="2">
        <v>42832</v>
      </c>
      <c r="E8816">
        <v>31</v>
      </c>
      <c r="F8816">
        <v>40.380000000000003</v>
      </c>
      <c r="G8816">
        <v>33.65</v>
      </c>
      <c r="H8816" s="3">
        <v>42832.21</v>
      </c>
    </row>
    <row r="8817" spans="1:8" x14ac:dyDescent="0.3">
      <c r="A8817" t="s">
        <v>17</v>
      </c>
      <c r="B8817">
        <v>1</v>
      </c>
      <c r="C8817">
        <v>1</v>
      </c>
      <c r="D8817" s="2">
        <v>42832</v>
      </c>
      <c r="E8817">
        <v>43</v>
      </c>
      <c r="F8817">
        <v>9.6923999999999992</v>
      </c>
      <c r="G8817">
        <v>7.88</v>
      </c>
      <c r="H8817" s="3">
        <v>42832.21</v>
      </c>
    </row>
    <row r="8818" spans="1:8" x14ac:dyDescent="0.3">
      <c r="A8818" t="s">
        <v>118</v>
      </c>
      <c r="B8818">
        <v>1</v>
      </c>
      <c r="C8818">
        <v>45</v>
      </c>
      <c r="D8818" s="2">
        <v>42832</v>
      </c>
      <c r="E8818">
        <v>42</v>
      </c>
      <c r="F8818">
        <v>4.1520000000000001</v>
      </c>
      <c r="G8818">
        <v>3.46</v>
      </c>
      <c r="H8818" s="3">
        <v>42832.22</v>
      </c>
    </row>
    <row r="8819" spans="1:8" x14ac:dyDescent="0.3">
      <c r="A8819" t="s">
        <v>51</v>
      </c>
      <c r="B8819">
        <v>15</v>
      </c>
      <c r="C8819">
        <v>41</v>
      </c>
      <c r="D8819" s="2">
        <v>42832</v>
      </c>
      <c r="E8819">
        <v>46</v>
      </c>
      <c r="F8819">
        <v>1.575</v>
      </c>
      <c r="G8819">
        <v>1.26</v>
      </c>
      <c r="H8819" s="3">
        <v>42832.24</v>
      </c>
    </row>
    <row r="8820" spans="1:8" x14ac:dyDescent="0.3">
      <c r="A8820" t="s">
        <v>17</v>
      </c>
      <c r="B8820">
        <v>2</v>
      </c>
      <c r="C8820">
        <v>1</v>
      </c>
      <c r="D8820" s="2">
        <v>42832</v>
      </c>
      <c r="E8820">
        <v>15</v>
      </c>
      <c r="F8820">
        <v>10.4016</v>
      </c>
      <c r="G8820">
        <v>7.88</v>
      </c>
      <c r="H8820" s="3">
        <v>42832.25</v>
      </c>
    </row>
    <row r="8821" spans="1:8" x14ac:dyDescent="0.3">
      <c r="A8821" t="s">
        <v>176</v>
      </c>
      <c r="B8821">
        <v>1</v>
      </c>
      <c r="C8821">
        <v>1</v>
      </c>
      <c r="D8821" s="2">
        <v>42832</v>
      </c>
      <c r="E8821">
        <v>30</v>
      </c>
      <c r="F8821">
        <v>17.589600000000001</v>
      </c>
      <c r="G8821">
        <v>13.96</v>
      </c>
      <c r="H8821" s="3">
        <v>42832.26</v>
      </c>
    </row>
    <row r="8822" spans="1:8" x14ac:dyDescent="0.3">
      <c r="A8822" t="s">
        <v>5</v>
      </c>
      <c r="B8822">
        <v>1</v>
      </c>
      <c r="C8822">
        <v>1</v>
      </c>
      <c r="D8822" s="2">
        <v>42832</v>
      </c>
      <c r="E8822">
        <v>10</v>
      </c>
      <c r="F8822">
        <v>32.96</v>
      </c>
      <c r="G8822">
        <v>25.75</v>
      </c>
      <c r="H8822" s="3">
        <v>42832.28</v>
      </c>
    </row>
    <row r="8823" spans="1:8" x14ac:dyDescent="0.3">
      <c r="A8823" t="s">
        <v>182</v>
      </c>
      <c r="B8823">
        <v>3</v>
      </c>
      <c r="C8823">
        <v>2</v>
      </c>
      <c r="D8823" s="2">
        <v>42832</v>
      </c>
      <c r="E8823">
        <v>37</v>
      </c>
      <c r="F8823">
        <v>975.51300000000003</v>
      </c>
      <c r="G8823">
        <v>793.1</v>
      </c>
      <c r="H8823" s="3">
        <v>42832.29</v>
      </c>
    </row>
    <row r="8824" spans="1:8" x14ac:dyDescent="0.3">
      <c r="A8824" t="s">
        <v>5</v>
      </c>
      <c r="B8824">
        <v>4</v>
      </c>
      <c r="C8824">
        <v>41</v>
      </c>
      <c r="D8824" s="2">
        <v>42832</v>
      </c>
      <c r="E8824">
        <v>11</v>
      </c>
      <c r="F8824">
        <v>36.049999999999997</v>
      </c>
      <c r="G8824">
        <v>25.75</v>
      </c>
      <c r="H8824" s="3">
        <v>42832.29</v>
      </c>
    </row>
    <row r="8825" spans="1:8" x14ac:dyDescent="0.3">
      <c r="A8825" t="s">
        <v>168</v>
      </c>
      <c r="B8825">
        <v>1</v>
      </c>
      <c r="C8825">
        <v>1</v>
      </c>
      <c r="D8825" s="2">
        <v>42832</v>
      </c>
      <c r="E8825">
        <v>2</v>
      </c>
      <c r="F8825">
        <v>36.033799999999999</v>
      </c>
      <c r="G8825">
        <v>29.78</v>
      </c>
      <c r="H8825" s="3">
        <v>42832.31</v>
      </c>
    </row>
    <row r="8826" spans="1:8" x14ac:dyDescent="0.3">
      <c r="A8826" t="s">
        <v>153</v>
      </c>
      <c r="B8826">
        <v>1</v>
      </c>
      <c r="C8826">
        <v>41</v>
      </c>
      <c r="D8826" s="2">
        <v>42832</v>
      </c>
      <c r="E8826">
        <v>1</v>
      </c>
      <c r="F8826">
        <v>110.63850000000001</v>
      </c>
      <c r="G8826">
        <v>89.95</v>
      </c>
      <c r="H8826" s="3">
        <v>42832.32</v>
      </c>
    </row>
    <row r="8827" spans="1:8" x14ac:dyDescent="0.3">
      <c r="A8827" t="s">
        <v>52</v>
      </c>
      <c r="B8827">
        <v>10</v>
      </c>
      <c r="C8827">
        <v>1</v>
      </c>
      <c r="D8827" s="2">
        <v>42832</v>
      </c>
      <c r="E8827">
        <v>21</v>
      </c>
      <c r="F8827">
        <v>21.542399999999997</v>
      </c>
      <c r="G8827">
        <v>16.829999999999998</v>
      </c>
      <c r="H8827" s="3">
        <v>42832.32</v>
      </c>
    </row>
    <row r="8828" spans="1:8" x14ac:dyDescent="0.3">
      <c r="A8828" t="s">
        <v>17</v>
      </c>
      <c r="B8828">
        <v>6</v>
      </c>
      <c r="C8828">
        <v>45</v>
      </c>
      <c r="D8828" s="2">
        <v>42832</v>
      </c>
      <c r="E8828">
        <v>10</v>
      </c>
      <c r="F8828">
        <v>10.244000000000002</v>
      </c>
      <c r="G8828">
        <v>7.88</v>
      </c>
      <c r="H8828" s="3">
        <v>42832.33</v>
      </c>
    </row>
    <row r="8829" spans="1:8" x14ac:dyDescent="0.3">
      <c r="A8829" t="s">
        <v>167</v>
      </c>
      <c r="B8829">
        <v>11</v>
      </c>
      <c r="C8829">
        <v>43</v>
      </c>
      <c r="D8829" s="2">
        <v>42832</v>
      </c>
      <c r="E8829">
        <v>35</v>
      </c>
      <c r="F8829">
        <v>13.627800000000001</v>
      </c>
      <c r="G8829">
        <v>10.17</v>
      </c>
      <c r="H8829" s="3">
        <v>42832.34</v>
      </c>
    </row>
    <row r="8830" spans="1:8" x14ac:dyDescent="0.3">
      <c r="A8830" t="s">
        <v>52</v>
      </c>
      <c r="B8830">
        <v>9</v>
      </c>
      <c r="C8830">
        <v>1</v>
      </c>
      <c r="D8830" s="2">
        <v>42832</v>
      </c>
      <c r="E8830">
        <v>21</v>
      </c>
      <c r="F8830">
        <v>22.552199999999999</v>
      </c>
      <c r="G8830">
        <v>16.829999999999998</v>
      </c>
      <c r="H8830" s="3">
        <v>42832.35</v>
      </c>
    </row>
    <row r="8831" spans="1:8" x14ac:dyDescent="0.3">
      <c r="A8831" t="s">
        <v>5</v>
      </c>
      <c r="B8831">
        <v>2</v>
      </c>
      <c r="C8831">
        <v>41</v>
      </c>
      <c r="D8831" s="2">
        <v>42832</v>
      </c>
      <c r="E8831">
        <v>5</v>
      </c>
      <c r="F8831">
        <v>32.445</v>
      </c>
      <c r="G8831">
        <v>25.75</v>
      </c>
      <c r="H8831" s="3">
        <v>42832.37</v>
      </c>
    </row>
    <row r="8832" spans="1:8" x14ac:dyDescent="0.3">
      <c r="A8832" t="s">
        <v>92</v>
      </c>
      <c r="B8832">
        <v>1</v>
      </c>
      <c r="C8832">
        <v>44</v>
      </c>
      <c r="D8832" s="2">
        <v>42832</v>
      </c>
      <c r="E8832">
        <v>32</v>
      </c>
      <c r="F8832">
        <v>15.3512</v>
      </c>
      <c r="G8832">
        <v>12.38</v>
      </c>
      <c r="H8832" s="3">
        <v>42832.38</v>
      </c>
    </row>
    <row r="8833" spans="1:8" x14ac:dyDescent="0.3">
      <c r="A8833" t="s">
        <v>29</v>
      </c>
      <c r="B8833">
        <v>2</v>
      </c>
      <c r="C8833">
        <v>1</v>
      </c>
      <c r="D8833" s="2">
        <v>42832</v>
      </c>
      <c r="E8833">
        <v>30</v>
      </c>
      <c r="F8833">
        <v>8.9426000000000005</v>
      </c>
      <c r="G8833">
        <v>7.33</v>
      </c>
      <c r="H8833" s="3">
        <v>42832.39</v>
      </c>
    </row>
    <row r="8834" spans="1:8" x14ac:dyDescent="0.3">
      <c r="A8834" t="s">
        <v>45</v>
      </c>
      <c r="B8834">
        <v>1</v>
      </c>
      <c r="C8834">
        <v>3</v>
      </c>
      <c r="D8834" s="2">
        <v>42832</v>
      </c>
      <c r="E8834">
        <v>23</v>
      </c>
      <c r="F8834">
        <v>39.873400000000004</v>
      </c>
      <c r="G8834">
        <v>29.98</v>
      </c>
      <c r="H8834" s="3">
        <v>42832.4</v>
      </c>
    </row>
    <row r="8835" spans="1:8" x14ac:dyDescent="0.3">
      <c r="A8835" t="s">
        <v>17</v>
      </c>
      <c r="B8835">
        <v>1</v>
      </c>
      <c r="C8835">
        <v>44</v>
      </c>
      <c r="D8835" s="2">
        <v>42832</v>
      </c>
      <c r="E8835">
        <v>36</v>
      </c>
      <c r="F8835">
        <v>10.7956</v>
      </c>
      <c r="G8835">
        <v>7.88</v>
      </c>
      <c r="H8835" s="3">
        <v>42832.4</v>
      </c>
    </row>
    <row r="8836" spans="1:8" x14ac:dyDescent="0.3">
      <c r="A8836" t="s">
        <v>52</v>
      </c>
      <c r="B8836">
        <v>1</v>
      </c>
      <c r="C8836">
        <v>1</v>
      </c>
      <c r="D8836" s="2">
        <v>42832</v>
      </c>
      <c r="E8836">
        <v>19</v>
      </c>
      <c r="F8836">
        <v>20.869199999999996</v>
      </c>
      <c r="G8836">
        <v>16.829999999999998</v>
      </c>
      <c r="H8836" s="3">
        <v>42832.41</v>
      </c>
    </row>
    <row r="8837" spans="1:8" x14ac:dyDescent="0.3">
      <c r="A8837" t="s">
        <v>188</v>
      </c>
      <c r="B8837">
        <v>1</v>
      </c>
      <c r="C8837">
        <v>1</v>
      </c>
      <c r="D8837" s="2">
        <v>42832</v>
      </c>
      <c r="E8837">
        <v>26</v>
      </c>
      <c r="F8837">
        <v>25.005600000000001</v>
      </c>
      <c r="G8837">
        <v>18.12</v>
      </c>
      <c r="H8837" s="3">
        <v>42832.43</v>
      </c>
    </row>
    <row r="8838" spans="1:8" x14ac:dyDescent="0.3">
      <c r="A8838" t="s">
        <v>17</v>
      </c>
      <c r="B8838">
        <v>4</v>
      </c>
      <c r="C8838">
        <v>1</v>
      </c>
      <c r="D8838" s="2">
        <v>42832</v>
      </c>
      <c r="E8838">
        <v>30</v>
      </c>
      <c r="F8838">
        <v>10.086399999999999</v>
      </c>
      <c r="G8838">
        <v>7.88</v>
      </c>
      <c r="H8838" s="3">
        <v>42832.45</v>
      </c>
    </row>
    <row r="8839" spans="1:8" x14ac:dyDescent="0.3">
      <c r="A8839" t="s">
        <v>179</v>
      </c>
      <c r="B8839">
        <v>2</v>
      </c>
      <c r="C8839">
        <v>3</v>
      </c>
      <c r="D8839" s="2">
        <v>42832</v>
      </c>
      <c r="E8839">
        <v>3</v>
      </c>
      <c r="F8839">
        <v>18.6663</v>
      </c>
      <c r="G8839">
        <v>14.47</v>
      </c>
      <c r="H8839" s="3">
        <v>42832.45</v>
      </c>
    </row>
    <row r="8840" spans="1:8" x14ac:dyDescent="0.3">
      <c r="A8840" t="s">
        <v>18</v>
      </c>
      <c r="B8840">
        <v>10</v>
      </c>
      <c r="C8840">
        <v>1</v>
      </c>
      <c r="D8840" s="2">
        <v>42832</v>
      </c>
      <c r="E8840">
        <v>17</v>
      </c>
      <c r="F8840">
        <v>899.45510000000013</v>
      </c>
      <c r="G8840">
        <v>647.09</v>
      </c>
      <c r="H8840" s="3">
        <v>42832.45</v>
      </c>
    </row>
    <row r="8841" spans="1:8" x14ac:dyDescent="0.3">
      <c r="A8841" t="s">
        <v>202</v>
      </c>
      <c r="B8841">
        <v>10</v>
      </c>
      <c r="C8841">
        <v>44</v>
      </c>
      <c r="D8841" s="2">
        <v>42832</v>
      </c>
      <c r="E8841">
        <v>34</v>
      </c>
      <c r="F8841">
        <v>67.271900000000002</v>
      </c>
      <c r="G8841">
        <v>52.97</v>
      </c>
      <c r="H8841" s="3">
        <v>42832.45</v>
      </c>
    </row>
    <row r="8842" spans="1:8" x14ac:dyDescent="0.3">
      <c r="A8842" t="s">
        <v>11</v>
      </c>
      <c r="B8842">
        <v>5</v>
      </c>
      <c r="C8842">
        <v>41</v>
      </c>
      <c r="D8842" s="2">
        <v>42832</v>
      </c>
      <c r="E8842">
        <v>4</v>
      </c>
      <c r="F8842">
        <v>46.171999999999997</v>
      </c>
      <c r="G8842">
        <v>32.979999999999997</v>
      </c>
      <c r="H8842" s="3">
        <v>42832.46</v>
      </c>
    </row>
    <row r="8843" spans="1:8" x14ac:dyDescent="0.3">
      <c r="A8843" t="s">
        <v>22</v>
      </c>
      <c r="B8843">
        <v>7</v>
      </c>
      <c r="C8843">
        <v>2</v>
      </c>
      <c r="D8843" s="2">
        <v>42832</v>
      </c>
      <c r="E8843">
        <v>9</v>
      </c>
      <c r="F8843">
        <v>96.284999999999997</v>
      </c>
      <c r="G8843">
        <v>73.5</v>
      </c>
      <c r="H8843" s="3">
        <v>42832.47</v>
      </c>
    </row>
    <row r="8844" spans="1:8" x14ac:dyDescent="0.3">
      <c r="A8844" t="s">
        <v>29</v>
      </c>
      <c r="B8844">
        <v>15</v>
      </c>
      <c r="C8844">
        <v>3</v>
      </c>
      <c r="D8844" s="2">
        <v>42832</v>
      </c>
      <c r="E8844">
        <v>7</v>
      </c>
      <c r="F8844">
        <v>9.6756000000000011</v>
      </c>
      <c r="G8844">
        <v>7.33</v>
      </c>
      <c r="H8844" s="3">
        <v>42832.47</v>
      </c>
    </row>
    <row r="8845" spans="1:8" x14ac:dyDescent="0.3">
      <c r="A8845" t="s">
        <v>29</v>
      </c>
      <c r="B8845">
        <v>15</v>
      </c>
      <c r="C8845">
        <v>1</v>
      </c>
      <c r="D8845" s="2">
        <v>42832</v>
      </c>
      <c r="E8845">
        <v>35</v>
      </c>
      <c r="F8845">
        <v>9.1624999999999996</v>
      </c>
      <c r="G8845">
        <v>7.33</v>
      </c>
      <c r="H8845" s="3">
        <v>42832.480000000003</v>
      </c>
    </row>
    <row r="8846" spans="1:8" x14ac:dyDescent="0.3">
      <c r="A8846" t="s">
        <v>17</v>
      </c>
      <c r="B8846">
        <v>4</v>
      </c>
      <c r="C8846">
        <v>41</v>
      </c>
      <c r="D8846" s="2">
        <v>42832</v>
      </c>
      <c r="E8846">
        <v>45</v>
      </c>
      <c r="F8846">
        <v>10.244000000000002</v>
      </c>
      <c r="G8846">
        <v>7.88</v>
      </c>
      <c r="H8846" s="3">
        <v>42832.5</v>
      </c>
    </row>
    <row r="8847" spans="1:8" x14ac:dyDescent="0.3">
      <c r="A8847" t="s">
        <v>89</v>
      </c>
      <c r="B8847">
        <v>9</v>
      </c>
      <c r="C8847">
        <v>44</v>
      </c>
      <c r="D8847" s="2">
        <v>42832</v>
      </c>
      <c r="E8847">
        <v>15</v>
      </c>
      <c r="F8847">
        <v>42.398999999999994</v>
      </c>
      <c r="G8847">
        <v>33.65</v>
      </c>
      <c r="H8847" s="3">
        <v>42832.52</v>
      </c>
    </row>
    <row r="8848" spans="1:8" x14ac:dyDescent="0.3">
      <c r="A8848" t="s">
        <v>99</v>
      </c>
      <c r="B8848">
        <v>1</v>
      </c>
      <c r="C8848">
        <v>43</v>
      </c>
      <c r="D8848" s="2">
        <v>42832</v>
      </c>
      <c r="E8848">
        <v>35</v>
      </c>
      <c r="F8848">
        <v>22.0381</v>
      </c>
      <c r="G8848">
        <v>16.57</v>
      </c>
      <c r="H8848" s="3">
        <v>42832.52</v>
      </c>
    </row>
    <row r="8849" spans="1:8" x14ac:dyDescent="0.3">
      <c r="A8849" t="s">
        <v>27</v>
      </c>
      <c r="B8849">
        <v>3</v>
      </c>
      <c r="C8849">
        <v>3</v>
      </c>
      <c r="D8849" s="2">
        <v>42832</v>
      </c>
      <c r="E8849">
        <v>10</v>
      </c>
      <c r="F8849">
        <v>410.21499999999997</v>
      </c>
      <c r="G8849">
        <v>315.55</v>
      </c>
      <c r="H8849" s="3">
        <v>42832.54</v>
      </c>
    </row>
    <row r="8850" spans="1:8" x14ac:dyDescent="0.3">
      <c r="A8850" t="s">
        <v>70</v>
      </c>
      <c r="B8850">
        <v>10</v>
      </c>
      <c r="C8850">
        <v>2</v>
      </c>
      <c r="D8850" s="2">
        <v>42832</v>
      </c>
      <c r="E8850">
        <v>12</v>
      </c>
      <c r="F8850">
        <v>95.724999999999994</v>
      </c>
      <c r="G8850">
        <v>76.58</v>
      </c>
      <c r="H8850" s="3">
        <v>42832.54</v>
      </c>
    </row>
    <row r="8851" spans="1:8" x14ac:dyDescent="0.3">
      <c r="A8851" t="s">
        <v>17</v>
      </c>
      <c r="B8851">
        <v>12</v>
      </c>
      <c r="C8851">
        <v>41</v>
      </c>
      <c r="D8851" s="2">
        <v>42832</v>
      </c>
      <c r="E8851">
        <v>20</v>
      </c>
      <c r="F8851">
        <v>10.7956</v>
      </c>
      <c r="G8851">
        <v>7.88</v>
      </c>
      <c r="H8851" s="3">
        <v>42832.55</v>
      </c>
    </row>
    <row r="8852" spans="1:8" x14ac:dyDescent="0.3">
      <c r="A8852" t="s">
        <v>191</v>
      </c>
      <c r="B8852">
        <v>9</v>
      </c>
      <c r="C8852">
        <v>1</v>
      </c>
      <c r="D8852" s="2">
        <v>42832</v>
      </c>
      <c r="E8852">
        <v>6</v>
      </c>
      <c r="F8852">
        <v>4.4888000000000003</v>
      </c>
      <c r="G8852">
        <v>3.62</v>
      </c>
      <c r="H8852" s="3">
        <v>42832.56</v>
      </c>
    </row>
    <row r="8853" spans="1:8" x14ac:dyDescent="0.3">
      <c r="A8853" t="s">
        <v>12</v>
      </c>
      <c r="B8853">
        <v>10</v>
      </c>
      <c r="C8853">
        <v>41</v>
      </c>
      <c r="D8853" s="2">
        <v>42832</v>
      </c>
      <c r="E8853">
        <v>40</v>
      </c>
      <c r="F8853">
        <v>113.87440000000001</v>
      </c>
      <c r="G8853">
        <v>83.12</v>
      </c>
      <c r="H8853" s="3">
        <v>42832.57</v>
      </c>
    </row>
    <row r="8854" spans="1:8" x14ac:dyDescent="0.3">
      <c r="A8854" t="s">
        <v>29</v>
      </c>
      <c r="B8854">
        <v>1</v>
      </c>
      <c r="C8854">
        <v>3</v>
      </c>
      <c r="D8854" s="2">
        <v>42832</v>
      </c>
      <c r="E8854">
        <v>46</v>
      </c>
      <c r="F8854">
        <v>9.748899999999999</v>
      </c>
      <c r="G8854">
        <v>7.33</v>
      </c>
      <c r="H8854" s="3">
        <v>42832.58</v>
      </c>
    </row>
    <row r="8855" spans="1:8" x14ac:dyDescent="0.3">
      <c r="A8855" t="s">
        <v>179</v>
      </c>
      <c r="B8855">
        <v>12</v>
      </c>
      <c r="C8855">
        <v>1</v>
      </c>
      <c r="D8855" s="2">
        <v>42832</v>
      </c>
      <c r="E8855">
        <v>5</v>
      </c>
      <c r="F8855">
        <v>18.9557</v>
      </c>
      <c r="G8855">
        <v>14.47</v>
      </c>
      <c r="H8855" s="3">
        <v>42832.58</v>
      </c>
    </row>
    <row r="8856" spans="1:8" x14ac:dyDescent="0.3">
      <c r="A8856" t="s">
        <v>179</v>
      </c>
      <c r="B8856">
        <v>15</v>
      </c>
      <c r="C8856">
        <v>41</v>
      </c>
      <c r="D8856" s="2">
        <v>42832</v>
      </c>
      <c r="E8856">
        <v>17</v>
      </c>
      <c r="F8856">
        <v>18.376899999999999</v>
      </c>
      <c r="G8856">
        <v>14.47</v>
      </c>
      <c r="H8856" s="3">
        <v>42832.58</v>
      </c>
    </row>
    <row r="8857" spans="1:8" x14ac:dyDescent="0.3">
      <c r="A8857" t="s">
        <v>147</v>
      </c>
      <c r="B8857">
        <v>1</v>
      </c>
      <c r="C8857">
        <v>44</v>
      </c>
      <c r="D8857" s="2">
        <v>42832</v>
      </c>
      <c r="E8857">
        <v>8</v>
      </c>
      <c r="F8857">
        <v>21.031199999999998</v>
      </c>
      <c r="G8857">
        <v>15.24</v>
      </c>
      <c r="H8857" s="3">
        <v>42832.59</v>
      </c>
    </row>
    <row r="8858" spans="1:8" x14ac:dyDescent="0.3">
      <c r="A8858" t="s">
        <v>150</v>
      </c>
      <c r="B8858">
        <v>2</v>
      </c>
      <c r="C8858">
        <v>45</v>
      </c>
      <c r="D8858" s="2">
        <v>42832</v>
      </c>
      <c r="E8858">
        <v>18</v>
      </c>
      <c r="F8858">
        <v>2.5874999999999999</v>
      </c>
      <c r="G8858">
        <v>2.0699999999999998</v>
      </c>
      <c r="H8858" s="3">
        <v>42832.61</v>
      </c>
    </row>
    <row r="8859" spans="1:8" x14ac:dyDescent="0.3">
      <c r="A8859" t="s">
        <v>160</v>
      </c>
      <c r="B8859">
        <v>4</v>
      </c>
      <c r="C8859">
        <v>3</v>
      </c>
      <c r="D8859" s="2">
        <v>42832</v>
      </c>
      <c r="E8859">
        <v>28</v>
      </c>
      <c r="F8859">
        <v>8.6184000000000012</v>
      </c>
      <c r="G8859">
        <v>6.84</v>
      </c>
      <c r="H8859" s="3">
        <v>42832.62</v>
      </c>
    </row>
    <row r="8860" spans="1:8" x14ac:dyDescent="0.3">
      <c r="A8860" t="s">
        <v>52</v>
      </c>
      <c r="B8860">
        <v>1</v>
      </c>
      <c r="C8860">
        <v>41</v>
      </c>
      <c r="D8860" s="2">
        <v>42832</v>
      </c>
      <c r="E8860">
        <v>28</v>
      </c>
      <c r="F8860">
        <v>22.215599999999998</v>
      </c>
      <c r="G8860">
        <v>16.829999999999998</v>
      </c>
      <c r="H8860" s="3">
        <v>42832.63</v>
      </c>
    </row>
    <row r="8861" spans="1:8" x14ac:dyDescent="0.3">
      <c r="A8861" t="s">
        <v>12</v>
      </c>
      <c r="B8861">
        <v>1</v>
      </c>
      <c r="C8861">
        <v>1</v>
      </c>
      <c r="D8861" s="2">
        <v>42832</v>
      </c>
      <c r="E8861">
        <v>13</v>
      </c>
      <c r="F8861">
        <v>109.7184</v>
      </c>
      <c r="G8861">
        <v>83.12</v>
      </c>
      <c r="H8861" s="3">
        <v>42832.65</v>
      </c>
    </row>
    <row r="8862" spans="1:8" x14ac:dyDescent="0.3">
      <c r="A8862" t="s">
        <v>144</v>
      </c>
      <c r="B8862">
        <v>2</v>
      </c>
      <c r="C8862">
        <v>44</v>
      </c>
      <c r="D8862" s="2">
        <v>42832</v>
      </c>
      <c r="E8862">
        <v>16</v>
      </c>
      <c r="F8862">
        <v>32.432400000000001</v>
      </c>
      <c r="G8862">
        <v>24.57</v>
      </c>
      <c r="H8862" s="3">
        <v>42832.66</v>
      </c>
    </row>
    <row r="8863" spans="1:8" x14ac:dyDescent="0.3">
      <c r="A8863" t="s">
        <v>69</v>
      </c>
      <c r="B8863">
        <v>1</v>
      </c>
      <c r="C8863">
        <v>41</v>
      </c>
      <c r="D8863" s="2">
        <v>42832</v>
      </c>
      <c r="E8863">
        <v>12</v>
      </c>
      <c r="F8863">
        <v>20.291699999999999</v>
      </c>
      <c r="G8863">
        <v>16.77</v>
      </c>
      <c r="H8863" s="3">
        <v>42832.66</v>
      </c>
    </row>
    <row r="8864" spans="1:8" x14ac:dyDescent="0.3">
      <c r="A8864" t="s">
        <v>45</v>
      </c>
      <c r="B8864">
        <v>1</v>
      </c>
      <c r="C8864">
        <v>41</v>
      </c>
      <c r="D8864" s="2">
        <v>42832</v>
      </c>
      <c r="E8864">
        <v>32</v>
      </c>
      <c r="F8864">
        <v>37.175199999999997</v>
      </c>
      <c r="G8864">
        <v>29.98</v>
      </c>
      <c r="H8864" s="3">
        <v>42832.66</v>
      </c>
    </row>
    <row r="8865" spans="1:8" x14ac:dyDescent="0.3">
      <c r="A8865" t="s">
        <v>166</v>
      </c>
      <c r="B8865">
        <v>1</v>
      </c>
      <c r="C8865">
        <v>41</v>
      </c>
      <c r="D8865" s="2">
        <v>42832</v>
      </c>
      <c r="E8865">
        <v>31</v>
      </c>
      <c r="F8865">
        <v>4.4504999999999999</v>
      </c>
      <c r="G8865">
        <v>3.45</v>
      </c>
      <c r="H8865" s="3">
        <v>42832.69</v>
      </c>
    </row>
    <row r="8866" spans="1:8" x14ac:dyDescent="0.3">
      <c r="A8866" t="s">
        <v>52</v>
      </c>
      <c r="B8866">
        <v>15</v>
      </c>
      <c r="C8866">
        <v>42</v>
      </c>
      <c r="D8866" s="2">
        <v>42832</v>
      </c>
      <c r="E8866">
        <v>4</v>
      </c>
      <c r="F8866">
        <v>21.037500000000001</v>
      </c>
      <c r="G8866">
        <v>16.829999999999998</v>
      </c>
      <c r="H8866" s="3">
        <v>42832.7</v>
      </c>
    </row>
    <row r="8867" spans="1:8" x14ac:dyDescent="0.3">
      <c r="A8867" t="s">
        <v>11</v>
      </c>
      <c r="B8867">
        <v>8</v>
      </c>
      <c r="C8867">
        <v>1</v>
      </c>
      <c r="D8867" s="2">
        <v>42832</v>
      </c>
      <c r="E8867">
        <v>3</v>
      </c>
      <c r="F8867">
        <v>42.873999999999995</v>
      </c>
      <c r="G8867">
        <v>32.979999999999997</v>
      </c>
      <c r="H8867" s="3">
        <v>42832.71</v>
      </c>
    </row>
    <row r="8868" spans="1:8" x14ac:dyDescent="0.3">
      <c r="A8868" t="s">
        <v>52</v>
      </c>
      <c r="B8868">
        <v>12</v>
      </c>
      <c r="C8868">
        <v>41</v>
      </c>
      <c r="D8868" s="2">
        <v>42832</v>
      </c>
      <c r="E8868">
        <v>24</v>
      </c>
      <c r="F8868">
        <v>20.700899999999997</v>
      </c>
      <c r="G8868">
        <v>16.829999999999998</v>
      </c>
      <c r="H8868" s="3">
        <v>42832.74</v>
      </c>
    </row>
    <row r="8869" spans="1:8" x14ac:dyDescent="0.3">
      <c r="A8869" t="s">
        <v>166</v>
      </c>
      <c r="B8869">
        <v>7</v>
      </c>
      <c r="C8869">
        <v>41</v>
      </c>
      <c r="D8869" s="2">
        <v>42832</v>
      </c>
      <c r="E8869">
        <v>35</v>
      </c>
      <c r="F8869">
        <v>4.5195000000000007</v>
      </c>
      <c r="G8869">
        <v>3.45</v>
      </c>
      <c r="H8869" s="3">
        <v>42832.75</v>
      </c>
    </row>
    <row r="8870" spans="1:8" x14ac:dyDescent="0.3">
      <c r="A8870" t="s">
        <v>162</v>
      </c>
      <c r="B8870">
        <v>1</v>
      </c>
      <c r="C8870">
        <v>44</v>
      </c>
      <c r="D8870" s="2">
        <v>42832</v>
      </c>
      <c r="E8870">
        <v>1</v>
      </c>
      <c r="F8870">
        <v>10.1592</v>
      </c>
      <c r="G8870">
        <v>7.47</v>
      </c>
      <c r="H8870" s="3">
        <v>42832.75</v>
      </c>
    </row>
    <row r="8871" spans="1:8" x14ac:dyDescent="0.3">
      <c r="A8871" t="s">
        <v>22</v>
      </c>
      <c r="B8871">
        <v>14</v>
      </c>
      <c r="C8871">
        <v>44</v>
      </c>
      <c r="D8871" s="2">
        <v>42832</v>
      </c>
      <c r="E8871">
        <v>17</v>
      </c>
      <c r="F8871">
        <v>95.55</v>
      </c>
      <c r="G8871">
        <v>73.5</v>
      </c>
      <c r="H8871" s="3">
        <v>42832.76</v>
      </c>
    </row>
    <row r="8872" spans="1:8" x14ac:dyDescent="0.3">
      <c r="A8872" t="s">
        <v>22</v>
      </c>
      <c r="B8872">
        <v>6</v>
      </c>
      <c r="C8872">
        <v>41</v>
      </c>
      <c r="D8872" s="2">
        <v>42832</v>
      </c>
      <c r="E8872">
        <v>17</v>
      </c>
      <c r="F8872">
        <v>93.344999999999999</v>
      </c>
      <c r="G8872">
        <v>73.5</v>
      </c>
      <c r="H8872" s="3">
        <v>42832.78</v>
      </c>
    </row>
    <row r="8873" spans="1:8" x14ac:dyDescent="0.3">
      <c r="A8873" t="s">
        <v>17</v>
      </c>
      <c r="B8873">
        <v>1</v>
      </c>
      <c r="C8873">
        <v>44</v>
      </c>
      <c r="D8873" s="2">
        <v>42832</v>
      </c>
      <c r="E8873">
        <v>45</v>
      </c>
      <c r="F8873">
        <v>10.4016</v>
      </c>
      <c r="G8873">
        <v>7.88</v>
      </c>
      <c r="H8873" s="3">
        <v>42832.800000000003</v>
      </c>
    </row>
    <row r="8874" spans="1:8" x14ac:dyDescent="0.3">
      <c r="A8874" t="s">
        <v>11</v>
      </c>
      <c r="B8874">
        <v>3</v>
      </c>
      <c r="C8874">
        <v>1</v>
      </c>
      <c r="D8874" s="2">
        <v>42832</v>
      </c>
      <c r="E8874">
        <v>1</v>
      </c>
      <c r="F8874">
        <v>41.884599999999999</v>
      </c>
      <c r="G8874">
        <v>32.979999999999997</v>
      </c>
      <c r="H8874" s="3">
        <v>42832.800000000003</v>
      </c>
    </row>
    <row r="8875" spans="1:8" x14ac:dyDescent="0.3">
      <c r="A8875" t="s">
        <v>111</v>
      </c>
      <c r="B8875">
        <v>10</v>
      </c>
      <c r="C8875">
        <v>41</v>
      </c>
      <c r="D8875" s="2">
        <v>42832</v>
      </c>
      <c r="E8875">
        <v>14</v>
      </c>
      <c r="F8875">
        <v>45.694600000000001</v>
      </c>
      <c r="G8875">
        <v>35.979999999999997</v>
      </c>
      <c r="H8875" s="3">
        <v>42832.81</v>
      </c>
    </row>
    <row r="8876" spans="1:8" x14ac:dyDescent="0.3">
      <c r="A8876" t="s">
        <v>31</v>
      </c>
      <c r="B8876">
        <v>1</v>
      </c>
      <c r="C8876">
        <v>45</v>
      </c>
      <c r="D8876" s="2">
        <v>42832</v>
      </c>
      <c r="E8876">
        <v>45</v>
      </c>
      <c r="F8876">
        <v>1.4933000000000001</v>
      </c>
      <c r="G8876">
        <v>1.0900000000000001</v>
      </c>
      <c r="H8876" s="3">
        <v>42832.81</v>
      </c>
    </row>
    <row r="8877" spans="1:8" x14ac:dyDescent="0.3">
      <c r="A8877" t="s">
        <v>83</v>
      </c>
      <c r="B8877">
        <v>3</v>
      </c>
      <c r="C8877">
        <v>41</v>
      </c>
      <c r="D8877" s="2">
        <v>42832</v>
      </c>
      <c r="E8877">
        <v>22</v>
      </c>
      <c r="F8877">
        <v>64.614000000000004</v>
      </c>
      <c r="G8877">
        <v>48.95</v>
      </c>
      <c r="H8877" s="3">
        <v>42832.82</v>
      </c>
    </row>
    <row r="8878" spans="1:8" x14ac:dyDescent="0.3">
      <c r="A8878" t="s">
        <v>173</v>
      </c>
      <c r="B8878">
        <v>10</v>
      </c>
      <c r="C8878">
        <v>1</v>
      </c>
      <c r="D8878" s="2">
        <v>42832</v>
      </c>
      <c r="E8878">
        <v>2</v>
      </c>
      <c r="F8878">
        <v>102.39460000000001</v>
      </c>
      <c r="G8878">
        <v>83.93</v>
      </c>
      <c r="H8878" s="3">
        <v>42832.84</v>
      </c>
    </row>
    <row r="8879" spans="1:8" x14ac:dyDescent="0.3">
      <c r="A8879" t="s">
        <v>80</v>
      </c>
      <c r="B8879">
        <v>10</v>
      </c>
      <c r="C8879">
        <v>1</v>
      </c>
      <c r="D8879" s="2">
        <v>42832</v>
      </c>
      <c r="E8879">
        <v>44</v>
      </c>
      <c r="F8879">
        <v>7.0970999999999993</v>
      </c>
      <c r="G8879">
        <v>5.77</v>
      </c>
      <c r="H8879" s="3">
        <v>42832.84</v>
      </c>
    </row>
    <row r="8880" spans="1:8" x14ac:dyDescent="0.3">
      <c r="A8880" t="s">
        <v>12</v>
      </c>
      <c r="B8880">
        <v>10</v>
      </c>
      <c r="C8880">
        <v>1</v>
      </c>
      <c r="D8880" s="2">
        <v>42832</v>
      </c>
      <c r="E8880">
        <v>50</v>
      </c>
      <c r="F8880">
        <v>103.9</v>
      </c>
      <c r="G8880">
        <v>83.12</v>
      </c>
      <c r="H8880" s="3">
        <v>42832.85</v>
      </c>
    </row>
    <row r="8881" spans="1:8" x14ac:dyDescent="0.3">
      <c r="A8881" t="s">
        <v>4</v>
      </c>
      <c r="B8881">
        <v>15</v>
      </c>
      <c r="C8881">
        <v>42</v>
      </c>
      <c r="D8881" s="2">
        <v>42832</v>
      </c>
      <c r="E8881">
        <v>14</v>
      </c>
      <c r="F8881">
        <v>6.0146999999999995</v>
      </c>
      <c r="G8881">
        <v>4.8899999999999997</v>
      </c>
      <c r="H8881" s="3">
        <v>42832.87</v>
      </c>
    </row>
    <row r="8882" spans="1:8" x14ac:dyDescent="0.3">
      <c r="A8882" t="s">
        <v>158</v>
      </c>
      <c r="B8882">
        <v>10</v>
      </c>
      <c r="C8882">
        <v>43</v>
      </c>
      <c r="D8882" s="2">
        <v>42832</v>
      </c>
      <c r="E8882">
        <v>34</v>
      </c>
      <c r="F8882">
        <v>9.6750000000000007</v>
      </c>
      <c r="G8882">
        <v>7.5</v>
      </c>
      <c r="H8882" s="3">
        <v>42832.87</v>
      </c>
    </row>
    <row r="8883" spans="1:8" x14ac:dyDescent="0.3">
      <c r="A8883" t="s">
        <v>93</v>
      </c>
      <c r="B8883">
        <v>3</v>
      </c>
      <c r="C8883">
        <v>1</v>
      </c>
      <c r="D8883" s="2">
        <v>42832</v>
      </c>
      <c r="E8883">
        <v>6</v>
      </c>
      <c r="F8883">
        <v>19.621499999999997</v>
      </c>
      <c r="G8883">
        <v>15.45</v>
      </c>
      <c r="H8883" s="3">
        <v>42832.87</v>
      </c>
    </row>
    <row r="8884" spans="1:8" x14ac:dyDescent="0.3">
      <c r="A8884" t="s">
        <v>93</v>
      </c>
      <c r="B8884">
        <v>1</v>
      </c>
      <c r="C8884">
        <v>43</v>
      </c>
      <c r="D8884" s="2">
        <v>42832</v>
      </c>
      <c r="E8884">
        <v>46</v>
      </c>
      <c r="F8884">
        <v>18.849</v>
      </c>
      <c r="G8884">
        <v>15.45</v>
      </c>
      <c r="H8884" s="3">
        <v>42832.88</v>
      </c>
    </row>
    <row r="8885" spans="1:8" x14ac:dyDescent="0.3">
      <c r="A8885" t="s">
        <v>95</v>
      </c>
      <c r="B8885">
        <v>9</v>
      </c>
      <c r="C8885">
        <v>41</v>
      </c>
      <c r="D8885" s="2">
        <v>42832</v>
      </c>
      <c r="E8885">
        <v>49</v>
      </c>
      <c r="F8885">
        <v>100.83069999999999</v>
      </c>
      <c r="G8885">
        <v>76.97</v>
      </c>
      <c r="H8885" s="3">
        <v>42832.88</v>
      </c>
    </row>
    <row r="8886" spans="1:8" x14ac:dyDescent="0.3">
      <c r="A8886" t="s">
        <v>12</v>
      </c>
      <c r="B8886">
        <v>10</v>
      </c>
      <c r="C8886">
        <v>2</v>
      </c>
      <c r="D8886" s="2">
        <v>42832</v>
      </c>
      <c r="E8886">
        <v>6</v>
      </c>
      <c r="F8886">
        <v>103.06880000000001</v>
      </c>
      <c r="G8886">
        <v>83.12</v>
      </c>
      <c r="H8886" s="3">
        <v>42832.88</v>
      </c>
    </row>
    <row r="8887" spans="1:8" x14ac:dyDescent="0.3">
      <c r="A8887" t="s">
        <v>12</v>
      </c>
      <c r="B8887">
        <v>12</v>
      </c>
      <c r="C8887">
        <v>3</v>
      </c>
      <c r="D8887" s="2">
        <v>42832</v>
      </c>
      <c r="E8887">
        <v>21</v>
      </c>
      <c r="F8887">
        <v>103.06880000000001</v>
      </c>
      <c r="G8887">
        <v>83.12</v>
      </c>
      <c r="H8887" s="3">
        <v>42832.89</v>
      </c>
    </row>
    <row r="8888" spans="1:8" x14ac:dyDescent="0.3">
      <c r="A8888" t="s">
        <v>118</v>
      </c>
      <c r="B8888">
        <v>10</v>
      </c>
      <c r="C8888">
        <v>41</v>
      </c>
      <c r="D8888" s="2">
        <v>42832</v>
      </c>
      <c r="E8888">
        <v>35</v>
      </c>
      <c r="F8888">
        <v>4.1865999999999994</v>
      </c>
      <c r="G8888">
        <v>3.46</v>
      </c>
      <c r="H8888" s="3">
        <v>42832.92</v>
      </c>
    </row>
    <row r="8889" spans="1:8" x14ac:dyDescent="0.3">
      <c r="A8889" t="s">
        <v>160</v>
      </c>
      <c r="B8889">
        <v>1</v>
      </c>
      <c r="C8889">
        <v>42</v>
      </c>
      <c r="D8889" s="2">
        <v>42832</v>
      </c>
      <c r="E8889">
        <v>45</v>
      </c>
      <c r="F8889">
        <v>8.6184000000000012</v>
      </c>
      <c r="G8889">
        <v>6.84</v>
      </c>
      <c r="H8889" s="3">
        <v>42832.93</v>
      </c>
    </row>
    <row r="8890" spans="1:8" x14ac:dyDescent="0.3">
      <c r="A8890" t="s">
        <v>25</v>
      </c>
      <c r="B8890">
        <v>1</v>
      </c>
      <c r="C8890">
        <v>41</v>
      </c>
      <c r="D8890" s="2">
        <v>42832</v>
      </c>
      <c r="E8890">
        <v>42</v>
      </c>
      <c r="F8890">
        <v>21.2864</v>
      </c>
      <c r="G8890">
        <v>16.63</v>
      </c>
      <c r="H8890" s="3">
        <v>42832.93</v>
      </c>
    </row>
    <row r="8891" spans="1:8" x14ac:dyDescent="0.3">
      <c r="A8891" t="s">
        <v>12</v>
      </c>
      <c r="B8891">
        <v>1</v>
      </c>
      <c r="C8891">
        <v>1</v>
      </c>
      <c r="D8891" s="2">
        <v>42832</v>
      </c>
      <c r="E8891">
        <v>16</v>
      </c>
      <c r="F8891">
        <v>105.5624</v>
      </c>
      <c r="G8891">
        <v>83.12</v>
      </c>
      <c r="H8891" s="3">
        <v>42832.93</v>
      </c>
    </row>
    <row r="8892" spans="1:8" x14ac:dyDescent="0.3">
      <c r="A8892" t="s">
        <v>29</v>
      </c>
      <c r="B8892">
        <v>4</v>
      </c>
      <c r="C8892">
        <v>43</v>
      </c>
      <c r="D8892" s="2">
        <v>42832</v>
      </c>
      <c r="E8892">
        <v>50</v>
      </c>
      <c r="F8892">
        <v>9.1624999999999996</v>
      </c>
      <c r="G8892">
        <v>7.33</v>
      </c>
      <c r="H8892" s="3">
        <v>42832.93</v>
      </c>
    </row>
    <row r="8893" spans="1:8" x14ac:dyDescent="0.3">
      <c r="A8893" t="s">
        <v>22</v>
      </c>
      <c r="B8893">
        <v>11</v>
      </c>
      <c r="C8893">
        <v>41</v>
      </c>
      <c r="D8893" s="2">
        <v>42832</v>
      </c>
      <c r="E8893">
        <v>41</v>
      </c>
      <c r="F8893">
        <v>98.49</v>
      </c>
      <c r="G8893">
        <v>73.5</v>
      </c>
      <c r="H8893" s="3">
        <v>42832.94</v>
      </c>
    </row>
    <row r="8894" spans="1:8" x14ac:dyDescent="0.3">
      <c r="A8894" t="s">
        <v>110</v>
      </c>
      <c r="B8894">
        <v>10</v>
      </c>
      <c r="C8894">
        <v>44</v>
      </c>
      <c r="D8894" s="2">
        <v>42832</v>
      </c>
      <c r="E8894">
        <v>39</v>
      </c>
      <c r="F8894">
        <v>83.500199999999992</v>
      </c>
      <c r="G8894">
        <v>66.27</v>
      </c>
      <c r="H8894" s="3">
        <v>42832.94</v>
      </c>
    </row>
    <row r="8895" spans="1:8" x14ac:dyDescent="0.3">
      <c r="A8895" t="s">
        <v>29</v>
      </c>
      <c r="B8895">
        <v>1</v>
      </c>
      <c r="C8895">
        <v>44</v>
      </c>
      <c r="D8895" s="2">
        <v>42832</v>
      </c>
      <c r="E8895">
        <v>31</v>
      </c>
      <c r="F8895">
        <v>8.9426000000000005</v>
      </c>
      <c r="G8895">
        <v>7.33</v>
      </c>
      <c r="H8895" s="3">
        <v>42832.95</v>
      </c>
    </row>
    <row r="8896" spans="1:8" x14ac:dyDescent="0.3">
      <c r="A8896" t="s">
        <v>5</v>
      </c>
      <c r="B8896">
        <v>10</v>
      </c>
      <c r="C8896">
        <v>1</v>
      </c>
      <c r="D8896" s="2">
        <v>42832</v>
      </c>
      <c r="E8896">
        <v>13</v>
      </c>
      <c r="F8896">
        <v>32.445</v>
      </c>
      <c r="G8896">
        <v>25.75</v>
      </c>
      <c r="H8896" s="3">
        <v>42832.98</v>
      </c>
    </row>
    <row r="8897" spans="1:8" x14ac:dyDescent="0.3">
      <c r="A8897" t="s">
        <v>101</v>
      </c>
      <c r="B8897">
        <v>3</v>
      </c>
      <c r="C8897">
        <v>44</v>
      </c>
      <c r="D8897" s="2">
        <v>42832</v>
      </c>
      <c r="E8897">
        <v>50</v>
      </c>
      <c r="F8897">
        <v>156.28949999999998</v>
      </c>
      <c r="G8897">
        <v>115.77</v>
      </c>
      <c r="H8897" s="3">
        <v>42833</v>
      </c>
    </row>
    <row r="8898" spans="1:8" x14ac:dyDescent="0.3">
      <c r="A8898" t="s">
        <v>32</v>
      </c>
      <c r="B8898">
        <v>2</v>
      </c>
      <c r="C8898">
        <v>1</v>
      </c>
      <c r="D8898" s="2">
        <v>42833</v>
      </c>
      <c r="E8898">
        <v>48</v>
      </c>
      <c r="F8898">
        <v>22.74</v>
      </c>
      <c r="G8898">
        <v>18.95</v>
      </c>
      <c r="H8898" s="3">
        <v>42833</v>
      </c>
    </row>
    <row r="8899" spans="1:8" x14ac:dyDescent="0.3">
      <c r="A8899" t="s">
        <v>12</v>
      </c>
      <c r="B8899">
        <v>1</v>
      </c>
      <c r="C8899">
        <v>1</v>
      </c>
      <c r="D8899" s="2">
        <v>42833</v>
      </c>
      <c r="E8899">
        <v>39</v>
      </c>
      <c r="F8899">
        <v>105.5624</v>
      </c>
      <c r="G8899">
        <v>83.12</v>
      </c>
      <c r="H8899" s="3">
        <v>42833</v>
      </c>
    </row>
    <row r="8900" spans="1:8" x14ac:dyDescent="0.3">
      <c r="A8900" t="s">
        <v>191</v>
      </c>
      <c r="B8900">
        <v>13</v>
      </c>
      <c r="C8900">
        <v>1</v>
      </c>
      <c r="D8900" s="2">
        <v>42832</v>
      </c>
      <c r="E8900">
        <v>8</v>
      </c>
      <c r="F8900">
        <v>4.4526000000000003</v>
      </c>
      <c r="G8900">
        <v>3.62</v>
      </c>
      <c r="H8900" s="3">
        <v>42833</v>
      </c>
    </row>
    <row r="8901" spans="1:8" x14ac:dyDescent="0.3">
      <c r="A8901" t="s">
        <v>11</v>
      </c>
      <c r="B8901">
        <v>3</v>
      </c>
      <c r="C8901">
        <v>43</v>
      </c>
      <c r="D8901" s="2">
        <v>42832</v>
      </c>
      <c r="E8901">
        <v>39</v>
      </c>
      <c r="F8901">
        <v>40.565399999999997</v>
      </c>
      <c r="G8901">
        <v>32.979999999999997</v>
      </c>
      <c r="H8901" s="3">
        <v>42833</v>
      </c>
    </row>
    <row r="8902" spans="1:8" x14ac:dyDescent="0.3">
      <c r="A8902" t="s">
        <v>190</v>
      </c>
      <c r="B8902">
        <v>12</v>
      </c>
      <c r="C8902">
        <v>44</v>
      </c>
      <c r="D8902" s="2">
        <v>42833</v>
      </c>
      <c r="E8902">
        <v>24</v>
      </c>
      <c r="F8902">
        <v>2.0831999999999997</v>
      </c>
      <c r="G8902">
        <v>1.68</v>
      </c>
      <c r="H8902" s="3">
        <v>42833.01</v>
      </c>
    </row>
    <row r="8903" spans="1:8" x14ac:dyDescent="0.3">
      <c r="A8903" t="s">
        <v>12</v>
      </c>
      <c r="B8903">
        <v>10</v>
      </c>
      <c r="C8903">
        <v>41</v>
      </c>
      <c r="D8903" s="2">
        <v>42833</v>
      </c>
      <c r="E8903">
        <v>22</v>
      </c>
      <c r="F8903">
        <v>108.056</v>
      </c>
      <c r="G8903">
        <v>83.12</v>
      </c>
      <c r="H8903" s="3">
        <v>42833.02</v>
      </c>
    </row>
    <row r="8904" spans="1:8" x14ac:dyDescent="0.3">
      <c r="A8904" t="s">
        <v>190</v>
      </c>
      <c r="B8904">
        <v>10</v>
      </c>
      <c r="C8904">
        <v>1</v>
      </c>
      <c r="D8904" s="2">
        <v>42833</v>
      </c>
      <c r="E8904">
        <v>47</v>
      </c>
      <c r="F8904">
        <v>2.2343999999999999</v>
      </c>
      <c r="G8904">
        <v>1.68</v>
      </c>
      <c r="H8904" s="3">
        <v>42833.04</v>
      </c>
    </row>
    <row r="8905" spans="1:8" x14ac:dyDescent="0.3">
      <c r="A8905" t="s">
        <v>5</v>
      </c>
      <c r="B8905">
        <v>1</v>
      </c>
      <c r="C8905">
        <v>1</v>
      </c>
      <c r="D8905" s="2">
        <v>42833</v>
      </c>
      <c r="E8905">
        <v>3</v>
      </c>
      <c r="F8905">
        <v>31.414999999999999</v>
      </c>
      <c r="G8905">
        <v>25.75</v>
      </c>
      <c r="H8905" s="3">
        <v>42833.06</v>
      </c>
    </row>
    <row r="8906" spans="1:8" x14ac:dyDescent="0.3">
      <c r="A8906" t="s">
        <v>18</v>
      </c>
      <c r="B8906">
        <v>2</v>
      </c>
      <c r="C8906">
        <v>41</v>
      </c>
      <c r="D8906" s="2">
        <v>42833</v>
      </c>
      <c r="E8906">
        <v>22</v>
      </c>
      <c r="F8906">
        <v>815.3334000000001</v>
      </c>
      <c r="G8906">
        <v>647.09</v>
      </c>
      <c r="H8906" s="3">
        <v>42833.06</v>
      </c>
    </row>
    <row r="8907" spans="1:8" x14ac:dyDescent="0.3">
      <c r="A8907" t="s">
        <v>123</v>
      </c>
      <c r="B8907">
        <v>14</v>
      </c>
      <c r="C8907">
        <v>44</v>
      </c>
      <c r="D8907" s="2">
        <v>42833</v>
      </c>
      <c r="E8907">
        <v>40</v>
      </c>
      <c r="F8907">
        <v>35.197000000000003</v>
      </c>
      <c r="G8907">
        <v>28.85</v>
      </c>
      <c r="H8907" s="3">
        <v>42833.06</v>
      </c>
    </row>
    <row r="8908" spans="1:8" x14ac:dyDescent="0.3">
      <c r="A8908" t="s">
        <v>109</v>
      </c>
      <c r="B8908">
        <v>15</v>
      </c>
      <c r="C8908">
        <v>41</v>
      </c>
      <c r="D8908" s="2">
        <v>42833</v>
      </c>
      <c r="E8908">
        <v>35</v>
      </c>
      <c r="F8908">
        <v>508.28369999999995</v>
      </c>
      <c r="G8908">
        <v>371.01</v>
      </c>
      <c r="H8908" s="3">
        <v>42833.07</v>
      </c>
    </row>
    <row r="8909" spans="1:8" x14ac:dyDescent="0.3">
      <c r="A8909" t="s">
        <v>11</v>
      </c>
      <c r="B8909">
        <v>1</v>
      </c>
      <c r="C8909">
        <v>45</v>
      </c>
      <c r="D8909" s="2">
        <v>42833</v>
      </c>
      <c r="E8909">
        <v>5</v>
      </c>
      <c r="F8909">
        <v>43.203799999999994</v>
      </c>
      <c r="G8909">
        <v>32.979999999999997</v>
      </c>
      <c r="H8909" s="3">
        <v>42833.1</v>
      </c>
    </row>
    <row r="8910" spans="1:8" x14ac:dyDescent="0.3">
      <c r="A8910" t="s">
        <v>29</v>
      </c>
      <c r="B8910">
        <v>1</v>
      </c>
      <c r="C8910">
        <v>1</v>
      </c>
      <c r="D8910" s="2">
        <v>42833</v>
      </c>
      <c r="E8910">
        <v>11</v>
      </c>
      <c r="F8910">
        <v>10.0421</v>
      </c>
      <c r="G8910">
        <v>7.33</v>
      </c>
      <c r="H8910" s="3">
        <v>42833.13</v>
      </c>
    </row>
    <row r="8911" spans="1:8" x14ac:dyDescent="0.3">
      <c r="A8911" t="s">
        <v>139</v>
      </c>
      <c r="B8911">
        <v>10</v>
      </c>
      <c r="C8911">
        <v>1</v>
      </c>
      <c r="D8911" s="2">
        <v>42833</v>
      </c>
      <c r="E8911">
        <v>15</v>
      </c>
      <c r="F8911">
        <v>9.4622000000000011</v>
      </c>
      <c r="G8911">
        <v>7.82</v>
      </c>
      <c r="H8911" s="3">
        <v>42833.14</v>
      </c>
    </row>
    <row r="8912" spans="1:8" x14ac:dyDescent="0.3">
      <c r="A8912" t="s">
        <v>80</v>
      </c>
      <c r="B8912">
        <v>7</v>
      </c>
      <c r="C8912">
        <v>41</v>
      </c>
      <c r="D8912" s="2">
        <v>42833</v>
      </c>
      <c r="E8912">
        <v>47</v>
      </c>
      <c r="F8912">
        <v>7.5586999999999991</v>
      </c>
      <c r="G8912">
        <v>5.77</v>
      </c>
      <c r="H8912" s="3">
        <v>42833.14</v>
      </c>
    </row>
    <row r="8913" spans="1:8" x14ac:dyDescent="0.3">
      <c r="A8913" t="s">
        <v>36</v>
      </c>
      <c r="B8913">
        <v>6</v>
      </c>
      <c r="C8913">
        <v>1</v>
      </c>
      <c r="D8913" s="2">
        <v>42833</v>
      </c>
      <c r="E8913">
        <v>38</v>
      </c>
      <c r="F8913">
        <v>89.860400000000013</v>
      </c>
      <c r="G8913">
        <v>67.06</v>
      </c>
      <c r="H8913" s="3">
        <v>42833.14</v>
      </c>
    </row>
    <row r="8914" spans="1:8" x14ac:dyDescent="0.3">
      <c r="A8914" t="s">
        <v>65</v>
      </c>
      <c r="B8914">
        <v>3</v>
      </c>
      <c r="C8914">
        <v>42</v>
      </c>
      <c r="D8914" s="2">
        <v>42833</v>
      </c>
      <c r="E8914">
        <v>13</v>
      </c>
      <c r="F8914">
        <v>50.761899999999997</v>
      </c>
      <c r="G8914">
        <v>39.97</v>
      </c>
      <c r="H8914" s="3">
        <v>42833.15</v>
      </c>
    </row>
    <row r="8915" spans="1:8" x14ac:dyDescent="0.3">
      <c r="A8915" t="s">
        <v>193</v>
      </c>
      <c r="B8915">
        <v>1</v>
      </c>
      <c r="C8915">
        <v>1</v>
      </c>
      <c r="D8915" s="2">
        <v>42833</v>
      </c>
      <c r="E8915">
        <v>19</v>
      </c>
      <c r="F8915">
        <v>102.5829</v>
      </c>
      <c r="G8915">
        <v>77.13</v>
      </c>
      <c r="H8915" s="3">
        <v>42833.15</v>
      </c>
    </row>
    <row r="8916" spans="1:8" x14ac:dyDescent="0.3">
      <c r="A8916" t="s">
        <v>5</v>
      </c>
      <c r="B8916">
        <v>1</v>
      </c>
      <c r="C8916">
        <v>44</v>
      </c>
      <c r="D8916" s="2">
        <v>42833</v>
      </c>
      <c r="E8916">
        <v>4</v>
      </c>
      <c r="F8916">
        <v>33.475000000000001</v>
      </c>
      <c r="G8916">
        <v>25.75</v>
      </c>
      <c r="H8916" s="3">
        <v>42833.17</v>
      </c>
    </row>
    <row r="8917" spans="1:8" x14ac:dyDescent="0.3">
      <c r="A8917" t="s">
        <v>75</v>
      </c>
      <c r="B8917">
        <v>3</v>
      </c>
      <c r="C8917">
        <v>1</v>
      </c>
      <c r="D8917" s="2">
        <v>42833</v>
      </c>
      <c r="E8917">
        <v>13</v>
      </c>
      <c r="F8917">
        <v>24.8688</v>
      </c>
      <c r="G8917">
        <v>18.84</v>
      </c>
      <c r="H8917" s="3">
        <v>42833.19</v>
      </c>
    </row>
    <row r="8918" spans="1:8" x14ac:dyDescent="0.3">
      <c r="A8918" t="s">
        <v>4</v>
      </c>
      <c r="B8918">
        <v>1</v>
      </c>
      <c r="C8918">
        <v>1</v>
      </c>
      <c r="D8918" s="2">
        <v>42833</v>
      </c>
      <c r="E8918">
        <v>14</v>
      </c>
      <c r="F8918">
        <v>6.4547999999999988</v>
      </c>
      <c r="G8918">
        <v>4.8899999999999997</v>
      </c>
      <c r="H8918" s="3">
        <v>42833.21</v>
      </c>
    </row>
    <row r="8919" spans="1:8" x14ac:dyDescent="0.3">
      <c r="A8919" t="s">
        <v>17</v>
      </c>
      <c r="B8919">
        <v>7</v>
      </c>
      <c r="C8919">
        <v>41</v>
      </c>
      <c r="D8919" s="2">
        <v>42833</v>
      </c>
      <c r="E8919">
        <v>46</v>
      </c>
      <c r="F8919">
        <v>10.4016</v>
      </c>
      <c r="G8919">
        <v>7.88</v>
      </c>
      <c r="H8919" s="3">
        <v>42833.22</v>
      </c>
    </row>
    <row r="8920" spans="1:8" x14ac:dyDescent="0.3">
      <c r="A8920" t="s">
        <v>52</v>
      </c>
      <c r="B8920">
        <v>13</v>
      </c>
      <c r="C8920">
        <v>1</v>
      </c>
      <c r="D8920" s="2">
        <v>42833</v>
      </c>
      <c r="E8920">
        <v>35</v>
      </c>
      <c r="F8920">
        <v>22.215599999999998</v>
      </c>
      <c r="G8920">
        <v>16.829999999999998</v>
      </c>
      <c r="H8920" s="3">
        <v>42833.23</v>
      </c>
    </row>
    <row r="8921" spans="1:8" x14ac:dyDescent="0.3">
      <c r="A8921" t="s">
        <v>183</v>
      </c>
      <c r="B8921">
        <v>10</v>
      </c>
      <c r="C8921">
        <v>1</v>
      </c>
      <c r="D8921" s="2">
        <v>42833</v>
      </c>
      <c r="E8921">
        <v>17</v>
      </c>
      <c r="F8921">
        <v>17.798100000000002</v>
      </c>
      <c r="G8921">
        <v>14.47</v>
      </c>
      <c r="H8921" s="3">
        <v>42833.25</v>
      </c>
    </row>
    <row r="8922" spans="1:8" x14ac:dyDescent="0.3">
      <c r="A8922" t="s">
        <v>11</v>
      </c>
      <c r="B8922">
        <v>1</v>
      </c>
      <c r="C8922">
        <v>41</v>
      </c>
      <c r="D8922" s="2">
        <v>42833</v>
      </c>
      <c r="E8922">
        <v>9</v>
      </c>
      <c r="F8922">
        <v>39.575999999999993</v>
      </c>
      <c r="G8922">
        <v>32.979999999999997</v>
      </c>
      <c r="H8922" s="3">
        <v>42833.25</v>
      </c>
    </row>
    <row r="8923" spans="1:8" x14ac:dyDescent="0.3">
      <c r="A8923" t="s">
        <v>29</v>
      </c>
      <c r="B8923">
        <v>15</v>
      </c>
      <c r="C8923">
        <v>2</v>
      </c>
      <c r="D8923" s="2">
        <v>42833</v>
      </c>
      <c r="E8923">
        <v>35</v>
      </c>
      <c r="F8923">
        <v>9.6022999999999996</v>
      </c>
      <c r="G8923">
        <v>7.33</v>
      </c>
      <c r="H8923" s="3">
        <v>42833.26</v>
      </c>
    </row>
    <row r="8924" spans="1:8" x14ac:dyDescent="0.3">
      <c r="A8924" t="s">
        <v>203</v>
      </c>
      <c r="B8924">
        <v>10</v>
      </c>
      <c r="C8924">
        <v>44</v>
      </c>
      <c r="D8924" s="2">
        <v>42833</v>
      </c>
      <c r="E8924">
        <v>7</v>
      </c>
      <c r="F8924">
        <v>148.44039999999998</v>
      </c>
      <c r="G8924">
        <v>119.71</v>
      </c>
      <c r="H8924" s="3">
        <v>42833.27</v>
      </c>
    </row>
    <row r="8925" spans="1:8" x14ac:dyDescent="0.3">
      <c r="A8925" t="s">
        <v>199</v>
      </c>
      <c r="B8925">
        <v>10</v>
      </c>
      <c r="C8925">
        <v>2</v>
      </c>
      <c r="D8925" s="2">
        <v>42833</v>
      </c>
      <c r="E8925">
        <v>32</v>
      </c>
      <c r="F8925">
        <v>9.4643999999999995</v>
      </c>
      <c r="G8925">
        <v>7.17</v>
      </c>
      <c r="H8925" s="3">
        <v>42833.279999999999</v>
      </c>
    </row>
    <row r="8926" spans="1:8" x14ac:dyDescent="0.3">
      <c r="A8926" t="s">
        <v>14</v>
      </c>
      <c r="B8926">
        <v>10</v>
      </c>
      <c r="C8926">
        <v>41</v>
      </c>
      <c r="D8926" s="2">
        <v>42833</v>
      </c>
      <c r="E8926">
        <v>43</v>
      </c>
      <c r="F8926">
        <v>19.960900000000002</v>
      </c>
      <c r="G8926">
        <v>14.57</v>
      </c>
      <c r="H8926" s="3">
        <v>42833.279999999999</v>
      </c>
    </row>
    <row r="8927" spans="1:8" x14ac:dyDescent="0.3">
      <c r="A8927" t="s">
        <v>17</v>
      </c>
      <c r="B8927">
        <v>15</v>
      </c>
      <c r="C8927">
        <v>44</v>
      </c>
      <c r="D8927" s="2">
        <v>42833</v>
      </c>
      <c r="E8927">
        <v>38</v>
      </c>
      <c r="F8927">
        <v>11.032</v>
      </c>
      <c r="G8927">
        <v>7.88</v>
      </c>
      <c r="H8927" s="3">
        <v>42833.279999999999</v>
      </c>
    </row>
    <row r="8928" spans="1:8" x14ac:dyDescent="0.3">
      <c r="A8928" t="s">
        <v>12</v>
      </c>
      <c r="B8928">
        <v>10</v>
      </c>
      <c r="C8928">
        <v>1</v>
      </c>
      <c r="D8928" s="2">
        <v>42833</v>
      </c>
      <c r="E8928">
        <v>17</v>
      </c>
      <c r="F8928">
        <v>107.22480000000002</v>
      </c>
      <c r="G8928">
        <v>83.12</v>
      </c>
      <c r="H8928" s="3">
        <v>42833.29</v>
      </c>
    </row>
    <row r="8929" spans="1:8" x14ac:dyDescent="0.3">
      <c r="A8929" t="s">
        <v>20</v>
      </c>
      <c r="B8929">
        <v>8</v>
      </c>
      <c r="C8929">
        <v>44</v>
      </c>
      <c r="D8929" s="2">
        <v>42833</v>
      </c>
      <c r="E8929">
        <v>13</v>
      </c>
      <c r="F8929">
        <v>202.76480000000001</v>
      </c>
      <c r="G8929">
        <v>158.41</v>
      </c>
      <c r="H8929" s="3">
        <v>42833.3</v>
      </c>
    </row>
    <row r="8930" spans="1:8" x14ac:dyDescent="0.3">
      <c r="A8930" t="s">
        <v>114</v>
      </c>
      <c r="B8930">
        <v>2</v>
      </c>
      <c r="C8930">
        <v>41</v>
      </c>
      <c r="D8930" s="2">
        <v>42833</v>
      </c>
      <c r="E8930">
        <v>4</v>
      </c>
      <c r="F8930">
        <v>49.495399999999997</v>
      </c>
      <c r="G8930">
        <v>40.57</v>
      </c>
      <c r="H8930" s="3">
        <v>42833.3</v>
      </c>
    </row>
    <row r="8931" spans="1:8" x14ac:dyDescent="0.3">
      <c r="A8931" t="s">
        <v>80</v>
      </c>
      <c r="B8931">
        <v>1</v>
      </c>
      <c r="C8931">
        <v>1</v>
      </c>
      <c r="D8931" s="2">
        <v>42833</v>
      </c>
      <c r="E8931">
        <v>12</v>
      </c>
      <c r="F8931">
        <v>7.5586999999999991</v>
      </c>
      <c r="G8931">
        <v>5.77</v>
      </c>
      <c r="H8931" s="3">
        <v>42833.32</v>
      </c>
    </row>
    <row r="8932" spans="1:8" x14ac:dyDescent="0.3">
      <c r="A8932" t="s">
        <v>130</v>
      </c>
      <c r="B8932">
        <v>1</v>
      </c>
      <c r="C8932">
        <v>41</v>
      </c>
      <c r="D8932" s="2">
        <v>42833</v>
      </c>
      <c r="E8932">
        <v>19</v>
      </c>
      <c r="F8932">
        <v>5.3313999999999995</v>
      </c>
      <c r="G8932">
        <v>4.37</v>
      </c>
      <c r="H8932" s="3">
        <v>42833.34</v>
      </c>
    </row>
    <row r="8933" spans="1:8" x14ac:dyDescent="0.3">
      <c r="A8933" t="s">
        <v>5</v>
      </c>
      <c r="B8933">
        <v>1</v>
      </c>
      <c r="C8933">
        <v>1</v>
      </c>
      <c r="D8933" s="2">
        <v>42833</v>
      </c>
      <c r="E8933">
        <v>49</v>
      </c>
      <c r="F8933">
        <v>34.762500000000003</v>
      </c>
      <c r="G8933">
        <v>25.75</v>
      </c>
      <c r="H8933" s="3">
        <v>42833.34</v>
      </c>
    </row>
    <row r="8934" spans="1:8" x14ac:dyDescent="0.3">
      <c r="A8934" t="s">
        <v>52</v>
      </c>
      <c r="B8934">
        <v>10</v>
      </c>
      <c r="C8934">
        <v>42</v>
      </c>
      <c r="D8934" s="2">
        <v>42833</v>
      </c>
      <c r="E8934">
        <v>15</v>
      </c>
      <c r="F8934">
        <v>21.374099999999999</v>
      </c>
      <c r="G8934">
        <v>16.829999999999998</v>
      </c>
      <c r="H8934" s="3">
        <v>42833.35</v>
      </c>
    </row>
    <row r="8935" spans="1:8" x14ac:dyDescent="0.3">
      <c r="A8935" t="s">
        <v>77</v>
      </c>
      <c r="B8935">
        <v>2</v>
      </c>
      <c r="C8935">
        <v>1</v>
      </c>
      <c r="D8935" s="2">
        <v>42833</v>
      </c>
      <c r="E8935">
        <v>3</v>
      </c>
      <c r="F8935">
        <v>5.9867000000000008</v>
      </c>
      <c r="G8935">
        <v>4.57</v>
      </c>
      <c r="H8935" s="3">
        <v>42833.35</v>
      </c>
    </row>
    <row r="8936" spans="1:8" x14ac:dyDescent="0.3">
      <c r="A8936" t="s">
        <v>12</v>
      </c>
      <c r="B8936">
        <v>1</v>
      </c>
      <c r="C8936">
        <v>44</v>
      </c>
      <c r="D8936" s="2">
        <v>42833</v>
      </c>
      <c r="E8936">
        <v>5</v>
      </c>
      <c r="F8936">
        <v>112.212</v>
      </c>
      <c r="G8936">
        <v>83.12</v>
      </c>
      <c r="H8936" s="3">
        <v>42833.35</v>
      </c>
    </row>
    <row r="8937" spans="1:8" x14ac:dyDescent="0.3">
      <c r="A8937" t="s">
        <v>185</v>
      </c>
      <c r="B8937">
        <v>11</v>
      </c>
      <c r="C8937">
        <v>1</v>
      </c>
      <c r="D8937" s="2">
        <v>42833</v>
      </c>
      <c r="E8937">
        <v>36</v>
      </c>
      <c r="F8937">
        <v>98.151200000000003</v>
      </c>
      <c r="G8937">
        <v>72.17</v>
      </c>
      <c r="H8937" s="3">
        <v>42833.37</v>
      </c>
    </row>
    <row r="8938" spans="1:8" x14ac:dyDescent="0.3">
      <c r="A8938" t="s">
        <v>198</v>
      </c>
      <c r="B8938">
        <v>1</v>
      </c>
      <c r="C8938">
        <v>41</v>
      </c>
      <c r="D8938" s="2">
        <v>42833</v>
      </c>
      <c r="E8938">
        <v>35</v>
      </c>
      <c r="F8938">
        <v>109.79799999999999</v>
      </c>
      <c r="G8938">
        <v>84.46</v>
      </c>
      <c r="H8938" s="3">
        <v>42833.4</v>
      </c>
    </row>
    <row r="8939" spans="1:8" x14ac:dyDescent="0.3">
      <c r="A8939" t="s">
        <v>17</v>
      </c>
      <c r="B8939">
        <v>1</v>
      </c>
      <c r="C8939">
        <v>44</v>
      </c>
      <c r="D8939" s="2">
        <v>42833</v>
      </c>
      <c r="E8939">
        <v>28</v>
      </c>
      <c r="F8939">
        <v>10.716800000000001</v>
      </c>
      <c r="G8939">
        <v>7.88</v>
      </c>
      <c r="H8939" s="3">
        <v>42833.43</v>
      </c>
    </row>
    <row r="8940" spans="1:8" x14ac:dyDescent="0.3">
      <c r="A8940" t="s">
        <v>71</v>
      </c>
      <c r="B8940">
        <v>4</v>
      </c>
      <c r="C8940">
        <v>2</v>
      </c>
      <c r="D8940" s="2">
        <v>42833</v>
      </c>
      <c r="E8940">
        <v>22</v>
      </c>
      <c r="F8940">
        <v>14.603400000000001</v>
      </c>
      <c r="G8940">
        <v>10.98</v>
      </c>
      <c r="H8940" s="3">
        <v>42833.45</v>
      </c>
    </row>
    <row r="8941" spans="1:8" x14ac:dyDescent="0.3">
      <c r="A8941" t="s">
        <v>48</v>
      </c>
      <c r="B8941">
        <v>4</v>
      </c>
      <c r="C8941">
        <v>41</v>
      </c>
      <c r="D8941" s="2">
        <v>42833</v>
      </c>
      <c r="E8941">
        <v>40</v>
      </c>
      <c r="F8941">
        <v>44.410499999999999</v>
      </c>
      <c r="G8941">
        <v>31.95</v>
      </c>
      <c r="H8941" s="3">
        <v>42833.45</v>
      </c>
    </row>
    <row r="8942" spans="1:8" x14ac:dyDescent="0.3">
      <c r="A8942" t="s">
        <v>173</v>
      </c>
      <c r="B8942">
        <v>1</v>
      </c>
      <c r="C8942">
        <v>43</v>
      </c>
      <c r="D8942" s="2">
        <v>42833</v>
      </c>
      <c r="E8942">
        <v>34</v>
      </c>
      <c r="F8942">
        <v>114.98410000000001</v>
      </c>
      <c r="G8942">
        <v>83.93</v>
      </c>
      <c r="H8942" s="3">
        <v>42833.46</v>
      </c>
    </row>
    <row r="8943" spans="1:8" x14ac:dyDescent="0.3">
      <c r="A8943" t="s">
        <v>12</v>
      </c>
      <c r="B8943">
        <v>1</v>
      </c>
      <c r="C8943">
        <v>41</v>
      </c>
      <c r="D8943" s="2">
        <v>42833</v>
      </c>
      <c r="E8943">
        <v>2</v>
      </c>
      <c r="F8943">
        <v>109.7184</v>
      </c>
      <c r="G8943">
        <v>83.12</v>
      </c>
      <c r="H8943" s="3">
        <v>42833.47</v>
      </c>
    </row>
    <row r="8944" spans="1:8" x14ac:dyDescent="0.3">
      <c r="A8944" t="s">
        <v>2</v>
      </c>
      <c r="B8944">
        <v>1</v>
      </c>
      <c r="C8944">
        <v>1</v>
      </c>
      <c r="D8944" s="2">
        <v>42833</v>
      </c>
      <c r="E8944">
        <v>16</v>
      </c>
      <c r="F8944">
        <v>88.53</v>
      </c>
      <c r="G8944">
        <v>68.099999999999994</v>
      </c>
      <c r="H8944" s="3">
        <v>42833.47</v>
      </c>
    </row>
    <row r="8945" spans="1:8" x14ac:dyDescent="0.3">
      <c r="A8945" t="s">
        <v>163</v>
      </c>
      <c r="B8945">
        <v>1</v>
      </c>
      <c r="C8945">
        <v>42</v>
      </c>
      <c r="D8945" s="2">
        <v>42833</v>
      </c>
      <c r="E8945">
        <v>50</v>
      </c>
      <c r="F8945">
        <v>6.892199999999999</v>
      </c>
      <c r="G8945">
        <v>5.47</v>
      </c>
      <c r="H8945" s="3">
        <v>42833.48</v>
      </c>
    </row>
    <row r="8946" spans="1:8" x14ac:dyDescent="0.3">
      <c r="A8946" t="s">
        <v>105</v>
      </c>
      <c r="B8946">
        <v>10</v>
      </c>
      <c r="C8946">
        <v>44</v>
      </c>
      <c r="D8946" s="2">
        <v>42833</v>
      </c>
      <c r="E8946">
        <v>4</v>
      </c>
      <c r="F8946">
        <v>117.25920000000001</v>
      </c>
      <c r="G8946">
        <v>86.22</v>
      </c>
      <c r="H8946" s="3">
        <v>42833.49</v>
      </c>
    </row>
    <row r="8947" spans="1:8" x14ac:dyDescent="0.3">
      <c r="A8947" t="s">
        <v>170</v>
      </c>
      <c r="B8947">
        <v>1</v>
      </c>
      <c r="C8947">
        <v>41</v>
      </c>
      <c r="D8947" s="2">
        <v>42833</v>
      </c>
      <c r="E8947">
        <v>45</v>
      </c>
      <c r="F8947">
        <v>125.0583</v>
      </c>
      <c r="G8947">
        <v>89.97</v>
      </c>
      <c r="H8947" s="3">
        <v>42833.5</v>
      </c>
    </row>
    <row r="8948" spans="1:8" x14ac:dyDescent="0.3">
      <c r="A8948" t="s">
        <v>175</v>
      </c>
      <c r="B8948">
        <v>15</v>
      </c>
      <c r="C8948">
        <v>42</v>
      </c>
      <c r="D8948" s="2">
        <v>42833</v>
      </c>
      <c r="E8948">
        <v>46</v>
      </c>
      <c r="F8948">
        <v>70.431699999999992</v>
      </c>
      <c r="G8948">
        <v>51.41</v>
      </c>
      <c r="H8948" s="3">
        <v>42833.51</v>
      </c>
    </row>
    <row r="8949" spans="1:8" x14ac:dyDescent="0.3">
      <c r="A8949" t="s">
        <v>78</v>
      </c>
      <c r="B8949">
        <v>10</v>
      </c>
      <c r="C8949">
        <v>1</v>
      </c>
      <c r="D8949" s="2">
        <v>42833</v>
      </c>
      <c r="E8949">
        <v>21</v>
      </c>
      <c r="F8949">
        <v>11.210100000000001</v>
      </c>
      <c r="G8949">
        <v>8.69</v>
      </c>
      <c r="H8949" s="3">
        <v>42833.53</v>
      </c>
    </row>
    <row r="8950" spans="1:8" x14ac:dyDescent="0.3">
      <c r="A8950" t="s">
        <v>171</v>
      </c>
      <c r="B8950">
        <v>15</v>
      </c>
      <c r="C8950">
        <v>3</v>
      </c>
      <c r="D8950" s="2">
        <v>42833</v>
      </c>
      <c r="E8950">
        <v>49</v>
      </c>
      <c r="F8950">
        <v>76.435100000000006</v>
      </c>
      <c r="G8950">
        <v>57.47</v>
      </c>
      <c r="H8950" s="3">
        <v>42833.54</v>
      </c>
    </row>
    <row r="8951" spans="1:8" x14ac:dyDescent="0.3">
      <c r="A8951" t="s">
        <v>5</v>
      </c>
      <c r="B8951">
        <v>3</v>
      </c>
      <c r="C8951">
        <v>1</v>
      </c>
      <c r="D8951" s="2">
        <v>42833</v>
      </c>
      <c r="E8951">
        <v>9</v>
      </c>
      <c r="F8951">
        <v>33.732500000000002</v>
      </c>
      <c r="G8951">
        <v>25.75</v>
      </c>
      <c r="H8951" s="3">
        <v>42833.54</v>
      </c>
    </row>
    <row r="8952" spans="1:8" x14ac:dyDescent="0.3">
      <c r="A8952" t="s">
        <v>182</v>
      </c>
      <c r="B8952">
        <v>1</v>
      </c>
      <c r="C8952">
        <v>1</v>
      </c>
      <c r="D8952" s="2">
        <v>42833</v>
      </c>
      <c r="E8952">
        <v>31</v>
      </c>
      <c r="F8952">
        <v>991.375</v>
      </c>
      <c r="G8952">
        <v>793.1</v>
      </c>
      <c r="H8952" s="3">
        <v>42833.54</v>
      </c>
    </row>
    <row r="8953" spans="1:8" x14ac:dyDescent="0.3">
      <c r="A8953" t="s">
        <v>181</v>
      </c>
      <c r="B8953">
        <v>1</v>
      </c>
      <c r="C8953">
        <v>1</v>
      </c>
      <c r="D8953" s="2">
        <v>42833</v>
      </c>
      <c r="E8953">
        <v>17</v>
      </c>
      <c r="F8953">
        <v>12.636000000000001</v>
      </c>
      <c r="G8953">
        <v>9.7200000000000006</v>
      </c>
      <c r="H8953" s="3">
        <v>42833.55</v>
      </c>
    </row>
    <row r="8954" spans="1:8" x14ac:dyDescent="0.3">
      <c r="A8954" t="s">
        <v>84</v>
      </c>
      <c r="B8954">
        <v>3</v>
      </c>
      <c r="C8954">
        <v>1</v>
      </c>
      <c r="D8954" s="2">
        <v>42833</v>
      </c>
      <c r="E8954">
        <v>37</v>
      </c>
      <c r="F8954">
        <v>10.374000000000001</v>
      </c>
      <c r="G8954">
        <v>7.98</v>
      </c>
      <c r="H8954" s="3">
        <v>42833.56</v>
      </c>
    </row>
    <row r="8955" spans="1:8" x14ac:dyDescent="0.3">
      <c r="A8955" t="s">
        <v>107</v>
      </c>
      <c r="B8955">
        <v>2</v>
      </c>
      <c r="C8955">
        <v>1</v>
      </c>
      <c r="D8955" s="2">
        <v>42833</v>
      </c>
      <c r="E8955">
        <v>26</v>
      </c>
      <c r="F8955">
        <v>7.0563000000000002</v>
      </c>
      <c r="G8955">
        <v>5.47</v>
      </c>
      <c r="H8955" s="3">
        <v>42833.56</v>
      </c>
    </row>
    <row r="8956" spans="1:8" x14ac:dyDescent="0.3">
      <c r="A8956" t="s">
        <v>12</v>
      </c>
      <c r="B8956">
        <v>10</v>
      </c>
      <c r="C8956">
        <v>1</v>
      </c>
      <c r="D8956" s="2">
        <v>42833</v>
      </c>
      <c r="E8956">
        <v>41</v>
      </c>
      <c r="F8956">
        <v>109.7184</v>
      </c>
      <c r="G8956">
        <v>83.12</v>
      </c>
      <c r="H8956" s="3">
        <v>42833.57</v>
      </c>
    </row>
    <row r="8957" spans="1:8" x14ac:dyDescent="0.3">
      <c r="A8957" t="s">
        <v>148</v>
      </c>
      <c r="B8957">
        <v>4</v>
      </c>
      <c r="C8957">
        <v>1</v>
      </c>
      <c r="D8957" s="2">
        <v>42833</v>
      </c>
      <c r="E8957">
        <v>17</v>
      </c>
      <c r="F8957">
        <v>3.0874999999999999</v>
      </c>
      <c r="G8957">
        <v>2.4700000000000002</v>
      </c>
      <c r="H8957" s="3">
        <v>42833.58</v>
      </c>
    </row>
    <row r="8958" spans="1:8" x14ac:dyDescent="0.3">
      <c r="A8958" t="s">
        <v>203</v>
      </c>
      <c r="B8958">
        <v>3</v>
      </c>
      <c r="C8958">
        <v>1</v>
      </c>
      <c r="D8958" s="2">
        <v>42833</v>
      </c>
      <c r="E8958">
        <v>19</v>
      </c>
      <c r="F8958">
        <v>143.65199999999999</v>
      </c>
      <c r="G8958">
        <v>119.71</v>
      </c>
      <c r="H8958" s="3">
        <v>42833.58</v>
      </c>
    </row>
    <row r="8959" spans="1:8" x14ac:dyDescent="0.3">
      <c r="A8959" t="s">
        <v>12</v>
      </c>
      <c r="B8959">
        <v>2</v>
      </c>
      <c r="C8959">
        <v>41</v>
      </c>
      <c r="D8959" s="2">
        <v>42833</v>
      </c>
      <c r="E8959">
        <v>40</v>
      </c>
      <c r="F8959">
        <v>104.7312</v>
      </c>
      <c r="G8959">
        <v>83.12</v>
      </c>
      <c r="H8959" s="3">
        <v>42833.59</v>
      </c>
    </row>
    <row r="8960" spans="1:8" x14ac:dyDescent="0.3">
      <c r="A8960" t="s">
        <v>89</v>
      </c>
      <c r="B8960">
        <v>3</v>
      </c>
      <c r="C8960">
        <v>1</v>
      </c>
      <c r="D8960" s="2">
        <v>42833</v>
      </c>
      <c r="E8960">
        <v>32</v>
      </c>
      <c r="F8960">
        <v>41.725999999999992</v>
      </c>
      <c r="G8960">
        <v>33.65</v>
      </c>
      <c r="H8960" s="3">
        <v>42833.59</v>
      </c>
    </row>
    <row r="8961" spans="1:8" x14ac:dyDescent="0.3">
      <c r="A8961" t="s">
        <v>12</v>
      </c>
      <c r="B8961">
        <v>2</v>
      </c>
      <c r="C8961">
        <v>44</v>
      </c>
      <c r="D8961" s="2">
        <v>42833</v>
      </c>
      <c r="E8961">
        <v>19</v>
      </c>
      <c r="F8961">
        <v>113.0432</v>
      </c>
      <c r="G8961">
        <v>83.12</v>
      </c>
      <c r="H8961" s="3">
        <v>42833.59</v>
      </c>
    </row>
    <row r="8962" spans="1:8" x14ac:dyDescent="0.3">
      <c r="A8962" t="s">
        <v>89</v>
      </c>
      <c r="B8962">
        <v>1</v>
      </c>
      <c r="C8962">
        <v>1</v>
      </c>
      <c r="D8962" s="2">
        <v>42833</v>
      </c>
      <c r="E8962">
        <v>23</v>
      </c>
      <c r="F8962">
        <v>41.725999999999992</v>
      </c>
      <c r="G8962">
        <v>33.65</v>
      </c>
      <c r="H8962" s="3">
        <v>42833.61</v>
      </c>
    </row>
    <row r="8963" spans="1:8" x14ac:dyDescent="0.3">
      <c r="A8963" t="s">
        <v>150</v>
      </c>
      <c r="B8963">
        <v>10</v>
      </c>
      <c r="C8963">
        <v>41</v>
      </c>
      <c r="D8963" s="2">
        <v>42833</v>
      </c>
      <c r="E8963">
        <v>41</v>
      </c>
      <c r="F8963">
        <v>2.5046999999999997</v>
      </c>
      <c r="G8963">
        <v>2.0699999999999998</v>
      </c>
      <c r="H8963" s="3">
        <v>42833.61</v>
      </c>
    </row>
    <row r="8964" spans="1:8" x14ac:dyDescent="0.3">
      <c r="A8964" t="s">
        <v>103</v>
      </c>
      <c r="B8964">
        <v>9</v>
      </c>
      <c r="C8964">
        <v>2</v>
      </c>
      <c r="D8964" s="2">
        <v>42833</v>
      </c>
      <c r="E8964">
        <v>21</v>
      </c>
      <c r="F8964">
        <v>34.75</v>
      </c>
      <c r="G8964">
        <v>25</v>
      </c>
      <c r="H8964" s="3">
        <v>42833.62</v>
      </c>
    </row>
    <row r="8965" spans="1:8" x14ac:dyDescent="0.3">
      <c r="A8965" t="s">
        <v>158</v>
      </c>
      <c r="B8965">
        <v>1</v>
      </c>
      <c r="C8965">
        <v>3</v>
      </c>
      <c r="D8965" s="2">
        <v>42833</v>
      </c>
      <c r="E8965">
        <v>35</v>
      </c>
      <c r="F8965">
        <v>9</v>
      </c>
      <c r="G8965">
        <v>7.5</v>
      </c>
      <c r="H8965" s="3">
        <v>42833.63</v>
      </c>
    </row>
    <row r="8966" spans="1:8" x14ac:dyDescent="0.3">
      <c r="A8966" t="s">
        <v>70</v>
      </c>
      <c r="B8966">
        <v>10</v>
      </c>
      <c r="C8966">
        <v>2</v>
      </c>
      <c r="D8966" s="2">
        <v>42833</v>
      </c>
      <c r="E8966">
        <v>10</v>
      </c>
      <c r="F8966">
        <v>92.661799999999999</v>
      </c>
      <c r="G8966">
        <v>76.58</v>
      </c>
      <c r="H8966" s="3">
        <v>42833.63</v>
      </c>
    </row>
    <row r="8967" spans="1:8" x14ac:dyDescent="0.3">
      <c r="A8967" t="s">
        <v>70</v>
      </c>
      <c r="B8967">
        <v>4</v>
      </c>
      <c r="C8967">
        <v>44</v>
      </c>
      <c r="D8967" s="2">
        <v>42833</v>
      </c>
      <c r="E8967">
        <v>42</v>
      </c>
      <c r="F8967">
        <v>103.383</v>
      </c>
      <c r="G8967">
        <v>76.58</v>
      </c>
      <c r="H8967" s="3">
        <v>42833.64</v>
      </c>
    </row>
    <row r="8968" spans="1:8" x14ac:dyDescent="0.3">
      <c r="A8968" t="s">
        <v>204</v>
      </c>
      <c r="B8968">
        <v>1</v>
      </c>
      <c r="C8968">
        <v>1</v>
      </c>
      <c r="D8968" s="2">
        <v>42833</v>
      </c>
      <c r="E8968">
        <v>17</v>
      </c>
      <c r="F8968">
        <v>57.279000000000003</v>
      </c>
      <c r="G8968">
        <v>46.95</v>
      </c>
      <c r="H8968" s="3">
        <v>42833.64</v>
      </c>
    </row>
    <row r="8969" spans="1:8" x14ac:dyDescent="0.3">
      <c r="A8969" t="s">
        <v>111</v>
      </c>
      <c r="B8969">
        <v>12</v>
      </c>
      <c r="C8969">
        <v>1</v>
      </c>
      <c r="D8969" s="2">
        <v>42833</v>
      </c>
      <c r="E8969">
        <v>42</v>
      </c>
      <c r="F8969">
        <v>44.255400000000002</v>
      </c>
      <c r="G8969">
        <v>35.979999999999997</v>
      </c>
      <c r="H8969" s="3">
        <v>42833.65</v>
      </c>
    </row>
    <row r="8970" spans="1:8" x14ac:dyDescent="0.3">
      <c r="A8970" t="s">
        <v>17</v>
      </c>
      <c r="B8970">
        <v>3</v>
      </c>
      <c r="C8970">
        <v>41</v>
      </c>
      <c r="D8970" s="2">
        <v>42833</v>
      </c>
      <c r="E8970">
        <v>34</v>
      </c>
      <c r="F8970">
        <v>10.322799999999999</v>
      </c>
      <c r="G8970">
        <v>7.88</v>
      </c>
      <c r="H8970" s="3">
        <v>42833.66</v>
      </c>
    </row>
    <row r="8971" spans="1:8" x14ac:dyDescent="0.3">
      <c r="A8971" t="s">
        <v>121</v>
      </c>
      <c r="B8971">
        <v>12</v>
      </c>
      <c r="C8971">
        <v>1</v>
      </c>
      <c r="D8971" s="2">
        <v>42833</v>
      </c>
      <c r="E8971">
        <v>22</v>
      </c>
      <c r="F8971">
        <v>30.097400000000004</v>
      </c>
      <c r="G8971">
        <v>24.67</v>
      </c>
      <c r="H8971" s="3">
        <v>42833.67</v>
      </c>
    </row>
    <row r="8972" spans="1:8" x14ac:dyDescent="0.3">
      <c r="A8972" t="s">
        <v>29</v>
      </c>
      <c r="B8972">
        <v>1</v>
      </c>
      <c r="C8972">
        <v>3</v>
      </c>
      <c r="D8972" s="2">
        <v>42833</v>
      </c>
      <c r="E8972">
        <v>40</v>
      </c>
      <c r="F8972">
        <v>9.748899999999999</v>
      </c>
      <c r="G8972">
        <v>7.33</v>
      </c>
      <c r="H8972" s="3">
        <v>42833.67</v>
      </c>
    </row>
    <row r="8973" spans="1:8" x14ac:dyDescent="0.3">
      <c r="A8973" t="s">
        <v>52</v>
      </c>
      <c r="B8973">
        <v>1</v>
      </c>
      <c r="C8973">
        <v>41</v>
      </c>
      <c r="D8973" s="2">
        <v>42833</v>
      </c>
      <c r="E8973">
        <v>24</v>
      </c>
      <c r="F8973">
        <v>21.037500000000001</v>
      </c>
      <c r="G8973">
        <v>16.829999999999998</v>
      </c>
      <c r="H8973" s="3">
        <v>42833.7</v>
      </c>
    </row>
    <row r="8974" spans="1:8" x14ac:dyDescent="0.3">
      <c r="A8974" t="s">
        <v>42</v>
      </c>
      <c r="B8974">
        <v>2</v>
      </c>
      <c r="C8974">
        <v>45</v>
      </c>
      <c r="D8974" s="2">
        <v>42833</v>
      </c>
      <c r="E8974">
        <v>23</v>
      </c>
      <c r="F8974">
        <v>4.6364000000000001</v>
      </c>
      <c r="G8974">
        <v>3.46</v>
      </c>
      <c r="H8974" s="3">
        <v>42833.72</v>
      </c>
    </row>
    <row r="8975" spans="1:8" x14ac:dyDescent="0.3">
      <c r="A8975" t="s">
        <v>52</v>
      </c>
      <c r="B8975">
        <v>15</v>
      </c>
      <c r="C8975">
        <v>41</v>
      </c>
      <c r="D8975" s="2">
        <v>42833</v>
      </c>
      <c r="E8975">
        <v>19</v>
      </c>
      <c r="F8975">
        <v>22.047299999999996</v>
      </c>
      <c r="G8975">
        <v>16.829999999999998</v>
      </c>
      <c r="H8975" s="3">
        <v>42833.73</v>
      </c>
    </row>
    <row r="8976" spans="1:8" x14ac:dyDescent="0.3">
      <c r="A8976" t="s">
        <v>112</v>
      </c>
      <c r="B8976">
        <v>1</v>
      </c>
      <c r="C8976">
        <v>2</v>
      </c>
      <c r="D8976" s="2">
        <v>42833</v>
      </c>
      <c r="E8976">
        <v>49</v>
      </c>
      <c r="F8976">
        <v>572.78399999999999</v>
      </c>
      <c r="G8976">
        <v>477.32</v>
      </c>
      <c r="H8976" s="3">
        <v>42833.73</v>
      </c>
    </row>
    <row r="8977" spans="1:8" x14ac:dyDescent="0.3">
      <c r="A8977" t="s">
        <v>189</v>
      </c>
      <c r="B8977">
        <v>4</v>
      </c>
      <c r="C8977">
        <v>43</v>
      </c>
      <c r="D8977" s="2">
        <v>42833</v>
      </c>
      <c r="E8977">
        <v>39</v>
      </c>
      <c r="F8977">
        <v>92.219799999999992</v>
      </c>
      <c r="G8977">
        <v>75.59</v>
      </c>
      <c r="H8977" s="3">
        <v>42833.75</v>
      </c>
    </row>
    <row r="8978" spans="1:8" x14ac:dyDescent="0.3">
      <c r="A8978" t="s">
        <v>12</v>
      </c>
      <c r="B8978">
        <v>12</v>
      </c>
      <c r="C8978">
        <v>1</v>
      </c>
      <c r="D8978" s="2">
        <v>42833</v>
      </c>
      <c r="E8978">
        <v>28</v>
      </c>
      <c r="F8978">
        <v>100.57520000000001</v>
      </c>
      <c r="G8978">
        <v>83.12</v>
      </c>
      <c r="H8978" s="3">
        <v>42833.75</v>
      </c>
    </row>
    <row r="8979" spans="1:8" x14ac:dyDescent="0.3">
      <c r="A8979" t="s">
        <v>158</v>
      </c>
      <c r="B8979">
        <v>1</v>
      </c>
      <c r="C8979">
        <v>41</v>
      </c>
      <c r="D8979" s="2">
        <v>42833</v>
      </c>
      <c r="E8979">
        <v>34</v>
      </c>
      <c r="F8979">
        <v>9.3000000000000007</v>
      </c>
      <c r="G8979">
        <v>7.5</v>
      </c>
      <c r="H8979" s="3">
        <v>42833.75</v>
      </c>
    </row>
    <row r="8980" spans="1:8" x14ac:dyDescent="0.3">
      <c r="A8980" t="s">
        <v>12</v>
      </c>
      <c r="B8980">
        <v>2</v>
      </c>
      <c r="C8980">
        <v>43</v>
      </c>
      <c r="D8980" s="2">
        <v>42833</v>
      </c>
      <c r="E8980">
        <v>50</v>
      </c>
      <c r="F8980">
        <v>111.38079999999999</v>
      </c>
      <c r="G8980">
        <v>83.12</v>
      </c>
      <c r="H8980" s="3">
        <v>42833.760000000002</v>
      </c>
    </row>
    <row r="8981" spans="1:8" x14ac:dyDescent="0.3">
      <c r="A8981" t="s">
        <v>12</v>
      </c>
      <c r="B8981">
        <v>1</v>
      </c>
      <c r="C8981">
        <v>3</v>
      </c>
      <c r="D8981" s="2">
        <v>42833</v>
      </c>
      <c r="E8981">
        <v>11</v>
      </c>
      <c r="F8981">
        <v>105.5624</v>
      </c>
      <c r="G8981">
        <v>83.12</v>
      </c>
      <c r="H8981" s="3">
        <v>42833.77</v>
      </c>
    </row>
    <row r="8982" spans="1:8" x14ac:dyDescent="0.3">
      <c r="A8982" t="s">
        <v>116</v>
      </c>
      <c r="B8982">
        <v>1</v>
      </c>
      <c r="C8982">
        <v>41</v>
      </c>
      <c r="D8982" s="2">
        <v>42833</v>
      </c>
      <c r="E8982">
        <v>2</v>
      </c>
      <c r="F8982">
        <v>26.46</v>
      </c>
      <c r="G8982">
        <v>22.05</v>
      </c>
      <c r="H8982" s="3">
        <v>42833.77</v>
      </c>
    </row>
    <row r="8983" spans="1:8" x14ac:dyDescent="0.3">
      <c r="A8983" t="s">
        <v>61</v>
      </c>
      <c r="B8983">
        <v>9</v>
      </c>
      <c r="C8983">
        <v>1</v>
      </c>
      <c r="D8983" s="2">
        <v>42833</v>
      </c>
      <c r="E8983">
        <v>45</v>
      </c>
      <c r="F8983">
        <v>18.910299999999999</v>
      </c>
      <c r="G8983">
        <v>14.89</v>
      </c>
      <c r="H8983" s="3">
        <v>42833.77</v>
      </c>
    </row>
    <row r="8984" spans="1:8" x14ac:dyDescent="0.3">
      <c r="A8984" t="s">
        <v>12</v>
      </c>
      <c r="B8984">
        <v>13</v>
      </c>
      <c r="C8984">
        <v>41</v>
      </c>
      <c r="D8984" s="2">
        <v>42833</v>
      </c>
      <c r="E8984">
        <v>32</v>
      </c>
      <c r="F8984">
        <v>107.22480000000002</v>
      </c>
      <c r="G8984">
        <v>83.12</v>
      </c>
      <c r="H8984" s="3">
        <v>42833.78</v>
      </c>
    </row>
    <row r="8985" spans="1:8" x14ac:dyDescent="0.3">
      <c r="A8985" t="s">
        <v>22</v>
      </c>
      <c r="B8985">
        <v>3</v>
      </c>
      <c r="C8985">
        <v>1</v>
      </c>
      <c r="D8985" s="2">
        <v>42833</v>
      </c>
      <c r="E8985">
        <v>4</v>
      </c>
      <c r="F8985">
        <v>102.16500000000001</v>
      </c>
      <c r="G8985">
        <v>73.5</v>
      </c>
      <c r="H8985" s="3">
        <v>42833.84</v>
      </c>
    </row>
    <row r="8986" spans="1:8" x14ac:dyDescent="0.3">
      <c r="A8986" t="s">
        <v>53</v>
      </c>
      <c r="B8986">
        <v>3</v>
      </c>
      <c r="C8986">
        <v>1</v>
      </c>
      <c r="D8986" s="2">
        <v>42833</v>
      </c>
      <c r="E8986">
        <v>20</v>
      </c>
      <c r="F8986">
        <v>18.6172</v>
      </c>
      <c r="G8986">
        <v>15.26</v>
      </c>
      <c r="H8986" s="3">
        <v>42833.84</v>
      </c>
    </row>
    <row r="8987" spans="1:8" x14ac:dyDescent="0.3">
      <c r="A8987" t="s">
        <v>23</v>
      </c>
      <c r="B8987">
        <v>1</v>
      </c>
      <c r="C8987">
        <v>2</v>
      </c>
      <c r="D8987" s="2">
        <v>42833</v>
      </c>
      <c r="E8987">
        <v>50</v>
      </c>
      <c r="F8987">
        <v>4.7265000000000006</v>
      </c>
      <c r="G8987">
        <v>3.45</v>
      </c>
      <c r="H8987" s="3">
        <v>42833.85</v>
      </c>
    </row>
    <row r="8988" spans="1:8" x14ac:dyDescent="0.3">
      <c r="A8988" t="s">
        <v>109</v>
      </c>
      <c r="B8988">
        <v>15</v>
      </c>
      <c r="C8988">
        <v>1</v>
      </c>
      <c r="D8988" s="2">
        <v>42833</v>
      </c>
      <c r="E8988">
        <v>39</v>
      </c>
      <c r="F8988">
        <v>508.28369999999995</v>
      </c>
      <c r="G8988">
        <v>371.01</v>
      </c>
      <c r="H8988" s="3">
        <v>42833.85</v>
      </c>
    </row>
    <row r="8989" spans="1:8" x14ac:dyDescent="0.3">
      <c r="A8989" t="s">
        <v>103</v>
      </c>
      <c r="B8989">
        <v>15</v>
      </c>
      <c r="C8989">
        <v>45</v>
      </c>
      <c r="D8989" s="2">
        <v>42833</v>
      </c>
      <c r="E8989">
        <v>28</v>
      </c>
      <c r="F8989">
        <v>34.75</v>
      </c>
      <c r="G8989">
        <v>25</v>
      </c>
      <c r="H8989" s="3">
        <v>42833.85</v>
      </c>
    </row>
    <row r="8990" spans="1:8" x14ac:dyDescent="0.3">
      <c r="A8990" t="s">
        <v>64</v>
      </c>
      <c r="B8990">
        <v>15</v>
      </c>
      <c r="C8990">
        <v>41</v>
      </c>
      <c r="D8990" s="2">
        <v>42833</v>
      </c>
      <c r="E8990">
        <v>3</v>
      </c>
      <c r="F8990">
        <v>328.78630000000004</v>
      </c>
      <c r="G8990">
        <v>239.99</v>
      </c>
      <c r="H8990" s="3">
        <v>42833.87</v>
      </c>
    </row>
    <row r="8991" spans="1:8" x14ac:dyDescent="0.3">
      <c r="A8991" t="s">
        <v>29</v>
      </c>
      <c r="B8991">
        <v>3</v>
      </c>
      <c r="C8991">
        <v>41</v>
      </c>
      <c r="D8991" s="2">
        <v>42833</v>
      </c>
      <c r="E8991">
        <v>37</v>
      </c>
      <c r="F8991">
        <v>10.262</v>
      </c>
      <c r="G8991">
        <v>7.33</v>
      </c>
      <c r="H8991" s="3">
        <v>42833.89</v>
      </c>
    </row>
    <row r="8992" spans="1:8" x14ac:dyDescent="0.3">
      <c r="A8992" t="s">
        <v>120</v>
      </c>
      <c r="B8992">
        <v>3</v>
      </c>
      <c r="C8992">
        <v>1</v>
      </c>
      <c r="D8992" s="2">
        <v>42833</v>
      </c>
      <c r="E8992">
        <v>14</v>
      </c>
      <c r="F8992">
        <v>3.2875000000000001</v>
      </c>
      <c r="G8992">
        <v>2.63</v>
      </c>
      <c r="H8992" s="3">
        <v>42833.89</v>
      </c>
    </row>
    <row r="8993" spans="1:8" x14ac:dyDescent="0.3">
      <c r="A8993" t="s">
        <v>11</v>
      </c>
      <c r="B8993">
        <v>10</v>
      </c>
      <c r="C8993">
        <v>44</v>
      </c>
      <c r="D8993" s="2">
        <v>42833</v>
      </c>
      <c r="E8993">
        <v>39</v>
      </c>
      <c r="F8993">
        <v>39.905799999999992</v>
      </c>
      <c r="G8993">
        <v>32.979999999999997</v>
      </c>
      <c r="H8993" s="3">
        <v>42833.9</v>
      </c>
    </row>
    <row r="8994" spans="1:8" x14ac:dyDescent="0.3">
      <c r="A8994" t="s">
        <v>12</v>
      </c>
      <c r="B8994">
        <v>1</v>
      </c>
      <c r="C8994">
        <v>3</v>
      </c>
      <c r="D8994" s="2">
        <v>42833</v>
      </c>
      <c r="E8994">
        <v>3</v>
      </c>
      <c r="F8994">
        <v>99.744000000000014</v>
      </c>
      <c r="G8994">
        <v>83.12</v>
      </c>
      <c r="H8994" s="3">
        <v>42833.9</v>
      </c>
    </row>
    <row r="8995" spans="1:8" x14ac:dyDescent="0.3">
      <c r="A8995" t="s">
        <v>191</v>
      </c>
      <c r="B8995">
        <v>1</v>
      </c>
      <c r="C8995">
        <v>1</v>
      </c>
      <c r="D8995" s="2">
        <v>42833</v>
      </c>
      <c r="E8995">
        <v>9</v>
      </c>
      <c r="F8995">
        <v>4.9593999999999996</v>
      </c>
      <c r="G8995">
        <v>3.62</v>
      </c>
      <c r="H8995" s="3">
        <v>42833.91</v>
      </c>
    </row>
    <row r="8996" spans="1:8" x14ac:dyDescent="0.3">
      <c r="A8996" t="s">
        <v>17</v>
      </c>
      <c r="B8996">
        <v>12</v>
      </c>
      <c r="C8996">
        <v>41</v>
      </c>
      <c r="D8996" s="2">
        <v>42833</v>
      </c>
      <c r="E8996">
        <v>47</v>
      </c>
      <c r="F8996">
        <v>9.9288000000000007</v>
      </c>
      <c r="G8996">
        <v>7.88</v>
      </c>
      <c r="H8996" s="3">
        <v>42833.919999999998</v>
      </c>
    </row>
    <row r="8997" spans="1:8" x14ac:dyDescent="0.3">
      <c r="A8997" t="s">
        <v>39</v>
      </c>
      <c r="B8997">
        <v>1</v>
      </c>
      <c r="C8997">
        <v>1</v>
      </c>
      <c r="D8997" s="2">
        <v>42833</v>
      </c>
      <c r="E8997">
        <v>5</v>
      </c>
      <c r="F8997">
        <v>8.7912999999999997</v>
      </c>
      <c r="G8997">
        <v>6.61</v>
      </c>
      <c r="H8997" s="3">
        <v>42833.93</v>
      </c>
    </row>
    <row r="8998" spans="1:8" x14ac:dyDescent="0.3">
      <c r="A8998" t="s">
        <v>136</v>
      </c>
      <c r="B8998">
        <v>5</v>
      </c>
      <c r="C8998">
        <v>43</v>
      </c>
      <c r="D8998" s="2">
        <v>42833</v>
      </c>
      <c r="E8998">
        <v>23</v>
      </c>
      <c r="F8998">
        <v>79.366</v>
      </c>
      <c r="G8998">
        <v>56.69</v>
      </c>
      <c r="H8998" s="3">
        <v>42833.93</v>
      </c>
    </row>
    <row r="8999" spans="1:8" x14ac:dyDescent="0.3">
      <c r="A8999" t="s">
        <v>30</v>
      </c>
      <c r="B8999">
        <v>10</v>
      </c>
      <c r="C8999">
        <v>43</v>
      </c>
      <c r="D8999" s="2">
        <v>42833</v>
      </c>
      <c r="E8999">
        <v>43</v>
      </c>
      <c r="F8999">
        <v>15.8148</v>
      </c>
      <c r="G8999">
        <v>11.46</v>
      </c>
      <c r="H8999" s="3">
        <v>42833.94</v>
      </c>
    </row>
    <row r="9000" spans="1:8" x14ac:dyDescent="0.3">
      <c r="A9000" t="s">
        <v>43</v>
      </c>
      <c r="B9000">
        <v>1</v>
      </c>
      <c r="C9000">
        <v>2</v>
      </c>
      <c r="D9000" s="2">
        <v>42833</v>
      </c>
      <c r="E9000">
        <v>13</v>
      </c>
      <c r="F9000">
        <v>81.023600000000002</v>
      </c>
      <c r="G9000">
        <v>60.92</v>
      </c>
      <c r="H9000" s="3">
        <v>42833.95</v>
      </c>
    </row>
    <row r="9001" spans="1:8" x14ac:dyDescent="0.3">
      <c r="A9001" t="s">
        <v>157</v>
      </c>
      <c r="B9001">
        <v>1</v>
      </c>
      <c r="C9001">
        <v>1</v>
      </c>
      <c r="D9001" s="2">
        <v>42833</v>
      </c>
      <c r="E9001">
        <v>27</v>
      </c>
      <c r="F9001">
        <v>33.105600000000003</v>
      </c>
      <c r="G9001">
        <v>25.08</v>
      </c>
      <c r="H9001" s="3">
        <v>42833.95</v>
      </c>
    </row>
    <row r="9002" spans="1:8" x14ac:dyDescent="0.3">
      <c r="A9002" t="s">
        <v>163</v>
      </c>
      <c r="B9002">
        <v>1</v>
      </c>
      <c r="C9002">
        <v>44</v>
      </c>
      <c r="D9002" s="2">
        <v>42833</v>
      </c>
      <c r="E9002">
        <v>19</v>
      </c>
      <c r="F9002">
        <v>7.1110000000000007</v>
      </c>
      <c r="G9002">
        <v>5.47</v>
      </c>
      <c r="H9002" s="3">
        <v>42833.96</v>
      </c>
    </row>
    <row r="9003" spans="1:8" x14ac:dyDescent="0.3">
      <c r="A9003" t="s">
        <v>43</v>
      </c>
      <c r="B9003">
        <v>10</v>
      </c>
      <c r="C9003">
        <v>1</v>
      </c>
      <c r="D9003" s="2">
        <v>42833</v>
      </c>
      <c r="E9003">
        <v>22</v>
      </c>
      <c r="F9003">
        <v>82.242000000000004</v>
      </c>
      <c r="G9003">
        <v>60.92</v>
      </c>
      <c r="H9003" s="3">
        <v>42833.96</v>
      </c>
    </row>
    <row r="9004" spans="1:8" x14ac:dyDescent="0.3">
      <c r="A9004" t="s">
        <v>12</v>
      </c>
      <c r="B9004">
        <v>1</v>
      </c>
      <c r="C9004">
        <v>41</v>
      </c>
      <c r="D9004" s="2">
        <v>42833</v>
      </c>
      <c r="E9004">
        <v>20</v>
      </c>
      <c r="F9004">
        <v>114.70560000000002</v>
      </c>
      <c r="G9004">
        <v>83.12</v>
      </c>
      <c r="H9004" s="3">
        <v>42833.97</v>
      </c>
    </row>
    <row r="9005" spans="1:8" x14ac:dyDescent="0.3">
      <c r="A9005" t="s">
        <v>12</v>
      </c>
      <c r="B9005">
        <v>10</v>
      </c>
      <c r="C9005">
        <v>42</v>
      </c>
      <c r="D9005" s="2">
        <v>42833</v>
      </c>
      <c r="E9005">
        <v>35</v>
      </c>
      <c r="F9005">
        <v>104.7312</v>
      </c>
      <c r="G9005">
        <v>83.12</v>
      </c>
      <c r="H9005" s="3">
        <v>42833.98</v>
      </c>
    </row>
    <row r="9006" spans="1:8" x14ac:dyDescent="0.3">
      <c r="A9006" t="s">
        <v>12</v>
      </c>
      <c r="B9006">
        <v>2</v>
      </c>
      <c r="C9006">
        <v>42</v>
      </c>
      <c r="D9006" s="2">
        <v>42834</v>
      </c>
      <c r="E9006">
        <v>38</v>
      </c>
      <c r="F9006">
        <v>115.5368</v>
      </c>
      <c r="G9006">
        <v>83.12</v>
      </c>
      <c r="H9006" s="3">
        <v>42834.01</v>
      </c>
    </row>
    <row r="9007" spans="1:8" x14ac:dyDescent="0.3">
      <c r="A9007" t="s">
        <v>176</v>
      </c>
      <c r="B9007">
        <v>10</v>
      </c>
      <c r="C9007">
        <v>41</v>
      </c>
      <c r="D9007" s="2">
        <v>42834</v>
      </c>
      <c r="E9007">
        <v>44</v>
      </c>
      <c r="F9007">
        <v>17.45</v>
      </c>
      <c r="G9007">
        <v>13.96</v>
      </c>
      <c r="H9007" s="3">
        <v>42834.02</v>
      </c>
    </row>
    <row r="9008" spans="1:8" x14ac:dyDescent="0.3">
      <c r="A9008" t="s">
        <v>197</v>
      </c>
      <c r="B9008">
        <v>1</v>
      </c>
      <c r="C9008">
        <v>1</v>
      </c>
      <c r="D9008" s="2">
        <v>42834</v>
      </c>
      <c r="E9008">
        <v>16</v>
      </c>
      <c r="F9008">
        <v>109.10760000000001</v>
      </c>
      <c r="G9008">
        <v>87.99</v>
      </c>
      <c r="H9008" s="3">
        <v>42834.04</v>
      </c>
    </row>
    <row r="9009" spans="1:8" x14ac:dyDescent="0.3">
      <c r="A9009" t="s">
        <v>111</v>
      </c>
      <c r="B9009">
        <v>3</v>
      </c>
      <c r="C9009">
        <v>2</v>
      </c>
      <c r="D9009" s="2">
        <v>42834</v>
      </c>
      <c r="E9009">
        <v>10</v>
      </c>
      <c r="F9009">
        <v>50.012199999999993</v>
      </c>
      <c r="G9009">
        <v>35.979999999999997</v>
      </c>
      <c r="H9009" s="3">
        <v>42834.05</v>
      </c>
    </row>
    <row r="9010" spans="1:8" x14ac:dyDescent="0.3">
      <c r="A9010" t="s">
        <v>29</v>
      </c>
      <c r="B9010">
        <v>10</v>
      </c>
      <c r="C9010">
        <v>1</v>
      </c>
      <c r="D9010" s="2">
        <v>42834</v>
      </c>
      <c r="E9010">
        <v>47</v>
      </c>
      <c r="F9010">
        <v>9.6022999999999996</v>
      </c>
      <c r="G9010">
        <v>7.33</v>
      </c>
      <c r="H9010" s="3">
        <v>42834.05</v>
      </c>
    </row>
    <row r="9011" spans="1:8" x14ac:dyDescent="0.3">
      <c r="A9011" t="s">
        <v>106</v>
      </c>
      <c r="B9011">
        <v>11</v>
      </c>
      <c r="C9011">
        <v>44</v>
      </c>
      <c r="D9011" s="2">
        <v>42834</v>
      </c>
      <c r="E9011">
        <v>30</v>
      </c>
      <c r="F9011">
        <v>156.2319</v>
      </c>
      <c r="G9011">
        <v>121.11</v>
      </c>
      <c r="H9011" s="3">
        <v>42834.06</v>
      </c>
    </row>
    <row r="9012" spans="1:8" x14ac:dyDescent="0.3">
      <c r="A9012" t="s">
        <v>12</v>
      </c>
      <c r="B9012">
        <v>10</v>
      </c>
      <c r="C9012">
        <v>3</v>
      </c>
      <c r="D9012" s="2">
        <v>42834</v>
      </c>
      <c r="E9012">
        <v>12</v>
      </c>
      <c r="F9012">
        <v>112.212</v>
      </c>
      <c r="G9012">
        <v>83.12</v>
      </c>
      <c r="H9012" s="3">
        <v>42834.080000000002</v>
      </c>
    </row>
    <row r="9013" spans="1:8" x14ac:dyDescent="0.3">
      <c r="A9013" t="s">
        <v>29</v>
      </c>
      <c r="B9013">
        <v>1</v>
      </c>
      <c r="C9013">
        <v>41</v>
      </c>
      <c r="D9013" s="2">
        <v>42834</v>
      </c>
      <c r="E9013">
        <v>36</v>
      </c>
      <c r="F9013">
        <v>9.748899999999999</v>
      </c>
      <c r="G9013">
        <v>7.33</v>
      </c>
      <c r="H9013" s="3">
        <v>42834.1</v>
      </c>
    </row>
    <row r="9014" spans="1:8" x14ac:dyDescent="0.3">
      <c r="A9014" t="s">
        <v>198</v>
      </c>
      <c r="B9014">
        <v>1</v>
      </c>
      <c r="C9014">
        <v>41</v>
      </c>
      <c r="D9014" s="2">
        <v>42834</v>
      </c>
      <c r="E9014">
        <v>34</v>
      </c>
      <c r="F9014">
        <v>117.39939999999999</v>
      </c>
      <c r="G9014">
        <v>84.46</v>
      </c>
      <c r="H9014" s="3">
        <v>42834.1</v>
      </c>
    </row>
    <row r="9015" spans="1:8" x14ac:dyDescent="0.3">
      <c r="A9015" t="s">
        <v>112</v>
      </c>
      <c r="B9015">
        <v>3</v>
      </c>
      <c r="C9015">
        <v>45</v>
      </c>
      <c r="D9015" s="2">
        <v>42834</v>
      </c>
      <c r="E9015">
        <v>2</v>
      </c>
      <c r="F9015">
        <v>591.8768</v>
      </c>
      <c r="G9015">
        <v>477.32</v>
      </c>
      <c r="H9015" s="3">
        <v>42834.1</v>
      </c>
    </row>
    <row r="9016" spans="1:8" x14ac:dyDescent="0.3">
      <c r="A9016" t="s">
        <v>52</v>
      </c>
      <c r="B9016">
        <v>1</v>
      </c>
      <c r="C9016">
        <v>1</v>
      </c>
      <c r="D9016" s="2">
        <v>42834</v>
      </c>
      <c r="E9016">
        <v>40</v>
      </c>
      <c r="F9016">
        <v>23.2254</v>
      </c>
      <c r="G9016">
        <v>16.829999999999998</v>
      </c>
      <c r="H9016" s="3">
        <v>42834.11</v>
      </c>
    </row>
    <row r="9017" spans="1:8" x14ac:dyDescent="0.3">
      <c r="A9017" t="s">
        <v>119</v>
      </c>
      <c r="B9017">
        <v>1</v>
      </c>
      <c r="C9017">
        <v>1</v>
      </c>
      <c r="D9017" s="2">
        <v>42834</v>
      </c>
      <c r="E9017">
        <v>1</v>
      </c>
      <c r="F9017">
        <v>21.262499999999999</v>
      </c>
      <c r="G9017">
        <v>15.75</v>
      </c>
      <c r="H9017" s="3">
        <v>42834.12</v>
      </c>
    </row>
    <row r="9018" spans="1:8" x14ac:dyDescent="0.3">
      <c r="A9018" t="s">
        <v>92</v>
      </c>
      <c r="B9018">
        <v>10</v>
      </c>
      <c r="C9018">
        <v>41</v>
      </c>
      <c r="D9018" s="2">
        <v>42834</v>
      </c>
      <c r="E9018">
        <v>28</v>
      </c>
      <c r="F9018">
        <v>17.332000000000001</v>
      </c>
      <c r="G9018">
        <v>12.38</v>
      </c>
      <c r="H9018" s="3">
        <v>42834.15</v>
      </c>
    </row>
    <row r="9019" spans="1:8" x14ac:dyDescent="0.3">
      <c r="A9019" t="s">
        <v>17</v>
      </c>
      <c r="B9019">
        <v>5</v>
      </c>
      <c r="C9019">
        <v>44</v>
      </c>
      <c r="D9019" s="2">
        <v>42834</v>
      </c>
      <c r="E9019">
        <v>25</v>
      </c>
      <c r="F9019">
        <v>10.953199999999999</v>
      </c>
      <c r="G9019">
        <v>7.88</v>
      </c>
      <c r="H9019" s="3">
        <v>42834.16</v>
      </c>
    </row>
    <row r="9020" spans="1:8" x14ac:dyDescent="0.3">
      <c r="A9020" t="s">
        <v>5</v>
      </c>
      <c r="B9020">
        <v>3</v>
      </c>
      <c r="C9020">
        <v>43</v>
      </c>
      <c r="D9020" s="2">
        <v>42834</v>
      </c>
      <c r="E9020">
        <v>1</v>
      </c>
      <c r="F9020">
        <v>36.049999999999997</v>
      </c>
      <c r="G9020">
        <v>25.75</v>
      </c>
      <c r="H9020" s="3">
        <v>42834.16</v>
      </c>
    </row>
    <row r="9021" spans="1:8" x14ac:dyDescent="0.3">
      <c r="A9021" t="s">
        <v>67</v>
      </c>
      <c r="B9021">
        <v>14</v>
      </c>
      <c r="C9021">
        <v>3</v>
      </c>
      <c r="D9021" s="2">
        <v>42834</v>
      </c>
      <c r="E9021">
        <v>16</v>
      </c>
      <c r="F9021">
        <v>1.2</v>
      </c>
      <c r="G9021">
        <v>0.96</v>
      </c>
      <c r="H9021" s="3">
        <v>42834.17</v>
      </c>
    </row>
    <row r="9022" spans="1:8" x14ac:dyDescent="0.3">
      <c r="A9022" t="s">
        <v>97</v>
      </c>
      <c r="B9022">
        <v>3</v>
      </c>
      <c r="C9022">
        <v>1</v>
      </c>
      <c r="D9022" s="2">
        <v>42834</v>
      </c>
      <c r="E9022">
        <v>15</v>
      </c>
      <c r="F9022">
        <v>13.346400000000001</v>
      </c>
      <c r="G9022">
        <v>9.9600000000000009</v>
      </c>
      <c r="H9022" s="3">
        <v>42834.19</v>
      </c>
    </row>
    <row r="9023" spans="1:8" x14ac:dyDescent="0.3">
      <c r="A9023" t="s">
        <v>25</v>
      </c>
      <c r="B9023">
        <v>3</v>
      </c>
      <c r="C9023">
        <v>41</v>
      </c>
      <c r="D9023" s="2">
        <v>42834</v>
      </c>
      <c r="E9023">
        <v>22</v>
      </c>
      <c r="F9023">
        <v>23.281999999999996</v>
      </c>
      <c r="G9023">
        <v>16.63</v>
      </c>
      <c r="H9023" s="3">
        <v>42834.19</v>
      </c>
    </row>
    <row r="9024" spans="1:8" x14ac:dyDescent="0.3">
      <c r="A9024" t="s">
        <v>74</v>
      </c>
      <c r="B9024">
        <v>5</v>
      </c>
      <c r="C9024">
        <v>1</v>
      </c>
      <c r="D9024" s="2">
        <v>42834</v>
      </c>
      <c r="E9024">
        <v>11</v>
      </c>
      <c r="F9024">
        <v>32.669000000000004</v>
      </c>
      <c r="G9024">
        <v>25.13</v>
      </c>
      <c r="H9024" s="3">
        <v>42834.21</v>
      </c>
    </row>
    <row r="9025" spans="1:8" x14ac:dyDescent="0.3">
      <c r="A9025" t="s">
        <v>11</v>
      </c>
      <c r="B9025">
        <v>3</v>
      </c>
      <c r="C9025">
        <v>2</v>
      </c>
      <c r="D9025" s="2">
        <v>42834</v>
      </c>
      <c r="E9025">
        <v>44</v>
      </c>
      <c r="F9025">
        <v>45.5124</v>
      </c>
      <c r="G9025">
        <v>32.979999999999997</v>
      </c>
      <c r="H9025" s="3">
        <v>42834.21</v>
      </c>
    </row>
    <row r="9026" spans="1:8" x14ac:dyDescent="0.3">
      <c r="A9026" t="s">
        <v>113</v>
      </c>
      <c r="B9026">
        <v>9</v>
      </c>
      <c r="C9026">
        <v>41</v>
      </c>
      <c r="D9026" s="2">
        <v>42834</v>
      </c>
      <c r="E9026">
        <v>13</v>
      </c>
      <c r="F9026">
        <v>93.159199999999998</v>
      </c>
      <c r="G9026">
        <v>76.36</v>
      </c>
      <c r="H9026" s="3">
        <v>42834.22</v>
      </c>
    </row>
    <row r="9027" spans="1:8" x14ac:dyDescent="0.3">
      <c r="A9027" t="s">
        <v>52</v>
      </c>
      <c r="B9027">
        <v>9</v>
      </c>
      <c r="C9027">
        <v>1</v>
      </c>
      <c r="D9027" s="2">
        <v>42834</v>
      </c>
      <c r="E9027">
        <v>16</v>
      </c>
      <c r="F9027">
        <v>22.215599999999998</v>
      </c>
      <c r="G9027">
        <v>16.829999999999998</v>
      </c>
      <c r="H9027" s="3">
        <v>42834.23</v>
      </c>
    </row>
    <row r="9028" spans="1:8" x14ac:dyDescent="0.3">
      <c r="A9028" t="s">
        <v>52</v>
      </c>
      <c r="B9028">
        <v>1</v>
      </c>
      <c r="C9028">
        <v>3</v>
      </c>
      <c r="D9028" s="2">
        <v>42834</v>
      </c>
      <c r="E9028">
        <v>34</v>
      </c>
      <c r="F9028">
        <v>23.393699999999999</v>
      </c>
      <c r="G9028">
        <v>16.829999999999998</v>
      </c>
      <c r="H9028" s="3">
        <v>42834.23</v>
      </c>
    </row>
    <row r="9029" spans="1:8" x14ac:dyDescent="0.3">
      <c r="A9029" t="s">
        <v>204</v>
      </c>
      <c r="B9029">
        <v>2</v>
      </c>
      <c r="C9029">
        <v>1</v>
      </c>
      <c r="D9029" s="2">
        <v>42834</v>
      </c>
      <c r="E9029">
        <v>13</v>
      </c>
      <c r="F9029">
        <v>61.504500000000007</v>
      </c>
      <c r="G9029">
        <v>46.95</v>
      </c>
      <c r="H9029" s="3">
        <v>42834.239999999998</v>
      </c>
    </row>
    <row r="9030" spans="1:8" x14ac:dyDescent="0.3">
      <c r="A9030" t="s">
        <v>27</v>
      </c>
      <c r="B9030">
        <v>10</v>
      </c>
      <c r="C9030">
        <v>1</v>
      </c>
      <c r="D9030" s="2">
        <v>42834</v>
      </c>
      <c r="E9030">
        <v>12</v>
      </c>
      <c r="F9030">
        <v>422.83700000000005</v>
      </c>
      <c r="G9030">
        <v>315.55</v>
      </c>
      <c r="H9030" s="3">
        <v>42834.25</v>
      </c>
    </row>
    <row r="9031" spans="1:8" x14ac:dyDescent="0.3">
      <c r="A9031" t="s">
        <v>192</v>
      </c>
      <c r="B9031">
        <v>3</v>
      </c>
      <c r="C9031">
        <v>1</v>
      </c>
      <c r="D9031" s="2">
        <v>42834</v>
      </c>
      <c r="E9031">
        <v>43</v>
      </c>
      <c r="F9031">
        <v>2.3912</v>
      </c>
      <c r="G9031">
        <v>1.96</v>
      </c>
      <c r="H9031" s="3">
        <v>42834.25</v>
      </c>
    </row>
    <row r="9032" spans="1:8" x14ac:dyDescent="0.3">
      <c r="A9032" t="s">
        <v>367</v>
      </c>
      <c r="B9032">
        <v>1</v>
      </c>
      <c r="C9032">
        <v>44</v>
      </c>
      <c r="D9032" s="2">
        <v>42834</v>
      </c>
      <c r="E9032">
        <v>48</v>
      </c>
      <c r="F9032">
        <v>6.0465</v>
      </c>
      <c r="G9032">
        <v>4.3499999999999996</v>
      </c>
      <c r="H9032" s="3">
        <v>42834.27</v>
      </c>
    </row>
    <row r="9033" spans="1:8" x14ac:dyDescent="0.3">
      <c r="A9033" t="s">
        <v>9</v>
      </c>
      <c r="B9033">
        <v>3</v>
      </c>
      <c r="C9033">
        <v>1</v>
      </c>
      <c r="D9033" s="2">
        <v>42834</v>
      </c>
      <c r="E9033">
        <v>34</v>
      </c>
      <c r="F9033">
        <v>74.741699999999994</v>
      </c>
      <c r="G9033">
        <v>61.77</v>
      </c>
      <c r="H9033" s="3">
        <v>42834.29</v>
      </c>
    </row>
    <row r="9034" spans="1:8" x14ac:dyDescent="0.3">
      <c r="A9034" t="s">
        <v>181</v>
      </c>
      <c r="B9034">
        <v>10</v>
      </c>
      <c r="C9034">
        <v>1</v>
      </c>
      <c r="D9034" s="2">
        <v>42834</v>
      </c>
      <c r="E9034">
        <v>17</v>
      </c>
      <c r="F9034">
        <v>12.0528</v>
      </c>
      <c r="G9034">
        <v>9.7200000000000006</v>
      </c>
      <c r="H9034" s="3">
        <v>42834.29</v>
      </c>
    </row>
    <row r="9035" spans="1:8" x14ac:dyDescent="0.3">
      <c r="A9035" t="s">
        <v>168</v>
      </c>
      <c r="B9035">
        <v>1</v>
      </c>
      <c r="C9035">
        <v>41</v>
      </c>
      <c r="D9035" s="2">
        <v>42834</v>
      </c>
      <c r="E9035">
        <v>24</v>
      </c>
      <c r="F9035">
        <v>40.7986</v>
      </c>
      <c r="G9035">
        <v>29.78</v>
      </c>
      <c r="H9035" s="3">
        <v>42834.31</v>
      </c>
    </row>
    <row r="9036" spans="1:8" x14ac:dyDescent="0.3">
      <c r="A9036" t="s">
        <v>52</v>
      </c>
      <c r="B9036">
        <v>2</v>
      </c>
      <c r="C9036">
        <v>1</v>
      </c>
      <c r="D9036" s="2">
        <v>42834</v>
      </c>
      <c r="E9036">
        <v>6</v>
      </c>
      <c r="F9036">
        <v>23.057099999999995</v>
      </c>
      <c r="G9036">
        <v>16.829999999999998</v>
      </c>
      <c r="H9036" s="3">
        <v>42834.32</v>
      </c>
    </row>
    <row r="9037" spans="1:8" x14ac:dyDescent="0.3">
      <c r="A9037" t="s">
        <v>122</v>
      </c>
      <c r="B9037">
        <v>1</v>
      </c>
      <c r="C9037">
        <v>1</v>
      </c>
      <c r="D9037" s="2">
        <v>42834</v>
      </c>
      <c r="E9037">
        <v>37</v>
      </c>
      <c r="F9037">
        <v>343.74889999999999</v>
      </c>
      <c r="G9037">
        <v>284.08999999999997</v>
      </c>
      <c r="H9037" s="3">
        <v>42834.32</v>
      </c>
    </row>
    <row r="9038" spans="1:8" x14ac:dyDescent="0.3">
      <c r="A9038" t="s">
        <v>190</v>
      </c>
      <c r="B9038">
        <v>3</v>
      </c>
      <c r="C9038">
        <v>42</v>
      </c>
      <c r="D9038" s="2">
        <v>42834</v>
      </c>
      <c r="E9038">
        <v>8</v>
      </c>
      <c r="F9038">
        <v>2.3016000000000001</v>
      </c>
      <c r="G9038">
        <v>1.68</v>
      </c>
      <c r="H9038" s="3">
        <v>42834.33</v>
      </c>
    </row>
    <row r="9039" spans="1:8" x14ac:dyDescent="0.3">
      <c r="A9039" t="s">
        <v>70</v>
      </c>
      <c r="B9039">
        <v>14</v>
      </c>
      <c r="C9039">
        <v>43</v>
      </c>
      <c r="D9039" s="2">
        <v>42834</v>
      </c>
      <c r="E9039">
        <v>9</v>
      </c>
      <c r="F9039">
        <v>91.896000000000001</v>
      </c>
      <c r="G9039">
        <v>76.58</v>
      </c>
      <c r="H9039" s="3">
        <v>42834.33</v>
      </c>
    </row>
    <row r="9040" spans="1:8" x14ac:dyDescent="0.3">
      <c r="A9040" t="s">
        <v>80</v>
      </c>
      <c r="B9040">
        <v>2</v>
      </c>
      <c r="C9040">
        <v>44</v>
      </c>
      <c r="D9040" s="2">
        <v>42834</v>
      </c>
      <c r="E9040">
        <v>3</v>
      </c>
      <c r="F9040">
        <v>7.3278999999999996</v>
      </c>
      <c r="G9040">
        <v>5.77</v>
      </c>
      <c r="H9040" s="3">
        <v>42834.35</v>
      </c>
    </row>
    <row r="9041" spans="1:8" x14ac:dyDescent="0.3">
      <c r="A9041" t="s">
        <v>135</v>
      </c>
      <c r="B9041">
        <v>3</v>
      </c>
      <c r="C9041">
        <v>44</v>
      </c>
      <c r="D9041" s="2">
        <v>42834</v>
      </c>
      <c r="E9041">
        <v>34</v>
      </c>
      <c r="F9041">
        <v>3.3221000000000003</v>
      </c>
      <c r="G9041">
        <v>2.39</v>
      </c>
      <c r="H9041" s="3">
        <v>42834.35</v>
      </c>
    </row>
    <row r="9042" spans="1:8" x14ac:dyDescent="0.3">
      <c r="A9042" t="s">
        <v>89</v>
      </c>
      <c r="B9042">
        <v>15</v>
      </c>
      <c r="C9042">
        <v>1</v>
      </c>
      <c r="D9042" s="2">
        <v>42834</v>
      </c>
      <c r="E9042">
        <v>10</v>
      </c>
      <c r="F9042">
        <v>41.725999999999992</v>
      </c>
      <c r="G9042">
        <v>33.65</v>
      </c>
      <c r="H9042" s="3">
        <v>42834.36</v>
      </c>
    </row>
    <row r="9043" spans="1:8" x14ac:dyDescent="0.3">
      <c r="A9043" t="s">
        <v>152</v>
      </c>
      <c r="B9043">
        <v>10</v>
      </c>
      <c r="C9043">
        <v>41</v>
      </c>
      <c r="D9043" s="2">
        <v>42834</v>
      </c>
      <c r="E9043">
        <v>40</v>
      </c>
      <c r="F9043">
        <v>104.97200000000001</v>
      </c>
      <c r="G9043">
        <v>74.98</v>
      </c>
      <c r="H9043" s="3">
        <v>42834.36</v>
      </c>
    </row>
    <row r="9044" spans="1:8" x14ac:dyDescent="0.3">
      <c r="A9044" t="s">
        <v>133</v>
      </c>
      <c r="B9044">
        <v>3</v>
      </c>
      <c r="C9044">
        <v>43</v>
      </c>
      <c r="D9044" s="2">
        <v>42834</v>
      </c>
      <c r="E9044">
        <v>15</v>
      </c>
      <c r="F9044">
        <v>30.888000000000002</v>
      </c>
      <c r="G9044">
        <v>23.76</v>
      </c>
      <c r="H9044" s="3">
        <v>42834.38</v>
      </c>
    </row>
    <row r="9045" spans="1:8" x14ac:dyDescent="0.3">
      <c r="A9045" t="s">
        <v>21</v>
      </c>
      <c r="B9045">
        <v>13</v>
      </c>
      <c r="C9045">
        <v>1</v>
      </c>
      <c r="D9045" s="2">
        <v>42834</v>
      </c>
      <c r="E9045">
        <v>21</v>
      </c>
      <c r="F9045">
        <v>14.638</v>
      </c>
      <c r="G9045">
        <v>11.26</v>
      </c>
      <c r="H9045" s="3">
        <v>42834.38</v>
      </c>
    </row>
    <row r="9046" spans="1:8" x14ac:dyDescent="0.3">
      <c r="A9046" t="s">
        <v>41</v>
      </c>
      <c r="B9046">
        <v>15</v>
      </c>
      <c r="C9046">
        <v>1</v>
      </c>
      <c r="D9046" s="2">
        <v>42834</v>
      </c>
      <c r="E9046">
        <v>24</v>
      </c>
      <c r="F9046">
        <v>65.325000000000003</v>
      </c>
      <c r="G9046">
        <v>50.25</v>
      </c>
      <c r="H9046" s="3">
        <v>42834.39</v>
      </c>
    </row>
    <row r="9047" spans="1:8" x14ac:dyDescent="0.3">
      <c r="A9047" t="s">
        <v>52</v>
      </c>
      <c r="B9047">
        <v>14</v>
      </c>
      <c r="C9047">
        <v>41</v>
      </c>
      <c r="D9047" s="2">
        <v>42834</v>
      </c>
      <c r="E9047">
        <v>35</v>
      </c>
      <c r="F9047">
        <v>20.195999999999998</v>
      </c>
      <c r="G9047">
        <v>16.829999999999998</v>
      </c>
      <c r="H9047" s="3">
        <v>42834.39</v>
      </c>
    </row>
    <row r="9048" spans="1:8" x14ac:dyDescent="0.3">
      <c r="A9048" t="s">
        <v>153</v>
      </c>
      <c r="B9048">
        <v>10</v>
      </c>
      <c r="C9048">
        <v>44</v>
      </c>
      <c r="D9048" s="2">
        <v>42834</v>
      </c>
      <c r="E9048">
        <v>24</v>
      </c>
      <c r="F9048">
        <v>125.03050000000002</v>
      </c>
      <c r="G9048">
        <v>89.95</v>
      </c>
      <c r="H9048" s="3">
        <v>42834.39</v>
      </c>
    </row>
    <row r="9049" spans="1:8" x14ac:dyDescent="0.3">
      <c r="A9049" t="s">
        <v>70</v>
      </c>
      <c r="B9049">
        <v>2</v>
      </c>
      <c r="C9049">
        <v>1</v>
      </c>
      <c r="D9049" s="2">
        <v>42834</v>
      </c>
      <c r="E9049">
        <v>43</v>
      </c>
      <c r="F9049">
        <v>102.6172</v>
      </c>
      <c r="G9049">
        <v>76.58</v>
      </c>
      <c r="H9049" s="3">
        <v>42834.45</v>
      </c>
    </row>
    <row r="9050" spans="1:8" x14ac:dyDescent="0.3">
      <c r="A9050" t="s">
        <v>70</v>
      </c>
      <c r="B9050">
        <v>1</v>
      </c>
      <c r="C9050">
        <v>1</v>
      </c>
      <c r="D9050" s="2">
        <v>42834</v>
      </c>
      <c r="E9050">
        <v>30</v>
      </c>
      <c r="F9050">
        <v>98.022400000000005</v>
      </c>
      <c r="G9050">
        <v>76.58</v>
      </c>
      <c r="H9050" s="3">
        <v>42834.45</v>
      </c>
    </row>
    <row r="9051" spans="1:8" x14ac:dyDescent="0.3">
      <c r="A9051" t="s">
        <v>127</v>
      </c>
      <c r="B9051">
        <v>3</v>
      </c>
      <c r="C9051">
        <v>3</v>
      </c>
      <c r="D9051" s="2">
        <v>42834</v>
      </c>
      <c r="E9051">
        <v>36</v>
      </c>
      <c r="F9051">
        <v>33.473199999999999</v>
      </c>
      <c r="G9051">
        <v>24.98</v>
      </c>
      <c r="H9051" s="3">
        <v>42834.45</v>
      </c>
    </row>
    <row r="9052" spans="1:8" x14ac:dyDescent="0.3">
      <c r="A9052" t="s">
        <v>194</v>
      </c>
      <c r="B9052">
        <v>15</v>
      </c>
      <c r="C9052">
        <v>41</v>
      </c>
      <c r="D9052" s="2">
        <v>42834</v>
      </c>
      <c r="E9052">
        <v>27</v>
      </c>
      <c r="F9052">
        <v>7.5348000000000006</v>
      </c>
      <c r="G9052">
        <v>5.98</v>
      </c>
      <c r="H9052" s="3">
        <v>42834.46</v>
      </c>
    </row>
    <row r="9053" spans="1:8" x14ac:dyDescent="0.3">
      <c r="A9053" t="s">
        <v>52</v>
      </c>
      <c r="B9053">
        <v>2</v>
      </c>
      <c r="C9053">
        <v>1</v>
      </c>
      <c r="D9053" s="2">
        <v>42834</v>
      </c>
      <c r="E9053">
        <v>30</v>
      </c>
      <c r="F9053">
        <v>21.037500000000001</v>
      </c>
      <c r="G9053">
        <v>16.829999999999998</v>
      </c>
      <c r="H9053" s="3">
        <v>42834.48</v>
      </c>
    </row>
    <row r="9054" spans="1:8" x14ac:dyDescent="0.3">
      <c r="A9054" t="s">
        <v>133</v>
      </c>
      <c r="B9054">
        <v>3</v>
      </c>
      <c r="C9054">
        <v>41</v>
      </c>
      <c r="D9054" s="2">
        <v>42834</v>
      </c>
      <c r="E9054">
        <v>41</v>
      </c>
      <c r="F9054">
        <v>31.125600000000006</v>
      </c>
      <c r="G9054">
        <v>23.76</v>
      </c>
      <c r="H9054" s="3">
        <v>42834.49</v>
      </c>
    </row>
    <row r="9055" spans="1:8" x14ac:dyDescent="0.3">
      <c r="A9055" t="s">
        <v>203</v>
      </c>
      <c r="B9055">
        <v>1</v>
      </c>
      <c r="C9055">
        <v>1</v>
      </c>
      <c r="D9055" s="2">
        <v>42834</v>
      </c>
      <c r="E9055">
        <v>41</v>
      </c>
      <c r="F9055">
        <v>147.2433</v>
      </c>
      <c r="G9055">
        <v>119.71</v>
      </c>
      <c r="H9055" s="3">
        <v>42834.51</v>
      </c>
    </row>
    <row r="9056" spans="1:8" x14ac:dyDescent="0.3">
      <c r="A9056" t="s">
        <v>368</v>
      </c>
      <c r="B9056">
        <v>1</v>
      </c>
      <c r="C9056">
        <v>44</v>
      </c>
      <c r="D9056" s="2">
        <v>42834</v>
      </c>
      <c r="E9056">
        <v>8</v>
      </c>
      <c r="F9056">
        <v>47.043200000000006</v>
      </c>
      <c r="G9056">
        <v>38.56</v>
      </c>
      <c r="H9056" s="3">
        <v>42834.54</v>
      </c>
    </row>
    <row r="9057" spans="1:8" x14ac:dyDescent="0.3">
      <c r="A9057" t="s">
        <v>137</v>
      </c>
      <c r="B9057">
        <v>10</v>
      </c>
      <c r="C9057">
        <v>1</v>
      </c>
      <c r="D9057" s="2">
        <v>42834</v>
      </c>
      <c r="E9057">
        <v>32</v>
      </c>
      <c r="F9057">
        <v>9.0972000000000008</v>
      </c>
      <c r="G9057">
        <v>6.84</v>
      </c>
      <c r="H9057" s="3">
        <v>42834.55</v>
      </c>
    </row>
    <row r="9058" spans="1:8" x14ac:dyDescent="0.3">
      <c r="A9058" t="s">
        <v>11</v>
      </c>
      <c r="B9058">
        <v>1</v>
      </c>
      <c r="C9058">
        <v>1</v>
      </c>
      <c r="D9058" s="2">
        <v>42834</v>
      </c>
      <c r="E9058">
        <v>41</v>
      </c>
      <c r="F9058">
        <v>41.554799999999993</v>
      </c>
      <c r="G9058">
        <v>32.979999999999997</v>
      </c>
      <c r="H9058" s="3">
        <v>42834.57</v>
      </c>
    </row>
    <row r="9059" spans="1:8" x14ac:dyDescent="0.3">
      <c r="A9059" t="s">
        <v>172</v>
      </c>
      <c r="B9059">
        <v>6</v>
      </c>
      <c r="C9059">
        <v>1</v>
      </c>
      <c r="D9059" s="2">
        <v>42834</v>
      </c>
      <c r="E9059">
        <v>46</v>
      </c>
      <c r="F9059">
        <v>23.796900000000001</v>
      </c>
      <c r="G9059">
        <v>17.37</v>
      </c>
      <c r="H9059" s="3">
        <v>42834.58</v>
      </c>
    </row>
    <row r="9060" spans="1:8" x14ac:dyDescent="0.3">
      <c r="A9060" t="s">
        <v>148</v>
      </c>
      <c r="B9060">
        <v>1</v>
      </c>
      <c r="C9060">
        <v>2</v>
      </c>
      <c r="D9060" s="2">
        <v>42834</v>
      </c>
      <c r="E9060">
        <v>40</v>
      </c>
      <c r="F9060">
        <v>3.0134000000000003</v>
      </c>
      <c r="G9060">
        <v>2.4700000000000002</v>
      </c>
      <c r="H9060" s="3">
        <v>42834.58</v>
      </c>
    </row>
    <row r="9061" spans="1:8" x14ac:dyDescent="0.3">
      <c r="A9061" t="s">
        <v>95</v>
      </c>
      <c r="B9061">
        <v>2</v>
      </c>
      <c r="C9061">
        <v>1</v>
      </c>
      <c r="D9061" s="2">
        <v>42834</v>
      </c>
      <c r="E9061">
        <v>46</v>
      </c>
      <c r="F9061">
        <v>106.21860000000001</v>
      </c>
      <c r="G9061">
        <v>76.97</v>
      </c>
      <c r="H9061" s="3">
        <v>42834.59</v>
      </c>
    </row>
    <row r="9062" spans="1:8" x14ac:dyDescent="0.3">
      <c r="A9062" t="s">
        <v>29</v>
      </c>
      <c r="B9062">
        <v>10</v>
      </c>
      <c r="C9062">
        <v>3</v>
      </c>
      <c r="D9062" s="2">
        <v>42834</v>
      </c>
      <c r="E9062">
        <v>49</v>
      </c>
      <c r="F9062">
        <v>9.8222000000000005</v>
      </c>
      <c r="G9062">
        <v>7.33</v>
      </c>
      <c r="H9062" s="3">
        <v>42834.59</v>
      </c>
    </row>
    <row r="9063" spans="1:8" x14ac:dyDescent="0.3">
      <c r="A9063" t="s">
        <v>99</v>
      </c>
      <c r="B9063">
        <v>10</v>
      </c>
      <c r="C9063">
        <v>1</v>
      </c>
      <c r="D9063" s="2">
        <v>42834</v>
      </c>
      <c r="E9063">
        <v>49</v>
      </c>
      <c r="F9063">
        <v>20.546799999999998</v>
      </c>
      <c r="G9063">
        <v>16.57</v>
      </c>
      <c r="H9063" s="3">
        <v>42834.59</v>
      </c>
    </row>
    <row r="9064" spans="1:8" x14ac:dyDescent="0.3">
      <c r="A9064" t="s">
        <v>12</v>
      </c>
      <c r="B9064">
        <v>11</v>
      </c>
      <c r="C9064">
        <v>41</v>
      </c>
      <c r="D9064" s="2">
        <v>42834</v>
      </c>
      <c r="E9064">
        <v>10</v>
      </c>
      <c r="F9064">
        <v>107.22480000000002</v>
      </c>
      <c r="G9064">
        <v>83.12</v>
      </c>
      <c r="H9064" s="3">
        <v>42834.59</v>
      </c>
    </row>
    <row r="9065" spans="1:8" x14ac:dyDescent="0.3">
      <c r="A9065" t="s">
        <v>26</v>
      </c>
      <c r="B9065">
        <v>1</v>
      </c>
      <c r="C9065">
        <v>45</v>
      </c>
      <c r="D9065" s="2">
        <v>42834</v>
      </c>
      <c r="E9065">
        <v>25</v>
      </c>
      <c r="F9065">
        <v>5.9869000000000003</v>
      </c>
      <c r="G9065">
        <v>4.37</v>
      </c>
      <c r="H9065" s="3">
        <v>42834.6</v>
      </c>
    </row>
    <row r="9066" spans="1:8" x14ac:dyDescent="0.3">
      <c r="A9066" t="s">
        <v>93</v>
      </c>
      <c r="B9066">
        <v>1</v>
      </c>
      <c r="C9066">
        <v>1</v>
      </c>
      <c r="D9066" s="2">
        <v>42834</v>
      </c>
      <c r="E9066">
        <v>21</v>
      </c>
      <c r="F9066">
        <v>18.849</v>
      </c>
      <c r="G9066">
        <v>15.45</v>
      </c>
      <c r="H9066" s="3">
        <v>42834.61</v>
      </c>
    </row>
    <row r="9067" spans="1:8" x14ac:dyDescent="0.3">
      <c r="A9067" t="s">
        <v>11</v>
      </c>
      <c r="B9067">
        <v>14</v>
      </c>
      <c r="C9067">
        <v>41</v>
      </c>
      <c r="D9067" s="2">
        <v>42834</v>
      </c>
      <c r="E9067">
        <v>26</v>
      </c>
      <c r="F9067">
        <v>41.554799999999993</v>
      </c>
      <c r="G9067">
        <v>32.979999999999997</v>
      </c>
      <c r="H9067" s="3">
        <v>42834.61</v>
      </c>
    </row>
    <row r="9068" spans="1:8" x14ac:dyDescent="0.3">
      <c r="A9068" t="s">
        <v>131</v>
      </c>
      <c r="B9068">
        <v>1</v>
      </c>
      <c r="C9068">
        <v>1</v>
      </c>
      <c r="D9068" s="2">
        <v>42834</v>
      </c>
      <c r="E9068">
        <v>44</v>
      </c>
      <c r="F9068">
        <v>6.18</v>
      </c>
      <c r="G9068">
        <v>5.15</v>
      </c>
      <c r="H9068" s="3">
        <v>42834.62</v>
      </c>
    </row>
    <row r="9069" spans="1:8" x14ac:dyDescent="0.3">
      <c r="A9069" t="s">
        <v>5</v>
      </c>
      <c r="B9069">
        <v>1</v>
      </c>
      <c r="C9069">
        <v>1</v>
      </c>
      <c r="D9069" s="2">
        <v>42834</v>
      </c>
      <c r="E9069">
        <v>50</v>
      </c>
      <c r="F9069">
        <v>31.414999999999999</v>
      </c>
      <c r="G9069">
        <v>25.75</v>
      </c>
      <c r="H9069" s="3">
        <v>42834.63</v>
      </c>
    </row>
    <row r="9070" spans="1:8" x14ac:dyDescent="0.3">
      <c r="A9070" t="s">
        <v>48</v>
      </c>
      <c r="B9070">
        <v>4</v>
      </c>
      <c r="C9070">
        <v>41</v>
      </c>
      <c r="D9070" s="2">
        <v>42834</v>
      </c>
      <c r="E9070">
        <v>21</v>
      </c>
      <c r="F9070">
        <v>44.090999999999994</v>
      </c>
      <c r="G9070">
        <v>31.95</v>
      </c>
      <c r="H9070" s="3">
        <v>42834.63</v>
      </c>
    </row>
    <row r="9071" spans="1:8" x14ac:dyDescent="0.3">
      <c r="A9071" t="s">
        <v>12</v>
      </c>
      <c r="B9071">
        <v>1</v>
      </c>
      <c r="C9071">
        <v>41</v>
      </c>
      <c r="D9071" s="2">
        <v>42834</v>
      </c>
      <c r="E9071">
        <v>46</v>
      </c>
      <c r="F9071">
        <v>115.5368</v>
      </c>
      <c r="G9071">
        <v>83.12</v>
      </c>
      <c r="H9071" s="3">
        <v>42834.64</v>
      </c>
    </row>
    <row r="9072" spans="1:8" x14ac:dyDescent="0.3">
      <c r="A9072" t="s">
        <v>170</v>
      </c>
      <c r="B9072">
        <v>4</v>
      </c>
      <c r="C9072">
        <v>1</v>
      </c>
      <c r="D9072" s="2">
        <v>42834</v>
      </c>
      <c r="E9072">
        <v>21</v>
      </c>
      <c r="F9072">
        <v>125.0583</v>
      </c>
      <c r="G9072">
        <v>89.97</v>
      </c>
      <c r="H9072" s="3">
        <v>42834.64</v>
      </c>
    </row>
    <row r="9073" spans="1:8" x14ac:dyDescent="0.3">
      <c r="A9073" t="s">
        <v>20</v>
      </c>
      <c r="B9073">
        <v>10</v>
      </c>
      <c r="C9073">
        <v>1</v>
      </c>
      <c r="D9073" s="2">
        <v>42834</v>
      </c>
      <c r="E9073">
        <v>1</v>
      </c>
      <c r="F9073">
        <v>191.67610000000002</v>
      </c>
      <c r="G9073">
        <v>158.41</v>
      </c>
      <c r="H9073" s="3">
        <v>42834.67</v>
      </c>
    </row>
    <row r="9074" spans="1:8" x14ac:dyDescent="0.3">
      <c r="A9074" t="s">
        <v>165</v>
      </c>
      <c r="B9074">
        <v>10</v>
      </c>
      <c r="C9074">
        <v>1</v>
      </c>
      <c r="D9074" s="2">
        <v>42834</v>
      </c>
      <c r="E9074">
        <v>37</v>
      </c>
      <c r="F9074">
        <v>120.7016</v>
      </c>
      <c r="G9074">
        <v>97.34</v>
      </c>
      <c r="H9074" s="3">
        <v>42834.67</v>
      </c>
    </row>
    <row r="9075" spans="1:8" x14ac:dyDescent="0.3">
      <c r="A9075" t="s">
        <v>60</v>
      </c>
      <c r="B9075">
        <v>1</v>
      </c>
      <c r="C9075">
        <v>1</v>
      </c>
      <c r="D9075" s="2">
        <v>42834</v>
      </c>
      <c r="E9075">
        <v>5</v>
      </c>
      <c r="F9075">
        <v>46.272000000000006</v>
      </c>
      <c r="G9075">
        <v>38.56</v>
      </c>
      <c r="H9075" s="3">
        <v>42834.7</v>
      </c>
    </row>
    <row r="9076" spans="1:8" x14ac:dyDescent="0.3">
      <c r="A9076" t="s">
        <v>30</v>
      </c>
      <c r="B9076">
        <v>11</v>
      </c>
      <c r="C9076">
        <v>43</v>
      </c>
      <c r="D9076" s="2">
        <v>42834</v>
      </c>
      <c r="E9076">
        <v>33</v>
      </c>
      <c r="F9076">
        <v>14.668800000000001</v>
      </c>
      <c r="G9076">
        <v>11.46</v>
      </c>
      <c r="H9076" s="3">
        <v>42834.720000000001</v>
      </c>
    </row>
    <row r="9077" spans="1:8" x14ac:dyDescent="0.3">
      <c r="A9077" t="s">
        <v>29</v>
      </c>
      <c r="B9077">
        <v>2</v>
      </c>
      <c r="C9077">
        <v>1</v>
      </c>
      <c r="D9077" s="2">
        <v>42834</v>
      </c>
      <c r="E9077">
        <v>41</v>
      </c>
      <c r="F9077">
        <v>9.2358000000000011</v>
      </c>
      <c r="G9077">
        <v>7.33</v>
      </c>
      <c r="H9077" s="3">
        <v>42834.720000000001</v>
      </c>
    </row>
    <row r="9078" spans="1:8" x14ac:dyDescent="0.3">
      <c r="A9078" t="s">
        <v>52</v>
      </c>
      <c r="B9078">
        <v>1</v>
      </c>
      <c r="C9078">
        <v>1</v>
      </c>
      <c r="D9078" s="2">
        <v>42834</v>
      </c>
      <c r="E9078">
        <v>35</v>
      </c>
      <c r="F9078">
        <v>21.710699999999996</v>
      </c>
      <c r="G9078">
        <v>16.829999999999998</v>
      </c>
      <c r="H9078" s="3">
        <v>42834.73</v>
      </c>
    </row>
    <row r="9079" spans="1:8" x14ac:dyDescent="0.3">
      <c r="A9079" t="s">
        <v>5</v>
      </c>
      <c r="B9079">
        <v>4</v>
      </c>
      <c r="C9079">
        <v>41</v>
      </c>
      <c r="D9079" s="2">
        <v>42834</v>
      </c>
      <c r="E9079">
        <v>6</v>
      </c>
      <c r="F9079">
        <v>31.414999999999999</v>
      </c>
      <c r="G9079">
        <v>25.75</v>
      </c>
      <c r="H9079" s="3">
        <v>42834.76</v>
      </c>
    </row>
    <row r="9080" spans="1:8" x14ac:dyDescent="0.3">
      <c r="A9080" t="s">
        <v>11</v>
      </c>
      <c r="B9080">
        <v>3</v>
      </c>
      <c r="C9080">
        <v>1</v>
      </c>
      <c r="D9080" s="2">
        <v>42834</v>
      </c>
      <c r="E9080">
        <v>1</v>
      </c>
      <c r="F9080">
        <v>46.171999999999997</v>
      </c>
      <c r="G9080">
        <v>32.979999999999997</v>
      </c>
      <c r="H9080" s="3">
        <v>42834.76</v>
      </c>
    </row>
    <row r="9081" spans="1:8" x14ac:dyDescent="0.3">
      <c r="A9081" t="s">
        <v>169</v>
      </c>
      <c r="B9081">
        <v>10</v>
      </c>
      <c r="C9081">
        <v>1</v>
      </c>
      <c r="D9081" s="2">
        <v>42834</v>
      </c>
      <c r="E9081">
        <v>6</v>
      </c>
      <c r="F9081">
        <v>92.33</v>
      </c>
      <c r="G9081">
        <v>65.95</v>
      </c>
      <c r="H9081" s="3">
        <v>42834.76</v>
      </c>
    </row>
    <row r="9082" spans="1:8" x14ac:dyDescent="0.3">
      <c r="A9082" t="s">
        <v>11</v>
      </c>
      <c r="B9082">
        <v>14</v>
      </c>
      <c r="C9082">
        <v>1</v>
      </c>
      <c r="D9082" s="2">
        <v>42834</v>
      </c>
      <c r="E9082">
        <v>48</v>
      </c>
      <c r="F9082">
        <v>43.5336</v>
      </c>
      <c r="G9082">
        <v>32.979999999999997</v>
      </c>
      <c r="H9082" s="3">
        <v>42834.76</v>
      </c>
    </row>
    <row r="9083" spans="1:8" x14ac:dyDescent="0.3">
      <c r="A9083" t="s">
        <v>67</v>
      </c>
      <c r="B9083">
        <v>15</v>
      </c>
      <c r="C9083">
        <v>42</v>
      </c>
      <c r="D9083" s="2">
        <v>42834</v>
      </c>
      <c r="E9083">
        <v>28</v>
      </c>
      <c r="F9083">
        <v>1.3151999999999999</v>
      </c>
      <c r="G9083">
        <v>0.96</v>
      </c>
      <c r="H9083" s="3">
        <v>42834.77</v>
      </c>
    </row>
    <row r="9084" spans="1:8" x14ac:dyDescent="0.3">
      <c r="A9084" t="s">
        <v>114</v>
      </c>
      <c r="B9084">
        <v>1</v>
      </c>
      <c r="C9084">
        <v>45</v>
      </c>
      <c r="D9084" s="2">
        <v>42834</v>
      </c>
      <c r="E9084">
        <v>35</v>
      </c>
      <c r="F9084">
        <v>49.495399999999997</v>
      </c>
      <c r="G9084">
        <v>40.57</v>
      </c>
      <c r="H9084" s="3">
        <v>42834.77</v>
      </c>
    </row>
    <row r="9085" spans="1:8" x14ac:dyDescent="0.3">
      <c r="A9085" t="s">
        <v>115</v>
      </c>
      <c r="B9085">
        <v>1</v>
      </c>
      <c r="C9085">
        <v>41</v>
      </c>
      <c r="D9085" s="2">
        <v>42834</v>
      </c>
      <c r="E9085">
        <v>21</v>
      </c>
      <c r="F9085">
        <v>74.333100000000002</v>
      </c>
      <c r="G9085">
        <v>58.53</v>
      </c>
      <c r="H9085" s="3">
        <v>42834.78</v>
      </c>
    </row>
    <row r="9086" spans="1:8" x14ac:dyDescent="0.3">
      <c r="A9086" t="s">
        <v>12</v>
      </c>
      <c r="B9086">
        <v>1</v>
      </c>
      <c r="C9086">
        <v>41</v>
      </c>
      <c r="D9086" s="2">
        <v>42834</v>
      </c>
      <c r="E9086">
        <v>12</v>
      </c>
      <c r="F9086">
        <v>104.7312</v>
      </c>
      <c r="G9086">
        <v>83.12</v>
      </c>
      <c r="H9086" s="3">
        <v>42834.82</v>
      </c>
    </row>
    <row r="9087" spans="1:8" x14ac:dyDescent="0.3">
      <c r="A9087" t="s">
        <v>142</v>
      </c>
      <c r="B9087">
        <v>4</v>
      </c>
      <c r="C9087">
        <v>1</v>
      </c>
      <c r="D9087" s="2">
        <v>42834</v>
      </c>
      <c r="E9087">
        <v>6</v>
      </c>
      <c r="F9087">
        <v>64.732500000000002</v>
      </c>
      <c r="G9087">
        <v>47.95</v>
      </c>
      <c r="H9087" s="3">
        <v>42834.82</v>
      </c>
    </row>
    <row r="9088" spans="1:8" x14ac:dyDescent="0.3">
      <c r="A9088" t="s">
        <v>52</v>
      </c>
      <c r="B9088">
        <v>3</v>
      </c>
      <c r="C9088">
        <v>1</v>
      </c>
      <c r="D9088" s="2">
        <v>42834</v>
      </c>
      <c r="E9088">
        <v>23</v>
      </c>
      <c r="F9088">
        <v>22.215599999999998</v>
      </c>
      <c r="G9088">
        <v>16.829999999999998</v>
      </c>
      <c r="H9088" s="3">
        <v>42834.85</v>
      </c>
    </row>
    <row r="9089" spans="1:8" x14ac:dyDescent="0.3">
      <c r="A9089" t="s">
        <v>135</v>
      </c>
      <c r="B9089">
        <v>10</v>
      </c>
      <c r="C9089">
        <v>42</v>
      </c>
      <c r="D9089" s="2">
        <v>42834</v>
      </c>
      <c r="E9089">
        <v>10</v>
      </c>
      <c r="F9089">
        <v>3.1787000000000001</v>
      </c>
      <c r="G9089">
        <v>2.39</v>
      </c>
      <c r="H9089" s="3">
        <v>42834.86</v>
      </c>
    </row>
    <row r="9090" spans="1:8" x14ac:dyDescent="0.3">
      <c r="A9090" t="s">
        <v>80</v>
      </c>
      <c r="B9090">
        <v>1</v>
      </c>
      <c r="C9090">
        <v>44</v>
      </c>
      <c r="D9090" s="2">
        <v>42834</v>
      </c>
      <c r="E9090">
        <v>16</v>
      </c>
      <c r="F9090">
        <v>8.0202999999999989</v>
      </c>
      <c r="G9090">
        <v>5.77</v>
      </c>
      <c r="H9090" s="3">
        <v>42834.879999999997</v>
      </c>
    </row>
    <row r="9091" spans="1:8" x14ac:dyDescent="0.3">
      <c r="A9091" t="s">
        <v>148</v>
      </c>
      <c r="B9091">
        <v>10</v>
      </c>
      <c r="C9091">
        <v>1</v>
      </c>
      <c r="D9091" s="2">
        <v>42834</v>
      </c>
      <c r="E9091">
        <v>7</v>
      </c>
      <c r="F9091">
        <v>3.1122000000000001</v>
      </c>
      <c r="G9091">
        <v>2.4700000000000002</v>
      </c>
      <c r="H9091" s="3">
        <v>42834.9</v>
      </c>
    </row>
    <row r="9092" spans="1:8" x14ac:dyDescent="0.3">
      <c r="A9092" t="s">
        <v>17</v>
      </c>
      <c r="B9092">
        <v>15</v>
      </c>
      <c r="C9092">
        <v>1</v>
      </c>
      <c r="D9092" s="2">
        <v>42834</v>
      </c>
      <c r="E9092">
        <v>10</v>
      </c>
      <c r="F9092">
        <v>9.85</v>
      </c>
      <c r="G9092">
        <v>7.88</v>
      </c>
      <c r="H9092" s="3">
        <v>42834.9</v>
      </c>
    </row>
    <row r="9093" spans="1:8" x14ac:dyDescent="0.3">
      <c r="A9093" t="s">
        <v>12</v>
      </c>
      <c r="B9093">
        <v>1</v>
      </c>
      <c r="C9093">
        <v>41</v>
      </c>
      <c r="D9093" s="2">
        <v>42834</v>
      </c>
      <c r="E9093">
        <v>46</v>
      </c>
      <c r="F9093">
        <v>101.40640000000002</v>
      </c>
      <c r="G9093">
        <v>83.12</v>
      </c>
      <c r="H9093" s="3">
        <v>42834.92</v>
      </c>
    </row>
    <row r="9094" spans="1:8" x14ac:dyDescent="0.3">
      <c r="A9094" t="s">
        <v>84</v>
      </c>
      <c r="B9094">
        <v>12</v>
      </c>
      <c r="C9094">
        <v>1</v>
      </c>
      <c r="D9094" s="2">
        <v>42834</v>
      </c>
      <c r="E9094">
        <v>30</v>
      </c>
      <c r="F9094">
        <v>9.5760000000000005</v>
      </c>
      <c r="G9094">
        <v>7.98</v>
      </c>
      <c r="H9094" s="3">
        <v>42834.93</v>
      </c>
    </row>
    <row r="9095" spans="1:8" x14ac:dyDescent="0.3">
      <c r="A9095" t="s">
        <v>17</v>
      </c>
      <c r="B9095">
        <v>3</v>
      </c>
      <c r="C9095">
        <v>41</v>
      </c>
      <c r="D9095" s="2">
        <v>42834</v>
      </c>
      <c r="E9095">
        <v>17</v>
      </c>
      <c r="F9095">
        <v>10.874400000000001</v>
      </c>
      <c r="G9095">
        <v>7.88</v>
      </c>
      <c r="H9095" s="3">
        <v>42834.93</v>
      </c>
    </row>
    <row r="9096" spans="1:8" x14ac:dyDescent="0.3">
      <c r="A9096" t="s">
        <v>130</v>
      </c>
      <c r="B9096">
        <v>1</v>
      </c>
      <c r="C9096">
        <v>1</v>
      </c>
      <c r="D9096" s="2">
        <v>42834</v>
      </c>
      <c r="E9096">
        <v>32</v>
      </c>
      <c r="F9096">
        <v>5.681</v>
      </c>
      <c r="G9096">
        <v>4.37</v>
      </c>
      <c r="H9096" s="3">
        <v>42834.94</v>
      </c>
    </row>
    <row r="9097" spans="1:8" x14ac:dyDescent="0.3">
      <c r="A9097" t="s">
        <v>198</v>
      </c>
      <c r="B9097">
        <v>8</v>
      </c>
      <c r="C9097">
        <v>42</v>
      </c>
      <c r="D9097" s="2">
        <v>42834</v>
      </c>
      <c r="E9097">
        <v>41</v>
      </c>
      <c r="F9097">
        <v>118.244</v>
      </c>
      <c r="G9097">
        <v>84.46</v>
      </c>
      <c r="H9097" s="3">
        <v>42834.95</v>
      </c>
    </row>
    <row r="9098" spans="1:8" x14ac:dyDescent="0.3">
      <c r="A9098" t="s">
        <v>147</v>
      </c>
      <c r="B9098">
        <v>1</v>
      </c>
      <c r="C9098">
        <v>1</v>
      </c>
      <c r="D9098" s="2">
        <v>42834</v>
      </c>
      <c r="E9098">
        <v>47</v>
      </c>
      <c r="F9098">
        <v>18.745200000000001</v>
      </c>
      <c r="G9098">
        <v>15.24</v>
      </c>
      <c r="H9098" s="3">
        <v>42834.95</v>
      </c>
    </row>
    <row r="9099" spans="1:8" x14ac:dyDescent="0.3">
      <c r="A9099" t="s">
        <v>111</v>
      </c>
      <c r="B9099">
        <v>15</v>
      </c>
      <c r="C9099">
        <v>41</v>
      </c>
      <c r="D9099" s="2">
        <v>42834</v>
      </c>
      <c r="E9099">
        <v>16</v>
      </c>
      <c r="F9099">
        <v>46.773999999999994</v>
      </c>
      <c r="G9099">
        <v>35.979999999999997</v>
      </c>
      <c r="H9099" s="3">
        <v>42834.96</v>
      </c>
    </row>
    <row r="9100" spans="1:8" x14ac:dyDescent="0.3">
      <c r="A9100" t="s">
        <v>200</v>
      </c>
      <c r="B9100">
        <v>2</v>
      </c>
      <c r="C9100">
        <v>2</v>
      </c>
      <c r="D9100" s="2">
        <v>42834</v>
      </c>
      <c r="E9100">
        <v>8</v>
      </c>
      <c r="F9100">
        <v>35.484000000000002</v>
      </c>
      <c r="G9100">
        <v>29.57</v>
      </c>
      <c r="H9100" s="3">
        <v>42834.96</v>
      </c>
    </row>
    <row r="9101" spans="1:8" x14ac:dyDescent="0.3">
      <c r="A9101" t="s">
        <v>90</v>
      </c>
      <c r="B9101">
        <v>10</v>
      </c>
      <c r="C9101">
        <v>1</v>
      </c>
      <c r="D9101" s="2">
        <v>42834</v>
      </c>
      <c r="E9101">
        <v>50</v>
      </c>
      <c r="F9101">
        <v>4.1479999999999997</v>
      </c>
      <c r="G9101">
        <v>3.05</v>
      </c>
      <c r="H9101" s="3">
        <v>42834.96</v>
      </c>
    </row>
    <row r="9102" spans="1:8" x14ac:dyDescent="0.3">
      <c r="A9102" t="s">
        <v>93</v>
      </c>
      <c r="B9102">
        <v>1</v>
      </c>
      <c r="C9102">
        <v>44</v>
      </c>
      <c r="D9102" s="2">
        <v>42834</v>
      </c>
      <c r="E9102">
        <v>9</v>
      </c>
      <c r="F9102">
        <v>21.63</v>
      </c>
      <c r="G9102">
        <v>15.45</v>
      </c>
      <c r="H9102" s="3">
        <v>42834.97</v>
      </c>
    </row>
    <row r="9103" spans="1:8" x14ac:dyDescent="0.3">
      <c r="A9103" t="s">
        <v>120</v>
      </c>
      <c r="B9103">
        <v>2</v>
      </c>
      <c r="C9103">
        <v>1</v>
      </c>
      <c r="D9103" s="2">
        <v>42834</v>
      </c>
      <c r="E9103">
        <v>26</v>
      </c>
      <c r="F9103">
        <v>3.4189999999999996</v>
      </c>
      <c r="G9103">
        <v>2.63</v>
      </c>
      <c r="H9103" s="3">
        <v>42834.98</v>
      </c>
    </row>
    <row r="9104" spans="1:8" x14ac:dyDescent="0.3">
      <c r="A9104" t="s">
        <v>133</v>
      </c>
      <c r="B9104">
        <v>15</v>
      </c>
      <c r="C9104">
        <v>1</v>
      </c>
      <c r="D9104" s="2">
        <v>42834</v>
      </c>
      <c r="E9104">
        <v>22</v>
      </c>
      <c r="F9104">
        <v>32.313600000000001</v>
      </c>
      <c r="G9104">
        <v>23.76</v>
      </c>
      <c r="H9104" s="3">
        <v>42834.98</v>
      </c>
    </row>
    <row r="9105" spans="1:8" x14ac:dyDescent="0.3">
      <c r="A9105" t="s">
        <v>202</v>
      </c>
      <c r="B9105">
        <v>1</v>
      </c>
      <c r="C9105">
        <v>1</v>
      </c>
      <c r="D9105" s="2">
        <v>42834</v>
      </c>
      <c r="E9105">
        <v>19</v>
      </c>
      <c r="F9105">
        <v>68.86099999999999</v>
      </c>
      <c r="G9105">
        <v>52.97</v>
      </c>
      <c r="H9105" s="3">
        <v>42834.99</v>
      </c>
    </row>
    <row r="9106" spans="1:8" x14ac:dyDescent="0.3">
      <c r="A9106" t="s">
        <v>29</v>
      </c>
      <c r="B9106">
        <v>1</v>
      </c>
      <c r="C9106">
        <v>1</v>
      </c>
      <c r="D9106" s="2">
        <v>42834</v>
      </c>
      <c r="E9106">
        <v>12</v>
      </c>
      <c r="F9106">
        <v>10.188700000000001</v>
      </c>
      <c r="G9106">
        <v>7.33</v>
      </c>
      <c r="H9106" s="3">
        <v>42834.99</v>
      </c>
    </row>
    <row r="9107" spans="1:8" x14ac:dyDescent="0.3">
      <c r="A9107" t="s">
        <v>46</v>
      </c>
      <c r="B9107">
        <v>4</v>
      </c>
      <c r="C9107">
        <v>3</v>
      </c>
      <c r="D9107" s="2">
        <v>42834</v>
      </c>
      <c r="E9107">
        <v>6</v>
      </c>
      <c r="F9107">
        <v>80.975200000000001</v>
      </c>
      <c r="G9107">
        <v>63.76</v>
      </c>
      <c r="H9107" s="3">
        <v>42834.99</v>
      </c>
    </row>
    <row r="9108" spans="1:8" x14ac:dyDescent="0.3">
      <c r="A9108" t="s">
        <v>22</v>
      </c>
      <c r="B9108">
        <v>1</v>
      </c>
      <c r="C9108">
        <v>41</v>
      </c>
      <c r="D9108" s="2">
        <v>42834</v>
      </c>
      <c r="E9108">
        <v>10</v>
      </c>
      <c r="F9108">
        <v>88.935000000000002</v>
      </c>
      <c r="G9108">
        <v>73.5</v>
      </c>
      <c r="H9108" s="3">
        <v>42835</v>
      </c>
    </row>
    <row r="9109" spans="1:8" x14ac:dyDescent="0.3">
      <c r="A9109" t="s">
        <v>12</v>
      </c>
      <c r="B9109">
        <v>10</v>
      </c>
      <c r="C9109">
        <v>1</v>
      </c>
      <c r="D9109" s="2">
        <v>42834</v>
      </c>
      <c r="E9109">
        <v>28</v>
      </c>
      <c r="F9109">
        <v>105.5624</v>
      </c>
      <c r="G9109">
        <v>83.12</v>
      </c>
      <c r="H9109" s="3">
        <v>42835</v>
      </c>
    </row>
    <row r="9110" spans="1:8" x14ac:dyDescent="0.3">
      <c r="A9110" t="s">
        <v>90</v>
      </c>
      <c r="B9110">
        <v>1</v>
      </c>
      <c r="C9110">
        <v>1</v>
      </c>
      <c r="D9110" s="2">
        <v>42835</v>
      </c>
      <c r="E9110">
        <v>44</v>
      </c>
      <c r="F9110">
        <v>3.66</v>
      </c>
      <c r="G9110">
        <v>3.05</v>
      </c>
      <c r="H9110" s="3">
        <v>42835</v>
      </c>
    </row>
    <row r="9111" spans="1:8" x14ac:dyDescent="0.3">
      <c r="A9111" t="s">
        <v>191</v>
      </c>
      <c r="B9111">
        <v>1</v>
      </c>
      <c r="C9111">
        <v>1</v>
      </c>
      <c r="D9111" s="2">
        <v>42835</v>
      </c>
      <c r="E9111">
        <v>18</v>
      </c>
      <c r="F9111">
        <v>4.6336000000000004</v>
      </c>
      <c r="G9111">
        <v>3.62</v>
      </c>
      <c r="H9111" s="3">
        <v>42835</v>
      </c>
    </row>
    <row r="9112" spans="1:8" x14ac:dyDescent="0.3">
      <c r="A9112" t="s">
        <v>80</v>
      </c>
      <c r="B9112">
        <v>2</v>
      </c>
      <c r="C9112">
        <v>41</v>
      </c>
      <c r="D9112" s="2">
        <v>42834</v>
      </c>
      <c r="E9112">
        <v>22</v>
      </c>
      <c r="F9112">
        <v>7.6740999999999993</v>
      </c>
      <c r="G9112">
        <v>5.77</v>
      </c>
      <c r="H9112" s="3">
        <v>42835</v>
      </c>
    </row>
    <row r="9113" spans="1:8" x14ac:dyDescent="0.3">
      <c r="A9113" t="s">
        <v>158</v>
      </c>
      <c r="B9113">
        <v>12</v>
      </c>
      <c r="C9113">
        <v>41</v>
      </c>
      <c r="D9113" s="2">
        <v>42835</v>
      </c>
      <c r="E9113">
        <v>13</v>
      </c>
      <c r="F9113">
        <v>9.9</v>
      </c>
      <c r="G9113">
        <v>7.5</v>
      </c>
      <c r="H9113" s="3">
        <v>42835.01</v>
      </c>
    </row>
    <row r="9114" spans="1:8" x14ac:dyDescent="0.3">
      <c r="A9114" t="s">
        <v>29</v>
      </c>
      <c r="B9114">
        <v>14</v>
      </c>
      <c r="C9114">
        <v>41</v>
      </c>
      <c r="D9114" s="2">
        <v>42835</v>
      </c>
      <c r="E9114">
        <v>2</v>
      </c>
      <c r="F9114">
        <v>9.5289999999999999</v>
      </c>
      <c r="G9114">
        <v>7.33</v>
      </c>
      <c r="H9114" s="3">
        <v>42835.01</v>
      </c>
    </row>
    <row r="9115" spans="1:8" x14ac:dyDescent="0.3">
      <c r="A9115" t="s">
        <v>12</v>
      </c>
      <c r="B9115">
        <v>3</v>
      </c>
      <c r="C9115">
        <v>1</v>
      </c>
      <c r="D9115" s="2">
        <v>42835</v>
      </c>
      <c r="E9115">
        <v>9</v>
      </c>
      <c r="F9115">
        <v>105.5624</v>
      </c>
      <c r="G9115">
        <v>83.12</v>
      </c>
      <c r="H9115" s="3">
        <v>42835.040000000001</v>
      </c>
    </row>
    <row r="9116" spans="1:8" x14ac:dyDescent="0.3">
      <c r="A9116" t="s">
        <v>11</v>
      </c>
      <c r="B9116">
        <v>1</v>
      </c>
      <c r="C9116">
        <v>43</v>
      </c>
      <c r="D9116" s="2">
        <v>42835</v>
      </c>
      <c r="E9116">
        <v>12</v>
      </c>
      <c r="F9116">
        <v>45.5124</v>
      </c>
      <c r="G9116">
        <v>32.979999999999997</v>
      </c>
      <c r="H9116" s="3">
        <v>42835.05</v>
      </c>
    </row>
    <row r="9117" spans="1:8" x14ac:dyDescent="0.3">
      <c r="A9117" t="s">
        <v>28</v>
      </c>
      <c r="B9117">
        <v>1</v>
      </c>
      <c r="C9117">
        <v>1</v>
      </c>
      <c r="D9117" s="2">
        <v>42835</v>
      </c>
      <c r="E9117">
        <v>15</v>
      </c>
      <c r="F9117">
        <v>40.660200000000003</v>
      </c>
      <c r="G9117">
        <v>32.270000000000003</v>
      </c>
      <c r="H9117" s="3">
        <v>42835.05</v>
      </c>
    </row>
    <row r="9118" spans="1:8" x14ac:dyDescent="0.3">
      <c r="A9118" t="s">
        <v>12</v>
      </c>
      <c r="B9118">
        <v>10</v>
      </c>
      <c r="C9118">
        <v>44</v>
      </c>
      <c r="D9118" s="2">
        <v>42835</v>
      </c>
      <c r="E9118">
        <v>48</v>
      </c>
      <c r="F9118">
        <v>116.36800000000001</v>
      </c>
      <c r="G9118">
        <v>83.12</v>
      </c>
      <c r="H9118" s="3">
        <v>42835.05</v>
      </c>
    </row>
    <row r="9119" spans="1:8" x14ac:dyDescent="0.3">
      <c r="A9119" t="s">
        <v>189</v>
      </c>
      <c r="B9119">
        <v>2</v>
      </c>
      <c r="C9119">
        <v>43</v>
      </c>
      <c r="D9119" s="2">
        <v>42835</v>
      </c>
      <c r="E9119">
        <v>13</v>
      </c>
      <c r="F9119">
        <v>105.82600000000001</v>
      </c>
      <c r="G9119">
        <v>75.59</v>
      </c>
      <c r="H9119" s="3">
        <v>42835.05</v>
      </c>
    </row>
    <row r="9120" spans="1:8" x14ac:dyDescent="0.3">
      <c r="A9120" t="s">
        <v>137</v>
      </c>
      <c r="B9120">
        <v>1</v>
      </c>
      <c r="C9120">
        <v>1</v>
      </c>
      <c r="D9120" s="2">
        <v>42835</v>
      </c>
      <c r="E9120">
        <v>47</v>
      </c>
      <c r="F9120">
        <v>9.234</v>
      </c>
      <c r="G9120">
        <v>6.84</v>
      </c>
      <c r="H9120" s="3">
        <v>42835.06</v>
      </c>
    </row>
    <row r="9121" spans="1:8" x14ac:dyDescent="0.3">
      <c r="A9121" t="s">
        <v>119</v>
      </c>
      <c r="B9121">
        <v>1</v>
      </c>
      <c r="C9121">
        <v>43</v>
      </c>
      <c r="D9121" s="2">
        <v>42835</v>
      </c>
      <c r="E9121">
        <v>13</v>
      </c>
      <c r="F9121">
        <v>21.734999999999999</v>
      </c>
      <c r="G9121">
        <v>15.75</v>
      </c>
      <c r="H9121" s="3">
        <v>42835.06</v>
      </c>
    </row>
    <row r="9122" spans="1:8" x14ac:dyDescent="0.3">
      <c r="A9122" t="s">
        <v>65</v>
      </c>
      <c r="B9122">
        <v>4</v>
      </c>
      <c r="C9122">
        <v>41</v>
      </c>
      <c r="D9122" s="2">
        <v>42835</v>
      </c>
      <c r="E9122">
        <v>33</v>
      </c>
      <c r="F9122">
        <v>54.359200000000001</v>
      </c>
      <c r="G9122">
        <v>39.97</v>
      </c>
      <c r="H9122" s="3">
        <v>42835.07</v>
      </c>
    </row>
    <row r="9123" spans="1:8" x14ac:dyDescent="0.3">
      <c r="A9123" t="s">
        <v>108</v>
      </c>
      <c r="B9123">
        <v>1</v>
      </c>
      <c r="C9123">
        <v>1</v>
      </c>
      <c r="D9123" s="2">
        <v>42835</v>
      </c>
      <c r="E9123">
        <v>23</v>
      </c>
      <c r="F9123">
        <v>1.7124999999999999</v>
      </c>
      <c r="G9123">
        <v>1.25</v>
      </c>
      <c r="H9123" s="3">
        <v>42835.09</v>
      </c>
    </row>
    <row r="9124" spans="1:8" x14ac:dyDescent="0.3">
      <c r="A9124" t="s">
        <v>34</v>
      </c>
      <c r="B9124">
        <v>7</v>
      </c>
      <c r="C9124">
        <v>2</v>
      </c>
      <c r="D9124" s="2">
        <v>42835</v>
      </c>
      <c r="E9124">
        <v>15</v>
      </c>
      <c r="F9124">
        <v>314.34590000000003</v>
      </c>
      <c r="G9124">
        <v>259.79000000000002</v>
      </c>
      <c r="H9124" s="3">
        <v>42835.1</v>
      </c>
    </row>
    <row r="9125" spans="1:8" x14ac:dyDescent="0.3">
      <c r="A9125" t="s">
        <v>52</v>
      </c>
      <c r="B9125">
        <v>2</v>
      </c>
      <c r="C9125">
        <v>1</v>
      </c>
      <c r="D9125" s="2">
        <v>42835</v>
      </c>
      <c r="E9125">
        <v>49</v>
      </c>
      <c r="F9125">
        <v>20.700899999999997</v>
      </c>
      <c r="G9125">
        <v>16.829999999999998</v>
      </c>
      <c r="H9125" s="3">
        <v>42835.1</v>
      </c>
    </row>
    <row r="9126" spans="1:8" x14ac:dyDescent="0.3">
      <c r="A9126" t="s">
        <v>163</v>
      </c>
      <c r="B9126">
        <v>1</v>
      </c>
      <c r="C9126">
        <v>41</v>
      </c>
      <c r="D9126" s="2">
        <v>42835</v>
      </c>
      <c r="E9126">
        <v>8</v>
      </c>
      <c r="F9126">
        <v>6.9468999999999994</v>
      </c>
      <c r="G9126">
        <v>5.47</v>
      </c>
      <c r="H9126" s="3">
        <v>42835.1</v>
      </c>
    </row>
    <row r="9127" spans="1:8" x14ac:dyDescent="0.3">
      <c r="A9127" t="s">
        <v>137</v>
      </c>
      <c r="B9127">
        <v>15</v>
      </c>
      <c r="C9127">
        <v>44</v>
      </c>
      <c r="D9127" s="2">
        <v>42835</v>
      </c>
      <c r="E9127">
        <v>26</v>
      </c>
      <c r="F9127">
        <v>8.6867999999999999</v>
      </c>
      <c r="G9127">
        <v>6.84</v>
      </c>
      <c r="H9127" s="3">
        <v>42835.11</v>
      </c>
    </row>
    <row r="9128" spans="1:8" x14ac:dyDescent="0.3">
      <c r="A9128" t="s">
        <v>90</v>
      </c>
      <c r="B9128">
        <v>10</v>
      </c>
      <c r="C9128">
        <v>1</v>
      </c>
      <c r="D9128" s="2">
        <v>42835</v>
      </c>
      <c r="E9128">
        <v>16</v>
      </c>
      <c r="F9128">
        <v>3.8125</v>
      </c>
      <c r="G9128">
        <v>3.05</v>
      </c>
      <c r="H9128" s="3">
        <v>42835.12</v>
      </c>
    </row>
    <row r="9129" spans="1:8" x14ac:dyDescent="0.3">
      <c r="A9129" t="s">
        <v>139</v>
      </c>
      <c r="B9129">
        <v>14</v>
      </c>
      <c r="C9129">
        <v>2</v>
      </c>
      <c r="D9129" s="2">
        <v>42835</v>
      </c>
      <c r="E9129">
        <v>9</v>
      </c>
      <c r="F9129">
        <v>9.4622000000000011</v>
      </c>
      <c r="G9129">
        <v>7.82</v>
      </c>
      <c r="H9129" s="3">
        <v>42835.12</v>
      </c>
    </row>
    <row r="9130" spans="1:8" x14ac:dyDescent="0.3">
      <c r="A9130" t="s">
        <v>12</v>
      </c>
      <c r="B9130">
        <v>10</v>
      </c>
      <c r="C9130">
        <v>3</v>
      </c>
      <c r="D9130" s="2">
        <v>42835</v>
      </c>
      <c r="E9130">
        <v>24</v>
      </c>
      <c r="F9130">
        <v>109.7184</v>
      </c>
      <c r="G9130">
        <v>83.12</v>
      </c>
      <c r="H9130" s="3">
        <v>42835.13</v>
      </c>
    </row>
    <row r="9131" spans="1:8" x14ac:dyDescent="0.3">
      <c r="A9131" t="s">
        <v>52</v>
      </c>
      <c r="B9131">
        <v>10</v>
      </c>
      <c r="C9131">
        <v>42</v>
      </c>
      <c r="D9131" s="2">
        <v>42835</v>
      </c>
      <c r="E9131">
        <v>20</v>
      </c>
      <c r="F9131">
        <v>22.047299999999996</v>
      </c>
      <c r="G9131">
        <v>16.829999999999998</v>
      </c>
      <c r="H9131" s="3">
        <v>42835.16</v>
      </c>
    </row>
    <row r="9132" spans="1:8" x14ac:dyDescent="0.3">
      <c r="A9132" t="s">
        <v>158</v>
      </c>
      <c r="B9132">
        <v>10</v>
      </c>
      <c r="C9132">
        <v>41</v>
      </c>
      <c r="D9132" s="2">
        <v>42835</v>
      </c>
      <c r="E9132">
        <v>47</v>
      </c>
      <c r="F9132">
        <v>9.4499999999999993</v>
      </c>
      <c r="G9132">
        <v>7.5</v>
      </c>
      <c r="H9132" s="3">
        <v>42835.16</v>
      </c>
    </row>
    <row r="9133" spans="1:8" x14ac:dyDescent="0.3">
      <c r="A9133" t="s">
        <v>52</v>
      </c>
      <c r="B9133">
        <v>15</v>
      </c>
      <c r="C9133">
        <v>41</v>
      </c>
      <c r="D9133" s="2">
        <v>42835</v>
      </c>
      <c r="E9133">
        <v>41</v>
      </c>
      <c r="F9133">
        <v>23.393699999999999</v>
      </c>
      <c r="G9133">
        <v>16.829999999999998</v>
      </c>
      <c r="H9133" s="3">
        <v>42835.21</v>
      </c>
    </row>
    <row r="9134" spans="1:8" x14ac:dyDescent="0.3">
      <c r="A9134" t="s">
        <v>192</v>
      </c>
      <c r="B9134">
        <v>9</v>
      </c>
      <c r="C9134">
        <v>41</v>
      </c>
      <c r="D9134" s="2">
        <v>42835</v>
      </c>
      <c r="E9134">
        <v>49</v>
      </c>
      <c r="F9134">
        <v>2.3519999999999999</v>
      </c>
      <c r="G9134">
        <v>1.96</v>
      </c>
      <c r="H9134" s="3">
        <v>42835.22</v>
      </c>
    </row>
    <row r="9135" spans="1:8" x14ac:dyDescent="0.3">
      <c r="A9135" t="s">
        <v>17</v>
      </c>
      <c r="B9135">
        <v>3</v>
      </c>
      <c r="C9135">
        <v>44</v>
      </c>
      <c r="D9135" s="2">
        <v>42835</v>
      </c>
      <c r="E9135">
        <v>10</v>
      </c>
      <c r="F9135">
        <v>9.4559999999999995</v>
      </c>
      <c r="G9135">
        <v>7.88</v>
      </c>
      <c r="H9135" s="3">
        <v>42835.23</v>
      </c>
    </row>
    <row r="9136" spans="1:8" x14ac:dyDescent="0.3">
      <c r="A9136" t="s">
        <v>78</v>
      </c>
      <c r="B9136">
        <v>1</v>
      </c>
      <c r="C9136">
        <v>3</v>
      </c>
      <c r="D9136" s="2">
        <v>42835</v>
      </c>
      <c r="E9136">
        <v>9</v>
      </c>
      <c r="F9136">
        <v>10.775599999999999</v>
      </c>
      <c r="G9136">
        <v>8.69</v>
      </c>
      <c r="H9136" s="3">
        <v>42835.25</v>
      </c>
    </row>
    <row r="9137" spans="1:8" x14ac:dyDescent="0.3">
      <c r="A9137" t="s">
        <v>29</v>
      </c>
      <c r="B9137">
        <v>1</v>
      </c>
      <c r="C9137">
        <v>1</v>
      </c>
      <c r="D9137" s="2">
        <v>42835</v>
      </c>
      <c r="E9137">
        <v>25</v>
      </c>
      <c r="F9137">
        <v>9.8222000000000005</v>
      </c>
      <c r="G9137">
        <v>7.33</v>
      </c>
      <c r="H9137" s="3">
        <v>42835.26</v>
      </c>
    </row>
    <row r="9138" spans="1:8" x14ac:dyDescent="0.3">
      <c r="A9138" t="s">
        <v>25</v>
      </c>
      <c r="B9138">
        <v>4</v>
      </c>
      <c r="C9138">
        <v>44</v>
      </c>
      <c r="D9138" s="2">
        <v>42835</v>
      </c>
      <c r="E9138">
        <v>20</v>
      </c>
      <c r="F9138">
        <v>21.2864</v>
      </c>
      <c r="G9138">
        <v>16.63</v>
      </c>
      <c r="H9138" s="3">
        <v>42835.27</v>
      </c>
    </row>
    <row r="9139" spans="1:8" x14ac:dyDescent="0.3">
      <c r="A9139" t="s">
        <v>107</v>
      </c>
      <c r="B9139">
        <v>10</v>
      </c>
      <c r="C9139">
        <v>3</v>
      </c>
      <c r="D9139" s="2">
        <v>42835</v>
      </c>
      <c r="E9139">
        <v>16</v>
      </c>
      <c r="F9139">
        <v>7.2751000000000001</v>
      </c>
      <c r="G9139">
        <v>5.47</v>
      </c>
      <c r="H9139" s="3">
        <v>42835.27</v>
      </c>
    </row>
    <row r="9140" spans="1:8" x14ac:dyDescent="0.3">
      <c r="A9140" t="s">
        <v>89</v>
      </c>
      <c r="B9140">
        <v>10</v>
      </c>
      <c r="C9140">
        <v>41</v>
      </c>
      <c r="D9140" s="2">
        <v>42835</v>
      </c>
      <c r="E9140">
        <v>21</v>
      </c>
      <c r="F9140">
        <v>43.408499999999997</v>
      </c>
      <c r="G9140">
        <v>33.65</v>
      </c>
      <c r="H9140" s="3">
        <v>42835.27</v>
      </c>
    </row>
    <row r="9141" spans="1:8" x14ac:dyDescent="0.3">
      <c r="A9141" t="s">
        <v>56</v>
      </c>
      <c r="B9141">
        <v>9</v>
      </c>
      <c r="C9141">
        <v>43</v>
      </c>
      <c r="D9141" s="2">
        <v>42835</v>
      </c>
      <c r="E9141">
        <v>49</v>
      </c>
      <c r="F9141">
        <v>13.225299999999999</v>
      </c>
      <c r="G9141">
        <v>10.93</v>
      </c>
      <c r="H9141" s="3">
        <v>42835.28</v>
      </c>
    </row>
    <row r="9142" spans="1:8" x14ac:dyDescent="0.3">
      <c r="A9142" t="s">
        <v>17</v>
      </c>
      <c r="B9142">
        <v>1</v>
      </c>
      <c r="C9142">
        <v>44</v>
      </c>
      <c r="D9142" s="2">
        <v>42835</v>
      </c>
      <c r="E9142">
        <v>45</v>
      </c>
      <c r="F9142">
        <v>9.7712000000000003</v>
      </c>
      <c r="G9142">
        <v>7.88</v>
      </c>
      <c r="H9142" s="3">
        <v>42835.29</v>
      </c>
    </row>
    <row r="9143" spans="1:8" x14ac:dyDescent="0.3">
      <c r="A9143" t="s">
        <v>173</v>
      </c>
      <c r="B9143">
        <v>15</v>
      </c>
      <c r="C9143">
        <v>1</v>
      </c>
      <c r="D9143" s="2">
        <v>42835</v>
      </c>
      <c r="E9143">
        <v>30</v>
      </c>
      <c r="F9143">
        <v>105.7518</v>
      </c>
      <c r="G9143">
        <v>83.93</v>
      </c>
      <c r="H9143" s="3">
        <v>42835.33</v>
      </c>
    </row>
    <row r="9144" spans="1:8" x14ac:dyDescent="0.3">
      <c r="A9144" t="s">
        <v>136</v>
      </c>
      <c r="B9144">
        <v>10</v>
      </c>
      <c r="C9144">
        <v>1</v>
      </c>
      <c r="D9144" s="2">
        <v>42835</v>
      </c>
      <c r="E9144">
        <v>18</v>
      </c>
      <c r="F9144">
        <v>68.027999999999992</v>
      </c>
      <c r="G9144">
        <v>56.69</v>
      </c>
      <c r="H9144" s="3">
        <v>42835.360000000001</v>
      </c>
    </row>
    <row r="9145" spans="1:8" x14ac:dyDescent="0.3">
      <c r="A9145" t="s">
        <v>128</v>
      </c>
      <c r="B9145">
        <v>1</v>
      </c>
      <c r="C9145">
        <v>41</v>
      </c>
      <c r="D9145" s="2">
        <v>42835</v>
      </c>
      <c r="E9145">
        <v>37</v>
      </c>
      <c r="F9145">
        <v>17.095199999999998</v>
      </c>
      <c r="G9145">
        <v>12.57</v>
      </c>
      <c r="H9145" s="3">
        <v>42835.37</v>
      </c>
    </row>
    <row r="9146" spans="1:8" x14ac:dyDescent="0.3">
      <c r="A9146" t="s">
        <v>57</v>
      </c>
      <c r="B9146">
        <v>2</v>
      </c>
      <c r="C9146">
        <v>44</v>
      </c>
      <c r="D9146" s="2">
        <v>42835</v>
      </c>
      <c r="E9146">
        <v>13</v>
      </c>
      <c r="F9146">
        <v>35.972999999999999</v>
      </c>
      <c r="G9146">
        <v>28.55</v>
      </c>
      <c r="H9146" s="3">
        <v>42835.37</v>
      </c>
    </row>
    <row r="9147" spans="1:8" x14ac:dyDescent="0.3">
      <c r="A9147" t="s">
        <v>36</v>
      </c>
      <c r="B9147">
        <v>1</v>
      </c>
      <c r="C9147">
        <v>41</v>
      </c>
      <c r="D9147" s="2">
        <v>42835</v>
      </c>
      <c r="E9147">
        <v>18</v>
      </c>
      <c r="F9147">
        <v>92.5428</v>
      </c>
      <c r="G9147">
        <v>67.06</v>
      </c>
      <c r="H9147" s="3">
        <v>42835.38</v>
      </c>
    </row>
    <row r="9148" spans="1:8" x14ac:dyDescent="0.3">
      <c r="A9148" t="s">
        <v>68</v>
      </c>
      <c r="B9148">
        <v>10</v>
      </c>
      <c r="C9148">
        <v>41</v>
      </c>
      <c r="D9148" s="2">
        <v>42835</v>
      </c>
      <c r="E9148">
        <v>34</v>
      </c>
      <c r="F9148">
        <v>261.01199999999994</v>
      </c>
      <c r="G9148">
        <v>217.51</v>
      </c>
      <c r="H9148" s="3">
        <v>42835.38</v>
      </c>
    </row>
    <row r="9149" spans="1:8" x14ac:dyDescent="0.3">
      <c r="A9149" t="s">
        <v>52</v>
      </c>
      <c r="B9149">
        <v>3</v>
      </c>
      <c r="C9149">
        <v>1</v>
      </c>
      <c r="D9149" s="2">
        <v>42835</v>
      </c>
      <c r="E9149">
        <v>1</v>
      </c>
      <c r="F9149">
        <v>22.383899999999997</v>
      </c>
      <c r="G9149">
        <v>16.829999999999998</v>
      </c>
      <c r="H9149" s="3">
        <v>42835.39</v>
      </c>
    </row>
    <row r="9150" spans="1:8" x14ac:dyDescent="0.3">
      <c r="A9150" t="s">
        <v>52</v>
      </c>
      <c r="B9150">
        <v>10</v>
      </c>
      <c r="C9150">
        <v>1</v>
      </c>
      <c r="D9150" s="2">
        <v>42835</v>
      </c>
      <c r="E9150">
        <v>29</v>
      </c>
      <c r="F9150">
        <v>23.561999999999998</v>
      </c>
      <c r="G9150">
        <v>16.829999999999998</v>
      </c>
      <c r="H9150" s="3">
        <v>42835.39</v>
      </c>
    </row>
    <row r="9151" spans="1:8" x14ac:dyDescent="0.3">
      <c r="A9151" t="s">
        <v>54</v>
      </c>
      <c r="B9151">
        <v>1</v>
      </c>
      <c r="C9151">
        <v>44</v>
      </c>
      <c r="D9151" s="2">
        <v>42835</v>
      </c>
      <c r="E9151">
        <v>20</v>
      </c>
      <c r="F9151">
        <v>93.759799999999998</v>
      </c>
      <c r="G9151">
        <v>69.97</v>
      </c>
      <c r="H9151" s="3">
        <v>42835.41</v>
      </c>
    </row>
    <row r="9152" spans="1:8" x14ac:dyDescent="0.3">
      <c r="A9152" t="s">
        <v>59</v>
      </c>
      <c r="B9152">
        <v>1</v>
      </c>
      <c r="C9152">
        <v>45</v>
      </c>
      <c r="D9152" s="2">
        <v>42835</v>
      </c>
      <c r="E9152">
        <v>32</v>
      </c>
      <c r="F9152">
        <v>4.8132000000000001</v>
      </c>
      <c r="G9152">
        <v>3.82</v>
      </c>
      <c r="H9152" s="3">
        <v>42835.41</v>
      </c>
    </row>
    <row r="9153" spans="1:8" x14ac:dyDescent="0.3">
      <c r="A9153" t="s">
        <v>163</v>
      </c>
      <c r="B9153">
        <v>1</v>
      </c>
      <c r="C9153">
        <v>1</v>
      </c>
      <c r="D9153" s="2">
        <v>42835</v>
      </c>
      <c r="E9153">
        <v>36</v>
      </c>
      <c r="F9153">
        <v>6.7827999999999999</v>
      </c>
      <c r="G9153">
        <v>5.47</v>
      </c>
      <c r="H9153" s="3">
        <v>42835.41</v>
      </c>
    </row>
    <row r="9154" spans="1:8" x14ac:dyDescent="0.3">
      <c r="A9154" t="s">
        <v>72</v>
      </c>
      <c r="B9154">
        <v>2</v>
      </c>
      <c r="C9154">
        <v>1</v>
      </c>
      <c r="D9154" s="2">
        <v>42835</v>
      </c>
      <c r="E9154">
        <v>34</v>
      </c>
      <c r="F9154">
        <v>72.039199999999994</v>
      </c>
      <c r="G9154">
        <v>52.97</v>
      </c>
      <c r="H9154" s="3">
        <v>42835.43</v>
      </c>
    </row>
    <row r="9155" spans="1:8" x14ac:dyDescent="0.3">
      <c r="A9155" t="s">
        <v>12</v>
      </c>
      <c r="B9155">
        <v>11</v>
      </c>
      <c r="C9155">
        <v>42</v>
      </c>
      <c r="D9155" s="2">
        <v>42835</v>
      </c>
      <c r="E9155">
        <v>42</v>
      </c>
      <c r="F9155">
        <v>116.36800000000001</v>
      </c>
      <c r="G9155">
        <v>83.12</v>
      </c>
      <c r="H9155" s="3">
        <v>42835.48</v>
      </c>
    </row>
    <row r="9156" spans="1:8" x14ac:dyDescent="0.3">
      <c r="A9156" t="s">
        <v>80</v>
      </c>
      <c r="B9156">
        <v>1</v>
      </c>
      <c r="C9156">
        <v>41</v>
      </c>
      <c r="D9156" s="2">
        <v>42835</v>
      </c>
      <c r="E9156">
        <v>4</v>
      </c>
      <c r="F9156">
        <v>7.6740999999999993</v>
      </c>
      <c r="G9156">
        <v>5.77</v>
      </c>
      <c r="H9156" s="3">
        <v>42835.49</v>
      </c>
    </row>
    <row r="9157" spans="1:8" x14ac:dyDescent="0.3">
      <c r="A9157" t="s">
        <v>177</v>
      </c>
      <c r="B9157">
        <v>1</v>
      </c>
      <c r="C9157">
        <v>41</v>
      </c>
      <c r="D9157" s="2">
        <v>42835</v>
      </c>
      <c r="E9157">
        <v>31</v>
      </c>
      <c r="F9157">
        <v>1.7810000000000001</v>
      </c>
      <c r="G9157">
        <v>1.37</v>
      </c>
      <c r="H9157" s="3">
        <v>42835.51</v>
      </c>
    </row>
    <row r="9158" spans="1:8" x14ac:dyDescent="0.3">
      <c r="A9158" t="s">
        <v>12</v>
      </c>
      <c r="B9158">
        <v>13</v>
      </c>
      <c r="C9158">
        <v>41</v>
      </c>
      <c r="D9158" s="2">
        <v>42835</v>
      </c>
      <c r="E9158">
        <v>36</v>
      </c>
      <c r="F9158">
        <v>109.7184</v>
      </c>
      <c r="G9158">
        <v>83.12</v>
      </c>
      <c r="H9158" s="3">
        <v>42835.51</v>
      </c>
    </row>
    <row r="9159" spans="1:8" x14ac:dyDescent="0.3">
      <c r="A9159" t="s">
        <v>102</v>
      </c>
      <c r="B9159">
        <v>1</v>
      </c>
      <c r="C9159">
        <v>1</v>
      </c>
      <c r="D9159" s="2">
        <v>42835</v>
      </c>
      <c r="E9159">
        <v>34</v>
      </c>
      <c r="F9159">
        <v>28.276800000000001</v>
      </c>
      <c r="G9159">
        <v>21.92</v>
      </c>
      <c r="H9159" s="3">
        <v>42835.51</v>
      </c>
    </row>
    <row r="9160" spans="1:8" x14ac:dyDescent="0.3">
      <c r="A9160" t="s">
        <v>80</v>
      </c>
      <c r="B9160">
        <v>14</v>
      </c>
      <c r="C9160">
        <v>3</v>
      </c>
      <c r="D9160" s="2">
        <v>42835</v>
      </c>
      <c r="E9160">
        <v>19</v>
      </c>
      <c r="F9160">
        <v>7.1547999999999989</v>
      </c>
      <c r="G9160">
        <v>5.77</v>
      </c>
      <c r="H9160" s="3">
        <v>42835.53</v>
      </c>
    </row>
    <row r="9161" spans="1:8" x14ac:dyDescent="0.3">
      <c r="A9161" t="s">
        <v>21</v>
      </c>
      <c r="B9161">
        <v>9</v>
      </c>
      <c r="C9161">
        <v>44</v>
      </c>
      <c r="D9161" s="2">
        <v>42835</v>
      </c>
      <c r="E9161">
        <v>6</v>
      </c>
      <c r="F9161">
        <v>14.9758</v>
      </c>
      <c r="G9161">
        <v>11.26</v>
      </c>
      <c r="H9161" s="3">
        <v>42835.54</v>
      </c>
    </row>
    <row r="9162" spans="1:8" x14ac:dyDescent="0.3">
      <c r="A9162" t="s">
        <v>184</v>
      </c>
      <c r="B9162">
        <v>1</v>
      </c>
      <c r="C9162">
        <v>41</v>
      </c>
      <c r="D9162" s="2">
        <v>42835</v>
      </c>
      <c r="E9162">
        <v>25</v>
      </c>
      <c r="F9162">
        <v>34.073599999999999</v>
      </c>
      <c r="G9162">
        <v>26.62</v>
      </c>
      <c r="H9162" s="3">
        <v>42835.58</v>
      </c>
    </row>
    <row r="9163" spans="1:8" x14ac:dyDescent="0.3">
      <c r="A9163" t="s">
        <v>4</v>
      </c>
      <c r="B9163">
        <v>11</v>
      </c>
      <c r="C9163">
        <v>41</v>
      </c>
      <c r="D9163" s="2">
        <v>42835</v>
      </c>
      <c r="E9163">
        <v>26</v>
      </c>
      <c r="F9163">
        <v>6.5526</v>
      </c>
      <c r="G9163">
        <v>4.8899999999999997</v>
      </c>
      <c r="H9163" s="3">
        <v>42835.6</v>
      </c>
    </row>
    <row r="9164" spans="1:8" x14ac:dyDescent="0.3">
      <c r="A9164" t="s">
        <v>85</v>
      </c>
      <c r="B9164">
        <v>1</v>
      </c>
      <c r="C9164">
        <v>1</v>
      </c>
      <c r="D9164" s="2">
        <v>42835</v>
      </c>
      <c r="E9164">
        <v>20</v>
      </c>
      <c r="F9164">
        <v>94.206000000000003</v>
      </c>
      <c r="G9164">
        <v>67.290000000000006</v>
      </c>
      <c r="H9164" s="3">
        <v>42835.61</v>
      </c>
    </row>
    <row r="9165" spans="1:8" x14ac:dyDescent="0.3">
      <c r="A9165" t="s">
        <v>203</v>
      </c>
      <c r="B9165">
        <v>9</v>
      </c>
      <c r="C9165">
        <v>41</v>
      </c>
      <c r="D9165" s="2">
        <v>42835</v>
      </c>
      <c r="E9165">
        <v>47</v>
      </c>
      <c r="F9165">
        <v>143.65199999999999</v>
      </c>
      <c r="G9165">
        <v>119.71</v>
      </c>
      <c r="H9165" s="3">
        <v>42835.62</v>
      </c>
    </row>
    <row r="9166" spans="1:8" x14ac:dyDescent="0.3">
      <c r="A9166" t="s">
        <v>47</v>
      </c>
      <c r="B9166">
        <v>1</v>
      </c>
      <c r="C9166">
        <v>2</v>
      </c>
      <c r="D9166" s="2">
        <v>42835</v>
      </c>
      <c r="E9166">
        <v>8</v>
      </c>
      <c r="F9166">
        <v>2.0171999999999999</v>
      </c>
      <c r="G9166">
        <v>1.64</v>
      </c>
      <c r="H9166" s="3">
        <v>42835.64</v>
      </c>
    </row>
    <row r="9167" spans="1:8" x14ac:dyDescent="0.3">
      <c r="A9167" t="s">
        <v>11</v>
      </c>
      <c r="B9167">
        <v>10</v>
      </c>
      <c r="C9167">
        <v>44</v>
      </c>
      <c r="D9167" s="2">
        <v>42835</v>
      </c>
      <c r="E9167">
        <v>10</v>
      </c>
      <c r="F9167">
        <v>42.214399999999998</v>
      </c>
      <c r="G9167">
        <v>32.979999999999997</v>
      </c>
      <c r="H9167" s="3">
        <v>42835.64</v>
      </c>
    </row>
    <row r="9168" spans="1:8" x14ac:dyDescent="0.3">
      <c r="A9168" t="s">
        <v>101</v>
      </c>
      <c r="B9168">
        <v>3</v>
      </c>
      <c r="C9168">
        <v>45</v>
      </c>
      <c r="D9168" s="2">
        <v>42835</v>
      </c>
      <c r="E9168">
        <v>10</v>
      </c>
      <c r="F9168">
        <v>138.92400000000001</v>
      </c>
      <c r="G9168">
        <v>115.77</v>
      </c>
      <c r="H9168" s="3">
        <v>42835.65</v>
      </c>
    </row>
    <row r="9169" spans="1:8" x14ac:dyDescent="0.3">
      <c r="A9169" t="s">
        <v>189</v>
      </c>
      <c r="B9169">
        <v>3</v>
      </c>
      <c r="C9169">
        <v>41</v>
      </c>
      <c r="D9169" s="2">
        <v>42835</v>
      </c>
      <c r="E9169">
        <v>50</v>
      </c>
      <c r="F9169">
        <v>99.022900000000007</v>
      </c>
      <c r="G9169">
        <v>75.59</v>
      </c>
      <c r="H9169" s="3">
        <v>42835.69</v>
      </c>
    </row>
    <row r="9170" spans="1:8" x14ac:dyDescent="0.3">
      <c r="A9170" t="s">
        <v>114</v>
      </c>
      <c r="B9170">
        <v>4</v>
      </c>
      <c r="C9170">
        <v>41</v>
      </c>
      <c r="D9170" s="2">
        <v>42835</v>
      </c>
      <c r="E9170">
        <v>21</v>
      </c>
      <c r="F9170">
        <v>51.118199999999995</v>
      </c>
      <c r="G9170">
        <v>40.57</v>
      </c>
      <c r="H9170" s="3">
        <v>42835.7</v>
      </c>
    </row>
    <row r="9171" spans="1:8" x14ac:dyDescent="0.3">
      <c r="A9171" t="s">
        <v>62</v>
      </c>
      <c r="B9171">
        <v>2</v>
      </c>
      <c r="C9171">
        <v>1</v>
      </c>
      <c r="D9171" s="2">
        <v>42835</v>
      </c>
      <c r="E9171">
        <v>18</v>
      </c>
      <c r="F9171">
        <v>19.315200000000001</v>
      </c>
      <c r="G9171">
        <v>15.09</v>
      </c>
      <c r="H9171" s="3">
        <v>42835.7</v>
      </c>
    </row>
    <row r="9172" spans="1:8" x14ac:dyDescent="0.3">
      <c r="A9172" t="s">
        <v>123</v>
      </c>
      <c r="B9172">
        <v>3</v>
      </c>
      <c r="C9172">
        <v>45</v>
      </c>
      <c r="D9172" s="2">
        <v>42835</v>
      </c>
      <c r="E9172">
        <v>5</v>
      </c>
      <c r="F9172">
        <v>36.639500000000005</v>
      </c>
      <c r="G9172">
        <v>28.85</v>
      </c>
      <c r="H9172" s="3">
        <v>42835.72</v>
      </c>
    </row>
    <row r="9173" spans="1:8" x14ac:dyDescent="0.3">
      <c r="A9173" t="s">
        <v>11</v>
      </c>
      <c r="B9173">
        <v>1</v>
      </c>
      <c r="C9173">
        <v>41</v>
      </c>
      <c r="D9173" s="2">
        <v>42835</v>
      </c>
      <c r="E9173">
        <v>39</v>
      </c>
      <c r="F9173">
        <v>40.895199999999996</v>
      </c>
      <c r="G9173">
        <v>32.979999999999997</v>
      </c>
      <c r="H9173" s="3">
        <v>42835.72</v>
      </c>
    </row>
    <row r="9174" spans="1:8" x14ac:dyDescent="0.3">
      <c r="A9174" t="s">
        <v>179</v>
      </c>
      <c r="B9174">
        <v>1</v>
      </c>
      <c r="C9174">
        <v>1</v>
      </c>
      <c r="D9174" s="2">
        <v>42835</v>
      </c>
      <c r="E9174">
        <v>38</v>
      </c>
      <c r="F9174">
        <v>19.534500000000001</v>
      </c>
      <c r="G9174">
        <v>14.47</v>
      </c>
      <c r="H9174" s="3">
        <v>42835.73</v>
      </c>
    </row>
    <row r="9175" spans="1:8" x14ac:dyDescent="0.3">
      <c r="A9175" t="s">
        <v>12</v>
      </c>
      <c r="B9175">
        <v>3</v>
      </c>
      <c r="C9175">
        <v>1</v>
      </c>
      <c r="D9175" s="2">
        <v>42835</v>
      </c>
      <c r="E9175">
        <v>47</v>
      </c>
      <c r="F9175">
        <v>110.54960000000001</v>
      </c>
      <c r="G9175">
        <v>83.12</v>
      </c>
      <c r="H9175" s="3">
        <v>42835.73</v>
      </c>
    </row>
    <row r="9176" spans="1:8" x14ac:dyDescent="0.3">
      <c r="A9176" t="s">
        <v>17</v>
      </c>
      <c r="B9176">
        <v>4</v>
      </c>
      <c r="C9176">
        <v>41</v>
      </c>
      <c r="D9176" s="2">
        <v>42835</v>
      </c>
      <c r="E9176">
        <v>5</v>
      </c>
      <c r="F9176">
        <v>10.4016</v>
      </c>
      <c r="G9176">
        <v>7.88</v>
      </c>
      <c r="H9176" s="3">
        <v>42835.75</v>
      </c>
    </row>
    <row r="9177" spans="1:8" x14ac:dyDescent="0.3">
      <c r="A9177" t="s">
        <v>20</v>
      </c>
      <c r="B9177">
        <v>1</v>
      </c>
      <c r="C9177">
        <v>2</v>
      </c>
      <c r="D9177" s="2">
        <v>42835</v>
      </c>
      <c r="E9177">
        <v>30</v>
      </c>
      <c r="F9177">
        <v>190.09200000000001</v>
      </c>
      <c r="G9177">
        <v>158.41</v>
      </c>
      <c r="H9177" s="3">
        <v>42835.75</v>
      </c>
    </row>
    <row r="9178" spans="1:8" x14ac:dyDescent="0.3">
      <c r="A9178" t="s">
        <v>78</v>
      </c>
      <c r="B9178">
        <v>3</v>
      </c>
      <c r="C9178">
        <v>41</v>
      </c>
      <c r="D9178" s="2">
        <v>42835</v>
      </c>
      <c r="E9178">
        <v>9</v>
      </c>
      <c r="F9178">
        <v>12.165999999999999</v>
      </c>
      <c r="G9178">
        <v>8.69</v>
      </c>
      <c r="H9178" s="3">
        <v>42835.76</v>
      </c>
    </row>
    <row r="9179" spans="1:8" x14ac:dyDescent="0.3">
      <c r="A9179" t="s">
        <v>70</v>
      </c>
      <c r="B9179">
        <v>1</v>
      </c>
      <c r="C9179">
        <v>41</v>
      </c>
      <c r="D9179" s="2">
        <v>42835</v>
      </c>
      <c r="E9179">
        <v>10</v>
      </c>
      <c r="F9179">
        <v>99.554000000000002</v>
      </c>
      <c r="G9179">
        <v>76.58</v>
      </c>
      <c r="H9179" s="3">
        <v>42835.77</v>
      </c>
    </row>
    <row r="9180" spans="1:8" x14ac:dyDescent="0.3">
      <c r="A9180" t="s">
        <v>118</v>
      </c>
      <c r="B9180">
        <v>15</v>
      </c>
      <c r="C9180">
        <v>1</v>
      </c>
      <c r="D9180" s="2">
        <v>42835</v>
      </c>
      <c r="E9180">
        <v>27</v>
      </c>
      <c r="F9180">
        <v>4.7056000000000004</v>
      </c>
      <c r="G9180">
        <v>3.46</v>
      </c>
      <c r="H9180" s="3">
        <v>42835.78</v>
      </c>
    </row>
    <row r="9181" spans="1:8" x14ac:dyDescent="0.3">
      <c r="A9181" t="s">
        <v>123</v>
      </c>
      <c r="B9181">
        <v>1</v>
      </c>
      <c r="C9181">
        <v>41</v>
      </c>
      <c r="D9181" s="2">
        <v>42835</v>
      </c>
      <c r="E9181">
        <v>36</v>
      </c>
      <c r="F9181">
        <v>38.082000000000001</v>
      </c>
      <c r="G9181">
        <v>28.85</v>
      </c>
      <c r="H9181" s="3">
        <v>42835.78</v>
      </c>
    </row>
    <row r="9182" spans="1:8" x14ac:dyDescent="0.3">
      <c r="A9182" t="s">
        <v>32</v>
      </c>
      <c r="B9182">
        <v>1</v>
      </c>
      <c r="C9182">
        <v>1</v>
      </c>
      <c r="D9182" s="2">
        <v>42835</v>
      </c>
      <c r="E9182">
        <v>49</v>
      </c>
      <c r="F9182">
        <v>23.876999999999999</v>
      </c>
      <c r="G9182">
        <v>18.95</v>
      </c>
      <c r="H9182" s="3">
        <v>42835.79</v>
      </c>
    </row>
    <row r="9183" spans="1:8" x14ac:dyDescent="0.3">
      <c r="A9183" t="s">
        <v>29</v>
      </c>
      <c r="B9183">
        <v>5</v>
      </c>
      <c r="C9183">
        <v>1</v>
      </c>
      <c r="D9183" s="2">
        <v>42835</v>
      </c>
      <c r="E9183">
        <v>1</v>
      </c>
      <c r="F9183">
        <v>8.9426000000000005</v>
      </c>
      <c r="G9183">
        <v>7.33</v>
      </c>
      <c r="H9183" s="3">
        <v>42835.81</v>
      </c>
    </row>
    <row r="9184" spans="1:8" x14ac:dyDescent="0.3">
      <c r="A9184" t="s">
        <v>13</v>
      </c>
      <c r="B9184">
        <v>1</v>
      </c>
      <c r="C9184">
        <v>1</v>
      </c>
      <c r="D9184" s="2">
        <v>42835</v>
      </c>
      <c r="E9184">
        <v>23</v>
      </c>
      <c r="F9184">
        <v>155.31100000000001</v>
      </c>
      <c r="G9184">
        <v>119.47</v>
      </c>
      <c r="H9184" s="3">
        <v>42835.82</v>
      </c>
    </row>
    <row r="9185" spans="1:8" x14ac:dyDescent="0.3">
      <c r="A9185" t="s">
        <v>52</v>
      </c>
      <c r="B9185">
        <v>11</v>
      </c>
      <c r="C9185">
        <v>44</v>
      </c>
      <c r="D9185" s="2">
        <v>42835</v>
      </c>
      <c r="E9185">
        <v>5</v>
      </c>
      <c r="F9185">
        <v>21.2058</v>
      </c>
      <c r="G9185">
        <v>16.829999999999998</v>
      </c>
      <c r="H9185" s="3">
        <v>42835.83</v>
      </c>
    </row>
    <row r="9186" spans="1:8" x14ac:dyDescent="0.3">
      <c r="A9186" t="s">
        <v>12</v>
      </c>
      <c r="B9186">
        <v>1</v>
      </c>
      <c r="C9186">
        <v>43</v>
      </c>
      <c r="D9186" s="2">
        <v>42835</v>
      </c>
      <c r="E9186">
        <v>21</v>
      </c>
      <c r="F9186">
        <v>108.056</v>
      </c>
      <c r="G9186">
        <v>83.12</v>
      </c>
      <c r="H9186" s="3">
        <v>42835.83</v>
      </c>
    </row>
    <row r="9187" spans="1:8" x14ac:dyDescent="0.3">
      <c r="A9187" t="s">
        <v>121</v>
      </c>
      <c r="B9187">
        <v>2</v>
      </c>
      <c r="C9187">
        <v>43</v>
      </c>
      <c r="D9187" s="2">
        <v>42835</v>
      </c>
      <c r="E9187">
        <v>15</v>
      </c>
      <c r="F9187">
        <v>33.304500000000004</v>
      </c>
      <c r="G9187">
        <v>24.67</v>
      </c>
      <c r="H9187" s="3">
        <v>42835.839999999997</v>
      </c>
    </row>
    <row r="9188" spans="1:8" x14ac:dyDescent="0.3">
      <c r="A9188" t="s">
        <v>25</v>
      </c>
      <c r="B9188">
        <v>5</v>
      </c>
      <c r="C9188">
        <v>2</v>
      </c>
      <c r="D9188" s="2">
        <v>42835</v>
      </c>
      <c r="E9188">
        <v>29</v>
      </c>
      <c r="F9188">
        <v>20.787500000000001</v>
      </c>
      <c r="G9188">
        <v>16.63</v>
      </c>
      <c r="H9188" s="3">
        <v>42835.839999999997</v>
      </c>
    </row>
    <row r="9189" spans="1:8" x14ac:dyDescent="0.3">
      <c r="A9189" t="s">
        <v>52</v>
      </c>
      <c r="B9189">
        <v>10</v>
      </c>
      <c r="C9189">
        <v>1</v>
      </c>
      <c r="D9189" s="2">
        <v>42835</v>
      </c>
      <c r="E9189">
        <v>28</v>
      </c>
      <c r="F9189">
        <v>20.3643</v>
      </c>
      <c r="G9189">
        <v>16.829999999999998</v>
      </c>
      <c r="H9189" s="3">
        <v>42835.86</v>
      </c>
    </row>
    <row r="9190" spans="1:8" x14ac:dyDescent="0.3">
      <c r="A9190" t="s">
        <v>52</v>
      </c>
      <c r="B9190">
        <v>1</v>
      </c>
      <c r="C9190">
        <v>41</v>
      </c>
      <c r="D9190" s="2">
        <v>42835</v>
      </c>
      <c r="E9190">
        <v>21</v>
      </c>
      <c r="F9190">
        <v>22.720499999999998</v>
      </c>
      <c r="G9190">
        <v>16.829999999999998</v>
      </c>
      <c r="H9190" s="3">
        <v>42835.88</v>
      </c>
    </row>
    <row r="9191" spans="1:8" x14ac:dyDescent="0.3">
      <c r="A9191" t="s">
        <v>76</v>
      </c>
      <c r="B9191">
        <v>6</v>
      </c>
      <c r="C9191">
        <v>41</v>
      </c>
      <c r="D9191" s="2">
        <v>42835</v>
      </c>
      <c r="E9191">
        <v>49</v>
      </c>
      <c r="F9191">
        <v>125.03050000000002</v>
      </c>
      <c r="G9191">
        <v>89.95</v>
      </c>
      <c r="H9191" s="3">
        <v>42835.88</v>
      </c>
    </row>
    <row r="9192" spans="1:8" x14ac:dyDescent="0.3">
      <c r="A9192" t="s">
        <v>12</v>
      </c>
      <c r="B9192">
        <v>10</v>
      </c>
      <c r="C9192">
        <v>41</v>
      </c>
      <c r="D9192" s="2">
        <v>42835</v>
      </c>
      <c r="E9192">
        <v>21</v>
      </c>
      <c r="F9192">
        <v>101.40640000000002</v>
      </c>
      <c r="G9192">
        <v>83.12</v>
      </c>
      <c r="H9192" s="3">
        <v>42835.89</v>
      </c>
    </row>
    <row r="9193" spans="1:8" x14ac:dyDescent="0.3">
      <c r="A9193" t="s">
        <v>173</v>
      </c>
      <c r="B9193">
        <v>15</v>
      </c>
      <c r="C9193">
        <v>1</v>
      </c>
      <c r="D9193" s="2">
        <v>42835</v>
      </c>
      <c r="E9193">
        <v>45</v>
      </c>
      <c r="F9193">
        <v>103.23390000000001</v>
      </c>
      <c r="G9193">
        <v>83.93</v>
      </c>
      <c r="H9193" s="3">
        <v>42835.89</v>
      </c>
    </row>
    <row r="9194" spans="1:8" x14ac:dyDescent="0.3">
      <c r="A9194" t="s">
        <v>17</v>
      </c>
      <c r="B9194">
        <v>1</v>
      </c>
      <c r="C9194">
        <v>41</v>
      </c>
      <c r="D9194" s="2">
        <v>42835</v>
      </c>
      <c r="E9194">
        <v>25</v>
      </c>
      <c r="F9194">
        <v>9.6135999999999999</v>
      </c>
      <c r="G9194">
        <v>7.88</v>
      </c>
      <c r="H9194" s="3">
        <v>42835.92</v>
      </c>
    </row>
    <row r="9195" spans="1:8" x14ac:dyDescent="0.3">
      <c r="A9195" t="s">
        <v>10</v>
      </c>
      <c r="B9195">
        <v>1</v>
      </c>
      <c r="C9195">
        <v>41</v>
      </c>
      <c r="D9195" s="2">
        <v>42835</v>
      </c>
      <c r="E9195">
        <v>40</v>
      </c>
      <c r="F9195">
        <v>1.8544</v>
      </c>
      <c r="G9195">
        <v>1.52</v>
      </c>
      <c r="H9195" s="3">
        <v>42835.93</v>
      </c>
    </row>
    <row r="9196" spans="1:8" x14ac:dyDescent="0.3">
      <c r="A9196" t="s">
        <v>29</v>
      </c>
      <c r="B9196">
        <v>4</v>
      </c>
      <c r="C9196">
        <v>1</v>
      </c>
      <c r="D9196" s="2">
        <v>42835</v>
      </c>
      <c r="E9196">
        <v>5</v>
      </c>
      <c r="F9196">
        <v>8.8693000000000008</v>
      </c>
      <c r="G9196">
        <v>7.33</v>
      </c>
      <c r="H9196" s="3">
        <v>42835.93</v>
      </c>
    </row>
    <row r="9197" spans="1:8" x14ac:dyDescent="0.3">
      <c r="A9197" t="s">
        <v>85</v>
      </c>
      <c r="B9197">
        <v>2</v>
      </c>
      <c r="C9197">
        <v>45</v>
      </c>
      <c r="D9197" s="2">
        <v>42835</v>
      </c>
      <c r="E9197">
        <v>6</v>
      </c>
      <c r="F9197">
        <v>82.7667</v>
      </c>
      <c r="G9197">
        <v>67.290000000000006</v>
      </c>
      <c r="H9197" s="3">
        <v>42835.94</v>
      </c>
    </row>
    <row r="9198" spans="1:8" x14ac:dyDescent="0.3">
      <c r="A9198" t="s">
        <v>36</v>
      </c>
      <c r="B9198">
        <v>1</v>
      </c>
      <c r="C9198">
        <v>44</v>
      </c>
      <c r="D9198" s="2">
        <v>42835</v>
      </c>
      <c r="E9198">
        <v>33</v>
      </c>
      <c r="F9198">
        <v>87.178000000000011</v>
      </c>
      <c r="G9198">
        <v>67.06</v>
      </c>
      <c r="H9198" s="3">
        <v>42835.95</v>
      </c>
    </row>
    <row r="9199" spans="1:8" x14ac:dyDescent="0.3">
      <c r="A9199" t="s">
        <v>202</v>
      </c>
      <c r="B9199">
        <v>8</v>
      </c>
      <c r="C9199">
        <v>1</v>
      </c>
      <c r="D9199" s="2">
        <v>42835</v>
      </c>
      <c r="E9199">
        <v>15</v>
      </c>
      <c r="F9199">
        <v>70.450100000000006</v>
      </c>
      <c r="G9199">
        <v>52.97</v>
      </c>
      <c r="H9199" s="3">
        <v>42835.96</v>
      </c>
    </row>
    <row r="9200" spans="1:8" x14ac:dyDescent="0.3">
      <c r="A9200" t="s">
        <v>132</v>
      </c>
      <c r="B9200">
        <v>2</v>
      </c>
      <c r="C9200">
        <v>41</v>
      </c>
      <c r="D9200" s="2">
        <v>42835</v>
      </c>
      <c r="E9200">
        <v>35</v>
      </c>
      <c r="F9200">
        <v>30.772000000000002</v>
      </c>
      <c r="G9200">
        <v>21.98</v>
      </c>
      <c r="H9200" s="3">
        <v>42835.97</v>
      </c>
    </row>
    <row r="9201" spans="1:8" x14ac:dyDescent="0.3">
      <c r="A9201" t="s">
        <v>89</v>
      </c>
      <c r="B9201">
        <v>3</v>
      </c>
      <c r="C9201">
        <v>42</v>
      </c>
      <c r="D9201" s="2">
        <v>42835</v>
      </c>
      <c r="E9201">
        <v>14</v>
      </c>
      <c r="F9201">
        <v>41.389499999999998</v>
      </c>
      <c r="G9201">
        <v>33.65</v>
      </c>
      <c r="H9201" s="3">
        <v>42835.98</v>
      </c>
    </row>
    <row r="9202" spans="1:8" x14ac:dyDescent="0.3">
      <c r="A9202" t="s">
        <v>11</v>
      </c>
      <c r="B9202">
        <v>1</v>
      </c>
      <c r="C9202">
        <v>44</v>
      </c>
      <c r="D9202" s="2">
        <v>42835</v>
      </c>
      <c r="E9202">
        <v>18</v>
      </c>
      <c r="F9202">
        <v>42.544199999999989</v>
      </c>
      <c r="G9202">
        <v>32.979999999999997</v>
      </c>
      <c r="H9202" s="3">
        <v>42835.99</v>
      </c>
    </row>
    <row r="9203" spans="1:8" x14ac:dyDescent="0.3">
      <c r="A9203" t="s">
        <v>80</v>
      </c>
      <c r="B9203">
        <v>15</v>
      </c>
      <c r="C9203">
        <v>41</v>
      </c>
      <c r="D9203" s="2">
        <v>42835</v>
      </c>
      <c r="E9203">
        <v>15</v>
      </c>
      <c r="F9203">
        <v>7.8471999999999991</v>
      </c>
      <c r="G9203">
        <v>5.77</v>
      </c>
      <c r="H9203" s="3">
        <v>42835.99</v>
      </c>
    </row>
    <row r="9204" spans="1:8" x14ac:dyDescent="0.3">
      <c r="A9204" t="s">
        <v>29</v>
      </c>
      <c r="B9204">
        <v>1</v>
      </c>
      <c r="C9204">
        <v>2</v>
      </c>
      <c r="D9204" s="2">
        <v>42836</v>
      </c>
      <c r="E9204">
        <v>49</v>
      </c>
      <c r="F9204">
        <v>10.262</v>
      </c>
      <c r="G9204">
        <v>7.33</v>
      </c>
      <c r="H9204" s="3">
        <v>42836</v>
      </c>
    </row>
    <row r="9205" spans="1:8" x14ac:dyDescent="0.3">
      <c r="A9205" t="s">
        <v>98</v>
      </c>
      <c r="B9205">
        <v>1</v>
      </c>
      <c r="C9205">
        <v>1</v>
      </c>
      <c r="D9205" s="2">
        <v>42836</v>
      </c>
      <c r="E9205">
        <v>33</v>
      </c>
      <c r="F9205">
        <v>7.0739000000000001</v>
      </c>
      <c r="G9205">
        <v>5.57</v>
      </c>
      <c r="H9205" s="3">
        <v>42836.04</v>
      </c>
    </row>
    <row r="9206" spans="1:8" x14ac:dyDescent="0.3">
      <c r="A9206" t="s">
        <v>23</v>
      </c>
      <c r="B9206">
        <v>4</v>
      </c>
      <c r="C9206">
        <v>1</v>
      </c>
      <c r="D9206" s="2">
        <v>42836</v>
      </c>
      <c r="E9206">
        <v>28</v>
      </c>
      <c r="F9206">
        <v>4.3470000000000004</v>
      </c>
      <c r="G9206">
        <v>3.45</v>
      </c>
      <c r="H9206" s="3">
        <v>42836.04</v>
      </c>
    </row>
    <row r="9207" spans="1:8" x14ac:dyDescent="0.3">
      <c r="A9207" t="s">
        <v>29</v>
      </c>
      <c r="B9207">
        <v>3</v>
      </c>
      <c r="C9207">
        <v>42</v>
      </c>
      <c r="D9207" s="2">
        <v>42836</v>
      </c>
      <c r="E9207">
        <v>41</v>
      </c>
      <c r="F9207">
        <v>10.188700000000001</v>
      </c>
      <c r="G9207">
        <v>7.33</v>
      </c>
      <c r="H9207" s="3">
        <v>42836.05</v>
      </c>
    </row>
    <row r="9208" spans="1:8" x14ac:dyDescent="0.3">
      <c r="A9208" t="s">
        <v>155</v>
      </c>
      <c r="B9208">
        <v>13</v>
      </c>
      <c r="C9208">
        <v>42</v>
      </c>
      <c r="D9208" s="2">
        <v>42836</v>
      </c>
      <c r="E9208">
        <v>3</v>
      </c>
      <c r="F9208">
        <v>12.7744</v>
      </c>
      <c r="G9208">
        <v>9.98</v>
      </c>
      <c r="H9208" s="3">
        <v>42836.05</v>
      </c>
    </row>
    <row r="9209" spans="1:8" x14ac:dyDescent="0.3">
      <c r="A9209" t="s">
        <v>17</v>
      </c>
      <c r="B9209">
        <v>3</v>
      </c>
      <c r="C9209">
        <v>3</v>
      </c>
      <c r="D9209" s="2">
        <v>42836</v>
      </c>
      <c r="E9209">
        <v>25</v>
      </c>
      <c r="F9209">
        <v>10.322799999999999</v>
      </c>
      <c r="G9209">
        <v>7.88</v>
      </c>
      <c r="H9209" s="3">
        <v>42836.05</v>
      </c>
    </row>
    <row r="9210" spans="1:8" x14ac:dyDescent="0.3">
      <c r="A9210" t="s">
        <v>147</v>
      </c>
      <c r="B9210">
        <v>1</v>
      </c>
      <c r="C9210">
        <v>41</v>
      </c>
      <c r="D9210" s="2">
        <v>42836</v>
      </c>
      <c r="E9210">
        <v>23</v>
      </c>
      <c r="F9210">
        <v>18.288</v>
      </c>
      <c r="G9210">
        <v>15.24</v>
      </c>
      <c r="H9210" s="3">
        <v>42836.06</v>
      </c>
    </row>
    <row r="9211" spans="1:8" x14ac:dyDescent="0.3">
      <c r="A9211" t="s">
        <v>17</v>
      </c>
      <c r="B9211">
        <v>10</v>
      </c>
      <c r="C9211">
        <v>41</v>
      </c>
      <c r="D9211" s="2">
        <v>42836</v>
      </c>
      <c r="E9211">
        <v>5</v>
      </c>
      <c r="F9211">
        <v>9.4559999999999995</v>
      </c>
      <c r="G9211">
        <v>7.88</v>
      </c>
      <c r="H9211" s="3">
        <v>42836.06</v>
      </c>
    </row>
    <row r="9212" spans="1:8" x14ac:dyDescent="0.3">
      <c r="A9212" t="s">
        <v>39</v>
      </c>
      <c r="B9212">
        <v>11</v>
      </c>
      <c r="C9212">
        <v>41</v>
      </c>
      <c r="D9212" s="2">
        <v>42836</v>
      </c>
      <c r="E9212">
        <v>27</v>
      </c>
      <c r="F9212">
        <v>8.4608000000000008</v>
      </c>
      <c r="G9212">
        <v>6.61</v>
      </c>
      <c r="H9212" s="3">
        <v>42836.06</v>
      </c>
    </row>
    <row r="9213" spans="1:8" x14ac:dyDescent="0.3">
      <c r="A9213" t="s">
        <v>12</v>
      </c>
      <c r="B9213">
        <v>10</v>
      </c>
      <c r="C9213">
        <v>1</v>
      </c>
      <c r="D9213" s="2">
        <v>42836</v>
      </c>
      <c r="E9213">
        <v>48</v>
      </c>
      <c r="F9213">
        <v>114.70560000000002</v>
      </c>
      <c r="G9213">
        <v>83.12</v>
      </c>
      <c r="H9213" s="3">
        <v>42836.08</v>
      </c>
    </row>
    <row r="9214" spans="1:8" x14ac:dyDescent="0.3">
      <c r="A9214" t="s">
        <v>17</v>
      </c>
      <c r="B9214">
        <v>10</v>
      </c>
      <c r="C9214">
        <v>1</v>
      </c>
      <c r="D9214" s="2">
        <v>42836</v>
      </c>
      <c r="E9214">
        <v>16</v>
      </c>
      <c r="F9214">
        <v>10.086399999999999</v>
      </c>
      <c r="G9214">
        <v>7.88</v>
      </c>
      <c r="H9214" s="3">
        <v>42836.1</v>
      </c>
    </row>
    <row r="9215" spans="1:8" x14ac:dyDescent="0.3">
      <c r="A9215" t="s">
        <v>107</v>
      </c>
      <c r="B9215">
        <v>10</v>
      </c>
      <c r="C9215">
        <v>41</v>
      </c>
      <c r="D9215" s="2">
        <v>42836</v>
      </c>
      <c r="E9215">
        <v>28</v>
      </c>
      <c r="F9215">
        <v>6.6733999999999991</v>
      </c>
      <c r="G9215">
        <v>5.47</v>
      </c>
      <c r="H9215" s="3">
        <v>42836.12</v>
      </c>
    </row>
    <row r="9216" spans="1:8" x14ac:dyDescent="0.3">
      <c r="A9216" t="s">
        <v>149</v>
      </c>
      <c r="B9216">
        <v>10</v>
      </c>
      <c r="C9216">
        <v>44</v>
      </c>
      <c r="D9216" s="2">
        <v>42836</v>
      </c>
      <c r="E9216">
        <v>44</v>
      </c>
      <c r="F9216">
        <v>116.73209999999999</v>
      </c>
      <c r="G9216">
        <v>90.49</v>
      </c>
      <c r="H9216" s="3">
        <v>42836.14</v>
      </c>
    </row>
    <row r="9217" spans="1:8" x14ac:dyDescent="0.3">
      <c r="A9217" t="s">
        <v>143</v>
      </c>
      <c r="B9217">
        <v>1</v>
      </c>
      <c r="C9217">
        <v>1</v>
      </c>
      <c r="D9217" s="2">
        <v>42836</v>
      </c>
      <c r="E9217">
        <v>6</v>
      </c>
      <c r="F9217">
        <v>26.8</v>
      </c>
      <c r="G9217">
        <v>21.44</v>
      </c>
      <c r="H9217" s="3">
        <v>42836.15</v>
      </c>
    </row>
    <row r="9218" spans="1:8" x14ac:dyDescent="0.3">
      <c r="A9218" t="s">
        <v>57</v>
      </c>
      <c r="B9218">
        <v>4</v>
      </c>
      <c r="C9218">
        <v>43</v>
      </c>
      <c r="D9218" s="2">
        <v>42836</v>
      </c>
      <c r="E9218">
        <v>39</v>
      </c>
      <c r="F9218">
        <v>39.97</v>
      </c>
      <c r="G9218">
        <v>28.55</v>
      </c>
      <c r="H9218" s="3">
        <v>42836.160000000003</v>
      </c>
    </row>
    <row r="9219" spans="1:8" x14ac:dyDescent="0.3">
      <c r="A9219" t="s">
        <v>142</v>
      </c>
      <c r="B9219">
        <v>1</v>
      </c>
      <c r="C9219">
        <v>41</v>
      </c>
      <c r="D9219" s="2">
        <v>42836</v>
      </c>
      <c r="E9219">
        <v>6</v>
      </c>
      <c r="F9219">
        <v>62.81450000000001</v>
      </c>
      <c r="G9219">
        <v>47.95</v>
      </c>
      <c r="H9219" s="3">
        <v>42836.160000000003</v>
      </c>
    </row>
    <row r="9220" spans="1:8" x14ac:dyDescent="0.3">
      <c r="A9220" t="s">
        <v>51</v>
      </c>
      <c r="B9220">
        <v>1</v>
      </c>
      <c r="C9220">
        <v>41</v>
      </c>
      <c r="D9220" s="2">
        <v>42836</v>
      </c>
      <c r="E9220">
        <v>15</v>
      </c>
      <c r="F9220">
        <v>1.7387999999999999</v>
      </c>
      <c r="G9220">
        <v>1.26</v>
      </c>
      <c r="H9220" s="3">
        <v>42836.18</v>
      </c>
    </row>
    <row r="9221" spans="1:8" x14ac:dyDescent="0.3">
      <c r="A9221" t="s">
        <v>63</v>
      </c>
      <c r="B9221">
        <v>4</v>
      </c>
      <c r="C9221">
        <v>41</v>
      </c>
      <c r="D9221" s="2">
        <v>42836</v>
      </c>
      <c r="E9221">
        <v>21</v>
      </c>
      <c r="F9221">
        <v>20.1066</v>
      </c>
      <c r="G9221">
        <v>14.57</v>
      </c>
      <c r="H9221" s="3">
        <v>42836.18</v>
      </c>
    </row>
    <row r="9222" spans="1:8" x14ac:dyDescent="0.3">
      <c r="A9222" t="s">
        <v>134</v>
      </c>
      <c r="B9222">
        <v>1</v>
      </c>
      <c r="C9222">
        <v>1</v>
      </c>
      <c r="D9222" s="2">
        <v>42836</v>
      </c>
      <c r="E9222">
        <v>19</v>
      </c>
      <c r="F9222">
        <v>63.436500000000002</v>
      </c>
      <c r="G9222">
        <v>49.95</v>
      </c>
      <c r="H9222" s="3">
        <v>42836.18</v>
      </c>
    </row>
    <row r="9223" spans="1:8" x14ac:dyDescent="0.3">
      <c r="A9223" t="s">
        <v>153</v>
      </c>
      <c r="B9223">
        <v>13</v>
      </c>
      <c r="C9223">
        <v>1</v>
      </c>
      <c r="D9223" s="2">
        <v>42836</v>
      </c>
      <c r="E9223">
        <v>14</v>
      </c>
      <c r="F9223">
        <v>124.131</v>
      </c>
      <c r="G9223">
        <v>89.95</v>
      </c>
      <c r="H9223" s="3">
        <v>42836.19</v>
      </c>
    </row>
    <row r="9224" spans="1:8" x14ac:dyDescent="0.3">
      <c r="A9224" t="s">
        <v>12</v>
      </c>
      <c r="B9224">
        <v>1</v>
      </c>
      <c r="C9224">
        <v>1</v>
      </c>
      <c r="D9224" s="2">
        <v>42836</v>
      </c>
      <c r="E9224">
        <v>18</v>
      </c>
      <c r="F9224">
        <v>100.57520000000001</v>
      </c>
      <c r="G9224">
        <v>83.12</v>
      </c>
      <c r="H9224" s="3">
        <v>42836.22</v>
      </c>
    </row>
    <row r="9225" spans="1:8" x14ac:dyDescent="0.3">
      <c r="A9225" t="s">
        <v>61</v>
      </c>
      <c r="B9225">
        <v>10</v>
      </c>
      <c r="C9225">
        <v>1</v>
      </c>
      <c r="D9225" s="2">
        <v>42836</v>
      </c>
      <c r="E9225">
        <v>14</v>
      </c>
      <c r="F9225">
        <v>18.4636</v>
      </c>
      <c r="G9225">
        <v>14.89</v>
      </c>
      <c r="H9225" s="3">
        <v>42836.23</v>
      </c>
    </row>
    <row r="9226" spans="1:8" x14ac:dyDescent="0.3">
      <c r="A9226" t="s">
        <v>82</v>
      </c>
      <c r="B9226">
        <v>6</v>
      </c>
      <c r="C9226">
        <v>41</v>
      </c>
      <c r="D9226" s="2">
        <v>42836</v>
      </c>
      <c r="E9226">
        <v>6</v>
      </c>
      <c r="F9226">
        <v>50.154300000000006</v>
      </c>
      <c r="G9226">
        <v>37.71</v>
      </c>
      <c r="H9226" s="3">
        <v>42836.23</v>
      </c>
    </row>
    <row r="9227" spans="1:8" x14ac:dyDescent="0.3">
      <c r="A9227" t="s">
        <v>29</v>
      </c>
      <c r="B9227">
        <v>1</v>
      </c>
      <c r="C9227">
        <v>44</v>
      </c>
      <c r="D9227" s="2">
        <v>42836</v>
      </c>
      <c r="E9227">
        <v>46</v>
      </c>
      <c r="F9227">
        <v>10.262</v>
      </c>
      <c r="G9227">
        <v>7.33</v>
      </c>
      <c r="H9227" s="3">
        <v>42836.24</v>
      </c>
    </row>
    <row r="9228" spans="1:8" x14ac:dyDescent="0.3">
      <c r="A9228" t="s">
        <v>89</v>
      </c>
      <c r="B9228">
        <v>1</v>
      </c>
      <c r="C9228">
        <v>43</v>
      </c>
      <c r="D9228" s="2">
        <v>42836</v>
      </c>
      <c r="E9228">
        <v>29</v>
      </c>
      <c r="F9228">
        <v>46.436999999999998</v>
      </c>
      <c r="G9228">
        <v>33.65</v>
      </c>
      <c r="H9228" s="3">
        <v>42836.29</v>
      </c>
    </row>
    <row r="9229" spans="1:8" x14ac:dyDescent="0.3">
      <c r="A9229" t="s">
        <v>70</v>
      </c>
      <c r="B9229">
        <v>1</v>
      </c>
      <c r="C9229">
        <v>1</v>
      </c>
      <c r="D9229" s="2">
        <v>42836</v>
      </c>
      <c r="E9229">
        <v>6</v>
      </c>
      <c r="F9229">
        <v>105.68039999999999</v>
      </c>
      <c r="G9229">
        <v>76.58</v>
      </c>
      <c r="H9229" s="3">
        <v>42836.3</v>
      </c>
    </row>
    <row r="9230" spans="1:8" x14ac:dyDescent="0.3">
      <c r="A9230" t="s">
        <v>12</v>
      </c>
      <c r="B9230">
        <v>3</v>
      </c>
      <c r="C9230">
        <v>1</v>
      </c>
      <c r="D9230" s="2">
        <v>42836</v>
      </c>
      <c r="E9230">
        <v>33</v>
      </c>
      <c r="F9230">
        <v>103.9</v>
      </c>
      <c r="G9230">
        <v>83.12</v>
      </c>
      <c r="H9230" s="3">
        <v>42836.32</v>
      </c>
    </row>
    <row r="9231" spans="1:8" x14ac:dyDescent="0.3">
      <c r="A9231" t="s">
        <v>22</v>
      </c>
      <c r="B9231">
        <v>14</v>
      </c>
      <c r="C9231">
        <v>43</v>
      </c>
      <c r="D9231" s="2">
        <v>42836</v>
      </c>
      <c r="E9231">
        <v>13</v>
      </c>
      <c r="F9231">
        <v>91.875</v>
      </c>
      <c r="G9231">
        <v>73.5</v>
      </c>
      <c r="H9231" s="3">
        <v>42836.32</v>
      </c>
    </row>
    <row r="9232" spans="1:8" x14ac:dyDescent="0.3">
      <c r="A9232" t="s">
        <v>27</v>
      </c>
      <c r="B9232">
        <v>1</v>
      </c>
      <c r="C9232">
        <v>1</v>
      </c>
      <c r="D9232" s="2">
        <v>42836</v>
      </c>
      <c r="E9232">
        <v>49</v>
      </c>
      <c r="F9232">
        <v>397.59300000000002</v>
      </c>
      <c r="G9232">
        <v>315.55</v>
      </c>
      <c r="H9232" s="3">
        <v>42836.33</v>
      </c>
    </row>
    <row r="9233" spans="1:8" x14ac:dyDescent="0.3">
      <c r="A9233" t="s">
        <v>182</v>
      </c>
      <c r="B9233">
        <v>1</v>
      </c>
      <c r="C9233">
        <v>1</v>
      </c>
      <c r="D9233" s="2">
        <v>42836</v>
      </c>
      <c r="E9233">
        <v>31</v>
      </c>
      <c r="F9233">
        <v>1046.8920000000001</v>
      </c>
      <c r="G9233">
        <v>793.1</v>
      </c>
      <c r="H9233" s="3">
        <v>42836.35</v>
      </c>
    </row>
    <row r="9234" spans="1:8" x14ac:dyDescent="0.3">
      <c r="A9234" t="s">
        <v>29</v>
      </c>
      <c r="B9234">
        <v>8</v>
      </c>
      <c r="C9234">
        <v>44</v>
      </c>
      <c r="D9234" s="2">
        <v>42836</v>
      </c>
      <c r="E9234">
        <v>2</v>
      </c>
      <c r="F9234">
        <v>9.1624999999999996</v>
      </c>
      <c r="G9234">
        <v>7.33</v>
      </c>
      <c r="H9234" s="3">
        <v>42836.36</v>
      </c>
    </row>
    <row r="9235" spans="1:8" x14ac:dyDescent="0.3">
      <c r="A9235" t="s">
        <v>167</v>
      </c>
      <c r="B9235">
        <v>10</v>
      </c>
      <c r="C9235">
        <v>45</v>
      </c>
      <c r="D9235" s="2">
        <v>42836</v>
      </c>
      <c r="E9235">
        <v>28</v>
      </c>
      <c r="F9235">
        <v>12.7125</v>
      </c>
      <c r="G9235">
        <v>10.17</v>
      </c>
      <c r="H9235" s="3">
        <v>42836.37</v>
      </c>
    </row>
    <row r="9236" spans="1:8" x14ac:dyDescent="0.3">
      <c r="A9236" t="s">
        <v>38</v>
      </c>
      <c r="B9236">
        <v>10</v>
      </c>
      <c r="C9236">
        <v>45</v>
      </c>
      <c r="D9236" s="2">
        <v>42836</v>
      </c>
      <c r="E9236">
        <v>27</v>
      </c>
      <c r="F9236">
        <v>225.09900000000002</v>
      </c>
      <c r="G9236">
        <v>166.74</v>
      </c>
      <c r="H9236" s="3">
        <v>42836.38</v>
      </c>
    </row>
    <row r="9237" spans="1:8" x14ac:dyDescent="0.3">
      <c r="A9237" t="s">
        <v>49</v>
      </c>
      <c r="B9237">
        <v>10</v>
      </c>
      <c r="C9237">
        <v>3</v>
      </c>
      <c r="D9237" s="2">
        <v>42836</v>
      </c>
      <c r="E9237">
        <v>34</v>
      </c>
      <c r="F9237">
        <v>3.6850000000000001</v>
      </c>
      <c r="G9237">
        <v>2.75</v>
      </c>
      <c r="H9237" s="3">
        <v>42836.39</v>
      </c>
    </row>
    <row r="9238" spans="1:8" x14ac:dyDescent="0.3">
      <c r="A9238" t="s">
        <v>12</v>
      </c>
      <c r="B9238">
        <v>10</v>
      </c>
      <c r="C9238">
        <v>41</v>
      </c>
      <c r="D9238" s="2">
        <v>42836</v>
      </c>
      <c r="E9238">
        <v>7</v>
      </c>
      <c r="F9238">
        <v>111.38079999999999</v>
      </c>
      <c r="G9238">
        <v>83.12</v>
      </c>
      <c r="H9238" s="3">
        <v>42836.4</v>
      </c>
    </row>
    <row r="9239" spans="1:8" x14ac:dyDescent="0.3">
      <c r="A9239" t="s">
        <v>200</v>
      </c>
      <c r="B9239">
        <v>1</v>
      </c>
      <c r="C9239">
        <v>1</v>
      </c>
      <c r="D9239" s="2">
        <v>42836</v>
      </c>
      <c r="E9239">
        <v>44</v>
      </c>
      <c r="F9239">
        <v>38.441000000000003</v>
      </c>
      <c r="G9239">
        <v>29.57</v>
      </c>
      <c r="H9239" s="3">
        <v>42836.41</v>
      </c>
    </row>
    <row r="9240" spans="1:8" x14ac:dyDescent="0.3">
      <c r="A9240" t="s">
        <v>12</v>
      </c>
      <c r="B9240">
        <v>3</v>
      </c>
      <c r="C9240">
        <v>41</v>
      </c>
      <c r="D9240" s="2">
        <v>42836</v>
      </c>
      <c r="E9240">
        <v>46</v>
      </c>
      <c r="F9240">
        <v>104.7312</v>
      </c>
      <c r="G9240">
        <v>83.12</v>
      </c>
      <c r="H9240" s="3">
        <v>42836.41</v>
      </c>
    </row>
    <row r="9241" spans="1:8" x14ac:dyDescent="0.3">
      <c r="A9241" t="s">
        <v>52</v>
      </c>
      <c r="B9241">
        <v>12</v>
      </c>
      <c r="C9241">
        <v>1</v>
      </c>
      <c r="D9241" s="2">
        <v>42836</v>
      </c>
      <c r="E9241">
        <v>40</v>
      </c>
      <c r="F9241">
        <v>22.720499999999998</v>
      </c>
      <c r="G9241">
        <v>16.829999999999998</v>
      </c>
      <c r="H9241" s="3">
        <v>42836.41</v>
      </c>
    </row>
    <row r="9242" spans="1:8" x14ac:dyDescent="0.3">
      <c r="A9242" t="s">
        <v>155</v>
      </c>
      <c r="B9242">
        <v>1</v>
      </c>
      <c r="C9242">
        <v>44</v>
      </c>
      <c r="D9242" s="2">
        <v>42836</v>
      </c>
      <c r="E9242">
        <v>29</v>
      </c>
      <c r="F9242">
        <v>12.8742</v>
      </c>
      <c r="G9242">
        <v>9.98</v>
      </c>
      <c r="H9242" s="3">
        <v>42836.42</v>
      </c>
    </row>
    <row r="9243" spans="1:8" x14ac:dyDescent="0.3">
      <c r="A9243" t="s">
        <v>52</v>
      </c>
      <c r="B9243">
        <v>10</v>
      </c>
      <c r="C9243">
        <v>41</v>
      </c>
      <c r="D9243" s="2">
        <v>42836</v>
      </c>
      <c r="E9243">
        <v>20</v>
      </c>
      <c r="F9243">
        <v>21.2058</v>
      </c>
      <c r="G9243">
        <v>16.829999999999998</v>
      </c>
      <c r="H9243" s="3">
        <v>42836.42</v>
      </c>
    </row>
    <row r="9244" spans="1:8" x14ac:dyDescent="0.3">
      <c r="A9244" t="s">
        <v>29</v>
      </c>
      <c r="B9244">
        <v>4</v>
      </c>
      <c r="C9244">
        <v>41</v>
      </c>
      <c r="D9244" s="2">
        <v>42836</v>
      </c>
      <c r="E9244">
        <v>12</v>
      </c>
      <c r="F9244">
        <v>10.0421</v>
      </c>
      <c r="G9244">
        <v>7.33</v>
      </c>
      <c r="H9244" s="3">
        <v>42836.43</v>
      </c>
    </row>
    <row r="9245" spans="1:8" x14ac:dyDescent="0.3">
      <c r="A9245" t="s">
        <v>161</v>
      </c>
      <c r="B9245">
        <v>1</v>
      </c>
      <c r="C9245">
        <v>41</v>
      </c>
      <c r="D9245" s="2">
        <v>42836</v>
      </c>
      <c r="E9245">
        <v>28</v>
      </c>
      <c r="F9245">
        <v>12.415999999999999</v>
      </c>
      <c r="G9245">
        <v>9.6999999999999993</v>
      </c>
      <c r="H9245" s="3">
        <v>42836.44</v>
      </c>
    </row>
    <row r="9246" spans="1:8" x14ac:dyDescent="0.3">
      <c r="A9246" t="s">
        <v>67</v>
      </c>
      <c r="B9246">
        <v>1</v>
      </c>
      <c r="C9246">
        <v>41</v>
      </c>
      <c r="D9246" s="2">
        <v>42836</v>
      </c>
      <c r="E9246">
        <v>28</v>
      </c>
      <c r="F9246">
        <v>1.3056000000000001</v>
      </c>
      <c r="G9246">
        <v>0.96</v>
      </c>
      <c r="H9246" s="3">
        <v>42836.45</v>
      </c>
    </row>
    <row r="9247" spans="1:8" x14ac:dyDescent="0.3">
      <c r="A9247" t="s">
        <v>89</v>
      </c>
      <c r="B9247">
        <v>1</v>
      </c>
      <c r="C9247">
        <v>41</v>
      </c>
      <c r="D9247" s="2">
        <v>42836</v>
      </c>
      <c r="E9247">
        <v>15</v>
      </c>
      <c r="F9247">
        <v>45.763999999999996</v>
      </c>
      <c r="G9247">
        <v>33.65</v>
      </c>
      <c r="H9247" s="3">
        <v>42836.45</v>
      </c>
    </row>
    <row r="9248" spans="1:8" x14ac:dyDescent="0.3">
      <c r="A9248" t="s">
        <v>162</v>
      </c>
      <c r="B9248">
        <v>1</v>
      </c>
      <c r="C9248">
        <v>44</v>
      </c>
      <c r="D9248" s="2">
        <v>42836</v>
      </c>
      <c r="E9248">
        <v>11</v>
      </c>
      <c r="F9248">
        <v>8.9640000000000004</v>
      </c>
      <c r="G9248">
        <v>7.47</v>
      </c>
      <c r="H9248" s="3">
        <v>42836.47</v>
      </c>
    </row>
    <row r="9249" spans="1:8" x14ac:dyDescent="0.3">
      <c r="A9249" t="s">
        <v>166</v>
      </c>
      <c r="B9249">
        <v>1</v>
      </c>
      <c r="C9249">
        <v>3</v>
      </c>
      <c r="D9249" s="2">
        <v>42836</v>
      </c>
      <c r="E9249">
        <v>44</v>
      </c>
      <c r="F9249">
        <v>4.83</v>
      </c>
      <c r="G9249">
        <v>3.45</v>
      </c>
      <c r="H9249" s="3">
        <v>42836.480000000003</v>
      </c>
    </row>
    <row r="9250" spans="1:8" x14ac:dyDescent="0.3">
      <c r="A9250" t="s">
        <v>98</v>
      </c>
      <c r="B9250">
        <v>1</v>
      </c>
      <c r="C9250">
        <v>41</v>
      </c>
      <c r="D9250" s="2">
        <v>42836</v>
      </c>
      <c r="E9250">
        <v>15</v>
      </c>
      <c r="F9250">
        <v>7.2967000000000004</v>
      </c>
      <c r="G9250">
        <v>5.57</v>
      </c>
      <c r="H9250" s="3">
        <v>42836.5</v>
      </c>
    </row>
    <row r="9251" spans="1:8" x14ac:dyDescent="0.3">
      <c r="A9251" t="s">
        <v>65</v>
      </c>
      <c r="B9251">
        <v>11</v>
      </c>
      <c r="C9251">
        <v>41</v>
      </c>
      <c r="D9251" s="2">
        <v>42836</v>
      </c>
      <c r="E9251">
        <v>22</v>
      </c>
      <c r="F9251">
        <v>51.960999999999991</v>
      </c>
      <c r="G9251">
        <v>39.97</v>
      </c>
      <c r="H9251" s="3">
        <v>42836.5</v>
      </c>
    </row>
    <row r="9252" spans="1:8" x14ac:dyDescent="0.3">
      <c r="A9252" t="s">
        <v>94</v>
      </c>
      <c r="B9252">
        <v>1</v>
      </c>
      <c r="C9252">
        <v>1</v>
      </c>
      <c r="D9252" s="2">
        <v>42836</v>
      </c>
      <c r="E9252">
        <v>35</v>
      </c>
      <c r="F9252">
        <v>73.521000000000001</v>
      </c>
      <c r="G9252">
        <v>58.35</v>
      </c>
      <c r="H9252" s="3">
        <v>42836.5</v>
      </c>
    </row>
    <row r="9253" spans="1:8" x14ac:dyDescent="0.3">
      <c r="A9253" t="s">
        <v>11</v>
      </c>
      <c r="B9253">
        <v>10</v>
      </c>
      <c r="C9253">
        <v>1</v>
      </c>
      <c r="D9253" s="2">
        <v>42836</v>
      </c>
      <c r="E9253">
        <v>4</v>
      </c>
      <c r="F9253">
        <v>42.544199999999989</v>
      </c>
      <c r="G9253">
        <v>32.979999999999997</v>
      </c>
      <c r="H9253" s="3">
        <v>42836.5</v>
      </c>
    </row>
    <row r="9254" spans="1:8" x14ac:dyDescent="0.3">
      <c r="A9254" t="s">
        <v>52</v>
      </c>
      <c r="B9254">
        <v>6</v>
      </c>
      <c r="C9254">
        <v>1</v>
      </c>
      <c r="D9254" s="2">
        <v>42836</v>
      </c>
      <c r="E9254">
        <v>17</v>
      </c>
      <c r="F9254">
        <v>23.393699999999999</v>
      </c>
      <c r="G9254">
        <v>16.829999999999998</v>
      </c>
      <c r="H9254" s="3">
        <v>42836.53</v>
      </c>
    </row>
    <row r="9255" spans="1:8" x14ac:dyDescent="0.3">
      <c r="A9255" t="s">
        <v>70</v>
      </c>
      <c r="B9255">
        <v>9</v>
      </c>
      <c r="C9255">
        <v>45</v>
      </c>
      <c r="D9255" s="2">
        <v>42836</v>
      </c>
      <c r="E9255">
        <v>1</v>
      </c>
      <c r="F9255">
        <v>107.21199999999999</v>
      </c>
      <c r="G9255">
        <v>76.58</v>
      </c>
      <c r="H9255" s="3">
        <v>42836.53</v>
      </c>
    </row>
    <row r="9256" spans="1:8" x14ac:dyDescent="0.3">
      <c r="A9256" t="s">
        <v>165</v>
      </c>
      <c r="B9256">
        <v>1</v>
      </c>
      <c r="C9256">
        <v>41</v>
      </c>
      <c r="D9256" s="2">
        <v>42836</v>
      </c>
      <c r="E9256">
        <v>31</v>
      </c>
      <c r="F9256">
        <v>119.7282</v>
      </c>
      <c r="G9256">
        <v>97.34</v>
      </c>
      <c r="H9256" s="3">
        <v>42836.54</v>
      </c>
    </row>
    <row r="9257" spans="1:8" x14ac:dyDescent="0.3">
      <c r="A9257" t="s">
        <v>101</v>
      </c>
      <c r="B9257">
        <v>1</v>
      </c>
      <c r="C9257">
        <v>1</v>
      </c>
      <c r="D9257" s="2">
        <v>42836</v>
      </c>
      <c r="E9257">
        <v>9</v>
      </c>
      <c r="F9257">
        <v>141.23939999999999</v>
      </c>
      <c r="G9257">
        <v>115.77</v>
      </c>
      <c r="H9257" s="3">
        <v>42836.54</v>
      </c>
    </row>
    <row r="9258" spans="1:8" x14ac:dyDescent="0.3">
      <c r="A9258" t="s">
        <v>7</v>
      </c>
      <c r="B9258">
        <v>4</v>
      </c>
      <c r="C9258">
        <v>42</v>
      </c>
      <c r="D9258" s="2">
        <v>42836</v>
      </c>
      <c r="E9258">
        <v>30</v>
      </c>
      <c r="F9258">
        <v>200.43799999999999</v>
      </c>
      <c r="G9258">
        <v>143.16999999999999</v>
      </c>
      <c r="H9258" s="3">
        <v>42836.55</v>
      </c>
    </row>
    <row r="9259" spans="1:8" x14ac:dyDescent="0.3">
      <c r="A9259" t="s">
        <v>89</v>
      </c>
      <c r="B9259">
        <v>14</v>
      </c>
      <c r="C9259">
        <v>1</v>
      </c>
      <c r="D9259" s="2">
        <v>42836</v>
      </c>
      <c r="E9259">
        <v>7</v>
      </c>
      <c r="F9259">
        <v>43.071999999999996</v>
      </c>
      <c r="G9259">
        <v>33.65</v>
      </c>
      <c r="H9259" s="3">
        <v>42836.55</v>
      </c>
    </row>
    <row r="9260" spans="1:8" x14ac:dyDescent="0.3">
      <c r="A9260" t="s">
        <v>17</v>
      </c>
      <c r="B9260">
        <v>4</v>
      </c>
      <c r="C9260">
        <v>1</v>
      </c>
      <c r="D9260" s="2">
        <v>42836</v>
      </c>
      <c r="E9260">
        <v>35</v>
      </c>
      <c r="F9260">
        <v>9.4559999999999995</v>
      </c>
      <c r="G9260">
        <v>7.88</v>
      </c>
      <c r="H9260" s="3">
        <v>42836.57</v>
      </c>
    </row>
    <row r="9261" spans="1:8" x14ac:dyDescent="0.3">
      <c r="A9261" t="s">
        <v>45</v>
      </c>
      <c r="B9261">
        <v>10</v>
      </c>
      <c r="C9261">
        <v>1</v>
      </c>
      <c r="D9261" s="2">
        <v>42836</v>
      </c>
      <c r="E9261">
        <v>10</v>
      </c>
      <c r="F9261">
        <v>40.772800000000004</v>
      </c>
      <c r="G9261">
        <v>29.98</v>
      </c>
      <c r="H9261" s="3">
        <v>42836.59</v>
      </c>
    </row>
    <row r="9262" spans="1:8" x14ac:dyDescent="0.3">
      <c r="A9262" t="s">
        <v>140</v>
      </c>
      <c r="B9262">
        <v>10</v>
      </c>
      <c r="C9262">
        <v>1</v>
      </c>
      <c r="D9262" s="2">
        <v>42836</v>
      </c>
      <c r="E9262">
        <v>31</v>
      </c>
      <c r="F9262">
        <v>18.7332</v>
      </c>
      <c r="G9262">
        <v>13.98</v>
      </c>
      <c r="H9262" s="3">
        <v>42836.6</v>
      </c>
    </row>
    <row r="9263" spans="1:8" x14ac:dyDescent="0.3">
      <c r="A9263" t="s">
        <v>63</v>
      </c>
      <c r="B9263">
        <v>1</v>
      </c>
      <c r="C9263">
        <v>44</v>
      </c>
      <c r="D9263" s="2">
        <v>42836</v>
      </c>
      <c r="E9263">
        <v>4</v>
      </c>
      <c r="F9263">
        <v>18.6496</v>
      </c>
      <c r="G9263">
        <v>14.57</v>
      </c>
      <c r="H9263" s="3">
        <v>42836.6</v>
      </c>
    </row>
    <row r="9264" spans="1:8" x14ac:dyDescent="0.3">
      <c r="A9264" t="s">
        <v>11</v>
      </c>
      <c r="B9264">
        <v>5</v>
      </c>
      <c r="C9264">
        <v>3</v>
      </c>
      <c r="D9264" s="2">
        <v>42836</v>
      </c>
      <c r="E9264">
        <v>14</v>
      </c>
      <c r="F9264">
        <v>40.235599999999998</v>
      </c>
      <c r="G9264">
        <v>32.979999999999997</v>
      </c>
      <c r="H9264" s="3">
        <v>42836.61</v>
      </c>
    </row>
    <row r="9265" spans="1:8" x14ac:dyDescent="0.3">
      <c r="A9265" t="s">
        <v>17</v>
      </c>
      <c r="B9265">
        <v>2</v>
      </c>
      <c r="C9265">
        <v>1</v>
      </c>
      <c r="D9265" s="2">
        <v>42836</v>
      </c>
      <c r="E9265">
        <v>4</v>
      </c>
      <c r="F9265">
        <v>10.4016</v>
      </c>
      <c r="G9265">
        <v>7.88</v>
      </c>
      <c r="H9265" s="3">
        <v>42836.61</v>
      </c>
    </row>
    <row r="9266" spans="1:8" x14ac:dyDescent="0.3">
      <c r="A9266" t="s">
        <v>47</v>
      </c>
      <c r="B9266">
        <v>10</v>
      </c>
      <c r="C9266">
        <v>41</v>
      </c>
      <c r="D9266" s="2">
        <v>42836</v>
      </c>
      <c r="E9266">
        <v>41</v>
      </c>
      <c r="F9266">
        <v>2.214</v>
      </c>
      <c r="G9266">
        <v>1.64</v>
      </c>
      <c r="H9266" s="3">
        <v>42836.62</v>
      </c>
    </row>
    <row r="9267" spans="1:8" x14ac:dyDescent="0.3">
      <c r="A9267" t="s">
        <v>92</v>
      </c>
      <c r="B9267">
        <v>10</v>
      </c>
      <c r="C9267">
        <v>43</v>
      </c>
      <c r="D9267" s="2">
        <v>42836</v>
      </c>
      <c r="E9267">
        <v>31</v>
      </c>
      <c r="F9267">
        <v>15.103600000000002</v>
      </c>
      <c r="G9267">
        <v>12.38</v>
      </c>
      <c r="H9267" s="3">
        <v>42836.63</v>
      </c>
    </row>
    <row r="9268" spans="1:8" x14ac:dyDescent="0.3">
      <c r="A9268" t="s">
        <v>144</v>
      </c>
      <c r="B9268">
        <v>3</v>
      </c>
      <c r="C9268">
        <v>1</v>
      </c>
      <c r="D9268" s="2">
        <v>42836</v>
      </c>
      <c r="E9268">
        <v>46</v>
      </c>
      <c r="F9268">
        <v>32.432400000000001</v>
      </c>
      <c r="G9268">
        <v>24.57</v>
      </c>
      <c r="H9268" s="3">
        <v>42836.639999999999</v>
      </c>
    </row>
    <row r="9269" spans="1:8" x14ac:dyDescent="0.3">
      <c r="A9269" t="s">
        <v>12</v>
      </c>
      <c r="B9269">
        <v>1</v>
      </c>
      <c r="C9269">
        <v>44</v>
      </c>
      <c r="D9269" s="2">
        <v>42836</v>
      </c>
      <c r="E9269">
        <v>42</v>
      </c>
      <c r="F9269">
        <v>110.54960000000001</v>
      </c>
      <c r="G9269">
        <v>83.12</v>
      </c>
      <c r="H9269" s="3">
        <v>42836.67</v>
      </c>
    </row>
    <row r="9270" spans="1:8" x14ac:dyDescent="0.3">
      <c r="A9270" t="s">
        <v>34</v>
      </c>
      <c r="B9270">
        <v>4</v>
      </c>
      <c r="C9270">
        <v>3</v>
      </c>
      <c r="D9270" s="2">
        <v>42836</v>
      </c>
      <c r="E9270">
        <v>50</v>
      </c>
      <c r="F9270">
        <v>327.33539999999999</v>
      </c>
      <c r="G9270">
        <v>259.79000000000002</v>
      </c>
      <c r="H9270" s="3">
        <v>42836.69</v>
      </c>
    </row>
    <row r="9271" spans="1:8" x14ac:dyDescent="0.3">
      <c r="A9271" t="s">
        <v>70</v>
      </c>
      <c r="B9271">
        <v>2</v>
      </c>
      <c r="C9271">
        <v>2</v>
      </c>
      <c r="D9271" s="2">
        <v>42836</v>
      </c>
      <c r="E9271">
        <v>36</v>
      </c>
      <c r="F9271">
        <v>95.724999999999994</v>
      </c>
      <c r="G9271">
        <v>76.58</v>
      </c>
      <c r="H9271" s="3">
        <v>42836.69</v>
      </c>
    </row>
    <row r="9272" spans="1:8" x14ac:dyDescent="0.3">
      <c r="A9272" t="s">
        <v>12</v>
      </c>
      <c r="B9272">
        <v>13</v>
      </c>
      <c r="C9272">
        <v>44</v>
      </c>
      <c r="D9272" s="2">
        <v>42836</v>
      </c>
      <c r="E9272">
        <v>47</v>
      </c>
      <c r="F9272">
        <v>108.056</v>
      </c>
      <c r="G9272">
        <v>83.12</v>
      </c>
      <c r="H9272" s="3">
        <v>42836.73</v>
      </c>
    </row>
    <row r="9273" spans="1:8" x14ac:dyDescent="0.3">
      <c r="A9273" t="s">
        <v>199</v>
      </c>
      <c r="B9273">
        <v>1</v>
      </c>
      <c r="C9273">
        <v>41</v>
      </c>
      <c r="D9273" s="2">
        <v>42836</v>
      </c>
      <c r="E9273">
        <v>47</v>
      </c>
      <c r="F9273">
        <v>8.6039999999999992</v>
      </c>
      <c r="G9273">
        <v>7.17</v>
      </c>
      <c r="H9273" s="3">
        <v>42836.73</v>
      </c>
    </row>
    <row r="9274" spans="1:8" x14ac:dyDescent="0.3">
      <c r="A9274" t="s">
        <v>162</v>
      </c>
      <c r="B9274">
        <v>6</v>
      </c>
      <c r="C9274">
        <v>1</v>
      </c>
      <c r="D9274" s="2">
        <v>42836</v>
      </c>
      <c r="E9274">
        <v>28</v>
      </c>
      <c r="F9274">
        <v>10.2339</v>
      </c>
      <c r="G9274">
        <v>7.47</v>
      </c>
      <c r="H9274" s="3">
        <v>42836.74</v>
      </c>
    </row>
    <row r="9275" spans="1:8" x14ac:dyDescent="0.3">
      <c r="A9275" t="s">
        <v>155</v>
      </c>
      <c r="B9275">
        <v>1</v>
      </c>
      <c r="C9275">
        <v>41</v>
      </c>
      <c r="D9275" s="2">
        <v>42836</v>
      </c>
      <c r="E9275">
        <v>26</v>
      </c>
      <c r="F9275">
        <v>13.273400000000002</v>
      </c>
      <c r="G9275">
        <v>9.98</v>
      </c>
      <c r="H9275" s="3">
        <v>42836.74</v>
      </c>
    </row>
    <row r="9276" spans="1:8" x14ac:dyDescent="0.3">
      <c r="A9276" t="s">
        <v>13</v>
      </c>
      <c r="B9276">
        <v>1</v>
      </c>
      <c r="C9276">
        <v>1</v>
      </c>
      <c r="D9276" s="2">
        <v>42836</v>
      </c>
      <c r="E9276">
        <v>12</v>
      </c>
      <c r="F9276">
        <v>156.50569999999999</v>
      </c>
      <c r="G9276">
        <v>119.47</v>
      </c>
      <c r="H9276" s="3">
        <v>42836.74</v>
      </c>
    </row>
    <row r="9277" spans="1:8" x14ac:dyDescent="0.3">
      <c r="A9277" t="s">
        <v>12</v>
      </c>
      <c r="B9277">
        <v>10</v>
      </c>
      <c r="C9277">
        <v>41</v>
      </c>
      <c r="D9277" s="2">
        <v>42836</v>
      </c>
      <c r="E9277">
        <v>35</v>
      </c>
      <c r="F9277">
        <v>103.06880000000001</v>
      </c>
      <c r="G9277">
        <v>83.12</v>
      </c>
      <c r="H9277" s="3">
        <v>42836.74</v>
      </c>
    </row>
    <row r="9278" spans="1:8" x14ac:dyDescent="0.3">
      <c r="A9278" t="s">
        <v>199</v>
      </c>
      <c r="B9278">
        <v>1</v>
      </c>
      <c r="C9278">
        <v>44</v>
      </c>
      <c r="D9278" s="2">
        <v>42836</v>
      </c>
      <c r="E9278">
        <v>11</v>
      </c>
      <c r="F9278">
        <v>9.4643999999999995</v>
      </c>
      <c r="G9278">
        <v>7.17</v>
      </c>
      <c r="H9278" s="3">
        <v>42836.75</v>
      </c>
    </row>
    <row r="9279" spans="1:8" x14ac:dyDescent="0.3">
      <c r="A9279" t="s">
        <v>39</v>
      </c>
      <c r="B9279">
        <v>1</v>
      </c>
      <c r="C9279">
        <v>3</v>
      </c>
      <c r="D9279" s="2">
        <v>42836</v>
      </c>
      <c r="E9279">
        <v>42</v>
      </c>
      <c r="F9279">
        <v>9.0556999999999999</v>
      </c>
      <c r="G9279">
        <v>6.61</v>
      </c>
      <c r="H9279" s="3">
        <v>42836.76</v>
      </c>
    </row>
    <row r="9280" spans="1:8" x14ac:dyDescent="0.3">
      <c r="A9280" t="s">
        <v>140</v>
      </c>
      <c r="B9280">
        <v>1</v>
      </c>
      <c r="C9280">
        <v>1</v>
      </c>
      <c r="D9280" s="2">
        <v>42836</v>
      </c>
      <c r="E9280">
        <v>16</v>
      </c>
      <c r="F9280">
        <v>17.7546</v>
      </c>
      <c r="G9280">
        <v>13.98</v>
      </c>
      <c r="H9280" s="3">
        <v>42836.76</v>
      </c>
    </row>
    <row r="9281" spans="1:8" x14ac:dyDescent="0.3">
      <c r="A9281" t="s">
        <v>72</v>
      </c>
      <c r="B9281">
        <v>1</v>
      </c>
      <c r="C9281">
        <v>3</v>
      </c>
      <c r="D9281" s="2">
        <v>42836</v>
      </c>
      <c r="E9281">
        <v>33</v>
      </c>
      <c r="F9281">
        <v>64.623400000000004</v>
      </c>
      <c r="G9281">
        <v>52.97</v>
      </c>
      <c r="H9281" s="3">
        <v>42836.77</v>
      </c>
    </row>
    <row r="9282" spans="1:8" x14ac:dyDescent="0.3">
      <c r="A9282" t="s">
        <v>114</v>
      </c>
      <c r="B9282">
        <v>1</v>
      </c>
      <c r="C9282">
        <v>1</v>
      </c>
      <c r="D9282" s="2">
        <v>42836</v>
      </c>
      <c r="E9282">
        <v>15</v>
      </c>
      <c r="F9282">
        <v>52.741000000000007</v>
      </c>
      <c r="G9282">
        <v>40.57</v>
      </c>
      <c r="H9282" s="3">
        <v>42836.77</v>
      </c>
    </row>
    <row r="9283" spans="1:8" x14ac:dyDescent="0.3">
      <c r="A9283" t="s">
        <v>151</v>
      </c>
      <c r="B9283">
        <v>1</v>
      </c>
      <c r="C9283">
        <v>1</v>
      </c>
      <c r="D9283" s="2">
        <v>42836</v>
      </c>
      <c r="E9283">
        <v>35</v>
      </c>
      <c r="F9283">
        <v>3.6179000000000001</v>
      </c>
      <c r="G9283">
        <v>2.99</v>
      </c>
      <c r="H9283" s="3">
        <v>42836.79</v>
      </c>
    </row>
    <row r="9284" spans="1:8" x14ac:dyDescent="0.3">
      <c r="A9284" t="s">
        <v>128</v>
      </c>
      <c r="B9284">
        <v>3</v>
      </c>
      <c r="C9284">
        <v>41</v>
      </c>
      <c r="D9284" s="2">
        <v>42836</v>
      </c>
      <c r="E9284">
        <v>21</v>
      </c>
      <c r="F9284">
        <v>16.843800000000002</v>
      </c>
      <c r="G9284">
        <v>12.57</v>
      </c>
      <c r="H9284" s="3">
        <v>42836.79</v>
      </c>
    </row>
    <row r="9285" spans="1:8" x14ac:dyDescent="0.3">
      <c r="A9285" t="s">
        <v>29</v>
      </c>
      <c r="B9285">
        <v>1</v>
      </c>
      <c r="C9285">
        <v>1</v>
      </c>
      <c r="D9285" s="2">
        <v>42836</v>
      </c>
      <c r="E9285">
        <v>27</v>
      </c>
      <c r="F9285">
        <v>9.4557000000000002</v>
      </c>
      <c r="G9285">
        <v>7.33</v>
      </c>
      <c r="H9285" s="3">
        <v>42836.82</v>
      </c>
    </row>
    <row r="9286" spans="1:8" x14ac:dyDescent="0.3">
      <c r="A9286" t="s">
        <v>35</v>
      </c>
      <c r="B9286">
        <v>3</v>
      </c>
      <c r="C9286">
        <v>3</v>
      </c>
      <c r="D9286" s="2">
        <v>42836</v>
      </c>
      <c r="E9286">
        <v>43</v>
      </c>
      <c r="F9286">
        <v>1102.4090000000001</v>
      </c>
      <c r="G9286">
        <v>793.1</v>
      </c>
      <c r="H9286" s="3">
        <v>42836.83</v>
      </c>
    </row>
    <row r="9287" spans="1:8" x14ac:dyDescent="0.3">
      <c r="A9287" t="s">
        <v>52</v>
      </c>
      <c r="B9287">
        <v>1</v>
      </c>
      <c r="C9287">
        <v>41</v>
      </c>
      <c r="D9287" s="2">
        <v>42836</v>
      </c>
      <c r="E9287">
        <v>29</v>
      </c>
      <c r="F9287">
        <v>20.700899999999997</v>
      </c>
      <c r="G9287">
        <v>16.829999999999998</v>
      </c>
      <c r="H9287" s="3">
        <v>42836.83</v>
      </c>
    </row>
    <row r="9288" spans="1:8" x14ac:dyDescent="0.3">
      <c r="A9288" t="s">
        <v>29</v>
      </c>
      <c r="B9288">
        <v>3</v>
      </c>
      <c r="C9288">
        <v>3</v>
      </c>
      <c r="D9288" s="2">
        <v>42836</v>
      </c>
      <c r="E9288">
        <v>14</v>
      </c>
      <c r="F9288">
        <v>10.115399999999999</v>
      </c>
      <c r="G9288">
        <v>7.33</v>
      </c>
      <c r="H9288" s="3">
        <v>42836.83</v>
      </c>
    </row>
    <row r="9289" spans="1:8" x14ac:dyDescent="0.3">
      <c r="A9289" t="s">
        <v>12</v>
      </c>
      <c r="B9289">
        <v>11</v>
      </c>
      <c r="C9289">
        <v>41</v>
      </c>
      <c r="D9289" s="2">
        <v>42836</v>
      </c>
      <c r="E9289">
        <v>7</v>
      </c>
      <c r="F9289">
        <v>108.056</v>
      </c>
      <c r="G9289">
        <v>83.12</v>
      </c>
      <c r="H9289" s="3">
        <v>42836.83</v>
      </c>
    </row>
    <row r="9290" spans="1:8" x14ac:dyDescent="0.3">
      <c r="A9290" t="s">
        <v>56</v>
      </c>
      <c r="B9290">
        <v>12</v>
      </c>
      <c r="C9290">
        <v>41</v>
      </c>
      <c r="D9290" s="2">
        <v>42836</v>
      </c>
      <c r="E9290">
        <v>4</v>
      </c>
      <c r="F9290">
        <v>14.0997</v>
      </c>
      <c r="G9290">
        <v>10.93</v>
      </c>
      <c r="H9290" s="3">
        <v>42836.85</v>
      </c>
    </row>
    <row r="9291" spans="1:8" x14ac:dyDescent="0.3">
      <c r="A9291" t="s">
        <v>178</v>
      </c>
      <c r="B9291">
        <v>12</v>
      </c>
      <c r="C9291">
        <v>41</v>
      </c>
      <c r="D9291" s="2">
        <v>42836</v>
      </c>
      <c r="E9291">
        <v>20</v>
      </c>
      <c r="F9291">
        <v>31.1</v>
      </c>
      <c r="G9291">
        <v>24.88</v>
      </c>
      <c r="H9291" s="3">
        <v>42836.86</v>
      </c>
    </row>
    <row r="9292" spans="1:8" x14ac:dyDescent="0.3">
      <c r="A9292" t="s">
        <v>12</v>
      </c>
      <c r="B9292">
        <v>3</v>
      </c>
      <c r="C9292">
        <v>45</v>
      </c>
      <c r="D9292" s="2">
        <v>42836</v>
      </c>
      <c r="E9292">
        <v>44</v>
      </c>
      <c r="F9292">
        <v>110.54960000000001</v>
      </c>
      <c r="G9292">
        <v>83.12</v>
      </c>
      <c r="H9292" s="3">
        <v>42836.86</v>
      </c>
    </row>
    <row r="9293" spans="1:8" x14ac:dyDescent="0.3">
      <c r="A9293" t="s">
        <v>29</v>
      </c>
      <c r="B9293">
        <v>6</v>
      </c>
      <c r="C9293">
        <v>41</v>
      </c>
      <c r="D9293" s="2">
        <v>42836</v>
      </c>
      <c r="E9293">
        <v>28</v>
      </c>
      <c r="F9293">
        <v>9.309099999999999</v>
      </c>
      <c r="G9293">
        <v>7.33</v>
      </c>
      <c r="H9293" s="3">
        <v>42836.88</v>
      </c>
    </row>
    <row r="9294" spans="1:8" x14ac:dyDescent="0.3">
      <c r="A9294" t="s">
        <v>12</v>
      </c>
      <c r="B9294">
        <v>1</v>
      </c>
      <c r="C9294">
        <v>3</v>
      </c>
      <c r="D9294" s="2">
        <v>42836</v>
      </c>
      <c r="E9294">
        <v>10</v>
      </c>
      <c r="F9294">
        <v>110.54960000000001</v>
      </c>
      <c r="G9294">
        <v>83.12</v>
      </c>
      <c r="H9294" s="3">
        <v>42836.89</v>
      </c>
    </row>
    <row r="9295" spans="1:8" x14ac:dyDescent="0.3">
      <c r="A9295" t="s">
        <v>89</v>
      </c>
      <c r="B9295">
        <v>10</v>
      </c>
      <c r="C9295">
        <v>2</v>
      </c>
      <c r="D9295" s="2">
        <v>42836</v>
      </c>
      <c r="E9295">
        <v>9</v>
      </c>
      <c r="F9295">
        <v>46.436999999999998</v>
      </c>
      <c r="G9295">
        <v>33.65</v>
      </c>
      <c r="H9295" s="3">
        <v>42836.91</v>
      </c>
    </row>
    <row r="9296" spans="1:8" x14ac:dyDescent="0.3">
      <c r="A9296" t="s">
        <v>79</v>
      </c>
      <c r="B9296">
        <v>1</v>
      </c>
      <c r="C9296">
        <v>1</v>
      </c>
      <c r="D9296" s="2">
        <v>42836</v>
      </c>
      <c r="E9296">
        <v>26</v>
      </c>
      <c r="F9296">
        <v>69.930000000000007</v>
      </c>
      <c r="G9296">
        <v>49.95</v>
      </c>
      <c r="H9296" s="3">
        <v>42836.959999999999</v>
      </c>
    </row>
    <row r="9297" spans="1:8" x14ac:dyDescent="0.3">
      <c r="A9297" t="s">
        <v>144</v>
      </c>
      <c r="B9297">
        <v>1</v>
      </c>
      <c r="C9297">
        <v>1</v>
      </c>
      <c r="D9297" s="2">
        <v>42836</v>
      </c>
      <c r="E9297">
        <v>9</v>
      </c>
      <c r="F9297">
        <v>29.9754</v>
      </c>
      <c r="G9297">
        <v>24.57</v>
      </c>
      <c r="H9297" s="3">
        <v>42836.959999999999</v>
      </c>
    </row>
    <row r="9298" spans="1:8" x14ac:dyDescent="0.3">
      <c r="A9298" t="s">
        <v>52</v>
      </c>
      <c r="B9298">
        <v>1</v>
      </c>
      <c r="C9298">
        <v>41</v>
      </c>
      <c r="D9298" s="2">
        <v>42836</v>
      </c>
      <c r="E9298">
        <v>44</v>
      </c>
      <c r="F9298">
        <v>20.869199999999996</v>
      </c>
      <c r="G9298">
        <v>16.829999999999998</v>
      </c>
      <c r="H9298" s="3">
        <v>42836.959999999999</v>
      </c>
    </row>
    <row r="9299" spans="1:8" x14ac:dyDescent="0.3">
      <c r="A9299" t="s">
        <v>10</v>
      </c>
      <c r="B9299">
        <v>2</v>
      </c>
      <c r="C9299">
        <v>41</v>
      </c>
      <c r="D9299" s="2">
        <v>42836</v>
      </c>
      <c r="E9299">
        <v>31</v>
      </c>
      <c r="F9299">
        <v>1.8240000000000001</v>
      </c>
      <c r="G9299">
        <v>1.52</v>
      </c>
      <c r="H9299" s="3">
        <v>42836.959999999999</v>
      </c>
    </row>
    <row r="9300" spans="1:8" x14ac:dyDescent="0.3">
      <c r="A9300" t="s">
        <v>54</v>
      </c>
      <c r="B9300">
        <v>11</v>
      </c>
      <c r="C9300">
        <v>1</v>
      </c>
      <c r="D9300" s="2">
        <v>42836</v>
      </c>
      <c r="E9300">
        <v>32</v>
      </c>
      <c r="F9300">
        <v>93.759799999999998</v>
      </c>
      <c r="G9300">
        <v>69.97</v>
      </c>
      <c r="H9300" s="3">
        <v>42836.959999999999</v>
      </c>
    </row>
    <row r="9301" spans="1:8" x14ac:dyDescent="0.3">
      <c r="A9301" t="s">
        <v>56</v>
      </c>
      <c r="B9301">
        <v>2</v>
      </c>
      <c r="C9301">
        <v>45</v>
      </c>
      <c r="D9301" s="2">
        <v>42836</v>
      </c>
      <c r="E9301">
        <v>46</v>
      </c>
      <c r="F9301">
        <v>14.0997</v>
      </c>
      <c r="G9301">
        <v>10.93</v>
      </c>
      <c r="H9301" s="3">
        <v>42836.98</v>
      </c>
    </row>
    <row r="9302" spans="1:8" x14ac:dyDescent="0.3">
      <c r="A9302" t="s">
        <v>34</v>
      </c>
      <c r="B9302">
        <v>1</v>
      </c>
      <c r="C9302">
        <v>1</v>
      </c>
      <c r="D9302" s="2">
        <v>42836</v>
      </c>
      <c r="E9302">
        <v>7</v>
      </c>
      <c r="F9302">
        <v>350.7165</v>
      </c>
      <c r="G9302">
        <v>259.79000000000002</v>
      </c>
      <c r="H9302" s="3">
        <v>42837</v>
      </c>
    </row>
    <row r="9303" spans="1:8" x14ac:dyDescent="0.3">
      <c r="A9303" t="s">
        <v>12</v>
      </c>
      <c r="B9303">
        <v>3</v>
      </c>
      <c r="C9303">
        <v>41</v>
      </c>
      <c r="D9303" s="2">
        <v>42837</v>
      </c>
      <c r="E9303">
        <v>47</v>
      </c>
      <c r="F9303">
        <v>101.40640000000002</v>
      </c>
      <c r="G9303">
        <v>83.12</v>
      </c>
      <c r="H9303" s="3">
        <v>42837</v>
      </c>
    </row>
    <row r="9304" spans="1:8" x14ac:dyDescent="0.3">
      <c r="A9304" t="s">
        <v>140</v>
      </c>
      <c r="B9304">
        <v>1</v>
      </c>
      <c r="C9304">
        <v>1</v>
      </c>
      <c r="D9304" s="2">
        <v>42837</v>
      </c>
      <c r="E9304">
        <v>8</v>
      </c>
      <c r="F9304">
        <v>18.313800000000001</v>
      </c>
      <c r="G9304">
        <v>13.98</v>
      </c>
      <c r="H9304" s="3">
        <v>42837</v>
      </c>
    </row>
    <row r="9305" spans="1:8" x14ac:dyDescent="0.3">
      <c r="A9305" t="s">
        <v>12</v>
      </c>
      <c r="B9305">
        <v>1</v>
      </c>
      <c r="C9305">
        <v>45</v>
      </c>
      <c r="D9305" s="2">
        <v>42837</v>
      </c>
      <c r="E9305">
        <v>43</v>
      </c>
      <c r="F9305">
        <v>113.0432</v>
      </c>
      <c r="G9305">
        <v>83.12</v>
      </c>
      <c r="H9305" s="3">
        <v>42837</v>
      </c>
    </row>
    <row r="9306" spans="1:8" x14ac:dyDescent="0.3">
      <c r="A9306" t="s">
        <v>139</v>
      </c>
      <c r="B9306">
        <v>10</v>
      </c>
      <c r="C9306">
        <v>42</v>
      </c>
      <c r="D9306" s="2">
        <v>42837</v>
      </c>
      <c r="E9306">
        <v>21</v>
      </c>
      <c r="F9306">
        <v>10.478800000000001</v>
      </c>
      <c r="G9306">
        <v>7.82</v>
      </c>
      <c r="H9306" s="3">
        <v>42837.02</v>
      </c>
    </row>
    <row r="9307" spans="1:8" x14ac:dyDescent="0.3">
      <c r="A9307" t="s">
        <v>170</v>
      </c>
      <c r="B9307">
        <v>2</v>
      </c>
      <c r="C9307">
        <v>41</v>
      </c>
      <c r="D9307" s="2">
        <v>42837</v>
      </c>
      <c r="E9307">
        <v>12</v>
      </c>
      <c r="F9307">
        <v>117.86069999999999</v>
      </c>
      <c r="G9307">
        <v>89.97</v>
      </c>
      <c r="H9307" s="3">
        <v>42837.02</v>
      </c>
    </row>
    <row r="9308" spans="1:8" x14ac:dyDescent="0.3">
      <c r="A9308" t="s">
        <v>12</v>
      </c>
      <c r="B9308">
        <v>14</v>
      </c>
      <c r="C9308">
        <v>1</v>
      </c>
      <c r="D9308" s="2">
        <v>42837</v>
      </c>
      <c r="E9308">
        <v>38</v>
      </c>
      <c r="F9308">
        <v>108.056</v>
      </c>
      <c r="G9308">
        <v>83.12</v>
      </c>
      <c r="H9308" s="3">
        <v>42837.03</v>
      </c>
    </row>
    <row r="9309" spans="1:8" x14ac:dyDescent="0.3">
      <c r="A9309" t="s">
        <v>119</v>
      </c>
      <c r="B9309">
        <v>1</v>
      </c>
      <c r="C9309">
        <v>42</v>
      </c>
      <c r="D9309" s="2">
        <v>42837</v>
      </c>
      <c r="E9309">
        <v>3</v>
      </c>
      <c r="F9309">
        <v>20.79</v>
      </c>
      <c r="G9309">
        <v>15.75</v>
      </c>
      <c r="H9309" s="3">
        <v>42837.04</v>
      </c>
    </row>
    <row r="9310" spans="1:8" x14ac:dyDescent="0.3">
      <c r="A9310" t="s">
        <v>132</v>
      </c>
      <c r="B9310">
        <v>1</v>
      </c>
      <c r="C9310">
        <v>41</v>
      </c>
      <c r="D9310" s="2">
        <v>42837</v>
      </c>
      <c r="E9310">
        <v>3</v>
      </c>
      <c r="F9310">
        <v>30.772000000000002</v>
      </c>
      <c r="G9310">
        <v>21.98</v>
      </c>
      <c r="H9310" s="3">
        <v>42837.05</v>
      </c>
    </row>
    <row r="9311" spans="1:8" x14ac:dyDescent="0.3">
      <c r="A9311" t="s">
        <v>84</v>
      </c>
      <c r="B9311">
        <v>15</v>
      </c>
      <c r="C9311">
        <v>1</v>
      </c>
      <c r="D9311" s="2">
        <v>42837</v>
      </c>
      <c r="E9311">
        <v>16</v>
      </c>
      <c r="F9311">
        <v>9.9749999999999996</v>
      </c>
      <c r="G9311">
        <v>7.98</v>
      </c>
      <c r="H9311" s="3">
        <v>42837.07</v>
      </c>
    </row>
    <row r="9312" spans="1:8" x14ac:dyDescent="0.3">
      <c r="A9312" t="s">
        <v>52</v>
      </c>
      <c r="B9312">
        <v>10</v>
      </c>
      <c r="C9312">
        <v>41</v>
      </c>
      <c r="D9312" s="2">
        <v>42837</v>
      </c>
      <c r="E9312">
        <v>16</v>
      </c>
      <c r="F9312">
        <v>20.3643</v>
      </c>
      <c r="G9312">
        <v>16.829999999999998</v>
      </c>
      <c r="H9312" s="3">
        <v>42837.07</v>
      </c>
    </row>
    <row r="9313" spans="1:8" x14ac:dyDescent="0.3">
      <c r="A9313" t="s">
        <v>197</v>
      </c>
      <c r="B9313">
        <v>1</v>
      </c>
      <c r="C9313">
        <v>41</v>
      </c>
      <c r="D9313" s="2">
        <v>42837</v>
      </c>
      <c r="E9313">
        <v>7</v>
      </c>
      <c r="F9313">
        <v>106.46789999999999</v>
      </c>
      <c r="G9313">
        <v>87.99</v>
      </c>
      <c r="H9313" s="3">
        <v>42837.08</v>
      </c>
    </row>
    <row r="9314" spans="1:8" x14ac:dyDescent="0.3">
      <c r="A9314" t="s">
        <v>125</v>
      </c>
      <c r="B9314">
        <v>1</v>
      </c>
      <c r="C9314">
        <v>44</v>
      </c>
      <c r="D9314" s="2">
        <v>42837</v>
      </c>
      <c r="E9314">
        <v>35</v>
      </c>
      <c r="F9314">
        <v>6.4664000000000001</v>
      </c>
      <c r="G9314">
        <v>4.72</v>
      </c>
      <c r="H9314" s="3">
        <v>42837.16</v>
      </c>
    </row>
    <row r="9315" spans="1:8" x14ac:dyDescent="0.3">
      <c r="A9315" t="s">
        <v>29</v>
      </c>
      <c r="B9315">
        <v>2</v>
      </c>
      <c r="C9315">
        <v>45</v>
      </c>
      <c r="D9315" s="2">
        <v>42837</v>
      </c>
      <c r="E9315">
        <v>33</v>
      </c>
      <c r="F9315">
        <v>9.6022999999999996</v>
      </c>
      <c r="G9315">
        <v>7.33</v>
      </c>
      <c r="H9315" s="3">
        <v>42837.17</v>
      </c>
    </row>
    <row r="9316" spans="1:8" x14ac:dyDescent="0.3">
      <c r="A9316" t="s">
        <v>29</v>
      </c>
      <c r="B9316">
        <v>15</v>
      </c>
      <c r="C9316">
        <v>1</v>
      </c>
      <c r="D9316" s="2">
        <v>42837</v>
      </c>
      <c r="E9316">
        <v>12</v>
      </c>
      <c r="F9316">
        <v>9.8955000000000002</v>
      </c>
      <c r="G9316">
        <v>7.33</v>
      </c>
      <c r="H9316" s="3">
        <v>42837.19</v>
      </c>
    </row>
    <row r="9317" spans="1:8" x14ac:dyDescent="0.3">
      <c r="A9317" t="s">
        <v>178</v>
      </c>
      <c r="B9317">
        <v>2</v>
      </c>
      <c r="C9317">
        <v>1</v>
      </c>
      <c r="D9317" s="2">
        <v>42837</v>
      </c>
      <c r="E9317">
        <v>49</v>
      </c>
      <c r="F9317">
        <v>31.348799999999997</v>
      </c>
      <c r="G9317">
        <v>24.88</v>
      </c>
      <c r="H9317" s="3">
        <v>42837.19</v>
      </c>
    </row>
    <row r="9318" spans="1:8" x14ac:dyDescent="0.3">
      <c r="A9318" t="s">
        <v>29</v>
      </c>
      <c r="B9318">
        <v>1</v>
      </c>
      <c r="C9318">
        <v>1</v>
      </c>
      <c r="D9318" s="2">
        <v>42837</v>
      </c>
      <c r="E9318">
        <v>23</v>
      </c>
      <c r="F9318">
        <v>9.0891999999999999</v>
      </c>
      <c r="G9318">
        <v>7.33</v>
      </c>
      <c r="H9318" s="3">
        <v>42837.2</v>
      </c>
    </row>
    <row r="9319" spans="1:8" x14ac:dyDescent="0.3">
      <c r="A9319" t="s">
        <v>12</v>
      </c>
      <c r="B9319">
        <v>14</v>
      </c>
      <c r="C9319">
        <v>45</v>
      </c>
      <c r="D9319" s="2">
        <v>42837</v>
      </c>
      <c r="E9319">
        <v>29</v>
      </c>
      <c r="F9319">
        <v>101.40640000000002</v>
      </c>
      <c r="G9319">
        <v>83.12</v>
      </c>
      <c r="H9319" s="3">
        <v>42837.21</v>
      </c>
    </row>
    <row r="9320" spans="1:8" x14ac:dyDescent="0.3">
      <c r="A9320" t="s">
        <v>170</v>
      </c>
      <c r="B9320">
        <v>10</v>
      </c>
      <c r="C9320">
        <v>41</v>
      </c>
      <c r="D9320" s="2">
        <v>42837</v>
      </c>
      <c r="E9320">
        <v>42</v>
      </c>
      <c r="F9320">
        <v>114.26190000000001</v>
      </c>
      <c r="G9320">
        <v>89.97</v>
      </c>
      <c r="H9320" s="3">
        <v>42837.21</v>
      </c>
    </row>
    <row r="9321" spans="1:8" x14ac:dyDescent="0.3">
      <c r="A9321" t="s">
        <v>42</v>
      </c>
      <c r="B9321">
        <v>1</v>
      </c>
      <c r="C9321">
        <v>45</v>
      </c>
      <c r="D9321" s="2">
        <v>42837</v>
      </c>
      <c r="E9321">
        <v>23</v>
      </c>
      <c r="F9321">
        <v>4.3250000000000002</v>
      </c>
      <c r="G9321">
        <v>3.46</v>
      </c>
      <c r="H9321" s="3">
        <v>42837.22</v>
      </c>
    </row>
    <row r="9322" spans="1:8" x14ac:dyDescent="0.3">
      <c r="A9322" t="s">
        <v>121</v>
      </c>
      <c r="B9322">
        <v>1</v>
      </c>
      <c r="C9322">
        <v>1</v>
      </c>
      <c r="D9322" s="2">
        <v>42837</v>
      </c>
      <c r="E9322">
        <v>21</v>
      </c>
      <c r="F9322">
        <v>33.304500000000004</v>
      </c>
      <c r="G9322">
        <v>24.67</v>
      </c>
      <c r="H9322" s="3">
        <v>42837.23</v>
      </c>
    </row>
    <row r="9323" spans="1:8" x14ac:dyDescent="0.3">
      <c r="A9323" t="s">
        <v>42</v>
      </c>
      <c r="B9323">
        <v>1</v>
      </c>
      <c r="C9323">
        <v>44</v>
      </c>
      <c r="D9323" s="2">
        <v>42837</v>
      </c>
      <c r="E9323">
        <v>23</v>
      </c>
      <c r="F9323">
        <v>4.6017999999999999</v>
      </c>
      <c r="G9323">
        <v>3.46</v>
      </c>
      <c r="H9323" s="3">
        <v>42837.23</v>
      </c>
    </row>
    <row r="9324" spans="1:8" x14ac:dyDescent="0.3">
      <c r="A9324" t="s">
        <v>4</v>
      </c>
      <c r="B9324">
        <v>1</v>
      </c>
      <c r="C9324">
        <v>1</v>
      </c>
      <c r="D9324" s="2">
        <v>42837</v>
      </c>
      <c r="E9324">
        <v>34</v>
      </c>
      <c r="F9324">
        <v>6.2591999999999999</v>
      </c>
      <c r="G9324">
        <v>4.8899999999999997</v>
      </c>
      <c r="H9324" s="3">
        <v>42837.23</v>
      </c>
    </row>
    <row r="9325" spans="1:8" x14ac:dyDescent="0.3">
      <c r="A9325" t="s">
        <v>196</v>
      </c>
      <c r="B9325">
        <v>1</v>
      </c>
      <c r="C9325">
        <v>1</v>
      </c>
      <c r="D9325" s="2">
        <v>42837</v>
      </c>
      <c r="E9325">
        <v>18</v>
      </c>
      <c r="F9325">
        <v>460.07199999999995</v>
      </c>
      <c r="G9325">
        <v>351.2</v>
      </c>
      <c r="H9325" s="3">
        <v>42837.23</v>
      </c>
    </row>
    <row r="9326" spans="1:8" x14ac:dyDescent="0.3">
      <c r="A9326" t="s">
        <v>88</v>
      </c>
      <c r="B9326">
        <v>1</v>
      </c>
      <c r="C9326">
        <v>1</v>
      </c>
      <c r="D9326" s="2">
        <v>42837</v>
      </c>
      <c r="E9326">
        <v>37</v>
      </c>
      <c r="F9326">
        <v>7.5459999999999994</v>
      </c>
      <c r="G9326">
        <v>5.39</v>
      </c>
      <c r="H9326" s="3">
        <v>42837.23</v>
      </c>
    </row>
    <row r="9327" spans="1:8" x14ac:dyDescent="0.3">
      <c r="A9327" t="s">
        <v>166</v>
      </c>
      <c r="B9327">
        <v>1</v>
      </c>
      <c r="C9327">
        <v>41</v>
      </c>
      <c r="D9327" s="2">
        <v>42837</v>
      </c>
      <c r="E9327">
        <v>8</v>
      </c>
      <c r="F9327">
        <v>4.7610000000000001</v>
      </c>
      <c r="G9327">
        <v>3.45</v>
      </c>
      <c r="H9327" s="3">
        <v>42837.25</v>
      </c>
    </row>
    <row r="9328" spans="1:8" x14ac:dyDescent="0.3">
      <c r="A9328" t="s">
        <v>169</v>
      </c>
      <c r="B9328">
        <v>3</v>
      </c>
      <c r="C9328">
        <v>41</v>
      </c>
      <c r="D9328" s="2">
        <v>42837</v>
      </c>
      <c r="E9328">
        <v>23</v>
      </c>
      <c r="F9328">
        <v>90.351500000000001</v>
      </c>
      <c r="G9328">
        <v>65.95</v>
      </c>
      <c r="H9328" s="3">
        <v>42837.26</v>
      </c>
    </row>
    <row r="9329" spans="1:8" x14ac:dyDescent="0.3">
      <c r="A9329" t="s">
        <v>169</v>
      </c>
      <c r="B9329">
        <v>1</v>
      </c>
      <c r="C9329">
        <v>42</v>
      </c>
      <c r="D9329" s="2">
        <v>42837</v>
      </c>
      <c r="E9329">
        <v>46</v>
      </c>
      <c r="F9329">
        <v>86.394500000000008</v>
      </c>
      <c r="G9329">
        <v>65.95</v>
      </c>
      <c r="H9329" s="3">
        <v>42837.27</v>
      </c>
    </row>
    <row r="9330" spans="1:8" x14ac:dyDescent="0.3">
      <c r="A9330" t="s">
        <v>12</v>
      </c>
      <c r="B9330">
        <v>1</v>
      </c>
      <c r="C9330">
        <v>1</v>
      </c>
      <c r="D9330" s="2">
        <v>42837</v>
      </c>
      <c r="E9330">
        <v>25</v>
      </c>
      <c r="F9330">
        <v>113.87440000000001</v>
      </c>
      <c r="G9330">
        <v>83.12</v>
      </c>
      <c r="H9330" s="3">
        <v>42837.29</v>
      </c>
    </row>
    <row r="9331" spans="1:8" x14ac:dyDescent="0.3">
      <c r="A9331" t="s">
        <v>118</v>
      </c>
      <c r="B9331">
        <v>13</v>
      </c>
      <c r="C9331">
        <v>1</v>
      </c>
      <c r="D9331" s="2">
        <v>42837</v>
      </c>
      <c r="E9331">
        <v>11</v>
      </c>
      <c r="F9331">
        <v>4.3942000000000005</v>
      </c>
      <c r="G9331">
        <v>3.46</v>
      </c>
      <c r="H9331" s="3">
        <v>42837.34</v>
      </c>
    </row>
    <row r="9332" spans="1:8" x14ac:dyDescent="0.3">
      <c r="A9332" t="s">
        <v>74</v>
      </c>
      <c r="B9332">
        <v>9</v>
      </c>
      <c r="C9332">
        <v>41</v>
      </c>
      <c r="D9332" s="2">
        <v>42837</v>
      </c>
      <c r="E9332">
        <v>13</v>
      </c>
      <c r="F9332">
        <v>31.412500000000001</v>
      </c>
      <c r="G9332">
        <v>25.13</v>
      </c>
      <c r="H9332" s="3">
        <v>42837.36</v>
      </c>
    </row>
    <row r="9333" spans="1:8" x14ac:dyDescent="0.3">
      <c r="A9333" t="s">
        <v>151</v>
      </c>
      <c r="B9333">
        <v>10</v>
      </c>
      <c r="C9333">
        <v>1</v>
      </c>
      <c r="D9333" s="2">
        <v>42837</v>
      </c>
      <c r="E9333">
        <v>23</v>
      </c>
      <c r="F9333">
        <v>3.6179000000000001</v>
      </c>
      <c r="G9333">
        <v>2.99</v>
      </c>
      <c r="H9333" s="3">
        <v>42837.37</v>
      </c>
    </row>
    <row r="9334" spans="1:8" x14ac:dyDescent="0.3">
      <c r="A9334" t="s">
        <v>35</v>
      </c>
      <c r="B9334">
        <v>9</v>
      </c>
      <c r="C9334">
        <v>1</v>
      </c>
      <c r="D9334" s="2">
        <v>42837</v>
      </c>
      <c r="E9334">
        <v>11</v>
      </c>
      <c r="F9334">
        <v>1007.237</v>
      </c>
      <c r="G9334">
        <v>793.1</v>
      </c>
      <c r="H9334" s="3">
        <v>42837.4</v>
      </c>
    </row>
    <row r="9335" spans="1:8" x14ac:dyDescent="0.3">
      <c r="A9335" t="s">
        <v>204</v>
      </c>
      <c r="B9335">
        <v>1</v>
      </c>
      <c r="C9335">
        <v>1</v>
      </c>
      <c r="D9335" s="2">
        <v>42837</v>
      </c>
      <c r="E9335">
        <v>29</v>
      </c>
      <c r="F9335">
        <v>59.626500000000007</v>
      </c>
      <c r="G9335">
        <v>46.95</v>
      </c>
      <c r="H9335" s="3">
        <v>42837.41</v>
      </c>
    </row>
    <row r="9336" spans="1:8" x14ac:dyDescent="0.3">
      <c r="A9336" t="s">
        <v>93</v>
      </c>
      <c r="B9336">
        <v>1</v>
      </c>
      <c r="C9336">
        <v>1</v>
      </c>
      <c r="D9336" s="2">
        <v>42837</v>
      </c>
      <c r="E9336">
        <v>48</v>
      </c>
      <c r="F9336">
        <v>18.849</v>
      </c>
      <c r="G9336">
        <v>15.45</v>
      </c>
      <c r="H9336" s="3">
        <v>42837.41</v>
      </c>
    </row>
    <row r="9337" spans="1:8" x14ac:dyDescent="0.3">
      <c r="A9337" t="s">
        <v>162</v>
      </c>
      <c r="B9337">
        <v>1</v>
      </c>
      <c r="C9337">
        <v>45</v>
      </c>
      <c r="D9337" s="2">
        <v>42837</v>
      </c>
      <c r="E9337">
        <v>23</v>
      </c>
      <c r="F9337">
        <v>10.0098</v>
      </c>
      <c r="G9337">
        <v>7.47</v>
      </c>
      <c r="H9337" s="3">
        <v>42837.41</v>
      </c>
    </row>
    <row r="9338" spans="1:8" x14ac:dyDescent="0.3">
      <c r="A9338" t="s">
        <v>27</v>
      </c>
      <c r="B9338">
        <v>3</v>
      </c>
      <c r="C9338">
        <v>1</v>
      </c>
      <c r="D9338" s="2">
        <v>42837</v>
      </c>
      <c r="E9338">
        <v>17</v>
      </c>
      <c r="F9338">
        <v>429.14800000000002</v>
      </c>
      <c r="G9338">
        <v>315.55</v>
      </c>
      <c r="H9338" s="3">
        <v>42837.42</v>
      </c>
    </row>
    <row r="9339" spans="1:8" x14ac:dyDescent="0.3">
      <c r="A9339" t="s">
        <v>151</v>
      </c>
      <c r="B9339">
        <v>10</v>
      </c>
      <c r="C9339">
        <v>41</v>
      </c>
      <c r="D9339" s="2">
        <v>42837</v>
      </c>
      <c r="E9339">
        <v>2</v>
      </c>
      <c r="F9339">
        <v>4.1561000000000003</v>
      </c>
      <c r="G9339">
        <v>2.99</v>
      </c>
      <c r="H9339" s="3">
        <v>42837.440000000002</v>
      </c>
    </row>
    <row r="9340" spans="1:8" x14ac:dyDescent="0.3">
      <c r="A9340" t="s">
        <v>146</v>
      </c>
      <c r="B9340">
        <v>3</v>
      </c>
      <c r="C9340">
        <v>2</v>
      </c>
      <c r="D9340" s="2">
        <v>42837</v>
      </c>
      <c r="E9340">
        <v>38</v>
      </c>
      <c r="F9340">
        <v>46.436999999999998</v>
      </c>
      <c r="G9340">
        <v>33.65</v>
      </c>
      <c r="H9340" s="3">
        <v>42837.45</v>
      </c>
    </row>
    <row r="9341" spans="1:8" x14ac:dyDescent="0.3">
      <c r="A9341" t="s">
        <v>70</v>
      </c>
      <c r="B9341">
        <v>1</v>
      </c>
      <c r="C9341">
        <v>42</v>
      </c>
      <c r="D9341" s="2">
        <v>42837</v>
      </c>
      <c r="E9341">
        <v>2</v>
      </c>
      <c r="F9341">
        <v>95.724999999999994</v>
      </c>
      <c r="G9341">
        <v>76.58</v>
      </c>
      <c r="H9341" s="3">
        <v>42837.45</v>
      </c>
    </row>
    <row r="9342" spans="1:8" x14ac:dyDescent="0.3">
      <c r="A9342" t="s">
        <v>203</v>
      </c>
      <c r="B9342">
        <v>10</v>
      </c>
      <c r="C9342">
        <v>41</v>
      </c>
      <c r="D9342" s="2">
        <v>42837</v>
      </c>
      <c r="E9342">
        <v>31</v>
      </c>
      <c r="F9342">
        <v>147.2433</v>
      </c>
      <c r="G9342">
        <v>119.71</v>
      </c>
      <c r="H9342" s="3">
        <v>42837.47</v>
      </c>
    </row>
    <row r="9343" spans="1:8" x14ac:dyDescent="0.3">
      <c r="A9343" t="s">
        <v>5</v>
      </c>
      <c r="B9343">
        <v>1</v>
      </c>
      <c r="C9343">
        <v>41</v>
      </c>
      <c r="D9343" s="2">
        <v>42837</v>
      </c>
      <c r="E9343">
        <v>11</v>
      </c>
      <c r="F9343">
        <v>35.792499999999997</v>
      </c>
      <c r="G9343">
        <v>25.75</v>
      </c>
      <c r="H9343" s="3">
        <v>42837.48</v>
      </c>
    </row>
    <row r="9344" spans="1:8" x14ac:dyDescent="0.3">
      <c r="A9344" t="s">
        <v>202</v>
      </c>
      <c r="B9344">
        <v>4</v>
      </c>
      <c r="C9344">
        <v>44</v>
      </c>
      <c r="D9344" s="2">
        <v>42837</v>
      </c>
      <c r="E9344">
        <v>2</v>
      </c>
      <c r="F9344">
        <v>63.563999999999993</v>
      </c>
      <c r="G9344">
        <v>52.97</v>
      </c>
      <c r="H9344" s="3">
        <v>42837.49</v>
      </c>
    </row>
    <row r="9345" spans="1:8" x14ac:dyDescent="0.3">
      <c r="A9345" t="s">
        <v>16</v>
      </c>
      <c r="B9345">
        <v>15</v>
      </c>
      <c r="C9345">
        <v>41</v>
      </c>
      <c r="D9345" s="2">
        <v>42837</v>
      </c>
      <c r="E9345">
        <v>45</v>
      </c>
      <c r="F9345">
        <v>4.4634</v>
      </c>
      <c r="G9345">
        <v>3.46</v>
      </c>
      <c r="H9345" s="3">
        <v>42837.49</v>
      </c>
    </row>
    <row r="9346" spans="1:8" x14ac:dyDescent="0.3">
      <c r="A9346" t="s">
        <v>185</v>
      </c>
      <c r="B9346">
        <v>11</v>
      </c>
      <c r="C9346">
        <v>42</v>
      </c>
      <c r="D9346" s="2">
        <v>42837</v>
      </c>
      <c r="E9346">
        <v>40</v>
      </c>
      <c r="F9346">
        <v>88.769099999999995</v>
      </c>
      <c r="G9346">
        <v>72.17</v>
      </c>
      <c r="H9346" s="3">
        <v>42837.51</v>
      </c>
    </row>
    <row r="9347" spans="1:8" x14ac:dyDescent="0.3">
      <c r="A9347" t="s">
        <v>197</v>
      </c>
      <c r="B9347">
        <v>1</v>
      </c>
      <c r="C9347">
        <v>1</v>
      </c>
      <c r="D9347" s="2">
        <v>42837</v>
      </c>
      <c r="E9347">
        <v>19</v>
      </c>
      <c r="F9347">
        <v>109.10760000000001</v>
      </c>
      <c r="G9347">
        <v>87.99</v>
      </c>
      <c r="H9347" s="3">
        <v>42837.51</v>
      </c>
    </row>
    <row r="9348" spans="1:8" x14ac:dyDescent="0.3">
      <c r="A9348" t="s">
        <v>12</v>
      </c>
      <c r="B9348">
        <v>1</v>
      </c>
      <c r="C9348">
        <v>41</v>
      </c>
      <c r="D9348" s="2">
        <v>42837</v>
      </c>
      <c r="E9348">
        <v>13</v>
      </c>
      <c r="F9348">
        <v>103.9</v>
      </c>
      <c r="G9348">
        <v>83.12</v>
      </c>
      <c r="H9348" s="3">
        <v>42837.51</v>
      </c>
    </row>
    <row r="9349" spans="1:8" x14ac:dyDescent="0.3">
      <c r="A9349" t="s">
        <v>116</v>
      </c>
      <c r="B9349">
        <v>12</v>
      </c>
      <c r="C9349">
        <v>41</v>
      </c>
      <c r="D9349" s="2">
        <v>42837</v>
      </c>
      <c r="E9349">
        <v>38</v>
      </c>
      <c r="F9349">
        <v>27.121500000000001</v>
      </c>
      <c r="G9349">
        <v>22.05</v>
      </c>
      <c r="H9349" s="3">
        <v>42837.52</v>
      </c>
    </row>
    <row r="9350" spans="1:8" x14ac:dyDescent="0.3">
      <c r="A9350" t="s">
        <v>17</v>
      </c>
      <c r="B9350">
        <v>15</v>
      </c>
      <c r="C9350">
        <v>1</v>
      </c>
      <c r="D9350" s="2">
        <v>42837</v>
      </c>
      <c r="E9350">
        <v>3</v>
      </c>
      <c r="F9350">
        <v>10.1652</v>
      </c>
      <c r="G9350">
        <v>7.88</v>
      </c>
      <c r="H9350" s="3">
        <v>42837.54</v>
      </c>
    </row>
    <row r="9351" spans="1:8" x14ac:dyDescent="0.3">
      <c r="A9351" t="s">
        <v>17</v>
      </c>
      <c r="B9351">
        <v>1</v>
      </c>
      <c r="C9351">
        <v>1</v>
      </c>
      <c r="D9351" s="2">
        <v>42837</v>
      </c>
      <c r="E9351">
        <v>16</v>
      </c>
      <c r="F9351">
        <v>9.5348000000000006</v>
      </c>
      <c r="G9351">
        <v>7.88</v>
      </c>
      <c r="H9351" s="3">
        <v>42837.55</v>
      </c>
    </row>
    <row r="9352" spans="1:8" x14ac:dyDescent="0.3">
      <c r="A9352" t="s">
        <v>17</v>
      </c>
      <c r="B9352">
        <v>14</v>
      </c>
      <c r="C9352">
        <v>1</v>
      </c>
      <c r="D9352" s="2">
        <v>42837</v>
      </c>
      <c r="E9352">
        <v>23</v>
      </c>
      <c r="F9352">
        <v>9.85</v>
      </c>
      <c r="G9352">
        <v>7.88</v>
      </c>
      <c r="H9352" s="3">
        <v>42837.58</v>
      </c>
    </row>
    <row r="9353" spans="1:8" x14ac:dyDescent="0.3">
      <c r="A9353" t="s">
        <v>150</v>
      </c>
      <c r="B9353">
        <v>10</v>
      </c>
      <c r="C9353">
        <v>1</v>
      </c>
      <c r="D9353" s="2">
        <v>42837</v>
      </c>
      <c r="E9353">
        <v>44</v>
      </c>
      <c r="F9353">
        <v>2.7323999999999997</v>
      </c>
      <c r="G9353">
        <v>2.0699999999999998</v>
      </c>
      <c r="H9353" s="3">
        <v>42837.58</v>
      </c>
    </row>
    <row r="9354" spans="1:8" x14ac:dyDescent="0.3">
      <c r="A9354" t="s">
        <v>128</v>
      </c>
      <c r="B9354">
        <v>9</v>
      </c>
      <c r="C9354">
        <v>1</v>
      </c>
      <c r="D9354" s="2">
        <v>42837</v>
      </c>
      <c r="E9354">
        <v>18</v>
      </c>
      <c r="F9354">
        <v>17.597999999999999</v>
      </c>
      <c r="G9354">
        <v>12.57</v>
      </c>
      <c r="H9354" s="3">
        <v>42837.59</v>
      </c>
    </row>
    <row r="9355" spans="1:8" x14ac:dyDescent="0.3">
      <c r="A9355" t="s">
        <v>95</v>
      </c>
      <c r="B9355">
        <v>1</v>
      </c>
      <c r="C9355">
        <v>1</v>
      </c>
      <c r="D9355" s="2">
        <v>42837</v>
      </c>
      <c r="E9355">
        <v>28</v>
      </c>
      <c r="F9355">
        <v>94.673099999999991</v>
      </c>
      <c r="G9355">
        <v>76.97</v>
      </c>
      <c r="H9355" s="3">
        <v>42837.59</v>
      </c>
    </row>
    <row r="9356" spans="1:8" x14ac:dyDescent="0.3">
      <c r="A9356" t="s">
        <v>115</v>
      </c>
      <c r="B9356">
        <v>1</v>
      </c>
      <c r="C9356">
        <v>41</v>
      </c>
      <c r="D9356" s="2">
        <v>42837</v>
      </c>
      <c r="E9356">
        <v>50</v>
      </c>
      <c r="F9356">
        <v>73.747799999999998</v>
      </c>
      <c r="G9356">
        <v>58.53</v>
      </c>
      <c r="H9356" s="3">
        <v>42837.61</v>
      </c>
    </row>
    <row r="9357" spans="1:8" x14ac:dyDescent="0.3">
      <c r="A9357" t="s">
        <v>101</v>
      </c>
      <c r="B9357">
        <v>1</v>
      </c>
      <c r="C9357">
        <v>41</v>
      </c>
      <c r="D9357" s="2">
        <v>42837</v>
      </c>
      <c r="E9357">
        <v>37</v>
      </c>
      <c r="F9357">
        <v>160.9203</v>
      </c>
      <c r="G9357">
        <v>115.77</v>
      </c>
      <c r="H9357" s="3">
        <v>42837.64</v>
      </c>
    </row>
    <row r="9358" spans="1:8" x14ac:dyDescent="0.3">
      <c r="A9358" t="s">
        <v>76</v>
      </c>
      <c r="B9358">
        <v>3</v>
      </c>
      <c r="C9358">
        <v>1</v>
      </c>
      <c r="D9358" s="2">
        <v>42837</v>
      </c>
      <c r="E9358">
        <v>10</v>
      </c>
      <c r="F9358">
        <v>123.2315</v>
      </c>
      <c r="G9358">
        <v>89.95</v>
      </c>
      <c r="H9358" s="3">
        <v>42837.66</v>
      </c>
    </row>
    <row r="9359" spans="1:8" x14ac:dyDescent="0.3">
      <c r="A9359" t="s">
        <v>46</v>
      </c>
      <c r="B9359">
        <v>13</v>
      </c>
      <c r="C9359">
        <v>44</v>
      </c>
      <c r="D9359" s="2">
        <v>42837</v>
      </c>
      <c r="E9359">
        <v>34</v>
      </c>
      <c r="F9359">
        <v>88.62639999999999</v>
      </c>
      <c r="G9359">
        <v>63.76</v>
      </c>
      <c r="H9359" s="3">
        <v>42837.68</v>
      </c>
    </row>
    <row r="9360" spans="1:8" x14ac:dyDescent="0.3">
      <c r="A9360" t="s">
        <v>192</v>
      </c>
      <c r="B9360">
        <v>1</v>
      </c>
      <c r="C9360">
        <v>45</v>
      </c>
      <c r="D9360" s="2">
        <v>42837</v>
      </c>
      <c r="E9360">
        <v>8</v>
      </c>
      <c r="F9360">
        <v>2.548</v>
      </c>
      <c r="G9360">
        <v>1.96</v>
      </c>
      <c r="H9360" s="3">
        <v>42837.68</v>
      </c>
    </row>
    <row r="9361" spans="1:8" x14ac:dyDescent="0.3">
      <c r="A9361" t="s">
        <v>172</v>
      </c>
      <c r="B9361">
        <v>2</v>
      </c>
      <c r="C9361">
        <v>1</v>
      </c>
      <c r="D9361" s="2">
        <v>42837</v>
      </c>
      <c r="E9361">
        <v>27</v>
      </c>
      <c r="F9361">
        <v>24.144300000000001</v>
      </c>
      <c r="G9361">
        <v>17.37</v>
      </c>
      <c r="H9361" s="3">
        <v>42837.7</v>
      </c>
    </row>
    <row r="9362" spans="1:8" x14ac:dyDescent="0.3">
      <c r="A9362" t="s">
        <v>114</v>
      </c>
      <c r="B9362">
        <v>1</v>
      </c>
      <c r="C9362">
        <v>41</v>
      </c>
      <c r="D9362" s="2">
        <v>42837</v>
      </c>
      <c r="E9362">
        <v>45</v>
      </c>
      <c r="F9362">
        <v>56.798000000000002</v>
      </c>
      <c r="G9362">
        <v>40.57</v>
      </c>
      <c r="H9362" s="3">
        <v>42837.7</v>
      </c>
    </row>
    <row r="9363" spans="1:8" x14ac:dyDescent="0.3">
      <c r="A9363" t="s">
        <v>23</v>
      </c>
      <c r="B9363">
        <v>10</v>
      </c>
      <c r="C9363">
        <v>3</v>
      </c>
      <c r="D9363" s="2">
        <v>42837</v>
      </c>
      <c r="E9363">
        <v>23</v>
      </c>
      <c r="F9363">
        <v>4.3125</v>
      </c>
      <c r="G9363">
        <v>3.45</v>
      </c>
      <c r="H9363" s="3">
        <v>42837.7</v>
      </c>
    </row>
    <row r="9364" spans="1:8" x14ac:dyDescent="0.3">
      <c r="A9364" t="s">
        <v>61</v>
      </c>
      <c r="B9364">
        <v>7</v>
      </c>
      <c r="C9364">
        <v>3</v>
      </c>
      <c r="D9364" s="2">
        <v>42837</v>
      </c>
      <c r="E9364">
        <v>47</v>
      </c>
      <c r="F9364">
        <v>19.208100000000002</v>
      </c>
      <c r="G9364">
        <v>14.89</v>
      </c>
      <c r="H9364" s="3">
        <v>42837.73</v>
      </c>
    </row>
    <row r="9365" spans="1:8" x14ac:dyDescent="0.3">
      <c r="A9365" t="s">
        <v>29</v>
      </c>
      <c r="B9365">
        <v>1</v>
      </c>
      <c r="C9365">
        <v>3</v>
      </c>
      <c r="D9365" s="2">
        <v>42837</v>
      </c>
      <c r="E9365">
        <v>46</v>
      </c>
      <c r="F9365">
        <v>9.4557000000000002</v>
      </c>
      <c r="G9365">
        <v>7.33</v>
      </c>
      <c r="H9365" s="3">
        <v>42837.75</v>
      </c>
    </row>
    <row r="9366" spans="1:8" x14ac:dyDescent="0.3">
      <c r="A9366" t="s">
        <v>47</v>
      </c>
      <c r="B9366">
        <v>15</v>
      </c>
      <c r="C9366">
        <v>2</v>
      </c>
      <c r="D9366" s="2">
        <v>42837</v>
      </c>
      <c r="E9366">
        <v>9</v>
      </c>
      <c r="F9366">
        <v>2.2959999999999998</v>
      </c>
      <c r="G9366">
        <v>1.64</v>
      </c>
      <c r="H9366" s="3">
        <v>42837.760000000002</v>
      </c>
    </row>
    <row r="9367" spans="1:8" x14ac:dyDescent="0.3">
      <c r="A9367" t="s">
        <v>102</v>
      </c>
      <c r="B9367">
        <v>9</v>
      </c>
      <c r="C9367">
        <v>41</v>
      </c>
      <c r="D9367" s="2">
        <v>42837</v>
      </c>
      <c r="E9367">
        <v>39</v>
      </c>
      <c r="F9367">
        <v>26.523200000000003</v>
      </c>
      <c r="G9367">
        <v>21.92</v>
      </c>
      <c r="H9367" s="3">
        <v>42837.77</v>
      </c>
    </row>
    <row r="9368" spans="1:8" x14ac:dyDescent="0.3">
      <c r="A9368" t="s">
        <v>11</v>
      </c>
      <c r="B9368">
        <v>1</v>
      </c>
      <c r="C9368">
        <v>1</v>
      </c>
      <c r="D9368" s="2">
        <v>42837</v>
      </c>
      <c r="E9368">
        <v>43</v>
      </c>
      <c r="F9368">
        <v>44.852799999999995</v>
      </c>
      <c r="G9368">
        <v>32.979999999999997</v>
      </c>
      <c r="H9368" s="3">
        <v>42837.77</v>
      </c>
    </row>
    <row r="9369" spans="1:8" x14ac:dyDescent="0.3">
      <c r="A9369" t="s">
        <v>28</v>
      </c>
      <c r="B9369">
        <v>1</v>
      </c>
      <c r="C9369">
        <v>44</v>
      </c>
      <c r="D9369" s="2">
        <v>42837</v>
      </c>
      <c r="E9369">
        <v>9</v>
      </c>
      <c r="F9369">
        <v>44.855300000000007</v>
      </c>
      <c r="G9369">
        <v>32.270000000000003</v>
      </c>
      <c r="H9369" s="3">
        <v>42837.79</v>
      </c>
    </row>
    <row r="9370" spans="1:8" x14ac:dyDescent="0.3">
      <c r="A9370" t="s">
        <v>115</v>
      </c>
      <c r="B9370">
        <v>1</v>
      </c>
      <c r="C9370">
        <v>44</v>
      </c>
      <c r="D9370" s="2">
        <v>42837</v>
      </c>
      <c r="E9370">
        <v>46</v>
      </c>
      <c r="F9370">
        <v>80.18610000000001</v>
      </c>
      <c r="G9370">
        <v>58.53</v>
      </c>
      <c r="H9370" s="3">
        <v>42837.83</v>
      </c>
    </row>
    <row r="9371" spans="1:8" x14ac:dyDescent="0.3">
      <c r="A9371" t="s">
        <v>62</v>
      </c>
      <c r="B9371">
        <v>1</v>
      </c>
      <c r="C9371">
        <v>41</v>
      </c>
      <c r="D9371" s="2">
        <v>42837</v>
      </c>
      <c r="E9371">
        <v>42</v>
      </c>
      <c r="F9371">
        <v>18.409800000000001</v>
      </c>
      <c r="G9371">
        <v>15.09</v>
      </c>
      <c r="H9371" s="3">
        <v>42837.84</v>
      </c>
    </row>
    <row r="9372" spans="1:8" x14ac:dyDescent="0.3">
      <c r="A9372" t="s">
        <v>74</v>
      </c>
      <c r="B9372">
        <v>2</v>
      </c>
      <c r="C9372">
        <v>44</v>
      </c>
      <c r="D9372" s="2">
        <v>42837</v>
      </c>
      <c r="E9372">
        <v>27</v>
      </c>
      <c r="F9372">
        <v>34.679400000000001</v>
      </c>
      <c r="G9372">
        <v>25.13</v>
      </c>
      <c r="H9372" s="3">
        <v>42837.84</v>
      </c>
    </row>
    <row r="9373" spans="1:8" x14ac:dyDescent="0.3">
      <c r="A9373" t="s">
        <v>130</v>
      </c>
      <c r="B9373">
        <v>15</v>
      </c>
      <c r="C9373">
        <v>43</v>
      </c>
      <c r="D9373" s="2">
        <v>42837</v>
      </c>
      <c r="E9373">
        <v>5</v>
      </c>
      <c r="F9373">
        <v>5.8995000000000006</v>
      </c>
      <c r="G9373">
        <v>4.37</v>
      </c>
      <c r="H9373" s="3">
        <v>42837.85</v>
      </c>
    </row>
    <row r="9374" spans="1:8" x14ac:dyDescent="0.3">
      <c r="A9374" t="s">
        <v>153</v>
      </c>
      <c r="B9374">
        <v>1</v>
      </c>
      <c r="C9374">
        <v>41</v>
      </c>
      <c r="D9374" s="2">
        <v>42837</v>
      </c>
      <c r="E9374">
        <v>33</v>
      </c>
      <c r="F9374">
        <v>114.23649999999999</v>
      </c>
      <c r="G9374">
        <v>89.95</v>
      </c>
      <c r="H9374" s="3">
        <v>42837.86</v>
      </c>
    </row>
    <row r="9375" spans="1:8" x14ac:dyDescent="0.3">
      <c r="A9375" t="s">
        <v>12</v>
      </c>
      <c r="B9375">
        <v>5</v>
      </c>
      <c r="C9375">
        <v>1</v>
      </c>
      <c r="D9375" s="2">
        <v>42837</v>
      </c>
      <c r="E9375">
        <v>43</v>
      </c>
      <c r="F9375">
        <v>114.70560000000002</v>
      </c>
      <c r="G9375">
        <v>83.12</v>
      </c>
      <c r="H9375" s="3">
        <v>42837.86</v>
      </c>
    </row>
    <row r="9376" spans="1:8" x14ac:dyDescent="0.3">
      <c r="A9376" t="s">
        <v>84</v>
      </c>
      <c r="B9376">
        <v>3</v>
      </c>
      <c r="C9376">
        <v>44</v>
      </c>
      <c r="D9376" s="2">
        <v>42837</v>
      </c>
      <c r="E9376">
        <v>40</v>
      </c>
      <c r="F9376">
        <v>11.0922</v>
      </c>
      <c r="G9376">
        <v>7.98</v>
      </c>
      <c r="H9376" s="3">
        <v>42837.9</v>
      </c>
    </row>
    <row r="9377" spans="1:8" x14ac:dyDescent="0.3">
      <c r="A9377" t="s">
        <v>52</v>
      </c>
      <c r="B9377">
        <v>2</v>
      </c>
      <c r="C9377">
        <v>1</v>
      </c>
      <c r="D9377" s="2">
        <v>42837</v>
      </c>
      <c r="E9377">
        <v>18</v>
      </c>
      <c r="F9377">
        <v>21.710699999999996</v>
      </c>
      <c r="G9377">
        <v>16.829999999999998</v>
      </c>
      <c r="H9377" s="3">
        <v>42837.91</v>
      </c>
    </row>
    <row r="9378" spans="1:8" x14ac:dyDescent="0.3">
      <c r="A9378" t="s">
        <v>76</v>
      </c>
      <c r="B9378">
        <v>1</v>
      </c>
      <c r="C9378">
        <v>41</v>
      </c>
      <c r="D9378" s="2">
        <v>42837</v>
      </c>
      <c r="E9378">
        <v>29</v>
      </c>
      <c r="F9378">
        <v>113.337</v>
      </c>
      <c r="G9378">
        <v>89.95</v>
      </c>
      <c r="H9378" s="3">
        <v>42837.95</v>
      </c>
    </row>
    <row r="9379" spans="1:8" x14ac:dyDescent="0.3">
      <c r="A9379" t="s">
        <v>180</v>
      </c>
      <c r="B9379">
        <v>1</v>
      </c>
      <c r="C9379">
        <v>41</v>
      </c>
      <c r="D9379" s="2">
        <v>42837</v>
      </c>
      <c r="E9379">
        <v>49</v>
      </c>
      <c r="F9379">
        <v>70.195999999999998</v>
      </c>
      <c r="G9379">
        <v>50.14</v>
      </c>
      <c r="H9379" s="3">
        <v>42837.98</v>
      </c>
    </row>
    <row r="9380" spans="1:8" x14ac:dyDescent="0.3">
      <c r="A9380" t="s">
        <v>80</v>
      </c>
      <c r="B9380">
        <v>6</v>
      </c>
      <c r="C9380">
        <v>41</v>
      </c>
      <c r="D9380" s="2">
        <v>42837</v>
      </c>
      <c r="E9380">
        <v>32</v>
      </c>
      <c r="F9380">
        <v>7.3855999999999993</v>
      </c>
      <c r="G9380">
        <v>5.77</v>
      </c>
      <c r="H9380" s="3">
        <v>42837.98</v>
      </c>
    </row>
    <row r="9381" spans="1:8" x14ac:dyDescent="0.3">
      <c r="A9381" t="s">
        <v>55</v>
      </c>
      <c r="B9381">
        <v>1</v>
      </c>
      <c r="C9381">
        <v>41</v>
      </c>
      <c r="D9381" s="2">
        <v>42838</v>
      </c>
      <c r="E9381">
        <v>31</v>
      </c>
      <c r="F9381">
        <v>14.408799999999999</v>
      </c>
      <c r="G9381">
        <v>11.62</v>
      </c>
      <c r="H9381" s="3">
        <v>42838</v>
      </c>
    </row>
    <row r="9382" spans="1:8" x14ac:dyDescent="0.3">
      <c r="A9382" t="s">
        <v>80</v>
      </c>
      <c r="B9382">
        <v>1</v>
      </c>
      <c r="C9382">
        <v>45</v>
      </c>
      <c r="D9382" s="2">
        <v>42838</v>
      </c>
      <c r="E9382">
        <v>34</v>
      </c>
      <c r="F9382">
        <v>7.9048999999999987</v>
      </c>
      <c r="G9382">
        <v>5.77</v>
      </c>
      <c r="H9382" s="3">
        <v>42838</v>
      </c>
    </row>
    <row r="9383" spans="1:8" x14ac:dyDescent="0.3">
      <c r="A9383" t="s">
        <v>5</v>
      </c>
      <c r="B9383">
        <v>1</v>
      </c>
      <c r="C9383">
        <v>1</v>
      </c>
      <c r="D9383" s="2">
        <v>42838</v>
      </c>
      <c r="E9383">
        <v>46</v>
      </c>
      <c r="F9383">
        <v>35.792499999999997</v>
      </c>
      <c r="G9383">
        <v>25.75</v>
      </c>
      <c r="H9383" s="3">
        <v>42838</v>
      </c>
    </row>
    <row r="9384" spans="1:8" x14ac:dyDescent="0.3">
      <c r="A9384" t="s">
        <v>29</v>
      </c>
      <c r="B9384">
        <v>1</v>
      </c>
      <c r="C9384">
        <v>41</v>
      </c>
      <c r="D9384" s="2">
        <v>42838</v>
      </c>
      <c r="E9384">
        <v>37</v>
      </c>
      <c r="F9384">
        <v>9.0159000000000002</v>
      </c>
      <c r="G9384">
        <v>7.33</v>
      </c>
      <c r="H9384" s="3">
        <v>42838.01</v>
      </c>
    </row>
    <row r="9385" spans="1:8" x14ac:dyDescent="0.3">
      <c r="A9385" t="s">
        <v>110</v>
      </c>
      <c r="B9385">
        <v>7</v>
      </c>
      <c r="C9385">
        <v>41</v>
      </c>
      <c r="D9385" s="2">
        <v>42838</v>
      </c>
      <c r="E9385">
        <v>14</v>
      </c>
      <c r="F9385">
        <v>86.813699999999983</v>
      </c>
      <c r="G9385">
        <v>66.27</v>
      </c>
      <c r="H9385" s="3">
        <v>42838.02</v>
      </c>
    </row>
    <row r="9386" spans="1:8" x14ac:dyDescent="0.3">
      <c r="A9386" t="s">
        <v>29</v>
      </c>
      <c r="B9386">
        <v>2</v>
      </c>
      <c r="C9386">
        <v>41</v>
      </c>
      <c r="D9386" s="2">
        <v>42838</v>
      </c>
      <c r="E9386">
        <v>29</v>
      </c>
      <c r="F9386">
        <v>10.0421</v>
      </c>
      <c r="G9386">
        <v>7.33</v>
      </c>
      <c r="H9386" s="3">
        <v>42838.05</v>
      </c>
    </row>
    <row r="9387" spans="1:8" x14ac:dyDescent="0.3">
      <c r="A9387" t="s">
        <v>29</v>
      </c>
      <c r="B9387">
        <v>4</v>
      </c>
      <c r="C9387">
        <v>1</v>
      </c>
      <c r="D9387" s="2">
        <v>42838</v>
      </c>
      <c r="E9387">
        <v>36</v>
      </c>
      <c r="F9387">
        <v>10.188700000000001</v>
      </c>
      <c r="G9387">
        <v>7.33</v>
      </c>
      <c r="H9387" s="3">
        <v>42838.09</v>
      </c>
    </row>
    <row r="9388" spans="1:8" x14ac:dyDescent="0.3">
      <c r="A9388" t="s">
        <v>179</v>
      </c>
      <c r="B9388">
        <v>1</v>
      </c>
      <c r="C9388">
        <v>41</v>
      </c>
      <c r="D9388" s="2">
        <v>42838</v>
      </c>
      <c r="E9388">
        <v>9</v>
      </c>
      <c r="F9388">
        <v>17.364000000000001</v>
      </c>
      <c r="G9388">
        <v>14.47</v>
      </c>
      <c r="H9388" s="3">
        <v>42838.1</v>
      </c>
    </row>
    <row r="9389" spans="1:8" x14ac:dyDescent="0.3">
      <c r="A9389" t="s">
        <v>45</v>
      </c>
      <c r="B9389">
        <v>2</v>
      </c>
      <c r="C9389">
        <v>45</v>
      </c>
      <c r="D9389" s="2">
        <v>42838</v>
      </c>
      <c r="E9389">
        <v>11</v>
      </c>
      <c r="F9389">
        <v>40.472999999999999</v>
      </c>
      <c r="G9389">
        <v>29.98</v>
      </c>
      <c r="H9389" s="3">
        <v>42838.1</v>
      </c>
    </row>
    <row r="9390" spans="1:8" x14ac:dyDescent="0.3">
      <c r="A9390" t="s">
        <v>143</v>
      </c>
      <c r="B9390">
        <v>1</v>
      </c>
      <c r="C9390">
        <v>1</v>
      </c>
      <c r="D9390" s="2">
        <v>42838</v>
      </c>
      <c r="E9390">
        <v>39</v>
      </c>
      <c r="F9390">
        <v>28.729600000000001</v>
      </c>
      <c r="G9390">
        <v>21.44</v>
      </c>
      <c r="H9390" s="3">
        <v>42838.13</v>
      </c>
    </row>
    <row r="9391" spans="1:8" x14ac:dyDescent="0.3">
      <c r="A9391" t="s">
        <v>203</v>
      </c>
      <c r="B9391">
        <v>8</v>
      </c>
      <c r="C9391">
        <v>41</v>
      </c>
      <c r="D9391" s="2">
        <v>42838</v>
      </c>
      <c r="E9391">
        <v>12</v>
      </c>
      <c r="F9391">
        <v>155.62299999999999</v>
      </c>
      <c r="G9391">
        <v>119.71</v>
      </c>
      <c r="H9391" s="3">
        <v>42838.13</v>
      </c>
    </row>
    <row r="9392" spans="1:8" x14ac:dyDescent="0.3">
      <c r="A9392" t="s">
        <v>68</v>
      </c>
      <c r="B9392">
        <v>10</v>
      </c>
      <c r="C9392">
        <v>42</v>
      </c>
      <c r="D9392" s="2">
        <v>42838</v>
      </c>
      <c r="E9392">
        <v>32</v>
      </c>
      <c r="F9392">
        <v>297.98869999999999</v>
      </c>
      <c r="G9392">
        <v>217.51</v>
      </c>
      <c r="H9392" s="3">
        <v>42838.18</v>
      </c>
    </row>
    <row r="9393" spans="1:8" x14ac:dyDescent="0.3">
      <c r="A9393" t="s">
        <v>13</v>
      </c>
      <c r="B9393">
        <v>3</v>
      </c>
      <c r="C9393">
        <v>1</v>
      </c>
      <c r="D9393" s="2">
        <v>42838</v>
      </c>
      <c r="E9393">
        <v>11</v>
      </c>
      <c r="F9393">
        <v>155.31100000000001</v>
      </c>
      <c r="G9393">
        <v>119.47</v>
      </c>
      <c r="H9393" s="3">
        <v>42838.18</v>
      </c>
    </row>
    <row r="9394" spans="1:8" x14ac:dyDescent="0.3">
      <c r="A9394" t="s">
        <v>162</v>
      </c>
      <c r="B9394">
        <v>2</v>
      </c>
      <c r="C9394">
        <v>1</v>
      </c>
      <c r="D9394" s="2">
        <v>42838</v>
      </c>
      <c r="E9394">
        <v>1</v>
      </c>
      <c r="F9394">
        <v>9.7110000000000003</v>
      </c>
      <c r="G9394">
        <v>7.47</v>
      </c>
      <c r="H9394" s="3">
        <v>42838.19</v>
      </c>
    </row>
    <row r="9395" spans="1:8" x14ac:dyDescent="0.3">
      <c r="A9395" t="s">
        <v>194</v>
      </c>
      <c r="B9395">
        <v>15</v>
      </c>
      <c r="C9395">
        <v>41</v>
      </c>
      <c r="D9395" s="2">
        <v>42838</v>
      </c>
      <c r="E9395">
        <v>13</v>
      </c>
      <c r="F9395">
        <v>7.7740000000000009</v>
      </c>
      <c r="G9395">
        <v>5.98</v>
      </c>
      <c r="H9395" s="3">
        <v>42838.2</v>
      </c>
    </row>
    <row r="9396" spans="1:8" x14ac:dyDescent="0.3">
      <c r="A9396" t="s">
        <v>52</v>
      </c>
      <c r="B9396">
        <v>13</v>
      </c>
      <c r="C9396">
        <v>43</v>
      </c>
      <c r="D9396" s="2">
        <v>42838</v>
      </c>
      <c r="E9396">
        <v>5</v>
      </c>
      <c r="F9396">
        <v>21.2058</v>
      </c>
      <c r="G9396">
        <v>16.829999999999998</v>
      </c>
      <c r="H9396" s="3">
        <v>42838.21</v>
      </c>
    </row>
    <row r="9397" spans="1:8" x14ac:dyDescent="0.3">
      <c r="A9397" t="s">
        <v>56</v>
      </c>
      <c r="B9397">
        <v>1</v>
      </c>
      <c r="C9397">
        <v>2</v>
      </c>
      <c r="D9397" s="2">
        <v>42838</v>
      </c>
      <c r="E9397">
        <v>27</v>
      </c>
      <c r="F9397">
        <v>15.302</v>
      </c>
      <c r="G9397">
        <v>10.93</v>
      </c>
      <c r="H9397" s="3">
        <v>42838.21</v>
      </c>
    </row>
    <row r="9398" spans="1:8" x14ac:dyDescent="0.3">
      <c r="A9398" t="s">
        <v>66</v>
      </c>
      <c r="B9398">
        <v>1</v>
      </c>
      <c r="C9398">
        <v>45</v>
      </c>
      <c r="D9398" s="2">
        <v>42838</v>
      </c>
      <c r="E9398">
        <v>2</v>
      </c>
      <c r="F9398">
        <v>128.4888</v>
      </c>
      <c r="G9398">
        <v>97.34</v>
      </c>
      <c r="H9398" s="3">
        <v>42838.21</v>
      </c>
    </row>
    <row r="9399" spans="1:8" x14ac:dyDescent="0.3">
      <c r="A9399" t="s">
        <v>12</v>
      </c>
      <c r="B9399">
        <v>3</v>
      </c>
      <c r="C9399">
        <v>2</v>
      </c>
      <c r="D9399" s="2">
        <v>42838</v>
      </c>
      <c r="E9399">
        <v>11</v>
      </c>
      <c r="F9399">
        <v>116.36800000000001</v>
      </c>
      <c r="G9399">
        <v>83.12</v>
      </c>
      <c r="H9399" s="3">
        <v>42838.21</v>
      </c>
    </row>
    <row r="9400" spans="1:8" x14ac:dyDescent="0.3">
      <c r="A9400" t="s">
        <v>12</v>
      </c>
      <c r="B9400">
        <v>15</v>
      </c>
      <c r="C9400">
        <v>41</v>
      </c>
      <c r="D9400" s="2">
        <v>42838</v>
      </c>
      <c r="E9400">
        <v>39</v>
      </c>
      <c r="F9400">
        <v>107.22480000000002</v>
      </c>
      <c r="G9400">
        <v>83.12</v>
      </c>
      <c r="H9400" s="3">
        <v>42838.22</v>
      </c>
    </row>
    <row r="9401" spans="1:8" x14ac:dyDescent="0.3">
      <c r="A9401" t="s">
        <v>129</v>
      </c>
      <c r="B9401">
        <v>1</v>
      </c>
      <c r="C9401">
        <v>2</v>
      </c>
      <c r="D9401" s="2">
        <v>42838</v>
      </c>
      <c r="E9401">
        <v>6</v>
      </c>
      <c r="F9401">
        <v>8.0779999999999994</v>
      </c>
      <c r="G9401">
        <v>5.77</v>
      </c>
      <c r="H9401" s="3">
        <v>42838.22</v>
      </c>
    </row>
    <row r="9402" spans="1:8" x14ac:dyDescent="0.3">
      <c r="A9402" t="s">
        <v>17</v>
      </c>
      <c r="B9402">
        <v>4</v>
      </c>
      <c r="C9402">
        <v>1</v>
      </c>
      <c r="D9402" s="2">
        <v>42838</v>
      </c>
      <c r="E9402">
        <v>46</v>
      </c>
      <c r="F9402">
        <v>10.874400000000001</v>
      </c>
      <c r="G9402">
        <v>7.88</v>
      </c>
      <c r="H9402" s="3">
        <v>42838.239999999998</v>
      </c>
    </row>
    <row r="9403" spans="1:8" x14ac:dyDescent="0.3">
      <c r="A9403" t="s">
        <v>32</v>
      </c>
      <c r="B9403">
        <v>1</v>
      </c>
      <c r="C9403">
        <v>1</v>
      </c>
      <c r="D9403" s="2">
        <v>42838</v>
      </c>
      <c r="E9403">
        <v>36</v>
      </c>
      <c r="F9403">
        <v>24.635000000000002</v>
      </c>
      <c r="G9403">
        <v>18.95</v>
      </c>
      <c r="H9403" s="3">
        <v>42838.26</v>
      </c>
    </row>
    <row r="9404" spans="1:8" x14ac:dyDescent="0.3">
      <c r="A9404" t="s">
        <v>103</v>
      </c>
      <c r="B9404">
        <v>2</v>
      </c>
      <c r="C9404">
        <v>45</v>
      </c>
      <c r="D9404" s="2">
        <v>42838</v>
      </c>
      <c r="E9404">
        <v>36</v>
      </c>
      <c r="F9404">
        <v>33.75</v>
      </c>
      <c r="G9404">
        <v>25</v>
      </c>
      <c r="H9404" s="3">
        <v>42838.26</v>
      </c>
    </row>
    <row r="9405" spans="1:8" x14ac:dyDescent="0.3">
      <c r="A9405" t="s">
        <v>42</v>
      </c>
      <c r="B9405">
        <v>9</v>
      </c>
      <c r="C9405">
        <v>41</v>
      </c>
      <c r="D9405" s="2">
        <v>42838</v>
      </c>
      <c r="E9405">
        <v>11</v>
      </c>
      <c r="F9405">
        <v>4.6710000000000003</v>
      </c>
      <c r="G9405">
        <v>3.46</v>
      </c>
      <c r="H9405" s="3">
        <v>42838.27</v>
      </c>
    </row>
    <row r="9406" spans="1:8" x14ac:dyDescent="0.3">
      <c r="A9406" t="s">
        <v>17</v>
      </c>
      <c r="B9406">
        <v>14</v>
      </c>
      <c r="C9406">
        <v>43</v>
      </c>
      <c r="D9406" s="2">
        <v>42838</v>
      </c>
      <c r="E9406">
        <v>17</v>
      </c>
      <c r="F9406">
        <v>10.953199999999999</v>
      </c>
      <c r="G9406">
        <v>7.88</v>
      </c>
      <c r="H9406" s="3">
        <v>42838.31</v>
      </c>
    </row>
    <row r="9407" spans="1:8" x14ac:dyDescent="0.3">
      <c r="A9407" t="s">
        <v>12</v>
      </c>
      <c r="B9407">
        <v>10</v>
      </c>
      <c r="C9407">
        <v>42</v>
      </c>
      <c r="D9407" s="2">
        <v>42838</v>
      </c>
      <c r="E9407">
        <v>16</v>
      </c>
      <c r="F9407">
        <v>115.5368</v>
      </c>
      <c r="G9407">
        <v>83.12</v>
      </c>
      <c r="H9407" s="3">
        <v>42838.32</v>
      </c>
    </row>
    <row r="9408" spans="1:8" x14ac:dyDescent="0.3">
      <c r="A9408" t="s">
        <v>138</v>
      </c>
      <c r="B9408">
        <v>1</v>
      </c>
      <c r="C9408">
        <v>41</v>
      </c>
      <c r="D9408" s="2">
        <v>42838</v>
      </c>
      <c r="E9408">
        <v>6</v>
      </c>
      <c r="F9408">
        <v>68.137500000000003</v>
      </c>
      <c r="G9408">
        <v>54.51</v>
      </c>
      <c r="H9408" s="3">
        <v>42838.35</v>
      </c>
    </row>
    <row r="9409" spans="1:8" x14ac:dyDescent="0.3">
      <c r="A9409" t="s">
        <v>12</v>
      </c>
      <c r="B9409">
        <v>1</v>
      </c>
      <c r="C9409">
        <v>44</v>
      </c>
      <c r="D9409" s="2">
        <v>42838</v>
      </c>
      <c r="E9409">
        <v>42</v>
      </c>
      <c r="F9409">
        <v>105.5624</v>
      </c>
      <c r="G9409">
        <v>83.12</v>
      </c>
      <c r="H9409" s="3">
        <v>42838.35</v>
      </c>
    </row>
    <row r="9410" spans="1:8" x14ac:dyDescent="0.3">
      <c r="A9410" t="s">
        <v>12</v>
      </c>
      <c r="B9410">
        <v>5</v>
      </c>
      <c r="C9410">
        <v>41</v>
      </c>
      <c r="D9410" s="2">
        <v>42838</v>
      </c>
      <c r="E9410">
        <v>48</v>
      </c>
      <c r="F9410">
        <v>104.7312</v>
      </c>
      <c r="G9410">
        <v>83.12</v>
      </c>
      <c r="H9410" s="3">
        <v>42838.36</v>
      </c>
    </row>
    <row r="9411" spans="1:8" x14ac:dyDescent="0.3">
      <c r="A9411" t="s">
        <v>12</v>
      </c>
      <c r="B9411">
        <v>2</v>
      </c>
      <c r="C9411">
        <v>41</v>
      </c>
      <c r="D9411" s="2">
        <v>42838</v>
      </c>
      <c r="E9411">
        <v>35</v>
      </c>
      <c r="F9411">
        <v>103.9</v>
      </c>
      <c r="G9411">
        <v>83.12</v>
      </c>
      <c r="H9411" s="3">
        <v>42838.37</v>
      </c>
    </row>
    <row r="9412" spans="1:8" x14ac:dyDescent="0.3">
      <c r="A9412" t="s">
        <v>12</v>
      </c>
      <c r="B9412">
        <v>6</v>
      </c>
      <c r="C9412">
        <v>41</v>
      </c>
      <c r="D9412" s="2">
        <v>42838</v>
      </c>
      <c r="E9412">
        <v>45</v>
      </c>
      <c r="F9412">
        <v>100.57520000000001</v>
      </c>
      <c r="G9412">
        <v>83.12</v>
      </c>
      <c r="H9412" s="3">
        <v>42838.38</v>
      </c>
    </row>
    <row r="9413" spans="1:8" x14ac:dyDescent="0.3">
      <c r="A9413" t="s">
        <v>190</v>
      </c>
      <c r="B9413">
        <v>1</v>
      </c>
      <c r="C9413">
        <v>1</v>
      </c>
      <c r="D9413" s="2">
        <v>42838</v>
      </c>
      <c r="E9413">
        <v>37</v>
      </c>
      <c r="F9413">
        <v>2.0831999999999997</v>
      </c>
      <c r="G9413">
        <v>1.68</v>
      </c>
      <c r="H9413" s="3">
        <v>42838.38</v>
      </c>
    </row>
    <row r="9414" spans="1:8" x14ac:dyDescent="0.3">
      <c r="A9414" t="s">
        <v>73</v>
      </c>
      <c r="B9414">
        <v>1</v>
      </c>
      <c r="C9414">
        <v>44</v>
      </c>
      <c r="D9414" s="2">
        <v>42838</v>
      </c>
      <c r="E9414">
        <v>36</v>
      </c>
      <c r="F9414">
        <v>9.0424000000000007</v>
      </c>
      <c r="G9414">
        <v>7.12</v>
      </c>
      <c r="H9414" s="3">
        <v>42838.400000000001</v>
      </c>
    </row>
    <row r="9415" spans="1:8" x14ac:dyDescent="0.3">
      <c r="A9415" t="s">
        <v>52</v>
      </c>
      <c r="B9415">
        <v>10</v>
      </c>
      <c r="C9415">
        <v>44</v>
      </c>
      <c r="D9415" s="2">
        <v>42838</v>
      </c>
      <c r="E9415">
        <v>14</v>
      </c>
      <c r="F9415">
        <v>22.383899999999997</v>
      </c>
      <c r="G9415">
        <v>16.829999999999998</v>
      </c>
      <c r="H9415" s="3">
        <v>42838.400000000001</v>
      </c>
    </row>
    <row r="9416" spans="1:8" x14ac:dyDescent="0.3">
      <c r="A9416" t="s">
        <v>33</v>
      </c>
      <c r="B9416">
        <v>10</v>
      </c>
      <c r="C9416">
        <v>2</v>
      </c>
      <c r="D9416" s="2">
        <v>42838</v>
      </c>
      <c r="E9416">
        <v>28</v>
      </c>
      <c r="F9416">
        <v>2.0335999999999999</v>
      </c>
      <c r="G9416">
        <v>1.64</v>
      </c>
      <c r="H9416" s="3">
        <v>42838.41</v>
      </c>
    </row>
    <row r="9417" spans="1:8" x14ac:dyDescent="0.3">
      <c r="A9417" t="s">
        <v>141</v>
      </c>
      <c r="B9417">
        <v>1</v>
      </c>
      <c r="C9417">
        <v>44</v>
      </c>
      <c r="D9417" s="2">
        <v>42838</v>
      </c>
      <c r="E9417">
        <v>26</v>
      </c>
      <c r="F9417">
        <v>113.3823</v>
      </c>
      <c r="G9417">
        <v>81.569999999999993</v>
      </c>
      <c r="H9417" s="3">
        <v>42838.44</v>
      </c>
    </row>
    <row r="9418" spans="1:8" x14ac:dyDescent="0.3">
      <c r="A9418" t="s">
        <v>46</v>
      </c>
      <c r="B9418">
        <v>10</v>
      </c>
      <c r="C9418">
        <v>41</v>
      </c>
      <c r="D9418" s="2">
        <v>42838</v>
      </c>
      <c r="E9418">
        <v>1</v>
      </c>
      <c r="F9418">
        <v>82.250399999999985</v>
      </c>
      <c r="G9418">
        <v>63.76</v>
      </c>
      <c r="H9418" s="3">
        <v>42838.44</v>
      </c>
    </row>
    <row r="9419" spans="1:8" x14ac:dyDescent="0.3">
      <c r="A9419" t="s">
        <v>162</v>
      </c>
      <c r="B9419">
        <v>9</v>
      </c>
      <c r="C9419">
        <v>41</v>
      </c>
      <c r="D9419" s="2">
        <v>42838</v>
      </c>
      <c r="E9419">
        <v>25</v>
      </c>
      <c r="F9419">
        <v>9.4868999999999986</v>
      </c>
      <c r="G9419">
        <v>7.47</v>
      </c>
      <c r="H9419" s="3">
        <v>42838.44</v>
      </c>
    </row>
    <row r="9420" spans="1:8" x14ac:dyDescent="0.3">
      <c r="A9420" t="s">
        <v>30</v>
      </c>
      <c r="B9420">
        <v>15</v>
      </c>
      <c r="C9420">
        <v>1</v>
      </c>
      <c r="D9420" s="2">
        <v>42838</v>
      </c>
      <c r="E9420">
        <v>5</v>
      </c>
      <c r="F9420">
        <v>13.8666</v>
      </c>
      <c r="G9420">
        <v>11.46</v>
      </c>
      <c r="H9420" s="3">
        <v>42838.44</v>
      </c>
    </row>
    <row r="9421" spans="1:8" x14ac:dyDescent="0.3">
      <c r="A9421" t="s">
        <v>99</v>
      </c>
      <c r="B9421">
        <v>15</v>
      </c>
      <c r="C9421">
        <v>41</v>
      </c>
      <c r="D9421" s="2">
        <v>42838</v>
      </c>
      <c r="E9421">
        <v>10</v>
      </c>
      <c r="F9421">
        <v>20.712499999999999</v>
      </c>
      <c r="G9421">
        <v>16.57</v>
      </c>
      <c r="H9421" s="3">
        <v>42838.44</v>
      </c>
    </row>
    <row r="9422" spans="1:8" x14ac:dyDescent="0.3">
      <c r="A9422" t="s">
        <v>13</v>
      </c>
      <c r="B9422">
        <v>3</v>
      </c>
      <c r="C9422">
        <v>44</v>
      </c>
      <c r="D9422" s="2">
        <v>42838</v>
      </c>
      <c r="E9422">
        <v>26</v>
      </c>
      <c r="F9422">
        <v>162.47919999999999</v>
      </c>
      <c r="G9422">
        <v>119.47</v>
      </c>
      <c r="H9422" s="3">
        <v>42838.44</v>
      </c>
    </row>
    <row r="9423" spans="1:8" x14ac:dyDescent="0.3">
      <c r="A9423" t="s">
        <v>20</v>
      </c>
      <c r="B9423">
        <v>9</v>
      </c>
      <c r="C9423">
        <v>1</v>
      </c>
      <c r="D9423" s="2">
        <v>42838</v>
      </c>
      <c r="E9423">
        <v>49</v>
      </c>
      <c r="F9423">
        <v>198.01249999999999</v>
      </c>
      <c r="G9423">
        <v>158.41</v>
      </c>
      <c r="H9423" s="3">
        <v>42838.46</v>
      </c>
    </row>
    <row r="9424" spans="1:8" x14ac:dyDescent="0.3">
      <c r="A9424" t="s">
        <v>182</v>
      </c>
      <c r="B9424">
        <v>4</v>
      </c>
      <c r="C9424">
        <v>1</v>
      </c>
      <c r="D9424" s="2">
        <v>42838</v>
      </c>
      <c r="E9424">
        <v>50</v>
      </c>
      <c r="F9424">
        <v>1062.7540000000001</v>
      </c>
      <c r="G9424">
        <v>793.1</v>
      </c>
      <c r="H9424" s="3">
        <v>42838.46</v>
      </c>
    </row>
    <row r="9425" spans="1:8" x14ac:dyDescent="0.3">
      <c r="A9425" t="s">
        <v>167</v>
      </c>
      <c r="B9425">
        <v>1</v>
      </c>
      <c r="C9425">
        <v>45</v>
      </c>
      <c r="D9425" s="2">
        <v>42838</v>
      </c>
      <c r="E9425">
        <v>24</v>
      </c>
      <c r="F9425">
        <v>13.322699999999999</v>
      </c>
      <c r="G9425">
        <v>10.17</v>
      </c>
      <c r="H9425" s="3">
        <v>42838.46</v>
      </c>
    </row>
    <row r="9426" spans="1:8" x14ac:dyDescent="0.3">
      <c r="A9426" t="s">
        <v>150</v>
      </c>
      <c r="B9426">
        <v>12</v>
      </c>
      <c r="C9426">
        <v>1</v>
      </c>
      <c r="D9426" s="2">
        <v>42838</v>
      </c>
      <c r="E9426">
        <v>17</v>
      </c>
      <c r="F9426">
        <v>2.7323999999999997</v>
      </c>
      <c r="G9426">
        <v>2.0699999999999998</v>
      </c>
      <c r="H9426" s="3">
        <v>42838.48</v>
      </c>
    </row>
    <row r="9427" spans="1:8" x14ac:dyDescent="0.3">
      <c r="A9427" t="s">
        <v>11</v>
      </c>
      <c r="B9427">
        <v>1</v>
      </c>
      <c r="C9427">
        <v>1</v>
      </c>
      <c r="D9427" s="2">
        <v>42838</v>
      </c>
      <c r="E9427">
        <v>15</v>
      </c>
      <c r="F9427">
        <v>40.895199999999996</v>
      </c>
      <c r="G9427">
        <v>32.979999999999997</v>
      </c>
      <c r="H9427" s="3">
        <v>42838.49</v>
      </c>
    </row>
    <row r="9428" spans="1:8" x14ac:dyDescent="0.3">
      <c r="A9428" t="s">
        <v>25</v>
      </c>
      <c r="B9428">
        <v>1</v>
      </c>
      <c r="C9428">
        <v>1</v>
      </c>
      <c r="D9428" s="2">
        <v>42838</v>
      </c>
      <c r="E9428">
        <v>36</v>
      </c>
      <c r="F9428">
        <v>20.787500000000001</v>
      </c>
      <c r="G9428">
        <v>16.63</v>
      </c>
      <c r="H9428" s="3">
        <v>42838.49</v>
      </c>
    </row>
    <row r="9429" spans="1:8" x14ac:dyDescent="0.3">
      <c r="A9429" t="s">
        <v>195</v>
      </c>
      <c r="B9429">
        <v>1</v>
      </c>
      <c r="C9429">
        <v>41</v>
      </c>
      <c r="D9429" s="2">
        <v>42838</v>
      </c>
      <c r="E9429">
        <v>13</v>
      </c>
      <c r="F9429">
        <v>190.09200000000001</v>
      </c>
      <c r="G9429">
        <v>158.41</v>
      </c>
      <c r="H9429" s="3">
        <v>42838.52</v>
      </c>
    </row>
    <row r="9430" spans="1:8" x14ac:dyDescent="0.3">
      <c r="A9430" t="s">
        <v>76</v>
      </c>
      <c r="B9430">
        <v>1</v>
      </c>
      <c r="C9430">
        <v>1</v>
      </c>
      <c r="D9430" s="2">
        <v>42838</v>
      </c>
      <c r="E9430">
        <v>14</v>
      </c>
      <c r="F9430">
        <v>113.337</v>
      </c>
      <c r="G9430">
        <v>89.95</v>
      </c>
      <c r="H9430" s="3">
        <v>42838.52</v>
      </c>
    </row>
    <row r="9431" spans="1:8" x14ac:dyDescent="0.3">
      <c r="A9431" t="s">
        <v>170</v>
      </c>
      <c r="B9431">
        <v>4</v>
      </c>
      <c r="C9431">
        <v>1</v>
      </c>
      <c r="D9431" s="2">
        <v>42838</v>
      </c>
      <c r="E9431">
        <v>32</v>
      </c>
      <c r="F9431">
        <v>122.3592</v>
      </c>
      <c r="G9431">
        <v>89.97</v>
      </c>
      <c r="H9431" s="3">
        <v>42838.53</v>
      </c>
    </row>
    <row r="9432" spans="1:8" x14ac:dyDescent="0.3">
      <c r="A9432" t="s">
        <v>183</v>
      </c>
      <c r="B9432">
        <v>14</v>
      </c>
      <c r="C9432">
        <v>3</v>
      </c>
      <c r="D9432" s="2">
        <v>42838</v>
      </c>
      <c r="E9432">
        <v>17</v>
      </c>
      <c r="F9432">
        <v>17.942799999999998</v>
      </c>
      <c r="G9432">
        <v>14.47</v>
      </c>
      <c r="H9432" s="3">
        <v>42838.55</v>
      </c>
    </row>
    <row r="9433" spans="1:8" x14ac:dyDescent="0.3">
      <c r="A9433" t="s">
        <v>29</v>
      </c>
      <c r="B9433">
        <v>2</v>
      </c>
      <c r="C9433">
        <v>1</v>
      </c>
      <c r="D9433" s="2">
        <v>42838</v>
      </c>
      <c r="E9433">
        <v>7</v>
      </c>
      <c r="F9433">
        <v>9.309099999999999</v>
      </c>
      <c r="G9433">
        <v>7.33</v>
      </c>
      <c r="H9433" s="3">
        <v>42838.559999999998</v>
      </c>
    </row>
    <row r="9434" spans="1:8" x14ac:dyDescent="0.3">
      <c r="A9434" t="s">
        <v>52</v>
      </c>
      <c r="B9434">
        <v>1</v>
      </c>
      <c r="C9434">
        <v>41</v>
      </c>
      <c r="D9434" s="2">
        <v>42838</v>
      </c>
      <c r="E9434">
        <v>32</v>
      </c>
      <c r="F9434">
        <v>21.2058</v>
      </c>
      <c r="G9434">
        <v>16.829999999999998</v>
      </c>
      <c r="H9434" s="3">
        <v>42838.57</v>
      </c>
    </row>
    <row r="9435" spans="1:8" x14ac:dyDescent="0.3">
      <c r="A9435" t="s">
        <v>159</v>
      </c>
      <c r="B9435">
        <v>1</v>
      </c>
      <c r="C9435">
        <v>41</v>
      </c>
      <c r="D9435" s="2">
        <v>42838</v>
      </c>
      <c r="E9435">
        <v>19</v>
      </c>
      <c r="F9435">
        <v>201.75139999999999</v>
      </c>
      <c r="G9435">
        <v>165.37</v>
      </c>
      <c r="H9435" s="3">
        <v>42838.58</v>
      </c>
    </row>
    <row r="9436" spans="1:8" x14ac:dyDescent="0.3">
      <c r="A9436" t="s">
        <v>11</v>
      </c>
      <c r="B9436">
        <v>10</v>
      </c>
      <c r="C9436">
        <v>44</v>
      </c>
      <c r="D9436" s="2">
        <v>42838</v>
      </c>
      <c r="E9436">
        <v>18</v>
      </c>
      <c r="F9436">
        <v>39.575999999999993</v>
      </c>
      <c r="G9436">
        <v>32.979999999999997</v>
      </c>
      <c r="H9436" s="3">
        <v>42838.59</v>
      </c>
    </row>
    <row r="9437" spans="1:8" x14ac:dyDescent="0.3">
      <c r="A9437" t="s">
        <v>105</v>
      </c>
      <c r="B9437">
        <v>10</v>
      </c>
      <c r="C9437">
        <v>43</v>
      </c>
      <c r="D9437" s="2">
        <v>42838</v>
      </c>
      <c r="E9437">
        <v>7</v>
      </c>
      <c r="F9437">
        <v>117.25920000000001</v>
      </c>
      <c r="G9437">
        <v>86.22</v>
      </c>
      <c r="H9437" s="3">
        <v>42838.61</v>
      </c>
    </row>
    <row r="9438" spans="1:8" x14ac:dyDescent="0.3">
      <c r="A9438" t="s">
        <v>183</v>
      </c>
      <c r="B9438">
        <v>3</v>
      </c>
      <c r="C9438">
        <v>45</v>
      </c>
      <c r="D9438" s="2">
        <v>42838</v>
      </c>
      <c r="E9438">
        <v>17</v>
      </c>
      <c r="F9438">
        <v>20.113300000000002</v>
      </c>
      <c r="G9438">
        <v>14.47</v>
      </c>
      <c r="H9438" s="3">
        <v>42838.63</v>
      </c>
    </row>
    <row r="9439" spans="1:8" x14ac:dyDescent="0.3">
      <c r="A9439" t="s">
        <v>30</v>
      </c>
      <c r="B9439">
        <v>1</v>
      </c>
      <c r="C9439">
        <v>41</v>
      </c>
      <c r="D9439" s="2">
        <v>42838</v>
      </c>
      <c r="E9439">
        <v>17</v>
      </c>
      <c r="F9439">
        <v>13.981200000000001</v>
      </c>
      <c r="G9439">
        <v>11.46</v>
      </c>
      <c r="H9439" s="3">
        <v>42838.63</v>
      </c>
    </row>
    <row r="9440" spans="1:8" x14ac:dyDescent="0.3">
      <c r="A9440" t="s">
        <v>12</v>
      </c>
      <c r="B9440">
        <v>15</v>
      </c>
      <c r="C9440">
        <v>3</v>
      </c>
      <c r="D9440" s="2">
        <v>42838</v>
      </c>
      <c r="E9440">
        <v>21</v>
      </c>
      <c r="F9440">
        <v>114.70560000000002</v>
      </c>
      <c r="G9440">
        <v>83.12</v>
      </c>
      <c r="H9440" s="3">
        <v>42838.64</v>
      </c>
    </row>
    <row r="9441" spans="1:8" x14ac:dyDescent="0.3">
      <c r="A9441" t="s">
        <v>112</v>
      </c>
      <c r="B9441">
        <v>1</v>
      </c>
      <c r="C9441">
        <v>41</v>
      </c>
      <c r="D9441" s="2">
        <v>42838</v>
      </c>
      <c r="E9441">
        <v>1</v>
      </c>
      <c r="F9441">
        <v>610.96960000000001</v>
      </c>
      <c r="G9441">
        <v>477.32</v>
      </c>
      <c r="H9441" s="3">
        <v>42838.67</v>
      </c>
    </row>
    <row r="9442" spans="1:8" x14ac:dyDescent="0.3">
      <c r="A9442" t="s">
        <v>52</v>
      </c>
      <c r="B9442">
        <v>10</v>
      </c>
      <c r="C9442">
        <v>1</v>
      </c>
      <c r="D9442" s="2">
        <v>42838</v>
      </c>
      <c r="E9442">
        <v>5</v>
      </c>
      <c r="F9442">
        <v>22.215599999999998</v>
      </c>
      <c r="G9442">
        <v>16.829999999999998</v>
      </c>
      <c r="H9442" s="3">
        <v>42838.67</v>
      </c>
    </row>
    <row r="9443" spans="1:8" x14ac:dyDescent="0.3">
      <c r="A9443" t="s">
        <v>135</v>
      </c>
      <c r="B9443">
        <v>10</v>
      </c>
      <c r="C9443">
        <v>43</v>
      </c>
      <c r="D9443" s="2">
        <v>42838</v>
      </c>
      <c r="E9443">
        <v>19</v>
      </c>
      <c r="F9443">
        <v>2.9397000000000002</v>
      </c>
      <c r="G9443">
        <v>2.39</v>
      </c>
      <c r="H9443" s="3">
        <v>42838.68</v>
      </c>
    </row>
    <row r="9444" spans="1:8" x14ac:dyDescent="0.3">
      <c r="A9444" t="s">
        <v>17</v>
      </c>
      <c r="B9444">
        <v>1</v>
      </c>
      <c r="C9444">
        <v>41</v>
      </c>
      <c r="D9444" s="2">
        <v>42838</v>
      </c>
      <c r="E9444">
        <v>48</v>
      </c>
      <c r="F9444">
        <v>10.7956</v>
      </c>
      <c r="G9444">
        <v>7.88</v>
      </c>
      <c r="H9444" s="3">
        <v>42838.71</v>
      </c>
    </row>
    <row r="9445" spans="1:8" x14ac:dyDescent="0.3">
      <c r="A9445" t="s">
        <v>196</v>
      </c>
      <c r="B9445">
        <v>4</v>
      </c>
      <c r="C9445">
        <v>43</v>
      </c>
      <c r="D9445" s="2">
        <v>42838</v>
      </c>
      <c r="E9445">
        <v>19</v>
      </c>
      <c r="F9445">
        <v>428.464</v>
      </c>
      <c r="G9445">
        <v>351.2</v>
      </c>
      <c r="H9445" s="3">
        <v>42838.71</v>
      </c>
    </row>
    <row r="9446" spans="1:8" x14ac:dyDescent="0.3">
      <c r="A9446" t="s">
        <v>62</v>
      </c>
      <c r="B9446">
        <v>1</v>
      </c>
      <c r="C9446">
        <v>1</v>
      </c>
      <c r="D9446" s="2">
        <v>42838</v>
      </c>
      <c r="E9446">
        <v>36</v>
      </c>
      <c r="F9446">
        <v>19.013400000000001</v>
      </c>
      <c r="G9446">
        <v>15.09</v>
      </c>
      <c r="H9446" s="3">
        <v>42838.720000000001</v>
      </c>
    </row>
    <row r="9447" spans="1:8" x14ac:dyDescent="0.3">
      <c r="A9447" t="s">
        <v>165</v>
      </c>
      <c r="B9447">
        <v>2</v>
      </c>
      <c r="C9447">
        <v>2</v>
      </c>
      <c r="D9447" s="2">
        <v>42838</v>
      </c>
      <c r="E9447">
        <v>36</v>
      </c>
      <c r="F9447">
        <v>126.542</v>
      </c>
      <c r="G9447">
        <v>97.34</v>
      </c>
      <c r="H9447" s="3">
        <v>42838.73</v>
      </c>
    </row>
    <row r="9448" spans="1:8" x14ac:dyDescent="0.3">
      <c r="A9448" t="s">
        <v>92</v>
      </c>
      <c r="B9448">
        <v>1</v>
      </c>
      <c r="C9448">
        <v>3</v>
      </c>
      <c r="D9448" s="2">
        <v>42838</v>
      </c>
      <c r="E9448">
        <v>27</v>
      </c>
      <c r="F9448">
        <v>15.103600000000002</v>
      </c>
      <c r="G9448">
        <v>12.38</v>
      </c>
      <c r="H9448" s="3">
        <v>42838.73</v>
      </c>
    </row>
    <row r="9449" spans="1:8" x14ac:dyDescent="0.3">
      <c r="A9449" t="s">
        <v>16</v>
      </c>
      <c r="B9449">
        <v>2</v>
      </c>
      <c r="C9449">
        <v>1</v>
      </c>
      <c r="D9449" s="2">
        <v>42838</v>
      </c>
      <c r="E9449">
        <v>12</v>
      </c>
      <c r="F9449">
        <v>4.2211999999999996</v>
      </c>
      <c r="G9449">
        <v>3.46</v>
      </c>
      <c r="H9449" s="3">
        <v>42838.74</v>
      </c>
    </row>
    <row r="9450" spans="1:8" x14ac:dyDescent="0.3">
      <c r="A9450" t="s">
        <v>183</v>
      </c>
      <c r="B9450">
        <v>2</v>
      </c>
      <c r="C9450">
        <v>42</v>
      </c>
      <c r="D9450" s="2">
        <v>42838</v>
      </c>
      <c r="E9450">
        <v>12</v>
      </c>
      <c r="F9450">
        <v>19.679200000000002</v>
      </c>
      <c r="G9450">
        <v>14.47</v>
      </c>
      <c r="H9450" s="3">
        <v>42838.75</v>
      </c>
    </row>
    <row r="9451" spans="1:8" x14ac:dyDescent="0.3">
      <c r="A9451" t="s">
        <v>29</v>
      </c>
      <c r="B9451">
        <v>15</v>
      </c>
      <c r="C9451">
        <v>42</v>
      </c>
      <c r="D9451" s="2">
        <v>42838</v>
      </c>
      <c r="E9451">
        <v>43</v>
      </c>
      <c r="F9451">
        <v>9.0159000000000002</v>
      </c>
      <c r="G9451">
        <v>7.33</v>
      </c>
      <c r="H9451" s="3">
        <v>42838.77</v>
      </c>
    </row>
    <row r="9452" spans="1:8" x14ac:dyDescent="0.3">
      <c r="A9452" t="s">
        <v>129</v>
      </c>
      <c r="B9452">
        <v>14</v>
      </c>
      <c r="C9452">
        <v>1</v>
      </c>
      <c r="D9452" s="2">
        <v>42838</v>
      </c>
      <c r="E9452">
        <v>13</v>
      </c>
      <c r="F9452">
        <v>6.9817</v>
      </c>
      <c r="G9452">
        <v>5.77</v>
      </c>
      <c r="H9452" s="3">
        <v>42838.79</v>
      </c>
    </row>
    <row r="9453" spans="1:8" x14ac:dyDescent="0.3">
      <c r="A9453" t="s">
        <v>52</v>
      </c>
      <c r="B9453">
        <v>1</v>
      </c>
      <c r="C9453">
        <v>41</v>
      </c>
      <c r="D9453" s="2">
        <v>42838</v>
      </c>
      <c r="E9453">
        <v>40</v>
      </c>
      <c r="F9453">
        <v>22.215599999999998</v>
      </c>
      <c r="G9453">
        <v>16.829999999999998</v>
      </c>
      <c r="H9453" s="3">
        <v>42838.82</v>
      </c>
    </row>
    <row r="9454" spans="1:8" x14ac:dyDescent="0.3">
      <c r="A9454" t="s">
        <v>12</v>
      </c>
      <c r="B9454">
        <v>1</v>
      </c>
      <c r="C9454">
        <v>1</v>
      </c>
      <c r="D9454" s="2">
        <v>42838</v>
      </c>
      <c r="E9454">
        <v>23</v>
      </c>
      <c r="F9454">
        <v>100.57520000000001</v>
      </c>
      <c r="G9454">
        <v>83.12</v>
      </c>
      <c r="H9454" s="3">
        <v>42838.83</v>
      </c>
    </row>
    <row r="9455" spans="1:8" x14ac:dyDescent="0.3">
      <c r="A9455" t="s">
        <v>12</v>
      </c>
      <c r="B9455">
        <v>5</v>
      </c>
      <c r="C9455">
        <v>44</v>
      </c>
      <c r="D9455" s="2">
        <v>42838</v>
      </c>
      <c r="E9455">
        <v>48</v>
      </c>
      <c r="F9455">
        <v>113.0432</v>
      </c>
      <c r="G9455">
        <v>83.12</v>
      </c>
      <c r="H9455" s="3">
        <v>42838.83</v>
      </c>
    </row>
    <row r="9456" spans="1:8" x14ac:dyDescent="0.3">
      <c r="A9456" t="s">
        <v>151</v>
      </c>
      <c r="B9456">
        <v>12</v>
      </c>
      <c r="C9456">
        <v>3</v>
      </c>
      <c r="D9456" s="2">
        <v>42838</v>
      </c>
      <c r="E9456">
        <v>17</v>
      </c>
      <c r="F9456">
        <v>3.5880000000000001</v>
      </c>
      <c r="G9456">
        <v>2.99</v>
      </c>
      <c r="H9456" s="3">
        <v>42838.879999999997</v>
      </c>
    </row>
    <row r="9457" spans="1:8" x14ac:dyDescent="0.3">
      <c r="A9457" t="s">
        <v>22</v>
      </c>
      <c r="B9457">
        <v>1</v>
      </c>
      <c r="C9457">
        <v>1</v>
      </c>
      <c r="D9457" s="2">
        <v>42838</v>
      </c>
      <c r="E9457">
        <v>23</v>
      </c>
      <c r="F9457">
        <v>88.935000000000002</v>
      </c>
      <c r="G9457">
        <v>73.5</v>
      </c>
      <c r="H9457" s="3">
        <v>42838.9</v>
      </c>
    </row>
    <row r="9458" spans="1:8" x14ac:dyDescent="0.3">
      <c r="A9458" t="s">
        <v>94</v>
      </c>
      <c r="B9458">
        <v>1</v>
      </c>
      <c r="C9458">
        <v>1</v>
      </c>
      <c r="D9458" s="2">
        <v>42838</v>
      </c>
      <c r="E9458">
        <v>47</v>
      </c>
      <c r="F9458">
        <v>81.69</v>
      </c>
      <c r="G9458">
        <v>58.35</v>
      </c>
      <c r="H9458" s="3">
        <v>42838.97</v>
      </c>
    </row>
    <row r="9459" spans="1:8" x14ac:dyDescent="0.3">
      <c r="A9459" t="s">
        <v>12</v>
      </c>
      <c r="B9459">
        <v>1</v>
      </c>
      <c r="C9459">
        <v>1</v>
      </c>
      <c r="D9459" s="2">
        <v>42838</v>
      </c>
      <c r="E9459">
        <v>10</v>
      </c>
      <c r="F9459">
        <v>103.06880000000001</v>
      </c>
      <c r="G9459">
        <v>83.12</v>
      </c>
      <c r="H9459" s="3">
        <v>42838.98</v>
      </c>
    </row>
    <row r="9460" spans="1:8" x14ac:dyDescent="0.3">
      <c r="A9460" t="s">
        <v>70</v>
      </c>
      <c r="B9460">
        <v>1</v>
      </c>
      <c r="C9460">
        <v>1</v>
      </c>
      <c r="D9460" s="2">
        <v>42839</v>
      </c>
      <c r="E9460">
        <v>38</v>
      </c>
      <c r="F9460">
        <v>100.3198</v>
      </c>
      <c r="G9460">
        <v>76.58</v>
      </c>
      <c r="H9460" s="3">
        <v>42839</v>
      </c>
    </row>
    <row r="9461" spans="1:8" x14ac:dyDescent="0.3">
      <c r="A9461" t="s">
        <v>143</v>
      </c>
      <c r="B9461">
        <v>4</v>
      </c>
      <c r="C9461">
        <v>41</v>
      </c>
      <c r="D9461" s="2">
        <v>42839</v>
      </c>
      <c r="E9461">
        <v>25</v>
      </c>
      <c r="F9461">
        <v>27.014400000000002</v>
      </c>
      <c r="G9461">
        <v>21.44</v>
      </c>
      <c r="H9461" s="3">
        <v>42839</v>
      </c>
    </row>
    <row r="9462" spans="1:8" x14ac:dyDescent="0.3">
      <c r="A9462" t="s">
        <v>40</v>
      </c>
      <c r="B9462">
        <v>10</v>
      </c>
      <c r="C9462">
        <v>44</v>
      </c>
      <c r="D9462" s="2">
        <v>42839</v>
      </c>
      <c r="E9462">
        <v>48</v>
      </c>
      <c r="F9462">
        <v>32.6295</v>
      </c>
      <c r="G9462">
        <v>24.17</v>
      </c>
      <c r="H9462" s="3">
        <v>42839</v>
      </c>
    </row>
    <row r="9463" spans="1:8" x14ac:dyDescent="0.3">
      <c r="A9463" t="s">
        <v>12</v>
      </c>
      <c r="B9463">
        <v>1</v>
      </c>
      <c r="C9463">
        <v>1</v>
      </c>
      <c r="D9463" s="2">
        <v>42839</v>
      </c>
      <c r="E9463">
        <v>3</v>
      </c>
      <c r="F9463">
        <v>113.87440000000001</v>
      </c>
      <c r="G9463">
        <v>83.12</v>
      </c>
      <c r="H9463" s="3">
        <v>42839.02</v>
      </c>
    </row>
    <row r="9464" spans="1:8" x14ac:dyDescent="0.3">
      <c r="A9464" t="s">
        <v>29</v>
      </c>
      <c r="B9464">
        <v>1</v>
      </c>
      <c r="C9464">
        <v>41</v>
      </c>
      <c r="D9464" s="2">
        <v>42839</v>
      </c>
      <c r="E9464">
        <v>37</v>
      </c>
      <c r="F9464">
        <v>10.115399999999999</v>
      </c>
      <c r="G9464">
        <v>7.33</v>
      </c>
      <c r="H9464" s="3">
        <v>42839.02</v>
      </c>
    </row>
    <row r="9465" spans="1:8" x14ac:dyDescent="0.3">
      <c r="A9465" t="s">
        <v>29</v>
      </c>
      <c r="B9465">
        <v>1</v>
      </c>
      <c r="C9465">
        <v>1</v>
      </c>
      <c r="D9465" s="2">
        <v>42839</v>
      </c>
      <c r="E9465">
        <v>33</v>
      </c>
      <c r="F9465">
        <v>9.8222000000000005</v>
      </c>
      <c r="G9465">
        <v>7.33</v>
      </c>
      <c r="H9465" s="3">
        <v>42839.05</v>
      </c>
    </row>
    <row r="9466" spans="1:8" x14ac:dyDescent="0.3">
      <c r="A9466" t="s">
        <v>17</v>
      </c>
      <c r="B9466">
        <v>15</v>
      </c>
      <c r="C9466">
        <v>1</v>
      </c>
      <c r="D9466" s="2">
        <v>42839</v>
      </c>
      <c r="E9466">
        <v>48</v>
      </c>
      <c r="F9466">
        <v>10.638</v>
      </c>
      <c r="G9466">
        <v>7.88</v>
      </c>
      <c r="H9466" s="3">
        <v>42839.05</v>
      </c>
    </row>
    <row r="9467" spans="1:8" x14ac:dyDescent="0.3">
      <c r="A9467" t="s">
        <v>11</v>
      </c>
      <c r="B9467">
        <v>2</v>
      </c>
      <c r="C9467">
        <v>1</v>
      </c>
      <c r="D9467" s="2">
        <v>42839</v>
      </c>
      <c r="E9467">
        <v>8</v>
      </c>
      <c r="F9467">
        <v>41.554799999999993</v>
      </c>
      <c r="G9467">
        <v>32.979999999999997</v>
      </c>
      <c r="H9467" s="3">
        <v>42839.06</v>
      </c>
    </row>
    <row r="9468" spans="1:8" x14ac:dyDescent="0.3">
      <c r="A9468" t="s">
        <v>73</v>
      </c>
      <c r="B9468">
        <v>1</v>
      </c>
      <c r="C9468">
        <v>41</v>
      </c>
      <c r="D9468" s="2">
        <v>42839</v>
      </c>
      <c r="E9468">
        <v>11</v>
      </c>
      <c r="F9468">
        <v>9.184800000000001</v>
      </c>
      <c r="G9468">
        <v>7.12</v>
      </c>
      <c r="H9468" s="3">
        <v>42839.08</v>
      </c>
    </row>
    <row r="9469" spans="1:8" x14ac:dyDescent="0.3">
      <c r="A9469" t="s">
        <v>18</v>
      </c>
      <c r="B9469">
        <v>11</v>
      </c>
      <c r="C9469">
        <v>1</v>
      </c>
      <c r="D9469" s="2">
        <v>42839</v>
      </c>
      <c r="E9469">
        <v>17</v>
      </c>
      <c r="F9469">
        <v>815.3334000000001</v>
      </c>
      <c r="G9469">
        <v>647.09</v>
      </c>
      <c r="H9469" s="3">
        <v>42839.1</v>
      </c>
    </row>
    <row r="9470" spans="1:8" x14ac:dyDescent="0.3">
      <c r="A9470" t="s">
        <v>5</v>
      </c>
      <c r="B9470">
        <v>4</v>
      </c>
      <c r="C9470">
        <v>1</v>
      </c>
      <c r="D9470" s="2">
        <v>42839</v>
      </c>
      <c r="E9470">
        <v>38</v>
      </c>
      <c r="F9470">
        <v>32.445</v>
      </c>
      <c r="G9470">
        <v>25.75</v>
      </c>
      <c r="H9470" s="3">
        <v>42839.11</v>
      </c>
    </row>
    <row r="9471" spans="1:8" x14ac:dyDescent="0.3">
      <c r="A9471" t="s">
        <v>161</v>
      </c>
      <c r="B9471">
        <v>10</v>
      </c>
      <c r="C9471">
        <v>1</v>
      </c>
      <c r="D9471" s="2">
        <v>42839</v>
      </c>
      <c r="E9471">
        <v>19</v>
      </c>
      <c r="F9471">
        <v>13.288999999999998</v>
      </c>
      <c r="G9471">
        <v>9.6999999999999993</v>
      </c>
      <c r="H9471" s="3">
        <v>42839.11</v>
      </c>
    </row>
    <row r="9472" spans="1:8" x14ac:dyDescent="0.3">
      <c r="A9472" t="s">
        <v>49</v>
      </c>
      <c r="B9472">
        <v>7</v>
      </c>
      <c r="C9472">
        <v>44</v>
      </c>
      <c r="D9472" s="2">
        <v>42839</v>
      </c>
      <c r="E9472">
        <v>6</v>
      </c>
      <c r="F9472">
        <v>3.8224999999999998</v>
      </c>
      <c r="G9472">
        <v>2.75</v>
      </c>
      <c r="H9472" s="3">
        <v>42839.13</v>
      </c>
    </row>
    <row r="9473" spans="1:8" x14ac:dyDescent="0.3">
      <c r="A9473" t="s">
        <v>200</v>
      </c>
      <c r="B9473">
        <v>4</v>
      </c>
      <c r="C9473">
        <v>41</v>
      </c>
      <c r="D9473" s="2">
        <v>42839</v>
      </c>
      <c r="E9473">
        <v>41</v>
      </c>
      <c r="F9473">
        <v>36.666799999999995</v>
      </c>
      <c r="G9473">
        <v>29.57</v>
      </c>
      <c r="H9473" s="3">
        <v>42839.16</v>
      </c>
    </row>
    <row r="9474" spans="1:8" x14ac:dyDescent="0.3">
      <c r="A9474" t="s">
        <v>60</v>
      </c>
      <c r="B9474">
        <v>12</v>
      </c>
      <c r="C9474">
        <v>1</v>
      </c>
      <c r="D9474" s="2">
        <v>42839</v>
      </c>
      <c r="E9474">
        <v>40</v>
      </c>
      <c r="F9474">
        <v>50.513600000000004</v>
      </c>
      <c r="G9474">
        <v>38.56</v>
      </c>
      <c r="H9474" s="3">
        <v>42839.18</v>
      </c>
    </row>
    <row r="9475" spans="1:8" x14ac:dyDescent="0.3">
      <c r="A9475" t="s">
        <v>17</v>
      </c>
      <c r="B9475">
        <v>15</v>
      </c>
      <c r="C9475">
        <v>41</v>
      </c>
      <c r="D9475" s="2">
        <v>42839</v>
      </c>
      <c r="E9475">
        <v>20</v>
      </c>
      <c r="F9475">
        <v>10.480399999999999</v>
      </c>
      <c r="G9475">
        <v>7.88</v>
      </c>
      <c r="H9475" s="3">
        <v>42839.19</v>
      </c>
    </row>
    <row r="9476" spans="1:8" x14ac:dyDescent="0.3">
      <c r="A9476" t="s">
        <v>29</v>
      </c>
      <c r="B9476">
        <v>3</v>
      </c>
      <c r="C9476">
        <v>42</v>
      </c>
      <c r="D9476" s="2">
        <v>42839</v>
      </c>
      <c r="E9476">
        <v>22</v>
      </c>
      <c r="F9476">
        <v>8.8693000000000008</v>
      </c>
      <c r="G9476">
        <v>7.33</v>
      </c>
      <c r="H9476" s="3">
        <v>42839.19</v>
      </c>
    </row>
    <row r="9477" spans="1:8" x14ac:dyDescent="0.3">
      <c r="A9477" t="s">
        <v>158</v>
      </c>
      <c r="B9477">
        <v>13</v>
      </c>
      <c r="C9477">
        <v>1</v>
      </c>
      <c r="D9477" s="2">
        <v>42839</v>
      </c>
      <c r="E9477">
        <v>23</v>
      </c>
      <c r="F9477">
        <v>9.3000000000000007</v>
      </c>
      <c r="G9477">
        <v>7.5</v>
      </c>
      <c r="H9477" s="3">
        <v>42839.199999999997</v>
      </c>
    </row>
    <row r="9478" spans="1:8" x14ac:dyDescent="0.3">
      <c r="A9478" t="s">
        <v>17</v>
      </c>
      <c r="B9478">
        <v>4</v>
      </c>
      <c r="C9478">
        <v>3</v>
      </c>
      <c r="D9478" s="2">
        <v>42839</v>
      </c>
      <c r="E9478">
        <v>34</v>
      </c>
      <c r="F9478">
        <v>9.6923999999999992</v>
      </c>
      <c r="G9478">
        <v>7.88</v>
      </c>
      <c r="H9478" s="3">
        <v>42839.199999999997</v>
      </c>
    </row>
    <row r="9479" spans="1:8" x14ac:dyDescent="0.3">
      <c r="A9479" t="s">
        <v>183</v>
      </c>
      <c r="B9479">
        <v>10</v>
      </c>
      <c r="C9479">
        <v>1</v>
      </c>
      <c r="D9479" s="2">
        <v>42839</v>
      </c>
      <c r="E9479">
        <v>24</v>
      </c>
      <c r="F9479">
        <v>17.942799999999998</v>
      </c>
      <c r="G9479">
        <v>14.47</v>
      </c>
      <c r="H9479" s="3">
        <v>42839.21</v>
      </c>
    </row>
    <row r="9480" spans="1:8" x14ac:dyDescent="0.3">
      <c r="A9480" t="s">
        <v>165</v>
      </c>
      <c r="B9480">
        <v>10</v>
      </c>
      <c r="C9480">
        <v>41</v>
      </c>
      <c r="D9480" s="2">
        <v>42839</v>
      </c>
      <c r="E9480">
        <v>45</v>
      </c>
      <c r="F9480">
        <v>117.78140000000002</v>
      </c>
      <c r="G9480">
        <v>97.34</v>
      </c>
      <c r="H9480" s="3">
        <v>42839.22</v>
      </c>
    </row>
    <row r="9481" spans="1:8" x14ac:dyDescent="0.3">
      <c r="A9481" t="s">
        <v>139</v>
      </c>
      <c r="B9481">
        <v>15</v>
      </c>
      <c r="C9481">
        <v>1</v>
      </c>
      <c r="D9481" s="2">
        <v>42839</v>
      </c>
      <c r="E9481">
        <v>40</v>
      </c>
      <c r="F9481">
        <v>10.8698</v>
      </c>
      <c r="G9481">
        <v>7.82</v>
      </c>
      <c r="H9481" s="3">
        <v>42839.23</v>
      </c>
    </row>
    <row r="9482" spans="1:8" x14ac:dyDescent="0.3">
      <c r="A9482" t="s">
        <v>33</v>
      </c>
      <c r="B9482">
        <v>1</v>
      </c>
      <c r="C9482">
        <v>1</v>
      </c>
      <c r="D9482" s="2">
        <v>42839</v>
      </c>
      <c r="E9482">
        <v>40</v>
      </c>
      <c r="F9482">
        <v>2.1483999999999996</v>
      </c>
      <c r="G9482">
        <v>1.64</v>
      </c>
      <c r="H9482" s="3">
        <v>42839.25</v>
      </c>
    </row>
    <row r="9483" spans="1:8" x14ac:dyDescent="0.3">
      <c r="A9483" t="s">
        <v>32</v>
      </c>
      <c r="B9483">
        <v>1</v>
      </c>
      <c r="C9483">
        <v>1</v>
      </c>
      <c r="D9483" s="2">
        <v>42839</v>
      </c>
      <c r="E9483">
        <v>39</v>
      </c>
      <c r="F9483">
        <v>26.340499999999999</v>
      </c>
      <c r="G9483">
        <v>18.95</v>
      </c>
      <c r="H9483" s="3">
        <v>42839.26</v>
      </c>
    </row>
    <row r="9484" spans="1:8" x14ac:dyDescent="0.3">
      <c r="A9484" t="s">
        <v>82</v>
      </c>
      <c r="B9484">
        <v>1</v>
      </c>
      <c r="C9484">
        <v>45</v>
      </c>
      <c r="D9484" s="2">
        <v>42839</v>
      </c>
      <c r="E9484">
        <v>16</v>
      </c>
      <c r="F9484">
        <v>51.662700000000001</v>
      </c>
      <c r="G9484">
        <v>37.71</v>
      </c>
      <c r="H9484" s="3">
        <v>42839.26</v>
      </c>
    </row>
    <row r="9485" spans="1:8" x14ac:dyDescent="0.3">
      <c r="A9485" t="s">
        <v>52</v>
      </c>
      <c r="B9485">
        <v>10</v>
      </c>
      <c r="C9485">
        <v>42</v>
      </c>
      <c r="D9485" s="2">
        <v>42839</v>
      </c>
      <c r="E9485">
        <v>29</v>
      </c>
      <c r="F9485">
        <v>23.393699999999999</v>
      </c>
      <c r="G9485">
        <v>16.829999999999998</v>
      </c>
      <c r="H9485" s="3">
        <v>42839.26</v>
      </c>
    </row>
    <row r="9486" spans="1:8" x14ac:dyDescent="0.3">
      <c r="A9486" t="s">
        <v>102</v>
      </c>
      <c r="B9486">
        <v>5</v>
      </c>
      <c r="C9486">
        <v>41</v>
      </c>
      <c r="D9486" s="2">
        <v>42839</v>
      </c>
      <c r="E9486">
        <v>14</v>
      </c>
      <c r="F9486">
        <v>29.592000000000002</v>
      </c>
      <c r="G9486">
        <v>21.92</v>
      </c>
      <c r="H9486" s="3">
        <v>42839.27</v>
      </c>
    </row>
    <row r="9487" spans="1:8" x14ac:dyDescent="0.3">
      <c r="A9487" t="s">
        <v>165</v>
      </c>
      <c r="B9487">
        <v>1</v>
      </c>
      <c r="C9487">
        <v>43</v>
      </c>
      <c r="D9487" s="2">
        <v>42839</v>
      </c>
      <c r="E9487">
        <v>36</v>
      </c>
      <c r="F9487">
        <v>124.59520000000001</v>
      </c>
      <c r="G9487">
        <v>97.34</v>
      </c>
      <c r="H9487" s="3">
        <v>42839.27</v>
      </c>
    </row>
    <row r="9488" spans="1:8" x14ac:dyDescent="0.3">
      <c r="A9488" t="s">
        <v>89</v>
      </c>
      <c r="B9488">
        <v>10</v>
      </c>
      <c r="C9488">
        <v>1</v>
      </c>
      <c r="D9488" s="2">
        <v>42839</v>
      </c>
      <c r="E9488">
        <v>21</v>
      </c>
      <c r="F9488">
        <v>43.071999999999996</v>
      </c>
      <c r="G9488">
        <v>33.65</v>
      </c>
      <c r="H9488" s="3">
        <v>42839.29</v>
      </c>
    </row>
    <row r="9489" spans="1:8" x14ac:dyDescent="0.3">
      <c r="A9489" t="s">
        <v>52</v>
      </c>
      <c r="B9489">
        <v>1</v>
      </c>
      <c r="C9489">
        <v>1</v>
      </c>
      <c r="D9489" s="2">
        <v>42839</v>
      </c>
      <c r="E9489">
        <v>8</v>
      </c>
      <c r="F9489">
        <v>21.710699999999996</v>
      </c>
      <c r="G9489">
        <v>16.829999999999998</v>
      </c>
      <c r="H9489" s="3">
        <v>42839.29</v>
      </c>
    </row>
    <row r="9490" spans="1:8" x14ac:dyDescent="0.3">
      <c r="A9490" t="s">
        <v>26</v>
      </c>
      <c r="B9490">
        <v>3</v>
      </c>
      <c r="C9490">
        <v>45</v>
      </c>
      <c r="D9490" s="2">
        <v>42839</v>
      </c>
      <c r="E9490">
        <v>46</v>
      </c>
      <c r="F9490">
        <v>5.3313999999999995</v>
      </c>
      <c r="G9490">
        <v>4.37</v>
      </c>
      <c r="H9490" s="3">
        <v>42839.3</v>
      </c>
    </row>
    <row r="9491" spans="1:8" x14ac:dyDescent="0.3">
      <c r="A9491" t="s">
        <v>52</v>
      </c>
      <c r="B9491">
        <v>10</v>
      </c>
      <c r="C9491">
        <v>1</v>
      </c>
      <c r="D9491" s="2">
        <v>42839</v>
      </c>
      <c r="E9491">
        <v>17</v>
      </c>
      <c r="F9491">
        <v>23.561999999999998</v>
      </c>
      <c r="G9491">
        <v>16.829999999999998</v>
      </c>
      <c r="H9491" s="3">
        <v>42839.32</v>
      </c>
    </row>
    <row r="9492" spans="1:8" x14ac:dyDescent="0.3">
      <c r="A9492" t="s">
        <v>28</v>
      </c>
      <c r="B9492">
        <v>3</v>
      </c>
      <c r="C9492">
        <v>44</v>
      </c>
      <c r="D9492" s="2">
        <v>42839</v>
      </c>
      <c r="E9492">
        <v>22</v>
      </c>
      <c r="F9492">
        <v>40.337500000000006</v>
      </c>
      <c r="G9492">
        <v>32.270000000000003</v>
      </c>
      <c r="H9492" s="3">
        <v>42839.33</v>
      </c>
    </row>
    <row r="9493" spans="1:8" x14ac:dyDescent="0.3">
      <c r="A9493" t="s">
        <v>367</v>
      </c>
      <c r="B9493">
        <v>1</v>
      </c>
      <c r="C9493">
        <v>1</v>
      </c>
      <c r="D9493" s="2">
        <v>42839</v>
      </c>
      <c r="E9493">
        <v>5</v>
      </c>
      <c r="F9493">
        <v>6.0029999999999992</v>
      </c>
      <c r="G9493">
        <v>4.3499999999999996</v>
      </c>
      <c r="H9493" s="3">
        <v>42839.33</v>
      </c>
    </row>
    <row r="9494" spans="1:8" x14ac:dyDescent="0.3">
      <c r="A9494" t="s">
        <v>27</v>
      </c>
      <c r="B9494">
        <v>1</v>
      </c>
      <c r="C9494">
        <v>2</v>
      </c>
      <c r="D9494" s="2">
        <v>42839</v>
      </c>
      <c r="E9494">
        <v>43</v>
      </c>
      <c r="F9494">
        <v>413.37050000000005</v>
      </c>
      <c r="G9494">
        <v>315.55</v>
      </c>
      <c r="H9494" s="3">
        <v>42839.35</v>
      </c>
    </row>
    <row r="9495" spans="1:8" x14ac:dyDescent="0.3">
      <c r="A9495" t="s">
        <v>102</v>
      </c>
      <c r="B9495">
        <v>8</v>
      </c>
      <c r="C9495">
        <v>1</v>
      </c>
      <c r="D9495" s="2">
        <v>42839</v>
      </c>
      <c r="E9495">
        <v>41</v>
      </c>
      <c r="F9495">
        <v>29.811200000000003</v>
      </c>
      <c r="G9495">
        <v>21.92</v>
      </c>
      <c r="H9495" s="3">
        <v>42839.37</v>
      </c>
    </row>
    <row r="9496" spans="1:8" x14ac:dyDescent="0.3">
      <c r="A9496" t="s">
        <v>171</v>
      </c>
      <c r="B9496">
        <v>10</v>
      </c>
      <c r="C9496">
        <v>43</v>
      </c>
      <c r="D9496" s="2">
        <v>42839</v>
      </c>
      <c r="E9496">
        <v>14</v>
      </c>
      <c r="F9496">
        <v>73.561599999999999</v>
      </c>
      <c r="G9496">
        <v>57.47</v>
      </c>
      <c r="H9496" s="3">
        <v>42839.38</v>
      </c>
    </row>
    <row r="9497" spans="1:8" x14ac:dyDescent="0.3">
      <c r="A9497" t="s">
        <v>10</v>
      </c>
      <c r="B9497">
        <v>1</v>
      </c>
      <c r="C9497">
        <v>41</v>
      </c>
      <c r="D9497" s="2">
        <v>42839</v>
      </c>
      <c r="E9497">
        <v>49</v>
      </c>
      <c r="F9497">
        <v>1.8392000000000002</v>
      </c>
      <c r="G9497">
        <v>1.52</v>
      </c>
      <c r="H9497" s="3">
        <v>42839.42</v>
      </c>
    </row>
    <row r="9498" spans="1:8" x14ac:dyDescent="0.3">
      <c r="A9498" t="s">
        <v>190</v>
      </c>
      <c r="B9498">
        <v>1</v>
      </c>
      <c r="C9498">
        <v>1</v>
      </c>
      <c r="D9498" s="2">
        <v>42839</v>
      </c>
      <c r="E9498">
        <v>8</v>
      </c>
      <c r="F9498">
        <v>2.3184</v>
      </c>
      <c r="G9498">
        <v>1.68</v>
      </c>
      <c r="H9498" s="3">
        <v>42839.43</v>
      </c>
    </row>
    <row r="9499" spans="1:8" x14ac:dyDescent="0.3">
      <c r="A9499" t="s">
        <v>80</v>
      </c>
      <c r="B9499">
        <v>2</v>
      </c>
      <c r="C9499">
        <v>41</v>
      </c>
      <c r="D9499" s="2">
        <v>42839</v>
      </c>
      <c r="E9499">
        <v>25</v>
      </c>
      <c r="F9499">
        <v>6.9817</v>
      </c>
      <c r="G9499">
        <v>5.77</v>
      </c>
      <c r="H9499" s="3">
        <v>42839.46</v>
      </c>
    </row>
    <row r="9500" spans="1:8" x14ac:dyDescent="0.3">
      <c r="A9500" t="s">
        <v>60</v>
      </c>
      <c r="B9500">
        <v>7</v>
      </c>
      <c r="C9500">
        <v>1</v>
      </c>
      <c r="D9500" s="2">
        <v>42839</v>
      </c>
      <c r="E9500">
        <v>6</v>
      </c>
      <c r="F9500">
        <v>53.598399999999998</v>
      </c>
      <c r="G9500">
        <v>38.56</v>
      </c>
      <c r="H9500" s="3">
        <v>42839.5</v>
      </c>
    </row>
    <row r="9501" spans="1:8" x14ac:dyDescent="0.3">
      <c r="A9501" t="s">
        <v>12</v>
      </c>
      <c r="B9501">
        <v>1</v>
      </c>
      <c r="C9501">
        <v>1</v>
      </c>
      <c r="D9501" s="2">
        <v>42839</v>
      </c>
      <c r="E9501">
        <v>24</v>
      </c>
      <c r="F9501">
        <v>112.212</v>
      </c>
      <c r="G9501">
        <v>83.12</v>
      </c>
      <c r="H9501" s="3">
        <v>42839.519999999997</v>
      </c>
    </row>
    <row r="9502" spans="1:8" x14ac:dyDescent="0.3">
      <c r="A9502" t="s">
        <v>22</v>
      </c>
      <c r="B9502">
        <v>4</v>
      </c>
      <c r="C9502">
        <v>1</v>
      </c>
      <c r="D9502" s="2">
        <v>42839</v>
      </c>
      <c r="E9502">
        <v>29</v>
      </c>
      <c r="F9502">
        <v>96.284999999999997</v>
      </c>
      <c r="G9502">
        <v>73.5</v>
      </c>
      <c r="H9502" s="3">
        <v>42839.53</v>
      </c>
    </row>
    <row r="9503" spans="1:8" x14ac:dyDescent="0.3">
      <c r="A9503" t="s">
        <v>5</v>
      </c>
      <c r="B9503">
        <v>1</v>
      </c>
      <c r="C9503">
        <v>43</v>
      </c>
      <c r="D9503" s="2">
        <v>42839</v>
      </c>
      <c r="E9503">
        <v>24</v>
      </c>
      <c r="F9503">
        <v>31.93</v>
      </c>
      <c r="G9503">
        <v>25.75</v>
      </c>
      <c r="H9503" s="3">
        <v>42839.53</v>
      </c>
    </row>
    <row r="9504" spans="1:8" x14ac:dyDescent="0.3">
      <c r="A9504" t="s">
        <v>12</v>
      </c>
      <c r="B9504">
        <v>15</v>
      </c>
      <c r="C9504">
        <v>43</v>
      </c>
      <c r="D9504" s="2">
        <v>42839</v>
      </c>
      <c r="E9504">
        <v>16</v>
      </c>
      <c r="F9504">
        <v>116.36800000000001</v>
      </c>
      <c r="G9504">
        <v>83.12</v>
      </c>
      <c r="H9504" s="3">
        <v>42839.53</v>
      </c>
    </row>
    <row r="9505" spans="1:8" x14ac:dyDescent="0.3">
      <c r="A9505" t="s">
        <v>64</v>
      </c>
      <c r="B9505">
        <v>7</v>
      </c>
      <c r="C9505">
        <v>1</v>
      </c>
      <c r="D9505" s="2">
        <v>42839</v>
      </c>
      <c r="E9505">
        <v>7</v>
      </c>
      <c r="F9505">
        <v>297.58760000000001</v>
      </c>
      <c r="G9505">
        <v>239.99</v>
      </c>
      <c r="H9505" s="3">
        <v>42839.53</v>
      </c>
    </row>
    <row r="9506" spans="1:8" x14ac:dyDescent="0.3">
      <c r="A9506" t="s">
        <v>52</v>
      </c>
      <c r="B9506">
        <v>1</v>
      </c>
      <c r="C9506">
        <v>1</v>
      </c>
      <c r="D9506" s="2">
        <v>42839</v>
      </c>
      <c r="E9506">
        <v>29</v>
      </c>
      <c r="F9506">
        <v>22.888799999999996</v>
      </c>
      <c r="G9506">
        <v>16.829999999999998</v>
      </c>
      <c r="H9506" s="3">
        <v>42839.54</v>
      </c>
    </row>
    <row r="9507" spans="1:8" x14ac:dyDescent="0.3">
      <c r="A9507" t="s">
        <v>39</v>
      </c>
      <c r="B9507">
        <v>1</v>
      </c>
      <c r="C9507">
        <v>1</v>
      </c>
      <c r="D9507" s="2">
        <v>42839</v>
      </c>
      <c r="E9507">
        <v>11</v>
      </c>
      <c r="F9507">
        <v>8.8574000000000002</v>
      </c>
      <c r="G9507">
        <v>6.61</v>
      </c>
      <c r="H9507" s="3">
        <v>42839.56</v>
      </c>
    </row>
    <row r="9508" spans="1:8" x14ac:dyDescent="0.3">
      <c r="A9508" t="s">
        <v>81</v>
      </c>
      <c r="B9508">
        <v>2</v>
      </c>
      <c r="C9508">
        <v>44</v>
      </c>
      <c r="D9508" s="2">
        <v>42839</v>
      </c>
      <c r="E9508">
        <v>28</v>
      </c>
      <c r="F9508">
        <v>5.9768000000000008</v>
      </c>
      <c r="G9508">
        <v>4.82</v>
      </c>
      <c r="H9508" s="3">
        <v>42839.57</v>
      </c>
    </row>
    <row r="9509" spans="1:8" x14ac:dyDescent="0.3">
      <c r="A9509" t="s">
        <v>201</v>
      </c>
      <c r="B9509">
        <v>1</v>
      </c>
      <c r="C9509">
        <v>1</v>
      </c>
      <c r="D9509" s="2">
        <v>42839</v>
      </c>
      <c r="E9509">
        <v>24</v>
      </c>
      <c r="F9509">
        <v>128.2816</v>
      </c>
      <c r="G9509">
        <v>100.22</v>
      </c>
      <c r="H9509" s="3">
        <v>42839.58</v>
      </c>
    </row>
    <row r="9510" spans="1:8" x14ac:dyDescent="0.3">
      <c r="A9510" t="s">
        <v>88</v>
      </c>
      <c r="B9510">
        <v>1</v>
      </c>
      <c r="C9510">
        <v>1</v>
      </c>
      <c r="D9510" s="2">
        <v>42839</v>
      </c>
      <c r="E9510">
        <v>35</v>
      </c>
      <c r="F9510">
        <v>7.5459999999999994</v>
      </c>
      <c r="G9510">
        <v>5.39</v>
      </c>
      <c r="H9510" s="3">
        <v>42839.58</v>
      </c>
    </row>
    <row r="9511" spans="1:8" x14ac:dyDescent="0.3">
      <c r="A9511" t="s">
        <v>29</v>
      </c>
      <c r="B9511">
        <v>1</v>
      </c>
      <c r="C9511">
        <v>2</v>
      </c>
      <c r="D9511" s="2">
        <v>42839</v>
      </c>
      <c r="E9511">
        <v>19</v>
      </c>
      <c r="F9511">
        <v>9.748899999999999</v>
      </c>
      <c r="G9511">
        <v>7.33</v>
      </c>
      <c r="H9511" s="3">
        <v>42839.6</v>
      </c>
    </row>
    <row r="9512" spans="1:8" x14ac:dyDescent="0.3">
      <c r="A9512" t="s">
        <v>44</v>
      </c>
      <c r="B9512">
        <v>3</v>
      </c>
      <c r="C9512">
        <v>1</v>
      </c>
      <c r="D9512" s="2">
        <v>42839</v>
      </c>
      <c r="E9512">
        <v>50</v>
      </c>
      <c r="F9512">
        <v>28.74</v>
      </c>
      <c r="G9512">
        <v>23.95</v>
      </c>
      <c r="H9512" s="3">
        <v>42839.61</v>
      </c>
    </row>
    <row r="9513" spans="1:8" x14ac:dyDescent="0.3">
      <c r="A9513" t="s">
        <v>107</v>
      </c>
      <c r="B9513">
        <v>3</v>
      </c>
      <c r="C9513">
        <v>2</v>
      </c>
      <c r="D9513" s="2">
        <v>42839</v>
      </c>
      <c r="E9513">
        <v>19</v>
      </c>
      <c r="F9513">
        <v>7.4939</v>
      </c>
      <c r="G9513">
        <v>5.47</v>
      </c>
      <c r="H9513" s="3">
        <v>42839.61</v>
      </c>
    </row>
    <row r="9514" spans="1:8" x14ac:dyDescent="0.3">
      <c r="A9514" t="s">
        <v>94</v>
      </c>
      <c r="B9514">
        <v>7</v>
      </c>
      <c r="C9514">
        <v>1</v>
      </c>
      <c r="D9514" s="2">
        <v>42839</v>
      </c>
      <c r="E9514">
        <v>8</v>
      </c>
      <c r="F9514">
        <v>79.356000000000009</v>
      </c>
      <c r="G9514">
        <v>58.35</v>
      </c>
      <c r="H9514" s="3">
        <v>42839.63</v>
      </c>
    </row>
    <row r="9515" spans="1:8" x14ac:dyDescent="0.3">
      <c r="A9515" t="s">
        <v>5</v>
      </c>
      <c r="B9515">
        <v>1</v>
      </c>
      <c r="C9515">
        <v>1</v>
      </c>
      <c r="D9515" s="2">
        <v>42839</v>
      </c>
      <c r="E9515">
        <v>30</v>
      </c>
      <c r="F9515">
        <v>31.672499999999999</v>
      </c>
      <c r="G9515">
        <v>25.75</v>
      </c>
      <c r="H9515" s="3">
        <v>42839.63</v>
      </c>
    </row>
    <row r="9516" spans="1:8" x14ac:dyDescent="0.3">
      <c r="A9516" t="s">
        <v>88</v>
      </c>
      <c r="B9516">
        <v>1</v>
      </c>
      <c r="C9516">
        <v>45</v>
      </c>
      <c r="D9516" s="2">
        <v>42839</v>
      </c>
      <c r="E9516">
        <v>42</v>
      </c>
      <c r="F9516">
        <v>6.6296999999999988</v>
      </c>
      <c r="G9516">
        <v>5.39</v>
      </c>
      <c r="H9516" s="3">
        <v>42839.64</v>
      </c>
    </row>
    <row r="9517" spans="1:8" x14ac:dyDescent="0.3">
      <c r="A9517" t="s">
        <v>71</v>
      </c>
      <c r="B9517">
        <v>3</v>
      </c>
      <c r="C9517">
        <v>2</v>
      </c>
      <c r="D9517" s="2">
        <v>42839</v>
      </c>
      <c r="E9517">
        <v>20</v>
      </c>
      <c r="F9517">
        <v>14.164200000000001</v>
      </c>
      <c r="G9517">
        <v>10.98</v>
      </c>
      <c r="H9517" s="3">
        <v>42839.64</v>
      </c>
    </row>
    <row r="9518" spans="1:8" x14ac:dyDescent="0.3">
      <c r="A9518" t="s">
        <v>17</v>
      </c>
      <c r="B9518">
        <v>1</v>
      </c>
      <c r="C9518">
        <v>41</v>
      </c>
      <c r="D9518" s="2">
        <v>42839</v>
      </c>
      <c r="E9518">
        <v>50</v>
      </c>
      <c r="F9518">
        <v>10.559200000000001</v>
      </c>
      <c r="G9518">
        <v>7.88</v>
      </c>
      <c r="H9518" s="3">
        <v>42839.65</v>
      </c>
    </row>
    <row r="9519" spans="1:8" x14ac:dyDescent="0.3">
      <c r="A9519" t="s">
        <v>204</v>
      </c>
      <c r="B9519">
        <v>1</v>
      </c>
      <c r="C9519">
        <v>3</v>
      </c>
      <c r="D9519" s="2">
        <v>42839</v>
      </c>
      <c r="E9519">
        <v>33</v>
      </c>
      <c r="F9519">
        <v>56.809500000000007</v>
      </c>
      <c r="G9519">
        <v>46.95</v>
      </c>
      <c r="H9519" s="3">
        <v>42839.65</v>
      </c>
    </row>
    <row r="9520" spans="1:8" x14ac:dyDescent="0.3">
      <c r="A9520" t="s">
        <v>90</v>
      </c>
      <c r="B9520">
        <v>5</v>
      </c>
      <c r="C9520">
        <v>44</v>
      </c>
      <c r="D9520" s="2">
        <v>42839</v>
      </c>
      <c r="E9520">
        <v>43</v>
      </c>
      <c r="F9520">
        <v>4.1174999999999997</v>
      </c>
      <c r="G9520">
        <v>3.05</v>
      </c>
      <c r="H9520" s="3">
        <v>42839.68</v>
      </c>
    </row>
    <row r="9521" spans="1:8" x14ac:dyDescent="0.3">
      <c r="A9521" t="s">
        <v>81</v>
      </c>
      <c r="B9521">
        <v>4</v>
      </c>
      <c r="C9521">
        <v>45</v>
      </c>
      <c r="D9521" s="2">
        <v>42839</v>
      </c>
      <c r="E9521">
        <v>11</v>
      </c>
      <c r="F9521">
        <v>6.1213999999999995</v>
      </c>
      <c r="G9521">
        <v>4.82</v>
      </c>
      <c r="H9521" s="3">
        <v>42839.68</v>
      </c>
    </row>
    <row r="9522" spans="1:8" x14ac:dyDescent="0.3">
      <c r="A9522" t="s">
        <v>25</v>
      </c>
      <c r="B9522">
        <v>11</v>
      </c>
      <c r="C9522">
        <v>43</v>
      </c>
      <c r="D9522" s="2">
        <v>42839</v>
      </c>
      <c r="E9522">
        <v>13</v>
      </c>
      <c r="F9522">
        <v>20.787500000000001</v>
      </c>
      <c r="G9522">
        <v>16.63</v>
      </c>
      <c r="H9522" s="3">
        <v>42839.69</v>
      </c>
    </row>
    <row r="9523" spans="1:8" x14ac:dyDescent="0.3">
      <c r="A9523" t="s">
        <v>172</v>
      </c>
      <c r="B9523">
        <v>1</v>
      </c>
      <c r="C9523">
        <v>1</v>
      </c>
      <c r="D9523" s="2">
        <v>42839</v>
      </c>
      <c r="E9523">
        <v>19</v>
      </c>
      <c r="F9523">
        <v>21.538800000000002</v>
      </c>
      <c r="G9523">
        <v>17.37</v>
      </c>
      <c r="H9523" s="3">
        <v>42839.69</v>
      </c>
    </row>
    <row r="9524" spans="1:8" x14ac:dyDescent="0.3">
      <c r="A9524" t="s">
        <v>27</v>
      </c>
      <c r="B9524">
        <v>1</v>
      </c>
      <c r="C9524">
        <v>41</v>
      </c>
      <c r="D9524" s="2">
        <v>42839</v>
      </c>
      <c r="E9524">
        <v>11</v>
      </c>
      <c r="F9524">
        <v>413.37050000000005</v>
      </c>
      <c r="G9524">
        <v>315.55</v>
      </c>
      <c r="H9524" s="3">
        <v>42839.77</v>
      </c>
    </row>
    <row r="9525" spans="1:8" x14ac:dyDescent="0.3">
      <c r="A9525" t="s">
        <v>52</v>
      </c>
      <c r="B9525">
        <v>1</v>
      </c>
      <c r="C9525">
        <v>41</v>
      </c>
      <c r="D9525" s="2">
        <v>42839</v>
      </c>
      <c r="E9525">
        <v>13</v>
      </c>
      <c r="F9525">
        <v>20.869199999999996</v>
      </c>
      <c r="G9525">
        <v>16.829999999999998</v>
      </c>
      <c r="H9525" s="3">
        <v>42839.78</v>
      </c>
    </row>
    <row r="9526" spans="1:8" x14ac:dyDescent="0.3">
      <c r="A9526" t="s">
        <v>52</v>
      </c>
      <c r="B9526">
        <v>15</v>
      </c>
      <c r="C9526">
        <v>1</v>
      </c>
      <c r="D9526" s="2">
        <v>42839</v>
      </c>
      <c r="E9526">
        <v>44</v>
      </c>
      <c r="F9526">
        <v>23.057099999999995</v>
      </c>
      <c r="G9526">
        <v>16.829999999999998</v>
      </c>
      <c r="H9526" s="3">
        <v>42839.82</v>
      </c>
    </row>
    <row r="9527" spans="1:8" x14ac:dyDescent="0.3">
      <c r="A9527" t="s">
        <v>29</v>
      </c>
      <c r="B9527">
        <v>3</v>
      </c>
      <c r="C9527">
        <v>45</v>
      </c>
      <c r="D9527" s="2">
        <v>42839</v>
      </c>
      <c r="E9527">
        <v>19</v>
      </c>
      <c r="F9527">
        <v>9.8222000000000005</v>
      </c>
      <c r="G9527">
        <v>7.33</v>
      </c>
      <c r="H9527" s="3">
        <v>42839.82</v>
      </c>
    </row>
    <row r="9528" spans="1:8" x14ac:dyDescent="0.3">
      <c r="A9528" t="s">
        <v>11</v>
      </c>
      <c r="B9528">
        <v>10</v>
      </c>
      <c r="C9528">
        <v>1</v>
      </c>
      <c r="D9528" s="2">
        <v>42839</v>
      </c>
      <c r="E9528">
        <v>11</v>
      </c>
      <c r="F9528">
        <v>39.905799999999992</v>
      </c>
      <c r="G9528">
        <v>32.979999999999997</v>
      </c>
      <c r="H9528" s="3">
        <v>42839.83</v>
      </c>
    </row>
    <row r="9529" spans="1:8" x14ac:dyDescent="0.3">
      <c r="A9529" t="s">
        <v>11</v>
      </c>
      <c r="B9529">
        <v>10</v>
      </c>
      <c r="C9529">
        <v>45</v>
      </c>
      <c r="D9529" s="2">
        <v>42839</v>
      </c>
      <c r="E9529">
        <v>41</v>
      </c>
      <c r="F9529">
        <v>45.5124</v>
      </c>
      <c r="G9529">
        <v>32.979999999999997</v>
      </c>
      <c r="H9529" s="3">
        <v>42839.83</v>
      </c>
    </row>
    <row r="9530" spans="1:8" x14ac:dyDescent="0.3">
      <c r="A9530" t="s">
        <v>63</v>
      </c>
      <c r="B9530">
        <v>10</v>
      </c>
      <c r="C9530">
        <v>41</v>
      </c>
      <c r="D9530" s="2">
        <v>42839</v>
      </c>
      <c r="E9530">
        <v>19</v>
      </c>
      <c r="F9530">
        <v>18.066800000000001</v>
      </c>
      <c r="G9530">
        <v>14.57</v>
      </c>
      <c r="H9530" s="3">
        <v>42839.839999999997</v>
      </c>
    </row>
    <row r="9531" spans="1:8" x14ac:dyDescent="0.3">
      <c r="A9531" t="s">
        <v>4</v>
      </c>
      <c r="B9531">
        <v>2</v>
      </c>
      <c r="C9531">
        <v>1</v>
      </c>
      <c r="D9531" s="2">
        <v>42839</v>
      </c>
      <c r="E9531">
        <v>35</v>
      </c>
      <c r="F9531">
        <v>6.0146999999999995</v>
      </c>
      <c r="G9531">
        <v>4.8899999999999997</v>
      </c>
      <c r="H9531" s="3">
        <v>42839.85</v>
      </c>
    </row>
    <row r="9532" spans="1:8" x14ac:dyDescent="0.3">
      <c r="A9532" t="s">
        <v>80</v>
      </c>
      <c r="B9532">
        <v>4</v>
      </c>
      <c r="C9532">
        <v>2</v>
      </c>
      <c r="D9532" s="2">
        <v>42839</v>
      </c>
      <c r="E9532">
        <v>2</v>
      </c>
      <c r="F9532">
        <v>7.8471999999999991</v>
      </c>
      <c r="G9532">
        <v>5.77</v>
      </c>
      <c r="H9532" s="3">
        <v>42839.86</v>
      </c>
    </row>
    <row r="9533" spans="1:8" x14ac:dyDescent="0.3">
      <c r="A9533" t="s">
        <v>62</v>
      </c>
      <c r="B9533">
        <v>10</v>
      </c>
      <c r="C9533">
        <v>41</v>
      </c>
      <c r="D9533" s="2">
        <v>42839</v>
      </c>
      <c r="E9533">
        <v>13</v>
      </c>
      <c r="F9533">
        <v>18.711600000000001</v>
      </c>
      <c r="G9533">
        <v>15.09</v>
      </c>
      <c r="H9533" s="3">
        <v>42839.86</v>
      </c>
    </row>
    <row r="9534" spans="1:8" x14ac:dyDescent="0.3">
      <c r="A9534" t="s">
        <v>110</v>
      </c>
      <c r="B9534">
        <v>12</v>
      </c>
      <c r="C9534">
        <v>44</v>
      </c>
      <c r="D9534" s="2">
        <v>42839</v>
      </c>
      <c r="E9534">
        <v>19</v>
      </c>
      <c r="F9534">
        <v>80.186699999999988</v>
      </c>
      <c r="G9534">
        <v>66.27</v>
      </c>
      <c r="H9534" s="3">
        <v>42839.88</v>
      </c>
    </row>
    <row r="9535" spans="1:8" x14ac:dyDescent="0.3">
      <c r="A9535" t="s">
        <v>89</v>
      </c>
      <c r="B9535">
        <v>1</v>
      </c>
      <c r="C9535">
        <v>41</v>
      </c>
      <c r="D9535" s="2">
        <v>42839</v>
      </c>
      <c r="E9535">
        <v>28</v>
      </c>
      <c r="F9535">
        <v>45.090999999999994</v>
      </c>
      <c r="G9535">
        <v>33.65</v>
      </c>
      <c r="H9535" s="3">
        <v>42839.88</v>
      </c>
    </row>
    <row r="9536" spans="1:8" x14ac:dyDescent="0.3">
      <c r="A9536" t="s">
        <v>191</v>
      </c>
      <c r="B9536">
        <v>9</v>
      </c>
      <c r="C9536">
        <v>1</v>
      </c>
      <c r="D9536" s="2">
        <v>42839</v>
      </c>
      <c r="E9536">
        <v>40</v>
      </c>
      <c r="F9536">
        <v>4.6336000000000004</v>
      </c>
      <c r="G9536">
        <v>3.62</v>
      </c>
      <c r="H9536" s="3">
        <v>42839.88</v>
      </c>
    </row>
    <row r="9537" spans="1:8" x14ac:dyDescent="0.3">
      <c r="A9537" t="s">
        <v>192</v>
      </c>
      <c r="B9537">
        <v>1</v>
      </c>
      <c r="C9537">
        <v>1</v>
      </c>
      <c r="D9537" s="2">
        <v>42839</v>
      </c>
      <c r="E9537">
        <v>9</v>
      </c>
      <c r="F9537">
        <v>2.6263999999999998</v>
      </c>
      <c r="G9537">
        <v>1.96</v>
      </c>
      <c r="H9537" s="3">
        <v>42839.9</v>
      </c>
    </row>
    <row r="9538" spans="1:8" x14ac:dyDescent="0.3">
      <c r="A9538" t="s">
        <v>84</v>
      </c>
      <c r="B9538">
        <v>12</v>
      </c>
      <c r="C9538">
        <v>1</v>
      </c>
      <c r="D9538" s="2">
        <v>42839</v>
      </c>
      <c r="E9538">
        <v>30</v>
      </c>
      <c r="F9538">
        <v>10.374000000000001</v>
      </c>
      <c r="G9538">
        <v>7.98</v>
      </c>
      <c r="H9538" s="3">
        <v>42839.92</v>
      </c>
    </row>
    <row r="9539" spans="1:8" x14ac:dyDescent="0.3">
      <c r="A9539" t="s">
        <v>73</v>
      </c>
      <c r="B9539">
        <v>15</v>
      </c>
      <c r="C9539">
        <v>41</v>
      </c>
      <c r="D9539" s="2">
        <v>42839</v>
      </c>
      <c r="E9539">
        <v>46</v>
      </c>
      <c r="F9539">
        <v>9.2560000000000002</v>
      </c>
      <c r="G9539">
        <v>7.12</v>
      </c>
      <c r="H9539" s="3">
        <v>42839.94</v>
      </c>
    </row>
    <row r="9540" spans="1:8" x14ac:dyDescent="0.3">
      <c r="A9540" t="s">
        <v>51</v>
      </c>
      <c r="B9540">
        <v>1</v>
      </c>
      <c r="C9540">
        <v>41</v>
      </c>
      <c r="D9540" s="2">
        <v>42839</v>
      </c>
      <c r="E9540">
        <v>29</v>
      </c>
      <c r="F9540">
        <v>1.6128</v>
      </c>
      <c r="G9540">
        <v>1.26</v>
      </c>
      <c r="H9540" s="3">
        <v>42839.94</v>
      </c>
    </row>
    <row r="9541" spans="1:8" x14ac:dyDescent="0.3">
      <c r="A9541" t="s">
        <v>116</v>
      </c>
      <c r="B9541">
        <v>3</v>
      </c>
      <c r="C9541">
        <v>1</v>
      </c>
      <c r="D9541" s="2">
        <v>42839</v>
      </c>
      <c r="E9541">
        <v>28</v>
      </c>
      <c r="F9541">
        <v>30.429000000000002</v>
      </c>
      <c r="G9541">
        <v>22.05</v>
      </c>
      <c r="H9541" s="3">
        <v>42839.96</v>
      </c>
    </row>
    <row r="9542" spans="1:8" x14ac:dyDescent="0.3">
      <c r="A9542" t="s">
        <v>29</v>
      </c>
      <c r="B9542">
        <v>10</v>
      </c>
      <c r="C9542">
        <v>42</v>
      </c>
      <c r="D9542" s="2">
        <v>42839</v>
      </c>
      <c r="E9542">
        <v>45</v>
      </c>
      <c r="F9542">
        <v>9.9687999999999999</v>
      </c>
      <c r="G9542">
        <v>7.33</v>
      </c>
      <c r="H9542" s="3">
        <v>42839.97</v>
      </c>
    </row>
    <row r="9543" spans="1:8" x14ac:dyDescent="0.3">
      <c r="A9543" t="s">
        <v>180</v>
      </c>
      <c r="B9543">
        <v>3</v>
      </c>
      <c r="C9543">
        <v>1</v>
      </c>
      <c r="D9543" s="2">
        <v>42840</v>
      </c>
      <c r="E9543">
        <v>24</v>
      </c>
      <c r="F9543">
        <v>64.680599999999998</v>
      </c>
      <c r="G9543">
        <v>50.14</v>
      </c>
      <c r="H9543" s="3">
        <v>42840</v>
      </c>
    </row>
    <row r="9544" spans="1:8" x14ac:dyDescent="0.3">
      <c r="A9544" t="s">
        <v>29</v>
      </c>
      <c r="B9544">
        <v>3</v>
      </c>
      <c r="C9544">
        <v>41</v>
      </c>
      <c r="D9544" s="2">
        <v>42839</v>
      </c>
      <c r="E9544">
        <v>27</v>
      </c>
      <c r="F9544">
        <v>10.188700000000001</v>
      </c>
      <c r="G9544">
        <v>7.33</v>
      </c>
      <c r="H9544" s="3">
        <v>42840</v>
      </c>
    </row>
    <row r="9545" spans="1:8" x14ac:dyDescent="0.3">
      <c r="A9545" t="s">
        <v>52</v>
      </c>
      <c r="B9545">
        <v>3</v>
      </c>
      <c r="C9545">
        <v>41</v>
      </c>
      <c r="D9545" s="2">
        <v>42840</v>
      </c>
      <c r="E9545">
        <v>18</v>
      </c>
      <c r="F9545">
        <v>22.552199999999999</v>
      </c>
      <c r="G9545">
        <v>16.829999999999998</v>
      </c>
      <c r="H9545" s="3">
        <v>42840.01</v>
      </c>
    </row>
    <row r="9546" spans="1:8" x14ac:dyDescent="0.3">
      <c r="A9546" t="s">
        <v>123</v>
      </c>
      <c r="B9546">
        <v>1</v>
      </c>
      <c r="C9546">
        <v>41</v>
      </c>
      <c r="D9546" s="2">
        <v>42840</v>
      </c>
      <c r="E9546">
        <v>38</v>
      </c>
      <c r="F9546">
        <v>37.505000000000003</v>
      </c>
      <c r="G9546">
        <v>28.85</v>
      </c>
      <c r="H9546" s="3">
        <v>42840.02</v>
      </c>
    </row>
    <row r="9547" spans="1:8" x14ac:dyDescent="0.3">
      <c r="A9547" t="s">
        <v>173</v>
      </c>
      <c r="B9547">
        <v>6</v>
      </c>
      <c r="C9547">
        <v>44</v>
      </c>
      <c r="D9547" s="2">
        <v>42840</v>
      </c>
      <c r="E9547">
        <v>11</v>
      </c>
      <c r="F9547">
        <v>105.7518</v>
      </c>
      <c r="G9547">
        <v>83.93</v>
      </c>
      <c r="H9547" s="3">
        <v>42840.02</v>
      </c>
    </row>
    <row r="9548" spans="1:8" x14ac:dyDescent="0.3">
      <c r="A9548" t="s">
        <v>143</v>
      </c>
      <c r="B9548">
        <v>10</v>
      </c>
      <c r="C9548">
        <v>42</v>
      </c>
      <c r="D9548" s="2">
        <v>42840</v>
      </c>
      <c r="E9548">
        <v>33</v>
      </c>
      <c r="F9548">
        <v>27.872000000000003</v>
      </c>
      <c r="G9548">
        <v>21.44</v>
      </c>
      <c r="H9548" s="3">
        <v>42840.05</v>
      </c>
    </row>
    <row r="9549" spans="1:8" x14ac:dyDescent="0.3">
      <c r="A9549" t="s">
        <v>83</v>
      </c>
      <c r="B9549">
        <v>1</v>
      </c>
      <c r="C9549">
        <v>43</v>
      </c>
      <c r="D9549" s="2">
        <v>42840</v>
      </c>
      <c r="E9549">
        <v>12</v>
      </c>
      <c r="F9549">
        <v>63.634999999999998</v>
      </c>
      <c r="G9549">
        <v>48.95</v>
      </c>
      <c r="H9549" s="3">
        <v>42840.05</v>
      </c>
    </row>
    <row r="9550" spans="1:8" x14ac:dyDescent="0.3">
      <c r="A9550" t="s">
        <v>163</v>
      </c>
      <c r="B9550">
        <v>2</v>
      </c>
      <c r="C9550">
        <v>41</v>
      </c>
      <c r="D9550" s="2">
        <v>42840</v>
      </c>
      <c r="E9550">
        <v>47</v>
      </c>
      <c r="F9550">
        <v>6.5640000000000001</v>
      </c>
      <c r="G9550">
        <v>5.47</v>
      </c>
      <c r="H9550" s="3">
        <v>42840.07</v>
      </c>
    </row>
    <row r="9551" spans="1:8" x14ac:dyDescent="0.3">
      <c r="A9551" t="s">
        <v>31</v>
      </c>
      <c r="B9551">
        <v>2</v>
      </c>
      <c r="C9551">
        <v>45</v>
      </c>
      <c r="D9551" s="2">
        <v>42840</v>
      </c>
      <c r="E9551">
        <v>27</v>
      </c>
      <c r="F9551">
        <v>1.4824000000000002</v>
      </c>
      <c r="G9551">
        <v>1.0900000000000001</v>
      </c>
      <c r="H9551" s="3">
        <v>42840.07</v>
      </c>
    </row>
    <row r="9552" spans="1:8" x14ac:dyDescent="0.3">
      <c r="A9552" t="s">
        <v>120</v>
      </c>
      <c r="B9552">
        <v>10</v>
      </c>
      <c r="C9552">
        <v>1</v>
      </c>
      <c r="D9552" s="2">
        <v>42840</v>
      </c>
      <c r="E9552">
        <v>6</v>
      </c>
      <c r="F9552">
        <v>3.2086000000000001</v>
      </c>
      <c r="G9552">
        <v>2.63</v>
      </c>
      <c r="H9552" s="3">
        <v>42840.08</v>
      </c>
    </row>
    <row r="9553" spans="1:8" x14ac:dyDescent="0.3">
      <c r="A9553" t="s">
        <v>165</v>
      </c>
      <c r="B9553">
        <v>2</v>
      </c>
      <c r="C9553">
        <v>1</v>
      </c>
      <c r="D9553" s="2">
        <v>42840</v>
      </c>
      <c r="E9553">
        <v>12</v>
      </c>
      <c r="F9553">
        <v>116.80800000000001</v>
      </c>
      <c r="G9553">
        <v>97.34</v>
      </c>
      <c r="H9553" s="3">
        <v>42840.1</v>
      </c>
    </row>
    <row r="9554" spans="1:8" x14ac:dyDescent="0.3">
      <c r="A9554" t="s">
        <v>29</v>
      </c>
      <c r="B9554">
        <v>9</v>
      </c>
      <c r="C9554">
        <v>1</v>
      </c>
      <c r="D9554" s="2">
        <v>42840</v>
      </c>
      <c r="E9554">
        <v>34</v>
      </c>
      <c r="F9554">
        <v>9.3824000000000005</v>
      </c>
      <c r="G9554">
        <v>7.33</v>
      </c>
      <c r="H9554" s="3">
        <v>42840.11</v>
      </c>
    </row>
    <row r="9555" spans="1:8" x14ac:dyDescent="0.3">
      <c r="A9555" t="s">
        <v>30</v>
      </c>
      <c r="B9555">
        <v>1</v>
      </c>
      <c r="C9555">
        <v>1</v>
      </c>
      <c r="D9555" s="2">
        <v>42840</v>
      </c>
      <c r="E9555">
        <v>2</v>
      </c>
      <c r="F9555">
        <v>15.700200000000002</v>
      </c>
      <c r="G9555">
        <v>11.46</v>
      </c>
      <c r="H9555" s="3">
        <v>42840.14</v>
      </c>
    </row>
    <row r="9556" spans="1:8" x14ac:dyDescent="0.3">
      <c r="A9556" t="s">
        <v>36</v>
      </c>
      <c r="B9556">
        <v>1</v>
      </c>
      <c r="C9556">
        <v>1</v>
      </c>
      <c r="D9556" s="2">
        <v>42840</v>
      </c>
      <c r="E9556">
        <v>5</v>
      </c>
      <c r="F9556">
        <v>93.213400000000007</v>
      </c>
      <c r="G9556">
        <v>67.06</v>
      </c>
      <c r="H9556" s="3">
        <v>42840.160000000003</v>
      </c>
    </row>
    <row r="9557" spans="1:8" x14ac:dyDescent="0.3">
      <c r="A9557" t="s">
        <v>164</v>
      </c>
      <c r="B9557">
        <v>3</v>
      </c>
      <c r="C9557">
        <v>45</v>
      </c>
      <c r="D9557" s="2">
        <v>42840</v>
      </c>
      <c r="E9557">
        <v>43</v>
      </c>
      <c r="F9557">
        <v>863.11680000000013</v>
      </c>
      <c r="G9557">
        <v>648.96</v>
      </c>
      <c r="H9557" s="3">
        <v>42840.160000000003</v>
      </c>
    </row>
    <row r="9558" spans="1:8" x14ac:dyDescent="0.3">
      <c r="A9558" t="s">
        <v>113</v>
      </c>
      <c r="B9558">
        <v>9</v>
      </c>
      <c r="C9558">
        <v>41</v>
      </c>
      <c r="D9558" s="2">
        <v>42840</v>
      </c>
      <c r="E9558">
        <v>10</v>
      </c>
      <c r="F9558">
        <v>100.79520000000001</v>
      </c>
      <c r="G9558">
        <v>76.36</v>
      </c>
      <c r="H9558" s="3">
        <v>42840.17</v>
      </c>
    </row>
    <row r="9559" spans="1:8" x14ac:dyDescent="0.3">
      <c r="A9559" t="s">
        <v>17</v>
      </c>
      <c r="B9559">
        <v>15</v>
      </c>
      <c r="C9559">
        <v>45</v>
      </c>
      <c r="D9559" s="2">
        <v>42840</v>
      </c>
      <c r="E9559">
        <v>3</v>
      </c>
      <c r="F9559">
        <v>9.4559999999999995</v>
      </c>
      <c r="G9559">
        <v>7.88</v>
      </c>
      <c r="H9559" s="3">
        <v>42840.19</v>
      </c>
    </row>
    <row r="9560" spans="1:8" x14ac:dyDescent="0.3">
      <c r="A9560" t="s">
        <v>76</v>
      </c>
      <c r="B9560">
        <v>2</v>
      </c>
      <c r="C9560">
        <v>43</v>
      </c>
      <c r="D9560" s="2">
        <v>42840</v>
      </c>
      <c r="E9560">
        <v>15</v>
      </c>
      <c r="F9560">
        <v>116.935</v>
      </c>
      <c r="G9560">
        <v>89.95</v>
      </c>
      <c r="H9560" s="3">
        <v>42840.19</v>
      </c>
    </row>
    <row r="9561" spans="1:8" x14ac:dyDescent="0.3">
      <c r="A9561" t="s">
        <v>12</v>
      </c>
      <c r="B9561">
        <v>15</v>
      </c>
      <c r="C9561">
        <v>41</v>
      </c>
      <c r="D9561" s="2">
        <v>42840</v>
      </c>
      <c r="E9561">
        <v>45</v>
      </c>
      <c r="F9561">
        <v>100.57520000000001</v>
      </c>
      <c r="G9561">
        <v>83.12</v>
      </c>
      <c r="H9561" s="3">
        <v>42840.2</v>
      </c>
    </row>
    <row r="9562" spans="1:8" x14ac:dyDescent="0.3">
      <c r="A9562" t="s">
        <v>152</v>
      </c>
      <c r="B9562">
        <v>10</v>
      </c>
      <c r="C9562">
        <v>1</v>
      </c>
      <c r="D9562" s="2">
        <v>42840</v>
      </c>
      <c r="E9562">
        <v>34</v>
      </c>
      <c r="F9562">
        <v>95.224600000000009</v>
      </c>
      <c r="G9562">
        <v>74.98</v>
      </c>
      <c r="H9562" s="3">
        <v>42840.22</v>
      </c>
    </row>
    <row r="9563" spans="1:8" x14ac:dyDescent="0.3">
      <c r="A9563" t="s">
        <v>170</v>
      </c>
      <c r="B9563">
        <v>1</v>
      </c>
      <c r="C9563">
        <v>1</v>
      </c>
      <c r="D9563" s="2">
        <v>42840</v>
      </c>
      <c r="E9563">
        <v>22</v>
      </c>
      <c r="F9563">
        <v>117.86069999999999</v>
      </c>
      <c r="G9563">
        <v>89.97</v>
      </c>
      <c r="H9563" s="3">
        <v>42840.22</v>
      </c>
    </row>
    <row r="9564" spans="1:8" x14ac:dyDescent="0.3">
      <c r="A9564" t="s">
        <v>12</v>
      </c>
      <c r="B9564">
        <v>1</v>
      </c>
      <c r="C9564">
        <v>1</v>
      </c>
      <c r="D9564" s="2">
        <v>42840</v>
      </c>
      <c r="E9564">
        <v>25</v>
      </c>
      <c r="F9564">
        <v>104.7312</v>
      </c>
      <c r="G9564">
        <v>83.12</v>
      </c>
      <c r="H9564" s="3">
        <v>42840.26</v>
      </c>
    </row>
    <row r="9565" spans="1:8" x14ac:dyDescent="0.3">
      <c r="A9565" t="s">
        <v>47</v>
      </c>
      <c r="B9565">
        <v>1</v>
      </c>
      <c r="C9565">
        <v>3</v>
      </c>
      <c r="D9565" s="2">
        <v>42840</v>
      </c>
      <c r="E9565">
        <v>44</v>
      </c>
      <c r="F9565">
        <v>2.0335999999999999</v>
      </c>
      <c r="G9565">
        <v>1.64</v>
      </c>
      <c r="H9565" s="3">
        <v>42840.26</v>
      </c>
    </row>
    <row r="9566" spans="1:8" x14ac:dyDescent="0.3">
      <c r="A9566" t="s">
        <v>143</v>
      </c>
      <c r="B9566">
        <v>10</v>
      </c>
      <c r="C9566">
        <v>1</v>
      </c>
      <c r="D9566" s="2">
        <v>42840</v>
      </c>
      <c r="E9566">
        <v>14</v>
      </c>
      <c r="F9566">
        <v>25.942400000000003</v>
      </c>
      <c r="G9566">
        <v>21.44</v>
      </c>
      <c r="H9566" s="3">
        <v>42840.27</v>
      </c>
    </row>
    <row r="9567" spans="1:8" x14ac:dyDescent="0.3">
      <c r="A9567" t="s">
        <v>134</v>
      </c>
      <c r="B9567">
        <v>1</v>
      </c>
      <c r="C9567">
        <v>43</v>
      </c>
      <c r="D9567" s="2">
        <v>42840</v>
      </c>
      <c r="E9567">
        <v>17</v>
      </c>
      <c r="F9567">
        <v>63.436500000000002</v>
      </c>
      <c r="G9567">
        <v>49.95</v>
      </c>
      <c r="H9567" s="3">
        <v>42840.29</v>
      </c>
    </row>
    <row r="9568" spans="1:8" x14ac:dyDescent="0.3">
      <c r="A9568" t="s">
        <v>29</v>
      </c>
      <c r="B9568">
        <v>6</v>
      </c>
      <c r="C9568">
        <v>44</v>
      </c>
      <c r="D9568" s="2">
        <v>42840</v>
      </c>
      <c r="E9568">
        <v>10</v>
      </c>
      <c r="F9568">
        <v>9.5289999999999999</v>
      </c>
      <c r="G9568">
        <v>7.33</v>
      </c>
      <c r="H9568" s="3">
        <v>42840.31</v>
      </c>
    </row>
    <row r="9569" spans="1:8" x14ac:dyDescent="0.3">
      <c r="A9569" t="s">
        <v>57</v>
      </c>
      <c r="B9569">
        <v>10</v>
      </c>
      <c r="C9569">
        <v>41</v>
      </c>
      <c r="D9569" s="2">
        <v>42840</v>
      </c>
      <c r="E9569">
        <v>3</v>
      </c>
      <c r="F9569">
        <v>36.829500000000003</v>
      </c>
      <c r="G9569">
        <v>28.55</v>
      </c>
      <c r="H9569" s="3">
        <v>42840.32</v>
      </c>
    </row>
    <row r="9570" spans="1:8" x14ac:dyDescent="0.3">
      <c r="A9570" t="s">
        <v>101</v>
      </c>
      <c r="B9570">
        <v>11</v>
      </c>
      <c r="C9570">
        <v>1</v>
      </c>
      <c r="D9570" s="2">
        <v>42840</v>
      </c>
      <c r="E9570">
        <v>30</v>
      </c>
      <c r="F9570">
        <v>145.87019999999998</v>
      </c>
      <c r="G9570">
        <v>115.77</v>
      </c>
      <c r="H9570" s="3">
        <v>42840.32</v>
      </c>
    </row>
    <row r="9571" spans="1:8" x14ac:dyDescent="0.3">
      <c r="A9571" t="s">
        <v>136</v>
      </c>
      <c r="B9571">
        <v>4</v>
      </c>
      <c r="C9571">
        <v>1</v>
      </c>
      <c r="D9571" s="2">
        <v>42840</v>
      </c>
      <c r="E9571">
        <v>5</v>
      </c>
      <c r="F9571">
        <v>71.996300000000005</v>
      </c>
      <c r="G9571">
        <v>56.69</v>
      </c>
      <c r="H9571" s="3">
        <v>42840.36</v>
      </c>
    </row>
    <row r="9572" spans="1:8" x14ac:dyDescent="0.3">
      <c r="A9572" t="s">
        <v>11</v>
      </c>
      <c r="B9572">
        <v>4</v>
      </c>
      <c r="C9572">
        <v>3</v>
      </c>
      <c r="D9572" s="2">
        <v>42840</v>
      </c>
      <c r="E9572">
        <v>39</v>
      </c>
      <c r="F9572">
        <v>42.873999999999995</v>
      </c>
      <c r="G9572">
        <v>32.979999999999997</v>
      </c>
      <c r="H9572" s="3">
        <v>42840.36</v>
      </c>
    </row>
    <row r="9573" spans="1:8" x14ac:dyDescent="0.3">
      <c r="A9573" t="s">
        <v>70</v>
      </c>
      <c r="B9573">
        <v>1</v>
      </c>
      <c r="C9573">
        <v>1</v>
      </c>
      <c r="D9573" s="2">
        <v>42840</v>
      </c>
      <c r="E9573">
        <v>50</v>
      </c>
      <c r="F9573">
        <v>98.788200000000003</v>
      </c>
      <c r="G9573">
        <v>76.58</v>
      </c>
      <c r="H9573" s="3">
        <v>42840.39</v>
      </c>
    </row>
    <row r="9574" spans="1:8" x14ac:dyDescent="0.3">
      <c r="A9574" t="s">
        <v>58</v>
      </c>
      <c r="B9574">
        <v>1</v>
      </c>
      <c r="C9574">
        <v>2</v>
      </c>
      <c r="D9574" s="2">
        <v>42840</v>
      </c>
      <c r="E9574">
        <v>8</v>
      </c>
      <c r="F9574">
        <v>2.5806999999999998</v>
      </c>
      <c r="G9574">
        <v>1.97</v>
      </c>
      <c r="H9574" s="3">
        <v>42840.39</v>
      </c>
    </row>
    <row r="9575" spans="1:8" x14ac:dyDescent="0.3">
      <c r="A9575" t="s">
        <v>52</v>
      </c>
      <c r="B9575">
        <v>1</v>
      </c>
      <c r="C9575">
        <v>44</v>
      </c>
      <c r="D9575" s="2">
        <v>42840</v>
      </c>
      <c r="E9575">
        <v>24</v>
      </c>
      <c r="F9575">
        <v>22.552199999999999</v>
      </c>
      <c r="G9575">
        <v>16.829999999999998</v>
      </c>
      <c r="H9575" s="3">
        <v>42840.4</v>
      </c>
    </row>
    <row r="9576" spans="1:8" x14ac:dyDescent="0.3">
      <c r="A9576" t="s">
        <v>17</v>
      </c>
      <c r="B9576">
        <v>1</v>
      </c>
      <c r="C9576">
        <v>44</v>
      </c>
      <c r="D9576" s="2">
        <v>42840</v>
      </c>
      <c r="E9576">
        <v>8</v>
      </c>
      <c r="F9576">
        <v>10.086399999999999</v>
      </c>
      <c r="G9576">
        <v>7.88</v>
      </c>
      <c r="H9576" s="3">
        <v>42840.41</v>
      </c>
    </row>
    <row r="9577" spans="1:8" x14ac:dyDescent="0.3">
      <c r="A9577" t="s">
        <v>200</v>
      </c>
      <c r="B9577">
        <v>1</v>
      </c>
      <c r="C9577">
        <v>44</v>
      </c>
      <c r="D9577" s="2">
        <v>42840</v>
      </c>
      <c r="E9577">
        <v>35</v>
      </c>
      <c r="F9577">
        <v>41.398000000000003</v>
      </c>
      <c r="G9577">
        <v>29.57</v>
      </c>
      <c r="H9577" s="3">
        <v>42840.42</v>
      </c>
    </row>
    <row r="9578" spans="1:8" x14ac:dyDescent="0.3">
      <c r="A9578" t="s">
        <v>125</v>
      </c>
      <c r="B9578">
        <v>10</v>
      </c>
      <c r="C9578">
        <v>44</v>
      </c>
      <c r="D9578" s="2">
        <v>42840</v>
      </c>
      <c r="E9578">
        <v>25</v>
      </c>
      <c r="F9578">
        <v>6.2303999999999995</v>
      </c>
      <c r="G9578">
        <v>4.72</v>
      </c>
      <c r="H9578" s="3">
        <v>42840.42</v>
      </c>
    </row>
    <row r="9579" spans="1:8" x14ac:dyDescent="0.3">
      <c r="A9579" t="s">
        <v>109</v>
      </c>
      <c r="B9579">
        <v>5</v>
      </c>
      <c r="C9579">
        <v>1</v>
      </c>
      <c r="D9579" s="2">
        <v>42840</v>
      </c>
      <c r="E9579">
        <v>15</v>
      </c>
      <c r="F9579">
        <v>519.41399999999999</v>
      </c>
      <c r="G9579">
        <v>371.01</v>
      </c>
      <c r="H9579" s="3">
        <v>42840.43</v>
      </c>
    </row>
    <row r="9580" spans="1:8" x14ac:dyDescent="0.3">
      <c r="A9580" t="s">
        <v>72</v>
      </c>
      <c r="B9580">
        <v>10</v>
      </c>
      <c r="C9580">
        <v>41</v>
      </c>
      <c r="D9580" s="2">
        <v>42840</v>
      </c>
      <c r="E9580">
        <v>9</v>
      </c>
      <c r="F9580">
        <v>67.271900000000002</v>
      </c>
      <c r="G9580">
        <v>52.97</v>
      </c>
      <c r="H9580" s="3">
        <v>42840.45</v>
      </c>
    </row>
    <row r="9581" spans="1:8" x14ac:dyDescent="0.3">
      <c r="A9581" t="s">
        <v>198</v>
      </c>
      <c r="B9581">
        <v>4</v>
      </c>
      <c r="C9581">
        <v>43</v>
      </c>
      <c r="D9581" s="2">
        <v>42840</v>
      </c>
      <c r="E9581">
        <v>26</v>
      </c>
      <c r="F9581">
        <v>107.2642</v>
      </c>
      <c r="G9581">
        <v>84.46</v>
      </c>
      <c r="H9581" s="3">
        <v>42840.46</v>
      </c>
    </row>
    <row r="9582" spans="1:8" x14ac:dyDescent="0.3">
      <c r="A9582" t="s">
        <v>55</v>
      </c>
      <c r="B9582">
        <v>10</v>
      </c>
      <c r="C9582">
        <v>45</v>
      </c>
      <c r="D9582" s="2">
        <v>42840</v>
      </c>
      <c r="E9582">
        <v>29</v>
      </c>
      <c r="F9582">
        <v>13.943999999999999</v>
      </c>
      <c r="G9582">
        <v>11.62</v>
      </c>
      <c r="H9582" s="3">
        <v>42840.46</v>
      </c>
    </row>
    <row r="9583" spans="1:8" x14ac:dyDescent="0.3">
      <c r="A9583" t="s">
        <v>118</v>
      </c>
      <c r="B9583">
        <v>9</v>
      </c>
      <c r="C9583">
        <v>3</v>
      </c>
      <c r="D9583" s="2">
        <v>42840</v>
      </c>
      <c r="E9583">
        <v>26</v>
      </c>
      <c r="F9583">
        <v>4.7747999999999999</v>
      </c>
      <c r="G9583">
        <v>3.46</v>
      </c>
      <c r="H9583" s="3">
        <v>42840.49</v>
      </c>
    </row>
    <row r="9584" spans="1:8" x14ac:dyDescent="0.3">
      <c r="A9584" t="s">
        <v>29</v>
      </c>
      <c r="B9584">
        <v>1</v>
      </c>
      <c r="C9584">
        <v>41</v>
      </c>
      <c r="D9584" s="2">
        <v>42840</v>
      </c>
      <c r="E9584">
        <v>13</v>
      </c>
      <c r="F9584">
        <v>9.0891999999999999</v>
      </c>
      <c r="G9584">
        <v>7.33</v>
      </c>
      <c r="H9584" s="3">
        <v>42840.51</v>
      </c>
    </row>
    <row r="9585" spans="1:8" x14ac:dyDescent="0.3">
      <c r="A9585" t="s">
        <v>46</v>
      </c>
      <c r="B9585">
        <v>9</v>
      </c>
      <c r="C9585">
        <v>41</v>
      </c>
      <c r="D9585" s="2">
        <v>42840</v>
      </c>
      <c r="E9585">
        <v>17</v>
      </c>
      <c r="F9585">
        <v>82.250399999999985</v>
      </c>
      <c r="G9585">
        <v>63.76</v>
      </c>
      <c r="H9585" s="3">
        <v>42840.52</v>
      </c>
    </row>
    <row r="9586" spans="1:8" x14ac:dyDescent="0.3">
      <c r="A9586" t="s">
        <v>103</v>
      </c>
      <c r="B9586">
        <v>2</v>
      </c>
      <c r="C9586">
        <v>41</v>
      </c>
      <c r="D9586" s="2">
        <v>42840</v>
      </c>
      <c r="E9586">
        <v>28</v>
      </c>
      <c r="F9586">
        <v>32</v>
      </c>
      <c r="G9586">
        <v>25</v>
      </c>
      <c r="H9586" s="3">
        <v>42840.52</v>
      </c>
    </row>
    <row r="9587" spans="1:8" x14ac:dyDescent="0.3">
      <c r="A9587" t="s">
        <v>192</v>
      </c>
      <c r="B9587">
        <v>12</v>
      </c>
      <c r="C9587">
        <v>43</v>
      </c>
      <c r="D9587" s="2">
        <v>42840</v>
      </c>
      <c r="E9587">
        <v>20</v>
      </c>
      <c r="F9587">
        <v>2.5087999999999999</v>
      </c>
      <c r="G9587">
        <v>1.96</v>
      </c>
      <c r="H9587" s="3">
        <v>42840.53</v>
      </c>
    </row>
    <row r="9588" spans="1:8" x14ac:dyDescent="0.3">
      <c r="A9588" t="s">
        <v>181</v>
      </c>
      <c r="B9588">
        <v>4</v>
      </c>
      <c r="C9588">
        <v>1</v>
      </c>
      <c r="D9588" s="2">
        <v>42840</v>
      </c>
      <c r="E9588">
        <v>14</v>
      </c>
      <c r="F9588">
        <v>12.733200000000002</v>
      </c>
      <c r="G9588">
        <v>9.7200000000000006</v>
      </c>
      <c r="H9588" s="3">
        <v>42840.53</v>
      </c>
    </row>
    <row r="9589" spans="1:8" x14ac:dyDescent="0.3">
      <c r="A9589" t="s">
        <v>102</v>
      </c>
      <c r="B9589">
        <v>1</v>
      </c>
      <c r="C9589">
        <v>41</v>
      </c>
      <c r="D9589" s="2">
        <v>42840</v>
      </c>
      <c r="E9589">
        <v>18</v>
      </c>
      <c r="F9589">
        <v>28.715200000000003</v>
      </c>
      <c r="G9589">
        <v>21.92</v>
      </c>
      <c r="H9589" s="3">
        <v>42840.54</v>
      </c>
    </row>
    <row r="9590" spans="1:8" x14ac:dyDescent="0.3">
      <c r="A9590" t="s">
        <v>17</v>
      </c>
      <c r="B9590">
        <v>6</v>
      </c>
      <c r="C9590">
        <v>41</v>
      </c>
      <c r="D9590" s="2">
        <v>42840</v>
      </c>
      <c r="E9590">
        <v>49</v>
      </c>
      <c r="F9590">
        <v>10.559200000000001</v>
      </c>
      <c r="G9590">
        <v>7.88</v>
      </c>
      <c r="H9590" s="3">
        <v>42840.54</v>
      </c>
    </row>
    <row r="9591" spans="1:8" x14ac:dyDescent="0.3">
      <c r="A9591" t="s">
        <v>89</v>
      </c>
      <c r="B9591">
        <v>1</v>
      </c>
      <c r="C9591">
        <v>1</v>
      </c>
      <c r="D9591" s="2">
        <v>42840</v>
      </c>
      <c r="E9591">
        <v>4</v>
      </c>
      <c r="F9591">
        <v>46.100500000000004</v>
      </c>
      <c r="G9591">
        <v>33.65</v>
      </c>
      <c r="H9591" s="3">
        <v>42840.55</v>
      </c>
    </row>
    <row r="9592" spans="1:8" x14ac:dyDescent="0.3">
      <c r="A9592" t="s">
        <v>198</v>
      </c>
      <c r="B9592">
        <v>10</v>
      </c>
      <c r="C9592">
        <v>3</v>
      </c>
      <c r="D9592" s="2">
        <v>42840</v>
      </c>
      <c r="E9592">
        <v>22</v>
      </c>
      <c r="F9592">
        <v>114.02099999999999</v>
      </c>
      <c r="G9592">
        <v>84.46</v>
      </c>
      <c r="H9592" s="3">
        <v>42840.55</v>
      </c>
    </row>
    <row r="9593" spans="1:8" x14ac:dyDescent="0.3">
      <c r="A9593" t="s">
        <v>70</v>
      </c>
      <c r="B9593">
        <v>2</v>
      </c>
      <c r="C9593">
        <v>44</v>
      </c>
      <c r="D9593" s="2">
        <v>42840</v>
      </c>
      <c r="E9593">
        <v>36</v>
      </c>
      <c r="F9593">
        <v>102.6172</v>
      </c>
      <c r="G9593">
        <v>76.58</v>
      </c>
      <c r="H9593" s="3">
        <v>42840.56</v>
      </c>
    </row>
    <row r="9594" spans="1:8" x14ac:dyDescent="0.3">
      <c r="A9594" t="s">
        <v>156</v>
      </c>
      <c r="B9594">
        <v>1</v>
      </c>
      <c r="C9594">
        <v>41</v>
      </c>
      <c r="D9594" s="2">
        <v>42840</v>
      </c>
      <c r="E9594">
        <v>25</v>
      </c>
      <c r="F9594">
        <v>2.8250999999999999</v>
      </c>
      <c r="G9594">
        <v>2.19</v>
      </c>
      <c r="H9594" s="3">
        <v>42840.56</v>
      </c>
    </row>
    <row r="9595" spans="1:8" x14ac:dyDescent="0.3">
      <c r="A9595" t="s">
        <v>52</v>
      </c>
      <c r="B9595">
        <v>1</v>
      </c>
      <c r="C9595">
        <v>41</v>
      </c>
      <c r="D9595" s="2">
        <v>42840</v>
      </c>
      <c r="E9595">
        <v>23</v>
      </c>
      <c r="F9595">
        <v>20.869199999999996</v>
      </c>
      <c r="G9595">
        <v>16.829999999999998</v>
      </c>
      <c r="H9595" s="3">
        <v>42840.57</v>
      </c>
    </row>
    <row r="9596" spans="1:8" x14ac:dyDescent="0.3">
      <c r="A9596" t="s">
        <v>29</v>
      </c>
      <c r="B9596">
        <v>9</v>
      </c>
      <c r="C9596">
        <v>1</v>
      </c>
      <c r="D9596" s="2">
        <v>42840</v>
      </c>
      <c r="E9596">
        <v>6</v>
      </c>
      <c r="F9596">
        <v>10.188700000000001</v>
      </c>
      <c r="G9596">
        <v>7.33</v>
      </c>
      <c r="H9596" s="3">
        <v>42840.58</v>
      </c>
    </row>
    <row r="9597" spans="1:8" x14ac:dyDescent="0.3">
      <c r="A9597" t="s">
        <v>31</v>
      </c>
      <c r="B9597">
        <v>1</v>
      </c>
      <c r="C9597">
        <v>43</v>
      </c>
      <c r="D9597" s="2">
        <v>42840</v>
      </c>
      <c r="E9597">
        <v>1</v>
      </c>
      <c r="F9597">
        <v>1.3515999999999999</v>
      </c>
      <c r="G9597">
        <v>1.0900000000000001</v>
      </c>
      <c r="H9597" s="3">
        <v>42840.58</v>
      </c>
    </row>
    <row r="9598" spans="1:8" x14ac:dyDescent="0.3">
      <c r="A9598" t="s">
        <v>190</v>
      </c>
      <c r="B9598">
        <v>8</v>
      </c>
      <c r="C9598">
        <v>1</v>
      </c>
      <c r="D9598" s="2">
        <v>42840</v>
      </c>
      <c r="E9598">
        <v>6</v>
      </c>
      <c r="F9598">
        <v>2.3016000000000001</v>
      </c>
      <c r="G9598">
        <v>1.68</v>
      </c>
      <c r="H9598" s="3">
        <v>42840.58</v>
      </c>
    </row>
    <row r="9599" spans="1:8" x14ac:dyDescent="0.3">
      <c r="A9599" t="s">
        <v>194</v>
      </c>
      <c r="B9599">
        <v>1</v>
      </c>
      <c r="C9599">
        <v>41</v>
      </c>
      <c r="D9599" s="2">
        <v>42840</v>
      </c>
      <c r="E9599">
        <v>1</v>
      </c>
      <c r="F9599">
        <v>7.7740000000000009</v>
      </c>
      <c r="G9599">
        <v>5.98</v>
      </c>
      <c r="H9599" s="3">
        <v>42840.59</v>
      </c>
    </row>
    <row r="9600" spans="1:8" x14ac:dyDescent="0.3">
      <c r="A9600" t="s">
        <v>196</v>
      </c>
      <c r="B9600">
        <v>1</v>
      </c>
      <c r="C9600">
        <v>44</v>
      </c>
      <c r="D9600" s="2">
        <v>42840</v>
      </c>
      <c r="E9600">
        <v>49</v>
      </c>
      <c r="F9600">
        <v>428.464</v>
      </c>
      <c r="G9600">
        <v>351.2</v>
      </c>
      <c r="H9600" s="3">
        <v>42840.61</v>
      </c>
    </row>
    <row r="9601" spans="1:8" x14ac:dyDescent="0.3">
      <c r="A9601" t="s">
        <v>7</v>
      </c>
      <c r="B9601">
        <v>11</v>
      </c>
      <c r="C9601">
        <v>43</v>
      </c>
      <c r="D9601" s="2">
        <v>42840</v>
      </c>
      <c r="E9601">
        <v>12</v>
      </c>
      <c r="F9601">
        <v>171.80399999999997</v>
      </c>
      <c r="G9601">
        <v>143.16999999999999</v>
      </c>
      <c r="H9601" s="3">
        <v>42840.61</v>
      </c>
    </row>
    <row r="9602" spans="1:8" x14ac:dyDescent="0.3">
      <c r="A9602" t="s">
        <v>17</v>
      </c>
      <c r="B9602">
        <v>10</v>
      </c>
      <c r="C9602">
        <v>45</v>
      </c>
      <c r="D9602" s="2">
        <v>42840</v>
      </c>
      <c r="E9602">
        <v>19</v>
      </c>
      <c r="F9602">
        <v>10.716800000000001</v>
      </c>
      <c r="G9602">
        <v>7.88</v>
      </c>
      <c r="H9602" s="3">
        <v>42840.61</v>
      </c>
    </row>
    <row r="9603" spans="1:8" x14ac:dyDescent="0.3">
      <c r="A9603" t="s">
        <v>68</v>
      </c>
      <c r="B9603">
        <v>3</v>
      </c>
      <c r="C9603">
        <v>1</v>
      </c>
      <c r="D9603" s="2">
        <v>42840</v>
      </c>
      <c r="E9603">
        <v>7</v>
      </c>
      <c r="F9603">
        <v>293.63849999999996</v>
      </c>
      <c r="G9603">
        <v>217.51</v>
      </c>
      <c r="H9603" s="3">
        <v>42840.62</v>
      </c>
    </row>
    <row r="9604" spans="1:8" x14ac:dyDescent="0.3">
      <c r="A9604" t="s">
        <v>186</v>
      </c>
      <c r="B9604">
        <v>1</v>
      </c>
      <c r="C9604">
        <v>41</v>
      </c>
      <c r="D9604" s="2">
        <v>42840</v>
      </c>
      <c r="E9604">
        <v>29</v>
      </c>
      <c r="F9604">
        <v>48.268799999999999</v>
      </c>
      <c r="G9604">
        <v>37.71</v>
      </c>
      <c r="H9604" s="3">
        <v>42840.62</v>
      </c>
    </row>
    <row r="9605" spans="1:8" x14ac:dyDescent="0.3">
      <c r="A9605" t="s">
        <v>49</v>
      </c>
      <c r="B9605">
        <v>10</v>
      </c>
      <c r="C9605">
        <v>1</v>
      </c>
      <c r="D9605" s="2">
        <v>42840</v>
      </c>
      <c r="E9605">
        <v>36</v>
      </c>
      <c r="F9605">
        <v>3.52</v>
      </c>
      <c r="G9605">
        <v>2.75</v>
      </c>
      <c r="H9605" s="3">
        <v>42840.63</v>
      </c>
    </row>
    <row r="9606" spans="1:8" x14ac:dyDescent="0.3">
      <c r="A9606" t="s">
        <v>29</v>
      </c>
      <c r="B9606">
        <v>1</v>
      </c>
      <c r="C9606">
        <v>41</v>
      </c>
      <c r="D9606" s="2">
        <v>42840</v>
      </c>
      <c r="E9606">
        <v>27</v>
      </c>
      <c r="F9606">
        <v>9.0891999999999999</v>
      </c>
      <c r="G9606">
        <v>7.33</v>
      </c>
      <c r="H9606" s="3">
        <v>42840.639999999999</v>
      </c>
    </row>
    <row r="9607" spans="1:8" x14ac:dyDescent="0.3">
      <c r="A9607" t="s">
        <v>148</v>
      </c>
      <c r="B9607">
        <v>5</v>
      </c>
      <c r="C9607">
        <v>2</v>
      </c>
      <c r="D9607" s="2">
        <v>42840</v>
      </c>
      <c r="E9607">
        <v>12</v>
      </c>
      <c r="F9607">
        <v>3.1122000000000001</v>
      </c>
      <c r="G9607">
        <v>2.4700000000000002</v>
      </c>
      <c r="H9607" s="3">
        <v>42840.639999999999</v>
      </c>
    </row>
    <row r="9608" spans="1:8" x14ac:dyDescent="0.3">
      <c r="A9608" t="s">
        <v>11</v>
      </c>
      <c r="B9608">
        <v>1</v>
      </c>
      <c r="C9608">
        <v>1</v>
      </c>
      <c r="D9608" s="2">
        <v>42840</v>
      </c>
      <c r="E9608">
        <v>8</v>
      </c>
      <c r="F9608">
        <v>44.522999999999996</v>
      </c>
      <c r="G9608">
        <v>32.979999999999997</v>
      </c>
      <c r="H9608" s="3">
        <v>42840.69</v>
      </c>
    </row>
    <row r="9609" spans="1:8" x14ac:dyDescent="0.3">
      <c r="A9609" t="s">
        <v>168</v>
      </c>
      <c r="B9609">
        <v>1</v>
      </c>
      <c r="C9609">
        <v>1</v>
      </c>
      <c r="D9609" s="2">
        <v>42840</v>
      </c>
      <c r="E9609">
        <v>10</v>
      </c>
      <c r="F9609">
        <v>40.500799999999998</v>
      </c>
      <c r="G9609">
        <v>29.78</v>
      </c>
      <c r="H9609" s="3">
        <v>42840.71</v>
      </c>
    </row>
    <row r="9610" spans="1:8" x14ac:dyDescent="0.3">
      <c r="A9610" t="s">
        <v>197</v>
      </c>
      <c r="B9610">
        <v>1</v>
      </c>
      <c r="C9610">
        <v>41</v>
      </c>
      <c r="D9610" s="2">
        <v>42840</v>
      </c>
      <c r="E9610">
        <v>24</v>
      </c>
      <c r="F9610">
        <v>112.62719999999999</v>
      </c>
      <c r="G9610">
        <v>87.99</v>
      </c>
      <c r="H9610" s="3">
        <v>42840.73</v>
      </c>
    </row>
    <row r="9611" spans="1:8" x14ac:dyDescent="0.3">
      <c r="A9611" t="s">
        <v>154</v>
      </c>
      <c r="B9611">
        <v>4</v>
      </c>
      <c r="C9611">
        <v>1</v>
      </c>
      <c r="D9611" s="2">
        <v>42840</v>
      </c>
      <c r="E9611">
        <v>13</v>
      </c>
      <c r="F9611">
        <v>125.87400000000001</v>
      </c>
      <c r="G9611">
        <v>99.9</v>
      </c>
      <c r="H9611" s="3">
        <v>42840.73</v>
      </c>
    </row>
    <row r="9612" spans="1:8" x14ac:dyDescent="0.3">
      <c r="A9612" t="s">
        <v>66</v>
      </c>
      <c r="B9612">
        <v>7</v>
      </c>
      <c r="C9612">
        <v>1</v>
      </c>
      <c r="D9612" s="2">
        <v>42840</v>
      </c>
      <c r="E9612">
        <v>27</v>
      </c>
      <c r="F9612">
        <v>131.40899999999999</v>
      </c>
      <c r="G9612">
        <v>97.34</v>
      </c>
      <c r="H9612" s="3">
        <v>42840.74</v>
      </c>
    </row>
    <row r="9613" spans="1:8" x14ac:dyDescent="0.3">
      <c r="A9613" t="s">
        <v>143</v>
      </c>
      <c r="B9613">
        <v>1</v>
      </c>
      <c r="C9613">
        <v>43</v>
      </c>
      <c r="D9613" s="2">
        <v>42840</v>
      </c>
      <c r="E9613">
        <v>33</v>
      </c>
      <c r="F9613">
        <v>30.016000000000005</v>
      </c>
      <c r="G9613">
        <v>21.44</v>
      </c>
      <c r="H9613" s="3">
        <v>42840.74</v>
      </c>
    </row>
    <row r="9614" spans="1:8" x14ac:dyDescent="0.3">
      <c r="A9614" t="s">
        <v>202</v>
      </c>
      <c r="B9614">
        <v>7</v>
      </c>
      <c r="C9614">
        <v>41</v>
      </c>
      <c r="D9614" s="2">
        <v>42840</v>
      </c>
      <c r="E9614">
        <v>23</v>
      </c>
      <c r="F9614">
        <v>70.450100000000006</v>
      </c>
      <c r="G9614">
        <v>52.97</v>
      </c>
      <c r="H9614" s="3">
        <v>42840.74</v>
      </c>
    </row>
    <row r="9615" spans="1:8" x14ac:dyDescent="0.3">
      <c r="A9615" t="s">
        <v>2</v>
      </c>
      <c r="B9615">
        <v>10</v>
      </c>
      <c r="C9615">
        <v>42</v>
      </c>
      <c r="D9615" s="2">
        <v>42840</v>
      </c>
      <c r="E9615">
        <v>20</v>
      </c>
      <c r="F9615">
        <v>86.486999999999995</v>
      </c>
      <c r="G9615">
        <v>68.099999999999994</v>
      </c>
      <c r="H9615" s="3">
        <v>42840.76</v>
      </c>
    </row>
    <row r="9616" spans="1:8" x14ac:dyDescent="0.3">
      <c r="A9616" t="s">
        <v>25</v>
      </c>
      <c r="B9616">
        <v>4</v>
      </c>
      <c r="C9616">
        <v>1</v>
      </c>
      <c r="D9616" s="2">
        <v>42840</v>
      </c>
      <c r="E9616">
        <v>34</v>
      </c>
      <c r="F9616">
        <v>20.953799999999998</v>
      </c>
      <c r="G9616">
        <v>16.63</v>
      </c>
      <c r="H9616" s="3">
        <v>42840.76</v>
      </c>
    </row>
    <row r="9617" spans="1:8" x14ac:dyDescent="0.3">
      <c r="A9617" t="s">
        <v>175</v>
      </c>
      <c r="B9617">
        <v>3</v>
      </c>
      <c r="C9617">
        <v>42</v>
      </c>
      <c r="D9617" s="2">
        <v>42840</v>
      </c>
      <c r="E9617">
        <v>24</v>
      </c>
      <c r="F9617">
        <v>68.375299999999996</v>
      </c>
      <c r="G9617">
        <v>51.41</v>
      </c>
      <c r="H9617" s="3">
        <v>42840.78</v>
      </c>
    </row>
    <row r="9618" spans="1:8" x14ac:dyDescent="0.3">
      <c r="A9618" t="s">
        <v>188</v>
      </c>
      <c r="B9618">
        <v>10</v>
      </c>
      <c r="C9618">
        <v>41</v>
      </c>
      <c r="D9618" s="2">
        <v>42840</v>
      </c>
      <c r="E9618">
        <v>3</v>
      </c>
      <c r="F9618">
        <v>21.744</v>
      </c>
      <c r="G9618">
        <v>18.12</v>
      </c>
      <c r="H9618" s="3">
        <v>42840.800000000003</v>
      </c>
    </row>
    <row r="9619" spans="1:8" x14ac:dyDescent="0.3">
      <c r="A9619" t="s">
        <v>49</v>
      </c>
      <c r="B9619">
        <v>1</v>
      </c>
      <c r="C9619">
        <v>41</v>
      </c>
      <c r="D9619" s="2">
        <v>42840</v>
      </c>
      <c r="E9619">
        <v>10</v>
      </c>
      <c r="F9619">
        <v>3.6025</v>
      </c>
      <c r="G9619">
        <v>2.75</v>
      </c>
      <c r="H9619" s="3">
        <v>42840.800000000003</v>
      </c>
    </row>
    <row r="9620" spans="1:8" x14ac:dyDescent="0.3">
      <c r="A9620" t="s">
        <v>5</v>
      </c>
      <c r="B9620">
        <v>8</v>
      </c>
      <c r="C9620">
        <v>1</v>
      </c>
      <c r="D9620" s="2">
        <v>42840</v>
      </c>
      <c r="E9620">
        <v>5</v>
      </c>
      <c r="F9620">
        <v>31.414999999999999</v>
      </c>
      <c r="G9620">
        <v>25.75</v>
      </c>
      <c r="H9620" s="3">
        <v>42840.82</v>
      </c>
    </row>
    <row r="9621" spans="1:8" x14ac:dyDescent="0.3">
      <c r="A9621" t="s">
        <v>89</v>
      </c>
      <c r="B9621">
        <v>10</v>
      </c>
      <c r="C9621">
        <v>44</v>
      </c>
      <c r="D9621" s="2">
        <v>42840</v>
      </c>
      <c r="E9621">
        <v>29</v>
      </c>
      <c r="F9621">
        <v>41.053000000000004</v>
      </c>
      <c r="G9621">
        <v>33.65</v>
      </c>
      <c r="H9621" s="3">
        <v>42840.83</v>
      </c>
    </row>
    <row r="9622" spans="1:8" x14ac:dyDescent="0.3">
      <c r="A9622" t="s">
        <v>193</v>
      </c>
      <c r="B9622">
        <v>15</v>
      </c>
      <c r="C9622">
        <v>3</v>
      </c>
      <c r="D9622" s="2">
        <v>42840</v>
      </c>
      <c r="E9622">
        <v>43</v>
      </c>
      <c r="F9622">
        <v>97.183799999999991</v>
      </c>
      <c r="G9622">
        <v>77.13</v>
      </c>
      <c r="H9622" s="3">
        <v>42840.83</v>
      </c>
    </row>
    <row r="9623" spans="1:8" x14ac:dyDescent="0.3">
      <c r="A9623" t="s">
        <v>134</v>
      </c>
      <c r="B9623">
        <v>2</v>
      </c>
      <c r="C9623">
        <v>44</v>
      </c>
      <c r="D9623" s="2">
        <v>42840</v>
      </c>
      <c r="E9623">
        <v>7</v>
      </c>
      <c r="F9623">
        <v>68.4315</v>
      </c>
      <c r="G9623">
        <v>49.95</v>
      </c>
      <c r="H9623" s="3">
        <v>42840.84</v>
      </c>
    </row>
    <row r="9624" spans="1:8" x14ac:dyDescent="0.3">
      <c r="A9624" t="s">
        <v>70</v>
      </c>
      <c r="B9624">
        <v>2</v>
      </c>
      <c r="C9624">
        <v>44</v>
      </c>
      <c r="D9624" s="2">
        <v>42840</v>
      </c>
      <c r="E9624">
        <v>3</v>
      </c>
      <c r="F9624">
        <v>94.193399999999997</v>
      </c>
      <c r="G9624">
        <v>76.58</v>
      </c>
      <c r="H9624" s="3">
        <v>42840.86</v>
      </c>
    </row>
    <row r="9625" spans="1:8" x14ac:dyDescent="0.3">
      <c r="A9625" t="s">
        <v>12</v>
      </c>
      <c r="B9625">
        <v>1</v>
      </c>
      <c r="C9625">
        <v>44</v>
      </c>
      <c r="D9625" s="2">
        <v>42840</v>
      </c>
      <c r="E9625">
        <v>7</v>
      </c>
      <c r="F9625">
        <v>103.9</v>
      </c>
      <c r="G9625">
        <v>83.12</v>
      </c>
      <c r="H9625" s="3">
        <v>42840.88</v>
      </c>
    </row>
    <row r="9626" spans="1:8" x14ac:dyDescent="0.3">
      <c r="A9626" t="s">
        <v>81</v>
      </c>
      <c r="B9626">
        <v>12</v>
      </c>
      <c r="C9626">
        <v>41</v>
      </c>
      <c r="D9626" s="2">
        <v>42840</v>
      </c>
      <c r="E9626">
        <v>45</v>
      </c>
      <c r="F9626">
        <v>6.4588000000000001</v>
      </c>
      <c r="G9626">
        <v>4.82</v>
      </c>
      <c r="H9626" s="3">
        <v>42840.89</v>
      </c>
    </row>
    <row r="9627" spans="1:8" x14ac:dyDescent="0.3">
      <c r="A9627" t="s">
        <v>75</v>
      </c>
      <c r="B9627">
        <v>1</v>
      </c>
      <c r="C9627">
        <v>44</v>
      </c>
      <c r="D9627" s="2">
        <v>42840</v>
      </c>
      <c r="E9627">
        <v>13</v>
      </c>
      <c r="F9627">
        <v>23.361599999999999</v>
      </c>
      <c r="G9627">
        <v>18.84</v>
      </c>
      <c r="H9627" s="3">
        <v>42840.89</v>
      </c>
    </row>
    <row r="9628" spans="1:8" x14ac:dyDescent="0.3">
      <c r="A9628" t="s">
        <v>178</v>
      </c>
      <c r="B9628">
        <v>1</v>
      </c>
      <c r="C9628">
        <v>1</v>
      </c>
      <c r="D9628" s="2">
        <v>42840</v>
      </c>
      <c r="E9628">
        <v>40</v>
      </c>
      <c r="F9628">
        <v>31.1</v>
      </c>
      <c r="G9628">
        <v>24.88</v>
      </c>
      <c r="H9628" s="3">
        <v>42840.91</v>
      </c>
    </row>
    <row r="9629" spans="1:8" x14ac:dyDescent="0.3">
      <c r="A9629" t="s">
        <v>44</v>
      </c>
      <c r="B9629">
        <v>13</v>
      </c>
      <c r="C9629">
        <v>41</v>
      </c>
      <c r="D9629" s="2">
        <v>42840</v>
      </c>
      <c r="E9629">
        <v>5</v>
      </c>
      <c r="F9629">
        <v>29.9375</v>
      </c>
      <c r="G9629">
        <v>23.95</v>
      </c>
      <c r="H9629" s="3">
        <v>42840.92</v>
      </c>
    </row>
    <row r="9630" spans="1:8" x14ac:dyDescent="0.3">
      <c r="A9630" t="s">
        <v>81</v>
      </c>
      <c r="B9630">
        <v>5</v>
      </c>
      <c r="C9630">
        <v>44</v>
      </c>
      <c r="D9630" s="2">
        <v>42840</v>
      </c>
      <c r="E9630">
        <v>38</v>
      </c>
      <c r="F9630">
        <v>6.4588000000000001</v>
      </c>
      <c r="G9630">
        <v>4.82</v>
      </c>
      <c r="H9630" s="3">
        <v>42840.93</v>
      </c>
    </row>
    <row r="9631" spans="1:8" x14ac:dyDescent="0.3">
      <c r="A9631" t="s">
        <v>72</v>
      </c>
      <c r="B9631">
        <v>4</v>
      </c>
      <c r="C9631">
        <v>44</v>
      </c>
      <c r="D9631" s="2">
        <v>42840</v>
      </c>
      <c r="E9631">
        <v>11</v>
      </c>
      <c r="F9631">
        <v>65.6828</v>
      </c>
      <c r="G9631">
        <v>52.97</v>
      </c>
      <c r="H9631" s="3">
        <v>42840.94</v>
      </c>
    </row>
    <row r="9632" spans="1:8" x14ac:dyDescent="0.3">
      <c r="A9632" t="s">
        <v>68</v>
      </c>
      <c r="B9632">
        <v>3</v>
      </c>
      <c r="C9632">
        <v>41</v>
      </c>
      <c r="D9632" s="2">
        <v>42840</v>
      </c>
      <c r="E9632">
        <v>23</v>
      </c>
      <c r="F9632">
        <v>304.51399999999995</v>
      </c>
      <c r="G9632">
        <v>217.51</v>
      </c>
      <c r="H9632" s="3">
        <v>42840.94</v>
      </c>
    </row>
    <row r="9633" spans="1:8" x14ac:dyDescent="0.3">
      <c r="A9633" t="s">
        <v>11</v>
      </c>
      <c r="B9633">
        <v>6</v>
      </c>
      <c r="C9633">
        <v>41</v>
      </c>
      <c r="D9633" s="2">
        <v>42840</v>
      </c>
      <c r="E9633">
        <v>45</v>
      </c>
      <c r="F9633">
        <v>42.544199999999989</v>
      </c>
      <c r="G9633">
        <v>32.979999999999997</v>
      </c>
      <c r="H9633" s="3">
        <v>42840.959999999999</v>
      </c>
    </row>
    <row r="9634" spans="1:8" x14ac:dyDescent="0.3">
      <c r="A9634" t="s">
        <v>145</v>
      </c>
      <c r="B9634">
        <v>2</v>
      </c>
      <c r="C9634">
        <v>44</v>
      </c>
      <c r="D9634" s="2">
        <v>42840</v>
      </c>
      <c r="E9634">
        <v>39</v>
      </c>
      <c r="F9634">
        <v>81.612799999999993</v>
      </c>
      <c r="G9634">
        <v>63.76</v>
      </c>
      <c r="H9634" s="3">
        <v>42840.959999999999</v>
      </c>
    </row>
    <row r="9635" spans="1:8" x14ac:dyDescent="0.3">
      <c r="A9635" t="s">
        <v>189</v>
      </c>
      <c r="B9635">
        <v>12</v>
      </c>
      <c r="C9635">
        <v>41</v>
      </c>
      <c r="D9635" s="2">
        <v>42840</v>
      </c>
      <c r="E9635">
        <v>11</v>
      </c>
      <c r="F9635">
        <v>92.219799999999992</v>
      </c>
      <c r="G9635">
        <v>75.59</v>
      </c>
      <c r="H9635" s="3">
        <v>42840.98</v>
      </c>
    </row>
    <row r="9636" spans="1:8" x14ac:dyDescent="0.3">
      <c r="A9636" t="s">
        <v>12</v>
      </c>
      <c r="B9636">
        <v>15</v>
      </c>
      <c r="C9636">
        <v>45</v>
      </c>
      <c r="D9636" s="2">
        <v>42840</v>
      </c>
      <c r="E9636">
        <v>13</v>
      </c>
      <c r="F9636">
        <v>115.5368</v>
      </c>
      <c r="G9636">
        <v>83.12</v>
      </c>
      <c r="H9636" s="3">
        <v>42840.99</v>
      </c>
    </row>
    <row r="9637" spans="1:8" x14ac:dyDescent="0.3">
      <c r="A9637" t="s">
        <v>52</v>
      </c>
      <c r="B9637">
        <v>1</v>
      </c>
      <c r="C9637">
        <v>3</v>
      </c>
      <c r="D9637" s="2">
        <v>42841</v>
      </c>
      <c r="E9637">
        <v>13</v>
      </c>
      <c r="F9637">
        <v>23.393699999999999</v>
      </c>
      <c r="G9637">
        <v>16.829999999999998</v>
      </c>
      <c r="H9637" s="3">
        <v>42841.01</v>
      </c>
    </row>
    <row r="9638" spans="1:8" x14ac:dyDescent="0.3">
      <c r="A9638" t="s">
        <v>166</v>
      </c>
      <c r="B9638">
        <v>6</v>
      </c>
      <c r="C9638">
        <v>42</v>
      </c>
      <c r="D9638" s="2">
        <v>42841</v>
      </c>
      <c r="E9638">
        <v>17</v>
      </c>
      <c r="F9638">
        <v>4.83</v>
      </c>
      <c r="G9638">
        <v>3.45</v>
      </c>
      <c r="H9638" s="3">
        <v>42841.03</v>
      </c>
    </row>
    <row r="9639" spans="1:8" x14ac:dyDescent="0.3">
      <c r="A9639" t="s">
        <v>43</v>
      </c>
      <c r="B9639">
        <v>10</v>
      </c>
      <c r="C9639">
        <v>1</v>
      </c>
      <c r="D9639" s="2">
        <v>42841</v>
      </c>
      <c r="E9639">
        <v>9</v>
      </c>
      <c r="F9639">
        <v>77.977599999999995</v>
      </c>
      <c r="G9639">
        <v>60.92</v>
      </c>
      <c r="H9639" s="3">
        <v>42841.04</v>
      </c>
    </row>
    <row r="9640" spans="1:8" x14ac:dyDescent="0.3">
      <c r="A9640" t="s">
        <v>17</v>
      </c>
      <c r="B9640">
        <v>1</v>
      </c>
      <c r="C9640">
        <v>42</v>
      </c>
      <c r="D9640" s="2">
        <v>42841</v>
      </c>
      <c r="E9640">
        <v>36</v>
      </c>
      <c r="F9640">
        <v>9.5348000000000006</v>
      </c>
      <c r="G9640">
        <v>7.88</v>
      </c>
      <c r="H9640" s="3">
        <v>42841.06</v>
      </c>
    </row>
    <row r="9641" spans="1:8" x14ac:dyDescent="0.3">
      <c r="A9641" t="s">
        <v>131</v>
      </c>
      <c r="B9641">
        <v>10</v>
      </c>
      <c r="C9641">
        <v>41</v>
      </c>
      <c r="D9641" s="2">
        <v>42841</v>
      </c>
      <c r="E9641">
        <v>4</v>
      </c>
      <c r="F9641">
        <v>6.9524999999999997</v>
      </c>
      <c r="G9641">
        <v>5.15</v>
      </c>
      <c r="H9641" s="3">
        <v>42841.1</v>
      </c>
    </row>
    <row r="9642" spans="1:8" x14ac:dyDescent="0.3">
      <c r="A9642" t="s">
        <v>204</v>
      </c>
      <c r="B9642">
        <v>12</v>
      </c>
      <c r="C9642">
        <v>41</v>
      </c>
      <c r="D9642" s="2">
        <v>42841</v>
      </c>
      <c r="E9642">
        <v>50</v>
      </c>
      <c r="F9642">
        <v>58.218000000000004</v>
      </c>
      <c r="G9642">
        <v>46.95</v>
      </c>
      <c r="H9642" s="3">
        <v>42841.1</v>
      </c>
    </row>
    <row r="9643" spans="1:8" x14ac:dyDescent="0.3">
      <c r="A9643" t="s">
        <v>11</v>
      </c>
      <c r="B9643">
        <v>14</v>
      </c>
      <c r="C9643">
        <v>2</v>
      </c>
      <c r="D9643" s="2">
        <v>42841</v>
      </c>
      <c r="E9643">
        <v>27</v>
      </c>
      <c r="F9643">
        <v>42.544199999999989</v>
      </c>
      <c r="G9643">
        <v>32.979999999999997</v>
      </c>
      <c r="H9643" s="3">
        <v>42841.11</v>
      </c>
    </row>
    <row r="9644" spans="1:8" x14ac:dyDescent="0.3">
      <c r="A9644" t="s">
        <v>12</v>
      </c>
      <c r="B9644">
        <v>1</v>
      </c>
      <c r="C9644">
        <v>42</v>
      </c>
      <c r="D9644" s="2">
        <v>42841</v>
      </c>
      <c r="E9644">
        <v>50</v>
      </c>
      <c r="F9644">
        <v>99.744000000000014</v>
      </c>
      <c r="G9644">
        <v>83.12</v>
      </c>
      <c r="H9644" s="3">
        <v>42841.11</v>
      </c>
    </row>
    <row r="9645" spans="1:8" x14ac:dyDescent="0.3">
      <c r="A9645" t="s">
        <v>86</v>
      </c>
      <c r="B9645">
        <v>1</v>
      </c>
      <c r="C9645">
        <v>41</v>
      </c>
      <c r="D9645" s="2">
        <v>42841</v>
      </c>
      <c r="E9645">
        <v>1</v>
      </c>
      <c r="F9645">
        <v>348.48</v>
      </c>
      <c r="G9645">
        <v>288</v>
      </c>
      <c r="H9645" s="3">
        <v>42841.13</v>
      </c>
    </row>
    <row r="9646" spans="1:8" x14ac:dyDescent="0.3">
      <c r="A9646" t="s">
        <v>5</v>
      </c>
      <c r="B9646">
        <v>9</v>
      </c>
      <c r="C9646">
        <v>43</v>
      </c>
      <c r="D9646" s="2">
        <v>42841</v>
      </c>
      <c r="E9646">
        <v>40</v>
      </c>
      <c r="F9646">
        <v>30.9</v>
      </c>
      <c r="G9646">
        <v>25.75</v>
      </c>
      <c r="H9646" s="3">
        <v>42841.14</v>
      </c>
    </row>
    <row r="9647" spans="1:8" x14ac:dyDescent="0.3">
      <c r="A9647" t="s">
        <v>52</v>
      </c>
      <c r="B9647">
        <v>15</v>
      </c>
      <c r="C9647">
        <v>1</v>
      </c>
      <c r="D9647" s="2">
        <v>42841</v>
      </c>
      <c r="E9647">
        <v>37</v>
      </c>
      <c r="F9647">
        <v>23.057099999999995</v>
      </c>
      <c r="G9647">
        <v>16.829999999999998</v>
      </c>
      <c r="H9647" s="3">
        <v>42841.15</v>
      </c>
    </row>
    <row r="9648" spans="1:8" x14ac:dyDescent="0.3">
      <c r="A9648" t="s">
        <v>169</v>
      </c>
      <c r="B9648">
        <v>1</v>
      </c>
      <c r="C9648">
        <v>41</v>
      </c>
      <c r="D9648" s="2">
        <v>42841</v>
      </c>
      <c r="E9648">
        <v>11</v>
      </c>
      <c r="F9648">
        <v>89.032499999999999</v>
      </c>
      <c r="G9648">
        <v>65.95</v>
      </c>
      <c r="H9648" s="3">
        <v>42841.15</v>
      </c>
    </row>
    <row r="9649" spans="1:8" x14ac:dyDescent="0.3">
      <c r="A9649" t="s">
        <v>52</v>
      </c>
      <c r="B9649">
        <v>9</v>
      </c>
      <c r="C9649">
        <v>41</v>
      </c>
      <c r="D9649" s="2">
        <v>42841</v>
      </c>
      <c r="E9649">
        <v>9</v>
      </c>
      <c r="F9649">
        <v>22.383899999999997</v>
      </c>
      <c r="G9649">
        <v>16.829999999999998</v>
      </c>
      <c r="H9649" s="3">
        <v>42841.16</v>
      </c>
    </row>
    <row r="9650" spans="1:8" x14ac:dyDescent="0.3">
      <c r="A9650" t="s">
        <v>46</v>
      </c>
      <c r="B9650">
        <v>14</v>
      </c>
      <c r="C9650">
        <v>1</v>
      </c>
      <c r="D9650" s="2">
        <v>42841</v>
      </c>
      <c r="E9650">
        <v>32</v>
      </c>
      <c r="F9650">
        <v>88.62639999999999</v>
      </c>
      <c r="G9650">
        <v>63.76</v>
      </c>
      <c r="H9650" s="3">
        <v>42841.19</v>
      </c>
    </row>
    <row r="9651" spans="1:8" x14ac:dyDescent="0.3">
      <c r="A9651" t="s">
        <v>45</v>
      </c>
      <c r="B9651">
        <v>3</v>
      </c>
      <c r="C9651">
        <v>42</v>
      </c>
      <c r="D9651" s="2">
        <v>42841</v>
      </c>
      <c r="E9651">
        <v>46</v>
      </c>
      <c r="F9651">
        <v>36.575600000000001</v>
      </c>
      <c r="G9651">
        <v>29.98</v>
      </c>
      <c r="H9651" s="3">
        <v>42841.2</v>
      </c>
    </row>
    <row r="9652" spans="1:8" x14ac:dyDescent="0.3">
      <c r="A9652" t="s">
        <v>64</v>
      </c>
      <c r="B9652">
        <v>1</v>
      </c>
      <c r="C9652">
        <v>3</v>
      </c>
      <c r="D9652" s="2">
        <v>42841</v>
      </c>
      <c r="E9652">
        <v>17</v>
      </c>
      <c r="F9652">
        <v>331.18620000000004</v>
      </c>
      <c r="G9652">
        <v>239.99</v>
      </c>
      <c r="H9652" s="3">
        <v>42841.21</v>
      </c>
    </row>
    <row r="9653" spans="1:8" x14ac:dyDescent="0.3">
      <c r="A9653" t="s">
        <v>70</v>
      </c>
      <c r="B9653">
        <v>3</v>
      </c>
      <c r="C9653">
        <v>41</v>
      </c>
      <c r="D9653" s="2">
        <v>42841</v>
      </c>
      <c r="E9653">
        <v>40</v>
      </c>
      <c r="F9653">
        <v>92.661799999999999</v>
      </c>
      <c r="G9653">
        <v>76.58</v>
      </c>
      <c r="H9653" s="3">
        <v>42841.21</v>
      </c>
    </row>
    <row r="9654" spans="1:8" x14ac:dyDescent="0.3">
      <c r="A9654" t="s">
        <v>165</v>
      </c>
      <c r="B9654">
        <v>1</v>
      </c>
      <c r="C9654">
        <v>45</v>
      </c>
      <c r="D9654" s="2">
        <v>42841</v>
      </c>
      <c r="E9654">
        <v>35</v>
      </c>
      <c r="F9654">
        <v>125.5686</v>
      </c>
      <c r="G9654">
        <v>97.34</v>
      </c>
      <c r="H9654" s="3">
        <v>42841.21</v>
      </c>
    </row>
    <row r="9655" spans="1:8" x14ac:dyDescent="0.3">
      <c r="A9655" t="s">
        <v>182</v>
      </c>
      <c r="B9655">
        <v>1</v>
      </c>
      <c r="C9655">
        <v>43</v>
      </c>
      <c r="D9655" s="2">
        <v>42841</v>
      </c>
      <c r="E9655">
        <v>44</v>
      </c>
      <c r="F9655">
        <v>1110.3399999999999</v>
      </c>
      <c r="G9655">
        <v>793.1</v>
      </c>
      <c r="H9655" s="3">
        <v>42841.24</v>
      </c>
    </row>
    <row r="9656" spans="1:8" x14ac:dyDescent="0.3">
      <c r="A9656" t="s">
        <v>152</v>
      </c>
      <c r="B9656">
        <v>14</v>
      </c>
      <c r="C9656">
        <v>2</v>
      </c>
      <c r="D9656" s="2">
        <v>42841</v>
      </c>
      <c r="E9656">
        <v>43</v>
      </c>
      <c r="F9656">
        <v>95.224600000000009</v>
      </c>
      <c r="G9656">
        <v>74.98</v>
      </c>
      <c r="H9656" s="3">
        <v>42841.25</v>
      </c>
    </row>
    <row r="9657" spans="1:8" x14ac:dyDescent="0.3">
      <c r="A9657" t="s">
        <v>29</v>
      </c>
      <c r="B9657">
        <v>14</v>
      </c>
      <c r="C9657">
        <v>1</v>
      </c>
      <c r="D9657" s="2">
        <v>42841</v>
      </c>
      <c r="E9657">
        <v>12</v>
      </c>
      <c r="F9657">
        <v>9.9687999999999999</v>
      </c>
      <c r="G9657">
        <v>7.33</v>
      </c>
      <c r="H9657" s="3">
        <v>42841.26</v>
      </c>
    </row>
    <row r="9658" spans="1:8" x14ac:dyDescent="0.3">
      <c r="A9658" t="s">
        <v>52</v>
      </c>
      <c r="B9658">
        <v>10</v>
      </c>
      <c r="C9658">
        <v>44</v>
      </c>
      <c r="D9658" s="2">
        <v>42841</v>
      </c>
      <c r="E9658">
        <v>22</v>
      </c>
      <c r="F9658">
        <v>22.888799999999996</v>
      </c>
      <c r="G9658">
        <v>16.829999999999998</v>
      </c>
      <c r="H9658" s="3">
        <v>42841.26</v>
      </c>
    </row>
    <row r="9659" spans="1:8" x14ac:dyDescent="0.3">
      <c r="A9659" t="s">
        <v>52</v>
      </c>
      <c r="B9659">
        <v>3</v>
      </c>
      <c r="C9659">
        <v>43</v>
      </c>
      <c r="D9659" s="2">
        <v>42841</v>
      </c>
      <c r="E9659">
        <v>12</v>
      </c>
      <c r="F9659">
        <v>23.393699999999999</v>
      </c>
      <c r="G9659">
        <v>16.829999999999998</v>
      </c>
      <c r="H9659" s="3">
        <v>42841.279999999999</v>
      </c>
    </row>
    <row r="9660" spans="1:8" x14ac:dyDescent="0.3">
      <c r="A9660" t="s">
        <v>29</v>
      </c>
      <c r="B9660">
        <v>1</v>
      </c>
      <c r="C9660">
        <v>42</v>
      </c>
      <c r="D9660" s="2">
        <v>42841</v>
      </c>
      <c r="E9660">
        <v>19</v>
      </c>
      <c r="F9660">
        <v>10.262</v>
      </c>
      <c r="G9660">
        <v>7.33</v>
      </c>
      <c r="H9660" s="3">
        <v>42841.3</v>
      </c>
    </row>
    <row r="9661" spans="1:8" x14ac:dyDescent="0.3">
      <c r="A9661" t="s">
        <v>128</v>
      </c>
      <c r="B9661">
        <v>1</v>
      </c>
      <c r="C9661">
        <v>41</v>
      </c>
      <c r="D9661" s="2">
        <v>42841</v>
      </c>
      <c r="E9661">
        <v>27</v>
      </c>
      <c r="F9661">
        <v>15.838199999999999</v>
      </c>
      <c r="G9661">
        <v>12.57</v>
      </c>
      <c r="H9661" s="3">
        <v>42841.3</v>
      </c>
    </row>
    <row r="9662" spans="1:8" x14ac:dyDescent="0.3">
      <c r="A9662" t="s">
        <v>158</v>
      </c>
      <c r="B9662">
        <v>3</v>
      </c>
      <c r="C9662">
        <v>43</v>
      </c>
      <c r="D9662" s="2">
        <v>42841</v>
      </c>
      <c r="E9662">
        <v>25</v>
      </c>
      <c r="F9662">
        <v>9.5250000000000004</v>
      </c>
      <c r="G9662">
        <v>7.5</v>
      </c>
      <c r="H9662" s="3">
        <v>42841.32</v>
      </c>
    </row>
    <row r="9663" spans="1:8" x14ac:dyDescent="0.3">
      <c r="A9663" t="s">
        <v>141</v>
      </c>
      <c r="B9663">
        <v>3</v>
      </c>
      <c r="C9663">
        <v>41</v>
      </c>
      <c r="D9663" s="2">
        <v>42841</v>
      </c>
      <c r="E9663">
        <v>38</v>
      </c>
      <c r="F9663">
        <v>110.93519999999998</v>
      </c>
      <c r="G9663">
        <v>81.569999999999993</v>
      </c>
      <c r="H9663" s="3">
        <v>42841.33</v>
      </c>
    </row>
    <row r="9664" spans="1:8" x14ac:dyDescent="0.3">
      <c r="A9664" t="s">
        <v>12</v>
      </c>
      <c r="B9664">
        <v>10</v>
      </c>
      <c r="C9664">
        <v>41</v>
      </c>
      <c r="D9664" s="2">
        <v>42841</v>
      </c>
      <c r="E9664">
        <v>47</v>
      </c>
      <c r="F9664">
        <v>107.22480000000002</v>
      </c>
      <c r="G9664">
        <v>83.12</v>
      </c>
      <c r="H9664" s="3">
        <v>42841.33</v>
      </c>
    </row>
    <row r="9665" spans="1:8" x14ac:dyDescent="0.3">
      <c r="A9665" t="s">
        <v>89</v>
      </c>
      <c r="B9665">
        <v>1</v>
      </c>
      <c r="C9665">
        <v>45</v>
      </c>
      <c r="D9665" s="2">
        <v>42841</v>
      </c>
      <c r="E9665">
        <v>22</v>
      </c>
      <c r="F9665">
        <v>41.053000000000004</v>
      </c>
      <c r="G9665">
        <v>33.65</v>
      </c>
      <c r="H9665" s="3">
        <v>42841.33</v>
      </c>
    </row>
    <row r="9666" spans="1:8" x14ac:dyDescent="0.3">
      <c r="A9666" t="s">
        <v>72</v>
      </c>
      <c r="B9666">
        <v>4</v>
      </c>
      <c r="C9666">
        <v>43</v>
      </c>
      <c r="D9666" s="2">
        <v>42841</v>
      </c>
      <c r="E9666">
        <v>15</v>
      </c>
      <c r="F9666">
        <v>70.450100000000006</v>
      </c>
      <c r="G9666">
        <v>52.97</v>
      </c>
      <c r="H9666" s="3">
        <v>42841.35</v>
      </c>
    </row>
    <row r="9667" spans="1:8" x14ac:dyDescent="0.3">
      <c r="A9667" t="s">
        <v>191</v>
      </c>
      <c r="B9667">
        <v>1</v>
      </c>
      <c r="C9667">
        <v>1</v>
      </c>
      <c r="D9667" s="2">
        <v>42841</v>
      </c>
      <c r="E9667">
        <v>8</v>
      </c>
      <c r="F9667">
        <v>4.5250000000000004</v>
      </c>
      <c r="G9667">
        <v>3.62</v>
      </c>
      <c r="H9667" s="3">
        <v>42841.37</v>
      </c>
    </row>
    <row r="9668" spans="1:8" x14ac:dyDescent="0.3">
      <c r="A9668" t="s">
        <v>12</v>
      </c>
      <c r="B9668">
        <v>15</v>
      </c>
      <c r="C9668">
        <v>1</v>
      </c>
      <c r="D9668" s="2">
        <v>42841</v>
      </c>
      <c r="E9668">
        <v>24</v>
      </c>
      <c r="F9668">
        <v>102.2376</v>
      </c>
      <c r="G9668">
        <v>83.12</v>
      </c>
      <c r="H9668" s="3">
        <v>42841.38</v>
      </c>
    </row>
    <row r="9669" spans="1:8" x14ac:dyDescent="0.3">
      <c r="A9669" t="s">
        <v>192</v>
      </c>
      <c r="B9669">
        <v>6</v>
      </c>
      <c r="C9669">
        <v>1</v>
      </c>
      <c r="D9669" s="2">
        <v>42841</v>
      </c>
      <c r="E9669">
        <v>22</v>
      </c>
      <c r="F9669">
        <v>2.5284</v>
      </c>
      <c r="G9669">
        <v>1.96</v>
      </c>
      <c r="H9669" s="3">
        <v>42841.4</v>
      </c>
    </row>
    <row r="9670" spans="1:8" x14ac:dyDescent="0.3">
      <c r="A9670" t="s">
        <v>12</v>
      </c>
      <c r="B9670">
        <v>1</v>
      </c>
      <c r="C9670">
        <v>44</v>
      </c>
      <c r="D9670" s="2">
        <v>42841</v>
      </c>
      <c r="E9670">
        <v>15</v>
      </c>
      <c r="F9670">
        <v>99.744000000000014</v>
      </c>
      <c r="G9670">
        <v>83.12</v>
      </c>
      <c r="H9670" s="3">
        <v>42841.41</v>
      </c>
    </row>
    <row r="9671" spans="1:8" x14ac:dyDescent="0.3">
      <c r="A9671" t="s">
        <v>16</v>
      </c>
      <c r="B9671">
        <v>1</v>
      </c>
      <c r="C9671">
        <v>1</v>
      </c>
      <c r="D9671" s="2">
        <v>42841</v>
      </c>
      <c r="E9671">
        <v>31</v>
      </c>
      <c r="F9671">
        <v>4.7056000000000004</v>
      </c>
      <c r="G9671">
        <v>3.46</v>
      </c>
      <c r="H9671" s="3">
        <v>42841.43</v>
      </c>
    </row>
    <row r="9672" spans="1:8" x14ac:dyDescent="0.3">
      <c r="A9672" t="s">
        <v>17</v>
      </c>
      <c r="B9672">
        <v>4</v>
      </c>
      <c r="C9672">
        <v>41</v>
      </c>
      <c r="D9672" s="2">
        <v>42841</v>
      </c>
      <c r="E9672">
        <v>21</v>
      </c>
      <c r="F9672">
        <v>10.0076</v>
      </c>
      <c r="G9672">
        <v>7.88</v>
      </c>
      <c r="H9672" s="3">
        <v>42841.440000000002</v>
      </c>
    </row>
    <row r="9673" spans="1:8" x14ac:dyDescent="0.3">
      <c r="A9673" t="s">
        <v>64</v>
      </c>
      <c r="B9673">
        <v>12</v>
      </c>
      <c r="C9673">
        <v>44</v>
      </c>
      <c r="D9673" s="2">
        <v>42841</v>
      </c>
      <c r="E9673">
        <v>30</v>
      </c>
      <c r="F9673">
        <v>335.98599999999999</v>
      </c>
      <c r="G9673">
        <v>239.99</v>
      </c>
      <c r="H9673" s="3">
        <v>42841.440000000002</v>
      </c>
    </row>
    <row r="9674" spans="1:8" x14ac:dyDescent="0.3">
      <c r="A9674" t="s">
        <v>161</v>
      </c>
      <c r="B9674">
        <v>2</v>
      </c>
      <c r="C9674">
        <v>1</v>
      </c>
      <c r="D9674" s="2">
        <v>42841</v>
      </c>
      <c r="E9674">
        <v>18</v>
      </c>
      <c r="F9674">
        <v>12.803999999999998</v>
      </c>
      <c r="G9674">
        <v>9.6999999999999993</v>
      </c>
      <c r="H9674" s="3">
        <v>42841.46</v>
      </c>
    </row>
    <row r="9675" spans="1:8" x14ac:dyDescent="0.3">
      <c r="A9675" t="s">
        <v>137</v>
      </c>
      <c r="B9675">
        <v>13</v>
      </c>
      <c r="C9675">
        <v>41</v>
      </c>
      <c r="D9675" s="2">
        <v>42841</v>
      </c>
      <c r="E9675">
        <v>39</v>
      </c>
      <c r="F9675">
        <v>8.8236000000000008</v>
      </c>
      <c r="G9675">
        <v>6.84</v>
      </c>
      <c r="H9675" s="3">
        <v>42841.47</v>
      </c>
    </row>
    <row r="9676" spans="1:8" x14ac:dyDescent="0.3">
      <c r="A9676" t="s">
        <v>51</v>
      </c>
      <c r="B9676">
        <v>9</v>
      </c>
      <c r="C9676">
        <v>41</v>
      </c>
      <c r="D9676" s="2">
        <v>42841</v>
      </c>
      <c r="E9676">
        <v>2</v>
      </c>
      <c r="F9676">
        <v>1.575</v>
      </c>
      <c r="G9676">
        <v>1.26</v>
      </c>
      <c r="H9676" s="3">
        <v>42841.48</v>
      </c>
    </row>
    <row r="9677" spans="1:8" x14ac:dyDescent="0.3">
      <c r="A9677" t="s">
        <v>90</v>
      </c>
      <c r="B9677">
        <v>1</v>
      </c>
      <c r="C9677">
        <v>1</v>
      </c>
      <c r="D9677" s="2">
        <v>42841</v>
      </c>
      <c r="E9677">
        <v>3</v>
      </c>
      <c r="F9677">
        <v>4.1784999999999997</v>
      </c>
      <c r="G9677">
        <v>3.05</v>
      </c>
      <c r="H9677" s="3">
        <v>42841.49</v>
      </c>
    </row>
    <row r="9678" spans="1:8" x14ac:dyDescent="0.3">
      <c r="A9678" t="s">
        <v>165</v>
      </c>
      <c r="B9678">
        <v>4</v>
      </c>
      <c r="C9678">
        <v>1</v>
      </c>
      <c r="D9678" s="2">
        <v>42841</v>
      </c>
      <c r="E9678">
        <v>35</v>
      </c>
      <c r="F9678">
        <v>119.7282</v>
      </c>
      <c r="G9678">
        <v>97.34</v>
      </c>
      <c r="H9678" s="3">
        <v>42841.5</v>
      </c>
    </row>
    <row r="9679" spans="1:8" x14ac:dyDescent="0.3">
      <c r="A9679" t="s">
        <v>72</v>
      </c>
      <c r="B9679">
        <v>10</v>
      </c>
      <c r="C9679">
        <v>1</v>
      </c>
      <c r="D9679" s="2">
        <v>42841</v>
      </c>
      <c r="E9679">
        <v>46</v>
      </c>
      <c r="F9679">
        <v>67.801599999999993</v>
      </c>
      <c r="G9679">
        <v>52.97</v>
      </c>
      <c r="H9679" s="3">
        <v>42841.5</v>
      </c>
    </row>
    <row r="9680" spans="1:8" x14ac:dyDescent="0.3">
      <c r="A9680" t="s">
        <v>29</v>
      </c>
      <c r="B9680">
        <v>15</v>
      </c>
      <c r="C9680">
        <v>42</v>
      </c>
      <c r="D9680" s="2">
        <v>42841</v>
      </c>
      <c r="E9680">
        <v>22</v>
      </c>
      <c r="F9680">
        <v>9.0159000000000002</v>
      </c>
      <c r="G9680">
        <v>7.33</v>
      </c>
      <c r="H9680" s="3">
        <v>42841.5</v>
      </c>
    </row>
    <row r="9681" spans="1:8" x14ac:dyDescent="0.3">
      <c r="A9681" t="s">
        <v>37</v>
      </c>
      <c r="B9681">
        <v>3</v>
      </c>
      <c r="C9681">
        <v>41</v>
      </c>
      <c r="D9681" s="2">
        <v>42841</v>
      </c>
      <c r="E9681">
        <v>19</v>
      </c>
      <c r="F9681">
        <v>105.9885</v>
      </c>
      <c r="G9681">
        <v>78.510000000000005</v>
      </c>
      <c r="H9681" s="3">
        <v>42841.5</v>
      </c>
    </row>
    <row r="9682" spans="1:8" x14ac:dyDescent="0.3">
      <c r="A9682" t="s">
        <v>179</v>
      </c>
      <c r="B9682">
        <v>3</v>
      </c>
      <c r="C9682">
        <v>2</v>
      </c>
      <c r="D9682" s="2">
        <v>42841</v>
      </c>
      <c r="E9682">
        <v>9</v>
      </c>
      <c r="F9682">
        <v>19.245100000000001</v>
      </c>
      <c r="G9682">
        <v>14.47</v>
      </c>
      <c r="H9682" s="3">
        <v>42841.52</v>
      </c>
    </row>
    <row r="9683" spans="1:8" x14ac:dyDescent="0.3">
      <c r="A9683" t="s">
        <v>108</v>
      </c>
      <c r="B9683">
        <v>8</v>
      </c>
      <c r="C9683">
        <v>45</v>
      </c>
      <c r="D9683" s="2">
        <v>42841</v>
      </c>
      <c r="E9683">
        <v>20</v>
      </c>
      <c r="F9683">
        <v>1.7</v>
      </c>
      <c r="G9683">
        <v>1.25</v>
      </c>
      <c r="H9683" s="3">
        <v>42841.54</v>
      </c>
    </row>
    <row r="9684" spans="1:8" x14ac:dyDescent="0.3">
      <c r="A9684" t="s">
        <v>5</v>
      </c>
      <c r="B9684">
        <v>2</v>
      </c>
      <c r="C9684">
        <v>2</v>
      </c>
      <c r="D9684" s="2">
        <v>42841</v>
      </c>
      <c r="E9684">
        <v>43</v>
      </c>
      <c r="F9684">
        <v>31.157499999999999</v>
      </c>
      <c r="G9684">
        <v>25.75</v>
      </c>
      <c r="H9684" s="3">
        <v>42841.57</v>
      </c>
    </row>
    <row r="9685" spans="1:8" x14ac:dyDescent="0.3">
      <c r="A9685" t="s">
        <v>164</v>
      </c>
      <c r="B9685">
        <v>1</v>
      </c>
      <c r="C9685">
        <v>41</v>
      </c>
      <c r="D9685" s="2">
        <v>42841</v>
      </c>
      <c r="E9685">
        <v>14</v>
      </c>
      <c r="F9685">
        <v>798.22080000000005</v>
      </c>
      <c r="G9685">
        <v>648.96</v>
      </c>
      <c r="H9685" s="3">
        <v>42841.59</v>
      </c>
    </row>
    <row r="9686" spans="1:8" x14ac:dyDescent="0.3">
      <c r="A9686" t="s">
        <v>52</v>
      </c>
      <c r="B9686">
        <v>1</v>
      </c>
      <c r="C9686">
        <v>45</v>
      </c>
      <c r="D9686" s="2">
        <v>42841</v>
      </c>
      <c r="E9686">
        <v>1</v>
      </c>
      <c r="F9686">
        <v>21.037500000000001</v>
      </c>
      <c r="G9686">
        <v>16.829999999999998</v>
      </c>
      <c r="H9686" s="3">
        <v>42841.59</v>
      </c>
    </row>
    <row r="9687" spans="1:8" x14ac:dyDescent="0.3">
      <c r="A9687" t="s">
        <v>52</v>
      </c>
      <c r="B9687">
        <v>15</v>
      </c>
      <c r="C9687">
        <v>44</v>
      </c>
      <c r="D9687" s="2">
        <v>42841</v>
      </c>
      <c r="E9687">
        <v>47</v>
      </c>
      <c r="F9687">
        <v>23.561999999999998</v>
      </c>
      <c r="G9687">
        <v>16.829999999999998</v>
      </c>
      <c r="H9687" s="3">
        <v>42841.599999999999</v>
      </c>
    </row>
    <row r="9688" spans="1:8" x14ac:dyDescent="0.3">
      <c r="A9688" t="s">
        <v>170</v>
      </c>
      <c r="B9688">
        <v>10</v>
      </c>
      <c r="C9688">
        <v>1</v>
      </c>
      <c r="D9688" s="2">
        <v>42841</v>
      </c>
      <c r="E9688">
        <v>28</v>
      </c>
      <c r="F9688">
        <v>118.76039999999999</v>
      </c>
      <c r="G9688">
        <v>89.97</v>
      </c>
      <c r="H9688" s="3">
        <v>42841.599999999999</v>
      </c>
    </row>
    <row r="9689" spans="1:8" x14ac:dyDescent="0.3">
      <c r="A9689" t="s">
        <v>29</v>
      </c>
      <c r="B9689">
        <v>4</v>
      </c>
      <c r="C9689">
        <v>1</v>
      </c>
      <c r="D9689" s="2">
        <v>42841</v>
      </c>
      <c r="E9689">
        <v>48</v>
      </c>
      <c r="F9689">
        <v>10.188700000000001</v>
      </c>
      <c r="G9689">
        <v>7.33</v>
      </c>
      <c r="H9689" s="3">
        <v>42841.599999999999</v>
      </c>
    </row>
    <row r="9690" spans="1:8" x14ac:dyDescent="0.3">
      <c r="A9690" t="s">
        <v>12</v>
      </c>
      <c r="B9690">
        <v>9</v>
      </c>
      <c r="C9690">
        <v>41</v>
      </c>
      <c r="D9690" s="2">
        <v>42841</v>
      </c>
      <c r="E9690">
        <v>13</v>
      </c>
      <c r="F9690">
        <v>116.36800000000001</v>
      </c>
      <c r="G9690">
        <v>83.12</v>
      </c>
      <c r="H9690" s="3">
        <v>42841.599999999999</v>
      </c>
    </row>
    <row r="9691" spans="1:8" x14ac:dyDescent="0.3">
      <c r="A9691" t="s">
        <v>64</v>
      </c>
      <c r="B9691">
        <v>15</v>
      </c>
      <c r="C9691">
        <v>45</v>
      </c>
      <c r="D9691" s="2">
        <v>42841</v>
      </c>
      <c r="E9691">
        <v>1</v>
      </c>
      <c r="F9691">
        <v>321.58659999999998</v>
      </c>
      <c r="G9691">
        <v>239.99</v>
      </c>
      <c r="H9691" s="3">
        <v>42841.61</v>
      </c>
    </row>
    <row r="9692" spans="1:8" x14ac:dyDescent="0.3">
      <c r="A9692" t="s">
        <v>25</v>
      </c>
      <c r="B9692">
        <v>1</v>
      </c>
      <c r="C9692">
        <v>41</v>
      </c>
      <c r="D9692" s="2">
        <v>42841</v>
      </c>
      <c r="E9692">
        <v>35</v>
      </c>
      <c r="F9692">
        <v>23.115699999999997</v>
      </c>
      <c r="G9692">
        <v>16.63</v>
      </c>
      <c r="H9692" s="3">
        <v>42841.61</v>
      </c>
    </row>
    <row r="9693" spans="1:8" x14ac:dyDescent="0.3">
      <c r="A9693" t="s">
        <v>29</v>
      </c>
      <c r="B9693">
        <v>1</v>
      </c>
      <c r="C9693">
        <v>1</v>
      </c>
      <c r="D9693" s="2">
        <v>42841</v>
      </c>
      <c r="E9693">
        <v>7</v>
      </c>
      <c r="F9693">
        <v>9.8222000000000005</v>
      </c>
      <c r="G9693">
        <v>7.33</v>
      </c>
      <c r="H9693" s="3">
        <v>42841.62</v>
      </c>
    </row>
    <row r="9694" spans="1:8" x14ac:dyDescent="0.3">
      <c r="A9694" t="s">
        <v>70</v>
      </c>
      <c r="B9694">
        <v>3</v>
      </c>
      <c r="C9694">
        <v>45</v>
      </c>
      <c r="D9694" s="2">
        <v>42841</v>
      </c>
      <c r="E9694">
        <v>2</v>
      </c>
      <c r="F9694">
        <v>96.490799999999993</v>
      </c>
      <c r="G9694">
        <v>76.58</v>
      </c>
      <c r="H9694" s="3">
        <v>42841.62</v>
      </c>
    </row>
    <row r="9695" spans="1:8" x14ac:dyDescent="0.3">
      <c r="A9695" t="s">
        <v>52</v>
      </c>
      <c r="B9695">
        <v>1</v>
      </c>
      <c r="C9695">
        <v>43</v>
      </c>
      <c r="D9695" s="2">
        <v>42841</v>
      </c>
      <c r="E9695">
        <v>41</v>
      </c>
      <c r="F9695">
        <v>20.700899999999997</v>
      </c>
      <c r="G9695">
        <v>16.829999999999998</v>
      </c>
      <c r="H9695" s="3">
        <v>42841.63</v>
      </c>
    </row>
    <row r="9696" spans="1:8" x14ac:dyDescent="0.3">
      <c r="A9696" t="s">
        <v>187</v>
      </c>
      <c r="B9696">
        <v>11</v>
      </c>
      <c r="C9696">
        <v>1</v>
      </c>
      <c r="D9696" s="2">
        <v>42841</v>
      </c>
      <c r="E9696">
        <v>48</v>
      </c>
      <c r="F9696">
        <v>11.074400000000001</v>
      </c>
      <c r="G9696">
        <v>8.7200000000000006</v>
      </c>
      <c r="H9696" s="3">
        <v>42841.64</v>
      </c>
    </row>
    <row r="9697" spans="1:8" x14ac:dyDescent="0.3">
      <c r="A9697" t="s">
        <v>17</v>
      </c>
      <c r="B9697">
        <v>15</v>
      </c>
      <c r="C9697">
        <v>3</v>
      </c>
      <c r="D9697" s="2">
        <v>42841</v>
      </c>
      <c r="E9697">
        <v>18</v>
      </c>
      <c r="F9697">
        <v>10.716800000000001</v>
      </c>
      <c r="G9697">
        <v>7.88</v>
      </c>
      <c r="H9697" s="3">
        <v>42841.64</v>
      </c>
    </row>
    <row r="9698" spans="1:8" x14ac:dyDescent="0.3">
      <c r="A9698" t="s">
        <v>12</v>
      </c>
      <c r="B9698">
        <v>1</v>
      </c>
      <c r="C9698">
        <v>1</v>
      </c>
      <c r="D9698" s="2">
        <v>42841</v>
      </c>
      <c r="E9698">
        <v>50</v>
      </c>
      <c r="F9698">
        <v>111.38079999999999</v>
      </c>
      <c r="G9698">
        <v>83.12</v>
      </c>
      <c r="H9698" s="3">
        <v>42841.65</v>
      </c>
    </row>
    <row r="9699" spans="1:8" x14ac:dyDescent="0.3">
      <c r="A9699" t="s">
        <v>167</v>
      </c>
      <c r="B9699">
        <v>10</v>
      </c>
      <c r="C9699">
        <v>1</v>
      </c>
      <c r="D9699" s="2">
        <v>42841</v>
      </c>
      <c r="E9699">
        <v>45</v>
      </c>
      <c r="F9699">
        <v>14.034600000000001</v>
      </c>
      <c r="G9699">
        <v>10.17</v>
      </c>
      <c r="H9699" s="3">
        <v>42841.66</v>
      </c>
    </row>
    <row r="9700" spans="1:8" x14ac:dyDescent="0.3">
      <c r="A9700" t="s">
        <v>187</v>
      </c>
      <c r="B9700">
        <v>11</v>
      </c>
      <c r="C9700">
        <v>1</v>
      </c>
      <c r="D9700" s="2">
        <v>42841</v>
      </c>
      <c r="E9700">
        <v>8</v>
      </c>
      <c r="F9700">
        <v>12.208000000000002</v>
      </c>
      <c r="G9700">
        <v>8.7200000000000006</v>
      </c>
      <c r="H9700" s="3">
        <v>42841.67</v>
      </c>
    </row>
    <row r="9701" spans="1:8" x14ac:dyDescent="0.3">
      <c r="A9701" t="s">
        <v>42</v>
      </c>
      <c r="B9701">
        <v>3</v>
      </c>
      <c r="C9701">
        <v>41</v>
      </c>
      <c r="D9701" s="2">
        <v>42841</v>
      </c>
      <c r="E9701">
        <v>27</v>
      </c>
      <c r="F9701">
        <v>4.4287999999999998</v>
      </c>
      <c r="G9701">
        <v>3.46</v>
      </c>
      <c r="H9701" s="3">
        <v>42841.67</v>
      </c>
    </row>
    <row r="9702" spans="1:8" x14ac:dyDescent="0.3">
      <c r="A9702" t="s">
        <v>111</v>
      </c>
      <c r="B9702">
        <v>2</v>
      </c>
      <c r="C9702">
        <v>41</v>
      </c>
      <c r="D9702" s="2">
        <v>42841</v>
      </c>
      <c r="E9702">
        <v>48</v>
      </c>
      <c r="F9702">
        <v>48.213200000000001</v>
      </c>
      <c r="G9702">
        <v>35.979999999999997</v>
      </c>
      <c r="H9702" s="3">
        <v>42841.71</v>
      </c>
    </row>
    <row r="9703" spans="1:8" x14ac:dyDescent="0.3">
      <c r="A9703" t="s">
        <v>49</v>
      </c>
      <c r="B9703">
        <v>5</v>
      </c>
      <c r="C9703">
        <v>41</v>
      </c>
      <c r="D9703" s="2">
        <v>42841</v>
      </c>
      <c r="E9703">
        <v>23</v>
      </c>
      <c r="F9703">
        <v>3.355</v>
      </c>
      <c r="G9703">
        <v>2.75</v>
      </c>
      <c r="H9703" s="3">
        <v>42841.72</v>
      </c>
    </row>
    <row r="9704" spans="1:8" x14ac:dyDescent="0.3">
      <c r="A9704" t="s">
        <v>52</v>
      </c>
      <c r="B9704">
        <v>2</v>
      </c>
      <c r="C9704">
        <v>1</v>
      </c>
      <c r="D9704" s="2">
        <v>42841</v>
      </c>
      <c r="E9704">
        <v>34</v>
      </c>
      <c r="F9704">
        <v>22.215599999999998</v>
      </c>
      <c r="G9704">
        <v>16.829999999999998</v>
      </c>
      <c r="H9704" s="3">
        <v>42841.760000000002</v>
      </c>
    </row>
    <row r="9705" spans="1:8" x14ac:dyDescent="0.3">
      <c r="A9705" t="s">
        <v>141</v>
      </c>
      <c r="B9705">
        <v>2</v>
      </c>
      <c r="C9705">
        <v>1</v>
      </c>
      <c r="D9705" s="2">
        <v>42841</v>
      </c>
      <c r="E9705">
        <v>3</v>
      </c>
      <c r="F9705">
        <v>98.699699999999993</v>
      </c>
      <c r="G9705">
        <v>81.569999999999993</v>
      </c>
      <c r="H9705" s="3">
        <v>42841.760000000002</v>
      </c>
    </row>
    <row r="9706" spans="1:8" x14ac:dyDescent="0.3">
      <c r="A9706" t="s">
        <v>54</v>
      </c>
      <c r="B9706">
        <v>10</v>
      </c>
      <c r="C9706">
        <v>41</v>
      </c>
      <c r="D9706" s="2">
        <v>42841</v>
      </c>
      <c r="E9706">
        <v>5</v>
      </c>
      <c r="F9706">
        <v>94.459500000000006</v>
      </c>
      <c r="G9706">
        <v>69.97</v>
      </c>
      <c r="H9706" s="3">
        <v>42841.77</v>
      </c>
    </row>
    <row r="9707" spans="1:8" x14ac:dyDescent="0.3">
      <c r="A9707" t="s">
        <v>52</v>
      </c>
      <c r="B9707">
        <v>1</v>
      </c>
      <c r="C9707">
        <v>1</v>
      </c>
      <c r="D9707" s="2">
        <v>42841</v>
      </c>
      <c r="E9707">
        <v>20</v>
      </c>
      <c r="F9707">
        <v>20.869199999999996</v>
      </c>
      <c r="G9707">
        <v>16.829999999999998</v>
      </c>
      <c r="H9707" s="3">
        <v>42841.78</v>
      </c>
    </row>
    <row r="9708" spans="1:8" x14ac:dyDescent="0.3">
      <c r="A9708" t="s">
        <v>12</v>
      </c>
      <c r="B9708">
        <v>4</v>
      </c>
      <c r="C9708">
        <v>41</v>
      </c>
      <c r="D9708" s="2">
        <v>42841</v>
      </c>
      <c r="E9708">
        <v>7</v>
      </c>
      <c r="F9708">
        <v>100.57520000000001</v>
      </c>
      <c r="G9708">
        <v>83.12</v>
      </c>
      <c r="H9708" s="3">
        <v>42841.78</v>
      </c>
    </row>
    <row r="9709" spans="1:8" x14ac:dyDescent="0.3">
      <c r="A9709" t="s">
        <v>148</v>
      </c>
      <c r="B9709">
        <v>4</v>
      </c>
      <c r="C9709">
        <v>1</v>
      </c>
      <c r="D9709" s="2">
        <v>42841</v>
      </c>
      <c r="E9709">
        <v>37</v>
      </c>
      <c r="F9709">
        <v>3.0628000000000002</v>
      </c>
      <c r="G9709">
        <v>2.4700000000000002</v>
      </c>
      <c r="H9709" s="3">
        <v>42841.79</v>
      </c>
    </row>
    <row r="9710" spans="1:8" x14ac:dyDescent="0.3">
      <c r="A9710" t="s">
        <v>94</v>
      </c>
      <c r="B9710">
        <v>1</v>
      </c>
      <c r="C9710">
        <v>1</v>
      </c>
      <c r="D9710" s="2">
        <v>42841</v>
      </c>
      <c r="E9710">
        <v>48</v>
      </c>
      <c r="F9710">
        <v>73.521000000000001</v>
      </c>
      <c r="G9710">
        <v>58.35</v>
      </c>
      <c r="H9710" s="3">
        <v>42841.79</v>
      </c>
    </row>
    <row r="9711" spans="1:8" x14ac:dyDescent="0.3">
      <c r="A9711" t="s">
        <v>86</v>
      </c>
      <c r="B9711">
        <v>2</v>
      </c>
      <c r="C9711">
        <v>44</v>
      </c>
      <c r="D9711" s="2">
        <v>42841</v>
      </c>
      <c r="E9711">
        <v>4</v>
      </c>
      <c r="F9711">
        <v>365.76</v>
      </c>
      <c r="G9711">
        <v>288</v>
      </c>
      <c r="H9711" s="3">
        <v>42841.81</v>
      </c>
    </row>
    <row r="9712" spans="1:8" x14ac:dyDescent="0.3">
      <c r="A9712" t="s">
        <v>17</v>
      </c>
      <c r="B9712">
        <v>3</v>
      </c>
      <c r="C9712">
        <v>41</v>
      </c>
      <c r="D9712" s="2">
        <v>42841</v>
      </c>
      <c r="E9712">
        <v>50</v>
      </c>
      <c r="F9712">
        <v>10.559200000000001</v>
      </c>
      <c r="G9712">
        <v>7.88</v>
      </c>
      <c r="H9712" s="3">
        <v>42841.82</v>
      </c>
    </row>
    <row r="9713" spans="1:8" x14ac:dyDescent="0.3">
      <c r="A9713" t="s">
        <v>121</v>
      </c>
      <c r="B9713">
        <v>1</v>
      </c>
      <c r="C9713">
        <v>44</v>
      </c>
      <c r="D9713" s="2">
        <v>42841</v>
      </c>
      <c r="E9713">
        <v>40</v>
      </c>
      <c r="F9713">
        <v>31.3309</v>
      </c>
      <c r="G9713">
        <v>24.67</v>
      </c>
      <c r="H9713" s="3">
        <v>42841.88</v>
      </c>
    </row>
    <row r="9714" spans="1:8" x14ac:dyDescent="0.3">
      <c r="A9714" t="s">
        <v>28</v>
      </c>
      <c r="B9714">
        <v>1</v>
      </c>
      <c r="C9714">
        <v>1</v>
      </c>
      <c r="D9714" s="2">
        <v>42841</v>
      </c>
      <c r="E9714">
        <v>14</v>
      </c>
      <c r="F9714">
        <v>44.532600000000002</v>
      </c>
      <c r="G9714">
        <v>32.270000000000003</v>
      </c>
      <c r="H9714" s="3">
        <v>42841.88</v>
      </c>
    </row>
    <row r="9715" spans="1:8" x14ac:dyDescent="0.3">
      <c r="A9715" t="s">
        <v>156</v>
      </c>
      <c r="B9715">
        <v>1</v>
      </c>
      <c r="C9715">
        <v>3</v>
      </c>
      <c r="D9715" s="2">
        <v>42841</v>
      </c>
      <c r="E9715">
        <v>9</v>
      </c>
      <c r="F9715">
        <v>2.7812999999999999</v>
      </c>
      <c r="G9715">
        <v>2.19</v>
      </c>
      <c r="H9715" s="3">
        <v>42841.9</v>
      </c>
    </row>
    <row r="9716" spans="1:8" x14ac:dyDescent="0.3">
      <c r="A9716" t="s">
        <v>159</v>
      </c>
      <c r="B9716">
        <v>1</v>
      </c>
      <c r="C9716">
        <v>1</v>
      </c>
      <c r="D9716" s="2">
        <v>42841</v>
      </c>
      <c r="E9716">
        <v>19</v>
      </c>
      <c r="F9716">
        <v>228.2106</v>
      </c>
      <c r="G9716">
        <v>165.37</v>
      </c>
      <c r="H9716" s="3">
        <v>42841.91</v>
      </c>
    </row>
    <row r="9717" spans="1:8" x14ac:dyDescent="0.3">
      <c r="A9717" t="s">
        <v>173</v>
      </c>
      <c r="B9717">
        <v>2</v>
      </c>
      <c r="C9717">
        <v>2</v>
      </c>
      <c r="D9717" s="2">
        <v>42841</v>
      </c>
      <c r="E9717">
        <v>18</v>
      </c>
      <c r="F9717">
        <v>117.50200000000001</v>
      </c>
      <c r="G9717">
        <v>83.93</v>
      </c>
      <c r="H9717" s="3">
        <v>42841.93</v>
      </c>
    </row>
    <row r="9718" spans="1:8" x14ac:dyDescent="0.3">
      <c r="A9718" t="s">
        <v>12</v>
      </c>
      <c r="B9718">
        <v>2</v>
      </c>
      <c r="C9718">
        <v>43</v>
      </c>
      <c r="D9718" s="2">
        <v>42841</v>
      </c>
      <c r="E9718">
        <v>33</v>
      </c>
      <c r="F9718">
        <v>106.39360000000001</v>
      </c>
      <c r="G9718">
        <v>83.12</v>
      </c>
      <c r="H9718" s="3">
        <v>42841.93</v>
      </c>
    </row>
    <row r="9719" spans="1:8" x14ac:dyDescent="0.3">
      <c r="A9719" t="s">
        <v>91</v>
      </c>
      <c r="B9719">
        <v>1</v>
      </c>
      <c r="C9719">
        <v>41</v>
      </c>
      <c r="D9719" s="2">
        <v>42841</v>
      </c>
      <c r="E9719">
        <v>31</v>
      </c>
      <c r="F9719">
        <v>7.4676</v>
      </c>
      <c r="G9719">
        <v>5.88</v>
      </c>
      <c r="H9719" s="3">
        <v>42841.95</v>
      </c>
    </row>
    <row r="9720" spans="1:8" x14ac:dyDescent="0.3">
      <c r="A9720" t="s">
        <v>70</v>
      </c>
      <c r="B9720">
        <v>10</v>
      </c>
      <c r="C9720">
        <v>1</v>
      </c>
      <c r="D9720" s="2">
        <v>42841</v>
      </c>
      <c r="E9720">
        <v>28</v>
      </c>
      <c r="F9720">
        <v>104.91459999999999</v>
      </c>
      <c r="G9720">
        <v>76.58</v>
      </c>
      <c r="H9720" s="3">
        <v>42841.95</v>
      </c>
    </row>
    <row r="9721" spans="1:8" x14ac:dyDescent="0.3">
      <c r="A9721" t="s">
        <v>32</v>
      </c>
      <c r="B9721">
        <v>10</v>
      </c>
      <c r="C9721">
        <v>41</v>
      </c>
      <c r="D9721" s="2">
        <v>42841</v>
      </c>
      <c r="E9721">
        <v>36</v>
      </c>
      <c r="F9721">
        <v>24.445499999999996</v>
      </c>
      <c r="G9721">
        <v>18.95</v>
      </c>
      <c r="H9721" s="3">
        <v>42841.96</v>
      </c>
    </row>
    <row r="9722" spans="1:8" x14ac:dyDescent="0.3">
      <c r="A9722" t="s">
        <v>29</v>
      </c>
      <c r="B9722">
        <v>4</v>
      </c>
      <c r="C9722">
        <v>3</v>
      </c>
      <c r="D9722" s="2">
        <v>42841</v>
      </c>
      <c r="E9722">
        <v>3</v>
      </c>
      <c r="F9722">
        <v>9.9687999999999999</v>
      </c>
      <c r="G9722">
        <v>7.33</v>
      </c>
      <c r="H9722" s="3">
        <v>42841.98</v>
      </c>
    </row>
    <row r="9723" spans="1:8" x14ac:dyDescent="0.3">
      <c r="A9723" t="s">
        <v>101</v>
      </c>
      <c r="B9723">
        <v>4</v>
      </c>
      <c r="C9723">
        <v>1</v>
      </c>
      <c r="D9723" s="2">
        <v>42841</v>
      </c>
      <c r="E9723">
        <v>10</v>
      </c>
      <c r="F9723">
        <v>157.44719999999998</v>
      </c>
      <c r="G9723">
        <v>115.77</v>
      </c>
      <c r="H9723" s="3">
        <v>42841.99</v>
      </c>
    </row>
    <row r="9724" spans="1:8" x14ac:dyDescent="0.3">
      <c r="A9724" t="s">
        <v>80</v>
      </c>
      <c r="B9724">
        <v>1</v>
      </c>
      <c r="C9724">
        <v>44</v>
      </c>
      <c r="D9724" s="2">
        <v>42842</v>
      </c>
      <c r="E9724">
        <v>42</v>
      </c>
      <c r="F9724">
        <v>7.7894999999999994</v>
      </c>
      <c r="G9724">
        <v>5.77</v>
      </c>
      <c r="H9724" s="3">
        <v>42842</v>
      </c>
    </row>
    <row r="9725" spans="1:8" x14ac:dyDescent="0.3">
      <c r="A9725" t="s">
        <v>17</v>
      </c>
      <c r="B9725">
        <v>1</v>
      </c>
      <c r="C9725">
        <v>1</v>
      </c>
      <c r="D9725" s="2">
        <v>42842</v>
      </c>
      <c r="E9725">
        <v>42</v>
      </c>
      <c r="F9725">
        <v>10.4016</v>
      </c>
      <c r="G9725">
        <v>7.88</v>
      </c>
      <c r="H9725" s="3">
        <v>42842.02</v>
      </c>
    </row>
    <row r="9726" spans="1:8" x14ac:dyDescent="0.3">
      <c r="A9726" t="s">
        <v>29</v>
      </c>
      <c r="B9726">
        <v>1</v>
      </c>
      <c r="C9726">
        <v>1</v>
      </c>
      <c r="D9726" s="2">
        <v>42842</v>
      </c>
      <c r="E9726">
        <v>8</v>
      </c>
      <c r="F9726">
        <v>9.748899999999999</v>
      </c>
      <c r="G9726">
        <v>7.33</v>
      </c>
      <c r="H9726" s="3">
        <v>42842.02</v>
      </c>
    </row>
    <row r="9727" spans="1:8" x14ac:dyDescent="0.3">
      <c r="A9727" t="s">
        <v>61</v>
      </c>
      <c r="B9727">
        <v>1</v>
      </c>
      <c r="C9727">
        <v>1</v>
      </c>
      <c r="D9727" s="2">
        <v>42842</v>
      </c>
      <c r="E9727">
        <v>20</v>
      </c>
      <c r="F9727">
        <v>20.3993</v>
      </c>
      <c r="G9727">
        <v>14.89</v>
      </c>
      <c r="H9727" s="3">
        <v>42842.03</v>
      </c>
    </row>
    <row r="9728" spans="1:8" x14ac:dyDescent="0.3">
      <c r="A9728" t="s">
        <v>133</v>
      </c>
      <c r="B9728">
        <v>14</v>
      </c>
      <c r="C9728">
        <v>41</v>
      </c>
      <c r="D9728" s="2">
        <v>42842</v>
      </c>
      <c r="E9728">
        <v>12</v>
      </c>
      <c r="F9728">
        <v>30.412800000000001</v>
      </c>
      <c r="G9728">
        <v>23.76</v>
      </c>
      <c r="H9728" s="3">
        <v>42842.03</v>
      </c>
    </row>
    <row r="9729" spans="1:8" x14ac:dyDescent="0.3">
      <c r="A9729" t="s">
        <v>20</v>
      </c>
      <c r="B9729">
        <v>10</v>
      </c>
      <c r="C9729">
        <v>41</v>
      </c>
      <c r="D9729" s="2">
        <v>42842</v>
      </c>
      <c r="E9729">
        <v>47</v>
      </c>
      <c r="F9729">
        <v>194.8443</v>
      </c>
      <c r="G9729">
        <v>158.41</v>
      </c>
      <c r="H9729" s="3">
        <v>42842.03</v>
      </c>
    </row>
    <row r="9730" spans="1:8" x14ac:dyDescent="0.3">
      <c r="A9730" t="s">
        <v>52</v>
      </c>
      <c r="B9730">
        <v>1</v>
      </c>
      <c r="C9730">
        <v>41</v>
      </c>
      <c r="D9730" s="2">
        <v>42842</v>
      </c>
      <c r="E9730">
        <v>10</v>
      </c>
      <c r="F9730">
        <v>20.532599999999999</v>
      </c>
      <c r="G9730">
        <v>16.829999999999998</v>
      </c>
      <c r="H9730" s="3">
        <v>42842.04</v>
      </c>
    </row>
    <row r="9731" spans="1:8" x14ac:dyDescent="0.3">
      <c r="A9731" t="s">
        <v>188</v>
      </c>
      <c r="B9731">
        <v>2</v>
      </c>
      <c r="C9731">
        <v>1</v>
      </c>
      <c r="D9731" s="2">
        <v>42842</v>
      </c>
      <c r="E9731">
        <v>42</v>
      </c>
      <c r="F9731">
        <v>22.65</v>
      </c>
      <c r="G9731">
        <v>18.12</v>
      </c>
      <c r="H9731" s="3">
        <v>42842.04</v>
      </c>
    </row>
    <row r="9732" spans="1:8" x14ac:dyDescent="0.3">
      <c r="A9732" t="s">
        <v>17</v>
      </c>
      <c r="B9732">
        <v>1</v>
      </c>
      <c r="C9732">
        <v>41</v>
      </c>
      <c r="D9732" s="2">
        <v>42842</v>
      </c>
      <c r="E9732">
        <v>44</v>
      </c>
      <c r="F9732">
        <v>10.086399999999999</v>
      </c>
      <c r="G9732">
        <v>7.88</v>
      </c>
      <c r="H9732" s="3">
        <v>42842.06</v>
      </c>
    </row>
    <row r="9733" spans="1:8" x14ac:dyDescent="0.3">
      <c r="A9733" t="s">
        <v>22</v>
      </c>
      <c r="B9733">
        <v>1</v>
      </c>
      <c r="C9733">
        <v>41</v>
      </c>
      <c r="D9733" s="2">
        <v>42842</v>
      </c>
      <c r="E9733">
        <v>29</v>
      </c>
      <c r="F9733">
        <v>99.96</v>
      </c>
      <c r="G9733">
        <v>73.5</v>
      </c>
      <c r="H9733" s="3">
        <v>42842.07</v>
      </c>
    </row>
    <row r="9734" spans="1:8" x14ac:dyDescent="0.3">
      <c r="A9734" t="s">
        <v>75</v>
      </c>
      <c r="B9734">
        <v>6</v>
      </c>
      <c r="C9734">
        <v>1</v>
      </c>
      <c r="D9734" s="2">
        <v>42842</v>
      </c>
      <c r="E9734">
        <v>15</v>
      </c>
      <c r="F9734">
        <v>22.9848</v>
      </c>
      <c r="G9734">
        <v>18.84</v>
      </c>
      <c r="H9734" s="3">
        <v>42842.09</v>
      </c>
    </row>
    <row r="9735" spans="1:8" x14ac:dyDescent="0.3">
      <c r="A9735" t="s">
        <v>166</v>
      </c>
      <c r="B9735">
        <v>2</v>
      </c>
      <c r="C9735">
        <v>41</v>
      </c>
      <c r="D9735" s="2">
        <v>42842</v>
      </c>
      <c r="E9735">
        <v>39</v>
      </c>
      <c r="F9735">
        <v>4.6230000000000002</v>
      </c>
      <c r="G9735">
        <v>3.45</v>
      </c>
      <c r="H9735" s="3">
        <v>42842.15</v>
      </c>
    </row>
    <row r="9736" spans="1:8" x14ac:dyDescent="0.3">
      <c r="A9736" t="s">
        <v>184</v>
      </c>
      <c r="B9736">
        <v>10</v>
      </c>
      <c r="C9736">
        <v>44</v>
      </c>
      <c r="D9736" s="2">
        <v>42842</v>
      </c>
      <c r="E9736">
        <v>24</v>
      </c>
      <c r="F9736">
        <v>36.735599999999998</v>
      </c>
      <c r="G9736">
        <v>26.62</v>
      </c>
      <c r="H9736" s="3">
        <v>42842.16</v>
      </c>
    </row>
    <row r="9737" spans="1:8" x14ac:dyDescent="0.3">
      <c r="A9737" t="s">
        <v>130</v>
      </c>
      <c r="B9737">
        <v>9</v>
      </c>
      <c r="C9737">
        <v>41</v>
      </c>
      <c r="D9737" s="2">
        <v>42842</v>
      </c>
      <c r="E9737">
        <v>37</v>
      </c>
      <c r="F9737">
        <v>6.0743000000000009</v>
      </c>
      <c r="G9737">
        <v>4.37</v>
      </c>
      <c r="H9737" s="3">
        <v>42842.18</v>
      </c>
    </row>
    <row r="9738" spans="1:8" x14ac:dyDescent="0.3">
      <c r="A9738" t="s">
        <v>29</v>
      </c>
      <c r="B9738">
        <v>1</v>
      </c>
      <c r="C9738">
        <v>1</v>
      </c>
      <c r="D9738" s="2">
        <v>42842</v>
      </c>
      <c r="E9738">
        <v>17</v>
      </c>
      <c r="F9738">
        <v>9.1624999999999996</v>
      </c>
      <c r="G9738">
        <v>7.33</v>
      </c>
      <c r="H9738" s="3">
        <v>42842.22</v>
      </c>
    </row>
    <row r="9739" spans="1:8" x14ac:dyDescent="0.3">
      <c r="A9739" t="s">
        <v>17</v>
      </c>
      <c r="B9739">
        <v>10</v>
      </c>
      <c r="C9739">
        <v>41</v>
      </c>
      <c r="D9739" s="2">
        <v>42842</v>
      </c>
      <c r="E9739">
        <v>21</v>
      </c>
      <c r="F9739">
        <v>10.086399999999999</v>
      </c>
      <c r="G9739">
        <v>7.88</v>
      </c>
      <c r="H9739" s="3">
        <v>42842.23</v>
      </c>
    </row>
    <row r="9740" spans="1:8" x14ac:dyDescent="0.3">
      <c r="A9740" t="s">
        <v>7</v>
      </c>
      <c r="B9740">
        <v>3</v>
      </c>
      <c r="C9740">
        <v>41</v>
      </c>
      <c r="D9740" s="2">
        <v>42842</v>
      </c>
      <c r="E9740">
        <v>4</v>
      </c>
      <c r="F9740">
        <v>191.84779999999998</v>
      </c>
      <c r="G9740">
        <v>143.16999999999999</v>
      </c>
      <c r="H9740" s="3">
        <v>42842.239999999998</v>
      </c>
    </row>
    <row r="9741" spans="1:8" x14ac:dyDescent="0.3">
      <c r="A9741" t="s">
        <v>97</v>
      </c>
      <c r="B9741">
        <v>10</v>
      </c>
      <c r="C9741">
        <v>45</v>
      </c>
      <c r="D9741" s="2">
        <v>42842</v>
      </c>
      <c r="E9741">
        <v>46</v>
      </c>
      <c r="F9741">
        <v>12.748800000000001</v>
      </c>
      <c r="G9741">
        <v>9.9600000000000009</v>
      </c>
      <c r="H9741" s="3">
        <v>42842.26</v>
      </c>
    </row>
    <row r="9742" spans="1:8" x14ac:dyDescent="0.3">
      <c r="A9742" t="s">
        <v>33</v>
      </c>
      <c r="B9742">
        <v>1</v>
      </c>
      <c r="C9742">
        <v>1</v>
      </c>
      <c r="D9742" s="2">
        <v>42842</v>
      </c>
      <c r="E9742">
        <v>29</v>
      </c>
      <c r="F9742">
        <v>2.2959999999999998</v>
      </c>
      <c r="G9742">
        <v>1.64</v>
      </c>
      <c r="H9742" s="3">
        <v>42842.27</v>
      </c>
    </row>
    <row r="9743" spans="1:8" x14ac:dyDescent="0.3">
      <c r="A9743" t="s">
        <v>171</v>
      </c>
      <c r="B9743">
        <v>1</v>
      </c>
      <c r="C9743">
        <v>1</v>
      </c>
      <c r="D9743" s="2">
        <v>42842</v>
      </c>
      <c r="E9743">
        <v>26</v>
      </c>
      <c r="F9743">
        <v>80.457999999999998</v>
      </c>
      <c r="G9743">
        <v>57.47</v>
      </c>
      <c r="H9743" s="3">
        <v>42842.27</v>
      </c>
    </row>
    <row r="9744" spans="1:8" x14ac:dyDescent="0.3">
      <c r="A9744" t="s">
        <v>80</v>
      </c>
      <c r="B9744">
        <v>1</v>
      </c>
      <c r="C9744">
        <v>42</v>
      </c>
      <c r="D9744" s="2">
        <v>42842</v>
      </c>
      <c r="E9744">
        <v>39</v>
      </c>
      <c r="F9744">
        <v>7.1547999999999989</v>
      </c>
      <c r="G9744">
        <v>5.77</v>
      </c>
      <c r="H9744" s="3">
        <v>42842.27</v>
      </c>
    </row>
    <row r="9745" spans="1:8" x14ac:dyDescent="0.3">
      <c r="A9745" t="s">
        <v>12</v>
      </c>
      <c r="B9745">
        <v>8</v>
      </c>
      <c r="C9745">
        <v>44</v>
      </c>
      <c r="D9745" s="2">
        <v>42842</v>
      </c>
      <c r="E9745">
        <v>23</v>
      </c>
      <c r="F9745">
        <v>112.212</v>
      </c>
      <c r="G9745">
        <v>83.12</v>
      </c>
      <c r="H9745" s="3">
        <v>42842.27</v>
      </c>
    </row>
    <row r="9746" spans="1:8" x14ac:dyDescent="0.3">
      <c r="A9746" t="s">
        <v>103</v>
      </c>
      <c r="B9746">
        <v>1</v>
      </c>
      <c r="C9746">
        <v>1</v>
      </c>
      <c r="D9746" s="2">
        <v>42842</v>
      </c>
      <c r="E9746">
        <v>44</v>
      </c>
      <c r="F9746">
        <v>34.5</v>
      </c>
      <c r="G9746">
        <v>25</v>
      </c>
      <c r="H9746" s="3">
        <v>42842.28</v>
      </c>
    </row>
    <row r="9747" spans="1:8" x14ac:dyDescent="0.3">
      <c r="A9747" t="s">
        <v>52</v>
      </c>
      <c r="B9747">
        <v>1</v>
      </c>
      <c r="C9747">
        <v>1</v>
      </c>
      <c r="D9747" s="2">
        <v>42842</v>
      </c>
      <c r="E9747">
        <v>48</v>
      </c>
      <c r="F9747">
        <v>20.869199999999996</v>
      </c>
      <c r="G9747">
        <v>16.829999999999998</v>
      </c>
      <c r="H9747" s="3">
        <v>42842.28</v>
      </c>
    </row>
    <row r="9748" spans="1:8" x14ac:dyDescent="0.3">
      <c r="A9748" t="s">
        <v>12</v>
      </c>
      <c r="B9748">
        <v>1</v>
      </c>
      <c r="C9748">
        <v>44</v>
      </c>
      <c r="D9748" s="2">
        <v>42842</v>
      </c>
      <c r="E9748">
        <v>41</v>
      </c>
      <c r="F9748">
        <v>106.39360000000001</v>
      </c>
      <c r="G9748">
        <v>83.12</v>
      </c>
      <c r="H9748" s="3">
        <v>42842.28</v>
      </c>
    </row>
    <row r="9749" spans="1:8" x14ac:dyDescent="0.3">
      <c r="A9749" t="s">
        <v>52</v>
      </c>
      <c r="B9749">
        <v>1</v>
      </c>
      <c r="C9749">
        <v>41</v>
      </c>
      <c r="D9749" s="2">
        <v>42842</v>
      </c>
      <c r="E9749">
        <v>8</v>
      </c>
      <c r="F9749">
        <v>22.888799999999996</v>
      </c>
      <c r="G9749">
        <v>16.829999999999998</v>
      </c>
      <c r="H9749" s="3">
        <v>42842.28</v>
      </c>
    </row>
    <row r="9750" spans="1:8" x14ac:dyDescent="0.3">
      <c r="A9750" t="s">
        <v>153</v>
      </c>
      <c r="B9750">
        <v>5</v>
      </c>
      <c r="C9750">
        <v>1</v>
      </c>
      <c r="D9750" s="2">
        <v>42842</v>
      </c>
      <c r="E9750">
        <v>30</v>
      </c>
      <c r="F9750">
        <v>108.8395</v>
      </c>
      <c r="G9750">
        <v>89.95</v>
      </c>
      <c r="H9750" s="3">
        <v>42842.33</v>
      </c>
    </row>
    <row r="9751" spans="1:8" x14ac:dyDescent="0.3">
      <c r="A9751" t="s">
        <v>52</v>
      </c>
      <c r="B9751">
        <v>4</v>
      </c>
      <c r="C9751">
        <v>1</v>
      </c>
      <c r="D9751" s="2">
        <v>42842</v>
      </c>
      <c r="E9751">
        <v>10</v>
      </c>
      <c r="F9751">
        <v>22.888799999999996</v>
      </c>
      <c r="G9751">
        <v>16.829999999999998</v>
      </c>
      <c r="H9751" s="3">
        <v>42842.33</v>
      </c>
    </row>
    <row r="9752" spans="1:8" x14ac:dyDescent="0.3">
      <c r="A9752" t="s">
        <v>86</v>
      </c>
      <c r="B9752">
        <v>3</v>
      </c>
      <c r="C9752">
        <v>44</v>
      </c>
      <c r="D9752" s="2">
        <v>42842</v>
      </c>
      <c r="E9752">
        <v>14</v>
      </c>
      <c r="F9752">
        <v>377.28</v>
      </c>
      <c r="G9752">
        <v>288</v>
      </c>
      <c r="H9752" s="3">
        <v>42842.33</v>
      </c>
    </row>
    <row r="9753" spans="1:8" x14ac:dyDescent="0.3">
      <c r="A9753" t="s">
        <v>52</v>
      </c>
      <c r="B9753">
        <v>3</v>
      </c>
      <c r="C9753">
        <v>41</v>
      </c>
      <c r="D9753" s="2">
        <v>42842</v>
      </c>
      <c r="E9753">
        <v>42</v>
      </c>
      <c r="F9753">
        <v>20.869199999999996</v>
      </c>
      <c r="G9753">
        <v>16.829999999999998</v>
      </c>
      <c r="H9753" s="3">
        <v>42842.33</v>
      </c>
    </row>
    <row r="9754" spans="1:8" x14ac:dyDescent="0.3">
      <c r="A9754" t="s">
        <v>17</v>
      </c>
      <c r="B9754">
        <v>1</v>
      </c>
      <c r="C9754">
        <v>1</v>
      </c>
      <c r="D9754" s="2">
        <v>42842</v>
      </c>
      <c r="E9754">
        <v>39</v>
      </c>
      <c r="F9754">
        <v>10.322799999999999</v>
      </c>
      <c r="G9754">
        <v>7.88</v>
      </c>
      <c r="H9754" s="3">
        <v>42842.35</v>
      </c>
    </row>
    <row r="9755" spans="1:8" x14ac:dyDescent="0.3">
      <c r="A9755" t="s">
        <v>21</v>
      </c>
      <c r="B9755">
        <v>10</v>
      </c>
      <c r="C9755">
        <v>1</v>
      </c>
      <c r="D9755" s="2">
        <v>42842</v>
      </c>
      <c r="E9755">
        <v>28</v>
      </c>
      <c r="F9755">
        <v>13.7372</v>
      </c>
      <c r="G9755">
        <v>11.26</v>
      </c>
      <c r="H9755" s="3">
        <v>42842.37</v>
      </c>
    </row>
    <row r="9756" spans="1:8" x14ac:dyDescent="0.3">
      <c r="A9756" t="s">
        <v>70</v>
      </c>
      <c r="B9756">
        <v>1</v>
      </c>
      <c r="C9756">
        <v>1</v>
      </c>
      <c r="D9756" s="2">
        <v>42842</v>
      </c>
      <c r="E9756">
        <v>15</v>
      </c>
      <c r="F9756">
        <v>94.193399999999997</v>
      </c>
      <c r="G9756">
        <v>76.58</v>
      </c>
      <c r="H9756" s="3">
        <v>42842.38</v>
      </c>
    </row>
    <row r="9757" spans="1:8" x14ac:dyDescent="0.3">
      <c r="A9757" t="s">
        <v>203</v>
      </c>
      <c r="B9757">
        <v>1</v>
      </c>
      <c r="C9757">
        <v>1</v>
      </c>
      <c r="D9757" s="2">
        <v>42842</v>
      </c>
      <c r="E9757">
        <v>17</v>
      </c>
      <c r="F9757">
        <v>155.62299999999999</v>
      </c>
      <c r="G9757">
        <v>119.71</v>
      </c>
      <c r="H9757" s="3">
        <v>42842.38</v>
      </c>
    </row>
    <row r="9758" spans="1:8" x14ac:dyDescent="0.3">
      <c r="A9758" t="s">
        <v>52</v>
      </c>
      <c r="B9758">
        <v>3</v>
      </c>
      <c r="C9758">
        <v>1</v>
      </c>
      <c r="D9758" s="2">
        <v>42842</v>
      </c>
      <c r="E9758">
        <v>46</v>
      </c>
      <c r="F9758">
        <v>20.532599999999999</v>
      </c>
      <c r="G9758">
        <v>16.829999999999998</v>
      </c>
      <c r="H9758" s="3">
        <v>42842.400000000001</v>
      </c>
    </row>
    <row r="9759" spans="1:8" x14ac:dyDescent="0.3">
      <c r="A9759" t="s">
        <v>78</v>
      </c>
      <c r="B9759">
        <v>4</v>
      </c>
      <c r="C9759">
        <v>41</v>
      </c>
      <c r="D9759" s="2">
        <v>42842</v>
      </c>
      <c r="E9759">
        <v>19</v>
      </c>
      <c r="F9759">
        <v>10.514900000000001</v>
      </c>
      <c r="G9759">
        <v>8.69</v>
      </c>
      <c r="H9759" s="3">
        <v>42842.400000000001</v>
      </c>
    </row>
    <row r="9760" spans="1:8" x14ac:dyDescent="0.3">
      <c r="A9760" t="s">
        <v>176</v>
      </c>
      <c r="B9760">
        <v>10</v>
      </c>
      <c r="C9760">
        <v>2</v>
      </c>
      <c r="D9760" s="2">
        <v>42842</v>
      </c>
      <c r="E9760">
        <v>26</v>
      </c>
      <c r="F9760">
        <v>18.706400000000002</v>
      </c>
      <c r="G9760">
        <v>13.96</v>
      </c>
      <c r="H9760" s="3">
        <v>42842.400000000001</v>
      </c>
    </row>
    <row r="9761" spans="1:8" x14ac:dyDescent="0.3">
      <c r="A9761" t="s">
        <v>17</v>
      </c>
      <c r="B9761">
        <v>10</v>
      </c>
      <c r="C9761">
        <v>1</v>
      </c>
      <c r="D9761" s="2">
        <v>42842</v>
      </c>
      <c r="E9761">
        <v>24</v>
      </c>
      <c r="F9761">
        <v>9.6135999999999999</v>
      </c>
      <c r="G9761">
        <v>7.88</v>
      </c>
      <c r="H9761" s="3">
        <v>42842.41</v>
      </c>
    </row>
    <row r="9762" spans="1:8" x14ac:dyDescent="0.3">
      <c r="A9762" t="s">
        <v>105</v>
      </c>
      <c r="B9762">
        <v>3</v>
      </c>
      <c r="C9762">
        <v>1</v>
      </c>
      <c r="D9762" s="2">
        <v>42842</v>
      </c>
      <c r="E9762">
        <v>5</v>
      </c>
      <c r="F9762">
        <v>106.05059999999999</v>
      </c>
      <c r="G9762">
        <v>86.22</v>
      </c>
      <c r="H9762" s="3">
        <v>42842.41</v>
      </c>
    </row>
    <row r="9763" spans="1:8" x14ac:dyDescent="0.3">
      <c r="A9763" t="s">
        <v>80</v>
      </c>
      <c r="B9763">
        <v>2</v>
      </c>
      <c r="C9763">
        <v>43</v>
      </c>
      <c r="D9763" s="2">
        <v>42842</v>
      </c>
      <c r="E9763">
        <v>22</v>
      </c>
      <c r="F9763">
        <v>7.1547999999999989</v>
      </c>
      <c r="G9763">
        <v>5.77</v>
      </c>
      <c r="H9763" s="3">
        <v>42842.42</v>
      </c>
    </row>
    <row r="9764" spans="1:8" x14ac:dyDescent="0.3">
      <c r="A9764" t="s">
        <v>29</v>
      </c>
      <c r="B9764">
        <v>15</v>
      </c>
      <c r="C9764">
        <v>44</v>
      </c>
      <c r="D9764" s="2">
        <v>42842</v>
      </c>
      <c r="E9764">
        <v>18</v>
      </c>
      <c r="F9764">
        <v>9.4557000000000002</v>
      </c>
      <c r="G9764">
        <v>7.33</v>
      </c>
      <c r="H9764" s="3">
        <v>42842.43</v>
      </c>
    </row>
    <row r="9765" spans="1:8" x14ac:dyDescent="0.3">
      <c r="A9765" t="s">
        <v>70</v>
      </c>
      <c r="B9765">
        <v>2</v>
      </c>
      <c r="C9765">
        <v>41</v>
      </c>
      <c r="D9765" s="2">
        <v>42842</v>
      </c>
      <c r="E9765">
        <v>20</v>
      </c>
      <c r="F9765">
        <v>106.44619999999999</v>
      </c>
      <c r="G9765">
        <v>76.58</v>
      </c>
      <c r="H9765" s="3">
        <v>42842.43</v>
      </c>
    </row>
    <row r="9766" spans="1:8" x14ac:dyDescent="0.3">
      <c r="A9766" t="s">
        <v>33</v>
      </c>
      <c r="B9766">
        <v>1</v>
      </c>
      <c r="C9766">
        <v>41</v>
      </c>
      <c r="D9766" s="2">
        <v>42842</v>
      </c>
      <c r="E9766">
        <v>31</v>
      </c>
      <c r="F9766">
        <v>2.1976</v>
      </c>
      <c r="G9766">
        <v>1.64</v>
      </c>
      <c r="H9766" s="3">
        <v>42842.48</v>
      </c>
    </row>
    <row r="9767" spans="1:8" x14ac:dyDescent="0.3">
      <c r="A9767" t="s">
        <v>124</v>
      </c>
      <c r="B9767">
        <v>2</v>
      </c>
      <c r="C9767">
        <v>1</v>
      </c>
      <c r="D9767" s="2">
        <v>42842</v>
      </c>
      <c r="E9767">
        <v>41</v>
      </c>
      <c r="F9767">
        <v>56.380999999999993</v>
      </c>
      <c r="G9767">
        <v>43.37</v>
      </c>
      <c r="H9767" s="3">
        <v>42842.48</v>
      </c>
    </row>
    <row r="9768" spans="1:8" x14ac:dyDescent="0.3">
      <c r="A9768" t="s">
        <v>38</v>
      </c>
      <c r="B9768">
        <v>15</v>
      </c>
      <c r="C9768">
        <v>1</v>
      </c>
      <c r="D9768" s="2">
        <v>42842</v>
      </c>
      <c r="E9768">
        <v>20</v>
      </c>
      <c r="F9768">
        <v>215.09460000000001</v>
      </c>
      <c r="G9768">
        <v>166.74</v>
      </c>
      <c r="H9768" s="3">
        <v>42842.5</v>
      </c>
    </row>
    <row r="9769" spans="1:8" x14ac:dyDescent="0.3">
      <c r="A9769" t="s">
        <v>29</v>
      </c>
      <c r="B9769">
        <v>15</v>
      </c>
      <c r="C9769">
        <v>41</v>
      </c>
      <c r="D9769" s="2">
        <v>42842</v>
      </c>
      <c r="E9769">
        <v>27</v>
      </c>
      <c r="F9769">
        <v>10.0421</v>
      </c>
      <c r="G9769">
        <v>7.33</v>
      </c>
      <c r="H9769" s="3">
        <v>42842.5</v>
      </c>
    </row>
    <row r="9770" spans="1:8" x14ac:dyDescent="0.3">
      <c r="A9770" t="s">
        <v>169</v>
      </c>
      <c r="B9770">
        <v>1</v>
      </c>
      <c r="C9770">
        <v>1</v>
      </c>
      <c r="D9770" s="2">
        <v>42842</v>
      </c>
      <c r="E9770">
        <v>32</v>
      </c>
      <c r="F9770">
        <v>79.799500000000009</v>
      </c>
      <c r="G9770">
        <v>65.95</v>
      </c>
      <c r="H9770" s="3">
        <v>42842.52</v>
      </c>
    </row>
    <row r="9771" spans="1:8" x14ac:dyDescent="0.3">
      <c r="A9771" t="s">
        <v>89</v>
      </c>
      <c r="B9771">
        <v>1</v>
      </c>
      <c r="C9771">
        <v>2</v>
      </c>
      <c r="D9771" s="2">
        <v>42842</v>
      </c>
      <c r="E9771">
        <v>24</v>
      </c>
      <c r="F9771">
        <v>42.735500000000002</v>
      </c>
      <c r="G9771">
        <v>33.65</v>
      </c>
      <c r="H9771" s="3">
        <v>42842.55</v>
      </c>
    </row>
    <row r="9772" spans="1:8" x14ac:dyDescent="0.3">
      <c r="A9772" t="s">
        <v>26</v>
      </c>
      <c r="B9772">
        <v>3</v>
      </c>
      <c r="C9772">
        <v>43</v>
      </c>
      <c r="D9772" s="2">
        <v>42842</v>
      </c>
      <c r="E9772">
        <v>25</v>
      </c>
      <c r="F9772">
        <v>5.9869000000000003</v>
      </c>
      <c r="G9772">
        <v>4.37</v>
      </c>
      <c r="H9772" s="3">
        <v>42842.57</v>
      </c>
    </row>
    <row r="9773" spans="1:8" x14ac:dyDescent="0.3">
      <c r="A9773" t="s">
        <v>89</v>
      </c>
      <c r="B9773">
        <v>8</v>
      </c>
      <c r="C9773">
        <v>1</v>
      </c>
      <c r="D9773" s="2">
        <v>42842</v>
      </c>
      <c r="E9773">
        <v>8</v>
      </c>
      <c r="F9773">
        <v>40.380000000000003</v>
      </c>
      <c r="G9773">
        <v>33.65</v>
      </c>
      <c r="H9773" s="3">
        <v>42842.57</v>
      </c>
    </row>
    <row r="9774" spans="1:8" x14ac:dyDescent="0.3">
      <c r="A9774" t="s">
        <v>120</v>
      </c>
      <c r="B9774">
        <v>10</v>
      </c>
      <c r="C9774">
        <v>41</v>
      </c>
      <c r="D9774" s="2">
        <v>42842</v>
      </c>
      <c r="E9774">
        <v>23</v>
      </c>
      <c r="F9774">
        <v>3.3401000000000001</v>
      </c>
      <c r="G9774">
        <v>2.63</v>
      </c>
      <c r="H9774" s="3">
        <v>42842.59</v>
      </c>
    </row>
    <row r="9775" spans="1:8" x14ac:dyDescent="0.3">
      <c r="A9775" t="s">
        <v>80</v>
      </c>
      <c r="B9775">
        <v>2</v>
      </c>
      <c r="C9775">
        <v>1</v>
      </c>
      <c r="D9775" s="2">
        <v>42842</v>
      </c>
      <c r="E9775">
        <v>5</v>
      </c>
      <c r="F9775">
        <v>7.8471999999999991</v>
      </c>
      <c r="G9775">
        <v>5.77</v>
      </c>
      <c r="H9775" s="3">
        <v>42842.59</v>
      </c>
    </row>
    <row r="9776" spans="1:8" x14ac:dyDescent="0.3">
      <c r="A9776" t="s">
        <v>199</v>
      </c>
      <c r="B9776">
        <v>1</v>
      </c>
      <c r="C9776">
        <v>3</v>
      </c>
      <c r="D9776" s="2">
        <v>42842</v>
      </c>
      <c r="E9776">
        <v>34</v>
      </c>
      <c r="F9776">
        <v>10.038</v>
      </c>
      <c r="G9776">
        <v>7.17</v>
      </c>
      <c r="H9776" s="3">
        <v>42842.59</v>
      </c>
    </row>
    <row r="9777" spans="1:8" x14ac:dyDescent="0.3">
      <c r="A9777" t="s">
        <v>173</v>
      </c>
      <c r="B9777">
        <v>1</v>
      </c>
      <c r="C9777">
        <v>41</v>
      </c>
      <c r="D9777" s="2">
        <v>42842</v>
      </c>
      <c r="E9777">
        <v>42</v>
      </c>
      <c r="F9777">
        <v>107.43040000000001</v>
      </c>
      <c r="G9777">
        <v>83.93</v>
      </c>
      <c r="H9777" s="3">
        <v>42842.6</v>
      </c>
    </row>
    <row r="9778" spans="1:8" x14ac:dyDescent="0.3">
      <c r="A9778" t="s">
        <v>52</v>
      </c>
      <c r="B9778">
        <v>15</v>
      </c>
      <c r="C9778">
        <v>1</v>
      </c>
      <c r="D9778" s="2">
        <v>42842</v>
      </c>
      <c r="E9778">
        <v>7</v>
      </c>
      <c r="F9778">
        <v>22.888799999999996</v>
      </c>
      <c r="G9778">
        <v>16.829999999999998</v>
      </c>
      <c r="H9778" s="3">
        <v>42842.6</v>
      </c>
    </row>
    <row r="9779" spans="1:8" x14ac:dyDescent="0.3">
      <c r="A9779" t="s">
        <v>133</v>
      </c>
      <c r="B9779">
        <v>5</v>
      </c>
      <c r="C9779">
        <v>44</v>
      </c>
      <c r="D9779" s="2">
        <v>42842</v>
      </c>
      <c r="E9779">
        <v>11</v>
      </c>
      <c r="F9779">
        <v>31.125600000000006</v>
      </c>
      <c r="G9779">
        <v>23.76</v>
      </c>
      <c r="H9779" s="3">
        <v>42842.6</v>
      </c>
    </row>
    <row r="9780" spans="1:8" x14ac:dyDescent="0.3">
      <c r="A9780" t="s">
        <v>162</v>
      </c>
      <c r="B9780">
        <v>3</v>
      </c>
      <c r="C9780">
        <v>42</v>
      </c>
      <c r="D9780" s="2">
        <v>42842</v>
      </c>
      <c r="E9780">
        <v>24</v>
      </c>
      <c r="F9780">
        <v>10.0098</v>
      </c>
      <c r="G9780">
        <v>7.47</v>
      </c>
      <c r="H9780" s="3">
        <v>42842.61</v>
      </c>
    </row>
    <row r="9781" spans="1:8" x14ac:dyDescent="0.3">
      <c r="A9781" t="s">
        <v>107</v>
      </c>
      <c r="B9781">
        <v>3</v>
      </c>
      <c r="C9781">
        <v>1</v>
      </c>
      <c r="D9781" s="2">
        <v>42842</v>
      </c>
      <c r="E9781">
        <v>35</v>
      </c>
      <c r="F9781">
        <v>6.6187000000000005</v>
      </c>
      <c r="G9781">
        <v>5.47</v>
      </c>
      <c r="H9781" s="3">
        <v>42842.63</v>
      </c>
    </row>
    <row r="9782" spans="1:8" x14ac:dyDescent="0.3">
      <c r="A9782" t="s">
        <v>23</v>
      </c>
      <c r="B9782">
        <v>1</v>
      </c>
      <c r="C9782">
        <v>41</v>
      </c>
      <c r="D9782" s="2">
        <v>42842</v>
      </c>
      <c r="E9782">
        <v>31</v>
      </c>
      <c r="F9782">
        <v>4.5195000000000007</v>
      </c>
      <c r="G9782">
        <v>3.45</v>
      </c>
      <c r="H9782" s="3">
        <v>42842.64</v>
      </c>
    </row>
    <row r="9783" spans="1:8" x14ac:dyDescent="0.3">
      <c r="A9783" t="s">
        <v>29</v>
      </c>
      <c r="B9783">
        <v>1</v>
      </c>
      <c r="C9783">
        <v>41</v>
      </c>
      <c r="D9783" s="2">
        <v>42842</v>
      </c>
      <c r="E9783">
        <v>33</v>
      </c>
      <c r="F9783">
        <v>10.0421</v>
      </c>
      <c r="G9783">
        <v>7.33</v>
      </c>
      <c r="H9783" s="3">
        <v>42842.64</v>
      </c>
    </row>
    <row r="9784" spans="1:8" x14ac:dyDescent="0.3">
      <c r="A9784" t="s">
        <v>12</v>
      </c>
      <c r="B9784">
        <v>1</v>
      </c>
      <c r="C9784">
        <v>44</v>
      </c>
      <c r="D9784" s="2">
        <v>42842</v>
      </c>
      <c r="E9784">
        <v>36</v>
      </c>
      <c r="F9784">
        <v>111.38079999999999</v>
      </c>
      <c r="G9784">
        <v>83.12</v>
      </c>
      <c r="H9784" s="3">
        <v>42842.65</v>
      </c>
    </row>
    <row r="9785" spans="1:8" x14ac:dyDescent="0.3">
      <c r="A9785" t="s">
        <v>200</v>
      </c>
      <c r="B9785">
        <v>4</v>
      </c>
      <c r="C9785">
        <v>45</v>
      </c>
      <c r="D9785" s="2">
        <v>42842</v>
      </c>
      <c r="E9785">
        <v>38</v>
      </c>
      <c r="F9785">
        <v>39.328099999999999</v>
      </c>
      <c r="G9785">
        <v>29.57</v>
      </c>
      <c r="H9785" s="3">
        <v>42842.65</v>
      </c>
    </row>
    <row r="9786" spans="1:8" x14ac:dyDescent="0.3">
      <c r="A9786" t="s">
        <v>80</v>
      </c>
      <c r="B9786">
        <v>1</v>
      </c>
      <c r="C9786">
        <v>41</v>
      </c>
      <c r="D9786" s="2">
        <v>42842</v>
      </c>
      <c r="E9786">
        <v>24</v>
      </c>
      <c r="F9786">
        <v>7.6740999999999993</v>
      </c>
      <c r="G9786">
        <v>5.77</v>
      </c>
      <c r="H9786" s="3">
        <v>42842.66</v>
      </c>
    </row>
    <row r="9787" spans="1:8" x14ac:dyDescent="0.3">
      <c r="A9787" t="s">
        <v>192</v>
      </c>
      <c r="B9787">
        <v>1</v>
      </c>
      <c r="C9787">
        <v>43</v>
      </c>
      <c r="D9787" s="2">
        <v>42842</v>
      </c>
      <c r="E9787">
        <v>3</v>
      </c>
      <c r="F9787">
        <v>2.6852</v>
      </c>
      <c r="G9787">
        <v>1.96</v>
      </c>
      <c r="H9787" s="3">
        <v>42842.68</v>
      </c>
    </row>
    <row r="9788" spans="1:8" x14ac:dyDescent="0.3">
      <c r="A9788" t="s">
        <v>81</v>
      </c>
      <c r="B9788">
        <v>1</v>
      </c>
      <c r="C9788">
        <v>1</v>
      </c>
      <c r="D9788" s="2">
        <v>42842</v>
      </c>
      <c r="E9788">
        <v>7</v>
      </c>
      <c r="F9788">
        <v>6.1213999999999995</v>
      </c>
      <c r="G9788">
        <v>4.82</v>
      </c>
      <c r="H9788" s="3">
        <v>42842.69</v>
      </c>
    </row>
    <row r="9789" spans="1:8" x14ac:dyDescent="0.3">
      <c r="A9789" t="s">
        <v>127</v>
      </c>
      <c r="B9789">
        <v>1</v>
      </c>
      <c r="C9789">
        <v>1</v>
      </c>
      <c r="D9789" s="2">
        <v>42842</v>
      </c>
      <c r="E9789">
        <v>42</v>
      </c>
      <c r="F9789">
        <v>34.2226</v>
      </c>
      <c r="G9789">
        <v>24.98</v>
      </c>
      <c r="H9789" s="3">
        <v>42842.7</v>
      </c>
    </row>
    <row r="9790" spans="1:8" x14ac:dyDescent="0.3">
      <c r="A9790" t="s">
        <v>66</v>
      </c>
      <c r="B9790">
        <v>15</v>
      </c>
      <c r="C9790">
        <v>1</v>
      </c>
      <c r="D9790" s="2">
        <v>42842</v>
      </c>
      <c r="E9790">
        <v>29</v>
      </c>
      <c r="F9790">
        <v>129.46220000000002</v>
      </c>
      <c r="G9790">
        <v>97.34</v>
      </c>
      <c r="H9790" s="3">
        <v>42842.7</v>
      </c>
    </row>
    <row r="9791" spans="1:8" x14ac:dyDescent="0.3">
      <c r="A9791" t="s">
        <v>12</v>
      </c>
      <c r="B9791">
        <v>1</v>
      </c>
      <c r="C9791">
        <v>1</v>
      </c>
      <c r="D9791" s="2">
        <v>42842</v>
      </c>
      <c r="E9791">
        <v>32</v>
      </c>
      <c r="F9791">
        <v>99.744000000000014</v>
      </c>
      <c r="G9791">
        <v>83.12</v>
      </c>
      <c r="H9791" s="3">
        <v>42842.7</v>
      </c>
    </row>
    <row r="9792" spans="1:8" x14ac:dyDescent="0.3">
      <c r="A9792" t="s">
        <v>63</v>
      </c>
      <c r="B9792">
        <v>13</v>
      </c>
      <c r="C9792">
        <v>41</v>
      </c>
      <c r="D9792" s="2">
        <v>42842</v>
      </c>
      <c r="E9792">
        <v>42</v>
      </c>
      <c r="F9792">
        <v>18.6496</v>
      </c>
      <c r="G9792">
        <v>14.57</v>
      </c>
      <c r="H9792" s="3">
        <v>42842.7</v>
      </c>
    </row>
    <row r="9793" spans="1:8" x14ac:dyDescent="0.3">
      <c r="A9793" t="s">
        <v>149</v>
      </c>
      <c r="B9793">
        <v>3</v>
      </c>
      <c r="C9793">
        <v>1</v>
      </c>
      <c r="D9793" s="2">
        <v>42842</v>
      </c>
      <c r="E9793">
        <v>34</v>
      </c>
      <c r="F9793">
        <v>117.63699999999999</v>
      </c>
      <c r="G9793">
        <v>90.49</v>
      </c>
      <c r="H9793" s="3">
        <v>42842.720000000001</v>
      </c>
    </row>
    <row r="9794" spans="1:8" x14ac:dyDescent="0.3">
      <c r="A9794" t="s">
        <v>50</v>
      </c>
      <c r="B9794">
        <v>1</v>
      </c>
      <c r="C9794">
        <v>43</v>
      </c>
      <c r="D9794" s="2">
        <v>42842</v>
      </c>
      <c r="E9794">
        <v>17</v>
      </c>
      <c r="F9794">
        <v>89.561599999999999</v>
      </c>
      <c r="G9794">
        <v>69.97</v>
      </c>
      <c r="H9794" s="3">
        <v>42842.720000000001</v>
      </c>
    </row>
    <row r="9795" spans="1:8" x14ac:dyDescent="0.3">
      <c r="A9795" t="s">
        <v>177</v>
      </c>
      <c r="B9795">
        <v>14</v>
      </c>
      <c r="C9795">
        <v>1</v>
      </c>
      <c r="D9795" s="2">
        <v>42842</v>
      </c>
      <c r="E9795">
        <v>4</v>
      </c>
      <c r="F9795">
        <v>1.7124999999999999</v>
      </c>
      <c r="G9795">
        <v>1.37</v>
      </c>
      <c r="H9795" s="3">
        <v>42842.720000000001</v>
      </c>
    </row>
    <row r="9796" spans="1:8" x14ac:dyDescent="0.3">
      <c r="A9796" t="s">
        <v>92</v>
      </c>
      <c r="B9796">
        <v>10</v>
      </c>
      <c r="C9796">
        <v>44</v>
      </c>
      <c r="D9796" s="2">
        <v>42842</v>
      </c>
      <c r="E9796">
        <v>2</v>
      </c>
      <c r="F9796">
        <v>16.589200000000002</v>
      </c>
      <c r="G9796">
        <v>12.38</v>
      </c>
      <c r="H9796" s="3">
        <v>42842.73</v>
      </c>
    </row>
    <row r="9797" spans="1:8" x14ac:dyDescent="0.3">
      <c r="A9797" t="s">
        <v>75</v>
      </c>
      <c r="B9797">
        <v>5</v>
      </c>
      <c r="C9797">
        <v>1</v>
      </c>
      <c r="D9797" s="2">
        <v>42842</v>
      </c>
      <c r="E9797">
        <v>18</v>
      </c>
      <c r="F9797">
        <v>22.608000000000001</v>
      </c>
      <c r="G9797">
        <v>18.84</v>
      </c>
      <c r="H9797" s="3">
        <v>42842.73</v>
      </c>
    </row>
    <row r="9798" spans="1:8" x14ac:dyDescent="0.3">
      <c r="A9798" t="s">
        <v>49</v>
      </c>
      <c r="B9798">
        <v>4</v>
      </c>
      <c r="C9798">
        <v>2</v>
      </c>
      <c r="D9798" s="2">
        <v>42842</v>
      </c>
      <c r="E9798">
        <v>13</v>
      </c>
      <c r="F9798">
        <v>3.52</v>
      </c>
      <c r="G9798">
        <v>2.75</v>
      </c>
      <c r="H9798" s="3">
        <v>42842.73</v>
      </c>
    </row>
    <row r="9799" spans="1:8" x14ac:dyDescent="0.3">
      <c r="A9799" t="s">
        <v>116</v>
      </c>
      <c r="B9799">
        <v>1</v>
      </c>
      <c r="C9799">
        <v>41</v>
      </c>
      <c r="D9799" s="2">
        <v>42842</v>
      </c>
      <c r="E9799">
        <v>20</v>
      </c>
      <c r="F9799">
        <v>28.444500000000001</v>
      </c>
      <c r="G9799">
        <v>22.05</v>
      </c>
      <c r="H9799" s="3">
        <v>42842.74</v>
      </c>
    </row>
    <row r="9800" spans="1:8" x14ac:dyDescent="0.3">
      <c r="A9800" t="s">
        <v>120</v>
      </c>
      <c r="B9800">
        <v>2</v>
      </c>
      <c r="C9800">
        <v>41</v>
      </c>
      <c r="D9800" s="2">
        <v>42842</v>
      </c>
      <c r="E9800">
        <v>5</v>
      </c>
      <c r="F9800">
        <v>3.2875000000000001</v>
      </c>
      <c r="G9800">
        <v>2.63</v>
      </c>
      <c r="H9800" s="3">
        <v>42842.76</v>
      </c>
    </row>
    <row r="9801" spans="1:8" x14ac:dyDescent="0.3">
      <c r="A9801" t="s">
        <v>17</v>
      </c>
      <c r="B9801">
        <v>1</v>
      </c>
      <c r="C9801">
        <v>1</v>
      </c>
      <c r="D9801" s="2">
        <v>42842</v>
      </c>
      <c r="E9801">
        <v>36</v>
      </c>
      <c r="F9801">
        <v>10.480399999999999</v>
      </c>
      <c r="G9801">
        <v>7.88</v>
      </c>
      <c r="H9801" s="3">
        <v>42842.76</v>
      </c>
    </row>
    <row r="9802" spans="1:8" x14ac:dyDescent="0.3">
      <c r="A9802" t="s">
        <v>12</v>
      </c>
      <c r="B9802">
        <v>1</v>
      </c>
      <c r="C9802">
        <v>1</v>
      </c>
      <c r="D9802" s="2">
        <v>42842</v>
      </c>
      <c r="E9802">
        <v>4</v>
      </c>
      <c r="F9802">
        <v>103.06880000000001</v>
      </c>
      <c r="G9802">
        <v>83.12</v>
      </c>
      <c r="H9802" s="3">
        <v>42842.77</v>
      </c>
    </row>
    <row r="9803" spans="1:8" x14ac:dyDescent="0.3">
      <c r="A9803" t="s">
        <v>123</v>
      </c>
      <c r="B9803">
        <v>1</v>
      </c>
      <c r="C9803">
        <v>41</v>
      </c>
      <c r="D9803" s="2">
        <v>42842</v>
      </c>
      <c r="E9803">
        <v>22</v>
      </c>
      <c r="F9803">
        <v>37.793500000000002</v>
      </c>
      <c r="G9803">
        <v>28.85</v>
      </c>
      <c r="H9803" s="3">
        <v>42842.77</v>
      </c>
    </row>
    <row r="9804" spans="1:8" x14ac:dyDescent="0.3">
      <c r="A9804" t="s">
        <v>66</v>
      </c>
      <c r="B9804">
        <v>12</v>
      </c>
      <c r="C9804">
        <v>1</v>
      </c>
      <c r="D9804" s="2">
        <v>42842</v>
      </c>
      <c r="E9804">
        <v>4</v>
      </c>
      <c r="F9804">
        <v>134.32920000000001</v>
      </c>
      <c r="G9804">
        <v>97.34</v>
      </c>
      <c r="H9804" s="3">
        <v>42842.77</v>
      </c>
    </row>
    <row r="9805" spans="1:8" x14ac:dyDescent="0.3">
      <c r="A9805" t="s">
        <v>153</v>
      </c>
      <c r="B9805">
        <v>3</v>
      </c>
      <c r="C9805">
        <v>43</v>
      </c>
      <c r="D9805" s="2">
        <v>42842</v>
      </c>
      <c r="E9805">
        <v>45</v>
      </c>
      <c r="F9805">
        <v>120.53300000000002</v>
      </c>
      <c r="G9805">
        <v>89.95</v>
      </c>
      <c r="H9805" s="3">
        <v>42842.78</v>
      </c>
    </row>
    <row r="9806" spans="1:8" x14ac:dyDescent="0.3">
      <c r="A9806" t="s">
        <v>154</v>
      </c>
      <c r="B9806">
        <v>1</v>
      </c>
      <c r="C9806">
        <v>45</v>
      </c>
      <c r="D9806" s="2">
        <v>42842</v>
      </c>
      <c r="E9806">
        <v>25</v>
      </c>
      <c r="F9806">
        <v>125.87400000000001</v>
      </c>
      <c r="G9806">
        <v>99.9</v>
      </c>
      <c r="H9806" s="3">
        <v>42842.79</v>
      </c>
    </row>
    <row r="9807" spans="1:8" x14ac:dyDescent="0.3">
      <c r="A9807" t="s">
        <v>100</v>
      </c>
      <c r="B9807">
        <v>8</v>
      </c>
      <c r="C9807">
        <v>41</v>
      </c>
      <c r="D9807" s="2">
        <v>42842</v>
      </c>
      <c r="E9807">
        <v>11</v>
      </c>
      <c r="F9807">
        <v>6.1695000000000002</v>
      </c>
      <c r="G9807">
        <v>4.57</v>
      </c>
      <c r="H9807" s="3">
        <v>42842.79</v>
      </c>
    </row>
    <row r="9808" spans="1:8" x14ac:dyDescent="0.3">
      <c r="A9808" t="s">
        <v>121</v>
      </c>
      <c r="B9808">
        <v>10</v>
      </c>
      <c r="C9808">
        <v>1</v>
      </c>
      <c r="D9808" s="2">
        <v>42842</v>
      </c>
      <c r="E9808">
        <v>14</v>
      </c>
      <c r="F9808">
        <v>31.084199999999999</v>
      </c>
      <c r="G9808">
        <v>24.67</v>
      </c>
      <c r="H9808" s="3">
        <v>42842.79</v>
      </c>
    </row>
    <row r="9809" spans="1:8" x14ac:dyDescent="0.3">
      <c r="A9809" t="s">
        <v>52</v>
      </c>
      <c r="B9809">
        <v>1</v>
      </c>
      <c r="C9809">
        <v>1</v>
      </c>
      <c r="D9809" s="2">
        <v>42842</v>
      </c>
      <c r="E9809">
        <v>36</v>
      </c>
      <c r="F9809">
        <v>23.561999999999998</v>
      </c>
      <c r="G9809">
        <v>16.829999999999998</v>
      </c>
      <c r="H9809" s="3">
        <v>42842.8</v>
      </c>
    </row>
    <row r="9810" spans="1:8" x14ac:dyDescent="0.3">
      <c r="A9810" t="s">
        <v>52</v>
      </c>
      <c r="B9810">
        <v>1</v>
      </c>
      <c r="C9810">
        <v>1</v>
      </c>
      <c r="D9810" s="2">
        <v>42842</v>
      </c>
      <c r="E9810">
        <v>8</v>
      </c>
      <c r="F9810">
        <v>22.047299999999996</v>
      </c>
      <c r="G9810">
        <v>16.829999999999998</v>
      </c>
      <c r="H9810" s="3">
        <v>42842.81</v>
      </c>
    </row>
    <row r="9811" spans="1:8" x14ac:dyDescent="0.3">
      <c r="A9811" t="s">
        <v>89</v>
      </c>
      <c r="B9811">
        <v>2</v>
      </c>
      <c r="C9811">
        <v>1</v>
      </c>
      <c r="D9811" s="2">
        <v>42842</v>
      </c>
      <c r="E9811">
        <v>42</v>
      </c>
      <c r="F9811">
        <v>47.11</v>
      </c>
      <c r="G9811">
        <v>33.65</v>
      </c>
      <c r="H9811" s="3">
        <v>42842.83</v>
      </c>
    </row>
    <row r="9812" spans="1:8" x14ac:dyDescent="0.3">
      <c r="A9812" t="s">
        <v>12</v>
      </c>
      <c r="B9812">
        <v>15</v>
      </c>
      <c r="C9812">
        <v>41</v>
      </c>
      <c r="D9812" s="2">
        <v>42842</v>
      </c>
      <c r="E9812">
        <v>15</v>
      </c>
      <c r="F9812">
        <v>108.056</v>
      </c>
      <c r="G9812">
        <v>83.12</v>
      </c>
      <c r="H9812" s="3">
        <v>42842.84</v>
      </c>
    </row>
    <row r="9813" spans="1:8" x14ac:dyDescent="0.3">
      <c r="A9813" t="s">
        <v>97</v>
      </c>
      <c r="B9813">
        <v>15</v>
      </c>
      <c r="C9813">
        <v>1</v>
      </c>
      <c r="D9813" s="2">
        <v>42842</v>
      </c>
      <c r="E9813">
        <v>41</v>
      </c>
      <c r="F9813">
        <v>13.8444</v>
      </c>
      <c r="G9813">
        <v>9.9600000000000009</v>
      </c>
      <c r="H9813" s="3">
        <v>42842.85</v>
      </c>
    </row>
    <row r="9814" spans="1:8" x14ac:dyDescent="0.3">
      <c r="A9814" t="s">
        <v>29</v>
      </c>
      <c r="B9814">
        <v>15</v>
      </c>
      <c r="C9814">
        <v>1</v>
      </c>
      <c r="D9814" s="2">
        <v>42842</v>
      </c>
      <c r="E9814">
        <v>17</v>
      </c>
      <c r="F9814">
        <v>9.748899999999999</v>
      </c>
      <c r="G9814">
        <v>7.33</v>
      </c>
      <c r="H9814" s="3">
        <v>42842.87</v>
      </c>
    </row>
    <row r="9815" spans="1:8" x14ac:dyDescent="0.3">
      <c r="A9815" t="s">
        <v>189</v>
      </c>
      <c r="B9815">
        <v>1</v>
      </c>
      <c r="C9815">
        <v>1</v>
      </c>
      <c r="D9815" s="2">
        <v>42842</v>
      </c>
      <c r="E9815">
        <v>27</v>
      </c>
      <c r="F9815">
        <v>90.708000000000013</v>
      </c>
      <c r="G9815">
        <v>75.59</v>
      </c>
      <c r="H9815" s="3">
        <v>42842.879999999997</v>
      </c>
    </row>
    <row r="9816" spans="1:8" x14ac:dyDescent="0.3">
      <c r="A9816" t="s">
        <v>136</v>
      </c>
      <c r="B9816">
        <v>3</v>
      </c>
      <c r="C9816">
        <v>1</v>
      </c>
      <c r="D9816" s="2">
        <v>42842</v>
      </c>
      <c r="E9816">
        <v>41</v>
      </c>
      <c r="F9816">
        <v>70.862499999999997</v>
      </c>
      <c r="G9816">
        <v>56.69</v>
      </c>
      <c r="H9816" s="3">
        <v>42842.89</v>
      </c>
    </row>
    <row r="9817" spans="1:8" x14ac:dyDescent="0.3">
      <c r="A9817" t="s">
        <v>137</v>
      </c>
      <c r="B9817">
        <v>10</v>
      </c>
      <c r="C9817">
        <v>1</v>
      </c>
      <c r="D9817" s="2">
        <v>42842</v>
      </c>
      <c r="E9817">
        <v>45</v>
      </c>
      <c r="F9817">
        <v>8.9603999999999999</v>
      </c>
      <c r="G9817">
        <v>6.84</v>
      </c>
      <c r="H9817" s="3">
        <v>42842.9</v>
      </c>
    </row>
    <row r="9818" spans="1:8" x14ac:dyDescent="0.3">
      <c r="A9818" t="s">
        <v>97</v>
      </c>
      <c r="B9818">
        <v>4</v>
      </c>
      <c r="C9818">
        <v>1</v>
      </c>
      <c r="D9818" s="2">
        <v>42842</v>
      </c>
      <c r="E9818">
        <v>38</v>
      </c>
      <c r="F9818">
        <v>12.5496</v>
      </c>
      <c r="G9818">
        <v>9.9600000000000009</v>
      </c>
      <c r="H9818" s="3">
        <v>42842.91</v>
      </c>
    </row>
    <row r="9819" spans="1:8" x14ac:dyDescent="0.3">
      <c r="A9819" t="s">
        <v>178</v>
      </c>
      <c r="B9819">
        <v>4</v>
      </c>
      <c r="C9819">
        <v>44</v>
      </c>
      <c r="D9819" s="2">
        <v>42842</v>
      </c>
      <c r="E9819">
        <v>43</v>
      </c>
      <c r="F9819">
        <v>31.1</v>
      </c>
      <c r="G9819">
        <v>24.88</v>
      </c>
      <c r="H9819" s="3">
        <v>42842.91</v>
      </c>
    </row>
    <row r="9820" spans="1:8" x14ac:dyDescent="0.3">
      <c r="A9820" t="s">
        <v>60</v>
      </c>
      <c r="B9820">
        <v>2</v>
      </c>
      <c r="C9820">
        <v>1</v>
      </c>
      <c r="D9820" s="2">
        <v>42842</v>
      </c>
      <c r="E9820">
        <v>15</v>
      </c>
      <c r="F9820">
        <v>52.056000000000004</v>
      </c>
      <c r="G9820">
        <v>38.56</v>
      </c>
      <c r="H9820" s="3">
        <v>42842.93</v>
      </c>
    </row>
    <row r="9821" spans="1:8" x14ac:dyDescent="0.3">
      <c r="A9821" t="s">
        <v>173</v>
      </c>
      <c r="B9821">
        <v>10</v>
      </c>
      <c r="C9821">
        <v>43</v>
      </c>
      <c r="D9821" s="2">
        <v>42842</v>
      </c>
      <c r="E9821">
        <v>40</v>
      </c>
      <c r="F9821">
        <v>105.7518</v>
      </c>
      <c r="G9821">
        <v>83.93</v>
      </c>
      <c r="H9821" s="3">
        <v>42842.95</v>
      </c>
    </row>
    <row r="9822" spans="1:8" x14ac:dyDescent="0.3">
      <c r="A9822" t="s">
        <v>68</v>
      </c>
      <c r="B9822">
        <v>10</v>
      </c>
      <c r="C9822">
        <v>42</v>
      </c>
      <c r="D9822" s="2">
        <v>42842</v>
      </c>
      <c r="E9822">
        <v>47</v>
      </c>
      <c r="F9822">
        <v>304.51399999999995</v>
      </c>
      <c r="G9822">
        <v>217.51</v>
      </c>
      <c r="H9822" s="3">
        <v>42842.95</v>
      </c>
    </row>
    <row r="9823" spans="1:8" x14ac:dyDescent="0.3">
      <c r="A9823" t="s">
        <v>156</v>
      </c>
      <c r="B9823">
        <v>3</v>
      </c>
      <c r="C9823">
        <v>1</v>
      </c>
      <c r="D9823" s="2">
        <v>42842</v>
      </c>
      <c r="E9823">
        <v>2</v>
      </c>
      <c r="F9823">
        <v>2.9345999999999997</v>
      </c>
      <c r="G9823">
        <v>2.19</v>
      </c>
      <c r="H9823" s="3">
        <v>42842.97</v>
      </c>
    </row>
    <row r="9824" spans="1:8" x14ac:dyDescent="0.3">
      <c r="A9824" t="s">
        <v>170</v>
      </c>
      <c r="B9824">
        <v>1</v>
      </c>
      <c r="C9824">
        <v>44</v>
      </c>
      <c r="D9824" s="2">
        <v>42842</v>
      </c>
      <c r="E9824">
        <v>16</v>
      </c>
      <c r="F9824">
        <v>125.958</v>
      </c>
      <c r="G9824">
        <v>89.97</v>
      </c>
      <c r="H9824" s="3">
        <v>42842.97</v>
      </c>
    </row>
    <row r="9825" spans="1:8" x14ac:dyDescent="0.3">
      <c r="A9825" t="s">
        <v>85</v>
      </c>
      <c r="B9825">
        <v>4</v>
      </c>
      <c r="C9825">
        <v>41</v>
      </c>
      <c r="D9825" s="2">
        <v>42842</v>
      </c>
      <c r="E9825">
        <v>21</v>
      </c>
      <c r="F9825">
        <v>88.822800000000001</v>
      </c>
      <c r="G9825">
        <v>67.290000000000006</v>
      </c>
      <c r="H9825" s="3">
        <v>42842.97</v>
      </c>
    </row>
    <row r="9826" spans="1:8" x14ac:dyDescent="0.3">
      <c r="A9826" t="s">
        <v>182</v>
      </c>
      <c r="B9826">
        <v>3</v>
      </c>
      <c r="C9826">
        <v>2</v>
      </c>
      <c r="D9826" s="2">
        <v>42842</v>
      </c>
      <c r="E9826">
        <v>34</v>
      </c>
      <c r="F9826">
        <v>1007.237</v>
      </c>
      <c r="G9826">
        <v>793.1</v>
      </c>
      <c r="H9826" s="3">
        <v>42842.97</v>
      </c>
    </row>
    <row r="9827" spans="1:8" x14ac:dyDescent="0.3">
      <c r="A9827" t="s">
        <v>12</v>
      </c>
      <c r="B9827">
        <v>15</v>
      </c>
      <c r="C9827">
        <v>42</v>
      </c>
      <c r="D9827" s="2">
        <v>42842</v>
      </c>
      <c r="E9827">
        <v>1</v>
      </c>
      <c r="F9827">
        <v>106.39360000000001</v>
      </c>
      <c r="G9827">
        <v>83.12</v>
      </c>
      <c r="H9827" s="3">
        <v>42842.97</v>
      </c>
    </row>
    <row r="9828" spans="1:8" x14ac:dyDescent="0.3">
      <c r="A9828" t="s">
        <v>29</v>
      </c>
      <c r="B9828">
        <v>15</v>
      </c>
      <c r="C9828">
        <v>42</v>
      </c>
      <c r="D9828" s="2">
        <v>42842</v>
      </c>
      <c r="E9828">
        <v>24</v>
      </c>
      <c r="F9828">
        <v>9.4557000000000002</v>
      </c>
      <c r="G9828">
        <v>7.33</v>
      </c>
      <c r="H9828" s="3">
        <v>42842.98</v>
      </c>
    </row>
    <row r="9829" spans="1:8" x14ac:dyDescent="0.3">
      <c r="A9829" t="s">
        <v>11</v>
      </c>
      <c r="B9829">
        <v>5</v>
      </c>
      <c r="C9829">
        <v>2</v>
      </c>
      <c r="D9829" s="2">
        <v>42842</v>
      </c>
      <c r="E9829">
        <v>41</v>
      </c>
      <c r="F9829">
        <v>44.522999999999996</v>
      </c>
      <c r="G9829">
        <v>32.979999999999997</v>
      </c>
      <c r="H9829" s="3">
        <v>42842.98</v>
      </c>
    </row>
    <row r="9830" spans="1:8" x14ac:dyDescent="0.3">
      <c r="A9830" t="s">
        <v>2</v>
      </c>
      <c r="B9830">
        <v>10</v>
      </c>
      <c r="C9830">
        <v>41</v>
      </c>
      <c r="D9830" s="2">
        <v>42843</v>
      </c>
      <c r="E9830">
        <v>16</v>
      </c>
      <c r="F9830">
        <v>93.296999999999983</v>
      </c>
      <c r="G9830">
        <v>68.099999999999994</v>
      </c>
      <c r="H9830" s="3">
        <v>42843.02</v>
      </c>
    </row>
    <row r="9831" spans="1:8" x14ac:dyDescent="0.3">
      <c r="A9831" t="s">
        <v>89</v>
      </c>
      <c r="B9831">
        <v>10</v>
      </c>
      <c r="C9831">
        <v>41</v>
      </c>
      <c r="D9831" s="2">
        <v>42843</v>
      </c>
      <c r="E9831">
        <v>35</v>
      </c>
      <c r="F9831">
        <v>46.100500000000004</v>
      </c>
      <c r="G9831">
        <v>33.65</v>
      </c>
      <c r="H9831" s="3">
        <v>42843.040000000001</v>
      </c>
    </row>
    <row r="9832" spans="1:8" x14ac:dyDescent="0.3">
      <c r="A9832" t="s">
        <v>52</v>
      </c>
      <c r="B9832">
        <v>1</v>
      </c>
      <c r="C9832">
        <v>41</v>
      </c>
      <c r="D9832" s="2">
        <v>42843</v>
      </c>
      <c r="E9832">
        <v>41</v>
      </c>
      <c r="F9832">
        <v>21.374099999999999</v>
      </c>
      <c r="G9832">
        <v>16.829999999999998</v>
      </c>
      <c r="H9832" s="3">
        <v>42843.05</v>
      </c>
    </row>
    <row r="9833" spans="1:8" x14ac:dyDescent="0.3">
      <c r="A9833" t="s">
        <v>136</v>
      </c>
      <c r="B9833">
        <v>1</v>
      </c>
      <c r="C9833">
        <v>41</v>
      </c>
      <c r="D9833" s="2">
        <v>42843</v>
      </c>
      <c r="E9833">
        <v>3</v>
      </c>
      <c r="F9833">
        <v>76.531499999999994</v>
      </c>
      <c r="G9833">
        <v>56.69</v>
      </c>
      <c r="H9833" s="3">
        <v>42843.05</v>
      </c>
    </row>
    <row r="9834" spans="1:8" x14ac:dyDescent="0.3">
      <c r="A9834" t="s">
        <v>144</v>
      </c>
      <c r="B9834">
        <v>1</v>
      </c>
      <c r="C9834">
        <v>1</v>
      </c>
      <c r="D9834" s="2">
        <v>42843</v>
      </c>
      <c r="E9834">
        <v>47</v>
      </c>
      <c r="F9834">
        <v>31.4496</v>
      </c>
      <c r="G9834">
        <v>24.57</v>
      </c>
      <c r="H9834" s="3">
        <v>42843.06</v>
      </c>
    </row>
    <row r="9835" spans="1:8" x14ac:dyDescent="0.3">
      <c r="A9835" t="s">
        <v>80</v>
      </c>
      <c r="B9835">
        <v>1</v>
      </c>
      <c r="C9835">
        <v>1</v>
      </c>
      <c r="D9835" s="2">
        <v>42843</v>
      </c>
      <c r="E9835">
        <v>41</v>
      </c>
      <c r="F9835">
        <v>8.0779999999999994</v>
      </c>
      <c r="G9835">
        <v>5.77</v>
      </c>
      <c r="H9835" s="3">
        <v>42843.06</v>
      </c>
    </row>
    <row r="9836" spans="1:8" x14ac:dyDescent="0.3">
      <c r="A9836" t="s">
        <v>12</v>
      </c>
      <c r="B9836">
        <v>3</v>
      </c>
      <c r="C9836">
        <v>2</v>
      </c>
      <c r="D9836" s="2">
        <v>42843</v>
      </c>
      <c r="E9836">
        <v>42</v>
      </c>
      <c r="F9836">
        <v>106.39360000000001</v>
      </c>
      <c r="G9836">
        <v>83.12</v>
      </c>
      <c r="H9836" s="3">
        <v>42843.07</v>
      </c>
    </row>
    <row r="9837" spans="1:8" x14ac:dyDescent="0.3">
      <c r="A9837" t="s">
        <v>29</v>
      </c>
      <c r="B9837">
        <v>2</v>
      </c>
      <c r="C9837">
        <v>1</v>
      </c>
      <c r="D9837" s="2">
        <v>42843</v>
      </c>
      <c r="E9837">
        <v>36</v>
      </c>
      <c r="F9837">
        <v>9.748899999999999</v>
      </c>
      <c r="G9837">
        <v>7.33</v>
      </c>
      <c r="H9837" s="3">
        <v>42843.09</v>
      </c>
    </row>
    <row r="9838" spans="1:8" x14ac:dyDescent="0.3">
      <c r="A9838" t="s">
        <v>173</v>
      </c>
      <c r="B9838">
        <v>10</v>
      </c>
      <c r="C9838">
        <v>1</v>
      </c>
      <c r="D9838" s="2">
        <v>42843</v>
      </c>
      <c r="E9838">
        <v>31</v>
      </c>
      <c r="F9838">
        <v>111.62690000000001</v>
      </c>
      <c r="G9838">
        <v>83.93</v>
      </c>
      <c r="H9838" s="3">
        <v>42843.11</v>
      </c>
    </row>
    <row r="9839" spans="1:8" x14ac:dyDescent="0.3">
      <c r="A9839" t="s">
        <v>133</v>
      </c>
      <c r="B9839">
        <v>1</v>
      </c>
      <c r="C9839">
        <v>3</v>
      </c>
      <c r="D9839" s="2">
        <v>42843</v>
      </c>
      <c r="E9839">
        <v>27</v>
      </c>
      <c r="F9839">
        <v>33.264000000000003</v>
      </c>
      <c r="G9839">
        <v>23.76</v>
      </c>
      <c r="H9839" s="3">
        <v>42843.12</v>
      </c>
    </row>
    <row r="9840" spans="1:8" x14ac:dyDescent="0.3">
      <c r="A9840" t="s">
        <v>167</v>
      </c>
      <c r="B9840">
        <v>3</v>
      </c>
      <c r="C9840">
        <v>2</v>
      </c>
      <c r="D9840" s="2">
        <v>42843</v>
      </c>
      <c r="E9840">
        <v>21</v>
      </c>
      <c r="F9840">
        <v>12.5091</v>
      </c>
      <c r="G9840">
        <v>10.17</v>
      </c>
      <c r="H9840" s="3">
        <v>42843.14</v>
      </c>
    </row>
    <row r="9841" spans="1:8" x14ac:dyDescent="0.3">
      <c r="A9841" t="s">
        <v>80</v>
      </c>
      <c r="B9841">
        <v>1</v>
      </c>
      <c r="C9841">
        <v>44</v>
      </c>
      <c r="D9841" s="2">
        <v>42843</v>
      </c>
      <c r="E9841">
        <v>49</v>
      </c>
      <c r="F9841">
        <v>7.3278999999999996</v>
      </c>
      <c r="G9841">
        <v>5.77</v>
      </c>
      <c r="H9841" s="3">
        <v>42843.14</v>
      </c>
    </row>
    <row r="9842" spans="1:8" x14ac:dyDescent="0.3">
      <c r="A9842" t="s">
        <v>70</v>
      </c>
      <c r="B9842">
        <v>1</v>
      </c>
      <c r="C9842">
        <v>1</v>
      </c>
      <c r="D9842" s="2">
        <v>42843</v>
      </c>
      <c r="E9842">
        <v>48</v>
      </c>
      <c r="F9842">
        <v>104.91459999999999</v>
      </c>
      <c r="G9842">
        <v>76.58</v>
      </c>
      <c r="H9842" s="3">
        <v>42843.15</v>
      </c>
    </row>
    <row r="9843" spans="1:8" x14ac:dyDescent="0.3">
      <c r="A9843" t="s">
        <v>2</v>
      </c>
      <c r="B9843">
        <v>1</v>
      </c>
      <c r="C9843">
        <v>44</v>
      </c>
      <c r="D9843" s="2">
        <v>42843</v>
      </c>
      <c r="E9843">
        <v>16</v>
      </c>
      <c r="F9843">
        <v>89.891999999999996</v>
      </c>
      <c r="G9843">
        <v>68.099999999999994</v>
      </c>
      <c r="H9843" s="3">
        <v>42843.17</v>
      </c>
    </row>
    <row r="9844" spans="1:8" x14ac:dyDescent="0.3">
      <c r="A9844" t="s">
        <v>55</v>
      </c>
      <c r="B9844">
        <v>3</v>
      </c>
      <c r="C9844">
        <v>1</v>
      </c>
      <c r="D9844" s="2">
        <v>42843</v>
      </c>
      <c r="E9844">
        <v>30</v>
      </c>
      <c r="F9844">
        <v>14.8736</v>
      </c>
      <c r="G9844">
        <v>11.62</v>
      </c>
      <c r="H9844" s="3">
        <v>42843.18</v>
      </c>
    </row>
    <row r="9845" spans="1:8" x14ac:dyDescent="0.3">
      <c r="A9845" t="s">
        <v>12</v>
      </c>
      <c r="B9845">
        <v>1</v>
      </c>
      <c r="C9845">
        <v>43</v>
      </c>
      <c r="D9845" s="2">
        <v>42843</v>
      </c>
      <c r="E9845">
        <v>32</v>
      </c>
      <c r="F9845">
        <v>103.06880000000001</v>
      </c>
      <c r="G9845">
        <v>83.12</v>
      </c>
      <c r="H9845" s="3">
        <v>42843.19</v>
      </c>
    </row>
    <row r="9846" spans="1:8" x14ac:dyDescent="0.3">
      <c r="A9846" t="s">
        <v>12</v>
      </c>
      <c r="B9846">
        <v>1</v>
      </c>
      <c r="C9846">
        <v>44</v>
      </c>
      <c r="D9846" s="2">
        <v>42843</v>
      </c>
      <c r="E9846">
        <v>14</v>
      </c>
      <c r="F9846">
        <v>113.87440000000001</v>
      </c>
      <c r="G9846">
        <v>83.12</v>
      </c>
      <c r="H9846" s="3">
        <v>42843.199999999997</v>
      </c>
    </row>
    <row r="9847" spans="1:8" x14ac:dyDescent="0.3">
      <c r="A9847" t="s">
        <v>17</v>
      </c>
      <c r="B9847">
        <v>9</v>
      </c>
      <c r="C9847">
        <v>44</v>
      </c>
      <c r="D9847" s="2">
        <v>42843</v>
      </c>
      <c r="E9847">
        <v>37</v>
      </c>
      <c r="F9847">
        <v>10.322799999999999</v>
      </c>
      <c r="G9847">
        <v>7.88</v>
      </c>
      <c r="H9847" s="3">
        <v>42843.26</v>
      </c>
    </row>
    <row r="9848" spans="1:8" x14ac:dyDescent="0.3">
      <c r="A9848" t="s">
        <v>5</v>
      </c>
      <c r="B9848">
        <v>1</v>
      </c>
      <c r="C9848">
        <v>44</v>
      </c>
      <c r="D9848" s="2">
        <v>42843</v>
      </c>
      <c r="E9848">
        <v>27</v>
      </c>
      <c r="F9848">
        <v>32.1875</v>
      </c>
      <c r="G9848">
        <v>25.75</v>
      </c>
      <c r="H9848" s="3">
        <v>42843.26</v>
      </c>
    </row>
    <row r="9849" spans="1:8" x14ac:dyDescent="0.3">
      <c r="A9849" t="s">
        <v>92</v>
      </c>
      <c r="B9849">
        <v>10</v>
      </c>
      <c r="C9849">
        <v>1</v>
      </c>
      <c r="D9849" s="2">
        <v>42843</v>
      </c>
      <c r="E9849">
        <v>14</v>
      </c>
      <c r="F9849">
        <v>15.475</v>
      </c>
      <c r="G9849">
        <v>12.38</v>
      </c>
      <c r="H9849" s="3">
        <v>42843.29</v>
      </c>
    </row>
    <row r="9850" spans="1:8" x14ac:dyDescent="0.3">
      <c r="A9850" t="s">
        <v>17</v>
      </c>
      <c r="B9850">
        <v>15</v>
      </c>
      <c r="C9850">
        <v>1</v>
      </c>
      <c r="D9850" s="2">
        <v>42843</v>
      </c>
      <c r="E9850">
        <v>47</v>
      </c>
      <c r="F9850">
        <v>9.6135999999999999</v>
      </c>
      <c r="G9850">
        <v>7.88</v>
      </c>
      <c r="H9850" s="3">
        <v>42843.29</v>
      </c>
    </row>
    <row r="9851" spans="1:8" x14ac:dyDescent="0.3">
      <c r="A9851" t="s">
        <v>43</v>
      </c>
      <c r="B9851">
        <v>10</v>
      </c>
      <c r="C9851">
        <v>42</v>
      </c>
      <c r="D9851" s="2">
        <v>42843</v>
      </c>
      <c r="E9851">
        <v>15</v>
      </c>
      <c r="F9851">
        <v>82.851200000000006</v>
      </c>
      <c r="G9851">
        <v>60.92</v>
      </c>
      <c r="H9851" s="3">
        <v>42843.29</v>
      </c>
    </row>
    <row r="9852" spans="1:8" x14ac:dyDescent="0.3">
      <c r="A9852" t="s">
        <v>43</v>
      </c>
      <c r="B9852">
        <v>1</v>
      </c>
      <c r="C9852">
        <v>3</v>
      </c>
      <c r="D9852" s="2">
        <v>42843</v>
      </c>
      <c r="E9852">
        <v>16</v>
      </c>
      <c r="F9852">
        <v>84.67880000000001</v>
      </c>
      <c r="G9852">
        <v>60.92</v>
      </c>
      <c r="H9852" s="3">
        <v>42843.3</v>
      </c>
    </row>
    <row r="9853" spans="1:8" x14ac:dyDescent="0.3">
      <c r="A9853" t="s">
        <v>128</v>
      </c>
      <c r="B9853">
        <v>5</v>
      </c>
      <c r="C9853">
        <v>1</v>
      </c>
      <c r="D9853" s="2">
        <v>42843</v>
      </c>
      <c r="E9853">
        <v>27</v>
      </c>
      <c r="F9853">
        <v>16.466699999999999</v>
      </c>
      <c r="G9853">
        <v>12.57</v>
      </c>
      <c r="H9853" s="3">
        <v>42843.32</v>
      </c>
    </row>
    <row r="9854" spans="1:8" x14ac:dyDescent="0.3">
      <c r="A9854" t="s">
        <v>14</v>
      </c>
      <c r="B9854">
        <v>1</v>
      </c>
      <c r="C9854">
        <v>45</v>
      </c>
      <c r="D9854" s="2">
        <v>42843</v>
      </c>
      <c r="E9854">
        <v>2</v>
      </c>
      <c r="F9854">
        <v>18.066800000000001</v>
      </c>
      <c r="G9854">
        <v>14.57</v>
      </c>
      <c r="H9854" s="3">
        <v>42843.33</v>
      </c>
    </row>
    <row r="9855" spans="1:8" x14ac:dyDescent="0.3">
      <c r="A9855" t="s">
        <v>17</v>
      </c>
      <c r="B9855">
        <v>15</v>
      </c>
      <c r="C9855">
        <v>41</v>
      </c>
      <c r="D9855" s="2">
        <v>42843</v>
      </c>
      <c r="E9855">
        <v>6</v>
      </c>
      <c r="F9855">
        <v>10.4016</v>
      </c>
      <c r="G9855">
        <v>7.88</v>
      </c>
      <c r="H9855" s="3">
        <v>42843.34</v>
      </c>
    </row>
    <row r="9856" spans="1:8" x14ac:dyDescent="0.3">
      <c r="A9856" t="s">
        <v>52</v>
      </c>
      <c r="B9856">
        <v>1</v>
      </c>
      <c r="C9856">
        <v>1</v>
      </c>
      <c r="D9856" s="2">
        <v>42843</v>
      </c>
      <c r="E9856">
        <v>49</v>
      </c>
      <c r="F9856">
        <v>21.710699999999996</v>
      </c>
      <c r="G9856">
        <v>16.829999999999998</v>
      </c>
      <c r="H9856" s="3">
        <v>42843.360000000001</v>
      </c>
    </row>
    <row r="9857" spans="1:8" x14ac:dyDescent="0.3">
      <c r="A9857" t="s">
        <v>146</v>
      </c>
      <c r="B9857">
        <v>10</v>
      </c>
      <c r="C9857">
        <v>41</v>
      </c>
      <c r="D9857" s="2">
        <v>42843</v>
      </c>
      <c r="E9857">
        <v>1</v>
      </c>
      <c r="F9857">
        <v>41.053000000000004</v>
      </c>
      <c r="G9857">
        <v>33.65</v>
      </c>
      <c r="H9857" s="3">
        <v>42843.360000000001</v>
      </c>
    </row>
    <row r="9858" spans="1:8" x14ac:dyDescent="0.3">
      <c r="A9858" t="s">
        <v>139</v>
      </c>
      <c r="B9858">
        <v>2</v>
      </c>
      <c r="C9858">
        <v>1</v>
      </c>
      <c r="D9858" s="2">
        <v>42843</v>
      </c>
      <c r="E9858">
        <v>28</v>
      </c>
      <c r="F9858">
        <v>10.400599999999999</v>
      </c>
      <c r="G9858">
        <v>7.82</v>
      </c>
      <c r="H9858" s="3">
        <v>42843.38</v>
      </c>
    </row>
    <row r="9859" spans="1:8" x14ac:dyDescent="0.3">
      <c r="A9859" t="s">
        <v>86</v>
      </c>
      <c r="B9859">
        <v>8</v>
      </c>
      <c r="C9859">
        <v>1</v>
      </c>
      <c r="D9859" s="2">
        <v>42843</v>
      </c>
      <c r="E9859">
        <v>40</v>
      </c>
      <c r="F9859">
        <v>368.64</v>
      </c>
      <c r="G9859">
        <v>288</v>
      </c>
      <c r="H9859" s="3">
        <v>42843.4</v>
      </c>
    </row>
    <row r="9860" spans="1:8" x14ac:dyDescent="0.3">
      <c r="A9860" t="s">
        <v>11</v>
      </c>
      <c r="B9860">
        <v>1</v>
      </c>
      <c r="C9860">
        <v>2</v>
      </c>
      <c r="D9860" s="2">
        <v>42843</v>
      </c>
      <c r="E9860">
        <v>5</v>
      </c>
      <c r="F9860">
        <v>45.5124</v>
      </c>
      <c r="G9860">
        <v>32.979999999999997</v>
      </c>
      <c r="H9860" s="3">
        <v>42843.41</v>
      </c>
    </row>
    <row r="9861" spans="1:8" x14ac:dyDescent="0.3">
      <c r="A9861" t="s">
        <v>12</v>
      </c>
      <c r="B9861">
        <v>1</v>
      </c>
      <c r="C9861">
        <v>1</v>
      </c>
      <c r="D9861" s="2">
        <v>42843</v>
      </c>
      <c r="E9861">
        <v>22</v>
      </c>
      <c r="F9861">
        <v>116.36800000000001</v>
      </c>
      <c r="G9861">
        <v>83.12</v>
      </c>
      <c r="H9861" s="3">
        <v>42843.43</v>
      </c>
    </row>
    <row r="9862" spans="1:8" x14ac:dyDescent="0.3">
      <c r="A9862" t="s">
        <v>11</v>
      </c>
      <c r="B9862">
        <v>1</v>
      </c>
      <c r="C9862">
        <v>44</v>
      </c>
      <c r="D9862" s="2">
        <v>42843</v>
      </c>
      <c r="E9862">
        <v>29</v>
      </c>
      <c r="F9862">
        <v>43.203799999999994</v>
      </c>
      <c r="G9862">
        <v>32.979999999999997</v>
      </c>
      <c r="H9862" s="3">
        <v>42843.44</v>
      </c>
    </row>
    <row r="9863" spans="1:8" x14ac:dyDescent="0.3">
      <c r="A9863" t="s">
        <v>74</v>
      </c>
      <c r="B9863">
        <v>3</v>
      </c>
      <c r="C9863">
        <v>41</v>
      </c>
      <c r="D9863" s="2">
        <v>42843</v>
      </c>
      <c r="E9863">
        <v>50</v>
      </c>
      <c r="F9863">
        <v>31.663799999999995</v>
      </c>
      <c r="G9863">
        <v>25.13</v>
      </c>
      <c r="H9863" s="3">
        <v>42843.48</v>
      </c>
    </row>
    <row r="9864" spans="1:8" x14ac:dyDescent="0.3">
      <c r="A9864" t="s">
        <v>25</v>
      </c>
      <c r="B9864">
        <v>10</v>
      </c>
      <c r="C9864">
        <v>1</v>
      </c>
      <c r="D9864" s="2">
        <v>42843</v>
      </c>
      <c r="E9864">
        <v>7</v>
      </c>
      <c r="F9864">
        <v>21.120099999999997</v>
      </c>
      <c r="G9864">
        <v>16.63</v>
      </c>
      <c r="H9864" s="3">
        <v>42843.48</v>
      </c>
    </row>
    <row r="9865" spans="1:8" x14ac:dyDescent="0.3">
      <c r="A9865" t="s">
        <v>17</v>
      </c>
      <c r="B9865">
        <v>3</v>
      </c>
      <c r="C9865">
        <v>1</v>
      </c>
      <c r="D9865" s="2">
        <v>42843</v>
      </c>
      <c r="E9865">
        <v>10</v>
      </c>
      <c r="F9865">
        <v>10.953199999999999</v>
      </c>
      <c r="G9865">
        <v>7.88</v>
      </c>
      <c r="H9865" s="3">
        <v>42843.49</v>
      </c>
    </row>
    <row r="9866" spans="1:8" x14ac:dyDescent="0.3">
      <c r="A9866" t="s">
        <v>11</v>
      </c>
      <c r="B9866">
        <v>2</v>
      </c>
      <c r="C9866">
        <v>1</v>
      </c>
      <c r="D9866" s="2">
        <v>42843</v>
      </c>
      <c r="E9866">
        <v>9</v>
      </c>
      <c r="F9866">
        <v>46.171999999999997</v>
      </c>
      <c r="G9866">
        <v>32.979999999999997</v>
      </c>
      <c r="H9866" s="3">
        <v>42843.5</v>
      </c>
    </row>
    <row r="9867" spans="1:8" x14ac:dyDescent="0.3">
      <c r="A9867" t="s">
        <v>80</v>
      </c>
      <c r="B9867">
        <v>3</v>
      </c>
      <c r="C9867">
        <v>1</v>
      </c>
      <c r="D9867" s="2">
        <v>42843</v>
      </c>
      <c r="E9867">
        <v>23</v>
      </c>
      <c r="F9867">
        <v>7.4432999999999989</v>
      </c>
      <c r="G9867">
        <v>5.77</v>
      </c>
      <c r="H9867" s="3">
        <v>42843.5</v>
      </c>
    </row>
    <row r="9868" spans="1:8" x14ac:dyDescent="0.3">
      <c r="A9868" t="s">
        <v>108</v>
      </c>
      <c r="B9868">
        <v>10</v>
      </c>
      <c r="C9868">
        <v>1</v>
      </c>
      <c r="D9868" s="2">
        <v>42843</v>
      </c>
      <c r="E9868">
        <v>30</v>
      </c>
      <c r="F9868">
        <v>1.65</v>
      </c>
      <c r="G9868">
        <v>1.25</v>
      </c>
      <c r="H9868" s="3">
        <v>42843.51</v>
      </c>
    </row>
    <row r="9869" spans="1:8" x14ac:dyDescent="0.3">
      <c r="A9869" t="s">
        <v>188</v>
      </c>
      <c r="B9869">
        <v>10</v>
      </c>
      <c r="C9869">
        <v>1</v>
      </c>
      <c r="D9869" s="2">
        <v>42843</v>
      </c>
      <c r="E9869">
        <v>40</v>
      </c>
      <c r="F9869">
        <v>22.65</v>
      </c>
      <c r="G9869">
        <v>18.12</v>
      </c>
      <c r="H9869" s="3">
        <v>42843.53</v>
      </c>
    </row>
    <row r="9870" spans="1:8" x14ac:dyDescent="0.3">
      <c r="A9870" t="s">
        <v>17</v>
      </c>
      <c r="B9870">
        <v>11</v>
      </c>
      <c r="C9870">
        <v>41</v>
      </c>
      <c r="D9870" s="2">
        <v>42843</v>
      </c>
      <c r="E9870">
        <v>2</v>
      </c>
      <c r="F9870">
        <v>9.6135999999999999</v>
      </c>
      <c r="G9870">
        <v>7.88</v>
      </c>
      <c r="H9870" s="3">
        <v>42843.55</v>
      </c>
    </row>
    <row r="9871" spans="1:8" x14ac:dyDescent="0.3">
      <c r="A9871" t="s">
        <v>72</v>
      </c>
      <c r="B9871">
        <v>10</v>
      </c>
      <c r="C9871">
        <v>44</v>
      </c>
      <c r="D9871" s="2">
        <v>42843</v>
      </c>
      <c r="E9871">
        <v>24</v>
      </c>
      <c r="F9871">
        <v>66.742199999999997</v>
      </c>
      <c r="G9871">
        <v>52.97</v>
      </c>
      <c r="H9871" s="3">
        <v>42843.55</v>
      </c>
    </row>
    <row r="9872" spans="1:8" x14ac:dyDescent="0.3">
      <c r="A9872" t="s">
        <v>29</v>
      </c>
      <c r="B9872">
        <v>10</v>
      </c>
      <c r="C9872">
        <v>1</v>
      </c>
      <c r="D9872" s="2">
        <v>42843</v>
      </c>
      <c r="E9872">
        <v>28</v>
      </c>
      <c r="F9872">
        <v>9.0159000000000002</v>
      </c>
      <c r="G9872">
        <v>7.33</v>
      </c>
      <c r="H9872" s="3">
        <v>42843.56</v>
      </c>
    </row>
    <row r="9873" spans="1:8" x14ac:dyDescent="0.3">
      <c r="A9873" t="s">
        <v>103</v>
      </c>
      <c r="B9873">
        <v>1</v>
      </c>
      <c r="C9873">
        <v>1</v>
      </c>
      <c r="D9873" s="2">
        <v>42843</v>
      </c>
      <c r="E9873">
        <v>7</v>
      </c>
      <c r="F9873">
        <v>31.75</v>
      </c>
      <c r="G9873">
        <v>25</v>
      </c>
      <c r="H9873" s="3">
        <v>42843.57</v>
      </c>
    </row>
    <row r="9874" spans="1:8" x14ac:dyDescent="0.3">
      <c r="A9874" t="s">
        <v>98</v>
      </c>
      <c r="B9874">
        <v>4</v>
      </c>
      <c r="C9874">
        <v>45</v>
      </c>
      <c r="D9874" s="2">
        <v>42843</v>
      </c>
      <c r="E9874">
        <v>39</v>
      </c>
      <c r="F9874">
        <v>7.3524000000000003</v>
      </c>
      <c r="G9874">
        <v>5.57</v>
      </c>
      <c r="H9874" s="3">
        <v>42843.57</v>
      </c>
    </row>
    <row r="9875" spans="1:8" x14ac:dyDescent="0.3">
      <c r="A9875" t="s">
        <v>148</v>
      </c>
      <c r="B9875">
        <v>1</v>
      </c>
      <c r="C9875">
        <v>3</v>
      </c>
      <c r="D9875" s="2">
        <v>42843</v>
      </c>
      <c r="E9875">
        <v>29</v>
      </c>
      <c r="F9875">
        <v>3.3839000000000006</v>
      </c>
      <c r="G9875">
        <v>2.4700000000000002</v>
      </c>
      <c r="H9875" s="3">
        <v>42843.58</v>
      </c>
    </row>
    <row r="9876" spans="1:8" x14ac:dyDescent="0.3">
      <c r="A9876" t="s">
        <v>89</v>
      </c>
      <c r="B9876">
        <v>5</v>
      </c>
      <c r="C9876">
        <v>1</v>
      </c>
      <c r="D9876" s="2">
        <v>42843</v>
      </c>
      <c r="E9876">
        <v>39</v>
      </c>
      <c r="F9876">
        <v>45.427500000000002</v>
      </c>
      <c r="G9876">
        <v>33.65</v>
      </c>
      <c r="H9876" s="3">
        <v>42843.58</v>
      </c>
    </row>
    <row r="9877" spans="1:8" x14ac:dyDescent="0.3">
      <c r="A9877" t="s">
        <v>87</v>
      </c>
      <c r="B9877">
        <v>15</v>
      </c>
      <c r="C9877">
        <v>1</v>
      </c>
      <c r="D9877" s="2">
        <v>42843</v>
      </c>
      <c r="E9877">
        <v>24</v>
      </c>
      <c r="F9877">
        <v>7.3855999999999993</v>
      </c>
      <c r="G9877">
        <v>5.77</v>
      </c>
      <c r="H9877" s="3">
        <v>42843.58</v>
      </c>
    </row>
    <row r="9878" spans="1:8" x14ac:dyDescent="0.3">
      <c r="A9878" t="s">
        <v>12</v>
      </c>
      <c r="B9878">
        <v>1</v>
      </c>
      <c r="C9878">
        <v>1</v>
      </c>
      <c r="D9878" s="2">
        <v>42843</v>
      </c>
      <c r="E9878">
        <v>35</v>
      </c>
      <c r="F9878">
        <v>109.7184</v>
      </c>
      <c r="G9878">
        <v>83.12</v>
      </c>
      <c r="H9878" s="3">
        <v>42843.58</v>
      </c>
    </row>
    <row r="9879" spans="1:8" x14ac:dyDescent="0.3">
      <c r="A9879" t="s">
        <v>30</v>
      </c>
      <c r="B9879">
        <v>1</v>
      </c>
      <c r="C9879">
        <v>41</v>
      </c>
      <c r="D9879" s="2">
        <v>42843</v>
      </c>
      <c r="E9879">
        <v>10</v>
      </c>
      <c r="F9879">
        <v>15.929400000000001</v>
      </c>
      <c r="G9879">
        <v>11.46</v>
      </c>
      <c r="H9879" s="3">
        <v>42843.59</v>
      </c>
    </row>
    <row r="9880" spans="1:8" x14ac:dyDescent="0.3">
      <c r="A9880" t="s">
        <v>102</v>
      </c>
      <c r="B9880">
        <v>10</v>
      </c>
      <c r="C9880">
        <v>41</v>
      </c>
      <c r="D9880" s="2">
        <v>42843</v>
      </c>
      <c r="E9880">
        <v>19</v>
      </c>
      <c r="F9880">
        <v>30.468800000000002</v>
      </c>
      <c r="G9880">
        <v>21.92</v>
      </c>
      <c r="H9880" s="3">
        <v>42843.59</v>
      </c>
    </row>
    <row r="9881" spans="1:8" x14ac:dyDescent="0.3">
      <c r="A9881" t="s">
        <v>70</v>
      </c>
      <c r="B9881">
        <v>2</v>
      </c>
      <c r="C9881">
        <v>41</v>
      </c>
      <c r="D9881" s="2">
        <v>42843</v>
      </c>
      <c r="E9881">
        <v>49</v>
      </c>
      <c r="F9881">
        <v>97.256599999999992</v>
      </c>
      <c r="G9881">
        <v>76.58</v>
      </c>
      <c r="H9881" s="3">
        <v>42843.6</v>
      </c>
    </row>
    <row r="9882" spans="1:8" x14ac:dyDescent="0.3">
      <c r="A9882" t="s">
        <v>46</v>
      </c>
      <c r="B9882">
        <v>7</v>
      </c>
      <c r="C9882">
        <v>1</v>
      </c>
      <c r="D9882" s="2">
        <v>42843</v>
      </c>
      <c r="E9882">
        <v>15</v>
      </c>
      <c r="F9882">
        <v>80.337599999999995</v>
      </c>
      <c r="G9882">
        <v>63.76</v>
      </c>
      <c r="H9882" s="3">
        <v>42843.6</v>
      </c>
    </row>
    <row r="9883" spans="1:8" x14ac:dyDescent="0.3">
      <c r="A9883" t="s">
        <v>12</v>
      </c>
      <c r="B9883">
        <v>12</v>
      </c>
      <c r="C9883">
        <v>45</v>
      </c>
      <c r="D9883" s="2">
        <v>42843</v>
      </c>
      <c r="E9883">
        <v>44</v>
      </c>
      <c r="F9883">
        <v>113.87440000000001</v>
      </c>
      <c r="G9883">
        <v>83.12</v>
      </c>
      <c r="H9883" s="3">
        <v>42843.6</v>
      </c>
    </row>
    <row r="9884" spans="1:8" x14ac:dyDescent="0.3">
      <c r="A9884" t="s">
        <v>31</v>
      </c>
      <c r="B9884">
        <v>1</v>
      </c>
      <c r="C9884">
        <v>44</v>
      </c>
      <c r="D9884" s="2">
        <v>42843</v>
      </c>
      <c r="E9884">
        <v>12</v>
      </c>
      <c r="F9884">
        <v>1.4279000000000002</v>
      </c>
      <c r="G9884">
        <v>1.0900000000000001</v>
      </c>
      <c r="H9884" s="3">
        <v>42843.61</v>
      </c>
    </row>
    <row r="9885" spans="1:8" x14ac:dyDescent="0.3">
      <c r="A9885" t="s">
        <v>99</v>
      </c>
      <c r="B9885">
        <v>1</v>
      </c>
      <c r="C9885">
        <v>44</v>
      </c>
      <c r="D9885" s="2">
        <v>42843</v>
      </c>
      <c r="E9885">
        <v>20</v>
      </c>
      <c r="F9885">
        <v>19.884</v>
      </c>
      <c r="G9885">
        <v>16.57</v>
      </c>
      <c r="H9885" s="3">
        <v>42843.64</v>
      </c>
    </row>
    <row r="9886" spans="1:8" x14ac:dyDescent="0.3">
      <c r="A9886" t="s">
        <v>12</v>
      </c>
      <c r="B9886">
        <v>10</v>
      </c>
      <c r="C9886">
        <v>1</v>
      </c>
      <c r="D9886" s="2">
        <v>42843</v>
      </c>
      <c r="E9886">
        <v>38</v>
      </c>
      <c r="F9886">
        <v>112.212</v>
      </c>
      <c r="G9886">
        <v>83.12</v>
      </c>
      <c r="H9886" s="3">
        <v>42843.69</v>
      </c>
    </row>
    <row r="9887" spans="1:8" x14ac:dyDescent="0.3">
      <c r="A9887" t="s">
        <v>70</v>
      </c>
      <c r="B9887">
        <v>3</v>
      </c>
      <c r="C9887">
        <v>1</v>
      </c>
      <c r="D9887" s="2">
        <v>42843</v>
      </c>
      <c r="E9887">
        <v>19</v>
      </c>
      <c r="F9887">
        <v>94.193399999999997</v>
      </c>
      <c r="G9887">
        <v>76.58</v>
      </c>
      <c r="H9887" s="3">
        <v>42843.69</v>
      </c>
    </row>
    <row r="9888" spans="1:8" x14ac:dyDescent="0.3">
      <c r="A9888" t="s">
        <v>177</v>
      </c>
      <c r="B9888">
        <v>10</v>
      </c>
      <c r="C9888">
        <v>42</v>
      </c>
      <c r="D9888" s="2">
        <v>42843</v>
      </c>
      <c r="E9888">
        <v>16</v>
      </c>
      <c r="F9888">
        <v>1.6714000000000002</v>
      </c>
      <c r="G9888">
        <v>1.37</v>
      </c>
      <c r="H9888" s="3">
        <v>42843.7</v>
      </c>
    </row>
    <row r="9889" spans="1:8" x14ac:dyDescent="0.3">
      <c r="A9889" t="s">
        <v>198</v>
      </c>
      <c r="B9889">
        <v>10</v>
      </c>
      <c r="C9889">
        <v>41</v>
      </c>
      <c r="D9889" s="2">
        <v>42843</v>
      </c>
      <c r="E9889">
        <v>25</v>
      </c>
      <c r="F9889">
        <v>115.71019999999999</v>
      </c>
      <c r="G9889">
        <v>84.46</v>
      </c>
      <c r="H9889" s="3">
        <v>42843.7</v>
      </c>
    </row>
    <row r="9890" spans="1:8" x14ac:dyDescent="0.3">
      <c r="A9890" t="s">
        <v>198</v>
      </c>
      <c r="B9890">
        <v>10</v>
      </c>
      <c r="C9890">
        <v>1</v>
      </c>
      <c r="D9890" s="2">
        <v>42843</v>
      </c>
      <c r="E9890">
        <v>17</v>
      </c>
      <c r="F9890">
        <v>115.71019999999999</v>
      </c>
      <c r="G9890">
        <v>84.46</v>
      </c>
      <c r="H9890" s="3">
        <v>42843.72</v>
      </c>
    </row>
    <row r="9891" spans="1:8" x14ac:dyDescent="0.3">
      <c r="A9891" t="s">
        <v>200</v>
      </c>
      <c r="B9891">
        <v>10</v>
      </c>
      <c r="C9891">
        <v>1</v>
      </c>
      <c r="D9891" s="2">
        <v>42843</v>
      </c>
      <c r="E9891">
        <v>15</v>
      </c>
      <c r="F9891">
        <v>41.398000000000003</v>
      </c>
      <c r="G9891">
        <v>29.57</v>
      </c>
      <c r="H9891" s="3">
        <v>42843.73</v>
      </c>
    </row>
    <row r="9892" spans="1:8" x14ac:dyDescent="0.3">
      <c r="A9892" t="s">
        <v>172</v>
      </c>
      <c r="B9892">
        <v>3</v>
      </c>
      <c r="C9892">
        <v>43</v>
      </c>
      <c r="D9892" s="2">
        <v>42843</v>
      </c>
      <c r="E9892">
        <v>10</v>
      </c>
      <c r="F9892">
        <v>21.017700000000001</v>
      </c>
      <c r="G9892">
        <v>17.37</v>
      </c>
      <c r="H9892" s="3">
        <v>42843.73</v>
      </c>
    </row>
    <row r="9893" spans="1:8" x14ac:dyDescent="0.3">
      <c r="A9893" t="s">
        <v>11</v>
      </c>
      <c r="B9893">
        <v>11</v>
      </c>
      <c r="C9893">
        <v>45</v>
      </c>
      <c r="D9893" s="2">
        <v>42843</v>
      </c>
      <c r="E9893">
        <v>19</v>
      </c>
      <c r="F9893">
        <v>45.182599999999994</v>
      </c>
      <c r="G9893">
        <v>32.979999999999997</v>
      </c>
      <c r="H9893" s="3">
        <v>42843.73</v>
      </c>
    </row>
    <row r="9894" spans="1:8" x14ac:dyDescent="0.3">
      <c r="A9894" t="s">
        <v>166</v>
      </c>
      <c r="B9894">
        <v>1</v>
      </c>
      <c r="C9894">
        <v>42</v>
      </c>
      <c r="D9894" s="2">
        <v>42843</v>
      </c>
      <c r="E9894">
        <v>30</v>
      </c>
      <c r="F9894">
        <v>4.4160000000000004</v>
      </c>
      <c r="G9894">
        <v>3.45</v>
      </c>
      <c r="H9894" s="3">
        <v>42843.77</v>
      </c>
    </row>
    <row r="9895" spans="1:8" x14ac:dyDescent="0.3">
      <c r="A9895" t="s">
        <v>130</v>
      </c>
      <c r="B9895">
        <v>1</v>
      </c>
      <c r="C9895">
        <v>41</v>
      </c>
      <c r="D9895" s="2">
        <v>42843</v>
      </c>
      <c r="E9895">
        <v>42</v>
      </c>
      <c r="F9895">
        <v>5.8995000000000006</v>
      </c>
      <c r="G9895">
        <v>4.37</v>
      </c>
      <c r="H9895" s="3">
        <v>42843.77</v>
      </c>
    </row>
    <row r="9896" spans="1:8" x14ac:dyDescent="0.3">
      <c r="A9896" t="s">
        <v>152</v>
      </c>
      <c r="B9896">
        <v>2</v>
      </c>
      <c r="C9896">
        <v>1</v>
      </c>
      <c r="D9896" s="2">
        <v>42843</v>
      </c>
      <c r="E9896">
        <v>20</v>
      </c>
      <c r="F9896">
        <v>103.47239999999999</v>
      </c>
      <c r="G9896">
        <v>74.98</v>
      </c>
      <c r="H9896" s="3">
        <v>42843.78</v>
      </c>
    </row>
    <row r="9897" spans="1:8" x14ac:dyDescent="0.3">
      <c r="A9897" t="s">
        <v>153</v>
      </c>
      <c r="B9897">
        <v>7</v>
      </c>
      <c r="C9897">
        <v>44</v>
      </c>
      <c r="D9897" s="2">
        <v>42843</v>
      </c>
      <c r="E9897">
        <v>6</v>
      </c>
      <c r="F9897">
        <v>114.23649999999999</v>
      </c>
      <c r="G9897">
        <v>89.95</v>
      </c>
      <c r="H9897" s="3">
        <v>42843.79</v>
      </c>
    </row>
    <row r="9898" spans="1:8" x14ac:dyDescent="0.3">
      <c r="A9898" t="s">
        <v>11</v>
      </c>
      <c r="B9898">
        <v>10</v>
      </c>
      <c r="C9898">
        <v>44</v>
      </c>
      <c r="D9898" s="2">
        <v>42843</v>
      </c>
      <c r="E9898">
        <v>10</v>
      </c>
      <c r="F9898">
        <v>44.193199999999997</v>
      </c>
      <c r="G9898">
        <v>32.979999999999997</v>
      </c>
      <c r="H9898" s="3">
        <v>42843.79</v>
      </c>
    </row>
    <row r="9899" spans="1:8" x14ac:dyDescent="0.3">
      <c r="A9899" t="s">
        <v>87</v>
      </c>
      <c r="B9899">
        <v>1</v>
      </c>
      <c r="C9899">
        <v>43</v>
      </c>
      <c r="D9899" s="2">
        <v>42843</v>
      </c>
      <c r="E9899">
        <v>40</v>
      </c>
      <c r="F9899">
        <v>7.7317999999999998</v>
      </c>
      <c r="G9899">
        <v>5.77</v>
      </c>
      <c r="H9899" s="3">
        <v>42843.8</v>
      </c>
    </row>
    <row r="9900" spans="1:8" x14ac:dyDescent="0.3">
      <c r="A9900" t="s">
        <v>204</v>
      </c>
      <c r="B9900">
        <v>4</v>
      </c>
      <c r="C9900">
        <v>41</v>
      </c>
      <c r="D9900" s="2">
        <v>42843</v>
      </c>
      <c r="E9900">
        <v>7</v>
      </c>
      <c r="F9900">
        <v>60.5655</v>
      </c>
      <c r="G9900">
        <v>46.95</v>
      </c>
      <c r="H9900" s="3">
        <v>42843.8</v>
      </c>
    </row>
    <row r="9901" spans="1:8" x14ac:dyDescent="0.3">
      <c r="A9901" t="s">
        <v>12</v>
      </c>
      <c r="B9901">
        <v>2</v>
      </c>
      <c r="C9901">
        <v>1</v>
      </c>
      <c r="D9901" s="2">
        <v>42843</v>
      </c>
      <c r="E9901">
        <v>17</v>
      </c>
      <c r="F9901">
        <v>115.5368</v>
      </c>
      <c r="G9901">
        <v>83.12</v>
      </c>
      <c r="H9901" s="3">
        <v>42843.81</v>
      </c>
    </row>
    <row r="9902" spans="1:8" x14ac:dyDescent="0.3">
      <c r="A9902" t="s">
        <v>37</v>
      </c>
      <c r="B9902">
        <v>1</v>
      </c>
      <c r="C9902">
        <v>1</v>
      </c>
      <c r="D9902" s="2">
        <v>42843</v>
      </c>
      <c r="E9902">
        <v>1</v>
      </c>
      <c r="F9902">
        <v>94.997100000000003</v>
      </c>
      <c r="G9902">
        <v>78.510000000000005</v>
      </c>
      <c r="H9902" s="3">
        <v>42843.81</v>
      </c>
    </row>
    <row r="9903" spans="1:8" x14ac:dyDescent="0.3">
      <c r="A9903" t="s">
        <v>169</v>
      </c>
      <c r="B9903">
        <v>1</v>
      </c>
      <c r="C9903">
        <v>41</v>
      </c>
      <c r="D9903" s="2">
        <v>42843</v>
      </c>
      <c r="E9903">
        <v>2</v>
      </c>
      <c r="F9903">
        <v>89.032499999999999</v>
      </c>
      <c r="G9903">
        <v>65.95</v>
      </c>
      <c r="H9903" s="3">
        <v>42843.81</v>
      </c>
    </row>
    <row r="9904" spans="1:8" x14ac:dyDescent="0.3">
      <c r="A9904" t="s">
        <v>12</v>
      </c>
      <c r="B9904">
        <v>3</v>
      </c>
      <c r="C9904">
        <v>1</v>
      </c>
      <c r="D9904" s="2">
        <v>42843</v>
      </c>
      <c r="E9904">
        <v>45</v>
      </c>
      <c r="F9904">
        <v>116.36800000000001</v>
      </c>
      <c r="G9904">
        <v>83.12</v>
      </c>
      <c r="H9904" s="3">
        <v>42843.839999999997</v>
      </c>
    </row>
    <row r="9905" spans="1:8" x14ac:dyDescent="0.3">
      <c r="A9905" t="s">
        <v>63</v>
      </c>
      <c r="B9905">
        <v>1</v>
      </c>
      <c r="C9905">
        <v>1</v>
      </c>
      <c r="D9905" s="2">
        <v>42843</v>
      </c>
      <c r="E9905">
        <v>36</v>
      </c>
      <c r="F9905">
        <v>18.941000000000003</v>
      </c>
      <c r="G9905">
        <v>14.57</v>
      </c>
      <c r="H9905" s="3">
        <v>42843.839999999997</v>
      </c>
    </row>
    <row r="9906" spans="1:8" x14ac:dyDescent="0.3">
      <c r="A9906" t="s">
        <v>12</v>
      </c>
      <c r="B9906">
        <v>5</v>
      </c>
      <c r="C9906">
        <v>44</v>
      </c>
      <c r="D9906" s="2">
        <v>42843</v>
      </c>
      <c r="E9906">
        <v>40</v>
      </c>
      <c r="F9906">
        <v>116.36800000000001</v>
      </c>
      <c r="G9906">
        <v>83.12</v>
      </c>
      <c r="H9906" s="3">
        <v>42843.839999999997</v>
      </c>
    </row>
    <row r="9907" spans="1:8" x14ac:dyDescent="0.3">
      <c r="A9907" t="s">
        <v>158</v>
      </c>
      <c r="B9907">
        <v>3</v>
      </c>
      <c r="C9907">
        <v>1</v>
      </c>
      <c r="D9907" s="2">
        <v>42843</v>
      </c>
      <c r="E9907">
        <v>42</v>
      </c>
      <c r="F9907">
        <v>9.6750000000000007</v>
      </c>
      <c r="G9907">
        <v>7.5</v>
      </c>
      <c r="H9907" s="3">
        <v>42843.86</v>
      </c>
    </row>
    <row r="9908" spans="1:8" x14ac:dyDescent="0.3">
      <c r="A9908" t="s">
        <v>56</v>
      </c>
      <c r="B9908">
        <v>13</v>
      </c>
      <c r="C9908">
        <v>1</v>
      </c>
      <c r="D9908" s="2">
        <v>42843</v>
      </c>
      <c r="E9908">
        <v>17</v>
      </c>
      <c r="F9908">
        <v>13.553199999999999</v>
      </c>
      <c r="G9908">
        <v>10.93</v>
      </c>
      <c r="H9908" s="3">
        <v>42843.87</v>
      </c>
    </row>
    <row r="9909" spans="1:8" x14ac:dyDescent="0.3">
      <c r="A9909" t="s">
        <v>180</v>
      </c>
      <c r="B9909">
        <v>11</v>
      </c>
      <c r="C9909">
        <v>45</v>
      </c>
      <c r="D9909" s="2">
        <v>42843</v>
      </c>
      <c r="E9909">
        <v>41</v>
      </c>
      <c r="F9909">
        <v>69.694599999999994</v>
      </c>
      <c r="G9909">
        <v>50.14</v>
      </c>
      <c r="H9909" s="3">
        <v>42843.87</v>
      </c>
    </row>
    <row r="9910" spans="1:8" x14ac:dyDescent="0.3">
      <c r="A9910" t="s">
        <v>185</v>
      </c>
      <c r="B9910">
        <v>1</v>
      </c>
      <c r="C9910">
        <v>41</v>
      </c>
      <c r="D9910" s="2">
        <v>42843</v>
      </c>
      <c r="E9910">
        <v>42</v>
      </c>
      <c r="F9910">
        <v>93.099299999999999</v>
      </c>
      <c r="G9910">
        <v>72.17</v>
      </c>
      <c r="H9910" s="3">
        <v>42843.9</v>
      </c>
    </row>
    <row r="9911" spans="1:8" x14ac:dyDescent="0.3">
      <c r="A9911" t="s">
        <v>125</v>
      </c>
      <c r="B9911">
        <v>10</v>
      </c>
      <c r="C9911">
        <v>1</v>
      </c>
      <c r="D9911" s="2">
        <v>42843</v>
      </c>
      <c r="E9911">
        <v>38</v>
      </c>
      <c r="F9911">
        <v>5.6639999999999997</v>
      </c>
      <c r="G9911">
        <v>4.72</v>
      </c>
      <c r="H9911" s="3">
        <v>42843.91</v>
      </c>
    </row>
    <row r="9912" spans="1:8" x14ac:dyDescent="0.3">
      <c r="A9912" t="s">
        <v>88</v>
      </c>
      <c r="B9912">
        <v>14</v>
      </c>
      <c r="C9912">
        <v>41</v>
      </c>
      <c r="D9912" s="2">
        <v>42843</v>
      </c>
      <c r="E9912">
        <v>5</v>
      </c>
      <c r="F9912">
        <v>6.6296999999999988</v>
      </c>
      <c r="G9912">
        <v>5.39</v>
      </c>
      <c r="H9912" s="3">
        <v>42843.92</v>
      </c>
    </row>
    <row r="9913" spans="1:8" x14ac:dyDescent="0.3">
      <c r="A9913" t="s">
        <v>116</v>
      </c>
      <c r="B9913">
        <v>8</v>
      </c>
      <c r="C9913">
        <v>44</v>
      </c>
      <c r="D9913" s="2">
        <v>42843</v>
      </c>
      <c r="E9913">
        <v>3</v>
      </c>
      <c r="F9913">
        <v>30.649500000000003</v>
      </c>
      <c r="G9913">
        <v>22.05</v>
      </c>
      <c r="H9913" s="3">
        <v>42843.94</v>
      </c>
    </row>
    <row r="9914" spans="1:8" x14ac:dyDescent="0.3">
      <c r="A9914" t="s">
        <v>11</v>
      </c>
      <c r="B9914">
        <v>13</v>
      </c>
      <c r="C9914">
        <v>43</v>
      </c>
      <c r="D9914" s="2">
        <v>42843</v>
      </c>
      <c r="E9914">
        <v>37</v>
      </c>
      <c r="F9914">
        <v>41.884599999999999</v>
      </c>
      <c r="G9914">
        <v>32.979999999999997</v>
      </c>
      <c r="H9914" s="3">
        <v>42843.94</v>
      </c>
    </row>
    <row r="9915" spans="1:8" x14ac:dyDescent="0.3">
      <c r="A9915" t="s">
        <v>52</v>
      </c>
      <c r="B9915">
        <v>6</v>
      </c>
      <c r="C9915">
        <v>1</v>
      </c>
      <c r="D9915" s="2">
        <v>42843</v>
      </c>
      <c r="E9915">
        <v>20</v>
      </c>
      <c r="F9915">
        <v>22.047299999999996</v>
      </c>
      <c r="G9915">
        <v>16.829999999999998</v>
      </c>
      <c r="H9915" s="3">
        <v>42843.97</v>
      </c>
    </row>
    <row r="9916" spans="1:8" x14ac:dyDescent="0.3">
      <c r="A9916" t="s">
        <v>12</v>
      </c>
      <c r="B9916">
        <v>1</v>
      </c>
      <c r="C9916">
        <v>1</v>
      </c>
      <c r="D9916" s="2">
        <v>42843</v>
      </c>
      <c r="E9916">
        <v>48</v>
      </c>
      <c r="F9916">
        <v>107.22480000000002</v>
      </c>
      <c r="G9916">
        <v>83.12</v>
      </c>
      <c r="H9916" s="3">
        <v>42843.99</v>
      </c>
    </row>
    <row r="9917" spans="1:8" x14ac:dyDescent="0.3">
      <c r="A9917" t="s">
        <v>84</v>
      </c>
      <c r="B9917">
        <v>1</v>
      </c>
      <c r="C9917">
        <v>1</v>
      </c>
      <c r="D9917" s="2">
        <v>42843</v>
      </c>
      <c r="E9917">
        <v>5</v>
      </c>
      <c r="F9917">
        <v>10.613400000000002</v>
      </c>
      <c r="G9917">
        <v>7.98</v>
      </c>
      <c r="H9917" s="3">
        <v>42843.99</v>
      </c>
    </row>
    <row r="9918" spans="1:8" x14ac:dyDescent="0.3">
      <c r="A9918" t="s">
        <v>200</v>
      </c>
      <c r="B9918">
        <v>1</v>
      </c>
      <c r="C9918">
        <v>1</v>
      </c>
      <c r="D9918" s="2">
        <v>42844</v>
      </c>
      <c r="E9918">
        <v>29</v>
      </c>
      <c r="F9918">
        <v>40.510899999999999</v>
      </c>
      <c r="G9918">
        <v>29.57</v>
      </c>
      <c r="H9918" s="3">
        <v>42844</v>
      </c>
    </row>
    <row r="9919" spans="1:8" x14ac:dyDescent="0.3">
      <c r="A9919" t="s">
        <v>17</v>
      </c>
      <c r="B9919">
        <v>1</v>
      </c>
      <c r="C9919">
        <v>3</v>
      </c>
      <c r="D9919" s="2">
        <v>42844</v>
      </c>
      <c r="E9919">
        <v>7</v>
      </c>
      <c r="F9919">
        <v>9.6923999999999992</v>
      </c>
      <c r="G9919">
        <v>7.88</v>
      </c>
      <c r="H9919" s="3">
        <v>42844</v>
      </c>
    </row>
    <row r="9920" spans="1:8" x14ac:dyDescent="0.3">
      <c r="A9920" t="s">
        <v>5</v>
      </c>
      <c r="B9920">
        <v>6</v>
      </c>
      <c r="C9920">
        <v>41</v>
      </c>
      <c r="D9920" s="2">
        <v>42844</v>
      </c>
      <c r="E9920">
        <v>17</v>
      </c>
      <c r="F9920">
        <v>32.445</v>
      </c>
      <c r="G9920">
        <v>25.75</v>
      </c>
      <c r="H9920" s="3">
        <v>42844.02</v>
      </c>
    </row>
    <row r="9921" spans="1:8" x14ac:dyDescent="0.3">
      <c r="A9921" t="s">
        <v>29</v>
      </c>
      <c r="B9921">
        <v>6</v>
      </c>
      <c r="C9921">
        <v>41</v>
      </c>
      <c r="D9921" s="2">
        <v>42844</v>
      </c>
      <c r="E9921">
        <v>50</v>
      </c>
      <c r="F9921">
        <v>9.3824000000000005</v>
      </c>
      <c r="G9921">
        <v>7.33</v>
      </c>
      <c r="H9921" s="3">
        <v>42844.03</v>
      </c>
    </row>
    <row r="9922" spans="1:8" x14ac:dyDescent="0.3">
      <c r="A9922" t="s">
        <v>12</v>
      </c>
      <c r="B9922">
        <v>4</v>
      </c>
      <c r="C9922">
        <v>1</v>
      </c>
      <c r="D9922" s="2">
        <v>42844</v>
      </c>
      <c r="E9922">
        <v>42</v>
      </c>
      <c r="F9922">
        <v>115.5368</v>
      </c>
      <c r="G9922">
        <v>83.12</v>
      </c>
      <c r="H9922" s="3">
        <v>42844.03</v>
      </c>
    </row>
    <row r="9923" spans="1:8" x14ac:dyDescent="0.3">
      <c r="A9923" t="s">
        <v>34</v>
      </c>
      <c r="B9923">
        <v>15</v>
      </c>
      <c r="C9923">
        <v>1</v>
      </c>
      <c r="D9923" s="2">
        <v>42844</v>
      </c>
      <c r="E9923">
        <v>6</v>
      </c>
      <c r="F9923">
        <v>335.12910000000005</v>
      </c>
      <c r="G9923">
        <v>259.79000000000002</v>
      </c>
      <c r="H9923" s="3">
        <v>42844.04</v>
      </c>
    </row>
    <row r="9924" spans="1:8" x14ac:dyDescent="0.3">
      <c r="A9924" t="s">
        <v>17</v>
      </c>
      <c r="B9924">
        <v>10</v>
      </c>
      <c r="C9924">
        <v>1</v>
      </c>
      <c r="D9924" s="2">
        <v>42844</v>
      </c>
      <c r="E9924">
        <v>35</v>
      </c>
      <c r="F9924">
        <v>10.953199999999999</v>
      </c>
      <c r="G9924">
        <v>7.88</v>
      </c>
      <c r="H9924" s="3">
        <v>42844.05</v>
      </c>
    </row>
    <row r="9925" spans="1:8" x14ac:dyDescent="0.3">
      <c r="A9925" t="s">
        <v>12</v>
      </c>
      <c r="B9925">
        <v>1</v>
      </c>
      <c r="C9925">
        <v>1</v>
      </c>
      <c r="D9925" s="2">
        <v>42844</v>
      </c>
      <c r="E9925">
        <v>34</v>
      </c>
      <c r="F9925">
        <v>105.5624</v>
      </c>
      <c r="G9925">
        <v>83.12</v>
      </c>
      <c r="H9925" s="3">
        <v>42844.05</v>
      </c>
    </row>
    <row r="9926" spans="1:8" x14ac:dyDescent="0.3">
      <c r="A9926" t="s">
        <v>70</v>
      </c>
      <c r="B9926">
        <v>2</v>
      </c>
      <c r="C9926">
        <v>41</v>
      </c>
      <c r="D9926" s="2">
        <v>42844</v>
      </c>
      <c r="E9926">
        <v>12</v>
      </c>
      <c r="F9926">
        <v>91.896000000000001</v>
      </c>
      <c r="G9926">
        <v>76.58</v>
      </c>
      <c r="H9926" s="3">
        <v>42844.06</v>
      </c>
    </row>
    <row r="9927" spans="1:8" x14ac:dyDescent="0.3">
      <c r="A9927" t="s">
        <v>29</v>
      </c>
      <c r="B9927">
        <v>1</v>
      </c>
      <c r="C9927">
        <v>2</v>
      </c>
      <c r="D9927" s="2">
        <v>42844</v>
      </c>
      <c r="E9927">
        <v>22</v>
      </c>
      <c r="F9927">
        <v>9.1624999999999996</v>
      </c>
      <c r="G9927">
        <v>7.33</v>
      </c>
      <c r="H9927" s="3">
        <v>42844.07</v>
      </c>
    </row>
    <row r="9928" spans="1:8" x14ac:dyDescent="0.3">
      <c r="A9928" t="s">
        <v>201</v>
      </c>
      <c r="B9928">
        <v>1</v>
      </c>
      <c r="C9928">
        <v>41</v>
      </c>
      <c r="D9928" s="2">
        <v>42844</v>
      </c>
      <c r="E9928">
        <v>12</v>
      </c>
      <c r="F9928">
        <v>140.30799999999999</v>
      </c>
      <c r="G9928">
        <v>100.22</v>
      </c>
      <c r="H9928" s="3">
        <v>42844.07</v>
      </c>
    </row>
    <row r="9929" spans="1:8" x14ac:dyDescent="0.3">
      <c r="A9929" t="s">
        <v>188</v>
      </c>
      <c r="B9929">
        <v>1</v>
      </c>
      <c r="C9929">
        <v>1</v>
      </c>
      <c r="D9929" s="2">
        <v>42844</v>
      </c>
      <c r="E9929">
        <v>44</v>
      </c>
      <c r="F9929">
        <v>23.737200000000001</v>
      </c>
      <c r="G9929">
        <v>18.12</v>
      </c>
      <c r="H9929" s="3">
        <v>42844.08</v>
      </c>
    </row>
    <row r="9930" spans="1:8" x14ac:dyDescent="0.3">
      <c r="A9930" t="s">
        <v>29</v>
      </c>
      <c r="B9930">
        <v>15</v>
      </c>
      <c r="C9930">
        <v>1</v>
      </c>
      <c r="D9930" s="2">
        <v>42844</v>
      </c>
      <c r="E9930">
        <v>13</v>
      </c>
      <c r="F9930">
        <v>10.262</v>
      </c>
      <c r="G9930">
        <v>7.33</v>
      </c>
      <c r="H9930" s="3">
        <v>42844.09</v>
      </c>
    </row>
    <row r="9931" spans="1:8" x14ac:dyDescent="0.3">
      <c r="A9931" t="s">
        <v>5</v>
      </c>
      <c r="B9931">
        <v>10</v>
      </c>
      <c r="C9931">
        <v>41</v>
      </c>
      <c r="D9931" s="2">
        <v>42844</v>
      </c>
      <c r="E9931">
        <v>34</v>
      </c>
      <c r="F9931">
        <v>33.217500000000001</v>
      </c>
      <c r="G9931">
        <v>25.75</v>
      </c>
      <c r="H9931" s="3">
        <v>42844.12</v>
      </c>
    </row>
    <row r="9932" spans="1:8" x14ac:dyDescent="0.3">
      <c r="A9932" t="s">
        <v>130</v>
      </c>
      <c r="B9932">
        <v>4</v>
      </c>
      <c r="C9932">
        <v>1</v>
      </c>
      <c r="D9932" s="2">
        <v>42844</v>
      </c>
      <c r="E9932">
        <v>42</v>
      </c>
      <c r="F9932">
        <v>5.4625000000000004</v>
      </c>
      <c r="G9932">
        <v>4.37</v>
      </c>
      <c r="H9932" s="3">
        <v>42844.12</v>
      </c>
    </row>
    <row r="9933" spans="1:8" x14ac:dyDescent="0.3">
      <c r="A9933" t="s">
        <v>47</v>
      </c>
      <c r="B9933">
        <v>1</v>
      </c>
      <c r="C9933">
        <v>43</v>
      </c>
      <c r="D9933" s="2">
        <v>42844</v>
      </c>
      <c r="E9933">
        <v>31</v>
      </c>
      <c r="F9933">
        <v>2.0335999999999999</v>
      </c>
      <c r="G9933">
        <v>1.64</v>
      </c>
      <c r="H9933" s="3">
        <v>42844.13</v>
      </c>
    </row>
    <row r="9934" spans="1:8" x14ac:dyDescent="0.3">
      <c r="A9934" t="s">
        <v>203</v>
      </c>
      <c r="B9934">
        <v>4</v>
      </c>
      <c r="C9934">
        <v>41</v>
      </c>
      <c r="D9934" s="2">
        <v>42844</v>
      </c>
      <c r="E9934">
        <v>18</v>
      </c>
      <c r="F9934">
        <v>164.0027</v>
      </c>
      <c r="G9934">
        <v>119.71</v>
      </c>
      <c r="H9934" s="3">
        <v>42844.14</v>
      </c>
    </row>
    <row r="9935" spans="1:8" x14ac:dyDescent="0.3">
      <c r="A9935" t="s">
        <v>102</v>
      </c>
      <c r="B9935">
        <v>10</v>
      </c>
      <c r="C9935">
        <v>41</v>
      </c>
      <c r="D9935" s="2">
        <v>42844</v>
      </c>
      <c r="E9935">
        <v>25</v>
      </c>
      <c r="F9935">
        <v>26.961600000000004</v>
      </c>
      <c r="G9935">
        <v>21.92</v>
      </c>
      <c r="H9935" s="3">
        <v>42844.15</v>
      </c>
    </row>
    <row r="9936" spans="1:8" x14ac:dyDescent="0.3">
      <c r="A9936" t="s">
        <v>12</v>
      </c>
      <c r="B9936">
        <v>6</v>
      </c>
      <c r="C9936">
        <v>1</v>
      </c>
      <c r="D9936" s="2">
        <v>42844</v>
      </c>
      <c r="E9936">
        <v>35</v>
      </c>
      <c r="F9936">
        <v>113.0432</v>
      </c>
      <c r="G9936">
        <v>83.12</v>
      </c>
      <c r="H9936" s="3">
        <v>42844.160000000003</v>
      </c>
    </row>
    <row r="9937" spans="1:8" x14ac:dyDescent="0.3">
      <c r="A9937" t="s">
        <v>52</v>
      </c>
      <c r="B9937">
        <v>15</v>
      </c>
      <c r="C9937">
        <v>45</v>
      </c>
      <c r="D9937" s="2">
        <v>42844</v>
      </c>
      <c r="E9937">
        <v>26</v>
      </c>
      <c r="F9937">
        <v>21.2058</v>
      </c>
      <c r="G9937">
        <v>16.829999999999998</v>
      </c>
      <c r="H9937" s="3">
        <v>42844.18</v>
      </c>
    </row>
    <row r="9938" spans="1:8" x14ac:dyDescent="0.3">
      <c r="A9938" t="s">
        <v>125</v>
      </c>
      <c r="B9938">
        <v>1</v>
      </c>
      <c r="C9938">
        <v>41</v>
      </c>
      <c r="D9938" s="2">
        <v>42844</v>
      </c>
      <c r="E9938">
        <v>37</v>
      </c>
      <c r="F9938">
        <v>5.8527999999999993</v>
      </c>
      <c r="G9938">
        <v>4.72</v>
      </c>
      <c r="H9938" s="3">
        <v>42844.19</v>
      </c>
    </row>
    <row r="9939" spans="1:8" x14ac:dyDescent="0.3">
      <c r="A9939" t="s">
        <v>136</v>
      </c>
      <c r="B9939">
        <v>10</v>
      </c>
      <c r="C9939">
        <v>2</v>
      </c>
      <c r="D9939" s="2">
        <v>42844</v>
      </c>
      <c r="E9939">
        <v>18</v>
      </c>
      <c r="F9939">
        <v>73.130099999999999</v>
      </c>
      <c r="G9939">
        <v>56.69</v>
      </c>
      <c r="H9939" s="3">
        <v>42844.21</v>
      </c>
    </row>
    <row r="9940" spans="1:8" x14ac:dyDescent="0.3">
      <c r="A9940" t="s">
        <v>70</v>
      </c>
      <c r="B9940">
        <v>1</v>
      </c>
      <c r="C9940">
        <v>1</v>
      </c>
      <c r="D9940" s="2">
        <v>42844</v>
      </c>
      <c r="E9940">
        <v>11</v>
      </c>
      <c r="F9940">
        <v>92.661799999999999</v>
      </c>
      <c r="G9940">
        <v>76.58</v>
      </c>
      <c r="H9940" s="3">
        <v>42844.21</v>
      </c>
    </row>
    <row r="9941" spans="1:8" x14ac:dyDescent="0.3">
      <c r="A9941" t="s">
        <v>12</v>
      </c>
      <c r="B9941">
        <v>1</v>
      </c>
      <c r="C9941">
        <v>1</v>
      </c>
      <c r="D9941" s="2">
        <v>42844</v>
      </c>
      <c r="E9941">
        <v>10</v>
      </c>
      <c r="F9941">
        <v>110.54960000000001</v>
      </c>
      <c r="G9941">
        <v>83.12</v>
      </c>
      <c r="H9941" s="3">
        <v>42844.22</v>
      </c>
    </row>
    <row r="9942" spans="1:8" x14ac:dyDescent="0.3">
      <c r="A9942" t="s">
        <v>32</v>
      </c>
      <c r="B9942">
        <v>8</v>
      </c>
      <c r="C9942">
        <v>2</v>
      </c>
      <c r="D9942" s="2">
        <v>42844</v>
      </c>
      <c r="E9942">
        <v>13</v>
      </c>
      <c r="F9942">
        <v>24.635000000000002</v>
      </c>
      <c r="G9942">
        <v>18.95</v>
      </c>
      <c r="H9942" s="3">
        <v>42844.22</v>
      </c>
    </row>
    <row r="9943" spans="1:8" x14ac:dyDescent="0.3">
      <c r="A9943" t="s">
        <v>29</v>
      </c>
      <c r="B9943">
        <v>4</v>
      </c>
      <c r="C9943">
        <v>1</v>
      </c>
      <c r="D9943" s="2">
        <v>42844</v>
      </c>
      <c r="E9943">
        <v>2</v>
      </c>
      <c r="F9943">
        <v>9.9687999999999999</v>
      </c>
      <c r="G9943">
        <v>7.33</v>
      </c>
      <c r="H9943" s="3">
        <v>42844.22</v>
      </c>
    </row>
    <row r="9944" spans="1:8" x14ac:dyDescent="0.3">
      <c r="A9944" t="s">
        <v>12</v>
      </c>
      <c r="B9944">
        <v>10</v>
      </c>
      <c r="C9944">
        <v>41</v>
      </c>
      <c r="D9944" s="2">
        <v>42844</v>
      </c>
      <c r="E9944">
        <v>44</v>
      </c>
      <c r="F9944">
        <v>103.06880000000001</v>
      </c>
      <c r="G9944">
        <v>83.12</v>
      </c>
      <c r="H9944" s="3">
        <v>42844.24</v>
      </c>
    </row>
    <row r="9945" spans="1:8" x14ac:dyDescent="0.3">
      <c r="A9945" t="s">
        <v>83</v>
      </c>
      <c r="B9945">
        <v>13</v>
      </c>
      <c r="C9945">
        <v>44</v>
      </c>
      <c r="D9945" s="2">
        <v>42844</v>
      </c>
      <c r="E9945">
        <v>33</v>
      </c>
      <c r="F9945">
        <v>68.040500000000009</v>
      </c>
      <c r="G9945">
        <v>48.95</v>
      </c>
      <c r="H9945" s="3">
        <v>42844.24</v>
      </c>
    </row>
    <row r="9946" spans="1:8" x14ac:dyDescent="0.3">
      <c r="A9946" t="s">
        <v>67</v>
      </c>
      <c r="B9946">
        <v>1</v>
      </c>
      <c r="C9946">
        <v>1</v>
      </c>
      <c r="D9946" s="2">
        <v>42844</v>
      </c>
      <c r="E9946">
        <v>40</v>
      </c>
      <c r="F9946">
        <v>1.2383999999999999</v>
      </c>
      <c r="G9946">
        <v>0.96</v>
      </c>
      <c r="H9946" s="3">
        <v>42844.25</v>
      </c>
    </row>
    <row r="9947" spans="1:8" x14ac:dyDescent="0.3">
      <c r="A9947" t="s">
        <v>11</v>
      </c>
      <c r="B9947">
        <v>4</v>
      </c>
      <c r="C9947">
        <v>43</v>
      </c>
      <c r="D9947" s="2">
        <v>42844</v>
      </c>
      <c r="E9947">
        <v>23</v>
      </c>
      <c r="F9947">
        <v>40.235599999999998</v>
      </c>
      <c r="G9947">
        <v>32.979999999999997</v>
      </c>
      <c r="H9947" s="3">
        <v>42844.27</v>
      </c>
    </row>
    <row r="9948" spans="1:8" x14ac:dyDescent="0.3">
      <c r="A9948" t="s">
        <v>12</v>
      </c>
      <c r="B9948">
        <v>1</v>
      </c>
      <c r="C9948">
        <v>1</v>
      </c>
      <c r="D9948" s="2">
        <v>42844</v>
      </c>
      <c r="E9948">
        <v>23</v>
      </c>
      <c r="F9948">
        <v>103.9</v>
      </c>
      <c r="G9948">
        <v>83.12</v>
      </c>
      <c r="H9948" s="3">
        <v>42844.3</v>
      </c>
    </row>
    <row r="9949" spans="1:8" x14ac:dyDescent="0.3">
      <c r="A9949" t="s">
        <v>11</v>
      </c>
      <c r="B9949">
        <v>13</v>
      </c>
      <c r="C9949">
        <v>1</v>
      </c>
      <c r="D9949" s="2">
        <v>42844</v>
      </c>
      <c r="E9949">
        <v>21</v>
      </c>
      <c r="F9949">
        <v>44.193199999999997</v>
      </c>
      <c r="G9949">
        <v>32.979999999999997</v>
      </c>
      <c r="H9949" s="3">
        <v>42844.33</v>
      </c>
    </row>
    <row r="9950" spans="1:8" x14ac:dyDescent="0.3">
      <c r="A9950" t="s">
        <v>83</v>
      </c>
      <c r="B9950">
        <v>1</v>
      </c>
      <c r="C9950">
        <v>1</v>
      </c>
      <c r="D9950" s="2">
        <v>42844</v>
      </c>
      <c r="E9950">
        <v>13</v>
      </c>
      <c r="F9950">
        <v>63.634999999999998</v>
      </c>
      <c r="G9950">
        <v>48.95</v>
      </c>
      <c r="H9950" s="3">
        <v>42844.33</v>
      </c>
    </row>
    <row r="9951" spans="1:8" x14ac:dyDescent="0.3">
      <c r="A9951" t="s">
        <v>5</v>
      </c>
      <c r="B9951">
        <v>2</v>
      </c>
      <c r="C9951">
        <v>43</v>
      </c>
      <c r="D9951" s="2">
        <v>42844</v>
      </c>
      <c r="E9951">
        <v>38</v>
      </c>
      <c r="F9951">
        <v>33.217500000000001</v>
      </c>
      <c r="G9951">
        <v>25.75</v>
      </c>
      <c r="H9951" s="3">
        <v>42844.34</v>
      </c>
    </row>
    <row r="9952" spans="1:8" x14ac:dyDescent="0.3">
      <c r="A9952" t="s">
        <v>66</v>
      </c>
      <c r="B9952">
        <v>10</v>
      </c>
      <c r="C9952">
        <v>41</v>
      </c>
      <c r="D9952" s="2">
        <v>42844</v>
      </c>
      <c r="E9952">
        <v>21</v>
      </c>
      <c r="F9952">
        <v>126.542</v>
      </c>
      <c r="G9952">
        <v>97.34</v>
      </c>
      <c r="H9952" s="3">
        <v>42844.34</v>
      </c>
    </row>
    <row r="9953" spans="1:8" x14ac:dyDescent="0.3">
      <c r="A9953" t="s">
        <v>27</v>
      </c>
      <c r="B9953">
        <v>1</v>
      </c>
      <c r="C9953">
        <v>42</v>
      </c>
      <c r="D9953" s="2">
        <v>42844</v>
      </c>
      <c r="E9953">
        <v>13</v>
      </c>
      <c r="F9953">
        <v>438.61450000000002</v>
      </c>
      <c r="G9953">
        <v>315.55</v>
      </c>
      <c r="H9953" s="3">
        <v>42844.35</v>
      </c>
    </row>
    <row r="9954" spans="1:8" x14ac:dyDescent="0.3">
      <c r="A9954" t="s">
        <v>151</v>
      </c>
      <c r="B9954">
        <v>10</v>
      </c>
      <c r="C9954">
        <v>1</v>
      </c>
      <c r="D9954" s="2">
        <v>42844</v>
      </c>
      <c r="E9954">
        <v>10</v>
      </c>
      <c r="F9954">
        <v>3.9767000000000001</v>
      </c>
      <c r="G9954">
        <v>2.99</v>
      </c>
      <c r="H9954" s="3">
        <v>42844.36</v>
      </c>
    </row>
    <row r="9955" spans="1:8" x14ac:dyDescent="0.3">
      <c r="A9955" t="s">
        <v>17</v>
      </c>
      <c r="B9955">
        <v>1</v>
      </c>
      <c r="C9955">
        <v>3</v>
      </c>
      <c r="D9955" s="2">
        <v>42844</v>
      </c>
      <c r="E9955">
        <v>35</v>
      </c>
      <c r="F9955">
        <v>10.086399999999999</v>
      </c>
      <c r="G9955">
        <v>7.88</v>
      </c>
      <c r="H9955" s="3">
        <v>42844.36</v>
      </c>
    </row>
    <row r="9956" spans="1:8" x14ac:dyDescent="0.3">
      <c r="A9956" t="s">
        <v>33</v>
      </c>
      <c r="B9956">
        <v>3</v>
      </c>
      <c r="C9956">
        <v>45</v>
      </c>
      <c r="D9956" s="2">
        <v>42844</v>
      </c>
      <c r="E9956">
        <v>25</v>
      </c>
      <c r="F9956">
        <v>2.1976</v>
      </c>
      <c r="G9956">
        <v>1.64</v>
      </c>
      <c r="H9956" s="3">
        <v>42844.37</v>
      </c>
    </row>
    <row r="9957" spans="1:8" x14ac:dyDescent="0.3">
      <c r="A9957" t="s">
        <v>25</v>
      </c>
      <c r="B9957">
        <v>12</v>
      </c>
      <c r="C9957">
        <v>44</v>
      </c>
      <c r="D9957" s="2">
        <v>42844</v>
      </c>
      <c r="E9957">
        <v>49</v>
      </c>
      <c r="F9957">
        <v>22.284200000000002</v>
      </c>
      <c r="G9957">
        <v>16.63</v>
      </c>
      <c r="H9957" s="3">
        <v>42844.37</v>
      </c>
    </row>
    <row r="9958" spans="1:8" x14ac:dyDescent="0.3">
      <c r="A9958" t="s">
        <v>24</v>
      </c>
      <c r="B9958">
        <v>15</v>
      </c>
      <c r="C9958">
        <v>41</v>
      </c>
      <c r="D9958" s="2">
        <v>42844</v>
      </c>
      <c r="E9958">
        <v>15</v>
      </c>
      <c r="F9958">
        <v>50.33</v>
      </c>
      <c r="G9958">
        <v>35.950000000000003</v>
      </c>
      <c r="H9958" s="3">
        <v>42844.38</v>
      </c>
    </row>
    <row r="9959" spans="1:8" x14ac:dyDescent="0.3">
      <c r="A9959" t="s">
        <v>32</v>
      </c>
      <c r="B9959">
        <v>15</v>
      </c>
      <c r="C9959">
        <v>1</v>
      </c>
      <c r="D9959" s="2">
        <v>42844</v>
      </c>
      <c r="E9959">
        <v>42</v>
      </c>
      <c r="F9959">
        <v>24.824499999999997</v>
      </c>
      <c r="G9959">
        <v>18.95</v>
      </c>
      <c r="H9959" s="3">
        <v>42844.39</v>
      </c>
    </row>
    <row r="9960" spans="1:8" x14ac:dyDescent="0.3">
      <c r="A9960" t="s">
        <v>12</v>
      </c>
      <c r="B9960">
        <v>15</v>
      </c>
      <c r="C9960">
        <v>3</v>
      </c>
      <c r="D9960" s="2">
        <v>42844</v>
      </c>
      <c r="E9960">
        <v>49</v>
      </c>
      <c r="F9960">
        <v>105.5624</v>
      </c>
      <c r="G9960">
        <v>83.12</v>
      </c>
      <c r="H9960" s="3">
        <v>42844.39</v>
      </c>
    </row>
    <row r="9961" spans="1:8" x14ac:dyDescent="0.3">
      <c r="A9961" t="s">
        <v>52</v>
      </c>
      <c r="B9961">
        <v>1</v>
      </c>
      <c r="C9961">
        <v>1</v>
      </c>
      <c r="D9961" s="2">
        <v>42844</v>
      </c>
      <c r="E9961">
        <v>2</v>
      </c>
      <c r="F9961">
        <v>20.3643</v>
      </c>
      <c r="G9961">
        <v>16.829999999999998</v>
      </c>
      <c r="H9961" s="3">
        <v>42844.4</v>
      </c>
    </row>
    <row r="9962" spans="1:8" x14ac:dyDescent="0.3">
      <c r="A9962" t="s">
        <v>17</v>
      </c>
      <c r="B9962">
        <v>10</v>
      </c>
      <c r="C9962">
        <v>1</v>
      </c>
      <c r="D9962" s="2">
        <v>42844</v>
      </c>
      <c r="E9962">
        <v>8</v>
      </c>
      <c r="F9962">
        <v>10.4016</v>
      </c>
      <c r="G9962">
        <v>7.88</v>
      </c>
      <c r="H9962" s="3">
        <v>42844.4</v>
      </c>
    </row>
    <row r="9963" spans="1:8" x14ac:dyDescent="0.3">
      <c r="A9963" t="s">
        <v>89</v>
      </c>
      <c r="B9963">
        <v>1</v>
      </c>
      <c r="C9963">
        <v>1</v>
      </c>
      <c r="D9963" s="2">
        <v>42844</v>
      </c>
      <c r="E9963">
        <v>26</v>
      </c>
      <c r="F9963">
        <v>41.389499999999998</v>
      </c>
      <c r="G9963">
        <v>33.65</v>
      </c>
      <c r="H9963" s="3">
        <v>42844.4</v>
      </c>
    </row>
    <row r="9964" spans="1:8" x14ac:dyDescent="0.3">
      <c r="A9964" t="s">
        <v>105</v>
      </c>
      <c r="B9964">
        <v>10</v>
      </c>
      <c r="C9964">
        <v>41</v>
      </c>
      <c r="D9964" s="2">
        <v>42844</v>
      </c>
      <c r="E9964">
        <v>36</v>
      </c>
      <c r="F9964">
        <v>120.708</v>
      </c>
      <c r="G9964">
        <v>86.22</v>
      </c>
      <c r="H9964" s="3">
        <v>42844.41</v>
      </c>
    </row>
    <row r="9965" spans="1:8" x14ac:dyDescent="0.3">
      <c r="A9965" t="s">
        <v>12</v>
      </c>
      <c r="B9965">
        <v>1</v>
      </c>
      <c r="C9965">
        <v>41</v>
      </c>
      <c r="D9965" s="2">
        <v>42844</v>
      </c>
      <c r="E9965">
        <v>7</v>
      </c>
      <c r="F9965">
        <v>112.212</v>
      </c>
      <c r="G9965">
        <v>83.12</v>
      </c>
      <c r="H9965" s="3">
        <v>42844.44</v>
      </c>
    </row>
    <row r="9966" spans="1:8" x14ac:dyDescent="0.3">
      <c r="A9966" t="s">
        <v>113</v>
      </c>
      <c r="B9966">
        <v>1</v>
      </c>
      <c r="C9966">
        <v>1</v>
      </c>
      <c r="D9966" s="2">
        <v>42844</v>
      </c>
      <c r="E9966">
        <v>46</v>
      </c>
      <c r="F9966">
        <v>102.3224</v>
      </c>
      <c r="G9966">
        <v>76.36</v>
      </c>
      <c r="H9966" s="3">
        <v>42844.47</v>
      </c>
    </row>
    <row r="9967" spans="1:8" x14ac:dyDescent="0.3">
      <c r="A9967" t="s">
        <v>52</v>
      </c>
      <c r="B9967">
        <v>4</v>
      </c>
      <c r="C9967">
        <v>42</v>
      </c>
      <c r="D9967" s="2">
        <v>42844</v>
      </c>
      <c r="E9967">
        <v>11</v>
      </c>
      <c r="F9967">
        <v>23.561999999999998</v>
      </c>
      <c r="G9967">
        <v>16.829999999999998</v>
      </c>
      <c r="H9967" s="3">
        <v>42844.480000000003</v>
      </c>
    </row>
    <row r="9968" spans="1:8" x14ac:dyDescent="0.3">
      <c r="A9968" t="s">
        <v>29</v>
      </c>
      <c r="B9968">
        <v>1</v>
      </c>
      <c r="C9968">
        <v>42</v>
      </c>
      <c r="D9968" s="2">
        <v>42844</v>
      </c>
      <c r="E9968">
        <v>17</v>
      </c>
      <c r="F9968">
        <v>9.6022999999999996</v>
      </c>
      <c r="G9968">
        <v>7.33</v>
      </c>
      <c r="H9968" s="3">
        <v>42844.49</v>
      </c>
    </row>
    <row r="9969" spans="1:8" x14ac:dyDescent="0.3">
      <c r="A9969" t="s">
        <v>151</v>
      </c>
      <c r="B9969">
        <v>4</v>
      </c>
      <c r="C9969">
        <v>1</v>
      </c>
      <c r="D9969" s="2">
        <v>42844</v>
      </c>
      <c r="E9969">
        <v>2</v>
      </c>
      <c r="F9969">
        <v>4.1859999999999999</v>
      </c>
      <c r="G9969">
        <v>2.99</v>
      </c>
      <c r="H9969" s="3">
        <v>42844.5</v>
      </c>
    </row>
    <row r="9970" spans="1:8" x14ac:dyDescent="0.3">
      <c r="A9970" t="s">
        <v>22</v>
      </c>
      <c r="B9970">
        <v>1</v>
      </c>
      <c r="C9970">
        <v>44</v>
      </c>
      <c r="D9970" s="2">
        <v>42844</v>
      </c>
      <c r="E9970">
        <v>47</v>
      </c>
      <c r="F9970">
        <v>88.2</v>
      </c>
      <c r="G9970">
        <v>73.5</v>
      </c>
      <c r="H9970" s="3">
        <v>42844.5</v>
      </c>
    </row>
    <row r="9971" spans="1:8" x14ac:dyDescent="0.3">
      <c r="A9971" t="s">
        <v>13</v>
      </c>
      <c r="B9971">
        <v>1</v>
      </c>
      <c r="C9971">
        <v>2</v>
      </c>
      <c r="D9971" s="2">
        <v>42844</v>
      </c>
      <c r="E9971">
        <v>42</v>
      </c>
      <c r="F9971">
        <v>156.50569999999999</v>
      </c>
      <c r="G9971">
        <v>119.47</v>
      </c>
      <c r="H9971" s="3">
        <v>42844.51</v>
      </c>
    </row>
    <row r="9972" spans="1:8" x14ac:dyDescent="0.3">
      <c r="A9972" t="s">
        <v>17</v>
      </c>
      <c r="B9972">
        <v>7</v>
      </c>
      <c r="C9972">
        <v>1</v>
      </c>
      <c r="D9972" s="2">
        <v>42844</v>
      </c>
      <c r="E9972">
        <v>15</v>
      </c>
      <c r="F9972">
        <v>10.874400000000001</v>
      </c>
      <c r="G9972">
        <v>7.88</v>
      </c>
      <c r="H9972" s="3">
        <v>42844.51</v>
      </c>
    </row>
    <row r="9973" spans="1:8" x14ac:dyDescent="0.3">
      <c r="A9973" t="s">
        <v>139</v>
      </c>
      <c r="B9973">
        <v>13</v>
      </c>
      <c r="C9973">
        <v>1</v>
      </c>
      <c r="D9973" s="2">
        <v>42844</v>
      </c>
      <c r="E9973">
        <v>18</v>
      </c>
      <c r="F9973">
        <v>10.713400000000002</v>
      </c>
      <c r="G9973">
        <v>7.82</v>
      </c>
      <c r="H9973" s="3">
        <v>42844.53</v>
      </c>
    </row>
    <row r="9974" spans="1:8" x14ac:dyDescent="0.3">
      <c r="A9974" t="s">
        <v>17</v>
      </c>
      <c r="B9974">
        <v>1</v>
      </c>
      <c r="C9974">
        <v>1</v>
      </c>
      <c r="D9974" s="2">
        <v>42844</v>
      </c>
      <c r="E9974">
        <v>40</v>
      </c>
      <c r="F9974">
        <v>10.1652</v>
      </c>
      <c r="G9974">
        <v>7.88</v>
      </c>
      <c r="H9974" s="3">
        <v>42844.53</v>
      </c>
    </row>
    <row r="9975" spans="1:8" x14ac:dyDescent="0.3">
      <c r="A9975" t="s">
        <v>22</v>
      </c>
      <c r="B9975">
        <v>2</v>
      </c>
      <c r="C9975">
        <v>41</v>
      </c>
      <c r="D9975" s="2">
        <v>42844</v>
      </c>
      <c r="E9975">
        <v>12</v>
      </c>
      <c r="F9975">
        <v>89.67</v>
      </c>
      <c r="G9975">
        <v>73.5</v>
      </c>
      <c r="H9975" s="3">
        <v>42844.54</v>
      </c>
    </row>
    <row r="9976" spans="1:8" x14ac:dyDescent="0.3">
      <c r="A9976" t="s">
        <v>187</v>
      </c>
      <c r="B9976">
        <v>3</v>
      </c>
      <c r="C9976">
        <v>41</v>
      </c>
      <c r="D9976" s="2">
        <v>42844</v>
      </c>
      <c r="E9976">
        <v>14</v>
      </c>
      <c r="F9976">
        <v>11.772</v>
      </c>
      <c r="G9976">
        <v>8.7200000000000006</v>
      </c>
      <c r="H9976" s="3">
        <v>42844.56</v>
      </c>
    </row>
    <row r="9977" spans="1:8" x14ac:dyDescent="0.3">
      <c r="A9977" t="s">
        <v>200</v>
      </c>
      <c r="B9977">
        <v>1</v>
      </c>
      <c r="C9977">
        <v>42</v>
      </c>
      <c r="D9977" s="2">
        <v>42844</v>
      </c>
      <c r="E9977">
        <v>1</v>
      </c>
      <c r="F9977">
        <v>38.441000000000003</v>
      </c>
      <c r="G9977">
        <v>29.57</v>
      </c>
      <c r="H9977" s="3">
        <v>42844.56</v>
      </c>
    </row>
    <row r="9978" spans="1:8" x14ac:dyDescent="0.3">
      <c r="A9978" t="s">
        <v>12</v>
      </c>
      <c r="B9978">
        <v>1</v>
      </c>
      <c r="C9978">
        <v>1</v>
      </c>
      <c r="D9978" s="2">
        <v>42844</v>
      </c>
      <c r="E9978">
        <v>38</v>
      </c>
      <c r="F9978">
        <v>99.744000000000014</v>
      </c>
      <c r="G9978">
        <v>83.12</v>
      </c>
      <c r="H9978" s="3">
        <v>42844.56</v>
      </c>
    </row>
    <row r="9979" spans="1:8" x14ac:dyDescent="0.3">
      <c r="A9979" t="s">
        <v>75</v>
      </c>
      <c r="B9979">
        <v>1</v>
      </c>
      <c r="C9979">
        <v>1</v>
      </c>
      <c r="D9979" s="2">
        <v>42844</v>
      </c>
      <c r="E9979">
        <v>30</v>
      </c>
      <c r="F9979">
        <v>25.057199999999998</v>
      </c>
      <c r="G9979">
        <v>18.84</v>
      </c>
      <c r="H9979" s="3">
        <v>42844.56</v>
      </c>
    </row>
    <row r="9980" spans="1:8" x14ac:dyDescent="0.3">
      <c r="A9980" t="s">
        <v>17</v>
      </c>
      <c r="B9980">
        <v>1</v>
      </c>
      <c r="C9980">
        <v>1</v>
      </c>
      <c r="D9980" s="2">
        <v>42844</v>
      </c>
      <c r="E9980">
        <v>5</v>
      </c>
      <c r="F9980">
        <v>11.032</v>
      </c>
      <c r="G9980">
        <v>7.88</v>
      </c>
      <c r="H9980" s="3">
        <v>42844.58</v>
      </c>
    </row>
    <row r="9981" spans="1:8" x14ac:dyDescent="0.3">
      <c r="A9981" t="s">
        <v>134</v>
      </c>
      <c r="B9981">
        <v>1</v>
      </c>
      <c r="C9981">
        <v>41</v>
      </c>
      <c r="D9981" s="2">
        <v>42844</v>
      </c>
      <c r="E9981">
        <v>23</v>
      </c>
      <c r="F9981">
        <v>62.4375</v>
      </c>
      <c r="G9981">
        <v>49.95</v>
      </c>
      <c r="H9981" s="3">
        <v>42844.59</v>
      </c>
    </row>
    <row r="9982" spans="1:8" x14ac:dyDescent="0.3">
      <c r="A9982" t="s">
        <v>117</v>
      </c>
      <c r="B9982">
        <v>10</v>
      </c>
      <c r="C9982">
        <v>44</v>
      </c>
      <c r="D9982" s="2">
        <v>42844</v>
      </c>
      <c r="E9982">
        <v>43</v>
      </c>
      <c r="F9982">
        <v>11.810400000000001</v>
      </c>
      <c r="G9982">
        <v>8.8800000000000008</v>
      </c>
      <c r="H9982" s="3">
        <v>42844.59</v>
      </c>
    </row>
    <row r="9983" spans="1:8" x14ac:dyDescent="0.3">
      <c r="A9983" t="s">
        <v>53</v>
      </c>
      <c r="B9983">
        <v>3</v>
      </c>
      <c r="C9983">
        <v>42</v>
      </c>
      <c r="D9983" s="2">
        <v>42844</v>
      </c>
      <c r="E9983">
        <v>27</v>
      </c>
      <c r="F9983">
        <v>19.685400000000001</v>
      </c>
      <c r="G9983">
        <v>15.26</v>
      </c>
      <c r="H9983" s="3">
        <v>42844.59</v>
      </c>
    </row>
    <row r="9984" spans="1:8" x14ac:dyDescent="0.3">
      <c r="A9984" t="s">
        <v>74</v>
      </c>
      <c r="B9984">
        <v>1</v>
      </c>
      <c r="C9984">
        <v>1</v>
      </c>
      <c r="D9984" s="2">
        <v>42844</v>
      </c>
      <c r="E9984">
        <v>8</v>
      </c>
      <c r="F9984">
        <v>34.930699999999995</v>
      </c>
      <c r="G9984">
        <v>25.13</v>
      </c>
      <c r="H9984" s="3">
        <v>42844.62</v>
      </c>
    </row>
    <row r="9985" spans="1:8" x14ac:dyDescent="0.3">
      <c r="A9985" t="s">
        <v>79</v>
      </c>
      <c r="B9985">
        <v>1</v>
      </c>
      <c r="C9985">
        <v>1</v>
      </c>
      <c r="D9985" s="2">
        <v>42844</v>
      </c>
      <c r="E9985">
        <v>14</v>
      </c>
      <c r="F9985">
        <v>68.4315</v>
      </c>
      <c r="G9985">
        <v>49.95</v>
      </c>
      <c r="H9985" s="3">
        <v>42844.63</v>
      </c>
    </row>
    <row r="9986" spans="1:8" x14ac:dyDescent="0.3">
      <c r="A9986" t="s">
        <v>2</v>
      </c>
      <c r="B9986">
        <v>2</v>
      </c>
      <c r="C9986">
        <v>1</v>
      </c>
      <c r="D9986" s="2">
        <v>42844</v>
      </c>
      <c r="E9986">
        <v>48</v>
      </c>
      <c r="F9986">
        <v>84.444000000000003</v>
      </c>
      <c r="G9986">
        <v>68.099999999999994</v>
      </c>
      <c r="H9986" s="3">
        <v>42844.639999999999</v>
      </c>
    </row>
    <row r="9987" spans="1:8" x14ac:dyDescent="0.3">
      <c r="A9987" t="s">
        <v>12</v>
      </c>
      <c r="B9987">
        <v>14</v>
      </c>
      <c r="C9987">
        <v>1</v>
      </c>
      <c r="D9987" s="2">
        <v>42844</v>
      </c>
      <c r="E9987">
        <v>6</v>
      </c>
      <c r="F9987">
        <v>108.056</v>
      </c>
      <c r="G9987">
        <v>83.12</v>
      </c>
      <c r="H9987" s="3">
        <v>42844.639999999999</v>
      </c>
    </row>
    <row r="9988" spans="1:8" x14ac:dyDescent="0.3">
      <c r="A9988" t="s">
        <v>99</v>
      </c>
      <c r="B9988">
        <v>13</v>
      </c>
      <c r="C9988">
        <v>43</v>
      </c>
      <c r="D9988" s="2">
        <v>42844</v>
      </c>
      <c r="E9988">
        <v>26</v>
      </c>
      <c r="F9988">
        <v>20.546799999999998</v>
      </c>
      <c r="G9988">
        <v>16.57</v>
      </c>
      <c r="H9988" s="3">
        <v>42844.65</v>
      </c>
    </row>
    <row r="9989" spans="1:8" x14ac:dyDescent="0.3">
      <c r="A9989" t="s">
        <v>17</v>
      </c>
      <c r="B9989">
        <v>15</v>
      </c>
      <c r="C9989">
        <v>1</v>
      </c>
      <c r="D9989" s="2">
        <v>42844</v>
      </c>
      <c r="E9989">
        <v>25</v>
      </c>
      <c r="F9989">
        <v>9.85</v>
      </c>
      <c r="G9989">
        <v>7.88</v>
      </c>
      <c r="H9989" s="3">
        <v>42844.66</v>
      </c>
    </row>
    <row r="9990" spans="1:8" x14ac:dyDescent="0.3">
      <c r="A9990" t="s">
        <v>17</v>
      </c>
      <c r="B9990">
        <v>4</v>
      </c>
      <c r="C9990">
        <v>1</v>
      </c>
      <c r="D9990" s="2">
        <v>42844</v>
      </c>
      <c r="E9990">
        <v>11</v>
      </c>
      <c r="F9990">
        <v>9.6135999999999999</v>
      </c>
      <c r="G9990">
        <v>7.88</v>
      </c>
      <c r="H9990" s="3">
        <v>42844.66</v>
      </c>
    </row>
    <row r="9991" spans="1:8" x14ac:dyDescent="0.3">
      <c r="A9991" t="s">
        <v>161</v>
      </c>
      <c r="B9991">
        <v>1</v>
      </c>
      <c r="C9991">
        <v>2</v>
      </c>
      <c r="D9991" s="2">
        <v>42844</v>
      </c>
      <c r="E9991">
        <v>35</v>
      </c>
      <c r="F9991">
        <v>12.997999999999999</v>
      </c>
      <c r="G9991">
        <v>9.6999999999999993</v>
      </c>
      <c r="H9991" s="3">
        <v>42844.67</v>
      </c>
    </row>
    <row r="9992" spans="1:8" x14ac:dyDescent="0.3">
      <c r="A9992" t="s">
        <v>58</v>
      </c>
      <c r="B9992">
        <v>6</v>
      </c>
      <c r="C9992">
        <v>1</v>
      </c>
      <c r="D9992" s="2">
        <v>42844</v>
      </c>
      <c r="E9992">
        <v>20</v>
      </c>
      <c r="F9992">
        <v>2.7382999999999997</v>
      </c>
      <c r="G9992">
        <v>1.97</v>
      </c>
      <c r="H9992" s="3">
        <v>42844.7</v>
      </c>
    </row>
    <row r="9993" spans="1:8" x14ac:dyDescent="0.3">
      <c r="A9993" t="s">
        <v>20</v>
      </c>
      <c r="B9993">
        <v>3</v>
      </c>
      <c r="C9993">
        <v>1</v>
      </c>
      <c r="D9993" s="2">
        <v>42844</v>
      </c>
      <c r="E9993">
        <v>31</v>
      </c>
      <c r="F9993">
        <v>209.10119999999998</v>
      </c>
      <c r="G9993">
        <v>158.41</v>
      </c>
      <c r="H9993" s="3">
        <v>42844.7</v>
      </c>
    </row>
    <row r="9994" spans="1:8" x14ac:dyDescent="0.3">
      <c r="A9994" t="s">
        <v>133</v>
      </c>
      <c r="B9994">
        <v>1</v>
      </c>
      <c r="C9994">
        <v>3</v>
      </c>
      <c r="D9994" s="2">
        <v>42844</v>
      </c>
      <c r="E9994">
        <v>39</v>
      </c>
      <c r="F9994">
        <v>31.125600000000006</v>
      </c>
      <c r="G9994">
        <v>23.76</v>
      </c>
      <c r="H9994" s="3">
        <v>42844.71</v>
      </c>
    </row>
    <row r="9995" spans="1:8" x14ac:dyDescent="0.3">
      <c r="A9995" t="s">
        <v>130</v>
      </c>
      <c r="B9995">
        <v>4</v>
      </c>
      <c r="C9995">
        <v>1</v>
      </c>
      <c r="D9995" s="2">
        <v>42844</v>
      </c>
      <c r="E9995">
        <v>8</v>
      </c>
      <c r="F9995">
        <v>6.0306000000000006</v>
      </c>
      <c r="G9995">
        <v>4.37</v>
      </c>
      <c r="H9995" s="3">
        <v>42844.72</v>
      </c>
    </row>
    <row r="9996" spans="1:8" x14ac:dyDescent="0.3">
      <c r="A9996" t="s">
        <v>25</v>
      </c>
      <c r="B9996">
        <v>7</v>
      </c>
      <c r="C9996">
        <v>41</v>
      </c>
      <c r="D9996" s="2">
        <v>42844</v>
      </c>
      <c r="E9996">
        <v>15</v>
      </c>
      <c r="F9996">
        <v>21.4527</v>
      </c>
      <c r="G9996">
        <v>16.63</v>
      </c>
      <c r="H9996" s="3">
        <v>42844.73</v>
      </c>
    </row>
    <row r="9997" spans="1:8" x14ac:dyDescent="0.3">
      <c r="A9997" t="s">
        <v>126</v>
      </c>
      <c r="B9997">
        <v>1</v>
      </c>
      <c r="C9997">
        <v>44</v>
      </c>
      <c r="D9997" s="2">
        <v>42844</v>
      </c>
      <c r="E9997">
        <v>23</v>
      </c>
      <c r="F9997">
        <v>81.815399999999997</v>
      </c>
      <c r="G9997">
        <v>58.86</v>
      </c>
      <c r="H9997" s="3">
        <v>42844.75</v>
      </c>
    </row>
    <row r="9998" spans="1:8" x14ac:dyDescent="0.3">
      <c r="A9998" t="s">
        <v>56</v>
      </c>
      <c r="B9998">
        <v>1</v>
      </c>
      <c r="C9998">
        <v>1</v>
      </c>
      <c r="D9998" s="2">
        <v>42844</v>
      </c>
      <c r="E9998">
        <v>48</v>
      </c>
      <c r="F9998">
        <v>14.536900000000001</v>
      </c>
      <c r="G9998">
        <v>10.93</v>
      </c>
      <c r="H9998" s="3">
        <v>42844.75</v>
      </c>
    </row>
    <row r="9999" spans="1:8" x14ac:dyDescent="0.3">
      <c r="A9999" t="s">
        <v>80</v>
      </c>
      <c r="B9999">
        <v>3</v>
      </c>
      <c r="C9999">
        <v>41</v>
      </c>
      <c r="D9999" s="2">
        <v>42844</v>
      </c>
      <c r="E9999">
        <v>33</v>
      </c>
      <c r="F9999">
        <v>7.4432999999999989</v>
      </c>
      <c r="G9999">
        <v>5.77</v>
      </c>
      <c r="H9999" s="3">
        <v>42844.76</v>
      </c>
    </row>
    <row r="10000" spans="1:8" x14ac:dyDescent="0.3">
      <c r="A10000" t="s">
        <v>116</v>
      </c>
      <c r="B10000">
        <v>1</v>
      </c>
      <c r="C10000">
        <v>41</v>
      </c>
      <c r="D10000" s="2">
        <v>42844</v>
      </c>
      <c r="E10000">
        <v>22</v>
      </c>
      <c r="F10000">
        <v>27.783000000000001</v>
      </c>
      <c r="G10000">
        <v>22.05</v>
      </c>
      <c r="H10000" s="3">
        <v>42844.76</v>
      </c>
    </row>
    <row r="10001" spans="1:8" x14ac:dyDescent="0.3">
      <c r="A10001" t="s">
        <v>29</v>
      </c>
      <c r="B10001">
        <v>1</v>
      </c>
      <c r="C10001">
        <v>43</v>
      </c>
      <c r="D10001" s="2">
        <v>42844</v>
      </c>
      <c r="E10001">
        <v>45</v>
      </c>
      <c r="F10001">
        <v>9.8222000000000005</v>
      </c>
      <c r="G10001">
        <v>7.33</v>
      </c>
      <c r="H10001" s="3">
        <v>42844.800000000003</v>
      </c>
    </row>
    <row r="10002" spans="1:8" x14ac:dyDescent="0.3">
      <c r="A10002" t="s">
        <v>52</v>
      </c>
      <c r="B10002">
        <v>1</v>
      </c>
      <c r="C10002">
        <v>44</v>
      </c>
      <c r="D10002" s="2">
        <v>42844</v>
      </c>
      <c r="E10002">
        <v>22</v>
      </c>
      <c r="F10002">
        <v>22.888799999999996</v>
      </c>
      <c r="G10002">
        <v>16.829999999999998</v>
      </c>
      <c r="H10002" s="3">
        <v>42844.82</v>
      </c>
    </row>
    <row r="10003" spans="1:8" x14ac:dyDescent="0.3">
      <c r="A10003" t="s">
        <v>12</v>
      </c>
      <c r="B10003">
        <v>9</v>
      </c>
      <c r="C10003">
        <v>45</v>
      </c>
      <c r="D10003" s="2">
        <v>42844</v>
      </c>
      <c r="E10003">
        <v>9</v>
      </c>
      <c r="F10003">
        <v>109.7184</v>
      </c>
      <c r="G10003">
        <v>83.12</v>
      </c>
      <c r="H10003" s="3">
        <v>42844.83</v>
      </c>
    </row>
    <row r="10004" spans="1:8" x14ac:dyDescent="0.3">
      <c r="A10004" t="s">
        <v>29</v>
      </c>
      <c r="B10004">
        <v>1</v>
      </c>
      <c r="C10004">
        <v>1</v>
      </c>
      <c r="D10004" s="2">
        <v>42844</v>
      </c>
      <c r="E10004">
        <v>37</v>
      </c>
      <c r="F10004">
        <v>9.0891999999999999</v>
      </c>
      <c r="G10004">
        <v>7.33</v>
      </c>
      <c r="H10004" s="3">
        <v>42844.85</v>
      </c>
    </row>
    <row r="10005" spans="1:8" x14ac:dyDescent="0.3">
      <c r="A10005" t="s">
        <v>171</v>
      </c>
      <c r="B10005">
        <v>1</v>
      </c>
      <c r="C10005">
        <v>41</v>
      </c>
      <c r="D10005" s="2">
        <v>42844</v>
      </c>
      <c r="E10005">
        <v>36</v>
      </c>
      <c r="F10005">
        <v>78.159199999999998</v>
      </c>
      <c r="G10005">
        <v>57.47</v>
      </c>
      <c r="H10005" s="3">
        <v>42844.85</v>
      </c>
    </row>
    <row r="10006" spans="1:8" x14ac:dyDescent="0.3">
      <c r="A10006" t="s">
        <v>17</v>
      </c>
      <c r="B10006">
        <v>1</v>
      </c>
      <c r="C10006">
        <v>41</v>
      </c>
      <c r="D10006" s="2">
        <v>42844</v>
      </c>
      <c r="E10006">
        <v>4</v>
      </c>
      <c r="F10006">
        <v>11.032</v>
      </c>
      <c r="G10006">
        <v>7.88</v>
      </c>
      <c r="H10006" s="3">
        <v>42844.86</v>
      </c>
    </row>
    <row r="10007" spans="1:8" x14ac:dyDescent="0.3">
      <c r="A10007" t="s">
        <v>89</v>
      </c>
      <c r="B10007">
        <v>8</v>
      </c>
      <c r="C10007">
        <v>44</v>
      </c>
      <c r="D10007" s="2">
        <v>42844</v>
      </c>
      <c r="E10007">
        <v>12</v>
      </c>
      <c r="F10007">
        <v>42.735500000000002</v>
      </c>
      <c r="G10007">
        <v>33.65</v>
      </c>
      <c r="H10007" s="3">
        <v>42844.87</v>
      </c>
    </row>
    <row r="10008" spans="1:8" x14ac:dyDescent="0.3">
      <c r="A10008" t="s">
        <v>17</v>
      </c>
      <c r="B10008">
        <v>10</v>
      </c>
      <c r="C10008">
        <v>41</v>
      </c>
      <c r="D10008" s="2">
        <v>42844</v>
      </c>
      <c r="E10008">
        <v>4</v>
      </c>
      <c r="F10008">
        <v>10.244000000000002</v>
      </c>
      <c r="G10008">
        <v>7.88</v>
      </c>
      <c r="H10008" s="3">
        <v>42844.87</v>
      </c>
    </row>
    <row r="10009" spans="1:8" x14ac:dyDescent="0.3">
      <c r="A10009" t="s">
        <v>156</v>
      </c>
      <c r="B10009">
        <v>1</v>
      </c>
      <c r="C10009">
        <v>42</v>
      </c>
      <c r="D10009" s="2">
        <v>42844</v>
      </c>
      <c r="E10009">
        <v>17</v>
      </c>
      <c r="F10009">
        <v>3.0440999999999998</v>
      </c>
      <c r="G10009">
        <v>2.19</v>
      </c>
      <c r="H10009" s="3">
        <v>42844.88</v>
      </c>
    </row>
    <row r="10010" spans="1:8" x14ac:dyDescent="0.3">
      <c r="A10010" t="s">
        <v>175</v>
      </c>
      <c r="B10010">
        <v>1</v>
      </c>
      <c r="C10010">
        <v>44</v>
      </c>
      <c r="D10010" s="2">
        <v>42844</v>
      </c>
      <c r="E10010">
        <v>39</v>
      </c>
      <c r="F10010">
        <v>68.889399999999995</v>
      </c>
      <c r="G10010">
        <v>51.41</v>
      </c>
      <c r="H10010" s="3">
        <v>42844.91</v>
      </c>
    </row>
    <row r="10011" spans="1:8" x14ac:dyDescent="0.3">
      <c r="A10011" t="s">
        <v>12</v>
      </c>
      <c r="B10011">
        <v>1</v>
      </c>
      <c r="C10011">
        <v>41</v>
      </c>
      <c r="D10011" s="2">
        <v>42844</v>
      </c>
      <c r="E10011">
        <v>8</v>
      </c>
      <c r="F10011">
        <v>102.2376</v>
      </c>
      <c r="G10011">
        <v>83.12</v>
      </c>
      <c r="H10011" s="3">
        <v>42844.91</v>
      </c>
    </row>
    <row r="10012" spans="1:8" x14ac:dyDescent="0.3">
      <c r="A10012" t="s">
        <v>182</v>
      </c>
      <c r="B10012">
        <v>7</v>
      </c>
      <c r="C10012">
        <v>1</v>
      </c>
      <c r="D10012" s="2">
        <v>42844</v>
      </c>
      <c r="E10012">
        <v>17</v>
      </c>
      <c r="F10012">
        <v>1007.237</v>
      </c>
      <c r="G10012">
        <v>793.1</v>
      </c>
      <c r="H10012" s="3">
        <v>42844.94</v>
      </c>
    </row>
    <row r="10013" spans="1:8" x14ac:dyDescent="0.3">
      <c r="A10013" t="s">
        <v>40</v>
      </c>
      <c r="B10013">
        <v>2</v>
      </c>
      <c r="C10013">
        <v>1</v>
      </c>
      <c r="D10013" s="2">
        <v>42844</v>
      </c>
      <c r="E10013">
        <v>25</v>
      </c>
      <c r="F10013">
        <v>29.487400000000001</v>
      </c>
      <c r="G10013">
        <v>24.17</v>
      </c>
      <c r="H10013" s="3">
        <v>42844.95</v>
      </c>
    </row>
    <row r="10014" spans="1:8" x14ac:dyDescent="0.3">
      <c r="A10014" t="s">
        <v>98</v>
      </c>
      <c r="B10014">
        <v>10</v>
      </c>
      <c r="C10014">
        <v>1</v>
      </c>
      <c r="D10014" s="2">
        <v>42844</v>
      </c>
      <c r="E10014">
        <v>49</v>
      </c>
      <c r="F10014">
        <v>7.1295999999999999</v>
      </c>
      <c r="G10014">
        <v>5.57</v>
      </c>
      <c r="H10014" s="3">
        <v>42844.959999999999</v>
      </c>
    </row>
    <row r="10015" spans="1:8" x14ac:dyDescent="0.3">
      <c r="A10015" t="s">
        <v>48</v>
      </c>
      <c r="B10015">
        <v>3</v>
      </c>
      <c r="C10015">
        <v>42</v>
      </c>
      <c r="D10015" s="2">
        <v>42844</v>
      </c>
      <c r="E10015">
        <v>16</v>
      </c>
      <c r="F10015">
        <v>43.771499999999996</v>
      </c>
      <c r="G10015">
        <v>31.95</v>
      </c>
      <c r="H10015" s="3">
        <v>42844.959999999999</v>
      </c>
    </row>
    <row r="10016" spans="1:8" x14ac:dyDescent="0.3">
      <c r="A10016" t="s">
        <v>16</v>
      </c>
      <c r="B10016">
        <v>2</v>
      </c>
      <c r="C10016">
        <v>1</v>
      </c>
      <c r="D10016" s="2">
        <v>42844</v>
      </c>
      <c r="E10016">
        <v>19</v>
      </c>
      <c r="F10016">
        <v>4.6364000000000001</v>
      </c>
      <c r="G10016">
        <v>3.46</v>
      </c>
      <c r="H10016" s="3">
        <v>42844.97</v>
      </c>
    </row>
    <row r="10017" spans="1:8" x14ac:dyDescent="0.3">
      <c r="A10017" t="s">
        <v>17</v>
      </c>
      <c r="B10017">
        <v>10</v>
      </c>
      <c r="C10017">
        <v>1</v>
      </c>
      <c r="D10017" s="2">
        <v>42844</v>
      </c>
      <c r="E10017">
        <v>38</v>
      </c>
      <c r="F10017">
        <v>9.6135999999999999</v>
      </c>
      <c r="G10017">
        <v>7.88</v>
      </c>
      <c r="H10017" s="3">
        <v>42844.98</v>
      </c>
    </row>
    <row r="10018" spans="1:8" x14ac:dyDescent="0.3">
      <c r="A10018" t="s">
        <v>174</v>
      </c>
      <c r="B10018">
        <v>10</v>
      </c>
      <c r="C10018">
        <v>1</v>
      </c>
      <c r="D10018" s="2">
        <v>42844</v>
      </c>
      <c r="E10018">
        <v>35</v>
      </c>
      <c r="F10018">
        <v>32.723800000000004</v>
      </c>
      <c r="G10018">
        <v>24.98</v>
      </c>
      <c r="H10018" s="3">
        <v>42844.99</v>
      </c>
    </row>
    <row r="10019" spans="1:8" x14ac:dyDescent="0.3">
      <c r="A10019" t="s">
        <v>122</v>
      </c>
      <c r="B10019">
        <v>15</v>
      </c>
      <c r="C10019">
        <v>1</v>
      </c>
      <c r="D10019" s="2">
        <v>42845</v>
      </c>
      <c r="E10019">
        <v>44</v>
      </c>
      <c r="F10019">
        <v>394.88509999999997</v>
      </c>
      <c r="G10019">
        <v>284.08999999999997</v>
      </c>
      <c r="H10019" s="3">
        <v>42845</v>
      </c>
    </row>
    <row r="10020" spans="1:8" x14ac:dyDescent="0.3">
      <c r="A10020" t="s">
        <v>116</v>
      </c>
      <c r="B10020">
        <v>3</v>
      </c>
      <c r="C10020">
        <v>1</v>
      </c>
      <c r="D10020" s="2">
        <v>42844</v>
      </c>
      <c r="E10020">
        <v>42</v>
      </c>
      <c r="F10020">
        <v>28.664999999999999</v>
      </c>
      <c r="G10020">
        <v>22.05</v>
      </c>
      <c r="H10020" s="3">
        <v>42845</v>
      </c>
    </row>
    <row r="10021" spans="1:8" x14ac:dyDescent="0.3">
      <c r="A10021" t="s">
        <v>95</v>
      </c>
      <c r="B10021">
        <v>1</v>
      </c>
      <c r="C10021">
        <v>45</v>
      </c>
      <c r="D10021" s="2">
        <v>42845</v>
      </c>
      <c r="E10021">
        <v>34</v>
      </c>
      <c r="F10021">
        <v>92.36399999999999</v>
      </c>
      <c r="G10021">
        <v>76.97</v>
      </c>
      <c r="H10021" s="3">
        <v>42845.01</v>
      </c>
    </row>
    <row r="10022" spans="1:8" x14ac:dyDescent="0.3">
      <c r="A10022" t="s">
        <v>140</v>
      </c>
      <c r="B10022">
        <v>13</v>
      </c>
      <c r="C10022">
        <v>1</v>
      </c>
      <c r="D10022" s="2">
        <v>42845</v>
      </c>
      <c r="E10022">
        <v>49</v>
      </c>
      <c r="F10022">
        <v>16.915800000000001</v>
      </c>
      <c r="G10022">
        <v>13.98</v>
      </c>
      <c r="H10022" s="3">
        <v>42845.01</v>
      </c>
    </row>
    <row r="10023" spans="1:8" x14ac:dyDescent="0.3">
      <c r="A10023" t="s">
        <v>12</v>
      </c>
      <c r="B10023">
        <v>9</v>
      </c>
      <c r="C10023">
        <v>1</v>
      </c>
      <c r="D10023" s="2">
        <v>42845</v>
      </c>
      <c r="E10023">
        <v>32</v>
      </c>
      <c r="F10023">
        <v>110.54960000000001</v>
      </c>
      <c r="G10023">
        <v>83.12</v>
      </c>
      <c r="H10023" s="3">
        <v>42845.02</v>
      </c>
    </row>
    <row r="10024" spans="1:8" x14ac:dyDescent="0.3">
      <c r="A10024" t="s">
        <v>152</v>
      </c>
      <c r="B10024">
        <v>4</v>
      </c>
      <c r="C10024">
        <v>42</v>
      </c>
      <c r="D10024" s="2">
        <v>42845</v>
      </c>
      <c r="E10024">
        <v>27</v>
      </c>
      <c r="F10024">
        <v>97.47399999999999</v>
      </c>
      <c r="G10024">
        <v>74.98</v>
      </c>
      <c r="H10024" s="3">
        <v>42845.03</v>
      </c>
    </row>
    <row r="10025" spans="1:8" x14ac:dyDescent="0.3">
      <c r="A10025" t="s">
        <v>89</v>
      </c>
      <c r="B10025">
        <v>3</v>
      </c>
      <c r="C10025">
        <v>41</v>
      </c>
      <c r="D10025" s="2">
        <v>42845</v>
      </c>
      <c r="E10025">
        <v>22</v>
      </c>
      <c r="F10025">
        <v>40.380000000000003</v>
      </c>
      <c r="G10025">
        <v>33.65</v>
      </c>
      <c r="H10025" s="3">
        <v>42845.03</v>
      </c>
    </row>
    <row r="10026" spans="1:8" x14ac:dyDescent="0.3">
      <c r="A10026" t="s">
        <v>198</v>
      </c>
      <c r="B10026">
        <v>1</v>
      </c>
      <c r="C10026">
        <v>44</v>
      </c>
      <c r="D10026" s="2">
        <v>42845</v>
      </c>
      <c r="E10026">
        <v>23</v>
      </c>
      <c r="F10026">
        <v>114.02099999999999</v>
      </c>
      <c r="G10026">
        <v>84.46</v>
      </c>
      <c r="H10026" s="3">
        <v>42845.03</v>
      </c>
    </row>
    <row r="10027" spans="1:8" x14ac:dyDescent="0.3">
      <c r="A10027" t="s">
        <v>4</v>
      </c>
      <c r="B10027">
        <v>1</v>
      </c>
      <c r="C10027">
        <v>1</v>
      </c>
      <c r="D10027" s="2">
        <v>42845</v>
      </c>
      <c r="E10027">
        <v>39</v>
      </c>
      <c r="F10027">
        <v>6.0146999999999995</v>
      </c>
      <c r="G10027">
        <v>4.8899999999999997</v>
      </c>
      <c r="H10027" s="3">
        <v>42845.03</v>
      </c>
    </row>
    <row r="10028" spans="1:8" x14ac:dyDescent="0.3">
      <c r="A10028" t="s">
        <v>63</v>
      </c>
      <c r="B10028">
        <v>1</v>
      </c>
      <c r="C10028">
        <v>1</v>
      </c>
      <c r="D10028" s="2">
        <v>42845</v>
      </c>
      <c r="E10028">
        <v>40</v>
      </c>
      <c r="F10028">
        <v>18.3582</v>
      </c>
      <c r="G10028">
        <v>14.57</v>
      </c>
      <c r="H10028" s="3">
        <v>42845.04</v>
      </c>
    </row>
    <row r="10029" spans="1:8" x14ac:dyDescent="0.3">
      <c r="A10029" t="s">
        <v>23</v>
      </c>
      <c r="B10029">
        <v>7</v>
      </c>
      <c r="C10029">
        <v>44</v>
      </c>
      <c r="D10029" s="2">
        <v>42845</v>
      </c>
      <c r="E10029">
        <v>50</v>
      </c>
      <c r="F10029">
        <v>4.2780000000000005</v>
      </c>
      <c r="G10029">
        <v>3.45</v>
      </c>
      <c r="H10029" s="3">
        <v>42845.05</v>
      </c>
    </row>
    <row r="10030" spans="1:8" x14ac:dyDescent="0.3">
      <c r="A10030" t="s">
        <v>33</v>
      </c>
      <c r="B10030">
        <v>15</v>
      </c>
      <c r="C10030">
        <v>1</v>
      </c>
      <c r="D10030" s="2">
        <v>42845</v>
      </c>
      <c r="E10030">
        <v>7</v>
      </c>
      <c r="F10030">
        <v>2.1155999999999997</v>
      </c>
      <c r="G10030">
        <v>1.64</v>
      </c>
      <c r="H10030" s="3">
        <v>42845.05</v>
      </c>
    </row>
    <row r="10031" spans="1:8" x14ac:dyDescent="0.3">
      <c r="A10031" t="s">
        <v>138</v>
      </c>
      <c r="B10031">
        <v>1</v>
      </c>
      <c r="C10031">
        <v>3</v>
      </c>
      <c r="D10031" s="2">
        <v>42845</v>
      </c>
      <c r="E10031">
        <v>1</v>
      </c>
      <c r="F10031">
        <v>72.4983</v>
      </c>
      <c r="G10031">
        <v>54.51</v>
      </c>
      <c r="H10031" s="3">
        <v>42845.06</v>
      </c>
    </row>
    <row r="10032" spans="1:8" x14ac:dyDescent="0.3">
      <c r="A10032" t="s">
        <v>21</v>
      </c>
      <c r="B10032">
        <v>1</v>
      </c>
      <c r="C10032">
        <v>45</v>
      </c>
      <c r="D10032" s="2">
        <v>42845</v>
      </c>
      <c r="E10032">
        <v>47</v>
      </c>
      <c r="F10032">
        <v>13.624600000000001</v>
      </c>
      <c r="G10032">
        <v>11.26</v>
      </c>
      <c r="H10032" s="3">
        <v>42845.07</v>
      </c>
    </row>
    <row r="10033" spans="1:8" x14ac:dyDescent="0.3">
      <c r="A10033" t="s">
        <v>12</v>
      </c>
      <c r="B10033">
        <v>1</v>
      </c>
      <c r="C10033">
        <v>41</v>
      </c>
      <c r="D10033" s="2">
        <v>42845</v>
      </c>
      <c r="E10033">
        <v>1</v>
      </c>
      <c r="F10033">
        <v>116.36800000000001</v>
      </c>
      <c r="G10033">
        <v>83.12</v>
      </c>
      <c r="H10033" s="3">
        <v>42845.07</v>
      </c>
    </row>
    <row r="10034" spans="1:8" x14ac:dyDescent="0.3">
      <c r="A10034" t="s">
        <v>12</v>
      </c>
      <c r="B10034">
        <v>14</v>
      </c>
      <c r="C10034">
        <v>41</v>
      </c>
      <c r="D10034" s="2">
        <v>42845</v>
      </c>
      <c r="E10034">
        <v>45</v>
      </c>
      <c r="F10034">
        <v>109.7184</v>
      </c>
      <c r="G10034">
        <v>83.12</v>
      </c>
      <c r="H10034" s="3">
        <v>42845.08</v>
      </c>
    </row>
    <row r="10035" spans="1:8" x14ac:dyDescent="0.3">
      <c r="A10035" t="s">
        <v>80</v>
      </c>
      <c r="B10035">
        <v>15</v>
      </c>
      <c r="C10035">
        <v>1</v>
      </c>
      <c r="D10035" s="2">
        <v>42845</v>
      </c>
      <c r="E10035">
        <v>7</v>
      </c>
      <c r="F10035">
        <v>7.0970999999999993</v>
      </c>
      <c r="G10035">
        <v>5.77</v>
      </c>
      <c r="H10035" s="3">
        <v>42845.09</v>
      </c>
    </row>
    <row r="10036" spans="1:8" x14ac:dyDescent="0.3">
      <c r="A10036" t="s">
        <v>25</v>
      </c>
      <c r="B10036">
        <v>2</v>
      </c>
      <c r="C10036">
        <v>1</v>
      </c>
      <c r="D10036" s="2">
        <v>42845</v>
      </c>
      <c r="E10036">
        <v>18</v>
      </c>
      <c r="F10036">
        <v>22.949400000000001</v>
      </c>
      <c r="G10036">
        <v>16.63</v>
      </c>
      <c r="H10036" s="3">
        <v>42845.1</v>
      </c>
    </row>
    <row r="10037" spans="1:8" x14ac:dyDescent="0.3">
      <c r="A10037" t="s">
        <v>12</v>
      </c>
      <c r="B10037">
        <v>4</v>
      </c>
      <c r="C10037">
        <v>1</v>
      </c>
      <c r="D10037" s="2">
        <v>42845</v>
      </c>
      <c r="E10037">
        <v>38</v>
      </c>
      <c r="F10037">
        <v>113.0432</v>
      </c>
      <c r="G10037">
        <v>83.12</v>
      </c>
      <c r="H10037" s="3">
        <v>42845.13</v>
      </c>
    </row>
    <row r="10038" spans="1:8" x14ac:dyDescent="0.3">
      <c r="A10038" t="s">
        <v>25</v>
      </c>
      <c r="B10038">
        <v>10</v>
      </c>
      <c r="C10038">
        <v>44</v>
      </c>
      <c r="D10038" s="2">
        <v>42845</v>
      </c>
      <c r="E10038">
        <v>27</v>
      </c>
      <c r="F10038">
        <v>21.619</v>
      </c>
      <c r="G10038">
        <v>16.63</v>
      </c>
      <c r="H10038" s="3">
        <v>42845.13</v>
      </c>
    </row>
    <row r="10039" spans="1:8" x14ac:dyDescent="0.3">
      <c r="A10039" t="s">
        <v>9</v>
      </c>
      <c r="B10039">
        <v>1</v>
      </c>
      <c r="C10039">
        <v>41</v>
      </c>
      <c r="D10039" s="2">
        <v>42845</v>
      </c>
      <c r="E10039">
        <v>40</v>
      </c>
      <c r="F10039">
        <v>74.741699999999994</v>
      </c>
      <c r="G10039">
        <v>61.77</v>
      </c>
      <c r="H10039" s="3">
        <v>42845.14</v>
      </c>
    </row>
    <row r="10040" spans="1:8" x14ac:dyDescent="0.3">
      <c r="A10040" t="s">
        <v>11</v>
      </c>
      <c r="B10040">
        <v>1</v>
      </c>
      <c r="C10040">
        <v>43</v>
      </c>
      <c r="D10040" s="2">
        <v>42845</v>
      </c>
      <c r="E10040">
        <v>17</v>
      </c>
      <c r="F10040">
        <v>42.214399999999998</v>
      </c>
      <c r="G10040">
        <v>32.979999999999997</v>
      </c>
      <c r="H10040" s="3">
        <v>42845.18</v>
      </c>
    </row>
    <row r="10041" spans="1:8" x14ac:dyDescent="0.3">
      <c r="A10041" t="s">
        <v>128</v>
      </c>
      <c r="B10041">
        <v>1</v>
      </c>
      <c r="C10041">
        <v>41</v>
      </c>
      <c r="D10041" s="2">
        <v>42845</v>
      </c>
      <c r="E10041">
        <v>48</v>
      </c>
      <c r="F10041">
        <v>16.843800000000002</v>
      </c>
      <c r="G10041">
        <v>12.57</v>
      </c>
      <c r="H10041" s="3">
        <v>42845.19</v>
      </c>
    </row>
    <row r="10042" spans="1:8" x14ac:dyDescent="0.3">
      <c r="A10042" t="s">
        <v>17</v>
      </c>
      <c r="B10042">
        <v>2</v>
      </c>
      <c r="C10042">
        <v>1</v>
      </c>
      <c r="D10042" s="2">
        <v>42845</v>
      </c>
      <c r="E10042">
        <v>19</v>
      </c>
      <c r="F10042">
        <v>10.559200000000001</v>
      </c>
      <c r="G10042">
        <v>7.88</v>
      </c>
      <c r="H10042" s="3">
        <v>42845.19</v>
      </c>
    </row>
    <row r="10043" spans="1:8" x14ac:dyDescent="0.3">
      <c r="A10043" t="s">
        <v>97</v>
      </c>
      <c r="B10043">
        <v>15</v>
      </c>
      <c r="C10043">
        <v>41</v>
      </c>
      <c r="D10043" s="2">
        <v>42845</v>
      </c>
      <c r="E10043">
        <v>41</v>
      </c>
      <c r="F10043">
        <v>13.346400000000001</v>
      </c>
      <c r="G10043">
        <v>9.9600000000000009</v>
      </c>
      <c r="H10043" s="3">
        <v>42845.19</v>
      </c>
    </row>
    <row r="10044" spans="1:8" x14ac:dyDescent="0.3">
      <c r="A10044" t="s">
        <v>5</v>
      </c>
      <c r="B10044">
        <v>1</v>
      </c>
      <c r="C10044">
        <v>41</v>
      </c>
      <c r="D10044" s="2">
        <v>42845</v>
      </c>
      <c r="E10044">
        <v>29</v>
      </c>
      <c r="F10044">
        <v>33.475000000000001</v>
      </c>
      <c r="G10044">
        <v>25.75</v>
      </c>
      <c r="H10044" s="3">
        <v>42845.2</v>
      </c>
    </row>
    <row r="10045" spans="1:8" x14ac:dyDescent="0.3">
      <c r="A10045" t="s">
        <v>29</v>
      </c>
      <c r="B10045">
        <v>15</v>
      </c>
      <c r="C10045">
        <v>41</v>
      </c>
      <c r="D10045" s="2">
        <v>42845</v>
      </c>
      <c r="E10045">
        <v>44</v>
      </c>
      <c r="F10045">
        <v>8.7959999999999994</v>
      </c>
      <c r="G10045">
        <v>7.33</v>
      </c>
      <c r="H10045" s="3">
        <v>42845.2</v>
      </c>
    </row>
    <row r="10046" spans="1:8" x14ac:dyDescent="0.3">
      <c r="A10046" t="s">
        <v>180</v>
      </c>
      <c r="B10046">
        <v>1</v>
      </c>
      <c r="C10046">
        <v>1</v>
      </c>
      <c r="D10046" s="2">
        <v>42845</v>
      </c>
      <c r="E10046">
        <v>21</v>
      </c>
      <c r="F10046">
        <v>60.669400000000003</v>
      </c>
      <c r="G10046">
        <v>50.14</v>
      </c>
      <c r="H10046" s="3">
        <v>42845.2</v>
      </c>
    </row>
    <row r="10047" spans="1:8" x14ac:dyDescent="0.3">
      <c r="A10047" t="s">
        <v>12</v>
      </c>
      <c r="B10047">
        <v>3</v>
      </c>
      <c r="C10047">
        <v>43</v>
      </c>
      <c r="D10047" s="2">
        <v>42845</v>
      </c>
      <c r="E10047">
        <v>43</v>
      </c>
      <c r="F10047">
        <v>104.7312</v>
      </c>
      <c r="G10047">
        <v>83.12</v>
      </c>
      <c r="H10047" s="3">
        <v>42845.21</v>
      </c>
    </row>
    <row r="10048" spans="1:8" x14ac:dyDescent="0.3">
      <c r="A10048" t="s">
        <v>80</v>
      </c>
      <c r="B10048">
        <v>1</v>
      </c>
      <c r="C10048">
        <v>1</v>
      </c>
      <c r="D10048" s="2">
        <v>42845</v>
      </c>
      <c r="E10048">
        <v>31</v>
      </c>
      <c r="F10048">
        <v>6.9817</v>
      </c>
      <c r="G10048">
        <v>5.77</v>
      </c>
      <c r="H10048" s="3">
        <v>42845.23</v>
      </c>
    </row>
    <row r="10049" spans="1:8" x14ac:dyDescent="0.3">
      <c r="A10049" t="s">
        <v>102</v>
      </c>
      <c r="B10049">
        <v>1</v>
      </c>
      <c r="C10049">
        <v>45</v>
      </c>
      <c r="D10049" s="2">
        <v>42845</v>
      </c>
      <c r="E10049">
        <v>16</v>
      </c>
      <c r="F10049">
        <v>30.688000000000002</v>
      </c>
      <c r="G10049">
        <v>21.92</v>
      </c>
      <c r="H10049" s="3">
        <v>42845.23</v>
      </c>
    </row>
    <row r="10050" spans="1:8" x14ac:dyDescent="0.3">
      <c r="A10050" t="s">
        <v>42</v>
      </c>
      <c r="B10050">
        <v>3</v>
      </c>
      <c r="C10050">
        <v>44</v>
      </c>
      <c r="D10050" s="2">
        <v>42845</v>
      </c>
      <c r="E10050">
        <v>41</v>
      </c>
      <c r="F10050">
        <v>4.3595999999999995</v>
      </c>
      <c r="G10050">
        <v>3.46</v>
      </c>
      <c r="H10050" s="3">
        <v>42845.23</v>
      </c>
    </row>
    <row r="10051" spans="1:8" x14ac:dyDescent="0.3">
      <c r="A10051" t="s">
        <v>115</v>
      </c>
      <c r="B10051">
        <v>1</v>
      </c>
      <c r="C10051">
        <v>1</v>
      </c>
      <c r="D10051" s="2">
        <v>42845</v>
      </c>
      <c r="E10051">
        <v>9</v>
      </c>
      <c r="F10051">
        <v>76.674300000000002</v>
      </c>
      <c r="G10051">
        <v>58.53</v>
      </c>
      <c r="H10051" s="3">
        <v>42845.24</v>
      </c>
    </row>
    <row r="10052" spans="1:8" x14ac:dyDescent="0.3">
      <c r="A10052" t="s">
        <v>139</v>
      </c>
      <c r="B10052">
        <v>4</v>
      </c>
      <c r="C10052">
        <v>1</v>
      </c>
      <c r="D10052" s="2">
        <v>42845</v>
      </c>
      <c r="E10052">
        <v>3</v>
      </c>
      <c r="F10052">
        <v>10.400599999999999</v>
      </c>
      <c r="G10052">
        <v>7.82</v>
      </c>
      <c r="H10052" s="3">
        <v>42845.24</v>
      </c>
    </row>
    <row r="10053" spans="1:8" x14ac:dyDescent="0.3">
      <c r="A10053" t="s">
        <v>72</v>
      </c>
      <c r="B10053">
        <v>1</v>
      </c>
      <c r="C10053">
        <v>1</v>
      </c>
      <c r="D10053" s="2">
        <v>42845</v>
      </c>
      <c r="E10053">
        <v>19</v>
      </c>
      <c r="F10053">
        <v>66.742199999999997</v>
      </c>
      <c r="G10053">
        <v>52.97</v>
      </c>
      <c r="H10053" s="3">
        <v>42845.25</v>
      </c>
    </row>
    <row r="10054" spans="1:8" x14ac:dyDescent="0.3">
      <c r="A10054" t="s">
        <v>53</v>
      </c>
      <c r="B10054">
        <v>6</v>
      </c>
      <c r="C10054">
        <v>3</v>
      </c>
      <c r="D10054" s="2">
        <v>42845</v>
      </c>
      <c r="E10054">
        <v>50</v>
      </c>
      <c r="F10054">
        <v>20.600999999999999</v>
      </c>
      <c r="G10054">
        <v>15.26</v>
      </c>
      <c r="H10054" s="3">
        <v>42845.27</v>
      </c>
    </row>
    <row r="10055" spans="1:8" x14ac:dyDescent="0.3">
      <c r="A10055" t="s">
        <v>29</v>
      </c>
      <c r="B10055">
        <v>2</v>
      </c>
      <c r="C10055">
        <v>3</v>
      </c>
      <c r="D10055" s="2">
        <v>42845</v>
      </c>
      <c r="E10055">
        <v>20</v>
      </c>
      <c r="F10055">
        <v>9.309099999999999</v>
      </c>
      <c r="G10055">
        <v>7.33</v>
      </c>
      <c r="H10055" s="3">
        <v>42845.279999999999</v>
      </c>
    </row>
    <row r="10056" spans="1:8" x14ac:dyDescent="0.3">
      <c r="A10056" t="s">
        <v>66</v>
      </c>
      <c r="B10056">
        <v>3</v>
      </c>
      <c r="C10056">
        <v>44</v>
      </c>
      <c r="D10056" s="2">
        <v>42845</v>
      </c>
      <c r="E10056">
        <v>5</v>
      </c>
      <c r="F10056">
        <v>119.7282</v>
      </c>
      <c r="G10056">
        <v>97.34</v>
      </c>
      <c r="H10056" s="3">
        <v>42845.29</v>
      </c>
    </row>
    <row r="10057" spans="1:8" x14ac:dyDescent="0.3">
      <c r="A10057" t="s">
        <v>5</v>
      </c>
      <c r="B10057">
        <v>1</v>
      </c>
      <c r="C10057">
        <v>1</v>
      </c>
      <c r="D10057" s="2">
        <v>42845</v>
      </c>
      <c r="E10057">
        <v>44</v>
      </c>
      <c r="F10057">
        <v>33.732500000000002</v>
      </c>
      <c r="G10057">
        <v>25.75</v>
      </c>
      <c r="H10057" s="3">
        <v>42845.29</v>
      </c>
    </row>
    <row r="10058" spans="1:8" x14ac:dyDescent="0.3">
      <c r="A10058" t="s">
        <v>13</v>
      </c>
      <c r="B10058">
        <v>15</v>
      </c>
      <c r="C10058">
        <v>1</v>
      </c>
      <c r="D10058" s="2">
        <v>42845</v>
      </c>
      <c r="E10058">
        <v>12</v>
      </c>
      <c r="F10058">
        <v>166.06329999999997</v>
      </c>
      <c r="G10058">
        <v>119.47</v>
      </c>
      <c r="H10058" s="3">
        <v>42845.3</v>
      </c>
    </row>
    <row r="10059" spans="1:8" x14ac:dyDescent="0.3">
      <c r="A10059" t="s">
        <v>141</v>
      </c>
      <c r="B10059">
        <v>7</v>
      </c>
      <c r="C10059">
        <v>45</v>
      </c>
      <c r="D10059" s="2">
        <v>42845</v>
      </c>
      <c r="E10059">
        <v>13</v>
      </c>
      <c r="F10059">
        <v>101.96250000000001</v>
      </c>
      <c r="G10059">
        <v>81.569999999999993</v>
      </c>
      <c r="H10059" s="3">
        <v>42845.32</v>
      </c>
    </row>
    <row r="10060" spans="1:8" x14ac:dyDescent="0.3">
      <c r="A10060" t="s">
        <v>22</v>
      </c>
      <c r="B10060">
        <v>2</v>
      </c>
      <c r="C10060">
        <v>42</v>
      </c>
      <c r="D10060" s="2">
        <v>42845</v>
      </c>
      <c r="E10060">
        <v>23</v>
      </c>
      <c r="F10060">
        <v>88.935000000000002</v>
      </c>
      <c r="G10060">
        <v>73.5</v>
      </c>
      <c r="H10060" s="3">
        <v>42845.33</v>
      </c>
    </row>
    <row r="10061" spans="1:8" x14ac:dyDescent="0.3">
      <c r="A10061" t="s">
        <v>70</v>
      </c>
      <c r="B10061">
        <v>1</v>
      </c>
      <c r="C10061">
        <v>43</v>
      </c>
      <c r="D10061" s="2">
        <v>42845</v>
      </c>
      <c r="E10061">
        <v>27</v>
      </c>
      <c r="F10061">
        <v>98.022400000000005</v>
      </c>
      <c r="G10061">
        <v>76.58</v>
      </c>
      <c r="H10061" s="3">
        <v>42845.33</v>
      </c>
    </row>
    <row r="10062" spans="1:8" x14ac:dyDescent="0.3">
      <c r="A10062" t="s">
        <v>70</v>
      </c>
      <c r="B10062">
        <v>1</v>
      </c>
      <c r="C10062">
        <v>1</v>
      </c>
      <c r="D10062" s="2">
        <v>42845</v>
      </c>
      <c r="E10062">
        <v>13</v>
      </c>
      <c r="F10062">
        <v>91.896000000000001</v>
      </c>
      <c r="G10062">
        <v>76.58</v>
      </c>
      <c r="H10062" s="3">
        <v>42845.34</v>
      </c>
    </row>
    <row r="10063" spans="1:8" x14ac:dyDescent="0.3">
      <c r="A10063" t="s">
        <v>157</v>
      </c>
      <c r="B10063">
        <v>10</v>
      </c>
      <c r="C10063">
        <v>1</v>
      </c>
      <c r="D10063" s="2">
        <v>42845</v>
      </c>
      <c r="E10063">
        <v>37</v>
      </c>
      <c r="F10063">
        <v>31.6008</v>
      </c>
      <c r="G10063">
        <v>25.08</v>
      </c>
      <c r="H10063" s="3">
        <v>42845.34</v>
      </c>
    </row>
    <row r="10064" spans="1:8" x14ac:dyDescent="0.3">
      <c r="A10064" t="s">
        <v>89</v>
      </c>
      <c r="B10064">
        <v>1</v>
      </c>
      <c r="C10064">
        <v>42</v>
      </c>
      <c r="D10064" s="2">
        <v>42845</v>
      </c>
      <c r="E10064">
        <v>8</v>
      </c>
      <c r="F10064">
        <v>40.380000000000003</v>
      </c>
      <c r="G10064">
        <v>33.65</v>
      </c>
      <c r="H10064" s="3">
        <v>42845.35</v>
      </c>
    </row>
    <row r="10065" spans="1:8" x14ac:dyDescent="0.3">
      <c r="A10065" t="s">
        <v>103</v>
      </c>
      <c r="B10065">
        <v>3</v>
      </c>
      <c r="C10065">
        <v>1</v>
      </c>
      <c r="D10065" s="2">
        <v>42845</v>
      </c>
      <c r="E10065">
        <v>16</v>
      </c>
      <c r="F10065">
        <v>34.25</v>
      </c>
      <c r="G10065">
        <v>25</v>
      </c>
      <c r="H10065" s="3">
        <v>42845.36</v>
      </c>
    </row>
    <row r="10066" spans="1:8" x14ac:dyDescent="0.3">
      <c r="A10066" t="s">
        <v>95</v>
      </c>
      <c r="B10066">
        <v>3</v>
      </c>
      <c r="C10066">
        <v>42</v>
      </c>
      <c r="D10066" s="2">
        <v>42845</v>
      </c>
      <c r="E10066">
        <v>43</v>
      </c>
      <c r="F10066">
        <v>97.751900000000006</v>
      </c>
      <c r="G10066">
        <v>76.97</v>
      </c>
      <c r="H10066" s="3">
        <v>42845.36</v>
      </c>
    </row>
    <row r="10067" spans="1:8" x14ac:dyDescent="0.3">
      <c r="A10067" t="s">
        <v>48</v>
      </c>
      <c r="B10067">
        <v>1</v>
      </c>
      <c r="C10067">
        <v>44</v>
      </c>
      <c r="D10067" s="2">
        <v>42845</v>
      </c>
      <c r="E10067">
        <v>46</v>
      </c>
      <c r="F10067">
        <v>38.340000000000003</v>
      </c>
      <c r="G10067">
        <v>31.95</v>
      </c>
      <c r="H10067" s="3">
        <v>42845.36</v>
      </c>
    </row>
    <row r="10068" spans="1:8" x14ac:dyDescent="0.3">
      <c r="A10068" t="s">
        <v>68</v>
      </c>
      <c r="B10068">
        <v>15</v>
      </c>
      <c r="C10068">
        <v>41</v>
      </c>
      <c r="D10068" s="2">
        <v>42845</v>
      </c>
      <c r="E10068">
        <v>22</v>
      </c>
      <c r="F10068">
        <v>289.28829999999999</v>
      </c>
      <c r="G10068">
        <v>217.51</v>
      </c>
      <c r="H10068" s="3">
        <v>42845.37</v>
      </c>
    </row>
    <row r="10069" spans="1:8" x14ac:dyDescent="0.3">
      <c r="A10069" t="s">
        <v>29</v>
      </c>
      <c r="B10069">
        <v>2</v>
      </c>
      <c r="C10069">
        <v>41</v>
      </c>
      <c r="D10069" s="2">
        <v>42845</v>
      </c>
      <c r="E10069">
        <v>25</v>
      </c>
      <c r="F10069">
        <v>8.8693000000000008</v>
      </c>
      <c r="G10069">
        <v>7.33</v>
      </c>
      <c r="H10069" s="3">
        <v>42845.38</v>
      </c>
    </row>
    <row r="10070" spans="1:8" x14ac:dyDescent="0.3">
      <c r="A10070" t="s">
        <v>12</v>
      </c>
      <c r="B10070">
        <v>15</v>
      </c>
      <c r="C10070">
        <v>1</v>
      </c>
      <c r="D10070" s="2">
        <v>42845</v>
      </c>
      <c r="E10070">
        <v>16</v>
      </c>
      <c r="F10070">
        <v>101.40640000000002</v>
      </c>
      <c r="G10070">
        <v>83.12</v>
      </c>
      <c r="H10070" s="3">
        <v>42845.4</v>
      </c>
    </row>
    <row r="10071" spans="1:8" x14ac:dyDescent="0.3">
      <c r="A10071" t="s">
        <v>18</v>
      </c>
      <c r="B10071">
        <v>3</v>
      </c>
      <c r="C10071">
        <v>41</v>
      </c>
      <c r="D10071" s="2">
        <v>42845</v>
      </c>
      <c r="E10071">
        <v>2</v>
      </c>
      <c r="F10071">
        <v>841.21699999999998</v>
      </c>
      <c r="G10071">
        <v>647.09</v>
      </c>
      <c r="H10071" s="3">
        <v>42845.440000000002</v>
      </c>
    </row>
    <row r="10072" spans="1:8" x14ac:dyDescent="0.3">
      <c r="A10072" t="s">
        <v>17</v>
      </c>
      <c r="B10072">
        <v>15</v>
      </c>
      <c r="C10072">
        <v>44</v>
      </c>
      <c r="D10072" s="2">
        <v>42845</v>
      </c>
      <c r="E10072">
        <v>26</v>
      </c>
      <c r="F10072">
        <v>9.4559999999999995</v>
      </c>
      <c r="G10072">
        <v>7.88</v>
      </c>
      <c r="H10072" s="3">
        <v>42845.45</v>
      </c>
    </row>
    <row r="10073" spans="1:8" x14ac:dyDescent="0.3">
      <c r="A10073" t="s">
        <v>29</v>
      </c>
      <c r="B10073">
        <v>10</v>
      </c>
      <c r="C10073">
        <v>2</v>
      </c>
      <c r="D10073" s="2">
        <v>42845</v>
      </c>
      <c r="E10073">
        <v>48</v>
      </c>
      <c r="F10073">
        <v>9.309099999999999</v>
      </c>
      <c r="G10073">
        <v>7.33</v>
      </c>
      <c r="H10073" s="3">
        <v>42845.46</v>
      </c>
    </row>
    <row r="10074" spans="1:8" x14ac:dyDescent="0.3">
      <c r="A10074" t="s">
        <v>27</v>
      </c>
      <c r="B10074">
        <v>1</v>
      </c>
      <c r="C10074">
        <v>1</v>
      </c>
      <c r="D10074" s="2">
        <v>42845</v>
      </c>
      <c r="E10074">
        <v>36</v>
      </c>
      <c r="F10074">
        <v>378.66</v>
      </c>
      <c r="G10074">
        <v>315.55</v>
      </c>
      <c r="H10074" s="3">
        <v>42845.48</v>
      </c>
    </row>
    <row r="10075" spans="1:8" x14ac:dyDescent="0.3">
      <c r="A10075" t="s">
        <v>25</v>
      </c>
      <c r="B10075">
        <v>1</v>
      </c>
      <c r="C10075">
        <v>42</v>
      </c>
      <c r="D10075" s="2">
        <v>42845</v>
      </c>
      <c r="E10075">
        <v>32</v>
      </c>
      <c r="F10075">
        <v>22.783100000000001</v>
      </c>
      <c r="G10075">
        <v>16.63</v>
      </c>
      <c r="H10075" s="3">
        <v>42845.5</v>
      </c>
    </row>
    <row r="10076" spans="1:8" x14ac:dyDescent="0.3">
      <c r="A10076" t="s">
        <v>11</v>
      </c>
      <c r="B10076">
        <v>15</v>
      </c>
      <c r="C10076">
        <v>42</v>
      </c>
      <c r="D10076" s="2">
        <v>42845</v>
      </c>
      <c r="E10076">
        <v>25</v>
      </c>
      <c r="F10076">
        <v>44.193199999999997</v>
      </c>
      <c r="G10076">
        <v>32.979999999999997</v>
      </c>
      <c r="H10076" s="3">
        <v>42845.5</v>
      </c>
    </row>
    <row r="10077" spans="1:8" x14ac:dyDescent="0.3">
      <c r="A10077" t="s">
        <v>89</v>
      </c>
      <c r="B10077">
        <v>13</v>
      </c>
      <c r="C10077">
        <v>1</v>
      </c>
      <c r="D10077" s="2">
        <v>42845</v>
      </c>
      <c r="E10077">
        <v>3</v>
      </c>
      <c r="F10077">
        <v>43.408499999999997</v>
      </c>
      <c r="G10077">
        <v>33.65</v>
      </c>
      <c r="H10077" s="3">
        <v>42845.51</v>
      </c>
    </row>
    <row r="10078" spans="1:8" x14ac:dyDescent="0.3">
      <c r="A10078" t="s">
        <v>368</v>
      </c>
      <c r="B10078">
        <v>1</v>
      </c>
      <c r="C10078">
        <v>41</v>
      </c>
      <c r="D10078" s="2">
        <v>42845</v>
      </c>
      <c r="E10078">
        <v>30</v>
      </c>
      <c r="F10078">
        <v>51.284800000000004</v>
      </c>
      <c r="G10078">
        <v>38.56</v>
      </c>
      <c r="H10078" s="3">
        <v>42845.52</v>
      </c>
    </row>
    <row r="10079" spans="1:8" x14ac:dyDescent="0.3">
      <c r="A10079" t="s">
        <v>49</v>
      </c>
      <c r="B10079">
        <v>1</v>
      </c>
      <c r="C10079">
        <v>42</v>
      </c>
      <c r="D10079" s="2">
        <v>42845</v>
      </c>
      <c r="E10079">
        <v>43</v>
      </c>
      <c r="F10079">
        <v>3.4925000000000002</v>
      </c>
      <c r="G10079">
        <v>2.75</v>
      </c>
      <c r="H10079" s="3">
        <v>42845.52</v>
      </c>
    </row>
    <row r="10080" spans="1:8" x14ac:dyDescent="0.3">
      <c r="A10080" t="s">
        <v>148</v>
      </c>
      <c r="B10080">
        <v>1</v>
      </c>
      <c r="C10080">
        <v>41</v>
      </c>
      <c r="D10080" s="2">
        <v>42845</v>
      </c>
      <c r="E10080">
        <v>24</v>
      </c>
      <c r="F10080">
        <v>3.0874999999999999</v>
      </c>
      <c r="G10080">
        <v>2.4700000000000002</v>
      </c>
      <c r="H10080" s="3">
        <v>42845.53</v>
      </c>
    </row>
    <row r="10081" spans="1:8" x14ac:dyDescent="0.3">
      <c r="A10081" t="s">
        <v>11</v>
      </c>
      <c r="B10081">
        <v>11</v>
      </c>
      <c r="C10081">
        <v>42</v>
      </c>
      <c r="D10081" s="2">
        <v>42845</v>
      </c>
      <c r="E10081">
        <v>46</v>
      </c>
      <c r="F10081">
        <v>45.182599999999994</v>
      </c>
      <c r="G10081">
        <v>32.979999999999997</v>
      </c>
      <c r="H10081" s="3">
        <v>42845.53</v>
      </c>
    </row>
    <row r="10082" spans="1:8" x14ac:dyDescent="0.3">
      <c r="A10082" t="s">
        <v>12</v>
      </c>
      <c r="B10082">
        <v>4</v>
      </c>
      <c r="C10082">
        <v>41</v>
      </c>
      <c r="D10082" s="2">
        <v>42845</v>
      </c>
      <c r="E10082">
        <v>39</v>
      </c>
      <c r="F10082">
        <v>114.70560000000002</v>
      </c>
      <c r="G10082">
        <v>83.12</v>
      </c>
      <c r="H10082" s="3">
        <v>42845.54</v>
      </c>
    </row>
    <row r="10083" spans="1:8" x14ac:dyDescent="0.3">
      <c r="A10083" t="s">
        <v>5</v>
      </c>
      <c r="B10083">
        <v>13</v>
      </c>
      <c r="C10083">
        <v>1</v>
      </c>
      <c r="D10083" s="2">
        <v>42845</v>
      </c>
      <c r="E10083">
        <v>12</v>
      </c>
      <c r="F10083">
        <v>34.762500000000003</v>
      </c>
      <c r="G10083">
        <v>25.75</v>
      </c>
      <c r="H10083" s="3">
        <v>42845.55</v>
      </c>
    </row>
    <row r="10084" spans="1:8" x14ac:dyDescent="0.3">
      <c r="A10084" t="s">
        <v>45</v>
      </c>
      <c r="B10084">
        <v>2</v>
      </c>
      <c r="C10084">
        <v>44</v>
      </c>
      <c r="D10084" s="2">
        <v>42845</v>
      </c>
      <c r="E10084">
        <v>29</v>
      </c>
      <c r="F10084">
        <v>36.275799999999997</v>
      </c>
      <c r="G10084">
        <v>29.98</v>
      </c>
      <c r="H10084" s="3">
        <v>42845.55</v>
      </c>
    </row>
    <row r="10085" spans="1:8" x14ac:dyDescent="0.3">
      <c r="A10085" t="s">
        <v>131</v>
      </c>
      <c r="B10085">
        <v>1</v>
      </c>
      <c r="C10085">
        <v>44</v>
      </c>
      <c r="D10085" s="2">
        <v>42845</v>
      </c>
      <c r="E10085">
        <v>27</v>
      </c>
      <c r="F10085">
        <v>6.8495000000000008</v>
      </c>
      <c r="G10085">
        <v>5.15</v>
      </c>
      <c r="H10085" s="3">
        <v>42845.57</v>
      </c>
    </row>
    <row r="10086" spans="1:8" x14ac:dyDescent="0.3">
      <c r="A10086" t="s">
        <v>12</v>
      </c>
      <c r="B10086">
        <v>3</v>
      </c>
      <c r="C10086">
        <v>42</v>
      </c>
      <c r="D10086" s="2">
        <v>42845</v>
      </c>
      <c r="E10086">
        <v>20</v>
      </c>
      <c r="F10086">
        <v>105.5624</v>
      </c>
      <c r="G10086">
        <v>83.12</v>
      </c>
      <c r="H10086" s="3">
        <v>42845.58</v>
      </c>
    </row>
    <row r="10087" spans="1:8" x14ac:dyDescent="0.3">
      <c r="A10087" t="s">
        <v>25</v>
      </c>
      <c r="B10087">
        <v>12</v>
      </c>
      <c r="C10087">
        <v>44</v>
      </c>
      <c r="D10087" s="2">
        <v>42845</v>
      </c>
      <c r="E10087">
        <v>12</v>
      </c>
      <c r="F10087">
        <v>22.783100000000001</v>
      </c>
      <c r="G10087">
        <v>16.63</v>
      </c>
      <c r="H10087" s="3">
        <v>42845.599999999999</v>
      </c>
    </row>
    <row r="10088" spans="1:8" x14ac:dyDescent="0.3">
      <c r="A10088" t="s">
        <v>72</v>
      </c>
      <c r="B10088">
        <v>5</v>
      </c>
      <c r="C10088">
        <v>1</v>
      </c>
      <c r="D10088" s="2">
        <v>42845</v>
      </c>
      <c r="E10088">
        <v>39</v>
      </c>
      <c r="F10088">
        <v>72.568899999999999</v>
      </c>
      <c r="G10088">
        <v>52.97</v>
      </c>
      <c r="H10088" s="3">
        <v>42845.61</v>
      </c>
    </row>
    <row r="10089" spans="1:8" x14ac:dyDescent="0.3">
      <c r="A10089" t="s">
        <v>12</v>
      </c>
      <c r="B10089">
        <v>1</v>
      </c>
      <c r="C10089">
        <v>1</v>
      </c>
      <c r="D10089" s="2">
        <v>42845</v>
      </c>
      <c r="E10089">
        <v>18</v>
      </c>
      <c r="F10089">
        <v>109.7184</v>
      </c>
      <c r="G10089">
        <v>83.12</v>
      </c>
      <c r="H10089" s="3">
        <v>42845.62</v>
      </c>
    </row>
    <row r="10090" spans="1:8" x14ac:dyDescent="0.3">
      <c r="A10090" t="s">
        <v>111</v>
      </c>
      <c r="B10090">
        <v>10</v>
      </c>
      <c r="C10090">
        <v>1</v>
      </c>
      <c r="D10090" s="2">
        <v>42845</v>
      </c>
      <c r="E10090">
        <v>20</v>
      </c>
      <c r="F10090">
        <v>48.572999999999993</v>
      </c>
      <c r="G10090">
        <v>35.979999999999997</v>
      </c>
      <c r="H10090" s="3">
        <v>42845.64</v>
      </c>
    </row>
    <row r="10091" spans="1:8" x14ac:dyDescent="0.3">
      <c r="A10091" t="s">
        <v>146</v>
      </c>
      <c r="B10091">
        <v>1</v>
      </c>
      <c r="C10091">
        <v>41</v>
      </c>
      <c r="D10091" s="2">
        <v>42845</v>
      </c>
      <c r="E10091">
        <v>33</v>
      </c>
      <c r="F10091">
        <v>45.090999999999994</v>
      </c>
      <c r="G10091">
        <v>33.65</v>
      </c>
      <c r="H10091" s="3">
        <v>42845.64</v>
      </c>
    </row>
    <row r="10092" spans="1:8" x14ac:dyDescent="0.3">
      <c r="A10092" t="s">
        <v>11</v>
      </c>
      <c r="B10092">
        <v>11</v>
      </c>
      <c r="C10092">
        <v>3</v>
      </c>
      <c r="D10092" s="2">
        <v>42845</v>
      </c>
      <c r="E10092">
        <v>42</v>
      </c>
      <c r="F10092">
        <v>39.575999999999993</v>
      </c>
      <c r="G10092">
        <v>32.979999999999997</v>
      </c>
      <c r="H10092" s="3">
        <v>42845.64</v>
      </c>
    </row>
    <row r="10093" spans="1:8" x14ac:dyDescent="0.3">
      <c r="A10093" t="s">
        <v>52</v>
      </c>
      <c r="B10093">
        <v>9</v>
      </c>
      <c r="C10093">
        <v>41</v>
      </c>
      <c r="D10093" s="2">
        <v>42845</v>
      </c>
      <c r="E10093">
        <v>31</v>
      </c>
      <c r="F10093">
        <v>23.393699999999999</v>
      </c>
      <c r="G10093">
        <v>16.829999999999998</v>
      </c>
      <c r="H10093" s="3">
        <v>42845.64</v>
      </c>
    </row>
    <row r="10094" spans="1:8" x14ac:dyDescent="0.3">
      <c r="A10094" t="s">
        <v>180</v>
      </c>
      <c r="B10094">
        <v>13</v>
      </c>
      <c r="C10094">
        <v>43</v>
      </c>
      <c r="D10094" s="2">
        <v>42845</v>
      </c>
      <c r="E10094">
        <v>5</v>
      </c>
      <c r="F10094">
        <v>63.176400000000001</v>
      </c>
      <c r="G10094">
        <v>50.14</v>
      </c>
      <c r="H10094" s="3">
        <v>42845.65</v>
      </c>
    </row>
    <row r="10095" spans="1:8" x14ac:dyDescent="0.3">
      <c r="A10095" t="s">
        <v>48</v>
      </c>
      <c r="B10095">
        <v>1</v>
      </c>
      <c r="C10095">
        <v>1</v>
      </c>
      <c r="D10095" s="2">
        <v>42845</v>
      </c>
      <c r="E10095">
        <v>13</v>
      </c>
      <c r="F10095">
        <v>39.9375</v>
      </c>
      <c r="G10095">
        <v>31.95</v>
      </c>
      <c r="H10095" s="3">
        <v>42845.66</v>
      </c>
    </row>
    <row r="10096" spans="1:8" x14ac:dyDescent="0.3">
      <c r="A10096" t="s">
        <v>71</v>
      </c>
      <c r="B10096">
        <v>3</v>
      </c>
      <c r="C10096">
        <v>1</v>
      </c>
      <c r="D10096" s="2">
        <v>42845</v>
      </c>
      <c r="E10096">
        <v>33</v>
      </c>
      <c r="F10096">
        <v>14.823</v>
      </c>
      <c r="G10096">
        <v>10.98</v>
      </c>
      <c r="H10096" s="3">
        <v>42845.66</v>
      </c>
    </row>
    <row r="10097" spans="1:8" x14ac:dyDescent="0.3">
      <c r="A10097" t="s">
        <v>63</v>
      </c>
      <c r="B10097">
        <v>1</v>
      </c>
      <c r="C10097">
        <v>41</v>
      </c>
      <c r="D10097" s="2">
        <v>42845</v>
      </c>
      <c r="E10097">
        <v>26</v>
      </c>
      <c r="F10097">
        <v>20.252300000000002</v>
      </c>
      <c r="G10097">
        <v>14.57</v>
      </c>
      <c r="H10097" s="3">
        <v>42845.68</v>
      </c>
    </row>
    <row r="10098" spans="1:8" x14ac:dyDescent="0.3">
      <c r="A10098" t="s">
        <v>175</v>
      </c>
      <c r="B10098">
        <v>1</v>
      </c>
      <c r="C10098">
        <v>44</v>
      </c>
      <c r="D10098" s="2">
        <v>42845</v>
      </c>
      <c r="E10098">
        <v>50</v>
      </c>
      <c r="F10098">
        <v>71.459900000000005</v>
      </c>
      <c r="G10098">
        <v>51.41</v>
      </c>
      <c r="H10098" s="3">
        <v>42845.68</v>
      </c>
    </row>
    <row r="10099" spans="1:8" x14ac:dyDescent="0.3">
      <c r="A10099" t="s">
        <v>12</v>
      </c>
      <c r="B10099">
        <v>13</v>
      </c>
      <c r="C10099">
        <v>44</v>
      </c>
      <c r="D10099" s="2">
        <v>42845</v>
      </c>
      <c r="E10099">
        <v>49</v>
      </c>
      <c r="F10099">
        <v>112.212</v>
      </c>
      <c r="G10099">
        <v>83.12</v>
      </c>
      <c r="H10099" s="3">
        <v>42845.68</v>
      </c>
    </row>
    <row r="10100" spans="1:8" x14ac:dyDescent="0.3">
      <c r="A10100" t="s">
        <v>111</v>
      </c>
      <c r="B10100">
        <v>10</v>
      </c>
      <c r="C10100">
        <v>43</v>
      </c>
      <c r="D10100" s="2">
        <v>42845</v>
      </c>
      <c r="E10100">
        <v>27</v>
      </c>
      <c r="F10100">
        <v>49.292599999999993</v>
      </c>
      <c r="G10100">
        <v>35.979999999999997</v>
      </c>
      <c r="H10100" s="3">
        <v>42845.69</v>
      </c>
    </row>
    <row r="10101" spans="1:8" x14ac:dyDescent="0.3">
      <c r="A10101" t="s">
        <v>18</v>
      </c>
      <c r="B10101">
        <v>1</v>
      </c>
      <c r="C10101">
        <v>41</v>
      </c>
      <c r="D10101" s="2">
        <v>42845</v>
      </c>
      <c r="E10101">
        <v>39</v>
      </c>
      <c r="F10101">
        <v>795.92070000000012</v>
      </c>
      <c r="G10101">
        <v>647.09</v>
      </c>
      <c r="H10101" s="3">
        <v>42845.69</v>
      </c>
    </row>
    <row r="10102" spans="1:8" x14ac:dyDescent="0.3">
      <c r="A10102" t="s">
        <v>29</v>
      </c>
      <c r="B10102">
        <v>1</v>
      </c>
      <c r="C10102">
        <v>41</v>
      </c>
      <c r="D10102" s="2">
        <v>42845</v>
      </c>
      <c r="E10102">
        <v>28</v>
      </c>
      <c r="F10102">
        <v>9.5289999999999999</v>
      </c>
      <c r="G10102">
        <v>7.33</v>
      </c>
      <c r="H10102" s="3">
        <v>42845.7</v>
      </c>
    </row>
    <row r="10103" spans="1:8" x14ac:dyDescent="0.3">
      <c r="A10103" t="s">
        <v>368</v>
      </c>
      <c r="B10103">
        <v>15</v>
      </c>
      <c r="C10103">
        <v>41</v>
      </c>
      <c r="D10103" s="2">
        <v>42845</v>
      </c>
      <c r="E10103">
        <v>27</v>
      </c>
      <c r="F10103">
        <v>52.056000000000004</v>
      </c>
      <c r="G10103">
        <v>38.56</v>
      </c>
      <c r="H10103" s="3">
        <v>42845.72</v>
      </c>
    </row>
    <row r="10104" spans="1:8" x14ac:dyDescent="0.3">
      <c r="A10104" t="s">
        <v>12</v>
      </c>
      <c r="B10104">
        <v>3</v>
      </c>
      <c r="C10104">
        <v>1</v>
      </c>
      <c r="D10104" s="2">
        <v>42845</v>
      </c>
      <c r="E10104">
        <v>4</v>
      </c>
      <c r="F10104">
        <v>102.2376</v>
      </c>
      <c r="G10104">
        <v>83.12</v>
      </c>
      <c r="H10104" s="3">
        <v>42845.73</v>
      </c>
    </row>
    <row r="10105" spans="1:8" x14ac:dyDescent="0.3">
      <c r="A10105" t="s">
        <v>17</v>
      </c>
      <c r="B10105">
        <v>15</v>
      </c>
      <c r="C10105">
        <v>45</v>
      </c>
      <c r="D10105" s="2">
        <v>42845</v>
      </c>
      <c r="E10105">
        <v>49</v>
      </c>
      <c r="F10105">
        <v>10.953199999999999</v>
      </c>
      <c r="G10105">
        <v>7.88</v>
      </c>
      <c r="H10105" s="3">
        <v>42845.74</v>
      </c>
    </row>
    <row r="10106" spans="1:8" x14ac:dyDescent="0.3">
      <c r="A10106" t="s">
        <v>29</v>
      </c>
      <c r="B10106">
        <v>15</v>
      </c>
      <c r="C10106">
        <v>1</v>
      </c>
      <c r="D10106" s="2">
        <v>42845</v>
      </c>
      <c r="E10106">
        <v>18</v>
      </c>
      <c r="F10106">
        <v>10.0421</v>
      </c>
      <c r="G10106">
        <v>7.33</v>
      </c>
      <c r="H10106" s="3">
        <v>42845.75</v>
      </c>
    </row>
    <row r="10107" spans="1:8" x14ac:dyDescent="0.3">
      <c r="A10107" t="s">
        <v>187</v>
      </c>
      <c r="B10107">
        <v>3</v>
      </c>
      <c r="C10107">
        <v>45</v>
      </c>
      <c r="D10107" s="2">
        <v>42845</v>
      </c>
      <c r="E10107">
        <v>15</v>
      </c>
      <c r="F10107">
        <v>10.9</v>
      </c>
      <c r="G10107">
        <v>8.7200000000000006</v>
      </c>
      <c r="H10107" s="3">
        <v>42845.75</v>
      </c>
    </row>
    <row r="10108" spans="1:8" x14ac:dyDescent="0.3">
      <c r="A10108" t="s">
        <v>46</v>
      </c>
      <c r="B10108">
        <v>1</v>
      </c>
      <c r="C10108">
        <v>1</v>
      </c>
      <c r="D10108" s="2">
        <v>42845</v>
      </c>
      <c r="E10108">
        <v>6</v>
      </c>
      <c r="F10108">
        <v>82.250399999999985</v>
      </c>
      <c r="G10108">
        <v>63.76</v>
      </c>
      <c r="H10108" s="3">
        <v>42845.77</v>
      </c>
    </row>
    <row r="10109" spans="1:8" x14ac:dyDescent="0.3">
      <c r="A10109" t="s">
        <v>70</v>
      </c>
      <c r="B10109">
        <v>10</v>
      </c>
      <c r="C10109">
        <v>41</v>
      </c>
      <c r="D10109" s="2">
        <v>42845</v>
      </c>
      <c r="E10109">
        <v>42</v>
      </c>
      <c r="F10109">
        <v>96.490799999999993</v>
      </c>
      <c r="G10109">
        <v>76.58</v>
      </c>
      <c r="H10109" s="3">
        <v>42845.79</v>
      </c>
    </row>
    <row r="10110" spans="1:8" x14ac:dyDescent="0.3">
      <c r="A10110" t="s">
        <v>37</v>
      </c>
      <c r="B10110">
        <v>2</v>
      </c>
      <c r="C10110">
        <v>1</v>
      </c>
      <c r="D10110" s="2">
        <v>42845</v>
      </c>
      <c r="E10110">
        <v>29</v>
      </c>
      <c r="F10110">
        <v>102.84810000000002</v>
      </c>
      <c r="G10110">
        <v>78.510000000000005</v>
      </c>
      <c r="H10110" s="3">
        <v>42845.81</v>
      </c>
    </row>
    <row r="10111" spans="1:8" x14ac:dyDescent="0.3">
      <c r="A10111" t="s">
        <v>146</v>
      </c>
      <c r="B10111">
        <v>4</v>
      </c>
      <c r="C10111">
        <v>1</v>
      </c>
      <c r="D10111" s="2">
        <v>42845</v>
      </c>
      <c r="E10111">
        <v>10</v>
      </c>
      <c r="F10111">
        <v>42.0625</v>
      </c>
      <c r="G10111">
        <v>33.65</v>
      </c>
      <c r="H10111" s="3">
        <v>42845.82</v>
      </c>
    </row>
    <row r="10112" spans="1:8" x14ac:dyDescent="0.3">
      <c r="A10112" t="s">
        <v>204</v>
      </c>
      <c r="B10112">
        <v>3</v>
      </c>
      <c r="C10112">
        <v>41</v>
      </c>
      <c r="D10112" s="2">
        <v>42845</v>
      </c>
      <c r="E10112">
        <v>8</v>
      </c>
      <c r="F10112">
        <v>62.4435</v>
      </c>
      <c r="G10112">
        <v>46.95</v>
      </c>
      <c r="H10112" s="3">
        <v>42845.83</v>
      </c>
    </row>
    <row r="10113" spans="1:8" x14ac:dyDescent="0.3">
      <c r="A10113" t="s">
        <v>101</v>
      </c>
      <c r="B10113">
        <v>3</v>
      </c>
      <c r="C10113">
        <v>41</v>
      </c>
      <c r="D10113" s="2">
        <v>42845</v>
      </c>
      <c r="E10113">
        <v>46</v>
      </c>
      <c r="F10113">
        <v>149.3433</v>
      </c>
      <c r="G10113">
        <v>115.77</v>
      </c>
      <c r="H10113" s="3">
        <v>42845.83</v>
      </c>
    </row>
    <row r="10114" spans="1:8" x14ac:dyDescent="0.3">
      <c r="A10114" t="s">
        <v>11</v>
      </c>
      <c r="B10114">
        <v>1</v>
      </c>
      <c r="C10114">
        <v>41</v>
      </c>
      <c r="D10114" s="2">
        <v>42845</v>
      </c>
      <c r="E10114">
        <v>10</v>
      </c>
      <c r="F10114">
        <v>45.5124</v>
      </c>
      <c r="G10114">
        <v>32.979999999999997</v>
      </c>
      <c r="H10114" s="3">
        <v>42845.86</v>
      </c>
    </row>
    <row r="10115" spans="1:8" x14ac:dyDescent="0.3">
      <c r="A10115" t="s">
        <v>11</v>
      </c>
      <c r="B10115">
        <v>3</v>
      </c>
      <c r="C10115">
        <v>41</v>
      </c>
      <c r="D10115" s="2">
        <v>42845</v>
      </c>
      <c r="E10115">
        <v>22</v>
      </c>
      <c r="F10115">
        <v>42.544199999999989</v>
      </c>
      <c r="G10115">
        <v>32.979999999999997</v>
      </c>
      <c r="H10115" s="3">
        <v>42845.86</v>
      </c>
    </row>
    <row r="10116" spans="1:8" x14ac:dyDescent="0.3">
      <c r="A10116" t="s">
        <v>29</v>
      </c>
      <c r="B10116">
        <v>10</v>
      </c>
      <c r="C10116">
        <v>1</v>
      </c>
      <c r="D10116" s="2">
        <v>42845</v>
      </c>
      <c r="E10116">
        <v>11</v>
      </c>
      <c r="F10116">
        <v>9.4557000000000002</v>
      </c>
      <c r="G10116">
        <v>7.33</v>
      </c>
      <c r="H10116" s="3">
        <v>42845.88</v>
      </c>
    </row>
    <row r="10117" spans="1:8" x14ac:dyDescent="0.3">
      <c r="A10117" t="s">
        <v>14</v>
      </c>
      <c r="B10117">
        <v>7</v>
      </c>
      <c r="C10117">
        <v>2</v>
      </c>
      <c r="D10117" s="2">
        <v>42845</v>
      </c>
      <c r="E10117">
        <v>27</v>
      </c>
      <c r="F10117">
        <v>19.3781</v>
      </c>
      <c r="G10117">
        <v>14.57</v>
      </c>
      <c r="H10117" s="3">
        <v>42845.9</v>
      </c>
    </row>
    <row r="10118" spans="1:8" x14ac:dyDescent="0.3">
      <c r="A10118" t="s">
        <v>154</v>
      </c>
      <c r="B10118">
        <v>2</v>
      </c>
      <c r="C10118">
        <v>44</v>
      </c>
      <c r="D10118" s="2">
        <v>42845</v>
      </c>
      <c r="E10118">
        <v>27</v>
      </c>
      <c r="F10118">
        <v>123.876</v>
      </c>
      <c r="G10118">
        <v>99.9</v>
      </c>
      <c r="H10118" s="3">
        <v>42845.91</v>
      </c>
    </row>
    <row r="10119" spans="1:8" x14ac:dyDescent="0.3">
      <c r="A10119" t="s">
        <v>12</v>
      </c>
      <c r="B10119">
        <v>2</v>
      </c>
      <c r="C10119">
        <v>1</v>
      </c>
      <c r="D10119" s="2">
        <v>42845</v>
      </c>
      <c r="E10119">
        <v>34</v>
      </c>
      <c r="F10119">
        <v>114.70560000000002</v>
      </c>
      <c r="G10119">
        <v>83.12</v>
      </c>
      <c r="H10119" s="3">
        <v>42845.919999999998</v>
      </c>
    </row>
    <row r="10120" spans="1:8" x14ac:dyDescent="0.3">
      <c r="A10120" t="s">
        <v>28</v>
      </c>
      <c r="B10120">
        <v>1</v>
      </c>
      <c r="C10120">
        <v>2</v>
      </c>
      <c r="D10120" s="2">
        <v>42845</v>
      </c>
      <c r="E10120">
        <v>50</v>
      </c>
      <c r="F10120">
        <v>39.692100000000003</v>
      </c>
      <c r="G10120">
        <v>32.270000000000003</v>
      </c>
      <c r="H10120" s="3">
        <v>42845.93</v>
      </c>
    </row>
    <row r="10121" spans="1:8" x14ac:dyDescent="0.3">
      <c r="A10121" t="s">
        <v>121</v>
      </c>
      <c r="B10121">
        <v>1</v>
      </c>
      <c r="C10121">
        <v>41</v>
      </c>
      <c r="D10121" s="2">
        <v>42845</v>
      </c>
      <c r="E10121">
        <v>39</v>
      </c>
      <c r="F10121">
        <v>31.824300000000004</v>
      </c>
      <c r="G10121">
        <v>24.67</v>
      </c>
      <c r="H10121" s="3">
        <v>42845.94</v>
      </c>
    </row>
    <row r="10122" spans="1:8" x14ac:dyDescent="0.3">
      <c r="A10122" t="s">
        <v>99</v>
      </c>
      <c r="B10122">
        <v>1</v>
      </c>
      <c r="C10122">
        <v>45</v>
      </c>
      <c r="D10122" s="2">
        <v>42845</v>
      </c>
      <c r="E10122">
        <v>12</v>
      </c>
      <c r="F10122">
        <v>22.369499999999999</v>
      </c>
      <c r="G10122">
        <v>16.57</v>
      </c>
      <c r="H10122" s="3">
        <v>42845.95</v>
      </c>
    </row>
    <row r="10123" spans="1:8" x14ac:dyDescent="0.3">
      <c r="A10123" t="s">
        <v>12</v>
      </c>
      <c r="B10123">
        <v>4</v>
      </c>
      <c r="C10123">
        <v>1</v>
      </c>
      <c r="D10123" s="2">
        <v>42845</v>
      </c>
      <c r="E10123">
        <v>49</v>
      </c>
      <c r="F10123">
        <v>114.70560000000002</v>
      </c>
      <c r="G10123">
        <v>83.12</v>
      </c>
      <c r="H10123" s="3">
        <v>42845.96</v>
      </c>
    </row>
    <row r="10124" spans="1:8" x14ac:dyDescent="0.3">
      <c r="A10124" t="s">
        <v>182</v>
      </c>
      <c r="B10124">
        <v>3</v>
      </c>
      <c r="C10124">
        <v>2</v>
      </c>
      <c r="D10124" s="2">
        <v>42845</v>
      </c>
      <c r="E10124">
        <v>17</v>
      </c>
      <c r="F10124">
        <v>959.65100000000007</v>
      </c>
      <c r="G10124">
        <v>793.1</v>
      </c>
      <c r="H10124" s="3">
        <v>42845.96</v>
      </c>
    </row>
    <row r="10125" spans="1:8" x14ac:dyDescent="0.3">
      <c r="A10125" t="s">
        <v>29</v>
      </c>
      <c r="B10125">
        <v>12</v>
      </c>
      <c r="C10125">
        <v>41</v>
      </c>
      <c r="D10125" s="2">
        <v>42845</v>
      </c>
      <c r="E10125">
        <v>25</v>
      </c>
      <c r="F10125">
        <v>9.8222000000000005</v>
      </c>
      <c r="G10125">
        <v>7.33</v>
      </c>
      <c r="H10125" s="3">
        <v>42845.98</v>
      </c>
    </row>
    <row r="10126" spans="1:8" x14ac:dyDescent="0.3">
      <c r="A10126" t="s">
        <v>34</v>
      </c>
      <c r="B10126">
        <v>10</v>
      </c>
      <c r="C10126">
        <v>1</v>
      </c>
      <c r="D10126" s="2">
        <v>42845</v>
      </c>
      <c r="E10126">
        <v>14</v>
      </c>
      <c r="F10126">
        <v>324.73750000000001</v>
      </c>
      <c r="G10126">
        <v>259.79000000000002</v>
      </c>
      <c r="H10126" s="3">
        <v>42845.99</v>
      </c>
    </row>
    <row r="10127" spans="1:8" x14ac:dyDescent="0.3">
      <c r="A10127" t="s">
        <v>11</v>
      </c>
      <c r="B10127">
        <v>3</v>
      </c>
      <c r="C10127">
        <v>41</v>
      </c>
      <c r="D10127" s="2">
        <v>42845</v>
      </c>
      <c r="E10127">
        <v>5</v>
      </c>
      <c r="F10127">
        <v>45.5124</v>
      </c>
      <c r="G10127">
        <v>32.979999999999997</v>
      </c>
      <c r="H10127" s="3">
        <v>42845.99</v>
      </c>
    </row>
    <row r="10128" spans="1:8" x14ac:dyDescent="0.3">
      <c r="A10128" t="s">
        <v>50</v>
      </c>
      <c r="B10128">
        <v>10</v>
      </c>
      <c r="C10128">
        <v>2</v>
      </c>
      <c r="D10128" s="2">
        <v>42845</v>
      </c>
      <c r="E10128">
        <v>11</v>
      </c>
      <c r="F10128">
        <v>97.957999999999998</v>
      </c>
      <c r="G10128">
        <v>69.97</v>
      </c>
      <c r="H10128" s="3">
        <v>42846</v>
      </c>
    </row>
    <row r="10129" spans="1:8" x14ac:dyDescent="0.3">
      <c r="A10129" t="s">
        <v>76</v>
      </c>
      <c r="B10129">
        <v>2</v>
      </c>
      <c r="C10129">
        <v>1</v>
      </c>
      <c r="D10129" s="2">
        <v>42845</v>
      </c>
      <c r="E10129">
        <v>50</v>
      </c>
      <c r="F10129">
        <v>109.73899999999999</v>
      </c>
      <c r="G10129">
        <v>89.95</v>
      </c>
      <c r="H10129" s="3">
        <v>42846</v>
      </c>
    </row>
    <row r="10130" spans="1:8" x14ac:dyDescent="0.3">
      <c r="A10130" t="s">
        <v>5</v>
      </c>
      <c r="B10130">
        <v>1</v>
      </c>
      <c r="C10130">
        <v>2</v>
      </c>
      <c r="D10130" s="2">
        <v>42845</v>
      </c>
      <c r="E10130">
        <v>29</v>
      </c>
      <c r="F10130">
        <v>33.217500000000001</v>
      </c>
      <c r="G10130">
        <v>25.75</v>
      </c>
      <c r="H10130" s="3">
        <v>42846</v>
      </c>
    </row>
    <row r="10131" spans="1:8" x14ac:dyDescent="0.3">
      <c r="A10131" t="s">
        <v>70</v>
      </c>
      <c r="B10131">
        <v>3</v>
      </c>
      <c r="C10131">
        <v>41</v>
      </c>
      <c r="D10131" s="2">
        <v>42845</v>
      </c>
      <c r="E10131">
        <v>11</v>
      </c>
      <c r="F10131">
        <v>107.21199999999999</v>
      </c>
      <c r="G10131">
        <v>76.58</v>
      </c>
      <c r="H10131" s="3">
        <v>42846</v>
      </c>
    </row>
    <row r="10132" spans="1:8" x14ac:dyDescent="0.3">
      <c r="A10132" t="s">
        <v>62</v>
      </c>
      <c r="B10132">
        <v>2</v>
      </c>
      <c r="C10132">
        <v>41</v>
      </c>
      <c r="D10132" s="2">
        <v>42846</v>
      </c>
      <c r="E10132">
        <v>16</v>
      </c>
      <c r="F10132">
        <v>19.013400000000001</v>
      </c>
      <c r="G10132">
        <v>15.09</v>
      </c>
      <c r="H10132" s="3">
        <v>42846.01</v>
      </c>
    </row>
    <row r="10133" spans="1:8" x14ac:dyDescent="0.3">
      <c r="A10133" t="s">
        <v>92</v>
      </c>
      <c r="B10133">
        <v>3</v>
      </c>
      <c r="C10133">
        <v>1</v>
      </c>
      <c r="D10133" s="2">
        <v>42846</v>
      </c>
      <c r="E10133">
        <v>12</v>
      </c>
      <c r="F10133">
        <v>16.3416</v>
      </c>
      <c r="G10133">
        <v>12.38</v>
      </c>
      <c r="H10133" s="3">
        <v>42846.01</v>
      </c>
    </row>
    <row r="10134" spans="1:8" x14ac:dyDescent="0.3">
      <c r="A10134" t="s">
        <v>193</v>
      </c>
      <c r="B10134">
        <v>10</v>
      </c>
      <c r="C10134">
        <v>45</v>
      </c>
      <c r="D10134" s="2">
        <v>42846</v>
      </c>
      <c r="E10134">
        <v>28</v>
      </c>
      <c r="F10134">
        <v>95.641199999999984</v>
      </c>
      <c r="G10134">
        <v>77.13</v>
      </c>
      <c r="H10134" s="3">
        <v>42846.01</v>
      </c>
    </row>
    <row r="10135" spans="1:8" x14ac:dyDescent="0.3">
      <c r="A10135" t="s">
        <v>194</v>
      </c>
      <c r="B10135">
        <v>15</v>
      </c>
      <c r="C10135">
        <v>1</v>
      </c>
      <c r="D10135" s="2">
        <v>42846</v>
      </c>
      <c r="E10135">
        <v>34</v>
      </c>
      <c r="F10135">
        <v>7.2956000000000003</v>
      </c>
      <c r="G10135">
        <v>5.98</v>
      </c>
      <c r="H10135" s="3">
        <v>42846.03</v>
      </c>
    </row>
    <row r="10136" spans="1:8" x14ac:dyDescent="0.3">
      <c r="A10136" t="s">
        <v>179</v>
      </c>
      <c r="B10136">
        <v>1</v>
      </c>
      <c r="C10136">
        <v>1</v>
      </c>
      <c r="D10136" s="2">
        <v>42846</v>
      </c>
      <c r="E10136">
        <v>41</v>
      </c>
      <c r="F10136">
        <v>17.364000000000001</v>
      </c>
      <c r="G10136">
        <v>14.47</v>
      </c>
      <c r="H10136" s="3">
        <v>42846.03</v>
      </c>
    </row>
    <row r="10137" spans="1:8" x14ac:dyDescent="0.3">
      <c r="A10137" t="s">
        <v>118</v>
      </c>
      <c r="B10137">
        <v>1</v>
      </c>
      <c r="C10137">
        <v>1</v>
      </c>
      <c r="D10137" s="2">
        <v>42846</v>
      </c>
      <c r="E10137">
        <v>22</v>
      </c>
      <c r="F10137">
        <v>4.3942000000000005</v>
      </c>
      <c r="G10137">
        <v>3.46</v>
      </c>
      <c r="H10137" s="3">
        <v>42846.04</v>
      </c>
    </row>
    <row r="10138" spans="1:8" x14ac:dyDescent="0.3">
      <c r="A10138" t="s">
        <v>50</v>
      </c>
      <c r="B10138">
        <v>10</v>
      </c>
      <c r="C10138">
        <v>1</v>
      </c>
      <c r="D10138" s="2">
        <v>42846</v>
      </c>
      <c r="E10138">
        <v>7</v>
      </c>
      <c r="F10138">
        <v>93.060100000000006</v>
      </c>
      <c r="G10138">
        <v>69.97</v>
      </c>
      <c r="H10138" s="3">
        <v>42846.07</v>
      </c>
    </row>
    <row r="10139" spans="1:8" x14ac:dyDescent="0.3">
      <c r="A10139" t="s">
        <v>12</v>
      </c>
      <c r="B10139">
        <v>1</v>
      </c>
      <c r="C10139">
        <v>41</v>
      </c>
      <c r="D10139" s="2">
        <v>42846</v>
      </c>
      <c r="E10139">
        <v>26</v>
      </c>
      <c r="F10139">
        <v>113.0432</v>
      </c>
      <c r="G10139">
        <v>83.12</v>
      </c>
      <c r="H10139" s="3">
        <v>42846.080000000002</v>
      </c>
    </row>
    <row r="10140" spans="1:8" x14ac:dyDescent="0.3">
      <c r="A10140" t="s">
        <v>17</v>
      </c>
      <c r="B10140">
        <v>10</v>
      </c>
      <c r="C10140">
        <v>44</v>
      </c>
      <c r="D10140" s="2">
        <v>42846</v>
      </c>
      <c r="E10140">
        <v>21</v>
      </c>
      <c r="F10140">
        <v>10.874400000000001</v>
      </c>
      <c r="G10140">
        <v>7.88</v>
      </c>
      <c r="H10140" s="3">
        <v>42846.1</v>
      </c>
    </row>
    <row r="10141" spans="1:8" x14ac:dyDescent="0.3">
      <c r="A10141" t="s">
        <v>24</v>
      </c>
      <c r="B10141">
        <v>2</v>
      </c>
      <c r="C10141">
        <v>1</v>
      </c>
      <c r="D10141" s="2">
        <v>42846</v>
      </c>
      <c r="E10141">
        <v>12</v>
      </c>
      <c r="F10141">
        <v>46.016000000000005</v>
      </c>
      <c r="G10141">
        <v>35.950000000000003</v>
      </c>
      <c r="H10141" s="3">
        <v>42846.11</v>
      </c>
    </row>
    <row r="10142" spans="1:8" x14ac:dyDescent="0.3">
      <c r="A10142" t="s">
        <v>129</v>
      </c>
      <c r="B10142">
        <v>1</v>
      </c>
      <c r="C10142">
        <v>45</v>
      </c>
      <c r="D10142" s="2">
        <v>42846</v>
      </c>
      <c r="E10142">
        <v>18</v>
      </c>
      <c r="F10142">
        <v>7.7317999999999998</v>
      </c>
      <c r="G10142">
        <v>5.77</v>
      </c>
      <c r="H10142" s="3">
        <v>42846.11</v>
      </c>
    </row>
    <row r="10143" spans="1:8" x14ac:dyDescent="0.3">
      <c r="A10143" t="s">
        <v>130</v>
      </c>
      <c r="B10143">
        <v>6</v>
      </c>
      <c r="C10143">
        <v>2</v>
      </c>
      <c r="D10143" s="2">
        <v>42846</v>
      </c>
      <c r="E10143">
        <v>27</v>
      </c>
      <c r="F10143">
        <v>5.8121</v>
      </c>
      <c r="G10143">
        <v>4.37</v>
      </c>
      <c r="H10143" s="3">
        <v>42846.14</v>
      </c>
    </row>
    <row r="10144" spans="1:8" x14ac:dyDescent="0.3">
      <c r="A10144" t="s">
        <v>24</v>
      </c>
      <c r="B10144">
        <v>2</v>
      </c>
      <c r="C10144">
        <v>1</v>
      </c>
      <c r="D10144" s="2">
        <v>42846</v>
      </c>
      <c r="E10144">
        <v>43</v>
      </c>
      <c r="F10144">
        <v>46.375500000000002</v>
      </c>
      <c r="G10144">
        <v>35.950000000000003</v>
      </c>
      <c r="H10144" s="3">
        <v>42846.17</v>
      </c>
    </row>
    <row r="10145" spans="1:8" x14ac:dyDescent="0.3">
      <c r="A10145" t="s">
        <v>195</v>
      </c>
      <c r="B10145">
        <v>4</v>
      </c>
      <c r="C10145">
        <v>41</v>
      </c>
      <c r="D10145" s="2">
        <v>42846</v>
      </c>
      <c r="E10145">
        <v>48</v>
      </c>
      <c r="F10145">
        <v>213.8535</v>
      </c>
      <c r="G10145">
        <v>158.41</v>
      </c>
      <c r="H10145" s="3">
        <v>42846.18</v>
      </c>
    </row>
    <row r="10146" spans="1:8" x14ac:dyDescent="0.3">
      <c r="A10146" t="s">
        <v>39</v>
      </c>
      <c r="B10146">
        <v>3</v>
      </c>
      <c r="C10146">
        <v>1</v>
      </c>
      <c r="D10146" s="2">
        <v>42846</v>
      </c>
      <c r="E10146">
        <v>37</v>
      </c>
      <c r="F10146">
        <v>8.7912999999999997</v>
      </c>
      <c r="G10146">
        <v>6.61</v>
      </c>
      <c r="H10146" s="3">
        <v>42846.19</v>
      </c>
    </row>
    <row r="10147" spans="1:8" x14ac:dyDescent="0.3">
      <c r="A10147" t="s">
        <v>25</v>
      </c>
      <c r="B10147">
        <v>1</v>
      </c>
      <c r="C10147">
        <v>1</v>
      </c>
      <c r="D10147" s="2">
        <v>42846</v>
      </c>
      <c r="E10147">
        <v>35</v>
      </c>
      <c r="F10147">
        <v>20.288599999999999</v>
      </c>
      <c r="G10147">
        <v>16.63</v>
      </c>
      <c r="H10147" s="3">
        <v>42846.2</v>
      </c>
    </row>
    <row r="10148" spans="1:8" x14ac:dyDescent="0.3">
      <c r="A10148" t="s">
        <v>52</v>
      </c>
      <c r="B10148">
        <v>1</v>
      </c>
      <c r="C10148">
        <v>41</v>
      </c>
      <c r="D10148" s="2">
        <v>42846</v>
      </c>
      <c r="E10148">
        <v>27</v>
      </c>
      <c r="F10148">
        <v>21.037500000000001</v>
      </c>
      <c r="G10148">
        <v>16.829999999999998</v>
      </c>
      <c r="H10148" s="3">
        <v>42846.21</v>
      </c>
    </row>
    <row r="10149" spans="1:8" x14ac:dyDescent="0.3">
      <c r="A10149" t="s">
        <v>65</v>
      </c>
      <c r="B10149">
        <v>1</v>
      </c>
      <c r="C10149">
        <v>41</v>
      </c>
      <c r="D10149" s="2">
        <v>42846</v>
      </c>
      <c r="E10149">
        <v>24</v>
      </c>
      <c r="F10149">
        <v>50.362200000000001</v>
      </c>
      <c r="G10149">
        <v>39.97</v>
      </c>
      <c r="H10149" s="3">
        <v>42846.21</v>
      </c>
    </row>
    <row r="10150" spans="1:8" x14ac:dyDescent="0.3">
      <c r="A10150" t="s">
        <v>54</v>
      </c>
      <c r="B10150">
        <v>1</v>
      </c>
      <c r="C10150">
        <v>1</v>
      </c>
      <c r="D10150" s="2">
        <v>42846</v>
      </c>
      <c r="E10150">
        <v>33</v>
      </c>
      <c r="F10150">
        <v>93.060100000000006</v>
      </c>
      <c r="G10150">
        <v>69.97</v>
      </c>
      <c r="H10150" s="3">
        <v>42846.21</v>
      </c>
    </row>
    <row r="10151" spans="1:8" x14ac:dyDescent="0.3">
      <c r="A10151" t="s">
        <v>25</v>
      </c>
      <c r="B10151">
        <v>1</v>
      </c>
      <c r="C10151">
        <v>45</v>
      </c>
      <c r="D10151" s="2">
        <v>42846</v>
      </c>
      <c r="E10151">
        <v>33</v>
      </c>
      <c r="F10151">
        <v>20.787500000000001</v>
      </c>
      <c r="G10151">
        <v>16.63</v>
      </c>
      <c r="H10151" s="3">
        <v>42846.22</v>
      </c>
    </row>
    <row r="10152" spans="1:8" x14ac:dyDescent="0.3">
      <c r="A10152" t="s">
        <v>102</v>
      </c>
      <c r="B10152">
        <v>1</v>
      </c>
      <c r="C10152">
        <v>1</v>
      </c>
      <c r="D10152" s="2">
        <v>42846</v>
      </c>
      <c r="E10152">
        <v>21</v>
      </c>
      <c r="F10152">
        <v>27.4</v>
      </c>
      <c r="G10152">
        <v>21.92</v>
      </c>
      <c r="H10152" s="3">
        <v>42846.23</v>
      </c>
    </row>
    <row r="10153" spans="1:8" x14ac:dyDescent="0.3">
      <c r="A10153" t="s">
        <v>39</v>
      </c>
      <c r="B10153">
        <v>2</v>
      </c>
      <c r="C10153">
        <v>42</v>
      </c>
      <c r="D10153" s="2">
        <v>42846</v>
      </c>
      <c r="E10153">
        <v>10</v>
      </c>
      <c r="F10153">
        <v>7.9320000000000004</v>
      </c>
      <c r="G10153">
        <v>6.61</v>
      </c>
      <c r="H10153" s="3">
        <v>42846.239999999998</v>
      </c>
    </row>
    <row r="10154" spans="1:8" x14ac:dyDescent="0.3">
      <c r="A10154" t="s">
        <v>126</v>
      </c>
      <c r="B10154">
        <v>2</v>
      </c>
      <c r="C10154">
        <v>41</v>
      </c>
      <c r="D10154" s="2">
        <v>42846</v>
      </c>
      <c r="E10154">
        <v>8</v>
      </c>
      <c r="F10154">
        <v>78.283799999999999</v>
      </c>
      <c r="G10154">
        <v>58.86</v>
      </c>
      <c r="H10154" s="3">
        <v>42846.25</v>
      </c>
    </row>
    <row r="10155" spans="1:8" x14ac:dyDescent="0.3">
      <c r="A10155" t="s">
        <v>37</v>
      </c>
      <c r="B10155">
        <v>1</v>
      </c>
      <c r="C10155">
        <v>41</v>
      </c>
      <c r="D10155" s="2">
        <v>42846</v>
      </c>
      <c r="E10155">
        <v>39</v>
      </c>
      <c r="F10155">
        <v>107.5587</v>
      </c>
      <c r="G10155">
        <v>78.510000000000005</v>
      </c>
      <c r="H10155" s="3">
        <v>42846.25</v>
      </c>
    </row>
    <row r="10156" spans="1:8" x14ac:dyDescent="0.3">
      <c r="A10156" t="s">
        <v>185</v>
      </c>
      <c r="B10156">
        <v>1</v>
      </c>
      <c r="C10156">
        <v>44</v>
      </c>
      <c r="D10156" s="2">
        <v>42846</v>
      </c>
      <c r="E10156">
        <v>5</v>
      </c>
      <c r="F10156">
        <v>86.603999999999999</v>
      </c>
      <c r="G10156">
        <v>72.17</v>
      </c>
      <c r="H10156" s="3">
        <v>42846.25</v>
      </c>
    </row>
    <row r="10157" spans="1:8" x14ac:dyDescent="0.3">
      <c r="A10157" t="s">
        <v>63</v>
      </c>
      <c r="B10157">
        <v>1</v>
      </c>
      <c r="C10157">
        <v>45</v>
      </c>
      <c r="D10157" s="2">
        <v>42846</v>
      </c>
      <c r="E10157">
        <v>4</v>
      </c>
      <c r="F10157">
        <v>17.921100000000003</v>
      </c>
      <c r="G10157">
        <v>14.57</v>
      </c>
      <c r="H10157" s="3">
        <v>42846.3</v>
      </c>
    </row>
    <row r="10158" spans="1:8" x14ac:dyDescent="0.3">
      <c r="A10158" t="s">
        <v>154</v>
      </c>
      <c r="B10158">
        <v>13</v>
      </c>
      <c r="C10158">
        <v>44</v>
      </c>
      <c r="D10158" s="2">
        <v>42846</v>
      </c>
      <c r="E10158">
        <v>18</v>
      </c>
      <c r="F10158">
        <v>131.86800000000002</v>
      </c>
      <c r="G10158">
        <v>99.9</v>
      </c>
      <c r="H10158" s="3">
        <v>42846.3</v>
      </c>
    </row>
    <row r="10159" spans="1:8" x14ac:dyDescent="0.3">
      <c r="A10159" t="s">
        <v>22</v>
      </c>
      <c r="B10159">
        <v>1</v>
      </c>
      <c r="C10159">
        <v>44</v>
      </c>
      <c r="D10159" s="2">
        <v>42846</v>
      </c>
      <c r="E10159">
        <v>28</v>
      </c>
      <c r="F10159">
        <v>88.2</v>
      </c>
      <c r="G10159">
        <v>73.5</v>
      </c>
      <c r="H10159" s="3">
        <v>42846.31</v>
      </c>
    </row>
    <row r="10160" spans="1:8" x14ac:dyDescent="0.3">
      <c r="A10160" t="s">
        <v>114</v>
      </c>
      <c r="B10160">
        <v>1</v>
      </c>
      <c r="C10160">
        <v>2</v>
      </c>
      <c r="D10160" s="2">
        <v>42846</v>
      </c>
      <c r="E10160">
        <v>44</v>
      </c>
      <c r="F10160">
        <v>53.146700000000003</v>
      </c>
      <c r="G10160">
        <v>40.57</v>
      </c>
      <c r="H10160" s="3">
        <v>42846.34</v>
      </c>
    </row>
    <row r="10161" spans="1:8" x14ac:dyDescent="0.3">
      <c r="A10161" t="s">
        <v>17</v>
      </c>
      <c r="B10161">
        <v>1</v>
      </c>
      <c r="C10161">
        <v>41</v>
      </c>
      <c r="D10161" s="2">
        <v>42846</v>
      </c>
      <c r="E10161">
        <v>10</v>
      </c>
      <c r="F10161">
        <v>9.7712000000000003</v>
      </c>
      <c r="G10161">
        <v>7.88</v>
      </c>
      <c r="H10161" s="3">
        <v>42846.34</v>
      </c>
    </row>
    <row r="10162" spans="1:8" x14ac:dyDescent="0.3">
      <c r="A10162" t="s">
        <v>70</v>
      </c>
      <c r="B10162">
        <v>1</v>
      </c>
      <c r="C10162">
        <v>43</v>
      </c>
      <c r="D10162" s="2">
        <v>42846</v>
      </c>
      <c r="E10162">
        <v>19</v>
      </c>
      <c r="F10162">
        <v>104.91459999999999</v>
      </c>
      <c r="G10162">
        <v>76.58</v>
      </c>
      <c r="H10162" s="3">
        <v>42846.35</v>
      </c>
    </row>
    <row r="10163" spans="1:8" x14ac:dyDescent="0.3">
      <c r="A10163" t="s">
        <v>12</v>
      </c>
      <c r="B10163">
        <v>3</v>
      </c>
      <c r="C10163">
        <v>41</v>
      </c>
      <c r="D10163" s="2">
        <v>42846</v>
      </c>
      <c r="E10163">
        <v>36</v>
      </c>
      <c r="F10163">
        <v>106.39360000000001</v>
      </c>
      <c r="G10163">
        <v>83.12</v>
      </c>
      <c r="H10163" s="3">
        <v>42846.35</v>
      </c>
    </row>
    <row r="10164" spans="1:8" x14ac:dyDescent="0.3">
      <c r="A10164" t="s">
        <v>128</v>
      </c>
      <c r="B10164">
        <v>1</v>
      </c>
      <c r="C10164">
        <v>41</v>
      </c>
      <c r="D10164" s="2">
        <v>42846</v>
      </c>
      <c r="E10164">
        <v>30</v>
      </c>
      <c r="F10164">
        <v>17.346600000000002</v>
      </c>
      <c r="G10164">
        <v>12.57</v>
      </c>
      <c r="H10164" s="3">
        <v>42846.35</v>
      </c>
    </row>
    <row r="10165" spans="1:8" x14ac:dyDescent="0.3">
      <c r="A10165" t="s">
        <v>181</v>
      </c>
      <c r="B10165">
        <v>7</v>
      </c>
      <c r="C10165">
        <v>41</v>
      </c>
      <c r="D10165" s="2">
        <v>42846</v>
      </c>
      <c r="E10165">
        <v>46</v>
      </c>
      <c r="F10165">
        <v>12.538800000000002</v>
      </c>
      <c r="G10165">
        <v>9.7200000000000006</v>
      </c>
      <c r="H10165" s="3">
        <v>42846.36</v>
      </c>
    </row>
    <row r="10166" spans="1:8" x14ac:dyDescent="0.3">
      <c r="A10166" t="s">
        <v>127</v>
      </c>
      <c r="B10166">
        <v>1</v>
      </c>
      <c r="C10166">
        <v>1</v>
      </c>
      <c r="D10166" s="2">
        <v>42846</v>
      </c>
      <c r="E10166">
        <v>39</v>
      </c>
      <c r="F10166">
        <v>31.225000000000001</v>
      </c>
      <c r="G10166">
        <v>24.98</v>
      </c>
      <c r="H10166" s="3">
        <v>42846.36</v>
      </c>
    </row>
    <row r="10167" spans="1:8" x14ac:dyDescent="0.3">
      <c r="A10167" t="s">
        <v>70</v>
      </c>
      <c r="B10167">
        <v>1</v>
      </c>
      <c r="C10167">
        <v>41</v>
      </c>
      <c r="D10167" s="2">
        <v>42846</v>
      </c>
      <c r="E10167">
        <v>44</v>
      </c>
      <c r="F10167">
        <v>106.44619999999999</v>
      </c>
      <c r="G10167">
        <v>76.58</v>
      </c>
      <c r="H10167" s="3">
        <v>42846.36</v>
      </c>
    </row>
    <row r="10168" spans="1:8" x14ac:dyDescent="0.3">
      <c r="A10168" t="s">
        <v>86</v>
      </c>
      <c r="B10168">
        <v>10</v>
      </c>
      <c r="C10168">
        <v>44</v>
      </c>
      <c r="D10168" s="2">
        <v>42846</v>
      </c>
      <c r="E10168">
        <v>41</v>
      </c>
      <c r="F10168">
        <v>403.2</v>
      </c>
      <c r="G10168">
        <v>288</v>
      </c>
      <c r="H10168" s="3">
        <v>42846.37</v>
      </c>
    </row>
    <row r="10169" spans="1:8" x14ac:dyDescent="0.3">
      <c r="A10169" t="s">
        <v>11</v>
      </c>
      <c r="B10169">
        <v>1</v>
      </c>
      <c r="C10169">
        <v>1</v>
      </c>
      <c r="D10169" s="2">
        <v>42846</v>
      </c>
      <c r="E10169">
        <v>20</v>
      </c>
      <c r="F10169">
        <v>45.842199999999991</v>
      </c>
      <c r="G10169">
        <v>32.979999999999997</v>
      </c>
      <c r="H10169" s="3">
        <v>42846.37</v>
      </c>
    </row>
    <row r="10170" spans="1:8" x14ac:dyDescent="0.3">
      <c r="A10170" t="s">
        <v>167</v>
      </c>
      <c r="B10170">
        <v>1</v>
      </c>
      <c r="C10170">
        <v>1</v>
      </c>
      <c r="D10170" s="2">
        <v>42846</v>
      </c>
      <c r="E10170">
        <v>36</v>
      </c>
      <c r="F10170">
        <v>12.915899999999999</v>
      </c>
      <c r="G10170">
        <v>10.17</v>
      </c>
      <c r="H10170" s="3">
        <v>42846.37</v>
      </c>
    </row>
    <row r="10171" spans="1:8" x14ac:dyDescent="0.3">
      <c r="A10171" t="s">
        <v>195</v>
      </c>
      <c r="B10171">
        <v>1</v>
      </c>
      <c r="C10171">
        <v>1</v>
      </c>
      <c r="D10171" s="2">
        <v>42846</v>
      </c>
      <c r="E10171">
        <v>44</v>
      </c>
      <c r="F10171">
        <v>212.26939999999999</v>
      </c>
      <c r="G10171">
        <v>158.41</v>
      </c>
      <c r="H10171" s="3">
        <v>42846.38</v>
      </c>
    </row>
    <row r="10172" spans="1:8" x14ac:dyDescent="0.3">
      <c r="A10172" t="s">
        <v>17</v>
      </c>
      <c r="B10172">
        <v>1</v>
      </c>
      <c r="C10172">
        <v>44</v>
      </c>
      <c r="D10172" s="2">
        <v>42846</v>
      </c>
      <c r="E10172">
        <v>46</v>
      </c>
      <c r="F10172">
        <v>9.5348000000000006</v>
      </c>
      <c r="G10172">
        <v>7.88</v>
      </c>
      <c r="H10172" s="3">
        <v>42846.400000000001</v>
      </c>
    </row>
    <row r="10173" spans="1:8" x14ac:dyDescent="0.3">
      <c r="A10173" t="s">
        <v>61</v>
      </c>
      <c r="B10173">
        <v>1</v>
      </c>
      <c r="C10173">
        <v>3</v>
      </c>
      <c r="D10173" s="2">
        <v>42846</v>
      </c>
      <c r="E10173">
        <v>35</v>
      </c>
      <c r="F10173">
        <v>18.910299999999999</v>
      </c>
      <c r="G10173">
        <v>14.89</v>
      </c>
      <c r="H10173" s="3">
        <v>42846.400000000001</v>
      </c>
    </row>
    <row r="10174" spans="1:8" x14ac:dyDescent="0.3">
      <c r="A10174" t="s">
        <v>68</v>
      </c>
      <c r="B10174">
        <v>15</v>
      </c>
      <c r="C10174">
        <v>1</v>
      </c>
      <c r="D10174" s="2">
        <v>42846</v>
      </c>
      <c r="E10174">
        <v>26</v>
      </c>
      <c r="F10174">
        <v>278.4128</v>
      </c>
      <c r="G10174">
        <v>217.51</v>
      </c>
      <c r="H10174" s="3">
        <v>42846.42</v>
      </c>
    </row>
    <row r="10175" spans="1:8" x14ac:dyDescent="0.3">
      <c r="A10175" t="s">
        <v>110</v>
      </c>
      <c r="B10175">
        <v>1</v>
      </c>
      <c r="C10175">
        <v>42</v>
      </c>
      <c r="D10175" s="2">
        <v>42846</v>
      </c>
      <c r="E10175">
        <v>48</v>
      </c>
      <c r="F10175">
        <v>80.849400000000003</v>
      </c>
      <c r="G10175">
        <v>66.27</v>
      </c>
      <c r="H10175" s="3">
        <v>42846.45</v>
      </c>
    </row>
    <row r="10176" spans="1:8" x14ac:dyDescent="0.3">
      <c r="A10176" t="s">
        <v>192</v>
      </c>
      <c r="B10176">
        <v>11</v>
      </c>
      <c r="C10176">
        <v>1</v>
      </c>
      <c r="D10176" s="2">
        <v>42846</v>
      </c>
      <c r="E10176">
        <v>22</v>
      </c>
      <c r="F10176">
        <v>2.6460000000000004</v>
      </c>
      <c r="G10176">
        <v>1.96</v>
      </c>
      <c r="H10176" s="3">
        <v>42846.47</v>
      </c>
    </row>
    <row r="10177" spans="1:8" x14ac:dyDescent="0.3">
      <c r="A10177" t="s">
        <v>111</v>
      </c>
      <c r="B10177">
        <v>5</v>
      </c>
      <c r="C10177">
        <v>2</v>
      </c>
      <c r="D10177" s="2">
        <v>42846</v>
      </c>
      <c r="E10177">
        <v>20</v>
      </c>
      <c r="F10177">
        <v>48.213200000000001</v>
      </c>
      <c r="G10177">
        <v>35.979999999999997</v>
      </c>
      <c r="H10177" s="3">
        <v>42846.47</v>
      </c>
    </row>
    <row r="10178" spans="1:8" x14ac:dyDescent="0.3">
      <c r="A10178" t="s">
        <v>82</v>
      </c>
      <c r="B10178">
        <v>14</v>
      </c>
      <c r="C10178">
        <v>2</v>
      </c>
      <c r="D10178" s="2">
        <v>42846</v>
      </c>
      <c r="E10178">
        <v>7</v>
      </c>
      <c r="F10178">
        <v>52.039800000000007</v>
      </c>
      <c r="G10178">
        <v>37.71</v>
      </c>
      <c r="H10178" s="3">
        <v>42846.48</v>
      </c>
    </row>
    <row r="10179" spans="1:8" x14ac:dyDescent="0.3">
      <c r="A10179" t="s">
        <v>12</v>
      </c>
      <c r="B10179">
        <v>10</v>
      </c>
      <c r="C10179">
        <v>2</v>
      </c>
      <c r="D10179" s="2">
        <v>42846</v>
      </c>
      <c r="E10179">
        <v>48</v>
      </c>
      <c r="F10179">
        <v>103.9</v>
      </c>
      <c r="G10179">
        <v>83.12</v>
      </c>
      <c r="H10179" s="3">
        <v>42846.49</v>
      </c>
    </row>
    <row r="10180" spans="1:8" x14ac:dyDescent="0.3">
      <c r="A10180" t="s">
        <v>109</v>
      </c>
      <c r="B10180">
        <v>10</v>
      </c>
      <c r="C10180">
        <v>41</v>
      </c>
      <c r="D10180" s="2">
        <v>42846</v>
      </c>
      <c r="E10180">
        <v>9</v>
      </c>
      <c r="F10180">
        <v>474.89279999999997</v>
      </c>
      <c r="G10180">
        <v>371.01</v>
      </c>
      <c r="H10180" s="3">
        <v>42846.5</v>
      </c>
    </row>
    <row r="10181" spans="1:8" x14ac:dyDescent="0.3">
      <c r="A10181" t="s">
        <v>70</v>
      </c>
      <c r="B10181">
        <v>1</v>
      </c>
      <c r="C10181">
        <v>1</v>
      </c>
      <c r="D10181" s="2">
        <v>42846</v>
      </c>
      <c r="E10181">
        <v>10</v>
      </c>
      <c r="F10181">
        <v>104.91459999999999</v>
      </c>
      <c r="G10181">
        <v>76.58</v>
      </c>
      <c r="H10181" s="3">
        <v>42846.51</v>
      </c>
    </row>
    <row r="10182" spans="1:8" x14ac:dyDescent="0.3">
      <c r="A10182" t="s">
        <v>44</v>
      </c>
      <c r="B10182">
        <v>2</v>
      </c>
      <c r="C10182">
        <v>1</v>
      </c>
      <c r="D10182" s="2">
        <v>42846</v>
      </c>
      <c r="E10182">
        <v>43</v>
      </c>
      <c r="F10182">
        <v>29.219000000000001</v>
      </c>
      <c r="G10182">
        <v>23.95</v>
      </c>
      <c r="H10182" s="3">
        <v>42846.52</v>
      </c>
    </row>
    <row r="10183" spans="1:8" x14ac:dyDescent="0.3">
      <c r="A10183" t="s">
        <v>11</v>
      </c>
      <c r="B10183">
        <v>1</v>
      </c>
      <c r="C10183">
        <v>45</v>
      </c>
      <c r="D10183" s="2">
        <v>42846</v>
      </c>
      <c r="E10183">
        <v>12</v>
      </c>
      <c r="F10183">
        <v>43.203799999999994</v>
      </c>
      <c r="G10183">
        <v>32.979999999999997</v>
      </c>
      <c r="H10183" s="3">
        <v>42846.54</v>
      </c>
    </row>
    <row r="10184" spans="1:8" x14ac:dyDescent="0.3">
      <c r="A10184" t="s">
        <v>200</v>
      </c>
      <c r="B10184">
        <v>1</v>
      </c>
      <c r="C10184">
        <v>3</v>
      </c>
      <c r="D10184" s="2">
        <v>42846</v>
      </c>
      <c r="E10184">
        <v>7</v>
      </c>
      <c r="F10184">
        <v>37.849600000000002</v>
      </c>
      <c r="G10184">
        <v>29.57</v>
      </c>
      <c r="H10184" s="3">
        <v>42846.559999999998</v>
      </c>
    </row>
    <row r="10185" spans="1:8" x14ac:dyDescent="0.3">
      <c r="A10185" t="s">
        <v>17</v>
      </c>
      <c r="B10185">
        <v>1</v>
      </c>
      <c r="C10185">
        <v>41</v>
      </c>
      <c r="D10185" s="2">
        <v>42846</v>
      </c>
      <c r="E10185">
        <v>2</v>
      </c>
      <c r="F10185">
        <v>10.716800000000001</v>
      </c>
      <c r="G10185">
        <v>7.88</v>
      </c>
      <c r="H10185" s="3">
        <v>42846.58</v>
      </c>
    </row>
    <row r="10186" spans="1:8" x14ac:dyDescent="0.3">
      <c r="A10186" t="s">
        <v>198</v>
      </c>
      <c r="B10186">
        <v>1</v>
      </c>
      <c r="C10186">
        <v>1</v>
      </c>
      <c r="D10186" s="2">
        <v>42846</v>
      </c>
      <c r="E10186">
        <v>14</v>
      </c>
      <c r="F10186">
        <v>117.39939999999999</v>
      </c>
      <c r="G10186">
        <v>84.46</v>
      </c>
      <c r="H10186" s="3">
        <v>42846.59</v>
      </c>
    </row>
    <row r="10187" spans="1:8" x14ac:dyDescent="0.3">
      <c r="A10187" t="s">
        <v>80</v>
      </c>
      <c r="B10187">
        <v>3</v>
      </c>
      <c r="C10187">
        <v>1</v>
      </c>
      <c r="D10187" s="2">
        <v>42846</v>
      </c>
      <c r="E10187">
        <v>17</v>
      </c>
      <c r="F10187">
        <v>7.9048999999999987</v>
      </c>
      <c r="G10187">
        <v>5.77</v>
      </c>
      <c r="H10187" s="3">
        <v>42846.6</v>
      </c>
    </row>
    <row r="10188" spans="1:8" x14ac:dyDescent="0.3">
      <c r="A10188" t="s">
        <v>17</v>
      </c>
      <c r="B10188">
        <v>1</v>
      </c>
      <c r="C10188">
        <v>1</v>
      </c>
      <c r="D10188" s="2">
        <v>42846</v>
      </c>
      <c r="E10188">
        <v>50</v>
      </c>
      <c r="F10188">
        <v>10.874400000000001</v>
      </c>
      <c r="G10188">
        <v>7.88</v>
      </c>
      <c r="H10188" s="3">
        <v>42846.6</v>
      </c>
    </row>
    <row r="10189" spans="1:8" x14ac:dyDescent="0.3">
      <c r="A10189" t="s">
        <v>124</v>
      </c>
      <c r="B10189">
        <v>15</v>
      </c>
      <c r="C10189">
        <v>1</v>
      </c>
      <c r="D10189" s="2">
        <v>42846</v>
      </c>
      <c r="E10189">
        <v>18</v>
      </c>
      <c r="F10189">
        <v>55.947299999999998</v>
      </c>
      <c r="G10189">
        <v>43.37</v>
      </c>
      <c r="H10189" s="3">
        <v>42846.61</v>
      </c>
    </row>
    <row r="10190" spans="1:8" x14ac:dyDescent="0.3">
      <c r="A10190" t="s">
        <v>140</v>
      </c>
      <c r="B10190">
        <v>1</v>
      </c>
      <c r="C10190">
        <v>1</v>
      </c>
      <c r="D10190" s="2">
        <v>42846</v>
      </c>
      <c r="E10190">
        <v>7</v>
      </c>
      <c r="F10190">
        <v>16.776</v>
      </c>
      <c r="G10190">
        <v>13.98</v>
      </c>
      <c r="H10190" s="3">
        <v>42846.61</v>
      </c>
    </row>
    <row r="10191" spans="1:8" x14ac:dyDescent="0.3">
      <c r="A10191" t="s">
        <v>0</v>
      </c>
      <c r="B10191">
        <v>3</v>
      </c>
      <c r="C10191">
        <v>3</v>
      </c>
      <c r="D10191" s="2">
        <v>42846</v>
      </c>
      <c r="E10191">
        <v>21</v>
      </c>
      <c r="F10191">
        <v>13.068800000000001</v>
      </c>
      <c r="G10191">
        <v>10.210000000000001</v>
      </c>
      <c r="H10191" s="3">
        <v>42846.62</v>
      </c>
    </row>
    <row r="10192" spans="1:8" x14ac:dyDescent="0.3">
      <c r="A10192" t="s">
        <v>56</v>
      </c>
      <c r="B10192">
        <v>3</v>
      </c>
      <c r="C10192">
        <v>43</v>
      </c>
      <c r="D10192" s="2">
        <v>42846</v>
      </c>
      <c r="E10192">
        <v>35</v>
      </c>
      <c r="F10192">
        <v>13.443899999999999</v>
      </c>
      <c r="G10192">
        <v>10.93</v>
      </c>
      <c r="H10192" s="3">
        <v>42846.63</v>
      </c>
    </row>
    <row r="10193" spans="1:8" x14ac:dyDescent="0.3">
      <c r="A10193" t="s">
        <v>52</v>
      </c>
      <c r="B10193">
        <v>3</v>
      </c>
      <c r="C10193">
        <v>3</v>
      </c>
      <c r="D10193" s="2">
        <v>42846</v>
      </c>
      <c r="E10193">
        <v>44</v>
      </c>
      <c r="F10193">
        <v>23.057099999999995</v>
      </c>
      <c r="G10193">
        <v>16.829999999999998</v>
      </c>
      <c r="H10193" s="3">
        <v>42846.65</v>
      </c>
    </row>
    <row r="10194" spans="1:8" x14ac:dyDescent="0.3">
      <c r="A10194" t="s">
        <v>5</v>
      </c>
      <c r="B10194">
        <v>3</v>
      </c>
      <c r="C10194">
        <v>44</v>
      </c>
      <c r="D10194" s="2">
        <v>42846</v>
      </c>
      <c r="E10194">
        <v>1</v>
      </c>
      <c r="F10194">
        <v>33.475000000000001</v>
      </c>
      <c r="G10194">
        <v>25.75</v>
      </c>
      <c r="H10194" s="3">
        <v>42846.67</v>
      </c>
    </row>
    <row r="10195" spans="1:8" x14ac:dyDescent="0.3">
      <c r="A10195" t="s">
        <v>52</v>
      </c>
      <c r="B10195">
        <v>1</v>
      </c>
      <c r="C10195">
        <v>1</v>
      </c>
      <c r="D10195" s="2">
        <v>42846</v>
      </c>
      <c r="E10195">
        <v>45</v>
      </c>
      <c r="F10195">
        <v>22.720499999999998</v>
      </c>
      <c r="G10195">
        <v>16.829999999999998</v>
      </c>
      <c r="H10195" s="3">
        <v>42846.68</v>
      </c>
    </row>
    <row r="10196" spans="1:8" x14ac:dyDescent="0.3">
      <c r="A10196" t="s">
        <v>141</v>
      </c>
      <c r="B10196">
        <v>10</v>
      </c>
      <c r="C10196">
        <v>3</v>
      </c>
      <c r="D10196" s="2">
        <v>42846</v>
      </c>
      <c r="E10196">
        <v>23</v>
      </c>
      <c r="F10196">
        <v>110.93519999999998</v>
      </c>
      <c r="G10196">
        <v>81.569999999999993</v>
      </c>
      <c r="H10196" s="3">
        <v>42846.7</v>
      </c>
    </row>
    <row r="10197" spans="1:8" x14ac:dyDescent="0.3">
      <c r="A10197" t="s">
        <v>12</v>
      </c>
      <c r="B10197">
        <v>1</v>
      </c>
      <c r="C10197">
        <v>41</v>
      </c>
      <c r="D10197" s="2">
        <v>42846</v>
      </c>
      <c r="E10197">
        <v>36</v>
      </c>
      <c r="F10197">
        <v>110.54960000000001</v>
      </c>
      <c r="G10197">
        <v>83.12</v>
      </c>
      <c r="H10197" s="3">
        <v>42846.71</v>
      </c>
    </row>
    <row r="10198" spans="1:8" x14ac:dyDescent="0.3">
      <c r="A10198" t="s">
        <v>52</v>
      </c>
      <c r="B10198">
        <v>2</v>
      </c>
      <c r="C10198">
        <v>41</v>
      </c>
      <c r="D10198" s="2">
        <v>42846</v>
      </c>
      <c r="E10198">
        <v>9</v>
      </c>
      <c r="F10198">
        <v>23.393699999999999</v>
      </c>
      <c r="G10198">
        <v>16.829999999999998</v>
      </c>
      <c r="H10198" s="3">
        <v>42846.71</v>
      </c>
    </row>
    <row r="10199" spans="1:8" x14ac:dyDescent="0.3">
      <c r="A10199" t="s">
        <v>95</v>
      </c>
      <c r="B10199">
        <v>4</v>
      </c>
      <c r="C10199">
        <v>1</v>
      </c>
      <c r="D10199" s="2">
        <v>42846</v>
      </c>
      <c r="E10199">
        <v>5</v>
      </c>
      <c r="F10199">
        <v>100.83069999999999</v>
      </c>
      <c r="G10199">
        <v>76.97</v>
      </c>
      <c r="H10199" s="3">
        <v>42846.73</v>
      </c>
    </row>
    <row r="10200" spans="1:8" x14ac:dyDescent="0.3">
      <c r="A10200" t="s">
        <v>182</v>
      </c>
      <c r="B10200">
        <v>10</v>
      </c>
      <c r="C10200">
        <v>43</v>
      </c>
      <c r="D10200" s="2">
        <v>42846</v>
      </c>
      <c r="E10200">
        <v>29</v>
      </c>
      <c r="F10200">
        <v>1023.099</v>
      </c>
      <c r="G10200">
        <v>793.1</v>
      </c>
      <c r="H10200" s="3">
        <v>42846.76</v>
      </c>
    </row>
    <row r="10201" spans="1:8" x14ac:dyDescent="0.3">
      <c r="A10201" t="s">
        <v>21</v>
      </c>
      <c r="B10201">
        <v>4</v>
      </c>
      <c r="C10201">
        <v>1</v>
      </c>
      <c r="D10201" s="2">
        <v>42846</v>
      </c>
      <c r="E10201">
        <v>48</v>
      </c>
      <c r="F10201">
        <v>15.651399999999999</v>
      </c>
      <c r="G10201">
        <v>11.26</v>
      </c>
      <c r="H10201" s="3">
        <v>42846.76</v>
      </c>
    </row>
    <row r="10202" spans="1:8" x14ac:dyDescent="0.3">
      <c r="A10202" t="s">
        <v>12</v>
      </c>
      <c r="B10202">
        <v>2</v>
      </c>
      <c r="C10202">
        <v>1</v>
      </c>
      <c r="D10202" s="2">
        <v>42846</v>
      </c>
      <c r="E10202">
        <v>9</v>
      </c>
      <c r="F10202">
        <v>99.744000000000014</v>
      </c>
      <c r="G10202">
        <v>83.12</v>
      </c>
      <c r="H10202" s="3">
        <v>42846.77</v>
      </c>
    </row>
    <row r="10203" spans="1:8" x14ac:dyDescent="0.3">
      <c r="A10203" t="s">
        <v>58</v>
      </c>
      <c r="B10203">
        <v>2</v>
      </c>
      <c r="C10203">
        <v>1</v>
      </c>
      <c r="D10203" s="2">
        <v>42846</v>
      </c>
      <c r="E10203">
        <v>6</v>
      </c>
      <c r="F10203">
        <v>2.6200999999999999</v>
      </c>
      <c r="G10203">
        <v>1.97</v>
      </c>
      <c r="H10203" s="3">
        <v>42846.8</v>
      </c>
    </row>
    <row r="10204" spans="1:8" x14ac:dyDescent="0.3">
      <c r="A10204" t="s">
        <v>12</v>
      </c>
      <c r="B10204">
        <v>1</v>
      </c>
      <c r="C10204">
        <v>41</v>
      </c>
      <c r="D10204" s="2">
        <v>42846</v>
      </c>
      <c r="E10204">
        <v>20</v>
      </c>
      <c r="F10204">
        <v>107.22480000000002</v>
      </c>
      <c r="G10204">
        <v>83.12</v>
      </c>
      <c r="H10204" s="3">
        <v>42846.82</v>
      </c>
    </row>
    <row r="10205" spans="1:8" x14ac:dyDescent="0.3">
      <c r="A10205" t="s">
        <v>12</v>
      </c>
      <c r="B10205">
        <v>12</v>
      </c>
      <c r="C10205">
        <v>41</v>
      </c>
      <c r="D10205" s="2">
        <v>42846</v>
      </c>
      <c r="E10205">
        <v>31</v>
      </c>
      <c r="F10205">
        <v>111.38079999999999</v>
      </c>
      <c r="G10205">
        <v>83.12</v>
      </c>
      <c r="H10205" s="3">
        <v>42846.83</v>
      </c>
    </row>
    <row r="10206" spans="1:8" x14ac:dyDescent="0.3">
      <c r="A10206" t="s">
        <v>12</v>
      </c>
      <c r="B10206">
        <v>1</v>
      </c>
      <c r="C10206">
        <v>43</v>
      </c>
      <c r="D10206" s="2">
        <v>42846</v>
      </c>
      <c r="E10206">
        <v>29</v>
      </c>
      <c r="F10206">
        <v>111.38079999999999</v>
      </c>
      <c r="G10206">
        <v>83.12</v>
      </c>
      <c r="H10206" s="3">
        <v>42846.83</v>
      </c>
    </row>
    <row r="10207" spans="1:8" x14ac:dyDescent="0.3">
      <c r="A10207" t="s">
        <v>83</v>
      </c>
      <c r="B10207">
        <v>1</v>
      </c>
      <c r="C10207">
        <v>1</v>
      </c>
      <c r="D10207" s="2">
        <v>42846</v>
      </c>
      <c r="E10207">
        <v>5</v>
      </c>
      <c r="F10207">
        <v>62.656000000000006</v>
      </c>
      <c r="G10207">
        <v>48.95</v>
      </c>
      <c r="H10207" s="3">
        <v>42846.83</v>
      </c>
    </row>
    <row r="10208" spans="1:8" x14ac:dyDescent="0.3">
      <c r="A10208" t="s">
        <v>188</v>
      </c>
      <c r="B10208">
        <v>1</v>
      </c>
      <c r="C10208">
        <v>43</v>
      </c>
      <c r="D10208" s="2">
        <v>42846</v>
      </c>
      <c r="E10208">
        <v>5</v>
      </c>
      <c r="F10208">
        <v>23.3748</v>
      </c>
      <c r="G10208">
        <v>18.12</v>
      </c>
      <c r="H10208" s="3">
        <v>42846.84</v>
      </c>
    </row>
    <row r="10209" spans="1:8" x14ac:dyDescent="0.3">
      <c r="A10209" t="s">
        <v>73</v>
      </c>
      <c r="B10209">
        <v>3</v>
      </c>
      <c r="C10209">
        <v>41</v>
      </c>
      <c r="D10209" s="2">
        <v>42846</v>
      </c>
      <c r="E10209">
        <v>50</v>
      </c>
      <c r="F10209">
        <v>9.6120000000000001</v>
      </c>
      <c r="G10209">
        <v>7.12</v>
      </c>
      <c r="H10209" s="3">
        <v>42846.85</v>
      </c>
    </row>
    <row r="10210" spans="1:8" x14ac:dyDescent="0.3">
      <c r="A10210" t="s">
        <v>187</v>
      </c>
      <c r="B10210">
        <v>2</v>
      </c>
      <c r="C10210">
        <v>41</v>
      </c>
      <c r="D10210" s="2">
        <v>42846</v>
      </c>
      <c r="E10210">
        <v>46</v>
      </c>
      <c r="F10210">
        <v>11.248800000000001</v>
      </c>
      <c r="G10210">
        <v>8.7200000000000006</v>
      </c>
      <c r="H10210" s="3">
        <v>42846.86</v>
      </c>
    </row>
    <row r="10211" spans="1:8" x14ac:dyDescent="0.3">
      <c r="A10211" t="s">
        <v>160</v>
      </c>
      <c r="B10211">
        <v>1</v>
      </c>
      <c r="C10211">
        <v>41</v>
      </c>
      <c r="D10211" s="2">
        <v>42846</v>
      </c>
      <c r="E10211">
        <v>9</v>
      </c>
      <c r="F10211">
        <v>9.3707999999999991</v>
      </c>
      <c r="G10211">
        <v>6.84</v>
      </c>
      <c r="H10211" s="3">
        <v>42846.86</v>
      </c>
    </row>
    <row r="10212" spans="1:8" x14ac:dyDescent="0.3">
      <c r="A10212" t="s">
        <v>125</v>
      </c>
      <c r="B10212">
        <v>1</v>
      </c>
      <c r="C10212">
        <v>1</v>
      </c>
      <c r="D10212" s="2">
        <v>42846</v>
      </c>
      <c r="E10212">
        <v>31</v>
      </c>
      <c r="F10212">
        <v>6.0888</v>
      </c>
      <c r="G10212">
        <v>4.72</v>
      </c>
      <c r="H10212" s="3">
        <v>42846.87</v>
      </c>
    </row>
    <row r="10213" spans="1:8" x14ac:dyDescent="0.3">
      <c r="A10213" t="s">
        <v>29</v>
      </c>
      <c r="B10213">
        <v>10</v>
      </c>
      <c r="C10213">
        <v>41</v>
      </c>
      <c r="D10213" s="2">
        <v>42846</v>
      </c>
      <c r="E10213">
        <v>43</v>
      </c>
      <c r="F10213">
        <v>9.748899999999999</v>
      </c>
      <c r="G10213">
        <v>7.33</v>
      </c>
      <c r="H10213" s="3">
        <v>42846.87</v>
      </c>
    </row>
    <row r="10214" spans="1:8" x14ac:dyDescent="0.3">
      <c r="A10214" t="s">
        <v>168</v>
      </c>
      <c r="B10214">
        <v>3</v>
      </c>
      <c r="C10214">
        <v>42</v>
      </c>
      <c r="D10214" s="2">
        <v>42846</v>
      </c>
      <c r="E10214">
        <v>17</v>
      </c>
      <c r="F10214">
        <v>36.629400000000004</v>
      </c>
      <c r="G10214">
        <v>29.78</v>
      </c>
      <c r="H10214" s="3">
        <v>42846.9</v>
      </c>
    </row>
    <row r="10215" spans="1:8" x14ac:dyDescent="0.3">
      <c r="A10215" t="s">
        <v>154</v>
      </c>
      <c r="B10215">
        <v>1</v>
      </c>
      <c r="C10215">
        <v>1</v>
      </c>
      <c r="D10215" s="2">
        <v>42846</v>
      </c>
      <c r="E10215">
        <v>42</v>
      </c>
      <c r="F10215">
        <v>120.87900000000002</v>
      </c>
      <c r="G10215">
        <v>99.9</v>
      </c>
      <c r="H10215" s="3">
        <v>42846.9</v>
      </c>
    </row>
    <row r="10216" spans="1:8" x14ac:dyDescent="0.3">
      <c r="A10216" t="s">
        <v>93</v>
      </c>
      <c r="B10216">
        <v>1</v>
      </c>
      <c r="C10216">
        <v>45</v>
      </c>
      <c r="D10216" s="2">
        <v>42846</v>
      </c>
      <c r="E10216">
        <v>44</v>
      </c>
      <c r="F10216">
        <v>19.621499999999997</v>
      </c>
      <c r="G10216">
        <v>15.45</v>
      </c>
      <c r="H10216" s="3">
        <v>42846.92</v>
      </c>
    </row>
    <row r="10217" spans="1:8" x14ac:dyDescent="0.3">
      <c r="A10217" t="s">
        <v>35</v>
      </c>
      <c r="B10217">
        <v>2</v>
      </c>
      <c r="C10217">
        <v>41</v>
      </c>
      <c r="D10217" s="2">
        <v>42846</v>
      </c>
      <c r="E10217">
        <v>46</v>
      </c>
      <c r="F10217">
        <v>1070.6849999999999</v>
      </c>
      <c r="G10217">
        <v>793.1</v>
      </c>
      <c r="H10217" s="3">
        <v>42846.93</v>
      </c>
    </row>
    <row r="10218" spans="1:8" x14ac:dyDescent="0.3">
      <c r="A10218" t="s">
        <v>12</v>
      </c>
      <c r="B10218">
        <v>15</v>
      </c>
      <c r="C10218">
        <v>41</v>
      </c>
      <c r="D10218" s="2">
        <v>42846</v>
      </c>
      <c r="E10218">
        <v>42</v>
      </c>
      <c r="F10218">
        <v>108.056</v>
      </c>
      <c r="G10218">
        <v>83.12</v>
      </c>
      <c r="H10218" s="3">
        <v>42846.93</v>
      </c>
    </row>
    <row r="10219" spans="1:8" x14ac:dyDescent="0.3">
      <c r="A10219" t="s">
        <v>147</v>
      </c>
      <c r="B10219">
        <v>4</v>
      </c>
      <c r="C10219">
        <v>1</v>
      </c>
      <c r="D10219" s="2">
        <v>42846</v>
      </c>
      <c r="E10219">
        <v>10</v>
      </c>
      <c r="F10219">
        <v>18.745200000000001</v>
      </c>
      <c r="G10219">
        <v>15.24</v>
      </c>
      <c r="H10219" s="3">
        <v>42846.97</v>
      </c>
    </row>
    <row r="10220" spans="1:8" x14ac:dyDescent="0.3">
      <c r="A10220" t="s">
        <v>17</v>
      </c>
      <c r="B10220">
        <v>3</v>
      </c>
      <c r="C10220">
        <v>41</v>
      </c>
      <c r="D10220" s="2">
        <v>42846</v>
      </c>
      <c r="E10220">
        <v>18</v>
      </c>
      <c r="F10220">
        <v>9.4559999999999995</v>
      </c>
      <c r="G10220">
        <v>7.88</v>
      </c>
      <c r="H10220" s="3">
        <v>42846.98</v>
      </c>
    </row>
    <row r="10221" spans="1:8" x14ac:dyDescent="0.3">
      <c r="A10221" t="s">
        <v>29</v>
      </c>
      <c r="B10221">
        <v>8</v>
      </c>
      <c r="C10221">
        <v>41</v>
      </c>
      <c r="D10221" s="2">
        <v>42846</v>
      </c>
      <c r="E10221">
        <v>37</v>
      </c>
      <c r="F10221">
        <v>9.8222000000000005</v>
      </c>
      <c r="G10221">
        <v>7.33</v>
      </c>
      <c r="H10221" s="3">
        <v>42846.99</v>
      </c>
    </row>
    <row r="10222" spans="1:8" x14ac:dyDescent="0.3">
      <c r="A10222" t="s">
        <v>45</v>
      </c>
      <c r="B10222">
        <v>10</v>
      </c>
      <c r="C10222">
        <v>1</v>
      </c>
      <c r="D10222" s="2">
        <v>42846</v>
      </c>
      <c r="E10222">
        <v>7</v>
      </c>
      <c r="F10222">
        <v>37.774799999999999</v>
      </c>
      <c r="G10222">
        <v>29.98</v>
      </c>
      <c r="H10222" s="3">
        <v>42846.99</v>
      </c>
    </row>
    <row r="10223" spans="1:8" x14ac:dyDescent="0.3">
      <c r="A10223" t="s">
        <v>165</v>
      </c>
      <c r="B10223">
        <v>2</v>
      </c>
      <c r="C10223">
        <v>1</v>
      </c>
      <c r="D10223" s="2">
        <v>42847</v>
      </c>
      <c r="E10223">
        <v>8</v>
      </c>
      <c r="F10223">
        <v>126.542</v>
      </c>
      <c r="G10223">
        <v>97.34</v>
      </c>
      <c r="H10223" s="3">
        <v>42847</v>
      </c>
    </row>
    <row r="10224" spans="1:8" x14ac:dyDescent="0.3">
      <c r="A10224" t="s">
        <v>11</v>
      </c>
      <c r="B10224">
        <v>3</v>
      </c>
      <c r="C10224">
        <v>1</v>
      </c>
      <c r="D10224" s="2">
        <v>42846</v>
      </c>
      <c r="E10224">
        <v>31</v>
      </c>
      <c r="F10224">
        <v>43.863399999999992</v>
      </c>
      <c r="G10224">
        <v>32.979999999999997</v>
      </c>
      <c r="H10224" s="3">
        <v>42847</v>
      </c>
    </row>
    <row r="10225" spans="1:8" x14ac:dyDescent="0.3">
      <c r="A10225" t="s">
        <v>89</v>
      </c>
      <c r="B10225">
        <v>3</v>
      </c>
      <c r="C10225">
        <v>41</v>
      </c>
      <c r="D10225" s="2">
        <v>42846</v>
      </c>
      <c r="E10225">
        <v>8</v>
      </c>
      <c r="F10225">
        <v>45.090999999999994</v>
      </c>
      <c r="G10225">
        <v>33.65</v>
      </c>
      <c r="H10225" s="3">
        <v>42847</v>
      </c>
    </row>
    <row r="10226" spans="1:8" x14ac:dyDescent="0.3">
      <c r="A10226" t="s">
        <v>17</v>
      </c>
      <c r="B10226">
        <v>1</v>
      </c>
      <c r="C10226">
        <v>1</v>
      </c>
      <c r="D10226" s="2">
        <v>42846</v>
      </c>
      <c r="E10226">
        <v>9</v>
      </c>
      <c r="F10226">
        <v>9.7712000000000003</v>
      </c>
      <c r="G10226">
        <v>7.88</v>
      </c>
      <c r="H10226" s="3">
        <v>42847</v>
      </c>
    </row>
    <row r="10227" spans="1:8" x14ac:dyDescent="0.3">
      <c r="A10227" t="s">
        <v>133</v>
      </c>
      <c r="B10227">
        <v>1</v>
      </c>
      <c r="C10227">
        <v>41</v>
      </c>
      <c r="D10227" s="2">
        <v>42847</v>
      </c>
      <c r="E10227">
        <v>28</v>
      </c>
      <c r="F10227">
        <v>32.788800000000002</v>
      </c>
      <c r="G10227">
        <v>23.76</v>
      </c>
      <c r="H10227" s="3">
        <v>42847.01</v>
      </c>
    </row>
    <row r="10228" spans="1:8" x14ac:dyDescent="0.3">
      <c r="A10228" t="s">
        <v>12</v>
      </c>
      <c r="B10228">
        <v>10</v>
      </c>
      <c r="C10228">
        <v>41</v>
      </c>
      <c r="D10228" s="2">
        <v>42847</v>
      </c>
      <c r="E10228">
        <v>34</v>
      </c>
      <c r="F10228">
        <v>114.70560000000002</v>
      </c>
      <c r="G10228">
        <v>83.12</v>
      </c>
      <c r="H10228" s="3">
        <v>42847.01</v>
      </c>
    </row>
    <row r="10229" spans="1:8" x14ac:dyDescent="0.3">
      <c r="A10229" t="s">
        <v>170</v>
      </c>
      <c r="B10229">
        <v>1</v>
      </c>
      <c r="C10229">
        <v>44</v>
      </c>
      <c r="D10229" s="2">
        <v>42847</v>
      </c>
      <c r="E10229">
        <v>43</v>
      </c>
      <c r="F10229">
        <v>112.46250000000001</v>
      </c>
      <c r="G10229">
        <v>89.97</v>
      </c>
      <c r="H10229" s="3">
        <v>42847.02</v>
      </c>
    </row>
    <row r="10230" spans="1:8" x14ac:dyDescent="0.3">
      <c r="A10230" t="s">
        <v>29</v>
      </c>
      <c r="B10230">
        <v>3</v>
      </c>
      <c r="C10230">
        <v>1</v>
      </c>
      <c r="D10230" s="2">
        <v>42847</v>
      </c>
      <c r="E10230">
        <v>34</v>
      </c>
      <c r="F10230">
        <v>9.748899999999999</v>
      </c>
      <c r="G10230">
        <v>7.33</v>
      </c>
      <c r="H10230" s="3">
        <v>42847.02</v>
      </c>
    </row>
    <row r="10231" spans="1:8" x14ac:dyDescent="0.3">
      <c r="A10231" t="s">
        <v>51</v>
      </c>
      <c r="B10231">
        <v>7</v>
      </c>
      <c r="C10231">
        <v>1</v>
      </c>
      <c r="D10231" s="2">
        <v>42847</v>
      </c>
      <c r="E10231">
        <v>38</v>
      </c>
      <c r="F10231">
        <v>1.7262</v>
      </c>
      <c r="G10231">
        <v>1.26</v>
      </c>
      <c r="H10231" s="3">
        <v>42847.03</v>
      </c>
    </row>
    <row r="10232" spans="1:8" x14ac:dyDescent="0.3">
      <c r="A10232" t="s">
        <v>152</v>
      </c>
      <c r="B10232">
        <v>4</v>
      </c>
      <c r="C10232">
        <v>1</v>
      </c>
      <c r="D10232" s="2">
        <v>42847</v>
      </c>
      <c r="E10232">
        <v>32</v>
      </c>
      <c r="F10232">
        <v>98.973600000000005</v>
      </c>
      <c r="G10232">
        <v>74.98</v>
      </c>
      <c r="H10232" s="3">
        <v>42847.03</v>
      </c>
    </row>
    <row r="10233" spans="1:8" x14ac:dyDescent="0.3">
      <c r="A10233" t="s">
        <v>52</v>
      </c>
      <c r="B10233">
        <v>3</v>
      </c>
      <c r="C10233">
        <v>42</v>
      </c>
      <c r="D10233" s="2">
        <v>42847</v>
      </c>
      <c r="E10233">
        <v>14</v>
      </c>
      <c r="F10233">
        <v>22.383899999999997</v>
      </c>
      <c r="G10233">
        <v>16.829999999999998</v>
      </c>
      <c r="H10233" s="3">
        <v>42847.03</v>
      </c>
    </row>
    <row r="10234" spans="1:8" x14ac:dyDescent="0.3">
      <c r="A10234" t="s">
        <v>177</v>
      </c>
      <c r="B10234">
        <v>15</v>
      </c>
      <c r="C10234">
        <v>1</v>
      </c>
      <c r="D10234" s="2">
        <v>42847</v>
      </c>
      <c r="E10234">
        <v>13</v>
      </c>
      <c r="F10234">
        <v>1.6714000000000002</v>
      </c>
      <c r="G10234">
        <v>1.37</v>
      </c>
      <c r="H10234" s="3">
        <v>42847.040000000001</v>
      </c>
    </row>
    <row r="10235" spans="1:8" x14ac:dyDescent="0.3">
      <c r="A10235" t="s">
        <v>198</v>
      </c>
      <c r="B10235">
        <v>1</v>
      </c>
      <c r="C10235">
        <v>41</v>
      </c>
      <c r="D10235" s="2">
        <v>42847</v>
      </c>
      <c r="E10235">
        <v>38</v>
      </c>
      <c r="F10235">
        <v>109.79799999999999</v>
      </c>
      <c r="G10235">
        <v>84.46</v>
      </c>
      <c r="H10235" s="3">
        <v>42847.040000000001</v>
      </c>
    </row>
    <row r="10236" spans="1:8" x14ac:dyDescent="0.3">
      <c r="A10236" t="s">
        <v>58</v>
      </c>
      <c r="B10236">
        <v>1</v>
      </c>
      <c r="C10236">
        <v>44</v>
      </c>
      <c r="D10236" s="2">
        <v>42847</v>
      </c>
      <c r="E10236">
        <v>12</v>
      </c>
      <c r="F10236">
        <v>2.5610000000000004</v>
      </c>
      <c r="G10236">
        <v>1.97</v>
      </c>
      <c r="H10236" s="3">
        <v>42847.05</v>
      </c>
    </row>
    <row r="10237" spans="1:8" x14ac:dyDescent="0.3">
      <c r="A10237" t="s">
        <v>67</v>
      </c>
      <c r="B10237">
        <v>1</v>
      </c>
      <c r="C10237">
        <v>41</v>
      </c>
      <c r="D10237" s="2">
        <v>42847</v>
      </c>
      <c r="E10237">
        <v>47</v>
      </c>
      <c r="F10237">
        <v>1.1808000000000001</v>
      </c>
      <c r="G10237">
        <v>0.96</v>
      </c>
      <c r="H10237" s="3">
        <v>42847.07</v>
      </c>
    </row>
    <row r="10238" spans="1:8" x14ac:dyDescent="0.3">
      <c r="A10238" t="s">
        <v>139</v>
      </c>
      <c r="B10238">
        <v>10</v>
      </c>
      <c r="C10238">
        <v>43</v>
      </c>
      <c r="D10238" s="2">
        <v>42847</v>
      </c>
      <c r="E10238">
        <v>50</v>
      </c>
      <c r="F10238">
        <v>10.244200000000001</v>
      </c>
      <c r="G10238">
        <v>7.82</v>
      </c>
      <c r="H10238" s="3">
        <v>42847.11</v>
      </c>
    </row>
    <row r="10239" spans="1:8" x14ac:dyDescent="0.3">
      <c r="A10239" t="s">
        <v>146</v>
      </c>
      <c r="B10239">
        <v>10</v>
      </c>
      <c r="C10239">
        <v>1</v>
      </c>
      <c r="D10239" s="2">
        <v>42847</v>
      </c>
      <c r="E10239">
        <v>10</v>
      </c>
      <c r="F10239">
        <v>44.7545</v>
      </c>
      <c r="G10239">
        <v>33.65</v>
      </c>
      <c r="H10239" s="3">
        <v>42847.13</v>
      </c>
    </row>
    <row r="10240" spans="1:8" x14ac:dyDescent="0.3">
      <c r="A10240" t="s">
        <v>70</v>
      </c>
      <c r="B10240">
        <v>10</v>
      </c>
      <c r="C10240">
        <v>41</v>
      </c>
      <c r="D10240" s="2">
        <v>42847</v>
      </c>
      <c r="E10240">
        <v>33</v>
      </c>
      <c r="F10240">
        <v>107.21199999999999</v>
      </c>
      <c r="G10240">
        <v>76.58</v>
      </c>
      <c r="H10240" s="3">
        <v>42847.14</v>
      </c>
    </row>
    <row r="10241" spans="1:8" x14ac:dyDescent="0.3">
      <c r="A10241" t="s">
        <v>105</v>
      </c>
      <c r="B10241">
        <v>10</v>
      </c>
      <c r="C10241">
        <v>1</v>
      </c>
      <c r="D10241" s="2">
        <v>42847</v>
      </c>
      <c r="E10241">
        <v>34</v>
      </c>
      <c r="F10241">
        <v>106.05059999999999</v>
      </c>
      <c r="G10241">
        <v>86.22</v>
      </c>
      <c r="H10241" s="3">
        <v>42847.14</v>
      </c>
    </row>
    <row r="10242" spans="1:8" x14ac:dyDescent="0.3">
      <c r="A10242" t="s">
        <v>121</v>
      </c>
      <c r="B10242">
        <v>2</v>
      </c>
      <c r="C10242">
        <v>1</v>
      </c>
      <c r="D10242" s="2">
        <v>42847</v>
      </c>
      <c r="E10242">
        <v>19</v>
      </c>
      <c r="F10242">
        <v>30.097400000000004</v>
      </c>
      <c r="G10242">
        <v>24.67</v>
      </c>
      <c r="H10242" s="3">
        <v>42847.15</v>
      </c>
    </row>
    <row r="10243" spans="1:8" x14ac:dyDescent="0.3">
      <c r="A10243" t="s">
        <v>45</v>
      </c>
      <c r="B10243">
        <v>10</v>
      </c>
      <c r="C10243">
        <v>44</v>
      </c>
      <c r="D10243" s="2">
        <v>42847</v>
      </c>
      <c r="E10243">
        <v>24</v>
      </c>
      <c r="F10243">
        <v>41.372399999999999</v>
      </c>
      <c r="G10243">
        <v>29.98</v>
      </c>
      <c r="H10243" s="3">
        <v>42847.22</v>
      </c>
    </row>
    <row r="10244" spans="1:8" x14ac:dyDescent="0.3">
      <c r="A10244" t="s">
        <v>153</v>
      </c>
      <c r="B10244">
        <v>15</v>
      </c>
      <c r="C10244">
        <v>2</v>
      </c>
      <c r="D10244" s="2">
        <v>42847</v>
      </c>
      <c r="E10244">
        <v>43</v>
      </c>
      <c r="F10244">
        <v>123.2315</v>
      </c>
      <c r="G10244">
        <v>89.95</v>
      </c>
      <c r="H10244" s="3">
        <v>42847.24</v>
      </c>
    </row>
    <row r="10245" spans="1:8" x14ac:dyDescent="0.3">
      <c r="A10245" t="s">
        <v>19</v>
      </c>
      <c r="B10245">
        <v>10</v>
      </c>
      <c r="C10245">
        <v>41</v>
      </c>
      <c r="D10245" s="2">
        <v>42847</v>
      </c>
      <c r="E10245">
        <v>39</v>
      </c>
      <c r="F10245">
        <v>74.091800000000006</v>
      </c>
      <c r="G10245">
        <v>58.34</v>
      </c>
      <c r="H10245" s="3">
        <v>42847.25</v>
      </c>
    </row>
    <row r="10246" spans="1:8" x14ac:dyDescent="0.3">
      <c r="A10246" t="s">
        <v>29</v>
      </c>
      <c r="B10246">
        <v>1</v>
      </c>
      <c r="C10246">
        <v>41</v>
      </c>
      <c r="D10246" s="2">
        <v>42847</v>
      </c>
      <c r="E10246">
        <v>40</v>
      </c>
      <c r="F10246">
        <v>9.6022999999999996</v>
      </c>
      <c r="G10246">
        <v>7.33</v>
      </c>
      <c r="H10246" s="3">
        <v>42847.26</v>
      </c>
    </row>
    <row r="10247" spans="1:8" x14ac:dyDescent="0.3">
      <c r="A10247" t="s">
        <v>12</v>
      </c>
      <c r="B10247">
        <v>1</v>
      </c>
      <c r="C10247">
        <v>41</v>
      </c>
      <c r="D10247" s="2">
        <v>42847</v>
      </c>
      <c r="E10247">
        <v>50</v>
      </c>
      <c r="F10247">
        <v>105.5624</v>
      </c>
      <c r="G10247">
        <v>83.12</v>
      </c>
      <c r="H10247" s="3">
        <v>42847.28</v>
      </c>
    </row>
    <row r="10248" spans="1:8" x14ac:dyDescent="0.3">
      <c r="A10248" t="s">
        <v>146</v>
      </c>
      <c r="B10248">
        <v>6</v>
      </c>
      <c r="C10248">
        <v>1</v>
      </c>
      <c r="D10248" s="2">
        <v>42847</v>
      </c>
      <c r="E10248">
        <v>10</v>
      </c>
      <c r="F10248">
        <v>42.735500000000002</v>
      </c>
      <c r="G10248">
        <v>33.65</v>
      </c>
      <c r="H10248" s="3">
        <v>42847.29</v>
      </c>
    </row>
    <row r="10249" spans="1:8" x14ac:dyDescent="0.3">
      <c r="A10249" t="s">
        <v>40</v>
      </c>
      <c r="B10249">
        <v>10</v>
      </c>
      <c r="C10249">
        <v>41</v>
      </c>
      <c r="D10249" s="2">
        <v>42847</v>
      </c>
      <c r="E10249">
        <v>45</v>
      </c>
      <c r="F10249">
        <v>33.354599999999998</v>
      </c>
      <c r="G10249">
        <v>24.17</v>
      </c>
      <c r="H10249" s="3">
        <v>42847.29</v>
      </c>
    </row>
    <row r="10250" spans="1:8" x14ac:dyDescent="0.3">
      <c r="A10250" t="s">
        <v>17</v>
      </c>
      <c r="B10250">
        <v>4</v>
      </c>
      <c r="C10250">
        <v>41</v>
      </c>
      <c r="D10250" s="2">
        <v>42847</v>
      </c>
      <c r="E10250">
        <v>49</v>
      </c>
      <c r="F10250">
        <v>10.244000000000002</v>
      </c>
      <c r="G10250">
        <v>7.88</v>
      </c>
      <c r="H10250" s="3">
        <v>42847.3</v>
      </c>
    </row>
    <row r="10251" spans="1:8" x14ac:dyDescent="0.3">
      <c r="A10251" t="s">
        <v>52</v>
      </c>
      <c r="B10251">
        <v>3</v>
      </c>
      <c r="C10251">
        <v>1</v>
      </c>
      <c r="D10251" s="2">
        <v>42847</v>
      </c>
      <c r="E10251">
        <v>33</v>
      </c>
      <c r="F10251">
        <v>20.532599999999999</v>
      </c>
      <c r="G10251">
        <v>16.829999999999998</v>
      </c>
      <c r="H10251" s="3">
        <v>42847.32</v>
      </c>
    </row>
    <row r="10252" spans="1:8" x14ac:dyDescent="0.3">
      <c r="A10252" t="s">
        <v>12</v>
      </c>
      <c r="B10252">
        <v>10</v>
      </c>
      <c r="C10252">
        <v>1</v>
      </c>
      <c r="D10252" s="2">
        <v>42847</v>
      </c>
      <c r="E10252">
        <v>5</v>
      </c>
      <c r="F10252">
        <v>107.22480000000002</v>
      </c>
      <c r="G10252">
        <v>83.12</v>
      </c>
      <c r="H10252" s="3">
        <v>42847.35</v>
      </c>
    </row>
    <row r="10253" spans="1:8" x14ac:dyDescent="0.3">
      <c r="A10253" t="s">
        <v>9</v>
      </c>
      <c r="B10253">
        <v>1</v>
      </c>
      <c r="C10253">
        <v>41</v>
      </c>
      <c r="D10253" s="2">
        <v>42847</v>
      </c>
      <c r="E10253">
        <v>46</v>
      </c>
      <c r="F10253">
        <v>84.624899999999997</v>
      </c>
      <c r="G10253">
        <v>61.77</v>
      </c>
      <c r="H10253" s="3">
        <v>42847.35</v>
      </c>
    </row>
    <row r="10254" spans="1:8" x14ac:dyDescent="0.3">
      <c r="A10254" t="s">
        <v>109</v>
      </c>
      <c r="B10254">
        <v>10</v>
      </c>
      <c r="C10254">
        <v>44</v>
      </c>
      <c r="D10254" s="2">
        <v>42847</v>
      </c>
      <c r="E10254">
        <v>31</v>
      </c>
      <c r="F10254">
        <v>474.89279999999997</v>
      </c>
      <c r="G10254">
        <v>371.01</v>
      </c>
      <c r="H10254" s="3">
        <v>42847.39</v>
      </c>
    </row>
    <row r="10255" spans="1:8" x14ac:dyDescent="0.3">
      <c r="A10255" t="s">
        <v>17</v>
      </c>
      <c r="B10255">
        <v>1</v>
      </c>
      <c r="C10255">
        <v>1</v>
      </c>
      <c r="D10255" s="2">
        <v>42847</v>
      </c>
      <c r="E10255">
        <v>23</v>
      </c>
      <c r="F10255">
        <v>10.322799999999999</v>
      </c>
      <c r="G10255">
        <v>7.88</v>
      </c>
      <c r="H10255" s="3">
        <v>42847.39</v>
      </c>
    </row>
    <row r="10256" spans="1:8" x14ac:dyDescent="0.3">
      <c r="A10256" t="s">
        <v>44</v>
      </c>
      <c r="B10256">
        <v>11</v>
      </c>
      <c r="C10256">
        <v>1</v>
      </c>
      <c r="D10256" s="2">
        <v>42847</v>
      </c>
      <c r="E10256">
        <v>38</v>
      </c>
      <c r="F10256">
        <v>28.74</v>
      </c>
      <c r="G10256">
        <v>23.95</v>
      </c>
      <c r="H10256" s="3">
        <v>42847.4</v>
      </c>
    </row>
    <row r="10257" spans="1:8" x14ac:dyDescent="0.3">
      <c r="A10257" t="s">
        <v>17</v>
      </c>
      <c r="B10257">
        <v>1</v>
      </c>
      <c r="C10257">
        <v>41</v>
      </c>
      <c r="D10257" s="2">
        <v>42847</v>
      </c>
      <c r="E10257">
        <v>2</v>
      </c>
      <c r="F10257">
        <v>10.716800000000001</v>
      </c>
      <c r="G10257">
        <v>7.88</v>
      </c>
      <c r="H10257" s="3">
        <v>42847.42</v>
      </c>
    </row>
    <row r="10258" spans="1:8" x14ac:dyDescent="0.3">
      <c r="A10258" t="s">
        <v>11</v>
      </c>
      <c r="B10258">
        <v>15</v>
      </c>
      <c r="C10258">
        <v>1</v>
      </c>
      <c r="D10258" s="2">
        <v>42847</v>
      </c>
      <c r="E10258">
        <v>28</v>
      </c>
      <c r="F10258">
        <v>43.863399999999992</v>
      </c>
      <c r="G10258">
        <v>32.979999999999997</v>
      </c>
      <c r="H10258" s="3">
        <v>42847.42</v>
      </c>
    </row>
    <row r="10259" spans="1:8" x14ac:dyDescent="0.3">
      <c r="A10259" t="s">
        <v>12</v>
      </c>
      <c r="B10259">
        <v>10</v>
      </c>
      <c r="C10259">
        <v>41</v>
      </c>
      <c r="D10259" s="2">
        <v>42847</v>
      </c>
      <c r="E10259">
        <v>30</v>
      </c>
      <c r="F10259">
        <v>99.744000000000014</v>
      </c>
      <c r="G10259">
        <v>83.12</v>
      </c>
      <c r="H10259" s="3">
        <v>42847.43</v>
      </c>
    </row>
    <row r="10260" spans="1:8" x14ac:dyDescent="0.3">
      <c r="A10260" t="s">
        <v>12</v>
      </c>
      <c r="B10260">
        <v>2</v>
      </c>
      <c r="C10260">
        <v>1</v>
      </c>
      <c r="D10260" s="2">
        <v>42847</v>
      </c>
      <c r="E10260">
        <v>26</v>
      </c>
      <c r="F10260">
        <v>99.744000000000014</v>
      </c>
      <c r="G10260">
        <v>83.12</v>
      </c>
      <c r="H10260" s="3">
        <v>42847.47</v>
      </c>
    </row>
    <row r="10261" spans="1:8" x14ac:dyDescent="0.3">
      <c r="A10261" t="s">
        <v>12</v>
      </c>
      <c r="B10261">
        <v>1</v>
      </c>
      <c r="C10261">
        <v>43</v>
      </c>
      <c r="D10261" s="2">
        <v>42847</v>
      </c>
      <c r="E10261">
        <v>11</v>
      </c>
      <c r="F10261">
        <v>104.7312</v>
      </c>
      <c r="G10261">
        <v>83.12</v>
      </c>
      <c r="H10261" s="3">
        <v>42847.48</v>
      </c>
    </row>
    <row r="10262" spans="1:8" x14ac:dyDescent="0.3">
      <c r="A10262" t="s">
        <v>4</v>
      </c>
      <c r="B10262">
        <v>10</v>
      </c>
      <c r="C10262">
        <v>1</v>
      </c>
      <c r="D10262" s="2">
        <v>42847</v>
      </c>
      <c r="E10262">
        <v>39</v>
      </c>
      <c r="F10262">
        <v>5.9657999999999989</v>
      </c>
      <c r="G10262">
        <v>4.8899999999999997</v>
      </c>
      <c r="H10262" s="3">
        <v>42847.49</v>
      </c>
    </row>
    <row r="10263" spans="1:8" x14ac:dyDescent="0.3">
      <c r="A10263" t="s">
        <v>72</v>
      </c>
      <c r="B10263">
        <v>12</v>
      </c>
      <c r="C10263">
        <v>1</v>
      </c>
      <c r="D10263" s="2">
        <v>42847</v>
      </c>
      <c r="E10263">
        <v>35</v>
      </c>
      <c r="F10263">
        <v>68.86099999999999</v>
      </c>
      <c r="G10263">
        <v>52.97</v>
      </c>
      <c r="H10263" s="3">
        <v>42847.51</v>
      </c>
    </row>
    <row r="10264" spans="1:8" x14ac:dyDescent="0.3">
      <c r="A10264" t="s">
        <v>29</v>
      </c>
      <c r="B10264">
        <v>2</v>
      </c>
      <c r="C10264">
        <v>1</v>
      </c>
      <c r="D10264" s="2">
        <v>42847</v>
      </c>
      <c r="E10264">
        <v>4</v>
      </c>
      <c r="F10264">
        <v>10.115399999999999</v>
      </c>
      <c r="G10264">
        <v>7.33</v>
      </c>
      <c r="H10264" s="3">
        <v>42847.51</v>
      </c>
    </row>
    <row r="10265" spans="1:8" x14ac:dyDescent="0.3">
      <c r="A10265" t="s">
        <v>7</v>
      </c>
      <c r="B10265">
        <v>1</v>
      </c>
      <c r="C10265">
        <v>44</v>
      </c>
      <c r="D10265" s="2">
        <v>42847</v>
      </c>
      <c r="E10265">
        <v>14</v>
      </c>
      <c r="F10265">
        <v>193.27949999999998</v>
      </c>
      <c r="G10265">
        <v>143.16999999999999</v>
      </c>
      <c r="H10265" s="3">
        <v>42847.51</v>
      </c>
    </row>
    <row r="10266" spans="1:8" x14ac:dyDescent="0.3">
      <c r="A10266" t="s">
        <v>88</v>
      </c>
      <c r="B10266">
        <v>15</v>
      </c>
      <c r="C10266">
        <v>41</v>
      </c>
      <c r="D10266" s="2">
        <v>42847</v>
      </c>
      <c r="E10266">
        <v>2</v>
      </c>
      <c r="F10266">
        <v>6.8452999999999999</v>
      </c>
      <c r="G10266">
        <v>5.39</v>
      </c>
      <c r="H10266" s="3">
        <v>42847.51</v>
      </c>
    </row>
    <row r="10267" spans="1:8" x14ac:dyDescent="0.3">
      <c r="A10267" t="s">
        <v>11</v>
      </c>
      <c r="B10267">
        <v>14</v>
      </c>
      <c r="C10267">
        <v>44</v>
      </c>
      <c r="D10267" s="2">
        <v>42847</v>
      </c>
      <c r="E10267">
        <v>11</v>
      </c>
      <c r="F10267">
        <v>45.182599999999994</v>
      </c>
      <c r="G10267">
        <v>32.979999999999997</v>
      </c>
      <c r="H10267" s="3">
        <v>42847.53</v>
      </c>
    </row>
    <row r="10268" spans="1:8" x14ac:dyDescent="0.3">
      <c r="A10268" t="s">
        <v>62</v>
      </c>
      <c r="B10268">
        <v>10</v>
      </c>
      <c r="C10268">
        <v>1</v>
      </c>
      <c r="D10268" s="2">
        <v>42847</v>
      </c>
      <c r="E10268">
        <v>43</v>
      </c>
      <c r="F10268">
        <v>20.371500000000001</v>
      </c>
      <c r="G10268">
        <v>15.09</v>
      </c>
      <c r="H10268" s="3">
        <v>42847.53</v>
      </c>
    </row>
    <row r="10269" spans="1:8" x14ac:dyDescent="0.3">
      <c r="A10269" t="s">
        <v>52</v>
      </c>
      <c r="B10269">
        <v>11</v>
      </c>
      <c r="C10269">
        <v>1</v>
      </c>
      <c r="D10269" s="2">
        <v>42847</v>
      </c>
      <c r="E10269">
        <v>29</v>
      </c>
      <c r="F10269">
        <v>22.047299999999996</v>
      </c>
      <c r="G10269">
        <v>16.829999999999998</v>
      </c>
      <c r="H10269" s="3">
        <v>42847.55</v>
      </c>
    </row>
    <row r="10270" spans="1:8" x14ac:dyDescent="0.3">
      <c r="A10270" t="s">
        <v>52</v>
      </c>
      <c r="B10270">
        <v>1</v>
      </c>
      <c r="C10270">
        <v>1</v>
      </c>
      <c r="D10270" s="2">
        <v>42847</v>
      </c>
      <c r="E10270">
        <v>37</v>
      </c>
      <c r="F10270">
        <v>23.561999999999998</v>
      </c>
      <c r="G10270">
        <v>16.829999999999998</v>
      </c>
      <c r="H10270" s="3">
        <v>42847.55</v>
      </c>
    </row>
    <row r="10271" spans="1:8" x14ac:dyDescent="0.3">
      <c r="A10271" t="s">
        <v>22</v>
      </c>
      <c r="B10271">
        <v>2</v>
      </c>
      <c r="C10271">
        <v>42</v>
      </c>
      <c r="D10271" s="2">
        <v>42847</v>
      </c>
      <c r="E10271">
        <v>29</v>
      </c>
      <c r="F10271">
        <v>88.935000000000002</v>
      </c>
      <c r="G10271">
        <v>73.5</v>
      </c>
      <c r="H10271" s="3">
        <v>42847.55</v>
      </c>
    </row>
    <row r="10272" spans="1:8" x14ac:dyDescent="0.3">
      <c r="A10272" t="s">
        <v>203</v>
      </c>
      <c r="B10272">
        <v>3</v>
      </c>
      <c r="C10272">
        <v>41</v>
      </c>
      <c r="D10272" s="2">
        <v>42847</v>
      </c>
      <c r="E10272">
        <v>25</v>
      </c>
      <c r="F10272">
        <v>156.8201</v>
      </c>
      <c r="G10272">
        <v>119.71</v>
      </c>
      <c r="H10272" s="3">
        <v>42847.56</v>
      </c>
    </row>
    <row r="10273" spans="1:8" x14ac:dyDescent="0.3">
      <c r="A10273" t="s">
        <v>89</v>
      </c>
      <c r="B10273">
        <v>3</v>
      </c>
      <c r="C10273">
        <v>2</v>
      </c>
      <c r="D10273" s="2">
        <v>42847</v>
      </c>
      <c r="E10273">
        <v>37</v>
      </c>
      <c r="F10273">
        <v>43.071999999999996</v>
      </c>
      <c r="G10273">
        <v>33.65</v>
      </c>
      <c r="H10273" s="3">
        <v>42847.57</v>
      </c>
    </row>
    <row r="10274" spans="1:8" x14ac:dyDescent="0.3">
      <c r="A10274" t="s">
        <v>43</v>
      </c>
      <c r="B10274">
        <v>4</v>
      </c>
      <c r="C10274">
        <v>44</v>
      </c>
      <c r="D10274" s="2">
        <v>42847</v>
      </c>
      <c r="E10274">
        <v>35</v>
      </c>
      <c r="F10274">
        <v>79.195999999999998</v>
      </c>
      <c r="G10274">
        <v>60.92</v>
      </c>
      <c r="H10274" s="3">
        <v>42847.6</v>
      </c>
    </row>
    <row r="10275" spans="1:8" x14ac:dyDescent="0.3">
      <c r="A10275" t="s">
        <v>70</v>
      </c>
      <c r="B10275">
        <v>3</v>
      </c>
      <c r="C10275">
        <v>41</v>
      </c>
      <c r="D10275" s="2">
        <v>42847</v>
      </c>
      <c r="E10275">
        <v>9</v>
      </c>
      <c r="F10275">
        <v>104.14879999999999</v>
      </c>
      <c r="G10275">
        <v>76.58</v>
      </c>
      <c r="H10275" s="3">
        <v>42847.62</v>
      </c>
    </row>
    <row r="10276" spans="1:8" x14ac:dyDescent="0.3">
      <c r="A10276" t="s">
        <v>142</v>
      </c>
      <c r="B10276">
        <v>6</v>
      </c>
      <c r="C10276">
        <v>41</v>
      </c>
      <c r="D10276" s="2">
        <v>42847</v>
      </c>
      <c r="E10276">
        <v>49</v>
      </c>
      <c r="F10276">
        <v>58.019500000000008</v>
      </c>
      <c r="G10276">
        <v>47.95</v>
      </c>
      <c r="H10276" s="3">
        <v>42847.63</v>
      </c>
    </row>
    <row r="10277" spans="1:8" x14ac:dyDescent="0.3">
      <c r="A10277" t="s">
        <v>167</v>
      </c>
      <c r="B10277">
        <v>1</v>
      </c>
      <c r="C10277">
        <v>1</v>
      </c>
      <c r="D10277" s="2">
        <v>42847</v>
      </c>
      <c r="E10277">
        <v>19</v>
      </c>
      <c r="F10277">
        <v>13.5261</v>
      </c>
      <c r="G10277">
        <v>10.17</v>
      </c>
      <c r="H10277" s="3">
        <v>42847.64</v>
      </c>
    </row>
    <row r="10278" spans="1:8" x14ac:dyDescent="0.3">
      <c r="A10278" t="s">
        <v>102</v>
      </c>
      <c r="B10278">
        <v>10</v>
      </c>
      <c r="C10278">
        <v>3</v>
      </c>
      <c r="D10278" s="2">
        <v>42847</v>
      </c>
      <c r="E10278">
        <v>21</v>
      </c>
      <c r="F10278">
        <v>28.276800000000001</v>
      </c>
      <c r="G10278">
        <v>21.92</v>
      </c>
      <c r="H10278" s="3">
        <v>42847.64</v>
      </c>
    </row>
    <row r="10279" spans="1:8" x14ac:dyDescent="0.3">
      <c r="A10279" t="s">
        <v>49</v>
      </c>
      <c r="B10279">
        <v>10</v>
      </c>
      <c r="C10279">
        <v>41</v>
      </c>
      <c r="D10279" s="2">
        <v>42847</v>
      </c>
      <c r="E10279">
        <v>22</v>
      </c>
      <c r="F10279">
        <v>3.74</v>
      </c>
      <c r="G10279">
        <v>2.75</v>
      </c>
      <c r="H10279" s="3">
        <v>42847.64</v>
      </c>
    </row>
    <row r="10280" spans="1:8" x14ac:dyDescent="0.3">
      <c r="A10280" t="s">
        <v>5</v>
      </c>
      <c r="B10280">
        <v>5</v>
      </c>
      <c r="C10280">
        <v>41</v>
      </c>
      <c r="D10280" s="2">
        <v>42847</v>
      </c>
      <c r="E10280">
        <v>16</v>
      </c>
      <c r="F10280">
        <v>34.247500000000002</v>
      </c>
      <c r="G10280">
        <v>25.75</v>
      </c>
      <c r="H10280" s="3">
        <v>42847.65</v>
      </c>
    </row>
    <row r="10281" spans="1:8" x14ac:dyDescent="0.3">
      <c r="A10281" t="s">
        <v>29</v>
      </c>
      <c r="B10281">
        <v>1</v>
      </c>
      <c r="C10281">
        <v>1</v>
      </c>
      <c r="D10281" s="2">
        <v>42847</v>
      </c>
      <c r="E10281">
        <v>6</v>
      </c>
      <c r="F10281">
        <v>10.262</v>
      </c>
      <c r="G10281">
        <v>7.33</v>
      </c>
      <c r="H10281" s="3">
        <v>42847.65</v>
      </c>
    </row>
    <row r="10282" spans="1:8" x14ac:dyDescent="0.3">
      <c r="A10282" t="s">
        <v>12</v>
      </c>
      <c r="B10282">
        <v>3</v>
      </c>
      <c r="C10282">
        <v>44</v>
      </c>
      <c r="D10282" s="2">
        <v>42847</v>
      </c>
      <c r="E10282">
        <v>36</v>
      </c>
      <c r="F10282">
        <v>108.056</v>
      </c>
      <c r="G10282">
        <v>83.12</v>
      </c>
      <c r="H10282" s="3">
        <v>42847.68</v>
      </c>
    </row>
    <row r="10283" spans="1:8" x14ac:dyDescent="0.3">
      <c r="A10283" t="s">
        <v>115</v>
      </c>
      <c r="B10283">
        <v>13</v>
      </c>
      <c r="C10283">
        <v>3</v>
      </c>
      <c r="D10283" s="2">
        <v>42847</v>
      </c>
      <c r="E10283">
        <v>7</v>
      </c>
      <c r="F10283">
        <v>81.942000000000007</v>
      </c>
      <c r="G10283">
        <v>58.53</v>
      </c>
      <c r="H10283" s="3">
        <v>42847.69</v>
      </c>
    </row>
    <row r="10284" spans="1:8" x14ac:dyDescent="0.3">
      <c r="A10284" t="s">
        <v>142</v>
      </c>
      <c r="B10284">
        <v>1</v>
      </c>
      <c r="C10284">
        <v>44</v>
      </c>
      <c r="D10284" s="2">
        <v>42847</v>
      </c>
      <c r="E10284">
        <v>12</v>
      </c>
      <c r="F10284">
        <v>60.896500000000003</v>
      </c>
      <c r="G10284">
        <v>47.95</v>
      </c>
      <c r="H10284" s="3">
        <v>42847.69</v>
      </c>
    </row>
    <row r="10285" spans="1:8" x14ac:dyDescent="0.3">
      <c r="A10285" t="s">
        <v>85</v>
      </c>
      <c r="B10285">
        <v>1</v>
      </c>
      <c r="C10285">
        <v>1</v>
      </c>
      <c r="D10285" s="2">
        <v>42847</v>
      </c>
      <c r="E10285">
        <v>7</v>
      </c>
      <c r="F10285">
        <v>81.420900000000017</v>
      </c>
      <c r="G10285">
        <v>67.290000000000006</v>
      </c>
      <c r="H10285" s="3">
        <v>42847.7</v>
      </c>
    </row>
    <row r="10286" spans="1:8" x14ac:dyDescent="0.3">
      <c r="A10286" t="s">
        <v>17</v>
      </c>
      <c r="B10286">
        <v>1</v>
      </c>
      <c r="C10286">
        <v>44</v>
      </c>
      <c r="D10286" s="2">
        <v>42847</v>
      </c>
      <c r="E10286">
        <v>33</v>
      </c>
      <c r="F10286">
        <v>9.4559999999999995</v>
      </c>
      <c r="G10286">
        <v>7.88</v>
      </c>
      <c r="H10286" s="3">
        <v>42847.7</v>
      </c>
    </row>
    <row r="10287" spans="1:8" x14ac:dyDescent="0.3">
      <c r="A10287" t="s">
        <v>191</v>
      </c>
      <c r="B10287">
        <v>10</v>
      </c>
      <c r="C10287">
        <v>1</v>
      </c>
      <c r="D10287" s="2">
        <v>42847</v>
      </c>
      <c r="E10287">
        <v>28</v>
      </c>
      <c r="F10287">
        <v>4.7784000000000004</v>
      </c>
      <c r="G10287">
        <v>3.62</v>
      </c>
      <c r="H10287" s="3">
        <v>42847.71</v>
      </c>
    </row>
    <row r="10288" spans="1:8" x14ac:dyDescent="0.3">
      <c r="A10288" t="s">
        <v>203</v>
      </c>
      <c r="B10288">
        <v>12</v>
      </c>
      <c r="C10288">
        <v>41</v>
      </c>
      <c r="D10288" s="2">
        <v>42847</v>
      </c>
      <c r="E10288">
        <v>37</v>
      </c>
      <c r="F10288">
        <v>147.2433</v>
      </c>
      <c r="G10288">
        <v>119.71</v>
      </c>
      <c r="H10288" s="3">
        <v>42847.72</v>
      </c>
    </row>
    <row r="10289" spans="1:8" x14ac:dyDescent="0.3">
      <c r="A10289" t="s">
        <v>81</v>
      </c>
      <c r="B10289">
        <v>1</v>
      </c>
      <c r="C10289">
        <v>1</v>
      </c>
      <c r="D10289" s="2">
        <v>42847</v>
      </c>
      <c r="E10289">
        <v>6</v>
      </c>
      <c r="F10289">
        <v>6.6997999999999998</v>
      </c>
      <c r="G10289">
        <v>4.82</v>
      </c>
      <c r="H10289" s="3">
        <v>42847.73</v>
      </c>
    </row>
    <row r="10290" spans="1:8" x14ac:dyDescent="0.3">
      <c r="A10290" t="s">
        <v>12</v>
      </c>
      <c r="B10290">
        <v>1</v>
      </c>
      <c r="C10290">
        <v>45</v>
      </c>
      <c r="D10290" s="2">
        <v>42847</v>
      </c>
      <c r="E10290">
        <v>12</v>
      </c>
      <c r="F10290">
        <v>101.40640000000002</v>
      </c>
      <c r="G10290">
        <v>83.12</v>
      </c>
      <c r="H10290" s="3">
        <v>42847.74</v>
      </c>
    </row>
    <row r="10291" spans="1:8" x14ac:dyDescent="0.3">
      <c r="A10291" t="s">
        <v>11</v>
      </c>
      <c r="B10291">
        <v>15</v>
      </c>
      <c r="C10291">
        <v>41</v>
      </c>
      <c r="D10291" s="2">
        <v>42847</v>
      </c>
      <c r="E10291">
        <v>47</v>
      </c>
      <c r="F10291">
        <v>42.544199999999989</v>
      </c>
      <c r="G10291">
        <v>32.979999999999997</v>
      </c>
      <c r="H10291" s="3">
        <v>42847.74</v>
      </c>
    </row>
    <row r="10292" spans="1:8" x14ac:dyDescent="0.3">
      <c r="A10292" t="s">
        <v>160</v>
      </c>
      <c r="B10292">
        <v>5</v>
      </c>
      <c r="C10292">
        <v>44</v>
      </c>
      <c r="D10292" s="2">
        <v>42847</v>
      </c>
      <c r="E10292">
        <v>16</v>
      </c>
      <c r="F10292">
        <v>8.2080000000000002</v>
      </c>
      <c r="G10292">
        <v>6.84</v>
      </c>
      <c r="H10292" s="3">
        <v>42847.75</v>
      </c>
    </row>
    <row r="10293" spans="1:8" x14ac:dyDescent="0.3">
      <c r="A10293" t="s">
        <v>168</v>
      </c>
      <c r="B10293">
        <v>1</v>
      </c>
      <c r="C10293">
        <v>1</v>
      </c>
      <c r="D10293" s="2">
        <v>42847</v>
      </c>
      <c r="E10293">
        <v>14</v>
      </c>
      <c r="F10293">
        <v>40.500799999999998</v>
      </c>
      <c r="G10293">
        <v>29.78</v>
      </c>
      <c r="H10293" s="3">
        <v>42847.76</v>
      </c>
    </row>
    <row r="10294" spans="1:8" x14ac:dyDescent="0.3">
      <c r="A10294" t="s">
        <v>11</v>
      </c>
      <c r="B10294">
        <v>2</v>
      </c>
      <c r="C10294">
        <v>41</v>
      </c>
      <c r="D10294" s="2">
        <v>42847</v>
      </c>
      <c r="E10294">
        <v>39</v>
      </c>
      <c r="F10294">
        <v>42.214399999999998</v>
      </c>
      <c r="G10294">
        <v>32.979999999999997</v>
      </c>
      <c r="H10294" s="3">
        <v>42847.77</v>
      </c>
    </row>
    <row r="10295" spans="1:8" x14ac:dyDescent="0.3">
      <c r="A10295" t="s">
        <v>12</v>
      </c>
      <c r="B10295">
        <v>1</v>
      </c>
      <c r="C10295">
        <v>1</v>
      </c>
      <c r="D10295" s="2">
        <v>42847</v>
      </c>
      <c r="E10295">
        <v>48</v>
      </c>
      <c r="F10295">
        <v>104.7312</v>
      </c>
      <c r="G10295">
        <v>83.12</v>
      </c>
      <c r="H10295" s="3">
        <v>42847.77</v>
      </c>
    </row>
    <row r="10296" spans="1:8" x14ac:dyDescent="0.3">
      <c r="A10296" t="s">
        <v>9</v>
      </c>
      <c r="B10296">
        <v>15</v>
      </c>
      <c r="C10296">
        <v>3</v>
      </c>
      <c r="D10296" s="2">
        <v>42847</v>
      </c>
      <c r="E10296">
        <v>41</v>
      </c>
      <c r="F10296">
        <v>80.301000000000002</v>
      </c>
      <c r="G10296">
        <v>61.77</v>
      </c>
      <c r="H10296" s="3">
        <v>42847.77</v>
      </c>
    </row>
    <row r="10297" spans="1:8" x14ac:dyDescent="0.3">
      <c r="A10297" t="s">
        <v>141</v>
      </c>
      <c r="B10297">
        <v>6</v>
      </c>
      <c r="C10297">
        <v>1</v>
      </c>
      <c r="D10297" s="2">
        <v>42847</v>
      </c>
      <c r="E10297">
        <v>15</v>
      </c>
      <c r="F10297">
        <v>101.96250000000001</v>
      </c>
      <c r="G10297">
        <v>81.569999999999993</v>
      </c>
      <c r="H10297" s="3">
        <v>42847.79</v>
      </c>
    </row>
    <row r="10298" spans="1:8" x14ac:dyDescent="0.3">
      <c r="A10298" t="s">
        <v>29</v>
      </c>
      <c r="B10298">
        <v>15</v>
      </c>
      <c r="C10298">
        <v>2</v>
      </c>
      <c r="D10298" s="2">
        <v>42847</v>
      </c>
      <c r="E10298">
        <v>33</v>
      </c>
      <c r="F10298">
        <v>9.6022999999999996</v>
      </c>
      <c r="G10298">
        <v>7.33</v>
      </c>
      <c r="H10298" s="3">
        <v>42847.83</v>
      </c>
    </row>
    <row r="10299" spans="1:8" x14ac:dyDescent="0.3">
      <c r="A10299" t="s">
        <v>173</v>
      </c>
      <c r="B10299">
        <v>8</v>
      </c>
      <c r="C10299">
        <v>1</v>
      </c>
      <c r="D10299" s="2">
        <v>42847</v>
      </c>
      <c r="E10299">
        <v>49</v>
      </c>
      <c r="F10299">
        <v>104.91249999999999</v>
      </c>
      <c r="G10299">
        <v>83.93</v>
      </c>
      <c r="H10299" s="3">
        <v>42847.839999999997</v>
      </c>
    </row>
    <row r="10300" spans="1:8" x14ac:dyDescent="0.3">
      <c r="A10300" t="s">
        <v>96</v>
      </c>
      <c r="B10300">
        <v>3</v>
      </c>
      <c r="C10300">
        <v>1</v>
      </c>
      <c r="D10300" s="2">
        <v>42847</v>
      </c>
      <c r="E10300">
        <v>14</v>
      </c>
      <c r="F10300">
        <v>25.172000000000004</v>
      </c>
      <c r="G10300">
        <v>17.98</v>
      </c>
      <c r="H10300" s="3">
        <v>42847.839999999997</v>
      </c>
    </row>
    <row r="10301" spans="1:8" x14ac:dyDescent="0.3">
      <c r="A10301" t="s">
        <v>147</v>
      </c>
      <c r="B10301">
        <v>3</v>
      </c>
      <c r="C10301">
        <v>1</v>
      </c>
      <c r="D10301" s="2">
        <v>42847</v>
      </c>
      <c r="E10301">
        <v>43</v>
      </c>
      <c r="F10301">
        <v>18.288</v>
      </c>
      <c r="G10301">
        <v>15.24</v>
      </c>
      <c r="H10301" s="3">
        <v>42847.839999999997</v>
      </c>
    </row>
    <row r="10302" spans="1:8" x14ac:dyDescent="0.3">
      <c r="A10302" t="s">
        <v>25</v>
      </c>
      <c r="B10302">
        <v>1</v>
      </c>
      <c r="C10302">
        <v>41</v>
      </c>
      <c r="D10302" s="2">
        <v>42847</v>
      </c>
      <c r="E10302">
        <v>31</v>
      </c>
      <c r="F10302">
        <v>22.117899999999999</v>
      </c>
      <c r="G10302">
        <v>16.63</v>
      </c>
      <c r="H10302" s="3">
        <v>42847.839999999997</v>
      </c>
    </row>
    <row r="10303" spans="1:8" x14ac:dyDescent="0.3">
      <c r="A10303" t="s">
        <v>31</v>
      </c>
      <c r="B10303">
        <v>1</v>
      </c>
      <c r="C10303">
        <v>44</v>
      </c>
      <c r="D10303" s="2">
        <v>42847</v>
      </c>
      <c r="E10303">
        <v>25</v>
      </c>
      <c r="F10303">
        <v>1.3625</v>
      </c>
      <c r="G10303">
        <v>1.0900000000000001</v>
      </c>
      <c r="H10303" s="3">
        <v>42847.86</v>
      </c>
    </row>
    <row r="10304" spans="1:8" x14ac:dyDescent="0.3">
      <c r="A10304" t="s">
        <v>12</v>
      </c>
      <c r="B10304">
        <v>1</v>
      </c>
      <c r="C10304">
        <v>2</v>
      </c>
      <c r="D10304" s="2">
        <v>42847</v>
      </c>
      <c r="E10304">
        <v>13</v>
      </c>
      <c r="F10304">
        <v>115.5368</v>
      </c>
      <c r="G10304">
        <v>83.12</v>
      </c>
      <c r="H10304" s="3">
        <v>42847.86</v>
      </c>
    </row>
    <row r="10305" spans="1:8" x14ac:dyDescent="0.3">
      <c r="A10305" t="s">
        <v>83</v>
      </c>
      <c r="B10305">
        <v>1</v>
      </c>
      <c r="C10305">
        <v>41</v>
      </c>
      <c r="D10305" s="2">
        <v>42847</v>
      </c>
      <c r="E10305">
        <v>34</v>
      </c>
      <c r="F10305">
        <v>67.551000000000002</v>
      </c>
      <c r="G10305">
        <v>48.95</v>
      </c>
      <c r="H10305" s="3">
        <v>42847.86</v>
      </c>
    </row>
    <row r="10306" spans="1:8" x14ac:dyDescent="0.3">
      <c r="A10306" t="s">
        <v>29</v>
      </c>
      <c r="B10306">
        <v>6</v>
      </c>
      <c r="C10306">
        <v>44</v>
      </c>
      <c r="D10306" s="2">
        <v>42847</v>
      </c>
      <c r="E10306">
        <v>15</v>
      </c>
      <c r="F10306">
        <v>10.0421</v>
      </c>
      <c r="G10306">
        <v>7.33</v>
      </c>
      <c r="H10306" s="3">
        <v>42847.87</v>
      </c>
    </row>
    <row r="10307" spans="1:8" x14ac:dyDescent="0.3">
      <c r="A10307" t="s">
        <v>77</v>
      </c>
      <c r="B10307">
        <v>10</v>
      </c>
      <c r="C10307">
        <v>42</v>
      </c>
      <c r="D10307" s="2">
        <v>42847</v>
      </c>
      <c r="E10307">
        <v>30</v>
      </c>
      <c r="F10307">
        <v>5.4840000000000009</v>
      </c>
      <c r="G10307">
        <v>4.57</v>
      </c>
      <c r="H10307" s="3">
        <v>42847.88</v>
      </c>
    </row>
    <row r="10308" spans="1:8" x14ac:dyDescent="0.3">
      <c r="A10308" t="s">
        <v>130</v>
      </c>
      <c r="B10308">
        <v>2</v>
      </c>
      <c r="C10308">
        <v>2</v>
      </c>
      <c r="D10308" s="2">
        <v>42847</v>
      </c>
      <c r="E10308">
        <v>16</v>
      </c>
      <c r="F10308">
        <v>5.6372999999999998</v>
      </c>
      <c r="G10308">
        <v>4.37</v>
      </c>
      <c r="H10308" s="3">
        <v>42847.89</v>
      </c>
    </row>
    <row r="10309" spans="1:8" x14ac:dyDescent="0.3">
      <c r="A10309" t="s">
        <v>12</v>
      </c>
      <c r="B10309">
        <v>1</v>
      </c>
      <c r="C10309">
        <v>41</v>
      </c>
      <c r="D10309" s="2">
        <v>42847</v>
      </c>
      <c r="E10309">
        <v>32</v>
      </c>
      <c r="F10309">
        <v>105.5624</v>
      </c>
      <c r="G10309">
        <v>83.12</v>
      </c>
      <c r="H10309" s="3">
        <v>42847.9</v>
      </c>
    </row>
    <row r="10310" spans="1:8" x14ac:dyDescent="0.3">
      <c r="A10310" t="s">
        <v>195</v>
      </c>
      <c r="B10310">
        <v>1</v>
      </c>
      <c r="C10310">
        <v>44</v>
      </c>
      <c r="D10310" s="2">
        <v>42847</v>
      </c>
      <c r="E10310">
        <v>43</v>
      </c>
      <c r="F10310">
        <v>202.76480000000001</v>
      </c>
      <c r="G10310">
        <v>158.41</v>
      </c>
      <c r="H10310" s="3">
        <v>42847.91</v>
      </c>
    </row>
    <row r="10311" spans="1:8" x14ac:dyDescent="0.3">
      <c r="A10311" t="s">
        <v>367</v>
      </c>
      <c r="B10311">
        <v>4</v>
      </c>
      <c r="C10311">
        <v>44</v>
      </c>
      <c r="D10311" s="2">
        <v>42847</v>
      </c>
      <c r="E10311">
        <v>18</v>
      </c>
      <c r="F10311">
        <v>5.5679999999999996</v>
      </c>
      <c r="G10311">
        <v>4.3499999999999996</v>
      </c>
      <c r="H10311" s="3">
        <v>42847.91</v>
      </c>
    </row>
    <row r="10312" spans="1:8" x14ac:dyDescent="0.3">
      <c r="A10312" t="s">
        <v>111</v>
      </c>
      <c r="B10312">
        <v>1</v>
      </c>
      <c r="C10312">
        <v>41</v>
      </c>
      <c r="D10312" s="2">
        <v>42847</v>
      </c>
      <c r="E10312">
        <v>4</v>
      </c>
      <c r="F10312">
        <v>47.853399999999993</v>
      </c>
      <c r="G10312">
        <v>35.979999999999997</v>
      </c>
      <c r="H10312" s="3">
        <v>42847.91</v>
      </c>
    </row>
    <row r="10313" spans="1:8" x14ac:dyDescent="0.3">
      <c r="A10313" t="s">
        <v>55</v>
      </c>
      <c r="B10313">
        <v>10</v>
      </c>
      <c r="C10313">
        <v>1</v>
      </c>
      <c r="D10313" s="2">
        <v>42847</v>
      </c>
      <c r="E10313">
        <v>43</v>
      </c>
      <c r="F10313">
        <v>15.3384</v>
      </c>
      <c r="G10313">
        <v>11.62</v>
      </c>
      <c r="H10313" s="3">
        <v>42847.91</v>
      </c>
    </row>
    <row r="10314" spans="1:8" x14ac:dyDescent="0.3">
      <c r="A10314" t="s">
        <v>171</v>
      </c>
      <c r="B10314">
        <v>10</v>
      </c>
      <c r="C10314">
        <v>43</v>
      </c>
      <c r="D10314" s="2">
        <v>42847</v>
      </c>
      <c r="E10314">
        <v>15</v>
      </c>
      <c r="F10314">
        <v>78.159199999999998</v>
      </c>
      <c r="G10314">
        <v>57.47</v>
      </c>
      <c r="H10314" s="3">
        <v>42847.91</v>
      </c>
    </row>
    <row r="10315" spans="1:8" x14ac:dyDescent="0.3">
      <c r="A10315" t="s">
        <v>52</v>
      </c>
      <c r="B10315">
        <v>2</v>
      </c>
      <c r="C10315">
        <v>45</v>
      </c>
      <c r="D10315" s="2">
        <v>42847</v>
      </c>
      <c r="E10315">
        <v>3</v>
      </c>
      <c r="F10315">
        <v>23.2254</v>
      </c>
      <c r="G10315">
        <v>16.829999999999998</v>
      </c>
      <c r="H10315" s="3">
        <v>42847.94</v>
      </c>
    </row>
    <row r="10316" spans="1:8" x14ac:dyDescent="0.3">
      <c r="A10316" t="s">
        <v>32</v>
      </c>
      <c r="B10316">
        <v>1</v>
      </c>
      <c r="C10316">
        <v>44</v>
      </c>
      <c r="D10316" s="2">
        <v>42847</v>
      </c>
      <c r="E10316">
        <v>29</v>
      </c>
      <c r="F10316">
        <v>25.961500000000001</v>
      </c>
      <c r="G10316">
        <v>18.95</v>
      </c>
      <c r="H10316" s="3">
        <v>42847.95</v>
      </c>
    </row>
    <row r="10317" spans="1:8" x14ac:dyDescent="0.3">
      <c r="A10317" t="s">
        <v>27</v>
      </c>
      <c r="B10317">
        <v>1</v>
      </c>
      <c r="C10317">
        <v>1</v>
      </c>
      <c r="D10317" s="2">
        <v>42847</v>
      </c>
      <c r="E10317">
        <v>47</v>
      </c>
      <c r="F10317">
        <v>400.74849999999998</v>
      </c>
      <c r="G10317">
        <v>315.55</v>
      </c>
      <c r="H10317" s="3">
        <v>42847.96</v>
      </c>
    </row>
    <row r="10318" spans="1:8" x14ac:dyDescent="0.3">
      <c r="A10318" t="s">
        <v>90</v>
      </c>
      <c r="B10318">
        <v>12</v>
      </c>
      <c r="C10318">
        <v>43</v>
      </c>
      <c r="D10318" s="2">
        <v>42847</v>
      </c>
      <c r="E10318">
        <v>9</v>
      </c>
      <c r="F10318">
        <v>4.0259999999999998</v>
      </c>
      <c r="G10318">
        <v>3.05</v>
      </c>
      <c r="H10318" s="3">
        <v>42847.97</v>
      </c>
    </row>
    <row r="10319" spans="1:8" x14ac:dyDescent="0.3">
      <c r="A10319" t="s">
        <v>11</v>
      </c>
      <c r="B10319">
        <v>1</v>
      </c>
      <c r="C10319">
        <v>45</v>
      </c>
      <c r="D10319" s="2">
        <v>42847</v>
      </c>
      <c r="E10319">
        <v>7</v>
      </c>
      <c r="F10319">
        <v>39.575999999999993</v>
      </c>
      <c r="G10319">
        <v>32.979999999999997</v>
      </c>
      <c r="H10319" s="3">
        <v>42847.98</v>
      </c>
    </row>
    <row r="10320" spans="1:8" x14ac:dyDescent="0.3">
      <c r="A10320" t="s">
        <v>70</v>
      </c>
      <c r="B10320">
        <v>5</v>
      </c>
      <c r="C10320">
        <v>45</v>
      </c>
      <c r="D10320" s="2">
        <v>42847</v>
      </c>
      <c r="E10320">
        <v>26</v>
      </c>
      <c r="F10320">
        <v>104.91459999999999</v>
      </c>
      <c r="G10320">
        <v>76.58</v>
      </c>
      <c r="H10320" s="3">
        <v>42847.99</v>
      </c>
    </row>
    <row r="10321" spans="1:8" x14ac:dyDescent="0.3">
      <c r="A10321" t="s">
        <v>29</v>
      </c>
      <c r="B10321">
        <v>1</v>
      </c>
      <c r="C10321">
        <v>1</v>
      </c>
      <c r="D10321" s="2">
        <v>42848</v>
      </c>
      <c r="E10321">
        <v>9</v>
      </c>
      <c r="F10321">
        <v>10.0421</v>
      </c>
      <c r="G10321">
        <v>7.33</v>
      </c>
      <c r="H10321" s="3">
        <v>42848.01</v>
      </c>
    </row>
    <row r="10322" spans="1:8" x14ac:dyDescent="0.3">
      <c r="A10322" t="s">
        <v>11</v>
      </c>
      <c r="B10322">
        <v>3</v>
      </c>
      <c r="C10322">
        <v>41</v>
      </c>
      <c r="D10322" s="2">
        <v>42848</v>
      </c>
      <c r="E10322">
        <v>32</v>
      </c>
      <c r="F10322">
        <v>43.5336</v>
      </c>
      <c r="G10322">
        <v>32.979999999999997</v>
      </c>
      <c r="H10322" s="3">
        <v>42848.01</v>
      </c>
    </row>
    <row r="10323" spans="1:8" x14ac:dyDescent="0.3">
      <c r="A10323" t="s">
        <v>138</v>
      </c>
      <c r="B10323">
        <v>1</v>
      </c>
      <c r="C10323">
        <v>1</v>
      </c>
      <c r="D10323" s="2">
        <v>42848</v>
      </c>
      <c r="E10323">
        <v>14</v>
      </c>
      <c r="F10323">
        <v>74.678699999999992</v>
      </c>
      <c r="G10323">
        <v>54.51</v>
      </c>
      <c r="H10323" s="3">
        <v>42848.01</v>
      </c>
    </row>
    <row r="10324" spans="1:8" x14ac:dyDescent="0.3">
      <c r="A10324" t="s">
        <v>62</v>
      </c>
      <c r="B10324">
        <v>2</v>
      </c>
      <c r="C10324">
        <v>1</v>
      </c>
      <c r="D10324" s="2">
        <v>42848</v>
      </c>
      <c r="E10324">
        <v>32</v>
      </c>
      <c r="F10324">
        <v>18.258899999999997</v>
      </c>
      <c r="G10324">
        <v>15.09</v>
      </c>
      <c r="H10324" s="3">
        <v>42848.02</v>
      </c>
    </row>
    <row r="10325" spans="1:8" x14ac:dyDescent="0.3">
      <c r="A10325" t="s">
        <v>143</v>
      </c>
      <c r="B10325">
        <v>3</v>
      </c>
      <c r="C10325">
        <v>44</v>
      </c>
      <c r="D10325" s="2">
        <v>42848</v>
      </c>
      <c r="E10325">
        <v>4</v>
      </c>
      <c r="F10325">
        <v>30.016000000000005</v>
      </c>
      <c r="G10325">
        <v>21.44</v>
      </c>
      <c r="H10325" s="3">
        <v>42848.03</v>
      </c>
    </row>
    <row r="10326" spans="1:8" x14ac:dyDescent="0.3">
      <c r="A10326" t="s">
        <v>12</v>
      </c>
      <c r="B10326">
        <v>3</v>
      </c>
      <c r="C10326">
        <v>41</v>
      </c>
      <c r="D10326" s="2">
        <v>42848</v>
      </c>
      <c r="E10326">
        <v>47</v>
      </c>
      <c r="F10326">
        <v>105.5624</v>
      </c>
      <c r="G10326">
        <v>83.12</v>
      </c>
      <c r="H10326" s="3">
        <v>42848.03</v>
      </c>
    </row>
    <row r="10327" spans="1:8" x14ac:dyDescent="0.3">
      <c r="A10327" t="s">
        <v>52</v>
      </c>
      <c r="B10327">
        <v>1</v>
      </c>
      <c r="C10327">
        <v>41</v>
      </c>
      <c r="D10327" s="2">
        <v>42848</v>
      </c>
      <c r="E10327">
        <v>43</v>
      </c>
      <c r="F10327">
        <v>20.700899999999997</v>
      </c>
      <c r="G10327">
        <v>16.829999999999998</v>
      </c>
      <c r="H10327" s="3">
        <v>42848.04</v>
      </c>
    </row>
    <row r="10328" spans="1:8" x14ac:dyDescent="0.3">
      <c r="A10328" t="s">
        <v>34</v>
      </c>
      <c r="B10328">
        <v>10</v>
      </c>
      <c r="C10328">
        <v>43</v>
      </c>
      <c r="D10328" s="2">
        <v>42848</v>
      </c>
      <c r="E10328">
        <v>10</v>
      </c>
      <c r="F10328">
        <v>322.13960000000003</v>
      </c>
      <c r="G10328">
        <v>259.79000000000002</v>
      </c>
      <c r="H10328" s="3">
        <v>42848.04</v>
      </c>
    </row>
    <row r="10329" spans="1:8" x14ac:dyDescent="0.3">
      <c r="A10329" t="s">
        <v>5</v>
      </c>
      <c r="B10329">
        <v>1</v>
      </c>
      <c r="C10329">
        <v>1</v>
      </c>
      <c r="D10329" s="2">
        <v>42848</v>
      </c>
      <c r="E10329">
        <v>20</v>
      </c>
      <c r="F10329">
        <v>31.93</v>
      </c>
      <c r="G10329">
        <v>25.75</v>
      </c>
      <c r="H10329" s="3">
        <v>42848.04</v>
      </c>
    </row>
    <row r="10330" spans="1:8" x14ac:dyDescent="0.3">
      <c r="A10330" t="s">
        <v>80</v>
      </c>
      <c r="B10330">
        <v>11</v>
      </c>
      <c r="C10330">
        <v>1</v>
      </c>
      <c r="D10330" s="2">
        <v>42848</v>
      </c>
      <c r="E10330">
        <v>27</v>
      </c>
      <c r="F10330">
        <v>7.7317999999999998</v>
      </c>
      <c r="G10330">
        <v>5.77</v>
      </c>
      <c r="H10330" s="3">
        <v>42848.05</v>
      </c>
    </row>
    <row r="10331" spans="1:8" x14ac:dyDescent="0.3">
      <c r="A10331" t="s">
        <v>12</v>
      </c>
      <c r="B10331">
        <v>10</v>
      </c>
      <c r="C10331">
        <v>43</v>
      </c>
      <c r="D10331" s="2">
        <v>42848</v>
      </c>
      <c r="E10331">
        <v>41</v>
      </c>
      <c r="F10331">
        <v>103.9</v>
      </c>
      <c r="G10331">
        <v>83.12</v>
      </c>
      <c r="H10331" s="3">
        <v>42848.06</v>
      </c>
    </row>
    <row r="10332" spans="1:8" x14ac:dyDescent="0.3">
      <c r="A10332" t="s">
        <v>34</v>
      </c>
      <c r="B10332">
        <v>10</v>
      </c>
      <c r="C10332">
        <v>2</v>
      </c>
      <c r="D10332" s="2">
        <v>42848</v>
      </c>
      <c r="E10332">
        <v>13</v>
      </c>
      <c r="F10332">
        <v>311.74800000000005</v>
      </c>
      <c r="G10332">
        <v>259.79000000000002</v>
      </c>
      <c r="H10332" s="3">
        <v>42848.08</v>
      </c>
    </row>
    <row r="10333" spans="1:8" x14ac:dyDescent="0.3">
      <c r="A10333" t="s">
        <v>29</v>
      </c>
      <c r="B10333">
        <v>3</v>
      </c>
      <c r="C10333">
        <v>3</v>
      </c>
      <c r="D10333" s="2">
        <v>42848</v>
      </c>
      <c r="E10333">
        <v>43</v>
      </c>
      <c r="F10333">
        <v>9.5289999999999999</v>
      </c>
      <c r="G10333">
        <v>7.33</v>
      </c>
      <c r="H10333" s="3">
        <v>42848.09</v>
      </c>
    </row>
    <row r="10334" spans="1:8" x14ac:dyDescent="0.3">
      <c r="A10334" t="s">
        <v>29</v>
      </c>
      <c r="B10334">
        <v>1</v>
      </c>
      <c r="C10334">
        <v>44</v>
      </c>
      <c r="D10334" s="2">
        <v>42848</v>
      </c>
      <c r="E10334">
        <v>41</v>
      </c>
      <c r="F10334">
        <v>9.6022999999999996</v>
      </c>
      <c r="G10334">
        <v>7.33</v>
      </c>
      <c r="H10334" s="3">
        <v>42848.1</v>
      </c>
    </row>
    <row r="10335" spans="1:8" x14ac:dyDescent="0.3">
      <c r="A10335" t="s">
        <v>12</v>
      </c>
      <c r="B10335">
        <v>4</v>
      </c>
      <c r="C10335">
        <v>3</v>
      </c>
      <c r="D10335" s="2">
        <v>42848</v>
      </c>
      <c r="E10335">
        <v>47</v>
      </c>
      <c r="F10335">
        <v>113.0432</v>
      </c>
      <c r="G10335">
        <v>83.12</v>
      </c>
      <c r="H10335" s="3">
        <v>42848.11</v>
      </c>
    </row>
    <row r="10336" spans="1:8" x14ac:dyDescent="0.3">
      <c r="A10336" t="s">
        <v>161</v>
      </c>
      <c r="B10336">
        <v>10</v>
      </c>
      <c r="C10336">
        <v>1</v>
      </c>
      <c r="D10336" s="2">
        <v>42848</v>
      </c>
      <c r="E10336">
        <v>2</v>
      </c>
      <c r="F10336">
        <v>12.513</v>
      </c>
      <c r="G10336">
        <v>9.6999999999999993</v>
      </c>
      <c r="H10336" s="3">
        <v>42848.11</v>
      </c>
    </row>
    <row r="10337" spans="1:8" x14ac:dyDescent="0.3">
      <c r="A10337" t="s">
        <v>101</v>
      </c>
      <c r="B10337">
        <v>10</v>
      </c>
      <c r="C10337">
        <v>43</v>
      </c>
      <c r="D10337" s="2">
        <v>42848</v>
      </c>
      <c r="E10337">
        <v>23</v>
      </c>
      <c r="F10337">
        <v>159.76259999999999</v>
      </c>
      <c r="G10337">
        <v>115.77</v>
      </c>
      <c r="H10337" s="3">
        <v>42848.13</v>
      </c>
    </row>
    <row r="10338" spans="1:8" x14ac:dyDescent="0.3">
      <c r="A10338" t="s">
        <v>118</v>
      </c>
      <c r="B10338">
        <v>10</v>
      </c>
      <c r="C10338">
        <v>41</v>
      </c>
      <c r="D10338" s="2">
        <v>42848</v>
      </c>
      <c r="E10338">
        <v>33</v>
      </c>
      <c r="F10338">
        <v>4.3942000000000005</v>
      </c>
      <c r="G10338">
        <v>3.46</v>
      </c>
      <c r="H10338" s="3">
        <v>42848.160000000003</v>
      </c>
    </row>
    <row r="10339" spans="1:8" x14ac:dyDescent="0.3">
      <c r="A10339" t="s">
        <v>168</v>
      </c>
      <c r="B10339">
        <v>1</v>
      </c>
      <c r="C10339">
        <v>2</v>
      </c>
      <c r="D10339" s="2">
        <v>42848</v>
      </c>
      <c r="E10339">
        <v>1</v>
      </c>
      <c r="F10339">
        <v>38.416200000000003</v>
      </c>
      <c r="G10339">
        <v>29.78</v>
      </c>
      <c r="H10339" s="3">
        <v>42848.18</v>
      </c>
    </row>
    <row r="10340" spans="1:8" x14ac:dyDescent="0.3">
      <c r="A10340" t="s">
        <v>134</v>
      </c>
      <c r="B10340">
        <v>2</v>
      </c>
      <c r="C10340">
        <v>3</v>
      </c>
      <c r="D10340" s="2">
        <v>42848</v>
      </c>
      <c r="E10340">
        <v>41</v>
      </c>
      <c r="F10340">
        <v>68.4315</v>
      </c>
      <c r="G10340">
        <v>49.95</v>
      </c>
      <c r="H10340" s="3">
        <v>42848.19</v>
      </c>
    </row>
    <row r="10341" spans="1:8" x14ac:dyDescent="0.3">
      <c r="A10341" t="s">
        <v>92</v>
      </c>
      <c r="B10341">
        <v>1</v>
      </c>
      <c r="C10341">
        <v>1</v>
      </c>
      <c r="D10341" s="2">
        <v>42848</v>
      </c>
      <c r="E10341">
        <v>30</v>
      </c>
      <c r="F10341">
        <v>17.208200000000001</v>
      </c>
      <c r="G10341">
        <v>12.38</v>
      </c>
      <c r="H10341" s="3">
        <v>42848.19</v>
      </c>
    </row>
    <row r="10342" spans="1:8" x14ac:dyDescent="0.3">
      <c r="A10342" t="s">
        <v>123</v>
      </c>
      <c r="B10342">
        <v>1</v>
      </c>
      <c r="C10342">
        <v>41</v>
      </c>
      <c r="D10342" s="2">
        <v>42848</v>
      </c>
      <c r="E10342">
        <v>27</v>
      </c>
      <c r="F10342">
        <v>38.658999999999999</v>
      </c>
      <c r="G10342">
        <v>28.85</v>
      </c>
      <c r="H10342" s="3">
        <v>42848.19</v>
      </c>
    </row>
    <row r="10343" spans="1:8" x14ac:dyDescent="0.3">
      <c r="A10343" t="s">
        <v>36</v>
      </c>
      <c r="B10343">
        <v>3</v>
      </c>
      <c r="C10343">
        <v>1</v>
      </c>
      <c r="D10343" s="2">
        <v>42848</v>
      </c>
      <c r="E10343">
        <v>28</v>
      </c>
      <c r="F10343">
        <v>84.495599999999996</v>
      </c>
      <c r="G10343">
        <v>67.06</v>
      </c>
      <c r="H10343" s="3">
        <v>42848.19</v>
      </c>
    </row>
    <row r="10344" spans="1:8" x14ac:dyDescent="0.3">
      <c r="A10344" t="s">
        <v>38</v>
      </c>
      <c r="B10344">
        <v>7</v>
      </c>
      <c r="C10344">
        <v>43</v>
      </c>
      <c r="D10344" s="2">
        <v>42848</v>
      </c>
      <c r="E10344">
        <v>8</v>
      </c>
      <c r="F10344">
        <v>211.75979999999998</v>
      </c>
      <c r="G10344">
        <v>166.74</v>
      </c>
      <c r="H10344" s="3">
        <v>42848.21</v>
      </c>
    </row>
    <row r="10345" spans="1:8" x14ac:dyDescent="0.3">
      <c r="A10345" t="s">
        <v>167</v>
      </c>
      <c r="B10345">
        <v>1</v>
      </c>
      <c r="C10345">
        <v>1</v>
      </c>
      <c r="D10345" s="2">
        <v>42848</v>
      </c>
      <c r="E10345">
        <v>44</v>
      </c>
      <c r="F10345">
        <v>13.322699999999999</v>
      </c>
      <c r="G10345">
        <v>10.17</v>
      </c>
      <c r="H10345" s="3">
        <v>42848.22</v>
      </c>
    </row>
    <row r="10346" spans="1:8" x14ac:dyDescent="0.3">
      <c r="A10346" t="s">
        <v>25</v>
      </c>
      <c r="B10346">
        <v>5</v>
      </c>
      <c r="C10346">
        <v>41</v>
      </c>
      <c r="D10346" s="2">
        <v>42848</v>
      </c>
      <c r="E10346">
        <v>9</v>
      </c>
      <c r="F10346">
        <v>21.785299999999996</v>
      </c>
      <c r="G10346">
        <v>16.63</v>
      </c>
      <c r="H10346" s="3">
        <v>42848.24</v>
      </c>
    </row>
    <row r="10347" spans="1:8" x14ac:dyDescent="0.3">
      <c r="A10347" t="s">
        <v>60</v>
      </c>
      <c r="B10347">
        <v>2</v>
      </c>
      <c r="C10347">
        <v>1</v>
      </c>
      <c r="D10347" s="2">
        <v>42848</v>
      </c>
      <c r="E10347">
        <v>49</v>
      </c>
      <c r="F10347">
        <v>47.428800000000003</v>
      </c>
      <c r="G10347">
        <v>38.56</v>
      </c>
      <c r="H10347" s="3">
        <v>42848.25</v>
      </c>
    </row>
    <row r="10348" spans="1:8" x14ac:dyDescent="0.3">
      <c r="A10348" t="s">
        <v>11</v>
      </c>
      <c r="B10348">
        <v>10</v>
      </c>
      <c r="C10348">
        <v>1</v>
      </c>
      <c r="D10348" s="2">
        <v>42848</v>
      </c>
      <c r="E10348">
        <v>24</v>
      </c>
      <c r="F10348">
        <v>40.895199999999996</v>
      </c>
      <c r="G10348">
        <v>32.979999999999997</v>
      </c>
      <c r="H10348" s="3">
        <v>42848.26</v>
      </c>
    </row>
    <row r="10349" spans="1:8" x14ac:dyDescent="0.3">
      <c r="A10349" t="s">
        <v>179</v>
      </c>
      <c r="B10349">
        <v>3</v>
      </c>
      <c r="C10349">
        <v>1</v>
      </c>
      <c r="D10349" s="2">
        <v>42848</v>
      </c>
      <c r="E10349">
        <v>25</v>
      </c>
      <c r="F10349">
        <v>17.942799999999998</v>
      </c>
      <c r="G10349">
        <v>14.47</v>
      </c>
      <c r="H10349" s="3">
        <v>42848.27</v>
      </c>
    </row>
    <row r="10350" spans="1:8" x14ac:dyDescent="0.3">
      <c r="A10350" t="s">
        <v>5</v>
      </c>
      <c r="B10350">
        <v>10</v>
      </c>
      <c r="C10350">
        <v>2</v>
      </c>
      <c r="D10350" s="2">
        <v>42848</v>
      </c>
      <c r="E10350">
        <v>29</v>
      </c>
      <c r="F10350">
        <v>32.1875</v>
      </c>
      <c r="G10350">
        <v>25.75</v>
      </c>
      <c r="H10350" s="3">
        <v>42848.3</v>
      </c>
    </row>
    <row r="10351" spans="1:8" x14ac:dyDescent="0.3">
      <c r="A10351" t="s">
        <v>110</v>
      </c>
      <c r="B10351">
        <v>4</v>
      </c>
      <c r="C10351">
        <v>2</v>
      </c>
      <c r="D10351" s="2">
        <v>42848</v>
      </c>
      <c r="E10351">
        <v>12</v>
      </c>
      <c r="F10351">
        <v>82.174799999999991</v>
      </c>
      <c r="G10351">
        <v>66.27</v>
      </c>
      <c r="H10351" s="3">
        <v>42848.32</v>
      </c>
    </row>
    <row r="10352" spans="1:8" x14ac:dyDescent="0.3">
      <c r="A10352" t="s">
        <v>53</v>
      </c>
      <c r="B10352">
        <v>1</v>
      </c>
      <c r="C10352">
        <v>41</v>
      </c>
      <c r="D10352" s="2">
        <v>42848</v>
      </c>
      <c r="E10352">
        <v>18</v>
      </c>
      <c r="F10352">
        <v>20.906199999999998</v>
      </c>
      <c r="G10352">
        <v>15.26</v>
      </c>
      <c r="H10352" s="3">
        <v>42848.33</v>
      </c>
    </row>
    <row r="10353" spans="1:8" x14ac:dyDescent="0.3">
      <c r="A10353" t="s">
        <v>91</v>
      </c>
      <c r="B10353">
        <v>1</v>
      </c>
      <c r="C10353">
        <v>41</v>
      </c>
      <c r="D10353" s="2">
        <v>42848</v>
      </c>
      <c r="E10353">
        <v>47</v>
      </c>
      <c r="F10353">
        <v>7.4676</v>
      </c>
      <c r="G10353">
        <v>5.88</v>
      </c>
      <c r="H10353" s="3">
        <v>42848.33</v>
      </c>
    </row>
    <row r="10354" spans="1:8" x14ac:dyDescent="0.3">
      <c r="A10354" t="s">
        <v>68</v>
      </c>
      <c r="B10354">
        <v>1</v>
      </c>
      <c r="C10354">
        <v>42</v>
      </c>
      <c r="D10354" s="2">
        <v>42848</v>
      </c>
      <c r="E10354">
        <v>1</v>
      </c>
      <c r="F10354">
        <v>269.7124</v>
      </c>
      <c r="G10354">
        <v>217.51</v>
      </c>
      <c r="H10354" s="3">
        <v>42848.34</v>
      </c>
    </row>
    <row r="10355" spans="1:8" x14ac:dyDescent="0.3">
      <c r="A10355" t="s">
        <v>122</v>
      </c>
      <c r="B10355">
        <v>13</v>
      </c>
      <c r="C10355">
        <v>44</v>
      </c>
      <c r="D10355" s="2">
        <v>42848</v>
      </c>
      <c r="E10355">
        <v>18</v>
      </c>
      <c r="F10355">
        <v>349.4307</v>
      </c>
      <c r="G10355">
        <v>284.08999999999997</v>
      </c>
      <c r="H10355" s="3">
        <v>42848.35</v>
      </c>
    </row>
    <row r="10356" spans="1:8" x14ac:dyDescent="0.3">
      <c r="A10356" t="s">
        <v>170</v>
      </c>
      <c r="B10356">
        <v>15</v>
      </c>
      <c r="C10356">
        <v>1</v>
      </c>
      <c r="D10356" s="2">
        <v>42848</v>
      </c>
      <c r="E10356">
        <v>21</v>
      </c>
      <c r="F10356">
        <v>118.76039999999999</v>
      </c>
      <c r="G10356">
        <v>89.97</v>
      </c>
      <c r="H10356" s="3">
        <v>42848.36</v>
      </c>
    </row>
    <row r="10357" spans="1:8" x14ac:dyDescent="0.3">
      <c r="A10357" t="s">
        <v>86</v>
      </c>
      <c r="B10357">
        <v>6</v>
      </c>
      <c r="C10357">
        <v>2</v>
      </c>
      <c r="D10357" s="2">
        <v>42848</v>
      </c>
      <c r="E10357">
        <v>49</v>
      </c>
      <c r="F10357">
        <v>403.2</v>
      </c>
      <c r="G10357">
        <v>288</v>
      </c>
      <c r="H10357" s="3">
        <v>42848.38</v>
      </c>
    </row>
    <row r="10358" spans="1:8" x14ac:dyDescent="0.3">
      <c r="A10358" t="s">
        <v>29</v>
      </c>
      <c r="B10358">
        <v>1</v>
      </c>
      <c r="C10358">
        <v>43</v>
      </c>
      <c r="D10358" s="2">
        <v>42848</v>
      </c>
      <c r="E10358">
        <v>13</v>
      </c>
      <c r="F10358">
        <v>8.9426000000000005</v>
      </c>
      <c r="G10358">
        <v>7.33</v>
      </c>
      <c r="H10358" s="3">
        <v>42848.39</v>
      </c>
    </row>
    <row r="10359" spans="1:8" x14ac:dyDescent="0.3">
      <c r="A10359" t="s">
        <v>17</v>
      </c>
      <c r="B10359">
        <v>1</v>
      </c>
      <c r="C10359">
        <v>41</v>
      </c>
      <c r="D10359" s="2">
        <v>42848</v>
      </c>
      <c r="E10359">
        <v>11</v>
      </c>
      <c r="F10359">
        <v>10.716800000000001</v>
      </c>
      <c r="G10359">
        <v>7.88</v>
      </c>
      <c r="H10359" s="3">
        <v>42848.41</v>
      </c>
    </row>
    <row r="10360" spans="1:8" x14ac:dyDescent="0.3">
      <c r="A10360" t="s">
        <v>89</v>
      </c>
      <c r="B10360">
        <v>10</v>
      </c>
      <c r="C10360">
        <v>1</v>
      </c>
      <c r="D10360" s="2">
        <v>42848</v>
      </c>
      <c r="E10360">
        <v>38</v>
      </c>
      <c r="F10360">
        <v>41.725999999999992</v>
      </c>
      <c r="G10360">
        <v>33.65</v>
      </c>
      <c r="H10360" s="3">
        <v>42848.41</v>
      </c>
    </row>
    <row r="10361" spans="1:8" x14ac:dyDescent="0.3">
      <c r="A10361" t="s">
        <v>7</v>
      </c>
      <c r="B10361">
        <v>1</v>
      </c>
      <c r="C10361">
        <v>41</v>
      </c>
      <c r="D10361" s="2">
        <v>42848</v>
      </c>
      <c r="E10361">
        <v>15</v>
      </c>
      <c r="F10361">
        <v>174.66739999999999</v>
      </c>
      <c r="G10361">
        <v>143.16999999999999</v>
      </c>
      <c r="H10361" s="3">
        <v>42848.41</v>
      </c>
    </row>
    <row r="10362" spans="1:8" x14ac:dyDescent="0.3">
      <c r="A10362" t="s">
        <v>108</v>
      </c>
      <c r="B10362">
        <v>1</v>
      </c>
      <c r="C10362">
        <v>1</v>
      </c>
      <c r="D10362" s="2">
        <v>42848</v>
      </c>
      <c r="E10362">
        <v>10</v>
      </c>
      <c r="F10362">
        <v>1.6625000000000001</v>
      </c>
      <c r="G10362">
        <v>1.25</v>
      </c>
      <c r="H10362" s="3">
        <v>42848.42</v>
      </c>
    </row>
    <row r="10363" spans="1:8" x14ac:dyDescent="0.3">
      <c r="A10363" t="s">
        <v>189</v>
      </c>
      <c r="B10363">
        <v>2</v>
      </c>
      <c r="C10363">
        <v>1</v>
      </c>
      <c r="D10363" s="2">
        <v>42848</v>
      </c>
      <c r="E10363">
        <v>20</v>
      </c>
      <c r="F10363">
        <v>94.487499999999997</v>
      </c>
      <c r="G10363">
        <v>75.59</v>
      </c>
      <c r="H10363" s="3">
        <v>42848.44</v>
      </c>
    </row>
    <row r="10364" spans="1:8" x14ac:dyDescent="0.3">
      <c r="A10364" t="s">
        <v>12</v>
      </c>
      <c r="B10364">
        <v>1</v>
      </c>
      <c r="C10364">
        <v>41</v>
      </c>
      <c r="D10364" s="2">
        <v>42848</v>
      </c>
      <c r="E10364">
        <v>2</v>
      </c>
      <c r="F10364">
        <v>109.7184</v>
      </c>
      <c r="G10364">
        <v>83.12</v>
      </c>
      <c r="H10364" s="3">
        <v>42848.45</v>
      </c>
    </row>
    <row r="10365" spans="1:8" x14ac:dyDescent="0.3">
      <c r="A10365" t="s">
        <v>52</v>
      </c>
      <c r="B10365">
        <v>1</v>
      </c>
      <c r="C10365">
        <v>41</v>
      </c>
      <c r="D10365" s="2">
        <v>42848</v>
      </c>
      <c r="E10365">
        <v>43</v>
      </c>
      <c r="F10365">
        <v>20.532599999999999</v>
      </c>
      <c r="G10365">
        <v>16.829999999999998</v>
      </c>
      <c r="H10365" s="3">
        <v>42848.46</v>
      </c>
    </row>
    <row r="10366" spans="1:8" x14ac:dyDescent="0.3">
      <c r="A10366" t="s">
        <v>46</v>
      </c>
      <c r="B10366">
        <v>1</v>
      </c>
      <c r="C10366">
        <v>1</v>
      </c>
      <c r="D10366" s="2">
        <v>42848</v>
      </c>
      <c r="E10366">
        <v>41</v>
      </c>
      <c r="F10366">
        <v>86.076000000000008</v>
      </c>
      <c r="G10366">
        <v>63.76</v>
      </c>
      <c r="H10366" s="3">
        <v>42848.46</v>
      </c>
    </row>
    <row r="10367" spans="1:8" x14ac:dyDescent="0.3">
      <c r="A10367" t="s">
        <v>143</v>
      </c>
      <c r="B10367">
        <v>1</v>
      </c>
      <c r="C10367">
        <v>1</v>
      </c>
      <c r="D10367" s="2">
        <v>42848</v>
      </c>
      <c r="E10367">
        <v>12</v>
      </c>
      <c r="F10367">
        <v>29.587200000000003</v>
      </c>
      <c r="G10367">
        <v>21.44</v>
      </c>
      <c r="H10367" s="3">
        <v>42848.47</v>
      </c>
    </row>
    <row r="10368" spans="1:8" x14ac:dyDescent="0.3">
      <c r="A10368" t="s">
        <v>37</v>
      </c>
      <c r="B10368">
        <v>3</v>
      </c>
      <c r="C10368">
        <v>1</v>
      </c>
      <c r="D10368" s="2">
        <v>42848</v>
      </c>
      <c r="E10368">
        <v>23</v>
      </c>
      <c r="F10368">
        <v>97.352400000000003</v>
      </c>
      <c r="G10368">
        <v>78.510000000000005</v>
      </c>
      <c r="H10368" s="3">
        <v>42848.480000000003</v>
      </c>
    </row>
    <row r="10369" spans="1:8" x14ac:dyDescent="0.3">
      <c r="A10369" t="s">
        <v>55</v>
      </c>
      <c r="B10369">
        <v>10</v>
      </c>
      <c r="C10369">
        <v>41</v>
      </c>
      <c r="D10369" s="2">
        <v>42848</v>
      </c>
      <c r="E10369">
        <v>43</v>
      </c>
      <c r="F10369">
        <v>16.151799999999998</v>
      </c>
      <c r="G10369">
        <v>11.62</v>
      </c>
      <c r="H10369" s="3">
        <v>42848.49</v>
      </c>
    </row>
    <row r="10370" spans="1:8" x14ac:dyDescent="0.3">
      <c r="A10370" t="s">
        <v>17</v>
      </c>
      <c r="B10370">
        <v>2</v>
      </c>
      <c r="C10370">
        <v>41</v>
      </c>
      <c r="D10370" s="2">
        <v>42848</v>
      </c>
      <c r="E10370">
        <v>25</v>
      </c>
      <c r="F10370">
        <v>10.953199999999999</v>
      </c>
      <c r="G10370">
        <v>7.88</v>
      </c>
      <c r="H10370" s="3">
        <v>42848.49</v>
      </c>
    </row>
    <row r="10371" spans="1:8" x14ac:dyDescent="0.3">
      <c r="A10371" t="s">
        <v>163</v>
      </c>
      <c r="B10371">
        <v>10</v>
      </c>
      <c r="C10371">
        <v>41</v>
      </c>
      <c r="D10371" s="2">
        <v>42848</v>
      </c>
      <c r="E10371">
        <v>27</v>
      </c>
      <c r="F10371">
        <v>6.892199999999999</v>
      </c>
      <c r="G10371">
        <v>5.47</v>
      </c>
      <c r="H10371" s="3">
        <v>42848.49</v>
      </c>
    </row>
    <row r="10372" spans="1:8" x14ac:dyDescent="0.3">
      <c r="A10372" t="s">
        <v>169</v>
      </c>
      <c r="B10372">
        <v>10</v>
      </c>
      <c r="C10372">
        <v>44</v>
      </c>
      <c r="D10372" s="2">
        <v>42848</v>
      </c>
      <c r="E10372">
        <v>12</v>
      </c>
      <c r="F10372">
        <v>87.71350000000001</v>
      </c>
      <c r="G10372">
        <v>65.95</v>
      </c>
      <c r="H10372" s="3">
        <v>42848.5</v>
      </c>
    </row>
    <row r="10373" spans="1:8" x14ac:dyDescent="0.3">
      <c r="A10373" t="s">
        <v>12</v>
      </c>
      <c r="B10373">
        <v>1</v>
      </c>
      <c r="C10373">
        <v>45</v>
      </c>
      <c r="D10373" s="2">
        <v>42848</v>
      </c>
      <c r="E10373">
        <v>27</v>
      </c>
      <c r="F10373">
        <v>104.7312</v>
      </c>
      <c r="G10373">
        <v>83.12</v>
      </c>
      <c r="H10373" s="3">
        <v>42848.5</v>
      </c>
    </row>
    <row r="10374" spans="1:8" x14ac:dyDescent="0.3">
      <c r="A10374" t="s">
        <v>5</v>
      </c>
      <c r="B10374">
        <v>1</v>
      </c>
      <c r="C10374">
        <v>1</v>
      </c>
      <c r="D10374" s="2">
        <v>42848</v>
      </c>
      <c r="E10374">
        <v>15</v>
      </c>
      <c r="F10374">
        <v>32.445</v>
      </c>
      <c r="G10374">
        <v>25.75</v>
      </c>
      <c r="H10374" s="3">
        <v>42848.51</v>
      </c>
    </row>
    <row r="10375" spans="1:8" x14ac:dyDescent="0.3">
      <c r="A10375" t="s">
        <v>84</v>
      </c>
      <c r="B10375">
        <v>8</v>
      </c>
      <c r="C10375">
        <v>41</v>
      </c>
      <c r="D10375" s="2">
        <v>42848</v>
      </c>
      <c r="E10375">
        <v>4</v>
      </c>
      <c r="F10375">
        <v>9.8952000000000009</v>
      </c>
      <c r="G10375">
        <v>7.98</v>
      </c>
      <c r="H10375" s="3">
        <v>42848.53</v>
      </c>
    </row>
    <row r="10376" spans="1:8" x14ac:dyDescent="0.3">
      <c r="A10376" t="s">
        <v>17</v>
      </c>
      <c r="B10376">
        <v>2</v>
      </c>
      <c r="C10376">
        <v>1</v>
      </c>
      <c r="D10376" s="2">
        <v>42848</v>
      </c>
      <c r="E10376">
        <v>6</v>
      </c>
      <c r="F10376">
        <v>10.1652</v>
      </c>
      <c r="G10376">
        <v>7.88</v>
      </c>
      <c r="H10376" s="3">
        <v>42848.54</v>
      </c>
    </row>
    <row r="10377" spans="1:8" x14ac:dyDescent="0.3">
      <c r="A10377" t="s">
        <v>29</v>
      </c>
      <c r="B10377">
        <v>1</v>
      </c>
      <c r="C10377">
        <v>42</v>
      </c>
      <c r="D10377" s="2">
        <v>42848</v>
      </c>
      <c r="E10377">
        <v>32</v>
      </c>
      <c r="F10377">
        <v>9.2358000000000011</v>
      </c>
      <c r="G10377">
        <v>7.33</v>
      </c>
      <c r="H10377" s="3">
        <v>42848.56</v>
      </c>
    </row>
    <row r="10378" spans="1:8" x14ac:dyDescent="0.3">
      <c r="A10378" t="s">
        <v>52</v>
      </c>
      <c r="B10378">
        <v>4</v>
      </c>
      <c r="C10378">
        <v>1</v>
      </c>
      <c r="D10378" s="2">
        <v>42848</v>
      </c>
      <c r="E10378">
        <v>21</v>
      </c>
      <c r="F10378">
        <v>20.195999999999998</v>
      </c>
      <c r="G10378">
        <v>16.829999999999998</v>
      </c>
      <c r="H10378" s="3">
        <v>42848.58</v>
      </c>
    </row>
    <row r="10379" spans="1:8" x14ac:dyDescent="0.3">
      <c r="A10379" t="s">
        <v>144</v>
      </c>
      <c r="B10379">
        <v>1</v>
      </c>
      <c r="C10379">
        <v>2</v>
      </c>
      <c r="D10379" s="2">
        <v>42848</v>
      </c>
      <c r="E10379">
        <v>45</v>
      </c>
      <c r="F10379">
        <v>33.660899999999998</v>
      </c>
      <c r="G10379">
        <v>24.57</v>
      </c>
      <c r="H10379" s="3">
        <v>42848.58</v>
      </c>
    </row>
    <row r="10380" spans="1:8" x14ac:dyDescent="0.3">
      <c r="A10380" t="s">
        <v>124</v>
      </c>
      <c r="B10380">
        <v>10</v>
      </c>
      <c r="C10380">
        <v>41</v>
      </c>
      <c r="D10380" s="2">
        <v>42848</v>
      </c>
      <c r="E10380">
        <v>7</v>
      </c>
      <c r="F10380">
        <v>59.850599999999993</v>
      </c>
      <c r="G10380">
        <v>43.37</v>
      </c>
      <c r="H10380" s="3">
        <v>42848.58</v>
      </c>
    </row>
    <row r="10381" spans="1:8" x14ac:dyDescent="0.3">
      <c r="A10381" t="s">
        <v>202</v>
      </c>
      <c r="B10381">
        <v>6</v>
      </c>
      <c r="C10381">
        <v>44</v>
      </c>
      <c r="D10381" s="2">
        <v>42848</v>
      </c>
      <c r="E10381">
        <v>3</v>
      </c>
      <c r="F10381">
        <v>70.979799999999997</v>
      </c>
      <c r="G10381">
        <v>52.97</v>
      </c>
      <c r="H10381" s="3">
        <v>42848.6</v>
      </c>
    </row>
    <row r="10382" spans="1:8" x14ac:dyDescent="0.3">
      <c r="A10382" t="s">
        <v>11</v>
      </c>
      <c r="B10382">
        <v>1</v>
      </c>
      <c r="C10382">
        <v>3</v>
      </c>
      <c r="D10382" s="2">
        <v>42848</v>
      </c>
      <c r="E10382">
        <v>11</v>
      </c>
      <c r="F10382">
        <v>44.852799999999995</v>
      </c>
      <c r="G10382">
        <v>32.979999999999997</v>
      </c>
      <c r="H10382" s="3">
        <v>42848.61</v>
      </c>
    </row>
    <row r="10383" spans="1:8" x14ac:dyDescent="0.3">
      <c r="A10383" t="s">
        <v>165</v>
      </c>
      <c r="B10383">
        <v>12</v>
      </c>
      <c r="C10383">
        <v>1</v>
      </c>
      <c r="D10383" s="2">
        <v>42848</v>
      </c>
      <c r="E10383">
        <v>37</v>
      </c>
      <c r="F10383">
        <v>116.80800000000001</v>
      </c>
      <c r="G10383">
        <v>97.34</v>
      </c>
      <c r="H10383" s="3">
        <v>42848.62</v>
      </c>
    </row>
    <row r="10384" spans="1:8" x14ac:dyDescent="0.3">
      <c r="A10384" t="s">
        <v>55</v>
      </c>
      <c r="B10384">
        <v>3</v>
      </c>
      <c r="C10384">
        <v>1</v>
      </c>
      <c r="D10384" s="2">
        <v>42848</v>
      </c>
      <c r="E10384">
        <v>40</v>
      </c>
      <c r="F10384">
        <v>14.757400000000001</v>
      </c>
      <c r="G10384">
        <v>11.62</v>
      </c>
      <c r="H10384" s="3">
        <v>42848.63</v>
      </c>
    </row>
    <row r="10385" spans="1:8" x14ac:dyDescent="0.3">
      <c r="A10385" t="s">
        <v>71</v>
      </c>
      <c r="B10385">
        <v>3</v>
      </c>
      <c r="C10385">
        <v>41</v>
      </c>
      <c r="D10385" s="2">
        <v>42848</v>
      </c>
      <c r="E10385">
        <v>19</v>
      </c>
      <c r="F10385">
        <v>13.5054</v>
      </c>
      <c r="G10385">
        <v>10.98</v>
      </c>
      <c r="H10385" s="3">
        <v>42848.639999999999</v>
      </c>
    </row>
    <row r="10386" spans="1:8" x14ac:dyDescent="0.3">
      <c r="A10386" t="s">
        <v>133</v>
      </c>
      <c r="B10386">
        <v>3</v>
      </c>
      <c r="C10386">
        <v>3</v>
      </c>
      <c r="D10386" s="2">
        <v>42848</v>
      </c>
      <c r="E10386">
        <v>15</v>
      </c>
      <c r="F10386">
        <v>30.412800000000001</v>
      </c>
      <c r="G10386">
        <v>23.76</v>
      </c>
      <c r="H10386" s="3">
        <v>42848.639999999999</v>
      </c>
    </row>
    <row r="10387" spans="1:8" x14ac:dyDescent="0.3">
      <c r="A10387" t="s">
        <v>177</v>
      </c>
      <c r="B10387">
        <v>4</v>
      </c>
      <c r="C10387">
        <v>1</v>
      </c>
      <c r="D10387" s="2">
        <v>42848</v>
      </c>
      <c r="E10387">
        <v>9</v>
      </c>
      <c r="F10387">
        <v>1.7536</v>
      </c>
      <c r="G10387">
        <v>1.37</v>
      </c>
      <c r="H10387" s="3">
        <v>42848.65</v>
      </c>
    </row>
    <row r="10388" spans="1:8" x14ac:dyDescent="0.3">
      <c r="A10388" t="s">
        <v>75</v>
      </c>
      <c r="B10388">
        <v>1</v>
      </c>
      <c r="C10388">
        <v>45</v>
      </c>
      <c r="D10388" s="2">
        <v>42848</v>
      </c>
      <c r="E10388">
        <v>29</v>
      </c>
      <c r="F10388">
        <v>24.115200000000002</v>
      </c>
      <c r="G10388">
        <v>18.84</v>
      </c>
      <c r="H10388" s="3">
        <v>42848.65</v>
      </c>
    </row>
    <row r="10389" spans="1:8" x14ac:dyDescent="0.3">
      <c r="A10389" t="s">
        <v>22</v>
      </c>
      <c r="B10389">
        <v>10</v>
      </c>
      <c r="C10389">
        <v>3</v>
      </c>
      <c r="D10389" s="2">
        <v>42848</v>
      </c>
      <c r="E10389">
        <v>19</v>
      </c>
      <c r="F10389">
        <v>102.16500000000001</v>
      </c>
      <c r="G10389">
        <v>73.5</v>
      </c>
      <c r="H10389" s="3">
        <v>42848.65</v>
      </c>
    </row>
    <row r="10390" spans="1:8" x14ac:dyDescent="0.3">
      <c r="A10390" t="s">
        <v>156</v>
      </c>
      <c r="B10390">
        <v>10</v>
      </c>
      <c r="C10390">
        <v>1</v>
      </c>
      <c r="D10390" s="2">
        <v>42848</v>
      </c>
      <c r="E10390">
        <v>34</v>
      </c>
      <c r="F10390">
        <v>2.9783999999999997</v>
      </c>
      <c r="G10390">
        <v>2.19</v>
      </c>
      <c r="H10390" s="3">
        <v>42848.65</v>
      </c>
    </row>
    <row r="10391" spans="1:8" x14ac:dyDescent="0.3">
      <c r="A10391" t="s">
        <v>83</v>
      </c>
      <c r="B10391">
        <v>14</v>
      </c>
      <c r="C10391">
        <v>2</v>
      </c>
      <c r="D10391" s="2">
        <v>42848</v>
      </c>
      <c r="E10391">
        <v>11</v>
      </c>
      <c r="F10391">
        <v>66.572000000000003</v>
      </c>
      <c r="G10391">
        <v>48.95</v>
      </c>
      <c r="H10391" s="3">
        <v>42848.67</v>
      </c>
    </row>
    <row r="10392" spans="1:8" x14ac:dyDescent="0.3">
      <c r="A10392" t="s">
        <v>29</v>
      </c>
      <c r="B10392">
        <v>14</v>
      </c>
      <c r="C10392">
        <v>43</v>
      </c>
      <c r="D10392" s="2">
        <v>42848</v>
      </c>
      <c r="E10392">
        <v>41</v>
      </c>
      <c r="F10392">
        <v>10.115399999999999</v>
      </c>
      <c r="G10392">
        <v>7.33</v>
      </c>
      <c r="H10392" s="3">
        <v>42848.69</v>
      </c>
    </row>
    <row r="10393" spans="1:8" x14ac:dyDescent="0.3">
      <c r="A10393" t="s">
        <v>62</v>
      </c>
      <c r="B10393">
        <v>1</v>
      </c>
      <c r="C10393">
        <v>44</v>
      </c>
      <c r="D10393" s="2">
        <v>42848</v>
      </c>
      <c r="E10393">
        <v>18</v>
      </c>
      <c r="F10393">
        <v>19.466099999999997</v>
      </c>
      <c r="G10393">
        <v>15.09</v>
      </c>
      <c r="H10393" s="3">
        <v>42848.69</v>
      </c>
    </row>
    <row r="10394" spans="1:8" x14ac:dyDescent="0.3">
      <c r="A10394" t="s">
        <v>26</v>
      </c>
      <c r="B10394">
        <v>10</v>
      </c>
      <c r="C10394">
        <v>1</v>
      </c>
      <c r="D10394" s="2">
        <v>42848</v>
      </c>
      <c r="E10394">
        <v>17</v>
      </c>
      <c r="F10394">
        <v>5.8558000000000003</v>
      </c>
      <c r="G10394">
        <v>4.37</v>
      </c>
      <c r="H10394" s="3">
        <v>42848.71</v>
      </c>
    </row>
    <row r="10395" spans="1:8" x14ac:dyDescent="0.3">
      <c r="A10395" t="s">
        <v>12</v>
      </c>
      <c r="B10395">
        <v>1</v>
      </c>
      <c r="C10395">
        <v>1</v>
      </c>
      <c r="D10395" s="2">
        <v>42848</v>
      </c>
      <c r="E10395">
        <v>33</v>
      </c>
      <c r="F10395">
        <v>108.88720000000001</v>
      </c>
      <c r="G10395">
        <v>83.12</v>
      </c>
      <c r="H10395" s="3">
        <v>42848.71</v>
      </c>
    </row>
    <row r="10396" spans="1:8" x14ac:dyDescent="0.3">
      <c r="A10396" t="s">
        <v>12</v>
      </c>
      <c r="B10396">
        <v>2</v>
      </c>
      <c r="C10396">
        <v>1</v>
      </c>
      <c r="D10396" s="2">
        <v>42848</v>
      </c>
      <c r="E10396">
        <v>4</v>
      </c>
      <c r="F10396">
        <v>103.06880000000001</v>
      </c>
      <c r="G10396">
        <v>83.12</v>
      </c>
      <c r="H10396" s="3">
        <v>42848.76</v>
      </c>
    </row>
    <row r="10397" spans="1:8" x14ac:dyDescent="0.3">
      <c r="A10397" t="s">
        <v>105</v>
      </c>
      <c r="B10397">
        <v>6</v>
      </c>
      <c r="C10397">
        <v>44</v>
      </c>
      <c r="D10397" s="2">
        <v>42848</v>
      </c>
      <c r="E10397">
        <v>32</v>
      </c>
      <c r="F10397">
        <v>103.464</v>
      </c>
      <c r="G10397">
        <v>86.22</v>
      </c>
      <c r="H10397" s="3">
        <v>42848.77</v>
      </c>
    </row>
    <row r="10398" spans="1:8" x14ac:dyDescent="0.3">
      <c r="A10398" t="s">
        <v>54</v>
      </c>
      <c r="B10398">
        <v>4</v>
      </c>
      <c r="C10398">
        <v>41</v>
      </c>
      <c r="D10398" s="2">
        <v>42848</v>
      </c>
      <c r="E10398">
        <v>20</v>
      </c>
      <c r="F10398">
        <v>93.759799999999998</v>
      </c>
      <c r="G10398">
        <v>69.97</v>
      </c>
      <c r="H10398" s="3">
        <v>42848.79</v>
      </c>
    </row>
    <row r="10399" spans="1:8" x14ac:dyDescent="0.3">
      <c r="A10399" t="s">
        <v>145</v>
      </c>
      <c r="B10399">
        <v>10</v>
      </c>
      <c r="C10399">
        <v>1</v>
      </c>
      <c r="D10399" s="2">
        <v>42848</v>
      </c>
      <c r="E10399">
        <v>49</v>
      </c>
      <c r="F10399">
        <v>79.7</v>
      </c>
      <c r="G10399">
        <v>63.76</v>
      </c>
      <c r="H10399" s="3">
        <v>42848.82</v>
      </c>
    </row>
    <row r="10400" spans="1:8" x14ac:dyDescent="0.3">
      <c r="A10400" t="s">
        <v>0</v>
      </c>
      <c r="B10400">
        <v>3</v>
      </c>
      <c r="C10400">
        <v>41</v>
      </c>
      <c r="D10400" s="2">
        <v>42848</v>
      </c>
      <c r="E10400">
        <v>28</v>
      </c>
      <c r="F10400">
        <v>12.558300000000001</v>
      </c>
      <c r="G10400">
        <v>10.210000000000001</v>
      </c>
      <c r="H10400" s="3">
        <v>42848.83</v>
      </c>
    </row>
    <row r="10401" spans="1:8" x14ac:dyDescent="0.3">
      <c r="A10401" t="s">
        <v>12</v>
      </c>
      <c r="B10401">
        <v>1</v>
      </c>
      <c r="C10401">
        <v>1</v>
      </c>
      <c r="D10401" s="2">
        <v>42848</v>
      </c>
      <c r="E10401">
        <v>13</v>
      </c>
      <c r="F10401">
        <v>113.0432</v>
      </c>
      <c r="G10401">
        <v>83.12</v>
      </c>
      <c r="H10401" s="3">
        <v>42848.83</v>
      </c>
    </row>
    <row r="10402" spans="1:8" x14ac:dyDescent="0.3">
      <c r="A10402" t="s">
        <v>47</v>
      </c>
      <c r="B10402">
        <v>15</v>
      </c>
      <c r="C10402">
        <v>41</v>
      </c>
      <c r="D10402" s="2">
        <v>42848</v>
      </c>
      <c r="E10402">
        <v>30</v>
      </c>
      <c r="F10402">
        <v>1.9679999999999997</v>
      </c>
      <c r="G10402">
        <v>1.64</v>
      </c>
      <c r="H10402" s="3">
        <v>42848.85</v>
      </c>
    </row>
    <row r="10403" spans="1:8" x14ac:dyDescent="0.3">
      <c r="A10403" t="s">
        <v>9</v>
      </c>
      <c r="B10403">
        <v>10</v>
      </c>
      <c r="C10403">
        <v>43</v>
      </c>
      <c r="D10403" s="2">
        <v>42848</v>
      </c>
      <c r="E10403">
        <v>34</v>
      </c>
      <c r="F10403">
        <v>74.741699999999994</v>
      </c>
      <c r="G10403">
        <v>61.77</v>
      </c>
      <c r="H10403" s="3">
        <v>42848.86</v>
      </c>
    </row>
    <row r="10404" spans="1:8" x14ac:dyDescent="0.3">
      <c r="A10404" t="s">
        <v>189</v>
      </c>
      <c r="B10404">
        <v>6</v>
      </c>
      <c r="C10404">
        <v>41</v>
      </c>
      <c r="D10404" s="2">
        <v>42848</v>
      </c>
      <c r="E10404">
        <v>20</v>
      </c>
      <c r="F10404">
        <v>105.82600000000001</v>
      </c>
      <c r="G10404">
        <v>75.59</v>
      </c>
      <c r="H10404" s="3">
        <v>42848.87</v>
      </c>
    </row>
    <row r="10405" spans="1:8" x14ac:dyDescent="0.3">
      <c r="A10405" t="s">
        <v>11</v>
      </c>
      <c r="B10405">
        <v>1</v>
      </c>
      <c r="C10405">
        <v>1</v>
      </c>
      <c r="D10405" s="2">
        <v>42848</v>
      </c>
      <c r="E10405">
        <v>35</v>
      </c>
      <c r="F10405">
        <v>42.544199999999989</v>
      </c>
      <c r="G10405">
        <v>32.979999999999997</v>
      </c>
      <c r="H10405" s="3">
        <v>42848.88</v>
      </c>
    </row>
    <row r="10406" spans="1:8" x14ac:dyDescent="0.3">
      <c r="A10406" t="s">
        <v>17</v>
      </c>
      <c r="B10406">
        <v>15</v>
      </c>
      <c r="C10406">
        <v>2</v>
      </c>
      <c r="D10406" s="2">
        <v>42848</v>
      </c>
      <c r="E10406">
        <v>3</v>
      </c>
      <c r="F10406">
        <v>10.716800000000001</v>
      </c>
      <c r="G10406">
        <v>7.88</v>
      </c>
      <c r="H10406" s="3">
        <v>42848.88</v>
      </c>
    </row>
    <row r="10407" spans="1:8" x14ac:dyDescent="0.3">
      <c r="A10407" t="s">
        <v>134</v>
      </c>
      <c r="B10407">
        <v>1</v>
      </c>
      <c r="C10407">
        <v>41</v>
      </c>
      <c r="D10407" s="2">
        <v>42848</v>
      </c>
      <c r="E10407">
        <v>46</v>
      </c>
      <c r="F10407">
        <v>61.438500000000005</v>
      </c>
      <c r="G10407">
        <v>49.95</v>
      </c>
      <c r="H10407" s="3">
        <v>42848.88</v>
      </c>
    </row>
    <row r="10408" spans="1:8" x14ac:dyDescent="0.3">
      <c r="A10408" t="s">
        <v>51</v>
      </c>
      <c r="B10408">
        <v>1</v>
      </c>
      <c r="C10408">
        <v>1</v>
      </c>
      <c r="D10408" s="2">
        <v>42848</v>
      </c>
      <c r="E10408">
        <v>27</v>
      </c>
      <c r="F10408">
        <v>1.6758000000000002</v>
      </c>
      <c r="G10408">
        <v>1.26</v>
      </c>
      <c r="H10408" s="3">
        <v>42848.89</v>
      </c>
    </row>
    <row r="10409" spans="1:8" x14ac:dyDescent="0.3">
      <c r="A10409" t="s">
        <v>52</v>
      </c>
      <c r="B10409">
        <v>13</v>
      </c>
      <c r="C10409">
        <v>43</v>
      </c>
      <c r="D10409" s="2">
        <v>42848</v>
      </c>
      <c r="E10409">
        <v>19</v>
      </c>
      <c r="F10409">
        <v>22.720499999999998</v>
      </c>
      <c r="G10409">
        <v>16.829999999999998</v>
      </c>
      <c r="H10409" s="3">
        <v>42848.9</v>
      </c>
    </row>
    <row r="10410" spans="1:8" x14ac:dyDescent="0.3">
      <c r="A10410" t="s">
        <v>17</v>
      </c>
      <c r="B10410">
        <v>1</v>
      </c>
      <c r="C10410">
        <v>44</v>
      </c>
      <c r="D10410" s="2">
        <v>42848</v>
      </c>
      <c r="E10410">
        <v>4</v>
      </c>
      <c r="F10410">
        <v>11.032</v>
      </c>
      <c r="G10410">
        <v>7.88</v>
      </c>
      <c r="H10410" s="3">
        <v>42848.9</v>
      </c>
    </row>
    <row r="10411" spans="1:8" x14ac:dyDescent="0.3">
      <c r="A10411" t="s">
        <v>5</v>
      </c>
      <c r="B10411">
        <v>10</v>
      </c>
      <c r="C10411">
        <v>1</v>
      </c>
      <c r="D10411" s="2">
        <v>42848</v>
      </c>
      <c r="E10411">
        <v>50</v>
      </c>
      <c r="F10411">
        <v>34.762500000000003</v>
      </c>
      <c r="G10411">
        <v>25.75</v>
      </c>
      <c r="H10411" s="3">
        <v>42848.92</v>
      </c>
    </row>
    <row r="10412" spans="1:8" x14ac:dyDescent="0.3">
      <c r="A10412" t="s">
        <v>36</v>
      </c>
      <c r="B10412">
        <v>12</v>
      </c>
      <c r="C10412">
        <v>44</v>
      </c>
      <c r="D10412" s="2">
        <v>42848</v>
      </c>
      <c r="E10412">
        <v>20</v>
      </c>
      <c r="F10412">
        <v>87.178000000000011</v>
      </c>
      <c r="G10412">
        <v>67.06</v>
      </c>
      <c r="H10412" s="3">
        <v>42848.93</v>
      </c>
    </row>
    <row r="10413" spans="1:8" x14ac:dyDescent="0.3">
      <c r="A10413" t="s">
        <v>121</v>
      </c>
      <c r="B10413">
        <v>6</v>
      </c>
      <c r="C10413">
        <v>1</v>
      </c>
      <c r="D10413" s="2">
        <v>42848</v>
      </c>
      <c r="E10413">
        <v>7</v>
      </c>
      <c r="F10413">
        <v>32.564399999999999</v>
      </c>
      <c r="G10413">
        <v>24.67</v>
      </c>
      <c r="H10413" s="3">
        <v>42848.93</v>
      </c>
    </row>
    <row r="10414" spans="1:8" x14ac:dyDescent="0.3">
      <c r="A10414" t="s">
        <v>154</v>
      </c>
      <c r="B10414">
        <v>2</v>
      </c>
      <c r="C10414">
        <v>41</v>
      </c>
      <c r="D10414" s="2">
        <v>42848</v>
      </c>
      <c r="E10414">
        <v>17</v>
      </c>
      <c r="F10414">
        <v>130.86900000000003</v>
      </c>
      <c r="G10414">
        <v>99.9</v>
      </c>
      <c r="H10414" s="3">
        <v>42848.94</v>
      </c>
    </row>
    <row r="10415" spans="1:8" x14ac:dyDescent="0.3">
      <c r="A10415" t="s">
        <v>80</v>
      </c>
      <c r="B10415">
        <v>3</v>
      </c>
      <c r="C10415">
        <v>1</v>
      </c>
      <c r="D10415" s="2">
        <v>42848</v>
      </c>
      <c r="E10415">
        <v>45</v>
      </c>
      <c r="F10415">
        <v>6.9817</v>
      </c>
      <c r="G10415">
        <v>5.77</v>
      </c>
      <c r="H10415" s="3">
        <v>42848.94</v>
      </c>
    </row>
    <row r="10416" spans="1:8" x14ac:dyDescent="0.3">
      <c r="A10416" t="s">
        <v>17</v>
      </c>
      <c r="B10416">
        <v>1</v>
      </c>
      <c r="C10416">
        <v>41</v>
      </c>
      <c r="D10416" s="2">
        <v>42848</v>
      </c>
      <c r="E10416">
        <v>32</v>
      </c>
      <c r="F10416">
        <v>10.716800000000001</v>
      </c>
      <c r="G10416">
        <v>7.88</v>
      </c>
      <c r="H10416" s="3">
        <v>42848.94</v>
      </c>
    </row>
    <row r="10417" spans="1:8" x14ac:dyDescent="0.3">
      <c r="A10417" t="s">
        <v>146</v>
      </c>
      <c r="B10417">
        <v>1</v>
      </c>
      <c r="C10417">
        <v>1</v>
      </c>
      <c r="D10417" s="2">
        <v>42848</v>
      </c>
      <c r="E10417">
        <v>21</v>
      </c>
      <c r="F10417">
        <v>47.11</v>
      </c>
      <c r="G10417">
        <v>33.65</v>
      </c>
      <c r="H10417" s="3">
        <v>42848.94</v>
      </c>
    </row>
    <row r="10418" spans="1:8" x14ac:dyDescent="0.3">
      <c r="A10418" t="s">
        <v>12</v>
      </c>
      <c r="B10418">
        <v>1</v>
      </c>
      <c r="C10418">
        <v>41</v>
      </c>
      <c r="D10418" s="2">
        <v>42848</v>
      </c>
      <c r="E10418">
        <v>17</v>
      </c>
      <c r="F10418">
        <v>106.39360000000001</v>
      </c>
      <c r="G10418">
        <v>83.12</v>
      </c>
      <c r="H10418" s="3">
        <v>42848.95</v>
      </c>
    </row>
    <row r="10419" spans="1:8" x14ac:dyDescent="0.3">
      <c r="A10419" t="s">
        <v>117</v>
      </c>
      <c r="B10419">
        <v>15</v>
      </c>
      <c r="C10419">
        <v>42</v>
      </c>
      <c r="D10419" s="2">
        <v>42848</v>
      </c>
      <c r="E10419">
        <v>3</v>
      </c>
      <c r="F10419">
        <v>11.2776</v>
      </c>
      <c r="G10419">
        <v>8.8800000000000008</v>
      </c>
      <c r="H10419" s="3">
        <v>42848.959999999999</v>
      </c>
    </row>
    <row r="10420" spans="1:8" x14ac:dyDescent="0.3">
      <c r="A10420" t="s">
        <v>164</v>
      </c>
      <c r="B10420">
        <v>2</v>
      </c>
      <c r="C10420">
        <v>1</v>
      </c>
      <c r="D10420" s="2">
        <v>42848</v>
      </c>
      <c r="E10420">
        <v>19</v>
      </c>
      <c r="F10420">
        <v>791.73120000000006</v>
      </c>
      <c r="G10420">
        <v>648.96</v>
      </c>
      <c r="H10420" s="3">
        <v>42848.99</v>
      </c>
    </row>
    <row r="10421" spans="1:8" x14ac:dyDescent="0.3">
      <c r="A10421" t="s">
        <v>29</v>
      </c>
      <c r="B10421">
        <v>6</v>
      </c>
      <c r="C10421">
        <v>1</v>
      </c>
      <c r="D10421" s="2">
        <v>42849</v>
      </c>
      <c r="E10421">
        <v>1</v>
      </c>
      <c r="F10421">
        <v>9.6022999999999996</v>
      </c>
      <c r="G10421">
        <v>7.33</v>
      </c>
      <c r="H10421" s="3">
        <v>42849.01</v>
      </c>
    </row>
    <row r="10422" spans="1:8" x14ac:dyDescent="0.3">
      <c r="A10422" t="s">
        <v>160</v>
      </c>
      <c r="B10422">
        <v>1</v>
      </c>
      <c r="C10422">
        <v>1</v>
      </c>
      <c r="D10422" s="2">
        <v>42849</v>
      </c>
      <c r="E10422">
        <v>20</v>
      </c>
      <c r="F10422">
        <v>8.3447999999999993</v>
      </c>
      <c r="G10422">
        <v>6.84</v>
      </c>
      <c r="H10422" s="3">
        <v>42849.01</v>
      </c>
    </row>
    <row r="10423" spans="1:8" x14ac:dyDescent="0.3">
      <c r="A10423" t="s">
        <v>59</v>
      </c>
      <c r="B10423">
        <v>11</v>
      </c>
      <c r="C10423">
        <v>1</v>
      </c>
      <c r="D10423" s="2">
        <v>42849</v>
      </c>
      <c r="E10423">
        <v>29</v>
      </c>
      <c r="F10423">
        <v>4.6221999999999994</v>
      </c>
      <c r="G10423">
        <v>3.82</v>
      </c>
      <c r="H10423" s="3">
        <v>42849.02</v>
      </c>
    </row>
    <row r="10424" spans="1:8" x14ac:dyDescent="0.3">
      <c r="A10424" t="s">
        <v>52</v>
      </c>
      <c r="B10424">
        <v>1</v>
      </c>
      <c r="C10424">
        <v>41</v>
      </c>
      <c r="D10424" s="2">
        <v>42849</v>
      </c>
      <c r="E10424">
        <v>7</v>
      </c>
      <c r="F10424">
        <v>22.552199999999999</v>
      </c>
      <c r="G10424">
        <v>16.829999999999998</v>
      </c>
      <c r="H10424" s="3">
        <v>42849.02</v>
      </c>
    </row>
    <row r="10425" spans="1:8" x14ac:dyDescent="0.3">
      <c r="A10425" t="s">
        <v>42</v>
      </c>
      <c r="B10425">
        <v>1</v>
      </c>
      <c r="C10425">
        <v>41</v>
      </c>
      <c r="D10425" s="2">
        <v>42849</v>
      </c>
      <c r="E10425">
        <v>23</v>
      </c>
      <c r="F10425">
        <v>4.3942000000000005</v>
      </c>
      <c r="G10425">
        <v>3.46</v>
      </c>
      <c r="H10425" s="3">
        <v>42849.02</v>
      </c>
    </row>
    <row r="10426" spans="1:8" x14ac:dyDescent="0.3">
      <c r="A10426" t="s">
        <v>12</v>
      </c>
      <c r="B10426">
        <v>1</v>
      </c>
      <c r="C10426">
        <v>1</v>
      </c>
      <c r="D10426" s="2">
        <v>42849</v>
      </c>
      <c r="E10426">
        <v>46</v>
      </c>
      <c r="F10426">
        <v>103.9</v>
      </c>
      <c r="G10426">
        <v>83.12</v>
      </c>
      <c r="H10426" s="3">
        <v>42849.04</v>
      </c>
    </row>
    <row r="10427" spans="1:8" x14ac:dyDescent="0.3">
      <c r="A10427" t="s">
        <v>182</v>
      </c>
      <c r="B10427">
        <v>1</v>
      </c>
      <c r="C10427">
        <v>1</v>
      </c>
      <c r="D10427" s="2">
        <v>42849</v>
      </c>
      <c r="E10427">
        <v>20</v>
      </c>
      <c r="F10427">
        <v>959.65100000000007</v>
      </c>
      <c r="G10427">
        <v>793.1</v>
      </c>
      <c r="H10427" s="3">
        <v>42849.05</v>
      </c>
    </row>
    <row r="10428" spans="1:8" x14ac:dyDescent="0.3">
      <c r="A10428" t="s">
        <v>78</v>
      </c>
      <c r="B10428">
        <v>15</v>
      </c>
      <c r="C10428">
        <v>2</v>
      </c>
      <c r="D10428" s="2">
        <v>42849</v>
      </c>
      <c r="E10428">
        <v>20</v>
      </c>
      <c r="F10428">
        <v>10.775599999999999</v>
      </c>
      <c r="G10428">
        <v>8.69</v>
      </c>
      <c r="H10428" s="3">
        <v>42849.06</v>
      </c>
    </row>
    <row r="10429" spans="1:8" x14ac:dyDescent="0.3">
      <c r="A10429" t="s">
        <v>52</v>
      </c>
      <c r="B10429">
        <v>2</v>
      </c>
      <c r="C10429">
        <v>41</v>
      </c>
      <c r="D10429" s="2">
        <v>42849</v>
      </c>
      <c r="E10429">
        <v>40</v>
      </c>
      <c r="F10429">
        <v>22.720499999999998</v>
      </c>
      <c r="G10429">
        <v>16.829999999999998</v>
      </c>
      <c r="H10429" s="3">
        <v>42849.07</v>
      </c>
    </row>
    <row r="10430" spans="1:8" x14ac:dyDescent="0.3">
      <c r="A10430" t="s">
        <v>158</v>
      </c>
      <c r="B10430">
        <v>10</v>
      </c>
      <c r="C10430">
        <v>41</v>
      </c>
      <c r="D10430" s="2">
        <v>42849</v>
      </c>
      <c r="E10430">
        <v>1</v>
      </c>
      <c r="F10430">
        <v>10.125</v>
      </c>
      <c r="G10430">
        <v>7.5</v>
      </c>
      <c r="H10430" s="3">
        <v>42849.07</v>
      </c>
    </row>
    <row r="10431" spans="1:8" x14ac:dyDescent="0.3">
      <c r="A10431" t="s">
        <v>89</v>
      </c>
      <c r="B10431">
        <v>1</v>
      </c>
      <c r="C10431">
        <v>1</v>
      </c>
      <c r="D10431" s="2">
        <v>42849</v>
      </c>
      <c r="E10431">
        <v>15</v>
      </c>
      <c r="F10431">
        <v>46.100500000000004</v>
      </c>
      <c r="G10431">
        <v>33.65</v>
      </c>
      <c r="H10431" s="3">
        <v>42849.07</v>
      </c>
    </row>
    <row r="10432" spans="1:8" x14ac:dyDescent="0.3">
      <c r="A10432" t="s">
        <v>5</v>
      </c>
      <c r="B10432">
        <v>13</v>
      </c>
      <c r="C10432">
        <v>2</v>
      </c>
      <c r="D10432" s="2">
        <v>42849</v>
      </c>
      <c r="E10432">
        <v>14</v>
      </c>
      <c r="F10432">
        <v>32.1875</v>
      </c>
      <c r="G10432">
        <v>25.75</v>
      </c>
      <c r="H10432" s="3">
        <v>42849.07</v>
      </c>
    </row>
    <row r="10433" spans="1:8" x14ac:dyDescent="0.3">
      <c r="A10433" t="s">
        <v>12</v>
      </c>
      <c r="B10433">
        <v>6</v>
      </c>
      <c r="C10433">
        <v>43</v>
      </c>
      <c r="D10433" s="2">
        <v>42849</v>
      </c>
      <c r="E10433">
        <v>8</v>
      </c>
      <c r="F10433">
        <v>100.57520000000001</v>
      </c>
      <c r="G10433">
        <v>83.12</v>
      </c>
      <c r="H10433" s="3">
        <v>42849.08</v>
      </c>
    </row>
    <row r="10434" spans="1:8" x14ac:dyDescent="0.3">
      <c r="A10434" t="s">
        <v>17</v>
      </c>
      <c r="B10434">
        <v>1</v>
      </c>
      <c r="C10434">
        <v>41</v>
      </c>
      <c r="D10434" s="2">
        <v>42849</v>
      </c>
      <c r="E10434">
        <v>44</v>
      </c>
      <c r="F10434">
        <v>10.480399999999999</v>
      </c>
      <c r="G10434">
        <v>7.88</v>
      </c>
      <c r="H10434" s="3">
        <v>42849.09</v>
      </c>
    </row>
    <row r="10435" spans="1:8" x14ac:dyDescent="0.3">
      <c r="A10435" t="s">
        <v>29</v>
      </c>
      <c r="B10435">
        <v>1</v>
      </c>
      <c r="C10435">
        <v>41</v>
      </c>
      <c r="D10435" s="2">
        <v>42849</v>
      </c>
      <c r="E10435">
        <v>24</v>
      </c>
      <c r="F10435">
        <v>9.1624999999999996</v>
      </c>
      <c r="G10435">
        <v>7.33</v>
      </c>
      <c r="H10435" s="3">
        <v>42849.13</v>
      </c>
    </row>
    <row r="10436" spans="1:8" x14ac:dyDescent="0.3">
      <c r="A10436" t="s">
        <v>138</v>
      </c>
      <c r="B10436">
        <v>15</v>
      </c>
      <c r="C10436">
        <v>2</v>
      </c>
      <c r="D10436" s="2">
        <v>42849</v>
      </c>
      <c r="E10436">
        <v>4</v>
      </c>
      <c r="F10436">
        <v>74.678699999999992</v>
      </c>
      <c r="G10436">
        <v>54.51</v>
      </c>
      <c r="H10436" s="3">
        <v>42849.15</v>
      </c>
    </row>
    <row r="10437" spans="1:8" x14ac:dyDescent="0.3">
      <c r="A10437" t="s">
        <v>12</v>
      </c>
      <c r="B10437">
        <v>1</v>
      </c>
      <c r="C10437">
        <v>42</v>
      </c>
      <c r="D10437" s="2">
        <v>42849</v>
      </c>
      <c r="E10437">
        <v>3</v>
      </c>
      <c r="F10437">
        <v>116.36800000000001</v>
      </c>
      <c r="G10437">
        <v>83.12</v>
      </c>
      <c r="H10437" s="3">
        <v>42849.17</v>
      </c>
    </row>
    <row r="10438" spans="1:8" x14ac:dyDescent="0.3">
      <c r="A10438" t="s">
        <v>52</v>
      </c>
      <c r="B10438">
        <v>1</v>
      </c>
      <c r="C10438">
        <v>1</v>
      </c>
      <c r="D10438" s="2">
        <v>42849</v>
      </c>
      <c r="E10438">
        <v>19</v>
      </c>
      <c r="F10438">
        <v>21.2058</v>
      </c>
      <c r="G10438">
        <v>16.829999999999998</v>
      </c>
      <c r="H10438" s="3">
        <v>42849.18</v>
      </c>
    </row>
    <row r="10439" spans="1:8" x14ac:dyDescent="0.3">
      <c r="A10439" t="s">
        <v>12</v>
      </c>
      <c r="B10439">
        <v>3</v>
      </c>
      <c r="C10439">
        <v>41</v>
      </c>
      <c r="D10439" s="2">
        <v>42849</v>
      </c>
      <c r="E10439">
        <v>40</v>
      </c>
      <c r="F10439">
        <v>115.5368</v>
      </c>
      <c r="G10439">
        <v>83.12</v>
      </c>
      <c r="H10439" s="3">
        <v>42849.19</v>
      </c>
    </row>
    <row r="10440" spans="1:8" x14ac:dyDescent="0.3">
      <c r="A10440" t="s">
        <v>17</v>
      </c>
      <c r="B10440">
        <v>1</v>
      </c>
      <c r="C10440">
        <v>41</v>
      </c>
      <c r="D10440" s="2">
        <v>42849</v>
      </c>
      <c r="E10440">
        <v>48</v>
      </c>
      <c r="F10440">
        <v>10.638</v>
      </c>
      <c r="G10440">
        <v>7.88</v>
      </c>
      <c r="H10440" s="3">
        <v>42849.2</v>
      </c>
    </row>
    <row r="10441" spans="1:8" x14ac:dyDescent="0.3">
      <c r="A10441" t="s">
        <v>12</v>
      </c>
      <c r="B10441">
        <v>2</v>
      </c>
      <c r="C10441">
        <v>44</v>
      </c>
      <c r="D10441" s="2">
        <v>42849</v>
      </c>
      <c r="E10441">
        <v>30</v>
      </c>
      <c r="F10441">
        <v>111.38079999999999</v>
      </c>
      <c r="G10441">
        <v>83.12</v>
      </c>
      <c r="H10441" s="3">
        <v>42849.2</v>
      </c>
    </row>
    <row r="10442" spans="1:8" x14ac:dyDescent="0.3">
      <c r="A10442" t="s">
        <v>5</v>
      </c>
      <c r="B10442">
        <v>15</v>
      </c>
      <c r="C10442">
        <v>1</v>
      </c>
      <c r="D10442" s="2">
        <v>42849</v>
      </c>
      <c r="E10442">
        <v>35</v>
      </c>
      <c r="F10442">
        <v>34.762500000000003</v>
      </c>
      <c r="G10442">
        <v>25.75</v>
      </c>
      <c r="H10442" s="3">
        <v>42849.22</v>
      </c>
    </row>
    <row r="10443" spans="1:8" x14ac:dyDescent="0.3">
      <c r="A10443" t="s">
        <v>132</v>
      </c>
      <c r="B10443">
        <v>2</v>
      </c>
      <c r="C10443">
        <v>41</v>
      </c>
      <c r="D10443" s="2">
        <v>42849</v>
      </c>
      <c r="E10443">
        <v>23</v>
      </c>
      <c r="F10443">
        <v>30.552200000000003</v>
      </c>
      <c r="G10443">
        <v>21.98</v>
      </c>
      <c r="H10443" s="3">
        <v>42849.22</v>
      </c>
    </row>
    <row r="10444" spans="1:8" x14ac:dyDescent="0.3">
      <c r="A10444" t="s">
        <v>62</v>
      </c>
      <c r="B10444">
        <v>7</v>
      </c>
      <c r="C10444">
        <v>44</v>
      </c>
      <c r="D10444" s="2">
        <v>42849</v>
      </c>
      <c r="E10444">
        <v>43</v>
      </c>
      <c r="F10444">
        <v>19.466099999999997</v>
      </c>
      <c r="G10444">
        <v>15.09</v>
      </c>
      <c r="H10444" s="3">
        <v>42849.23</v>
      </c>
    </row>
    <row r="10445" spans="1:8" x14ac:dyDescent="0.3">
      <c r="A10445" t="s">
        <v>62</v>
      </c>
      <c r="B10445">
        <v>1</v>
      </c>
      <c r="C10445">
        <v>41</v>
      </c>
      <c r="D10445" s="2">
        <v>42849</v>
      </c>
      <c r="E10445">
        <v>37</v>
      </c>
      <c r="F10445">
        <v>18.108000000000001</v>
      </c>
      <c r="G10445">
        <v>15.09</v>
      </c>
      <c r="H10445" s="3">
        <v>42849.23</v>
      </c>
    </row>
    <row r="10446" spans="1:8" x14ac:dyDescent="0.3">
      <c r="A10446" t="s">
        <v>52</v>
      </c>
      <c r="B10446">
        <v>10</v>
      </c>
      <c r="C10446">
        <v>41</v>
      </c>
      <c r="D10446" s="2">
        <v>42849</v>
      </c>
      <c r="E10446">
        <v>39</v>
      </c>
      <c r="F10446">
        <v>20.700899999999997</v>
      </c>
      <c r="G10446">
        <v>16.829999999999998</v>
      </c>
      <c r="H10446" s="3">
        <v>42849.23</v>
      </c>
    </row>
    <row r="10447" spans="1:8" x14ac:dyDescent="0.3">
      <c r="A10447" t="s">
        <v>12</v>
      </c>
      <c r="B10447">
        <v>1</v>
      </c>
      <c r="C10447">
        <v>2</v>
      </c>
      <c r="D10447" s="2">
        <v>42849</v>
      </c>
      <c r="E10447">
        <v>2</v>
      </c>
      <c r="F10447">
        <v>108.056</v>
      </c>
      <c r="G10447">
        <v>83.12</v>
      </c>
      <c r="H10447" s="3">
        <v>42849.25</v>
      </c>
    </row>
    <row r="10448" spans="1:8" x14ac:dyDescent="0.3">
      <c r="A10448" t="s">
        <v>157</v>
      </c>
      <c r="B10448">
        <v>1</v>
      </c>
      <c r="C10448">
        <v>44</v>
      </c>
      <c r="D10448" s="2">
        <v>42849</v>
      </c>
      <c r="E10448">
        <v>20</v>
      </c>
      <c r="F10448">
        <v>33.105600000000003</v>
      </c>
      <c r="G10448">
        <v>25.08</v>
      </c>
      <c r="H10448" s="3">
        <v>42849.26</v>
      </c>
    </row>
    <row r="10449" spans="1:8" x14ac:dyDescent="0.3">
      <c r="A10449" t="s">
        <v>100</v>
      </c>
      <c r="B10449">
        <v>2</v>
      </c>
      <c r="C10449">
        <v>45</v>
      </c>
      <c r="D10449" s="2">
        <v>42849</v>
      </c>
      <c r="E10449">
        <v>3</v>
      </c>
      <c r="F10449">
        <v>5.575400000000001</v>
      </c>
      <c r="G10449">
        <v>4.57</v>
      </c>
      <c r="H10449" s="3">
        <v>42849.27</v>
      </c>
    </row>
    <row r="10450" spans="1:8" x14ac:dyDescent="0.3">
      <c r="A10450" t="s">
        <v>27</v>
      </c>
      <c r="B10450">
        <v>3</v>
      </c>
      <c r="C10450">
        <v>41</v>
      </c>
      <c r="D10450" s="2">
        <v>42849</v>
      </c>
      <c r="E10450">
        <v>10</v>
      </c>
      <c r="F10450">
        <v>416.52600000000001</v>
      </c>
      <c r="G10450">
        <v>315.55</v>
      </c>
      <c r="H10450" s="3">
        <v>42849.27</v>
      </c>
    </row>
    <row r="10451" spans="1:8" x14ac:dyDescent="0.3">
      <c r="A10451" t="s">
        <v>170</v>
      </c>
      <c r="B10451">
        <v>1</v>
      </c>
      <c r="C10451">
        <v>41</v>
      </c>
      <c r="D10451" s="2">
        <v>42849</v>
      </c>
      <c r="E10451">
        <v>27</v>
      </c>
      <c r="F10451">
        <v>111.56280000000001</v>
      </c>
      <c r="G10451">
        <v>89.97</v>
      </c>
      <c r="H10451" s="3">
        <v>42849.29</v>
      </c>
    </row>
    <row r="10452" spans="1:8" x14ac:dyDescent="0.3">
      <c r="A10452" t="s">
        <v>29</v>
      </c>
      <c r="B10452">
        <v>1</v>
      </c>
      <c r="C10452">
        <v>1</v>
      </c>
      <c r="D10452" s="2">
        <v>42849</v>
      </c>
      <c r="E10452">
        <v>39</v>
      </c>
      <c r="F10452">
        <v>9.6022999999999996</v>
      </c>
      <c r="G10452">
        <v>7.33</v>
      </c>
      <c r="H10452" s="3">
        <v>42849.3</v>
      </c>
    </row>
    <row r="10453" spans="1:8" x14ac:dyDescent="0.3">
      <c r="A10453" t="s">
        <v>52</v>
      </c>
      <c r="B10453">
        <v>4</v>
      </c>
      <c r="C10453">
        <v>3</v>
      </c>
      <c r="D10453" s="2">
        <v>42849</v>
      </c>
      <c r="E10453">
        <v>35</v>
      </c>
      <c r="F10453">
        <v>22.215599999999998</v>
      </c>
      <c r="G10453">
        <v>16.829999999999998</v>
      </c>
      <c r="H10453" s="3">
        <v>42849.31</v>
      </c>
    </row>
    <row r="10454" spans="1:8" x14ac:dyDescent="0.3">
      <c r="A10454" t="s">
        <v>107</v>
      </c>
      <c r="B10454">
        <v>11</v>
      </c>
      <c r="C10454">
        <v>1</v>
      </c>
      <c r="D10454" s="2">
        <v>42849</v>
      </c>
      <c r="E10454">
        <v>38</v>
      </c>
      <c r="F10454">
        <v>7.2751000000000001</v>
      </c>
      <c r="G10454">
        <v>5.47</v>
      </c>
      <c r="H10454" s="3">
        <v>42849.34</v>
      </c>
    </row>
    <row r="10455" spans="1:8" x14ac:dyDescent="0.3">
      <c r="A10455" t="s">
        <v>12</v>
      </c>
      <c r="B10455">
        <v>10</v>
      </c>
      <c r="C10455">
        <v>1</v>
      </c>
      <c r="D10455" s="2">
        <v>42849</v>
      </c>
      <c r="E10455">
        <v>36</v>
      </c>
      <c r="F10455">
        <v>106.39360000000001</v>
      </c>
      <c r="G10455">
        <v>83.12</v>
      </c>
      <c r="H10455" s="3">
        <v>42849.35</v>
      </c>
    </row>
    <row r="10456" spans="1:8" x14ac:dyDescent="0.3">
      <c r="A10456" t="s">
        <v>40</v>
      </c>
      <c r="B10456">
        <v>11</v>
      </c>
      <c r="C10456">
        <v>41</v>
      </c>
      <c r="D10456" s="2">
        <v>42849</v>
      </c>
      <c r="E10456">
        <v>19</v>
      </c>
      <c r="F10456">
        <v>29.245700000000003</v>
      </c>
      <c r="G10456">
        <v>24.17</v>
      </c>
      <c r="H10456" s="3">
        <v>42849.36</v>
      </c>
    </row>
    <row r="10457" spans="1:8" x14ac:dyDescent="0.3">
      <c r="A10457" t="s">
        <v>89</v>
      </c>
      <c r="B10457">
        <v>3</v>
      </c>
      <c r="C10457">
        <v>1</v>
      </c>
      <c r="D10457" s="2">
        <v>42849</v>
      </c>
      <c r="E10457">
        <v>50</v>
      </c>
      <c r="F10457">
        <v>44.081499999999998</v>
      </c>
      <c r="G10457">
        <v>33.65</v>
      </c>
      <c r="H10457" s="3">
        <v>42849.39</v>
      </c>
    </row>
    <row r="10458" spans="1:8" x14ac:dyDescent="0.3">
      <c r="A10458" t="s">
        <v>187</v>
      </c>
      <c r="B10458">
        <v>15</v>
      </c>
      <c r="C10458">
        <v>2</v>
      </c>
      <c r="D10458" s="2">
        <v>42849</v>
      </c>
      <c r="E10458">
        <v>29</v>
      </c>
      <c r="F10458">
        <v>12.033600000000002</v>
      </c>
      <c r="G10458">
        <v>8.7200000000000006</v>
      </c>
      <c r="H10458" s="3">
        <v>42849.4</v>
      </c>
    </row>
    <row r="10459" spans="1:8" x14ac:dyDescent="0.3">
      <c r="A10459" t="s">
        <v>17</v>
      </c>
      <c r="B10459">
        <v>9</v>
      </c>
      <c r="C10459">
        <v>41</v>
      </c>
      <c r="D10459" s="2">
        <v>42849</v>
      </c>
      <c r="E10459">
        <v>22</v>
      </c>
      <c r="F10459">
        <v>9.9288000000000007</v>
      </c>
      <c r="G10459">
        <v>7.88</v>
      </c>
      <c r="H10459" s="3">
        <v>42849.41</v>
      </c>
    </row>
    <row r="10460" spans="1:8" x14ac:dyDescent="0.3">
      <c r="A10460" t="s">
        <v>17</v>
      </c>
      <c r="B10460">
        <v>2</v>
      </c>
      <c r="C10460">
        <v>1</v>
      </c>
      <c r="D10460" s="2">
        <v>42849</v>
      </c>
      <c r="E10460">
        <v>15</v>
      </c>
      <c r="F10460">
        <v>10.480399999999999</v>
      </c>
      <c r="G10460">
        <v>7.88</v>
      </c>
      <c r="H10460" s="3">
        <v>42849.42</v>
      </c>
    </row>
    <row r="10461" spans="1:8" x14ac:dyDescent="0.3">
      <c r="A10461" t="s">
        <v>141</v>
      </c>
      <c r="B10461">
        <v>15</v>
      </c>
      <c r="C10461">
        <v>41</v>
      </c>
      <c r="D10461" s="2">
        <v>42849</v>
      </c>
      <c r="E10461">
        <v>3</v>
      </c>
      <c r="F10461">
        <v>103.59389999999999</v>
      </c>
      <c r="G10461">
        <v>81.569999999999993</v>
      </c>
      <c r="H10461" s="3">
        <v>42849.42</v>
      </c>
    </row>
    <row r="10462" spans="1:8" x14ac:dyDescent="0.3">
      <c r="A10462" t="s">
        <v>29</v>
      </c>
      <c r="B10462">
        <v>4</v>
      </c>
      <c r="C10462">
        <v>41</v>
      </c>
      <c r="D10462" s="2">
        <v>42849</v>
      </c>
      <c r="E10462">
        <v>42</v>
      </c>
      <c r="F10462">
        <v>9.6022999999999996</v>
      </c>
      <c r="G10462">
        <v>7.33</v>
      </c>
      <c r="H10462" s="3">
        <v>42849.42</v>
      </c>
    </row>
    <row r="10463" spans="1:8" x14ac:dyDescent="0.3">
      <c r="A10463" t="s">
        <v>124</v>
      </c>
      <c r="B10463">
        <v>3</v>
      </c>
      <c r="C10463">
        <v>3</v>
      </c>
      <c r="D10463" s="2">
        <v>42849</v>
      </c>
      <c r="E10463">
        <v>10</v>
      </c>
      <c r="F10463">
        <v>59.416899999999998</v>
      </c>
      <c r="G10463">
        <v>43.37</v>
      </c>
      <c r="H10463" s="3">
        <v>42849.43</v>
      </c>
    </row>
    <row r="10464" spans="1:8" x14ac:dyDescent="0.3">
      <c r="A10464" t="s">
        <v>17</v>
      </c>
      <c r="B10464">
        <v>15</v>
      </c>
      <c r="C10464">
        <v>44</v>
      </c>
      <c r="D10464" s="2">
        <v>42849</v>
      </c>
      <c r="E10464">
        <v>45</v>
      </c>
      <c r="F10464">
        <v>10.953199999999999</v>
      </c>
      <c r="G10464">
        <v>7.88</v>
      </c>
      <c r="H10464" s="3">
        <v>42849.440000000002</v>
      </c>
    </row>
    <row r="10465" spans="1:8" x14ac:dyDescent="0.3">
      <c r="A10465" t="s">
        <v>174</v>
      </c>
      <c r="B10465">
        <v>3</v>
      </c>
      <c r="C10465">
        <v>1</v>
      </c>
      <c r="D10465" s="2">
        <v>42849</v>
      </c>
      <c r="E10465">
        <v>43</v>
      </c>
      <c r="F10465">
        <v>33.972799999999999</v>
      </c>
      <c r="G10465">
        <v>24.98</v>
      </c>
      <c r="H10465" s="3">
        <v>42849.47</v>
      </c>
    </row>
    <row r="10466" spans="1:8" x14ac:dyDescent="0.3">
      <c r="A10466" t="s">
        <v>5</v>
      </c>
      <c r="B10466">
        <v>1</v>
      </c>
      <c r="C10466">
        <v>1</v>
      </c>
      <c r="D10466" s="2">
        <v>42849</v>
      </c>
      <c r="E10466">
        <v>38</v>
      </c>
      <c r="F10466">
        <v>31.672499999999999</v>
      </c>
      <c r="G10466">
        <v>25.75</v>
      </c>
      <c r="H10466" s="3">
        <v>42849.47</v>
      </c>
    </row>
    <row r="10467" spans="1:8" x14ac:dyDescent="0.3">
      <c r="A10467" t="s">
        <v>52</v>
      </c>
      <c r="B10467">
        <v>1</v>
      </c>
      <c r="C10467">
        <v>1</v>
      </c>
      <c r="D10467" s="2">
        <v>42849</v>
      </c>
      <c r="E10467">
        <v>20</v>
      </c>
      <c r="F10467">
        <v>22.888799999999996</v>
      </c>
      <c r="G10467">
        <v>16.829999999999998</v>
      </c>
      <c r="H10467" s="3">
        <v>42849.48</v>
      </c>
    </row>
    <row r="10468" spans="1:8" x14ac:dyDescent="0.3">
      <c r="A10468" t="s">
        <v>17</v>
      </c>
      <c r="B10468">
        <v>10</v>
      </c>
      <c r="C10468">
        <v>1</v>
      </c>
      <c r="D10468" s="2">
        <v>42849</v>
      </c>
      <c r="E10468">
        <v>40</v>
      </c>
      <c r="F10468">
        <v>9.6923999999999992</v>
      </c>
      <c r="G10468">
        <v>7.88</v>
      </c>
      <c r="H10468" s="3">
        <v>42849.49</v>
      </c>
    </row>
    <row r="10469" spans="1:8" x14ac:dyDescent="0.3">
      <c r="A10469" t="s">
        <v>111</v>
      </c>
      <c r="B10469">
        <v>1</v>
      </c>
      <c r="C10469">
        <v>1</v>
      </c>
      <c r="D10469" s="2">
        <v>42849</v>
      </c>
      <c r="E10469">
        <v>37</v>
      </c>
      <c r="F10469">
        <v>45.334799999999994</v>
      </c>
      <c r="G10469">
        <v>35.979999999999997</v>
      </c>
      <c r="H10469" s="3">
        <v>42849.49</v>
      </c>
    </row>
    <row r="10470" spans="1:8" x14ac:dyDescent="0.3">
      <c r="A10470" t="s">
        <v>30</v>
      </c>
      <c r="B10470">
        <v>3</v>
      </c>
      <c r="C10470">
        <v>1</v>
      </c>
      <c r="D10470" s="2">
        <v>42849</v>
      </c>
      <c r="E10470">
        <v>14</v>
      </c>
      <c r="F10470">
        <v>16.044</v>
      </c>
      <c r="G10470">
        <v>11.46</v>
      </c>
      <c r="H10470" s="3">
        <v>42849.5</v>
      </c>
    </row>
    <row r="10471" spans="1:8" x14ac:dyDescent="0.3">
      <c r="A10471" t="s">
        <v>172</v>
      </c>
      <c r="B10471">
        <v>4</v>
      </c>
      <c r="C10471">
        <v>45</v>
      </c>
      <c r="D10471" s="2">
        <v>42849</v>
      </c>
      <c r="E10471">
        <v>14</v>
      </c>
      <c r="F10471">
        <v>23.2758</v>
      </c>
      <c r="G10471">
        <v>17.37</v>
      </c>
      <c r="H10471" s="3">
        <v>42849.5</v>
      </c>
    </row>
    <row r="10472" spans="1:8" x14ac:dyDescent="0.3">
      <c r="A10472" t="s">
        <v>145</v>
      </c>
      <c r="B10472">
        <v>6</v>
      </c>
      <c r="C10472">
        <v>42</v>
      </c>
      <c r="D10472" s="2">
        <v>42849</v>
      </c>
      <c r="E10472">
        <v>28</v>
      </c>
      <c r="F10472">
        <v>78.424799999999991</v>
      </c>
      <c r="G10472">
        <v>63.76</v>
      </c>
      <c r="H10472" s="3">
        <v>42849.51</v>
      </c>
    </row>
    <row r="10473" spans="1:8" x14ac:dyDescent="0.3">
      <c r="A10473" t="s">
        <v>49</v>
      </c>
      <c r="B10473">
        <v>1</v>
      </c>
      <c r="C10473">
        <v>41</v>
      </c>
      <c r="D10473" s="2">
        <v>42849</v>
      </c>
      <c r="E10473">
        <v>12</v>
      </c>
      <c r="F10473">
        <v>3.5474999999999999</v>
      </c>
      <c r="G10473">
        <v>2.75</v>
      </c>
      <c r="H10473" s="3">
        <v>42849.52</v>
      </c>
    </row>
    <row r="10474" spans="1:8" x14ac:dyDescent="0.3">
      <c r="A10474" t="s">
        <v>90</v>
      </c>
      <c r="B10474">
        <v>9</v>
      </c>
      <c r="C10474">
        <v>1</v>
      </c>
      <c r="D10474" s="2">
        <v>42849</v>
      </c>
      <c r="E10474">
        <v>42</v>
      </c>
      <c r="F10474">
        <v>3.8734999999999995</v>
      </c>
      <c r="G10474">
        <v>3.05</v>
      </c>
      <c r="H10474" s="3">
        <v>42849.55</v>
      </c>
    </row>
    <row r="10475" spans="1:8" x14ac:dyDescent="0.3">
      <c r="A10475" t="s">
        <v>12</v>
      </c>
      <c r="B10475">
        <v>1</v>
      </c>
      <c r="C10475">
        <v>43</v>
      </c>
      <c r="D10475" s="2">
        <v>42849</v>
      </c>
      <c r="E10475">
        <v>40</v>
      </c>
      <c r="F10475">
        <v>101.40640000000002</v>
      </c>
      <c r="G10475">
        <v>83.12</v>
      </c>
      <c r="H10475" s="3">
        <v>42849.56</v>
      </c>
    </row>
    <row r="10476" spans="1:8" x14ac:dyDescent="0.3">
      <c r="A10476" t="s">
        <v>87</v>
      </c>
      <c r="B10476">
        <v>1</v>
      </c>
      <c r="C10476">
        <v>1</v>
      </c>
      <c r="D10476" s="2">
        <v>42849</v>
      </c>
      <c r="E10476">
        <v>14</v>
      </c>
      <c r="F10476">
        <v>7.6163999999999996</v>
      </c>
      <c r="G10476">
        <v>5.77</v>
      </c>
      <c r="H10476" s="3">
        <v>42849.59</v>
      </c>
    </row>
    <row r="10477" spans="1:8" x14ac:dyDescent="0.3">
      <c r="A10477" t="s">
        <v>185</v>
      </c>
      <c r="B10477">
        <v>10</v>
      </c>
      <c r="C10477">
        <v>2</v>
      </c>
      <c r="D10477" s="2">
        <v>42849</v>
      </c>
      <c r="E10477">
        <v>25</v>
      </c>
      <c r="F10477">
        <v>100.31630000000001</v>
      </c>
      <c r="G10477">
        <v>72.17</v>
      </c>
      <c r="H10477" s="3">
        <v>42849.599999999999</v>
      </c>
    </row>
    <row r="10478" spans="1:8" x14ac:dyDescent="0.3">
      <c r="A10478" t="s">
        <v>17</v>
      </c>
      <c r="B10478">
        <v>7</v>
      </c>
      <c r="C10478">
        <v>1</v>
      </c>
      <c r="D10478" s="2">
        <v>42849</v>
      </c>
      <c r="E10478">
        <v>10</v>
      </c>
      <c r="F10478">
        <v>10.244000000000002</v>
      </c>
      <c r="G10478">
        <v>7.88</v>
      </c>
      <c r="H10478" s="3">
        <v>42849.61</v>
      </c>
    </row>
    <row r="10479" spans="1:8" x14ac:dyDescent="0.3">
      <c r="A10479" t="s">
        <v>12</v>
      </c>
      <c r="B10479">
        <v>8</v>
      </c>
      <c r="C10479">
        <v>1</v>
      </c>
      <c r="D10479" s="2">
        <v>42849</v>
      </c>
      <c r="E10479">
        <v>1</v>
      </c>
      <c r="F10479">
        <v>108.056</v>
      </c>
      <c r="G10479">
        <v>83.12</v>
      </c>
      <c r="H10479" s="3">
        <v>42849.62</v>
      </c>
    </row>
    <row r="10480" spans="1:8" x14ac:dyDescent="0.3">
      <c r="A10480" t="s">
        <v>180</v>
      </c>
      <c r="B10480">
        <v>10</v>
      </c>
      <c r="C10480">
        <v>1</v>
      </c>
      <c r="D10480" s="2">
        <v>42849</v>
      </c>
      <c r="E10480">
        <v>22</v>
      </c>
      <c r="F10480">
        <v>62.173599999999993</v>
      </c>
      <c r="G10480">
        <v>50.14</v>
      </c>
      <c r="H10480" s="3">
        <v>42849.64</v>
      </c>
    </row>
    <row r="10481" spans="1:8" x14ac:dyDescent="0.3">
      <c r="A10481" t="s">
        <v>115</v>
      </c>
      <c r="B10481">
        <v>10</v>
      </c>
      <c r="C10481">
        <v>42</v>
      </c>
      <c r="D10481" s="2">
        <v>42849</v>
      </c>
      <c r="E10481">
        <v>23</v>
      </c>
      <c r="F10481">
        <v>70.821300000000008</v>
      </c>
      <c r="G10481">
        <v>58.53</v>
      </c>
      <c r="H10481" s="3">
        <v>42849.67</v>
      </c>
    </row>
    <row r="10482" spans="1:8" x14ac:dyDescent="0.3">
      <c r="A10482" t="s">
        <v>52</v>
      </c>
      <c r="B10482">
        <v>1</v>
      </c>
      <c r="C10482">
        <v>43</v>
      </c>
      <c r="D10482" s="2">
        <v>42849</v>
      </c>
      <c r="E10482">
        <v>7</v>
      </c>
      <c r="F10482">
        <v>20.700899999999997</v>
      </c>
      <c r="G10482">
        <v>16.829999999999998</v>
      </c>
      <c r="H10482" s="3">
        <v>42849.67</v>
      </c>
    </row>
    <row r="10483" spans="1:8" x14ac:dyDescent="0.3">
      <c r="A10483" t="s">
        <v>158</v>
      </c>
      <c r="B10483">
        <v>1</v>
      </c>
      <c r="C10483">
        <v>44</v>
      </c>
      <c r="D10483" s="2">
        <v>42849</v>
      </c>
      <c r="E10483">
        <v>48</v>
      </c>
      <c r="F10483">
        <v>9.5250000000000004</v>
      </c>
      <c r="G10483">
        <v>7.5</v>
      </c>
      <c r="H10483" s="3">
        <v>42849.69</v>
      </c>
    </row>
    <row r="10484" spans="1:8" x14ac:dyDescent="0.3">
      <c r="A10484" t="s">
        <v>152</v>
      </c>
      <c r="B10484">
        <v>3</v>
      </c>
      <c r="C10484">
        <v>1</v>
      </c>
      <c r="D10484" s="2">
        <v>42849</v>
      </c>
      <c r="E10484">
        <v>6</v>
      </c>
      <c r="F10484">
        <v>92.975200000000001</v>
      </c>
      <c r="G10484">
        <v>74.98</v>
      </c>
      <c r="H10484" s="3">
        <v>42849.69</v>
      </c>
    </row>
    <row r="10485" spans="1:8" x14ac:dyDescent="0.3">
      <c r="A10485" t="s">
        <v>126</v>
      </c>
      <c r="B10485">
        <v>2</v>
      </c>
      <c r="C10485">
        <v>41</v>
      </c>
      <c r="D10485" s="2">
        <v>42849</v>
      </c>
      <c r="E10485">
        <v>20</v>
      </c>
      <c r="F10485">
        <v>77.6952</v>
      </c>
      <c r="G10485">
        <v>58.86</v>
      </c>
      <c r="H10485" s="3">
        <v>42849.7</v>
      </c>
    </row>
    <row r="10486" spans="1:8" x14ac:dyDescent="0.3">
      <c r="A10486" t="s">
        <v>197</v>
      </c>
      <c r="B10486">
        <v>2</v>
      </c>
      <c r="C10486">
        <v>41</v>
      </c>
      <c r="D10486" s="2">
        <v>42849</v>
      </c>
      <c r="E10486">
        <v>48</v>
      </c>
      <c r="F10486">
        <v>105.58799999999999</v>
      </c>
      <c r="G10486">
        <v>87.99</v>
      </c>
      <c r="H10486" s="3">
        <v>42849.71</v>
      </c>
    </row>
    <row r="10487" spans="1:8" x14ac:dyDescent="0.3">
      <c r="A10487" t="s">
        <v>157</v>
      </c>
      <c r="B10487">
        <v>1</v>
      </c>
      <c r="C10487">
        <v>44</v>
      </c>
      <c r="D10487" s="2">
        <v>42849</v>
      </c>
      <c r="E10487">
        <v>16</v>
      </c>
      <c r="F10487">
        <v>35.111999999999995</v>
      </c>
      <c r="G10487">
        <v>25.08</v>
      </c>
      <c r="H10487" s="3">
        <v>42849.72</v>
      </c>
    </row>
    <row r="10488" spans="1:8" x14ac:dyDescent="0.3">
      <c r="A10488" t="s">
        <v>29</v>
      </c>
      <c r="B10488">
        <v>4</v>
      </c>
      <c r="C10488">
        <v>2</v>
      </c>
      <c r="D10488" s="2">
        <v>42849</v>
      </c>
      <c r="E10488">
        <v>8</v>
      </c>
      <c r="F10488">
        <v>9.6022999999999996</v>
      </c>
      <c r="G10488">
        <v>7.33</v>
      </c>
      <c r="H10488" s="3">
        <v>42849.72</v>
      </c>
    </row>
    <row r="10489" spans="1:8" x14ac:dyDescent="0.3">
      <c r="A10489" t="s">
        <v>31</v>
      </c>
      <c r="B10489">
        <v>2</v>
      </c>
      <c r="C10489">
        <v>43</v>
      </c>
      <c r="D10489" s="2">
        <v>42849</v>
      </c>
      <c r="E10489">
        <v>45</v>
      </c>
      <c r="F10489">
        <v>1.4279000000000002</v>
      </c>
      <c r="G10489">
        <v>1.0900000000000001</v>
      </c>
      <c r="H10489" s="3">
        <v>42849.75</v>
      </c>
    </row>
    <row r="10490" spans="1:8" x14ac:dyDescent="0.3">
      <c r="A10490" t="s">
        <v>117</v>
      </c>
      <c r="B10490">
        <v>2</v>
      </c>
      <c r="C10490">
        <v>1</v>
      </c>
      <c r="D10490" s="2">
        <v>42849</v>
      </c>
      <c r="E10490">
        <v>14</v>
      </c>
      <c r="F10490">
        <v>11.2776</v>
      </c>
      <c r="G10490">
        <v>8.8800000000000008</v>
      </c>
      <c r="H10490" s="3">
        <v>42849.75</v>
      </c>
    </row>
    <row r="10491" spans="1:8" x14ac:dyDescent="0.3">
      <c r="A10491" t="s">
        <v>11</v>
      </c>
      <c r="B10491">
        <v>1</v>
      </c>
      <c r="C10491">
        <v>44</v>
      </c>
      <c r="D10491" s="2">
        <v>42849</v>
      </c>
      <c r="E10491">
        <v>14</v>
      </c>
      <c r="F10491">
        <v>46.171999999999997</v>
      </c>
      <c r="G10491">
        <v>32.979999999999997</v>
      </c>
      <c r="H10491" s="3">
        <v>42849.77</v>
      </c>
    </row>
    <row r="10492" spans="1:8" x14ac:dyDescent="0.3">
      <c r="A10492" t="s">
        <v>17</v>
      </c>
      <c r="B10492">
        <v>14</v>
      </c>
      <c r="C10492">
        <v>1</v>
      </c>
      <c r="D10492" s="2">
        <v>42849</v>
      </c>
      <c r="E10492">
        <v>14</v>
      </c>
      <c r="F10492">
        <v>9.85</v>
      </c>
      <c r="G10492">
        <v>7.88</v>
      </c>
      <c r="H10492" s="3">
        <v>42849.77</v>
      </c>
    </row>
    <row r="10493" spans="1:8" x14ac:dyDescent="0.3">
      <c r="A10493" t="s">
        <v>29</v>
      </c>
      <c r="B10493">
        <v>1</v>
      </c>
      <c r="C10493">
        <v>41</v>
      </c>
      <c r="D10493" s="2">
        <v>42849</v>
      </c>
      <c r="E10493">
        <v>2</v>
      </c>
      <c r="F10493">
        <v>10.115399999999999</v>
      </c>
      <c r="G10493">
        <v>7.33</v>
      </c>
      <c r="H10493" s="3">
        <v>42849.78</v>
      </c>
    </row>
    <row r="10494" spans="1:8" x14ac:dyDescent="0.3">
      <c r="A10494" t="s">
        <v>151</v>
      </c>
      <c r="B10494">
        <v>10</v>
      </c>
      <c r="C10494">
        <v>3</v>
      </c>
      <c r="D10494" s="2">
        <v>42849</v>
      </c>
      <c r="E10494">
        <v>19</v>
      </c>
      <c r="F10494">
        <v>3.5880000000000001</v>
      </c>
      <c r="G10494">
        <v>2.99</v>
      </c>
      <c r="H10494" s="3">
        <v>42849.79</v>
      </c>
    </row>
    <row r="10495" spans="1:8" x14ac:dyDescent="0.3">
      <c r="A10495" t="s">
        <v>11</v>
      </c>
      <c r="B10495">
        <v>10</v>
      </c>
      <c r="C10495">
        <v>1</v>
      </c>
      <c r="D10495" s="2">
        <v>42849</v>
      </c>
      <c r="E10495">
        <v>38</v>
      </c>
      <c r="F10495">
        <v>44.522999999999996</v>
      </c>
      <c r="G10495">
        <v>32.979999999999997</v>
      </c>
      <c r="H10495" s="3">
        <v>42849.79</v>
      </c>
    </row>
    <row r="10496" spans="1:8" x14ac:dyDescent="0.3">
      <c r="A10496" t="s">
        <v>129</v>
      </c>
      <c r="B10496">
        <v>3</v>
      </c>
      <c r="C10496">
        <v>1</v>
      </c>
      <c r="D10496" s="2">
        <v>42849</v>
      </c>
      <c r="E10496">
        <v>30</v>
      </c>
      <c r="F10496">
        <v>7.0970999999999993</v>
      </c>
      <c r="G10496">
        <v>5.77</v>
      </c>
      <c r="H10496" s="3">
        <v>42849.8</v>
      </c>
    </row>
    <row r="10497" spans="1:8" x14ac:dyDescent="0.3">
      <c r="A10497" t="s">
        <v>147</v>
      </c>
      <c r="B10497">
        <v>1</v>
      </c>
      <c r="C10497">
        <v>41</v>
      </c>
      <c r="D10497" s="2">
        <v>42849</v>
      </c>
      <c r="E10497">
        <v>16</v>
      </c>
      <c r="F10497">
        <v>19.964400000000001</v>
      </c>
      <c r="G10497">
        <v>15.24</v>
      </c>
      <c r="H10497" s="3">
        <v>42849.81</v>
      </c>
    </row>
    <row r="10498" spans="1:8" x14ac:dyDescent="0.3">
      <c r="A10498" t="s">
        <v>160</v>
      </c>
      <c r="B10498">
        <v>1</v>
      </c>
      <c r="C10498">
        <v>1</v>
      </c>
      <c r="D10498" s="2">
        <v>42849</v>
      </c>
      <c r="E10498">
        <v>34</v>
      </c>
      <c r="F10498">
        <v>9.234</v>
      </c>
      <c r="G10498">
        <v>6.84</v>
      </c>
      <c r="H10498" s="3">
        <v>42849.82</v>
      </c>
    </row>
    <row r="10499" spans="1:8" x14ac:dyDescent="0.3">
      <c r="A10499" t="s">
        <v>11</v>
      </c>
      <c r="B10499">
        <v>13</v>
      </c>
      <c r="C10499">
        <v>41</v>
      </c>
      <c r="D10499" s="2">
        <v>42849</v>
      </c>
      <c r="E10499">
        <v>36</v>
      </c>
      <c r="F10499">
        <v>39.905799999999992</v>
      </c>
      <c r="G10499">
        <v>32.979999999999997</v>
      </c>
      <c r="H10499" s="3">
        <v>42849.85</v>
      </c>
    </row>
    <row r="10500" spans="1:8" x14ac:dyDescent="0.3">
      <c r="A10500" t="s">
        <v>17</v>
      </c>
      <c r="B10500">
        <v>1</v>
      </c>
      <c r="C10500">
        <v>1</v>
      </c>
      <c r="D10500" s="2">
        <v>42849</v>
      </c>
      <c r="E10500">
        <v>45</v>
      </c>
      <c r="F10500">
        <v>10.638</v>
      </c>
      <c r="G10500">
        <v>7.88</v>
      </c>
      <c r="H10500" s="3">
        <v>42849.85</v>
      </c>
    </row>
    <row r="10501" spans="1:8" x14ac:dyDescent="0.3">
      <c r="A10501" t="s">
        <v>29</v>
      </c>
      <c r="B10501">
        <v>10</v>
      </c>
      <c r="C10501">
        <v>41</v>
      </c>
      <c r="D10501" s="2">
        <v>42849</v>
      </c>
      <c r="E10501">
        <v>13</v>
      </c>
      <c r="F10501">
        <v>9.748899999999999</v>
      </c>
      <c r="G10501">
        <v>7.33</v>
      </c>
      <c r="H10501" s="3">
        <v>42849.9</v>
      </c>
    </row>
    <row r="10502" spans="1:8" x14ac:dyDescent="0.3">
      <c r="A10502" t="s">
        <v>12</v>
      </c>
      <c r="B10502">
        <v>1</v>
      </c>
      <c r="C10502">
        <v>45</v>
      </c>
      <c r="D10502" s="2">
        <v>42849</v>
      </c>
      <c r="E10502">
        <v>19</v>
      </c>
      <c r="F10502">
        <v>109.7184</v>
      </c>
      <c r="G10502">
        <v>83.12</v>
      </c>
      <c r="H10502" s="3">
        <v>42849.9</v>
      </c>
    </row>
    <row r="10503" spans="1:8" x14ac:dyDescent="0.3">
      <c r="A10503" t="s">
        <v>201</v>
      </c>
      <c r="B10503">
        <v>1</v>
      </c>
      <c r="C10503">
        <v>1</v>
      </c>
      <c r="D10503" s="2">
        <v>42849</v>
      </c>
      <c r="E10503">
        <v>41</v>
      </c>
      <c r="F10503">
        <v>137.3014</v>
      </c>
      <c r="G10503">
        <v>100.22</v>
      </c>
      <c r="H10503" s="3">
        <v>42849.9</v>
      </c>
    </row>
    <row r="10504" spans="1:8" x14ac:dyDescent="0.3">
      <c r="A10504" t="s">
        <v>156</v>
      </c>
      <c r="B10504">
        <v>10</v>
      </c>
      <c r="C10504">
        <v>45</v>
      </c>
      <c r="D10504" s="2">
        <v>42849</v>
      </c>
      <c r="E10504">
        <v>36</v>
      </c>
      <c r="F10504">
        <v>3.0440999999999998</v>
      </c>
      <c r="G10504">
        <v>2.19</v>
      </c>
      <c r="H10504" s="3">
        <v>42849.919999999998</v>
      </c>
    </row>
    <row r="10505" spans="1:8" x14ac:dyDescent="0.3">
      <c r="A10505" t="s">
        <v>17</v>
      </c>
      <c r="B10505">
        <v>10</v>
      </c>
      <c r="C10505">
        <v>1</v>
      </c>
      <c r="D10505" s="2">
        <v>42849</v>
      </c>
      <c r="E10505">
        <v>8</v>
      </c>
      <c r="F10505">
        <v>10.559200000000001</v>
      </c>
      <c r="G10505">
        <v>7.88</v>
      </c>
      <c r="H10505" s="3">
        <v>42849.919999999998</v>
      </c>
    </row>
    <row r="10506" spans="1:8" x14ac:dyDescent="0.3">
      <c r="A10506" t="s">
        <v>163</v>
      </c>
      <c r="B10506">
        <v>7</v>
      </c>
      <c r="C10506">
        <v>42</v>
      </c>
      <c r="D10506" s="2">
        <v>42849</v>
      </c>
      <c r="E10506">
        <v>20</v>
      </c>
      <c r="F10506">
        <v>6.8375000000000004</v>
      </c>
      <c r="G10506">
        <v>5.47</v>
      </c>
      <c r="H10506" s="3">
        <v>42849.94</v>
      </c>
    </row>
    <row r="10507" spans="1:8" x14ac:dyDescent="0.3">
      <c r="A10507" t="s">
        <v>89</v>
      </c>
      <c r="B10507">
        <v>1</v>
      </c>
      <c r="C10507">
        <v>41</v>
      </c>
      <c r="D10507" s="2">
        <v>42849</v>
      </c>
      <c r="E10507">
        <v>27</v>
      </c>
      <c r="F10507">
        <v>41.053000000000004</v>
      </c>
      <c r="G10507">
        <v>33.65</v>
      </c>
      <c r="H10507" s="3">
        <v>42849.94</v>
      </c>
    </row>
    <row r="10508" spans="1:8" x14ac:dyDescent="0.3">
      <c r="A10508" t="s">
        <v>197</v>
      </c>
      <c r="B10508">
        <v>1</v>
      </c>
      <c r="C10508">
        <v>1</v>
      </c>
      <c r="D10508" s="2">
        <v>42849</v>
      </c>
      <c r="E10508">
        <v>28</v>
      </c>
      <c r="F10508">
        <v>108.22769999999998</v>
      </c>
      <c r="G10508">
        <v>87.99</v>
      </c>
      <c r="H10508" s="3">
        <v>42849.95</v>
      </c>
    </row>
    <row r="10509" spans="1:8" x14ac:dyDescent="0.3">
      <c r="A10509" t="s">
        <v>164</v>
      </c>
      <c r="B10509">
        <v>10</v>
      </c>
      <c r="C10509">
        <v>1</v>
      </c>
      <c r="D10509" s="2">
        <v>42849</v>
      </c>
      <c r="E10509">
        <v>26</v>
      </c>
      <c r="F10509">
        <v>830.66880000000003</v>
      </c>
      <c r="G10509">
        <v>648.96</v>
      </c>
      <c r="H10509" s="3">
        <v>42849.95</v>
      </c>
    </row>
    <row r="10510" spans="1:8" x14ac:dyDescent="0.3">
      <c r="A10510" t="s">
        <v>113</v>
      </c>
      <c r="B10510">
        <v>1</v>
      </c>
      <c r="C10510">
        <v>44</v>
      </c>
      <c r="D10510" s="2">
        <v>42849</v>
      </c>
      <c r="E10510">
        <v>10</v>
      </c>
      <c r="F10510">
        <v>100.79520000000001</v>
      </c>
      <c r="G10510">
        <v>76.36</v>
      </c>
      <c r="H10510" s="3">
        <v>42849.95</v>
      </c>
    </row>
    <row r="10511" spans="1:8" x14ac:dyDescent="0.3">
      <c r="A10511" t="s">
        <v>73</v>
      </c>
      <c r="B10511">
        <v>1</v>
      </c>
      <c r="C10511">
        <v>45</v>
      </c>
      <c r="D10511" s="2">
        <v>42849</v>
      </c>
      <c r="E10511">
        <v>27</v>
      </c>
      <c r="F10511">
        <v>9.8256000000000014</v>
      </c>
      <c r="G10511">
        <v>7.12</v>
      </c>
      <c r="H10511" s="3">
        <v>42849.96</v>
      </c>
    </row>
    <row r="10512" spans="1:8" x14ac:dyDescent="0.3">
      <c r="A10512" t="s">
        <v>189</v>
      </c>
      <c r="B10512">
        <v>1</v>
      </c>
      <c r="C10512">
        <v>1</v>
      </c>
      <c r="D10512" s="2">
        <v>42849</v>
      </c>
      <c r="E10512">
        <v>48</v>
      </c>
      <c r="F10512">
        <v>99.022900000000007</v>
      </c>
      <c r="G10512">
        <v>75.59</v>
      </c>
      <c r="H10512" s="3">
        <v>42849.97</v>
      </c>
    </row>
    <row r="10513" spans="1:8" x14ac:dyDescent="0.3">
      <c r="A10513" t="s">
        <v>186</v>
      </c>
      <c r="B10513">
        <v>1</v>
      </c>
      <c r="C10513">
        <v>44</v>
      </c>
      <c r="D10513" s="2">
        <v>42850</v>
      </c>
      <c r="E10513">
        <v>41</v>
      </c>
      <c r="F10513">
        <v>52.416900000000005</v>
      </c>
      <c r="G10513">
        <v>37.71</v>
      </c>
      <c r="H10513" s="3">
        <v>42850</v>
      </c>
    </row>
    <row r="10514" spans="1:8" x14ac:dyDescent="0.3">
      <c r="A10514" t="s">
        <v>12</v>
      </c>
      <c r="B10514">
        <v>1</v>
      </c>
      <c r="C10514">
        <v>43</v>
      </c>
      <c r="D10514" s="2">
        <v>42850</v>
      </c>
      <c r="E10514">
        <v>44</v>
      </c>
      <c r="F10514">
        <v>100.57520000000001</v>
      </c>
      <c r="G10514">
        <v>83.12</v>
      </c>
      <c r="H10514" s="3">
        <v>42850</v>
      </c>
    </row>
    <row r="10515" spans="1:8" x14ac:dyDescent="0.3">
      <c r="A10515" t="s">
        <v>29</v>
      </c>
      <c r="B10515">
        <v>1</v>
      </c>
      <c r="C10515">
        <v>43</v>
      </c>
      <c r="D10515" s="2">
        <v>42850</v>
      </c>
      <c r="E10515">
        <v>32</v>
      </c>
      <c r="F10515">
        <v>9.0159000000000002</v>
      </c>
      <c r="G10515">
        <v>7.33</v>
      </c>
      <c r="H10515" s="3">
        <v>42850.01</v>
      </c>
    </row>
    <row r="10516" spans="1:8" x14ac:dyDescent="0.3">
      <c r="A10516" t="s">
        <v>152</v>
      </c>
      <c r="B10516">
        <v>1</v>
      </c>
      <c r="C10516">
        <v>1</v>
      </c>
      <c r="D10516" s="2">
        <v>42850</v>
      </c>
      <c r="E10516">
        <v>28</v>
      </c>
      <c r="F10516">
        <v>97.47399999999999</v>
      </c>
      <c r="G10516">
        <v>74.98</v>
      </c>
      <c r="H10516" s="3">
        <v>42850.01</v>
      </c>
    </row>
    <row r="10517" spans="1:8" x14ac:dyDescent="0.3">
      <c r="A10517" t="s">
        <v>41</v>
      </c>
      <c r="B10517">
        <v>12</v>
      </c>
      <c r="C10517">
        <v>1</v>
      </c>
      <c r="D10517" s="2">
        <v>42850</v>
      </c>
      <c r="E10517">
        <v>24</v>
      </c>
      <c r="F10517">
        <v>63.314999999999998</v>
      </c>
      <c r="G10517">
        <v>50.25</v>
      </c>
      <c r="H10517" s="3">
        <v>42850.02</v>
      </c>
    </row>
    <row r="10518" spans="1:8" x14ac:dyDescent="0.3">
      <c r="A10518" t="s">
        <v>17</v>
      </c>
      <c r="B10518">
        <v>5</v>
      </c>
      <c r="C10518">
        <v>44</v>
      </c>
      <c r="D10518" s="2">
        <v>42850</v>
      </c>
      <c r="E10518">
        <v>36</v>
      </c>
      <c r="F10518">
        <v>11.032</v>
      </c>
      <c r="G10518">
        <v>7.88</v>
      </c>
      <c r="H10518" s="3">
        <v>42850.03</v>
      </c>
    </row>
    <row r="10519" spans="1:8" x14ac:dyDescent="0.3">
      <c r="A10519" t="s">
        <v>157</v>
      </c>
      <c r="B10519">
        <v>3</v>
      </c>
      <c r="C10519">
        <v>42</v>
      </c>
      <c r="D10519" s="2">
        <v>42850</v>
      </c>
      <c r="E10519">
        <v>26</v>
      </c>
      <c r="F10519">
        <v>33.105600000000003</v>
      </c>
      <c r="G10519">
        <v>25.08</v>
      </c>
      <c r="H10519" s="3">
        <v>42850.04</v>
      </c>
    </row>
    <row r="10520" spans="1:8" x14ac:dyDescent="0.3">
      <c r="A10520" t="s">
        <v>0</v>
      </c>
      <c r="B10520">
        <v>10</v>
      </c>
      <c r="C10520">
        <v>45</v>
      </c>
      <c r="D10520" s="2">
        <v>42850</v>
      </c>
      <c r="E10520">
        <v>17</v>
      </c>
      <c r="F10520">
        <v>13.681400000000002</v>
      </c>
      <c r="G10520">
        <v>10.210000000000001</v>
      </c>
      <c r="H10520" s="3">
        <v>42850.05</v>
      </c>
    </row>
    <row r="10521" spans="1:8" x14ac:dyDescent="0.3">
      <c r="A10521" t="s">
        <v>12</v>
      </c>
      <c r="B10521">
        <v>10</v>
      </c>
      <c r="C10521">
        <v>43</v>
      </c>
      <c r="D10521" s="2">
        <v>42850</v>
      </c>
      <c r="E10521">
        <v>2</v>
      </c>
      <c r="F10521">
        <v>113.0432</v>
      </c>
      <c r="G10521">
        <v>83.12</v>
      </c>
      <c r="H10521" s="3">
        <v>42850.05</v>
      </c>
    </row>
    <row r="10522" spans="1:8" x14ac:dyDescent="0.3">
      <c r="A10522" t="s">
        <v>140</v>
      </c>
      <c r="B10522">
        <v>1</v>
      </c>
      <c r="C10522">
        <v>1</v>
      </c>
      <c r="D10522" s="2">
        <v>42850</v>
      </c>
      <c r="E10522">
        <v>20</v>
      </c>
      <c r="F10522">
        <v>17.475000000000001</v>
      </c>
      <c r="G10522">
        <v>13.98</v>
      </c>
      <c r="H10522" s="3">
        <v>42850.05</v>
      </c>
    </row>
    <row r="10523" spans="1:8" x14ac:dyDescent="0.3">
      <c r="A10523" t="s">
        <v>137</v>
      </c>
      <c r="B10523">
        <v>1</v>
      </c>
      <c r="C10523">
        <v>41</v>
      </c>
      <c r="D10523" s="2">
        <v>42850</v>
      </c>
      <c r="E10523">
        <v>19</v>
      </c>
      <c r="F10523">
        <v>8.5500000000000007</v>
      </c>
      <c r="G10523">
        <v>6.84</v>
      </c>
      <c r="H10523" s="3">
        <v>42850.06</v>
      </c>
    </row>
    <row r="10524" spans="1:8" x14ac:dyDescent="0.3">
      <c r="A10524" t="s">
        <v>115</v>
      </c>
      <c r="B10524">
        <v>15</v>
      </c>
      <c r="C10524">
        <v>41</v>
      </c>
      <c r="D10524" s="2">
        <v>42850</v>
      </c>
      <c r="E10524">
        <v>1</v>
      </c>
      <c r="F10524">
        <v>81.356700000000004</v>
      </c>
      <c r="G10524">
        <v>58.53</v>
      </c>
      <c r="H10524" s="3">
        <v>42850.11</v>
      </c>
    </row>
    <row r="10525" spans="1:8" x14ac:dyDescent="0.3">
      <c r="A10525" t="s">
        <v>26</v>
      </c>
      <c r="B10525">
        <v>3</v>
      </c>
      <c r="C10525">
        <v>41</v>
      </c>
      <c r="D10525" s="2">
        <v>42850</v>
      </c>
      <c r="E10525">
        <v>21</v>
      </c>
      <c r="F10525">
        <v>5.681</v>
      </c>
      <c r="G10525">
        <v>4.37</v>
      </c>
      <c r="H10525" s="3">
        <v>42850.14</v>
      </c>
    </row>
    <row r="10526" spans="1:8" x14ac:dyDescent="0.3">
      <c r="A10526" t="s">
        <v>11</v>
      </c>
      <c r="B10526">
        <v>15</v>
      </c>
      <c r="C10526">
        <v>41</v>
      </c>
      <c r="D10526" s="2">
        <v>42850</v>
      </c>
      <c r="E10526">
        <v>42</v>
      </c>
      <c r="F10526">
        <v>42.873999999999995</v>
      </c>
      <c r="G10526">
        <v>32.979999999999997</v>
      </c>
      <c r="H10526" s="3">
        <v>42850.15</v>
      </c>
    </row>
    <row r="10527" spans="1:8" x14ac:dyDescent="0.3">
      <c r="A10527" t="s">
        <v>68</v>
      </c>
      <c r="B10527">
        <v>2</v>
      </c>
      <c r="C10527">
        <v>41</v>
      </c>
      <c r="D10527" s="2">
        <v>42850</v>
      </c>
      <c r="E10527">
        <v>44</v>
      </c>
      <c r="F10527">
        <v>261.01199999999994</v>
      </c>
      <c r="G10527">
        <v>217.51</v>
      </c>
      <c r="H10527" s="3">
        <v>42850.15</v>
      </c>
    </row>
    <row r="10528" spans="1:8" x14ac:dyDescent="0.3">
      <c r="A10528" t="s">
        <v>76</v>
      </c>
      <c r="B10528">
        <v>4</v>
      </c>
      <c r="C10528">
        <v>41</v>
      </c>
      <c r="D10528" s="2">
        <v>42850</v>
      </c>
      <c r="E10528">
        <v>26</v>
      </c>
      <c r="F10528">
        <v>110.63850000000001</v>
      </c>
      <c r="G10528">
        <v>89.95</v>
      </c>
      <c r="H10528" s="3">
        <v>42850.18</v>
      </c>
    </row>
    <row r="10529" spans="1:8" x14ac:dyDescent="0.3">
      <c r="A10529" t="s">
        <v>29</v>
      </c>
      <c r="B10529">
        <v>3</v>
      </c>
      <c r="C10529">
        <v>42</v>
      </c>
      <c r="D10529" s="2">
        <v>42850</v>
      </c>
      <c r="E10529">
        <v>5</v>
      </c>
      <c r="F10529">
        <v>9.0891999999999999</v>
      </c>
      <c r="G10529">
        <v>7.33</v>
      </c>
      <c r="H10529" s="3">
        <v>42850.19</v>
      </c>
    </row>
    <row r="10530" spans="1:8" x14ac:dyDescent="0.3">
      <c r="A10530" t="s">
        <v>191</v>
      </c>
      <c r="B10530">
        <v>1</v>
      </c>
      <c r="C10530">
        <v>43</v>
      </c>
      <c r="D10530" s="2">
        <v>42850</v>
      </c>
      <c r="E10530">
        <v>34</v>
      </c>
      <c r="F10530">
        <v>4.4163999999999994</v>
      </c>
      <c r="G10530">
        <v>3.62</v>
      </c>
      <c r="H10530" s="3">
        <v>42850.19</v>
      </c>
    </row>
    <row r="10531" spans="1:8" x14ac:dyDescent="0.3">
      <c r="A10531" t="s">
        <v>129</v>
      </c>
      <c r="B10531">
        <v>3</v>
      </c>
      <c r="C10531">
        <v>45</v>
      </c>
      <c r="D10531" s="2">
        <v>42850</v>
      </c>
      <c r="E10531">
        <v>32</v>
      </c>
      <c r="F10531">
        <v>7.7317999999999998</v>
      </c>
      <c r="G10531">
        <v>5.77</v>
      </c>
      <c r="H10531" s="3">
        <v>42850.19</v>
      </c>
    </row>
    <row r="10532" spans="1:8" x14ac:dyDescent="0.3">
      <c r="A10532" t="s">
        <v>12</v>
      </c>
      <c r="B10532">
        <v>6</v>
      </c>
      <c r="C10532">
        <v>1</v>
      </c>
      <c r="D10532" s="2">
        <v>42850</v>
      </c>
      <c r="E10532">
        <v>41</v>
      </c>
      <c r="F10532">
        <v>100.57520000000001</v>
      </c>
      <c r="G10532">
        <v>83.12</v>
      </c>
      <c r="H10532" s="3">
        <v>42850.19</v>
      </c>
    </row>
    <row r="10533" spans="1:8" x14ac:dyDescent="0.3">
      <c r="A10533" t="s">
        <v>99</v>
      </c>
      <c r="B10533">
        <v>3</v>
      </c>
      <c r="C10533">
        <v>1</v>
      </c>
      <c r="D10533" s="2">
        <v>42850</v>
      </c>
      <c r="E10533">
        <v>12</v>
      </c>
      <c r="F10533">
        <v>20.546799999999998</v>
      </c>
      <c r="G10533">
        <v>16.57</v>
      </c>
      <c r="H10533" s="3">
        <v>42850.23</v>
      </c>
    </row>
    <row r="10534" spans="1:8" x14ac:dyDescent="0.3">
      <c r="A10534" t="s">
        <v>12</v>
      </c>
      <c r="B10534">
        <v>3</v>
      </c>
      <c r="C10534">
        <v>41</v>
      </c>
      <c r="D10534" s="2">
        <v>42850</v>
      </c>
      <c r="E10534">
        <v>45</v>
      </c>
      <c r="F10534">
        <v>100.57520000000001</v>
      </c>
      <c r="G10534">
        <v>83.12</v>
      </c>
      <c r="H10534" s="3">
        <v>42850.239999999998</v>
      </c>
    </row>
    <row r="10535" spans="1:8" x14ac:dyDescent="0.3">
      <c r="A10535" t="s">
        <v>35</v>
      </c>
      <c r="B10535">
        <v>11</v>
      </c>
      <c r="C10535">
        <v>41</v>
      </c>
      <c r="D10535" s="2">
        <v>42850</v>
      </c>
      <c r="E10535">
        <v>8</v>
      </c>
      <c r="F10535">
        <v>1046.8920000000001</v>
      </c>
      <c r="G10535">
        <v>793.1</v>
      </c>
      <c r="H10535" s="3">
        <v>42850.239999999998</v>
      </c>
    </row>
    <row r="10536" spans="1:8" x14ac:dyDescent="0.3">
      <c r="A10536" t="s">
        <v>62</v>
      </c>
      <c r="B10536">
        <v>6</v>
      </c>
      <c r="C10536">
        <v>1</v>
      </c>
      <c r="D10536" s="2">
        <v>42850</v>
      </c>
      <c r="E10536">
        <v>12</v>
      </c>
      <c r="F10536">
        <v>18.108000000000001</v>
      </c>
      <c r="G10536">
        <v>15.09</v>
      </c>
      <c r="H10536" s="3">
        <v>42850.239999999998</v>
      </c>
    </row>
    <row r="10537" spans="1:8" x14ac:dyDescent="0.3">
      <c r="A10537" t="s">
        <v>38</v>
      </c>
      <c r="B10537">
        <v>9</v>
      </c>
      <c r="C10537">
        <v>1</v>
      </c>
      <c r="D10537" s="2">
        <v>42850</v>
      </c>
      <c r="E10537">
        <v>1</v>
      </c>
      <c r="F10537">
        <v>216.762</v>
      </c>
      <c r="G10537">
        <v>166.74</v>
      </c>
      <c r="H10537" s="3">
        <v>42850.27</v>
      </c>
    </row>
    <row r="10538" spans="1:8" x14ac:dyDescent="0.3">
      <c r="A10538" t="s">
        <v>135</v>
      </c>
      <c r="B10538">
        <v>8</v>
      </c>
      <c r="C10538">
        <v>1</v>
      </c>
      <c r="D10538" s="2">
        <v>42850</v>
      </c>
      <c r="E10538">
        <v>27</v>
      </c>
      <c r="F10538">
        <v>3.0114000000000005</v>
      </c>
      <c r="G10538">
        <v>2.39</v>
      </c>
      <c r="H10538" s="3">
        <v>42850.3</v>
      </c>
    </row>
    <row r="10539" spans="1:8" x14ac:dyDescent="0.3">
      <c r="A10539" t="s">
        <v>11</v>
      </c>
      <c r="B10539">
        <v>1</v>
      </c>
      <c r="C10539">
        <v>1</v>
      </c>
      <c r="D10539" s="2">
        <v>42850</v>
      </c>
      <c r="E10539">
        <v>33</v>
      </c>
      <c r="F10539">
        <v>39.905799999999992</v>
      </c>
      <c r="G10539">
        <v>32.979999999999997</v>
      </c>
      <c r="H10539" s="3">
        <v>42850.31</v>
      </c>
    </row>
    <row r="10540" spans="1:8" x14ac:dyDescent="0.3">
      <c r="A10540" t="s">
        <v>12</v>
      </c>
      <c r="B10540">
        <v>2</v>
      </c>
      <c r="C10540">
        <v>1</v>
      </c>
      <c r="D10540" s="2">
        <v>42850</v>
      </c>
      <c r="E10540">
        <v>48</v>
      </c>
      <c r="F10540">
        <v>100.57520000000001</v>
      </c>
      <c r="G10540">
        <v>83.12</v>
      </c>
      <c r="H10540" s="3">
        <v>42850.32</v>
      </c>
    </row>
    <row r="10541" spans="1:8" x14ac:dyDescent="0.3">
      <c r="A10541" t="s">
        <v>40</v>
      </c>
      <c r="B10541">
        <v>1</v>
      </c>
      <c r="C10541">
        <v>41</v>
      </c>
      <c r="D10541" s="2">
        <v>42850</v>
      </c>
      <c r="E10541">
        <v>35</v>
      </c>
      <c r="F10541">
        <v>30.212499999999999</v>
      </c>
      <c r="G10541">
        <v>24.17</v>
      </c>
      <c r="H10541" s="3">
        <v>42850.33</v>
      </c>
    </row>
    <row r="10542" spans="1:8" x14ac:dyDescent="0.3">
      <c r="A10542" t="s">
        <v>12</v>
      </c>
      <c r="B10542">
        <v>2</v>
      </c>
      <c r="C10542">
        <v>44</v>
      </c>
      <c r="D10542" s="2">
        <v>42850</v>
      </c>
      <c r="E10542">
        <v>25</v>
      </c>
      <c r="F10542">
        <v>106.39360000000001</v>
      </c>
      <c r="G10542">
        <v>83.12</v>
      </c>
      <c r="H10542" s="3">
        <v>42850.34</v>
      </c>
    </row>
    <row r="10543" spans="1:8" x14ac:dyDescent="0.3">
      <c r="A10543" t="s">
        <v>17</v>
      </c>
      <c r="B10543">
        <v>2</v>
      </c>
      <c r="C10543">
        <v>43</v>
      </c>
      <c r="D10543" s="2">
        <v>42850</v>
      </c>
      <c r="E10543">
        <v>10</v>
      </c>
      <c r="F10543">
        <v>10.7956</v>
      </c>
      <c r="G10543">
        <v>7.88</v>
      </c>
      <c r="H10543" s="3">
        <v>42850.34</v>
      </c>
    </row>
    <row r="10544" spans="1:8" x14ac:dyDescent="0.3">
      <c r="A10544" t="s">
        <v>13</v>
      </c>
      <c r="B10544">
        <v>1</v>
      </c>
      <c r="C10544">
        <v>1</v>
      </c>
      <c r="D10544" s="2">
        <v>42850</v>
      </c>
      <c r="E10544">
        <v>15</v>
      </c>
      <c r="F10544">
        <v>150.53219999999999</v>
      </c>
      <c r="G10544">
        <v>119.47</v>
      </c>
      <c r="H10544" s="3">
        <v>42850.34</v>
      </c>
    </row>
    <row r="10545" spans="1:8" x14ac:dyDescent="0.3">
      <c r="A10545" t="s">
        <v>29</v>
      </c>
      <c r="B10545">
        <v>3</v>
      </c>
      <c r="C10545">
        <v>45</v>
      </c>
      <c r="D10545" s="2">
        <v>42850</v>
      </c>
      <c r="E10545">
        <v>13</v>
      </c>
      <c r="F10545">
        <v>9.4557000000000002</v>
      </c>
      <c r="G10545">
        <v>7.33</v>
      </c>
      <c r="H10545" s="3">
        <v>42850.35</v>
      </c>
    </row>
    <row r="10546" spans="1:8" x14ac:dyDescent="0.3">
      <c r="A10546" t="s">
        <v>71</v>
      </c>
      <c r="B10546">
        <v>2</v>
      </c>
      <c r="C10546">
        <v>1</v>
      </c>
      <c r="D10546" s="2">
        <v>42850</v>
      </c>
      <c r="E10546">
        <v>31</v>
      </c>
      <c r="F10546">
        <v>13.8348</v>
      </c>
      <c r="G10546">
        <v>10.98</v>
      </c>
      <c r="H10546" s="3">
        <v>42850.36</v>
      </c>
    </row>
    <row r="10547" spans="1:8" x14ac:dyDescent="0.3">
      <c r="A10547" t="s">
        <v>29</v>
      </c>
      <c r="B10547">
        <v>1</v>
      </c>
      <c r="C10547">
        <v>42</v>
      </c>
      <c r="D10547" s="2">
        <v>42850</v>
      </c>
      <c r="E10547">
        <v>41</v>
      </c>
      <c r="F10547">
        <v>9.8222000000000005</v>
      </c>
      <c r="G10547">
        <v>7.33</v>
      </c>
      <c r="H10547" s="3">
        <v>42850.36</v>
      </c>
    </row>
    <row r="10548" spans="1:8" x14ac:dyDescent="0.3">
      <c r="A10548" t="s">
        <v>70</v>
      </c>
      <c r="B10548">
        <v>10</v>
      </c>
      <c r="C10548">
        <v>45</v>
      </c>
      <c r="D10548" s="2">
        <v>42850</v>
      </c>
      <c r="E10548">
        <v>10</v>
      </c>
      <c r="F10548">
        <v>103.383</v>
      </c>
      <c r="G10548">
        <v>76.58</v>
      </c>
      <c r="H10548" s="3">
        <v>42850.36</v>
      </c>
    </row>
    <row r="10549" spans="1:8" x14ac:dyDescent="0.3">
      <c r="A10549" t="s">
        <v>100</v>
      </c>
      <c r="B10549">
        <v>1</v>
      </c>
      <c r="C10549">
        <v>2</v>
      </c>
      <c r="D10549" s="2">
        <v>42850</v>
      </c>
      <c r="E10549">
        <v>44</v>
      </c>
      <c r="F10549">
        <v>5.5297000000000001</v>
      </c>
      <c r="G10549">
        <v>4.57</v>
      </c>
      <c r="H10549" s="3">
        <v>42850.37</v>
      </c>
    </row>
    <row r="10550" spans="1:8" x14ac:dyDescent="0.3">
      <c r="A10550" t="s">
        <v>52</v>
      </c>
      <c r="B10550">
        <v>3</v>
      </c>
      <c r="C10550">
        <v>41</v>
      </c>
      <c r="D10550" s="2">
        <v>42850</v>
      </c>
      <c r="E10550">
        <v>28</v>
      </c>
      <c r="F10550">
        <v>20.195999999999998</v>
      </c>
      <c r="G10550">
        <v>16.829999999999998</v>
      </c>
      <c r="H10550" s="3">
        <v>42850.37</v>
      </c>
    </row>
    <row r="10551" spans="1:8" x14ac:dyDescent="0.3">
      <c r="A10551" t="s">
        <v>153</v>
      </c>
      <c r="B10551">
        <v>10</v>
      </c>
      <c r="C10551">
        <v>1</v>
      </c>
      <c r="D10551" s="2">
        <v>42850</v>
      </c>
      <c r="E10551">
        <v>13</v>
      </c>
      <c r="F10551">
        <v>119.6335</v>
      </c>
      <c r="G10551">
        <v>89.95</v>
      </c>
      <c r="H10551" s="3">
        <v>42850.42</v>
      </c>
    </row>
    <row r="10552" spans="1:8" x14ac:dyDescent="0.3">
      <c r="A10552" t="s">
        <v>147</v>
      </c>
      <c r="B10552">
        <v>1</v>
      </c>
      <c r="C10552">
        <v>41</v>
      </c>
      <c r="D10552" s="2">
        <v>42850</v>
      </c>
      <c r="E10552">
        <v>17</v>
      </c>
      <c r="F10552">
        <v>18.4404</v>
      </c>
      <c r="G10552">
        <v>15.24</v>
      </c>
      <c r="H10552" s="3">
        <v>42850.42</v>
      </c>
    </row>
    <row r="10553" spans="1:8" x14ac:dyDescent="0.3">
      <c r="A10553" t="s">
        <v>94</v>
      </c>
      <c r="B10553">
        <v>1</v>
      </c>
      <c r="C10553">
        <v>1</v>
      </c>
      <c r="D10553" s="2">
        <v>42850</v>
      </c>
      <c r="E10553">
        <v>25</v>
      </c>
      <c r="F10553">
        <v>71.186999999999998</v>
      </c>
      <c r="G10553">
        <v>58.35</v>
      </c>
      <c r="H10553" s="3">
        <v>42850.43</v>
      </c>
    </row>
    <row r="10554" spans="1:8" x14ac:dyDescent="0.3">
      <c r="A10554" t="s">
        <v>66</v>
      </c>
      <c r="B10554">
        <v>14</v>
      </c>
      <c r="C10554">
        <v>44</v>
      </c>
      <c r="D10554" s="2">
        <v>42850</v>
      </c>
      <c r="E10554">
        <v>8</v>
      </c>
      <c r="F10554">
        <v>125.5686</v>
      </c>
      <c r="G10554">
        <v>97.34</v>
      </c>
      <c r="H10554" s="3">
        <v>42850.46</v>
      </c>
    </row>
    <row r="10555" spans="1:8" x14ac:dyDescent="0.3">
      <c r="A10555" t="s">
        <v>84</v>
      </c>
      <c r="B10555">
        <v>1</v>
      </c>
      <c r="C10555">
        <v>41</v>
      </c>
      <c r="D10555" s="2">
        <v>42850</v>
      </c>
      <c r="E10555">
        <v>8</v>
      </c>
      <c r="F10555">
        <v>10.374000000000001</v>
      </c>
      <c r="G10555">
        <v>7.98</v>
      </c>
      <c r="H10555" s="3">
        <v>42850.48</v>
      </c>
    </row>
    <row r="10556" spans="1:8" x14ac:dyDescent="0.3">
      <c r="A10556" t="s">
        <v>72</v>
      </c>
      <c r="B10556">
        <v>2</v>
      </c>
      <c r="C10556">
        <v>3</v>
      </c>
      <c r="D10556" s="2">
        <v>42850</v>
      </c>
      <c r="E10556">
        <v>14</v>
      </c>
      <c r="F10556">
        <v>72.568899999999999</v>
      </c>
      <c r="G10556">
        <v>52.97</v>
      </c>
      <c r="H10556" s="3">
        <v>42850.5</v>
      </c>
    </row>
    <row r="10557" spans="1:8" x14ac:dyDescent="0.3">
      <c r="A10557" t="s">
        <v>105</v>
      </c>
      <c r="B10557">
        <v>4</v>
      </c>
      <c r="C10557">
        <v>1</v>
      </c>
      <c r="D10557" s="2">
        <v>42850</v>
      </c>
      <c r="E10557">
        <v>28</v>
      </c>
      <c r="F10557">
        <v>110.3616</v>
      </c>
      <c r="G10557">
        <v>86.22</v>
      </c>
      <c r="H10557" s="3">
        <v>42850.51</v>
      </c>
    </row>
    <row r="10558" spans="1:8" x14ac:dyDescent="0.3">
      <c r="A10558" t="s">
        <v>137</v>
      </c>
      <c r="B10558">
        <v>4</v>
      </c>
      <c r="C10558">
        <v>1</v>
      </c>
      <c r="D10558" s="2">
        <v>42850</v>
      </c>
      <c r="E10558">
        <v>44</v>
      </c>
      <c r="F10558">
        <v>9.3707999999999991</v>
      </c>
      <c r="G10558">
        <v>6.84</v>
      </c>
      <c r="H10558" s="3">
        <v>42850.51</v>
      </c>
    </row>
    <row r="10559" spans="1:8" x14ac:dyDescent="0.3">
      <c r="A10559" t="s">
        <v>12</v>
      </c>
      <c r="B10559">
        <v>1</v>
      </c>
      <c r="C10559">
        <v>42</v>
      </c>
      <c r="D10559" s="2">
        <v>42850</v>
      </c>
      <c r="E10559">
        <v>24</v>
      </c>
      <c r="F10559">
        <v>99.744000000000014</v>
      </c>
      <c r="G10559">
        <v>83.12</v>
      </c>
      <c r="H10559" s="3">
        <v>42850.52</v>
      </c>
    </row>
    <row r="10560" spans="1:8" x14ac:dyDescent="0.3">
      <c r="A10560" t="s">
        <v>157</v>
      </c>
      <c r="B10560">
        <v>10</v>
      </c>
      <c r="C10560">
        <v>44</v>
      </c>
      <c r="D10560" s="2">
        <v>42850</v>
      </c>
      <c r="E10560">
        <v>41</v>
      </c>
      <c r="F10560">
        <v>32.854799999999997</v>
      </c>
      <c r="G10560">
        <v>25.08</v>
      </c>
      <c r="H10560" s="3">
        <v>42850.559999999998</v>
      </c>
    </row>
    <row r="10561" spans="1:8" x14ac:dyDescent="0.3">
      <c r="A10561" t="s">
        <v>130</v>
      </c>
      <c r="B10561">
        <v>15</v>
      </c>
      <c r="C10561">
        <v>1</v>
      </c>
      <c r="D10561" s="2">
        <v>42850</v>
      </c>
      <c r="E10561">
        <v>32</v>
      </c>
      <c r="F10561">
        <v>6.0743000000000009</v>
      </c>
      <c r="G10561">
        <v>4.37</v>
      </c>
      <c r="H10561" s="3">
        <v>42850.57</v>
      </c>
    </row>
    <row r="10562" spans="1:8" x14ac:dyDescent="0.3">
      <c r="A10562" t="s">
        <v>177</v>
      </c>
      <c r="B10562">
        <v>9</v>
      </c>
      <c r="C10562">
        <v>1</v>
      </c>
      <c r="D10562" s="2">
        <v>42850</v>
      </c>
      <c r="E10562">
        <v>13</v>
      </c>
      <c r="F10562">
        <v>1.8495000000000001</v>
      </c>
      <c r="G10562">
        <v>1.37</v>
      </c>
      <c r="H10562" s="3">
        <v>42850.58</v>
      </c>
    </row>
    <row r="10563" spans="1:8" x14ac:dyDescent="0.3">
      <c r="A10563" t="s">
        <v>102</v>
      </c>
      <c r="B10563">
        <v>13</v>
      </c>
      <c r="C10563">
        <v>41</v>
      </c>
      <c r="D10563" s="2">
        <v>42850</v>
      </c>
      <c r="E10563">
        <v>2</v>
      </c>
      <c r="F10563">
        <v>29.372800000000002</v>
      </c>
      <c r="G10563">
        <v>21.92</v>
      </c>
      <c r="H10563" s="3">
        <v>42850.58</v>
      </c>
    </row>
    <row r="10564" spans="1:8" x14ac:dyDescent="0.3">
      <c r="A10564" t="s">
        <v>0</v>
      </c>
      <c r="B10564">
        <v>4</v>
      </c>
      <c r="C10564">
        <v>1</v>
      </c>
      <c r="D10564" s="2">
        <v>42850</v>
      </c>
      <c r="E10564">
        <v>19</v>
      </c>
      <c r="F10564">
        <v>12.252000000000001</v>
      </c>
      <c r="G10564">
        <v>10.210000000000001</v>
      </c>
      <c r="H10564" s="3">
        <v>42850.59</v>
      </c>
    </row>
    <row r="10565" spans="1:8" x14ac:dyDescent="0.3">
      <c r="A10565" t="s">
        <v>12</v>
      </c>
      <c r="B10565">
        <v>15</v>
      </c>
      <c r="C10565">
        <v>1</v>
      </c>
      <c r="D10565" s="2">
        <v>42850</v>
      </c>
      <c r="E10565">
        <v>39</v>
      </c>
      <c r="F10565">
        <v>112.212</v>
      </c>
      <c r="G10565">
        <v>83.12</v>
      </c>
      <c r="H10565" s="3">
        <v>42850.59</v>
      </c>
    </row>
    <row r="10566" spans="1:8" x14ac:dyDescent="0.3">
      <c r="A10566" t="s">
        <v>165</v>
      </c>
      <c r="B10566">
        <v>15</v>
      </c>
      <c r="C10566">
        <v>1</v>
      </c>
      <c r="D10566" s="2">
        <v>42850</v>
      </c>
      <c r="E10566">
        <v>49</v>
      </c>
      <c r="F10566">
        <v>125.5686</v>
      </c>
      <c r="G10566">
        <v>97.34</v>
      </c>
      <c r="H10566" s="3">
        <v>42850.61</v>
      </c>
    </row>
    <row r="10567" spans="1:8" x14ac:dyDescent="0.3">
      <c r="A10567" t="s">
        <v>12</v>
      </c>
      <c r="B10567">
        <v>4</v>
      </c>
      <c r="C10567">
        <v>41</v>
      </c>
      <c r="D10567" s="2">
        <v>42850</v>
      </c>
      <c r="E10567">
        <v>26</v>
      </c>
      <c r="F10567">
        <v>115.5368</v>
      </c>
      <c r="G10567">
        <v>83.12</v>
      </c>
      <c r="H10567" s="3">
        <v>42850.62</v>
      </c>
    </row>
    <row r="10568" spans="1:8" x14ac:dyDescent="0.3">
      <c r="A10568" t="s">
        <v>202</v>
      </c>
      <c r="B10568">
        <v>4</v>
      </c>
      <c r="C10568">
        <v>1</v>
      </c>
      <c r="D10568" s="2">
        <v>42850</v>
      </c>
      <c r="E10568">
        <v>7</v>
      </c>
      <c r="F10568">
        <v>65.6828</v>
      </c>
      <c r="G10568">
        <v>52.97</v>
      </c>
      <c r="H10568" s="3">
        <v>42850.62</v>
      </c>
    </row>
    <row r="10569" spans="1:8" x14ac:dyDescent="0.3">
      <c r="A10569" t="s">
        <v>89</v>
      </c>
      <c r="B10569">
        <v>2</v>
      </c>
      <c r="C10569">
        <v>41</v>
      </c>
      <c r="D10569" s="2">
        <v>42850</v>
      </c>
      <c r="E10569">
        <v>27</v>
      </c>
      <c r="F10569">
        <v>46.100500000000004</v>
      </c>
      <c r="G10569">
        <v>33.65</v>
      </c>
      <c r="H10569" s="3">
        <v>42850.64</v>
      </c>
    </row>
    <row r="10570" spans="1:8" x14ac:dyDescent="0.3">
      <c r="A10570" t="s">
        <v>137</v>
      </c>
      <c r="B10570">
        <v>1</v>
      </c>
      <c r="C10570">
        <v>45</v>
      </c>
      <c r="D10570" s="2">
        <v>42850</v>
      </c>
      <c r="E10570">
        <v>7</v>
      </c>
      <c r="F10570">
        <v>8.8236000000000008</v>
      </c>
      <c r="G10570">
        <v>6.84</v>
      </c>
      <c r="H10570" s="3">
        <v>42850.64</v>
      </c>
    </row>
    <row r="10571" spans="1:8" x14ac:dyDescent="0.3">
      <c r="A10571" t="s">
        <v>106</v>
      </c>
      <c r="B10571">
        <v>3</v>
      </c>
      <c r="C10571">
        <v>1</v>
      </c>
      <c r="D10571" s="2">
        <v>42850</v>
      </c>
      <c r="E10571">
        <v>37</v>
      </c>
      <c r="F10571">
        <v>167.1318</v>
      </c>
      <c r="G10571">
        <v>121.11</v>
      </c>
      <c r="H10571" s="3">
        <v>42850.64</v>
      </c>
    </row>
    <row r="10572" spans="1:8" x14ac:dyDescent="0.3">
      <c r="A10572" t="s">
        <v>11</v>
      </c>
      <c r="B10572">
        <v>12</v>
      </c>
      <c r="C10572">
        <v>43</v>
      </c>
      <c r="D10572" s="2">
        <v>42850</v>
      </c>
      <c r="E10572">
        <v>6</v>
      </c>
      <c r="F10572">
        <v>43.203799999999994</v>
      </c>
      <c r="G10572">
        <v>32.979999999999997</v>
      </c>
      <c r="H10572" s="3">
        <v>42850.65</v>
      </c>
    </row>
    <row r="10573" spans="1:8" x14ac:dyDescent="0.3">
      <c r="A10573" t="s">
        <v>16</v>
      </c>
      <c r="B10573">
        <v>6</v>
      </c>
      <c r="C10573">
        <v>45</v>
      </c>
      <c r="D10573" s="2">
        <v>42850</v>
      </c>
      <c r="E10573">
        <v>20</v>
      </c>
      <c r="F10573">
        <v>4.5671999999999997</v>
      </c>
      <c r="G10573">
        <v>3.46</v>
      </c>
      <c r="H10573" s="3">
        <v>42850.67</v>
      </c>
    </row>
    <row r="10574" spans="1:8" x14ac:dyDescent="0.3">
      <c r="A10574" t="s">
        <v>89</v>
      </c>
      <c r="B10574">
        <v>1</v>
      </c>
      <c r="C10574">
        <v>1</v>
      </c>
      <c r="D10574" s="2">
        <v>42850</v>
      </c>
      <c r="E10574">
        <v>20</v>
      </c>
      <c r="F10574">
        <v>41.053000000000004</v>
      </c>
      <c r="G10574">
        <v>33.65</v>
      </c>
      <c r="H10574" s="3">
        <v>42850.67</v>
      </c>
    </row>
    <row r="10575" spans="1:8" x14ac:dyDescent="0.3">
      <c r="A10575" t="s">
        <v>173</v>
      </c>
      <c r="B10575">
        <v>5</v>
      </c>
      <c r="C10575">
        <v>44</v>
      </c>
      <c r="D10575" s="2">
        <v>42850</v>
      </c>
      <c r="E10575">
        <v>17</v>
      </c>
      <c r="F10575">
        <v>117.50200000000001</v>
      </c>
      <c r="G10575">
        <v>83.93</v>
      </c>
      <c r="H10575" s="3">
        <v>42850.68</v>
      </c>
    </row>
    <row r="10576" spans="1:8" x14ac:dyDescent="0.3">
      <c r="A10576" t="s">
        <v>80</v>
      </c>
      <c r="B10576">
        <v>10</v>
      </c>
      <c r="C10576">
        <v>1</v>
      </c>
      <c r="D10576" s="2">
        <v>42850</v>
      </c>
      <c r="E10576">
        <v>4</v>
      </c>
      <c r="F10576">
        <v>7.1547999999999989</v>
      </c>
      <c r="G10576">
        <v>5.77</v>
      </c>
      <c r="H10576" s="3">
        <v>42850.68</v>
      </c>
    </row>
    <row r="10577" spans="1:8" x14ac:dyDescent="0.3">
      <c r="A10577" t="s">
        <v>32</v>
      </c>
      <c r="B10577">
        <v>10</v>
      </c>
      <c r="C10577">
        <v>1</v>
      </c>
      <c r="D10577" s="2">
        <v>42850</v>
      </c>
      <c r="E10577">
        <v>25</v>
      </c>
      <c r="F10577">
        <v>24.635000000000002</v>
      </c>
      <c r="G10577">
        <v>18.95</v>
      </c>
      <c r="H10577" s="3">
        <v>42850.7</v>
      </c>
    </row>
    <row r="10578" spans="1:8" x14ac:dyDescent="0.3">
      <c r="A10578" t="s">
        <v>24</v>
      </c>
      <c r="B10578">
        <v>3</v>
      </c>
      <c r="C10578">
        <v>42</v>
      </c>
      <c r="D10578" s="2">
        <v>42850</v>
      </c>
      <c r="E10578">
        <v>41</v>
      </c>
      <c r="F10578">
        <v>49.251500000000007</v>
      </c>
      <c r="G10578">
        <v>35.950000000000003</v>
      </c>
      <c r="H10578" s="3">
        <v>42850.7</v>
      </c>
    </row>
    <row r="10579" spans="1:8" x14ac:dyDescent="0.3">
      <c r="A10579" t="s">
        <v>29</v>
      </c>
      <c r="B10579">
        <v>1</v>
      </c>
      <c r="C10579">
        <v>42</v>
      </c>
      <c r="D10579" s="2">
        <v>42850</v>
      </c>
      <c r="E10579">
        <v>27</v>
      </c>
      <c r="F10579">
        <v>9.6756000000000011</v>
      </c>
      <c r="G10579">
        <v>7.33</v>
      </c>
      <c r="H10579" s="3">
        <v>42850.7</v>
      </c>
    </row>
    <row r="10580" spans="1:8" x14ac:dyDescent="0.3">
      <c r="A10580" t="s">
        <v>46</v>
      </c>
      <c r="B10580">
        <v>1</v>
      </c>
      <c r="C10580">
        <v>1</v>
      </c>
      <c r="D10580" s="2">
        <v>42850</v>
      </c>
      <c r="E10580">
        <v>29</v>
      </c>
      <c r="F10580">
        <v>87.988799999999998</v>
      </c>
      <c r="G10580">
        <v>63.76</v>
      </c>
      <c r="H10580" s="3">
        <v>42850.7</v>
      </c>
    </row>
    <row r="10581" spans="1:8" x14ac:dyDescent="0.3">
      <c r="A10581" t="s">
        <v>2</v>
      </c>
      <c r="B10581">
        <v>1</v>
      </c>
      <c r="C10581">
        <v>2</v>
      </c>
      <c r="D10581" s="2">
        <v>42850</v>
      </c>
      <c r="E10581">
        <v>19</v>
      </c>
      <c r="F10581">
        <v>91.253999999999991</v>
      </c>
      <c r="G10581">
        <v>68.099999999999994</v>
      </c>
      <c r="H10581" s="3">
        <v>42850.73</v>
      </c>
    </row>
    <row r="10582" spans="1:8" x14ac:dyDescent="0.3">
      <c r="A10582" t="s">
        <v>25</v>
      </c>
      <c r="B10582">
        <v>3</v>
      </c>
      <c r="C10582">
        <v>45</v>
      </c>
      <c r="D10582" s="2">
        <v>42850</v>
      </c>
      <c r="E10582">
        <v>10</v>
      </c>
      <c r="F10582">
        <v>22.783100000000001</v>
      </c>
      <c r="G10582">
        <v>16.63</v>
      </c>
      <c r="H10582" s="3">
        <v>42850.73</v>
      </c>
    </row>
    <row r="10583" spans="1:8" x14ac:dyDescent="0.3">
      <c r="A10583" t="s">
        <v>12</v>
      </c>
      <c r="B10583">
        <v>1</v>
      </c>
      <c r="C10583">
        <v>3</v>
      </c>
      <c r="D10583" s="2">
        <v>42850</v>
      </c>
      <c r="E10583">
        <v>36</v>
      </c>
      <c r="F10583">
        <v>103.9</v>
      </c>
      <c r="G10583">
        <v>83.12</v>
      </c>
      <c r="H10583" s="3">
        <v>42850.76</v>
      </c>
    </row>
    <row r="10584" spans="1:8" x14ac:dyDescent="0.3">
      <c r="A10584" t="s">
        <v>103</v>
      </c>
      <c r="B10584">
        <v>3</v>
      </c>
      <c r="C10584">
        <v>1</v>
      </c>
      <c r="D10584" s="2">
        <v>42850</v>
      </c>
      <c r="E10584">
        <v>23</v>
      </c>
      <c r="F10584">
        <v>33.25</v>
      </c>
      <c r="G10584">
        <v>25</v>
      </c>
      <c r="H10584" s="3">
        <v>42850.82</v>
      </c>
    </row>
    <row r="10585" spans="1:8" x14ac:dyDescent="0.3">
      <c r="A10585" t="s">
        <v>201</v>
      </c>
      <c r="B10585">
        <v>9</v>
      </c>
      <c r="C10585">
        <v>2</v>
      </c>
      <c r="D10585" s="2">
        <v>42850</v>
      </c>
      <c r="E10585">
        <v>5</v>
      </c>
      <c r="F10585">
        <v>129.28379999999999</v>
      </c>
      <c r="G10585">
        <v>100.22</v>
      </c>
      <c r="H10585" s="3">
        <v>42850.83</v>
      </c>
    </row>
    <row r="10586" spans="1:8" x14ac:dyDescent="0.3">
      <c r="A10586" t="s">
        <v>52</v>
      </c>
      <c r="B10586">
        <v>4</v>
      </c>
      <c r="C10586">
        <v>45</v>
      </c>
      <c r="D10586" s="2">
        <v>42850</v>
      </c>
      <c r="E10586">
        <v>46</v>
      </c>
      <c r="F10586">
        <v>20.869199999999996</v>
      </c>
      <c r="G10586">
        <v>16.829999999999998</v>
      </c>
      <c r="H10586" s="3">
        <v>42850.85</v>
      </c>
    </row>
    <row r="10587" spans="1:8" x14ac:dyDescent="0.3">
      <c r="A10587" t="s">
        <v>164</v>
      </c>
      <c r="B10587">
        <v>10</v>
      </c>
      <c r="C10587">
        <v>1</v>
      </c>
      <c r="D10587" s="2">
        <v>42850</v>
      </c>
      <c r="E10587">
        <v>29</v>
      </c>
      <c r="F10587">
        <v>778.75200000000007</v>
      </c>
      <c r="G10587">
        <v>648.96</v>
      </c>
      <c r="H10587" s="3">
        <v>42850.86</v>
      </c>
    </row>
    <row r="10588" spans="1:8" x14ac:dyDescent="0.3">
      <c r="A10588" t="s">
        <v>157</v>
      </c>
      <c r="B10588">
        <v>4</v>
      </c>
      <c r="C10588">
        <v>44</v>
      </c>
      <c r="D10588" s="2">
        <v>42850</v>
      </c>
      <c r="E10588">
        <v>35</v>
      </c>
      <c r="F10588">
        <v>33.857999999999997</v>
      </c>
      <c r="G10588">
        <v>25.08</v>
      </c>
      <c r="H10588" s="3">
        <v>42850.87</v>
      </c>
    </row>
    <row r="10589" spans="1:8" x14ac:dyDescent="0.3">
      <c r="A10589" t="s">
        <v>189</v>
      </c>
      <c r="B10589">
        <v>1</v>
      </c>
      <c r="C10589">
        <v>1</v>
      </c>
      <c r="D10589" s="2">
        <v>42850</v>
      </c>
      <c r="E10589">
        <v>16</v>
      </c>
      <c r="F10589">
        <v>105.82600000000001</v>
      </c>
      <c r="G10589">
        <v>75.59</v>
      </c>
      <c r="H10589" s="3">
        <v>42850.89</v>
      </c>
    </row>
    <row r="10590" spans="1:8" x14ac:dyDescent="0.3">
      <c r="A10590" t="s">
        <v>63</v>
      </c>
      <c r="B10590">
        <v>10</v>
      </c>
      <c r="C10590">
        <v>1</v>
      </c>
      <c r="D10590" s="2">
        <v>42850</v>
      </c>
      <c r="E10590">
        <v>12</v>
      </c>
      <c r="F10590">
        <v>17.6297</v>
      </c>
      <c r="G10590">
        <v>14.57</v>
      </c>
      <c r="H10590" s="3">
        <v>42850.91</v>
      </c>
    </row>
    <row r="10591" spans="1:8" x14ac:dyDescent="0.3">
      <c r="A10591" t="s">
        <v>97</v>
      </c>
      <c r="B10591">
        <v>14</v>
      </c>
      <c r="C10591">
        <v>1</v>
      </c>
      <c r="D10591" s="2">
        <v>42850</v>
      </c>
      <c r="E10591">
        <v>42</v>
      </c>
      <c r="F10591">
        <v>12.151200000000001</v>
      </c>
      <c r="G10591">
        <v>9.9600000000000009</v>
      </c>
      <c r="H10591" s="3">
        <v>42850.91</v>
      </c>
    </row>
    <row r="10592" spans="1:8" x14ac:dyDescent="0.3">
      <c r="A10592" t="s">
        <v>87</v>
      </c>
      <c r="B10592">
        <v>1</v>
      </c>
      <c r="C10592">
        <v>45</v>
      </c>
      <c r="D10592" s="2">
        <v>42850</v>
      </c>
      <c r="E10592">
        <v>22</v>
      </c>
      <c r="F10592">
        <v>7.5009999999999994</v>
      </c>
      <c r="G10592">
        <v>5.77</v>
      </c>
      <c r="H10592" s="3">
        <v>42850.93</v>
      </c>
    </row>
    <row r="10593" spans="1:8" x14ac:dyDescent="0.3">
      <c r="A10593" t="s">
        <v>144</v>
      </c>
      <c r="B10593">
        <v>15</v>
      </c>
      <c r="C10593">
        <v>1</v>
      </c>
      <c r="D10593" s="2">
        <v>42850</v>
      </c>
      <c r="E10593">
        <v>47</v>
      </c>
      <c r="F10593">
        <v>32.432400000000001</v>
      </c>
      <c r="G10593">
        <v>24.57</v>
      </c>
      <c r="H10593" s="3">
        <v>42850.95</v>
      </c>
    </row>
    <row r="10594" spans="1:8" x14ac:dyDescent="0.3">
      <c r="A10594" t="s">
        <v>12</v>
      </c>
      <c r="B10594">
        <v>1</v>
      </c>
      <c r="C10594">
        <v>1</v>
      </c>
      <c r="D10594" s="2">
        <v>42850</v>
      </c>
      <c r="E10594">
        <v>31</v>
      </c>
      <c r="F10594">
        <v>105.5624</v>
      </c>
      <c r="G10594">
        <v>83.12</v>
      </c>
      <c r="H10594" s="3">
        <v>42850.95</v>
      </c>
    </row>
    <row r="10595" spans="1:8" x14ac:dyDescent="0.3">
      <c r="A10595" t="s">
        <v>52</v>
      </c>
      <c r="B10595">
        <v>7</v>
      </c>
      <c r="C10595">
        <v>1</v>
      </c>
      <c r="D10595" s="2">
        <v>42850</v>
      </c>
      <c r="E10595">
        <v>50</v>
      </c>
      <c r="F10595">
        <v>22.383899999999997</v>
      </c>
      <c r="G10595">
        <v>16.829999999999998</v>
      </c>
      <c r="H10595" s="3">
        <v>42850.95</v>
      </c>
    </row>
    <row r="10596" spans="1:8" x14ac:dyDescent="0.3">
      <c r="A10596" t="s">
        <v>29</v>
      </c>
      <c r="B10596">
        <v>10</v>
      </c>
      <c r="C10596">
        <v>1</v>
      </c>
      <c r="D10596" s="2">
        <v>42850</v>
      </c>
      <c r="E10596">
        <v>5</v>
      </c>
      <c r="F10596">
        <v>9.2358000000000011</v>
      </c>
      <c r="G10596">
        <v>7.33</v>
      </c>
      <c r="H10596" s="3">
        <v>42850.97</v>
      </c>
    </row>
    <row r="10597" spans="1:8" x14ac:dyDescent="0.3">
      <c r="A10597" t="s">
        <v>88</v>
      </c>
      <c r="B10597">
        <v>1</v>
      </c>
      <c r="C10597">
        <v>42</v>
      </c>
      <c r="D10597" s="2">
        <v>42850</v>
      </c>
      <c r="E10597">
        <v>38</v>
      </c>
      <c r="F10597">
        <v>7.4381999999999993</v>
      </c>
      <c r="G10597">
        <v>5.39</v>
      </c>
      <c r="H10597" s="3">
        <v>42850.97</v>
      </c>
    </row>
    <row r="10598" spans="1:8" x14ac:dyDescent="0.3">
      <c r="A10598" t="s">
        <v>12</v>
      </c>
      <c r="B10598">
        <v>10</v>
      </c>
      <c r="C10598">
        <v>42</v>
      </c>
      <c r="D10598" s="2">
        <v>42850</v>
      </c>
      <c r="E10598">
        <v>50</v>
      </c>
      <c r="F10598">
        <v>101.40640000000002</v>
      </c>
      <c r="G10598">
        <v>83.12</v>
      </c>
      <c r="H10598" s="3">
        <v>42850.99</v>
      </c>
    </row>
    <row r="10599" spans="1:8" x14ac:dyDescent="0.3">
      <c r="A10599" t="s">
        <v>158</v>
      </c>
      <c r="B10599">
        <v>11</v>
      </c>
      <c r="C10599">
        <v>3</v>
      </c>
      <c r="D10599" s="2">
        <v>42851</v>
      </c>
      <c r="E10599">
        <v>25</v>
      </c>
      <c r="F10599">
        <v>9.75</v>
      </c>
      <c r="G10599">
        <v>7.5</v>
      </c>
      <c r="H10599" s="3">
        <v>42851</v>
      </c>
    </row>
    <row r="10600" spans="1:8" x14ac:dyDescent="0.3">
      <c r="A10600" t="s">
        <v>196</v>
      </c>
      <c r="B10600">
        <v>1</v>
      </c>
      <c r="C10600">
        <v>2</v>
      </c>
      <c r="D10600" s="2">
        <v>42851</v>
      </c>
      <c r="E10600">
        <v>25</v>
      </c>
      <c r="F10600">
        <v>460.07199999999995</v>
      </c>
      <c r="G10600">
        <v>351.2</v>
      </c>
      <c r="H10600" s="3">
        <v>42851.01</v>
      </c>
    </row>
    <row r="10601" spans="1:8" x14ac:dyDescent="0.3">
      <c r="A10601" t="s">
        <v>30</v>
      </c>
      <c r="B10601">
        <v>10</v>
      </c>
      <c r="C10601">
        <v>1</v>
      </c>
      <c r="D10601" s="2">
        <v>42851</v>
      </c>
      <c r="E10601">
        <v>44</v>
      </c>
      <c r="F10601">
        <v>13.752000000000001</v>
      </c>
      <c r="G10601">
        <v>11.46</v>
      </c>
      <c r="H10601" s="3">
        <v>42851.01</v>
      </c>
    </row>
    <row r="10602" spans="1:8" x14ac:dyDescent="0.3">
      <c r="A10602" t="s">
        <v>107</v>
      </c>
      <c r="B10602">
        <v>10</v>
      </c>
      <c r="C10602">
        <v>45</v>
      </c>
      <c r="D10602" s="2">
        <v>42851</v>
      </c>
      <c r="E10602">
        <v>27</v>
      </c>
      <c r="F10602">
        <v>6.8375000000000004</v>
      </c>
      <c r="G10602">
        <v>5.47</v>
      </c>
      <c r="H10602" s="3">
        <v>42851.040000000001</v>
      </c>
    </row>
    <row r="10603" spans="1:8" x14ac:dyDescent="0.3">
      <c r="A10603" t="s">
        <v>32</v>
      </c>
      <c r="B10603">
        <v>3</v>
      </c>
      <c r="C10603">
        <v>1</v>
      </c>
      <c r="D10603" s="2">
        <v>42851</v>
      </c>
      <c r="E10603">
        <v>50</v>
      </c>
      <c r="F10603">
        <v>26.340499999999999</v>
      </c>
      <c r="G10603">
        <v>18.95</v>
      </c>
      <c r="H10603" s="3">
        <v>42851.05</v>
      </c>
    </row>
    <row r="10604" spans="1:8" x14ac:dyDescent="0.3">
      <c r="A10604" t="s">
        <v>52</v>
      </c>
      <c r="B10604">
        <v>15</v>
      </c>
      <c r="C10604">
        <v>1</v>
      </c>
      <c r="D10604" s="2">
        <v>42851</v>
      </c>
      <c r="E10604">
        <v>33</v>
      </c>
      <c r="F10604">
        <v>21.037500000000001</v>
      </c>
      <c r="G10604">
        <v>16.829999999999998</v>
      </c>
      <c r="H10604" s="3">
        <v>42851.06</v>
      </c>
    </row>
    <row r="10605" spans="1:8" x14ac:dyDescent="0.3">
      <c r="A10605" t="s">
        <v>156</v>
      </c>
      <c r="B10605">
        <v>6</v>
      </c>
      <c r="C10605">
        <v>1</v>
      </c>
      <c r="D10605" s="2">
        <v>42851</v>
      </c>
      <c r="E10605">
        <v>20</v>
      </c>
      <c r="F10605">
        <v>2.6718000000000002</v>
      </c>
      <c r="G10605">
        <v>2.19</v>
      </c>
      <c r="H10605" s="3">
        <v>42851.06</v>
      </c>
    </row>
    <row r="10606" spans="1:8" x14ac:dyDescent="0.3">
      <c r="A10606" t="s">
        <v>17</v>
      </c>
      <c r="B10606">
        <v>10</v>
      </c>
      <c r="C10606">
        <v>44</v>
      </c>
      <c r="D10606" s="2">
        <v>42851</v>
      </c>
      <c r="E10606">
        <v>27</v>
      </c>
      <c r="F10606">
        <v>10.7956</v>
      </c>
      <c r="G10606">
        <v>7.88</v>
      </c>
      <c r="H10606" s="3">
        <v>42851.06</v>
      </c>
    </row>
    <row r="10607" spans="1:8" x14ac:dyDescent="0.3">
      <c r="A10607" t="s">
        <v>29</v>
      </c>
      <c r="B10607">
        <v>13</v>
      </c>
      <c r="C10607">
        <v>1</v>
      </c>
      <c r="D10607" s="2">
        <v>42851</v>
      </c>
      <c r="E10607">
        <v>13</v>
      </c>
      <c r="F10607">
        <v>10.262</v>
      </c>
      <c r="G10607">
        <v>7.33</v>
      </c>
      <c r="H10607" s="3">
        <v>42851.07</v>
      </c>
    </row>
    <row r="10608" spans="1:8" x14ac:dyDescent="0.3">
      <c r="A10608" t="s">
        <v>12</v>
      </c>
      <c r="B10608">
        <v>1</v>
      </c>
      <c r="C10608">
        <v>41</v>
      </c>
      <c r="D10608" s="2">
        <v>42851</v>
      </c>
      <c r="E10608">
        <v>48</v>
      </c>
      <c r="F10608">
        <v>110.54960000000001</v>
      </c>
      <c r="G10608">
        <v>83.12</v>
      </c>
      <c r="H10608" s="3">
        <v>42851.08</v>
      </c>
    </row>
    <row r="10609" spans="1:8" x14ac:dyDescent="0.3">
      <c r="A10609" t="s">
        <v>88</v>
      </c>
      <c r="B10609">
        <v>2</v>
      </c>
      <c r="C10609">
        <v>43</v>
      </c>
      <c r="D10609" s="2">
        <v>42851</v>
      </c>
      <c r="E10609">
        <v>6</v>
      </c>
      <c r="F10609">
        <v>6.5757999999999992</v>
      </c>
      <c r="G10609">
        <v>5.39</v>
      </c>
      <c r="H10609" s="3">
        <v>42851.1</v>
      </c>
    </row>
    <row r="10610" spans="1:8" x14ac:dyDescent="0.3">
      <c r="A10610" t="s">
        <v>187</v>
      </c>
      <c r="B10610">
        <v>10</v>
      </c>
      <c r="C10610">
        <v>41</v>
      </c>
      <c r="D10610" s="2">
        <v>42851</v>
      </c>
      <c r="E10610">
        <v>49</v>
      </c>
      <c r="F10610">
        <v>11.684800000000001</v>
      </c>
      <c r="G10610">
        <v>8.7200000000000006</v>
      </c>
      <c r="H10610" s="3">
        <v>42851.1</v>
      </c>
    </row>
    <row r="10611" spans="1:8" x14ac:dyDescent="0.3">
      <c r="A10611" t="s">
        <v>72</v>
      </c>
      <c r="B10611">
        <v>1</v>
      </c>
      <c r="C10611">
        <v>1</v>
      </c>
      <c r="D10611" s="2">
        <v>42851</v>
      </c>
      <c r="E10611">
        <v>12</v>
      </c>
      <c r="F10611">
        <v>73.628299999999996</v>
      </c>
      <c r="G10611">
        <v>52.97</v>
      </c>
      <c r="H10611" s="3">
        <v>42851.1</v>
      </c>
    </row>
    <row r="10612" spans="1:8" x14ac:dyDescent="0.3">
      <c r="A10612" t="s">
        <v>54</v>
      </c>
      <c r="B10612">
        <v>15</v>
      </c>
      <c r="C10612">
        <v>44</v>
      </c>
      <c r="D10612" s="2">
        <v>42851</v>
      </c>
      <c r="E10612">
        <v>45</v>
      </c>
      <c r="F10612">
        <v>88.861900000000006</v>
      </c>
      <c r="G10612">
        <v>69.97</v>
      </c>
      <c r="H10612" s="3">
        <v>42851.12</v>
      </c>
    </row>
    <row r="10613" spans="1:8" x14ac:dyDescent="0.3">
      <c r="A10613" t="s">
        <v>12</v>
      </c>
      <c r="B10613">
        <v>1</v>
      </c>
      <c r="C10613">
        <v>1</v>
      </c>
      <c r="D10613" s="2">
        <v>42851</v>
      </c>
      <c r="E10613">
        <v>41</v>
      </c>
      <c r="F10613">
        <v>107.22480000000002</v>
      </c>
      <c r="G10613">
        <v>83.12</v>
      </c>
      <c r="H10613" s="3">
        <v>42851.12</v>
      </c>
    </row>
    <row r="10614" spans="1:8" x14ac:dyDescent="0.3">
      <c r="A10614" t="s">
        <v>193</v>
      </c>
      <c r="B10614">
        <v>15</v>
      </c>
      <c r="C10614">
        <v>1</v>
      </c>
      <c r="D10614" s="2">
        <v>42851</v>
      </c>
      <c r="E10614">
        <v>47</v>
      </c>
      <c r="F10614">
        <v>98.726399999999998</v>
      </c>
      <c r="G10614">
        <v>77.13</v>
      </c>
      <c r="H10614" s="3">
        <v>42851.13</v>
      </c>
    </row>
    <row r="10615" spans="1:8" x14ac:dyDescent="0.3">
      <c r="A10615" t="s">
        <v>2</v>
      </c>
      <c r="B10615">
        <v>4</v>
      </c>
      <c r="C10615">
        <v>41</v>
      </c>
      <c r="D10615" s="2">
        <v>42851</v>
      </c>
      <c r="E10615">
        <v>41</v>
      </c>
      <c r="F10615">
        <v>93.977999999999994</v>
      </c>
      <c r="G10615">
        <v>68.099999999999994</v>
      </c>
      <c r="H10615" s="3">
        <v>42851.13</v>
      </c>
    </row>
    <row r="10616" spans="1:8" x14ac:dyDescent="0.3">
      <c r="A10616" t="s">
        <v>170</v>
      </c>
      <c r="B10616">
        <v>1</v>
      </c>
      <c r="C10616">
        <v>41</v>
      </c>
      <c r="D10616" s="2">
        <v>42851</v>
      </c>
      <c r="E10616">
        <v>5</v>
      </c>
      <c r="F10616">
        <v>115.16159999999999</v>
      </c>
      <c r="G10616">
        <v>89.97</v>
      </c>
      <c r="H10616" s="3">
        <v>42851.14</v>
      </c>
    </row>
    <row r="10617" spans="1:8" x14ac:dyDescent="0.3">
      <c r="A10617" t="s">
        <v>12</v>
      </c>
      <c r="B10617">
        <v>1</v>
      </c>
      <c r="C10617">
        <v>45</v>
      </c>
      <c r="D10617" s="2">
        <v>42851</v>
      </c>
      <c r="E10617">
        <v>41</v>
      </c>
      <c r="F10617">
        <v>110.54960000000001</v>
      </c>
      <c r="G10617">
        <v>83.12</v>
      </c>
      <c r="H10617" s="3">
        <v>42851.15</v>
      </c>
    </row>
    <row r="10618" spans="1:8" x14ac:dyDescent="0.3">
      <c r="A10618" t="s">
        <v>29</v>
      </c>
      <c r="B10618">
        <v>15</v>
      </c>
      <c r="C10618">
        <v>42</v>
      </c>
      <c r="D10618" s="2">
        <v>42851</v>
      </c>
      <c r="E10618">
        <v>45</v>
      </c>
      <c r="F10618">
        <v>8.8693000000000008</v>
      </c>
      <c r="G10618">
        <v>7.33</v>
      </c>
      <c r="H10618" s="3">
        <v>42851.15</v>
      </c>
    </row>
    <row r="10619" spans="1:8" x14ac:dyDescent="0.3">
      <c r="A10619" t="s">
        <v>151</v>
      </c>
      <c r="B10619">
        <v>1</v>
      </c>
      <c r="C10619">
        <v>1</v>
      </c>
      <c r="D10619" s="2">
        <v>42851</v>
      </c>
      <c r="E10619">
        <v>37</v>
      </c>
      <c r="F10619">
        <v>3.8571000000000004</v>
      </c>
      <c r="G10619">
        <v>2.99</v>
      </c>
      <c r="H10619" s="3">
        <v>42851.16</v>
      </c>
    </row>
    <row r="10620" spans="1:8" x14ac:dyDescent="0.3">
      <c r="A10620" t="s">
        <v>11</v>
      </c>
      <c r="B10620">
        <v>10</v>
      </c>
      <c r="C10620">
        <v>3</v>
      </c>
      <c r="D10620" s="2">
        <v>42851</v>
      </c>
      <c r="E10620">
        <v>27</v>
      </c>
      <c r="F10620">
        <v>41.884599999999999</v>
      </c>
      <c r="G10620">
        <v>32.979999999999997</v>
      </c>
      <c r="H10620" s="3">
        <v>42851.18</v>
      </c>
    </row>
    <row r="10621" spans="1:8" x14ac:dyDescent="0.3">
      <c r="A10621" t="s">
        <v>49</v>
      </c>
      <c r="B10621">
        <v>3</v>
      </c>
      <c r="C10621">
        <v>42</v>
      </c>
      <c r="D10621" s="2">
        <v>42851</v>
      </c>
      <c r="E10621">
        <v>20</v>
      </c>
      <c r="F10621">
        <v>3.4925000000000002</v>
      </c>
      <c r="G10621">
        <v>2.75</v>
      </c>
      <c r="H10621" s="3">
        <v>42851.19</v>
      </c>
    </row>
    <row r="10622" spans="1:8" x14ac:dyDescent="0.3">
      <c r="A10622" t="s">
        <v>107</v>
      </c>
      <c r="B10622">
        <v>10</v>
      </c>
      <c r="C10622">
        <v>1</v>
      </c>
      <c r="D10622" s="2">
        <v>42851</v>
      </c>
      <c r="E10622">
        <v>41</v>
      </c>
      <c r="F10622">
        <v>7.3844999999999992</v>
      </c>
      <c r="G10622">
        <v>5.47</v>
      </c>
      <c r="H10622" s="3">
        <v>42851.199999999997</v>
      </c>
    </row>
    <row r="10623" spans="1:8" x14ac:dyDescent="0.3">
      <c r="A10623" t="s">
        <v>47</v>
      </c>
      <c r="B10623">
        <v>15</v>
      </c>
      <c r="C10623">
        <v>1</v>
      </c>
      <c r="D10623" s="2">
        <v>42851</v>
      </c>
      <c r="E10623">
        <v>28</v>
      </c>
      <c r="F10623">
        <v>2.0499999999999998</v>
      </c>
      <c r="G10623">
        <v>1.64</v>
      </c>
      <c r="H10623" s="3">
        <v>42851.21</v>
      </c>
    </row>
    <row r="10624" spans="1:8" x14ac:dyDescent="0.3">
      <c r="A10624" t="s">
        <v>116</v>
      </c>
      <c r="B10624">
        <v>10</v>
      </c>
      <c r="C10624">
        <v>41</v>
      </c>
      <c r="D10624" s="2">
        <v>42851</v>
      </c>
      <c r="E10624">
        <v>9</v>
      </c>
      <c r="F10624">
        <v>27.783000000000001</v>
      </c>
      <c r="G10624">
        <v>22.05</v>
      </c>
      <c r="H10624" s="3">
        <v>42851.22</v>
      </c>
    </row>
    <row r="10625" spans="1:8" x14ac:dyDescent="0.3">
      <c r="A10625" t="s">
        <v>11</v>
      </c>
      <c r="B10625">
        <v>10</v>
      </c>
      <c r="C10625">
        <v>1</v>
      </c>
      <c r="D10625" s="2">
        <v>42851</v>
      </c>
      <c r="E10625">
        <v>19</v>
      </c>
      <c r="F10625">
        <v>41.225000000000001</v>
      </c>
      <c r="G10625">
        <v>32.979999999999997</v>
      </c>
      <c r="H10625" s="3">
        <v>42851.22</v>
      </c>
    </row>
    <row r="10626" spans="1:8" x14ac:dyDescent="0.3">
      <c r="A10626" t="s">
        <v>191</v>
      </c>
      <c r="B10626">
        <v>10</v>
      </c>
      <c r="C10626">
        <v>1</v>
      </c>
      <c r="D10626" s="2">
        <v>42851</v>
      </c>
      <c r="E10626">
        <v>11</v>
      </c>
      <c r="F10626">
        <v>4.9955999999999996</v>
      </c>
      <c r="G10626">
        <v>3.62</v>
      </c>
      <c r="H10626" s="3">
        <v>42851.26</v>
      </c>
    </row>
    <row r="10627" spans="1:8" x14ac:dyDescent="0.3">
      <c r="A10627" t="s">
        <v>169</v>
      </c>
      <c r="B10627">
        <v>1</v>
      </c>
      <c r="C10627">
        <v>43</v>
      </c>
      <c r="D10627" s="2">
        <v>42851</v>
      </c>
      <c r="E10627">
        <v>22</v>
      </c>
      <c r="F10627">
        <v>87.054000000000002</v>
      </c>
      <c r="G10627">
        <v>65.95</v>
      </c>
      <c r="H10627" s="3">
        <v>42851.3</v>
      </c>
    </row>
    <row r="10628" spans="1:8" x14ac:dyDescent="0.3">
      <c r="A10628" t="s">
        <v>184</v>
      </c>
      <c r="B10628">
        <v>1</v>
      </c>
      <c r="C10628">
        <v>41</v>
      </c>
      <c r="D10628" s="2">
        <v>42851</v>
      </c>
      <c r="E10628">
        <v>26</v>
      </c>
      <c r="F10628">
        <v>36.4694</v>
      </c>
      <c r="G10628">
        <v>26.62</v>
      </c>
      <c r="H10628" s="3">
        <v>42851.32</v>
      </c>
    </row>
    <row r="10629" spans="1:8" x14ac:dyDescent="0.3">
      <c r="A10629" t="s">
        <v>139</v>
      </c>
      <c r="B10629">
        <v>7</v>
      </c>
      <c r="C10629">
        <v>41</v>
      </c>
      <c r="D10629" s="2">
        <v>42851</v>
      </c>
      <c r="E10629">
        <v>4</v>
      </c>
      <c r="F10629">
        <v>9.7750000000000004</v>
      </c>
      <c r="G10629">
        <v>7.82</v>
      </c>
      <c r="H10629" s="3">
        <v>42851.33</v>
      </c>
    </row>
    <row r="10630" spans="1:8" x14ac:dyDescent="0.3">
      <c r="A10630" t="s">
        <v>59</v>
      </c>
      <c r="B10630">
        <v>1</v>
      </c>
      <c r="C10630">
        <v>1</v>
      </c>
      <c r="D10630" s="2">
        <v>42851</v>
      </c>
      <c r="E10630">
        <v>47</v>
      </c>
      <c r="F10630">
        <v>5.2715999999999994</v>
      </c>
      <c r="G10630">
        <v>3.82</v>
      </c>
      <c r="H10630" s="3">
        <v>42851.33</v>
      </c>
    </row>
    <row r="10631" spans="1:8" x14ac:dyDescent="0.3">
      <c r="A10631" t="s">
        <v>17</v>
      </c>
      <c r="B10631">
        <v>2</v>
      </c>
      <c r="C10631">
        <v>41</v>
      </c>
      <c r="D10631" s="2">
        <v>42851</v>
      </c>
      <c r="E10631">
        <v>15</v>
      </c>
      <c r="F10631">
        <v>9.85</v>
      </c>
      <c r="G10631">
        <v>7.88</v>
      </c>
      <c r="H10631" s="3">
        <v>42851.360000000001</v>
      </c>
    </row>
    <row r="10632" spans="1:8" x14ac:dyDescent="0.3">
      <c r="A10632" t="s">
        <v>138</v>
      </c>
      <c r="B10632">
        <v>15</v>
      </c>
      <c r="C10632">
        <v>1</v>
      </c>
      <c r="D10632" s="2">
        <v>42851</v>
      </c>
      <c r="E10632">
        <v>27</v>
      </c>
      <c r="F10632">
        <v>72.4983</v>
      </c>
      <c r="G10632">
        <v>54.51</v>
      </c>
      <c r="H10632" s="3">
        <v>42851.360000000001</v>
      </c>
    </row>
    <row r="10633" spans="1:8" x14ac:dyDescent="0.3">
      <c r="A10633" t="s">
        <v>52</v>
      </c>
      <c r="B10633">
        <v>1</v>
      </c>
      <c r="C10633">
        <v>1</v>
      </c>
      <c r="D10633" s="2">
        <v>42851</v>
      </c>
      <c r="E10633">
        <v>3</v>
      </c>
      <c r="F10633">
        <v>22.215599999999998</v>
      </c>
      <c r="G10633">
        <v>16.829999999999998</v>
      </c>
      <c r="H10633" s="3">
        <v>42851.360000000001</v>
      </c>
    </row>
    <row r="10634" spans="1:8" x14ac:dyDescent="0.3">
      <c r="A10634" t="s">
        <v>89</v>
      </c>
      <c r="B10634">
        <v>10</v>
      </c>
      <c r="C10634">
        <v>2</v>
      </c>
      <c r="D10634" s="2">
        <v>42851</v>
      </c>
      <c r="E10634">
        <v>7</v>
      </c>
      <c r="F10634">
        <v>43.071999999999996</v>
      </c>
      <c r="G10634">
        <v>33.65</v>
      </c>
      <c r="H10634" s="3">
        <v>42851.38</v>
      </c>
    </row>
    <row r="10635" spans="1:8" x14ac:dyDescent="0.3">
      <c r="A10635" t="s">
        <v>37</v>
      </c>
      <c r="B10635">
        <v>1</v>
      </c>
      <c r="C10635">
        <v>1</v>
      </c>
      <c r="D10635" s="2">
        <v>42851</v>
      </c>
      <c r="E10635">
        <v>40</v>
      </c>
      <c r="F10635">
        <v>109.12890000000002</v>
      </c>
      <c r="G10635">
        <v>78.510000000000005</v>
      </c>
      <c r="H10635" s="3">
        <v>42851.38</v>
      </c>
    </row>
    <row r="10636" spans="1:8" x14ac:dyDescent="0.3">
      <c r="A10636" t="s">
        <v>82</v>
      </c>
      <c r="B10636">
        <v>3</v>
      </c>
      <c r="C10636">
        <v>42</v>
      </c>
      <c r="D10636" s="2">
        <v>42851</v>
      </c>
      <c r="E10636">
        <v>50</v>
      </c>
      <c r="F10636">
        <v>50.908500000000004</v>
      </c>
      <c r="G10636">
        <v>37.71</v>
      </c>
      <c r="H10636" s="3">
        <v>42851.38</v>
      </c>
    </row>
    <row r="10637" spans="1:8" x14ac:dyDescent="0.3">
      <c r="A10637" t="s">
        <v>101</v>
      </c>
      <c r="B10637">
        <v>13</v>
      </c>
      <c r="C10637">
        <v>1</v>
      </c>
      <c r="D10637" s="2">
        <v>42851</v>
      </c>
      <c r="E10637">
        <v>23</v>
      </c>
      <c r="F10637">
        <v>159.76259999999999</v>
      </c>
      <c r="G10637">
        <v>115.77</v>
      </c>
      <c r="H10637" s="3">
        <v>42851.39</v>
      </c>
    </row>
    <row r="10638" spans="1:8" x14ac:dyDescent="0.3">
      <c r="A10638" t="s">
        <v>107</v>
      </c>
      <c r="B10638">
        <v>1</v>
      </c>
      <c r="C10638">
        <v>1</v>
      </c>
      <c r="D10638" s="2">
        <v>42851</v>
      </c>
      <c r="E10638">
        <v>41</v>
      </c>
      <c r="F10638">
        <v>6.5640000000000001</v>
      </c>
      <c r="G10638">
        <v>5.47</v>
      </c>
      <c r="H10638" s="3">
        <v>42851.42</v>
      </c>
    </row>
    <row r="10639" spans="1:8" x14ac:dyDescent="0.3">
      <c r="A10639" t="s">
        <v>12</v>
      </c>
      <c r="B10639">
        <v>3</v>
      </c>
      <c r="C10639">
        <v>42</v>
      </c>
      <c r="D10639" s="2">
        <v>42851</v>
      </c>
      <c r="E10639">
        <v>13</v>
      </c>
      <c r="F10639">
        <v>105.5624</v>
      </c>
      <c r="G10639">
        <v>83.12</v>
      </c>
      <c r="H10639" s="3">
        <v>42851.42</v>
      </c>
    </row>
    <row r="10640" spans="1:8" x14ac:dyDescent="0.3">
      <c r="A10640" t="s">
        <v>29</v>
      </c>
      <c r="B10640">
        <v>15</v>
      </c>
      <c r="C10640">
        <v>1</v>
      </c>
      <c r="D10640" s="2">
        <v>42851</v>
      </c>
      <c r="E10640">
        <v>35</v>
      </c>
      <c r="F10640">
        <v>10.262</v>
      </c>
      <c r="G10640">
        <v>7.33</v>
      </c>
      <c r="H10640" s="3">
        <v>42851.45</v>
      </c>
    </row>
    <row r="10641" spans="1:8" x14ac:dyDescent="0.3">
      <c r="A10641" t="s">
        <v>73</v>
      </c>
      <c r="B10641">
        <v>2</v>
      </c>
      <c r="C10641">
        <v>41</v>
      </c>
      <c r="D10641" s="2">
        <v>42851</v>
      </c>
      <c r="E10641">
        <v>48</v>
      </c>
      <c r="F10641">
        <v>8.5440000000000005</v>
      </c>
      <c r="G10641">
        <v>7.12</v>
      </c>
      <c r="H10641" s="3">
        <v>42851.45</v>
      </c>
    </row>
    <row r="10642" spans="1:8" x14ac:dyDescent="0.3">
      <c r="A10642" t="s">
        <v>18</v>
      </c>
      <c r="B10642">
        <v>3</v>
      </c>
      <c r="C10642">
        <v>1</v>
      </c>
      <c r="D10642" s="2">
        <v>42851</v>
      </c>
      <c r="E10642">
        <v>35</v>
      </c>
      <c r="F10642">
        <v>808.86249999999995</v>
      </c>
      <c r="G10642">
        <v>647.09</v>
      </c>
      <c r="H10642" s="3">
        <v>42851.46</v>
      </c>
    </row>
    <row r="10643" spans="1:8" x14ac:dyDescent="0.3">
      <c r="A10643" t="s">
        <v>21</v>
      </c>
      <c r="B10643">
        <v>3</v>
      </c>
      <c r="C10643">
        <v>1</v>
      </c>
      <c r="D10643" s="2">
        <v>42851</v>
      </c>
      <c r="E10643">
        <v>38</v>
      </c>
      <c r="F10643">
        <v>14.9758</v>
      </c>
      <c r="G10643">
        <v>11.26</v>
      </c>
      <c r="H10643" s="3">
        <v>42851.47</v>
      </c>
    </row>
    <row r="10644" spans="1:8" x14ac:dyDescent="0.3">
      <c r="A10644" t="s">
        <v>17</v>
      </c>
      <c r="B10644">
        <v>1</v>
      </c>
      <c r="C10644">
        <v>45</v>
      </c>
      <c r="D10644" s="2">
        <v>42851</v>
      </c>
      <c r="E10644">
        <v>8</v>
      </c>
      <c r="F10644">
        <v>10.0076</v>
      </c>
      <c r="G10644">
        <v>7.88</v>
      </c>
      <c r="H10644" s="3">
        <v>42851.48</v>
      </c>
    </row>
    <row r="10645" spans="1:8" x14ac:dyDescent="0.3">
      <c r="A10645" t="s">
        <v>12</v>
      </c>
      <c r="B10645">
        <v>1</v>
      </c>
      <c r="C10645">
        <v>1</v>
      </c>
      <c r="D10645" s="2">
        <v>42851</v>
      </c>
      <c r="E10645">
        <v>25</v>
      </c>
      <c r="F10645">
        <v>103.06880000000001</v>
      </c>
      <c r="G10645">
        <v>83.12</v>
      </c>
      <c r="H10645" s="3">
        <v>42851.48</v>
      </c>
    </row>
    <row r="10646" spans="1:8" x14ac:dyDescent="0.3">
      <c r="A10646" t="s">
        <v>12</v>
      </c>
      <c r="B10646">
        <v>2</v>
      </c>
      <c r="C10646">
        <v>41</v>
      </c>
      <c r="D10646" s="2">
        <v>42851</v>
      </c>
      <c r="E10646">
        <v>30</v>
      </c>
      <c r="F10646">
        <v>114.70560000000002</v>
      </c>
      <c r="G10646">
        <v>83.12</v>
      </c>
      <c r="H10646" s="3">
        <v>42851.49</v>
      </c>
    </row>
    <row r="10647" spans="1:8" x14ac:dyDescent="0.3">
      <c r="A10647" t="s">
        <v>52</v>
      </c>
      <c r="B10647">
        <v>1</v>
      </c>
      <c r="C10647">
        <v>44</v>
      </c>
      <c r="D10647" s="2">
        <v>42851</v>
      </c>
      <c r="E10647">
        <v>47</v>
      </c>
      <c r="F10647">
        <v>23.393699999999999</v>
      </c>
      <c r="G10647">
        <v>16.829999999999998</v>
      </c>
      <c r="H10647" s="3">
        <v>42851.51</v>
      </c>
    </row>
    <row r="10648" spans="1:8" x14ac:dyDescent="0.3">
      <c r="A10648" t="s">
        <v>50</v>
      </c>
      <c r="B10648">
        <v>1</v>
      </c>
      <c r="C10648">
        <v>1</v>
      </c>
      <c r="D10648" s="2">
        <v>42851</v>
      </c>
      <c r="E10648">
        <v>44</v>
      </c>
      <c r="F10648">
        <v>90.261299999999991</v>
      </c>
      <c r="G10648">
        <v>69.97</v>
      </c>
      <c r="H10648" s="3">
        <v>42851.519999999997</v>
      </c>
    </row>
    <row r="10649" spans="1:8" x14ac:dyDescent="0.3">
      <c r="A10649" t="s">
        <v>29</v>
      </c>
      <c r="B10649">
        <v>3</v>
      </c>
      <c r="C10649">
        <v>41</v>
      </c>
      <c r="D10649" s="2">
        <v>42851</v>
      </c>
      <c r="E10649">
        <v>22</v>
      </c>
      <c r="F10649">
        <v>8.9426000000000005</v>
      </c>
      <c r="G10649">
        <v>7.33</v>
      </c>
      <c r="H10649" s="3">
        <v>42851.54</v>
      </c>
    </row>
    <row r="10650" spans="1:8" x14ac:dyDescent="0.3">
      <c r="A10650" t="s">
        <v>84</v>
      </c>
      <c r="B10650">
        <v>10</v>
      </c>
      <c r="C10650">
        <v>42</v>
      </c>
      <c r="D10650" s="2">
        <v>42851</v>
      </c>
      <c r="E10650">
        <v>28</v>
      </c>
      <c r="F10650">
        <v>11.0922</v>
      </c>
      <c r="G10650">
        <v>7.98</v>
      </c>
      <c r="H10650" s="3">
        <v>42851.54</v>
      </c>
    </row>
    <row r="10651" spans="1:8" x14ac:dyDescent="0.3">
      <c r="A10651" t="s">
        <v>106</v>
      </c>
      <c r="B10651">
        <v>1</v>
      </c>
      <c r="C10651">
        <v>2</v>
      </c>
      <c r="D10651" s="2">
        <v>42851</v>
      </c>
      <c r="E10651">
        <v>31</v>
      </c>
      <c r="F10651">
        <v>148.96530000000001</v>
      </c>
      <c r="G10651">
        <v>121.11</v>
      </c>
      <c r="H10651" s="3">
        <v>42851.55</v>
      </c>
    </row>
    <row r="10652" spans="1:8" x14ac:dyDescent="0.3">
      <c r="A10652" t="s">
        <v>43</v>
      </c>
      <c r="B10652">
        <v>7</v>
      </c>
      <c r="C10652">
        <v>1</v>
      </c>
      <c r="D10652" s="2">
        <v>42851</v>
      </c>
      <c r="E10652">
        <v>20</v>
      </c>
      <c r="F10652">
        <v>83.460400000000007</v>
      </c>
      <c r="G10652">
        <v>60.92</v>
      </c>
      <c r="H10652" s="3">
        <v>42851.56</v>
      </c>
    </row>
    <row r="10653" spans="1:8" x14ac:dyDescent="0.3">
      <c r="A10653" t="s">
        <v>52</v>
      </c>
      <c r="B10653">
        <v>1</v>
      </c>
      <c r="C10653">
        <v>1</v>
      </c>
      <c r="D10653" s="2">
        <v>42851</v>
      </c>
      <c r="E10653">
        <v>38</v>
      </c>
      <c r="F10653">
        <v>23.2254</v>
      </c>
      <c r="G10653">
        <v>16.829999999999998</v>
      </c>
      <c r="H10653" s="3">
        <v>42851.57</v>
      </c>
    </row>
    <row r="10654" spans="1:8" x14ac:dyDescent="0.3">
      <c r="A10654" t="s">
        <v>80</v>
      </c>
      <c r="B10654">
        <v>1</v>
      </c>
      <c r="C10654">
        <v>41</v>
      </c>
      <c r="D10654" s="2">
        <v>42851</v>
      </c>
      <c r="E10654">
        <v>22</v>
      </c>
      <c r="F10654">
        <v>7.0393999999999997</v>
      </c>
      <c r="G10654">
        <v>5.77</v>
      </c>
      <c r="H10654" s="3">
        <v>42851.57</v>
      </c>
    </row>
    <row r="10655" spans="1:8" x14ac:dyDescent="0.3">
      <c r="A10655" t="s">
        <v>198</v>
      </c>
      <c r="B10655">
        <v>10</v>
      </c>
      <c r="C10655">
        <v>44</v>
      </c>
      <c r="D10655" s="2">
        <v>42851</v>
      </c>
      <c r="E10655">
        <v>42</v>
      </c>
      <c r="F10655">
        <v>104.73039999999999</v>
      </c>
      <c r="G10655">
        <v>84.46</v>
      </c>
      <c r="H10655" s="3">
        <v>42851.58</v>
      </c>
    </row>
    <row r="10656" spans="1:8" x14ac:dyDescent="0.3">
      <c r="A10656" t="s">
        <v>176</v>
      </c>
      <c r="B10656">
        <v>15</v>
      </c>
      <c r="C10656">
        <v>41</v>
      </c>
      <c r="D10656" s="2">
        <v>42851</v>
      </c>
      <c r="E10656">
        <v>30</v>
      </c>
      <c r="F10656">
        <v>19.125200000000003</v>
      </c>
      <c r="G10656">
        <v>13.96</v>
      </c>
      <c r="H10656" s="3">
        <v>42851.59</v>
      </c>
    </row>
    <row r="10657" spans="1:8" x14ac:dyDescent="0.3">
      <c r="A10657" t="s">
        <v>29</v>
      </c>
      <c r="B10657">
        <v>1</v>
      </c>
      <c r="C10657">
        <v>1</v>
      </c>
      <c r="D10657" s="2">
        <v>42851</v>
      </c>
      <c r="E10657">
        <v>23</v>
      </c>
      <c r="F10657">
        <v>9.1624999999999996</v>
      </c>
      <c r="G10657">
        <v>7.33</v>
      </c>
      <c r="H10657" s="3">
        <v>42851.6</v>
      </c>
    </row>
    <row r="10658" spans="1:8" x14ac:dyDescent="0.3">
      <c r="A10658" t="s">
        <v>66</v>
      </c>
      <c r="B10658">
        <v>1</v>
      </c>
      <c r="C10658">
        <v>2</v>
      </c>
      <c r="D10658" s="2">
        <v>42851</v>
      </c>
      <c r="E10658">
        <v>20</v>
      </c>
      <c r="F10658">
        <v>124.59520000000001</v>
      </c>
      <c r="G10658">
        <v>97.34</v>
      </c>
      <c r="H10658" s="3">
        <v>42851.6</v>
      </c>
    </row>
    <row r="10659" spans="1:8" x14ac:dyDescent="0.3">
      <c r="A10659" t="s">
        <v>17</v>
      </c>
      <c r="B10659">
        <v>1</v>
      </c>
      <c r="C10659">
        <v>41</v>
      </c>
      <c r="D10659" s="2">
        <v>42851</v>
      </c>
      <c r="E10659">
        <v>32</v>
      </c>
      <c r="F10659">
        <v>10.4016</v>
      </c>
      <c r="G10659">
        <v>7.88</v>
      </c>
      <c r="H10659" s="3">
        <v>42851.61</v>
      </c>
    </row>
    <row r="10660" spans="1:8" x14ac:dyDescent="0.3">
      <c r="A10660" t="s">
        <v>12</v>
      </c>
      <c r="B10660">
        <v>5</v>
      </c>
      <c r="C10660">
        <v>1</v>
      </c>
      <c r="D10660" s="2">
        <v>42851</v>
      </c>
      <c r="E10660">
        <v>42</v>
      </c>
      <c r="F10660">
        <v>116.36800000000001</v>
      </c>
      <c r="G10660">
        <v>83.12</v>
      </c>
      <c r="H10660" s="3">
        <v>42851.61</v>
      </c>
    </row>
    <row r="10661" spans="1:8" x14ac:dyDescent="0.3">
      <c r="A10661" t="s">
        <v>37</v>
      </c>
      <c r="B10661">
        <v>1</v>
      </c>
      <c r="C10661">
        <v>1</v>
      </c>
      <c r="D10661" s="2">
        <v>42851</v>
      </c>
      <c r="E10661">
        <v>19</v>
      </c>
      <c r="F10661">
        <v>98.137500000000003</v>
      </c>
      <c r="G10661">
        <v>78.510000000000005</v>
      </c>
      <c r="H10661" s="3">
        <v>42851.61</v>
      </c>
    </row>
    <row r="10662" spans="1:8" x14ac:dyDescent="0.3">
      <c r="A10662" t="s">
        <v>181</v>
      </c>
      <c r="B10662">
        <v>5</v>
      </c>
      <c r="C10662">
        <v>1</v>
      </c>
      <c r="D10662" s="2">
        <v>42851</v>
      </c>
      <c r="E10662">
        <v>38</v>
      </c>
      <c r="F10662">
        <v>12.3444</v>
      </c>
      <c r="G10662">
        <v>9.7200000000000006</v>
      </c>
      <c r="H10662" s="3">
        <v>42851.64</v>
      </c>
    </row>
    <row r="10663" spans="1:8" x14ac:dyDescent="0.3">
      <c r="A10663" t="s">
        <v>124</v>
      </c>
      <c r="B10663">
        <v>14</v>
      </c>
      <c r="C10663">
        <v>1</v>
      </c>
      <c r="D10663" s="2">
        <v>42851</v>
      </c>
      <c r="E10663">
        <v>34</v>
      </c>
      <c r="F10663">
        <v>59.416899999999998</v>
      </c>
      <c r="G10663">
        <v>43.37</v>
      </c>
      <c r="H10663" s="3">
        <v>42851.66</v>
      </c>
    </row>
    <row r="10664" spans="1:8" x14ac:dyDescent="0.3">
      <c r="A10664" t="s">
        <v>24</v>
      </c>
      <c r="B10664">
        <v>3</v>
      </c>
      <c r="C10664">
        <v>41</v>
      </c>
      <c r="D10664" s="2">
        <v>42851</v>
      </c>
      <c r="E10664">
        <v>22</v>
      </c>
      <c r="F10664">
        <v>48.89200000000001</v>
      </c>
      <c r="G10664">
        <v>35.950000000000003</v>
      </c>
      <c r="H10664" s="3">
        <v>42851.67</v>
      </c>
    </row>
    <row r="10665" spans="1:8" x14ac:dyDescent="0.3">
      <c r="A10665" t="s">
        <v>154</v>
      </c>
      <c r="B10665">
        <v>1</v>
      </c>
      <c r="C10665">
        <v>1</v>
      </c>
      <c r="D10665" s="2">
        <v>42851</v>
      </c>
      <c r="E10665">
        <v>38</v>
      </c>
      <c r="F10665">
        <v>120.87900000000002</v>
      </c>
      <c r="G10665">
        <v>99.9</v>
      </c>
      <c r="H10665" s="3">
        <v>42851.68</v>
      </c>
    </row>
    <row r="10666" spans="1:8" x14ac:dyDescent="0.3">
      <c r="A10666" t="s">
        <v>55</v>
      </c>
      <c r="B10666">
        <v>4</v>
      </c>
      <c r="C10666">
        <v>45</v>
      </c>
      <c r="D10666" s="2">
        <v>42851</v>
      </c>
      <c r="E10666">
        <v>46</v>
      </c>
      <c r="F10666">
        <v>15.454599999999997</v>
      </c>
      <c r="G10666">
        <v>11.62</v>
      </c>
      <c r="H10666" s="3">
        <v>42851.68</v>
      </c>
    </row>
    <row r="10667" spans="1:8" x14ac:dyDescent="0.3">
      <c r="A10667" t="s">
        <v>111</v>
      </c>
      <c r="B10667">
        <v>1</v>
      </c>
      <c r="C10667">
        <v>1</v>
      </c>
      <c r="D10667" s="2">
        <v>42851</v>
      </c>
      <c r="E10667">
        <v>50</v>
      </c>
      <c r="F10667">
        <v>45.334799999999994</v>
      </c>
      <c r="G10667">
        <v>35.979999999999997</v>
      </c>
      <c r="H10667" s="3">
        <v>42851.69</v>
      </c>
    </row>
    <row r="10668" spans="1:8" x14ac:dyDescent="0.3">
      <c r="A10668" t="s">
        <v>171</v>
      </c>
      <c r="B10668">
        <v>3</v>
      </c>
      <c r="C10668">
        <v>1</v>
      </c>
      <c r="D10668" s="2">
        <v>42851</v>
      </c>
      <c r="E10668">
        <v>31</v>
      </c>
      <c r="F10668">
        <v>80.457999999999998</v>
      </c>
      <c r="G10668">
        <v>57.47</v>
      </c>
      <c r="H10668" s="3">
        <v>42851.69</v>
      </c>
    </row>
    <row r="10669" spans="1:8" x14ac:dyDescent="0.3">
      <c r="A10669" t="s">
        <v>29</v>
      </c>
      <c r="B10669">
        <v>2</v>
      </c>
      <c r="C10669">
        <v>43</v>
      </c>
      <c r="D10669" s="2">
        <v>42851</v>
      </c>
      <c r="E10669">
        <v>36</v>
      </c>
      <c r="F10669">
        <v>9.309099999999999</v>
      </c>
      <c r="G10669">
        <v>7.33</v>
      </c>
      <c r="H10669" s="3">
        <v>42851.7</v>
      </c>
    </row>
    <row r="10670" spans="1:8" x14ac:dyDescent="0.3">
      <c r="A10670" t="s">
        <v>9</v>
      </c>
      <c r="B10670">
        <v>8</v>
      </c>
      <c r="C10670">
        <v>1</v>
      </c>
      <c r="D10670" s="2">
        <v>42851</v>
      </c>
      <c r="E10670">
        <v>7</v>
      </c>
      <c r="F10670">
        <v>79.683300000000003</v>
      </c>
      <c r="G10670">
        <v>61.77</v>
      </c>
      <c r="H10670" s="3">
        <v>42851.71</v>
      </c>
    </row>
    <row r="10671" spans="1:8" x14ac:dyDescent="0.3">
      <c r="A10671" t="s">
        <v>80</v>
      </c>
      <c r="B10671">
        <v>7</v>
      </c>
      <c r="C10671">
        <v>1</v>
      </c>
      <c r="D10671" s="2">
        <v>42851</v>
      </c>
      <c r="E10671">
        <v>23</v>
      </c>
      <c r="F10671">
        <v>7.6740999999999993</v>
      </c>
      <c r="G10671">
        <v>5.77</v>
      </c>
      <c r="H10671" s="3">
        <v>42851.71</v>
      </c>
    </row>
    <row r="10672" spans="1:8" x14ac:dyDescent="0.3">
      <c r="A10672" t="s">
        <v>36</v>
      </c>
      <c r="B10672">
        <v>10</v>
      </c>
      <c r="C10672">
        <v>2</v>
      </c>
      <c r="D10672" s="2">
        <v>42851</v>
      </c>
      <c r="E10672">
        <v>23</v>
      </c>
      <c r="F10672">
        <v>91.201599999999999</v>
      </c>
      <c r="G10672">
        <v>67.06</v>
      </c>
      <c r="H10672" s="3">
        <v>42851.71</v>
      </c>
    </row>
    <row r="10673" spans="1:8" x14ac:dyDescent="0.3">
      <c r="A10673" t="s">
        <v>106</v>
      </c>
      <c r="B10673">
        <v>7</v>
      </c>
      <c r="C10673">
        <v>45</v>
      </c>
      <c r="D10673" s="2">
        <v>42851</v>
      </c>
      <c r="E10673">
        <v>9</v>
      </c>
      <c r="F10673">
        <v>153.80969999999999</v>
      </c>
      <c r="G10673">
        <v>121.11</v>
      </c>
      <c r="H10673" s="3">
        <v>42851.72</v>
      </c>
    </row>
    <row r="10674" spans="1:8" x14ac:dyDescent="0.3">
      <c r="A10674" t="s">
        <v>39</v>
      </c>
      <c r="B10674">
        <v>1</v>
      </c>
      <c r="C10674">
        <v>2</v>
      </c>
      <c r="D10674" s="2">
        <v>42851</v>
      </c>
      <c r="E10674">
        <v>20</v>
      </c>
      <c r="F10674">
        <v>8.2624999999999993</v>
      </c>
      <c r="G10674">
        <v>6.61</v>
      </c>
      <c r="H10674" s="3">
        <v>42851.73</v>
      </c>
    </row>
    <row r="10675" spans="1:8" x14ac:dyDescent="0.3">
      <c r="A10675" t="s">
        <v>67</v>
      </c>
      <c r="B10675">
        <v>4</v>
      </c>
      <c r="C10675">
        <v>41</v>
      </c>
      <c r="D10675" s="2">
        <v>42851</v>
      </c>
      <c r="E10675">
        <v>42</v>
      </c>
      <c r="F10675">
        <v>1.248</v>
      </c>
      <c r="G10675">
        <v>0.96</v>
      </c>
      <c r="H10675" s="3">
        <v>42851.75</v>
      </c>
    </row>
    <row r="10676" spans="1:8" x14ac:dyDescent="0.3">
      <c r="A10676" t="s">
        <v>46</v>
      </c>
      <c r="B10676">
        <v>10</v>
      </c>
      <c r="C10676">
        <v>1</v>
      </c>
      <c r="D10676" s="2">
        <v>42851</v>
      </c>
      <c r="E10676">
        <v>33</v>
      </c>
      <c r="F10676">
        <v>79.062399999999997</v>
      </c>
      <c r="G10676">
        <v>63.76</v>
      </c>
      <c r="H10676" s="3">
        <v>42851.77</v>
      </c>
    </row>
    <row r="10677" spans="1:8" x14ac:dyDescent="0.3">
      <c r="A10677" t="s">
        <v>29</v>
      </c>
      <c r="B10677">
        <v>1</v>
      </c>
      <c r="C10677">
        <v>45</v>
      </c>
      <c r="D10677" s="2">
        <v>42851</v>
      </c>
      <c r="E10677">
        <v>35</v>
      </c>
      <c r="F10677">
        <v>9.2358000000000011</v>
      </c>
      <c r="G10677">
        <v>7.33</v>
      </c>
      <c r="H10677" s="3">
        <v>42851.8</v>
      </c>
    </row>
    <row r="10678" spans="1:8" x14ac:dyDescent="0.3">
      <c r="A10678" t="s">
        <v>167</v>
      </c>
      <c r="B10678">
        <v>15</v>
      </c>
      <c r="C10678">
        <v>41</v>
      </c>
      <c r="D10678" s="2">
        <v>42851</v>
      </c>
      <c r="E10678">
        <v>39</v>
      </c>
      <c r="F10678">
        <v>13.831199999999999</v>
      </c>
      <c r="G10678">
        <v>10.17</v>
      </c>
      <c r="H10678" s="3">
        <v>42851.8</v>
      </c>
    </row>
    <row r="10679" spans="1:8" x14ac:dyDescent="0.3">
      <c r="A10679" t="s">
        <v>29</v>
      </c>
      <c r="B10679">
        <v>4</v>
      </c>
      <c r="C10679">
        <v>1</v>
      </c>
      <c r="D10679" s="2">
        <v>42851</v>
      </c>
      <c r="E10679">
        <v>25</v>
      </c>
      <c r="F10679">
        <v>8.7959999999999994</v>
      </c>
      <c r="G10679">
        <v>7.33</v>
      </c>
      <c r="H10679" s="3">
        <v>42851.8</v>
      </c>
    </row>
    <row r="10680" spans="1:8" x14ac:dyDescent="0.3">
      <c r="A10680" t="s">
        <v>7</v>
      </c>
      <c r="B10680">
        <v>4</v>
      </c>
      <c r="C10680">
        <v>1</v>
      </c>
      <c r="D10680" s="2">
        <v>42851</v>
      </c>
      <c r="E10680">
        <v>19</v>
      </c>
      <c r="F10680">
        <v>194.71119999999999</v>
      </c>
      <c r="G10680">
        <v>143.16999999999999</v>
      </c>
      <c r="H10680" s="3">
        <v>42851.81</v>
      </c>
    </row>
    <row r="10681" spans="1:8" x14ac:dyDescent="0.3">
      <c r="A10681" t="s">
        <v>5</v>
      </c>
      <c r="B10681">
        <v>1</v>
      </c>
      <c r="C10681">
        <v>41</v>
      </c>
      <c r="D10681" s="2">
        <v>42851</v>
      </c>
      <c r="E10681">
        <v>24</v>
      </c>
      <c r="F10681">
        <v>31.672499999999999</v>
      </c>
      <c r="G10681">
        <v>25.75</v>
      </c>
      <c r="H10681" s="3">
        <v>42851.82</v>
      </c>
    </row>
    <row r="10682" spans="1:8" x14ac:dyDescent="0.3">
      <c r="A10682" t="s">
        <v>54</v>
      </c>
      <c r="B10682">
        <v>10</v>
      </c>
      <c r="C10682">
        <v>41</v>
      </c>
      <c r="D10682" s="2">
        <v>42851</v>
      </c>
      <c r="E10682">
        <v>20</v>
      </c>
      <c r="F10682">
        <v>97.258300000000006</v>
      </c>
      <c r="G10682">
        <v>69.97</v>
      </c>
      <c r="H10682" s="3">
        <v>42851.83</v>
      </c>
    </row>
    <row r="10683" spans="1:8" x14ac:dyDescent="0.3">
      <c r="A10683" t="s">
        <v>12</v>
      </c>
      <c r="B10683">
        <v>1</v>
      </c>
      <c r="C10683">
        <v>1</v>
      </c>
      <c r="D10683" s="2">
        <v>42851</v>
      </c>
      <c r="E10683">
        <v>35</v>
      </c>
      <c r="F10683">
        <v>103.9</v>
      </c>
      <c r="G10683">
        <v>83.12</v>
      </c>
      <c r="H10683" s="3">
        <v>42851.839999999997</v>
      </c>
    </row>
    <row r="10684" spans="1:8" x14ac:dyDescent="0.3">
      <c r="A10684" t="s">
        <v>12</v>
      </c>
      <c r="B10684">
        <v>10</v>
      </c>
      <c r="C10684">
        <v>41</v>
      </c>
      <c r="D10684" s="2">
        <v>42851</v>
      </c>
      <c r="E10684">
        <v>27</v>
      </c>
      <c r="F10684">
        <v>116.36800000000001</v>
      </c>
      <c r="G10684">
        <v>83.12</v>
      </c>
      <c r="H10684" s="3">
        <v>42851.839999999997</v>
      </c>
    </row>
    <row r="10685" spans="1:8" x14ac:dyDescent="0.3">
      <c r="A10685" t="s">
        <v>99</v>
      </c>
      <c r="B10685">
        <v>1</v>
      </c>
      <c r="C10685">
        <v>45</v>
      </c>
      <c r="D10685" s="2">
        <v>42851</v>
      </c>
      <c r="E10685">
        <v>50</v>
      </c>
      <c r="F10685">
        <v>22.203800000000001</v>
      </c>
      <c r="G10685">
        <v>16.57</v>
      </c>
      <c r="H10685" s="3">
        <v>42851.85</v>
      </c>
    </row>
    <row r="10686" spans="1:8" x14ac:dyDescent="0.3">
      <c r="A10686" t="s">
        <v>52</v>
      </c>
      <c r="B10686">
        <v>1</v>
      </c>
      <c r="C10686">
        <v>43</v>
      </c>
      <c r="D10686" s="2">
        <v>42851</v>
      </c>
      <c r="E10686">
        <v>33</v>
      </c>
      <c r="F10686">
        <v>20.195999999999998</v>
      </c>
      <c r="G10686">
        <v>16.829999999999998</v>
      </c>
      <c r="H10686" s="3">
        <v>42851.85</v>
      </c>
    </row>
    <row r="10687" spans="1:8" x14ac:dyDescent="0.3">
      <c r="A10687" t="s">
        <v>17</v>
      </c>
      <c r="B10687">
        <v>3</v>
      </c>
      <c r="C10687">
        <v>43</v>
      </c>
      <c r="D10687" s="2">
        <v>42851</v>
      </c>
      <c r="E10687">
        <v>24</v>
      </c>
      <c r="F10687">
        <v>10.874400000000001</v>
      </c>
      <c r="G10687">
        <v>7.88</v>
      </c>
      <c r="H10687" s="3">
        <v>42851.86</v>
      </c>
    </row>
    <row r="10688" spans="1:8" x14ac:dyDescent="0.3">
      <c r="A10688" t="s">
        <v>12</v>
      </c>
      <c r="B10688">
        <v>8</v>
      </c>
      <c r="C10688">
        <v>41</v>
      </c>
      <c r="D10688" s="2">
        <v>42851</v>
      </c>
      <c r="E10688">
        <v>27</v>
      </c>
      <c r="F10688">
        <v>104.7312</v>
      </c>
      <c r="G10688">
        <v>83.12</v>
      </c>
      <c r="H10688" s="3">
        <v>42851.88</v>
      </c>
    </row>
    <row r="10689" spans="1:8" x14ac:dyDescent="0.3">
      <c r="A10689" t="s">
        <v>70</v>
      </c>
      <c r="B10689">
        <v>1</v>
      </c>
      <c r="C10689">
        <v>1</v>
      </c>
      <c r="D10689" s="2">
        <v>42851</v>
      </c>
      <c r="E10689">
        <v>24</v>
      </c>
      <c r="F10689">
        <v>101.8514</v>
      </c>
      <c r="G10689">
        <v>76.58</v>
      </c>
      <c r="H10689" s="3">
        <v>42851.88</v>
      </c>
    </row>
    <row r="10690" spans="1:8" x14ac:dyDescent="0.3">
      <c r="A10690" t="s">
        <v>70</v>
      </c>
      <c r="B10690">
        <v>1</v>
      </c>
      <c r="C10690">
        <v>41</v>
      </c>
      <c r="D10690" s="2">
        <v>42851</v>
      </c>
      <c r="E10690">
        <v>50</v>
      </c>
      <c r="F10690">
        <v>100.3198</v>
      </c>
      <c r="G10690">
        <v>76.58</v>
      </c>
      <c r="H10690" s="3">
        <v>42851.88</v>
      </c>
    </row>
    <row r="10691" spans="1:8" x14ac:dyDescent="0.3">
      <c r="A10691" t="s">
        <v>174</v>
      </c>
      <c r="B10691">
        <v>1</v>
      </c>
      <c r="C10691">
        <v>43</v>
      </c>
      <c r="D10691" s="2">
        <v>42851</v>
      </c>
      <c r="E10691">
        <v>36</v>
      </c>
      <c r="F10691">
        <v>32.973600000000005</v>
      </c>
      <c r="G10691">
        <v>24.98</v>
      </c>
      <c r="H10691" s="3">
        <v>42851.89</v>
      </c>
    </row>
    <row r="10692" spans="1:8" x14ac:dyDescent="0.3">
      <c r="A10692" t="s">
        <v>12</v>
      </c>
      <c r="B10692">
        <v>1</v>
      </c>
      <c r="C10692">
        <v>1</v>
      </c>
      <c r="D10692" s="2">
        <v>42851</v>
      </c>
      <c r="E10692">
        <v>47</v>
      </c>
      <c r="F10692">
        <v>103.06880000000001</v>
      </c>
      <c r="G10692">
        <v>83.12</v>
      </c>
      <c r="H10692" s="3">
        <v>42851.89</v>
      </c>
    </row>
    <row r="10693" spans="1:8" x14ac:dyDescent="0.3">
      <c r="A10693" t="s">
        <v>17</v>
      </c>
      <c r="B10693">
        <v>9</v>
      </c>
      <c r="C10693">
        <v>41</v>
      </c>
      <c r="D10693" s="2">
        <v>42851</v>
      </c>
      <c r="E10693">
        <v>23</v>
      </c>
      <c r="F10693">
        <v>10.874400000000001</v>
      </c>
      <c r="G10693">
        <v>7.88</v>
      </c>
      <c r="H10693" s="3">
        <v>42851.89</v>
      </c>
    </row>
    <row r="10694" spans="1:8" x14ac:dyDescent="0.3">
      <c r="A10694" t="s">
        <v>172</v>
      </c>
      <c r="B10694">
        <v>1</v>
      </c>
      <c r="C10694">
        <v>1</v>
      </c>
      <c r="D10694" s="2">
        <v>42851</v>
      </c>
      <c r="E10694">
        <v>47</v>
      </c>
      <c r="F10694">
        <v>24.144300000000001</v>
      </c>
      <c r="G10694">
        <v>17.37</v>
      </c>
      <c r="H10694" s="3">
        <v>42851.89</v>
      </c>
    </row>
    <row r="10695" spans="1:8" x14ac:dyDescent="0.3">
      <c r="A10695" t="s">
        <v>17</v>
      </c>
      <c r="B10695">
        <v>12</v>
      </c>
      <c r="C10695">
        <v>41</v>
      </c>
      <c r="D10695" s="2">
        <v>42851</v>
      </c>
      <c r="E10695">
        <v>37</v>
      </c>
      <c r="F10695">
        <v>10.480399999999999</v>
      </c>
      <c r="G10695">
        <v>7.88</v>
      </c>
      <c r="H10695" s="3">
        <v>42851.89</v>
      </c>
    </row>
    <row r="10696" spans="1:8" x14ac:dyDescent="0.3">
      <c r="A10696" t="s">
        <v>36</v>
      </c>
      <c r="B10696">
        <v>2</v>
      </c>
      <c r="C10696">
        <v>2</v>
      </c>
      <c r="D10696" s="2">
        <v>42851</v>
      </c>
      <c r="E10696">
        <v>3</v>
      </c>
      <c r="F10696">
        <v>87.848600000000005</v>
      </c>
      <c r="G10696">
        <v>67.06</v>
      </c>
      <c r="H10696" s="3">
        <v>42851.91</v>
      </c>
    </row>
    <row r="10697" spans="1:8" x14ac:dyDescent="0.3">
      <c r="A10697" t="s">
        <v>151</v>
      </c>
      <c r="B10697">
        <v>10</v>
      </c>
      <c r="C10697">
        <v>1</v>
      </c>
      <c r="D10697" s="2">
        <v>42851</v>
      </c>
      <c r="E10697">
        <v>18</v>
      </c>
      <c r="F10697">
        <v>3.8571000000000004</v>
      </c>
      <c r="G10697">
        <v>2.99</v>
      </c>
      <c r="H10697" s="3">
        <v>42851.91</v>
      </c>
    </row>
    <row r="10698" spans="1:8" x14ac:dyDescent="0.3">
      <c r="A10698" t="s">
        <v>12</v>
      </c>
      <c r="B10698">
        <v>1</v>
      </c>
      <c r="C10698">
        <v>41</v>
      </c>
      <c r="D10698" s="2">
        <v>42851</v>
      </c>
      <c r="E10698">
        <v>36</v>
      </c>
      <c r="F10698">
        <v>109.7184</v>
      </c>
      <c r="G10698">
        <v>83.12</v>
      </c>
      <c r="H10698" s="3">
        <v>42851.92</v>
      </c>
    </row>
    <row r="10699" spans="1:8" x14ac:dyDescent="0.3">
      <c r="A10699" t="s">
        <v>66</v>
      </c>
      <c r="B10699">
        <v>3</v>
      </c>
      <c r="C10699">
        <v>41</v>
      </c>
      <c r="D10699" s="2">
        <v>42851</v>
      </c>
      <c r="E10699">
        <v>5</v>
      </c>
      <c r="F10699">
        <v>125.5686</v>
      </c>
      <c r="G10699">
        <v>97.34</v>
      </c>
      <c r="H10699" s="3">
        <v>42851.92</v>
      </c>
    </row>
    <row r="10700" spans="1:8" x14ac:dyDescent="0.3">
      <c r="A10700" t="s">
        <v>12</v>
      </c>
      <c r="B10700">
        <v>1</v>
      </c>
      <c r="C10700">
        <v>43</v>
      </c>
      <c r="D10700" s="2">
        <v>42851</v>
      </c>
      <c r="E10700">
        <v>11</v>
      </c>
      <c r="F10700">
        <v>106.39360000000001</v>
      </c>
      <c r="G10700">
        <v>83.12</v>
      </c>
      <c r="H10700" s="3">
        <v>42851.93</v>
      </c>
    </row>
    <row r="10701" spans="1:8" x14ac:dyDescent="0.3">
      <c r="A10701" t="s">
        <v>154</v>
      </c>
      <c r="B10701">
        <v>3</v>
      </c>
      <c r="C10701">
        <v>41</v>
      </c>
      <c r="D10701" s="2">
        <v>42851</v>
      </c>
      <c r="E10701">
        <v>47</v>
      </c>
      <c r="F10701">
        <v>138.86099999999999</v>
      </c>
      <c r="G10701">
        <v>99.9</v>
      </c>
      <c r="H10701" s="3">
        <v>42851.95</v>
      </c>
    </row>
    <row r="10702" spans="1:8" x14ac:dyDescent="0.3">
      <c r="A10702" t="s">
        <v>12</v>
      </c>
      <c r="B10702">
        <v>1</v>
      </c>
      <c r="C10702">
        <v>1</v>
      </c>
      <c r="D10702" s="2">
        <v>42851</v>
      </c>
      <c r="E10702">
        <v>45</v>
      </c>
      <c r="F10702">
        <v>99.744000000000014</v>
      </c>
      <c r="G10702">
        <v>83.12</v>
      </c>
      <c r="H10702" s="3">
        <v>42851.95</v>
      </c>
    </row>
    <row r="10703" spans="1:8" x14ac:dyDescent="0.3">
      <c r="A10703" t="s">
        <v>12</v>
      </c>
      <c r="B10703">
        <v>10</v>
      </c>
      <c r="C10703">
        <v>41</v>
      </c>
      <c r="D10703" s="2">
        <v>42851</v>
      </c>
      <c r="E10703">
        <v>37</v>
      </c>
      <c r="F10703">
        <v>104.7312</v>
      </c>
      <c r="G10703">
        <v>83.12</v>
      </c>
      <c r="H10703" s="3">
        <v>42851.99</v>
      </c>
    </row>
    <row r="10704" spans="1:8" x14ac:dyDescent="0.3">
      <c r="A10704" t="s">
        <v>56</v>
      </c>
      <c r="B10704">
        <v>2</v>
      </c>
      <c r="C10704">
        <v>1</v>
      </c>
      <c r="D10704" s="2">
        <v>42852</v>
      </c>
      <c r="E10704">
        <v>24</v>
      </c>
      <c r="F10704">
        <v>15.302</v>
      </c>
      <c r="G10704">
        <v>10.93</v>
      </c>
      <c r="H10704" s="3">
        <v>42852</v>
      </c>
    </row>
    <row r="10705" spans="1:8" x14ac:dyDescent="0.3">
      <c r="A10705" t="s">
        <v>121</v>
      </c>
      <c r="B10705">
        <v>6</v>
      </c>
      <c r="C10705">
        <v>44</v>
      </c>
      <c r="D10705" s="2">
        <v>42851</v>
      </c>
      <c r="E10705">
        <v>34</v>
      </c>
      <c r="F10705">
        <v>30.590800000000005</v>
      </c>
      <c r="G10705">
        <v>24.67</v>
      </c>
      <c r="H10705" s="3">
        <v>42852</v>
      </c>
    </row>
    <row r="10706" spans="1:8" x14ac:dyDescent="0.3">
      <c r="A10706" t="s">
        <v>81</v>
      </c>
      <c r="B10706">
        <v>10</v>
      </c>
      <c r="C10706">
        <v>41</v>
      </c>
      <c r="D10706" s="2">
        <v>42851</v>
      </c>
      <c r="E10706">
        <v>30</v>
      </c>
      <c r="F10706">
        <v>5.8804000000000007</v>
      </c>
      <c r="G10706">
        <v>4.82</v>
      </c>
      <c r="H10706" s="3">
        <v>42852</v>
      </c>
    </row>
    <row r="10707" spans="1:8" x14ac:dyDescent="0.3">
      <c r="A10707" t="s">
        <v>29</v>
      </c>
      <c r="B10707">
        <v>2</v>
      </c>
      <c r="C10707">
        <v>1</v>
      </c>
      <c r="D10707" s="2">
        <v>42852</v>
      </c>
      <c r="E10707">
        <v>44</v>
      </c>
      <c r="F10707">
        <v>8.8693000000000008</v>
      </c>
      <c r="G10707">
        <v>7.33</v>
      </c>
      <c r="H10707" s="3">
        <v>42852.01</v>
      </c>
    </row>
    <row r="10708" spans="1:8" x14ac:dyDescent="0.3">
      <c r="A10708" t="s">
        <v>98</v>
      </c>
      <c r="B10708">
        <v>1</v>
      </c>
      <c r="C10708">
        <v>42</v>
      </c>
      <c r="D10708" s="2">
        <v>42852</v>
      </c>
      <c r="E10708">
        <v>19</v>
      </c>
      <c r="F10708">
        <v>7.3524000000000003</v>
      </c>
      <c r="G10708">
        <v>5.57</v>
      </c>
      <c r="H10708" s="3">
        <v>42852.02</v>
      </c>
    </row>
    <row r="10709" spans="1:8" x14ac:dyDescent="0.3">
      <c r="A10709" t="s">
        <v>158</v>
      </c>
      <c r="B10709">
        <v>2</v>
      </c>
      <c r="C10709">
        <v>41</v>
      </c>
      <c r="D10709" s="2">
        <v>42852</v>
      </c>
      <c r="E10709">
        <v>2</v>
      </c>
      <c r="F10709">
        <v>9.375</v>
      </c>
      <c r="G10709">
        <v>7.5</v>
      </c>
      <c r="H10709" s="3">
        <v>42852.02</v>
      </c>
    </row>
    <row r="10710" spans="1:8" x14ac:dyDescent="0.3">
      <c r="A10710" t="s">
        <v>70</v>
      </c>
      <c r="B10710">
        <v>15</v>
      </c>
      <c r="C10710">
        <v>3</v>
      </c>
      <c r="D10710" s="2">
        <v>42852</v>
      </c>
      <c r="E10710">
        <v>22</v>
      </c>
      <c r="F10710">
        <v>95.724999999999994</v>
      </c>
      <c r="G10710">
        <v>76.58</v>
      </c>
      <c r="H10710" s="3">
        <v>42852.03</v>
      </c>
    </row>
    <row r="10711" spans="1:8" x14ac:dyDescent="0.3">
      <c r="A10711" t="s">
        <v>124</v>
      </c>
      <c r="B10711">
        <v>1</v>
      </c>
      <c r="C10711">
        <v>1</v>
      </c>
      <c r="D10711" s="2">
        <v>42852</v>
      </c>
      <c r="E10711">
        <v>41</v>
      </c>
      <c r="F10711">
        <v>52.477699999999999</v>
      </c>
      <c r="G10711">
        <v>43.37</v>
      </c>
      <c r="H10711" s="3">
        <v>42852.04</v>
      </c>
    </row>
    <row r="10712" spans="1:8" x14ac:dyDescent="0.3">
      <c r="A10712" t="s">
        <v>17</v>
      </c>
      <c r="B10712">
        <v>2</v>
      </c>
      <c r="C10712">
        <v>3</v>
      </c>
      <c r="D10712" s="2">
        <v>42852</v>
      </c>
      <c r="E10712">
        <v>12</v>
      </c>
      <c r="F10712">
        <v>10.086399999999999</v>
      </c>
      <c r="G10712">
        <v>7.88</v>
      </c>
      <c r="H10712" s="3">
        <v>42852.04</v>
      </c>
    </row>
    <row r="10713" spans="1:8" x14ac:dyDescent="0.3">
      <c r="A10713" t="s">
        <v>78</v>
      </c>
      <c r="B10713">
        <v>13</v>
      </c>
      <c r="C10713">
        <v>45</v>
      </c>
      <c r="D10713" s="2">
        <v>42852</v>
      </c>
      <c r="E10713">
        <v>24</v>
      </c>
      <c r="F10713">
        <v>10.427999999999999</v>
      </c>
      <c r="G10713">
        <v>8.69</v>
      </c>
      <c r="H10713" s="3">
        <v>42852.05</v>
      </c>
    </row>
    <row r="10714" spans="1:8" x14ac:dyDescent="0.3">
      <c r="A10714" t="s">
        <v>52</v>
      </c>
      <c r="B10714">
        <v>1</v>
      </c>
      <c r="C10714">
        <v>1</v>
      </c>
      <c r="D10714" s="2">
        <v>42852</v>
      </c>
      <c r="E10714">
        <v>45</v>
      </c>
      <c r="F10714">
        <v>20.532599999999999</v>
      </c>
      <c r="G10714">
        <v>16.829999999999998</v>
      </c>
      <c r="H10714" s="3">
        <v>42852.08</v>
      </c>
    </row>
    <row r="10715" spans="1:8" x14ac:dyDescent="0.3">
      <c r="A10715" t="s">
        <v>165</v>
      </c>
      <c r="B10715">
        <v>10</v>
      </c>
      <c r="C10715">
        <v>1</v>
      </c>
      <c r="D10715" s="2">
        <v>42852</v>
      </c>
      <c r="E10715">
        <v>33</v>
      </c>
      <c r="F10715">
        <v>121.675</v>
      </c>
      <c r="G10715">
        <v>97.34</v>
      </c>
      <c r="H10715" s="3">
        <v>42852.11</v>
      </c>
    </row>
    <row r="10716" spans="1:8" x14ac:dyDescent="0.3">
      <c r="A10716" t="s">
        <v>185</v>
      </c>
      <c r="B10716">
        <v>11</v>
      </c>
      <c r="C10716">
        <v>44</v>
      </c>
      <c r="D10716" s="2">
        <v>42852</v>
      </c>
      <c r="E10716">
        <v>28</v>
      </c>
      <c r="F10716">
        <v>87.325699999999998</v>
      </c>
      <c r="G10716">
        <v>72.17</v>
      </c>
      <c r="H10716" s="3">
        <v>42852.15</v>
      </c>
    </row>
    <row r="10717" spans="1:8" x14ac:dyDescent="0.3">
      <c r="A10717" t="s">
        <v>135</v>
      </c>
      <c r="B10717">
        <v>7</v>
      </c>
      <c r="C10717">
        <v>45</v>
      </c>
      <c r="D10717" s="2">
        <v>42852</v>
      </c>
      <c r="E10717">
        <v>14</v>
      </c>
      <c r="F10717">
        <v>3.2025999999999999</v>
      </c>
      <c r="G10717">
        <v>2.39</v>
      </c>
      <c r="H10717" s="3">
        <v>42852.15</v>
      </c>
    </row>
    <row r="10718" spans="1:8" x14ac:dyDescent="0.3">
      <c r="A10718" t="s">
        <v>89</v>
      </c>
      <c r="B10718">
        <v>13</v>
      </c>
      <c r="C10718">
        <v>1</v>
      </c>
      <c r="D10718" s="2">
        <v>42852</v>
      </c>
      <c r="E10718">
        <v>34</v>
      </c>
      <c r="F10718">
        <v>41.053000000000004</v>
      </c>
      <c r="G10718">
        <v>33.65</v>
      </c>
      <c r="H10718" s="3">
        <v>42852.15</v>
      </c>
    </row>
    <row r="10719" spans="1:8" x14ac:dyDescent="0.3">
      <c r="A10719" t="s">
        <v>199</v>
      </c>
      <c r="B10719">
        <v>4</v>
      </c>
      <c r="C10719">
        <v>1</v>
      </c>
      <c r="D10719" s="2">
        <v>42852</v>
      </c>
      <c r="E10719">
        <v>41</v>
      </c>
      <c r="F10719">
        <v>9.7512000000000008</v>
      </c>
      <c r="G10719">
        <v>7.17</v>
      </c>
      <c r="H10719" s="3">
        <v>42852.18</v>
      </c>
    </row>
    <row r="10720" spans="1:8" x14ac:dyDescent="0.3">
      <c r="A10720" t="s">
        <v>184</v>
      </c>
      <c r="B10720">
        <v>1</v>
      </c>
      <c r="C10720">
        <v>1</v>
      </c>
      <c r="D10720" s="2">
        <v>42852</v>
      </c>
      <c r="E10720">
        <v>2</v>
      </c>
      <c r="F10720">
        <v>35.138400000000004</v>
      </c>
      <c r="G10720">
        <v>26.62</v>
      </c>
      <c r="H10720" s="3">
        <v>42852.18</v>
      </c>
    </row>
    <row r="10721" spans="1:8" x14ac:dyDescent="0.3">
      <c r="A10721" t="s">
        <v>29</v>
      </c>
      <c r="B10721">
        <v>1</v>
      </c>
      <c r="C10721">
        <v>41</v>
      </c>
      <c r="D10721" s="2">
        <v>42852</v>
      </c>
      <c r="E10721">
        <v>14</v>
      </c>
      <c r="F10721">
        <v>9.8955000000000002</v>
      </c>
      <c r="G10721">
        <v>7.33</v>
      </c>
      <c r="H10721" s="3">
        <v>42852.19</v>
      </c>
    </row>
    <row r="10722" spans="1:8" x14ac:dyDescent="0.3">
      <c r="A10722" t="s">
        <v>20</v>
      </c>
      <c r="B10722">
        <v>10</v>
      </c>
      <c r="C10722">
        <v>45</v>
      </c>
      <c r="D10722" s="2">
        <v>42852</v>
      </c>
      <c r="E10722">
        <v>47</v>
      </c>
      <c r="F10722">
        <v>194.8443</v>
      </c>
      <c r="G10722">
        <v>158.41</v>
      </c>
      <c r="H10722" s="3">
        <v>42852.2</v>
      </c>
    </row>
    <row r="10723" spans="1:8" x14ac:dyDescent="0.3">
      <c r="A10723" t="s">
        <v>38</v>
      </c>
      <c r="B10723">
        <v>1</v>
      </c>
      <c r="C10723">
        <v>1</v>
      </c>
      <c r="D10723" s="2">
        <v>42852</v>
      </c>
      <c r="E10723">
        <v>8</v>
      </c>
      <c r="F10723">
        <v>215.09460000000001</v>
      </c>
      <c r="G10723">
        <v>166.74</v>
      </c>
      <c r="H10723" s="3">
        <v>42852.21</v>
      </c>
    </row>
    <row r="10724" spans="1:8" x14ac:dyDescent="0.3">
      <c r="A10724" t="s">
        <v>173</v>
      </c>
      <c r="B10724">
        <v>15</v>
      </c>
      <c r="C10724">
        <v>41</v>
      </c>
      <c r="D10724" s="2">
        <v>42852</v>
      </c>
      <c r="E10724">
        <v>33</v>
      </c>
      <c r="F10724">
        <v>117.50200000000001</v>
      </c>
      <c r="G10724">
        <v>83.93</v>
      </c>
      <c r="H10724" s="3">
        <v>42852.21</v>
      </c>
    </row>
    <row r="10725" spans="1:8" x14ac:dyDescent="0.3">
      <c r="A10725" t="s">
        <v>83</v>
      </c>
      <c r="B10725">
        <v>6</v>
      </c>
      <c r="C10725">
        <v>2</v>
      </c>
      <c r="D10725" s="2">
        <v>42852</v>
      </c>
      <c r="E10725">
        <v>37</v>
      </c>
      <c r="F10725">
        <v>64.124500000000012</v>
      </c>
      <c r="G10725">
        <v>48.95</v>
      </c>
      <c r="H10725" s="3">
        <v>42852.22</v>
      </c>
    </row>
    <row r="10726" spans="1:8" x14ac:dyDescent="0.3">
      <c r="A10726" t="s">
        <v>52</v>
      </c>
      <c r="B10726">
        <v>14</v>
      </c>
      <c r="C10726">
        <v>1</v>
      </c>
      <c r="D10726" s="2">
        <v>42852</v>
      </c>
      <c r="E10726">
        <v>30</v>
      </c>
      <c r="F10726">
        <v>20.532599999999999</v>
      </c>
      <c r="G10726">
        <v>16.829999999999998</v>
      </c>
      <c r="H10726" s="3">
        <v>42852.22</v>
      </c>
    </row>
    <row r="10727" spans="1:8" x14ac:dyDescent="0.3">
      <c r="A10727" t="s">
        <v>11</v>
      </c>
      <c r="B10727">
        <v>1</v>
      </c>
      <c r="C10727">
        <v>1</v>
      </c>
      <c r="D10727" s="2">
        <v>42852</v>
      </c>
      <c r="E10727">
        <v>8</v>
      </c>
      <c r="F10727">
        <v>40.895199999999996</v>
      </c>
      <c r="G10727">
        <v>32.979999999999997</v>
      </c>
      <c r="H10727" s="3">
        <v>42852.23</v>
      </c>
    </row>
    <row r="10728" spans="1:8" x14ac:dyDescent="0.3">
      <c r="A10728" t="s">
        <v>47</v>
      </c>
      <c r="B10728">
        <v>7</v>
      </c>
      <c r="C10728">
        <v>45</v>
      </c>
      <c r="D10728" s="2">
        <v>42852</v>
      </c>
      <c r="E10728">
        <v>47</v>
      </c>
      <c r="F10728">
        <v>2.0663999999999998</v>
      </c>
      <c r="G10728">
        <v>1.64</v>
      </c>
      <c r="H10728" s="3">
        <v>42852.24</v>
      </c>
    </row>
    <row r="10729" spans="1:8" x14ac:dyDescent="0.3">
      <c r="A10729" t="s">
        <v>65</v>
      </c>
      <c r="B10729">
        <v>1</v>
      </c>
      <c r="C10729">
        <v>1</v>
      </c>
      <c r="D10729" s="2">
        <v>42852</v>
      </c>
      <c r="E10729">
        <v>32</v>
      </c>
      <c r="F10729">
        <v>49.962499999999999</v>
      </c>
      <c r="G10729">
        <v>39.97</v>
      </c>
      <c r="H10729" s="3">
        <v>42852.24</v>
      </c>
    </row>
    <row r="10730" spans="1:8" x14ac:dyDescent="0.3">
      <c r="A10730" t="s">
        <v>152</v>
      </c>
      <c r="B10730">
        <v>1</v>
      </c>
      <c r="C10730">
        <v>41</v>
      </c>
      <c r="D10730" s="2">
        <v>42852</v>
      </c>
      <c r="E10730">
        <v>3</v>
      </c>
      <c r="F10730">
        <v>100.47319999999999</v>
      </c>
      <c r="G10730">
        <v>74.98</v>
      </c>
      <c r="H10730" s="3">
        <v>42852.26</v>
      </c>
    </row>
    <row r="10731" spans="1:8" x14ac:dyDescent="0.3">
      <c r="A10731" t="s">
        <v>160</v>
      </c>
      <c r="B10731">
        <v>1</v>
      </c>
      <c r="C10731">
        <v>45</v>
      </c>
      <c r="D10731" s="2">
        <v>42852</v>
      </c>
      <c r="E10731">
        <v>33</v>
      </c>
      <c r="F10731">
        <v>8.5500000000000007</v>
      </c>
      <c r="G10731">
        <v>6.84</v>
      </c>
      <c r="H10731" s="3">
        <v>42852.27</v>
      </c>
    </row>
    <row r="10732" spans="1:8" x14ac:dyDescent="0.3">
      <c r="A10732" t="s">
        <v>186</v>
      </c>
      <c r="B10732">
        <v>4</v>
      </c>
      <c r="C10732">
        <v>1</v>
      </c>
      <c r="D10732" s="2">
        <v>42852</v>
      </c>
      <c r="E10732">
        <v>3</v>
      </c>
      <c r="F10732">
        <v>50.154300000000006</v>
      </c>
      <c r="G10732">
        <v>37.71</v>
      </c>
      <c r="H10732" s="3">
        <v>42852.27</v>
      </c>
    </row>
    <row r="10733" spans="1:8" x14ac:dyDescent="0.3">
      <c r="A10733" t="s">
        <v>36</v>
      </c>
      <c r="B10733">
        <v>1</v>
      </c>
      <c r="C10733">
        <v>41</v>
      </c>
      <c r="D10733" s="2">
        <v>42852</v>
      </c>
      <c r="E10733">
        <v>10</v>
      </c>
      <c r="F10733">
        <v>93.884</v>
      </c>
      <c r="G10733">
        <v>67.06</v>
      </c>
      <c r="H10733" s="3">
        <v>42852.27</v>
      </c>
    </row>
    <row r="10734" spans="1:8" x14ac:dyDescent="0.3">
      <c r="A10734" t="s">
        <v>92</v>
      </c>
      <c r="B10734">
        <v>1</v>
      </c>
      <c r="C10734">
        <v>41</v>
      </c>
      <c r="D10734" s="2">
        <v>42852</v>
      </c>
      <c r="E10734">
        <v>24</v>
      </c>
      <c r="F10734">
        <v>16.3416</v>
      </c>
      <c r="G10734">
        <v>12.38</v>
      </c>
      <c r="H10734" s="3">
        <v>42852.27</v>
      </c>
    </row>
    <row r="10735" spans="1:8" x14ac:dyDescent="0.3">
      <c r="A10735" t="s">
        <v>45</v>
      </c>
      <c r="B10735">
        <v>1</v>
      </c>
      <c r="C10735">
        <v>1</v>
      </c>
      <c r="D10735" s="2">
        <v>42852</v>
      </c>
      <c r="E10735">
        <v>17</v>
      </c>
      <c r="F10735">
        <v>40.173200000000001</v>
      </c>
      <c r="G10735">
        <v>29.98</v>
      </c>
      <c r="H10735" s="3">
        <v>42852.28</v>
      </c>
    </row>
    <row r="10736" spans="1:8" x14ac:dyDescent="0.3">
      <c r="A10736" t="s">
        <v>12</v>
      </c>
      <c r="B10736">
        <v>15</v>
      </c>
      <c r="C10736">
        <v>1</v>
      </c>
      <c r="D10736" s="2">
        <v>42852</v>
      </c>
      <c r="E10736">
        <v>13</v>
      </c>
      <c r="F10736">
        <v>101.40640000000002</v>
      </c>
      <c r="G10736">
        <v>83.12</v>
      </c>
      <c r="H10736" s="3">
        <v>42852.29</v>
      </c>
    </row>
    <row r="10737" spans="1:8" x14ac:dyDescent="0.3">
      <c r="A10737" t="s">
        <v>142</v>
      </c>
      <c r="B10737">
        <v>6</v>
      </c>
      <c r="C10737">
        <v>1</v>
      </c>
      <c r="D10737" s="2">
        <v>42852</v>
      </c>
      <c r="E10737">
        <v>33</v>
      </c>
      <c r="F10737">
        <v>63.294000000000004</v>
      </c>
      <c r="G10737">
        <v>47.95</v>
      </c>
      <c r="H10737" s="3">
        <v>42852.29</v>
      </c>
    </row>
    <row r="10738" spans="1:8" x14ac:dyDescent="0.3">
      <c r="A10738" t="s">
        <v>89</v>
      </c>
      <c r="B10738">
        <v>1</v>
      </c>
      <c r="C10738">
        <v>1</v>
      </c>
      <c r="D10738" s="2">
        <v>42852</v>
      </c>
      <c r="E10738">
        <v>9</v>
      </c>
      <c r="F10738">
        <v>41.053000000000004</v>
      </c>
      <c r="G10738">
        <v>33.65</v>
      </c>
      <c r="H10738" s="3">
        <v>42852.3</v>
      </c>
    </row>
    <row r="10739" spans="1:8" x14ac:dyDescent="0.3">
      <c r="A10739" t="s">
        <v>52</v>
      </c>
      <c r="B10739">
        <v>3</v>
      </c>
      <c r="C10739">
        <v>1</v>
      </c>
      <c r="D10739" s="2">
        <v>42852</v>
      </c>
      <c r="E10739">
        <v>5</v>
      </c>
      <c r="F10739">
        <v>22.720499999999998</v>
      </c>
      <c r="G10739">
        <v>16.829999999999998</v>
      </c>
      <c r="H10739" s="3">
        <v>42852.32</v>
      </c>
    </row>
    <row r="10740" spans="1:8" x14ac:dyDescent="0.3">
      <c r="A10740" t="s">
        <v>121</v>
      </c>
      <c r="B10740">
        <v>1</v>
      </c>
      <c r="C10740">
        <v>43</v>
      </c>
      <c r="D10740" s="2">
        <v>42852</v>
      </c>
      <c r="E10740">
        <v>25</v>
      </c>
      <c r="F10740">
        <v>30.097400000000004</v>
      </c>
      <c r="G10740">
        <v>24.67</v>
      </c>
      <c r="H10740" s="3">
        <v>42852.33</v>
      </c>
    </row>
    <row r="10741" spans="1:8" x14ac:dyDescent="0.3">
      <c r="A10741" t="s">
        <v>78</v>
      </c>
      <c r="B10741">
        <v>10</v>
      </c>
      <c r="C10741">
        <v>42</v>
      </c>
      <c r="D10741" s="2">
        <v>42852</v>
      </c>
      <c r="E10741">
        <v>19</v>
      </c>
      <c r="F10741">
        <v>12.079099999999999</v>
      </c>
      <c r="G10741">
        <v>8.69</v>
      </c>
      <c r="H10741" s="3">
        <v>42852.36</v>
      </c>
    </row>
    <row r="10742" spans="1:8" x14ac:dyDescent="0.3">
      <c r="A10742" t="s">
        <v>11</v>
      </c>
      <c r="B10742">
        <v>3</v>
      </c>
      <c r="C10742">
        <v>45</v>
      </c>
      <c r="D10742" s="2">
        <v>42852</v>
      </c>
      <c r="E10742">
        <v>40</v>
      </c>
      <c r="F10742">
        <v>42.873999999999995</v>
      </c>
      <c r="G10742">
        <v>32.979999999999997</v>
      </c>
      <c r="H10742" s="3">
        <v>42852.36</v>
      </c>
    </row>
    <row r="10743" spans="1:8" x14ac:dyDescent="0.3">
      <c r="A10743" t="s">
        <v>12</v>
      </c>
      <c r="B10743">
        <v>1</v>
      </c>
      <c r="C10743">
        <v>41</v>
      </c>
      <c r="D10743" s="2">
        <v>42852</v>
      </c>
      <c r="E10743">
        <v>36</v>
      </c>
      <c r="F10743">
        <v>113.87440000000001</v>
      </c>
      <c r="G10743">
        <v>83.12</v>
      </c>
      <c r="H10743" s="3">
        <v>42852.39</v>
      </c>
    </row>
    <row r="10744" spans="1:8" x14ac:dyDescent="0.3">
      <c r="A10744" t="s">
        <v>111</v>
      </c>
      <c r="B10744">
        <v>8</v>
      </c>
      <c r="C10744">
        <v>45</v>
      </c>
      <c r="D10744" s="2">
        <v>42852</v>
      </c>
      <c r="E10744">
        <v>29</v>
      </c>
      <c r="F10744">
        <v>48.213200000000001</v>
      </c>
      <c r="G10744">
        <v>35.979999999999997</v>
      </c>
      <c r="H10744" s="3">
        <v>42852.4</v>
      </c>
    </row>
    <row r="10745" spans="1:8" x14ac:dyDescent="0.3">
      <c r="A10745" t="s">
        <v>29</v>
      </c>
      <c r="B10745">
        <v>3</v>
      </c>
      <c r="C10745">
        <v>43</v>
      </c>
      <c r="D10745" s="2">
        <v>42852</v>
      </c>
      <c r="E10745">
        <v>8</v>
      </c>
      <c r="F10745">
        <v>9.748899999999999</v>
      </c>
      <c r="G10745">
        <v>7.33</v>
      </c>
      <c r="H10745" s="3">
        <v>42852.41</v>
      </c>
    </row>
    <row r="10746" spans="1:8" x14ac:dyDescent="0.3">
      <c r="A10746" t="s">
        <v>39</v>
      </c>
      <c r="B10746">
        <v>1</v>
      </c>
      <c r="C10746">
        <v>41</v>
      </c>
      <c r="D10746" s="2">
        <v>42852</v>
      </c>
      <c r="E10746">
        <v>13</v>
      </c>
      <c r="F10746">
        <v>7.9320000000000004</v>
      </c>
      <c r="G10746">
        <v>6.61</v>
      </c>
      <c r="H10746" s="3">
        <v>42852.42</v>
      </c>
    </row>
    <row r="10747" spans="1:8" x14ac:dyDescent="0.3">
      <c r="A10747" t="s">
        <v>29</v>
      </c>
      <c r="B10747">
        <v>15</v>
      </c>
      <c r="C10747">
        <v>42</v>
      </c>
      <c r="D10747" s="2">
        <v>42852</v>
      </c>
      <c r="E10747">
        <v>12</v>
      </c>
      <c r="F10747">
        <v>9.0159000000000002</v>
      </c>
      <c r="G10747">
        <v>7.33</v>
      </c>
      <c r="H10747" s="3">
        <v>42852.44</v>
      </c>
    </row>
    <row r="10748" spans="1:8" x14ac:dyDescent="0.3">
      <c r="A10748" t="s">
        <v>12</v>
      </c>
      <c r="B10748">
        <v>10</v>
      </c>
      <c r="C10748">
        <v>1</v>
      </c>
      <c r="D10748" s="2">
        <v>42852</v>
      </c>
      <c r="E10748">
        <v>16</v>
      </c>
      <c r="F10748">
        <v>103.9</v>
      </c>
      <c r="G10748">
        <v>83.12</v>
      </c>
      <c r="H10748" s="3">
        <v>42852.47</v>
      </c>
    </row>
    <row r="10749" spans="1:8" x14ac:dyDescent="0.3">
      <c r="A10749" t="s">
        <v>52</v>
      </c>
      <c r="B10749">
        <v>14</v>
      </c>
      <c r="C10749">
        <v>1</v>
      </c>
      <c r="D10749" s="2">
        <v>42852</v>
      </c>
      <c r="E10749">
        <v>35</v>
      </c>
      <c r="F10749">
        <v>22.888799999999996</v>
      </c>
      <c r="G10749">
        <v>16.829999999999998</v>
      </c>
      <c r="H10749" s="3">
        <v>42852.480000000003</v>
      </c>
    </row>
    <row r="10750" spans="1:8" x14ac:dyDescent="0.3">
      <c r="A10750" t="s">
        <v>181</v>
      </c>
      <c r="B10750">
        <v>3</v>
      </c>
      <c r="C10750">
        <v>44</v>
      </c>
      <c r="D10750" s="2">
        <v>42852</v>
      </c>
      <c r="E10750">
        <v>28</v>
      </c>
      <c r="F10750">
        <v>11.858400000000001</v>
      </c>
      <c r="G10750">
        <v>9.7200000000000006</v>
      </c>
      <c r="H10750" s="3">
        <v>42852.480000000003</v>
      </c>
    </row>
    <row r="10751" spans="1:8" x14ac:dyDescent="0.3">
      <c r="A10751" t="s">
        <v>17</v>
      </c>
      <c r="B10751">
        <v>5</v>
      </c>
      <c r="C10751">
        <v>1</v>
      </c>
      <c r="D10751" s="2">
        <v>42852</v>
      </c>
      <c r="E10751">
        <v>19</v>
      </c>
      <c r="F10751">
        <v>9.7712000000000003</v>
      </c>
      <c r="G10751">
        <v>7.88</v>
      </c>
      <c r="H10751" s="3">
        <v>42852.480000000003</v>
      </c>
    </row>
    <row r="10752" spans="1:8" x14ac:dyDescent="0.3">
      <c r="A10752" t="s">
        <v>22</v>
      </c>
      <c r="B10752">
        <v>1</v>
      </c>
      <c r="C10752">
        <v>1</v>
      </c>
      <c r="D10752" s="2">
        <v>42852</v>
      </c>
      <c r="E10752">
        <v>19</v>
      </c>
      <c r="F10752">
        <v>89.67</v>
      </c>
      <c r="G10752">
        <v>73.5</v>
      </c>
      <c r="H10752" s="3">
        <v>42852.49</v>
      </c>
    </row>
    <row r="10753" spans="1:8" x14ac:dyDescent="0.3">
      <c r="A10753" t="s">
        <v>163</v>
      </c>
      <c r="B10753">
        <v>1</v>
      </c>
      <c r="C10753">
        <v>41</v>
      </c>
      <c r="D10753" s="2">
        <v>42852</v>
      </c>
      <c r="E10753">
        <v>31</v>
      </c>
      <c r="F10753">
        <v>7.0015999999999998</v>
      </c>
      <c r="G10753">
        <v>5.47</v>
      </c>
      <c r="H10753" s="3">
        <v>42852.51</v>
      </c>
    </row>
    <row r="10754" spans="1:8" x14ac:dyDescent="0.3">
      <c r="A10754" t="s">
        <v>12</v>
      </c>
      <c r="B10754">
        <v>2</v>
      </c>
      <c r="C10754">
        <v>1</v>
      </c>
      <c r="D10754" s="2">
        <v>42852</v>
      </c>
      <c r="E10754">
        <v>30</v>
      </c>
      <c r="F10754">
        <v>99.744000000000014</v>
      </c>
      <c r="G10754">
        <v>83.12</v>
      </c>
      <c r="H10754" s="3">
        <v>42852.53</v>
      </c>
    </row>
    <row r="10755" spans="1:8" x14ac:dyDescent="0.3">
      <c r="A10755" t="s">
        <v>12</v>
      </c>
      <c r="B10755">
        <v>15</v>
      </c>
      <c r="C10755">
        <v>45</v>
      </c>
      <c r="D10755" s="2">
        <v>42852</v>
      </c>
      <c r="E10755">
        <v>22</v>
      </c>
      <c r="F10755">
        <v>106.39360000000001</v>
      </c>
      <c r="G10755">
        <v>83.12</v>
      </c>
      <c r="H10755" s="3">
        <v>42852.54</v>
      </c>
    </row>
    <row r="10756" spans="1:8" x14ac:dyDescent="0.3">
      <c r="A10756" t="s">
        <v>194</v>
      </c>
      <c r="B10756">
        <v>10</v>
      </c>
      <c r="C10756">
        <v>41</v>
      </c>
      <c r="D10756" s="2">
        <v>42852</v>
      </c>
      <c r="E10756">
        <v>31</v>
      </c>
      <c r="F10756">
        <v>7.9534000000000002</v>
      </c>
      <c r="G10756">
        <v>5.98</v>
      </c>
      <c r="H10756" s="3">
        <v>42852.55</v>
      </c>
    </row>
    <row r="10757" spans="1:8" x14ac:dyDescent="0.3">
      <c r="A10757" t="s">
        <v>100</v>
      </c>
      <c r="B10757">
        <v>1</v>
      </c>
      <c r="C10757">
        <v>41</v>
      </c>
      <c r="D10757" s="2">
        <v>42852</v>
      </c>
      <c r="E10757">
        <v>47</v>
      </c>
      <c r="F10757">
        <v>6.2151999999999994</v>
      </c>
      <c r="G10757">
        <v>4.57</v>
      </c>
      <c r="H10757" s="3">
        <v>42852.56</v>
      </c>
    </row>
    <row r="10758" spans="1:8" x14ac:dyDescent="0.3">
      <c r="A10758" t="s">
        <v>153</v>
      </c>
      <c r="B10758">
        <v>4</v>
      </c>
      <c r="C10758">
        <v>1</v>
      </c>
      <c r="D10758" s="2">
        <v>42852</v>
      </c>
      <c r="E10758">
        <v>8</v>
      </c>
      <c r="F10758">
        <v>108.8395</v>
      </c>
      <c r="G10758">
        <v>89.95</v>
      </c>
      <c r="H10758" s="3">
        <v>42852.57</v>
      </c>
    </row>
    <row r="10759" spans="1:8" x14ac:dyDescent="0.3">
      <c r="A10759" t="s">
        <v>180</v>
      </c>
      <c r="B10759">
        <v>15</v>
      </c>
      <c r="C10759">
        <v>1</v>
      </c>
      <c r="D10759" s="2">
        <v>42852</v>
      </c>
      <c r="E10759">
        <v>48</v>
      </c>
      <c r="F10759">
        <v>64.680599999999998</v>
      </c>
      <c r="G10759">
        <v>50.14</v>
      </c>
      <c r="H10759" s="3">
        <v>42852.58</v>
      </c>
    </row>
    <row r="10760" spans="1:8" x14ac:dyDescent="0.3">
      <c r="A10760" t="s">
        <v>90</v>
      </c>
      <c r="B10760">
        <v>1</v>
      </c>
      <c r="C10760">
        <v>1</v>
      </c>
      <c r="D10760" s="2">
        <v>42852</v>
      </c>
      <c r="E10760">
        <v>33</v>
      </c>
      <c r="F10760">
        <v>3.8429999999999995</v>
      </c>
      <c r="G10760">
        <v>3.05</v>
      </c>
      <c r="H10760" s="3">
        <v>42852.62</v>
      </c>
    </row>
    <row r="10761" spans="1:8" x14ac:dyDescent="0.3">
      <c r="A10761" t="s">
        <v>22</v>
      </c>
      <c r="B10761">
        <v>1</v>
      </c>
      <c r="C10761">
        <v>44</v>
      </c>
      <c r="D10761" s="2">
        <v>42852</v>
      </c>
      <c r="E10761">
        <v>38</v>
      </c>
      <c r="F10761">
        <v>92.61</v>
      </c>
      <c r="G10761">
        <v>73.5</v>
      </c>
      <c r="H10761" s="3">
        <v>42852.63</v>
      </c>
    </row>
    <row r="10762" spans="1:8" x14ac:dyDescent="0.3">
      <c r="A10762" t="s">
        <v>87</v>
      </c>
      <c r="B10762">
        <v>1</v>
      </c>
      <c r="C10762">
        <v>42</v>
      </c>
      <c r="D10762" s="2">
        <v>42852</v>
      </c>
      <c r="E10762">
        <v>20</v>
      </c>
      <c r="F10762">
        <v>7.7894999999999994</v>
      </c>
      <c r="G10762">
        <v>5.77</v>
      </c>
      <c r="H10762" s="3">
        <v>42852.639999999999</v>
      </c>
    </row>
    <row r="10763" spans="1:8" x14ac:dyDescent="0.3">
      <c r="A10763" t="s">
        <v>182</v>
      </c>
      <c r="B10763">
        <v>7</v>
      </c>
      <c r="C10763">
        <v>44</v>
      </c>
      <c r="D10763" s="2">
        <v>42852</v>
      </c>
      <c r="E10763">
        <v>20</v>
      </c>
      <c r="F10763">
        <v>983.44400000000007</v>
      </c>
      <c r="G10763">
        <v>793.1</v>
      </c>
      <c r="H10763" s="3">
        <v>42852.66</v>
      </c>
    </row>
    <row r="10764" spans="1:8" x14ac:dyDescent="0.3">
      <c r="A10764" t="s">
        <v>98</v>
      </c>
      <c r="B10764">
        <v>11</v>
      </c>
      <c r="C10764">
        <v>41</v>
      </c>
      <c r="D10764" s="2">
        <v>42852</v>
      </c>
      <c r="E10764">
        <v>13</v>
      </c>
      <c r="F10764">
        <v>7.5751999999999997</v>
      </c>
      <c r="G10764">
        <v>5.57</v>
      </c>
      <c r="H10764" s="3">
        <v>42852.67</v>
      </c>
    </row>
    <row r="10765" spans="1:8" x14ac:dyDescent="0.3">
      <c r="A10765" t="s">
        <v>47</v>
      </c>
      <c r="B10765">
        <v>10</v>
      </c>
      <c r="C10765">
        <v>1</v>
      </c>
      <c r="D10765" s="2">
        <v>42852</v>
      </c>
      <c r="E10765">
        <v>12</v>
      </c>
      <c r="F10765">
        <v>2.0335999999999999</v>
      </c>
      <c r="G10765">
        <v>1.64</v>
      </c>
      <c r="H10765" s="3">
        <v>42852.67</v>
      </c>
    </row>
    <row r="10766" spans="1:8" x14ac:dyDescent="0.3">
      <c r="A10766" t="s">
        <v>80</v>
      </c>
      <c r="B10766">
        <v>3</v>
      </c>
      <c r="C10766">
        <v>1</v>
      </c>
      <c r="D10766" s="2">
        <v>42852</v>
      </c>
      <c r="E10766">
        <v>11</v>
      </c>
      <c r="F10766">
        <v>7.5009999999999994</v>
      </c>
      <c r="G10766">
        <v>5.77</v>
      </c>
      <c r="H10766" s="3">
        <v>42852.67</v>
      </c>
    </row>
    <row r="10767" spans="1:8" x14ac:dyDescent="0.3">
      <c r="A10767" t="s">
        <v>152</v>
      </c>
      <c r="B10767">
        <v>12</v>
      </c>
      <c r="C10767">
        <v>42</v>
      </c>
      <c r="D10767" s="2">
        <v>42852</v>
      </c>
      <c r="E10767">
        <v>27</v>
      </c>
      <c r="F10767">
        <v>101.22300000000001</v>
      </c>
      <c r="G10767">
        <v>74.98</v>
      </c>
      <c r="H10767" s="3">
        <v>42852.67</v>
      </c>
    </row>
    <row r="10768" spans="1:8" x14ac:dyDescent="0.3">
      <c r="A10768" t="s">
        <v>123</v>
      </c>
      <c r="B10768">
        <v>1</v>
      </c>
      <c r="C10768">
        <v>1</v>
      </c>
      <c r="D10768" s="2">
        <v>42852</v>
      </c>
      <c r="E10768">
        <v>22</v>
      </c>
      <c r="F10768">
        <v>37.793500000000002</v>
      </c>
      <c r="G10768">
        <v>28.85</v>
      </c>
      <c r="H10768" s="3">
        <v>42852.68</v>
      </c>
    </row>
    <row r="10769" spans="1:8" x14ac:dyDescent="0.3">
      <c r="A10769" t="s">
        <v>111</v>
      </c>
      <c r="B10769">
        <v>2</v>
      </c>
      <c r="C10769">
        <v>43</v>
      </c>
      <c r="D10769" s="2">
        <v>42852</v>
      </c>
      <c r="E10769">
        <v>15</v>
      </c>
      <c r="F10769">
        <v>50.372</v>
      </c>
      <c r="G10769">
        <v>35.979999999999997</v>
      </c>
      <c r="H10769" s="3">
        <v>42852.7</v>
      </c>
    </row>
    <row r="10770" spans="1:8" x14ac:dyDescent="0.3">
      <c r="A10770" t="s">
        <v>123</v>
      </c>
      <c r="B10770">
        <v>7</v>
      </c>
      <c r="C10770">
        <v>41</v>
      </c>
      <c r="D10770" s="2">
        <v>42852</v>
      </c>
      <c r="E10770">
        <v>17</v>
      </c>
      <c r="F10770">
        <v>37.793500000000002</v>
      </c>
      <c r="G10770">
        <v>28.85</v>
      </c>
      <c r="H10770" s="3">
        <v>42852.73</v>
      </c>
    </row>
    <row r="10771" spans="1:8" x14ac:dyDescent="0.3">
      <c r="A10771" t="s">
        <v>367</v>
      </c>
      <c r="B10771">
        <v>3</v>
      </c>
      <c r="C10771">
        <v>1</v>
      </c>
      <c r="D10771" s="2">
        <v>42852</v>
      </c>
      <c r="E10771">
        <v>43</v>
      </c>
      <c r="F10771">
        <v>5.3069999999999995</v>
      </c>
      <c r="G10771">
        <v>4.3499999999999996</v>
      </c>
      <c r="H10771" s="3">
        <v>42852.77</v>
      </c>
    </row>
    <row r="10772" spans="1:8" x14ac:dyDescent="0.3">
      <c r="A10772" t="s">
        <v>48</v>
      </c>
      <c r="B10772">
        <v>11</v>
      </c>
      <c r="C10772">
        <v>2</v>
      </c>
      <c r="D10772" s="2">
        <v>42852</v>
      </c>
      <c r="E10772">
        <v>45</v>
      </c>
      <c r="F10772">
        <v>44.090999999999994</v>
      </c>
      <c r="G10772">
        <v>31.95</v>
      </c>
      <c r="H10772" s="3">
        <v>42852.77</v>
      </c>
    </row>
    <row r="10773" spans="1:8" x14ac:dyDescent="0.3">
      <c r="A10773" t="s">
        <v>12</v>
      </c>
      <c r="B10773">
        <v>1</v>
      </c>
      <c r="C10773">
        <v>1</v>
      </c>
      <c r="D10773" s="2">
        <v>42852</v>
      </c>
      <c r="E10773">
        <v>32</v>
      </c>
      <c r="F10773">
        <v>102.2376</v>
      </c>
      <c r="G10773">
        <v>83.12</v>
      </c>
      <c r="H10773" s="3">
        <v>42852.77</v>
      </c>
    </row>
    <row r="10774" spans="1:8" x14ac:dyDescent="0.3">
      <c r="A10774" t="s">
        <v>13</v>
      </c>
      <c r="B10774">
        <v>3</v>
      </c>
      <c r="C10774">
        <v>1</v>
      </c>
      <c r="D10774" s="2">
        <v>42852</v>
      </c>
      <c r="E10774">
        <v>37</v>
      </c>
      <c r="F10774">
        <v>160.0898</v>
      </c>
      <c r="G10774">
        <v>119.47</v>
      </c>
      <c r="H10774" s="3">
        <v>42852.79</v>
      </c>
    </row>
    <row r="10775" spans="1:8" x14ac:dyDescent="0.3">
      <c r="A10775" t="s">
        <v>197</v>
      </c>
      <c r="B10775">
        <v>10</v>
      </c>
      <c r="C10775">
        <v>1</v>
      </c>
      <c r="D10775" s="2">
        <v>42852</v>
      </c>
      <c r="E10775">
        <v>18</v>
      </c>
      <c r="F10775">
        <v>123.18599999999998</v>
      </c>
      <c r="G10775">
        <v>87.99</v>
      </c>
      <c r="H10775" s="3">
        <v>42852.79</v>
      </c>
    </row>
    <row r="10776" spans="1:8" x14ac:dyDescent="0.3">
      <c r="A10776" t="s">
        <v>70</v>
      </c>
      <c r="B10776">
        <v>1</v>
      </c>
      <c r="C10776">
        <v>1</v>
      </c>
      <c r="D10776" s="2">
        <v>42852</v>
      </c>
      <c r="E10776">
        <v>41</v>
      </c>
      <c r="F10776">
        <v>106.44619999999999</v>
      </c>
      <c r="G10776">
        <v>76.58</v>
      </c>
      <c r="H10776" s="3">
        <v>42852.800000000003</v>
      </c>
    </row>
    <row r="10777" spans="1:8" x14ac:dyDescent="0.3">
      <c r="A10777" t="s">
        <v>12</v>
      </c>
      <c r="B10777">
        <v>5</v>
      </c>
      <c r="C10777">
        <v>1</v>
      </c>
      <c r="D10777" s="2">
        <v>42852</v>
      </c>
      <c r="E10777">
        <v>48</v>
      </c>
      <c r="F10777">
        <v>114.70560000000002</v>
      </c>
      <c r="G10777">
        <v>83.12</v>
      </c>
      <c r="H10777" s="3">
        <v>42852.800000000003</v>
      </c>
    </row>
    <row r="10778" spans="1:8" x14ac:dyDescent="0.3">
      <c r="A10778" t="s">
        <v>143</v>
      </c>
      <c r="B10778">
        <v>7</v>
      </c>
      <c r="C10778">
        <v>1</v>
      </c>
      <c r="D10778" s="2">
        <v>42852</v>
      </c>
      <c r="E10778">
        <v>14</v>
      </c>
      <c r="F10778">
        <v>26.371200000000002</v>
      </c>
      <c r="G10778">
        <v>21.44</v>
      </c>
      <c r="H10778" s="3">
        <v>42852.82</v>
      </c>
    </row>
    <row r="10779" spans="1:8" x14ac:dyDescent="0.3">
      <c r="A10779" t="s">
        <v>21</v>
      </c>
      <c r="B10779">
        <v>15</v>
      </c>
      <c r="C10779">
        <v>1</v>
      </c>
      <c r="D10779" s="2">
        <v>42852</v>
      </c>
      <c r="E10779">
        <v>10</v>
      </c>
      <c r="F10779">
        <v>15.538799999999998</v>
      </c>
      <c r="G10779">
        <v>11.26</v>
      </c>
      <c r="H10779" s="3">
        <v>42852.82</v>
      </c>
    </row>
    <row r="10780" spans="1:8" x14ac:dyDescent="0.3">
      <c r="A10780" t="s">
        <v>142</v>
      </c>
      <c r="B10780">
        <v>1</v>
      </c>
      <c r="C10780">
        <v>1</v>
      </c>
      <c r="D10780" s="2">
        <v>42852</v>
      </c>
      <c r="E10780">
        <v>49</v>
      </c>
      <c r="F10780">
        <v>63.294000000000004</v>
      </c>
      <c r="G10780">
        <v>47.95</v>
      </c>
      <c r="H10780" s="3">
        <v>42852.82</v>
      </c>
    </row>
    <row r="10781" spans="1:8" x14ac:dyDescent="0.3">
      <c r="A10781" t="s">
        <v>17</v>
      </c>
      <c r="B10781">
        <v>10</v>
      </c>
      <c r="C10781">
        <v>1</v>
      </c>
      <c r="D10781" s="2">
        <v>42852</v>
      </c>
      <c r="E10781">
        <v>40</v>
      </c>
      <c r="F10781">
        <v>11.032</v>
      </c>
      <c r="G10781">
        <v>7.88</v>
      </c>
      <c r="H10781" s="3">
        <v>42852.83</v>
      </c>
    </row>
    <row r="10782" spans="1:8" x14ac:dyDescent="0.3">
      <c r="A10782" t="s">
        <v>181</v>
      </c>
      <c r="B10782">
        <v>1</v>
      </c>
      <c r="C10782">
        <v>1</v>
      </c>
      <c r="D10782" s="2">
        <v>42852</v>
      </c>
      <c r="E10782">
        <v>24</v>
      </c>
      <c r="F10782">
        <v>13.219200000000001</v>
      </c>
      <c r="G10782">
        <v>9.7200000000000006</v>
      </c>
      <c r="H10782" s="3">
        <v>42852.84</v>
      </c>
    </row>
    <row r="10783" spans="1:8" x14ac:dyDescent="0.3">
      <c r="A10783" t="s">
        <v>59</v>
      </c>
      <c r="B10783">
        <v>15</v>
      </c>
      <c r="C10783">
        <v>1</v>
      </c>
      <c r="D10783" s="2">
        <v>42852</v>
      </c>
      <c r="E10783">
        <v>28</v>
      </c>
      <c r="F10783">
        <v>5.3098000000000001</v>
      </c>
      <c r="G10783">
        <v>3.82</v>
      </c>
      <c r="H10783" s="3">
        <v>42852.89</v>
      </c>
    </row>
    <row r="10784" spans="1:8" x14ac:dyDescent="0.3">
      <c r="A10784" t="s">
        <v>115</v>
      </c>
      <c r="B10784">
        <v>1</v>
      </c>
      <c r="C10784">
        <v>43</v>
      </c>
      <c r="D10784" s="2">
        <v>42852</v>
      </c>
      <c r="E10784">
        <v>18</v>
      </c>
      <c r="F10784">
        <v>81.942000000000007</v>
      </c>
      <c r="G10784">
        <v>58.53</v>
      </c>
      <c r="H10784" s="3">
        <v>42852.89</v>
      </c>
    </row>
    <row r="10785" spans="1:8" x14ac:dyDescent="0.3">
      <c r="A10785" t="s">
        <v>25</v>
      </c>
      <c r="B10785">
        <v>4</v>
      </c>
      <c r="C10785">
        <v>41</v>
      </c>
      <c r="D10785" s="2">
        <v>42852</v>
      </c>
      <c r="E10785">
        <v>49</v>
      </c>
      <c r="F10785">
        <v>20.288599999999999</v>
      </c>
      <c r="G10785">
        <v>16.63</v>
      </c>
      <c r="H10785" s="3">
        <v>42852.9</v>
      </c>
    </row>
    <row r="10786" spans="1:8" x14ac:dyDescent="0.3">
      <c r="A10786" t="s">
        <v>12</v>
      </c>
      <c r="B10786">
        <v>13</v>
      </c>
      <c r="C10786">
        <v>2</v>
      </c>
      <c r="D10786" s="2">
        <v>42852</v>
      </c>
      <c r="E10786">
        <v>2</v>
      </c>
      <c r="F10786">
        <v>113.87440000000001</v>
      </c>
      <c r="G10786">
        <v>83.12</v>
      </c>
      <c r="H10786" s="3">
        <v>42852.91</v>
      </c>
    </row>
    <row r="10787" spans="1:8" x14ac:dyDescent="0.3">
      <c r="A10787" t="s">
        <v>11</v>
      </c>
      <c r="B10787">
        <v>6</v>
      </c>
      <c r="C10787">
        <v>42</v>
      </c>
      <c r="D10787" s="2">
        <v>42852</v>
      </c>
      <c r="E10787">
        <v>32</v>
      </c>
      <c r="F10787">
        <v>43.5336</v>
      </c>
      <c r="G10787">
        <v>32.979999999999997</v>
      </c>
      <c r="H10787" s="3">
        <v>42852.94</v>
      </c>
    </row>
    <row r="10788" spans="1:8" x14ac:dyDescent="0.3">
      <c r="A10788" t="s">
        <v>120</v>
      </c>
      <c r="B10788">
        <v>10</v>
      </c>
      <c r="C10788">
        <v>41</v>
      </c>
      <c r="D10788" s="2">
        <v>42852</v>
      </c>
      <c r="E10788">
        <v>23</v>
      </c>
      <c r="F10788">
        <v>3.5505</v>
      </c>
      <c r="G10788">
        <v>2.63</v>
      </c>
      <c r="H10788" s="3">
        <v>42852.94</v>
      </c>
    </row>
    <row r="10789" spans="1:8" x14ac:dyDescent="0.3">
      <c r="A10789" t="s">
        <v>47</v>
      </c>
      <c r="B10789">
        <v>2</v>
      </c>
      <c r="C10789">
        <v>41</v>
      </c>
      <c r="D10789" s="2">
        <v>42852</v>
      </c>
      <c r="E10789">
        <v>9</v>
      </c>
      <c r="F10789">
        <v>1.9679999999999997</v>
      </c>
      <c r="G10789">
        <v>1.64</v>
      </c>
      <c r="H10789" s="3">
        <v>42852.959999999999</v>
      </c>
    </row>
    <row r="10790" spans="1:8" x14ac:dyDescent="0.3">
      <c r="A10790" t="s">
        <v>190</v>
      </c>
      <c r="B10790">
        <v>1</v>
      </c>
      <c r="C10790">
        <v>42</v>
      </c>
      <c r="D10790" s="2">
        <v>42852</v>
      </c>
      <c r="E10790">
        <v>11</v>
      </c>
      <c r="F10790">
        <v>2.0495999999999999</v>
      </c>
      <c r="G10790">
        <v>1.68</v>
      </c>
      <c r="H10790" s="3">
        <v>42852.959999999999</v>
      </c>
    </row>
    <row r="10791" spans="1:8" x14ac:dyDescent="0.3">
      <c r="A10791" t="s">
        <v>89</v>
      </c>
      <c r="B10791">
        <v>10</v>
      </c>
      <c r="C10791">
        <v>45</v>
      </c>
      <c r="D10791" s="2">
        <v>42852</v>
      </c>
      <c r="E10791">
        <v>28</v>
      </c>
      <c r="F10791">
        <v>45.427500000000002</v>
      </c>
      <c r="G10791">
        <v>33.65</v>
      </c>
      <c r="H10791" s="3">
        <v>42852.98</v>
      </c>
    </row>
    <row r="10792" spans="1:8" x14ac:dyDescent="0.3">
      <c r="A10792" t="s">
        <v>92</v>
      </c>
      <c r="B10792">
        <v>1</v>
      </c>
      <c r="C10792">
        <v>41</v>
      </c>
      <c r="D10792" s="2">
        <v>42852</v>
      </c>
      <c r="E10792">
        <v>39</v>
      </c>
      <c r="F10792">
        <v>15.3512</v>
      </c>
      <c r="G10792">
        <v>12.38</v>
      </c>
      <c r="H10792" s="3">
        <v>42852.99</v>
      </c>
    </row>
    <row r="10793" spans="1:8" x14ac:dyDescent="0.3">
      <c r="A10793" t="s">
        <v>77</v>
      </c>
      <c r="B10793">
        <v>3</v>
      </c>
      <c r="C10793">
        <v>1</v>
      </c>
      <c r="D10793" s="2">
        <v>42853</v>
      </c>
      <c r="E10793">
        <v>44</v>
      </c>
      <c r="F10793">
        <v>5.9867000000000008</v>
      </c>
      <c r="G10793">
        <v>4.57</v>
      </c>
      <c r="H10793" s="3">
        <v>42853</v>
      </c>
    </row>
    <row r="10794" spans="1:8" x14ac:dyDescent="0.3">
      <c r="A10794" t="s">
        <v>57</v>
      </c>
      <c r="B10794">
        <v>1</v>
      </c>
      <c r="C10794">
        <v>42</v>
      </c>
      <c r="D10794" s="2">
        <v>42852</v>
      </c>
      <c r="E10794">
        <v>37</v>
      </c>
      <c r="F10794">
        <v>39.97</v>
      </c>
      <c r="G10794">
        <v>28.55</v>
      </c>
      <c r="H10794" s="3">
        <v>42853</v>
      </c>
    </row>
    <row r="10795" spans="1:8" x14ac:dyDescent="0.3">
      <c r="A10795" t="s">
        <v>17</v>
      </c>
      <c r="B10795">
        <v>15</v>
      </c>
      <c r="C10795">
        <v>1</v>
      </c>
      <c r="D10795" s="2">
        <v>42852</v>
      </c>
      <c r="E10795">
        <v>17</v>
      </c>
      <c r="F10795">
        <v>10.086399999999999</v>
      </c>
      <c r="G10795">
        <v>7.88</v>
      </c>
      <c r="H10795" s="3">
        <v>42853</v>
      </c>
    </row>
    <row r="10796" spans="1:8" x14ac:dyDescent="0.3">
      <c r="A10796" t="s">
        <v>16</v>
      </c>
      <c r="B10796">
        <v>2</v>
      </c>
      <c r="C10796">
        <v>1</v>
      </c>
      <c r="D10796" s="2">
        <v>42853</v>
      </c>
      <c r="E10796">
        <v>3</v>
      </c>
      <c r="F10796">
        <v>4.7056000000000004</v>
      </c>
      <c r="G10796">
        <v>3.46</v>
      </c>
      <c r="H10796" s="3">
        <v>42853.02</v>
      </c>
    </row>
    <row r="10797" spans="1:8" x14ac:dyDescent="0.3">
      <c r="A10797" t="s">
        <v>25</v>
      </c>
      <c r="B10797">
        <v>1</v>
      </c>
      <c r="C10797">
        <v>45</v>
      </c>
      <c r="D10797" s="2">
        <v>42853</v>
      </c>
      <c r="E10797">
        <v>42</v>
      </c>
      <c r="F10797">
        <v>20.621199999999998</v>
      </c>
      <c r="G10797">
        <v>16.63</v>
      </c>
      <c r="H10797" s="3">
        <v>42853.02</v>
      </c>
    </row>
    <row r="10798" spans="1:8" x14ac:dyDescent="0.3">
      <c r="A10798" t="s">
        <v>72</v>
      </c>
      <c r="B10798">
        <v>11</v>
      </c>
      <c r="C10798">
        <v>1</v>
      </c>
      <c r="D10798" s="2">
        <v>42853</v>
      </c>
      <c r="E10798">
        <v>15</v>
      </c>
      <c r="F10798">
        <v>73.628299999999996</v>
      </c>
      <c r="G10798">
        <v>52.97</v>
      </c>
      <c r="H10798" s="3">
        <v>42853.02</v>
      </c>
    </row>
    <row r="10799" spans="1:8" x14ac:dyDescent="0.3">
      <c r="A10799" t="s">
        <v>154</v>
      </c>
      <c r="B10799">
        <v>1</v>
      </c>
      <c r="C10799">
        <v>1</v>
      </c>
      <c r="D10799" s="2">
        <v>42853</v>
      </c>
      <c r="E10799">
        <v>16</v>
      </c>
      <c r="F10799">
        <v>123.876</v>
      </c>
      <c r="G10799">
        <v>99.9</v>
      </c>
      <c r="H10799" s="3">
        <v>42853.03</v>
      </c>
    </row>
    <row r="10800" spans="1:8" x14ac:dyDescent="0.3">
      <c r="A10800" t="s">
        <v>17</v>
      </c>
      <c r="B10800">
        <v>2</v>
      </c>
      <c r="C10800">
        <v>41</v>
      </c>
      <c r="D10800" s="2">
        <v>42853</v>
      </c>
      <c r="E10800">
        <v>24</v>
      </c>
      <c r="F10800">
        <v>10.638</v>
      </c>
      <c r="G10800">
        <v>7.88</v>
      </c>
      <c r="H10800" s="3">
        <v>42853.04</v>
      </c>
    </row>
    <row r="10801" spans="1:8" x14ac:dyDescent="0.3">
      <c r="A10801" t="s">
        <v>122</v>
      </c>
      <c r="B10801">
        <v>15</v>
      </c>
      <c r="C10801">
        <v>43</v>
      </c>
      <c r="D10801" s="2">
        <v>42853</v>
      </c>
      <c r="E10801">
        <v>17</v>
      </c>
      <c r="F10801">
        <v>372.15789999999993</v>
      </c>
      <c r="G10801">
        <v>284.08999999999997</v>
      </c>
      <c r="H10801" s="3">
        <v>42853.04</v>
      </c>
    </row>
    <row r="10802" spans="1:8" x14ac:dyDescent="0.3">
      <c r="A10802" t="s">
        <v>17</v>
      </c>
      <c r="B10802">
        <v>7</v>
      </c>
      <c r="C10802">
        <v>1</v>
      </c>
      <c r="D10802" s="2">
        <v>42853</v>
      </c>
      <c r="E10802">
        <v>11</v>
      </c>
      <c r="F10802">
        <v>10.559200000000001</v>
      </c>
      <c r="G10802">
        <v>7.88</v>
      </c>
      <c r="H10802" s="3">
        <v>42853.06</v>
      </c>
    </row>
    <row r="10803" spans="1:8" x14ac:dyDescent="0.3">
      <c r="A10803" t="s">
        <v>17</v>
      </c>
      <c r="B10803">
        <v>1</v>
      </c>
      <c r="C10803">
        <v>1</v>
      </c>
      <c r="D10803" s="2">
        <v>42853</v>
      </c>
      <c r="E10803">
        <v>43</v>
      </c>
      <c r="F10803">
        <v>9.4559999999999995</v>
      </c>
      <c r="G10803">
        <v>7.88</v>
      </c>
      <c r="H10803" s="3">
        <v>42853.07</v>
      </c>
    </row>
    <row r="10804" spans="1:8" x14ac:dyDescent="0.3">
      <c r="A10804" t="s">
        <v>169</v>
      </c>
      <c r="B10804">
        <v>1</v>
      </c>
      <c r="C10804">
        <v>2</v>
      </c>
      <c r="D10804" s="2">
        <v>42853</v>
      </c>
      <c r="E10804">
        <v>1</v>
      </c>
      <c r="F10804">
        <v>91.670500000000004</v>
      </c>
      <c r="G10804">
        <v>65.95</v>
      </c>
      <c r="H10804" s="3">
        <v>42853.07</v>
      </c>
    </row>
    <row r="10805" spans="1:8" x14ac:dyDescent="0.3">
      <c r="A10805" t="s">
        <v>12</v>
      </c>
      <c r="B10805">
        <v>14</v>
      </c>
      <c r="C10805">
        <v>1</v>
      </c>
      <c r="D10805" s="2">
        <v>42853</v>
      </c>
      <c r="E10805">
        <v>26</v>
      </c>
      <c r="F10805">
        <v>108.056</v>
      </c>
      <c r="G10805">
        <v>83.12</v>
      </c>
      <c r="H10805" s="3">
        <v>42853.09</v>
      </c>
    </row>
    <row r="10806" spans="1:8" x14ac:dyDescent="0.3">
      <c r="A10806" t="s">
        <v>99</v>
      </c>
      <c r="B10806">
        <v>3</v>
      </c>
      <c r="C10806">
        <v>45</v>
      </c>
      <c r="D10806" s="2">
        <v>42853</v>
      </c>
      <c r="E10806">
        <v>32</v>
      </c>
      <c r="F10806">
        <v>20.712499999999999</v>
      </c>
      <c r="G10806">
        <v>16.57</v>
      </c>
      <c r="H10806" s="3">
        <v>42853.1</v>
      </c>
    </row>
    <row r="10807" spans="1:8" x14ac:dyDescent="0.3">
      <c r="A10807" t="s">
        <v>74</v>
      </c>
      <c r="B10807">
        <v>5</v>
      </c>
      <c r="C10807">
        <v>41</v>
      </c>
      <c r="D10807" s="2">
        <v>42853</v>
      </c>
      <c r="E10807">
        <v>27</v>
      </c>
      <c r="F10807">
        <v>31.161199999999997</v>
      </c>
      <c r="G10807">
        <v>25.13</v>
      </c>
      <c r="H10807" s="3">
        <v>42853.1</v>
      </c>
    </row>
    <row r="10808" spans="1:8" x14ac:dyDescent="0.3">
      <c r="A10808" t="s">
        <v>198</v>
      </c>
      <c r="B10808">
        <v>2</v>
      </c>
      <c r="C10808">
        <v>2</v>
      </c>
      <c r="D10808" s="2">
        <v>42853</v>
      </c>
      <c r="E10808">
        <v>2</v>
      </c>
      <c r="F10808">
        <v>110.64259999999999</v>
      </c>
      <c r="G10808">
        <v>84.46</v>
      </c>
      <c r="H10808" s="3">
        <v>42853.1</v>
      </c>
    </row>
    <row r="10809" spans="1:8" x14ac:dyDescent="0.3">
      <c r="A10809" t="s">
        <v>127</v>
      </c>
      <c r="B10809">
        <v>5</v>
      </c>
      <c r="C10809">
        <v>1</v>
      </c>
      <c r="D10809" s="2">
        <v>42853</v>
      </c>
      <c r="E10809">
        <v>9</v>
      </c>
      <c r="F10809">
        <v>33.722999999999999</v>
      </c>
      <c r="G10809">
        <v>24.98</v>
      </c>
      <c r="H10809" s="3">
        <v>42853.11</v>
      </c>
    </row>
    <row r="10810" spans="1:8" x14ac:dyDescent="0.3">
      <c r="A10810" t="s">
        <v>72</v>
      </c>
      <c r="B10810">
        <v>1</v>
      </c>
      <c r="C10810">
        <v>1</v>
      </c>
      <c r="D10810" s="2">
        <v>42853</v>
      </c>
      <c r="E10810">
        <v>32</v>
      </c>
      <c r="F10810">
        <v>69.390699999999995</v>
      </c>
      <c r="G10810">
        <v>52.97</v>
      </c>
      <c r="H10810" s="3">
        <v>42853.13</v>
      </c>
    </row>
    <row r="10811" spans="1:8" x14ac:dyDescent="0.3">
      <c r="A10811" t="s">
        <v>59</v>
      </c>
      <c r="B10811">
        <v>9</v>
      </c>
      <c r="C10811">
        <v>41</v>
      </c>
      <c r="D10811" s="2">
        <v>42853</v>
      </c>
      <c r="E10811">
        <v>14</v>
      </c>
      <c r="F10811">
        <v>4.9659999999999993</v>
      </c>
      <c r="G10811">
        <v>3.82</v>
      </c>
      <c r="H10811" s="3">
        <v>42853.13</v>
      </c>
    </row>
    <row r="10812" spans="1:8" x14ac:dyDescent="0.3">
      <c r="A10812" t="s">
        <v>137</v>
      </c>
      <c r="B10812">
        <v>4</v>
      </c>
      <c r="C10812">
        <v>1</v>
      </c>
      <c r="D10812" s="2">
        <v>42853</v>
      </c>
      <c r="E10812">
        <v>3</v>
      </c>
      <c r="F10812">
        <v>8.4131999999999998</v>
      </c>
      <c r="G10812">
        <v>6.84</v>
      </c>
      <c r="H10812" s="3">
        <v>42853.15</v>
      </c>
    </row>
    <row r="10813" spans="1:8" x14ac:dyDescent="0.3">
      <c r="A10813" t="s">
        <v>95</v>
      </c>
      <c r="B10813">
        <v>15</v>
      </c>
      <c r="C10813">
        <v>3</v>
      </c>
      <c r="D10813" s="2">
        <v>42853</v>
      </c>
      <c r="E10813">
        <v>45</v>
      </c>
      <c r="F10813">
        <v>100.06100000000001</v>
      </c>
      <c r="G10813">
        <v>76.97</v>
      </c>
      <c r="H10813" s="3">
        <v>42853.15</v>
      </c>
    </row>
    <row r="10814" spans="1:8" x14ac:dyDescent="0.3">
      <c r="A10814" t="s">
        <v>17</v>
      </c>
      <c r="B10814">
        <v>1</v>
      </c>
      <c r="C10814">
        <v>44</v>
      </c>
      <c r="D10814" s="2">
        <v>42853</v>
      </c>
      <c r="E10814">
        <v>15</v>
      </c>
      <c r="F10814">
        <v>9.85</v>
      </c>
      <c r="G10814">
        <v>7.88</v>
      </c>
      <c r="H10814" s="3">
        <v>42853.16</v>
      </c>
    </row>
    <row r="10815" spans="1:8" x14ac:dyDescent="0.3">
      <c r="A10815" t="s">
        <v>199</v>
      </c>
      <c r="B10815">
        <v>4</v>
      </c>
      <c r="C10815">
        <v>1</v>
      </c>
      <c r="D10815" s="2">
        <v>42853</v>
      </c>
      <c r="E10815">
        <v>14</v>
      </c>
      <c r="F10815">
        <v>9.7512000000000008</v>
      </c>
      <c r="G10815">
        <v>7.17</v>
      </c>
      <c r="H10815" s="3">
        <v>42853.16</v>
      </c>
    </row>
    <row r="10816" spans="1:8" x14ac:dyDescent="0.3">
      <c r="A10816" t="s">
        <v>5</v>
      </c>
      <c r="B10816">
        <v>1</v>
      </c>
      <c r="C10816">
        <v>1</v>
      </c>
      <c r="D10816" s="2">
        <v>42853</v>
      </c>
      <c r="E10816">
        <v>15</v>
      </c>
      <c r="F10816">
        <v>32.445</v>
      </c>
      <c r="G10816">
        <v>25.75</v>
      </c>
      <c r="H10816" s="3">
        <v>42853.16</v>
      </c>
    </row>
    <row r="10817" spans="1:8" x14ac:dyDescent="0.3">
      <c r="A10817" t="s">
        <v>17</v>
      </c>
      <c r="B10817">
        <v>3</v>
      </c>
      <c r="C10817">
        <v>1</v>
      </c>
      <c r="D10817" s="2">
        <v>42853</v>
      </c>
      <c r="E10817">
        <v>20</v>
      </c>
      <c r="F10817">
        <v>10.322799999999999</v>
      </c>
      <c r="G10817">
        <v>7.88</v>
      </c>
      <c r="H10817" s="3">
        <v>42853.17</v>
      </c>
    </row>
    <row r="10818" spans="1:8" x14ac:dyDescent="0.3">
      <c r="A10818" t="s">
        <v>12</v>
      </c>
      <c r="B10818">
        <v>1</v>
      </c>
      <c r="C10818">
        <v>44</v>
      </c>
      <c r="D10818" s="2">
        <v>42853</v>
      </c>
      <c r="E10818">
        <v>20</v>
      </c>
      <c r="F10818">
        <v>108.88720000000001</v>
      </c>
      <c r="G10818">
        <v>83.12</v>
      </c>
      <c r="H10818" s="3">
        <v>42853.18</v>
      </c>
    </row>
    <row r="10819" spans="1:8" x14ac:dyDescent="0.3">
      <c r="A10819" t="s">
        <v>12</v>
      </c>
      <c r="B10819">
        <v>10</v>
      </c>
      <c r="C10819">
        <v>1</v>
      </c>
      <c r="D10819" s="2">
        <v>42853</v>
      </c>
      <c r="E10819">
        <v>10</v>
      </c>
      <c r="F10819">
        <v>108.056</v>
      </c>
      <c r="G10819">
        <v>83.12</v>
      </c>
      <c r="H10819" s="3">
        <v>42853.18</v>
      </c>
    </row>
    <row r="10820" spans="1:8" x14ac:dyDescent="0.3">
      <c r="A10820" t="s">
        <v>185</v>
      </c>
      <c r="B10820">
        <v>15</v>
      </c>
      <c r="C10820">
        <v>41</v>
      </c>
      <c r="D10820" s="2">
        <v>42853</v>
      </c>
      <c r="E10820">
        <v>41</v>
      </c>
      <c r="F10820">
        <v>95.264400000000009</v>
      </c>
      <c r="G10820">
        <v>72.17</v>
      </c>
      <c r="H10820" s="3">
        <v>42853.2</v>
      </c>
    </row>
    <row r="10821" spans="1:8" x14ac:dyDescent="0.3">
      <c r="A10821" t="s">
        <v>186</v>
      </c>
      <c r="B10821">
        <v>10</v>
      </c>
      <c r="C10821">
        <v>1</v>
      </c>
      <c r="D10821" s="2">
        <v>42853</v>
      </c>
      <c r="E10821">
        <v>27</v>
      </c>
      <c r="F10821">
        <v>48.645900000000005</v>
      </c>
      <c r="G10821">
        <v>37.71</v>
      </c>
      <c r="H10821" s="3">
        <v>42853.22</v>
      </c>
    </row>
    <row r="10822" spans="1:8" x14ac:dyDescent="0.3">
      <c r="A10822" t="s">
        <v>12</v>
      </c>
      <c r="B10822">
        <v>10</v>
      </c>
      <c r="C10822">
        <v>41</v>
      </c>
      <c r="D10822" s="2">
        <v>42853</v>
      </c>
      <c r="E10822">
        <v>48</v>
      </c>
      <c r="F10822">
        <v>108.88720000000001</v>
      </c>
      <c r="G10822">
        <v>83.12</v>
      </c>
      <c r="H10822" s="3">
        <v>42853.23</v>
      </c>
    </row>
    <row r="10823" spans="1:8" x14ac:dyDescent="0.3">
      <c r="A10823" t="s">
        <v>148</v>
      </c>
      <c r="B10823">
        <v>1</v>
      </c>
      <c r="C10823">
        <v>1</v>
      </c>
      <c r="D10823" s="2">
        <v>42853</v>
      </c>
      <c r="E10823">
        <v>41</v>
      </c>
      <c r="F10823">
        <v>3.4580000000000002</v>
      </c>
      <c r="G10823">
        <v>2.4700000000000002</v>
      </c>
      <c r="H10823" s="3">
        <v>42853.24</v>
      </c>
    </row>
    <row r="10824" spans="1:8" x14ac:dyDescent="0.3">
      <c r="A10824" t="s">
        <v>5</v>
      </c>
      <c r="B10824">
        <v>1</v>
      </c>
      <c r="C10824">
        <v>1</v>
      </c>
      <c r="D10824" s="2">
        <v>42853</v>
      </c>
      <c r="E10824">
        <v>49</v>
      </c>
      <c r="F10824">
        <v>31.157499999999999</v>
      </c>
      <c r="G10824">
        <v>25.75</v>
      </c>
      <c r="H10824" s="3">
        <v>42853.25</v>
      </c>
    </row>
    <row r="10825" spans="1:8" x14ac:dyDescent="0.3">
      <c r="A10825" t="s">
        <v>61</v>
      </c>
      <c r="B10825">
        <v>4</v>
      </c>
      <c r="C10825">
        <v>43</v>
      </c>
      <c r="D10825" s="2">
        <v>42853</v>
      </c>
      <c r="E10825">
        <v>21</v>
      </c>
      <c r="F10825">
        <v>19.654800000000002</v>
      </c>
      <c r="G10825">
        <v>14.89</v>
      </c>
      <c r="H10825" s="3">
        <v>42853.26</v>
      </c>
    </row>
    <row r="10826" spans="1:8" x14ac:dyDescent="0.3">
      <c r="A10826" t="s">
        <v>81</v>
      </c>
      <c r="B10826">
        <v>3</v>
      </c>
      <c r="C10826">
        <v>1</v>
      </c>
      <c r="D10826" s="2">
        <v>42853</v>
      </c>
      <c r="E10826">
        <v>20</v>
      </c>
      <c r="F10826">
        <v>6.6034000000000006</v>
      </c>
      <c r="G10826">
        <v>4.82</v>
      </c>
      <c r="H10826" s="3">
        <v>42853.26</v>
      </c>
    </row>
    <row r="10827" spans="1:8" x14ac:dyDescent="0.3">
      <c r="A10827" t="s">
        <v>29</v>
      </c>
      <c r="B10827">
        <v>1</v>
      </c>
      <c r="C10827">
        <v>1</v>
      </c>
      <c r="D10827" s="2">
        <v>42853</v>
      </c>
      <c r="E10827">
        <v>1</v>
      </c>
      <c r="F10827">
        <v>10.115399999999999</v>
      </c>
      <c r="G10827">
        <v>7.33</v>
      </c>
      <c r="H10827" s="3">
        <v>42853.27</v>
      </c>
    </row>
    <row r="10828" spans="1:8" x14ac:dyDescent="0.3">
      <c r="A10828" t="s">
        <v>17</v>
      </c>
      <c r="B10828">
        <v>1</v>
      </c>
      <c r="C10828">
        <v>1</v>
      </c>
      <c r="D10828" s="2">
        <v>42853</v>
      </c>
      <c r="E10828">
        <v>43</v>
      </c>
      <c r="F10828">
        <v>9.6135999999999999</v>
      </c>
      <c r="G10828">
        <v>7.88</v>
      </c>
      <c r="H10828" s="3">
        <v>42853.279999999999</v>
      </c>
    </row>
    <row r="10829" spans="1:8" x14ac:dyDescent="0.3">
      <c r="A10829" t="s">
        <v>12</v>
      </c>
      <c r="B10829">
        <v>10</v>
      </c>
      <c r="C10829">
        <v>1</v>
      </c>
      <c r="D10829" s="2">
        <v>42853</v>
      </c>
      <c r="E10829">
        <v>22</v>
      </c>
      <c r="F10829">
        <v>108.88720000000001</v>
      </c>
      <c r="G10829">
        <v>83.12</v>
      </c>
      <c r="H10829" s="3">
        <v>42853.29</v>
      </c>
    </row>
    <row r="10830" spans="1:8" x14ac:dyDescent="0.3">
      <c r="A10830" t="s">
        <v>49</v>
      </c>
      <c r="B10830">
        <v>1</v>
      </c>
      <c r="C10830">
        <v>1</v>
      </c>
      <c r="D10830" s="2">
        <v>42853</v>
      </c>
      <c r="E10830">
        <v>24</v>
      </c>
      <c r="F10830">
        <v>3.8224999999999998</v>
      </c>
      <c r="G10830">
        <v>2.75</v>
      </c>
      <c r="H10830" s="3">
        <v>42853.3</v>
      </c>
    </row>
    <row r="10831" spans="1:8" x14ac:dyDescent="0.3">
      <c r="A10831" t="s">
        <v>122</v>
      </c>
      <c r="B10831">
        <v>14</v>
      </c>
      <c r="C10831">
        <v>1</v>
      </c>
      <c r="D10831" s="2">
        <v>42853</v>
      </c>
      <c r="E10831">
        <v>19</v>
      </c>
      <c r="F10831">
        <v>340.90799999999996</v>
      </c>
      <c r="G10831">
        <v>284.08999999999997</v>
      </c>
      <c r="H10831" s="3">
        <v>42853.32</v>
      </c>
    </row>
    <row r="10832" spans="1:8" x14ac:dyDescent="0.3">
      <c r="A10832" t="s">
        <v>115</v>
      </c>
      <c r="B10832">
        <v>1</v>
      </c>
      <c r="C10832">
        <v>41</v>
      </c>
      <c r="D10832" s="2">
        <v>42853</v>
      </c>
      <c r="E10832">
        <v>5</v>
      </c>
      <c r="F10832">
        <v>80.18610000000001</v>
      </c>
      <c r="G10832">
        <v>58.53</v>
      </c>
      <c r="H10832" s="3">
        <v>42853.32</v>
      </c>
    </row>
    <row r="10833" spans="1:8" x14ac:dyDescent="0.3">
      <c r="A10833" t="s">
        <v>29</v>
      </c>
      <c r="B10833">
        <v>1</v>
      </c>
      <c r="C10833">
        <v>44</v>
      </c>
      <c r="D10833" s="2">
        <v>42853</v>
      </c>
      <c r="E10833">
        <v>33</v>
      </c>
      <c r="F10833">
        <v>10.188700000000001</v>
      </c>
      <c r="G10833">
        <v>7.33</v>
      </c>
      <c r="H10833" s="3">
        <v>42853.32</v>
      </c>
    </row>
    <row r="10834" spans="1:8" x14ac:dyDescent="0.3">
      <c r="A10834" t="s">
        <v>19</v>
      </c>
      <c r="B10834">
        <v>10</v>
      </c>
      <c r="C10834">
        <v>1</v>
      </c>
      <c r="D10834" s="2">
        <v>42853</v>
      </c>
      <c r="E10834">
        <v>43</v>
      </c>
      <c r="F10834">
        <v>71.174800000000005</v>
      </c>
      <c r="G10834">
        <v>58.34</v>
      </c>
      <c r="H10834" s="3">
        <v>42853.34</v>
      </c>
    </row>
    <row r="10835" spans="1:8" x14ac:dyDescent="0.3">
      <c r="A10835" t="s">
        <v>83</v>
      </c>
      <c r="B10835">
        <v>3</v>
      </c>
      <c r="C10835">
        <v>41</v>
      </c>
      <c r="D10835" s="2">
        <v>42853</v>
      </c>
      <c r="E10835">
        <v>23</v>
      </c>
      <c r="F10835">
        <v>68.53</v>
      </c>
      <c r="G10835">
        <v>48.95</v>
      </c>
      <c r="H10835" s="3">
        <v>42853.34</v>
      </c>
    </row>
    <row r="10836" spans="1:8" x14ac:dyDescent="0.3">
      <c r="A10836" t="s">
        <v>17</v>
      </c>
      <c r="B10836">
        <v>15</v>
      </c>
      <c r="C10836">
        <v>1</v>
      </c>
      <c r="D10836" s="2">
        <v>42853</v>
      </c>
      <c r="E10836">
        <v>4</v>
      </c>
      <c r="F10836">
        <v>9.6135999999999999</v>
      </c>
      <c r="G10836">
        <v>7.88</v>
      </c>
      <c r="H10836" s="3">
        <v>42853.35</v>
      </c>
    </row>
    <row r="10837" spans="1:8" x14ac:dyDescent="0.3">
      <c r="A10837" t="s">
        <v>27</v>
      </c>
      <c r="B10837">
        <v>10</v>
      </c>
      <c r="C10837">
        <v>1</v>
      </c>
      <c r="D10837" s="2">
        <v>42853</v>
      </c>
      <c r="E10837">
        <v>15</v>
      </c>
      <c r="F10837">
        <v>438.61450000000002</v>
      </c>
      <c r="G10837">
        <v>315.55</v>
      </c>
      <c r="H10837" s="3">
        <v>42853.36</v>
      </c>
    </row>
    <row r="10838" spans="1:8" x14ac:dyDescent="0.3">
      <c r="A10838" t="s">
        <v>172</v>
      </c>
      <c r="B10838">
        <v>15</v>
      </c>
      <c r="C10838">
        <v>1</v>
      </c>
      <c r="D10838" s="2">
        <v>42853</v>
      </c>
      <c r="E10838">
        <v>18</v>
      </c>
      <c r="F10838">
        <v>21.886200000000002</v>
      </c>
      <c r="G10838">
        <v>17.37</v>
      </c>
      <c r="H10838" s="3">
        <v>42853.39</v>
      </c>
    </row>
    <row r="10839" spans="1:8" x14ac:dyDescent="0.3">
      <c r="A10839" t="s">
        <v>65</v>
      </c>
      <c r="B10839">
        <v>12</v>
      </c>
      <c r="C10839">
        <v>45</v>
      </c>
      <c r="D10839" s="2">
        <v>42853</v>
      </c>
      <c r="E10839">
        <v>45</v>
      </c>
      <c r="F10839">
        <v>50.761899999999997</v>
      </c>
      <c r="G10839">
        <v>39.97</v>
      </c>
      <c r="H10839" s="3">
        <v>42853.41</v>
      </c>
    </row>
    <row r="10840" spans="1:8" x14ac:dyDescent="0.3">
      <c r="A10840" t="s">
        <v>12</v>
      </c>
      <c r="B10840">
        <v>10</v>
      </c>
      <c r="C10840">
        <v>1</v>
      </c>
      <c r="D10840" s="2">
        <v>42853</v>
      </c>
      <c r="E10840">
        <v>6</v>
      </c>
      <c r="F10840">
        <v>114.70560000000002</v>
      </c>
      <c r="G10840">
        <v>83.12</v>
      </c>
      <c r="H10840" s="3">
        <v>42853.43</v>
      </c>
    </row>
    <row r="10841" spans="1:8" x14ac:dyDescent="0.3">
      <c r="A10841" t="s">
        <v>52</v>
      </c>
      <c r="B10841">
        <v>10</v>
      </c>
      <c r="C10841">
        <v>41</v>
      </c>
      <c r="D10841" s="2">
        <v>42853</v>
      </c>
      <c r="E10841">
        <v>43</v>
      </c>
      <c r="F10841">
        <v>20.532599999999999</v>
      </c>
      <c r="G10841">
        <v>16.829999999999998</v>
      </c>
      <c r="H10841" s="3">
        <v>42853.43</v>
      </c>
    </row>
    <row r="10842" spans="1:8" x14ac:dyDescent="0.3">
      <c r="A10842" t="s">
        <v>175</v>
      </c>
      <c r="B10842">
        <v>4</v>
      </c>
      <c r="C10842">
        <v>1</v>
      </c>
      <c r="D10842" s="2">
        <v>42853</v>
      </c>
      <c r="E10842">
        <v>47</v>
      </c>
      <c r="F10842">
        <v>61.692</v>
      </c>
      <c r="G10842">
        <v>51.41</v>
      </c>
      <c r="H10842" s="3">
        <v>42853.43</v>
      </c>
    </row>
    <row r="10843" spans="1:8" x14ac:dyDescent="0.3">
      <c r="A10843" t="s">
        <v>109</v>
      </c>
      <c r="B10843">
        <v>1</v>
      </c>
      <c r="C10843">
        <v>2</v>
      </c>
      <c r="D10843" s="2">
        <v>42853</v>
      </c>
      <c r="E10843">
        <v>9</v>
      </c>
      <c r="F10843">
        <v>482.31299999999993</v>
      </c>
      <c r="G10843">
        <v>371.01</v>
      </c>
      <c r="H10843" s="3">
        <v>42853.45</v>
      </c>
    </row>
    <row r="10844" spans="1:8" x14ac:dyDescent="0.3">
      <c r="A10844" t="s">
        <v>110</v>
      </c>
      <c r="B10844">
        <v>2</v>
      </c>
      <c r="C10844">
        <v>45</v>
      </c>
      <c r="D10844" s="2">
        <v>42853</v>
      </c>
      <c r="E10844">
        <v>49</v>
      </c>
      <c r="F10844">
        <v>88.8018</v>
      </c>
      <c r="G10844">
        <v>66.27</v>
      </c>
      <c r="H10844" s="3">
        <v>42853.46</v>
      </c>
    </row>
    <row r="10845" spans="1:8" x14ac:dyDescent="0.3">
      <c r="A10845" t="s">
        <v>17</v>
      </c>
      <c r="B10845">
        <v>10</v>
      </c>
      <c r="C10845">
        <v>1</v>
      </c>
      <c r="D10845" s="2">
        <v>42853</v>
      </c>
      <c r="E10845">
        <v>47</v>
      </c>
      <c r="F10845">
        <v>10.953199999999999</v>
      </c>
      <c r="G10845">
        <v>7.88</v>
      </c>
      <c r="H10845" s="3">
        <v>42853.47</v>
      </c>
    </row>
    <row r="10846" spans="1:8" x14ac:dyDescent="0.3">
      <c r="A10846" t="s">
        <v>70</v>
      </c>
      <c r="B10846">
        <v>1</v>
      </c>
      <c r="C10846">
        <v>1</v>
      </c>
      <c r="D10846" s="2">
        <v>42853</v>
      </c>
      <c r="E10846">
        <v>34</v>
      </c>
      <c r="F10846">
        <v>98.788200000000003</v>
      </c>
      <c r="G10846">
        <v>76.58</v>
      </c>
      <c r="H10846" s="3">
        <v>42853.47</v>
      </c>
    </row>
    <row r="10847" spans="1:8" x14ac:dyDescent="0.3">
      <c r="A10847" t="s">
        <v>139</v>
      </c>
      <c r="B10847">
        <v>3</v>
      </c>
      <c r="C10847">
        <v>45</v>
      </c>
      <c r="D10847" s="2">
        <v>42853</v>
      </c>
      <c r="E10847">
        <v>26</v>
      </c>
      <c r="F10847">
        <v>10.166</v>
      </c>
      <c r="G10847">
        <v>7.82</v>
      </c>
      <c r="H10847" s="3">
        <v>42853.48</v>
      </c>
    </row>
    <row r="10848" spans="1:8" x14ac:dyDescent="0.3">
      <c r="A10848" t="s">
        <v>113</v>
      </c>
      <c r="B10848">
        <v>10</v>
      </c>
      <c r="C10848">
        <v>1</v>
      </c>
      <c r="D10848" s="2">
        <v>42853</v>
      </c>
      <c r="E10848">
        <v>50</v>
      </c>
      <c r="F10848">
        <v>97.740799999999993</v>
      </c>
      <c r="G10848">
        <v>76.36</v>
      </c>
      <c r="H10848" s="3">
        <v>42853.48</v>
      </c>
    </row>
    <row r="10849" spans="1:8" x14ac:dyDescent="0.3">
      <c r="A10849" t="s">
        <v>179</v>
      </c>
      <c r="B10849">
        <v>1</v>
      </c>
      <c r="C10849">
        <v>41</v>
      </c>
      <c r="D10849" s="2">
        <v>42853</v>
      </c>
      <c r="E10849">
        <v>2</v>
      </c>
      <c r="F10849">
        <v>19.823900000000002</v>
      </c>
      <c r="G10849">
        <v>14.47</v>
      </c>
      <c r="H10849" s="3">
        <v>42853.49</v>
      </c>
    </row>
    <row r="10850" spans="1:8" x14ac:dyDescent="0.3">
      <c r="A10850" t="s">
        <v>19</v>
      </c>
      <c r="B10850">
        <v>4</v>
      </c>
      <c r="C10850">
        <v>41</v>
      </c>
      <c r="D10850" s="2">
        <v>42853</v>
      </c>
      <c r="E10850">
        <v>46</v>
      </c>
      <c r="F10850">
        <v>74.091800000000006</v>
      </c>
      <c r="G10850">
        <v>58.34</v>
      </c>
      <c r="H10850" s="3">
        <v>42853.51</v>
      </c>
    </row>
    <row r="10851" spans="1:8" x14ac:dyDescent="0.3">
      <c r="A10851" t="s">
        <v>141</v>
      </c>
      <c r="B10851">
        <v>1</v>
      </c>
      <c r="C10851">
        <v>41</v>
      </c>
      <c r="D10851" s="2">
        <v>42853</v>
      </c>
      <c r="E10851">
        <v>33</v>
      </c>
      <c r="F10851">
        <v>112.56659999999999</v>
      </c>
      <c r="G10851">
        <v>81.569999999999993</v>
      </c>
      <c r="H10851" s="3">
        <v>42853.53</v>
      </c>
    </row>
    <row r="10852" spans="1:8" x14ac:dyDescent="0.3">
      <c r="A10852" t="s">
        <v>101</v>
      </c>
      <c r="B10852">
        <v>1</v>
      </c>
      <c r="C10852">
        <v>42</v>
      </c>
      <c r="D10852" s="2">
        <v>42853</v>
      </c>
      <c r="E10852">
        <v>47</v>
      </c>
      <c r="F10852">
        <v>138.92400000000001</v>
      </c>
      <c r="G10852">
        <v>115.77</v>
      </c>
      <c r="H10852" s="3">
        <v>42853.55</v>
      </c>
    </row>
    <row r="10853" spans="1:8" x14ac:dyDescent="0.3">
      <c r="A10853" t="s">
        <v>117</v>
      </c>
      <c r="B10853">
        <v>15</v>
      </c>
      <c r="C10853">
        <v>44</v>
      </c>
      <c r="D10853" s="2">
        <v>42853</v>
      </c>
      <c r="E10853">
        <v>34</v>
      </c>
      <c r="F10853">
        <v>12.432</v>
      </c>
      <c r="G10853">
        <v>8.8800000000000008</v>
      </c>
      <c r="H10853" s="3">
        <v>42853.55</v>
      </c>
    </row>
    <row r="10854" spans="1:8" x14ac:dyDescent="0.3">
      <c r="A10854" t="s">
        <v>28</v>
      </c>
      <c r="B10854">
        <v>1</v>
      </c>
      <c r="C10854">
        <v>45</v>
      </c>
      <c r="D10854" s="2">
        <v>42853</v>
      </c>
      <c r="E10854">
        <v>18</v>
      </c>
      <c r="F10854">
        <v>39.369400000000006</v>
      </c>
      <c r="G10854">
        <v>32.270000000000003</v>
      </c>
      <c r="H10854" s="3">
        <v>42853.56</v>
      </c>
    </row>
    <row r="10855" spans="1:8" x14ac:dyDescent="0.3">
      <c r="A10855" t="s">
        <v>5</v>
      </c>
      <c r="B10855">
        <v>1</v>
      </c>
      <c r="C10855">
        <v>1</v>
      </c>
      <c r="D10855" s="2">
        <v>42853</v>
      </c>
      <c r="E10855">
        <v>43</v>
      </c>
      <c r="F10855">
        <v>34.762500000000003</v>
      </c>
      <c r="G10855">
        <v>25.75</v>
      </c>
      <c r="H10855" s="3">
        <v>42853.56</v>
      </c>
    </row>
    <row r="10856" spans="1:8" x14ac:dyDescent="0.3">
      <c r="A10856" t="s">
        <v>11</v>
      </c>
      <c r="B10856">
        <v>10</v>
      </c>
      <c r="C10856">
        <v>1</v>
      </c>
      <c r="D10856" s="2">
        <v>42853</v>
      </c>
      <c r="E10856">
        <v>3</v>
      </c>
      <c r="F10856">
        <v>39.575999999999993</v>
      </c>
      <c r="G10856">
        <v>32.979999999999997</v>
      </c>
      <c r="H10856" s="3">
        <v>42853.58</v>
      </c>
    </row>
    <row r="10857" spans="1:8" x14ac:dyDescent="0.3">
      <c r="A10857" t="s">
        <v>52</v>
      </c>
      <c r="B10857">
        <v>13</v>
      </c>
      <c r="C10857">
        <v>41</v>
      </c>
      <c r="D10857" s="2">
        <v>42853</v>
      </c>
      <c r="E10857">
        <v>8</v>
      </c>
      <c r="F10857">
        <v>22.215599999999998</v>
      </c>
      <c r="G10857">
        <v>16.829999999999998</v>
      </c>
      <c r="H10857" s="3">
        <v>42853.599999999999</v>
      </c>
    </row>
    <row r="10858" spans="1:8" x14ac:dyDescent="0.3">
      <c r="A10858" t="s">
        <v>89</v>
      </c>
      <c r="B10858">
        <v>3</v>
      </c>
      <c r="C10858">
        <v>1</v>
      </c>
      <c r="D10858" s="2">
        <v>42853</v>
      </c>
      <c r="E10858">
        <v>38</v>
      </c>
      <c r="F10858">
        <v>45.427500000000002</v>
      </c>
      <c r="G10858">
        <v>33.65</v>
      </c>
      <c r="H10858" s="3">
        <v>42853.61</v>
      </c>
    </row>
    <row r="10859" spans="1:8" x14ac:dyDescent="0.3">
      <c r="A10859" t="s">
        <v>155</v>
      </c>
      <c r="B10859">
        <v>10</v>
      </c>
      <c r="C10859">
        <v>1</v>
      </c>
      <c r="D10859" s="2">
        <v>42853</v>
      </c>
      <c r="E10859">
        <v>10</v>
      </c>
      <c r="F10859">
        <v>12.475</v>
      </c>
      <c r="G10859">
        <v>9.98</v>
      </c>
      <c r="H10859" s="3">
        <v>42853.61</v>
      </c>
    </row>
    <row r="10860" spans="1:8" x14ac:dyDescent="0.3">
      <c r="A10860" t="s">
        <v>17</v>
      </c>
      <c r="B10860">
        <v>1</v>
      </c>
      <c r="C10860">
        <v>2</v>
      </c>
      <c r="D10860" s="2">
        <v>42853</v>
      </c>
      <c r="E10860">
        <v>50</v>
      </c>
      <c r="F10860">
        <v>9.6923999999999992</v>
      </c>
      <c r="G10860">
        <v>7.88</v>
      </c>
      <c r="H10860" s="3">
        <v>42853.63</v>
      </c>
    </row>
    <row r="10861" spans="1:8" x14ac:dyDescent="0.3">
      <c r="A10861" t="s">
        <v>17</v>
      </c>
      <c r="B10861">
        <v>7</v>
      </c>
      <c r="C10861">
        <v>3</v>
      </c>
      <c r="D10861" s="2">
        <v>42853</v>
      </c>
      <c r="E10861">
        <v>16</v>
      </c>
      <c r="F10861">
        <v>10.716800000000001</v>
      </c>
      <c r="G10861">
        <v>7.88</v>
      </c>
      <c r="H10861" s="3">
        <v>42853.64</v>
      </c>
    </row>
    <row r="10862" spans="1:8" x14ac:dyDescent="0.3">
      <c r="A10862" t="s">
        <v>30</v>
      </c>
      <c r="B10862">
        <v>1</v>
      </c>
      <c r="C10862">
        <v>41</v>
      </c>
      <c r="D10862" s="2">
        <v>42853</v>
      </c>
      <c r="E10862">
        <v>1</v>
      </c>
      <c r="F10862">
        <v>15.700200000000002</v>
      </c>
      <c r="G10862">
        <v>11.46</v>
      </c>
      <c r="H10862" s="3">
        <v>42853.64</v>
      </c>
    </row>
    <row r="10863" spans="1:8" x14ac:dyDescent="0.3">
      <c r="A10863" t="s">
        <v>176</v>
      </c>
      <c r="B10863">
        <v>12</v>
      </c>
      <c r="C10863">
        <v>45</v>
      </c>
      <c r="D10863" s="2">
        <v>42853</v>
      </c>
      <c r="E10863">
        <v>3</v>
      </c>
      <c r="F10863">
        <v>18.846</v>
      </c>
      <c r="G10863">
        <v>13.96</v>
      </c>
      <c r="H10863" s="3">
        <v>42853.67</v>
      </c>
    </row>
    <row r="10864" spans="1:8" x14ac:dyDescent="0.3">
      <c r="A10864" t="s">
        <v>17</v>
      </c>
      <c r="B10864">
        <v>4</v>
      </c>
      <c r="C10864">
        <v>41</v>
      </c>
      <c r="D10864" s="2">
        <v>42853</v>
      </c>
      <c r="E10864">
        <v>1</v>
      </c>
      <c r="F10864">
        <v>10.4016</v>
      </c>
      <c r="G10864">
        <v>7.88</v>
      </c>
      <c r="H10864" s="3">
        <v>42853.68</v>
      </c>
    </row>
    <row r="10865" spans="1:8" x14ac:dyDescent="0.3">
      <c r="A10865" t="s">
        <v>40</v>
      </c>
      <c r="B10865">
        <v>1</v>
      </c>
      <c r="C10865">
        <v>1</v>
      </c>
      <c r="D10865" s="2">
        <v>42853</v>
      </c>
      <c r="E10865">
        <v>36</v>
      </c>
      <c r="F10865">
        <v>31.662700000000005</v>
      </c>
      <c r="G10865">
        <v>24.17</v>
      </c>
      <c r="H10865" s="3">
        <v>42853.68</v>
      </c>
    </row>
    <row r="10866" spans="1:8" x14ac:dyDescent="0.3">
      <c r="A10866" t="s">
        <v>178</v>
      </c>
      <c r="B10866">
        <v>3</v>
      </c>
      <c r="C10866">
        <v>1</v>
      </c>
      <c r="D10866" s="2">
        <v>42853</v>
      </c>
      <c r="E10866">
        <v>19</v>
      </c>
      <c r="F10866">
        <v>32.095199999999998</v>
      </c>
      <c r="G10866">
        <v>24.88</v>
      </c>
      <c r="H10866" s="3">
        <v>42853.68</v>
      </c>
    </row>
    <row r="10867" spans="1:8" x14ac:dyDescent="0.3">
      <c r="A10867" t="s">
        <v>11</v>
      </c>
      <c r="B10867">
        <v>1</v>
      </c>
      <c r="C10867">
        <v>1</v>
      </c>
      <c r="D10867" s="2">
        <v>42853</v>
      </c>
      <c r="E10867">
        <v>8</v>
      </c>
      <c r="F10867">
        <v>40.565399999999997</v>
      </c>
      <c r="G10867">
        <v>32.979999999999997</v>
      </c>
      <c r="H10867" s="3">
        <v>42853.69</v>
      </c>
    </row>
    <row r="10868" spans="1:8" x14ac:dyDescent="0.3">
      <c r="A10868" t="s">
        <v>183</v>
      </c>
      <c r="B10868">
        <v>1</v>
      </c>
      <c r="C10868">
        <v>2</v>
      </c>
      <c r="D10868" s="2">
        <v>42853</v>
      </c>
      <c r="E10868">
        <v>9</v>
      </c>
      <c r="F10868">
        <v>19.534500000000001</v>
      </c>
      <c r="G10868">
        <v>14.47</v>
      </c>
      <c r="H10868" s="3">
        <v>42853.69</v>
      </c>
    </row>
    <row r="10869" spans="1:8" x14ac:dyDescent="0.3">
      <c r="A10869" t="s">
        <v>83</v>
      </c>
      <c r="B10869">
        <v>2</v>
      </c>
      <c r="C10869">
        <v>1</v>
      </c>
      <c r="D10869" s="2">
        <v>42853</v>
      </c>
      <c r="E10869">
        <v>11</v>
      </c>
      <c r="F10869">
        <v>60.698</v>
      </c>
      <c r="G10869">
        <v>48.95</v>
      </c>
      <c r="H10869" s="3">
        <v>42853.7</v>
      </c>
    </row>
    <row r="10870" spans="1:8" x14ac:dyDescent="0.3">
      <c r="A10870" t="s">
        <v>29</v>
      </c>
      <c r="B10870">
        <v>4</v>
      </c>
      <c r="C10870">
        <v>41</v>
      </c>
      <c r="D10870" s="2">
        <v>42853</v>
      </c>
      <c r="E10870">
        <v>18</v>
      </c>
      <c r="F10870">
        <v>8.8693000000000008</v>
      </c>
      <c r="G10870">
        <v>7.33</v>
      </c>
      <c r="H10870" s="3">
        <v>42853.72</v>
      </c>
    </row>
    <row r="10871" spans="1:8" x14ac:dyDescent="0.3">
      <c r="A10871" t="s">
        <v>52</v>
      </c>
      <c r="B10871">
        <v>1</v>
      </c>
      <c r="C10871">
        <v>43</v>
      </c>
      <c r="D10871" s="2">
        <v>42853</v>
      </c>
      <c r="E10871">
        <v>4</v>
      </c>
      <c r="F10871">
        <v>23.561999999999998</v>
      </c>
      <c r="G10871">
        <v>16.829999999999998</v>
      </c>
      <c r="H10871" s="3">
        <v>42853.74</v>
      </c>
    </row>
    <row r="10872" spans="1:8" x14ac:dyDescent="0.3">
      <c r="A10872" t="s">
        <v>12</v>
      </c>
      <c r="B10872">
        <v>3</v>
      </c>
      <c r="C10872">
        <v>3</v>
      </c>
      <c r="D10872" s="2">
        <v>42853</v>
      </c>
      <c r="E10872">
        <v>50</v>
      </c>
      <c r="F10872">
        <v>115.5368</v>
      </c>
      <c r="G10872">
        <v>83.12</v>
      </c>
      <c r="H10872" s="3">
        <v>42853.74</v>
      </c>
    </row>
    <row r="10873" spans="1:8" x14ac:dyDescent="0.3">
      <c r="A10873" t="s">
        <v>169</v>
      </c>
      <c r="B10873">
        <v>5</v>
      </c>
      <c r="C10873">
        <v>41</v>
      </c>
      <c r="D10873" s="2">
        <v>42853</v>
      </c>
      <c r="E10873">
        <v>10</v>
      </c>
      <c r="F10873">
        <v>87.71350000000001</v>
      </c>
      <c r="G10873">
        <v>65.95</v>
      </c>
      <c r="H10873" s="3">
        <v>42853.760000000002</v>
      </c>
    </row>
    <row r="10874" spans="1:8" x14ac:dyDescent="0.3">
      <c r="A10874" t="s">
        <v>12</v>
      </c>
      <c r="B10874">
        <v>12</v>
      </c>
      <c r="C10874">
        <v>1</v>
      </c>
      <c r="D10874" s="2">
        <v>42853</v>
      </c>
      <c r="E10874">
        <v>6</v>
      </c>
      <c r="F10874">
        <v>102.2376</v>
      </c>
      <c r="G10874">
        <v>83.12</v>
      </c>
      <c r="H10874" s="3">
        <v>42853.77</v>
      </c>
    </row>
    <row r="10875" spans="1:8" x14ac:dyDescent="0.3">
      <c r="A10875" t="s">
        <v>128</v>
      </c>
      <c r="B10875">
        <v>6</v>
      </c>
      <c r="C10875">
        <v>1</v>
      </c>
      <c r="D10875" s="2">
        <v>42853</v>
      </c>
      <c r="E10875">
        <v>32</v>
      </c>
      <c r="F10875">
        <v>16.843800000000002</v>
      </c>
      <c r="G10875">
        <v>12.57</v>
      </c>
      <c r="H10875" s="3">
        <v>42853.77</v>
      </c>
    </row>
    <row r="10876" spans="1:8" x14ac:dyDescent="0.3">
      <c r="A10876" t="s">
        <v>5</v>
      </c>
      <c r="B10876">
        <v>10</v>
      </c>
      <c r="C10876">
        <v>1</v>
      </c>
      <c r="D10876" s="2">
        <v>42853</v>
      </c>
      <c r="E10876">
        <v>36</v>
      </c>
      <c r="F10876">
        <v>34.505000000000003</v>
      </c>
      <c r="G10876">
        <v>25.75</v>
      </c>
      <c r="H10876" s="3">
        <v>42853.78</v>
      </c>
    </row>
    <row r="10877" spans="1:8" x14ac:dyDescent="0.3">
      <c r="A10877" t="s">
        <v>17</v>
      </c>
      <c r="B10877">
        <v>1</v>
      </c>
      <c r="C10877">
        <v>1</v>
      </c>
      <c r="D10877" s="2">
        <v>42853</v>
      </c>
      <c r="E10877">
        <v>45</v>
      </c>
      <c r="F10877">
        <v>10.244000000000002</v>
      </c>
      <c r="G10877">
        <v>7.88</v>
      </c>
      <c r="H10877" s="3">
        <v>42853.79</v>
      </c>
    </row>
    <row r="10878" spans="1:8" x14ac:dyDescent="0.3">
      <c r="A10878" t="s">
        <v>69</v>
      </c>
      <c r="B10878">
        <v>1</v>
      </c>
      <c r="C10878">
        <v>1</v>
      </c>
      <c r="D10878" s="2">
        <v>42853</v>
      </c>
      <c r="E10878">
        <v>4</v>
      </c>
      <c r="F10878">
        <v>20.459400000000002</v>
      </c>
      <c r="G10878">
        <v>16.77</v>
      </c>
      <c r="H10878" s="3">
        <v>42853.79</v>
      </c>
    </row>
    <row r="10879" spans="1:8" x14ac:dyDescent="0.3">
      <c r="A10879" t="s">
        <v>17</v>
      </c>
      <c r="B10879">
        <v>11</v>
      </c>
      <c r="C10879">
        <v>1</v>
      </c>
      <c r="D10879" s="2">
        <v>42853</v>
      </c>
      <c r="E10879">
        <v>30</v>
      </c>
      <c r="F10879">
        <v>10.716800000000001</v>
      </c>
      <c r="G10879">
        <v>7.88</v>
      </c>
      <c r="H10879" s="3">
        <v>42853.79</v>
      </c>
    </row>
    <row r="10880" spans="1:8" x14ac:dyDescent="0.3">
      <c r="A10880" t="s">
        <v>74</v>
      </c>
      <c r="B10880">
        <v>10</v>
      </c>
      <c r="C10880">
        <v>1</v>
      </c>
      <c r="D10880" s="2">
        <v>42853</v>
      </c>
      <c r="E10880">
        <v>13</v>
      </c>
      <c r="F10880">
        <v>34.1768</v>
      </c>
      <c r="G10880">
        <v>25.13</v>
      </c>
      <c r="H10880" s="3">
        <v>42853.79</v>
      </c>
    </row>
    <row r="10881" spans="1:8" x14ac:dyDescent="0.3">
      <c r="A10881" t="s">
        <v>138</v>
      </c>
      <c r="B10881">
        <v>1</v>
      </c>
      <c r="C10881">
        <v>41</v>
      </c>
      <c r="D10881" s="2">
        <v>42853</v>
      </c>
      <c r="E10881">
        <v>9</v>
      </c>
      <c r="F10881">
        <v>69.772800000000004</v>
      </c>
      <c r="G10881">
        <v>54.51</v>
      </c>
      <c r="H10881" s="3">
        <v>42853.81</v>
      </c>
    </row>
    <row r="10882" spans="1:8" x14ac:dyDescent="0.3">
      <c r="A10882" t="s">
        <v>197</v>
      </c>
      <c r="B10882">
        <v>14</v>
      </c>
      <c r="C10882">
        <v>1</v>
      </c>
      <c r="D10882" s="2">
        <v>42853</v>
      </c>
      <c r="E10882">
        <v>12</v>
      </c>
      <c r="F10882">
        <v>107.34779999999999</v>
      </c>
      <c r="G10882">
        <v>87.99</v>
      </c>
      <c r="H10882" s="3">
        <v>42853.81</v>
      </c>
    </row>
    <row r="10883" spans="1:8" x14ac:dyDescent="0.3">
      <c r="A10883" t="s">
        <v>195</v>
      </c>
      <c r="B10883">
        <v>1</v>
      </c>
      <c r="C10883">
        <v>41</v>
      </c>
      <c r="D10883" s="2">
        <v>42853</v>
      </c>
      <c r="E10883">
        <v>22</v>
      </c>
      <c r="F10883">
        <v>215.43759999999997</v>
      </c>
      <c r="G10883">
        <v>158.41</v>
      </c>
      <c r="H10883" s="3">
        <v>42853.82</v>
      </c>
    </row>
    <row r="10884" spans="1:8" x14ac:dyDescent="0.3">
      <c r="A10884" t="s">
        <v>14</v>
      </c>
      <c r="B10884">
        <v>10</v>
      </c>
      <c r="C10884">
        <v>43</v>
      </c>
      <c r="D10884" s="2">
        <v>42853</v>
      </c>
      <c r="E10884">
        <v>10</v>
      </c>
      <c r="F10884">
        <v>18.941000000000003</v>
      </c>
      <c r="G10884">
        <v>14.57</v>
      </c>
      <c r="H10884" s="3">
        <v>42853.83</v>
      </c>
    </row>
    <row r="10885" spans="1:8" x14ac:dyDescent="0.3">
      <c r="A10885" t="s">
        <v>147</v>
      </c>
      <c r="B10885">
        <v>2</v>
      </c>
      <c r="C10885">
        <v>44</v>
      </c>
      <c r="D10885" s="2">
        <v>42853</v>
      </c>
      <c r="E10885">
        <v>7</v>
      </c>
      <c r="F10885">
        <v>19.659600000000001</v>
      </c>
      <c r="G10885">
        <v>15.24</v>
      </c>
      <c r="H10885" s="3">
        <v>42853.84</v>
      </c>
    </row>
    <row r="10886" spans="1:8" x14ac:dyDescent="0.3">
      <c r="A10886" t="s">
        <v>12</v>
      </c>
      <c r="B10886">
        <v>15</v>
      </c>
      <c r="C10886">
        <v>45</v>
      </c>
      <c r="D10886" s="2">
        <v>42853</v>
      </c>
      <c r="E10886">
        <v>2</v>
      </c>
      <c r="F10886">
        <v>112.212</v>
      </c>
      <c r="G10886">
        <v>83.12</v>
      </c>
      <c r="H10886" s="3">
        <v>42853.9</v>
      </c>
    </row>
    <row r="10887" spans="1:8" x14ac:dyDescent="0.3">
      <c r="A10887" t="s">
        <v>12</v>
      </c>
      <c r="B10887">
        <v>1</v>
      </c>
      <c r="C10887">
        <v>1</v>
      </c>
      <c r="D10887" s="2">
        <v>42853</v>
      </c>
      <c r="E10887">
        <v>21</v>
      </c>
      <c r="F10887">
        <v>103.9</v>
      </c>
      <c r="G10887">
        <v>83.12</v>
      </c>
      <c r="H10887" s="3">
        <v>42853.91</v>
      </c>
    </row>
    <row r="10888" spans="1:8" x14ac:dyDescent="0.3">
      <c r="A10888" t="s">
        <v>25</v>
      </c>
      <c r="B10888">
        <v>1</v>
      </c>
      <c r="C10888">
        <v>44</v>
      </c>
      <c r="D10888" s="2">
        <v>42853</v>
      </c>
      <c r="E10888">
        <v>8</v>
      </c>
      <c r="F10888">
        <v>23.115699999999997</v>
      </c>
      <c r="G10888">
        <v>16.63</v>
      </c>
      <c r="H10888" s="3">
        <v>42853.91</v>
      </c>
    </row>
    <row r="10889" spans="1:8" x14ac:dyDescent="0.3">
      <c r="A10889" t="s">
        <v>29</v>
      </c>
      <c r="B10889">
        <v>1</v>
      </c>
      <c r="C10889">
        <v>45</v>
      </c>
      <c r="D10889" s="2">
        <v>42853</v>
      </c>
      <c r="E10889">
        <v>9</v>
      </c>
      <c r="F10889">
        <v>9.5289999999999999</v>
      </c>
      <c r="G10889">
        <v>7.33</v>
      </c>
      <c r="H10889" s="3">
        <v>42853.93</v>
      </c>
    </row>
    <row r="10890" spans="1:8" x14ac:dyDescent="0.3">
      <c r="A10890" t="s">
        <v>173</v>
      </c>
      <c r="B10890">
        <v>9</v>
      </c>
      <c r="C10890">
        <v>1</v>
      </c>
      <c r="D10890" s="2">
        <v>42853</v>
      </c>
      <c r="E10890">
        <v>13</v>
      </c>
      <c r="F10890">
        <v>103.23390000000001</v>
      </c>
      <c r="G10890">
        <v>83.93</v>
      </c>
      <c r="H10890" s="3">
        <v>42853.94</v>
      </c>
    </row>
    <row r="10891" spans="1:8" x14ac:dyDescent="0.3">
      <c r="A10891" t="s">
        <v>60</v>
      </c>
      <c r="B10891">
        <v>1</v>
      </c>
      <c r="C10891">
        <v>1</v>
      </c>
      <c r="D10891" s="2">
        <v>42853</v>
      </c>
      <c r="E10891">
        <v>33</v>
      </c>
      <c r="F10891">
        <v>48.585600000000007</v>
      </c>
      <c r="G10891">
        <v>38.56</v>
      </c>
      <c r="H10891" s="3">
        <v>42853.94</v>
      </c>
    </row>
    <row r="10892" spans="1:8" x14ac:dyDescent="0.3">
      <c r="A10892" t="s">
        <v>53</v>
      </c>
      <c r="B10892">
        <v>1</v>
      </c>
      <c r="C10892">
        <v>41</v>
      </c>
      <c r="D10892" s="2">
        <v>42853</v>
      </c>
      <c r="E10892">
        <v>17</v>
      </c>
      <c r="F10892">
        <v>19.838000000000001</v>
      </c>
      <c r="G10892">
        <v>15.26</v>
      </c>
      <c r="H10892" s="3">
        <v>42854</v>
      </c>
    </row>
    <row r="10893" spans="1:8" x14ac:dyDescent="0.3">
      <c r="A10893" t="s">
        <v>81</v>
      </c>
      <c r="B10893">
        <v>1</v>
      </c>
      <c r="C10893">
        <v>1</v>
      </c>
      <c r="D10893" s="2">
        <v>42853</v>
      </c>
      <c r="E10893">
        <v>29</v>
      </c>
      <c r="F10893">
        <v>5.9768000000000008</v>
      </c>
      <c r="G10893">
        <v>4.82</v>
      </c>
      <c r="H10893" s="3">
        <v>42854</v>
      </c>
    </row>
    <row r="10894" spans="1:8" x14ac:dyDescent="0.3">
      <c r="A10894" t="s">
        <v>101</v>
      </c>
      <c r="B10894">
        <v>1</v>
      </c>
      <c r="C10894">
        <v>41</v>
      </c>
      <c r="D10894" s="2">
        <v>42854</v>
      </c>
      <c r="E10894">
        <v>7</v>
      </c>
      <c r="F10894">
        <v>152.81639999999999</v>
      </c>
      <c r="G10894">
        <v>115.77</v>
      </c>
      <c r="H10894" s="3">
        <v>42854.03</v>
      </c>
    </row>
    <row r="10895" spans="1:8" x14ac:dyDescent="0.3">
      <c r="A10895" t="s">
        <v>19</v>
      </c>
      <c r="B10895">
        <v>3</v>
      </c>
      <c r="C10895">
        <v>43</v>
      </c>
      <c r="D10895" s="2">
        <v>42854</v>
      </c>
      <c r="E10895">
        <v>14</v>
      </c>
      <c r="F10895">
        <v>79.342400000000012</v>
      </c>
      <c r="G10895">
        <v>58.34</v>
      </c>
      <c r="H10895" s="3">
        <v>42854.03</v>
      </c>
    </row>
    <row r="10896" spans="1:8" x14ac:dyDescent="0.3">
      <c r="A10896" t="s">
        <v>199</v>
      </c>
      <c r="B10896">
        <v>1</v>
      </c>
      <c r="C10896">
        <v>1</v>
      </c>
      <c r="D10896" s="2">
        <v>42854</v>
      </c>
      <c r="E10896">
        <v>43</v>
      </c>
      <c r="F10896">
        <v>9.3926999999999996</v>
      </c>
      <c r="G10896">
        <v>7.17</v>
      </c>
      <c r="H10896" s="3">
        <v>42854.04</v>
      </c>
    </row>
    <row r="10897" spans="1:8" x14ac:dyDescent="0.3">
      <c r="A10897" t="s">
        <v>149</v>
      </c>
      <c r="B10897">
        <v>1</v>
      </c>
      <c r="C10897">
        <v>42</v>
      </c>
      <c r="D10897" s="2">
        <v>42854</v>
      </c>
      <c r="E10897">
        <v>37</v>
      </c>
      <c r="F10897">
        <v>118.54189999999998</v>
      </c>
      <c r="G10897">
        <v>90.49</v>
      </c>
      <c r="H10897" s="3">
        <v>42854.06</v>
      </c>
    </row>
    <row r="10898" spans="1:8" x14ac:dyDescent="0.3">
      <c r="A10898" t="s">
        <v>29</v>
      </c>
      <c r="B10898">
        <v>2</v>
      </c>
      <c r="C10898">
        <v>45</v>
      </c>
      <c r="D10898" s="2">
        <v>42854</v>
      </c>
      <c r="E10898">
        <v>33</v>
      </c>
      <c r="F10898">
        <v>9.6756000000000011</v>
      </c>
      <c r="G10898">
        <v>7.33</v>
      </c>
      <c r="H10898" s="3">
        <v>42854.06</v>
      </c>
    </row>
    <row r="10899" spans="1:8" x14ac:dyDescent="0.3">
      <c r="A10899" t="s">
        <v>57</v>
      </c>
      <c r="B10899">
        <v>3</v>
      </c>
      <c r="C10899">
        <v>41</v>
      </c>
      <c r="D10899" s="2">
        <v>42854</v>
      </c>
      <c r="E10899">
        <v>31</v>
      </c>
      <c r="F10899">
        <v>36.258499999999998</v>
      </c>
      <c r="G10899">
        <v>28.55</v>
      </c>
      <c r="H10899" s="3">
        <v>42854.09</v>
      </c>
    </row>
    <row r="10900" spans="1:8" x14ac:dyDescent="0.3">
      <c r="A10900" t="s">
        <v>17</v>
      </c>
      <c r="B10900">
        <v>3</v>
      </c>
      <c r="C10900">
        <v>1</v>
      </c>
      <c r="D10900" s="2">
        <v>42854</v>
      </c>
      <c r="E10900">
        <v>39</v>
      </c>
      <c r="F10900">
        <v>11.032</v>
      </c>
      <c r="G10900">
        <v>7.88</v>
      </c>
      <c r="H10900" s="3">
        <v>42854.1</v>
      </c>
    </row>
    <row r="10901" spans="1:8" x14ac:dyDescent="0.3">
      <c r="A10901" t="s">
        <v>52</v>
      </c>
      <c r="B10901">
        <v>3</v>
      </c>
      <c r="C10901">
        <v>41</v>
      </c>
      <c r="D10901" s="2">
        <v>42854</v>
      </c>
      <c r="E10901">
        <v>32</v>
      </c>
      <c r="F10901">
        <v>20.532599999999999</v>
      </c>
      <c r="G10901">
        <v>16.829999999999998</v>
      </c>
      <c r="H10901" s="3">
        <v>42854.12</v>
      </c>
    </row>
    <row r="10902" spans="1:8" x14ac:dyDescent="0.3">
      <c r="A10902" t="s">
        <v>29</v>
      </c>
      <c r="B10902">
        <v>3</v>
      </c>
      <c r="C10902">
        <v>2</v>
      </c>
      <c r="D10902" s="2">
        <v>42854</v>
      </c>
      <c r="E10902">
        <v>15</v>
      </c>
      <c r="F10902">
        <v>10.188700000000001</v>
      </c>
      <c r="G10902">
        <v>7.33</v>
      </c>
      <c r="H10902" s="3">
        <v>42854.12</v>
      </c>
    </row>
    <row r="10903" spans="1:8" x14ac:dyDescent="0.3">
      <c r="A10903" t="s">
        <v>12</v>
      </c>
      <c r="B10903">
        <v>2</v>
      </c>
      <c r="C10903">
        <v>42</v>
      </c>
      <c r="D10903" s="2">
        <v>42854</v>
      </c>
      <c r="E10903">
        <v>48</v>
      </c>
      <c r="F10903">
        <v>113.0432</v>
      </c>
      <c r="G10903">
        <v>83.12</v>
      </c>
      <c r="H10903" s="3">
        <v>42854.14</v>
      </c>
    </row>
    <row r="10904" spans="1:8" x14ac:dyDescent="0.3">
      <c r="A10904" t="s">
        <v>130</v>
      </c>
      <c r="B10904">
        <v>3</v>
      </c>
      <c r="C10904">
        <v>1</v>
      </c>
      <c r="D10904" s="2">
        <v>42854</v>
      </c>
      <c r="E10904">
        <v>27</v>
      </c>
      <c r="F10904">
        <v>5.3750999999999998</v>
      </c>
      <c r="G10904">
        <v>4.37</v>
      </c>
      <c r="H10904" s="3">
        <v>42854.14</v>
      </c>
    </row>
    <row r="10905" spans="1:8" x14ac:dyDescent="0.3">
      <c r="A10905" t="s">
        <v>87</v>
      </c>
      <c r="B10905">
        <v>3</v>
      </c>
      <c r="C10905">
        <v>45</v>
      </c>
      <c r="D10905" s="2">
        <v>42854</v>
      </c>
      <c r="E10905">
        <v>40</v>
      </c>
      <c r="F10905">
        <v>7.3855999999999993</v>
      </c>
      <c r="G10905">
        <v>5.77</v>
      </c>
      <c r="H10905" s="3">
        <v>42854.15</v>
      </c>
    </row>
    <row r="10906" spans="1:8" x14ac:dyDescent="0.3">
      <c r="A10906" t="s">
        <v>29</v>
      </c>
      <c r="B10906">
        <v>10</v>
      </c>
      <c r="C10906">
        <v>1</v>
      </c>
      <c r="D10906" s="2">
        <v>42854</v>
      </c>
      <c r="E10906">
        <v>35</v>
      </c>
      <c r="F10906">
        <v>9.309099999999999</v>
      </c>
      <c r="G10906">
        <v>7.33</v>
      </c>
      <c r="H10906" s="3">
        <v>42854.17</v>
      </c>
    </row>
    <row r="10907" spans="1:8" x14ac:dyDescent="0.3">
      <c r="A10907" t="s">
        <v>115</v>
      </c>
      <c r="B10907">
        <v>13</v>
      </c>
      <c r="C10907">
        <v>43</v>
      </c>
      <c r="D10907" s="2">
        <v>42854</v>
      </c>
      <c r="E10907">
        <v>30</v>
      </c>
      <c r="F10907">
        <v>72.577200000000005</v>
      </c>
      <c r="G10907">
        <v>58.53</v>
      </c>
      <c r="H10907" s="3">
        <v>42854.17</v>
      </c>
    </row>
    <row r="10908" spans="1:8" x14ac:dyDescent="0.3">
      <c r="A10908" t="s">
        <v>120</v>
      </c>
      <c r="B10908">
        <v>15</v>
      </c>
      <c r="C10908">
        <v>44</v>
      </c>
      <c r="D10908" s="2">
        <v>42854</v>
      </c>
      <c r="E10908">
        <v>19</v>
      </c>
      <c r="F10908">
        <v>3.1822999999999997</v>
      </c>
      <c r="G10908">
        <v>2.63</v>
      </c>
      <c r="H10908" s="3">
        <v>42854.17</v>
      </c>
    </row>
    <row r="10909" spans="1:8" x14ac:dyDescent="0.3">
      <c r="A10909" t="s">
        <v>96</v>
      </c>
      <c r="B10909">
        <v>4</v>
      </c>
      <c r="C10909">
        <v>2</v>
      </c>
      <c r="D10909" s="2">
        <v>42854</v>
      </c>
      <c r="E10909">
        <v>4</v>
      </c>
      <c r="F10909">
        <v>21.576000000000001</v>
      </c>
      <c r="G10909">
        <v>17.98</v>
      </c>
      <c r="H10909" s="3">
        <v>42854.18</v>
      </c>
    </row>
    <row r="10910" spans="1:8" x14ac:dyDescent="0.3">
      <c r="A10910" t="s">
        <v>204</v>
      </c>
      <c r="B10910">
        <v>1</v>
      </c>
      <c r="C10910">
        <v>1</v>
      </c>
      <c r="D10910" s="2">
        <v>42854</v>
      </c>
      <c r="E10910">
        <v>26</v>
      </c>
      <c r="F10910">
        <v>65.73</v>
      </c>
      <c r="G10910">
        <v>46.95</v>
      </c>
      <c r="H10910" s="3">
        <v>42854.18</v>
      </c>
    </row>
    <row r="10911" spans="1:8" x14ac:dyDescent="0.3">
      <c r="A10911" t="s">
        <v>17</v>
      </c>
      <c r="B10911">
        <v>15</v>
      </c>
      <c r="C10911">
        <v>2</v>
      </c>
      <c r="D10911" s="2">
        <v>42854</v>
      </c>
      <c r="E10911">
        <v>36</v>
      </c>
      <c r="F10911">
        <v>9.7712000000000003</v>
      </c>
      <c r="G10911">
        <v>7.88</v>
      </c>
      <c r="H10911" s="3">
        <v>42854.19</v>
      </c>
    </row>
    <row r="10912" spans="1:8" x14ac:dyDescent="0.3">
      <c r="A10912" t="s">
        <v>12</v>
      </c>
      <c r="B10912">
        <v>13</v>
      </c>
      <c r="C10912">
        <v>3</v>
      </c>
      <c r="D10912" s="2">
        <v>42854</v>
      </c>
      <c r="E10912">
        <v>4</v>
      </c>
      <c r="F10912">
        <v>112.212</v>
      </c>
      <c r="G10912">
        <v>83.12</v>
      </c>
      <c r="H10912" s="3">
        <v>42854.2</v>
      </c>
    </row>
    <row r="10913" spans="1:8" x14ac:dyDescent="0.3">
      <c r="A10913" t="s">
        <v>25</v>
      </c>
      <c r="B10913">
        <v>10</v>
      </c>
      <c r="C10913">
        <v>42</v>
      </c>
      <c r="D10913" s="2">
        <v>42854</v>
      </c>
      <c r="E10913">
        <v>42</v>
      </c>
      <c r="F10913">
        <v>21.2864</v>
      </c>
      <c r="G10913">
        <v>16.63</v>
      </c>
      <c r="H10913" s="3">
        <v>42854.22</v>
      </c>
    </row>
    <row r="10914" spans="1:8" x14ac:dyDescent="0.3">
      <c r="A10914" t="s">
        <v>145</v>
      </c>
      <c r="B10914">
        <v>6</v>
      </c>
      <c r="C10914">
        <v>1</v>
      </c>
      <c r="D10914" s="2">
        <v>42854</v>
      </c>
      <c r="E10914">
        <v>16</v>
      </c>
      <c r="F10914">
        <v>80.975200000000001</v>
      </c>
      <c r="G10914">
        <v>63.76</v>
      </c>
      <c r="H10914" s="3">
        <v>42854.23</v>
      </c>
    </row>
    <row r="10915" spans="1:8" x14ac:dyDescent="0.3">
      <c r="A10915" t="s">
        <v>44</v>
      </c>
      <c r="B10915">
        <v>3</v>
      </c>
      <c r="C10915">
        <v>1</v>
      </c>
      <c r="D10915" s="2">
        <v>42854</v>
      </c>
      <c r="E10915">
        <v>2</v>
      </c>
      <c r="F10915">
        <v>28.74</v>
      </c>
      <c r="G10915">
        <v>23.95</v>
      </c>
      <c r="H10915" s="3">
        <v>42854.239999999998</v>
      </c>
    </row>
    <row r="10916" spans="1:8" x14ac:dyDescent="0.3">
      <c r="A10916" t="s">
        <v>36</v>
      </c>
      <c r="B10916">
        <v>4</v>
      </c>
      <c r="C10916">
        <v>44</v>
      </c>
      <c r="D10916" s="2">
        <v>42854</v>
      </c>
      <c r="E10916">
        <v>42</v>
      </c>
      <c r="F10916">
        <v>93.884</v>
      </c>
      <c r="G10916">
        <v>67.06</v>
      </c>
      <c r="H10916" s="3">
        <v>42854.27</v>
      </c>
    </row>
    <row r="10917" spans="1:8" x14ac:dyDescent="0.3">
      <c r="A10917" t="s">
        <v>51</v>
      </c>
      <c r="B10917">
        <v>1</v>
      </c>
      <c r="C10917">
        <v>43</v>
      </c>
      <c r="D10917" s="2">
        <v>42854</v>
      </c>
      <c r="E10917">
        <v>33</v>
      </c>
      <c r="F10917">
        <v>1.6254</v>
      </c>
      <c r="G10917">
        <v>1.26</v>
      </c>
      <c r="H10917" s="3">
        <v>42854.28</v>
      </c>
    </row>
    <row r="10918" spans="1:8" x14ac:dyDescent="0.3">
      <c r="A10918" t="s">
        <v>116</v>
      </c>
      <c r="B10918">
        <v>10</v>
      </c>
      <c r="C10918">
        <v>41</v>
      </c>
      <c r="D10918" s="2">
        <v>42854</v>
      </c>
      <c r="E10918">
        <v>24</v>
      </c>
      <c r="F10918">
        <v>27.342000000000002</v>
      </c>
      <c r="G10918">
        <v>22.05</v>
      </c>
      <c r="H10918" s="3">
        <v>42854.3</v>
      </c>
    </row>
    <row r="10919" spans="1:8" x14ac:dyDescent="0.3">
      <c r="A10919" t="s">
        <v>54</v>
      </c>
      <c r="B10919">
        <v>14</v>
      </c>
      <c r="C10919">
        <v>41</v>
      </c>
      <c r="D10919" s="2">
        <v>42854</v>
      </c>
      <c r="E10919">
        <v>23</v>
      </c>
      <c r="F10919">
        <v>97.957999999999998</v>
      </c>
      <c r="G10919">
        <v>69.97</v>
      </c>
      <c r="H10919" s="3">
        <v>42854.32</v>
      </c>
    </row>
    <row r="10920" spans="1:8" x14ac:dyDescent="0.3">
      <c r="A10920" t="s">
        <v>12</v>
      </c>
      <c r="B10920">
        <v>12</v>
      </c>
      <c r="C10920">
        <v>41</v>
      </c>
      <c r="D10920" s="2">
        <v>42854</v>
      </c>
      <c r="E10920">
        <v>29</v>
      </c>
      <c r="F10920">
        <v>108.056</v>
      </c>
      <c r="G10920">
        <v>83.12</v>
      </c>
      <c r="H10920" s="3">
        <v>42854.33</v>
      </c>
    </row>
    <row r="10921" spans="1:8" x14ac:dyDescent="0.3">
      <c r="A10921" t="s">
        <v>162</v>
      </c>
      <c r="B10921">
        <v>1</v>
      </c>
      <c r="C10921">
        <v>44</v>
      </c>
      <c r="D10921" s="2">
        <v>42854</v>
      </c>
      <c r="E10921">
        <v>28</v>
      </c>
      <c r="F10921">
        <v>8.9640000000000004</v>
      </c>
      <c r="G10921">
        <v>7.47</v>
      </c>
      <c r="H10921" s="3">
        <v>42854.33</v>
      </c>
    </row>
    <row r="10922" spans="1:8" x14ac:dyDescent="0.3">
      <c r="A10922" t="s">
        <v>68</v>
      </c>
      <c r="B10922">
        <v>4</v>
      </c>
      <c r="C10922">
        <v>41</v>
      </c>
      <c r="D10922" s="2">
        <v>42854</v>
      </c>
      <c r="E10922">
        <v>18</v>
      </c>
      <c r="F10922">
        <v>276.23770000000002</v>
      </c>
      <c r="G10922">
        <v>217.51</v>
      </c>
      <c r="H10922" s="3">
        <v>42854.34</v>
      </c>
    </row>
    <row r="10923" spans="1:8" x14ac:dyDescent="0.3">
      <c r="A10923" t="s">
        <v>170</v>
      </c>
      <c r="B10923">
        <v>7</v>
      </c>
      <c r="C10923">
        <v>1</v>
      </c>
      <c r="D10923" s="2">
        <v>42854</v>
      </c>
      <c r="E10923">
        <v>45</v>
      </c>
      <c r="F10923">
        <v>124.15860000000001</v>
      </c>
      <c r="G10923">
        <v>89.97</v>
      </c>
      <c r="H10923" s="3">
        <v>42854.35</v>
      </c>
    </row>
    <row r="10924" spans="1:8" x14ac:dyDescent="0.3">
      <c r="A10924" t="s">
        <v>10</v>
      </c>
      <c r="B10924">
        <v>1</v>
      </c>
      <c r="C10924">
        <v>41</v>
      </c>
      <c r="D10924" s="2">
        <v>42854</v>
      </c>
      <c r="E10924">
        <v>45</v>
      </c>
      <c r="F10924">
        <v>2.0215999999999998</v>
      </c>
      <c r="G10924">
        <v>1.52</v>
      </c>
      <c r="H10924" s="3">
        <v>42854.36</v>
      </c>
    </row>
    <row r="10925" spans="1:8" x14ac:dyDescent="0.3">
      <c r="A10925" t="s">
        <v>69</v>
      </c>
      <c r="B10925">
        <v>5</v>
      </c>
      <c r="C10925">
        <v>3</v>
      </c>
      <c r="D10925" s="2">
        <v>42854</v>
      </c>
      <c r="E10925">
        <v>35</v>
      </c>
      <c r="F10925">
        <v>23.142599999999998</v>
      </c>
      <c r="G10925">
        <v>16.77</v>
      </c>
      <c r="H10925" s="3">
        <v>42854.36</v>
      </c>
    </row>
    <row r="10926" spans="1:8" x14ac:dyDescent="0.3">
      <c r="A10926" t="s">
        <v>77</v>
      </c>
      <c r="B10926">
        <v>3</v>
      </c>
      <c r="C10926">
        <v>43</v>
      </c>
      <c r="D10926" s="2">
        <v>42854</v>
      </c>
      <c r="E10926">
        <v>45</v>
      </c>
      <c r="F10926">
        <v>5.4840000000000009</v>
      </c>
      <c r="G10926">
        <v>4.57</v>
      </c>
      <c r="H10926" s="3">
        <v>42854.37</v>
      </c>
    </row>
    <row r="10927" spans="1:8" x14ac:dyDescent="0.3">
      <c r="A10927" t="s">
        <v>200</v>
      </c>
      <c r="B10927">
        <v>4</v>
      </c>
      <c r="C10927">
        <v>42</v>
      </c>
      <c r="D10927" s="2">
        <v>42854</v>
      </c>
      <c r="E10927">
        <v>39</v>
      </c>
      <c r="F10927">
        <v>38.441000000000003</v>
      </c>
      <c r="G10927">
        <v>29.57</v>
      </c>
      <c r="H10927" s="3">
        <v>42854.37</v>
      </c>
    </row>
    <row r="10928" spans="1:8" x14ac:dyDescent="0.3">
      <c r="A10928" t="s">
        <v>139</v>
      </c>
      <c r="B10928">
        <v>14</v>
      </c>
      <c r="C10928">
        <v>41</v>
      </c>
      <c r="D10928" s="2">
        <v>42854</v>
      </c>
      <c r="E10928">
        <v>50</v>
      </c>
      <c r="F10928">
        <v>10.087800000000001</v>
      </c>
      <c r="G10928">
        <v>7.82</v>
      </c>
      <c r="H10928" s="3">
        <v>42854.37</v>
      </c>
    </row>
    <row r="10929" spans="1:8" x14ac:dyDescent="0.3">
      <c r="A10929" t="s">
        <v>112</v>
      </c>
      <c r="B10929">
        <v>2</v>
      </c>
      <c r="C10929">
        <v>1</v>
      </c>
      <c r="D10929" s="2">
        <v>42854</v>
      </c>
      <c r="E10929">
        <v>14</v>
      </c>
      <c r="F10929">
        <v>634.8356</v>
      </c>
      <c r="G10929">
        <v>477.32</v>
      </c>
      <c r="H10929" s="3">
        <v>42854.38</v>
      </c>
    </row>
    <row r="10930" spans="1:8" x14ac:dyDescent="0.3">
      <c r="A10930" t="s">
        <v>131</v>
      </c>
      <c r="B10930">
        <v>6</v>
      </c>
      <c r="C10930">
        <v>1</v>
      </c>
      <c r="D10930" s="2">
        <v>42854</v>
      </c>
      <c r="E10930">
        <v>21</v>
      </c>
      <c r="F10930">
        <v>7.0040000000000013</v>
      </c>
      <c r="G10930">
        <v>5.15</v>
      </c>
      <c r="H10930" s="3">
        <v>42854.39</v>
      </c>
    </row>
    <row r="10931" spans="1:8" x14ac:dyDescent="0.3">
      <c r="A10931" t="s">
        <v>124</v>
      </c>
      <c r="B10931">
        <v>1</v>
      </c>
      <c r="C10931">
        <v>1</v>
      </c>
      <c r="D10931" s="2">
        <v>42854</v>
      </c>
      <c r="E10931">
        <v>36</v>
      </c>
      <c r="F10931">
        <v>56.814699999999995</v>
      </c>
      <c r="G10931">
        <v>43.37</v>
      </c>
      <c r="H10931" s="3">
        <v>42854.39</v>
      </c>
    </row>
    <row r="10932" spans="1:8" x14ac:dyDescent="0.3">
      <c r="A10932" t="s">
        <v>198</v>
      </c>
      <c r="B10932">
        <v>6</v>
      </c>
      <c r="C10932">
        <v>1</v>
      </c>
      <c r="D10932" s="2">
        <v>42854</v>
      </c>
      <c r="E10932">
        <v>5</v>
      </c>
      <c r="F10932">
        <v>110.64259999999999</v>
      </c>
      <c r="G10932">
        <v>84.46</v>
      </c>
      <c r="H10932" s="3">
        <v>42854.400000000001</v>
      </c>
    </row>
    <row r="10933" spans="1:8" x14ac:dyDescent="0.3">
      <c r="A10933" t="s">
        <v>29</v>
      </c>
      <c r="B10933">
        <v>12</v>
      </c>
      <c r="C10933">
        <v>1</v>
      </c>
      <c r="D10933" s="2">
        <v>42854</v>
      </c>
      <c r="E10933">
        <v>49</v>
      </c>
      <c r="F10933">
        <v>8.9426000000000005</v>
      </c>
      <c r="G10933">
        <v>7.33</v>
      </c>
      <c r="H10933" s="3">
        <v>42854.41</v>
      </c>
    </row>
    <row r="10934" spans="1:8" x14ac:dyDescent="0.3">
      <c r="A10934" t="s">
        <v>32</v>
      </c>
      <c r="B10934">
        <v>1</v>
      </c>
      <c r="C10934">
        <v>1</v>
      </c>
      <c r="D10934" s="2">
        <v>42854</v>
      </c>
      <c r="E10934">
        <v>42</v>
      </c>
      <c r="F10934">
        <v>24.066500000000001</v>
      </c>
      <c r="G10934">
        <v>18.95</v>
      </c>
      <c r="H10934" s="3">
        <v>42854.41</v>
      </c>
    </row>
    <row r="10935" spans="1:8" x14ac:dyDescent="0.3">
      <c r="A10935" t="s">
        <v>17</v>
      </c>
      <c r="B10935">
        <v>1</v>
      </c>
      <c r="C10935">
        <v>1</v>
      </c>
      <c r="D10935" s="2">
        <v>42854</v>
      </c>
      <c r="E10935">
        <v>40</v>
      </c>
      <c r="F10935">
        <v>9.85</v>
      </c>
      <c r="G10935">
        <v>7.88</v>
      </c>
      <c r="H10935" s="3">
        <v>42854.42</v>
      </c>
    </row>
    <row r="10936" spans="1:8" x14ac:dyDescent="0.3">
      <c r="A10936" t="s">
        <v>12</v>
      </c>
      <c r="B10936">
        <v>2</v>
      </c>
      <c r="C10936">
        <v>1</v>
      </c>
      <c r="D10936" s="2">
        <v>42854</v>
      </c>
      <c r="E10936">
        <v>20</v>
      </c>
      <c r="F10936">
        <v>114.70560000000002</v>
      </c>
      <c r="G10936">
        <v>83.12</v>
      </c>
      <c r="H10936" s="3">
        <v>42854.42</v>
      </c>
    </row>
    <row r="10937" spans="1:8" x14ac:dyDescent="0.3">
      <c r="A10937" t="s">
        <v>29</v>
      </c>
      <c r="B10937">
        <v>10</v>
      </c>
      <c r="C10937">
        <v>1</v>
      </c>
      <c r="D10937" s="2">
        <v>42854</v>
      </c>
      <c r="E10937">
        <v>13</v>
      </c>
      <c r="F10937">
        <v>8.8693000000000008</v>
      </c>
      <c r="G10937">
        <v>7.33</v>
      </c>
      <c r="H10937" s="3">
        <v>42854.42</v>
      </c>
    </row>
    <row r="10938" spans="1:8" x14ac:dyDescent="0.3">
      <c r="A10938" t="s">
        <v>17</v>
      </c>
      <c r="B10938">
        <v>15</v>
      </c>
      <c r="C10938">
        <v>1</v>
      </c>
      <c r="D10938" s="2">
        <v>42854</v>
      </c>
      <c r="E10938">
        <v>3</v>
      </c>
      <c r="F10938">
        <v>10.7956</v>
      </c>
      <c r="G10938">
        <v>7.88</v>
      </c>
      <c r="H10938" s="3">
        <v>42854.43</v>
      </c>
    </row>
    <row r="10939" spans="1:8" x14ac:dyDescent="0.3">
      <c r="A10939" t="s">
        <v>119</v>
      </c>
      <c r="B10939">
        <v>1</v>
      </c>
      <c r="C10939">
        <v>41</v>
      </c>
      <c r="D10939" s="2">
        <v>42854</v>
      </c>
      <c r="E10939">
        <v>36</v>
      </c>
      <c r="F10939">
        <v>19.057500000000001</v>
      </c>
      <c r="G10939">
        <v>15.75</v>
      </c>
      <c r="H10939" s="3">
        <v>42854.49</v>
      </c>
    </row>
    <row r="10940" spans="1:8" x14ac:dyDescent="0.3">
      <c r="A10940" t="s">
        <v>2</v>
      </c>
      <c r="B10940">
        <v>3</v>
      </c>
      <c r="C10940">
        <v>1</v>
      </c>
      <c r="D10940" s="2">
        <v>42854</v>
      </c>
      <c r="E10940">
        <v>2</v>
      </c>
      <c r="F10940">
        <v>91.935000000000002</v>
      </c>
      <c r="G10940">
        <v>68.099999999999994</v>
      </c>
      <c r="H10940" s="3">
        <v>42854.49</v>
      </c>
    </row>
    <row r="10941" spans="1:8" x14ac:dyDescent="0.3">
      <c r="A10941" t="s">
        <v>17</v>
      </c>
      <c r="B10941">
        <v>11</v>
      </c>
      <c r="C10941">
        <v>41</v>
      </c>
      <c r="D10941" s="2">
        <v>42854</v>
      </c>
      <c r="E10941">
        <v>32</v>
      </c>
      <c r="F10941">
        <v>10.638</v>
      </c>
      <c r="G10941">
        <v>7.88</v>
      </c>
      <c r="H10941" s="3">
        <v>42854.52</v>
      </c>
    </row>
    <row r="10942" spans="1:8" x14ac:dyDescent="0.3">
      <c r="A10942" t="s">
        <v>12</v>
      </c>
      <c r="B10942">
        <v>1</v>
      </c>
      <c r="C10942">
        <v>1</v>
      </c>
      <c r="D10942" s="2">
        <v>42854</v>
      </c>
      <c r="E10942">
        <v>26</v>
      </c>
      <c r="F10942">
        <v>103.06880000000001</v>
      </c>
      <c r="G10942">
        <v>83.12</v>
      </c>
      <c r="H10942" s="3">
        <v>42854.53</v>
      </c>
    </row>
    <row r="10943" spans="1:8" x14ac:dyDescent="0.3">
      <c r="A10943" t="s">
        <v>165</v>
      </c>
      <c r="B10943">
        <v>4</v>
      </c>
      <c r="C10943">
        <v>1</v>
      </c>
      <c r="D10943" s="2">
        <v>42854</v>
      </c>
      <c r="E10943">
        <v>19</v>
      </c>
      <c r="F10943">
        <v>120.7016</v>
      </c>
      <c r="G10943">
        <v>97.34</v>
      </c>
      <c r="H10943" s="3">
        <v>42854.53</v>
      </c>
    </row>
    <row r="10944" spans="1:8" x14ac:dyDescent="0.3">
      <c r="A10944" t="s">
        <v>120</v>
      </c>
      <c r="B10944">
        <v>1</v>
      </c>
      <c r="C10944">
        <v>1</v>
      </c>
      <c r="D10944" s="2">
        <v>42854</v>
      </c>
      <c r="E10944">
        <v>11</v>
      </c>
      <c r="F10944">
        <v>3.4715999999999996</v>
      </c>
      <c r="G10944">
        <v>2.63</v>
      </c>
      <c r="H10944" s="3">
        <v>42854.54</v>
      </c>
    </row>
    <row r="10945" spans="1:8" x14ac:dyDescent="0.3">
      <c r="A10945" t="s">
        <v>120</v>
      </c>
      <c r="B10945">
        <v>4</v>
      </c>
      <c r="C10945">
        <v>41</v>
      </c>
      <c r="D10945" s="2">
        <v>42854</v>
      </c>
      <c r="E10945">
        <v>30</v>
      </c>
      <c r="F10945">
        <v>3.6294</v>
      </c>
      <c r="G10945">
        <v>2.63</v>
      </c>
      <c r="H10945" s="3">
        <v>42854.54</v>
      </c>
    </row>
    <row r="10946" spans="1:8" x14ac:dyDescent="0.3">
      <c r="A10946" t="s">
        <v>182</v>
      </c>
      <c r="B10946">
        <v>4</v>
      </c>
      <c r="C10946">
        <v>1</v>
      </c>
      <c r="D10946" s="2">
        <v>42854</v>
      </c>
      <c r="E10946">
        <v>42</v>
      </c>
      <c r="F10946">
        <v>951.72</v>
      </c>
      <c r="G10946">
        <v>793.1</v>
      </c>
      <c r="H10946" s="3">
        <v>42854.54</v>
      </c>
    </row>
    <row r="10947" spans="1:8" x14ac:dyDescent="0.3">
      <c r="A10947" t="s">
        <v>17</v>
      </c>
      <c r="B10947">
        <v>5</v>
      </c>
      <c r="C10947">
        <v>45</v>
      </c>
      <c r="D10947" s="2">
        <v>42854</v>
      </c>
      <c r="E10947">
        <v>6</v>
      </c>
      <c r="F10947">
        <v>10.716800000000001</v>
      </c>
      <c r="G10947">
        <v>7.88</v>
      </c>
      <c r="H10947" s="3">
        <v>42854.54</v>
      </c>
    </row>
    <row r="10948" spans="1:8" x14ac:dyDescent="0.3">
      <c r="A10948" t="s">
        <v>23</v>
      </c>
      <c r="B10948">
        <v>10</v>
      </c>
      <c r="C10948">
        <v>2</v>
      </c>
      <c r="D10948" s="2">
        <v>42854</v>
      </c>
      <c r="E10948">
        <v>34</v>
      </c>
      <c r="F10948">
        <v>4.83</v>
      </c>
      <c r="G10948">
        <v>3.45</v>
      </c>
      <c r="H10948" s="3">
        <v>42854.54</v>
      </c>
    </row>
    <row r="10949" spans="1:8" x14ac:dyDescent="0.3">
      <c r="A10949" t="s">
        <v>5</v>
      </c>
      <c r="B10949">
        <v>14</v>
      </c>
      <c r="C10949">
        <v>41</v>
      </c>
      <c r="D10949" s="2">
        <v>42854</v>
      </c>
      <c r="E10949">
        <v>19</v>
      </c>
      <c r="F10949">
        <v>34.247500000000002</v>
      </c>
      <c r="G10949">
        <v>25.75</v>
      </c>
      <c r="H10949" s="3">
        <v>42854.55</v>
      </c>
    </row>
    <row r="10950" spans="1:8" x14ac:dyDescent="0.3">
      <c r="A10950" t="s">
        <v>89</v>
      </c>
      <c r="B10950">
        <v>1</v>
      </c>
      <c r="C10950">
        <v>3</v>
      </c>
      <c r="D10950" s="2">
        <v>42854</v>
      </c>
      <c r="E10950">
        <v>33</v>
      </c>
      <c r="F10950">
        <v>44.081499999999998</v>
      </c>
      <c r="G10950">
        <v>33.65</v>
      </c>
      <c r="H10950" s="3">
        <v>42854.55</v>
      </c>
    </row>
    <row r="10951" spans="1:8" x14ac:dyDescent="0.3">
      <c r="A10951" t="s">
        <v>97</v>
      </c>
      <c r="B10951">
        <v>14</v>
      </c>
      <c r="C10951">
        <v>41</v>
      </c>
      <c r="D10951" s="2">
        <v>42854</v>
      </c>
      <c r="E10951">
        <v>17</v>
      </c>
      <c r="F10951">
        <v>12.250800000000002</v>
      </c>
      <c r="G10951">
        <v>9.9600000000000009</v>
      </c>
      <c r="H10951" s="3">
        <v>42854.59</v>
      </c>
    </row>
    <row r="10952" spans="1:8" x14ac:dyDescent="0.3">
      <c r="A10952" t="s">
        <v>139</v>
      </c>
      <c r="B10952">
        <v>10</v>
      </c>
      <c r="C10952">
        <v>1</v>
      </c>
      <c r="D10952" s="2">
        <v>42854</v>
      </c>
      <c r="E10952">
        <v>49</v>
      </c>
      <c r="F10952">
        <v>9.8532000000000011</v>
      </c>
      <c r="G10952">
        <v>7.82</v>
      </c>
      <c r="H10952" s="3">
        <v>42854.6</v>
      </c>
    </row>
    <row r="10953" spans="1:8" x14ac:dyDescent="0.3">
      <c r="A10953" t="s">
        <v>70</v>
      </c>
      <c r="B10953">
        <v>1</v>
      </c>
      <c r="C10953">
        <v>3</v>
      </c>
      <c r="D10953" s="2">
        <v>42854</v>
      </c>
      <c r="E10953">
        <v>42</v>
      </c>
      <c r="F10953">
        <v>91.896000000000001</v>
      </c>
      <c r="G10953">
        <v>76.58</v>
      </c>
      <c r="H10953" s="3">
        <v>42854.63</v>
      </c>
    </row>
    <row r="10954" spans="1:8" x14ac:dyDescent="0.3">
      <c r="A10954" t="s">
        <v>153</v>
      </c>
      <c r="B10954">
        <v>10</v>
      </c>
      <c r="C10954">
        <v>44</v>
      </c>
      <c r="D10954" s="2">
        <v>42854</v>
      </c>
      <c r="E10954">
        <v>35</v>
      </c>
      <c r="F10954">
        <v>113.337</v>
      </c>
      <c r="G10954">
        <v>89.95</v>
      </c>
      <c r="H10954" s="3">
        <v>42854.64</v>
      </c>
    </row>
    <row r="10955" spans="1:8" x14ac:dyDescent="0.3">
      <c r="A10955" t="s">
        <v>132</v>
      </c>
      <c r="B10955">
        <v>1</v>
      </c>
      <c r="C10955">
        <v>3</v>
      </c>
      <c r="D10955" s="2">
        <v>42854</v>
      </c>
      <c r="E10955">
        <v>38</v>
      </c>
      <c r="F10955">
        <v>29.453200000000002</v>
      </c>
      <c r="G10955">
        <v>21.98</v>
      </c>
      <c r="H10955" s="3">
        <v>42854.66</v>
      </c>
    </row>
    <row r="10956" spans="1:8" x14ac:dyDescent="0.3">
      <c r="A10956" t="s">
        <v>71</v>
      </c>
      <c r="B10956">
        <v>1</v>
      </c>
      <c r="C10956">
        <v>3</v>
      </c>
      <c r="D10956" s="2">
        <v>42854</v>
      </c>
      <c r="E10956">
        <v>1</v>
      </c>
      <c r="F10956">
        <v>15.372</v>
      </c>
      <c r="G10956">
        <v>10.98</v>
      </c>
      <c r="H10956" s="3">
        <v>42854.66</v>
      </c>
    </row>
    <row r="10957" spans="1:8" x14ac:dyDescent="0.3">
      <c r="A10957" t="s">
        <v>9</v>
      </c>
      <c r="B10957">
        <v>15</v>
      </c>
      <c r="C10957">
        <v>1</v>
      </c>
      <c r="D10957" s="2">
        <v>42854</v>
      </c>
      <c r="E10957">
        <v>18</v>
      </c>
      <c r="F10957">
        <v>79.683300000000003</v>
      </c>
      <c r="G10957">
        <v>61.77</v>
      </c>
      <c r="H10957" s="3">
        <v>42854.67</v>
      </c>
    </row>
    <row r="10958" spans="1:8" x14ac:dyDescent="0.3">
      <c r="A10958" t="s">
        <v>155</v>
      </c>
      <c r="B10958">
        <v>7</v>
      </c>
      <c r="C10958">
        <v>1</v>
      </c>
      <c r="D10958" s="2">
        <v>42854</v>
      </c>
      <c r="E10958">
        <v>11</v>
      </c>
      <c r="F10958">
        <v>12.075800000000001</v>
      </c>
      <c r="G10958">
        <v>9.98</v>
      </c>
      <c r="H10958" s="3">
        <v>42854.7</v>
      </c>
    </row>
    <row r="10959" spans="1:8" x14ac:dyDescent="0.3">
      <c r="A10959" t="s">
        <v>18</v>
      </c>
      <c r="B10959">
        <v>10</v>
      </c>
      <c r="C10959">
        <v>1</v>
      </c>
      <c r="D10959" s="2">
        <v>42854</v>
      </c>
      <c r="E10959">
        <v>43</v>
      </c>
      <c r="F10959">
        <v>886.51330000000007</v>
      </c>
      <c r="G10959">
        <v>647.09</v>
      </c>
      <c r="H10959" s="3">
        <v>42854.7</v>
      </c>
    </row>
    <row r="10960" spans="1:8" x14ac:dyDescent="0.3">
      <c r="A10960" t="s">
        <v>17</v>
      </c>
      <c r="B10960">
        <v>4</v>
      </c>
      <c r="C10960">
        <v>1</v>
      </c>
      <c r="D10960" s="2">
        <v>42854</v>
      </c>
      <c r="E10960">
        <v>35</v>
      </c>
      <c r="F10960">
        <v>9.85</v>
      </c>
      <c r="G10960">
        <v>7.88</v>
      </c>
      <c r="H10960" s="3">
        <v>42854.71</v>
      </c>
    </row>
    <row r="10961" spans="1:8" x14ac:dyDescent="0.3">
      <c r="A10961" t="s">
        <v>109</v>
      </c>
      <c r="B10961">
        <v>2</v>
      </c>
      <c r="C10961">
        <v>45</v>
      </c>
      <c r="D10961" s="2">
        <v>42854</v>
      </c>
      <c r="E10961">
        <v>4</v>
      </c>
      <c r="F10961">
        <v>497.15339999999998</v>
      </c>
      <c r="G10961">
        <v>371.01</v>
      </c>
      <c r="H10961" s="3">
        <v>42854.720000000001</v>
      </c>
    </row>
    <row r="10962" spans="1:8" x14ac:dyDescent="0.3">
      <c r="A10962" t="s">
        <v>81</v>
      </c>
      <c r="B10962">
        <v>6</v>
      </c>
      <c r="C10962">
        <v>1</v>
      </c>
      <c r="D10962" s="2">
        <v>42854</v>
      </c>
      <c r="E10962">
        <v>46</v>
      </c>
      <c r="F10962">
        <v>6.4106000000000005</v>
      </c>
      <c r="G10962">
        <v>4.82</v>
      </c>
      <c r="H10962" s="3">
        <v>42854.76</v>
      </c>
    </row>
    <row r="10963" spans="1:8" x14ac:dyDescent="0.3">
      <c r="A10963" t="s">
        <v>88</v>
      </c>
      <c r="B10963">
        <v>1</v>
      </c>
      <c r="C10963">
        <v>45</v>
      </c>
      <c r="D10963" s="2">
        <v>42854</v>
      </c>
      <c r="E10963">
        <v>18</v>
      </c>
      <c r="F10963">
        <v>7.5459999999999994</v>
      </c>
      <c r="G10963">
        <v>5.39</v>
      </c>
      <c r="H10963" s="3">
        <v>42854.76</v>
      </c>
    </row>
    <row r="10964" spans="1:8" x14ac:dyDescent="0.3">
      <c r="A10964" t="s">
        <v>58</v>
      </c>
      <c r="B10964">
        <v>10</v>
      </c>
      <c r="C10964">
        <v>1</v>
      </c>
      <c r="D10964" s="2">
        <v>42854</v>
      </c>
      <c r="E10964">
        <v>35</v>
      </c>
      <c r="F10964">
        <v>2.5215999999999998</v>
      </c>
      <c r="G10964">
        <v>1.97</v>
      </c>
      <c r="H10964" s="3">
        <v>42854.76</v>
      </c>
    </row>
    <row r="10965" spans="1:8" x14ac:dyDescent="0.3">
      <c r="A10965" t="s">
        <v>52</v>
      </c>
      <c r="B10965">
        <v>13</v>
      </c>
      <c r="C10965">
        <v>2</v>
      </c>
      <c r="D10965" s="2">
        <v>42854</v>
      </c>
      <c r="E10965">
        <v>4</v>
      </c>
      <c r="F10965">
        <v>21.374099999999999</v>
      </c>
      <c r="G10965">
        <v>16.829999999999998</v>
      </c>
      <c r="H10965" s="3">
        <v>42854.76</v>
      </c>
    </row>
    <row r="10966" spans="1:8" x14ac:dyDescent="0.3">
      <c r="A10966" t="s">
        <v>17</v>
      </c>
      <c r="B10966">
        <v>8</v>
      </c>
      <c r="C10966">
        <v>1</v>
      </c>
      <c r="D10966" s="2">
        <v>42854</v>
      </c>
      <c r="E10966">
        <v>44</v>
      </c>
      <c r="F10966">
        <v>9.6135999999999999</v>
      </c>
      <c r="G10966">
        <v>7.88</v>
      </c>
      <c r="H10966" s="3">
        <v>42854.76</v>
      </c>
    </row>
    <row r="10967" spans="1:8" x14ac:dyDescent="0.3">
      <c r="A10967" t="s">
        <v>52</v>
      </c>
      <c r="B10967">
        <v>1</v>
      </c>
      <c r="C10967">
        <v>1</v>
      </c>
      <c r="D10967" s="2">
        <v>42854</v>
      </c>
      <c r="E10967">
        <v>49</v>
      </c>
      <c r="F10967">
        <v>20.532599999999999</v>
      </c>
      <c r="G10967">
        <v>16.829999999999998</v>
      </c>
      <c r="H10967" s="3">
        <v>42854.77</v>
      </c>
    </row>
    <row r="10968" spans="1:8" x14ac:dyDescent="0.3">
      <c r="A10968" t="s">
        <v>203</v>
      </c>
      <c r="B10968">
        <v>14</v>
      </c>
      <c r="C10968">
        <v>1</v>
      </c>
      <c r="D10968" s="2">
        <v>42854</v>
      </c>
      <c r="E10968">
        <v>25</v>
      </c>
      <c r="F10968">
        <v>154.42589999999998</v>
      </c>
      <c r="G10968">
        <v>119.71</v>
      </c>
      <c r="H10968" s="3">
        <v>42854.78</v>
      </c>
    </row>
    <row r="10969" spans="1:8" x14ac:dyDescent="0.3">
      <c r="A10969" t="s">
        <v>167</v>
      </c>
      <c r="B10969">
        <v>5</v>
      </c>
      <c r="C10969">
        <v>44</v>
      </c>
      <c r="D10969" s="2">
        <v>42854</v>
      </c>
      <c r="E10969">
        <v>26</v>
      </c>
      <c r="F10969">
        <v>13.220999999999998</v>
      </c>
      <c r="G10969">
        <v>10.17</v>
      </c>
      <c r="H10969" s="3">
        <v>42854.79</v>
      </c>
    </row>
    <row r="10970" spans="1:8" x14ac:dyDescent="0.3">
      <c r="A10970" t="s">
        <v>99</v>
      </c>
      <c r="B10970">
        <v>3</v>
      </c>
      <c r="C10970">
        <v>1</v>
      </c>
      <c r="D10970" s="2">
        <v>42854</v>
      </c>
      <c r="E10970">
        <v>33</v>
      </c>
      <c r="F10970">
        <v>19.884</v>
      </c>
      <c r="G10970">
        <v>16.57</v>
      </c>
      <c r="H10970" s="3">
        <v>42854.82</v>
      </c>
    </row>
    <row r="10971" spans="1:8" x14ac:dyDescent="0.3">
      <c r="A10971" t="s">
        <v>91</v>
      </c>
      <c r="B10971">
        <v>15</v>
      </c>
      <c r="C10971">
        <v>1</v>
      </c>
      <c r="D10971" s="2">
        <v>42854</v>
      </c>
      <c r="E10971">
        <v>18</v>
      </c>
      <c r="F10971">
        <v>8.2319999999999993</v>
      </c>
      <c r="G10971">
        <v>5.88</v>
      </c>
      <c r="H10971" s="3">
        <v>42854.82</v>
      </c>
    </row>
    <row r="10972" spans="1:8" x14ac:dyDescent="0.3">
      <c r="A10972" t="s">
        <v>132</v>
      </c>
      <c r="B10972">
        <v>1</v>
      </c>
      <c r="C10972">
        <v>42</v>
      </c>
      <c r="D10972" s="2">
        <v>42854</v>
      </c>
      <c r="E10972">
        <v>7</v>
      </c>
      <c r="F10972">
        <v>27.9146</v>
      </c>
      <c r="G10972">
        <v>21.98</v>
      </c>
      <c r="H10972" s="3">
        <v>42854.83</v>
      </c>
    </row>
    <row r="10973" spans="1:8" x14ac:dyDescent="0.3">
      <c r="A10973" t="s">
        <v>40</v>
      </c>
      <c r="B10973">
        <v>13</v>
      </c>
      <c r="C10973">
        <v>45</v>
      </c>
      <c r="D10973" s="2">
        <v>42854</v>
      </c>
      <c r="E10973">
        <v>46</v>
      </c>
      <c r="F10973">
        <v>29.487400000000001</v>
      </c>
      <c r="G10973">
        <v>24.17</v>
      </c>
      <c r="H10973" s="3">
        <v>42854.83</v>
      </c>
    </row>
    <row r="10974" spans="1:8" x14ac:dyDescent="0.3">
      <c r="A10974" t="s">
        <v>150</v>
      </c>
      <c r="B10974">
        <v>3</v>
      </c>
      <c r="C10974">
        <v>45</v>
      </c>
      <c r="D10974" s="2">
        <v>42854</v>
      </c>
      <c r="E10974">
        <v>36</v>
      </c>
      <c r="F10974">
        <v>2.8772999999999995</v>
      </c>
      <c r="G10974">
        <v>2.0699999999999998</v>
      </c>
      <c r="H10974" s="3">
        <v>42854.84</v>
      </c>
    </row>
    <row r="10975" spans="1:8" x14ac:dyDescent="0.3">
      <c r="A10975" t="s">
        <v>89</v>
      </c>
      <c r="B10975">
        <v>15</v>
      </c>
      <c r="C10975">
        <v>43</v>
      </c>
      <c r="D10975" s="2">
        <v>42854</v>
      </c>
      <c r="E10975">
        <v>3</v>
      </c>
      <c r="F10975">
        <v>43.071999999999996</v>
      </c>
      <c r="G10975">
        <v>33.65</v>
      </c>
      <c r="H10975" s="3">
        <v>42854.84</v>
      </c>
    </row>
    <row r="10976" spans="1:8" x14ac:dyDescent="0.3">
      <c r="A10976" t="s">
        <v>17</v>
      </c>
      <c r="B10976">
        <v>10</v>
      </c>
      <c r="C10976">
        <v>45</v>
      </c>
      <c r="D10976" s="2">
        <v>42854</v>
      </c>
      <c r="E10976">
        <v>8</v>
      </c>
      <c r="F10976">
        <v>10.322799999999999</v>
      </c>
      <c r="G10976">
        <v>7.88</v>
      </c>
      <c r="H10976" s="3">
        <v>42854.85</v>
      </c>
    </row>
    <row r="10977" spans="1:8" x14ac:dyDescent="0.3">
      <c r="A10977" t="s">
        <v>131</v>
      </c>
      <c r="B10977">
        <v>1</v>
      </c>
      <c r="C10977">
        <v>1</v>
      </c>
      <c r="D10977" s="2">
        <v>42854</v>
      </c>
      <c r="E10977">
        <v>42</v>
      </c>
      <c r="F10977">
        <v>6.4375</v>
      </c>
      <c r="G10977">
        <v>5.15</v>
      </c>
      <c r="H10977" s="3">
        <v>42854.86</v>
      </c>
    </row>
    <row r="10978" spans="1:8" x14ac:dyDescent="0.3">
      <c r="A10978" t="s">
        <v>12</v>
      </c>
      <c r="B10978">
        <v>4</v>
      </c>
      <c r="C10978">
        <v>1</v>
      </c>
      <c r="D10978" s="2">
        <v>42854</v>
      </c>
      <c r="E10978">
        <v>41</v>
      </c>
      <c r="F10978">
        <v>103.9</v>
      </c>
      <c r="G10978">
        <v>83.12</v>
      </c>
      <c r="H10978" s="3">
        <v>42854.87</v>
      </c>
    </row>
    <row r="10979" spans="1:8" x14ac:dyDescent="0.3">
      <c r="A10979" t="s">
        <v>114</v>
      </c>
      <c r="B10979">
        <v>1</v>
      </c>
      <c r="C10979">
        <v>1</v>
      </c>
      <c r="D10979" s="2">
        <v>42854</v>
      </c>
      <c r="E10979">
        <v>6</v>
      </c>
      <c r="F10979">
        <v>51.523900000000005</v>
      </c>
      <c r="G10979">
        <v>40.57</v>
      </c>
      <c r="H10979" s="3">
        <v>42854.87</v>
      </c>
    </row>
    <row r="10980" spans="1:8" x14ac:dyDescent="0.3">
      <c r="A10980" t="s">
        <v>29</v>
      </c>
      <c r="B10980">
        <v>1</v>
      </c>
      <c r="C10980">
        <v>45</v>
      </c>
      <c r="D10980" s="2">
        <v>42854</v>
      </c>
      <c r="E10980">
        <v>19</v>
      </c>
      <c r="F10980">
        <v>9.8955000000000002</v>
      </c>
      <c r="G10980">
        <v>7.33</v>
      </c>
      <c r="H10980" s="3">
        <v>42854.879999999997</v>
      </c>
    </row>
    <row r="10981" spans="1:8" x14ac:dyDescent="0.3">
      <c r="A10981" t="s">
        <v>12</v>
      </c>
      <c r="B10981">
        <v>3</v>
      </c>
      <c r="C10981">
        <v>2</v>
      </c>
      <c r="D10981" s="2">
        <v>42854</v>
      </c>
      <c r="E10981">
        <v>45</v>
      </c>
      <c r="F10981">
        <v>113.0432</v>
      </c>
      <c r="G10981">
        <v>83.12</v>
      </c>
      <c r="H10981" s="3">
        <v>42854.879999999997</v>
      </c>
    </row>
    <row r="10982" spans="1:8" x14ac:dyDescent="0.3">
      <c r="A10982" t="s">
        <v>5</v>
      </c>
      <c r="B10982">
        <v>15</v>
      </c>
      <c r="C10982">
        <v>42</v>
      </c>
      <c r="D10982" s="2">
        <v>42854</v>
      </c>
      <c r="E10982">
        <v>16</v>
      </c>
      <c r="F10982">
        <v>35.020000000000003</v>
      </c>
      <c r="G10982">
        <v>25.75</v>
      </c>
      <c r="H10982" s="3">
        <v>42854.89</v>
      </c>
    </row>
    <row r="10983" spans="1:8" x14ac:dyDescent="0.3">
      <c r="A10983" t="s">
        <v>12</v>
      </c>
      <c r="B10983">
        <v>3</v>
      </c>
      <c r="C10983">
        <v>41</v>
      </c>
      <c r="D10983" s="2">
        <v>42854</v>
      </c>
      <c r="E10983">
        <v>15</v>
      </c>
      <c r="F10983">
        <v>104.7312</v>
      </c>
      <c r="G10983">
        <v>83.12</v>
      </c>
      <c r="H10983" s="3">
        <v>42854.89</v>
      </c>
    </row>
    <row r="10984" spans="1:8" x14ac:dyDescent="0.3">
      <c r="A10984" t="s">
        <v>153</v>
      </c>
      <c r="B10984">
        <v>15</v>
      </c>
      <c r="C10984">
        <v>44</v>
      </c>
      <c r="D10984" s="2">
        <v>42854</v>
      </c>
      <c r="E10984">
        <v>40</v>
      </c>
      <c r="F10984">
        <v>123.2315</v>
      </c>
      <c r="G10984">
        <v>89.95</v>
      </c>
      <c r="H10984" s="3">
        <v>42854.9</v>
      </c>
    </row>
    <row r="10985" spans="1:8" x14ac:dyDescent="0.3">
      <c r="A10985" t="s">
        <v>11</v>
      </c>
      <c r="B10985">
        <v>3</v>
      </c>
      <c r="C10985">
        <v>1</v>
      </c>
      <c r="D10985" s="2">
        <v>42854</v>
      </c>
      <c r="E10985">
        <v>49</v>
      </c>
      <c r="F10985">
        <v>42.544199999999989</v>
      </c>
      <c r="G10985">
        <v>32.979999999999997</v>
      </c>
      <c r="H10985" s="3">
        <v>42854.91</v>
      </c>
    </row>
    <row r="10986" spans="1:8" x14ac:dyDescent="0.3">
      <c r="A10986" t="s">
        <v>21</v>
      </c>
      <c r="B10986">
        <v>5</v>
      </c>
      <c r="C10986">
        <v>43</v>
      </c>
      <c r="D10986" s="2">
        <v>42854</v>
      </c>
      <c r="E10986">
        <v>27</v>
      </c>
      <c r="F10986">
        <v>13.7372</v>
      </c>
      <c r="G10986">
        <v>11.26</v>
      </c>
      <c r="H10986" s="3">
        <v>42854.91</v>
      </c>
    </row>
    <row r="10987" spans="1:8" x14ac:dyDescent="0.3">
      <c r="A10987" t="s">
        <v>17</v>
      </c>
      <c r="B10987">
        <v>10</v>
      </c>
      <c r="C10987">
        <v>3</v>
      </c>
      <c r="D10987" s="2">
        <v>42854</v>
      </c>
      <c r="E10987">
        <v>41</v>
      </c>
      <c r="F10987">
        <v>10.244000000000002</v>
      </c>
      <c r="G10987">
        <v>7.88</v>
      </c>
      <c r="H10987" s="3">
        <v>42854.92</v>
      </c>
    </row>
    <row r="10988" spans="1:8" x14ac:dyDescent="0.3">
      <c r="A10988" t="s">
        <v>172</v>
      </c>
      <c r="B10988">
        <v>3</v>
      </c>
      <c r="C10988">
        <v>45</v>
      </c>
      <c r="D10988" s="2">
        <v>42854</v>
      </c>
      <c r="E10988">
        <v>32</v>
      </c>
      <c r="F10988">
        <v>22.754700000000003</v>
      </c>
      <c r="G10988">
        <v>17.37</v>
      </c>
      <c r="H10988" s="3">
        <v>42854.93</v>
      </c>
    </row>
    <row r="10989" spans="1:8" x14ac:dyDescent="0.3">
      <c r="A10989" t="s">
        <v>204</v>
      </c>
      <c r="B10989">
        <v>2</v>
      </c>
      <c r="C10989">
        <v>1</v>
      </c>
      <c r="D10989" s="2">
        <v>42854</v>
      </c>
      <c r="E10989">
        <v>44</v>
      </c>
      <c r="F10989">
        <v>63.3825</v>
      </c>
      <c r="G10989">
        <v>46.95</v>
      </c>
      <c r="H10989" s="3">
        <v>42854.94</v>
      </c>
    </row>
    <row r="10990" spans="1:8" x14ac:dyDescent="0.3">
      <c r="A10990" t="s">
        <v>83</v>
      </c>
      <c r="B10990">
        <v>11</v>
      </c>
      <c r="C10990">
        <v>41</v>
      </c>
      <c r="D10990" s="2">
        <v>42854</v>
      </c>
      <c r="E10990">
        <v>33</v>
      </c>
      <c r="F10990">
        <v>62.166500000000006</v>
      </c>
      <c r="G10990">
        <v>48.95</v>
      </c>
      <c r="H10990" s="3">
        <v>42854.95</v>
      </c>
    </row>
    <row r="10991" spans="1:8" x14ac:dyDescent="0.3">
      <c r="A10991" t="s">
        <v>5</v>
      </c>
      <c r="B10991">
        <v>9</v>
      </c>
      <c r="C10991">
        <v>41</v>
      </c>
      <c r="D10991" s="2">
        <v>42854</v>
      </c>
      <c r="E10991">
        <v>21</v>
      </c>
      <c r="F10991">
        <v>34.762500000000003</v>
      </c>
      <c r="G10991">
        <v>25.75</v>
      </c>
      <c r="H10991" s="3">
        <v>42854.95</v>
      </c>
    </row>
    <row r="10992" spans="1:8" x14ac:dyDescent="0.3">
      <c r="A10992" t="s">
        <v>146</v>
      </c>
      <c r="B10992">
        <v>1</v>
      </c>
      <c r="C10992">
        <v>41</v>
      </c>
      <c r="D10992" s="2">
        <v>42854</v>
      </c>
      <c r="E10992">
        <v>19</v>
      </c>
      <c r="F10992">
        <v>42.0625</v>
      </c>
      <c r="G10992">
        <v>33.65</v>
      </c>
      <c r="H10992" s="3">
        <v>42854.96</v>
      </c>
    </row>
    <row r="10993" spans="1:8" x14ac:dyDescent="0.3">
      <c r="A10993" t="s">
        <v>62</v>
      </c>
      <c r="B10993">
        <v>3</v>
      </c>
      <c r="C10993">
        <v>45</v>
      </c>
      <c r="D10993" s="2">
        <v>42854</v>
      </c>
      <c r="E10993">
        <v>4</v>
      </c>
      <c r="F10993">
        <v>19.164300000000001</v>
      </c>
      <c r="G10993">
        <v>15.09</v>
      </c>
      <c r="H10993" s="3">
        <v>42854.96</v>
      </c>
    </row>
    <row r="10994" spans="1:8" x14ac:dyDescent="0.3">
      <c r="A10994" t="s">
        <v>11</v>
      </c>
      <c r="B10994">
        <v>1</v>
      </c>
      <c r="C10994">
        <v>1</v>
      </c>
      <c r="D10994" s="2">
        <v>42854</v>
      </c>
      <c r="E10994">
        <v>4</v>
      </c>
      <c r="F10994">
        <v>41.225000000000001</v>
      </c>
      <c r="G10994">
        <v>32.979999999999997</v>
      </c>
      <c r="H10994" s="3">
        <v>42854.97</v>
      </c>
    </row>
    <row r="10995" spans="1:8" x14ac:dyDescent="0.3">
      <c r="A10995" t="s">
        <v>120</v>
      </c>
      <c r="B10995">
        <v>2</v>
      </c>
      <c r="C10995">
        <v>1</v>
      </c>
      <c r="D10995" s="2">
        <v>42854</v>
      </c>
      <c r="E10995">
        <v>50</v>
      </c>
      <c r="F10995">
        <v>3.5768</v>
      </c>
      <c r="G10995">
        <v>2.63</v>
      </c>
      <c r="H10995" s="3">
        <v>42854.99</v>
      </c>
    </row>
    <row r="10996" spans="1:8" x14ac:dyDescent="0.3">
      <c r="A10996" t="s">
        <v>12</v>
      </c>
      <c r="B10996">
        <v>15</v>
      </c>
      <c r="C10996">
        <v>1</v>
      </c>
      <c r="D10996" s="2">
        <v>42854</v>
      </c>
      <c r="E10996">
        <v>36</v>
      </c>
      <c r="F10996">
        <v>99.744000000000014</v>
      </c>
      <c r="G10996">
        <v>83.12</v>
      </c>
      <c r="H10996" s="3">
        <v>42854.99</v>
      </c>
    </row>
    <row r="10997" spans="1:8" x14ac:dyDescent="0.3">
      <c r="A10997" t="s">
        <v>159</v>
      </c>
      <c r="B10997">
        <v>13</v>
      </c>
      <c r="C10997">
        <v>1</v>
      </c>
      <c r="D10997" s="2">
        <v>42854</v>
      </c>
      <c r="E10997">
        <v>33</v>
      </c>
      <c r="F10997">
        <v>221.59580000000003</v>
      </c>
      <c r="G10997">
        <v>165.37</v>
      </c>
      <c r="H10997" s="3">
        <v>42855</v>
      </c>
    </row>
    <row r="10998" spans="1:8" x14ac:dyDescent="0.3">
      <c r="A10998" t="s">
        <v>17</v>
      </c>
      <c r="B10998">
        <v>10</v>
      </c>
      <c r="C10998">
        <v>1</v>
      </c>
      <c r="D10998" s="2">
        <v>42855</v>
      </c>
      <c r="E10998">
        <v>22</v>
      </c>
      <c r="F10998">
        <v>10.874400000000001</v>
      </c>
      <c r="G10998">
        <v>7.88</v>
      </c>
      <c r="H10998" s="3">
        <v>42855.01</v>
      </c>
    </row>
    <row r="10999" spans="1:8" x14ac:dyDescent="0.3">
      <c r="A10999" t="s">
        <v>7</v>
      </c>
      <c r="B10999">
        <v>7</v>
      </c>
      <c r="C10999">
        <v>43</v>
      </c>
      <c r="D10999" s="2">
        <v>42855</v>
      </c>
      <c r="E10999">
        <v>10</v>
      </c>
      <c r="F10999">
        <v>200.43799999999999</v>
      </c>
      <c r="G10999">
        <v>143.16999999999999</v>
      </c>
      <c r="H10999" s="3">
        <v>42855.03</v>
      </c>
    </row>
    <row r="11000" spans="1:8" x14ac:dyDescent="0.3">
      <c r="A11000" t="s">
        <v>5</v>
      </c>
      <c r="B11000">
        <v>1</v>
      </c>
      <c r="C11000">
        <v>1</v>
      </c>
      <c r="D11000" s="2">
        <v>42855</v>
      </c>
      <c r="E11000">
        <v>34</v>
      </c>
      <c r="F11000">
        <v>30.9</v>
      </c>
      <c r="G11000">
        <v>25.75</v>
      </c>
      <c r="H11000" s="3">
        <v>42855.040000000001</v>
      </c>
    </row>
    <row r="11001" spans="1:8" x14ac:dyDescent="0.3">
      <c r="A11001" t="s">
        <v>199</v>
      </c>
      <c r="B11001">
        <v>10</v>
      </c>
      <c r="C11001">
        <v>1</v>
      </c>
      <c r="D11001" s="2">
        <v>42855</v>
      </c>
      <c r="E11001">
        <v>32</v>
      </c>
      <c r="F11001">
        <v>8.6756999999999991</v>
      </c>
      <c r="G11001">
        <v>7.17</v>
      </c>
      <c r="H11001" s="3">
        <v>42855.040000000001</v>
      </c>
    </row>
    <row r="11002" spans="1:8" x14ac:dyDescent="0.3">
      <c r="A11002" t="s">
        <v>10</v>
      </c>
      <c r="B11002">
        <v>8</v>
      </c>
      <c r="C11002">
        <v>1</v>
      </c>
      <c r="D11002" s="2">
        <v>42855</v>
      </c>
      <c r="E11002">
        <v>26</v>
      </c>
      <c r="F11002">
        <v>1.976</v>
      </c>
      <c r="G11002">
        <v>1.52</v>
      </c>
      <c r="H11002" s="3">
        <v>42855.05</v>
      </c>
    </row>
    <row r="11003" spans="1:8" x14ac:dyDescent="0.3">
      <c r="A11003" t="s">
        <v>133</v>
      </c>
      <c r="B11003">
        <v>1</v>
      </c>
      <c r="C11003">
        <v>41</v>
      </c>
      <c r="D11003" s="2">
        <v>42855</v>
      </c>
      <c r="E11003">
        <v>35</v>
      </c>
      <c r="F11003">
        <v>29.224800000000002</v>
      </c>
      <c r="G11003">
        <v>23.76</v>
      </c>
      <c r="H11003" s="3">
        <v>42855.05</v>
      </c>
    </row>
    <row r="11004" spans="1:8" x14ac:dyDescent="0.3">
      <c r="A11004" t="s">
        <v>160</v>
      </c>
      <c r="B11004">
        <v>8</v>
      </c>
      <c r="C11004">
        <v>41</v>
      </c>
      <c r="D11004" s="2">
        <v>42855</v>
      </c>
      <c r="E11004">
        <v>3</v>
      </c>
      <c r="F11004">
        <v>8.2764000000000006</v>
      </c>
      <c r="G11004">
        <v>6.84</v>
      </c>
      <c r="H11004" s="3">
        <v>42855.06</v>
      </c>
    </row>
    <row r="11005" spans="1:8" x14ac:dyDescent="0.3">
      <c r="A11005" t="s">
        <v>12</v>
      </c>
      <c r="B11005">
        <v>1</v>
      </c>
      <c r="C11005">
        <v>1</v>
      </c>
      <c r="D11005" s="2">
        <v>42855</v>
      </c>
      <c r="E11005">
        <v>38</v>
      </c>
      <c r="F11005">
        <v>111.38079999999999</v>
      </c>
      <c r="G11005">
        <v>83.12</v>
      </c>
      <c r="H11005" s="3">
        <v>42855.06</v>
      </c>
    </row>
    <row r="11006" spans="1:8" x14ac:dyDescent="0.3">
      <c r="A11006" t="s">
        <v>2</v>
      </c>
      <c r="B11006">
        <v>13</v>
      </c>
      <c r="C11006">
        <v>44</v>
      </c>
      <c r="D11006" s="2">
        <v>42855</v>
      </c>
      <c r="E11006">
        <v>23</v>
      </c>
      <c r="F11006">
        <v>82.400999999999982</v>
      </c>
      <c r="G11006">
        <v>68.099999999999994</v>
      </c>
      <c r="H11006" s="3">
        <v>42855.06</v>
      </c>
    </row>
    <row r="11007" spans="1:8" x14ac:dyDescent="0.3">
      <c r="A11007" t="s">
        <v>17</v>
      </c>
      <c r="B11007">
        <v>1</v>
      </c>
      <c r="C11007">
        <v>1</v>
      </c>
      <c r="D11007" s="2">
        <v>42855</v>
      </c>
      <c r="E11007">
        <v>2</v>
      </c>
      <c r="F11007">
        <v>10.322799999999999</v>
      </c>
      <c r="G11007">
        <v>7.88</v>
      </c>
      <c r="H11007" s="3">
        <v>42855.06</v>
      </c>
    </row>
    <row r="11008" spans="1:8" x14ac:dyDescent="0.3">
      <c r="A11008" t="s">
        <v>12</v>
      </c>
      <c r="B11008">
        <v>10</v>
      </c>
      <c r="C11008">
        <v>41</v>
      </c>
      <c r="D11008" s="2">
        <v>42855</v>
      </c>
      <c r="E11008">
        <v>39</v>
      </c>
      <c r="F11008">
        <v>115.5368</v>
      </c>
      <c r="G11008">
        <v>83.12</v>
      </c>
      <c r="H11008" s="3">
        <v>42855.06</v>
      </c>
    </row>
    <row r="11009" spans="1:8" x14ac:dyDescent="0.3">
      <c r="A11009" t="s">
        <v>33</v>
      </c>
      <c r="B11009">
        <v>4</v>
      </c>
      <c r="C11009">
        <v>41</v>
      </c>
      <c r="D11009" s="2">
        <v>42855</v>
      </c>
      <c r="E11009">
        <v>25</v>
      </c>
      <c r="F11009">
        <v>2.1319999999999997</v>
      </c>
      <c r="G11009">
        <v>1.64</v>
      </c>
      <c r="H11009" s="3">
        <v>42855.07</v>
      </c>
    </row>
    <row r="11010" spans="1:8" x14ac:dyDescent="0.3">
      <c r="A11010" t="s">
        <v>94</v>
      </c>
      <c r="B11010">
        <v>9</v>
      </c>
      <c r="C11010">
        <v>42</v>
      </c>
      <c r="D11010" s="2">
        <v>42855</v>
      </c>
      <c r="E11010">
        <v>33</v>
      </c>
      <c r="F11010">
        <v>70.603499999999997</v>
      </c>
      <c r="G11010">
        <v>58.35</v>
      </c>
      <c r="H11010" s="3">
        <v>42855.07</v>
      </c>
    </row>
    <row r="11011" spans="1:8" x14ac:dyDescent="0.3">
      <c r="A11011" t="s">
        <v>25</v>
      </c>
      <c r="B11011">
        <v>11</v>
      </c>
      <c r="C11011">
        <v>41</v>
      </c>
      <c r="D11011" s="2">
        <v>42855</v>
      </c>
      <c r="E11011">
        <v>43</v>
      </c>
      <c r="F11011">
        <v>20.953799999999998</v>
      </c>
      <c r="G11011">
        <v>16.63</v>
      </c>
      <c r="H11011" s="3">
        <v>42855.07</v>
      </c>
    </row>
    <row r="11012" spans="1:8" x14ac:dyDescent="0.3">
      <c r="A11012" t="s">
        <v>174</v>
      </c>
      <c r="B11012">
        <v>15</v>
      </c>
      <c r="C11012">
        <v>45</v>
      </c>
      <c r="D11012" s="2">
        <v>42855</v>
      </c>
      <c r="E11012">
        <v>14</v>
      </c>
      <c r="F11012">
        <v>30.2258</v>
      </c>
      <c r="G11012">
        <v>24.98</v>
      </c>
      <c r="H11012" s="3">
        <v>42855.07</v>
      </c>
    </row>
    <row r="11013" spans="1:8" x14ac:dyDescent="0.3">
      <c r="A11013" t="s">
        <v>70</v>
      </c>
      <c r="B11013">
        <v>13</v>
      </c>
      <c r="C11013">
        <v>1</v>
      </c>
      <c r="D11013" s="2">
        <v>42855</v>
      </c>
      <c r="E11013">
        <v>29</v>
      </c>
      <c r="F11013">
        <v>94.959199999999996</v>
      </c>
      <c r="G11013">
        <v>76.58</v>
      </c>
      <c r="H11013" s="3">
        <v>42855.07</v>
      </c>
    </row>
    <row r="11014" spans="1:8" x14ac:dyDescent="0.3">
      <c r="A11014" t="s">
        <v>175</v>
      </c>
      <c r="B11014">
        <v>1</v>
      </c>
      <c r="C11014">
        <v>3</v>
      </c>
      <c r="D11014" s="2">
        <v>42855</v>
      </c>
      <c r="E11014">
        <v>40</v>
      </c>
      <c r="F11014">
        <v>64.776600000000002</v>
      </c>
      <c r="G11014">
        <v>51.41</v>
      </c>
      <c r="H11014" s="3">
        <v>42855.08</v>
      </c>
    </row>
    <row r="11015" spans="1:8" x14ac:dyDescent="0.3">
      <c r="A11015" t="s">
        <v>106</v>
      </c>
      <c r="B11015">
        <v>4</v>
      </c>
      <c r="C11015">
        <v>44</v>
      </c>
      <c r="D11015" s="2">
        <v>42855</v>
      </c>
      <c r="E11015">
        <v>36</v>
      </c>
      <c r="F11015">
        <v>165.92070000000001</v>
      </c>
      <c r="G11015">
        <v>121.11</v>
      </c>
      <c r="H11015" s="3">
        <v>42855.08</v>
      </c>
    </row>
    <row r="11016" spans="1:8" x14ac:dyDescent="0.3">
      <c r="A11016" t="s">
        <v>127</v>
      </c>
      <c r="B11016">
        <v>1</v>
      </c>
      <c r="C11016">
        <v>3</v>
      </c>
      <c r="D11016" s="2">
        <v>42855</v>
      </c>
      <c r="E11016">
        <v>45</v>
      </c>
      <c r="F11016">
        <v>34.2226</v>
      </c>
      <c r="G11016">
        <v>24.98</v>
      </c>
      <c r="H11016" s="3">
        <v>42855.08</v>
      </c>
    </row>
    <row r="11017" spans="1:8" x14ac:dyDescent="0.3">
      <c r="A11017" t="s">
        <v>188</v>
      </c>
      <c r="B11017">
        <v>7</v>
      </c>
      <c r="C11017">
        <v>1</v>
      </c>
      <c r="D11017" s="2">
        <v>42855</v>
      </c>
      <c r="E11017">
        <v>35</v>
      </c>
      <c r="F11017">
        <v>22.106400000000004</v>
      </c>
      <c r="G11017">
        <v>18.12</v>
      </c>
      <c r="H11017" s="3">
        <v>42855.08</v>
      </c>
    </row>
    <row r="11018" spans="1:8" x14ac:dyDescent="0.3">
      <c r="A11018" t="s">
        <v>29</v>
      </c>
      <c r="B11018">
        <v>15</v>
      </c>
      <c r="C11018">
        <v>1</v>
      </c>
      <c r="D11018" s="2">
        <v>42855</v>
      </c>
      <c r="E11018">
        <v>38</v>
      </c>
      <c r="F11018">
        <v>10.188700000000001</v>
      </c>
      <c r="G11018">
        <v>7.33</v>
      </c>
      <c r="H11018" s="3">
        <v>42855.1</v>
      </c>
    </row>
    <row r="11019" spans="1:8" x14ac:dyDescent="0.3">
      <c r="A11019" t="s">
        <v>12</v>
      </c>
      <c r="B11019">
        <v>15</v>
      </c>
      <c r="C11019">
        <v>41</v>
      </c>
      <c r="D11019" s="2">
        <v>42855</v>
      </c>
      <c r="E11019">
        <v>46</v>
      </c>
      <c r="F11019">
        <v>112.212</v>
      </c>
      <c r="G11019">
        <v>83.12</v>
      </c>
      <c r="H11019" s="3">
        <v>42855.15</v>
      </c>
    </row>
    <row r="11020" spans="1:8" x14ac:dyDescent="0.3">
      <c r="A11020" t="s">
        <v>82</v>
      </c>
      <c r="B11020">
        <v>1</v>
      </c>
      <c r="C11020">
        <v>1</v>
      </c>
      <c r="D11020" s="2">
        <v>42855</v>
      </c>
      <c r="E11020">
        <v>46</v>
      </c>
      <c r="F11020">
        <v>45.251999999999995</v>
      </c>
      <c r="G11020">
        <v>37.71</v>
      </c>
      <c r="H11020" s="3">
        <v>42855.17</v>
      </c>
    </row>
    <row r="11021" spans="1:8" x14ac:dyDescent="0.3">
      <c r="A11021" t="s">
        <v>73</v>
      </c>
      <c r="B11021">
        <v>1</v>
      </c>
      <c r="C11021">
        <v>1</v>
      </c>
      <c r="D11021" s="2">
        <v>42855</v>
      </c>
      <c r="E11021">
        <v>7</v>
      </c>
      <c r="F11021">
        <v>9.0424000000000007</v>
      </c>
      <c r="G11021">
        <v>7.12</v>
      </c>
      <c r="H11021" s="3">
        <v>42855.17</v>
      </c>
    </row>
    <row r="11022" spans="1:8" x14ac:dyDescent="0.3">
      <c r="A11022" t="s">
        <v>29</v>
      </c>
      <c r="B11022">
        <v>10</v>
      </c>
      <c r="C11022">
        <v>2</v>
      </c>
      <c r="D11022" s="2">
        <v>42855</v>
      </c>
      <c r="E11022">
        <v>13</v>
      </c>
      <c r="F11022">
        <v>10.0421</v>
      </c>
      <c r="G11022">
        <v>7.33</v>
      </c>
      <c r="H11022" s="3">
        <v>42855.199999999997</v>
      </c>
    </row>
    <row r="11023" spans="1:8" x14ac:dyDescent="0.3">
      <c r="A11023" t="s">
        <v>29</v>
      </c>
      <c r="B11023">
        <v>10</v>
      </c>
      <c r="C11023">
        <v>41</v>
      </c>
      <c r="D11023" s="2">
        <v>42855</v>
      </c>
      <c r="E11023">
        <v>31</v>
      </c>
      <c r="F11023">
        <v>9.6022999999999996</v>
      </c>
      <c r="G11023">
        <v>7.33</v>
      </c>
      <c r="H11023" s="3">
        <v>42855.199999999997</v>
      </c>
    </row>
    <row r="11024" spans="1:8" x14ac:dyDescent="0.3">
      <c r="A11024" t="s">
        <v>127</v>
      </c>
      <c r="B11024">
        <v>15</v>
      </c>
      <c r="C11024">
        <v>1</v>
      </c>
      <c r="D11024" s="2">
        <v>42855</v>
      </c>
      <c r="E11024">
        <v>1</v>
      </c>
      <c r="F11024">
        <v>33.473199999999999</v>
      </c>
      <c r="G11024">
        <v>24.98</v>
      </c>
      <c r="H11024" s="3">
        <v>42855.22</v>
      </c>
    </row>
    <row r="11025" spans="1:8" x14ac:dyDescent="0.3">
      <c r="A11025" t="s">
        <v>147</v>
      </c>
      <c r="B11025">
        <v>3</v>
      </c>
      <c r="C11025">
        <v>1</v>
      </c>
      <c r="D11025" s="2">
        <v>42855</v>
      </c>
      <c r="E11025">
        <v>39</v>
      </c>
      <c r="F11025">
        <v>20.421600000000002</v>
      </c>
      <c r="G11025">
        <v>15.24</v>
      </c>
      <c r="H11025" s="3">
        <v>42855.22</v>
      </c>
    </row>
    <row r="11026" spans="1:8" x14ac:dyDescent="0.3">
      <c r="A11026" t="s">
        <v>43</v>
      </c>
      <c r="B11026">
        <v>1</v>
      </c>
      <c r="C11026">
        <v>1</v>
      </c>
      <c r="D11026" s="2">
        <v>42855</v>
      </c>
      <c r="E11026">
        <v>47</v>
      </c>
      <c r="F11026">
        <v>78.586799999999997</v>
      </c>
      <c r="G11026">
        <v>60.92</v>
      </c>
      <c r="H11026" s="3">
        <v>42855.22</v>
      </c>
    </row>
    <row r="11027" spans="1:8" x14ac:dyDescent="0.3">
      <c r="A11027" t="s">
        <v>176</v>
      </c>
      <c r="B11027">
        <v>3</v>
      </c>
      <c r="C11027">
        <v>1</v>
      </c>
      <c r="D11027" s="2">
        <v>42855</v>
      </c>
      <c r="E11027">
        <v>40</v>
      </c>
      <c r="F11027">
        <v>16.751999999999999</v>
      </c>
      <c r="G11027">
        <v>13.96</v>
      </c>
      <c r="H11027" s="3">
        <v>42855.24</v>
      </c>
    </row>
    <row r="11028" spans="1:8" x14ac:dyDescent="0.3">
      <c r="A11028" t="s">
        <v>47</v>
      </c>
      <c r="B11028">
        <v>1</v>
      </c>
      <c r="C11028">
        <v>1</v>
      </c>
      <c r="D11028" s="2">
        <v>42855</v>
      </c>
      <c r="E11028">
        <v>5</v>
      </c>
      <c r="F11028">
        <v>2.2631999999999999</v>
      </c>
      <c r="G11028">
        <v>1.64</v>
      </c>
      <c r="H11028" s="3">
        <v>42855.26</v>
      </c>
    </row>
    <row r="11029" spans="1:8" x14ac:dyDescent="0.3">
      <c r="A11029" t="s">
        <v>12</v>
      </c>
      <c r="B11029">
        <v>11</v>
      </c>
      <c r="C11029">
        <v>1</v>
      </c>
      <c r="D11029" s="2">
        <v>42855</v>
      </c>
      <c r="E11029">
        <v>26</v>
      </c>
      <c r="F11029">
        <v>102.2376</v>
      </c>
      <c r="G11029">
        <v>83.12</v>
      </c>
      <c r="H11029" s="3">
        <v>42855.27</v>
      </c>
    </row>
    <row r="11030" spans="1:8" x14ac:dyDescent="0.3">
      <c r="A11030" t="s">
        <v>185</v>
      </c>
      <c r="B11030">
        <v>1</v>
      </c>
      <c r="C11030">
        <v>43</v>
      </c>
      <c r="D11030" s="2">
        <v>42855</v>
      </c>
      <c r="E11030">
        <v>23</v>
      </c>
      <c r="F11030">
        <v>90.212500000000006</v>
      </c>
      <c r="G11030">
        <v>72.17</v>
      </c>
      <c r="H11030" s="3">
        <v>42855.28</v>
      </c>
    </row>
    <row r="11031" spans="1:8" x14ac:dyDescent="0.3">
      <c r="A11031" t="s">
        <v>111</v>
      </c>
      <c r="B11031">
        <v>14</v>
      </c>
      <c r="C11031">
        <v>3</v>
      </c>
      <c r="D11031" s="2">
        <v>42855</v>
      </c>
      <c r="E11031">
        <v>9</v>
      </c>
      <c r="F11031">
        <v>43.895599999999995</v>
      </c>
      <c r="G11031">
        <v>35.979999999999997</v>
      </c>
      <c r="H11031" s="3">
        <v>42855.28</v>
      </c>
    </row>
    <row r="11032" spans="1:8" x14ac:dyDescent="0.3">
      <c r="A11032" t="s">
        <v>123</v>
      </c>
      <c r="B11032">
        <v>2</v>
      </c>
      <c r="C11032">
        <v>42</v>
      </c>
      <c r="D11032" s="2">
        <v>42855</v>
      </c>
      <c r="E11032">
        <v>10</v>
      </c>
      <c r="F11032">
        <v>37.505000000000003</v>
      </c>
      <c r="G11032">
        <v>28.85</v>
      </c>
      <c r="H11032" s="3">
        <v>42855.28</v>
      </c>
    </row>
    <row r="11033" spans="1:8" x14ac:dyDescent="0.3">
      <c r="A11033" t="s">
        <v>4</v>
      </c>
      <c r="B11033">
        <v>1</v>
      </c>
      <c r="C11033">
        <v>41</v>
      </c>
      <c r="D11033" s="2">
        <v>42855</v>
      </c>
      <c r="E11033">
        <v>31</v>
      </c>
      <c r="F11033">
        <v>6.5526</v>
      </c>
      <c r="G11033">
        <v>4.8899999999999997</v>
      </c>
      <c r="H11033" s="3">
        <v>42855.29</v>
      </c>
    </row>
    <row r="11034" spans="1:8" x14ac:dyDescent="0.3">
      <c r="A11034" t="s">
        <v>85</v>
      </c>
      <c r="B11034">
        <v>4</v>
      </c>
      <c r="C11034">
        <v>41</v>
      </c>
      <c r="D11034" s="2">
        <v>42855</v>
      </c>
      <c r="E11034">
        <v>20</v>
      </c>
      <c r="F11034">
        <v>94.206000000000003</v>
      </c>
      <c r="G11034">
        <v>67.290000000000006</v>
      </c>
      <c r="H11034" s="3">
        <v>42855.29</v>
      </c>
    </row>
    <row r="11035" spans="1:8" x14ac:dyDescent="0.3">
      <c r="A11035" t="s">
        <v>52</v>
      </c>
      <c r="B11035">
        <v>2</v>
      </c>
      <c r="C11035">
        <v>41</v>
      </c>
      <c r="D11035" s="2">
        <v>42855</v>
      </c>
      <c r="E11035">
        <v>21</v>
      </c>
      <c r="F11035">
        <v>23.393699999999999</v>
      </c>
      <c r="G11035">
        <v>16.829999999999998</v>
      </c>
      <c r="H11035" s="3">
        <v>42855.3</v>
      </c>
    </row>
    <row r="11036" spans="1:8" x14ac:dyDescent="0.3">
      <c r="A11036" t="s">
        <v>32</v>
      </c>
      <c r="B11036">
        <v>1</v>
      </c>
      <c r="C11036">
        <v>1</v>
      </c>
      <c r="D11036" s="2">
        <v>42855</v>
      </c>
      <c r="E11036">
        <v>8</v>
      </c>
      <c r="F11036">
        <v>25.013999999999999</v>
      </c>
      <c r="G11036">
        <v>18.95</v>
      </c>
      <c r="H11036" s="3">
        <v>42855.3</v>
      </c>
    </row>
    <row r="11037" spans="1:8" x14ac:dyDescent="0.3">
      <c r="A11037" t="s">
        <v>17</v>
      </c>
      <c r="B11037">
        <v>1</v>
      </c>
      <c r="C11037">
        <v>1</v>
      </c>
      <c r="D11037" s="2">
        <v>42855</v>
      </c>
      <c r="E11037">
        <v>46</v>
      </c>
      <c r="F11037">
        <v>10.953199999999999</v>
      </c>
      <c r="G11037">
        <v>7.88</v>
      </c>
      <c r="H11037" s="3">
        <v>42855.33</v>
      </c>
    </row>
    <row r="11038" spans="1:8" x14ac:dyDescent="0.3">
      <c r="A11038" t="s">
        <v>44</v>
      </c>
      <c r="B11038">
        <v>10</v>
      </c>
      <c r="C11038">
        <v>1</v>
      </c>
      <c r="D11038" s="2">
        <v>42855</v>
      </c>
      <c r="E11038">
        <v>44</v>
      </c>
      <c r="F11038">
        <v>29.219000000000001</v>
      </c>
      <c r="G11038">
        <v>23.95</v>
      </c>
      <c r="H11038" s="3">
        <v>42855.33</v>
      </c>
    </row>
    <row r="11039" spans="1:8" x14ac:dyDescent="0.3">
      <c r="A11039" t="s">
        <v>190</v>
      </c>
      <c r="B11039">
        <v>11</v>
      </c>
      <c r="C11039">
        <v>1</v>
      </c>
      <c r="D11039" s="2">
        <v>42855</v>
      </c>
      <c r="E11039">
        <v>2</v>
      </c>
      <c r="F11039">
        <v>2.3184</v>
      </c>
      <c r="G11039">
        <v>1.68</v>
      </c>
      <c r="H11039" s="3">
        <v>42855.34</v>
      </c>
    </row>
    <row r="11040" spans="1:8" x14ac:dyDescent="0.3">
      <c r="A11040" t="s">
        <v>68</v>
      </c>
      <c r="B11040">
        <v>1</v>
      </c>
      <c r="C11040">
        <v>1</v>
      </c>
      <c r="D11040" s="2">
        <v>42855</v>
      </c>
      <c r="E11040">
        <v>25</v>
      </c>
      <c r="F11040">
        <v>278.4128</v>
      </c>
      <c r="G11040">
        <v>217.51</v>
      </c>
      <c r="H11040" s="3">
        <v>42855.35</v>
      </c>
    </row>
    <row r="11041" spans="1:8" x14ac:dyDescent="0.3">
      <c r="A11041" t="s">
        <v>187</v>
      </c>
      <c r="B11041">
        <v>5</v>
      </c>
      <c r="C11041">
        <v>41</v>
      </c>
      <c r="D11041" s="2">
        <v>42855</v>
      </c>
      <c r="E11041">
        <v>21</v>
      </c>
      <c r="F11041">
        <v>12.120800000000001</v>
      </c>
      <c r="G11041">
        <v>8.7200000000000006</v>
      </c>
      <c r="H11041" s="3">
        <v>42855.35</v>
      </c>
    </row>
    <row r="11042" spans="1:8" x14ac:dyDescent="0.3">
      <c r="A11042" t="s">
        <v>33</v>
      </c>
      <c r="B11042">
        <v>1</v>
      </c>
      <c r="C11042">
        <v>1</v>
      </c>
      <c r="D11042" s="2">
        <v>42855</v>
      </c>
      <c r="E11042">
        <v>4</v>
      </c>
      <c r="F11042">
        <v>2.1155999999999997</v>
      </c>
      <c r="G11042">
        <v>1.64</v>
      </c>
      <c r="H11042" s="3">
        <v>42855.37</v>
      </c>
    </row>
    <row r="11043" spans="1:8" x14ac:dyDescent="0.3">
      <c r="A11043" t="s">
        <v>84</v>
      </c>
      <c r="B11043">
        <v>1</v>
      </c>
      <c r="C11043">
        <v>1</v>
      </c>
      <c r="D11043" s="2">
        <v>42855</v>
      </c>
      <c r="E11043">
        <v>50</v>
      </c>
      <c r="F11043">
        <v>10.773</v>
      </c>
      <c r="G11043">
        <v>7.98</v>
      </c>
      <c r="H11043" s="3">
        <v>42855.38</v>
      </c>
    </row>
    <row r="11044" spans="1:8" x14ac:dyDescent="0.3">
      <c r="A11044" t="s">
        <v>67</v>
      </c>
      <c r="B11044">
        <v>13</v>
      </c>
      <c r="C11044">
        <v>42</v>
      </c>
      <c r="D11044" s="2">
        <v>42855</v>
      </c>
      <c r="E11044">
        <v>11</v>
      </c>
      <c r="F11044">
        <v>1.1711999999999998</v>
      </c>
      <c r="G11044">
        <v>0.96</v>
      </c>
      <c r="H11044" s="3">
        <v>42855.38</v>
      </c>
    </row>
    <row r="11045" spans="1:8" x14ac:dyDescent="0.3">
      <c r="A11045" t="s">
        <v>11</v>
      </c>
      <c r="B11045">
        <v>1</v>
      </c>
      <c r="C11045">
        <v>1</v>
      </c>
      <c r="D11045" s="2">
        <v>42855</v>
      </c>
      <c r="E11045">
        <v>44</v>
      </c>
      <c r="F11045">
        <v>45.182599999999994</v>
      </c>
      <c r="G11045">
        <v>32.979999999999997</v>
      </c>
      <c r="H11045" s="3">
        <v>42855.38</v>
      </c>
    </row>
    <row r="11046" spans="1:8" x14ac:dyDescent="0.3">
      <c r="A11046" t="s">
        <v>165</v>
      </c>
      <c r="B11046">
        <v>12</v>
      </c>
      <c r="C11046">
        <v>44</v>
      </c>
      <c r="D11046" s="2">
        <v>42855</v>
      </c>
      <c r="E11046">
        <v>33</v>
      </c>
      <c r="F11046">
        <v>136.27600000000001</v>
      </c>
      <c r="G11046">
        <v>97.34</v>
      </c>
      <c r="H11046" s="3">
        <v>42855.38</v>
      </c>
    </row>
    <row r="11047" spans="1:8" x14ac:dyDescent="0.3">
      <c r="A11047" t="s">
        <v>125</v>
      </c>
      <c r="B11047">
        <v>1</v>
      </c>
      <c r="C11047">
        <v>43</v>
      </c>
      <c r="D11047" s="2">
        <v>42855</v>
      </c>
      <c r="E11047">
        <v>22</v>
      </c>
      <c r="F11047">
        <v>5.7111999999999998</v>
      </c>
      <c r="G11047">
        <v>4.72</v>
      </c>
      <c r="H11047" s="3">
        <v>42855.4</v>
      </c>
    </row>
    <row r="11048" spans="1:8" x14ac:dyDescent="0.3">
      <c r="A11048" t="s">
        <v>19</v>
      </c>
      <c r="B11048">
        <v>1</v>
      </c>
      <c r="C11048">
        <v>45</v>
      </c>
      <c r="D11048" s="2">
        <v>42855</v>
      </c>
      <c r="E11048">
        <v>39</v>
      </c>
      <c r="F11048">
        <v>79.342400000000012</v>
      </c>
      <c r="G11048">
        <v>58.34</v>
      </c>
      <c r="H11048" s="3">
        <v>42855.4</v>
      </c>
    </row>
    <row r="11049" spans="1:8" x14ac:dyDescent="0.3">
      <c r="A11049" t="s">
        <v>64</v>
      </c>
      <c r="B11049">
        <v>1</v>
      </c>
      <c r="C11049">
        <v>42</v>
      </c>
      <c r="D11049" s="2">
        <v>42855</v>
      </c>
      <c r="E11049">
        <v>27</v>
      </c>
      <c r="F11049">
        <v>335.98599999999999</v>
      </c>
      <c r="G11049">
        <v>239.99</v>
      </c>
      <c r="H11049" s="3">
        <v>42855.4</v>
      </c>
    </row>
    <row r="11050" spans="1:8" x14ac:dyDescent="0.3">
      <c r="A11050" t="s">
        <v>52</v>
      </c>
      <c r="B11050">
        <v>1</v>
      </c>
      <c r="C11050">
        <v>1</v>
      </c>
      <c r="D11050" s="2">
        <v>42855</v>
      </c>
      <c r="E11050">
        <v>50</v>
      </c>
      <c r="F11050">
        <v>22.552199999999999</v>
      </c>
      <c r="G11050">
        <v>16.829999999999998</v>
      </c>
      <c r="H11050" s="3">
        <v>42855.41</v>
      </c>
    </row>
    <row r="11051" spans="1:8" x14ac:dyDescent="0.3">
      <c r="A11051" t="s">
        <v>17</v>
      </c>
      <c r="B11051">
        <v>1</v>
      </c>
      <c r="C11051">
        <v>2</v>
      </c>
      <c r="D11051" s="2">
        <v>42855</v>
      </c>
      <c r="E11051">
        <v>34</v>
      </c>
      <c r="F11051">
        <v>9.4559999999999995</v>
      </c>
      <c r="G11051">
        <v>7.88</v>
      </c>
      <c r="H11051" s="3">
        <v>42855.43</v>
      </c>
    </row>
    <row r="11052" spans="1:8" x14ac:dyDescent="0.3">
      <c r="A11052" t="s">
        <v>122</v>
      </c>
      <c r="B11052">
        <v>1</v>
      </c>
      <c r="C11052">
        <v>1</v>
      </c>
      <c r="D11052" s="2">
        <v>42855</v>
      </c>
      <c r="E11052">
        <v>46</v>
      </c>
      <c r="F11052">
        <v>346.58979999999997</v>
      </c>
      <c r="G11052">
        <v>284.08999999999997</v>
      </c>
      <c r="H11052" s="3">
        <v>42855.45</v>
      </c>
    </row>
    <row r="11053" spans="1:8" x14ac:dyDescent="0.3">
      <c r="A11053" t="s">
        <v>5</v>
      </c>
      <c r="B11053">
        <v>10</v>
      </c>
      <c r="C11053">
        <v>41</v>
      </c>
      <c r="D11053" s="2">
        <v>42855</v>
      </c>
      <c r="E11053">
        <v>3</v>
      </c>
      <c r="F11053">
        <v>33.475000000000001</v>
      </c>
      <c r="G11053">
        <v>25.75</v>
      </c>
      <c r="H11053" s="3">
        <v>42855.49</v>
      </c>
    </row>
    <row r="11054" spans="1:8" x14ac:dyDescent="0.3">
      <c r="A11054" t="s">
        <v>136</v>
      </c>
      <c r="B11054">
        <v>8</v>
      </c>
      <c r="C11054">
        <v>45</v>
      </c>
      <c r="D11054" s="2">
        <v>42855</v>
      </c>
      <c r="E11054">
        <v>19</v>
      </c>
      <c r="F11054">
        <v>70.862499999999997</v>
      </c>
      <c r="G11054">
        <v>56.69</v>
      </c>
      <c r="H11054" s="3">
        <v>42855.49</v>
      </c>
    </row>
    <row r="11055" spans="1:8" x14ac:dyDescent="0.3">
      <c r="A11055" t="s">
        <v>140</v>
      </c>
      <c r="B11055">
        <v>1</v>
      </c>
      <c r="C11055">
        <v>45</v>
      </c>
      <c r="D11055" s="2">
        <v>42855</v>
      </c>
      <c r="E11055">
        <v>17</v>
      </c>
      <c r="F11055">
        <v>18.7332</v>
      </c>
      <c r="G11055">
        <v>13.98</v>
      </c>
      <c r="H11055" s="3">
        <v>42855.5</v>
      </c>
    </row>
    <row r="11056" spans="1:8" x14ac:dyDescent="0.3">
      <c r="A11056" t="s">
        <v>113</v>
      </c>
      <c r="B11056">
        <v>10</v>
      </c>
      <c r="C11056">
        <v>1</v>
      </c>
      <c r="D11056" s="2">
        <v>42855</v>
      </c>
      <c r="E11056">
        <v>18</v>
      </c>
      <c r="F11056">
        <v>104.61319999999999</v>
      </c>
      <c r="G11056">
        <v>76.36</v>
      </c>
      <c r="H11056" s="3">
        <v>42855.51</v>
      </c>
    </row>
    <row r="11057" spans="1:8" x14ac:dyDescent="0.3">
      <c r="A11057" t="s">
        <v>53</v>
      </c>
      <c r="B11057">
        <v>10</v>
      </c>
      <c r="C11057">
        <v>3</v>
      </c>
      <c r="D11057" s="2">
        <v>42855</v>
      </c>
      <c r="E11057">
        <v>4</v>
      </c>
      <c r="F11057">
        <v>19.532799999999998</v>
      </c>
      <c r="G11057">
        <v>15.26</v>
      </c>
      <c r="H11057" s="3">
        <v>42855.519999999997</v>
      </c>
    </row>
    <row r="11058" spans="1:8" x14ac:dyDescent="0.3">
      <c r="A11058" t="s">
        <v>367</v>
      </c>
      <c r="B11058">
        <v>7</v>
      </c>
      <c r="C11058">
        <v>43</v>
      </c>
      <c r="D11058" s="2">
        <v>42855</v>
      </c>
      <c r="E11058">
        <v>16</v>
      </c>
      <c r="F11058">
        <v>5.2634999999999987</v>
      </c>
      <c r="G11058">
        <v>4.3499999999999996</v>
      </c>
      <c r="H11058" s="3">
        <v>42855.55</v>
      </c>
    </row>
    <row r="11059" spans="1:8" x14ac:dyDescent="0.3">
      <c r="A11059" t="s">
        <v>91</v>
      </c>
      <c r="B11059">
        <v>3</v>
      </c>
      <c r="C11059">
        <v>41</v>
      </c>
      <c r="D11059" s="2">
        <v>42855</v>
      </c>
      <c r="E11059">
        <v>23</v>
      </c>
      <c r="F11059">
        <v>7.8203999999999994</v>
      </c>
      <c r="G11059">
        <v>5.88</v>
      </c>
      <c r="H11059" s="3">
        <v>42855.56</v>
      </c>
    </row>
    <row r="11060" spans="1:8" x14ac:dyDescent="0.3">
      <c r="A11060" t="s">
        <v>11</v>
      </c>
      <c r="B11060">
        <v>4</v>
      </c>
      <c r="C11060">
        <v>41</v>
      </c>
      <c r="D11060" s="2">
        <v>42855</v>
      </c>
      <c r="E11060">
        <v>35</v>
      </c>
      <c r="F11060">
        <v>42.873999999999995</v>
      </c>
      <c r="G11060">
        <v>32.979999999999997</v>
      </c>
      <c r="H11060" s="3">
        <v>42855.57</v>
      </c>
    </row>
    <row r="11061" spans="1:8" x14ac:dyDescent="0.3">
      <c r="A11061" t="s">
        <v>40</v>
      </c>
      <c r="B11061">
        <v>1</v>
      </c>
      <c r="C11061">
        <v>1</v>
      </c>
      <c r="D11061" s="2">
        <v>42855</v>
      </c>
      <c r="E11061">
        <v>30</v>
      </c>
      <c r="F11061">
        <v>31.179300000000001</v>
      </c>
      <c r="G11061">
        <v>24.17</v>
      </c>
      <c r="H11061" s="3">
        <v>42855.59</v>
      </c>
    </row>
    <row r="11062" spans="1:8" x14ac:dyDescent="0.3">
      <c r="A11062" t="s">
        <v>105</v>
      </c>
      <c r="B11062">
        <v>15</v>
      </c>
      <c r="C11062">
        <v>3</v>
      </c>
      <c r="D11062" s="2">
        <v>42855</v>
      </c>
      <c r="E11062">
        <v>11</v>
      </c>
      <c r="F11062">
        <v>119.8458</v>
      </c>
      <c r="G11062">
        <v>86.22</v>
      </c>
      <c r="H11062" s="3">
        <v>42855.59</v>
      </c>
    </row>
    <row r="11063" spans="1:8" x14ac:dyDescent="0.3">
      <c r="A11063" t="s">
        <v>368</v>
      </c>
      <c r="B11063">
        <v>1</v>
      </c>
      <c r="C11063">
        <v>44</v>
      </c>
      <c r="D11063" s="2">
        <v>42855</v>
      </c>
      <c r="E11063">
        <v>21</v>
      </c>
      <c r="F11063">
        <v>48.585600000000007</v>
      </c>
      <c r="G11063">
        <v>38.56</v>
      </c>
      <c r="H11063" s="3">
        <v>42855.65</v>
      </c>
    </row>
    <row r="11064" spans="1:8" x14ac:dyDescent="0.3">
      <c r="A11064" t="s">
        <v>139</v>
      </c>
      <c r="B11064">
        <v>1</v>
      </c>
      <c r="C11064">
        <v>41</v>
      </c>
      <c r="D11064" s="2">
        <v>42855</v>
      </c>
      <c r="E11064">
        <v>4</v>
      </c>
      <c r="F11064">
        <v>10.8698</v>
      </c>
      <c r="G11064">
        <v>7.82</v>
      </c>
      <c r="H11064" s="3">
        <v>42855.67</v>
      </c>
    </row>
    <row r="11065" spans="1:8" x14ac:dyDescent="0.3">
      <c r="A11065" t="s">
        <v>198</v>
      </c>
      <c r="B11065">
        <v>2</v>
      </c>
      <c r="C11065">
        <v>41</v>
      </c>
      <c r="D11065" s="2">
        <v>42855</v>
      </c>
      <c r="E11065">
        <v>8</v>
      </c>
      <c r="F11065">
        <v>106.41959999999999</v>
      </c>
      <c r="G11065">
        <v>84.46</v>
      </c>
      <c r="H11065" s="3">
        <v>42855.68</v>
      </c>
    </row>
    <row r="11066" spans="1:8" x14ac:dyDescent="0.3">
      <c r="A11066" t="s">
        <v>151</v>
      </c>
      <c r="B11066">
        <v>10</v>
      </c>
      <c r="C11066">
        <v>45</v>
      </c>
      <c r="D11066" s="2">
        <v>42855</v>
      </c>
      <c r="E11066">
        <v>29</v>
      </c>
      <c r="F11066">
        <v>3.6777000000000002</v>
      </c>
      <c r="G11066">
        <v>2.99</v>
      </c>
      <c r="H11066" s="3">
        <v>42855.69</v>
      </c>
    </row>
    <row r="11067" spans="1:8" x14ac:dyDescent="0.3">
      <c r="A11067" t="s">
        <v>175</v>
      </c>
      <c r="B11067">
        <v>10</v>
      </c>
      <c r="C11067">
        <v>42</v>
      </c>
      <c r="D11067" s="2">
        <v>42855</v>
      </c>
      <c r="E11067">
        <v>30</v>
      </c>
      <c r="F11067">
        <v>66.318899999999999</v>
      </c>
      <c r="G11067">
        <v>51.41</v>
      </c>
      <c r="H11067" s="3">
        <v>42855.69</v>
      </c>
    </row>
    <row r="11068" spans="1:8" x14ac:dyDescent="0.3">
      <c r="A11068" t="s">
        <v>170</v>
      </c>
      <c r="B11068">
        <v>4</v>
      </c>
      <c r="C11068">
        <v>44</v>
      </c>
      <c r="D11068" s="2">
        <v>42855</v>
      </c>
      <c r="E11068">
        <v>34</v>
      </c>
      <c r="F11068">
        <v>117.86069999999999</v>
      </c>
      <c r="G11068">
        <v>89.97</v>
      </c>
      <c r="H11068" s="3">
        <v>42855.75</v>
      </c>
    </row>
    <row r="11069" spans="1:8" x14ac:dyDescent="0.3">
      <c r="A11069" t="s">
        <v>98</v>
      </c>
      <c r="B11069">
        <v>6</v>
      </c>
      <c r="C11069">
        <v>1</v>
      </c>
      <c r="D11069" s="2">
        <v>42855</v>
      </c>
      <c r="E11069">
        <v>22</v>
      </c>
      <c r="F11069">
        <v>6.7954000000000008</v>
      </c>
      <c r="G11069">
        <v>5.57</v>
      </c>
      <c r="H11069" s="3">
        <v>42855.75</v>
      </c>
    </row>
    <row r="11070" spans="1:8" x14ac:dyDescent="0.3">
      <c r="A11070" t="s">
        <v>52</v>
      </c>
      <c r="B11070">
        <v>4</v>
      </c>
      <c r="C11070">
        <v>1</v>
      </c>
      <c r="D11070" s="2">
        <v>42855</v>
      </c>
      <c r="E11070">
        <v>44</v>
      </c>
      <c r="F11070">
        <v>20.3643</v>
      </c>
      <c r="G11070">
        <v>16.829999999999998</v>
      </c>
      <c r="H11070" s="3">
        <v>42855.76</v>
      </c>
    </row>
    <row r="11071" spans="1:8" x14ac:dyDescent="0.3">
      <c r="A11071" t="s">
        <v>201</v>
      </c>
      <c r="B11071">
        <v>12</v>
      </c>
      <c r="C11071">
        <v>41</v>
      </c>
      <c r="D11071" s="2">
        <v>42855</v>
      </c>
      <c r="E11071">
        <v>47</v>
      </c>
      <c r="F11071">
        <v>138.30360000000002</v>
      </c>
      <c r="G11071">
        <v>100.22</v>
      </c>
      <c r="H11071" s="3">
        <v>42855.77</v>
      </c>
    </row>
    <row r="11072" spans="1:8" x14ac:dyDescent="0.3">
      <c r="A11072" t="s">
        <v>114</v>
      </c>
      <c r="B11072">
        <v>1</v>
      </c>
      <c r="C11072">
        <v>1</v>
      </c>
      <c r="D11072" s="2">
        <v>42855</v>
      </c>
      <c r="E11072">
        <v>29</v>
      </c>
      <c r="F11072">
        <v>51.929600000000001</v>
      </c>
      <c r="G11072">
        <v>40.57</v>
      </c>
      <c r="H11072" s="3">
        <v>42855.78</v>
      </c>
    </row>
    <row r="11073" spans="1:8" x14ac:dyDescent="0.3">
      <c r="A11073" t="s">
        <v>7</v>
      </c>
      <c r="B11073">
        <v>10</v>
      </c>
      <c r="C11073">
        <v>1</v>
      </c>
      <c r="D11073" s="2">
        <v>42855</v>
      </c>
      <c r="E11073">
        <v>42</v>
      </c>
      <c r="F11073">
        <v>184.68929999999997</v>
      </c>
      <c r="G11073">
        <v>143.16999999999999</v>
      </c>
      <c r="H11073" s="3">
        <v>42855.79</v>
      </c>
    </row>
    <row r="11074" spans="1:8" x14ac:dyDescent="0.3">
      <c r="A11074" t="s">
        <v>120</v>
      </c>
      <c r="B11074">
        <v>1</v>
      </c>
      <c r="C11074">
        <v>3</v>
      </c>
      <c r="D11074" s="2">
        <v>42855</v>
      </c>
      <c r="E11074">
        <v>4</v>
      </c>
      <c r="F11074">
        <v>3.2875000000000001</v>
      </c>
      <c r="G11074">
        <v>2.63</v>
      </c>
      <c r="H11074" s="3">
        <v>42855.8</v>
      </c>
    </row>
    <row r="11075" spans="1:8" x14ac:dyDescent="0.3">
      <c r="A11075" t="s">
        <v>131</v>
      </c>
      <c r="B11075">
        <v>15</v>
      </c>
      <c r="C11075">
        <v>1</v>
      </c>
      <c r="D11075" s="2">
        <v>42855</v>
      </c>
      <c r="E11075">
        <v>32</v>
      </c>
      <c r="F11075">
        <v>6.5405000000000006</v>
      </c>
      <c r="G11075">
        <v>5.15</v>
      </c>
      <c r="H11075" s="3">
        <v>42855.8</v>
      </c>
    </row>
    <row r="11076" spans="1:8" x14ac:dyDescent="0.3">
      <c r="A11076" t="s">
        <v>12</v>
      </c>
      <c r="B11076">
        <v>6</v>
      </c>
      <c r="C11076">
        <v>1</v>
      </c>
      <c r="D11076" s="2">
        <v>42855</v>
      </c>
      <c r="E11076">
        <v>16</v>
      </c>
      <c r="F11076">
        <v>115.5368</v>
      </c>
      <c r="G11076">
        <v>83.12</v>
      </c>
      <c r="H11076" s="3">
        <v>42855.81</v>
      </c>
    </row>
    <row r="11077" spans="1:8" x14ac:dyDescent="0.3">
      <c r="A11077" t="s">
        <v>12</v>
      </c>
      <c r="B11077">
        <v>4</v>
      </c>
      <c r="C11077">
        <v>41</v>
      </c>
      <c r="D11077" s="2">
        <v>42855</v>
      </c>
      <c r="E11077">
        <v>16</v>
      </c>
      <c r="F11077">
        <v>110.54960000000001</v>
      </c>
      <c r="G11077">
        <v>83.12</v>
      </c>
      <c r="H11077" s="3">
        <v>42855.81</v>
      </c>
    </row>
    <row r="11078" spans="1:8" x14ac:dyDescent="0.3">
      <c r="A11078" t="s">
        <v>180</v>
      </c>
      <c r="B11078">
        <v>1</v>
      </c>
      <c r="C11078">
        <v>41</v>
      </c>
      <c r="D11078" s="2">
        <v>42855</v>
      </c>
      <c r="E11078">
        <v>50</v>
      </c>
      <c r="F11078">
        <v>62.674999999999997</v>
      </c>
      <c r="G11078">
        <v>50.14</v>
      </c>
      <c r="H11078" s="3">
        <v>42855.83</v>
      </c>
    </row>
    <row r="11079" spans="1:8" x14ac:dyDescent="0.3">
      <c r="A11079" t="s">
        <v>154</v>
      </c>
      <c r="B11079">
        <v>10</v>
      </c>
      <c r="C11079">
        <v>41</v>
      </c>
      <c r="D11079" s="2">
        <v>42855</v>
      </c>
      <c r="E11079">
        <v>41</v>
      </c>
      <c r="F11079">
        <v>127.87200000000001</v>
      </c>
      <c r="G11079">
        <v>99.9</v>
      </c>
      <c r="H11079" s="3">
        <v>42855.87</v>
      </c>
    </row>
    <row r="11080" spans="1:8" x14ac:dyDescent="0.3">
      <c r="A11080" t="s">
        <v>12</v>
      </c>
      <c r="B11080">
        <v>3</v>
      </c>
      <c r="C11080">
        <v>1</v>
      </c>
      <c r="D11080" s="2">
        <v>42855</v>
      </c>
      <c r="E11080">
        <v>5</v>
      </c>
      <c r="F11080">
        <v>106.39360000000001</v>
      </c>
      <c r="G11080">
        <v>83.12</v>
      </c>
      <c r="H11080" s="3">
        <v>42855.88</v>
      </c>
    </row>
    <row r="11081" spans="1:8" x14ac:dyDescent="0.3">
      <c r="A11081" t="s">
        <v>67</v>
      </c>
      <c r="B11081">
        <v>2</v>
      </c>
      <c r="C11081">
        <v>44</v>
      </c>
      <c r="D11081" s="2">
        <v>42855</v>
      </c>
      <c r="E11081">
        <v>4</v>
      </c>
      <c r="F11081">
        <v>1.1808000000000001</v>
      </c>
      <c r="G11081">
        <v>0.96</v>
      </c>
      <c r="H11081" s="3">
        <v>42855.88</v>
      </c>
    </row>
    <row r="11082" spans="1:8" x14ac:dyDescent="0.3">
      <c r="A11082" t="s">
        <v>11</v>
      </c>
      <c r="B11082">
        <v>10</v>
      </c>
      <c r="C11082">
        <v>45</v>
      </c>
      <c r="D11082" s="2">
        <v>42855</v>
      </c>
      <c r="E11082">
        <v>6</v>
      </c>
      <c r="F11082">
        <v>45.842199999999991</v>
      </c>
      <c r="G11082">
        <v>32.979999999999997</v>
      </c>
      <c r="H11082" s="3">
        <v>42855.89</v>
      </c>
    </row>
    <row r="11083" spans="1:8" x14ac:dyDescent="0.3">
      <c r="A11083" t="s">
        <v>193</v>
      </c>
      <c r="B11083">
        <v>15</v>
      </c>
      <c r="C11083">
        <v>1</v>
      </c>
      <c r="D11083" s="2">
        <v>42855</v>
      </c>
      <c r="E11083">
        <v>17</v>
      </c>
      <c r="F11083">
        <v>101.8116</v>
      </c>
      <c r="G11083">
        <v>77.13</v>
      </c>
      <c r="H11083" s="3">
        <v>42855.93</v>
      </c>
    </row>
    <row r="11084" spans="1:8" x14ac:dyDescent="0.3">
      <c r="A11084" t="s">
        <v>159</v>
      </c>
      <c r="B11084">
        <v>15</v>
      </c>
      <c r="C11084">
        <v>41</v>
      </c>
      <c r="D11084" s="2">
        <v>42855</v>
      </c>
      <c r="E11084">
        <v>3</v>
      </c>
      <c r="F11084">
        <v>211.67359999999999</v>
      </c>
      <c r="G11084">
        <v>165.37</v>
      </c>
      <c r="H11084" s="3">
        <v>42855.95</v>
      </c>
    </row>
    <row r="11085" spans="1:8" x14ac:dyDescent="0.3">
      <c r="A11085" t="s">
        <v>44</v>
      </c>
      <c r="B11085">
        <v>2</v>
      </c>
      <c r="C11085">
        <v>1</v>
      </c>
      <c r="D11085" s="2">
        <v>42856</v>
      </c>
      <c r="E11085">
        <v>49</v>
      </c>
      <c r="F11085">
        <v>32.332500000000003</v>
      </c>
      <c r="G11085">
        <v>23.95</v>
      </c>
      <c r="H11085" s="3">
        <v>42856</v>
      </c>
    </row>
    <row r="11086" spans="1:8" x14ac:dyDescent="0.3">
      <c r="A11086" t="s">
        <v>135</v>
      </c>
      <c r="B11086">
        <v>1</v>
      </c>
      <c r="C11086">
        <v>1</v>
      </c>
      <c r="D11086" s="2">
        <v>42856</v>
      </c>
      <c r="E11086">
        <v>6</v>
      </c>
      <c r="F11086">
        <v>2.9874999999999998</v>
      </c>
      <c r="G11086">
        <v>2.39</v>
      </c>
      <c r="H11086" s="3">
        <v>42856</v>
      </c>
    </row>
    <row r="11087" spans="1:8" x14ac:dyDescent="0.3">
      <c r="A11087" t="s">
        <v>185</v>
      </c>
      <c r="B11087">
        <v>1</v>
      </c>
      <c r="C11087">
        <v>43</v>
      </c>
      <c r="D11087" s="2">
        <v>42856</v>
      </c>
      <c r="E11087">
        <v>33</v>
      </c>
      <c r="F11087">
        <v>91.655900000000003</v>
      </c>
      <c r="G11087">
        <v>72.17</v>
      </c>
      <c r="H11087" s="3">
        <v>42856.01</v>
      </c>
    </row>
    <row r="11088" spans="1:8" x14ac:dyDescent="0.3">
      <c r="A11088" t="s">
        <v>76</v>
      </c>
      <c r="B11088">
        <v>10</v>
      </c>
      <c r="C11088">
        <v>44</v>
      </c>
      <c r="D11088" s="2">
        <v>42856</v>
      </c>
      <c r="E11088">
        <v>48</v>
      </c>
      <c r="F11088">
        <v>125.03050000000002</v>
      </c>
      <c r="G11088">
        <v>89.95</v>
      </c>
      <c r="H11088" s="3">
        <v>42856.01</v>
      </c>
    </row>
    <row r="11089" spans="1:8" x14ac:dyDescent="0.3">
      <c r="A11089" t="s">
        <v>26</v>
      </c>
      <c r="B11089">
        <v>5</v>
      </c>
      <c r="C11089">
        <v>1</v>
      </c>
      <c r="D11089" s="2">
        <v>42856</v>
      </c>
      <c r="E11089">
        <v>13</v>
      </c>
      <c r="F11089">
        <v>5.4188000000000001</v>
      </c>
      <c r="G11089">
        <v>4.37</v>
      </c>
      <c r="H11089" s="3">
        <v>42856.01</v>
      </c>
    </row>
    <row r="11090" spans="1:8" x14ac:dyDescent="0.3">
      <c r="A11090" t="s">
        <v>11</v>
      </c>
      <c r="B11090">
        <v>1</v>
      </c>
      <c r="C11090">
        <v>3</v>
      </c>
      <c r="D11090" s="2">
        <v>42856</v>
      </c>
      <c r="E11090">
        <v>7</v>
      </c>
      <c r="F11090">
        <v>44.522999999999996</v>
      </c>
      <c r="G11090">
        <v>32.979999999999997</v>
      </c>
      <c r="H11090" s="3">
        <v>42856.02</v>
      </c>
    </row>
    <row r="11091" spans="1:8" x14ac:dyDescent="0.3">
      <c r="A11091" t="s">
        <v>98</v>
      </c>
      <c r="B11091">
        <v>3</v>
      </c>
      <c r="C11091">
        <v>45</v>
      </c>
      <c r="D11091" s="2">
        <v>42856</v>
      </c>
      <c r="E11091">
        <v>4</v>
      </c>
      <c r="F11091">
        <v>7.0739000000000001</v>
      </c>
      <c r="G11091">
        <v>5.57</v>
      </c>
      <c r="H11091" s="3">
        <v>42856.03</v>
      </c>
    </row>
    <row r="11092" spans="1:8" x14ac:dyDescent="0.3">
      <c r="A11092" t="s">
        <v>113</v>
      </c>
      <c r="B11092">
        <v>1</v>
      </c>
      <c r="C11092">
        <v>1</v>
      </c>
      <c r="D11092" s="2">
        <v>42856</v>
      </c>
      <c r="E11092">
        <v>37</v>
      </c>
      <c r="F11092">
        <v>105.3768</v>
      </c>
      <c r="G11092">
        <v>76.36</v>
      </c>
      <c r="H11092" s="3">
        <v>42856.03</v>
      </c>
    </row>
    <row r="11093" spans="1:8" x14ac:dyDescent="0.3">
      <c r="A11093" t="s">
        <v>12</v>
      </c>
      <c r="B11093">
        <v>1</v>
      </c>
      <c r="C11093">
        <v>1</v>
      </c>
      <c r="D11093" s="2">
        <v>42856</v>
      </c>
      <c r="E11093">
        <v>21</v>
      </c>
      <c r="F11093">
        <v>116.36800000000001</v>
      </c>
      <c r="G11093">
        <v>83.12</v>
      </c>
      <c r="H11093" s="3">
        <v>42856.04</v>
      </c>
    </row>
    <row r="11094" spans="1:8" x14ac:dyDescent="0.3">
      <c r="A11094" t="s">
        <v>99</v>
      </c>
      <c r="B11094">
        <v>8</v>
      </c>
      <c r="C11094">
        <v>41</v>
      </c>
      <c r="D11094" s="2">
        <v>42856</v>
      </c>
      <c r="E11094">
        <v>48</v>
      </c>
      <c r="F11094">
        <v>20.878200000000003</v>
      </c>
      <c r="G11094">
        <v>16.57</v>
      </c>
      <c r="H11094" s="3">
        <v>42856.04</v>
      </c>
    </row>
    <row r="11095" spans="1:8" x14ac:dyDescent="0.3">
      <c r="A11095" t="s">
        <v>12</v>
      </c>
      <c r="B11095">
        <v>9</v>
      </c>
      <c r="C11095">
        <v>1</v>
      </c>
      <c r="D11095" s="2">
        <v>42856</v>
      </c>
      <c r="E11095">
        <v>24</v>
      </c>
      <c r="F11095">
        <v>112.212</v>
      </c>
      <c r="G11095">
        <v>83.12</v>
      </c>
      <c r="H11095" s="3">
        <v>42856.08</v>
      </c>
    </row>
    <row r="11096" spans="1:8" x14ac:dyDescent="0.3">
      <c r="A11096" t="s">
        <v>52</v>
      </c>
      <c r="B11096">
        <v>1</v>
      </c>
      <c r="C11096">
        <v>3</v>
      </c>
      <c r="D11096" s="2">
        <v>42856</v>
      </c>
      <c r="E11096">
        <v>49</v>
      </c>
      <c r="F11096">
        <v>23.2254</v>
      </c>
      <c r="G11096">
        <v>16.829999999999998</v>
      </c>
      <c r="H11096" s="3">
        <v>42856.13</v>
      </c>
    </row>
    <row r="11097" spans="1:8" x14ac:dyDescent="0.3">
      <c r="A11097" t="s">
        <v>29</v>
      </c>
      <c r="B11097">
        <v>1</v>
      </c>
      <c r="C11097">
        <v>44</v>
      </c>
      <c r="D11097" s="2">
        <v>42856</v>
      </c>
      <c r="E11097">
        <v>46</v>
      </c>
      <c r="F11097">
        <v>9.0159000000000002</v>
      </c>
      <c r="G11097">
        <v>7.33</v>
      </c>
      <c r="H11097" s="3">
        <v>42856.15</v>
      </c>
    </row>
    <row r="11098" spans="1:8" x14ac:dyDescent="0.3">
      <c r="A11098" t="s">
        <v>136</v>
      </c>
      <c r="B11098">
        <v>4</v>
      </c>
      <c r="C11098">
        <v>1</v>
      </c>
      <c r="D11098" s="2">
        <v>42856</v>
      </c>
      <c r="E11098">
        <v>8</v>
      </c>
      <c r="F11098">
        <v>76.531499999999994</v>
      </c>
      <c r="G11098">
        <v>56.69</v>
      </c>
      <c r="H11098" s="3">
        <v>42856.160000000003</v>
      </c>
    </row>
    <row r="11099" spans="1:8" x14ac:dyDescent="0.3">
      <c r="A11099" t="s">
        <v>132</v>
      </c>
      <c r="B11099">
        <v>14</v>
      </c>
      <c r="C11099">
        <v>41</v>
      </c>
      <c r="D11099" s="2">
        <v>42856</v>
      </c>
      <c r="E11099">
        <v>34</v>
      </c>
      <c r="F11099">
        <v>26.375999999999998</v>
      </c>
      <c r="G11099">
        <v>21.98</v>
      </c>
      <c r="H11099" s="3">
        <v>42856.2</v>
      </c>
    </row>
    <row r="11100" spans="1:8" x14ac:dyDescent="0.3">
      <c r="A11100" t="s">
        <v>16</v>
      </c>
      <c r="B11100">
        <v>2</v>
      </c>
      <c r="C11100">
        <v>41</v>
      </c>
      <c r="D11100" s="2">
        <v>42856</v>
      </c>
      <c r="E11100">
        <v>32</v>
      </c>
      <c r="F11100">
        <v>4.7401999999999997</v>
      </c>
      <c r="G11100">
        <v>3.46</v>
      </c>
      <c r="H11100" s="3">
        <v>42856.23</v>
      </c>
    </row>
    <row r="11101" spans="1:8" x14ac:dyDescent="0.3">
      <c r="A11101" t="s">
        <v>17</v>
      </c>
      <c r="B11101">
        <v>4</v>
      </c>
      <c r="C11101">
        <v>44</v>
      </c>
      <c r="D11101" s="2">
        <v>42856</v>
      </c>
      <c r="E11101">
        <v>7</v>
      </c>
      <c r="F11101">
        <v>9.4559999999999995</v>
      </c>
      <c r="G11101">
        <v>7.88</v>
      </c>
      <c r="H11101" s="3">
        <v>42856.25</v>
      </c>
    </row>
    <row r="11102" spans="1:8" x14ac:dyDescent="0.3">
      <c r="A11102" t="s">
        <v>21</v>
      </c>
      <c r="B11102">
        <v>2</v>
      </c>
      <c r="C11102">
        <v>1</v>
      </c>
      <c r="D11102" s="2">
        <v>42856</v>
      </c>
      <c r="E11102">
        <v>37</v>
      </c>
      <c r="F11102">
        <v>14.863199999999999</v>
      </c>
      <c r="G11102">
        <v>11.26</v>
      </c>
      <c r="H11102" s="3">
        <v>42856.26</v>
      </c>
    </row>
    <row r="11103" spans="1:8" x14ac:dyDescent="0.3">
      <c r="A11103" t="s">
        <v>52</v>
      </c>
      <c r="B11103">
        <v>1</v>
      </c>
      <c r="C11103">
        <v>1</v>
      </c>
      <c r="D11103" s="2">
        <v>42856</v>
      </c>
      <c r="E11103">
        <v>43</v>
      </c>
      <c r="F11103">
        <v>20.3643</v>
      </c>
      <c r="G11103">
        <v>16.829999999999998</v>
      </c>
      <c r="H11103" s="3">
        <v>42856.26</v>
      </c>
    </row>
    <row r="11104" spans="1:8" x14ac:dyDescent="0.3">
      <c r="A11104" t="s">
        <v>197</v>
      </c>
      <c r="B11104">
        <v>10</v>
      </c>
      <c r="C11104">
        <v>1</v>
      </c>
      <c r="D11104" s="2">
        <v>42856</v>
      </c>
      <c r="E11104">
        <v>29</v>
      </c>
      <c r="F11104">
        <v>123.18599999999998</v>
      </c>
      <c r="G11104">
        <v>87.99</v>
      </c>
      <c r="H11104" s="3">
        <v>42856.26</v>
      </c>
    </row>
    <row r="11105" spans="1:8" x14ac:dyDescent="0.3">
      <c r="A11105" t="s">
        <v>95</v>
      </c>
      <c r="B11105">
        <v>7</v>
      </c>
      <c r="C11105">
        <v>1</v>
      </c>
      <c r="D11105" s="2">
        <v>42856</v>
      </c>
      <c r="E11105">
        <v>22</v>
      </c>
      <c r="F11105">
        <v>93.903400000000005</v>
      </c>
      <c r="G11105">
        <v>76.97</v>
      </c>
      <c r="H11105" s="3">
        <v>42856.27</v>
      </c>
    </row>
    <row r="11106" spans="1:8" x14ac:dyDescent="0.3">
      <c r="A11106" t="s">
        <v>21</v>
      </c>
      <c r="B11106">
        <v>3</v>
      </c>
      <c r="C11106">
        <v>1</v>
      </c>
      <c r="D11106" s="2">
        <v>42856</v>
      </c>
      <c r="E11106">
        <v>23</v>
      </c>
      <c r="F11106">
        <v>15.763999999999999</v>
      </c>
      <c r="G11106">
        <v>11.26</v>
      </c>
      <c r="H11106" s="3">
        <v>42856.29</v>
      </c>
    </row>
    <row r="11107" spans="1:8" x14ac:dyDescent="0.3">
      <c r="A11107" t="s">
        <v>40</v>
      </c>
      <c r="B11107">
        <v>1</v>
      </c>
      <c r="C11107">
        <v>1</v>
      </c>
      <c r="D11107" s="2">
        <v>42856</v>
      </c>
      <c r="E11107">
        <v>29</v>
      </c>
      <c r="F11107">
        <v>32.387799999999999</v>
      </c>
      <c r="G11107">
        <v>24.17</v>
      </c>
      <c r="H11107" s="3">
        <v>42856.3</v>
      </c>
    </row>
    <row r="11108" spans="1:8" x14ac:dyDescent="0.3">
      <c r="A11108" t="s">
        <v>69</v>
      </c>
      <c r="B11108">
        <v>1</v>
      </c>
      <c r="C11108">
        <v>1</v>
      </c>
      <c r="D11108" s="2">
        <v>42856</v>
      </c>
      <c r="E11108">
        <v>22</v>
      </c>
      <c r="F11108">
        <v>22.304099999999998</v>
      </c>
      <c r="G11108">
        <v>16.77</v>
      </c>
      <c r="H11108" s="3">
        <v>42856.31</v>
      </c>
    </row>
    <row r="11109" spans="1:8" x14ac:dyDescent="0.3">
      <c r="A11109" t="s">
        <v>143</v>
      </c>
      <c r="B11109">
        <v>15</v>
      </c>
      <c r="C11109">
        <v>41</v>
      </c>
      <c r="D11109" s="2">
        <v>42856</v>
      </c>
      <c r="E11109">
        <v>29</v>
      </c>
      <c r="F11109">
        <v>28.300800000000002</v>
      </c>
      <c r="G11109">
        <v>21.44</v>
      </c>
      <c r="H11109" s="3">
        <v>42856.31</v>
      </c>
    </row>
    <row r="11110" spans="1:8" x14ac:dyDescent="0.3">
      <c r="A11110" t="s">
        <v>195</v>
      </c>
      <c r="B11110">
        <v>3</v>
      </c>
      <c r="C11110">
        <v>2</v>
      </c>
      <c r="D11110" s="2">
        <v>42856</v>
      </c>
      <c r="E11110">
        <v>10</v>
      </c>
      <c r="F11110">
        <v>190.09200000000001</v>
      </c>
      <c r="G11110">
        <v>158.41</v>
      </c>
      <c r="H11110" s="3">
        <v>42856.32</v>
      </c>
    </row>
    <row r="11111" spans="1:8" x14ac:dyDescent="0.3">
      <c r="A11111" t="s">
        <v>38</v>
      </c>
      <c r="B11111">
        <v>2</v>
      </c>
      <c r="C11111">
        <v>43</v>
      </c>
      <c r="D11111" s="2">
        <v>42856</v>
      </c>
      <c r="E11111">
        <v>9</v>
      </c>
      <c r="F11111">
        <v>231.76859999999999</v>
      </c>
      <c r="G11111">
        <v>166.74</v>
      </c>
      <c r="H11111" s="3">
        <v>42856.33</v>
      </c>
    </row>
    <row r="11112" spans="1:8" x14ac:dyDescent="0.3">
      <c r="A11112" t="s">
        <v>17</v>
      </c>
      <c r="B11112">
        <v>2</v>
      </c>
      <c r="C11112">
        <v>41</v>
      </c>
      <c r="D11112" s="2">
        <v>42856</v>
      </c>
      <c r="E11112">
        <v>22</v>
      </c>
      <c r="F11112">
        <v>9.4559999999999995</v>
      </c>
      <c r="G11112">
        <v>7.88</v>
      </c>
      <c r="H11112" s="3">
        <v>42856.36</v>
      </c>
    </row>
    <row r="11113" spans="1:8" x14ac:dyDescent="0.3">
      <c r="A11113" t="s">
        <v>75</v>
      </c>
      <c r="B11113">
        <v>9</v>
      </c>
      <c r="C11113">
        <v>1</v>
      </c>
      <c r="D11113" s="2">
        <v>42856</v>
      </c>
      <c r="E11113">
        <v>21</v>
      </c>
      <c r="F11113">
        <v>23.55</v>
      </c>
      <c r="G11113">
        <v>18.84</v>
      </c>
      <c r="H11113" s="3">
        <v>42856.38</v>
      </c>
    </row>
    <row r="11114" spans="1:8" x14ac:dyDescent="0.3">
      <c r="A11114" t="s">
        <v>37</v>
      </c>
      <c r="B11114">
        <v>15</v>
      </c>
      <c r="C11114">
        <v>1</v>
      </c>
      <c r="D11114" s="2">
        <v>42856</v>
      </c>
      <c r="E11114">
        <v>18</v>
      </c>
      <c r="F11114">
        <v>100.4928</v>
      </c>
      <c r="G11114">
        <v>78.510000000000005</v>
      </c>
      <c r="H11114" s="3">
        <v>42856.38</v>
      </c>
    </row>
    <row r="11115" spans="1:8" x14ac:dyDescent="0.3">
      <c r="A11115" t="s">
        <v>17</v>
      </c>
      <c r="B11115">
        <v>3</v>
      </c>
      <c r="C11115">
        <v>41</v>
      </c>
      <c r="D11115" s="2">
        <v>42856</v>
      </c>
      <c r="E11115">
        <v>13</v>
      </c>
      <c r="F11115">
        <v>10.244000000000002</v>
      </c>
      <c r="G11115">
        <v>7.88</v>
      </c>
      <c r="H11115" s="3">
        <v>42856.38</v>
      </c>
    </row>
    <row r="11116" spans="1:8" x14ac:dyDescent="0.3">
      <c r="A11116" t="s">
        <v>29</v>
      </c>
      <c r="B11116">
        <v>2</v>
      </c>
      <c r="C11116">
        <v>1</v>
      </c>
      <c r="D11116" s="2">
        <v>42856</v>
      </c>
      <c r="E11116">
        <v>39</v>
      </c>
      <c r="F11116">
        <v>8.9426000000000005</v>
      </c>
      <c r="G11116">
        <v>7.33</v>
      </c>
      <c r="H11116" s="3">
        <v>42856.41</v>
      </c>
    </row>
    <row r="11117" spans="1:8" x14ac:dyDescent="0.3">
      <c r="A11117" t="s">
        <v>5</v>
      </c>
      <c r="B11117">
        <v>2</v>
      </c>
      <c r="C11117">
        <v>44</v>
      </c>
      <c r="D11117" s="2">
        <v>42856</v>
      </c>
      <c r="E11117">
        <v>43</v>
      </c>
      <c r="F11117">
        <v>33.99</v>
      </c>
      <c r="G11117">
        <v>25.75</v>
      </c>
      <c r="H11117" s="3">
        <v>42856.41</v>
      </c>
    </row>
    <row r="11118" spans="1:8" x14ac:dyDescent="0.3">
      <c r="A11118" t="s">
        <v>70</v>
      </c>
      <c r="B11118">
        <v>10</v>
      </c>
      <c r="C11118">
        <v>1</v>
      </c>
      <c r="D11118" s="2">
        <v>42856</v>
      </c>
      <c r="E11118">
        <v>32</v>
      </c>
      <c r="F11118">
        <v>97.256599999999992</v>
      </c>
      <c r="G11118">
        <v>76.58</v>
      </c>
      <c r="H11118" s="3">
        <v>42856.43</v>
      </c>
    </row>
    <row r="11119" spans="1:8" x14ac:dyDescent="0.3">
      <c r="A11119" t="s">
        <v>173</v>
      </c>
      <c r="B11119">
        <v>1</v>
      </c>
      <c r="C11119">
        <v>1</v>
      </c>
      <c r="D11119" s="2">
        <v>42856</v>
      </c>
      <c r="E11119">
        <v>15</v>
      </c>
      <c r="F11119">
        <v>104.07320000000001</v>
      </c>
      <c r="G11119">
        <v>83.93</v>
      </c>
      <c r="H11119" s="3">
        <v>42856.45</v>
      </c>
    </row>
    <row r="11120" spans="1:8" x14ac:dyDescent="0.3">
      <c r="A11120" t="s">
        <v>196</v>
      </c>
      <c r="B11120">
        <v>1</v>
      </c>
      <c r="C11120">
        <v>2</v>
      </c>
      <c r="D11120" s="2">
        <v>42856</v>
      </c>
      <c r="E11120">
        <v>14</v>
      </c>
      <c r="F11120">
        <v>463.584</v>
      </c>
      <c r="G11120">
        <v>351.2</v>
      </c>
      <c r="H11120" s="3">
        <v>42856.46</v>
      </c>
    </row>
    <row r="11121" spans="1:8" x14ac:dyDescent="0.3">
      <c r="A11121" t="s">
        <v>153</v>
      </c>
      <c r="B11121">
        <v>1</v>
      </c>
      <c r="C11121">
        <v>1</v>
      </c>
      <c r="D11121" s="2">
        <v>42856</v>
      </c>
      <c r="E11121">
        <v>5</v>
      </c>
      <c r="F11121">
        <v>125.03050000000002</v>
      </c>
      <c r="G11121">
        <v>89.95</v>
      </c>
      <c r="H11121" s="3">
        <v>42856.47</v>
      </c>
    </row>
    <row r="11122" spans="1:8" x14ac:dyDescent="0.3">
      <c r="A11122" t="s">
        <v>68</v>
      </c>
      <c r="B11122">
        <v>2</v>
      </c>
      <c r="C11122">
        <v>44</v>
      </c>
      <c r="D11122" s="2">
        <v>42856</v>
      </c>
      <c r="E11122">
        <v>7</v>
      </c>
      <c r="F11122">
        <v>261.01199999999994</v>
      </c>
      <c r="G11122">
        <v>217.51</v>
      </c>
      <c r="H11122" s="3">
        <v>42856.49</v>
      </c>
    </row>
    <row r="11123" spans="1:8" x14ac:dyDescent="0.3">
      <c r="A11123" t="s">
        <v>170</v>
      </c>
      <c r="B11123">
        <v>1</v>
      </c>
      <c r="C11123">
        <v>43</v>
      </c>
      <c r="D11123" s="2">
        <v>42856</v>
      </c>
      <c r="E11123">
        <v>5</v>
      </c>
      <c r="F11123">
        <v>111.56280000000001</v>
      </c>
      <c r="G11123">
        <v>89.97</v>
      </c>
      <c r="H11123" s="3">
        <v>42856.49</v>
      </c>
    </row>
    <row r="11124" spans="1:8" x14ac:dyDescent="0.3">
      <c r="A11124" t="s">
        <v>73</v>
      </c>
      <c r="B11124">
        <v>10</v>
      </c>
      <c r="C11124">
        <v>41</v>
      </c>
      <c r="D11124" s="2">
        <v>42856</v>
      </c>
      <c r="E11124">
        <v>3</v>
      </c>
      <c r="F11124">
        <v>9.8968000000000007</v>
      </c>
      <c r="G11124">
        <v>7.12</v>
      </c>
      <c r="H11124" s="3">
        <v>42856.5</v>
      </c>
    </row>
    <row r="11125" spans="1:8" x14ac:dyDescent="0.3">
      <c r="A11125" t="s">
        <v>38</v>
      </c>
      <c r="B11125">
        <v>1</v>
      </c>
      <c r="C11125">
        <v>1</v>
      </c>
      <c r="D11125" s="2">
        <v>42856</v>
      </c>
      <c r="E11125">
        <v>20</v>
      </c>
      <c r="F11125">
        <v>218.42940000000002</v>
      </c>
      <c r="G11125">
        <v>166.74</v>
      </c>
      <c r="H11125" s="3">
        <v>42856.52</v>
      </c>
    </row>
    <row r="11126" spans="1:8" x14ac:dyDescent="0.3">
      <c r="A11126" t="s">
        <v>5</v>
      </c>
      <c r="B11126">
        <v>3</v>
      </c>
      <c r="C11126">
        <v>41</v>
      </c>
      <c r="D11126" s="2">
        <v>42856</v>
      </c>
      <c r="E11126">
        <v>10</v>
      </c>
      <c r="F11126">
        <v>31.414999999999999</v>
      </c>
      <c r="G11126">
        <v>25.75</v>
      </c>
      <c r="H11126" s="3">
        <v>42856.54</v>
      </c>
    </row>
    <row r="11127" spans="1:8" x14ac:dyDescent="0.3">
      <c r="A11127" t="s">
        <v>48</v>
      </c>
      <c r="B11127">
        <v>2</v>
      </c>
      <c r="C11127">
        <v>2</v>
      </c>
      <c r="D11127" s="2">
        <v>42856</v>
      </c>
      <c r="E11127">
        <v>37</v>
      </c>
      <c r="F11127">
        <v>39.9375</v>
      </c>
      <c r="G11127">
        <v>31.95</v>
      </c>
      <c r="H11127" s="3">
        <v>42856.54</v>
      </c>
    </row>
    <row r="11128" spans="1:8" x14ac:dyDescent="0.3">
      <c r="A11128" t="s">
        <v>202</v>
      </c>
      <c r="B11128">
        <v>1</v>
      </c>
      <c r="C11128">
        <v>1</v>
      </c>
      <c r="D11128" s="2">
        <v>42856</v>
      </c>
      <c r="E11128">
        <v>6</v>
      </c>
      <c r="F11128">
        <v>74.158000000000001</v>
      </c>
      <c r="G11128">
        <v>52.97</v>
      </c>
      <c r="H11128" s="3">
        <v>42856.56</v>
      </c>
    </row>
    <row r="11129" spans="1:8" x14ac:dyDescent="0.3">
      <c r="A11129" t="s">
        <v>17</v>
      </c>
      <c r="B11129">
        <v>15</v>
      </c>
      <c r="C11129">
        <v>1</v>
      </c>
      <c r="D11129" s="2">
        <v>42856</v>
      </c>
      <c r="E11129">
        <v>37</v>
      </c>
      <c r="F11129">
        <v>10.322799999999999</v>
      </c>
      <c r="G11129">
        <v>7.88</v>
      </c>
      <c r="H11129" s="3">
        <v>42856.58</v>
      </c>
    </row>
    <row r="11130" spans="1:8" x14ac:dyDescent="0.3">
      <c r="A11130" t="s">
        <v>12</v>
      </c>
      <c r="B11130">
        <v>15</v>
      </c>
      <c r="C11130">
        <v>1</v>
      </c>
      <c r="D11130" s="2">
        <v>42856</v>
      </c>
      <c r="E11130">
        <v>12</v>
      </c>
      <c r="F11130">
        <v>99.744000000000014</v>
      </c>
      <c r="G11130">
        <v>83.12</v>
      </c>
      <c r="H11130" s="3">
        <v>42856.59</v>
      </c>
    </row>
    <row r="11131" spans="1:8" x14ac:dyDescent="0.3">
      <c r="A11131" t="s">
        <v>202</v>
      </c>
      <c r="B11131">
        <v>10</v>
      </c>
      <c r="C11131">
        <v>1</v>
      </c>
      <c r="D11131" s="2">
        <v>42856</v>
      </c>
      <c r="E11131">
        <v>46</v>
      </c>
      <c r="F11131">
        <v>69.390699999999995</v>
      </c>
      <c r="G11131">
        <v>52.97</v>
      </c>
      <c r="H11131" s="3">
        <v>42856.6</v>
      </c>
    </row>
    <row r="11132" spans="1:8" x14ac:dyDescent="0.3">
      <c r="A11132" t="s">
        <v>190</v>
      </c>
      <c r="B11132">
        <v>2</v>
      </c>
      <c r="C11132">
        <v>41</v>
      </c>
      <c r="D11132" s="2">
        <v>42856</v>
      </c>
      <c r="E11132">
        <v>1</v>
      </c>
      <c r="F11132">
        <v>2.2007999999999996</v>
      </c>
      <c r="G11132">
        <v>1.68</v>
      </c>
      <c r="H11132" s="3">
        <v>42856.6</v>
      </c>
    </row>
    <row r="11133" spans="1:8" x14ac:dyDescent="0.3">
      <c r="A11133" t="s">
        <v>49</v>
      </c>
      <c r="B11133">
        <v>10</v>
      </c>
      <c r="C11133">
        <v>1</v>
      </c>
      <c r="D11133" s="2">
        <v>42856</v>
      </c>
      <c r="E11133">
        <v>38</v>
      </c>
      <c r="F11133">
        <v>3.3275000000000001</v>
      </c>
      <c r="G11133">
        <v>2.75</v>
      </c>
      <c r="H11133" s="3">
        <v>42856.61</v>
      </c>
    </row>
    <row r="11134" spans="1:8" x14ac:dyDescent="0.3">
      <c r="A11134" t="s">
        <v>153</v>
      </c>
      <c r="B11134">
        <v>1</v>
      </c>
      <c r="C11134">
        <v>44</v>
      </c>
      <c r="D11134" s="2">
        <v>42856</v>
      </c>
      <c r="E11134">
        <v>20</v>
      </c>
      <c r="F11134">
        <v>109.73899999999999</v>
      </c>
      <c r="G11134">
        <v>89.95</v>
      </c>
      <c r="H11134" s="3">
        <v>42856.61</v>
      </c>
    </row>
    <row r="11135" spans="1:8" x14ac:dyDescent="0.3">
      <c r="A11135" t="s">
        <v>123</v>
      </c>
      <c r="B11135">
        <v>1</v>
      </c>
      <c r="C11135">
        <v>41</v>
      </c>
      <c r="D11135" s="2">
        <v>42856</v>
      </c>
      <c r="E11135">
        <v>29</v>
      </c>
      <c r="F11135">
        <v>36.351000000000006</v>
      </c>
      <c r="G11135">
        <v>28.85</v>
      </c>
      <c r="H11135" s="3">
        <v>42856.61</v>
      </c>
    </row>
    <row r="11136" spans="1:8" x14ac:dyDescent="0.3">
      <c r="A11136" t="s">
        <v>165</v>
      </c>
      <c r="B11136">
        <v>1</v>
      </c>
      <c r="C11136">
        <v>41</v>
      </c>
      <c r="D11136" s="2">
        <v>42856</v>
      </c>
      <c r="E11136">
        <v>4</v>
      </c>
      <c r="F11136">
        <v>127.51540000000001</v>
      </c>
      <c r="G11136">
        <v>97.34</v>
      </c>
      <c r="H11136" s="3">
        <v>42856.63</v>
      </c>
    </row>
    <row r="11137" spans="1:8" x14ac:dyDescent="0.3">
      <c r="A11137" t="s">
        <v>94</v>
      </c>
      <c r="B11137">
        <v>15</v>
      </c>
      <c r="C11137">
        <v>1</v>
      </c>
      <c r="D11137" s="2">
        <v>42856</v>
      </c>
      <c r="E11137">
        <v>2</v>
      </c>
      <c r="F11137">
        <v>73.521000000000001</v>
      </c>
      <c r="G11137">
        <v>58.35</v>
      </c>
      <c r="H11137" s="3">
        <v>42856.639999999999</v>
      </c>
    </row>
    <row r="11138" spans="1:8" x14ac:dyDescent="0.3">
      <c r="A11138" t="s">
        <v>43</v>
      </c>
      <c r="B11138">
        <v>2</v>
      </c>
      <c r="C11138">
        <v>43</v>
      </c>
      <c r="D11138" s="2">
        <v>42856</v>
      </c>
      <c r="E11138">
        <v>22</v>
      </c>
      <c r="F11138">
        <v>77.368400000000008</v>
      </c>
      <c r="G11138">
        <v>60.92</v>
      </c>
      <c r="H11138" s="3">
        <v>42856.639999999999</v>
      </c>
    </row>
    <row r="11139" spans="1:8" x14ac:dyDescent="0.3">
      <c r="A11139" t="s">
        <v>191</v>
      </c>
      <c r="B11139">
        <v>1</v>
      </c>
      <c r="C11139">
        <v>43</v>
      </c>
      <c r="D11139" s="2">
        <v>42856</v>
      </c>
      <c r="E11139">
        <v>10</v>
      </c>
      <c r="F11139">
        <v>5.0318000000000005</v>
      </c>
      <c r="G11139">
        <v>3.62</v>
      </c>
      <c r="H11139" s="3">
        <v>42856.65</v>
      </c>
    </row>
    <row r="11140" spans="1:8" x14ac:dyDescent="0.3">
      <c r="A11140" t="s">
        <v>130</v>
      </c>
      <c r="B11140">
        <v>1</v>
      </c>
      <c r="C11140">
        <v>1</v>
      </c>
      <c r="D11140" s="2">
        <v>42856</v>
      </c>
      <c r="E11140">
        <v>26</v>
      </c>
      <c r="F11140">
        <v>5.2877000000000001</v>
      </c>
      <c r="G11140">
        <v>4.37</v>
      </c>
      <c r="H11140" s="3">
        <v>42856.66</v>
      </c>
    </row>
    <row r="11141" spans="1:8" x14ac:dyDescent="0.3">
      <c r="A11141" t="s">
        <v>52</v>
      </c>
      <c r="B11141">
        <v>2</v>
      </c>
      <c r="C11141">
        <v>41</v>
      </c>
      <c r="D11141" s="2">
        <v>42856</v>
      </c>
      <c r="E11141">
        <v>5</v>
      </c>
      <c r="F11141">
        <v>20.3643</v>
      </c>
      <c r="G11141">
        <v>16.829999999999998</v>
      </c>
      <c r="H11141" s="3">
        <v>42856.67</v>
      </c>
    </row>
    <row r="11142" spans="1:8" x14ac:dyDescent="0.3">
      <c r="A11142" t="s">
        <v>368</v>
      </c>
      <c r="B11142">
        <v>10</v>
      </c>
      <c r="C11142">
        <v>1</v>
      </c>
      <c r="D11142" s="2">
        <v>42856</v>
      </c>
      <c r="E11142">
        <v>48</v>
      </c>
      <c r="F11142">
        <v>52.441600000000001</v>
      </c>
      <c r="G11142">
        <v>38.56</v>
      </c>
      <c r="H11142" s="3">
        <v>42856.67</v>
      </c>
    </row>
    <row r="11143" spans="1:8" x14ac:dyDescent="0.3">
      <c r="A11143" t="s">
        <v>12</v>
      </c>
      <c r="B11143">
        <v>1</v>
      </c>
      <c r="C11143">
        <v>1</v>
      </c>
      <c r="D11143" s="2">
        <v>42856</v>
      </c>
      <c r="E11143">
        <v>15</v>
      </c>
      <c r="F11143">
        <v>106.39360000000001</v>
      </c>
      <c r="G11143">
        <v>83.12</v>
      </c>
      <c r="H11143" s="3">
        <v>42856.67</v>
      </c>
    </row>
    <row r="11144" spans="1:8" x14ac:dyDescent="0.3">
      <c r="A11144" t="s">
        <v>19</v>
      </c>
      <c r="B11144">
        <v>2</v>
      </c>
      <c r="C11144">
        <v>3</v>
      </c>
      <c r="D11144" s="2">
        <v>42856</v>
      </c>
      <c r="E11144">
        <v>48</v>
      </c>
      <c r="F11144">
        <v>74.675200000000004</v>
      </c>
      <c r="G11144">
        <v>58.34</v>
      </c>
      <c r="H11144" s="3">
        <v>42856.68</v>
      </c>
    </row>
    <row r="11145" spans="1:8" x14ac:dyDescent="0.3">
      <c r="A11145" t="s">
        <v>107</v>
      </c>
      <c r="B11145">
        <v>15</v>
      </c>
      <c r="C11145">
        <v>1</v>
      </c>
      <c r="D11145" s="2">
        <v>42856</v>
      </c>
      <c r="E11145">
        <v>15</v>
      </c>
      <c r="F11145">
        <v>6.6733999999999991</v>
      </c>
      <c r="G11145">
        <v>5.47</v>
      </c>
      <c r="H11145" s="3">
        <v>42856.71</v>
      </c>
    </row>
    <row r="11146" spans="1:8" x14ac:dyDescent="0.3">
      <c r="A11146" t="s">
        <v>93</v>
      </c>
      <c r="B11146">
        <v>14</v>
      </c>
      <c r="C11146">
        <v>1</v>
      </c>
      <c r="D11146" s="2">
        <v>42856</v>
      </c>
      <c r="E11146">
        <v>43</v>
      </c>
      <c r="F11146">
        <v>18.694499999999998</v>
      </c>
      <c r="G11146">
        <v>15.45</v>
      </c>
      <c r="H11146" s="3">
        <v>42856.72</v>
      </c>
    </row>
    <row r="11147" spans="1:8" x14ac:dyDescent="0.3">
      <c r="A11147" t="s">
        <v>119</v>
      </c>
      <c r="B11147">
        <v>2</v>
      </c>
      <c r="C11147">
        <v>1</v>
      </c>
      <c r="D11147" s="2">
        <v>42856</v>
      </c>
      <c r="E11147">
        <v>10</v>
      </c>
      <c r="F11147">
        <v>20.947500000000002</v>
      </c>
      <c r="G11147">
        <v>15.75</v>
      </c>
      <c r="H11147" s="3">
        <v>42856.75</v>
      </c>
    </row>
    <row r="11148" spans="1:8" x14ac:dyDescent="0.3">
      <c r="A11148" t="s">
        <v>170</v>
      </c>
      <c r="B11148">
        <v>1</v>
      </c>
      <c r="C11148">
        <v>1</v>
      </c>
      <c r="D11148" s="2">
        <v>42856</v>
      </c>
      <c r="E11148">
        <v>36</v>
      </c>
      <c r="F11148">
        <v>111.56280000000001</v>
      </c>
      <c r="G11148">
        <v>89.97</v>
      </c>
      <c r="H11148" s="3">
        <v>42856.76</v>
      </c>
    </row>
    <row r="11149" spans="1:8" x14ac:dyDescent="0.3">
      <c r="A11149" t="s">
        <v>199</v>
      </c>
      <c r="B11149">
        <v>2</v>
      </c>
      <c r="C11149">
        <v>44</v>
      </c>
      <c r="D11149" s="2">
        <v>42856</v>
      </c>
      <c r="E11149">
        <v>8</v>
      </c>
      <c r="F11149">
        <v>8.7474000000000007</v>
      </c>
      <c r="G11149">
        <v>7.17</v>
      </c>
      <c r="H11149" s="3">
        <v>42856.76</v>
      </c>
    </row>
    <row r="11150" spans="1:8" x14ac:dyDescent="0.3">
      <c r="A11150" t="s">
        <v>95</v>
      </c>
      <c r="B11150">
        <v>1</v>
      </c>
      <c r="C11150">
        <v>1</v>
      </c>
      <c r="D11150" s="2">
        <v>42856</v>
      </c>
      <c r="E11150">
        <v>47</v>
      </c>
      <c r="F11150">
        <v>102.37010000000001</v>
      </c>
      <c r="G11150">
        <v>76.97</v>
      </c>
      <c r="H11150" s="3">
        <v>42856.77</v>
      </c>
    </row>
    <row r="11151" spans="1:8" x14ac:dyDescent="0.3">
      <c r="A11151" t="s">
        <v>182</v>
      </c>
      <c r="B11151">
        <v>10</v>
      </c>
      <c r="C11151">
        <v>1</v>
      </c>
      <c r="D11151" s="2">
        <v>42856</v>
      </c>
      <c r="E11151">
        <v>41</v>
      </c>
      <c r="F11151">
        <v>1046.8920000000001</v>
      </c>
      <c r="G11151">
        <v>793.1</v>
      </c>
      <c r="H11151" s="3">
        <v>42856.78</v>
      </c>
    </row>
    <row r="11152" spans="1:8" x14ac:dyDescent="0.3">
      <c r="A11152" t="s">
        <v>70</v>
      </c>
      <c r="B11152">
        <v>1</v>
      </c>
      <c r="C11152">
        <v>3</v>
      </c>
      <c r="D11152" s="2">
        <v>42856</v>
      </c>
      <c r="E11152">
        <v>25</v>
      </c>
      <c r="F11152">
        <v>95.724999999999994</v>
      </c>
      <c r="G11152">
        <v>76.58</v>
      </c>
      <c r="H11152" s="3">
        <v>42856.78</v>
      </c>
    </row>
    <row r="11153" spans="1:8" x14ac:dyDescent="0.3">
      <c r="A11153" t="s">
        <v>12</v>
      </c>
      <c r="B11153">
        <v>2</v>
      </c>
      <c r="C11153">
        <v>1</v>
      </c>
      <c r="D11153" s="2">
        <v>42856</v>
      </c>
      <c r="E11153">
        <v>41</v>
      </c>
      <c r="F11153">
        <v>108.056</v>
      </c>
      <c r="G11153">
        <v>83.12</v>
      </c>
      <c r="H11153" s="3">
        <v>42856.81</v>
      </c>
    </row>
    <row r="11154" spans="1:8" x14ac:dyDescent="0.3">
      <c r="A11154" t="s">
        <v>11</v>
      </c>
      <c r="B11154">
        <v>10</v>
      </c>
      <c r="C11154">
        <v>1</v>
      </c>
      <c r="D11154" s="2">
        <v>42856</v>
      </c>
      <c r="E11154">
        <v>18</v>
      </c>
      <c r="F11154">
        <v>42.544199999999989</v>
      </c>
      <c r="G11154">
        <v>32.979999999999997</v>
      </c>
      <c r="H11154" s="3">
        <v>42856.81</v>
      </c>
    </row>
    <row r="11155" spans="1:8" x14ac:dyDescent="0.3">
      <c r="A11155" t="s">
        <v>108</v>
      </c>
      <c r="B11155">
        <v>1</v>
      </c>
      <c r="C11155">
        <v>44</v>
      </c>
      <c r="D11155" s="2">
        <v>42856</v>
      </c>
      <c r="E11155">
        <v>17</v>
      </c>
      <c r="F11155">
        <v>1.7</v>
      </c>
      <c r="G11155">
        <v>1.25</v>
      </c>
      <c r="H11155" s="3">
        <v>42856.88</v>
      </c>
    </row>
    <row r="11156" spans="1:8" x14ac:dyDescent="0.3">
      <c r="A11156" t="s">
        <v>178</v>
      </c>
      <c r="B11156">
        <v>8</v>
      </c>
      <c r="C11156">
        <v>1</v>
      </c>
      <c r="D11156" s="2">
        <v>42856</v>
      </c>
      <c r="E11156">
        <v>40</v>
      </c>
      <c r="F11156">
        <v>34.085599999999999</v>
      </c>
      <c r="G11156">
        <v>24.88</v>
      </c>
      <c r="H11156" s="3">
        <v>42856.88</v>
      </c>
    </row>
    <row r="11157" spans="1:8" x14ac:dyDescent="0.3">
      <c r="A11157" t="s">
        <v>12</v>
      </c>
      <c r="B11157">
        <v>10</v>
      </c>
      <c r="C11157">
        <v>41</v>
      </c>
      <c r="D11157" s="2">
        <v>42856</v>
      </c>
      <c r="E11157">
        <v>11</v>
      </c>
      <c r="F11157">
        <v>107.22480000000002</v>
      </c>
      <c r="G11157">
        <v>83.12</v>
      </c>
      <c r="H11157" s="3">
        <v>42856.93</v>
      </c>
    </row>
    <row r="11158" spans="1:8" x14ac:dyDescent="0.3">
      <c r="A11158" t="s">
        <v>52</v>
      </c>
      <c r="B11158">
        <v>1</v>
      </c>
      <c r="C11158">
        <v>2</v>
      </c>
      <c r="D11158" s="2">
        <v>42856</v>
      </c>
      <c r="E11158">
        <v>39</v>
      </c>
      <c r="F11158">
        <v>22.047299999999996</v>
      </c>
      <c r="G11158">
        <v>16.829999999999998</v>
      </c>
      <c r="H11158" s="3">
        <v>42856.93</v>
      </c>
    </row>
    <row r="11159" spans="1:8" x14ac:dyDescent="0.3">
      <c r="A11159" t="s">
        <v>44</v>
      </c>
      <c r="B11159">
        <v>10</v>
      </c>
      <c r="C11159">
        <v>1</v>
      </c>
      <c r="D11159" s="2">
        <v>42856</v>
      </c>
      <c r="E11159">
        <v>42</v>
      </c>
      <c r="F11159">
        <v>30.177</v>
      </c>
      <c r="G11159">
        <v>23.95</v>
      </c>
      <c r="H11159" s="3">
        <v>42856.94</v>
      </c>
    </row>
    <row r="11160" spans="1:8" x14ac:dyDescent="0.3">
      <c r="A11160" t="s">
        <v>17</v>
      </c>
      <c r="B11160">
        <v>1</v>
      </c>
      <c r="C11160">
        <v>43</v>
      </c>
      <c r="D11160" s="2">
        <v>42856</v>
      </c>
      <c r="E11160">
        <v>1</v>
      </c>
      <c r="F11160">
        <v>10.244000000000002</v>
      </c>
      <c r="G11160">
        <v>7.88</v>
      </c>
      <c r="H11160" s="3">
        <v>42856.959999999999</v>
      </c>
    </row>
    <row r="11161" spans="1:8" x14ac:dyDescent="0.3">
      <c r="A11161" t="s">
        <v>180</v>
      </c>
      <c r="B11161">
        <v>3</v>
      </c>
      <c r="C11161">
        <v>1</v>
      </c>
      <c r="D11161" s="2">
        <v>42856</v>
      </c>
      <c r="E11161">
        <v>1</v>
      </c>
      <c r="F11161">
        <v>64.179199999999994</v>
      </c>
      <c r="G11161">
        <v>50.14</v>
      </c>
      <c r="H11161" s="3">
        <v>42856.959999999999</v>
      </c>
    </row>
    <row r="11162" spans="1:8" x14ac:dyDescent="0.3">
      <c r="A11162" t="s">
        <v>33</v>
      </c>
      <c r="B11162">
        <v>7</v>
      </c>
      <c r="C11162">
        <v>1</v>
      </c>
      <c r="D11162" s="2">
        <v>42856</v>
      </c>
      <c r="E11162">
        <v>33</v>
      </c>
      <c r="F11162">
        <v>1.9843999999999999</v>
      </c>
      <c r="G11162">
        <v>1.64</v>
      </c>
      <c r="H11162" s="3">
        <v>42856.97</v>
      </c>
    </row>
    <row r="11163" spans="1:8" x14ac:dyDescent="0.3">
      <c r="A11163" t="s">
        <v>156</v>
      </c>
      <c r="B11163">
        <v>1</v>
      </c>
      <c r="C11163">
        <v>42</v>
      </c>
      <c r="D11163" s="2">
        <v>42856</v>
      </c>
      <c r="E11163">
        <v>17</v>
      </c>
      <c r="F11163">
        <v>2.9126999999999996</v>
      </c>
      <c r="G11163">
        <v>2.19</v>
      </c>
      <c r="H11163" s="3">
        <v>42856.98</v>
      </c>
    </row>
    <row r="11164" spans="1:8" x14ac:dyDescent="0.3">
      <c r="A11164" t="s">
        <v>203</v>
      </c>
      <c r="B11164">
        <v>15</v>
      </c>
      <c r="C11164">
        <v>1</v>
      </c>
      <c r="D11164" s="2">
        <v>42857</v>
      </c>
      <c r="E11164">
        <v>12</v>
      </c>
      <c r="F11164">
        <v>152.0317</v>
      </c>
      <c r="G11164">
        <v>119.71</v>
      </c>
      <c r="H11164" s="3">
        <v>42857</v>
      </c>
    </row>
    <row r="11165" spans="1:8" x14ac:dyDescent="0.3">
      <c r="A11165" t="s">
        <v>70</v>
      </c>
      <c r="B11165">
        <v>1</v>
      </c>
      <c r="C11165">
        <v>1</v>
      </c>
      <c r="D11165" s="2">
        <v>42857</v>
      </c>
      <c r="E11165">
        <v>21</v>
      </c>
      <c r="F11165">
        <v>99.554000000000002</v>
      </c>
      <c r="G11165">
        <v>76.58</v>
      </c>
      <c r="H11165" s="3">
        <v>42857.05</v>
      </c>
    </row>
    <row r="11166" spans="1:8" x14ac:dyDescent="0.3">
      <c r="A11166" t="s">
        <v>12</v>
      </c>
      <c r="B11166">
        <v>1</v>
      </c>
      <c r="C11166">
        <v>1</v>
      </c>
      <c r="D11166" s="2">
        <v>42857</v>
      </c>
      <c r="E11166">
        <v>48</v>
      </c>
      <c r="F11166">
        <v>100.57520000000001</v>
      </c>
      <c r="G11166">
        <v>83.12</v>
      </c>
      <c r="H11166" s="3">
        <v>42857.05</v>
      </c>
    </row>
    <row r="11167" spans="1:8" x14ac:dyDescent="0.3">
      <c r="A11167" t="s">
        <v>17</v>
      </c>
      <c r="B11167">
        <v>10</v>
      </c>
      <c r="C11167">
        <v>42</v>
      </c>
      <c r="D11167" s="2">
        <v>42857</v>
      </c>
      <c r="E11167">
        <v>28</v>
      </c>
      <c r="F11167">
        <v>10.244000000000002</v>
      </c>
      <c r="G11167">
        <v>7.88</v>
      </c>
      <c r="H11167" s="3">
        <v>42857.05</v>
      </c>
    </row>
    <row r="11168" spans="1:8" x14ac:dyDescent="0.3">
      <c r="A11168" t="s">
        <v>159</v>
      </c>
      <c r="B11168">
        <v>15</v>
      </c>
      <c r="C11168">
        <v>1</v>
      </c>
      <c r="D11168" s="2">
        <v>42857</v>
      </c>
      <c r="E11168">
        <v>36</v>
      </c>
      <c r="F11168">
        <v>229.86430000000001</v>
      </c>
      <c r="G11168">
        <v>165.37</v>
      </c>
      <c r="H11168" s="3">
        <v>42857.06</v>
      </c>
    </row>
    <row r="11169" spans="1:8" x14ac:dyDescent="0.3">
      <c r="A11169" t="s">
        <v>100</v>
      </c>
      <c r="B11169">
        <v>1</v>
      </c>
      <c r="C11169">
        <v>1</v>
      </c>
      <c r="D11169" s="2">
        <v>42857</v>
      </c>
      <c r="E11169">
        <v>11</v>
      </c>
      <c r="F11169">
        <v>5.9867000000000008</v>
      </c>
      <c r="G11169">
        <v>4.57</v>
      </c>
      <c r="H11169" s="3">
        <v>42857.07</v>
      </c>
    </row>
    <row r="11170" spans="1:8" x14ac:dyDescent="0.3">
      <c r="A11170" t="s">
        <v>12</v>
      </c>
      <c r="B11170">
        <v>10</v>
      </c>
      <c r="C11170">
        <v>41</v>
      </c>
      <c r="D11170" s="2">
        <v>42857</v>
      </c>
      <c r="E11170">
        <v>27</v>
      </c>
      <c r="F11170">
        <v>112.212</v>
      </c>
      <c r="G11170">
        <v>83.12</v>
      </c>
      <c r="H11170" s="3">
        <v>42857.08</v>
      </c>
    </row>
    <row r="11171" spans="1:8" x14ac:dyDescent="0.3">
      <c r="A11171" t="s">
        <v>12</v>
      </c>
      <c r="B11171">
        <v>2</v>
      </c>
      <c r="C11171">
        <v>42</v>
      </c>
      <c r="D11171" s="2">
        <v>42857</v>
      </c>
      <c r="E11171">
        <v>46</v>
      </c>
      <c r="F11171">
        <v>107.22480000000002</v>
      </c>
      <c r="G11171">
        <v>83.12</v>
      </c>
      <c r="H11171" s="3">
        <v>42857.09</v>
      </c>
    </row>
    <row r="11172" spans="1:8" x14ac:dyDescent="0.3">
      <c r="A11172" t="s">
        <v>5</v>
      </c>
      <c r="B11172">
        <v>2</v>
      </c>
      <c r="C11172">
        <v>41</v>
      </c>
      <c r="D11172" s="2">
        <v>42857</v>
      </c>
      <c r="E11172">
        <v>13</v>
      </c>
      <c r="F11172">
        <v>33.475000000000001</v>
      </c>
      <c r="G11172">
        <v>25.75</v>
      </c>
      <c r="H11172" s="3">
        <v>42857.09</v>
      </c>
    </row>
    <row r="11173" spans="1:8" x14ac:dyDescent="0.3">
      <c r="A11173" t="s">
        <v>17</v>
      </c>
      <c r="B11173">
        <v>6</v>
      </c>
      <c r="C11173">
        <v>1</v>
      </c>
      <c r="D11173" s="2">
        <v>42857</v>
      </c>
      <c r="E11173">
        <v>28</v>
      </c>
      <c r="F11173">
        <v>9.7712000000000003</v>
      </c>
      <c r="G11173">
        <v>7.88</v>
      </c>
      <c r="H11173" s="3">
        <v>42857.1</v>
      </c>
    </row>
    <row r="11174" spans="1:8" x14ac:dyDescent="0.3">
      <c r="A11174" t="s">
        <v>81</v>
      </c>
      <c r="B11174">
        <v>4</v>
      </c>
      <c r="C11174">
        <v>1</v>
      </c>
      <c r="D11174" s="2">
        <v>42857</v>
      </c>
      <c r="E11174">
        <v>23</v>
      </c>
      <c r="F11174">
        <v>6.3624000000000001</v>
      </c>
      <c r="G11174">
        <v>4.82</v>
      </c>
      <c r="H11174" s="3">
        <v>42857.11</v>
      </c>
    </row>
    <row r="11175" spans="1:8" x14ac:dyDescent="0.3">
      <c r="A11175" t="s">
        <v>54</v>
      </c>
      <c r="B11175">
        <v>10</v>
      </c>
      <c r="C11175">
        <v>41</v>
      </c>
      <c r="D11175" s="2">
        <v>42857</v>
      </c>
      <c r="E11175">
        <v>5</v>
      </c>
      <c r="F11175">
        <v>94.459500000000006</v>
      </c>
      <c r="G11175">
        <v>69.97</v>
      </c>
      <c r="H11175" s="3">
        <v>42857.15</v>
      </c>
    </row>
    <row r="11176" spans="1:8" x14ac:dyDescent="0.3">
      <c r="A11176" t="s">
        <v>176</v>
      </c>
      <c r="B11176">
        <v>1</v>
      </c>
      <c r="C11176">
        <v>1</v>
      </c>
      <c r="D11176" s="2">
        <v>42857</v>
      </c>
      <c r="E11176">
        <v>30</v>
      </c>
      <c r="F11176">
        <v>18.985600000000002</v>
      </c>
      <c r="G11176">
        <v>13.96</v>
      </c>
      <c r="H11176" s="3">
        <v>42857.16</v>
      </c>
    </row>
    <row r="11177" spans="1:8" x14ac:dyDescent="0.3">
      <c r="A11177" t="s">
        <v>175</v>
      </c>
      <c r="B11177">
        <v>1</v>
      </c>
      <c r="C11177">
        <v>1</v>
      </c>
      <c r="D11177" s="2">
        <v>42857</v>
      </c>
      <c r="E11177">
        <v>45</v>
      </c>
      <c r="F11177">
        <v>66.318899999999999</v>
      </c>
      <c r="G11177">
        <v>51.41</v>
      </c>
      <c r="H11177" s="3">
        <v>42857.16</v>
      </c>
    </row>
    <row r="11178" spans="1:8" x14ac:dyDescent="0.3">
      <c r="A11178" t="s">
        <v>181</v>
      </c>
      <c r="B11178">
        <v>2</v>
      </c>
      <c r="C11178">
        <v>1</v>
      </c>
      <c r="D11178" s="2">
        <v>42857</v>
      </c>
      <c r="E11178">
        <v>18</v>
      </c>
      <c r="F11178">
        <v>13.122</v>
      </c>
      <c r="G11178">
        <v>9.7200000000000006</v>
      </c>
      <c r="H11178" s="3">
        <v>42857.18</v>
      </c>
    </row>
    <row r="11179" spans="1:8" x14ac:dyDescent="0.3">
      <c r="A11179" t="s">
        <v>73</v>
      </c>
      <c r="B11179">
        <v>1</v>
      </c>
      <c r="C11179">
        <v>45</v>
      </c>
      <c r="D11179" s="2">
        <v>42857</v>
      </c>
      <c r="E11179">
        <v>46</v>
      </c>
      <c r="F11179">
        <v>9.4695999999999998</v>
      </c>
      <c r="G11179">
        <v>7.12</v>
      </c>
      <c r="H11179" s="3">
        <v>42857.18</v>
      </c>
    </row>
    <row r="11180" spans="1:8" x14ac:dyDescent="0.3">
      <c r="A11180" t="s">
        <v>68</v>
      </c>
      <c r="B11180">
        <v>1</v>
      </c>
      <c r="C11180">
        <v>42</v>
      </c>
      <c r="D11180" s="2">
        <v>42857</v>
      </c>
      <c r="E11180">
        <v>30</v>
      </c>
      <c r="F11180">
        <v>300.16379999999998</v>
      </c>
      <c r="G11180">
        <v>217.51</v>
      </c>
      <c r="H11180" s="3">
        <v>42857.2</v>
      </c>
    </row>
    <row r="11181" spans="1:8" x14ac:dyDescent="0.3">
      <c r="A11181" t="s">
        <v>162</v>
      </c>
      <c r="B11181">
        <v>10</v>
      </c>
      <c r="C11181">
        <v>43</v>
      </c>
      <c r="D11181" s="2">
        <v>42857</v>
      </c>
      <c r="E11181">
        <v>27</v>
      </c>
      <c r="F11181">
        <v>9.4868999999999986</v>
      </c>
      <c r="G11181">
        <v>7.47</v>
      </c>
      <c r="H11181" s="3">
        <v>42857.2</v>
      </c>
    </row>
    <row r="11182" spans="1:8" x14ac:dyDescent="0.3">
      <c r="A11182" t="s">
        <v>52</v>
      </c>
      <c r="B11182">
        <v>4</v>
      </c>
      <c r="C11182">
        <v>1</v>
      </c>
      <c r="D11182" s="2">
        <v>42857</v>
      </c>
      <c r="E11182">
        <v>50</v>
      </c>
      <c r="F11182">
        <v>21.878999999999998</v>
      </c>
      <c r="G11182">
        <v>16.829999999999998</v>
      </c>
      <c r="H11182" s="3">
        <v>42857.2</v>
      </c>
    </row>
    <row r="11183" spans="1:8" x14ac:dyDescent="0.3">
      <c r="A11183" t="s">
        <v>11</v>
      </c>
      <c r="B11183">
        <v>3</v>
      </c>
      <c r="C11183">
        <v>41</v>
      </c>
      <c r="D11183" s="2">
        <v>42857</v>
      </c>
      <c r="E11183">
        <v>42</v>
      </c>
      <c r="F11183">
        <v>39.575999999999993</v>
      </c>
      <c r="G11183">
        <v>32.979999999999997</v>
      </c>
      <c r="H11183" s="3">
        <v>42857.2</v>
      </c>
    </row>
    <row r="11184" spans="1:8" x14ac:dyDescent="0.3">
      <c r="A11184" t="s">
        <v>52</v>
      </c>
      <c r="B11184">
        <v>4</v>
      </c>
      <c r="C11184">
        <v>1</v>
      </c>
      <c r="D11184" s="2">
        <v>42857</v>
      </c>
      <c r="E11184">
        <v>37</v>
      </c>
      <c r="F11184">
        <v>22.720499999999998</v>
      </c>
      <c r="G11184">
        <v>16.829999999999998</v>
      </c>
      <c r="H11184" s="3">
        <v>42857.2</v>
      </c>
    </row>
    <row r="11185" spans="1:8" x14ac:dyDescent="0.3">
      <c r="A11185" t="s">
        <v>11</v>
      </c>
      <c r="B11185">
        <v>15</v>
      </c>
      <c r="C11185">
        <v>42</v>
      </c>
      <c r="D11185" s="2">
        <v>42857</v>
      </c>
      <c r="E11185">
        <v>36</v>
      </c>
      <c r="F11185">
        <v>41.554799999999993</v>
      </c>
      <c r="G11185">
        <v>32.979999999999997</v>
      </c>
      <c r="H11185" s="3">
        <v>42857.21</v>
      </c>
    </row>
    <row r="11186" spans="1:8" x14ac:dyDescent="0.3">
      <c r="A11186" t="s">
        <v>11</v>
      </c>
      <c r="B11186">
        <v>3</v>
      </c>
      <c r="C11186">
        <v>44</v>
      </c>
      <c r="D11186" s="2">
        <v>42857</v>
      </c>
      <c r="E11186">
        <v>48</v>
      </c>
      <c r="F11186">
        <v>40.565399999999997</v>
      </c>
      <c r="G11186">
        <v>32.979999999999997</v>
      </c>
      <c r="H11186" s="3">
        <v>42857.24</v>
      </c>
    </row>
    <row r="11187" spans="1:8" x14ac:dyDescent="0.3">
      <c r="A11187" t="s">
        <v>86</v>
      </c>
      <c r="B11187">
        <v>1</v>
      </c>
      <c r="C11187">
        <v>1</v>
      </c>
      <c r="D11187" s="2">
        <v>42857</v>
      </c>
      <c r="E11187">
        <v>4</v>
      </c>
      <c r="F11187">
        <v>360</v>
      </c>
      <c r="G11187">
        <v>288</v>
      </c>
      <c r="H11187" s="3">
        <v>42857.24</v>
      </c>
    </row>
    <row r="11188" spans="1:8" x14ac:dyDescent="0.3">
      <c r="A11188" t="s">
        <v>192</v>
      </c>
      <c r="B11188">
        <v>3</v>
      </c>
      <c r="C11188">
        <v>1</v>
      </c>
      <c r="D11188" s="2">
        <v>42857</v>
      </c>
      <c r="E11188">
        <v>13</v>
      </c>
      <c r="F11188">
        <v>2.6263999999999998</v>
      </c>
      <c r="G11188">
        <v>1.96</v>
      </c>
      <c r="H11188" s="3">
        <v>42857.24</v>
      </c>
    </row>
    <row r="11189" spans="1:8" x14ac:dyDescent="0.3">
      <c r="A11189" t="s">
        <v>157</v>
      </c>
      <c r="B11189">
        <v>10</v>
      </c>
      <c r="C11189">
        <v>1</v>
      </c>
      <c r="D11189" s="2">
        <v>42857</v>
      </c>
      <c r="E11189">
        <v>17</v>
      </c>
      <c r="F11189">
        <v>31.35</v>
      </c>
      <c r="G11189">
        <v>25.08</v>
      </c>
      <c r="H11189" s="3">
        <v>42857.25</v>
      </c>
    </row>
    <row r="11190" spans="1:8" x14ac:dyDescent="0.3">
      <c r="A11190" t="s">
        <v>204</v>
      </c>
      <c r="B11190">
        <v>10</v>
      </c>
      <c r="C11190">
        <v>41</v>
      </c>
      <c r="D11190" s="2">
        <v>42857</v>
      </c>
      <c r="E11190">
        <v>17</v>
      </c>
      <c r="F11190">
        <v>60.5655</v>
      </c>
      <c r="G11190">
        <v>46.95</v>
      </c>
      <c r="H11190" s="3">
        <v>42857.25</v>
      </c>
    </row>
    <row r="11191" spans="1:8" x14ac:dyDescent="0.3">
      <c r="A11191" t="s">
        <v>160</v>
      </c>
      <c r="B11191">
        <v>10</v>
      </c>
      <c r="C11191">
        <v>1</v>
      </c>
      <c r="D11191" s="2">
        <v>42857</v>
      </c>
      <c r="E11191">
        <v>12</v>
      </c>
      <c r="F11191">
        <v>9.3024000000000004</v>
      </c>
      <c r="G11191">
        <v>6.84</v>
      </c>
      <c r="H11191" s="3">
        <v>42857.25</v>
      </c>
    </row>
    <row r="11192" spans="1:8" x14ac:dyDescent="0.3">
      <c r="A11192" t="s">
        <v>110</v>
      </c>
      <c r="B11192">
        <v>2</v>
      </c>
      <c r="C11192">
        <v>1</v>
      </c>
      <c r="D11192" s="2">
        <v>42857</v>
      </c>
      <c r="E11192">
        <v>23</v>
      </c>
      <c r="F11192">
        <v>82.837500000000006</v>
      </c>
      <c r="G11192">
        <v>66.27</v>
      </c>
      <c r="H11192" s="3">
        <v>42857.279999999999</v>
      </c>
    </row>
    <row r="11193" spans="1:8" x14ac:dyDescent="0.3">
      <c r="A11193" t="s">
        <v>163</v>
      </c>
      <c r="B11193">
        <v>10</v>
      </c>
      <c r="C11193">
        <v>44</v>
      </c>
      <c r="D11193" s="2">
        <v>42857</v>
      </c>
      <c r="E11193">
        <v>44</v>
      </c>
      <c r="F11193">
        <v>6.892199999999999</v>
      </c>
      <c r="G11193">
        <v>5.47</v>
      </c>
      <c r="H11193" s="3">
        <v>42857.279999999999</v>
      </c>
    </row>
    <row r="11194" spans="1:8" x14ac:dyDescent="0.3">
      <c r="A11194" t="s">
        <v>17</v>
      </c>
      <c r="B11194">
        <v>1</v>
      </c>
      <c r="C11194">
        <v>1</v>
      </c>
      <c r="D11194" s="2">
        <v>42857</v>
      </c>
      <c r="E11194">
        <v>6</v>
      </c>
      <c r="F11194">
        <v>9.5348000000000006</v>
      </c>
      <c r="G11194">
        <v>7.88</v>
      </c>
      <c r="H11194" s="3">
        <v>42857.29</v>
      </c>
    </row>
    <row r="11195" spans="1:8" x14ac:dyDescent="0.3">
      <c r="A11195" t="s">
        <v>17</v>
      </c>
      <c r="B11195">
        <v>10</v>
      </c>
      <c r="C11195">
        <v>2</v>
      </c>
      <c r="D11195" s="2">
        <v>42857</v>
      </c>
      <c r="E11195">
        <v>17</v>
      </c>
      <c r="F11195">
        <v>10.559200000000001</v>
      </c>
      <c r="G11195">
        <v>7.88</v>
      </c>
      <c r="H11195" s="3">
        <v>42857.3</v>
      </c>
    </row>
    <row r="11196" spans="1:8" x14ac:dyDescent="0.3">
      <c r="A11196" t="s">
        <v>11</v>
      </c>
      <c r="B11196">
        <v>12</v>
      </c>
      <c r="C11196">
        <v>44</v>
      </c>
      <c r="D11196" s="2">
        <v>42857</v>
      </c>
      <c r="E11196">
        <v>25</v>
      </c>
      <c r="F11196">
        <v>39.575999999999993</v>
      </c>
      <c r="G11196">
        <v>32.979999999999997</v>
      </c>
      <c r="H11196" s="3">
        <v>42857.33</v>
      </c>
    </row>
    <row r="11197" spans="1:8" x14ac:dyDescent="0.3">
      <c r="A11197" t="s">
        <v>52</v>
      </c>
      <c r="B11197">
        <v>3</v>
      </c>
      <c r="C11197">
        <v>43</v>
      </c>
      <c r="D11197" s="2">
        <v>42857</v>
      </c>
      <c r="E11197">
        <v>48</v>
      </c>
      <c r="F11197">
        <v>20.869199999999996</v>
      </c>
      <c r="G11197">
        <v>16.829999999999998</v>
      </c>
      <c r="H11197" s="3">
        <v>42857.36</v>
      </c>
    </row>
    <row r="11198" spans="1:8" x14ac:dyDescent="0.3">
      <c r="A11198" t="s">
        <v>12</v>
      </c>
      <c r="B11198">
        <v>1</v>
      </c>
      <c r="C11198">
        <v>3</v>
      </c>
      <c r="D11198" s="2">
        <v>42857</v>
      </c>
      <c r="E11198">
        <v>6</v>
      </c>
      <c r="F11198">
        <v>100.57520000000001</v>
      </c>
      <c r="G11198">
        <v>83.12</v>
      </c>
      <c r="H11198" s="3">
        <v>42857.38</v>
      </c>
    </row>
    <row r="11199" spans="1:8" x14ac:dyDescent="0.3">
      <c r="A11199" t="s">
        <v>29</v>
      </c>
      <c r="B11199">
        <v>2</v>
      </c>
      <c r="C11199">
        <v>1</v>
      </c>
      <c r="D11199" s="2">
        <v>42857</v>
      </c>
      <c r="E11199">
        <v>20</v>
      </c>
      <c r="F11199">
        <v>9.3824000000000005</v>
      </c>
      <c r="G11199">
        <v>7.33</v>
      </c>
      <c r="H11199" s="3">
        <v>42857.38</v>
      </c>
    </row>
    <row r="11200" spans="1:8" x14ac:dyDescent="0.3">
      <c r="A11200" t="s">
        <v>95</v>
      </c>
      <c r="B11200">
        <v>13</v>
      </c>
      <c r="C11200">
        <v>1</v>
      </c>
      <c r="D11200" s="2">
        <v>42857</v>
      </c>
      <c r="E11200">
        <v>38</v>
      </c>
      <c r="F11200">
        <v>100.83069999999999</v>
      </c>
      <c r="G11200">
        <v>76.97</v>
      </c>
      <c r="H11200" s="3">
        <v>42857.39</v>
      </c>
    </row>
    <row r="11201" spans="1:8" x14ac:dyDescent="0.3">
      <c r="A11201" t="s">
        <v>12</v>
      </c>
      <c r="B11201">
        <v>1</v>
      </c>
      <c r="C11201">
        <v>41</v>
      </c>
      <c r="D11201" s="2">
        <v>42857</v>
      </c>
      <c r="E11201">
        <v>49</v>
      </c>
      <c r="F11201">
        <v>106.39360000000001</v>
      </c>
      <c r="G11201">
        <v>83.12</v>
      </c>
      <c r="H11201" s="3">
        <v>42857.4</v>
      </c>
    </row>
    <row r="11202" spans="1:8" x14ac:dyDescent="0.3">
      <c r="A11202" t="s">
        <v>165</v>
      </c>
      <c r="B11202">
        <v>15</v>
      </c>
      <c r="C11202">
        <v>3</v>
      </c>
      <c r="D11202" s="2">
        <v>42857</v>
      </c>
      <c r="E11202">
        <v>19</v>
      </c>
      <c r="F11202">
        <v>122.6484</v>
      </c>
      <c r="G11202">
        <v>97.34</v>
      </c>
      <c r="H11202" s="3">
        <v>42857.4</v>
      </c>
    </row>
    <row r="11203" spans="1:8" x14ac:dyDescent="0.3">
      <c r="A11203" t="s">
        <v>156</v>
      </c>
      <c r="B11203">
        <v>15</v>
      </c>
      <c r="C11203">
        <v>43</v>
      </c>
      <c r="D11203" s="2">
        <v>42857</v>
      </c>
      <c r="E11203">
        <v>21</v>
      </c>
      <c r="F11203">
        <v>2.8689</v>
      </c>
      <c r="G11203">
        <v>2.19</v>
      </c>
      <c r="H11203" s="3">
        <v>42857.4</v>
      </c>
    </row>
    <row r="11204" spans="1:8" x14ac:dyDescent="0.3">
      <c r="A11204" t="s">
        <v>134</v>
      </c>
      <c r="B11204">
        <v>1</v>
      </c>
      <c r="C11204">
        <v>41</v>
      </c>
      <c r="D11204" s="2">
        <v>42857</v>
      </c>
      <c r="E11204">
        <v>1</v>
      </c>
      <c r="F11204">
        <v>69.430499999999995</v>
      </c>
      <c r="G11204">
        <v>49.95</v>
      </c>
      <c r="H11204" s="3">
        <v>42857.42</v>
      </c>
    </row>
    <row r="11205" spans="1:8" x14ac:dyDescent="0.3">
      <c r="A11205" t="s">
        <v>76</v>
      </c>
      <c r="B11205">
        <v>1</v>
      </c>
      <c r="C11205">
        <v>1</v>
      </c>
      <c r="D11205" s="2">
        <v>42857</v>
      </c>
      <c r="E11205">
        <v>14</v>
      </c>
      <c r="F11205">
        <v>115.13600000000001</v>
      </c>
      <c r="G11205">
        <v>89.95</v>
      </c>
      <c r="H11205" s="3">
        <v>42857.42</v>
      </c>
    </row>
    <row r="11206" spans="1:8" x14ac:dyDescent="0.3">
      <c r="A11206" t="s">
        <v>0</v>
      </c>
      <c r="B11206">
        <v>3</v>
      </c>
      <c r="C11206">
        <v>42</v>
      </c>
      <c r="D11206" s="2">
        <v>42857</v>
      </c>
      <c r="E11206">
        <v>23</v>
      </c>
      <c r="F11206">
        <v>13.885600000000002</v>
      </c>
      <c r="G11206">
        <v>10.210000000000001</v>
      </c>
      <c r="H11206" s="3">
        <v>42857.42</v>
      </c>
    </row>
    <row r="11207" spans="1:8" x14ac:dyDescent="0.3">
      <c r="A11207" t="s">
        <v>130</v>
      </c>
      <c r="B11207">
        <v>1</v>
      </c>
      <c r="C11207">
        <v>1</v>
      </c>
      <c r="D11207" s="2">
        <v>42857</v>
      </c>
      <c r="E11207">
        <v>21</v>
      </c>
      <c r="F11207">
        <v>5.9432000000000009</v>
      </c>
      <c r="G11207">
        <v>4.37</v>
      </c>
      <c r="H11207" s="3">
        <v>42857.45</v>
      </c>
    </row>
    <row r="11208" spans="1:8" x14ac:dyDescent="0.3">
      <c r="A11208" t="s">
        <v>17</v>
      </c>
      <c r="B11208">
        <v>15</v>
      </c>
      <c r="C11208">
        <v>1</v>
      </c>
      <c r="D11208" s="2">
        <v>42857</v>
      </c>
      <c r="E11208">
        <v>32</v>
      </c>
      <c r="F11208">
        <v>10.953199999999999</v>
      </c>
      <c r="G11208">
        <v>7.88</v>
      </c>
      <c r="H11208" s="3">
        <v>42857.47</v>
      </c>
    </row>
    <row r="11209" spans="1:8" x14ac:dyDescent="0.3">
      <c r="A11209" t="s">
        <v>168</v>
      </c>
      <c r="B11209">
        <v>1</v>
      </c>
      <c r="C11209">
        <v>1</v>
      </c>
      <c r="D11209" s="2">
        <v>42857</v>
      </c>
      <c r="E11209">
        <v>33</v>
      </c>
      <c r="F11209">
        <v>35.736000000000004</v>
      </c>
      <c r="G11209">
        <v>29.78</v>
      </c>
      <c r="H11209" s="3">
        <v>42857.47</v>
      </c>
    </row>
    <row r="11210" spans="1:8" x14ac:dyDescent="0.3">
      <c r="A11210" t="s">
        <v>33</v>
      </c>
      <c r="B11210">
        <v>1</v>
      </c>
      <c r="C11210">
        <v>44</v>
      </c>
      <c r="D11210" s="2">
        <v>42857</v>
      </c>
      <c r="E11210">
        <v>40</v>
      </c>
      <c r="F11210">
        <v>2.2303999999999999</v>
      </c>
      <c r="G11210">
        <v>1.64</v>
      </c>
      <c r="H11210" s="3">
        <v>42857.48</v>
      </c>
    </row>
    <row r="11211" spans="1:8" x14ac:dyDescent="0.3">
      <c r="A11211" t="s">
        <v>12</v>
      </c>
      <c r="B11211">
        <v>4</v>
      </c>
      <c r="C11211">
        <v>44</v>
      </c>
      <c r="D11211" s="2">
        <v>42857</v>
      </c>
      <c r="E11211">
        <v>37</v>
      </c>
      <c r="F11211">
        <v>107.22480000000002</v>
      </c>
      <c r="G11211">
        <v>83.12</v>
      </c>
      <c r="H11211" s="3">
        <v>42857.48</v>
      </c>
    </row>
    <row r="11212" spans="1:8" x14ac:dyDescent="0.3">
      <c r="A11212" t="s">
        <v>17</v>
      </c>
      <c r="B11212">
        <v>8</v>
      </c>
      <c r="C11212">
        <v>45</v>
      </c>
      <c r="D11212" s="2">
        <v>42857</v>
      </c>
      <c r="E11212">
        <v>22</v>
      </c>
      <c r="F11212">
        <v>10.086399999999999</v>
      </c>
      <c r="G11212">
        <v>7.88</v>
      </c>
      <c r="H11212" s="3">
        <v>42857.49</v>
      </c>
    </row>
    <row r="11213" spans="1:8" x14ac:dyDescent="0.3">
      <c r="A11213" t="s">
        <v>162</v>
      </c>
      <c r="B11213">
        <v>2</v>
      </c>
      <c r="C11213">
        <v>43</v>
      </c>
      <c r="D11213" s="2">
        <v>42857</v>
      </c>
      <c r="E11213">
        <v>5</v>
      </c>
      <c r="F11213">
        <v>9.5616000000000003</v>
      </c>
      <c r="G11213">
        <v>7.47</v>
      </c>
      <c r="H11213" s="3">
        <v>42857.49</v>
      </c>
    </row>
    <row r="11214" spans="1:8" x14ac:dyDescent="0.3">
      <c r="A11214" t="s">
        <v>11</v>
      </c>
      <c r="B11214">
        <v>10</v>
      </c>
      <c r="C11214">
        <v>1</v>
      </c>
      <c r="D11214" s="2">
        <v>42857</v>
      </c>
      <c r="E11214">
        <v>34</v>
      </c>
      <c r="F11214">
        <v>41.554799999999993</v>
      </c>
      <c r="G11214">
        <v>32.979999999999997</v>
      </c>
      <c r="H11214" s="3">
        <v>42857.49</v>
      </c>
    </row>
    <row r="11215" spans="1:8" x14ac:dyDescent="0.3">
      <c r="A11215" t="s">
        <v>85</v>
      </c>
      <c r="B11215">
        <v>1</v>
      </c>
      <c r="C11215">
        <v>1</v>
      </c>
      <c r="D11215" s="2">
        <v>42857</v>
      </c>
      <c r="E11215">
        <v>28</v>
      </c>
      <c r="F11215">
        <v>90.841500000000011</v>
      </c>
      <c r="G11215">
        <v>67.290000000000006</v>
      </c>
      <c r="H11215" s="3">
        <v>42857.52</v>
      </c>
    </row>
    <row r="11216" spans="1:8" x14ac:dyDescent="0.3">
      <c r="A11216" t="s">
        <v>29</v>
      </c>
      <c r="B11216">
        <v>1</v>
      </c>
      <c r="C11216">
        <v>1</v>
      </c>
      <c r="D11216" s="2">
        <v>42857</v>
      </c>
      <c r="E11216">
        <v>44</v>
      </c>
      <c r="F11216">
        <v>8.9426000000000005</v>
      </c>
      <c r="G11216">
        <v>7.33</v>
      </c>
      <c r="H11216" s="3">
        <v>42857.52</v>
      </c>
    </row>
    <row r="11217" spans="1:8" x14ac:dyDescent="0.3">
      <c r="A11217" t="s">
        <v>29</v>
      </c>
      <c r="B11217">
        <v>2</v>
      </c>
      <c r="C11217">
        <v>3</v>
      </c>
      <c r="D11217" s="2">
        <v>42857</v>
      </c>
      <c r="E11217">
        <v>30</v>
      </c>
      <c r="F11217">
        <v>9.748899999999999</v>
      </c>
      <c r="G11217">
        <v>7.33</v>
      </c>
      <c r="H11217" s="3">
        <v>42857.53</v>
      </c>
    </row>
    <row r="11218" spans="1:8" x14ac:dyDescent="0.3">
      <c r="A11218" t="s">
        <v>46</v>
      </c>
      <c r="B11218">
        <v>1</v>
      </c>
      <c r="C11218">
        <v>3</v>
      </c>
      <c r="D11218" s="2">
        <v>42857</v>
      </c>
      <c r="E11218">
        <v>16</v>
      </c>
      <c r="F11218">
        <v>81.612799999999993</v>
      </c>
      <c r="G11218">
        <v>63.76</v>
      </c>
      <c r="H11218" s="3">
        <v>42857.53</v>
      </c>
    </row>
    <row r="11219" spans="1:8" x14ac:dyDescent="0.3">
      <c r="A11219" t="s">
        <v>52</v>
      </c>
      <c r="B11219">
        <v>10</v>
      </c>
      <c r="C11219">
        <v>44</v>
      </c>
      <c r="D11219" s="2">
        <v>42857</v>
      </c>
      <c r="E11219">
        <v>49</v>
      </c>
      <c r="F11219">
        <v>20.700899999999997</v>
      </c>
      <c r="G11219">
        <v>16.829999999999998</v>
      </c>
      <c r="H11219" s="3">
        <v>42857.57</v>
      </c>
    </row>
    <row r="11220" spans="1:8" x14ac:dyDescent="0.3">
      <c r="A11220" t="s">
        <v>61</v>
      </c>
      <c r="B11220">
        <v>1</v>
      </c>
      <c r="C11220">
        <v>1</v>
      </c>
      <c r="D11220" s="2">
        <v>42857</v>
      </c>
      <c r="E11220">
        <v>13</v>
      </c>
      <c r="F11220">
        <v>20.250399999999999</v>
      </c>
      <c r="G11220">
        <v>14.89</v>
      </c>
      <c r="H11220" s="3">
        <v>42857.599999999999</v>
      </c>
    </row>
    <row r="11221" spans="1:8" x14ac:dyDescent="0.3">
      <c r="A11221" t="s">
        <v>11</v>
      </c>
      <c r="B11221">
        <v>1</v>
      </c>
      <c r="C11221">
        <v>1</v>
      </c>
      <c r="D11221" s="2">
        <v>42857</v>
      </c>
      <c r="E11221">
        <v>8</v>
      </c>
      <c r="F11221">
        <v>43.203799999999994</v>
      </c>
      <c r="G11221">
        <v>32.979999999999997</v>
      </c>
      <c r="H11221" s="3">
        <v>42857.599999999999</v>
      </c>
    </row>
    <row r="11222" spans="1:8" x14ac:dyDescent="0.3">
      <c r="A11222" t="s">
        <v>119</v>
      </c>
      <c r="B11222">
        <v>2</v>
      </c>
      <c r="C11222">
        <v>3</v>
      </c>
      <c r="D11222" s="2">
        <v>42857</v>
      </c>
      <c r="E11222">
        <v>7</v>
      </c>
      <c r="F11222">
        <v>21.105</v>
      </c>
      <c r="G11222">
        <v>15.75</v>
      </c>
      <c r="H11222" s="3">
        <v>42857.599999999999</v>
      </c>
    </row>
    <row r="11223" spans="1:8" x14ac:dyDescent="0.3">
      <c r="A11223" t="s">
        <v>52</v>
      </c>
      <c r="B11223">
        <v>8</v>
      </c>
      <c r="C11223">
        <v>41</v>
      </c>
      <c r="D11223" s="2">
        <v>42857</v>
      </c>
      <c r="E11223">
        <v>32</v>
      </c>
      <c r="F11223">
        <v>21.037500000000001</v>
      </c>
      <c r="G11223">
        <v>16.829999999999998</v>
      </c>
      <c r="H11223" s="3">
        <v>42857.62</v>
      </c>
    </row>
    <row r="11224" spans="1:8" x14ac:dyDescent="0.3">
      <c r="A11224" t="s">
        <v>29</v>
      </c>
      <c r="B11224">
        <v>10</v>
      </c>
      <c r="C11224">
        <v>2</v>
      </c>
      <c r="D11224" s="2">
        <v>42857</v>
      </c>
      <c r="E11224">
        <v>6</v>
      </c>
      <c r="F11224">
        <v>9.1624999999999996</v>
      </c>
      <c r="G11224">
        <v>7.33</v>
      </c>
      <c r="H11224" s="3">
        <v>42857.62</v>
      </c>
    </row>
    <row r="11225" spans="1:8" x14ac:dyDescent="0.3">
      <c r="A11225" t="s">
        <v>17</v>
      </c>
      <c r="B11225">
        <v>1</v>
      </c>
      <c r="C11225">
        <v>45</v>
      </c>
      <c r="D11225" s="2">
        <v>42857</v>
      </c>
      <c r="E11225">
        <v>10</v>
      </c>
      <c r="F11225">
        <v>11.032</v>
      </c>
      <c r="G11225">
        <v>7.88</v>
      </c>
      <c r="H11225" s="3">
        <v>42857.62</v>
      </c>
    </row>
    <row r="11226" spans="1:8" x14ac:dyDescent="0.3">
      <c r="A11226" t="s">
        <v>29</v>
      </c>
      <c r="B11226">
        <v>1</v>
      </c>
      <c r="C11226">
        <v>2</v>
      </c>
      <c r="D11226" s="2">
        <v>42857</v>
      </c>
      <c r="E11226">
        <v>3</v>
      </c>
      <c r="F11226">
        <v>10.188700000000001</v>
      </c>
      <c r="G11226">
        <v>7.33</v>
      </c>
      <c r="H11226" s="3">
        <v>42857.64</v>
      </c>
    </row>
    <row r="11227" spans="1:8" x14ac:dyDescent="0.3">
      <c r="A11227" t="s">
        <v>12</v>
      </c>
      <c r="B11227">
        <v>1</v>
      </c>
      <c r="C11227">
        <v>1</v>
      </c>
      <c r="D11227" s="2">
        <v>42857</v>
      </c>
      <c r="E11227">
        <v>44</v>
      </c>
      <c r="F11227">
        <v>112.212</v>
      </c>
      <c r="G11227">
        <v>83.12</v>
      </c>
      <c r="H11227" s="3">
        <v>42857.65</v>
      </c>
    </row>
    <row r="11228" spans="1:8" x14ac:dyDescent="0.3">
      <c r="A11228" t="s">
        <v>73</v>
      </c>
      <c r="B11228">
        <v>1</v>
      </c>
      <c r="C11228">
        <v>41</v>
      </c>
      <c r="D11228" s="2">
        <v>42857</v>
      </c>
      <c r="E11228">
        <v>10</v>
      </c>
      <c r="F11228">
        <v>9.3984000000000005</v>
      </c>
      <c r="G11228">
        <v>7.12</v>
      </c>
      <c r="H11228" s="3">
        <v>42857.68</v>
      </c>
    </row>
    <row r="11229" spans="1:8" x14ac:dyDescent="0.3">
      <c r="A11229" t="s">
        <v>154</v>
      </c>
      <c r="B11229">
        <v>2</v>
      </c>
      <c r="C11229">
        <v>41</v>
      </c>
      <c r="D11229" s="2">
        <v>42857</v>
      </c>
      <c r="E11229">
        <v>17</v>
      </c>
      <c r="F11229">
        <v>130.86900000000003</v>
      </c>
      <c r="G11229">
        <v>99.9</v>
      </c>
      <c r="H11229" s="3">
        <v>42857.68</v>
      </c>
    </row>
    <row r="11230" spans="1:8" x14ac:dyDescent="0.3">
      <c r="A11230" t="s">
        <v>150</v>
      </c>
      <c r="B11230">
        <v>1</v>
      </c>
      <c r="C11230">
        <v>44</v>
      </c>
      <c r="D11230" s="2">
        <v>42857</v>
      </c>
      <c r="E11230">
        <v>34</v>
      </c>
      <c r="F11230">
        <v>2.8565999999999998</v>
      </c>
      <c r="G11230">
        <v>2.0699999999999998</v>
      </c>
      <c r="H11230" s="3">
        <v>42857.7</v>
      </c>
    </row>
    <row r="11231" spans="1:8" x14ac:dyDescent="0.3">
      <c r="A11231" t="s">
        <v>26</v>
      </c>
      <c r="B11231">
        <v>10</v>
      </c>
      <c r="C11231">
        <v>1</v>
      </c>
      <c r="D11231" s="2">
        <v>42857</v>
      </c>
      <c r="E11231">
        <v>39</v>
      </c>
      <c r="F11231">
        <v>5.5936000000000003</v>
      </c>
      <c r="G11231">
        <v>4.37</v>
      </c>
      <c r="H11231" s="3">
        <v>42857.7</v>
      </c>
    </row>
    <row r="11232" spans="1:8" x14ac:dyDescent="0.3">
      <c r="A11232" t="s">
        <v>109</v>
      </c>
      <c r="B11232">
        <v>4</v>
      </c>
      <c r="C11232">
        <v>1</v>
      </c>
      <c r="D11232" s="2">
        <v>42857</v>
      </c>
      <c r="E11232">
        <v>4</v>
      </c>
      <c r="F11232">
        <v>504.5736</v>
      </c>
      <c r="G11232">
        <v>371.01</v>
      </c>
      <c r="H11232" s="3">
        <v>42857.7</v>
      </c>
    </row>
    <row r="11233" spans="1:8" x14ac:dyDescent="0.3">
      <c r="A11233" t="s">
        <v>11</v>
      </c>
      <c r="B11233">
        <v>1</v>
      </c>
      <c r="C11233">
        <v>1</v>
      </c>
      <c r="D11233" s="2">
        <v>42857</v>
      </c>
      <c r="E11233">
        <v>41</v>
      </c>
      <c r="F11233">
        <v>43.5336</v>
      </c>
      <c r="G11233">
        <v>32.979999999999997</v>
      </c>
      <c r="H11233" s="3">
        <v>42857.71</v>
      </c>
    </row>
    <row r="11234" spans="1:8" x14ac:dyDescent="0.3">
      <c r="A11234" t="s">
        <v>158</v>
      </c>
      <c r="B11234">
        <v>1</v>
      </c>
      <c r="C11234">
        <v>3</v>
      </c>
      <c r="D11234" s="2">
        <v>42857</v>
      </c>
      <c r="E11234">
        <v>22</v>
      </c>
      <c r="F11234">
        <v>9.375</v>
      </c>
      <c r="G11234">
        <v>7.5</v>
      </c>
      <c r="H11234" s="3">
        <v>42857.73</v>
      </c>
    </row>
    <row r="11235" spans="1:8" x14ac:dyDescent="0.3">
      <c r="A11235" t="s">
        <v>17</v>
      </c>
      <c r="B11235">
        <v>4</v>
      </c>
      <c r="C11235">
        <v>41</v>
      </c>
      <c r="D11235" s="2">
        <v>42857</v>
      </c>
      <c r="E11235">
        <v>31</v>
      </c>
      <c r="F11235">
        <v>10.874400000000001</v>
      </c>
      <c r="G11235">
        <v>7.88</v>
      </c>
      <c r="H11235" s="3">
        <v>42857.73</v>
      </c>
    </row>
    <row r="11236" spans="1:8" x14ac:dyDescent="0.3">
      <c r="A11236" t="s">
        <v>11</v>
      </c>
      <c r="B11236">
        <v>3</v>
      </c>
      <c r="C11236">
        <v>2</v>
      </c>
      <c r="D11236" s="2">
        <v>42857</v>
      </c>
      <c r="E11236">
        <v>14</v>
      </c>
      <c r="F11236">
        <v>41.225000000000001</v>
      </c>
      <c r="G11236">
        <v>32.979999999999997</v>
      </c>
      <c r="H11236" s="3">
        <v>42857.74</v>
      </c>
    </row>
    <row r="11237" spans="1:8" x14ac:dyDescent="0.3">
      <c r="A11237" t="s">
        <v>11</v>
      </c>
      <c r="B11237">
        <v>12</v>
      </c>
      <c r="C11237">
        <v>45</v>
      </c>
      <c r="D11237" s="2">
        <v>42857</v>
      </c>
      <c r="E11237">
        <v>32</v>
      </c>
      <c r="F11237">
        <v>41.884599999999999</v>
      </c>
      <c r="G11237">
        <v>32.979999999999997</v>
      </c>
      <c r="H11237" s="3">
        <v>42857.75</v>
      </c>
    </row>
    <row r="11238" spans="1:8" x14ac:dyDescent="0.3">
      <c r="A11238" t="s">
        <v>187</v>
      </c>
      <c r="B11238">
        <v>13</v>
      </c>
      <c r="C11238">
        <v>1</v>
      </c>
      <c r="D11238" s="2">
        <v>42857</v>
      </c>
      <c r="E11238">
        <v>37</v>
      </c>
      <c r="F11238">
        <v>11.510400000000002</v>
      </c>
      <c r="G11238">
        <v>8.7200000000000006</v>
      </c>
      <c r="H11238" s="3">
        <v>42857.760000000002</v>
      </c>
    </row>
    <row r="11239" spans="1:8" x14ac:dyDescent="0.3">
      <c r="A11239" t="s">
        <v>52</v>
      </c>
      <c r="B11239">
        <v>15</v>
      </c>
      <c r="C11239">
        <v>1</v>
      </c>
      <c r="D11239" s="2">
        <v>42857</v>
      </c>
      <c r="E11239">
        <v>25</v>
      </c>
      <c r="F11239">
        <v>23.2254</v>
      </c>
      <c r="G11239">
        <v>16.829999999999998</v>
      </c>
      <c r="H11239" s="3">
        <v>42857.760000000002</v>
      </c>
    </row>
    <row r="11240" spans="1:8" x14ac:dyDescent="0.3">
      <c r="A11240" t="s">
        <v>29</v>
      </c>
      <c r="B11240">
        <v>3</v>
      </c>
      <c r="C11240">
        <v>41</v>
      </c>
      <c r="D11240" s="2">
        <v>42857</v>
      </c>
      <c r="E11240">
        <v>5</v>
      </c>
      <c r="F11240">
        <v>8.9426000000000005</v>
      </c>
      <c r="G11240">
        <v>7.33</v>
      </c>
      <c r="H11240" s="3">
        <v>42857.77</v>
      </c>
    </row>
    <row r="11241" spans="1:8" x14ac:dyDescent="0.3">
      <c r="A11241" t="s">
        <v>152</v>
      </c>
      <c r="B11241">
        <v>3</v>
      </c>
      <c r="C11241">
        <v>44</v>
      </c>
      <c r="D11241" s="2">
        <v>42857</v>
      </c>
      <c r="E11241">
        <v>9</v>
      </c>
      <c r="F11241">
        <v>101.22300000000001</v>
      </c>
      <c r="G11241">
        <v>74.98</v>
      </c>
      <c r="H11241" s="3">
        <v>42857.78</v>
      </c>
    </row>
    <row r="11242" spans="1:8" x14ac:dyDescent="0.3">
      <c r="A11242" t="s">
        <v>93</v>
      </c>
      <c r="B11242">
        <v>1</v>
      </c>
      <c r="C11242">
        <v>45</v>
      </c>
      <c r="D11242" s="2">
        <v>42857</v>
      </c>
      <c r="E11242">
        <v>40</v>
      </c>
      <c r="F11242">
        <v>21.63</v>
      </c>
      <c r="G11242">
        <v>15.45</v>
      </c>
      <c r="H11242" s="3">
        <v>42857.79</v>
      </c>
    </row>
    <row r="11243" spans="1:8" x14ac:dyDescent="0.3">
      <c r="A11243" t="s">
        <v>29</v>
      </c>
      <c r="B11243">
        <v>3</v>
      </c>
      <c r="C11243">
        <v>1</v>
      </c>
      <c r="D11243" s="2">
        <v>42857</v>
      </c>
      <c r="E11243">
        <v>37</v>
      </c>
      <c r="F11243">
        <v>9.8955000000000002</v>
      </c>
      <c r="G11243">
        <v>7.33</v>
      </c>
      <c r="H11243" s="3">
        <v>42857.79</v>
      </c>
    </row>
    <row r="11244" spans="1:8" x14ac:dyDescent="0.3">
      <c r="A11244" t="s">
        <v>43</v>
      </c>
      <c r="B11244">
        <v>1</v>
      </c>
      <c r="C11244">
        <v>1</v>
      </c>
      <c r="D11244" s="2">
        <v>42857</v>
      </c>
      <c r="E11244">
        <v>12</v>
      </c>
      <c r="F11244">
        <v>83.460400000000007</v>
      </c>
      <c r="G11244">
        <v>60.92</v>
      </c>
      <c r="H11244" s="3">
        <v>42857.8</v>
      </c>
    </row>
    <row r="11245" spans="1:8" x14ac:dyDescent="0.3">
      <c r="A11245" t="s">
        <v>199</v>
      </c>
      <c r="B11245">
        <v>10</v>
      </c>
      <c r="C11245">
        <v>41</v>
      </c>
      <c r="D11245" s="2">
        <v>42857</v>
      </c>
      <c r="E11245">
        <v>26</v>
      </c>
      <c r="F11245">
        <v>8.9625000000000004</v>
      </c>
      <c r="G11245">
        <v>7.17</v>
      </c>
      <c r="H11245" s="3">
        <v>42857.81</v>
      </c>
    </row>
    <row r="11246" spans="1:8" x14ac:dyDescent="0.3">
      <c r="A11246" t="s">
        <v>89</v>
      </c>
      <c r="B11246">
        <v>2</v>
      </c>
      <c r="C11246">
        <v>41</v>
      </c>
      <c r="D11246" s="2">
        <v>42857</v>
      </c>
      <c r="E11246">
        <v>36</v>
      </c>
      <c r="F11246">
        <v>41.053000000000004</v>
      </c>
      <c r="G11246">
        <v>33.65</v>
      </c>
      <c r="H11246" s="3">
        <v>42857.81</v>
      </c>
    </row>
    <row r="11247" spans="1:8" x14ac:dyDescent="0.3">
      <c r="A11247" t="s">
        <v>141</v>
      </c>
      <c r="B11247">
        <v>11</v>
      </c>
      <c r="C11247">
        <v>43</v>
      </c>
      <c r="D11247" s="2">
        <v>42857</v>
      </c>
      <c r="E11247">
        <v>41</v>
      </c>
      <c r="F11247">
        <v>98.699699999999993</v>
      </c>
      <c r="G11247">
        <v>81.569999999999993</v>
      </c>
      <c r="H11247" s="3">
        <v>42857.82</v>
      </c>
    </row>
    <row r="11248" spans="1:8" x14ac:dyDescent="0.3">
      <c r="A11248" t="s">
        <v>176</v>
      </c>
      <c r="B11248">
        <v>14</v>
      </c>
      <c r="C11248">
        <v>41</v>
      </c>
      <c r="D11248" s="2">
        <v>42857</v>
      </c>
      <c r="E11248">
        <v>21</v>
      </c>
      <c r="F11248">
        <v>18.008400000000002</v>
      </c>
      <c r="G11248">
        <v>13.96</v>
      </c>
      <c r="H11248" s="3">
        <v>42857.82</v>
      </c>
    </row>
    <row r="11249" spans="1:8" x14ac:dyDescent="0.3">
      <c r="A11249" t="s">
        <v>115</v>
      </c>
      <c r="B11249">
        <v>1</v>
      </c>
      <c r="C11249">
        <v>1</v>
      </c>
      <c r="D11249" s="2">
        <v>42857</v>
      </c>
      <c r="E11249">
        <v>36</v>
      </c>
      <c r="F11249">
        <v>77.844899999999996</v>
      </c>
      <c r="G11249">
        <v>58.53</v>
      </c>
      <c r="H11249" s="3">
        <v>42857.82</v>
      </c>
    </row>
    <row r="11250" spans="1:8" x14ac:dyDescent="0.3">
      <c r="A11250" t="s">
        <v>52</v>
      </c>
      <c r="B11250">
        <v>15</v>
      </c>
      <c r="C11250">
        <v>41</v>
      </c>
      <c r="D11250" s="2">
        <v>42857</v>
      </c>
      <c r="E11250">
        <v>41</v>
      </c>
      <c r="F11250">
        <v>23.057099999999995</v>
      </c>
      <c r="G11250">
        <v>16.829999999999998</v>
      </c>
      <c r="H11250" s="3">
        <v>42857.83</v>
      </c>
    </row>
    <row r="11251" spans="1:8" x14ac:dyDescent="0.3">
      <c r="A11251" t="s">
        <v>17</v>
      </c>
      <c r="B11251">
        <v>10</v>
      </c>
      <c r="C11251">
        <v>1</v>
      </c>
      <c r="D11251" s="2">
        <v>42857</v>
      </c>
      <c r="E11251">
        <v>2</v>
      </c>
      <c r="F11251">
        <v>10.7956</v>
      </c>
      <c r="G11251">
        <v>7.88</v>
      </c>
      <c r="H11251" s="3">
        <v>42857.83</v>
      </c>
    </row>
    <row r="11252" spans="1:8" x14ac:dyDescent="0.3">
      <c r="A11252" t="s">
        <v>9</v>
      </c>
      <c r="B11252">
        <v>2</v>
      </c>
      <c r="C11252">
        <v>1</v>
      </c>
      <c r="D11252" s="2">
        <v>42857</v>
      </c>
      <c r="E11252">
        <v>33</v>
      </c>
      <c r="F11252">
        <v>79.683300000000003</v>
      </c>
      <c r="G11252">
        <v>61.77</v>
      </c>
      <c r="H11252" s="3">
        <v>42857.83</v>
      </c>
    </row>
    <row r="11253" spans="1:8" x14ac:dyDescent="0.3">
      <c r="A11253" t="s">
        <v>182</v>
      </c>
      <c r="B11253">
        <v>14</v>
      </c>
      <c r="C11253">
        <v>1</v>
      </c>
      <c r="D11253" s="2">
        <v>42857</v>
      </c>
      <c r="E11253">
        <v>49</v>
      </c>
      <c r="F11253">
        <v>1086.547</v>
      </c>
      <c r="G11253">
        <v>793.1</v>
      </c>
      <c r="H11253" s="3">
        <v>42857.84</v>
      </c>
    </row>
    <row r="11254" spans="1:8" x14ac:dyDescent="0.3">
      <c r="A11254" t="s">
        <v>129</v>
      </c>
      <c r="B11254">
        <v>1</v>
      </c>
      <c r="C11254">
        <v>1</v>
      </c>
      <c r="D11254" s="2">
        <v>42857</v>
      </c>
      <c r="E11254">
        <v>12</v>
      </c>
      <c r="F11254">
        <v>7.0970999999999993</v>
      </c>
      <c r="G11254">
        <v>5.77</v>
      </c>
      <c r="H11254" s="3">
        <v>42857.84</v>
      </c>
    </row>
    <row r="11255" spans="1:8" x14ac:dyDescent="0.3">
      <c r="A11255" t="s">
        <v>109</v>
      </c>
      <c r="B11255">
        <v>1</v>
      </c>
      <c r="C11255">
        <v>2</v>
      </c>
      <c r="D11255" s="2">
        <v>42857</v>
      </c>
      <c r="E11255">
        <v>34</v>
      </c>
      <c r="F11255">
        <v>515.70389999999998</v>
      </c>
      <c r="G11255">
        <v>371.01</v>
      </c>
      <c r="H11255" s="3">
        <v>42857.84</v>
      </c>
    </row>
    <row r="11256" spans="1:8" x14ac:dyDescent="0.3">
      <c r="A11256" t="s">
        <v>12</v>
      </c>
      <c r="B11256">
        <v>4</v>
      </c>
      <c r="C11256">
        <v>1</v>
      </c>
      <c r="D11256" s="2">
        <v>42857</v>
      </c>
      <c r="E11256">
        <v>13</v>
      </c>
      <c r="F11256">
        <v>106.39360000000001</v>
      </c>
      <c r="G11256">
        <v>83.12</v>
      </c>
      <c r="H11256" s="3">
        <v>42857.85</v>
      </c>
    </row>
    <row r="11257" spans="1:8" x14ac:dyDescent="0.3">
      <c r="A11257" t="s">
        <v>12</v>
      </c>
      <c r="B11257">
        <v>1</v>
      </c>
      <c r="C11257">
        <v>41</v>
      </c>
      <c r="D11257" s="2">
        <v>42857</v>
      </c>
      <c r="E11257">
        <v>2</v>
      </c>
      <c r="F11257">
        <v>110.54960000000001</v>
      </c>
      <c r="G11257">
        <v>83.12</v>
      </c>
      <c r="H11257" s="3">
        <v>42857.87</v>
      </c>
    </row>
    <row r="11258" spans="1:8" x14ac:dyDescent="0.3">
      <c r="A11258" t="s">
        <v>29</v>
      </c>
      <c r="B11258">
        <v>12</v>
      </c>
      <c r="C11258">
        <v>41</v>
      </c>
      <c r="D11258" s="2">
        <v>42857</v>
      </c>
      <c r="E11258">
        <v>3</v>
      </c>
      <c r="F11258">
        <v>9.5289999999999999</v>
      </c>
      <c r="G11258">
        <v>7.33</v>
      </c>
      <c r="H11258" s="3">
        <v>42857.88</v>
      </c>
    </row>
    <row r="11259" spans="1:8" x14ac:dyDescent="0.3">
      <c r="A11259" t="s">
        <v>5</v>
      </c>
      <c r="B11259">
        <v>1</v>
      </c>
      <c r="C11259">
        <v>1</v>
      </c>
      <c r="D11259" s="2">
        <v>42857</v>
      </c>
      <c r="E11259">
        <v>32</v>
      </c>
      <c r="F11259">
        <v>30.9</v>
      </c>
      <c r="G11259">
        <v>25.75</v>
      </c>
      <c r="H11259" s="3">
        <v>42857.9</v>
      </c>
    </row>
    <row r="11260" spans="1:8" x14ac:dyDescent="0.3">
      <c r="A11260" t="s">
        <v>11</v>
      </c>
      <c r="B11260">
        <v>1</v>
      </c>
      <c r="C11260">
        <v>1</v>
      </c>
      <c r="D11260" s="2">
        <v>42857</v>
      </c>
      <c r="E11260">
        <v>39</v>
      </c>
      <c r="F11260">
        <v>43.5336</v>
      </c>
      <c r="G11260">
        <v>32.979999999999997</v>
      </c>
      <c r="H11260" s="3">
        <v>42857.91</v>
      </c>
    </row>
    <row r="11261" spans="1:8" x14ac:dyDescent="0.3">
      <c r="A11261" t="s">
        <v>12</v>
      </c>
      <c r="B11261">
        <v>4</v>
      </c>
      <c r="C11261">
        <v>1</v>
      </c>
      <c r="D11261" s="2">
        <v>42857</v>
      </c>
      <c r="E11261">
        <v>17</v>
      </c>
      <c r="F11261">
        <v>116.36800000000001</v>
      </c>
      <c r="G11261">
        <v>83.12</v>
      </c>
      <c r="H11261" s="3">
        <v>42857.91</v>
      </c>
    </row>
    <row r="11262" spans="1:8" x14ac:dyDescent="0.3">
      <c r="A11262" t="s">
        <v>368</v>
      </c>
      <c r="B11262">
        <v>8</v>
      </c>
      <c r="C11262">
        <v>1</v>
      </c>
      <c r="D11262" s="2">
        <v>42857</v>
      </c>
      <c r="E11262">
        <v>42</v>
      </c>
      <c r="F11262">
        <v>46.657600000000002</v>
      </c>
      <c r="G11262">
        <v>38.56</v>
      </c>
      <c r="H11262" s="3">
        <v>42857.96</v>
      </c>
    </row>
    <row r="11263" spans="1:8" x14ac:dyDescent="0.3">
      <c r="A11263" t="s">
        <v>17</v>
      </c>
      <c r="B11263">
        <v>2</v>
      </c>
      <c r="C11263">
        <v>41</v>
      </c>
      <c r="D11263" s="2">
        <v>42857</v>
      </c>
      <c r="E11263">
        <v>37</v>
      </c>
      <c r="F11263">
        <v>10.086399999999999</v>
      </c>
      <c r="G11263">
        <v>7.88</v>
      </c>
      <c r="H11263" s="3">
        <v>42857.98</v>
      </c>
    </row>
    <row r="11264" spans="1:8" x14ac:dyDescent="0.3">
      <c r="A11264" t="s">
        <v>20</v>
      </c>
      <c r="B11264">
        <v>1</v>
      </c>
      <c r="C11264">
        <v>1</v>
      </c>
      <c r="D11264" s="2">
        <v>42857</v>
      </c>
      <c r="E11264">
        <v>27</v>
      </c>
      <c r="F11264">
        <v>215.43759999999997</v>
      </c>
      <c r="G11264">
        <v>158.41</v>
      </c>
      <c r="H11264" s="3">
        <v>42857.99</v>
      </c>
    </row>
    <row r="11265" spans="1:8" x14ac:dyDescent="0.3">
      <c r="A11265" t="s">
        <v>25</v>
      </c>
      <c r="B11265">
        <v>3</v>
      </c>
      <c r="C11265">
        <v>1</v>
      </c>
      <c r="D11265" s="2">
        <v>42857</v>
      </c>
      <c r="E11265">
        <v>21</v>
      </c>
      <c r="F11265">
        <v>21.619</v>
      </c>
      <c r="G11265">
        <v>16.63</v>
      </c>
      <c r="H11265" s="3">
        <v>42857.99</v>
      </c>
    </row>
    <row r="11266" spans="1:8" x14ac:dyDescent="0.3">
      <c r="A11266" t="s">
        <v>23</v>
      </c>
      <c r="B11266">
        <v>1</v>
      </c>
      <c r="C11266">
        <v>1</v>
      </c>
      <c r="D11266" s="2">
        <v>42858</v>
      </c>
      <c r="E11266">
        <v>9</v>
      </c>
      <c r="F11266">
        <v>4.3470000000000004</v>
      </c>
      <c r="G11266">
        <v>3.45</v>
      </c>
      <c r="H11266" s="3">
        <v>42858</v>
      </c>
    </row>
    <row r="11267" spans="1:8" x14ac:dyDescent="0.3">
      <c r="A11267" t="s">
        <v>29</v>
      </c>
      <c r="B11267">
        <v>13</v>
      </c>
      <c r="C11267">
        <v>1</v>
      </c>
      <c r="D11267" s="2">
        <v>42858</v>
      </c>
      <c r="E11267">
        <v>50</v>
      </c>
      <c r="F11267">
        <v>9.9687999999999999</v>
      </c>
      <c r="G11267">
        <v>7.33</v>
      </c>
      <c r="H11267" s="3">
        <v>42858</v>
      </c>
    </row>
    <row r="11268" spans="1:8" x14ac:dyDescent="0.3">
      <c r="A11268" t="s">
        <v>45</v>
      </c>
      <c r="B11268">
        <v>1</v>
      </c>
      <c r="C11268">
        <v>1</v>
      </c>
      <c r="D11268" s="2">
        <v>42857</v>
      </c>
      <c r="E11268">
        <v>32</v>
      </c>
      <c r="F11268">
        <v>41.972000000000001</v>
      </c>
      <c r="G11268">
        <v>29.98</v>
      </c>
      <c r="H11268" s="3">
        <v>42858</v>
      </c>
    </row>
    <row r="11269" spans="1:8" x14ac:dyDescent="0.3">
      <c r="A11269" t="s">
        <v>88</v>
      </c>
      <c r="B11269">
        <v>4</v>
      </c>
      <c r="C11269">
        <v>41</v>
      </c>
      <c r="D11269" s="2">
        <v>42858</v>
      </c>
      <c r="E11269">
        <v>5</v>
      </c>
      <c r="F11269">
        <v>7.5459999999999994</v>
      </c>
      <c r="G11269">
        <v>5.39</v>
      </c>
      <c r="H11269" s="3">
        <v>42858.01</v>
      </c>
    </row>
    <row r="11270" spans="1:8" x14ac:dyDescent="0.3">
      <c r="A11270" t="s">
        <v>68</v>
      </c>
      <c r="B11270">
        <v>3</v>
      </c>
      <c r="C11270">
        <v>43</v>
      </c>
      <c r="D11270" s="2">
        <v>42858</v>
      </c>
      <c r="E11270">
        <v>6</v>
      </c>
      <c r="F11270">
        <v>278.4128</v>
      </c>
      <c r="G11270">
        <v>217.51</v>
      </c>
      <c r="H11270" s="3">
        <v>42858.07</v>
      </c>
    </row>
    <row r="11271" spans="1:8" x14ac:dyDescent="0.3">
      <c r="A11271" t="s">
        <v>95</v>
      </c>
      <c r="B11271">
        <v>1</v>
      </c>
      <c r="C11271">
        <v>43</v>
      </c>
      <c r="D11271" s="2">
        <v>42858</v>
      </c>
      <c r="E11271">
        <v>47</v>
      </c>
      <c r="F11271">
        <v>100.06100000000001</v>
      </c>
      <c r="G11271">
        <v>76.97</v>
      </c>
      <c r="H11271" s="3">
        <v>42858.080000000002</v>
      </c>
    </row>
    <row r="11272" spans="1:8" x14ac:dyDescent="0.3">
      <c r="A11272" t="s">
        <v>26</v>
      </c>
      <c r="B11272">
        <v>10</v>
      </c>
      <c r="C11272">
        <v>41</v>
      </c>
      <c r="D11272" s="2">
        <v>42858</v>
      </c>
      <c r="E11272">
        <v>34</v>
      </c>
      <c r="F11272">
        <v>5.9869000000000003</v>
      </c>
      <c r="G11272">
        <v>4.37</v>
      </c>
      <c r="H11272" s="3">
        <v>42858.1</v>
      </c>
    </row>
    <row r="11273" spans="1:8" x14ac:dyDescent="0.3">
      <c r="A11273" t="s">
        <v>202</v>
      </c>
      <c r="B11273">
        <v>2</v>
      </c>
      <c r="C11273">
        <v>44</v>
      </c>
      <c r="D11273" s="2">
        <v>42858</v>
      </c>
      <c r="E11273">
        <v>35</v>
      </c>
      <c r="F11273">
        <v>70.450100000000006</v>
      </c>
      <c r="G11273">
        <v>52.97</v>
      </c>
      <c r="H11273" s="3">
        <v>42858.11</v>
      </c>
    </row>
    <row r="11274" spans="1:8" x14ac:dyDescent="0.3">
      <c r="A11274" t="s">
        <v>70</v>
      </c>
      <c r="B11274">
        <v>1</v>
      </c>
      <c r="C11274">
        <v>1</v>
      </c>
      <c r="D11274" s="2">
        <v>42858</v>
      </c>
      <c r="E11274">
        <v>16</v>
      </c>
      <c r="F11274">
        <v>104.91459999999999</v>
      </c>
      <c r="G11274">
        <v>76.58</v>
      </c>
      <c r="H11274" s="3">
        <v>42858.11</v>
      </c>
    </row>
    <row r="11275" spans="1:8" x14ac:dyDescent="0.3">
      <c r="A11275" t="s">
        <v>22</v>
      </c>
      <c r="B11275">
        <v>1</v>
      </c>
      <c r="C11275">
        <v>43</v>
      </c>
      <c r="D11275" s="2">
        <v>42858</v>
      </c>
      <c r="E11275">
        <v>22</v>
      </c>
      <c r="F11275">
        <v>99.224999999999994</v>
      </c>
      <c r="G11275">
        <v>73.5</v>
      </c>
      <c r="H11275" s="3">
        <v>42858.11</v>
      </c>
    </row>
    <row r="11276" spans="1:8" x14ac:dyDescent="0.3">
      <c r="A11276" t="s">
        <v>188</v>
      </c>
      <c r="B11276">
        <v>1</v>
      </c>
      <c r="C11276">
        <v>44</v>
      </c>
      <c r="D11276" s="2">
        <v>42858</v>
      </c>
      <c r="E11276">
        <v>18</v>
      </c>
      <c r="F11276">
        <v>21.9252</v>
      </c>
      <c r="G11276">
        <v>18.12</v>
      </c>
      <c r="H11276" s="3">
        <v>42858.12</v>
      </c>
    </row>
    <row r="11277" spans="1:8" x14ac:dyDescent="0.3">
      <c r="A11277" t="s">
        <v>167</v>
      </c>
      <c r="B11277">
        <v>2</v>
      </c>
      <c r="C11277">
        <v>43</v>
      </c>
      <c r="D11277" s="2">
        <v>42858</v>
      </c>
      <c r="E11277">
        <v>17</v>
      </c>
      <c r="F11277">
        <v>14.238</v>
      </c>
      <c r="G11277">
        <v>10.17</v>
      </c>
      <c r="H11277" s="3">
        <v>42858.13</v>
      </c>
    </row>
    <row r="11278" spans="1:8" x14ac:dyDescent="0.3">
      <c r="A11278" t="s">
        <v>148</v>
      </c>
      <c r="B11278">
        <v>11</v>
      </c>
      <c r="C11278">
        <v>1</v>
      </c>
      <c r="D11278" s="2">
        <v>42858</v>
      </c>
      <c r="E11278">
        <v>27</v>
      </c>
      <c r="F11278">
        <v>3.4580000000000002</v>
      </c>
      <c r="G11278">
        <v>2.4700000000000002</v>
      </c>
      <c r="H11278" s="3">
        <v>42858.14</v>
      </c>
    </row>
    <row r="11279" spans="1:8" x14ac:dyDescent="0.3">
      <c r="A11279" t="s">
        <v>125</v>
      </c>
      <c r="B11279">
        <v>1</v>
      </c>
      <c r="C11279">
        <v>44</v>
      </c>
      <c r="D11279" s="2">
        <v>42858</v>
      </c>
      <c r="E11279">
        <v>44</v>
      </c>
      <c r="F11279">
        <v>6.5136000000000003</v>
      </c>
      <c r="G11279">
        <v>4.72</v>
      </c>
      <c r="H11279" s="3">
        <v>42858.15</v>
      </c>
    </row>
    <row r="11280" spans="1:8" x14ac:dyDescent="0.3">
      <c r="A11280" t="s">
        <v>123</v>
      </c>
      <c r="B11280">
        <v>1</v>
      </c>
      <c r="C11280">
        <v>44</v>
      </c>
      <c r="D11280" s="2">
        <v>42858</v>
      </c>
      <c r="E11280">
        <v>20</v>
      </c>
      <c r="F11280">
        <v>38.082000000000001</v>
      </c>
      <c r="G11280">
        <v>28.85</v>
      </c>
      <c r="H11280" s="3">
        <v>42858.16</v>
      </c>
    </row>
    <row r="11281" spans="1:8" x14ac:dyDescent="0.3">
      <c r="A11281" t="s">
        <v>17</v>
      </c>
      <c r="B11281">
        <v>10</v>
      </c>
      <c r="C11281">
        <v>41</v>
      </c>
      <c r="D11281" s="2">
        <v>42858</v>
      </c>
      <c r="E11281">
        <v>11</v>
      </c>
      <c r="F11281">
        <v>10.480399999999999</v>
      </c>
      <c r="G11281">
        <v>7.88</v>
      </c>
      <c r="H11281" s="3">
        <v>42858.16</v>
      </c>
    </row>
    <row r="11282" spans="1:8" x14ac:dyDescent="0.3">
      <c r="A11282" t="s">
        <v>96</v>
      </c>
      <c r="B11282">
        <v>1</v>
      </c>
      <c r="C11282">
        <v>43</v>
      </c>
      <c r="D11282" s="2">
        <v>42858</v>
      </c>
      <c r="E11282">
        <v>40</v>
      </c>
      <c r="F11282">
        <v>24.452800000000003</v>
      </c>
      <c r="G11282">
        <v>17.98</v>
      </c>
      <c r="H11282" s="3">
        <v>42858.18</v>
      </c>
    </row>
    <row r="11283" spans="1:8" x14ac:dyDescent="0.3">
      <c r="A11283" t="s">
        <v>137</v>
      </c>
      <c r="B11283">
        <v>1</v>
      </c>
      <c r="C11283">
        <v>1</v>
      </c>
      <c r="D11283" s="2">
        <v>42858</v>
      </c>
      <c r="E11283">
        <v>40</v>
      </c>
      <c r="F11283">
        <v>8.2080000000000002</v>
      </c>
      <c r="G11283">
        <v>6.84</v>
      </c>
      <c r="H11283" s="3">
        <v>42858.2</v>
      </c>
    </row>
    <row r="11284" spans="1:8" x14ac:dyDescent="0.3">
      <c r="A11284" t="s">
        <v>190</v>
      </c>
      <c r="B11284">
        <v>3</v>
      </c>
      <c r="C11284">
        <v>43</v>
      </c>
      <c r="D11284" s="2">
        <v>42858</v>
      </c>
      <c r="E11284">
        <v>42</v>
      </c>
      <c r="F11284">
        <v>2.1</v>
      </c>
      <c r="G11284">
        <v>1.68</v>
      </c>
      <c r="H11284" s="3">
        <v>42858.2</v>
      </c>
    </row>
    <row r="11285" spans="1:8" x14ac:dyDescent="0.3">
      <c r="A11285" t="s">
        <v>121</v>
      </c>
      <c r="B11285">
        <v>3</v>
      </c>
      <c r="C11285">
        <v>1</v>
      </c>
      <c r="D11285" s="2">
        <v>42858</v>
      </c>
      <c r="E11285">
        <v>49</v>
      </c>
      <c r="F11285">
        <v>33.797900000000006</v>
      </c>
      <c r="G11285">
        <v>24.67</v>
      </c>
      <c r="H11285" s="3">
        <v>42858.22</v>
      </c>
    </row>
    <row r="11286" spans="1:8" x14ac:dyDescent="0.3">
      <c r="A11286" t="s">
        <v>149</v>
      </c>
      <c r="B11286">
        <v>1</v>
      </c>
      <c r="C11286">
        <v>41</v>
      </c>
      <c r="D11286" s="2">
        <v>42858</v>
      </c>
      <c r="E11286">
        <v>46</v>
      </c>
      <c r="F11286">
        <v>117.63699999999999</v>
      </c>
      <c r="G11286">
        <v>90.49</v>
      </c>
      <c r="H11286" s="3">
        <v>42858.23</v>
      </c>
    </row>
    <row r="11287" spans="1:8" x14ac:dyDescent="0.3">
      <c r="A11287" t="s">
        <v>91</v>
      </c>
      <c r="B11287">
        <v>3</v>
      </c>
      <c r="C11287">
        <v>43</v>
      </c>
      <c r="D11287" s="2">
        <v>42858</v>
      </c>
      <c r="E11287">
        <v>42</v>
      </c>
      <c r="F11287">
        <v>7.35</v>
      </c>
      <c r="G11287">
        <v>5.88</v>
      </c>
      <c r="H11287" s="3">
        <v>42858.23</v>
      </c>
    </row>
    <row r="11288" spans="1:8" x14ac:dyDescent="0.3">
      <c r="A11288" t="s">
        <v>89</v>
      </c>
      <c r="B11288">
        <v>4</v>
      </c>
      <c r="C11288">
        <v>41</v>
      </c>
      <c r="D11288" s="2">
        <v>42858</v>
      </c>
      <c r="E11288">
        <v>41</v>
      </c>
      <c r="F11288">
        <v>43.071999999999996</v>
      </c>
      <c r="G11288">
        <v>33.65</v>
      </c>
      <c r="H11288" s="3">
        <v>42858.23</v>
      </c>
    </row>
    <row r="11289" spans="1:8" x14ac:dyDescent="0.3">
      <c r="A11289" t="s">
        <v>110</v>
      </c>
      <c r="B11289">
        <v>15</v>
      </c>
      <c r="C11289">
        <v>45</v>
      </c>
      <c r="D11289" s="2">
        <v>42858</v>
      </c>
      <c r="E11289">
        <v>5</v>
      </c>
      <c r="F11289">
        <v>79.524000000000001</v>
      </c>
      <c r="G11289">
        <v>66.27</v>
      </c>
      <c r="H11289" s="3">
        <v>42858.239999999998</v>
      </c>
    </row>
    <row r="11290" spans="1:8" x14ac:dyDescent="0.3">
      <c r="A11290" t="s">
        <v>110</v>
      </c>
      <c r="B11290">
        <v>1</v>
      </c>
      <c r="C11290">
        <v>45</v>
      </c>
      <c r="D11290" s="2">
        <v>42858</v>
      </c>
      <c r="E11290">
        <v>27</v>
      </c>
      <c r="F11290">
        <v>85.488299999999995</v>
      </c>
      <c r="G11290">
        <v>66.27</v>
      </c>
      <c r="H11290" s="3">
        <v>42858.25</v>
      </c>
    </row>
    <row r="11291" spans="1:8" x14ac:dyDescent="0.3">
      <c r="A11291" t="s">
        <v>139</v>
      </c>
      <c r="B11291">
        <v>15</v>
      </c>
      <c r="C11291">
        <v>1</v>
      </c>
      <c r="D11291" s="2">
        <v>42858</v>
      </c>
      <c r="E11291">
        <v>2</v>
      </c>
      <c r="F11291">
        <v>10.557</v>
      </c>
      <c r="G11291">
        <v>7.82</v>
      </c>
      <c r="H11291" s="3">
        <v>42858.26</v>
      </c>
    </row>
    <row r="11292" spans="1:8" x14ac:dyDescent="0.3">
      <c r="A11292" t="s">
        <v>80</v>
      </c>
      <c r="B11292">
        <v>1</v>
      </c>
      <c r="C11292">
        <v>41</v>
      </c>
      <c r="D11292" s="2">
        <v>42858</v>
      </c>
      <c r="E11292">
        <v>18</v>
      </c>
      <c r="F11292">
        <v>7.3278999999999996</v>
      </c>
      <c r="G11292">
        <v>5.77</v>
      </c>
      <c r="H11292" s="3">
        <v>42858.3</v>
      </c>
    </row>
    <row r="11293" spans="1:8" x14ac:dyDescent="0.3">
      <c r="A11293" t="s">
        <v>51</v>
      </c>
      <c r="B11293">
        <v>1</v>
      </c>
      <c r="C11293">
        <v>1</v>
      </c>
      <c r="D11293" s="2">
        <v>42858</v>
      </c>
      <c r="E11293">
        <v>28</v>
      </c>
      <c r="F11293">
        <v>1.6884000000000001</v>
      </c>
      <c r="G11293">
        <v>1.26</v>
      </c>
      <c r="H11293" s="3">
        <v>42858.31</v>
      </c>
    </row>
    <row r="11294" spans="1:8" x14ac:dyDescent="0.3">
      <c r="A11294" t="s">
        <v>11</v>
      </c>
      <c r="B11294">
        <v>10</v>
      </c>
      <c r="C11294">
        <v>44</v>
      </c>
      <c r="D11294" s="2">
        <v>42858</v>
      </c>
      <c r="E11294">
        <v>40</v>
      </c>
      <c r="F11294">
        <v>44.852799999999995</v>
      </c>
      <c r="G11294">
        <v>32.979999999999997</v>
      </c>
      <c r="H11294" s="3">
        <v>42858.32</v>
      </c>
    </row>
    <row r="11295" spans="1:8" x14ac:dyDescent="0.3">
      <c r="A11295" t="s">
        <v>17</v>
      </c>
      <c r="B11295">
        <v>5</v>
      </c>
      <c r="C11295">
        <v>43</v>
      </c>
      <c r="D11295" s="2">
        <v>42858</v>
      </c>
      <c r="E11295">
        <v>4</v>
      </c>
      <c r="F11295">
        <v>10.244000000000002</v>
      </c>
      <c r="G11295">
        <v>7.88</v>
      </c>
      <c r="H11295" s="3">
        <v>42858.34</v>
      </c>
    </row>
    <row r="11296" spans="1:8" x14ac:dyDescent="0.3">
      <c r="A11296" t="s">
        <v>170</v>
      </c>
      <c r="B11296">
        <v>2</v>
      </c>
      <c r="C11296">
        <v>41</v>
      </c>
      <c r="D11296" s="2">
        <v>42858</v>
      </c>
      <c r="E11296">
        <v>41</v>
      </c>
      <c r="F11296">
        <v>118.76039999999999</v>
      </c>
      <c r="G11296">
        <v>89.97</v>
      </c>
      <c r="H11296" s="3">
        <v>42858.34</v>
      </c>
    </row>
    <row r="11297" spans="1:8" x14ac:dyDescent="0.3">
      <c r="A11297" t="s">
        <v>29</v>
      </c>
      <c r="B11297">
        <v>3</v>
      </c>
      <c r="C11297">
        <v>44</v>
      </c>
      <c r="D11297" s="2">
        <v>42858</v>
      </c>
      <c r="E11297">
        <v>22</v>
      </c>
      <c r="F11297">
        <v>10.188700000000001</v>
      </c>
      <c r="G11297">
        <v>7.33</v>
      </c>
      <c r="H11297" s="3">
        <v>42858.35</v>
      </c>
    </row>
    <row r="11298" spans="1:8" x14ac:dyDescent="0.3">
      <c r="A11298" t="s">
        <v>35</v>
      </c>
      <c r="B11298">
        <v>4</v>
      </c>
      <c r="C11298">
        <v>41</v>
      </c>
      <c r="D11298" s="2">
        <v>42858</v>
      </c>
      <c r="E11298">
        <v>45</v>
      </c>
      <c r="F11298">
        <v>951.72</v>
      </c>
      <c r="G11298">
        <v>793.1</v>
      </c>
      <c r="H11298" s="3">
        <v>42858.35</v>
      </c>
    </row>
    <row r="11299" spans="1:8" x14ac:dyDescent="0.3">
      <c r="A11299" t="s">
        <v>108</v>
      </c>
      <c r="B11299">
        <v>1</v>
      </c>
      <c r="C11299">
        <v>41</v>
      </c>
      <c r="D11299" s="2">
        <v>42858</v>
      </c>
      <c r="E11299">
        <v>10</v>
      </c>
      <c r="F11299">
        <v>1.675</v>
      </c>
      <c r="G11299">
        <v>1.25</v>
      </c>
      <c r="H11299" s="3">
        <v>42858.37</v>
      </c>
    </row>
    <row r="11300" spans="1:8" x14ac:dyDescent="0.3">
      <c r="A11300" t="s">
        <v>121</v>
      </c>
      <c r="B11300">
        <v>11</v>
      </c>
      <c r="C11300">
        <v>42</v>
      </c>
      <c r="D11300" s="2">
        <v>42858</v>
      </c>
      <c r="E11300">
        <v>48</v>
      </c>
      <c r="F11300">
        <v>31.084199999999999</v>
      </c>
      <c r="G11300">
        <v>24.67</v>
      </c>
      <c r="H11300" s="3">
        <v>42858.37</v>
      </c>
    </row>
    <row r="11301" spans="1:8" x14ac:dyDescent="0.3">
      <c r="A11301" t="s">
        <v>147</v>
      </c>
      <c r="B11301">
        <v>10</v>
      </c>
      <c r="C11301">
        <v>1</v>
      </c>
      <c r="D11301" s="2">
        <v>42858</v>
      </c>
      <c r="E11301">
        <v>44</v>
      </c>
      <c r="F11301">
        <v>18.288</v>
      </c>
      <c r="G11301">
        <v>15.24</v>
      </c>
      <c r="H11301" s="3">
        <v>42858.37</v>
      </c>
    </row>
    <row r="11302" spans="1:8" x14ac:dyDescent="0.3">
      <c r="A11302" t="s">
        <v>52</v>
      </c>
      <c r="B11302">
        <v>1</v>
      </c>
      <c r="C11302">
        <v>1</v>
      </c>
      <c r="D11302" s="2">
        <v>42858</v>
      </c>
      <c r="E11302">
        <v>48</v>
      </c>
      <c r="F11302">
        <v>21.710699999999996</v>
      </c>
      <c r="G11302">
        <v>16.829999999999998</v>
      </c>
      <c r="H11302" s="3">
        <v>42858.38</v>
      </c>
    </row>
    <row r="11303" spans="1:8" x14ac:dyDescent="0.3">
      <c r="A11303" t="s">
        <v>17</v>
      </c>
      <c r="B11303">
        <v>1</v>
      </c>
      <c r="C11303">
        <v>1</v>
      </c>
      <c r="D11303" s="2">
        <v>42858</v>
      </c>
      <c r="E11303">
        <v>39</v>
      </c>
      <c r="F11303">
        <v>10.716800000000001</v>
      </c>
      <c r="G11303">
        <v>7.88</v>
      </c>
      <c r="H11303" s="3">
        <v>42858.39</v>
      </c>
    </row>
    <row r="11304" spans="1:8" x14ac:dyDescent="0.3">
      <c r="A11304" t="s">
        <v>146</v>
      </c>
      <c r="B11304">
        <v>15</v>
      </c>
      <c r="C11304">
        <v>44</v>
      </c>
      <c r="D11304" s="2">
        <v>42858</v>
      </c>
      <c r="E11304">
        <v>13</v>
      </c>
      <c r="F11304">
        <v>41.053000000000004</v>
      </c>
      <c r="G11304">
        <v>33.65</v>
      </c>
      <c r="H11304" s="3">
        <v>42858.41</v>
      </c>
    </row>
    <row r="11305" spans="1:8" x14ac:dyDescent="0.3">
      <c r="A11305" t="s">
        <v>80</v>
      </c>
      <c r="B11305">
        <v>1</v>
      </c>
      <c r="C11305">
        <v>41</v>
      </c>
      <c r="D11305" s="2">
        <v>42858</v>
      </c>
      <c r="E11305">
        <v>28</v>
      </c>
      <c r="F11305">
        <v>7.3855999999999993</v>
      </c>
      <c r="G11305">
        <v>5.77</v>
      </c>
      <c r="H11305" s="3">
        <v>42858.42</v>
      </c>
    </row>
    <row r="11306" spans="1:8" x14ac:dyDescent="0.3">
      <c r="A11306" t="s">
        <v>115</v>
      </c>
      <c r="B11306">
        <v>15</v>
      </c>
      <c r="C11306">
        <v>1</v>
      </c>
      <c r="D11306" s="2">
        <v>42858</v>
      </c>
      <c r="E11306">
        <v>32</v>
      </c>
      <c r="F11306">
        <v>71.991900000000001</v>
      </c>
      <c r="G11306">
        <v>58.53</v>
      </c>
      <c r="H11306" s="3">
        <v>42858.44</v>
      </c>
    </row>
    <row r="11307" spans="1:8" x14ac:dyDescent="0.3">
      <c r="A11307" t="s">
        <v>12</v>
      </c>
      <c r="B11307">
        <v>1</v>
      </c>
      <c r="C11307">
        <v>1</v>
      </c>
      <c r="D11307" s="2">
        <v>42858</v>
      </c>
      <c r="E11307">
        <v>8</v>
      </c>
      <c r="F11307">
        <v>115.5368</v>
      </c>
      <c r="G11307">
        <v>83.12</v>
      </c>
      <c r="H11307" s="3">
        <v>42858.45</v>
      </c>
    </row>
    <row r="11308" spans="1:8" x14ac:dyDescent="0.3">
      <c r="A11308" t="s">
        <v>29</v>
      </c>
      <c r="B11308">
        <v>10</v>
      </c>
      <c r="C11308">
        <v>44</v>
      </c>
      <c r="D11308" s="2">
        <v>42858</v>
      </c>
      <c r="E11308">
        <v>13</v>
      </c>
      <c r="F11308">
        <v>9.5289999999999999</v>
      </c>
      <c r="G11308">
        <v>7.33</v>
      </c>
      <c r="H11308" s="3">
        <v>42858.51</v>
      </c>
    </row>
    <row r="11309" spans="1:8" x14ac:dyDescent="0.3">
      <c r="A11309" t="s">
        <v>145</v>
      </c>
      <c r="B11309">
        <v>15</v>
      </c>
      <c r="C11309">
        <v>3</v>
      </c>
      <c r="D11309" s="2">
        <v>42858</v>
      </c>
      <c r="E11309">
        <v>47</v>
      </c>
      <c r="F11309">
        <v>79.7</v>
      </c>
      <c r="G11309">
        <v>63.76</v>
      </c>
      <c r="H11309" s="3">
        <v>42858.52</v>
      </c>
    </row>
    <row r="11310" spans="1:8" x14ac:dyDescent="0.3">
      <c r="A11310" t="s">
        <v>79</v>
      </c>
      <c r="B11310">
        <v>3</v>
      </c>
      <c r="C11310">
        <v>41</v>
      </c>
      <c r="D11310" s="2">
        <v>42858</v>
      </c>
      <c r="E11310">
        <v>12</v>
      </c>
      <c r="F11310">
        <v>59.94</v>
      </c>
      <c r="G11310">
        <v>49.95</v>
      </c>
      <c r="H11310" s="3">
        <v>42858.52</v>
      </c>
    </row>
    <row r="11311" spans="1:8" x14ac:dyDescent="0.3">
      <c r="A11311" t="s">
        <v>186</v>
      </c>
      <c r="B11311">
        <v>7</v>
      </c>
      <c r="C11311">
        <v>1</v>
      </c>
      <c r="D11311" s="2">
        <v>42858</v>
      </c>
      <c r="E11311">
        <v>48</v>
      </c>
      <c r="F11311">
        <v>50.908500000000004</v>
      </c>
      <c r="G11311">
        <v>37.71</v>
      </c>
      <c r="H11311" s="3">
        <v>42858.53</v>
      </c>
    </row>
    <row r="11312" spans="1:8" x14ac:dyDescent="0.3">
      <c r="A11312" t="s">
        <v>12</v>
      </c>
      <c r="B11312">
        <v>1</v>
      </c>
      <c r="C11312">
        <v>1</v>
      </c>
      <c r="D11312" s="2">
        <v>42858</v>
      </c>
      <c r="E11312">
        <v>13</v>
      </c>
      <c r="F11312">
        <v>107.22480000000002</v>
      </c>
      <c r="G11312">
        <v>83.12</v>
      </c>
      <c r="H11312" s="3">
        <v>42858.53</v>
      </c>
    </row>
    <row r="11313" spans="1:8" x14ac:dyDescent="0.3">
      <c r="A11313" t="s">
        <v>4</v>
      </c>
      <c r="B11313">
        <v>1</v>
      </c>
      <c r="C11313">
        <v>42</v>
      </c>
      <c r="D11313" s="2">
        <v>42858</v>
      </c>
      <c r="E11313">
        <v>11</v>
      </c>
      <c r="F11313">
        <v>6.6992999999999991</v>
      </c>
      <c r="G11313">
        <v>4.8899999999999997</v>
      </c>
      <c r="H11313" s="3">
        <v>42858.54</v>
      </c>
    </row>
    <row r="11314" spans="1:8" x14ac:dyDescent="0.3">
      <c r="A11314" t="s">
        <v>29</v>
      </c>
      <c r="B11314">
        <v>2</v>
      </c>
      <c r="C11314">
        <v>1</v>
      </c>
      <c r="D11314" s="2">
        <v>42858</v>
      </c>
      <c r="E11314">
        <v>34</v>
      </c>
      <c r="F11314">
        <v>9.3824000000000005</v>
      </c>
      <c r="G11314">
        <v>7.33</v>
      </c>
      <c r="H11314" s="3">
        <v>42858.55</v>
      </c>
    </row>
    <row r="11315" spans="1:8" x14ac:dyDescent="0.3">
      <c r="A11315" t="s">
        <v>143</v>
      </c>
      <c r="B11315">
        <v>1</v>
      </c>
      <c r="C11315">
        <v>2</v>
      </c>
      <c r="D11315" s="2">
        <v>42858</v>
      </c>
      <c r="E11315">
        <v>43</v>
      </c>
      <c r="F11315">
        <v>28.086400000000005</v>
      </c>
      <c r="G11315">
        <v>21.44</v>
      </c>
      <c r="H11315" s="3">
        <v>42858.58</v>
      </c>
    </row>
    <row r="11316" spans="1:8" x14ac:dyDescent="0.3">
      <c r="A11316" t="s">
        <v>21</v>
      </c>
      <c r="B11316">
        <v>4</v>
      </c>
      <c r="C11316">
        <v>1</v>
      </c>
      <c r="D11316" s="2">
        <v>42858</v>
      </c>
      <c r="E11316">
        <v>47</v>
      </c>
      <c r="F11316">
        <v>15.763999999999999</v>
      </c>
      <c r="G11316">
        <v>11.26</v>
      </c>
      <c r="H11316" s="3">
        <v>42858.58</v>
      </c>
    </row>
    <row r="11317" spans="1:8" x14ac:dyDescent="0.3">
      <c r="A11317" t="s">
        <v>29</v>
      </c>
      <c r="B11317">
        <v>10</v>
      </c>
      <c r="C11317">
        <v>41</v>
      </c>
      <c r="D11317" s="2">
        <v>42858</v>
      </c>
      <c r="E11317">
        <v>31</v>
      </c>
      <c r="F11317">
        <v>9.6022999999999996</v>
      </c>
      <c r="G11317">
        <v>7.33</v>
      </c>
      <c r="H11317" s="3">
        <v>42858.6</v>
      </c>
    </row>
    <row r="11318" spans="1:8" x14ac:dyDescent="0.3">
      <c r="A11318" t="s">
        <v>70</v>
      </c>
      <c r="B11318">
        <v>3</v>
      </c>
      <c r="C11318">
        <v>3</v>
      </c>
      <c r="D11318" s="2">
        <v>42858</v>
      </c>
      <c r="E11318">
        <v>4</v>
      </c>
      <c r="F11318">
        <v>102.6172</v>
      </c>
      <c r="G11318">
        <v>76.58</v>
      </c>
      <c r="H11318" s="3">
        <v>42858.61</v>
      </c>
    </row>
    <row r="11319" spans="1:8" x14ac:dyDescent="0.3">
      <c r="A11319" t="s">
        <v>86</v>
      </c>
      <c r="B11319">
        <v>2</v>
      </c>
      <c r="C11319">
        <v>1</v>
      </c>
      <c r="D11319" s="2">
        <v>42858</v>
      </c>
      <c r="E11319">
        <v>23</v>
      </c>
      <c r="F11319">
        <v>394.56</v>
      </c>
      <c r="G11319">
        <v>288</v>
      </c>
      <c r="H11319" s="3">
        <v>42858.63</v>
      </c>
    </row>
    <row r="11320" spans="1:8" x14ac:dyDescent="0.3">
      <c r="A11320" t="s">
        <v>168</v>
      </c>
      <c r="B11320">
        <v>2</v>
      </c>
      <c r="C11320">
        <v>43</v>
      </c>
      <c r="D11320" s="2">
        <v>42858</v>
      </c>
      <c r="E11320">
        <v>3</v>
      </c>
      <c r="F11320">
        <v>41.394199999999998</v>
      </c>
      <c r="G11320">
        <v>29.78</v>
      </c>
      <c r="H11320" s="3">
        <v>42858.64</v>
      </c>
    </row>
    <row r="11321" spans="1:8" x14ac:dyDescent="0.3">
      <c r="A11321" t="s">
        <v>29</v>
      </c>
      <c r="B11321">
        <v>10</v>
      </c>
      <c r="C11321">
        <v>1</v>
      </c>
      <c r="D11321" s="2">
        <v>42858</v>
      </c>
      <c r="E11321">
        <v>20</v>
      </c>
      <c r="F11321">
        <v>9.8222000000000005</v>
      </c>
      <c r="G11321">
        <v>7.33</v>
      </c>
      <c r="H11321" s="3">
        <v>42858.65</v>
      </c>
    </row>
    <row r="11322" spans="1:8" x14ac:dyDescent="0.3">
      <c r="A11322" t="s">
        <v>11</v>
      </c>
      <c r="B11322">
        <v>13</v>
      </c>
      <c r="C11322">
        <v>41</v>
      </c>
      <c r="D11322" s="2">
        <v>42858</v>
      </c>
      <c r="E11322">
        <v>10</v>
      </c>
      <c r="F11322">
        <v>45.842199999999991</v>
      </c>
      <c r="G11322">
        <v>32.979999999999997</v>
      </c>
      <c r="H11322" s="3">
        <v>42858.65</v>
      </c>
    </row>
    <row r="11323" spans="1:8" x14ac:dyDescent="0.3">
      <c r="A11323" t="s">
        <v>172</v>
      </c>
      <c r="B11323">
        <v>4</v>
      </c>
      <c r="C11323">
        <v>41</v>
      </c>
      <c r="D11323" s="2">
        <v>42858</v>
      </c>
      <c r="E11323">
        <v>40</v>
      </c>
      <c r="F11323">
        <v>24.144300000000001</v>
      </c>
      <c r="G11323">
        <v>17.37</v>
      </c>
      <c r="H11323" s="3">
        <v>42858.65</v>
      </c>
    </row>
    <row r="11324" spans="1:8" x14ac:dyDescent="0.3">
      <c r="A11324" t="s">
        <v>167</v>
      </c>
      <c r="B11324">
        <v>1</v>
      </c>
      <c r="C11324">
        <v>41</v>
      </c>
      <c r="D11324" s="2">
        <v>42858</v>
      </c>
      <c r="E11324">
        <v>19</v>
      </c>
      <c r="F11324">
        <v>14.034600000000001</v>
      </c>
      <c r="G11324">
        <v>10.17</v>
      </c>
      <c r="H11324" s="3">
        <v>42858.66</v>
      </c>
    </row>
    <row r="11325" spans="1:8" x14ac:dyDescent="0.3">
      <c r="A11325" t="s">
        <v>11</v>
      </c>
      <c r="B11325">
        <v>3</v>
      </c>
      <c r="C11325">
        <v>1</v>
      </c>
      <c r="D11325" s="2">
        <v>42858</v>
      </c>
      <c r="E11325">
        <v>27</v>
      </c>
      <c r="F11325">
        <v>41.884599999999999</v>
      </c>
      <c r="G11325">
        <v>32.979999999999997</v>
      </c>
      <c r="H11325" s="3">
        <v>42858.67</v>
      </c>
    </row>
    <row r="11326" spans="1:8" x14ac:dyDescent="0.3">
      <c r="A11326" t="s">
        <v>24</v>
      </c>
      <c r="B11326">
        <v>15</v>
      </c>
      <c r="C11326">
        <v>45</v>
      </c>
      <c r="D11326" s="2">
        <v>42858</v>
      </c>
      <c r="E11326">
        <v>34</v>
      </c>
      <c r="F11326">
        <v>47.094500000000011</v>
      </c>
      <c r="G11326">
        <v>35.950000000000003</v>
      </c>
      <c r="H11326" s="3">
        <v>42858.67</v>
      </c>
    </row>
    <row r="11327" spans="1:8" x14ac:dyDescent="0.3">
      <c r="A11327" t="s">
        <v>12</v>
      </c>
      <c r="B11327">
        <v>1</v>
      </c>
      <c r="C11327">
        <v>1</v>
      </c>
      <c r="D11327" s="2">
        <v>42858</v>
      </c>
      <c r="E11327">
        <v>24</v>
      </c>
      <c r="F11327">
        <v>104.7312</v>
      </c>
      <c r="G11327">
        <v>83.12</v>
      </c>
      <c r="H11327" s="3">
        <v>42858.68</v>
      </c>
    </row>
    <row r="11328" spans="1:8" x14ac:dyDescent="0.3">
      <c r="A11328" t="s">
        <v>111</v>
      </c>
      <c r="B11328">
        <v>1</v>
      </c>
      <c r="C11328">
        <v>44</v>
      </c>
      <c r="D11328" s="2">
        <v>42858</v>
      </c>
      <c r="E11328">
        <v>50</v>
      </c>
      <c r="F11328">
        <v>46.054399999999994</v>
      </c>
      <c r="G11328">
        <v>35.979999999999997</v>
      </c>
      <c r="H11328" s="3">
        <v>42858.68</v>
      </c>
    </row>
    <row r="11329" spans="1:8" x14ac:dyDescent="0.3">
      <c r="A11329" t="s">
        <v>17</v>
      </c>
      <c r="B11329">
        <v>1</v>
      </c>
      <c r="C11329">
        <v>1</v>
      </c>
      <c r="D11329" s="2">
        <v>42858</v>
      </c>
      <c r="E11329">
        <v>40</v>
      </c>
      <c r="F11329">
        <v>9.4559999999999995</v>
      </c>
      <c r="G11329">
        <v>7.88</v>
      </c>
      <c r="H11329" s="3">
        <v>42858.68</v>
      </c>
    </row>
    <row r="11330" spans="1:8" x14ac:dyDescent="0.3">
      <c r="A11330" t="s">
        <v>11</v>
      </c>
      <c r="B11330">
        <v>13</v>
      </c>
      <c r="C11330">
        <v>1</v>
      </c>
      <c r="D11330" s="2">
        <v>42858</v>
      </c>
      <c r="E11330">
        <v>20</v>
      </c>
      <c r="F11330">
        <v>40.565399999999997</v>
      </c>
      <c r="G11330">
        <v>32.979999999999997</v>
      </c>
      <c r="H11330" s="3">
        <v>42858.71</v>
      </c>
    </row>
    <row r="11331" spans="1:8" x14ac:dyDescent="0.3">
      <c r="A11331" t="s">
        <v>17</v>
      </c>
      <c r="B11331">
        <v>9</v>
      </c>
      <c r="C11331">
        <v>41</v>
      </c>
      <c r="D11331" s="2">
        <v>42858</v>
      </c>
      <c r="E11331">
        <v>43</v>
      </c>
      <c r="F11331">
        <v>9.5348000000000006</v>
      </c>
      <c r="G11331">
        <v>7.88</v>
      </c>
      <c r="H11331" s="3">
        <v>42858.720000000001</v>
      </c>
    </row>
    <row r="11332" spans="1:8" x14ac:dyDescent="0.3">
      <c r="A11332" t="s">
        <v>106</v>
      </c>
      <c r="B11332">
        <v>12</v>
      </c>
      <c r="C11332">
        <v>45</v>
      </c>
      <c r="D11332" s="2">
        <v>42858</v>
      </c>
      <c r="E11332">
        <v>41</v>
      </c>
      <c r="F11332">
        <v>157.44299999999998</v>
      </c>
      <c r="G11332">
        <v>121.11</v>
      </c>
      <c r="H11332" s="3">
        <v>42858.73</v>
      </c>
    </row>
    <row r="11333" spans="1:8" x14ac:dyDescent="0.3">
      <c r="A11333" t="s">
        <v>186</v>
      </c>
      <c r="B11333">
        <v>2</v>
      </c>
      <c r="C11333">
        <v>1</v>
      </c>
      <c r="D11333" s="2">
        <v>42858</v>
      </c>
      <c r="E11333">
        <v>19</v>
      </c>
      <c r="F11333">
        <v>48.268799999999999</v>
      </c>
      <c r="G11333">
        <v>37.71</v>
      </c>
      <c r="H11333" s="3">
        <v>42858.75</v>
      </c>
    </row>
    <row r="11334" spans="1:8" x14ac:dyDescent="0.3">
      <c r="A11334" t="s">
        <v>52</v>
      </c>
      <c r="B11334">
        <v>14</v>
      </c>
      <c r="C11334">
        <v>44</v>
      </c>
      <c r="D11334" s="2">
        <v>42858</v>
      </c>
      <c r="E11334">
        <v>29</v>
      </c>
      <c r="F11334">
        <v>22.720499999999998</v>
      </c>
      <c r="G11334">
        <v>16.829999999999998</v>
      </c>
      <c r="H11334" s="3">
        <v>42858.75</v>
      </c>
    </row>
    <row r="11335" spans="1:8" x14ac:dyDescent="0.3">
      <c r="A11335" t="s">
        <v>134</v>
      </c>
      <c r="B11335">
        <v>1</v>
      </c>
      <c r="C11335">
        <v>44</v>
      </c>
      <c r="D11335" s="2">
        <v>42858</v>
      </c>
      <c r="E11335">
        <v>31</v>
      </c>
      <c r="F11335">
        <v>68.930999999999997</v>
      </c>
      <c r="G11335">
        <v>49.95</v>
      </c>
      <c r="H11335" s="3">
        <v>42858.75</v>
      </c>
    </row>
    <row r="11336" spans="1:8" x14ac:dyDescent="0.3">
      <c r="A11336" t="s">
        <v>140</v>
      </c>
      <c r="B11336">
        <v>1</v>
      </c>
      <c r="C11336">
        <v>1</v>
      </c>
      <c r="D11336" s="2">
        <v>42858</v>
      </c>
      <c r="E11336">
        <v>50</v>
      </c>
      <c r="F11336">
        <v>19.571999999999999</v>
      </c>
      <c r="G11336">
        <v>13.98</v>
      </c>
      <c r="H11336" s="3">
        <v>42858.77</v>
      </c>
    </row>
    <row r="11337" spans="1:8" x14ac:dyDescent="0.3">
      <c r="A11337" t="s">
        <v>135</v>
      </c>
      <c r="B11337">
        <v>10</v>
      </c>
      <c r="C11337">
        <v>1</v>
      </c>
      <c r="D11337" s="2">
        <v>42858</v>
      </c>
      <c r="E11337">
        <v>25</v>
      </c>
      <c r="F11337">
        <v>3.0114000000000005</v>
      </c>
      <c r="G11337">
        <v>2.39</v>
      </c>
      <c r="H11337" s="3">
        <v>42858.77</v>
      </c>
    </row>
    <row r="11338" spans="1:8" x14ac:dyDescent="0.3">
      <c r="A11338" t="s">
        <v>147</v>
      </c>
      <c r="B11338">
        <v>10</v>
      </c>
      <c r="C11338">
        <v>41</v>
      </c>
      <c r="D11338" s="2">
        <v>42858</v>
      </c>
      <c r="E11338">
        <v>17</v>
      </c>
      <c r="F11338">
        <v>21.335999999999999</v>
      </c>
      <c r="G11338">
        <v>15.24</v>
      </c>
      <c r="H11338" s="3">
        <v>42858.78</v>
      </c>
    </row>
    <row r="11339" spans="1:8" x14ac:dyDescent="0.3">
      <c r="A11339" t="s">
        <v>69</v>
      </c>
      <c r="B11339">
        <v>1</v>
      </c>
      <c r="C11339">
        <v>1</v>
      </c>
      <c r="D11339" s="2">
        <v>42858</v>
      </c>
      <c r="E11339">
        <v>22</v>
      </c>
      <c r="F11339">
        <v>20.962499999999999</v>
      </c>
      <c r="G11339">
        <v>16.77</v>
      </c>
      <c r="H11339" s="3">
        <v>42858.81</v>
      </c>
    </row>
    <row r="11340" spans="1:8" x14ac:dyDescent="0.3">
      <c r="A11340" t="s">
        <v>88</v>
      </c>
      <c r="B11340">
        <v>12</v>
      </c>
      <c r="C11340">
        <v>1</v>
      </c>
      <c r="D11340" s="2">
        <v>42858</v>
      </c>
      <c r="E11340">
        <v>13</v>
      </c>
      <c r="F11340">
        <v>7.4381999999999993</v>
      </c>
      <c r="G11340">
        <v>5.39</v>
      </c>
      <c r="H11340" s="3">
        <v>42858.81</v>
      </c>
    </row>
    <row r="11341" spans="1:8" x14ac:dyDescent="0.3">
      <c r="A11341" t="s">
        <v>25</v>
      </c>
      <c r="B11341">
        <v>12</v>
      </c>
      <c r="C11341">
        <v>45</v>
      </c>
      <c r="D11341" s="2">
        <v>42858</v>
      </c>
      <c r="E11341">
        <v>26</v>
      </c>
      <c r="F11341">
        <v>22.117899999999999</v>
      </c>
      <c r="G11341">
        <v>16.63</v>
      </c>
      <c r="H11341" s="3">
        <v>42858.81</v>
      </c>
    </row>
    <row r="11342" spans="1:8" x14ac:dyDescent="0.3">
      <c r="A11342" t="s">
        <v>159</v>
      </c>
      <c r="B11342">
        <v>11</v>
      </c>
      <c r="C11342">
        <v>41</v>
      </c>
      <c r="D11342" s="2">
        <v>42858</v>
      </c>
      <c r="E11342">
        <v>35</v>
      </c>
      <c r="F11342">
        <v>211.67359999999999</v>
      </c>
      <c r="G11342">
        <v>165.37</v>
      </c>
      <c r="H11342" s="3">
        <v>42858.82</v>
      </c>
    </row>
    <row r="11343" spans="1:8" x14ac:dyDescent="0.3">
      <c r="A11343" t="s">
        <v>70</v>
      </c>
      <c r="B11343">
        <v>12</v>
      </c>
      <c r="C11343">
        <v>1</v>
      </c>
      <c r="D11343" s="2">
        <v>42858</v>
      </c>
      <c r="E11343">
        <v>10</v>
      </c>
      <c r="F11343">
        <v>104.91459999999999</v>
      </c>
      <c r="G11343">
        <v>76.58</v>
      </c>
      <c r="H11343" s="3">
        <v>42858.83</v>
      </c>
    </row>
    <row r="11344" spans="1:8" x14ac:dyDescent="0.3">
      <c r="A11344" t="s">
        <v>180</v>
      </c>
      <c r="B11344">
        <v>3</v>
      </c>
      <c r="C11344">
        <v>3</v>
      </c>
      <c r="D11344" s="2">
        <v>42858</v>
      </c>
      <c r="E11344">
        <v>49</v>
      </c>
      <c r="F11344">
        <v>66.18480000000001</v>
      </c>
      <c r="G11344">
        <v>50.14</v>
      </c>
      <c r="H11344" s="3">
        <v>42858.83</v>
      </c>
    </row>
    <row r="11345" spans="1:8" x14ac:dyDescent="0.3">
      <c r="A11345" t="s">
        <v>12</v>
      </c>
      <c r="B11345">
        <v>1</v>
      </c>
      <c r="C11345">
        <v>1</v>
      </c>
      <c r="D11345" s="2">
        <v>42858</v>
      </c>
      <c r="E11345">
        <v>10</v>
      </c>
      <c r="F11345">
        <v>112.212</v>
      </c>
      <c r="G11345">
        <v>83.12</v>
      </c>
      <c r="H11345" s="3">
        <v>42858.84</v>
      </c>
    </row>
    <row r="11346" spans="1:8" x14ac:dyDescent="0.3">
      <c r="A11346" t="s">
        <v>87</v>
      </c>
      <c r="B11346">
        <v>1</v>
      </c>
      <c r="C11346">
        <v>1</v>
      </c>
      <c r="D11346" s="2">
        <v>42858</v>
      </c>
      <c r="E11346">
        <v>8</v>
      </c>
      <c r="F11346">
        <v>7.3278999999999996</v>
      </c>
      <c r="G11346">
        <v>5.77</v>
      </c>
      <c r="H11346" s="3">
        <v>42858.85</v>
      </c>
    </row>
    <row r="11347" spans="1:8" x14ac:dyDescent="0.3">
      <c r="A11347" t="s">
        <v>70</v>
      </c>
      <c r="B11347">
        <v>14</v>
      </c>
      <c r="C11347">
        <v>41</v>
      </c>
      <c r="D11347" s="2">
        <v>42858</v>
      </c>
      <c r="E11347">
        <v>13</v>
      </c>
      <c r="F11347">
        <v>99.554000000000002</v>
      </c>
      <c r="G11347">
        <v>76.58</v>
      </c>
      <c r="H11347" s="3">
        <v>42858.86</v>
      </c>
    </row>
    <row r="11348" spans="1:8" x14ac:dyDescent="0.3">
      <c r="A11348" t="s">
        <v>34</v>
      </c>
      <c r="B11348">
        <v>4</v>
      </c>
      <c r="C11348">
        <v>1</v>
      </c>
      <c r="D11348" s="2">
        <v>42858</v>
      </c>
      <c r="E11348">
        <v>9</v>
      </c>
      <c r="F11348">
        <v>355.91230000000002</v>
      </c>
      <c r="G11348">
        <v>259.79000000000002</v>
      </c>
      <c r="H11348" s="3">
        <v>42858.87</v>
      </c>
    </row>
    <row r="11349" spans="1:8" x14ac:dyDescent="0.3">
      <c r="A11349" t="s">
        <v>175</v>
      </c>
      <c r="B11349">
        <v>10</v>
      </c>
      <c r="C11349">
        <v>45</v>
      </c>
      <c r="D11349" s="2">
        <v>42858</v>
      </c>
      <c r="E11349">
        <v>12</v>
      </c>
      <c r="F11349">
        <v>68.375299999999996</v>
      </c>
      <c r="G11349">
        <v>51.41</v>
      </c>
      <c r="H11349" s="3">
        <v>42858.879999999997</v>
      </c>
    </row>
    <row r="11350" spans="1:8" x14ac:dyDescent="0.3">
      <c r="A11350" t="s">
        <v>29</v>
      </c>
      <c r="B11350">
        <v>3</v>
      </c>
      <c r="C11350">
        <v>1</v>
      </c>
      <c r="D11350" s="2">
        <v>42858</v>
      </c>
      <c r="E11350">
        <v>20</v>
      </c>
      <c r="F11350">
        <v>9.309099999999999</v>
      </c>
      <c r="G11350">
        <v>7.33</v>
      </c>
      <c r="H11350" s="3">
        <v>42858.879999999997</v>
      </c>
    </row>
    <row r="11351" spans="1:8" x14ac:dyDescent="0.3">
      <c r="A11351" t="s">
        <v>29</v>
      </c>
      <c r="B11351">
        <v>1</v>
      </c>
      <c r="C11351">
        <v>1</v>
      </c>
      <c r="D11351" s="2">
        <v>42858</v>
      </c>
      <c r="E11351">
        <v>45</v>
      </c>
      <c r="F11351">
        <v>9.4557000000000002</v>
      </c>
      <c r="G11351">
        <v>7.33</v>
      </c>
      <c r="H11351" s="3">
        <v>42858.89</v>
      </c>
    </row>
    <row r="11352" spans="1:8" x14ac:dyDescent="0.3">
      <c r="A11352" t="s">
        <v>101</v>
      </c>
      <c r="B11352">
        <v>7</v>
      </c>
      <c r="C11352">
        <v>41</v>
      </c>
      <c r="D11352" s="2">
        <v>42858</v>
      </c>
      <c r="E11352">
        <v>33</v>
      </c>
      <c r="F11352">
        <v>138.92400000000001</v>
      </c>
      <c r="G11352">
        <v>115.77</v>
      </c>
      <c r="H11352" s="3">
        <v>42858.89</v>
      </c>
    </row>
    <row r="11353" spans="1:8" x14ac:dyDescent="0.3">
      <c r="A11353" t="s">
        <v>116</v>
      </c>
      <c r="B11353">
        <v>10</v>
      </c>
      <c r="C11353">
        <v>1</v>
      </c>
      <c r="D11353" s="2">
        <v>42858</v>
      </c>
      <c r="E11353">
        <v>49</v>
      </c>
      <c r="F11353">
        <v>28.664999999999999</v>
      </c>
      <c r="G11353">
        <v>22.05</v>
      </c>
      <c r="H11353" s="3">
        <v>42858.9</v>
      </c>
    </row>
    <row r="11354" spans="1:8" x14ac:dyDescent="0.3">
      <c r="A11354" t="s">
        <v>52</v>
      </c>
      <c r="B11354">
        <v>1</v>
      </c>
      <c r="C11354">
        <v>41</v>
      </c>
      <c r="D11354" s="2">
        <v>42858</v>
      </c>
      <c r="E11354">
        <v>32</v>
      </c>
      <c r="F11354">
        <v>23.057099999999995</v>
      </c>
      <c r="G11354">
        <v>16.829999999999998</v>
      </c>
      <c r="H11354" s="3">
        <v>42858.91</v>
      </c>
    </row>
    <row r="11355" spans="1:8" x14ac:dyDescent="0.3">
      <c r="A11355" t="s">
        <v>80</v>
      </c>
      <c r="B11355">
        <v>11</v>
      </c>
      <c r="C11355">
        <v>45</v>
      </c>
      <c r="D11355" s="2">
        <v>42858</v>
      </c>
      <c r="E11355">
        <v>13</v>
      </c>
      <c r="F11355">
        <v>7.8471999999999991</v>
      </c>
      <c r="G11355">
        <v>5.77</v>
      </c>
      <c r="H11355" s="3">
        <v>42858.92</v>
      </c>
    </row>
    <row r="11356" spans="1:8" x14ac:dyDescent="0.3">
      <c r="A11356" t="s">
        <v>85</v>
      </c>
      <c r="B11356">
        <v>1</v>
      </c>
      <c r="C11356">
        <v>44</v>
      </c>
      <c r="D11356" s="2">
        <v>42858</v>
      </c>
      <c r="E11356">
        <v>49</v>
      </c>
      <c r="F11356">
        <v>81.420900000000017</v>
      </c>
      <c r="G11356">
        <v>67.290000000000006</v>
      </c>
      <c r="H11356" s="3">
        <v>42858.92</v>
      </c>
    </row>
    <row r="11357" spans="1:8" x14ac:dyDescent="0.3">
      <c r="A11357" t="s">
        <v>11</v>
      </c>
      <c r="B11357">
        <v>1</v>
      </c>
      <c r="C11357">
        <v>1</v>
      </c>
      <c r="D11357" s="2">
        <v>42858</v>
      </c>
      <c r="E11357">
        <v>16</v>
      </c>
      <c r="F11357">
        <v>44.852799999999995</v>
      </c>
      <c r="G11357">
        <v>32.979999999999997</v>
      </c>
      <c r="H11357" s="3">
        <v>42858.93</v>
      </c>
    </row>
    <row r="11358" spans="1:8" x14ac:dyDescent="0.3">
      <c r="A11358" t="s">
        <v>35</v>
      </c>
      <c r="B11358">
        <v>12</v>
      </c>
      <c r="C11358">
        <v>1</v>
      </c>
      <c r="D11358" s="2">
        <v>42858</v>
      </c>
      <c r="E11358">
        <v>36</v>
      </c>
      <c r="F11358">
        <v>1023.099</v>
      </c>
      <c r="G11358">
        <v>793.1</v>
      </c>
      <c r="H11358" s="3">
        <v>42858.95</v>
      </c>
    </row>
    <row r="11359" spans="1:8" x14ac:dyDescent="0.3">
      <c r="A11359" t="s">
        <v>60</v>
      </c>
      <c r="B11359">
        <v>14</v>
      </c>
      <c r="C11359">
        <v>3</v>
      </c>
      <c r="D11359" s="2">
        <v>42858</v>
      </c>
      <c r="E11359">
        <v>20</v>
      </c>
      <c r="F11359">
        <v>50.8992</v>
      </c>
      <c r="G11359">
        <v>38.56</v>
      </c>
      <c r="H11359" s="3">
        <v>42858.96</v>
      </c>
    </row>
    <row r="11360" spans="1:8" x14ac:dyDescent="0.3">
      <c r="A11360" t="s">
        <v>78</v>
      </c>
      <c r="B11360">
        <v>1</v>
      </c>
      <c r="C11360">
        <v>1</v>
      </c>
      <c r="D11360" s="2">
        <v>42858</v>
      </c>
      <c r="E11360">
        <v>39</v>
      </c>
      <c r="F11360">
        <v>11.123199999999999</v>
      </c>
      <c r="G11360">
        <v>8.69</v>
      </c>
      <c r="H11360" s="3">
        <v>42858.98</v>
      </c>
    </row>
    <row r="11361" spans="1:8" x14ac:dyDescent="0.3">
      <c r="A11361" t="s">
        <v>164</v>
      </c>
      <c r="B11361">
        <v>1</v>
      </c>
      <c r="C11361">
        <v>41</v>
      </c>
      <c r="D11361" s="2">
        <v>42858</v>
      </c>
      <c r="E11361">
        <v>46</v>
      </c>
      <c r="F11361">
        <v>876.096</v>
      </c>
      <c r="G11361">
        <v>648.96</v>
      </c>
      <c r="H11361" s="3">
        <v>42858.99</v>
      </c>
    </row>
    <row r="11362" spans="1:8" x14ac:dyDescent="0.3">
      <c r="A11362" t="s">
        <v>12</v>
      </c>
      <c r="B11362">
        <v>10</v>
      </c>
      <c r="C11362">
        <v>1</v>
      </c>
      <c r="D11362" s="2">
        <v>42858</v>
      </c>
      <c r="E11362">
        <v>29</v>
      </c>
      <c r="F11362">
        <v>112.212</v>
      </c>
      <c r="G11362">
        <v>83.12</v>
      </c>
      <c r="H11362" s="3">
        <v>42858.99</v>
      </c>
    </row>
    <row r="11363" spans="1:8" x14ac:dyDescent="0.3">
      <c r="A11363" t="s">
        <v>29</v>
      </c>
      <c r="B11363">
        <v>1</v>
      </c>
      <c r="C11363">
        <v>43</v>
      </c>
      <c r="D11363" s="2">
        <v>42858</v>
      </c>
      <c r="E11363">
        <v>43</v>
      </c>
      <c r="F11363">
        <v>9.4557000000000002</v>
      </c>
      <c r="G11363">
        <v>7.33</v>
      </c>
      <c r="H11363" s="3">
        <v>42858.99</v>
      </c>
    </row>
    <row r="11364" spans="1:8" x14ac:dyDescent="0.3">
      <c r="A11364" t="s">
        <v>116</v>
      </c>
      <c r="B11364">
        <v>1</v>
      </c>
      <c r="C11364">
        <v>1</v>
      </c>
      <c r="D11364" s="2">
        <v>42858</v>
      </c>
      <c r="E11364">
        <v>50</v>
      </c>
      <c r="F11364">
        <v>27.5625</v>
      </c>
      <c r="G11364">
        <v>22.05</v>
      </c>
      <c r="H11364" s="3">
        <v>42859</v>
      </c>
    </row>
    <row r="11365" spans="1:8" x14ac:dyDescent="0.3">
      <c r="A11365" t="s">
        <v>55</v>
      </c>
      <c r="B11365">
        <v>1</v>
      </c>
      <c r="C11365">
        <v>1</v>
      </c>
      <c r="D11365" s="2">
        <v>42858</v>
      </c>
      <c r="E11365">
        <v>23</v>
      </c>
      <c r="F11365">
        <v>14.2926</v>
      </c>
      <c r="G11365">
        <v>11.62</v>
      </c>
      <c r="H11365" s="3">
        <v>42859</v>
      </c>
    </row>
    <row r="11366" spans="1:8" x14ac:dyDescent="0.3">
      <c r="A11366" t="s">
        <v>20</v>
      </c>
      <c r="B11366">
        <v>1</v>
      </c>
      <c r="C11366">
        <v>41</v>
      </c>
      <c r="D11366" s="2">
        <v>42859</v>
      </c>
      <c r="E11366">
        <v>49</v>
      </c>
      <c r="F11366">
        <v>199.5966</v>
      </c>
      <c r="G11366">
        <v>158.41</v>
      </c>
      <c r="H11366" s="3">
        <v>42859</v>
      </c>
    </row>
    <row r="11367" spans="1:8" x14ac:dyDescent="0.3">
      <c r="A11367" t="s">
        <v>166</v>
      </c>
      <c r="B11367">
        <v>15</v>
      </c>
      <c r="C11367">
        <v>1</v>
      </c>
      <c r="D11367" s="2">
        <v>42858</v>
      </c>
      <c r="E11367">
        <v>32</v>
      </c>
      <c r="F11367">
        <v>4.5195000000000007</v>
      </c>
      <c r="G11367">
        <v>3.45</v>
      </c>
      <c r="H11367" s="3">
        <v>42859</v>
      </c>
    </row>
    <row r="11368" spans="1:8" x14ac:dyDescent="0.3">
      <c r="A11368" t="s">
        <v>155</v>
      </c>
      <c r="B11368">
        <v>1</v>
      </c>
      <c r="C11368">
        <v>41</v>
      </c>
      <c r="D11368" s="2">
        <v>42859</v>
      </c>
      <c r="E11368">
        <v>36</v>
      </c>
      <c r="F11368">
        <v>12.3752</v>
      </c>
      <c r="G11368">
        <v>9.98</v>
      </c>
      <c r="H11368" s="3">
        <v>42859.01</v>
      </c>
    </row>
    <row r="11369" spans="1:8" x14ac:dyDescent="0.3">
      <c r="A11369" t="s">
        <v>2</v>
      </c>
      <c r="B11369">
        <v>6</v>
      </c>
      <c r="C11369">
        <v>1</v>
      </c>
      <c r="D11369" s="2">
        <v>42859</v>
      </c>
      <c r="E11369">
        <v>9</v>
      </c>
      <c r="F11369">
        <v>81.719999999999985</v>
      </c>
      <c r="G11369">
        <v>68.099999999999994</v>
      </c>
      <c r="H11369" s="3">
        <v>42859.01</v>
      </c>
    </row>
    <row r="11370" spans="1:8" x14ac:dyDescent="0.3">
      <c r="A11370" t="s">
        <v>62</v>
      </c>
      <c r="B11370">
        <v>15</v>
      </c>
      <c r="C11370">
        <v>1</v>
      </c>
      <c r="D11370" s="2">
        <v>42859</v>
      </c>
      <c r="E11370">
        <v>35</v>
      </c>
      <c r="F11370">
        <v>18.258899999999997</v>
      </c>
      <c r="G11370">
        <v>15.09</v>
      </c>
      <c r="H11370" s="3">
        <v>42859.03</v>
      </c>
    </row>
    <row r="11371" spans="1:8" x14ac:dyDescent="0.3">
      <c r="A11371" t="s">
        <v>182</v>
      </c>
      <c r="B11371">
        <v>1</v>
      </c>
      <c r="C11371">
        <v>45</v>
      </c>
      <c r="D11371" s="2">
        <v>42859</v>
      </c>
      <c r="E11371">
        <v>38</v>
      </c>
      <c r="F11371">
        <v>983.44400000000007</v>
      </c>
      <c r="G11371">
        <v>793.1</v>
      </c>
      <c r="H11371" s="3">
        <v>42859.03</v>
      </c>
    </row>
    <row r="11372" spans="1:8" x14ac:dyDescent="0.3">
      <c r="A11372" t="s">
        <v>111</v>
      </c>
      <c r="B11372">
        <v>12</v>
      </c>
      <c r="C11372">
        <v>1</v>
      </c>
      <c r="D11372" s="2">
        <v>42859</v>
      </c>
      <c r="E11372">
        <v>46</v>
      </c>
      <c r="F11372">
        <v>43.535800000000002</v>
      </c>
      <c r="G11372">
        <v>35.979999999999997</v>
      </c>
      <c r="H11372" s="3">
        <v>42859.03</v>
      </c>
    </row>
    <row r="11373" spans="1:8" x14ac:dyDescent="0.3">
      <c r="A11373" t="s">
        <v>17</v>
      </c>
      <c r="B11373">
        <v>15</v>
      </c>
      <c r="C11373">
        <v>45</v>
      </c>
      <c r="D11373" s="2">
        <v>42859</v>
      </c>
      <c r="E11373">
        <v>41</v>
      </c>
      <c r="F11373">
        <v>10.953199999999999</v>
      </c>
      <c r="G11373">
        <v>7.88</v>
      </c>
      <c r="H11373" s="3">
        <v>42859.040000000001</v>
      </c>
    </row>
    <row r="11374" spans="1:8" x14ac:dyDescent="0.3">
      <c r="A11374" t="s">
        <v>17</v>
      </c>
      <c r="B11374">
        <v>1</v>
      </c>
      <c r="C11374">
        <v>44</v>
      </c>
      <c r="D11374" s="2">
        <v>42859</v>
      </c>
      <c r="E11374">
        <v>44</v>
      </c>
      <c r="F11374">
        <v>9.85</v>
      </c>
      <c r="G11374">
        <v>7.88</v>
      </c>
      <c r="H11374" s="3">
        <v>42859.08</v>
      </c>
    </row>
    <row r="11375" spans="1:8" x14ac:dyDescent="0.3">
      <c r="A11375" t="s">
        <v>68</v>
      </c>
      <c r="B11375">
        <v>5</v>
      </c>
      <c r="C11375">
        <v>1</v>
      </c>
      <c r="D11375" s="2">
        <v>42859</v>
      </c>
      <c r="E11375">
        <v>3</v>
      </c>
      <c r="F11375">
        <v>287.11320000000001</v>
      </c>
      <c r="G11375">
        <v>217.51</v>
      </c>
      <c r="H11375" s="3">
        <v>42859.08</v>
      </c>
    </row>
    <row r="11376" spans="1:8" x14ac:dyDescent="0.3">
      <c r="A11376" t="s">
        <v>0</v>
      </c>
      <c r="B11376">
        <v>10</v>
      </c>
      <c r="C11376">
        <v>44</v>
      </c>
      <c r="D11376" s="2">
        <v>42859</v>
      </c>
      <c r="E11376">
        <v>33</v>
      </c>
      <c r="F11376">
        <v>12.354100000000001</v>
      </c>
      <c r="G11376">
        <v>10.210000000000001</v>
      </c>
      <c r="H11376" s="3">
        <v>42859.1</v>
      </c>
    </row>
    <row r="11377" spans="1:8" x14ac:dyDescent="0.3">
      <c r="A11377" t="s">
        <v>79</v>
      </c>
      <c r="B11377">
        <v>1</v>
      </c>
      <c r="C11377">
        <v>1</v>
      </c>
      <c r="D11377" s="2">
        <v>42859</v>
      </c>
      <c r="E11377">
        <v>43</v>
      </c>
      <c r="F11377">
        <v>60.939000000000007</v>
      </c>
      <c r="G11377">
        <v>49.95</v>
      </c>
      <c r="H11377" s="3">
        <v>42859.11</v>
      </c>
    </row>
    <row r="11378" spans="1:8" x14ac:dyDescent="0.3">
      <c r="A11378" t="s">
        <v>80</v>
      </c>
      <c r="B11378">
        <v>1</v>
      </c>
      <c r="C11378">
        <v>1</v>
      </c>
      <c r="D11378" s="2">
        <v>42859</v>
      </c>
      <c r="E11378">
        <v>2</v>
      </c>
      <c r="F11378">
        <v>7.9626000000000001</v>
      </c>
      <c r="G11378">
        <v>5.77</v>
      </c>
      <c r="H11378" s="3">
        <v>42859.11</v>
      </c>
    </row>
    <row r="11379" spans="1:8" x14ac:dyDescent="0.3">
      <c r="A11379" t="s">
        <v>12</v>
      </c>
      <c r="B11379">
        <v>3</v>
      </c>
      <c r="C11379">
        <v>45</v>
      </c>
      <c r="D11379" s="2">
        <v>42859</v>
      </c>
      <c r="E11379">
        <v>15</v>
      </c>
      <c r="F11379">
        <v>113.0432</v>
      </c>
      <c r="G11379">
        <v>83.12</v>
      </c>
      <c r="H11379" s="3">
        <v>42859.13</v>
      </c>
    </row>
    <row r="11380" spans="1:8" x14ac:dyDescent="0.3">
      <c r="A11380" t="s">
        <v>12</v>
      </c>
      <c r="B11380">
        <v>1</v>
      </c>
      <c r="C11380">
        <v>43</v>
      </c>
      <c r="D11380" s="2">
        <v>42859</v>
      </c>
      <c r="E11380">
        <v>15</v>
      </c>
      <c r="F11380">
        <v>113.87440000000001</v>
      </c>
      <c r="G11380">
        <v>83.12</v>
      </c>
      <c r="H11380" s="3">
        <v>42859.15</v>
      </c>
    </row>
    <row r="11381" spans="1:8" x14ac:dyDescent="0.3">
      <c r="A11381" t="s">
        <v>17</v>
      </c>
      <c r="B11381">
        <v>1</v>
      </c>
      <c r="C11381">
        <v>1</v>
      </c>
      <c r="D11381" s="2">
        <v>42859</v>
      </c>
      <c r="E11381">
        <v>25</v>
      </c>
      <c r="F11381">
        <v>10.638</v>
      </c>
      <c r="G11381">
        <v>7.88</v>
      </c>
      <c r="H11381" s="3">
        <v>42859.17</v>
      </c>
    </row>
    <row r="11382" spans="1:8" x14ac:dyDescent="0.3">
      <c r="A11382" t="s">
        <v>92</v>
      </c>
      <c r="B11382">
        <v>11</v>
      </c>
      <c r="C11382">
        <v>1</v>
      </c>
      <c r="D11382" s="2">
        <v>42859</v>
      </c>
      <c r="E11382">
        <v>1</v>
      </c>
      <c r="F11382">
        <v>15.598800000000001</v>
      </c>
      <c r="G11382">
        <v>12.38</v>
      </c>
      <c r="H11382" s="3">
        <v>42859.19</v>
      </c>
    </row>
    <row r="11383" spans="1:8" x14ac:dyDescent="0.3">
      <c r="A11383" t="s">
        <v>17</v>
      </c>
      <c r="B11383">
        <v>15</v>
      </c>
      <c r="C11383">
        <v>41</v>
      </c>
      <c r="D11383" s="2">
        <v>42859</v>
      </c>
      <c r="E11383">
        <v>12</v>
      </c>
      <c r="F11383">
        <v>9.9288000000000007</v>
      </c>
      <c r="G11383">
        <v>7.88</v>
      </c>
      <c r="H11383" s="3">
        <v>42859.21</v>
      </c>
    </row>
    <row r="11384" spans="1:8" x14ac:dyDescent="0.3">
      <c r="A11384" t="s">
        <v>89</v>
      </c>
      <c r="B11384">
        <v>1</v>
      </c>
      <c r="C11384">
        <v>1</v>
      </c>
      <c r="D11384" s="2">
        <v>42859</v>
      </c>
      <c r="E11384">
        <v>37</v>
      </c>
      <c r="F11384">
        <v>46.773499999999991</v>
      </c>
      <c r="G11384">
        <v>33.65</v>
      </c>
      <c r="H11384" s="3">
        <v>42859.21</v>
      </c>
    </row>
    <row r="11385" spans="1:8" x14ac:dyDescent="0.3">
      <c r="A11385" t="s">
        <v>151</v>
      </c>
      <c r="B11385">
        <v>1</v>
      </c>
      <c r="C11385">
        <v>44</v>
      </c>
      <c r="D11385" s="2">
        <v>42859</v>
      </c>
      <c r="E11385">
        <v>6</v>
      </c>
      <c r="F11385">
        <v>3.9767000000000001</v>
      </c>
      <c r="G11385">
        <v>2.99</v>
      </c>
      <c r="H11385" s="3">
        <v>42859.21</v>
      </c>
    </row>
    <row r="11386" spans="1:8" x14ac:dyDescent="0.3">
      <c r="A11386" t="s">
        <v>98</v>
      </c>
      <c r="B11386">
        <v>2</v>
      </c>
      <c r="C11386">
        <v>1</v>
      </c>
      <c r="D11386" s="2">
        <v>42859</v>
      </c>
      <c r="E11386">
        <v>39</v>
      </c>
      <c r="F11386">
        <v>6.9068000000000005</v>
      </c>
      <c r="G11386">
        <v>5.57</v>
      </c>
      <c r="H11386" s="3">
        <v>42859.21</v>
      </c>
    </row>
    <row r="11387" spans="1:8" x14ac:dyDescent="0.3">
      <c r="A11387" t="s">
        <v>123</v>
      </c>
      <c r="B11387">
        <v>12</v>
      </c>
      <c r="C11387">
        <v>1</v>
      </c>
      <c r="D11387" s="2">
        <v>42859</v>
      </c>
      <c r="E11387">
        <v>7</v>
      </c>
      <c r="F11387">
        <v>38.3705</v>
      </c>
      <c r="G11387">
        <v>28.85</v>
      </c>
      <c r="H11387" s="3">
        <v>42859.22</v>
      </c>
    </row>
    <row r="11388" spans="1:8" x14ac:dyDescent="0.3">
      <c r="A11388" t="s">
        <v>57</v>
      </c>
      <c r="B11388">
        <v>3</v>
      </c>
      <c r="C11388">
        <v>1</v>
      </c>
      <c r="D11388" s="2">
        <v>42859</v>
      </c>
      <c r="E11388">
        <v>16</v>
      </c>
      <c r="F11388">
        <v>36.544000000000004</v>
      </c>
      <c r="G11388">
        <v>28.55</v>
      </c>
      <c r="H11388" s="3">
        <v>42859.24</v>
      </c>
    </row>
    <row r="11389" spans="1:8" x14ac:dyDescent="0.3">
      <c r="A11389" t="s">
        <v>161</v>
      </c>
      <c r="B11389">
        <v>6</v>
      </c>
      <c r="C11389">
        <v>1</v>
      </c>
      <c r="D11389" s="2">
        <v>42859</v>
      </c>
      <c r="E11389">
        <v>34</v>
      </c>
      <c r="F11389">
        <v>12.513</v>
      </c>
      <c r="G11389">
        <v>9.6999999999999993</v>
      </c>
      <c r="H11389" s="3">
        <v>42859.24</v>
      </c>
    </row>
    <row r="11390" spans="1:8" x14ac:dyDescent="0.3">
      <c r="A11390" t="s">
        <v>110</v>
      </c>
      <c r="B11390">
        <v>15</v>
      </c>
      <c r="C11390">
        <v>45</v>
      </c>
      <c r="D11390" s="2">
        <v>42859</v>
      </c>
      <c r="E11390">
        <v>23</v>
      </c>
      <c r="F11390">
        <v>81.51209999999999</v>
      </c>
      <c r="G11390">
        <v>66.27</v>
      </c>
      <c r="H11390" s="3">
        <v>42859.25</v>
      </c>
    </row>
    <row r="11391" spans="1:8" x14ac:dyDescent="0.3">
      <c r="A11391" t="s">
        <v>189</v>
      </c>
      <c r="B11391">
        <v>7</v>
      </c>
      <c r="C11391">
        <v>1</v>
      </c>
      <c r="D11391" s="2">
        <v>42859</v>
      </c>
      <c r="E11391">
        <v>23</v>
      </c>
      <c r="F11391">
        <v>94.487499999999997</v>
      </c>
      <c r="G11391">
        <v>75.59</v>
      </c>
      <c r="H11391" s="3">
        <v>42859.28</v>
      </c>
    </row>
    <row r="11392" spans="1:8" x14ac:dyDescent="0.3">
      <c r="A11392" t="s">
        <v>17</v>
      </c>
      <c r="B11392">
        <v>4</v>
      </c>
      <c r="C11392">
        <v>1</v>
      </c>
      <c r="D11392" s="2">
        <v>42859</v>
      </c>
      <c r="E11392">
        <v>32</v>
      </c>
      <c r="F11392">
        <v>10.7956</v>
      </c>
      <c r="G11392">
        <v>7.88</v>
      </c>
      <c r="H11392" s="3">
        <v>42859.29</v>
      </c>
    </row>
    <row r="11393" spans="1:8" x14ac:dyDescent="0.3">
      <c r="A11393" t="s">
        <v>138</v>
      </c>
      <c r="B11393">
        <v>1</v>
      </c>
      <c r="C11393">
        <v>45</v>
      </c>
      <c r="D11393" s="2">
        <v>42859</v>
      </c>
      <c r="E11393">
        <v>20</v>
      </c>
      <c r="F11393">
        <v>74.133600000000001</v>
      </c>
      <c r="G11393">
        <v>54.51</v>
      </c>
      <c r="H11393" s="3">
        <v>42859.3</v>
      </c>
    </row>
    <row r="11394" spans="1:8" x14ac:dyDescent="0.3">
      <c r="A11394" t="s">
        <v>157</v>
      </c>
      <c r="B11394">
        <v>15</v>
      </c>
      <c r="C11394">
        <v>42</v>
      </c>
      <c r="D11394" s="2">
        <v>42859</v>
      </c>
      <c r="E11394">
        <v>12</v>
      </c>
      <c r="F11394">
        <v>30.346799999999998</v>
      </c>
      <c r="G11394">
        <v>25.08</v>
      </c>
      <c r="H11394" s="3">
        <v>42859.32</v>
      </c>
    </row>
    <row r="11395" spans="1:8" x14ac:dyDescent="0.3">
      <c r="A11395" t="s">
        <v>4</v>
      </c>
      <c r="B11395">
        <v>8</v>
      </c>
      <c r="C11395">
        <v>1</v>
      </c>
      <c r="D11395" s="2">
        <v>42859</v>
      </c>
      <c r="E11395">
        <v>34</v>
      </c>
      <c r="F11395">
        <v>6.3080999999999996</v>
      </c>
      <c r="G11395">
        <v>4.8899999999999997</v>
      </c>
      <c r="H11395" s="3">
        <v>42859.34</v>
      </c>
    </row>
    <row r="11396" spans="1:8" x14ac:dyDescent="0.3">
      <c r="A11396" t="s">
        <v>98</v>
      </c>
      <c r="B11396">
        <v>7</v>
      </c>
      <c r="C11396">
        <v>41</v>
      </c>
      <c r="D11396" s="2">
        <v>42859</v>
      </c>
      <c r="E11396">
        <v>31</v>
      </c>
      <c r="F11396">
        <v>7.0182000000000002</v>
      </c>
      <c r="G11396">
        <v>5.57</v>
      </c>
      <c r="H11396" s="3">
        <v>42859.35</v>
      </c>
    </row>
    <row r="11397" spans="1:8" x14ac:dyDescent="0.3">
      <c r="A11397" t="s">
        <v>81</v>
      </c>
      <c r="B11397">
        <v>14</v>
      </c>
      <c r="C11397">
        <v>1</v>
      </c>
      <c r="D11397" s="2">
        <v>42859</v>
      </c>
      <c r="E11397">
        <v>47</v>
      </c>
      <c r="F11397">
        <v>6.5070000000000006</v>
      </c>
      <c r="G11397">
        <v>4.82</v>
      </c>
      <c r="H11397" s="3">
        <v>42859.360000000001</v>
      </c>
    </row>
    <row r="11398" spans="1:8" x14ac:dyDescent="0.3">
      <c r="A11398" t="s">
        <v>14</v>
      </c>
      <c r="B11398">
        <v>1</v>
      </c>
      <c r="C11398">
        <v>1</v>
      </c>
      <c r="D11398" s="2">
        <v>42859</v>
      </c>
      <c r="E11398">
        <v>14</v>
      </c>
      <c r="F11398">
        <v>18.3582</v>
      </c>
      <c r="G11398">
        <v>14.57</v>
      </c>
      <c r="H11398" s="3">
        <v>42859.39</v>
      </c>
    </row>
    <row r="11399" spans="1:8" x14ac:dyDescent="0.3">
      <c r="A11399" t="s">
        <v>29</v>
      </c>
      <c r="B11399">
        <v>1</v>
      </c>
      <c r="C11399">
        <v>45</v>
      </c>
      <c r="D11399" s="2">
        <v>42859</v>
      </c>
      <c r="E11399">
        <v>20</v>
      </c>
      <c r="F11399">
        <v>9.6756000000000011</v>
      </c>
      <c r="G11399">
        <v>7.33</v>
      </c>
      <c r="H11399" s="3">
        <v>42859.4</v>
      </c>
    </row>
    <row r="11400" spans="1:8" x14ac:dyDescent="0.3">
      <c r="A11400" t="s">
        <v>46</v>
      </c>
      <c r="B11400">
        <v>1</v>
      </c>
      <c r="C11400">
        <v>41</v>
      </c>
      <c r="D11400" s="2">
        <v>42859</v>
      </c>
      <c r="E11400">
        <v>22</v>
      </c>
      <c r="F11400">
        <v>86.7136</v>
      </c>
      <c r="G11400">
        <v>63.76</v>
      </c>
      <c r="H11400" s="3">
        <v>42859.42</v>
      </c>
    </row>
    <row r="11401" spans="1:8" x14ac:dyDescent="0.3">
      <c r="A11401" t="s">
        <v>46</v>
      </c>
      <c r="B11401">
        <v>15</v>
      </c>
      <c r="C11401">
        <v>43</v>
      </c>
      <c r="D11401" s="2">
        <v>42859</v>
      </c>
      <c r="E11401">
        <v>49</v>
      </c>
      <c r="F11401">
        <v>77.787199999999999</v>
      </c>
      <c r="G11401">
        <v>63.76</v>
      </c>
      <c r="H11401" s="3">
        <v>42859.43</v>
      </c>
    </row>
    <row r="11402" spans="1:8" x14ac:dyDescent="0.3">
      <c r="A11402" t="s">
        <v>5</v>
      </c>
      <c r="B11402">
        <v>1</v>
      </c>
      <c r="C11402">
        <v>41</v>
      </c>
      <c r="D11402" s="2">
        <v>42859</v>
      </c>
      <c r="E11402">
        <v>25</v>
      </c>
      <c r="F11402">
        <v>34.247500000000002</v>
      </c>
      <c r="G11402">
        <v>25.75</v>
      </c>
      <c r="H11402" s="3">
        <v>42859.43</v>
      </c>
    </row>
    <row r="11403" spans="1:8" x14ac:dyDescent="0.3">
      <c r="A11403" t="s">
        <v>29</v>
      </c>
      <c r="B11403">
        <v>3</v>
      </c>
      <c r="C11403">
        <v>2</v>
      </c>
      <c r="D11403" s="2">
        <v>42859</v>
      </c>
      <c r="E11403">
        <v>39</v>
      </c>
      <c r="F11403">
        <v>8.9426000000000005</v>
      </c>
      <c r="G11403">
        <v>7.33</v>
      </c>
      <c r="H11403" s="3">
        <v>42859.43</v>
      </c>
    </row>
    <row r="11404" spans="1:8" x14ac:dyDescent="0.3">
      <c r="A11404" t="s">
        <v>64</v>
      </c>
      <c r="B11404">
        <v>10</v>
      </c>
      <c r="C11404">
        <v>1</v>
      </c>
      <c r="D11404" s="2">
        <v>42859</v>
      </c>
      <c r="E11404">
        <v>12</v>
      </c>
      <c r="F11404">
        <v>297.58760000000001</v>
      </c>
      <c r="G11404">
        <v>239.99</v>
      </c>
      <c r="H11404" s="3">
        <v>42859.46</v>
      </c>
    </row>
    <row r="11405" spans="1:8" x14ac:dyDescent="0.3">
      <c r="A11405" t="s">
        <v>23</v>
      </c>
      <c r="B11405">
        <v>5</v>
      </c>
      <c r="C11405">
        <v>44</v>
      </c>
      <c r="D11405" s="2">
        <v>42859</v>
      </c>
      <c r="E11405">
        <v>33</v>
      </c>
      <c r="F11405">
        <v>4.7265000000000006</v>
      </c>
      <c r="G11405">
        <v>3.45</v>
      </c>
      <c r="H11405" s="3">
        <v>42859.46</v>
      </c>
    </row>
    <row r="11406" spans="1:8" x14ac:dyDescent="0.3">
      <c r="A11406" t="s">
        <v>38</v>
      </c>
      <c r="B11406">
        <v>9</v>
      </c>
      <c r="C11406">
        <v>45</v>
      </c>
      <c r="D11406" s="2">
        <v>42859</v>
      </c>
      <c r="E11406">
        <v>43</v>
      </c>
      <c r="F11406">
        <v>225.09900000000002</v>
      </c>
      <c r="G11406">
        <v>166.74</v>
      </c>
      <c r="H11406" s="3">
        <v>42859.47</v>
      </c>
    </row>
    <row r="11407" spans="1:8" x14ac:dyDescent="0.3">
      <c r="A11407" t="s">
        <v>27</v>
      </c>
      <c r="B11407">
        <v>1</v>
      </c>
      <c r="C11407">
        <v>44</v>
      </c>
      <c r="D11407" s="2">
        <v>42859</v>
      </c>
      <c r="E11407">
        <v>28</v>
      </c>
      <c r="F11407">
        <v>438.61450000000002</v>
      </c>
      <c r="G11407">
        <v>315.55</v>
      </c>
      <c r="H11407" s="3">
        <v>42859.48</v>
      </c>
    </row>
    <row r="11408" spans="1:8" x14ac:dyDescent="0.3">
      <c r="A11408" t="s">
        <v>52</v>
      </c>
      <c r="B11408">
        <v>6</v>
      </c>
      <c r="C11408">
        <v>42</v>
      </c>
      <c r="D11408" s="2">
        <v>42859</v>
      </c>
      <c r="E11408">
        <v>9</v>
      </c>
      <c r="F11408">
        <v>21.542399999999997</v>
      </c>
      <c r="G11408">
        <v>16.829999999999998</v>
      </c>
      <c r="H11408" s="3">
        <v>42859.48</v>
      </c>
    </row>
    <row r="11409" spans="1:8" x14ac:dyDescent="0.3">
      <c r="A11409" t="s">
        <v>201</v>
      </c>
      <c r="B11409">
        <v>1</v>
      </c>
      <c r="C11409">
        <v>2</v>
      </c>
      <c r="D11409" s="2">
        <v>42859</v>
      </c>
      <c r="E11409">
        <v>46</v>
      </c>
      <c r="F11409">
        <v>120.264</v>
      </c>
      <c r="G11409">
        <v>100.22</v>
      </c>
      <c r="H11409" s="3">
        <v>42859.48</v>
      </c>
    </row>
    <row r="11410" spans="1:8" x14ac:dyDescent="0.3">
      <c r="A11410" t="s">
        <v>116</v>
      </c>
      <c r="B11410">
        <v>1</v>
      </c>
      <c r="C11410">
        <v>1</v>
      </c>
      <c r="D11410" s="2">
        <v>42859</v>
      </c>
      <c r="E11410">
        <v>10</v>
      </c>
      <c r="F11410">
        <v>27.342000000000002</v>
      </c>
      <c r="G11410">
        <v>22.05</v>
      </c>
      <c r="H11410" s="3">
        <v>42859.49</v>
      </c>
    </row>
    <row r="11411" spans="1:8" x14ac:dyDescent="0.3">
      <c r="A11411" t="s">
        <v>11</v>
      </c>
      <c r="B11411">
        <v>7</v>
      </c>
      <c r="C11411">
        <v>1</v>
      </c>
      <c r="D11411" s="2">
        <v>42859</v>
      </c>
      <c r="E11411">
        <v>43</v>
      </c>
      <c r="F11411">
        <v>41.554799999999993</v>
      </c>
      <c r="G11411">
        <v>32.979999999999997</v>
      </c>
      <c r="H11411" s="3">
        <v>42859.49</v>
      </c>
    </row>
    <row r="11412" spans="1:8" x14ac:dyDescent="0.3">
      <c r="A11412" t="s">
        <v>25</v>
      </c>
      <c r="B11412">
        <v>1</v>
      </c>
      <c r="C11412">
        <v>45</v>
      </c>
      <c r="D11412" s="2">
        <v>42859</v>
      </c>
      <c r="E11412">
        <v>8</v>
      </c>
      <c r="F11412">
        <v>22.450499999999998</v>
      </c>
      <c r="G11412">
        <v>16.63</v>
      </c>
      <c r="H11412" s="3">
        <v>42859.49</v>
      </c>
    </row>
    <row r="11413" spans="1:8" x14ac:dyDescent="0.3">
      <c r="A11413" t="s">
        <v>152</v>
      </c>
      <c r="B11413">
        <v>1</v>
      </c>
      <c r="C11413">
        <v>1</v>
      </c>
      <c r="D11413" s="2">
        <v>42859</v>
      </c>
      <c r="E11413">
        <v>20</v>
      </c>
      <c r="F11413">
        <v>97.47399999999999</v>
      </c>
      <c r="G11413">
        <v>74.98</v>
      </c>
      <c r="H11413" s="3">
        <v>42859.51</v>
      </c>
    </row>
    <row r="11414" spans="1:8" x14ac:dyDescent="0.3">
      <c r="A11414" t="s">
        <v>71</v>
      </c>
      <c r="B11414">
        <v>10</v>
      </c>
      <c r="C11414">
        <v>41</v>
      </c>
      <c r="D11414" s="2">
        <v>42859</v>
      </c>
      <c r="E11414">
        <v>1</v>
      </c>
      <c r="F11414">
        <v>15.0426</v>
      </c>
      <c r="G11414">
        <v>10.98</v>
      </c>
      <c r="H11414" s="3">
        <v>42859.51</v>
      </c>
    </row>
    <row r="11415" spans="1:8" x14ac:dyDescent="0.3">
      <c r="A11415" t="s">
        <v>83</v>
      </c>
      <c r="B11415">
        <v>12</v>
      </c>
      <c r="C11415">
        <v>1</v>
      </c>
      <c r="D11415" s="2">
        <v>42859</v>
      </c>
      <c r="E11415">
        <v>49</v>
      </c>
      <c r="F11415">
        <v>59.229500000000009</v>
      </c>
      <c r="G11415">
        <v>48.95</v>
      </c>
      <c r="H11415" s="3">
        <v>42859.53</v>
      </c>
    </row>
    <row r="11416" spans="1:8" x14ac:dyDescent="0.3">
      <c r="A11416" t="s">
        <v>125</v>
      </c>
      <c r="B11416">
        <v>7</v>
      </c>
      <c r="C11416">
        <v>1</v>
      </c>
      <c r="D11416" s="2">
        <v>42859</v>
      </c>
      <c r="E11416">
        <v>25</v>
      </c>
      <c r="F11416">
        <v>6.4192</v>
      </c>
      <c r="G11416">
        <v>4.72</v>
      </c>
      <c r="H11416" s="3">
        <v>42859.54</v>
      </c>
    </row>
    <row r="11417" spans="1:8" x14ac:dyDescent="0.3">
      <c r="A11417" t="s">
        <v>16</v>
      </c>
      <c r="B11417">
        <v>1</v>
      </c>
      <c r="C11417">
        <v>1</v>
      </c>
      <c r="D11417" s="2">
        <v>42859</v>
      </c>
      <c r="E11417">
        <v>26</v>
      </c>
      <c r="F11417">
        <v>4.4287999999999998</v>
      </c>
      <c r="G11417">
        <v>3.46</v>
      </c>
      <c r="H11417" s="3">
        <v>42859.57</v>
      </c>
    </row>
    <row r="11418" spans="1:8" x14ac:dyDescent="0.3">
      <c r="A11418" t="s">
        <v>368</v>
      </c>
      <c r="B11418">
        <v>1</v>
      </c>
      <c r="C11418">
        <v>1</v>
      </c>
      <c r="D11418" s="2">
        <v>42859</v>
      </c>
      <c r="E11418">
        <v>44</v>
      </c>
      <c r="F11418">
        <v>52.056000000000004</v>
      </c>
      <c r="G11418">
        <v>38.56</v>
      </c>
      <c r="H11418" s="3">
        <v>42859.58</v>
      </c>
    </row>
    <row r="11419" spans="1:8" x14ac:dyDescent="0.3">
      <c r="A11419" t="s">
        <v>82</v>
      </c>
      <c r="B11419">
        <v>15</v>
      </c>
      <c r="C11419">
        <v>1</v>
      </c>
      <c r="D11419" s="2">
        <v>42859</v>
      </c>
      <c r="E11419">
        <v>47</v>
      </c>
      <c r="F11419">
        <v>49.023000000000003</v>
      </c>
      <c r="G11419">
        <v>37.71</v>
      </c>
      <c r="H11419" s="3">
        <v>42859.59</v>
      </c>
    </row>
    <row r="11420" spans="1:8" x14ac:dyDescent="0.3">
      <c r="A11420" t="s">
        <v>12</v>
      </c>
      <c r="B11420">
        <v>1</v>
      </c>
      <c r="C11420">
        <v>41</v>
      </c>
      <c r="D11420" s="2">
        <v>42859</v>
      </c>
      <c r="E11420">
        <v>28</v>
      </c>
      <c r="F11420">
        <v>114.70560000000002</v>
      </c>
      <c r="G11420">
        <v>83.12</v>
      </c>
      <c r="H11420" s="3">
        <v>42859.61</v>
      </c>
    </row>
    <row r="11421" spans="1:8" x14ac:dyDescent="0.3">
      <c r="A11421" t="s">
        <v>52</v>
      </c>
      <c r="B11421">
        <v>3</v>
      </c>
      <c r="C11421">
        <v>44</v>
      </c>
      <c r="D11421" s="2">
        <v>42859</v>
      </c>
      <c r="E11421">
        <v>3</v>
      </c>
      <c r="F11421">
        <v>20.195999999999998</v>
      </c>
      <c r="G11421">
        <v>16.829999999999998</v>
      </c>
      <c r="H11421" s="3">
        <v>42859.63</v>
      </c>
    </row>
    <row r="11422" spans="1:8" x14ac:dyDescent="0.3">
      <c r="A11422" t="s">
        <v>62</v>
      </c>
      <c r="B11422">
        <v>4</v>
      </c>
      <c r="C11422">
        <v>3</v>
      </c>
      <c r="D11422" s="2">
        <v>42859</v>
      </c>
      <c r="E11422">
        <v>15</v>
      </c>
      <c r="F11422">
        <v>20.371500000000001</v>
      </c>
      <c r="G11422">
        <v>15.09</v>
      </c>
      <c r="H11422" s="3">
        <v>42859.64</v>
      </c>
    </row>
    <row r="11423" spans="1:8" x14ac:dyDescent="0.3">
      <c r="A11423" t="s">
        <v>137</v>
      </c>
      <c r="B11423">
        <v>8</v>
      </c>
      <c r="C11423">
        <v>41</v>
      </c>
      <c r="D11423" s="2">
        <v>42859</v>
      </c>
      <c r="E11423">
        <v>29</v>
      </c>
      <c r="F11423">
        <v>9.0972000000000008</v>
      </c>
      <c r="G11423">
        <v>6.84</v>
      </c>
      <c r="H11423" s="3">
        <v>42859.65</v>
      </c>
    </row>
    <row r="11424" spans="1:8" x14ac:dyDescent="0.3">
      <c r="A11424" t="s">
        <v>145</v>
      </c>
      <c r="B11424">
        <v>10</v>
      </c>
      <c r="C11424">
        <v>2</v>
      </c>
      <c r="D11424" s="2">
        <v>42859</v>
      </c>
      <c r="E11424">
        <v>13</v>
      </c>
      <c r="F11424">
        <v>84.800799999999995</v>
      </c>
      <c r="G11424">
        <v>63.76</v>
      </c>
      <c r="H11424" s="3">
        <v>42859.65</v>
      </c>
    </row>
    <row r="11425" spans="1:8" x14ac:dyDescent="0.3">
      <c r="A11425" t="s">
        <v>83</v>
      </c>
      <c r="B11425">
        <v>11</v>
      </c>
      <c r="C11425">
        <v>44</v>
      </c>
      <c r="D11425" s="2">
        <v>42859</v>
      </c>
      <c r="E11425">
        <v>4</v>
      </c>
      <c r="F11425">
        <v>67.551000000000002</v>
      </c>
      <c r="G11425">
        <v>48.95</v>
      </c>
      <c r="H11425" s="3">
        <v>42859.66</v>
      </c>
    </row>
    <row r="11426" spans="1:8" x14ac:dyDescent="0.3">
      <c r="A11426" t="s">
        <v>168</v>
      </c>
      <c r="B11426">
        <v>2</v>
      </c>
      <c r="C11426">
        <v>1</v>
      </c>
      <c r="D11426" s="2">
        <v>42859</v>
      </c>
      <c r="E11426">
        <v>26</v>
      </c>
      <c r="F11426">
        <v>39.607400000000005</v>
      </c>
      <c r="G11426">
        <v>29.78</v>
      </c>
      <c r="H11426" s="3">
        <v>42859.66</v>
      </c>
    </row>
    <row r="11427" spans="1:8" x14ac:dyDescent="0.3">
      <c r="A11427" t="s">
        <v>28</v>
      </c>
      <c r="B11427">
        <v>10</v>
      </c>
      <c r="C11427">
        <v>2</v>
      </c>
      <c r="D11427" s="2">
        <v>42859</v>
      </c>
      <c r="E11427">
        <v>9</v>
      </c>
      <c r="F11427">
        <v>38.724000000000004</v>
      </c>
      <c r="G11427">
        <v>32.270000000000003</v>
      </c>
      <c r="H11427" s="3">
        <v>42859.7</v>
      </c>
    </row>
    <row r="11428" spans="1:8" x14ac:dyDescent="0.3">
      <c r="A11428" t="s">
        <v>53</v>
      </c>
      <c r="B11428">
        <v>1</v>
      </c>
      <c r="C11428">
        <v>41</v>
      </c>
      <c r="D11428" s="2">
        <v>42859</v>
      </c>
      <c r="E11428">
        <v>42</v>
      </c>
      <c r="F11428">
        <v>19.532799999999998</v>
      </c>
      <c r="G11428">
        <v>15.26</v>
      </c>
      <c r="H11428" s="3">
        <v>42859.71</v>
      </c>
    </row>
    <row r="11429" spans="1:8" x14ac:dyDescent="0.3">
      <c r="A11429" t="s">
        <v>73</v>
      </c>
      <c r="B11429">
        <v>1</v>
      </c>
      <c r="C11429">
        <v>42</v>
      </c>
      <c r="D11429" s="2">
        <v>42859</v>
      </c>
      <c r="E11429">
        <v>15</v>
      </c>
      <c r="F11429">
        <v>9.0424000000000007</v>
      </c>
      <c r="G11429">
        <v>7.12</v>
      </c>
      <c r="H11429" s="3">
        <v>42859.72</v>
      </c>
    </row>
    <row r="11430" spans="1:8" x14ac:dyDescent="0.3">
      <c r="A11430" t="s">
        <v>113</v>
      </c>
      <c r="B11430">
        <v>1</v>
      </c>
      <c r="C11430">
        <v>2</v>
      </c>
      <c r="D11430" s="2">
        <v>42859</v>
      </c>
      <c r="E11430">
        <v>49</v>
      </c>
      <c r="F11430">
        <v>106.904</v>
      </c>
      <c r="G11430">
        <v>76.36</v>
      </c>
      <c r="H11430" s="3">
        <v>42859.72</v>
      </c>
    </row>
    <row r="11431" spans="1:8" x14ac:dyDescent="0.3">
      <c r="A11431" t="s">
        <v>17</v>
      </c>
      <c r="B11431">
        <v>12</v>
      </c>
      <c r="C11431">
        <v>41</v>
      </c>
      <c r="D11431" s="2">
        <v>42859</v>
      </c>
      <c r="E11431">
        <v>11</v>
      </c>
      <c r="F11431">
        <v>9.5348000000000006</v>
      </c>
      <c r="G11431">
        <v>7.88</v>
      </c>
      <c r="H11431" s="3">
        <v>42859.73</v>
      </c>
    </row>
    <row r="11432" spans="1:8" x14ac:dyDescent="0.3">
      <c r="A11432" t="s">
        <v>166</v>
      </c>
      <c r="B11432">
        <v>6</v>
      </c>
      <c r="C11432">
        <v>41</v>
      </c>
      <c r="D11432" s="2">
        <v>42859</v>
      </c>
      <c r="E11432">
        <v>33</v>
      </c>
      <c r="F11432">
        <v>4.83</v>
      </c>
      <c r="G11432">
        <v>3.45</v>
      </c>
      <c r="H11432" s="3">
        <v>42859.74</v>
      </c>
    </row>
    <row r="11433" spans="1:8" x14ac:dyDescent="0.3">
      <c r="A11433" t="s">
        <v>29</v>
      </c>
      <c r="B11433">
        <v>2</v>
      </c>
      <c r="C11433">
        <v>41</v>
      </c>
      <c r="D11433" s="2">
        <v>42859</v>
      </c>
      <c r="E11433">
        <v>4</v>
      </c>
      <c r="F11433">
        <v>8.7959999999999994</v>
      </c>
      <c r="G11433">
        <v>7.33</v>
      </c>
      <c r="H11433" s="3">
        <v>42859.77</v>
      </c>
    </row>
    <row r="11434" spans="1:8" x14ac:dyDescent="0.3">
      <c r="A11434" t="s">
        <v>25</v>
      </c>
      <c r="B11434">
        <v>10</v>
      </c>
      <c r="C11434">
        <v>44</v>
      </c>
      <c r="D11434" s="2">
        <v>42859</v>
      </c>
      <c r="E11434">
        <v>2</v>
      </c>
      <c r="F11434">
        <v>22.284200000000002</v>
      </c>
      <c r="G11434">
        <v>16.63</v>
      </c>
      <c r="H11434" s="3">
        <v>42859.82</v>
      </c>
    </row>
    <row r="11435" spans="1:8" x14ac:dyDescent="0.3">
      <c r="A11435" t="s">
        <v>12</v>
      </c>
      <c r="B11435">
        <v>3</v>
      </c>
      <c r="C11435">
        <v>1</v>
      </c>
      <c r="D11435" s="2">
        <v>42859</v>
      </c>
      <c r="E11435">
        <v>2</v>
      </c>
      <c r="F11435">
        <v>111.38079999999999</v>
      </c>
      <c r="G11435">
        <v>83.12</v>
      </c>
      <c r="H11435" s="3">
        <v>42859.85</v>
      </c>
    </row>
    <row r="11436" spans="1:8" x14ac:dyDescent="0.3">
      <c r="A11436" t="s">
        <v>29</v>
      </c>
      <c r="B11436">
        <v>6</v>
      </c>
      <c r="C11436">
        <v>1</v>
      </c>
      <c r="D11436" s="2">
        <v>42859</v>
      </c>
      <c r="E11436">
        <v>36</v>
      </c>
      <c r="F11436">
        <v>9.0891999999999999</v>
      </c>
      <c r="G11436">
        <v>7.33</v>
      </c>
      <c r="H11436" s="3">
        <v>42859.9</v>
      </c>
    </row>
    <row r="11437" spans="1:8" x14ac:dyDescent="0.3">
      <c r="A11437" t="s">
        <v>21</v>
      </c>
      <c r="B11437">
        <v>15</v>
      </c>
      <c r="C11437">
        <v>1</v>
      </c>
      <c r="D11437" s="2">
        <v>42859</v>
      </c>
      <c r="E11437">
        <v>27</v>
      </c>
      <c r="F11437">
        <v>15.200999999999999</v>
      </c>
      <c r="G11437">
        <v>11.26</v>
      </c>
      <c r="H11437" s="3">
        <v>42859.91</v>
      </c>
    </row>
    <row r="11438" spans="1:8" x14ac:dyDescent="0.3">
      <c r="A11438" t="s">
        <v>17</v>
      </c>
      <c r="B11438">
        <v>1</v>
      </c>
      <c r="C11438">
        <v>45</v>
      </c>
      <c r="D11438" s="2">
        <v>42859</v>
      </c>
      <c r="E11438">
        <v>8</v>
      </c>
      <c r="F11438">
        <v>9.9288000000000007</v>
      </c>
      <c r="G11438">
        <v>7.88</v>
      </c>
      <c r="H11438" s="3">
        <v>42859.95</v>
      </c>
    </row>
    <row r="11439" spans="1:8" x14ac:dyDescent="0.3">
      <c r="A11439" t="s">
        <v>70</v>
      </c>
      <c r="B11439">
        <v>3</v>
      </c>
      <c r="C11439">
        <v>1</v>
      </c>
      <c r="D11439" s="2">
        <v>42859</v>
      </c>
      <c r="E11439">
        <v>44</v>
      </c>
      <c r="F11439">
        <v>104.14879999999999</v>
      </c>
      <c r="G11439">
        <v>76.58</v>
      </c>
      <c r="H11439" s="3">
        <v>42859.96</v>
      </c>
    </row>
    <row r="11440" spans="1:8" x14ac:dyDescent="0.3">
      <c r="A11440" t="s">
        <v>21</v>
      </c>
      <c r="B11440">
        <v>1</v>
      </c>
      <c r="C11440">
        <v>41</v>
      </c>
      <c r="D11440" s="2">
        <v>42859</v>
      </c>
      <c r="E11440">
        <v>49</v>
      </c>
      <c r="F11440">
        <v>15.651399999999999</v>
      </c>
      <c r="G11440">
        <v>11.26</v>
      </c>
      <c r="H11440" s="3">
        <v>42859.96</v>
      </c>
    </row>
    <row r="11441" spans="1:8" x14ac:dyDescent="0.3">
      <c r="A11441" t="s">
        <v>140</v>
      </c>
      <c r="B11441">
        <v>1</v>
      </c>
      <c r="C11441">
        <v>41</v>
      </c>
      <c r="D11441" s="2">
        <v>42859</v>
      </c>
      <c r="E11441">
        <v>38</v>
      </c>
      <c r="F11441">
        <v>19.1526</v>
      </c>
      <c r="G11441">
        <v>13.98</v>
      </c>
      <c r="H11441" s="3">
        <v>42859.96</v>
      </c>
    </row>
    <row r="11442" spans="1:8" x14ac:dyDescent="0.3">
      <c r="A11442" t="s">
        <v>52</v>
      </c>
      <c r="B11442">
        <v>1</v>
      </c>
      <c r="C11442">
        <v>41</v>
      </c>
      <c r="D11442" s="2">
        <v>42859</v>
      </c>
      <c r="E11442">
        <v>33</v>
      </c>
      <c r="F11442">
        <v>22.383899999999997</v>
      </c>
      <c r="G11442">
        <v>16.829999999999998</v>
      </c>
      <c r="H11442" s="3">
        <v>42859.97</v>
      </c>
    </row>
    <row r="11443" spans="1:8" x14ac:dyDescent="0.3">
      <c r="A11443" t="s">
        <v>80</v>
      </c>
      <c r="B11443">
        <v>8</v>
      </c>
      <c r="C11443">
        <v>2</v>
      </c>
      <c r="D11443" s="2">
        <v>42859</v>
      </c>
      <c r="E11443">
        <v>39</v>
      </c>
      <c r="F11443">
        <v>7.7317999999999998</v>
      </c>
      <c r="G11443">
        <v>5.77</v>
      </c>
      <c r="H11443" s="3">
        <v>42859.98</v>
      </c>
    </row>
    <row r="11444" spans="1:8" x14ac:dyDescent="0.3">
      <c r="A11444" t="s">
        <v>70</v>
      </c>
      <c r="B11444">
        <v>1</v>
      </c>
      <c r="C11444">
        <v>1</v>
      </c>
      <c r="D11444" s="2">
        <v>42859</v>
      </c>
      <c r="E11444">
        <v>32</v>
      </c>
      <c r="F11444">
        <v>105.68039999999999</v>
      </c>
      <c r="G11444">
        <v>76.58</v>
      </c>
      <c r="H11444" s="3">
        <v>42859.98</v>
      </c>
    </row>
    <row r="11445" spans="1:8" x14ac:dyDescent="0.3">
      <c r="A11445" t="s">
        <v>29</v>
      </c>
      <c r="B11445">
        <v>2</v>
      </c>
      <c r="C11445">
        <v>42</v>
      </c>
      <c r="D11445" s="2">
        <v>42859</v>
      </c>
      <c r="E11445">
        <v>21</v>
      </c>
      <c r="F11445">
        <v>9.748899999999999</v>
      </c>
      <c r="G11445">
        <v>7.33</v>
      </c>
      <c r="H11445" s="3">
        <v>42859.99</v>
      </c>
    </row>
    <row r="11446" spans="1:8" x14ac:dyDescent="0.3">
      <c r="A11446" t="s">
        <v>117</v>
      </c>
      <c r="B11446">
        <v>1</v>
      </c>
      <c r="C11446">
        <v>41</v>
      </c>
      <c r="D11446" s="2">
        <v>42860</v>
      </c>
      <c r="E11446">
        <v>1</v>
      </c>
      <c r="F11446">
        <v>11.188800000000001</v>
      </c>
      <c r="G11446">
        <v>8.8800000000000008</v>
      </c>
      <c r="H11446" s="3">
        <v>42860</v>
      </c>
    </row>
    <row r="11447" spans="1:8" x14ac:dyDescent="0.3">
      <c r="A11447" t="s">
        <v>169</v>
      </c>
      <c r="B11447">
        <v>1</v>
      </c>
      <c r="C11447">
        <v>2</v>
      </c>
      <c r="D11447" s="2">
        <v>42860</v>
      </c>
      <c r="E11447">
        <v>17</v>
      </c>
      <c r="F11447">
        <v>81.778000000000006</v>
      </c>
      <c r="G11447">
        <v>65.95</v>
      </c>
      <c r="H11447" s="3">
        <v>42860.01</v>
      </c>
    </row>
    <row r="11448" spans="1:8" x14ac:dyDescent="0.3">
      <c r="A11448" t="s">
        <v>89</v>
      </c>
      <c r="B11448">
        <v>15</v>
      </c>
      <c r="C11448">
        <v>44</v>
      </c>
      <c r="D11448" s="2">
        <v>42860</v>
      </c>
      <c r="E11448">
        <v>42</v>
      </c>
      <c r="F11448">
        <v>45.427500000000002</v>
      </c>
      <c r="G11448">
        <v>33.65</v>
      </c>
      <c r="H11448" s="3">
        <v>42860.01</v>
      </c>
    </row>
    <row r="11449" spans="1:8" x14ac:dyDescent="0.3">
      <c r="A11449" t="s">
        <v>140</v>
      </c>
      <c r="B11449">
        <v>4</v>
      </c>
      <c r="C11449">
        <v>41</v>
      </c>
      <c r="D11449" s="2">
        <v>42860</v>
      </c>
      <c r="E11449">
        <v>30</v>
      </c>
      <c r="F11449">
        <v>17.475000000000001</v>
      </c>
      <c r="G11449">
        <v>13.98</v>
      </c>
      <c r="H11449" s="3">
        <v>42860.02</v>
      </c>
    </row>
    <row r="11450" spans="1:8" x14ac:dyDescent="0.3">
      <c r="A11450" t="s">
        <v>121</v>
      </c>
      <c r="B11450">
        <v>1</v>
      </c>
      <c r="C11450">
        <v>44</v>
      </c>
      <c r="D11450" s="2">
        <v>42860</v>
      </c>
      <c r="E11450">
        <v>31</v>
      </c>
      <c r="F11450">
        <v>30.590800000000005</v>
      </c>
      <c r="G11450">
        <v>24.67</v>
      </c>
      <c r="H11450" s="3">
        <v>42860.03</v>
      </c>
    </row>
    <row r="11451" spans="1:8" x14ac:dyDescent="0.3">
      <c r="A11451" t="s">
        <v>52</v>
      </c>
      <c r="B11451">
        <v>10</v>
      </c>
      <c r="C11451">
        <v>44</v>
      </c>
      <c r="D11451" s="2">
        <v>42860</v>
      </c>
      <c r="E11451">
        <v>5</v>
      </c>
      <c r="F11451">
        <v>20.869199999999996</v>
      </c>
      <c r="G11451">
        <v>16.829999999999998</v>
      </c>
      <c r="H11451" s="3">
        <v>42860.09</v>
      </c>
    </row>
    <row r="11452" spans="1:8" x14ac:dyDescent="0.3">
      <c r="A11452" t="s">
        <v>147</v>
      </c>
      <c r="B11452">
        <v>1</v>
      </c>
      <c r="C11452">
        <v>1</v>
      </c>
      <c r="D11452" s="2">
        <v>42860</v>
      </c>
      <c r="E11452">
        <v>8</v>
      </c>
      <c r="F11452">
        <v>21.183600000000002</v>
      </c>
      <c r="G11452">
        <v>15.24</v>
      </c>
      <c r="H11452" s="3">
        <v>42860.12</v>
      </c>
    </row>
    <row r="11453" spans="1:8" x14ac:dyDescent="0.3">
      <c r="A11453" t="s">
        <v>201</v>
      </c>
      <c r="B11453">
        <v>15</v>
      </c>
      <c r="C11453">
        <v>1</v>
      </c>
      <c r="D11453" s="2">
        <v>42860</v>
      </c>
      <c r="E11453">
        <v>43</v>
      </c>
      <c r="F11453">
        <v>137.3014</v>
      </c>
      <c r="G11453">
        <v>100.22</v>
      </c>
      <c r="H11453" s="3">
        <v>42860.13</v>
      </c>
    </row>
    <row r="11454" spans="1:8" x14ac:dyDescent="0.3">
      <c r="A11454" t="s">
        <v>70</v>
      </c>
      <c r="B11454">
        <v>1</v>
      </c>
      <c r="C11454">
        <v>41</v>
      </c>
      <c r="D11454" s="2">
        <v>42860</v>
      </c>
      <c r="E11454">
        <v>13</v>
      </c>
      <c r="F11454">
        <v>94.193399999999997</v>
      </c>
      <c r="G11454">
        <v>76.58</v>
      </c>
      <c r="H11454" s="3">
        <v>42860.14</v>
      </c>
    </row>
    <row r="11455" spans="1:8" x14ac:dyDescent="0.3">
      <c r="A11455" t="s">
        <v>80</v>
      </c>
      <c r="B11455">
        <v>2</v>
      </c>
      <c r="C11455">
        <v>1</v>
      </c>
      <c r="D11455" s="2">
        <v>42860</v>
      </c>
      <c r="E11455">
        <v>47</v>
      </c>
      <c r="F11455">
        <v>7.3278999999999996</v>
      </c>
      <c r="G11455">
        <v>5.77</v>
      </c>
      <c r="H11455" s="3">
        <v>42860.14</v>
      </c>
    </row>
    <row r="11456" spans="1:8" x14ac:dyDescent="0.3">
      <c r="A11456" t="s">
        <v>52</v>
      </c>
      <c r="B11456">
        <v>1</v>
      </c>
      <c r="C11456">
        <v>1</v>
      </c>
      <c r="D11456" s="2">
        <v>42860</v>
      </c>
      <c r="E11456">
        <v>26</v>
      </c>
      <c r="F11456">
        <v>20.869199999999996</v>
      </c>
      <c r="G11456">
        <v>16.829999999999998</v>
      </c>
      <c r="H11456" s="3">
        <v>42860.14</v>
      </c>
    </row>
    <row r="11457" spans="1:8" x14ac:dyDescent="0.3">
      <c r="A11457" t="s">
        <v>126</v>
      </c>
      <c r="B11457">
        <v>10</v>
      </c>
      <c r="C11457">
        <v>41</v>
      </c>
      <c r="D11457" s="2">
        <v>42860</v>
      </c>
      <c r="E11457">
        <v>35</v>
      </c>
      <c r="F11457">
        <v>81.226799999999997</v>
      </c>
      <c r="G11457">
        <v>58.86</v>
      </c>
      <c r="H11457" s="3">
        <v>42860.14</v>
      </c>
    </row>
    <row r="11458" spans="1:8" x14ac:dyDescent="0.3">
      <c r="A11458" t="s">
        <v>197</v>
      </c>
      <c r="B11458">
        <v>3</v>
      </c>
      <c r="C11458">
        <v>1</v>
      </c>
      <c r="D11458" s="2">
        <v>42860</v>
      </c>
      <c r="E11458">
        <v>33</v>
      </c>
      <c r="F11458">
        <v>121.42619999999999</v>
      </c>
      <c r="G11458">
        <v>87.99</v>
      </c>
      <c r="H11458" s="3">
        <v>42860.14</v>
      </c>
    </row>
    <row r="11459" spans="1:8" x14ac:dyDescent="0.3">
      <c r="A11459" t="s">
        <v>167</v>
      </c>
      <c r="B11459">
        <v>10</v>
      </c>
      <c r="C11459">
        <v>41</v>
      </c>
      <c r="D11459" s="2">
        <v>42860</v>
      </c>
      <c r="E11459">
        <v>50</v>
      </c>
      <c r="F11459">
        <v>13.4244</v>
      </c>
      <c r="G11459">
        <v>10.17</v>
      </c>
      <c r="H11459" s="3">
        <v>42860.14</v>
      </c>
    </row>
    <row r="11460" spans="1:8" x14ac:dyDescent="0.3">
      <c r="A11460" t="s">
        <v>160</v>
      </c>
      <c r="B11460">
        <v>1</v>
      </c>
      <c r="C11460">
        <v>2</v>
      </c>
      <c r="D11460" s="2">
        <v>42860</v>
      </c>
      <c r="E11460">
        <v>26</v>
      </c>
      <c r="F11460">
        <v>8.6184000000000012</v>
      </c>
      <c r="G11460">
        <v>6.84</v>
      </c>
      <c r="H11460" s="3">
        <v>42860.160000000003</v>
      </c>
    </row>
    <row r="11461" spans="1:8" x14ac:dyDescent="0.3">
      <c r="A11461" t="s">
        <v>144</v>
      </c>
      <c r="B11461">
        <v>10</v>
      </c>
      <c r="C11461">
        <v>1</v>
      </c>
      <c r="D11461" s="2">
        <v>42860</v>
      </c>
      <c r="E11461">
        <v>19</v>
      </c>
      <c r="F11461">
        <v>31.203899999999997</v>
      </c>
      <c r="G11461">
        <v>24.57</v>
      </c>
      <c r="H11461" s="3">
        <v>42860.160000000003</v>
      </c>
    </row>
    <row r="11462" spans="1:8" x14ac:dyDescent="0.3">
      <c r="A11462" t="s">
        <v>71</v>
      </c>
      <c r="B11462">
        <v>7</v>
      </c>
      <c r="C11462">
        <v>1</v>
      </c>
      <c r="D11462" s="2">
        <v>42860</v>
      </c>
      <c r="E11462">
        <v>5</v>
      </c>
      <c r="F11462">
        <v>14.823</v>
      </c>
      <c r="G11462">
        <v>10.98</v>
      </c>
      <c r="H11462" s="3">
        <v>42860.19</v>
      </c>
    </row>
    <row r="11463" spans="1:8" x14ac:dyDescent="0.3">
      <c r="A11463" t="s">
        <v>24</v>
      </c>
      <c r="B11463">
        <v>1</v>
      </c>
      <c r="C11463">
        <v>3</v>
      </c>
      <c r="D11463" s="2">
        <v>42860</v>
      </c>
      <c r="E11463">
        <v>15</v>
      </c>
      <c r="F11463">
        <v>44.578000000000003</v>
      </c>
      <c r="G11463">
        <v>35.950000000000003</v>
      </c>
      <c r="H11463" s="3">
        <v>42860.19</v>
      </c>
    </row>
    <row r="11464" spans="1:8" x14ac:dyDescent="0.3">
      <c r="A11464" t="s">
        <v>164</v>
      </c>
      <c r="B11464">
        <v>15</v>
      </c>
      <c r="C11464">
        <v>1</v>
      </c>
      <c r="D11464" s="2">
        <v>42860</v>
      </c>
      <c r="E11464">
        <v>18</v>
      </c>
      <c r="F11464">
        <v>798.22080000000005</v>
      </c>
      <c r="G11464">
        <v>648.96</v>
      </c>
      <c r="H11464" s="3">
        <v>42860.21</v>
      </c>
    </row>
    <row r="11465" spans="1:8" x14ac:dyDescent="0.3">
      <c r="A11465" t="s">
        <v>150</v>
      </c>
      <c r="B11465">
        <v>1</v>
      </c>
      <c r="C11465">
        <v>45</v>
      </c>
      <c r="D11465" s="2">
        <v>42860</v>
      </c>
      <c r="E11465">
        <v>47</v>
      </c>
      <c r="F11465">
        <v>2.6909999999999998</v>
      </c>
      <c r="G11465">
        <v>2.0699999999999998</v>
      </c>
      <c r="H11465" s="3">
        <v>42860.23</v>
      </c>
    </row>
    <row r="11466" spans="1:8" x14ac:dyDescent="0.3">
      <c r="A11466" t="s">
        <v>52</v>
      </c>
      <c r="B11466">
        <v>5</v>
      </c>
      <c r="C11466">
        <v>2</v>
      </c>
      <c r="D11466" s="2">
        <v>42860</v>
      </c>
      <c r="E11466">
        <v>5</v>
      </c>
      <c r="F11466">
        <v>22.888799999999996</v>
      </c>
      <c r="G11466">
        <v>16.829999999999998</v>
      </c>
      <c r="H11466" s="3">
        <v>42860.24</v>
      </c>
    </row>
    <row r="11467" spans="1:8" x14ac:dyDescent="0.3">
      <c r="A11467" t="s">
        <v>138</v>
      </c>
      <c r="B11467">
        <v>3</v>
      </c>
      <c r="C11467">
        <v>1</v>
      </c>
      <c r="D11467" s="2">
        <v>42860</v>
      </c>
      <c r="E11467">
        <v>50</v>
      </c>
      <c r="F11467">
        <v>74.133600000000001</v>
      </c>
      <c r="G11467">
        <v>54.51</v>
      </c>
      <c r="H11467" s="3">
        <v>42860.24</v>
      </c>
    </row>
    <row r="11468" spans="1:8" x14ac:dyDescent="0.3">
      <c r="A11468" t="s">
        <v>11</v>
      </c>
      <c r="B11468">
        <v>1</v>
      </c>
      <c r="C11468">
        <v>1</v>
      </c>
      <c r="D11468" s="2">
        <v>42860</v>
      </c>
      <c r="E11468">
        <v>25</v>
      </c>
      <c r="F11468">
        <v>41.225000000000001</v>
      </c>
      <c r="G11468">
        <v>32.979999999999997</v>
      </c>
      <c r="H11468" s="3">
        <v>42860.3</v>
      </c>
    </row>
    <row r="11469" spans="1:8" x14ac:dyDescent="0.3">
      <c r="A11469" t="s">
        <v>167</v>
      </c>
      <c r="B11469">
        <v>3</v>
      </c>
      <c r="C11469">
        <v>1</v>
      </c>
      <c r="D11469" s="2">
        <v>42860</v>
      </c>
      <c r="E11469">
        <v>31</v>
      </c>
      <c r="F11469">
        <v>12.5091</v>
      </c>
      <c r="G11469">
        <v>10.17</v>
      </c>
      <c r="H11469" s="3">
        <v>42860.3</v>
      </c>
    </row>
    <row r="11470" spans="1:8" x14ac:dyDescent="0.3">
      <c r="A11470" t="s">
        <v>119</v>
      </c>
      <c r="B11470">
        <v>2</v>
      </c>
      <c r="C11470">
        <v>41</v>
      </c>
      <c r="D11470" s="2">
        <v>42860</v>
      </c>
      <c r="E11470">
        <v>39</v>
      </c>
      <c r="F11470">
        <v>21.892499999999998</v>
      </c>
      <c r="G11470">
        <v>15.75</v>
      </c>
      <c r="H11470" s="3">
        <v>42860.31</v>
      </c>
    </row>
    <row r="11471" spans="1:8" x14ac:dyDescent="0.3">
      <c r="A11471" t="s">
        <v>133</v>
      </c>
      <c r="B11471">
        <v>1</v>
      </c>
      <c r="C11471">
        <v>45</v>
      </c>
      <c r="D11471" s="2">
        <v>42860</v>
      </c>
      <c r="E11471">
        <v>15</v>
      </c>
      <c r="F11471">
        <v>29.224800000000002</v>
      </c>
      <c r="G11471">
        <v>23.76</v>
      </c>
      <c r="H11471" s="3">
        <v>42860.31</v>
      </c>
    </row>
    <row r="11472" spans="1:8" x14ac:dyDescent="0.3">
      <c r="A11472" t="s">
        <v>89</v>
      </c>
      <c r="B11472">
        <v>1</v>
      </c>
      <c r="C11472">
        <v>1</v>
      </c>
      <c r="D11472" s="2">
        <v>42860</v>
      </c>
      <c r="E11472">
        <v>14</v>
      </c>
      <c r="F11472">
        <v>42.0625</v>
      </c>
      <c r="G11472">
        <v>33.65</v>
      </c>
      <c r="H11472" s="3">
        <v>42860.35</v>
      </c>
    </row>
    <row r="11473" spans="1:8" x14ac:dyDescent="0.3">
      <c r="A11473" t="s">
        <v>17</v>
      </c>
      <c r="B11473">
        <v>10</v>
      </c>
      <c r="C11473">
        <v>44</v>
      </c>
      <c r="D11473" s="2">
        <v>42860</v>
      </c>
      <c r="E11473">
        <v>1</v>
      </c>
      <c r="F11473">
        <v>10.244000000000002</v>
      </c>
      <c r="G11473">
        <v>7.88</v>
      </c>
      <c r="H11473" s="3">
        <v>42860.37</v>
      </c>
    </row>
    <row r="11474" spans="1:8" x14ac:dyDescent="0.3">
      <c r="A11474" t="s">
        <v>186</v>
      </c>
      <c r="B11474">
        <v>1</v>
      </c>
      <c r="C11474">
        <v>1</v>
      </c>
      <c r="D11474" s="2">
        <v>42860</v>
      </c>
      <c r="E11474">
        <v>14</v>
      </c>
      <c r="F11474">
        <v>45.629100000000001</v>
      </c>
      <c r="G11474">
        <v>37.71</v>
      </c>
      <c r="H11474" s="3">
        <v>42860.37</v>
      </c>
    </row>
    <row r="11475" spans="1:8" x14ac:dyDescent="0.3">
      <c r="A11475" t="s">
        <v>75</v>
      </c>
      <c r="B11475">
        <v>10</v>
      </c>
      <c r="C11475">
        <v>41</v>
      </c>
      <c r="D11475" s="2">
        <v>42860</v>
      </c>
      <c r="E11475">
        <v>24</v>
      </c>
      <c r="F11475">
        <v>25.434000000000001</v>
      </c>
      <c r="G11475">
        <v>18.84</v>
      </c>
      <c r="H11475" s="3">
        <v>42860.37</v>
      </c>
    </row>
    <row r="11476" spans="1:8" x14ac:dyDescent="0.3">
      <c r="A11476" t="s">
        <v>52</v>
      </c>
      <c r="B11476">
        <v>1</v>
      </c>
      <c r="C11476">
        <v>1</v>
      </c>
      <c r="D11476" s="2">
        <v>42860</v>
      </c>
      <c r="E11476">
        <v>30</v>
      </c>
      <c r="F11476">
        <v>22.215599999999998</v>
      </c>
      <c r="G11476">
        <v>16.829999999999998</v>
      </c>
      <c r="H11476" s="3">
        <v>42860.38</v>
      </c>
    </row>
    <row r="11477" spans="1:8" x14ac:dyDescent="0.3">
      <c r="A11477" t="s">
        <v>98</v>
      </c>
      <c r="B11477">
        <v>6</v>
      </c>
      <c r="C11477">
        <v>41</v>
      </c>
      <c r="D11477" s="2">
        <v>42860</v>
      </c>
      <c r="E11477">
        <v>32</v>
      </c>
      <c r="F11477">
        <v>6.7954000000000008</v>
      </c>
      <c r="G11477">
        <v>5.57</v>
      </c>
      <c r="H11477" s="3">
        <v>42860.39</v>
      </c>
    </row>
    <row r="11478" spans="1:8" x14ac:dyDescent="0.3">
      <c r="A11478" t="s">
        <v>29</v>
      </c>
      <c r="B11478">
        <v>13</v>
      </c>
      <c r="C11478">
        <v>1</v>
      </c>
      <c r="D11478" s="2">
        <v>42860</v>
      </c>
      <c r="E11478">
        <v>9</v>
      </c>
      <c r="F11478">
        <v>10.262</v>
      </c>
      <c r="G11478">
        <v>7.33</v>
      </c>
      <c r="H11478" s="3">
        <v>42860.42</v>
      </c>
    </row>
    <row r="11479" spans="1:8" x14ac:dyDescent="0.3">
      <c r="A11479" t="s">
        <v>21</v>
      </c>
      <c r="B11479">
        <v>15</v>
      </c>
      <c r="C11479">
        <v>1</v>
      </c>
      <c r="D11479" s="2">
        <v>42860</v>
      </c>
      <c r="E11479">
        <v>3</v>
      </c>
      <c r="F11479">
        <v>15.200999999999999</v>
      </c>
      <c r="G11479">
        <v>11.26</v>
      </c>
      <c r="H11479" s="3">
        <v>42860.42</v>
      </c>
    </row>
    <row r="11480" spans="1:8" x14ac:dyDescent="0.3">
      <c r="A11480" t="s">
        <v>13</v>
      </c>
      <c r="B11480">
        <v>5</v>
      </c>
      <c r="C11480">
        <v>1</v>
      </c>
      <c r="D11480" s="2">
        <v>42860</v>
      </c>
      <c r="E11480">
        <v>48</v>
      </c>
      <c r="F11480">
        <v>160.0898</v>
      </c>
      <c r="G11480">
        <v>119.47</v>
      </c>
      <c r="H11480" s="3">
        <v>42860.46</v>
      </c>
    </row>
    <row r="11481" spans="1:8" x14ac:dyDescent="0.3">
      <c r="A11481" t="s">
        <v>9</v>
      </c>
      <c r="B11481">
        <v>1</v>
      </c>
      <c r="C11481">
        <v>45</v>
      </c>
      <c r="D11481" s="2">
        <v>42860</v>
      </c>
      <c r="E11481">
        <v>20</v>
      </c>
      <c r="F11481">
        <v>75.977100000000007</v>
      </c>
      <c r="G11481">
        <v>61.77</v>
      </c>
      <c r="H11481" s="3">
        <v>42860.47</v>
      </c>
    </row>
    <row r="11482" spans="1:8" x14ac:dyDescent="0.3">
      <c r="A11482" t="s">
        <v>10</v>
      </c>
      <c r="B11482">
        <v>1</v>
      </c>
      <c r="C11482">
        <v>3</v>
      </c>
      <c r="D11482" s="2">
        <v>42860</v>
      </c>
      <c r="E11482">
        <v>5</v>
      </c>
      <c r="F11482">
        <v>1.9456</v>
      </c>
      <c r="G11482">
        <v>1.52</v>
      </c>
      <c r="H11482" s="3">
        <v>42860.480000000003</v>
      </c>
    </row>
    <row r="11483" spans="1:8" x14ac:dyDescent="0.3">
      <c r="A11483" t="s">
        <v>49</v>
      </c>
      <c r="B11483">
        <v>1</v>
      </c>
      <c r="C11483">
        <v>1</v>
      </c>
      <c r="D11483" s="2">
        <v>42860</v>
      </c>
      <c r="E11483">
        <v>48</v>
      </c>
      <c r="F11483">
        <v>3.4375</v>
      </c>
      <c r="G11483">
        <v>2.75</v>
      </c>
      <c r="H11483" s="3">
        <v>42860.480000000003</v>
      </c>
    </row>
    <row r="11484" spans="1:8" x14ac:dyDescent="0.3">
      <c r="A11484" t="s">
        <v>50</v>
      </c>
      <c r="B11484">
        <v>1</v>
      </c>
      <c r="C11484">
        <v>1</v>
      </c>
      <c r="D11484" s="2">
        <v>42860</v>
      </c>
      <c r="E11484">
        <v>4</v>
      </c>
      <c r="F11484">
        <v>93.759799999999998</v>
      </c>
      <c r="G11484">
        <v>69.97</v>
      </c>
      <c r="H11484" s="3">
        <v>42860.5</v>
      </c>
    </row>
    <row r="11485" spans="1:8" x14ac:dyDescent="0.3">
      <c r="A11485" t="s">
        <v>193</v>
      </c>
      <c r="B11485">
        <v>10</v>
      </c>
      <c r="C11485">
        <v>1</v>
      </c>
      <c r="D11485" s="2">
        <v>42860</v>
      </c>
      <c r="E11485">
        <v>9</v>
      </c>
      <c r="F11485">
        <v>105.6681</v>
      </c>
      <c r="G11485">
        <v>77.13</v>
      </c>
      <c r="H11485" s="3">
        <v>42860.52</v>
      </c>
    </row>
    <row r="11486" spans="1:8" x14ac:dyDescent="0.3">
      <c r="A11486" t="s">
        <v>12</v>
      </c>
      <c r="B11486">
        <v>1</v>
      </c>
      <c r="C11486">
        <v>1</v>
      </c>
      <c r="D11486" s="2">
        <v>42860</v>
      </c>
      <c r="E11486">
        <v>48</v>
      </c>
      <c r="F11486">
        <v>104.7312</v>
      </c>
      <c r="G11486">
        <v>83.12</v>
      </c>
      <c r="H11486" s="3">
        <v>42860.53</v>
      </c>
    </row>
    <row r="11487" spans="1:8" x14ac:dyDescent="0.3">
      <c r="A11487" t="s">
        <v>52</v>
      </c>
      <c r="B11487">
        <v>1</v>
      </c>
      <c r="C11487">
        <v>1</v>
      </c>
      <c r="D11487" s="2">
        <v>42860</v>
      </c>
      <c r="E11487">
        <v>3</v>
      </c>
      <c r="F11487">
        <v>22.552199999999999</v>
      </c>
      <c r="G11487">
        <v>16.829999999999998</v>
      </c>
      <c r="H11487" s="3">
        <v>42860.55</v>
      </c>
    </row>
    <row r="11488" spans="1:8" x14ac:dyDescent="0.3">
      <c r="A11488" t="s">
        <v>17</v>
      </c>
      <c r="B11488">
        <v>10</v>
      </c>
      <c r="C11488">
        <v>1</v>
      </c>
      <c r="D11488" s="2">
        <v>42860</v>
      </c>
      <c r="E11488">
        <v>42</v>
      </c>
      <c r="F11488">
        <v>9.7712000000000003</v>
      </c>
      <c r="G11488">
        <v>7.88</v>
      </c>
      <c r="H11488" s="3">
        <v>42860.55</v>
      </c>
    </row>
    <row r="11489" spans="1:8" x14ac:dyDescent="0.3">
      <c r="A11489" t="s">
        <v>50</v>
      </c>
      <c r="B11489">
        <v>3</v>
      </c>
      <c r="C11489">
        <v>1</v>
      </c>
      <c r="D11489" s="2">
        <v>42860</v>
      </c>
      <c r="E11489">
        <v>18</v>
      </c>
      <c r="F11489">
        <v>96.558600000000013</v>
      </c>
      <c r="G11489">
        <v>69.97</v>
      </c>
      <c r="H11489" s="3">
        <v>42860.58</v>
      </c>
    </row>
    <row r="11490" spans="1:8" x14ac:dyDescent="0.3">
      <c r="A11490" t="s">
        <v>191</v>
      </c>
      <c r="B11490">
        <v>10</v>
      </c>
      <c r="C11490">
        <v>42</v>
      </c>
      <c r="D11490" s="2">
        <v>42860</v>
      </c>
      <c r="E11490">
        <v>50</v>
      </c>
      <c r="F11490">
        <v>4.9955999999999996</v>
      </c>
      <c r="G11490">
        <v>3.62</v>
      </c>
      <c r="H11490" s="3">
        <v>42860.58</v>
      </c>
    </row>
    <row r="11491" spans="1:8" x14ac:dyDescent="0.3">
      <c r="A11491" t="s">
        <v>107</v>
      </c>
      <c r="B11491">
        <v>1</v>
      </c>
      <c r="C11491">
        <v>41</v>
      </c>
      <c r="D11491" s="2">
        <v>42860</v>
      </c>
      <c r="E11491">
        <v>3</v>
      </c>
      <c r="F11491">
        <v>7.4391999999999996</v>
      </c>
      <c r="G11491">
        <v>5.47</v>
      </c>
      <c r="H11491" s="3">
        <v>42860.61</v>
      </c>
    </row>
    <row r="11492" spans="1:8" x14ac:dyDescent="0.3">
      <c r="A11492" t="s">
        <v>128</v>
      </c>
      <c r="B11492">
        <v>1</v>
      </c>
      <c r="C11492">
        <v>1</v>
      </c>
      <c r="D11492" s="2">
        <v>42860</v>
      </c>
      <c r="E11492">
        <v>7</v>
      </c>
      <c r="F11492">
        <v>17.597999999999999</v>
      </c>
      <c r="G11492">
        <v>12.57</v>
      </c>
      <c r="H11492" s="3">
        <v>42860.62</v>
      </c>
    </row>
    <row r="11493" spans="1:8" x14ac:dyDescent="0.3">
      <c r="A11493" t="s">
        <v>52</v>
      </c>
      <c r="B11493">
        <v>10</v>
      </c>
      <c r="C11493">
        <v>1</v>
      </c>
      <c r="D11493" s="2">
        <v>42860</v>
      </c>
      <c r="E11493">
        <v>32</v>
      </c>
      <c r="F11493">
        <v>21.710699999999996</v>
      </c>
      <c r="G11493">
        <v>16.829999999999998</v>
      </c>
      <c r="H11493" s="3">
        <v>42860.639999999999</v>
      </c>
    </row>
    <row r="11494" spans="1:8" x14ac:dyDescent="0.3">
      <c r="A11494" t="s">
        <v>368</v>
      </c>
      <c r="B11494">
        <v>1</v>
      </c>
      <c r="C11494">
        <v>45</v>
      </c>
      <c r="D11494" s="2">
        <v>42860</v>
      </c>
      <c r="E11494">
        <v>10</v>
      </c>
      <c r="F11494">
        <v>50.8992</v>
      </c>
      <c r="G11494">
        <v>38.56</v>
      </c>
      <c r="H11494" s="3">
        <v>42860.65</v>
      </c>
    </row>
    <row r="11495" spans="1:8" x14ac:dyDescent="0.3">
      <c r="A11495" t="s">
        <v>18</v>
      </c>
      <c r="B11495">
        <v>3</v>
      </c>
      <c r="C11495">
        <v>1</v>
      </c>
      <c r="D11495" s="2">
        <v>42860</v>
      </c>
      <c r="E11495">
        <v>20</v>
      </c>
      <c r="F11495">
        <v>802.39160000000004</v>
      </c>
      <c r="G11495">
        <v>647.09</v>
      </c>
      <c r="H11495" s="3">
        <v>42860.65</v>
      </c>
    </row>
    <row r="11496" spans="1:8" x14ac:dyDescent="0.3">
      <c r="A11496" t="s">
        <v>11</v>
      </c>
      <c r="B11496">
        <v>1</v>
      </c>
      <c r="C11496">
        <v>1</v>
      </c>
      <c r="D11496" s="2">
        <v>42860</v>
      </c>
      <c r="E11496">
        <v>48</v>
      </c>
      <c r="F11496">
        <v>41.554799999999993</v>
      </c>
      <c r="G11496">
        <v>32.979999999999997</v>
      </c>
      <c r="H11496" s="3">
        <v>42860.67</v>
      </c>
    </row>
    <row r="11497" spans="1:8" x14ac:dyDescent="0.3">
      <c r="A11497" t="s">
        <v>174</v>
      </c>
      <c r="B11497">
        <v>2</v>
      </c>
      <c r="C11497">
        <v>41</v>
      </c>
      <c r="D11497" s="2">
        <v>42860</v>
      </c>
      <c r="E11497">
        <v>48</v>
      </c>
      <c r="F11497">
        <v>32.723800000000004</v>
      </c>
      <c r="G11497">
        <v>24.98</v>
      </c>
      <c r="H11497" s="3">
        <v>42860.67</v>
      </c>
    </row>
    <row r="11498" spans="1:8" x14ac:dyDescent="0.3">
      <c r="A11498" t="s">
        <v>52</v>
      </c>
      <c r="B11498">
        <v>4</v>
      </c>
      <c r="C11498">
        <v>1</v>
      </c>
      <c r="D11498" s="2">
        <v>42860</v>
      </c>
      <c r="E11498">
        <v>25</v>
      </c>
      <c r="F11498">
        <v>21.374099999999999</v>
      </c>
      <c r="G11498">
        <v>16.829999999999998</v>
      </c>
      <c r="H11498" s="3">
        <v>42860.69</v>
      </c>
    </row>
    <row r="11499" spans="1:8" x14ac:dyDescent="0.3">
      <c r="A11499" t="s">
        <v>50</v>
      </c>
      <c r="B11499">
        <v>9</v>
      </c>
      <c r="C11499">
        <v>1</v>
      </c>
      <c r="D11499" s="2">
        <v>42860</v>
      </c>
      <c r="E11499">
        <v>27</v>
      </c>
      <c r="F11499">
        <v>86.762800000000013</v>
      </c>
      <c r="G11499">
        <v>69.97</v>
      </c>
      <c r="H11499" s="3">
        <v>42860.7</v>
      </c>
    </row>
    <row r="11500" spans="1:8" x14ac:dyDescent="0.3">
      <c r="A11500" t="s">
        <v>17</v>
      </c>
      <c r="B11500">
        <v>4</v>
      </c>
      <c r="C11500">
        <v>43</v>
      </c>
      <c r="D11500" s="2">
        <v>42860</v>
      </c>
      <c r="E11500">
        <v>39</v>
      </c>
      <c r="F11500">
        <v>10.1652</v>
      </c>
      <c r="G11500">
        <v>7.88</v>
      </c>
      <c r="H11500" s="3">
        <v>42860.7</v>
      </c>
    </row>
    <row r="11501" spans="1:8" x14ac:dyDescent="0.3">
      <c r="A11501" t="s">
        <v>52</v>
      </c>
      <c r="B11501">
        <v>1</v>
      </c>
      <c r="C11501">
        <v>44</v>
      </c>
      <c r="D11501" s="2">
        <v>42860</v>
      </c>
      <c r="E11501">
        <v>33</v>
      </c>
      <c r="F11501">
        <v>21.878999999999998</v>
      </c>
      <c r="G11501">
        <v>16.829999999999998</v>
      </c>
      <c r="H11501" s="3">
        <v>42860.71</v>
      </c>
    </row>
    <row r="11502" spans="1:8" x14ac:dyDescent="0.3">
      <c r="A11502" t="s">
        <v>52</v>
      </c>
      <c r="B11502">
        <v>10</v>
      </c>
      <c r="C11502">
        <v>41</v>
      </c>
      <c r="D11502" s="2">
        <v>42860</v>
      </c>
      <c r="E11502">
        <v>6</v>
      </c>
      <c r="F11502">
        <v>23.057099999999995</v>
      </c>
      <c r="G11502">
        <v>16.829999999999998</v>
      </c>
      <c r="H11502" s="3">
        <v>42860.72</v>
      </c>
    </row>
    <row r="11503" spans="1:8" x14ac:dyDescent="0.3">
      <c r="A11503" t="s">
        <v>54</v>
      </c>
      <c r="B11503">
        <v>2</v>
      </c>
      <c r="C11503">
        <v>43</v>
      </c>
      <c r="D11503" s="2">
        <v>42860</v>
      </c>
      <c r="E11503">
        <v>42</v>
      </c>
      <c r="F11503">
        <v>88.861900000000006</v>
      </c>
      <c r="G11503">
        <v>69.97</v>
      </c>
      <c r="H11503" s="3">
        <v>42860.72</v>
      </c>
    </row>
    <row r="11504" spans="1:8" x14ac:dyDescent="0.3">
      <c r="A11504" t="s">
        <v>17</v>
      </c>
      <c r="B11504">
        <v>15</v>
      </c>
      <c r="C11504">
        <v>44</v>
      </c>
      <c r="D11504" s="2">
        <v>42860</v>
      </c>
      <c r="E11504">
        <v>16</v>
      </c>
      <c r="F11504">
        <v>9.4559999999999995</v>
      </c>
      <c r="G11504">
        <v>7.88</v>
      </c>
      <c r="H11504" s="3">
        <v>42860.73</v>
      </c>
    </row>
    <row r="11505" spans="1:8" x14ac:dyDescent="0.3">
      <c r="A11505" t="s">
        <v>187</v>
      </c>
      <c r="B11505">
        <v>15</v>
      </c>
      <c r="C11505">
        <v>1</v>
      </c>
      <c r="D11505" s="2">
        <v>42860</v>
      </c>
      <c r="E11505">
        <v>39</v>
      </c>
      <c r="F11505">
        <v>11.5976</v>
      </c>
      <c r="G11505">
        <v>8.7200000000000006</v>
      </c>
      <c r="H11505" s="3">
        <v>42860.74</v>
      </c>
    </row>
    <row r="11506" spans="1:8" x14ac:dyDescent="0.3">
      <c r="A11506" t="s">
        <v>17</v>
      </c>
      <c r="B11506">
        <v>3</v>
      </c>
      <c r="C11506">
        <v>1</v>
      </c>
      <c r="D11506" s="2">
        <v>42860</v>
      </c>
      <c r="E11506">
        <v>36</v>
      </c>
      <c r="F11506">
        <v>10.7956</v>
      </c>
      <c r="G11506">
        <v>7.88</v>
      </c>
      <c r="H11506" s="3">
        <v>42860.75</v>
      </c>
    </row>
    <row r="11507" spans="1:8" x14ac:dyDescent="0.3">
      <c r="A11507" t="s">
        <v>56</v>
      </c>
      <c r="B11507">
        <v>1</v>
      </c>
      <c r="C11507">
        <v>1</v>
      </c>
      <c r="D11507" s="2">
        <v>42860</v>
      </c>
      <c r="E11507">
        <v>22</v>
      </c>
      <c r="F11507">
        <v>14.536900000000001</v>
      </c>
      <c r="G11507">
        <v>10.93</v>
      </c>
      <c r="H11507" s="3">
        <v>42860.75</v>
      </c>
    </row>
    <row r="11508" spans="1:8" x14ac:dyDescent="0.3">
      <c r="A11508" t="s">
        <v>95</v>
      </c>
      <c r="B11508">
        <v>1</v>
      </c>
      <c r="C11508">
        <v>41</v>
      </c>
      <c r="D11508" s="2">
        <v>42860</v>
      </c>
      <c r="E11508">
        <v>26</v>
      </c>
      <c r="F11508">
        <v>92.36399999999999</v>
      </c>
      <c r="G11508">
        <v>76.97</v>
      </c>
      <c r="H11508" s="3">
        <v>42860.76</v>
      </c>
    </row>
    <row r="11509" spans="1:8" x14ac:dyDescent="0.3">
      <c r="A11509" t="s">
        <v>12</v>
      </c>
      <c r="B11509">
        <v>1</v>
      </c>
      <c r="C11509">
        <v>1</v>
      </c>
      <c r="D11509" s="2">
        <v>42860</v>
      </c>
      <c r="E11509">
        <v>23</v>
      </c>
      <c r="F11509">
        <v>107.22480000000002</v>
      </c>
      <c r="G11509">
        <v>83.12</v>
      </c>
      <c r="H11509" s="3">
        <v>42860.77</v>
      </c>
    </row>
    <row r="11510" spans="1:8" x14ac:dyDescent="0.3">
      <c r="A11510" t="s">
        <v>91</v>
      </c>
      <c r="B11510">
        <v>4</v>
      </c>
      <c r="C11510">
        <v>41</v>
      </c>
      <c r="D11510" s="2">
        <v>42860</v>
      </c>
      <c r="E11510">
        <v>23</v>
      </c>
      <c r="F11510">
        <v>7.9379999999999997</v>
      </c>
      <c r="G11510">
        <v>5.88</v>
      </c>
      <c r="H11510" s="3">
        <v>42860.81</v>
      </c>
    </row>
    <row r="11511" spans="1:8" x14ac:dyDescent="0.3">
      <c r="A11511" t="s">
        <v>194</v>
      </c>
      <c r="B11511">
        <v>3</v>
      </c>
      <c r="C11511">
        <v>44</v>
      </c>
      <c r="D11511" s="2">
        <v>42860</v>
      </c>
      <c r="E11511">
        <v>12</v>
      </c>
      <c r="F11511">
        <v>8.1926000000000005</v>
      </c>
      <c r="G11511">
        <v>5.98</v>
      </c>
      <c r="H11511" s="3">
        <v>42860.81</v>
      </c>
    </row>
    <row r="11512" spans="1:8" x14ac:dyDescent="0.3">
      <c r="A11512" t="s">
        <v>25</v>
      </c>
      <c r="B11512">
        <v>1</v>
      </c>
      <c r="C11512">
        <v>44</v>
      </c>
      <c r="D11512" s="2">
        <v>42860</v>
      </c>
      <c r="E11512">
        <v>4</v>
      </c>
      <c r="F11512">
        <v>20.122299999999999</v>
      </c>
      <c r="G11512">
        <v>16.63</v>
      </c>
      <c r="H11512" s="3">
        <v>42860.82</v>
      </c>
    </row>
    <row r="11513" spans="1:8" x14ac:dyDescent="0.3">
      <c r="A11513" t="s">
        <v>82</v>
      </c>
      <c r="B11513">
        <v>1</v>
      </c>
      <c r="C11513">
        <v>1</v>
      </c>
      <c r="D11513" s="2">
        <v>42860</v>
      </c>
      <c r="E11513">
        <v>10</v>
      </c>
      <c r="F11513">
        <v>48.268799999999999</v>
      </c>
      <c r="G11513">
        <v>37.71</v>
      </c>
      <c r="H11513" s="3">
        <v>42860.83</v>
      </c>
    </row>
    <row r="11514" spans="1:8" x14ac:dyDescent="0.3">
      <c r="A11514" t="s">
        <v>194</v>
      </c>
      <c r="B11514">
        <v>7</v>
      </c>
      <c r="C11514">
        <v>1</v>
      </c>
      <c r="D11514" s="2">
        <v>42860</v>
      </c>
      <c r="E11514">
        <v>15</v>
      </c>
      <c r="F11514">
        <v>7.8936000000000002</v>
      </c>
      <c r="G11514">
        <v>5.98</v>
      </c>
      <c r="H11514" s="3">
        <v>42860.84</v>
      </c>
    </row>
    <row r="11515" spans="1:8" x14ac:dyDescent="0.3">
      <c r="A11515" t="s">
        <v>146</v>
      </c>
      <c r="B11515">
        <v>12</v>
      </c>
      <c r="C11515">
        <v>45</v>
      </c>
      <c r="D11515" s="2">
        <v>42860</v>
      </c>
      <c r="E11515">
        <v>45</v>
      </c>
      <c r="F11515">
        <v>41.725999999999992</v>
      </c>
      <c r="G11515">
        <v>33.65</v>
      </c>
      <c r="H11515" s="3">
        <v>42860.84</v>
      </c>
    </row>
    <row r="11516" spans="1:8" x14ac:dyDescent="0.3">
      <c r="A11516" t="s">
        <v>70</v>
      </c>
      <c r="B11516">
        <v>7</v>
      </c>
      <c r="C11516">
        <v>41</v>
      </c>
      <c r="D11516" s="2">
        <v>42860</v>
      </c>
      <c r="E11516">
        <v>22</v>
      </c>
      <c r="F11516">
        <v>98.022400000000005</v>
      </c>
      <c r="G11516">
        <v>76.58</v>
      </c>
      <c r="H11516" s="3">
        <v>42860.87</v>
      </c>
    </row>
    <row r="11517" spans="1:8" x14ac:dyDescent="0.3">
      <c r="A11517" t="s">
        <v>52</v>
      </c>
      <c r="B11517">
        <v>1</v>
      </c>
      <c r="C11517">
        <v>44</v>
      </c>
      <c r="D11517" s="2">
        <v>42860</v>
      </c>
      <c r="E11517">
        <v>17</v>
      </c>
      <c r="F11517">
        <v>21.878999999999998</v>
      </c>
      <c r="G11517">
        <v>16.829999999999998</v>
      </c>
      <c r="H11517" s="3">
        <v>42860.87</v>
      </c>
    </row>
    <row r="11518" spans="1:8" x14ac:dyDescent="0.3">
      <c r="A11518" t="s">
        <v>156</v>
      </c>
      <c r="B11518">
        <v>10</v>
      </c>
      <c r="C11518">
        <v>41</v>
      </c>
      <c r="D11518" s="2">
        <v>42860</v>
      </c>
      <c r="E11518">
        <v>35</v>
      </c>
      <c r="F11518">
        <v>2.8908</v>
      </c>
      <c r="G11518">
        <v>2.19</v>
      </c>
      <c r="H11518" s="3">
        <v>42860.88</v>
      </c>
    </row>
    <row r="11519" spans="1:8" x14ac:dyDescent="0.3">
      <c r="A11519" t="s">
        <v>202</v>
      </c>
      <c r="B11519">
        <v>1</v>
      </c>
      <c r="C11519">
        <v>3</v>
      </c>
      <c r="D11519" s="2">
        <v>42860</v>
      </c>
      <c r="E11519">
        <v>32</v>
      </c>
      <c r="F11519">
        <v>67.801599999999993</v>
      </c>
      <c r="G11519">
        <v>52.97</v>
      </c>
      <c r="H11519" s="3">
        <v>42860.9</v>
      </c>
    </row>
    <row r="11520" spans="1:8" x14ac:dyDescent="0.3">
      <c r="A11520" t="s">
        <v>158</v>
      </c>
      <c r="B11520">
        <v>1</v>
      </c>
      <c r="C11520">
        <v>44</v>
      </c>
      <c r="D11520" s="2">
        <v>42860</v>
      </c>
      <c r="E11520">
        <v>41</v>
      </c>
      <c r="F11520">
        <v>9.5250000000000004</v>
      </c>
      <c r="G11520">
        <v>7.5</v>
      </c>
      <c r="H11520" s="3">
        <v>42860.9</v>
      </c>
    </row>
    <row r="11521" spans="1:8" x14ac:dyDescent="0.3">
      <c r="A11521" t="s">
        <v>0</v>
      </c>
      <c r="B11521">
        <v>4</v>
      </c>
      <c r="C11521">
        <v>1</v>
      </c>
      <c r="D11521" s="2">
        <v>42860</v>
      </c>
      <c r="E11521">
        <v>33</v>
      </c>
      <c r="F11521">
        <v>13.783500000000002</v>
      </c>
      <c r="G11521">
        <v>10.210000000000001</v>
      </c>
      <c r="H11521" s="3">
        <v>42860.91</v>
      </c>
    </row>
    <row r="11522" spans="1:8" x14ac:dyDescent="0.3">
      <c r="A11522" t="s">
        <v>142</v>
      </c>
      <c r="B11522">
        <v>15</v>
      </c>
      <c r="C11522">
        <v>42</v>
      </c>
      <c r="D11522" s="2">
        <v>42860</v>
      </c>
      <c r="E11522">
        <v>46</v>
      </c>
      <c r="F11522">
        <v>64.253</v>
      </c>
      <c r="G11522">
        <v>47.95</v>
      </c>
      <c r="H11522" s="3">
        <v>42860.93</v>
      </c>
    </row>
    <row r="11523" spans="1:8" x14ac:dyDescent="0.3">
      <c r="A11523" t="s">
        <v>29</v>
      </c>
      <c r="B11523">
        <v>2</v>
      </c>
      <c r="C11523">
        <v>1</v>
      </c>
      <c r="D11523" s="2">
        <v>42860</v>
      </c>
      <c r="E11523">
        <v>7</v>
      </c>
      <c r="F11523">
        <v>10.262</v>
      </c>
      <c r="G11523">
        <v>7.33</v>
      </c>
      <c r="H11523" s="3">
        <v>42860.93</v>
      </c>
    </row>
    <row r="11524" spans="1:8" x14ac:dyDescent="0.3">
      <c r="A11524" t="s">
        <v>132</v>
      </c>
      <c r="B11524">
        <v>3</v>
      </c>
      <c r="C11524">
        <v>1</v>
      </c>
      <c r="D11524" s="2">
        <v>42860</v>
      </c>
      <c r="E11524">
        <v>8</v>
      </c>
      <c r="F11524">
        <v>29.453200000000002</v>
      </c>
      <c r="G11524">
        <v>21.98</v>
      </c>
      <c r="H11524" s="3">
        <v>42860.94</v>
      </c>
    </row>
    <row r="11525" spans="1:8" x14ac:dyDescent="0.3">
      <c r="A11525" t="s">
        <v>12</v>
      </c>
      <c r="B11525">
        <v>10</v>
      </c>
      <c r="C11525">
        <v>41</v>
      </c>
      <c r="D11525" s="2">
        <v>42860</v>
      </c>
      <c r="E11525">
        <v>42</v>
      </c>
      <c r="F11525">
        <v>109.7184</v>
      </c>
      <c r="G11525">
        <v>83.12</v>
      </c>
      <c r="H11525" s="3">
        <v>42860.95</v>
      </c>
    </row>
    <row r="11526" spans="1:8" x14ac:dyDescent="0.3">
      <c r="A11526" t="s">
        <v>29</v>
      </c>
      <c r="B11526">
        <v>3</v>
      </c>
      <c r="C11526">
        <v>43</v>
      </c>
      <c r="D11526" s="2">
        <v>42860</v>
      </c>
      <c r="E11526">
        <v>11</v>
      </c>
      <c r="F11526">
        <v>9.309099999999999</v>
      </c>
      <c r="G11526">
        <v>7.33</v>
      </c>
      <c r="H11526" s="3">
        <v>42860.95</v>
      </c>
    </row>
    <row r="11527" spans="1:8" x14ac:dyDescent="0.3">
      <c r="A11527" t="s">
        <v>174</v>
      </c>
      <c r="B11527">
        <v>3</v>
      </c>
      <c r="C11527">
        <v>41</v>
      </c>
      <c r="D11527" s="2">
        <v>42860</v>
      </c>
      <c r="E11527">
        <v>42</v>
      </c>
      <c r="F11527">
        <v>30.4756</v>
      </c>
      <c r="G11527">
        <v>24.98</v>
      </c>
      <c r="H11527" s="3">
        <v>42860.959999999999</v>
      </c>
    </row>
    <row r="11528" spans="1:8" x14ac:dyDescent="0.3">
      <c r="A11528" t="s">
        <v>90</v>
      </c>
      <c r="B11528">
        <v>13</v>
      </c>
      <c r="C11528">
        <v>41</v>
      </c>
      <c r="D11528" s="2">
        <v>42860</v>
      </c>
      <c r="E11528">
        <v>47</v>
      </c>
      <c r="F11528">
        <v>3.9954999999999994</v>
      </c>
      <c r="G11528">
        <v>3.05</v>
      </c>
      <c r="H11528" s="3">
        <v>42860.959999999999</v>
      </c>
    </row>
    <row r="11529" spans="1:8" x14ac:dyDescent="0.3">
      <c r="A11529" t="s">
        <v>184</v>
      </c>
      <c r="B11529">
        <v>1</v>
      </c>
      <c r="C11529">
        <v>41</v>
      </c>
      <c r="D11529" s="2">
        <v>42860</v>
      </c>
      <c r="E11529">
        <v>47</v>
      </c>
      <c r="F11529">
        <v>34.339799999999997</v>
      </c>
      <c r="G11529">
        <v>26.62</v>
      </c>
      <c r="H11529" s="3">
        <v>42860.959999999999</v>
      </c>
    </row>
    <row r="11530" spans="1:8" x14ac:dyDescent="0.3">
      <c r="A11530" t="s">
        <v>175</v>
      </c>
      <c r="B11530">
        <v>1</v>
      </c>
      <c r="C11530">
        <v>1</v>
      </c>
      <c r="D11530" s="2">
        <v>42860</v>
      </c>
      <c r="E11530">
        <v>27</v>
      </c>
      <c r="F11530">
        <v>71.459900000000005</v>
      </c>
      <c r="G11530">
        <v>51.41</v>
      </c>
      <c r="H11530" s="3">
        <v>42860.97</v>
      </c>
    </row>
    <row r="11531" spans="1:8" x14ac:dyDescent="0.3">
      <c r="A11531" t="s">
        <v>134</v>
      </c>
      <c r="B11531">
        <v>1</v>
      </c>
      <c r="C11531">
        <v>1</v>
      </c>
      <c r="D11531" s="2">
        <v>42860</v>
      </c>
      <c r="E11531">
        <v>26</v>
      </c>
      <c r="F11531">
        <v>61.438500000000005</v>
      </c>
      <c r="G11531">
        <v>49.95</v>
      </c>
      <c r="H11531" s="3">
        <v>42860.98</v>
      </c>
    </row>
    <row r="11532" spans="1:8" x14ac:dyDescent="0.3">
      <c r="A11532" t="s">
        <v>125</v>
      </c>
      <c r="B11532">
        <v>11</v>
      </c>
      <c r="C11532">
        <v>1</v>
      </c>
      <c r="D11532" s="2">
        <v>42860</v>
      </c>
      <c r="E11532">
        <v>41</v>
      </c>
      <c r="F11532">
        <v>6.5607999999999995</v>
      </c>
      <c r="G11532">
        <v>4.72</v>
      </c>
      <c r="H11532" s="3">
        <v>42860.98</v>
      </c>
    </row>
    <row r="11533" spans="1:8" x14ac:dyDescent="0.3">
      <c r="A11533" t="s">
        <v>48</v>
      </c>
      <c r="B11533">
        <v>10</v>
      </c>
      <c r="C11533">
        <v>42</v>
      </c>
      <c r="D11533" s="2">
        <v>42860</v>
      </c>
      <c r="E11533">
        <v>4</v>
      </c>
      <c r="F11533">
        <v>42.493499999999997</v>
      </c>
      <c r="G11533">
        <v>31.95</v>
      </c>
      <c r="H11533" s="3">
        <v>42860.99</v>
      </c>
    </row>
    <row r="11534" spans="1:8" x14ac:dyDescent="0.3">
      <c r="A11534" t="s">
        <v>165</v>
      </c>
      <c r="B11534">
        <v>15</v>
      </c>
      <c r="C11534">
        <v>2</v>
      </c>
      <c r="D11534" s="2">
        <v>42861</v>
      </c>
      <c r="E11534">
        <v>34</v>
      </c>
      <c r="F11534">
        <v>117.78140000000002</v>
      </c>
      <c r="G11534">
        <v>97.34</v>
      </c>
      <c r="H11534" s="3">
        <v>42861.02</v>
      </c>
    </row>
    <row r="11535" spans="1:8" x14ac:dyDescent="0.3">
      <c r="A11535" t="s">
        <v>65</v>
      </c>
      <c r="B11535">
        <v>1</v>
      </c>
      <c r="C11535">
        <v>42</v>
      </c>
      <c r="D11535" s="2">
        <v>42861</v>
      </c>
      <c r="E11535">
        <v>9</v>
      </c>
      <c r="F11535">
        <v>53.959499999999998</v>
      </c>
      <c r="G11535">
        <v>39.97</v>
      </c>
      <c r="H11535" s="3">
        <v>42861.02</v>
      </c>
    </row>
    <row r="11536" spans="1:8" x14ac:dyDescent="0.3">
      <c r="A11536" t="s">
        <v>52</v>
      </c>
      <c r="B11536">
        <v>2</v>
      </c>
      <c r="C11536">
        <v>44</v>
      </c>
      <c r="D11536" s="2">
        <v>42861</v>
      </c>
      <c r="E11536">
        <v>16</v>
      </c>
      <c r="F11536">
        <v>21.542399999999997</v>
      </c>
      <c r="G11536">
        <v>16.829999999999998</v>
      </c>
      <c r="H11536" s="3">
        <v>42861.05</v>
      </c>
    </row>
    <row r="11537" spans="1:8" x14ac:dyDescent="0.3">
      <c r="A11537" t="s">
        <v>52</v>
      </c>
      <c r="B11537">
        <v>14</v>
      </c>
      <c r="C11537">
        <v>1</v>
      </c>
      <c r="D11537" s="2">
        <v>42861</v>
      </c>
      <c r="E11537">
        <v>36</v>
      </c>
      <c r="F11537">
        <v>21.037500000000001</v>
      </c>
      <c r="G11537">
        <v>16.829999999999998</v>
      </c>
      <c r="H11537" s="3">
        <v>42861.05</v>
      </c>
    </row>
    <row r="11538" spans="1:8" x14ac:dyDescent="0.3">
      <c r="A11538" t="s">
        <v>166</v>
      </c>
      <c r="B11538">
        <v>3</v>
      </c>
      <c r="C11538">
        <v>41</v>
      </c>
      <c r="D11538" s="2">
        <v>42861</v>
      </c>
      <c r="E11538">
        <v>27</v>
      </c>
      <c r="F11538">
        <v>4.7610000000000001</v>
      </c>
      <c r="G11538">
        <v>3.45</v>
      </c>
      <c r="H11538" s="3">
        <v>42861.05</v>
      </c>
    </row>
    <row r="11539" spans="1:8" x14ac:dyDescent="0.3">
      <c r="A11539" t="s">
        <v>54</v>
      </c>
      <c r="B11539">
        <v>10</v>
      </c>
      <c r="C11539">
        <v>41</v>
      </c>
      <c r="D11539" s="2">
        <v>42861</v>
      </c>
      <c r="E11539">
        <v>36</v>
      </c>
      <c r="F11539">
        <v>95.858899999999991</v>
      </c>
      <c r="G11539">
        <v>69.97</v>
      </c>
      <c r="H11539" s="3">
        <v>42861.06</v>
      </c>
    </row>
    <row r="11540" spans="1:8" x14ac:dyDescent="0.3">
      <c r="A11540" t="s">
        <v>89</v>
      </c>
      <c r="B11540">
        <v>1</v>
      </c>
      <c r="C11540">
        <v>1</v>
      </c>
      <c r="D11540" s="2">
        <v>42861</v>
      </c>
      <c r="E11540">
        <v>43</v>
      </c>
      <c r="F11540">
        <v>41.389499999999998</v>
      </c>
      <c r="G11540">
        <v>33.65</v>
      </c>
      <c r="H11540" s="3">
        <v>42861.1</v>
      </c>
    </row>
    <row r="11541" spans="1:8" x14ac:dyDescent="0.3">
      <c r="A11541" t="s">
        <v>174</v>
      </c>
      <c r="B11541">
        <v>3</v>
      </c>
      <c r="C11541">
        <v>1</v>
      </c>
      <c r="D11541" s="2">
        <v>42861</v>
      </c>
      <c r="E11541">
        <v>49</v>
      </c>
      <c r="F11541">
        <v>29.975999999999999</v>
      </c>
      <c r="G11541">
        <v>24.98</v>
      </c>
      <c r="H11541" s="3">
        <v>42861.11</v>
      </c>
    </row>
    <row r="11542" spans="1:8" x14ac:dyDescent="0.3">
      <c r="A11542" t="s">
        <v>69</v>
      </c>
      <c r="B11542">
        <v>10</v>
      </c>
      <c r="C11542">
        <v>41</v>
      </c>
      <c r="D11542" s="2">
        <v>42861</v>
      </c>
      <c r="E11542">
        <v>34</v>
      </c>
      <c r="F11542">
        <v>22.471799999999998</v>
      </c>
      <c r="G11542">
        <v>16.77</v>
      </c>
      <c r="H11542" s="3">
        <v>42861.14</v>
      </c>
    </row>
    <row r="11543" spans="1:8" x14ac:dyDescent="0.3">
      <c r="A11543" t="s">
        <v>64</v>
      </c>
      <c r="B11543">
        <v>13</v>
      </c>
      <c r="C11543">
        <v>42</v>
      </c>
      <c r="D11543" s="2">
        <v>42861</v>
      </c>
      <c r="E11543">
        <v>18</v>
      </c>
      <c r="F11543">
        <v>314.38690000000003</v>
      </c>
      <c r="G11543">
        <v>239.99</v>
      </c>
      <c r="H11543" s="3">
        <v>42861.15</v>
      </c>
    </row>
    <row r="11544" spans="1:8" x14ac:dyDescent="0.3">
      <c r="A11544" t="s">
        <v>38</v>
      </c>
      <c r="B11544">
        <v>1</v>
      </c>
      <c r="C11544">
        <v>41</v>
      </c>
      <c r="D11544" s="2">
        <v>42861</v>
      </c>
      <c r="E11544">
        <v>2</v>
      </c>
      <c r="F11544">
        <v>205.09020000000001</v>
      </c>
      <c r="G11544">
        <v>166.74</v>
      </c>
      <c r="H11544" s="3">
        <v>42861.15</v>
      </c>
    </row>
    <row r="11545" spans="1:8" x14ac:dyDescent="0.3">
      <c r="A11545" t="s">
        <v>70</v>
      </c>
      <c r="B11545">
        <v>15</v>
      </c>
      <c r="C11545">
        <v>41</v>
      </c>
      <c r="D11545" s="2">
        <v>42861</v>
      </c>
      <c r="E11545">
        <v>25</v>
      </c>
      <c r="F11545">
        <v>94.193399999999997</v>
      </c>
      <c r="G11545">
        <v>76.58</v>
      </c>
      <c r="H11545" s="3">
        <v>42861.16</v>
      </c>
    </row>
    <row r="11546" spans="1:8" x14ac:dyDescent="0.3">
      <c r="A11546" t="s">
        <v>111</v>
      </c>
      <c r="B11546">
        <v>7</v>
      </c>
      <c r="C11546">
        <v>1</v>
      </c>
      <c r="D11546" s="2">
        <v>42861</v>
      </c>
      <c r="E11546">
        <v>14</v>
      </c>
      <c r="F11546">
        <v>46.773999999999994</v>
      </c>
      <c r="G11546">
        <v>35.979999999999997</v>
      </c>
      <c r="H11546" s="3">
        <v>42861.16</v>
      </c>
    </row>
    <row r="11547" spans="1:8" x14ac:dyDescent="0.3">
      <c r="A11547" t="s">
        <v>29</v>
      </c>
      <c r="B11547">
        <v>1</v>
      </c>
      <c r="C11547">
        <v>41</v>
      </c>
      <c r="D11547" s="2">
        <v>42861</v>
      </c>
      <c r="E11547">
        <v>40</v>
      </c>
      <c r="F11547">
        <v>9.1624999999999996</v>
      </c>
      <c r="G11547">
        <v>7.33</v>
      </c>
      <c r="H11547" s="3">
        <v>42861.18</v>
      </c>
    </row>
    <row r="11548" spans="1:8" x14ac:dyDescent="0.3">
      <c r="A11548" t="s">
        <v>191</v>
      </c>
      <c r="B11548">
        <v>15</v>
      </c>
      <c r="C11548">
        <v>1</v>
      </c>
      <c r="D11548" s="2">
        <v>42861</v>
      </c>
      <c r="E11548">
        <v>41</v>
      </c>
      <c r="F11548">
        <v>4.9593999999999996</v>
      </c>
      <c r="G11548">
        <v>3.62</v>
      </c>
      <c r="H11548" s="3">
        <v>42861.19</v>
      </c>
    </row>
    <row r="11549" spans="1:8" x14ac:dyDescent="0.3">
      <c r="A11549" t="s">
        <v>159</v>
      </c>
      <c r="B11549">
        <v>1</v>
      </c>
      <c r="C11549">
        <v>1</v>
      </c>
      <c r="D11549" s="2">
        <v>42861</v>
      </c>
      <c r="E11549">
        <v>39</v>
      </c>
      <c r="F11549">
        <v>223.24950000000001</v>
      </c>
      <c r="G11549">
        <v>165.37</v>
      </c>
      <c r="H11549" s="3">
        <v>42861.2</v>
      </c>
    </row>
    <row r="11550" spans="1:8" x14ac:dyDescent="0.3">
      <c r="A11550" t="s">
        <v>27</v>
      </c>
      <c r="B11550">
        <v>15</v>
      </c>
      <c r="C11550">
        <v>41</v>
      </c>
      <c r="D11550" s="2">
        <v>42861</v>
      </c>
      <c r="E11550">
        <v>12</v>
      </c>
      <c r="F11550">
        <v>407.05950000000007</v>
      </c>
      <c r="G11550">
        <v>315.55</v>
      </c>
      <c r="H11550" s="3">
        <v>42861.21</v>
      </c>
    </row>
    <row r="11551" spans="1:8" x14ac:dyDescent="0.3">
      <c r="A11551" t="s">
        <v>12</v>
      </c>
      <c r="B11551">
        <v>1</v>
      </c>
      <c r="C11551">
        <v>43</v>
      </c>
      <c r="D11551" s="2">
        <v>42861</v>
      </c>
      <c r="E11551">
        <v>42</v>
      </c>
      <c r="F11551">
        <v>100.57520000000001</v>
      </c>
      <c r="G11551">
        <v>83.12</v>
      </c>
      <c r="H11551" s="3">
        <v>42861.23</v>
      </c>
    </row>
    <row r="11552" spans="1:8" x14ac:dyDescent="0.3">
      <c r="A11552" t="s">
        <v>12</v>
      </c>
      <c r="B11552">
        <v>10</v>
      </c>
      <c r="C11552">
        <v>41</v>
      </c>
      <c r="D11552" s="2">
        <v>42861</v>
      </c>
      <c r="E11552">
        <v>42</v>
      </c>
      <c r="F11552">
        <v>99.744000000000014</v>
      </c>
      <c r="G11552">
        <v>83.12</v>
      </c>
      <c r="H11552" s="3">
        <v>42861.25</v>
      </c>
    </row>
    <row r="11553" spans="1:8" x14ac:dyDescent="0.3">
      <c r="A11553" t="s">
        <v>163</v>
      </c>
      <c r="B11553">
        <v>1</v>
      </c>
      <c r="C11553">
        <v>3</v>
      </c>
      <c r="D11553" s="2">
        <v>42861</v>
      </c>
      <c r="E11553">
        <v>34</v>
      </c>
      <c r="F11553">
        <v>6.9468999999999994</v>
      </c>
      <c r="G11553">
        <v>5.47</v>
      </c>
      <c r="H11553" s="3">
        <v>42861.26</v>
      </c>
    </row>
    <row r="11554" spans="1:8" x14ac:dyDescent="0.3">
      <c r="A11554" t="s">
        <v>74</v>
      </c>
      <c r="B11554">
        <v>1</v>
      </c>
      <c r="C11554">
        <v>1</v>
      </c>
      <c r="D11554" s="2">
        <v>42861</v>
      </c>
      <c r="E11554">
        <v>14</v>
      </c>
      <c r="F11554">
        <v>30.909899999999997</v>
      </c>
      <c r="G11554">
        <v>25.13</v>
      </c>
      <c r="H11554" s="3">
        <v>42861.27</v>
      </c>
    </row>
    <row r="11555" spans="1:8" x14ac:dyDescent="0.3">
      <c r="A11555" t="s">
        <v>17</v>
      </c>
      <c r="B11555">
        <v>1</v>
      </c>
      <c r="C11555">
        <v>1</v>
      </c>
      <c r="D11555" s="2">
        <v>42861</v>
      </c>
      <c r="E11555">
        <v>47</v>
      </c>
      <c r="F11555">
        <v>11.032</v>
      </c>
      <c r="G11555">
        <v>7.88</v>
      </c>
      <c r="H11555" s="3">
        <v>42861.279999999999</v>
      </c>
    </row>
    <row r="11556" spans="1:8" x14ac:dyDescent="0.3">
      <c r="A11556" t="s">
        <v>80</v>
      </c>
      <c r="B11556">
        <v>4</v>
      </c>
      <c r="C11556">
        <v>44</v>
      </c>
      <c r="D11556" s="2">
        <v>42861</v>
      </c>
      <c r="E11556">
        <v>31</v>
      </c>
      <c r="F11556">
        <v>7.5009999999999994</v>
      </c>
      <c r="G11556">
        <v>5.77</v>
      </c>
      <c r="H11556" s="3">
        <v>42861.279999999999</v>
      </c>
    </row>
    <row r="11557" spans="1:8" x14ac:dyDescent="0.3">
      <c r="A11557" t="s">
        <v>58</v>
      </c>
      <c r="B11557">
        <v>1</v>
      </c>
      <c r="C11557">
        <v>2</v>
      </c>
      <c r="D11557" s="2">
        <v>42861</v>
      </c>
      <c r="E11557">
        <v>14</v>
      </c>
      <c r="F11557">
        <v>2.758</v>
      </c>
      <c r="G11557">
        <v>1.97</v>
      </c>
      <c r="H11557" s="3">
        <v>42861.279999999999</v>
      </c>
    </row>
    <row r="11558" spans="1:8" x14ac:dyDescent="0.3">
      <c r="A11558" t="s">
        <v>182</v>
      </c>
      <c r="B11558">
        <v>10</v>
      </c>
      <c r="C11558">
        <v>41</v>
      </c>
      <c r="D11558" s="2">
        <v>42861</v>
      </c>
      <c r="E11558">
        <v>19</v>
      </c>
      <c r="F11558">
        <v>1078.616</v>
      </c>
      <c r="G11558">
        <v>793.1</v>
      </c>
      <c r="H11558" s="3">
        <v>42861.279999999999</v>
      </c>
    </row>
    <row r="11559" spans="1:8" x14ac:dyDescent="0.3">
      <c r="A11559" t="s">
        <v>169</v>
      </c>
      <c r="B11559">
        <v>10</v>
      </c>
      <c r="C11559">
        <v>41</v>
      </c>
      <c r="D11559" s="2">
        <v>42861</v>
      </c>
      <c r="E11559">
        <v>6</v>
      </c>
      <c r="F11559">
        <v>83.097000000000008</v>
      </c>
      <c r="G11559">
        <v>65.95</v>
      </c>
      <c r="H11559" s="3">
        <v>42861.29</v>
      </c>
    </row>
    <row r="11560" spans="1:8" x14ac:dyDescent="0.3">
      <c r="A11560" t="s">
        <v>17</v>
      </c>
      <c r="B11560">
        <v>1</v>
      </c>
      <c r="C11560">
        <v>1</v>
      </c>
      <c r="D11560" s="2">
        <v>42861</v>
      </c>
      <c r="E11560">
        <v>48</v>
      </c>
      <c r="F11560">
        <v>10.480399999999999</v>
      </c>
      <c r="G11560">
        <v>7.88</v>
      </c>
      <c r="H11560" s="3">
        <v>42861.29</v>
      </c>
    </row>
    <row r="11561" spans="1:8" x14ac:dyDescent="0.3">
      <c r="A11561" t="s">
        <v>12</v>
      </c>
      <c r="B11561">
        <v>10</v>
      </c>
      <c r="C11561">
        <v>41</v>
      </c>
      <c r="D11561" s="2">
        <v>42861</v>
      </c>
      <c r="E11561">
        <v>33</v>
      </c>
      <c r="F11561">
        <v>106.39360000000001</v>
      </c>
      <c r="G11561">
        <v>83.12</v>
      </c>
      <c r="H11561" s="3">
        <v>42861.31</v>
      </c>
    </row>
    <row r="11562" spans="1:8" x14ac:dyDescent="0.3">
      <c r="A11562" t="s">
        <v>151</v>
      </c>
      <c r="B11562">
        <v>14</v>
      </c>
      <c r="C11562">
        <v>41</v>
      </c>
      <c r="D11562" s="2">
        <v>42861</v>
      </c>
      <c r="E11562">
        <v>35</v>
      </c>
      <c r="F11562">
        <v>4.0066000000000006</v>
      </c>
      <c r="G11562">
        <v>2.99</v>
      </c>
      <c r="H11562" s="3">
        <v>42861.32</v>
      </c>
    </row>
    <row r="11563" spans="1:8" x14ac:dyDescent="0.3">
      <c r="A11563" t="s">
        <v>177</v>
      </c>
      <c r="B11563">
        <v>1</v>
      </c>
      <c r="C11563">
        <v>41</v>
      </c>
      <c r="D11563" s="2">
        <v>42861</v>
      </c>
      <c r="E11563">
        <v>49</v>
      </c>
      <c r="F11563">
        <v>1.9180000000000001</v>
      </c>
      <c r="G11563">
        <v>1.37</v>
      </c>
      <c r="H11563" s="3">
        <v>42861.32</v>
      </c>
    </row>
    <row r="11564" spans="1:8" x14ac:dyDescent="0.3">
      <c r="A11564" t="s">
        <v>29</v>
      </c>
      <c r="B11564">
        <v>13</v>
      </c>
      <c r="C11564">
        <v>3</v>
      </c>
      <c r="D11564" s="2">
        <v>42861</v>
      </c>
      <c r="E11564">
        <v>43</v>
      </c>
      <c r="F11564">
        <v>9.8955000000000002</v>
      </c>
      <c r="G11564">
        <v>7.33</v>
      </c>
      <c r="H11564" s="3">
        <v>42861.34</v>
      </c>
    </row>
    <row r="11565" spans="1:8" x14ac:dyDescent="0.3">
      <c r="A11565" t="s">
        <v>12</v>
      </c>
      <c r="B11565">
        <v>1</v>
      </c>
      <c r="C11565">
        <v>2</v>
      </c>
      <c r="D11565" s="2">
        <v>42861</v>
      </c>
      <c r="E11565">
        <v>21</v>
      </c>
      <c r="F11565">
        <v>109.7184</v>
      </c>
      <c r="G11565">
        <v>83.12</v>
      </c>
      <c r="H11565" s="3">
        <v>42861.35</v>
      </c>
    </row>
    <row r="11566" spans="1:8" x14ac:dyDescent="0.3">
      <c r="A11566" t="s">
        <v>11</v>
      </c>
      <c r="B11566">
        <v>15</v>
      </c>
      <c r="C11566">
        <v>1</v>
      </c>
      <c r="D11566" s="2">
        <v>42861</v>
      </c>
      <c r="E11566">
        <v>25</v>
      </c>
      <c r="F11566">
        <v>43.863399999999992</v>
      </c>
      <c r="G11566">
        <v>32.979999999999997</v>
      </c>
      <c r="H11566" s="3">
        <v>42861.35</v>
      </c>
    </row>
    <row r="11567" spans="1:8" x14ac:dyDescent="0.3">
      <c r="A11567" t="s">
        <v>184</v>
      </c>
      <c r="B11567">
        <v>1</v>
      </c>
      <c r="C11567">
        <v>1</v>
      </c>
      <c r="D11567" s="2">
        <v>42861</v>
      </c>
      <c r="E11567">
        <v>17</v>
      </c>
      <c r="F11567">
        <v>35.404600000000002</v>
      </c>
      <c r="G11567">
        <v>26.62</v>
      </c>
      <c r="H11567" s="3">
        <v>42861.37</v>
      </c>
    </row>
    <row r="11568" spans="1:8" x14ac:dyDescent="0.3">
      <c r="A11568" t="s">
        <v>5</v>
      </c>
      <c r="B11568">
        <v>1</v>
      </c>
      <c r="C11568">
        <v>44</v>
      </c>
      <c r="D11568" s="2">
        <v>42861</v>
      </c>
      <c r="E11568">
        <v>12</v>
      </c>
      <c r="F11568">
        <v>32.445</v>
      </c>
      <c r="G11568">
        <v>25.75</v>
      </c>
      <c r="H11568" s="3">
        <v>42861.37</v>
      </c>
    </row>
    <row r="11569" spans="1:8" x14ac:dyDescent="0.3">
      <c r="A11569" t="s">
        <v>12</v>
      </c>
      <c r="B11569">
        <v>10</v>
      </c>
      <c r="C11569">
        <v>41</v>
      </c>
      <c r="D11569" s="2">
        <v>42861</v>
      </c>
      <c r="E11569">
        <v>50</v>
      </c>
      <c r="F11569">
        <v>109.7184</v>
      </c>
      <c r="G11569">
        <v>83.12</v>
      </c>
      <c r="H11569" s="3">
        <v>42861.39</v>
      </c>
    </row>
    <row r="11570" spans="1:8" x14ac:dyDescent="0.3">
      <c r="A11570" t="s">
        <v>4</v>
      </c>
      <c r="B11570">
        <v>15</v>
      </c>
      <c r="C11570">
        <v>1</v>
      </c>
      <c r="D11570" s="2">
        <v>42861</v>
      </c>
      <c r="E11570">
        <v>35</v>
      </c>
      <c r="F11570">
        <v>6.0146999999999995</v>
      </c>
      <c r="G11570">
        <v>4.8899999999999997</v>
      </c>
      <c r="H11570" s="3">
        <v>42861.39</v>
      </c>
    </row>
    <row r="11571" spans="1:8" x14ac:dyDescent="0.3">
      <c r="A11571" t="s">
        <v>17</v>
      </c>
      <c r="B11571">
        <v>14</v>
      </c>
      <c r="C11571">
        <v>41</v>
      </c>
      <c r="D11571" s="2">
        <v>42861</v>
      </c>
      <c r="E11571">
        <v>16</v>
      </c>
      <c r="F11571">
        <v>9.7712000000000003</v>
      </c>
      <c r="G11571">
        <v>7.88</v>
      </c>
      <c r="H11571" s="3">
        <v>42861.4</v>
      </c>
    </row>
    <row r="11572" spans="1:8" x14ac:dyDescent="0.3">
      <c r="A11572" t="s">
        <v>17</v>
      </c>
      <c r="B11572">
        <v>12</v>
      </c>
      <c r="C11572">
        <v>44</v>
      </c>
      <c r="D11572" s="2">
        <v>42861</v>
      </c>
      <c r="E11572">
        <v>35</v>
      </c>
      <c r="F11572">
        <v>10.244000000000002</v>
      </c>
      <c r="G11572">
        <v>7.88</v>
      </c>
      <c r="H11572" s="3">
        <v>42861.41</v>
      </c>
    </row>
    <row r="11573" spans="1:8" x14ac:dyDescent="0.3">
      <c r="A11573" t="s">
        <v>30</v>
      </c>
      <c r="B11573">
        <v>2</v>
      </c>
      <c r="C11573">
        <v>1</v>
      </c>
      <c r="D11573" s="2">
        <v>42861</v>
      </c>
      <c r="E11573">
        <v>30</v>
      </c>
      <c r="F11573">
        <v>13.752000000000001</v>
      </c>
      <c r="G11573">
        <v>11.46</v>
      </c>
      <c r="H11573" s="3">
        <v>42861.42</v>
      </c>
    </row>
    <row r="11574" spans="1:8" x14ac:dyDescent="0.3">
      <c r="A11574" t="s">
        <v>42</v>
      </c>
      <c r="B11574">
        <v>1</v>
      </c>
      <c r="C11574">
        <v>41</v>
      </c>
      <c r="D11574" s="2">
        <v>42861</v>
      </c>
      <c r="E11574">
        <v>1</v>
      </c>
      <c r="F11574">
        <v>4.4980000000000002</v>
      </c>
      <c r="G11574">
        <v>3.46</v>
      </c>
      <c r="H11574" s="3">
        <v>42861.42</v>
      </c>
    </row>
    <row r="11575" spans="1:8" x14ac:dyDescent="0.3">
      <c r="A11575" t="s">
        <v>18</v>
      </c>
      <c r="B11575">
        <v>10</v>
      </c>
      <c r="C11575">
        <v>1</v>
      </c>
      <c r="D11575" s="2">
        <v>42861</v>
      </c>
      <c r="E11575">
        <v>20</v>
      </c>
      <c r="F11575">
        <v>821.80430000000013</v>
      </c>
      <c r="G11575">
        <v>647.09</v>
      </c>
      <c r="H11575" s="3">
        <v>42861.440000000002</v>
      </c>
    </row>
    <row r="11576" spans="1:8" x14ac:dyDescent="0.3">
      <c r="A11576" t="s">
        <v>17</v>
      </c>
      <c r="B11576">
        <v>2</v>
      </c>
      <c r="C11576">
        <v>1</v>
      </c>
      <c r="D11576" s="2">
        <v>42861</v>
      </c>
      <c r="E11576">
        <v>50</v>
      </c>
      <c r="F11576">
        <v>9.7712000000000003</v>
      </c>
      <c r="G11576">
        <v>7.88</v>
      </c>
      <c r="H11576" s="3">
        <v>42861.440000000002</v>
      </c>
    </row>
    <row r="11577" spans="1:8" x14ac:dyDescent="0.3">
      <c r="A11577" t="s">
        <v>195</v>
      </c>
      <c r="B11577">
        <v>1</v>
      </c>
      <c r="C11577">
        <v>44</v>
      </c>
      <c r="D11577" s="2">
        <v>42861</v>
      </c>
      <c r="E11577">
        <v>43</v>
      </c>
      <c r="F11577">
        <v>194.8443</v>
      </c>
      <c r="G11577">
        <v>158.41</v>
      </c>
      <c r="H11577" s="3">
        <v>42861.49</v>
      </c>
    </row>
    <row r="11578" spans="1:8" x14ac:dyDescent="0.3">
      <c r="A11578" t="s">
        <v>173</v>
      </c>
      <c r="B11578">
        <v>15</v>
      </c>
      <c r="C11578">
        <v>1</v>
      </c>
      <c r="D11578" s="2">
        <v>42861</v>
      </c>
      <c r="E11578">
        <v>8</v>
      </c>
      <c r="F11578">
        <v>116.6627</v>
      </c>
      <c r="G11578">
        <v>83.93</v>
      </c>
      <c r="H11578" s="3">
        <v>42861.49</v>
      </c>
    </row>
    <row r="11579" spans="1:8" x14ac:dyDescent="0.3">
      <c r="A11579" t="s">
        <v>12</v>
      </c>
      <c r="B11579">
        <v>15</v>
      </c>
      <c r="C11579">
        <v>44</v>
      </c>
      <c r="D11579" s="2">
        <v>42861</v>
      </c>
      <c r="E11579">
        <v>17</v>
      </c>
      <c r="F11579">
        <v>110.54960000000001</v>
      </c>
      <c r="G11579">
        <v>83.12</v>
      </c>
      <c r="H11579" s="3">
        <v>42861.51</v>
      </c>
    </row>
    <row r="11580" spans="1:8" x14ac:dyDescent="0.3">
      <c r="A11580" t="s">
        <v>29</v>
      </c>
      <c r="B11580">
        <v>15</v>
      </c>
      <c r="C11580">
        <v>43</v>
      </c>
      <c r="D11580" s="2">
        <v>42861</v>
      </c>
      <c r="E11580">
        <v>35</v>
      </c>
      <c r="F11580">
        <v>9.1624999999999996</v>
      </c>
      <c r="G11580">
        <v>7.33</v>
      </c>
      <c r="H11580" s="3">
        <v>42861.51</v>
      </c>
    </row>
    <row r="11581" spans="1:8" x14ac:dyDescent="0.3">
      <c r="A11581" t="s">
        <v>136</v>
      </c>
      <c r="B11581">
        <v>1</v>
      </c>
      <c r="C11581">
        <v>1</v>
      </c>
      <c r="D11581" s="2">
        <v>42861</v>
      </c>
      <c r="E11581">
        <v>14</v>
      </c>
      <c r="F11581">
        <v>74.830799999999996</v>
      </c>
      <c r="G11581">
        <v>56.69</v>
      </c>
      <c r="H11581" s="3">
        <v>42861.52</v>
      </c>
    </row>
    <row r="11582" spans="1:8" x14ac:dyDescent="0.3">
      <c r="A11582" t="s">
        <v>112</v>
      </c>
      <c r="B11582">
        <v>2</v>
      </c>
      <c r="C11582">
        <v>43</v>
      </c>
      <c r="D11582" s="2">
        <v>42861</v>
      </c>
      <c r="E11582">
        <v>24</v>
      </c>
      <c r="F11582">
        <v>644.38199999999995</v>
      </c>
      <c r="G11582">
        <v>477.32</v>
      </c>
      <c r="H11582" s="3">
        <v>42861.52</v>
      </c>
    </row>
    <row r="11583" spans="1:8" x14ac:dyDescent="0.3">
      <c r="A11583" t="s">
        <v>71</v>
      </c>
      <c r="B11583">
        <v>1</v>
      </c>
      <c r="C11583">
        <v>42</v>
      </c>
      <c r="D11583" s="2">
        <v>42861</v>
      </c>
      <c r="E11583">
        <v>13</v>
      </c>
      <c r="F11583">
        <v>14.713200000000002</v>
      </c>
      <c r="G11583">
        <v>10.98</v>
      </c>
      <c r="H11583" s="3">
        <v>42861.53</v>
      </c>
    </row>
    <row r="11584" spans="1:8" x14ac:dyDescent="0.3">
      <c r="A11584" t="s">
        <v>54</v>
      </c>
      <c r="B11584">
        <v>2</v>
      </c>
      <c r="C11584">
        <v>45</v>
      </c>
      <c r="D11584" s="2">
        <v>42861</v>
      </c>
      <c r="E11584">
        <v>21</v>
      </c>
      <c r="F11584">
        <v>97.957999999999998</v>
      </c>
      <c r="G11584">
        <v>69.97</v>
      </c>
      <c r="H11584" s="3">
        <v>42861.53</v>
      </c>
    </row>
    <row r="11585" spans="1:8" x14ac:dyDescent="0.3">
      <c r="A11585" t="s">
        <v>11</v>
      </c>
      <c r="B11585">
        <v>2</v>
      </c>
      <c r="C11585">
        <v>1</v>
      </c>
      <c r="D11585" s="2">
        <v>42861</v>
      </c>
      <c r="E11585">
        <v>7</v>
      </c>
      <c r="F11585">
        <v>40.565399999999997</v>
      </c>
      <c r="G11585">
        <v>32.979999999999997</v>
      </c>
      <c r="H11585" s="3">
        <v>42861.54</v>
      </c>
    </row>
    <row r="11586" spans="1:8" x14ac:dyDescent="0.3">
      <c r="A11586" t="s">
        <v>12</v>
      </c>
      <c r="B11586">
        <v>1</v>
      </c>
      <c r="C11586">
        <v>41</v>
      </c>
      <c r="D11586" s="2">
        <v>42861</v>
      </c>
      <c r="E11586">
        <v>19</v>
      </c>
      <c r="F11586">
        <v>111.38079999999999</v>
      </c>
      <c r="G11586">
        <v>83.12</v>
      </c>
      <c r="H11586" s="3">
        <v>42861.55</v>
      </c>
    </row>
    <row r="11587" spans="1:8" x14ac:dyDescent="0.3">
      <c r="A11587" t="s">
        <v>5</v>
      </c>
      <c r="B11587">
        <v>3</v>
      </c>
      <c r="C11587">
        <v>1</v>
      </c>
      <c r="D11587" s="2">
        <v>42861</v>
      </c>
      <c r="E11587">
        <v>35</v>
      </c>
      <c r="F11587">
        <v>35.534999999999997</v>
      </c>
      <c r="G11587">
        <v>25.75</v>
      </c>
      <c r="H11587" s="3">
        <v>42861.55</v>
      </c>
    </row>
    <row r="11588" spans="1:8" x14ac:dyDescent="0.3">
      <c r="A11588" t="s">
        <v>12</v>
      </c>
      <c r="B11588">
        <v>1</v>
      </c>
      <c r="C11588">
        <v>1</v>
      </c>
      <c r="D11588" s="2">
        <v>42861</v>
      </c>
      <c r="E11588">
        <v>10</v>
      </c>
      <c r="F11588">
        <v>110.54960000000001</v>
      </c>
      <c r="G11588">
        <v>83.12</v>
      </c>
      <c r="H11588" s="3">
        <v>42861.55</v>
      </c>
    </row>
    <row r="11589" spans="1:8" x14ac:dyDescent="0.3">
      <c r="A11589" t="s">
        <v>14</v>
      </c>
      <c r="B11589">
        <v>4</v>
      </c>
      <c r="C11589">
        <v>2</v>
      </c>
      <c r="D11589" s="2">
        <v>42861</v>
      </c>
      <c r="E11589">
        <v>4</v>
      </c>
      <c r="F11589">
        <v>19.960900000000002</v>
      </c>
      <c r="G11589">
        <v>14.57</v>
      </c>
      <c r="H11589" s="3">
        <v>42861.56</v>
      </c>
    </row>
    <row r="11590" spans="1:8" x14ac:dyDescent="0.3">
      <c r="A11590" t="s">
        <v>162</v>
      </c>
      <c r="B11590">
        <v>5</v>
      </c>
      <c r="C11590">
        <v>2</v>
      </c>
      <c r="D11590" s="2">
        <v>42861</v>
      </c>
      <c r="E11590">
        <v>35</v>
      </c>
      <c r="F11590">
        <v>9.8604000000000003</v>
      </c>
      <c r="G11590">
        <v>7.47</v>
      </c>
      <c r="H11590" s="3">
        <v>42861.56</v>
      </c>
    </row>
    <row r="11591" spans="1:8" x14ac:dyDescent="0.3">
      <c r="A11591" t="s">
        <v>70</v>
      </c>
      <c r="B11591">
        <v>8</v>
      </c>
      <c r="C11591">
        <v>2</v>
      </c>
      <c r="D11591" s="2">
        <v>42861</v>
      </c>
      <c r="E11591">
        <v>8</v>
      </c>
      <c r="F11591">
        <v>94.193399999999997</v>
      </c>
      <c r="G11591">
        <v>76.58</v>
      </c>
      <c r="H11591" s="3">
        <v>42861.57</v>
      </c>
    </row>
    <row r="11592" spans="1:8" x14ac:dyDescent="0.3">
      <c r="A11592" t="s">
        <v>52</v>
      </c>
      <c r="B11592">
        <v>1</v>
      </c>
      <c r="C11592">
        <v>1</v>
      </c>
      <c r="D11592" s="2">
        <v>42861</v>
      </c>
      <c r="E11592">
        <v>22</v>
      </c>
      <c r="F11592">
        <v>20.195999999999998</v>
      </c>
      <c r="G11592">
        <v>16.829999999999998</v>
      </c>
      <c r="H11592" s="3">
        <v>42861.57</v>
      </c>
    </row>
    <row r="11593" spans="1:8" x14ac:dyDescent="0.3">
      <c r="A11593" t="s">
        <v>70</v>
      </c>
      <c r="B11593">
        <v>12</v>
      </c>
      <c r="C11593">
        <v>42</v>
      </c>
      <c r="D11593" s="2">
        <v>42861</v>
      </c>
      <c r="E11593">
        <v>13</v>
      </c>
      <c r="F11593">
        <v>101.8514</v>
      </c>
      <c r="G11593">
        <v>76.58</v>
      </c>
      <c r="H11593" s="3">
        <v>42861.58</v>
      </c>
    </row>
    <row r="11594" spans="1:8" x14ac:dyDescent="0.3">
      <c r="A11594" t="s">
        <v>17</v>
      </c>
      <c r="B11594">
        <v>1</v>
      </c>
      <c r="C11594">
        <v>41</v>
      </c>
      <c r="D11594" s="2">
        <v>42861</v>
      </c>
      <c r="E11594">
        <v>25</v>
      </c>
      <c r="F11594">
        <v>10.7956</v>
      </c>
      <c r="G11594">
        <v>7.88</v>
      </c>
      <c r="H11594" s="3">
        <v>42861.58</v>
      </c>
    </row>
    <row r="11595" spans="1:8" x14ac:dyDescent="0.3">
      <c r="A11595" t="s">
        <v>29</v>
      </c>
      <c r="B11595">
        <v>1</v>
      </c>
      <c r="C11595">
        <v>1</v>
      </c>
      <c r="D11595" s="2">
        <v>42861</v>
      </c>
      <c r="E11595">
        <v>38</v>
      </c>
      <c r="F11595">
        <v>9.309099999999999</v>
      </c>
      <c r="G11595">
        <v>7.33</v>
      </c>
      <c r="H11595" s="3">
        <v>42861.58</v>
      </c>
    </row>
    <row r="11596" spans="1:8" x14ac:dyDescent="0.3">
      <c r="A11596" t="s">
        <v>68</v>
      </c>
      <c r="B11596">
        <v>1</v>
      </c>
      <c r="C11596">
        <v>41</v>
      </c>
      <c r="D11596" s="2">
        <v>42861</v>
      </c>
      <c r="E11596">
        <v>16</v>
      </c>
      <c r="F11596">
        <v>287.11320000000001</v>
      </c>
      <c r="G11596">
        <v>217.51</v>
      </c>
      <c r="H11596" s="3">
        <v>42861.59</v>
      </c>
    </row>
    <row r="11597" spans="1:8" x14ac:dyDescent="0.3">
      <c r="A11597" t="s">
        <v>38</v>
      </c>
      <c r="B11597">
        <v>2</v>
      </c>
      <c r="C11597">
        <v>45</v>
      </c>
      <c r="D11597" s="2">
        <v>42861</v>
      </c>
      <c r="E11597">
        <v>5</v>
      </c>
      <c r="F11597">
        <v>215.09460000000001</v>
      </c>
      <c r="G11597">
        <v>166.74</v>
      </c>
      <c r="H11597" s="3">
        <v>42861.62</v>
      </c>
    </row>
    <row r="11598" spans="1:8" x14ac:dyDescent="0.3">
      <c r="A11598" t="s">
        <v>12</v>
      </c>
      <c r="B11598">
        <v>15</v>
      </c>
      <c r="C11598">
        <v>1</v>
      </c>
      <c r="D11598" s="2">
        <v>42861</v>
      </c>
      <c r="E11598">
        <v>10</v>
      </c>
      <c r="F11598">
        <v>113.0432</v>
      </c>
      <c r="G11598">
        <v>83.12</v>
      </c>
      <c r="H11598" s="3">
        <v>42861.64</v>
      </c>
    </row>
    <row r="11599" spans="1:8" x14ac:dyDescent="0.3">
      <c r="A11599" t="s">
        <v>17</v>
      </c>
      <c r="B11599">
        <v>1</v>
      </c>
      <c r="C11599">
        <v>41</v>
      </c>
      <c r="D11599" s="2">
        <v>42861</v>
      </c>
      <c r="E11599">
        <v>47</v>
      </c>
      <c r="F11599">
        <v>9.4559999999999995</v>
      </c>
      <c r="G11599">
        <v>7.88</v>
      </c>
      <c r="H11599" s="3">
        <v>42861.65</v>
      </c>
    </row>
    <row r="11600" spans="1:8" x14ac:dyDescent="0.3">
      <c r="A11600" t="s">
        <v>112</v>
      </c>
      <c r="B11600">
        <v>1</v>
      </c>
      <c r="C11600">
        <v>41</v>
      </c>
      <c r="D11600" s="2">
        <v>42861</v>
      </c>
      <c r="E11600">
        <v>9</v>
      </c>
      <c r="F11600">
        <v>639.60879999999997</v>
      </c>
      <c r="G11600">
        <v>477.32</v>
      </c>
      <c r="H11600" s="3">
        <v>42861.66</v>
      </c>
    </row>
    <row r="11601" spans="1:8" x14ac:dyDescent="0.3">
      <c r="A11601" t="s">
        <v>52</v>
      </c>
      <c r="B11601">
        <v>14</v>
      </c>
      <c r="C11601">
        <v>41</v>
      </c>
      <c r="D11601" s="2">
        <v>42861</v>
      </c>
      <c r="E11601">
        <v>13</v>
      </c>
      <c r="F11601">
        <v>22.720499999999998</v>
      </c>
      <c r="G11601">
        <v>16.829999999999998</v>
      </c>
      <c r="H11601" s="3">
        <v>42861.67</v>
      </c>
    </row>
    <row r="11602" spans="1:8" x14ac:dyDescent="0.3">
      <c r="A11602" t="s">
        <v>12</v>
      </c>
      <c r="B11602">
        <v>3</v>
      </c>
      <c r="C11602">
        <v>1</v>
      </c>
      <c r="D11602" s="2">
        <v>42861</v>
      </c>
      <c r="E11602">
        <v>4</v>
      </c>
      <c r="F11602">
        <v>100.57520000000001</v>
      </c>
      <c r="G11602">
        <v>83.12</v>
      </c>
      <c r="H11602" s="3">
        <v>42861.69</v>
      </c>
    </row>
    <row r="11603" spans="1:8" x14ac:dyDescent="0.3">
      <c r="A11603" t="s">
        <v>17</v>
      </c>
      <c r="B11603">
        <v>1</v>
      </c>
      <c r="C11603">
        <v>1</v>
      </c>
      <c r="D11603" s="2">
        <v>42861</v>
      </c>
      <c r="E11603">
        <v>33</v>
      </c>
      <c r="F11603">
        <v>10.874400000000001</v>
      </c>
      <c r="G11603">
        <v>7.88</v>
      </c>
      <c r="H11603" s="3">
        <v>42861.71</v>
      </c>
    </row>
    <row r="11604" spans="1:8" x14ac:dyDescent="0.3">
      <c r="A11604" t="s">
        <v>52</v>
      </c>
      <c r="B11604">
        <v>2</v>
      </c>
      <c r="C11604">
        <v>1</v>
      </c>
      <c r="D11604" s="2">
        <v>42861</v>
      </c>
      <c r="E11604">
        <v>31</v>
      </c>
      <c r="F11604">
        <v>21.037500000000001</v>
      </c>
      <c r="G11604">
        <v>16.829999999999998</v>
      </c>
      <c r="H11604" s="3">
        <v>42861.71</v>
      </c>
    </row>
    <row r="11605" spans="1:8" x14ac:dyDescent="0.3">
      <c r="A11605" t="s">
        <v>0</v>
      </c>
      <c r="B11605">
        <v>1</v>
      </c>
      <c r="C11605">
        <v>41</v>
      </c>
      <c r="D11605" s="2">
        <v>42861</v>
      </c>
      <c r="E11605">
        <v>29</v>
      </c>
      <c r="F11605">
        <v>12.966700000000001</v>
      </c>
      <c r="G11605">
        <v>10.210000000000001</v>
      </c>
      <c r="H11605" s="3">
        <v>42861.72</v>
      </c>
    </row>
    <row r="11606" spans="1:8" x14ac:dyDescent="0.3">
      <c r="A11606" t="s">
        <v>17</v>
      </c>
      <c r="B11606">
        <v>9</v>
      </c>
      <c r="C11606">
        <v>3</v>
      </c>
      <c r="D11606" s="2">
        <v>42861</v>
      </c>
      <c r="E11606">
        <v>22</v>
      </c>
      <c r="F11606">
        <v>9.7712000000000003</v>
      </c>
      <c r="G11606">
        <v>7.88</v>
      </c>
      <c r="H11606" s="3">
        <v>42861.72</v>
      </c>
    </row>
    <row r="11607" spans="1:8" x14ac:dyDescent="0.3">
      <c r="A11607" t="s">
        <v>68</v>
      </c>
      <c r="B11607">
        <v>1</v>
      </c>
      <c r="C11607">
        <v>42</v>
      </c>
      <c r="D11607" s="2">
        <v>42861</v>
      </c>
      <c r="E11607">
        <v>44</v>
      </c>
      <c r="F11607">
        <v>280.58789999999999</v>
      </c>
      <c r="G11607">
        <v>217.51</v>
      </c>
      <c r="H11607" s="3">
        <v>42861.72</v>
      </c>
    </row>
    <row r="11608" spans="1:8" x14ac:dyDescent="0.3">
      <c r="A11608" t="s">
        <v>50</v>
      </c>
      <c r="B11608">
        <v>1</v>
      </c>
      <c r="C11608">
        <v>43</v>
      </c>
      <c r="D11608" s="2">
        <v>42861</v>
      </c>
      <c r="E11608">
        <v>23</v>
      </c>
      <c r="F11608">
        <v>86.063099999999991</v>
      </c>
      <c r="G11608">
        <v>69.97</v>
      </c>
      <c r="H11608" s="3">
        <v>42861.72</v>
      </c>
    </row>
    <row r="11609" spans="1:8" x14ac:dyDescent="0.3">
      <c r="A11609" t="s">
        <v>111</v>
      </c>
      <c r="B11609">
        <v>7</v>
      </c>
      <c r="C11609">
        <v>43</v>
      </c>
      <c r="D11609" s="2">
        <v>42861</v>
      </c>
      <c r="E11609">
        <v>39</v>
      </c>
      <c r="F11609">
        <v>44.975000000000001</v>
      </c>
      <c r="G11609">
        <v>35.979999999999997</v>
      </c>
      <c r="H11609" s="3">
        <v>42861.73</v>
      </c>
    </row>
    <row r="11610" spans="1:8" x14ac:dyDescent="0.3">
      <c r="A11610" t="s">
        <v>175</v>
      </c>
      <c r="B11610">
        <v>10</v>
      </c>
      <c r="C11610">
        <v>41</v>
      </c>
      <c r="D11610" s="2">
        <v>42861</v>
      </c>
      <c r="E11610">
        <v>41</v>
      </c>
      <c r="F11610">
        <v>69.917599999999993</v>
      </c>
      <c r="G11610">
        <v>51.41</v>
      </c>
      <c r="H11610" s="3">
        <v>42861.75</v>
      </c>
    </row>
    <row r="11611" spans="1:8" x14ac:dyDescent="0.3">
      <c r="A11611" t="s">
        <v>11</v>
      </c>
      <c r="B11611">
        <v>10</v>
      </c>
      <c r="C11611">
        <v>1</v>
      </c>
      <c r="D11611" s="2">
        <v>42861</v>
      </c>
      <c r="E11611">
        <v>42</v>
      </c>
      <c r="F11611">
        <v>44.522999999999996</v>
      </c>
      <c r="G11611">
        <v>32.979999999999997</v>
      </c>
      <c r="H11611" s="3">
        <v>42861.75</v>
      </c>
    </row>
    <row r="11612" spans="1:8" x14ac:dyDescent="0.3">
      <c r="A11612" t="s">
        <v>29</v>
      </c>
      <c r="B11612">
        <v>10</v>
      </c>
      <c r="C11612">
        <v>41</v>
      </c>
      <c r="D11612" s="2">
        <v>42861</v>
      </c>
      <c r="E11612">
        <v>18</v>
      </c>
      <c r="F11612">
        <v>9.6022999999999996</v>
      </c>
      <c r="G11612">
        <v>7.33</v>
      </c>
      <c r="H11612" s="3">
        <v>42861.760000000002</v>
      </c>
    </row>
    <row r="11613" spans="1:8" x14ac:dyDescent="0.3">
      <c r="A11613" t="s">
        <v>69</v>
      </c>
      <c r="B11613">
        <v>7</v>
      </c>
      <c r="C11613">
        <v>1</v>
      </c>
      <c r="D11613" s="2">
        <v>42861</v>
      </c>
      <c r="E11613">
        <v>49</v>
      </c>
      <c r="F11613">
        <v>21.800999999999998</v>
      </c>
      <c r="G11613">
        <v>16.77</v>
      </c>
      <c r="H11613" s="3">
        <v>42861.77</v>
      </c>
    </row>
    <row r="11614" spans="1:8" x14ac:dyDescent="0.3">
      <c r="A11614" t="s">
        <v>70</v>
      </c>
      <c r="B11614">
        <v>3</v>
      </c>
      <c r="C11614">
        <v>1</v>
      </c>
      <c r="D11614" s="2">
        <v>42861</v>
      </c>
      <c r="E11614">
        <v>16</v>
      </c>
      <c r="F11614">
        <v>98.022400000000005</v>
      </c>
      <c r="G11614">
        <v>76.58</v>
      </c>
      <c r="H11614" s="3">
        <v>42861.77</v>
      </c>
    </row>
    <row r="11615" spans="1:8" x14ac:dyDescent="0.3">
      <c r="A11615" t="s">
        <v>98</v>
      </c>
      <c r="B11615">
        <v>10</v>
      </c>
      <c r="C11615">
        <v>1</v>
      </c>
      <c r="D11615" s="2">
        <v>42861</v>
      </c>
      <c r="E11615">
        <v>18</v>
      </c>
      <c r="F11615">
        <v>7.4638</v>
      </c>
      <c r="G11615">
        <v>5.57</v>
      </c>
      <c r="H11615" s="3">
        <v>42861.78</v>
      </c>
    </row>
    <row r="11616" spans="1:8" x14ac:dyDescent="0.3">
      <c r="A11616" t="s">
        <v>56</v>
      </c>
      <c r="B11616">
        <v>3</v>
      </c>
      <c r="C11616">
        <v>41</v>
      </c>
      <c r="D11616" s="2">
        <v>42861</v>
      </c>
      <c r="E11616">
        <v>15</v>
      </c>
      <c r="F11616">
        <v>14.7555</v>
      </c>
      <c r="G11616">
        <v>10.93</v>
      </c>
      <c r="H11616" s="3">
        <v>42861.81</v>
      </c>
    </row>
    <row r="11617" spans="1:8" x14ac:dyDescent="0.3">
      <c r="A11617" t="s">
        <v>137</v>
      </c>
      <c r="B11617">
        <v>8</v>
      </c>
      <c r="C11617">
        <v>2</v>
      </c>
      <c r="D11617" s="2">
        <v>42861</v>
      </c>
      <c r="E11617">
        <v>28</v>
      </c>
      <c r="F11617">
        <v>9.0972000000000008</v>
      </c>
      <c r="G11617">
        <v>6.84</v>
      </c>
      <c r="H11617" s="3">
        <v>42861.81</v>
      </c>
    </row>
    <row r="11618" spans="1:8" x14ac:dyDescent="0.3">
      <c r="A11618" t="s">
        <v>199</v>
      </c>
      <c r="B11618">
        <v>1</v>
      </c>
      <c r="C11618">
        <v>2</v>
      </c>
      <c r="D11618" s="2">
        <v>42861</v>
      </c>
      <c r="E11618">
        <v>24</v>
      </c>
      <c r="F11618">
        <v>8.8908000000000005</v>
      </c>
      <c r="G11618">
        <v>7.17</v>
      </c>
      <c r="H11618" s="3">
        <v>42861.82</v>
      </c>
    </row>
    <row r="11619" spans="1:8" x14ac:dyDescent="0.3">
      <c r="A11619" t="s">
        <v>18</v>
      </c>
      <c r="B11619">
        <v>1</v>
      </c>
      <c r="C11619">
        <v>2</v>
      </c>
      <c r="D11619" s="2">
        <v>42861</v>
      </c>
      <c r="E11619">
        <v>28</v>
      </c>
      <c r="F11619">
        <v>789.4498000000001</v>
      </c>
      <c r="G11619">
        <v>647.09</v>
      </c>
      <c r="H11619" s="3">
        <v>42861.83</v>
      </c>
    </row>
    <row r="11620" spans="1:8" x14ac:dyDescent="0.3">
      <c r="A11620" t="s">
        <v>57</v>
      </c>
      <c r="B11620">
        <v>1</v>
      </c>
      <c r="C11620">
        <v>1</v>
      </c>
      <c r="D11620" s="2">
        <v>42861</v>
      </c>
      <c r="E11620">
        <v>38</v>
      </c>
      <c r="F11620">
        <v>37.400500000000001</v>
      </c>
      <c r="G11620">
        <v>28.55</v>
      </c>
      <c r="H11620" s="3">
        <v>42861.84</v>
      </c>
    </row>
    <row r="11621" spans="1:8" x14ac:dyDescent="0.3">
      <c r="A11621" t="s">
        <v>118</v>
      </c>
      <c r="B11621">
        <v>15</v>
      </c>
      <c r="C11621">
        <v>41</v>
      </c>
      <c r="D11621" s="2">
        <v>42861</v>
      </c>
      <c r="E11621">
        <v>46</v>
      </c>
      <c r="F11621">
        <v>4.1865999999999994</v>
      </c>
      <c r="G11621">
        <v>3.46</v>
      </c>
      <c r="H11621" s="3">
        <v>42861.86</v>
      </c>
    </row>
    <row r="11622" spans="1:8" x14ac:dyDescent="0.3">
      <c r="A11622" t="s">
        <v>71</v>
      </c>
      <c r="B11622">
        <v>1</v>
      </c>
      <c r="C11622">
        <v>41</v>
      </c>
      <c r="D11622" s="2">
        <v>42861</v>
      </c>
      <c r="E11622">
        <v>39</v>
      </c>
      <c r="F11622">
        <v>14.054400000000001</v>
      </c>
      <c r="G11622">
        <v>10.98</v>
      </c>
      <c r="H11622" s="3">
        <v>42861.86</v>
      </c>
    </row>
    <row r="11623" spans="1:8" x14ac:dyDescent="0.3">
      <c r="A11623" t="s">
        <v>96</v>
      </c>
      <c r="B11623">
        <v>1</v>
      </c>
      <c r="C11623">
        <v>1</v>
      </c>
      <c r="D11623" s="2">
        <v>42861</v>
      </c>
      <c r="E11623">
        <v>7</v>
      </c>
      <c r="F11623">
        <v>23.553800000000003</v>
      </c>
      <c r="G11623">
        <v>17.98</v>
      </c>
      <c r="H11623" s="3">
        <v>42861.88</v>
      </c>
    </row>
    <row r="11624" spans="1:8" x14ac:dyDescent="0.3">
      <c r="A11624" t="s">
        <v>29</v>
      </c>
      <c r="B11624">
        <v>1</v>
      </c>
      <c r="C11624">
        <v>41</v>
      </c>
      <c r="D11624" s="2">
        <v>42861</v>
      </c>
      <c r="E11624">
        <v>34</v>
      </c>
      <c r="F11624">
        <v>10.0421</v>
      </c>
      <c r="G11624">
        <v>7.33</v>
      </c>
      <c r="H11624" s="3">
        <v>42861.919999999998</v>
      </c>
    </row>
    <row r="11625" spans="1:8" x14ac:dyDescent="0.3">
      <c r="A11625" t="s">
        <v>129</v>
      </c>
      <c r="B11625">
        <v>1</v>
      </c>
      <c r="C11625">
        <v>42</v>
      </c>
      <c r="D11625" s="2">
        <v>42861</v>
      </c>
      <c r="E11625">
        <v>18</v>
      </c>
      <c r="F11625">
        <v>8.0202999999999989</v>
      </c>
      <c r="G11625">
        <v>5.77</v>
      </c>
      <c r="H11625" s="3">
        <v>42861.93</v>
      </c>
    </row>
    <row r="11626" spans="1:8" x14ac:dyDescent="0.3">
      <c r="A11626" t="s">
        <v>89</v>
      </c>
      <c r="B11626">
        <v>2</v>
      </c>
      <c r="C11626">
        <v>2</v>
      </c>
      <c r="D11626" s="2">
        <v>42861</v>
      </c>
      <c r="E11626">
        <v>34</v>
      </c>
      <c r="F11626">
        <v>45.427500000000002</v>
      </c>
      <c r="G11626">
        <v>33.65</v>
      </c>
      <c r="H11626" s="3">
        <v>42861.94</v>
      </c>
    </row>
    <row r="11627" spans="1:8" x14ac:dyDescent="0.3">
      <c r="A11627" t="s">
        <v>12</v>
      </c>
      <c r="B11627">
        <v>15</v>
      </c>
      <c r="C11627">
        <v>44</v>
      </c>
      <c r="D11627" s="2">
        <v>42861</v>
      </c>
      <c r="E11627">
        <v>34</v>
      </c>
      <c r="F11627">
        <v>116.36800000000001</v>
      </c>
      <c r="G11627">
        <v>83.12</v>
      </c>
      <c r="H11627" s="3">
        <v>42861.94</v>
      </c>
    </row>
    <row r="11628" spans="1:8" x14ac:dyDescent="0.3">
      <c r="A11628" t="s">
        <v>122</v>
      </c>
      <c r="B11628">
        <v>14</v>
      </c>
      <c r="C11628">
        <v>41</v>
      </c>
      <c r="D11628" s="2">
        <v>42861</v>
      </c>
      <c r="E11628">
        <v>26</v>
      </c>
      <c r="F11628">
        <v>349.4307</v>
      </c>
      <c r="G11628">
        <v>284.08999999999997</v>
      </c>
      <c r="H11628" s="3">
        <v>42861.95</v>
      </c>
    </row>
    <row r="11629" spans="1:8" x14ac:dyDescent="0.3">
      <c r="A11629" t="s">
        <v>55</v>
      </c>
      <c r="B11629">
        <v>1</v>
      </c>
      <c r="C11629">
        <v>1</v>
      </c>
      <c r="D11629" s="2">
        <v>42861</v>
      </c>
      <c r="E11629">
        <v>1</v>
      </c>
      <c r="F11629">
        <v>14.6412</v>
      </c>
      <c r="G11629">
        <v>11.62</v>
      </c>
      <c r="H11629" s="3">
        <v>42861.95</v>
      </c>
    </row>
    <row r="11630" spans="1:8" x14ac:dyDescent="0.3">
      <c r="A11630" t="s">
        <v>199</v>
      </c>
      <c r="B11630">
        <v>1</v>
      </c>
      <c r="C11630">
        <v>44</v>
      </c>
      <c r="D11630" s="2">
        <v>42861</v>
      </c>
      <c r="E11630">
        <v>19</v>
      </c>
      <c r="F11630">
        <v>9.3926999999999996</v>
      </c>
      <c r="G11630">
        <v>7.17</v>
      </c>
      <c r="H11630" s="3">
        <v>42861.97</v>
      </c>
    </row>
    <row r="11631" spans="1:8" x14ac:dyDescent="0.3">
      <c r="A11631" t="s">
        <v>12</v>
      </c>
      <c r="B11631">
        <v>12</v>
      </c>
      <c r="C11631">
        <v>43</v>
      </c>
      <c r="D11631" s="2">
        <v>42862</v>
      </c>
      <c r="E11631">
        <v>8</v>
      </c>
      <c r="F11631">
        <v>108.88720000000001</v>
      </c>
      <c r="G11631">
        <v>83.12</v>
      </c>
      <c r="H11631" s="3">
        <v>42862</v>
      </c>
    </row>
    <row r="11632" spans="1:8" x14ac:dyDescent="0.3">
      <c r="A11632" t="s">
        <v>2</v>
      </c>
      <c r="B11632">
        <v>1</v>
      </c>
      <c r="C11632">
        <v>1</v>
      </c>
      <c r="D11632" s="2">
        <v>42861</v>
      </c>
      <c r="E11632">
        <v>9</v>
      </c>
      <c r="F11632">
        <v>87.167999999999992</v>
      </c>
      <c r="G11632">
        <v>68.099999999999994</v>
      </c>
      <c r="H11632" s="3">
        <v>42862</v>
      </c>
    </row>
    <row r="11633" spans="1:8" x14ac:dyDescent="0.3">
      <c r="A11633" t="s">
        <v>106</v>
      </c>
      <c r="B11633">
        <v>3</v>
      </c>
      <c r="C11633">
        <v>3</v>
      </c>
      <c r="D11633" s="2">
        <v>42862</v>
      </c>
      <c r="E11633">
        <v>45</v>
      </c>
      <c r="F11633">
        <v>146.54309999999998</v>
      </c>
      <c r="G11633">
        <v>121.11</v>
      </c>
      <c r="H11633" s="3">
        <v>42862.01</v>
      </c>
    </row>
    <row r="11634" spans="1:8" x14ac:dyDescent="0.3">
      <c r="A11634" t="s">
        <v>144</v>
      </c>
      <c r="B11634">
        <v>11</v>
      </c>
      <c r="C11634">
        <v>41</v>
      </c>
      <c r="D11634" s="2">
        <v>42862</v>
      </c>
      <c r="E11634">
        <v>47</v>
      </c>
      <c r="F11634">
        <v>32.432400000000001</v>
      </c>
      <c r="G11634">
        <v>24.57</v>
      </c>
      <c r="H11634" s="3">
        <v>42862.02</v>
      </c>
    </row>
    <row r="11635" spans="1:8" x14ac:dyDescent="0.3">
      <c r="A11635" t="s">
        <v>48</v>
      </c>
      <c r="B11635">
        <v>1</v>
      </c>
      <c r="C11635">
        <v>2</v>
      </c>
      <c r="D11635" s="2">
        <v>42862</v>
      </c>
      <c r="E11635">
        <v>21</v>
      </c>
      <c r="F11635">
        <v>42.493499999999997</v>
      </c>
      <c r="G11635">
        <v>31.95</v>
      </c>
      <c r="H11635" s="3">
        <v>42862.03</v>
      </c>
    </row>
    <row r="11636" spans="1:8" x14ac:dyDescent="0.3">
      <c r="A11636" t="s">
        <v>54</v>
      </c>
      <c r="B11636">
        <v>2</v>
      </c>
      <c r="C11636">
        <v>41</v>
      </c>
      <c r="D11636" s="2">
        <v>42862</v>
      </c>
      <c r="E11636">
        <v>49</v>
      </c>
      <c r="F11636">
        <v>89.561599999999999</v>
      </c>
      <c r="G11636">
        <v>69.97</v>
      </c>
      <c r="H11636" s="3">
        <v>42862.03</v>
      </c>
    </row>
    <row r="11637" spans="1:8" x14ac:dyDescent="0.3">
      <c r="A11637" t="s">
        <v>201</v>
      </c>
      <c r="B11637">
        <v>1</v>
      </c>
      <c r="C11637">
        <v>1</v>
      </c>
      <c r="D11637" s="2">
        <v>42862</v>
      </c>
      <c r="E11637">
        <v>39</v>
      </c>
      <c r="F11637">
        <v>135.297</v>
      </c>
      <c r="G11637">
        <v>100.22</v>
      </c>
      <c r="H11637" s="3">
        <v>42862.07</v>
      </c>
    </row>
    <row r="11638" spans="1:8" x14ac:dyDescent="0.3">
      <c r="A11638" t="s">
        <v>125</v>
      </c>
      <c r="B11638">
        <v>1</v>
      </c>
      <c r="C11638">
        <v>42</v>
      </c>
      <c r="D11638" s="2">
        <v>42862</v>
      </c>
      <c r="E11638">
        <v>9</v>
      </c>
      <c r="F11638">
        <v>6.1360000000000001</v>
      </c>
      <c r="G11638">
        <v>4.72</v>
      </c>
      <c r="H11638" s="3">
        <v>42862.09</v>
      </c>
    </row>
    <row r="11639" spans="1:8" x14ac:dyDescent="0.3">
      <c r="A11639" t="s">
        <v>177</v>
      </c>
      <c r="B11639">
        <v>1</v>
      </c>
      <c r="C11639">
        <v>3</v>
      </c>
      <c r="D11639" s="2">
        <v>42862</v>
      </c>
      <c r="E11639">
        <v>27</v>
      </c>
      <c r="F11639">
        <v>1.6988000000000003</v>
      </c>
      <c r="G11639">
        <v>1.37</v>
      </c>
      <c r="H11639" s="3">
        <v>42862.09</v>
      </c>
    </row>
    <row r="11640" spans="1:8" x14ac:dyDescent="0.3">
      <c r="A11640" t="s">
        <v>73</v>
      </c>
      <c r="B11640">
        <v>12</v>
      </c>
      <c r="C11640">
        <v>41</v>
      </c>
      <c r="D11640" s="2">
        <v>42862</v>
      </c>
      <c r="E11640">
        <v>32</v>
      </c>
      <c r="F11640">
        <v>9.7544000000000004</v>
      </c>
      <c r="G11640">
        <v>7.12</v>
      </c>
      <c r="H11640" s="3">
        <v>42862.1</v>
      </c>
    </row>
    <row r="11641" spans="1:8" x14ac:dyDescent="0.3">
      <c r="A11641" t="s">
        <v>120</v>
      </c>
      <c r="B11641">
        <v>3</v>
      </c>
      <c r="C11641">
        <v>1</v>
      </c>
      <c r="D11641" s="2">
        <v>42862</v>
      </c>
      <c r="E11641">
        <v>9</v>
      </c>
      <c r="F11641">
        <v>3.4452999999999996</v>
      </c>
      <c r="G11641">
        <v>2.63</v>
      </c>
      <c r="H11641" s="3">
        <v>42862.11</v>
      </c>
    </row>
    <row r="11642" spans="1:8" x14ac:dyDescent="0.3">
      <c r="A11642" t="s">
        <v>80</v>
      </c>
      <c r="B11642">
        <v>8</v>
      </c>
      <c r="C11642">
        <v>2</v>
      </c>
      <c r="D11642" s="2">
        <v>42862</v>
      </c>
      <c r="E11642">
        <v>31</v>
      </c>
      <c r="F11642">
        <v>7.7894999999999994</v>
      </c>
      <c r="G11642">
        <v>5.77</v>
      </c>
      <c r="H11642" s="3">
        <v>42862.11</v>
      </c>
    </row>
    <row r="11643" spans="1:8" x14ac:dyDescent="0.3">
      <c r="A11643" t="s">
        <v>52</v>
      </c>
      <c r="B11643">
        <v>3</v>
      </c>
      <c r="C11643">
        <v>41</v>
      </c>
      <c r="D11643" s="2">
        <v>42862</v>
      </c>
      <c r="E11643">
        <v>24</v>
      </c>
      <c r="F11643">
        <v>21.710699999999996</v>
      </c>
      <c r="G11643">
        <v>16.829999999999998</v>
      </c>
      <c r="H11643" s="3">
        <v>42862.11</v>
      </c>
    </row>
    <row r="11644" spans="1:8" x14ac:dyDescent="0.3">
      <c r="A11644" t="s">
        <v>47</v>
      </c>
      <c r="B11644">
        <v>1</v>
      </c>
      <c r="C11644">
        <v>1</v>
      </c>
      <c r="D11644" s="2">
        <v>42862</v>
      </c>
      <c r="E11644">
        <v>1</v>
      </c>
      <c r="F11644">
        <v>2.1976</v>
      </c>
      <c r="G11644">
        <v>1.64</v>
      </c>
      <c r="H11644" s="3">
        <v>42862.13</v>
      </c>
    </row>
    <row r="11645" spans="1:8" x14ac:dyDescent="0.3">
      <c r="A11645" t="s">
        <v>56</v>
      </c>
      <c r="B11645">
        <v>1</v>
      </c>
      <c r="C11645">
        <v>1</v>
      </c>
      <c r="D11645" s="2">
        <v>42862</v>
      </c>
      <c r="E11645">
        <v>21</v>
      </c>
      <c r="F11645">
        <v>13.553199999999999</v>
      </c>
      <c r="G11645">
        <v>10.93</v>
      </c>
      <c r="H11645" s="3">
        <v>42862.13</v>
      </c>
    </row>
    <row r="11646" spans="1:8" x14ac:dyDescent="0.3">
      <c r="A11646" t="s">
        <v>66</v>
      </c>
      <c r="B11646">
        <v>10</v>
      </c>
      <c r="C11646">
        <v>1</v>
      </c>
      <c r="D11646" s="2">
        <v>42862</v>
      </c>
      <c r="E11646">
        <v>38</v>
      </c>
      <c r="F11646">
        <v>126.542</v>
      </c>
      <c r="G11646">
        <v>97.34</v>
      </c>
      <c r="H11646" s="3">
        <v>42862.13</v>
      </c>
    </row>
    <row r="11647" spans="1:8" x14ac:dyDescent="0.3">
      <c r="A11647" t="s">
        <v>12</v>
      </c>
      <c r="B11647">
        <v>10</v>
      </c>
      <c r="C11647">
        <v>45</v>
      </c>
      <c r="D11647" s="2">
        <v>42862</v>
      </c>
      <c r="E11647">
        <v>32</v>
      </c>
      <c r="F11647">
        <v>99.744000000000014</v>
      </c>
      <c r="G11647">
        <v>83.12</v>
      </c>
      <c r="H11647" s="3">
        <v>42862.14</v>
      </c>
    </row>
    <row r="11648" spans="1:8" x14ac:dyDescent="0.3">
      <c r="A11648" t="s">
        <v>41</v>
      </c>
      <c r="B11648">
        <v>10</v>
      </c>
      <c r="C11648">
        <v>45</v>
      </c>
      <c r="D11648" s="2">
        <v>42862</v>
      </c>
      <c r="E11648">
        <v>50</v>
      </c>
      <c r="F11648">
        <v>68.842500000000001</v>
      </c>
      <c r="G11648">
        <v>50.25</v>
      </c>
      <c r="H11648" s="3">
        <v>42862.16</v>
      </c>
    </row>
    <row r="11649" spans="1:8" x14ac:dyDescent="0.3">
      <c r="A11649" t="s">
        <v>80</v>
      </c>
      <c r="B11649">
        <v>15</v>
      </c>
      <c r="C11649">
        <v>1</v>
      </c>
      <c r="D11649" s="2">
        <v>42862</v>
      </c>
      <c r="E11649">
        <v>25</v>
      </c>
      <c r="F11649">
        <v>6.9817</v>
      </c>
      <c r="G11649">
        <v>5.77</v>
      </c>
      <c r="H11649" s="3">
        <v>42862.16</v>
      </c>
    </row>
    <row r="11650" spans="1:8" x14ac:dyDescent="0.3">
      <c r="A11650" t="s">
        <v>17</v>
      </c>
      <c r="B11650">
        <v>11</v>
      </c>
      <c r="C11650">
        <v>41</v>
      </c>
      <c r="D11650" s="2">
        <v>42862</v>
      </c>
      <c r="E11650">
        <v>13</v>
      </c>
      <c r="F11650">
        <v>9.7712000000000003</v>
      </c>
      <c r="G11650">
        <v>7.88</v>
      </c>
      <c r="H11650" s="3">
        <v>42862.16</v>
      </c>
    </row>
    <row r="11651" spans="1:8" x14ac:dyDescent="0.3">
      <c r="A11651" t="s">
        <v>60</v>
      </c>
      <c r="B11651">
        <v>10</v>
      </c>
      <c r="C11651">
        <v>41</v>
      </c>
      <c r="D11651" s="2">
        <v>42862</v>
      </c>
      <c r="E11651">
        <v>33</v>
      </c>
      <c r="F11651">
        <v>53.598399999999998</v>
      </c>
      <c r="G11651">
        <v>38.56</v>
      </c>
      <c r="H11651" s="3">
        <v>42862.17</v>
      </c>
    </row>
    <row r="11652" spans="1:8" x14ac:dyDescent="0.3">
      <c r="A11652" t="s">
        <v>77</v>
      </c>
      <c r="B11652">
        <v>1</v>
      </c>
      <c r="C11652">
        <v>41</v>
      </c>
      <c r="D11652" s="2">
        <v>42862</v>
      </c>
      <c r="E11652">
        <v>5</v>
      </c>
      <c r="F11652">
        <v>5.6668000000000003</v>
      </c>
      <c r="G11652">
        <v>4.57</v>
      </c>
      <c r="H11652" s="3">
        <v>42862.17</v>
      </c>
    </row>
    <row r="11653" spans="1:8" x14ac:dyDescent="0.3">
      <c r="A11653" t="s">
        <v>166</v>
      </c>
      <c r="B11653">
        <v>1</v>
      </c>
      <c r="C11653">
        <v>1</v>
      </c>
      <c r="D11653" s="2">
        <v>42862</v>
      </c>
      <c r="E11653">
        <v>15</v>
      </c>
      <c r="F11653">
        <v>4.4504999999999999</v>
      </c>
      <c r="G11653">
        <v>3.45</v>
      </c>
      <c r="H11653" s="3">
        <v>42862.19</v>
      </c>
    </row>
    <row r="11654" spans="1:8" x14ac:dyDescent="0.3">
      <c r="A11654" t="s">
        <v>132</v>
      </c>
      <c r="B11654">
        <v>1</v>
      </c>
      <c r="C11654">
        <v>1</v>
      </c>
      <c r="D11654" s="2">
        <v>42862</v>
      </c>
      <c r="E11654">
        <v>18</v>
      </c>
      <c r="F11654">
        <v>30.1126</v>
      </c>
      <c r="G11654">
        <v>21.98</v>
      </c>
      <c r="H11654" s="3">
        <v>42862.21</v>
      </c>
    </row>
    <row r="11655" spans="1:8" x14ac:dyDescent="0.3">
      <c r="A11655" t="s">
        <v>11</v>
      </c>
      <c r="B11655">
        <v>1</v>
      </c>
      <c r="C11655">
        <v>1</v>
      </c>
      <c r="D11655" s="2">
        <v>42862</v>
      </c>
      <c r="E11655">
        <v>50</v>
      </c>
      <c r="F11655">
        <v>39.905799999999992</v>
      </c>
      <c r="G11655">
        <v>32.979999999999997</v>
      </c>
      <c r="H11655" s="3">
        <v>42862.21</v>
      </c>
    </row>
    <row r="11656" spans="1:8" x14ac:dyDescent="0.3">
      <c r="A11656" t="s">
        <v>154</v>
      </c>
      <c r="B11656">
        <v>15</v>
      </c>
      <c r="C11656">
        <v>1</v>
      </c>
      <c r="D11656" s="2">
        <v>42862</v>
      </c>
      <c r="E11656">
        <v>30</v>
      </c>
      <c r="F11656">
        <v>129.87</v>
      </c>
      <c r="G11656">
        <v>99.9</v>
      </c>
      <c r="H11656" s="3">
        <v>42862.22</v>
      </c>
    </row>
    <row r="11657" spans="1:8" x14ac:dyDescent="0.3">
      <c r="A11657" t="s">
        <v>199</v>
      </c>
      <c r="B11657">
        <v>15</v>
      </c>
      <c r="C11657">
        <v>42</v>
      </c>
      <c r="D11657" s="2">
        <v>42862</v>
      </c>
      <c r="E11657">
        <v>37</v>
      </c>
      <c r="F11657">
        <v>9.1776</v>
      </c>
      <c r="G11657">
        <v>7.17</v>
      </c>
      <c r="H11657" s="3">
        <v>42862.23</v>
      </c>
    </row>
    <row r="11658" spans="1:8" x14ac:dyDescent="0.3">
      <c r="A11658" t="s">
        <v>70</v>
      </c>
      <c r="B11658">
        <v>15</v>
      </c>
      <c r="C11658">
        <v>45</v>
      </c>
      <c r="D11658" s="2">
        <v>42862</v>
      </c>
      <c r="E11658">
        <v>45</v>
      </c>
      <c r="F11658">
        <v>104.91459999999999</v>
      </c>
      <c r="G11658">
        <v>76.58</v>
      </c>
      <c r="H11658" s="3">
        <v>42862.25</v>
      </c>
    </row>
    <row r="11659" spans="1:8" x14ac:dyDescent="0.3">
      <c r="A11659" t="s">
        <v>70</v>
      </c>
      <c r="B11659">
        <v>1</v>
      </c>
      <c r="C11659">
        <v>45</v>
      </c>
      <c r="D11659" s="2">
        <v>42862</v>
      </c>
      <c r="E11659">
        <v>40</v>
      </c>
      <c r="F11659">
        <v>94.959199999999996</v>
      </c>
      <c r="G11659">
        <v>76.58</v>
      </c>
      <c r="H11659" s="3">
        <v>42862.28</v>
      </c>
    </row>
    <row r="11660" spans="1:8" x14ac:dyDescent="0.3">
      <c r="A11660" t="s">
        <v>102</v>
      </c>
      <c r="B11660">
        <v>3</v>
      </c>
      <c r="C11660">
        <v>41</v>
      </c>
      <c r="D11660" s="2">
        <v>42862</v>
      </c>
      <c r="E11660">
        <v>12</v>
      </c>
      <c r="F11660">
        <v>28.9344</v>
      </c>
      <c r="G11660">
        <v>21.92</v>
      </c>
      <c r="H11660" s="3">
        <v>42862.3</v>
      </c>
    </row>
    <row r="11661" spans="1:8" x14ac:dyDescent="0.3">
      <c r="A11661" t="s">
        <v>95</v>
      </c>
      <c r="B11661">
        <v>8</v>
      </c>
      <c r="C11661">
        <v>43</v>
      </c>
      <c r="D11661" s="2">
        <v>42862</v>
      </c>
      <c r="E11661">
        <v>37</v>
      </c>
      <c r="F11661">
        <v>93.903400000000005</v>
      </c>
      <c r="G11661">
        <v>76.97</v>
      </c>
      <c r="H11661" s="3">
        <v>42862.32</v>
      </c>
    </row>
    <row r="11662" spans="1:8" x14ac:dyDescent="0.3">
      <c r="A11662" t="s">
        <v>56</v>
      </c>
      <c r="B11662">
        <v>1</v>
      </c>
      <c r="C11662">
        <v>45</v>
      </c>
      <c r="D11662" s="2">
        <v>42862</v>
      </c>
      <c r="E11662">
        <v>33</v>
      </c>
      <c r="F11662">
        <v>14.646199999999999</v>
      </c>
      <c r="G11662">
        <v>10.93</v>
      </c>
      <c r="H11662" s="3">
        <v>42862.33</v>
      </c>
    </row>
    <row r="11663" spans="1:8" x14ac:dyDescent="0.3">
      <c r="A11663" t="s">
        <v>128</v>
      </c>
      <c r="B11663">
        <v>13</v>
      </c>
      <c r="C11663">
        <v>1</v>
      </c>
      <c r="D11663" s="2">
        <v>42862</v>
      </c>
      <c r="E11663">
        <v>50</v>
      </c>
      <c r="F11663">
        <v>17.346600000000002</v>
      </c>
      <c r="G11663">
        <v>12.57</v>
      </c>
      <c r="H11663" s="3">
        <v>42862.35</v>
      </c>
    </row>
    <row r="11664" spans="1:8" x14ac:dyDescent="0.3">
      <c r="A11664" t="s">
        <v>183</v>
      </c>
      <c r="B11664">
        <v>10</v>
      </c>
      <c r="C11664">
        <v>41</v>
      </c>
      <c r="D11664" s="2">
        <v>42862</v>
      </c>
      <c r="E11664">
        <v>29</v>
      </c>
      <c r="F11664">
        <v>17.942799999999998</v>
      </c>
      <c r="G11664">
        <v>14.47</v>
      </c>
      <c r="H11664" s="3">
        <v>42862.36</v>
      </c>
    </row>
    <row r="11665" spans="1:8" x14ac:dyDescent="0.3">
      <c r="A11665" t="s">
        <v>121</v>
      </c>
      <c r="B11665">
        <v>15</v>
      </c>
      <c r="C11665">
        <v>44</v>
      </c>
      <c r="D11665" s="2">
        <v>42862</v>
      </c>
      <c r="E11665">
        <v>2</v>
      </c>
      <c r="F11665">
        <v>32.564399999999999</v>
      </c>
      <c r="G11665">
        <v>24.67</v>
      </c>
      <c r="H11665" s="3">
        <v>42862.36</v>
      </c>
    </row>
    <row r="11666" spans="1:8" x14ac:dyDescent="0.3">
      <c r="A11666" t="s">
        <v>22</v>
      </c>
      <c r="B11666">
        <v>1</v>
      </c>
      <c r="C11666">
        <v>1</v>
      </c>
      <c r="D11666" s="2">
        <v>42862</v>
      </c>
      <c r="E11666">
        <v>37</v>
      </c>
      <c r="F11666">
        <v>97.754999999999995</v>
      </c>
      <c r="G11666">
        <v>73.5</v>
      </c>
      <c r="H11666" s="3">
        <v>42862.37</v>
      </c>
    </row>
    <row r="11667" spans="1:8" x14ac:dyDescent="0.3">
      <c r="A11667" t="s">
        <v>11</v>
      </c>
      <c r="B11667">
        <v>1</v>
      </c>
      <c r="C11667">
        <v>1</v>
      </c>
      <c r="D11667" s="2">
        <v>42862</v>
      </c>
      <c r="E11667">
        <v>23</v>
      </c>
      <c r="F11667">
        <v>45.5124</v>
      </c>
      <c r="G11667">
        <v>32.979999999999997</v>
      </c>
      <c r="H11667" s="3">
        <v>42862.38</v>
      </c>
    </row>
    <row r="11668" spans="1:8" x14ac:dyDescent="0.3">
      <c r="A11668" t="s">
        <v>29</v>
      </c>
      <c r="B11668">
        <v>1</v>
      </c>
      <c r="C11668">
        <v>1</v>
      </c>
      <c r="D11668" s="2">
        <v>42862</v>
      </c>
      <c r="E11668">
        <v>4</v>
      </c>
      <c r="F11668">
        <v>9.2358000000000011</v>
      </c>
      <c r="G11668">
        <v>7.33</v>
      </c>
      <c r="H11668" s="3">
        <v>42862.38</v>
      </c>
    </row>
    <row r="11669" spans="1:8" x14ac:dyDescent="0.3">
      <c r="A11669" t="s">
        <v>168</v>
      </c>
      <c r="B11669">
        <v>10</v>
      </c>
      <c r="C11669">
        <v>3</v>
      </c>
      <c r="D11669" s="2">
        <v>42862</v>
      </c>
      <c r="E11669">
        <v>26</v>
      </c>
      <c r="F11669">
        <v>41.692</v>
      </c>
      <c r="G11669">
        <v>29.78</v>
      </c>
      <c r="H11669" s="3">
        <v>42862.39</v>
      </c>
    </row>
    <row r="11670" spans="1:8" x14ac:dyDescent="0.3">
      <c r="A11670" t="s">
        <v>80</v>
      </c>
      <c r="B11670">
        <v>12</v>
      </c>
      <c r="C11670">
        <v>44</v>
      </c>
      <c r="D11670" s="2">
        <v>42862</v>
      </c>
      <c r="E11670">
        <v>32</v>
      </c>
      <c r="F11670">
        <v>7.4432999999999989</v>
      </c>
      <c r="G11670">
        <v>5.77</v>
      </c>
      <c r="H11670" s="3">
        <v>42862.42</v>
      </c>
    </row>
    <row r="11671" spans="1:8" x14ac:dyDescent="0.3">
      <c r="A11671" t="s">
        <v>29</v>
      </c>
      <c r="B11671">
        <v>1</v>
      </c>
      <c r="C11671">
        <v>1</v>
      </c>
      <c r="D11671" s="2">
        <v>42862</v>
      </c>
      <c r="E11671">
        <v>5</v>
      </c>
      <c r="F11671">
        <v>9.309099999999999</v>
      </c>
      <c r="G11671">
        <v>7.33</v>
      </c>
      <c r="H11671" s="3">
        <v>42862.42</v>
      </c>
    </row>
    <row r="11672" spans="1:8" x14ac:dyDescent="0.3">
      <c r="A11672" t="s">
        <v>17</v>
      </c>
      <c r="B11672">
        <v>14</v>
      </c>
      <c r="C11672">
        <v>1</v>
      </c>
      <c r="D11672" s="2">
        <v>42862</v>
      </c>
      <c r="E11672">
        <v>36</v>
      </c>
      <c r="F11672">
        <v>10.716800000000001</v>
      </c>
      <c r="G11672">
        <v>7.88</v>
      </c>
      <c r="H11672" s="3">
        <v>42862.42</v>
      </c>
    </row>
    <row r="11673" spans="1:8" x14ac:dyDescent="0.3">
      <c r="A11673" t="s">
        <v>174</v>
      </c>
      <c r="B11673">
        <v>12</v>
      </c>
      <c r="C11673">
        <v>43</v>
      </c>
      <c r="D11673" s="2">
        <v>42862</v>
      </c>
      <c r="E11673">
        <v>41</v>
      </c>
      <c r="F11673">
        <v>31.724599999999999</v>
      </c>
      <c r="G11673">
        <v>24.98</v>
      </c>
      <c r="H11673" s="3">
        <v>42862.43</v>
      </c>
    </row>
    <row r="11674" spans="1:8" x14ac:dyDescent="0.3">
      <c r="A11674" t="s">
        <v>12</v>
      </c>
      <c r="B11674">
        <v>4</v>
      </c>
      <c r="C11674">
        <v>41</v>
      </c>
      <c r="D11674" s="2">
        <v>42862</v>
      </c>
      <c r="E11674">
        <v>47</v>
      </c>
      <c r="F11674">
        <v>100.57520000000001</v>
      </c>
      <c r="G11674">
        <v>83.12</v>
      </c>
      <c r="H11674" s="3">
        <v>42862.43</v>
      </c>
    </row>
    <row r="11675" spans="1:8" x14ac:dyDescent="0.3">
      <c r="A11675" t="s">
        <v>133</v>
      </c>
      <c r="B11675">
        <v>5</v>
      </c>
      <c r="C11675">
        <v>3</v>
      </c>
      <c r="D11675" s="2">
        <v>42862</v>
      </c>
      <c r="E11675">
        <v>4</v>
      </c>
      <c r="F11675">
        <v>33.264000000000003</v>
      </c>
      <c r="G11675">
        <v>23.76</v>
      </c>
      <c r="H11675" s="3">
        <v>42862.43</v>
      </c>
    </row>
    <row r="11676" spans="1:8" x14ac:dyDescent="0.3">
      <c r="A11676" t="s">
        <v>93</v>
      </c>
      <c r="B11676">
        <v>2</v>
      </c>
      <c r="C11676">
        <v>1</v>
      </c>
      <c r="D11676" s="2">
        <v>42862</v>
      </c>
      <c r="E11676">
        <v>28</v>
      </c>
      <c r="F11676">
        <v>19.466999999999999</v>
      </c>
      <c r="G11676">
        <v>15.45</v>
      </c>
      <c r="H11676" s="3">
        <v>42862.43</v>
      </c>
    </row>
    <row r="11677" spans="1:8" x14ac:dyDescent="0.3">
      <c r="A11677" t="s">
        <v>61</v>
      </c>
      <c r="B11677">
        <v>1</v>
      </c>
      <c r="C11677">
        <v>1</v>
      </c>
      <c r="D11677" s="2">
        <v>42862</v>
      </c>
      <c r="E11677">
        <v>40</v>
      </c>
      <c r="F11677">
        <v>19.208100000000002</v>
      </c>
      <c r="G11677">
        <v>14.89</v>
      </c>
      <c r="H11677" s="3">
        <v>42862.47</v>
      </c>
    </row>
    <row r="11678" spans="1:8" x14ac:dyDescent="0.3">
      <c r="A11678" t="s">
        <v>138</v>
      </c>
      <c r="B11678">
        <v>3</v>
      </c>
      <c r="C11678">
        <v>1</v>
      </c>
      <c r="D11678" s="2">
        <v>42862</v>
      </c>
      <c r="E11678">
        <v>49</v>
      </c>
      <c r="F11678">
        <v>73.588499999999996</v>
      </c>
      <c r="G11678">
        <v>54.51</v>
      </c>
      <c r="H11678" s="3">
        <v>42862.49</v>
      </c>
    </row>
    <row r="11679" spans="1:8" x14ac:dyDescent="0.3">
      <c r="A11679" t="s">
        <v>45</v>
      </c>
      <c r="B11679">
        <v>5</v>
      </c>
      <c r="C11679">
        <v>41</v>
      </c>
      <c r="D11679" s="2">
        <v>42862</v>
      </c>
      <c r="E11679">
        <v>1</v>
      </c>
      <c r="F11679">
        <v>38.674199999999999</v>
      </c>
      <c r="G11679">
        <v>29.98</v>
      </c>
      <c r="H11679" s="3">
        <v>42862.49</v>
      </c>
    </row>
    <row r="11680" spans="1:8" x14ac:dyDescent="0.3">
      <c r="A11680" t="s">
        <v>80</v>
      </c>
      <c r="B11680">
        <v>1</v>
      </c>
      <c r="C11680">
        <v>43</v>
      </c>
      <c r="D11680" s="2">
        <v>42862</v>
      </c>
      <c r="E11680">
        <v>13</v>
      </c>
      <c r="F11680">
        <v>7.2125000000000004</v>
      </c>
      <c r="G11680">
        <v>5.77</v>
      </c>
      <c r="H11680" s="3">
        <v>42862.5</v>
      </c>
    </row>
    <row r="11681" spans="1:8" x14ac:dyDescent="0.3">
      <c r="A11681" t="s">
        <v>152</v>
      </c>
      <c r="B11681">
        <v>15</v>
      </c>
      <c r="C11681">
        <v>1</v>
      </c>
      <c r="D11681" s="2">
        <v>42862</v>
      </c>
      <c r="E11681">
        <v>2</v>
      </c>
      <c r="F11681">
        <v>91.475600000000014</v>
      </c>
      <c r="G11681">
        <v>74.98</v>
      </c>
      <c r="H11681" s="3">
        <v>42862.52</v>
      </c>
    </row>
    <row r="11682" spans="1:8" x14ac:dyDescent="0.3">
      <c r="A11682" t="s">
        <v>198</v>
      </c>
      <c r="B11682">
        <v>15</v>
      </c>
      <c r="C11682">
        <v>1</v>
      </c>
      <c r="D11682" s="2">
        <v>42862</v>
      </c>
      <c r="E11682">
        <v>9</v>
      </c>
      <c r="F11682">
        <v>113.1764</v>
      </c>
      <c r="G11682">
        <v>84.46</v>
      </c>
      <c r="H11682" s="3">
        <v>42862.53</v>
      </c>
    </row>
    <row r="11683" spans="1:8" x14ac:dyDescent="0.3">
      <c r="A11683" t="s">
        <v>5</v>
      </c>
      <c r="B11683">
        <v>10</v>
      </c>
      <c r="C11683">
        <v>44</v>
      </c>
      <c r="D11683" s="2">
        <v>42862</v>
      </c>
      <c r="E11683">
        <v>17</v>
      </c>
      <c r="F11683">
        <v>35.020000000000003</v>
      </c>
      <c r="G11683">
        <v>25.75</v>
      </c>
      <c r="H11683" s="3">
        <v>42862.53</v>
      </c>
    </row>
    <row r="11684" spans="1:8" x14ac:dyDescent="0.3">
      <c r="A11684" t="s">
        <v>185</v>
      </c>
      <c r="B11684">
        <v>1</v>
      </c>
      <c r="C11684">
        <v>3</v>
      </c>
      <c r="D11684" s="2">
        <v>42862</v>
      </c>
      <c r="E11684">
        <v>33</v>
      </c>
      <c r="F11684">
        <v>88.047399999999996</v>
      </c>
      <c r="G11684">
        <v>72.17</v>
      </c>
      <c r="H11684" s="3">
        <v>42862.54</v>
      </c>
    </row>
    <row r="11685" spans="1:8" x14ac:dyDescent="0.3">
      <c r="A11685" t="s">
        <v>121</v>
      </c>
      <c r="B11685">
        <v>5</v>
      </c>
      <c r="C11685">
        <v>1</v>
      </c>
      <c r="D11685" s="2">
        <v>42862</v>
      </c>
      <c r="E11685">
        <v>47</v>
      </c>
      <c r="F11685">
        <v>33.551200000000001</v>
      </c>
      <c r="G11685">
        <v>24.67</v>
      </c>
      <c r="H11685" s="3">
        <v>42862.54</v>
      </c>
    </row>
    <row r="11686" spans="1:8" x14ac:dyDescent="0.3">
      <c r="A11686" t="s">
        <v>123</v>
      </c>
      <c r="B11686">
        <v>4</v>
      </c>
      <c r="C11686">
        <v>1</v>
      </c>
      <c r="D11686" s="2">
        <v>42862</v>
      </c>
      <c r="E11686">
        <v>21</v>
      </c>
      <c r="F11686">
        <v>38.3705</v>
      </c>
      <c r="G11686">
        <v>28.85</v>
      </c>
      <c r="H11686" s="3">
        <v>42862.54</v>
      </c>
    </row>
    <row r="11687" spans="1:8" x14ac:dyDescent="0.3">
      <c r="A11687" t="s">
        <v>10</v>
      </c>
      <c r="B11687">
        <v>12</v>
      </c>
      <c r="C11687">
        <v>1</v>
      </c>
      <c r="D11687" s="2">
        <v>42862</v>
      </c>
      <c r="E11687">
        <v>11</v>
      </c>
      <c r="F11687">
        <v>2.0215999999999998</v>
      </c>
      <c r="G11687">
        <v>1.52</v>
      </c>
      <c r="H11687" s="3">
        <v>42862.55</v>
      </c>
    </row>
    <row r="11688" spans="1:8" x14ac:dyDescent="0.3">
      <c r="A11688" t="s">
        <v>29</v>
      </c>
      <c r="B11688">
        <v>15</v>
      </c>
      <c r="C11688">
        <v>1</v>
      </c>
      <c r="D11688" s="2">
        <v>42862</v>
      </c>
      <c r="E11688">
        <v>16</v>
      </c>
      <c r="F11688">
        <v>9.8222000000000005</v>
      </c>
      <c r="G11688">
        <v>7.33</v>
      </c>
      <c r="H11688" s="3">
        <v>42862.55</v>
      </c>
    </row>
    <row r="11689" spans="1:8" x14ac:dyDescent="0.3">
      <c r="A11689" t="s">
        <v>84</v>
      </c>
      <c r="B11689">
        <v>3</v>
      </c>
      <c r="C11689">
        <v>44</v>
      </c>
      <c r="D11689" s="2">
        <v>42862</v>
      </c>
      <c r="E11689">
        <v>7</v>
      </c>
      <c r="F11689">
        <v>9.9749999999999996</v>
      </c>
      <c r="G11689">
        <v>7.98</v>
      </c>
      <c r="H11689" s="3">
        <v>42862.58</v>
      </c>
    </row>
    <row r="11690" spans="1:8" x14ac:dyDescent="0.3">
      <c r="A11690" t="s">
        <v>124</v>
      </c>
      <c r="B11690">
        <v>1</v>
      </c>
      <c r="C11690">
        <v>1</v>
      </c>
      <c r="D11690" s="2">
        <v>42862</v>
      </c>
      <c r="E11690">
        <v>40</v>
      </c>
      <c r="F11690">
        <v>55.947299999999998</v>
      </c>
      <c r="G11690">
        <v>43.37</v>
      </c>
      <c r="H11690" s="3">
        <v>42862.58</v>
      </c>
    </row>
    <row r="11691" spans="1:8" x14ac:dyDescent="0.3">
      <c r="A11691" t="s">
        <v>113</v>
      </c>
      <c r="B11691">
        <v>1</v>
      </c>
      <c r="C11691">
        <v>41</v>
      </c>
      <c r="D11691" s="2">
        <v>42862</v>
      </c>
      <c r="E11691">
        <v>44</v>
      </c>
      <c r="F11691">
        <v>101.55879999999999</v>
      </c>
      <c r="G11691">
        <v>76.36</v>
      </c>
      <c r="H11691" s="3">
        <v>42862.58</v>
      </c>
    </row>
    <row r="11692" spans="1:8" x14ac:dyDescent="0.3">
      <c r="A11692" t="s">
        <v>70</v>
      </c>
      <c r="B11692">
        <v>8</v>
      </c>
      <c r="C11692">
        <v>1</v>
      </c>
      <c r="D11692" s="2">
        <v>42862</v>
      </c>
      <c r="E11692">
        <v>35</v>
      </c>
      <c r="F11692">
        <v>104.91459999999999</v>
      </c>
      <c r="G11692">
        <v>76.58</v>
      </c>
      <c r="H11692" s="3">
        <v>42862.6</v>
      </c>
    </row>
    <row r="11693" spans="1:8" x14ac:dyDescent="0.3">
      <c r="A11693" t="s">
        <v>47</v>
      </c>
      <c r="B11693">
        <v>1</v>
      </c>
      <c r="C11693">
        <v>1</v>
      </c>
      <c r="D11693" s="2">
        <v>42862</v>
      </c>
      <c r="E11693">
        <v>30</v>
      </c>
      <c r="F11693">
        <v>2.0991999999999997</v>
      </c>
      <c r="G11693">
        <v>1.64</v>
      </c>
      <c r="H11693" s="3">
        <v>42862.61</v>
      </c>
    </row>
    <row r="11694" spans="1:8" x14ac:dyDescent="0.3">
      <c r="A11694" t="s">
        <v>120</v>
      </c>
      <c r="B11694">
        <v>5</v>
      </c>
      <c r="C11694">
        <v>1</v>
      </c>
      <c r="D11694" s="2">
        <v>42862</v>
      </c>
      <c r="E11694">
        <v>14</v>
      </c>
      <c r="F11694">
        <v>3.6556999999999999</v>
      </c>
      <c r="G11694">
        <v>2.63</v>
      </c>
      <c r="H11694" s="3">
        <v>42862.62</v>
      </c>
    </row>
    <row r="11695" spans="1:8" x14ac:dyDescent="0.3">
      <c r="A11695" t="s">
        <v>29</v>
      </c>
      <c r="B11695">
        <v>10</v>
      </c>
      <c r="C11695">
        <v>41</v>
      </c>
      <c r="D11695" s="2">
        <v>42862</v>
      </c>
      <c r="E11695">
        <v>44</v>
      </c>
      <c r="F11695">
        <v>10.115399999999999</v>
      </c>
      <c r="G11695">
        <v>7.33</v>
      </c>
      <c r="H11695" s="3">
        <v>42862.66</v>
      </c>
    </row>
    <row r="11696" spans="1:8" x14ac:dyDescent="0.3">
      <c r="A11696" t="s">
        <v>2</v>
      </c>
      <c r="B11696">
        <v>1</v>
      </c>
      <c r="C11696">
        <v>41</v>
      </c>
      <c r="D11696" s="2">
        <v>42862</v>
      </c>
      <c r="E11696">
        <v>41</v>
      </c>
      <c r="F11696">
        <v>90.572999999999993</v>
      </c>
      <c r="G11696">
        <v>68.099999999999994</v>
      </c>
      <c r="H11696" s="3">
        <v>42862.67</v>
      </c>
    </row>
    <row r="11697" spans="1:8" x14ac:dyDescent="0.3">
      <c r="A11697" t="s">
        <v>52</v>
      </c>
      <c r="B11697">
        <v>4</v>
      </c>
      <c r="C11697">
        <v>3</v>
      </c>
      <c r="D11697" s="2">
        <v>42862</v>
      </c>
      <c r="E11697">
        <v>48</v>
      </c>
      <c r="F11697">
        <v>21.374099999999999</v>
      </c>
      <c r="G11697">
        <v>16.829999999999998</v>
      </c>
      <c r="H11697" s="3">
        <v>42862.67</v>
      </c>
    </row>
    <row r="11698" spans="1:8" x14ac:dyDescent="0.3">
      <c r="A11698" t="s">
        <v>82</v>
      </c>
      <c r="B11698">
        <v>3</v>
      </c>
      <c r="C11698">
        <v>42</v>
      </c>
      <c r="D11698" s="2">
        <v>42862</v>
      </c>
      <c r="E11698">
        <v>30</v>
      </c>
      <c r="F11698">
        <v>46.0062</v>
      </c>
      <c r="G11698">
        <v>37.71</v>
      </c>
      <c r="H11698" s="3">
        <v>42862.68</v>
      </c>
    </row>
    <row r="11699" spans="1:8" x14ac:dyDescent="0.3">
      <c r="A11699" t="s">
        <v>10</v>
      </c>
      <c r="B11699">
        <v>15</v>
      </c>
      <c r="C11699">
        <v>43</v>
      </c>
      <c r="D11699" s="2">
        <v>42862</v>
      </c>
      <c r="E11699">
        <v>16</v>
      </c>
      <c r="F11699">
        <v>1.9</v>
      </c>
      <c r="G11699">
        <v>1.52</v>
      </c>
      <c r="H11699" s="3">
        <v>42862.68</v>
      </c>
    </row>
    <row r="11700" spans="1:8" x14ac:dyDescent="0.3">
      <c r="A11700" t="s">
        <v>203</v>
      </c>
      <c r="B11700">
        <v>3</v>
      </c>
      <c r="C11700">
        <v>45</v>
      </c>
      <c r="D11700" s="2">
        <v>42862</v>
      </c>
      <c r="E11700">
        <v>24</v>
      </c>
      <c r="F11700">
        <v>161.60849999999999</v>
      </c>
      <c r="G11700">
        <v>119.71</v>
      </c>
      <c r="H11700" s="3">
        <v>42862.7</v>
      </c>
    </row>
    <row r="11701" spans="1:8" x14ac:dyDescent="0.3">
      <c r="A11701" t="s">
        <v>67</v>
      </c>
      <c r="B11701">
        <v>13</v>
      </c>
      <c r="C11701">
        <v>43</v>
      </c>
      <c r="D11701" s="2">
        <v>42862</v>
      </c>
      <c r="E11701">
        <v>29</v>
      </c>
      <c r="F11701">
        <v>1.3056000000000001</v>
      </c>
      <c r="G11701">
        <v>0.96</v>
      </c>
      <c r="H11701" s="3">
        <v>42862.7</v>
      </c>
    </row>
    <row r="11702" spans="1:8" x14ac:dyDescent="0.3">
      <c r="A11702" t="s">
        <v>11</v>
      </c>
      <c r="B11702">
        <v>2</v>
      </c>
      <c r="C11702">
        <v>3</v>
      </c>
      <c r="D11702" s="2">
        <v>42862</v>
      </c>
      <c r="E11702">
        <v>7</v>
      </c>
      <c r="F11702">
        <v>42.544199999999989</v>
      </c>
      <c r="G11702">
        <v>32.979999999999997</v>
      </c>
      <c r="H11702" s="3">
        <v>42862.71</v>
      </c>
    </row>
    <row r="11703" spans="1:8" x14ac:dyDescent="0.3">
      <c r="A11703" t="s">
        <v>11</v>
      </c>
      <c r="B11703">
        <v>1</v>
      </c>
      <c r="C11703">
        <v>41</v>
      </c>
      <c r="D11703" s="2">
        <v>42862</v>
      </c>
      <c r="E11703">
        <v>38</v>
      </c>
      <c r="F11703">
        <v>43.863399999999992</v>
      </c>
      <c r="G11703">
        <v>32.979999999999997</v>
      </c>
      <c r="H11703" s="3">
        <v>42862.71</v>
      </c>
    </row>
    <row r="11704" spans="1:8" x14ac:dyDescent="0.3">
      <c r="A11704" t="s">
        <v>72</v>
      </c>
      <c r="B11704">
        <v>6</v>
      </c>
      <c r="C11704">
        <v>1</v>
      </c>
      <c r="D11704" s="2">
        <v>42862</v>
      </c>
      <c r="E11704">
        <v>45</v>
      </c>
      <c r="F11704">
        <v>66.742199999999997</v>
      </c>
      <c r="G11704">
        <v>52.97</v>
      </c>
      <c r="H11704" s="3">
        <v>42862.720000000001</v>
      </c>
    </row>
    <row r="11705" spans="1:8" x14ac:dyDescent="0.3">
      <c r="A11705" t="s">
        <v>137</v>
      </c>
      <c r="B11705">
        <v>1</v>
      </c>
      <c r="C11705">
        <v>1</v>
      </c>
      <c r="D11705" s="2">
        <v>42862</v>
      </c>
      <c r="E11705">
        <v>31</v>
      </c>
      <c r="F11705">
        <v>9.4391999999999996</v>
      </c>
      <c r="G11705">
        <v>6.84</v>
      </c>
      <c r="H11705" s="3">
        <v>42862.720000000001</v>
      </c>
    </row>
    <row r="11706" spans="1:8" x14ac:dyDescent="0.3">
      <c r="A11706" t="s">
        <v>17</v>
      </c>
      <c r="B11706">
        <v>10</v>
      </c>
      <c r="C11706">
        <v>1</v>
      </c>
      <c r="D11706" s="2">
        <v>42862</v>
      </c>
      <c r="E11706">
        <v>37</v>
      </c>
      <c r="F11706">
        <v>10.874400000000001</v>
      </c>
      <c r="G11706">
        <v>7.88</v>
      </c>
      <c r="H11706" s="3">
        <v>42862.75</v>
      </c>
    </row>
    <row r="11707" spans="1:8" x14ac:dyDescent="0.3">
      <c r="A11707" t="s">
        <v>16</v>
      </c>
      <c r="B11707">
        <v>1</v>
      </c>
      <c r="C11707">
        <v>1</v>
      </c>
      <c r="D11707" s="2">
        <v>42862</v>
      </c>
      <c r="E11707">
        <v>23</v>
      </c>
      <c r="F11707">
        <v>4.5325999999999995</v>
      </c>
      <c r="G11707">
        <v>3.46</v>
      </c>
      <c r="H11707" s="3">
        <v>42862.76</v>
      </c>
    </row>
    <row r="11708" spans="1:8" x14ac:dyDescent="0.3">
      <c r="A11708" t="s">
        <v>71</v>
      </c>
      <c r="B11708">
        <v>1</v>
      </c>
      <c r="C11708">
        <v>1</v>
      </c>
      <c r="D11708" s="2">
        <v>42862</v>
      </c>
      <c r="E11708">
        <v>42</v>
      </c>
      <c r="F11708">
        <v>13.5054</v>
      </c>
      <c r="G11708">
        <v>10.98</v>
      </c>
      <c r="H11708" s="3">
        <v>42862.77</v>
      </c>
    </row>
    <row r="11709" spans="1:8" x14ac:dyDescent="0.3">
      <c r="A11709" t="s">
        <v>64</v>
      </c>
      <c r="B11709">
        <v>1</v>
      </c>
      <c r="C11709">
        <v>3</v>
      </c>
      <c r="D11709" s="2">
        <v>42862</v>
      </c>
      <c r="E11709">
        <v>39</v>
      </c>
      <c r="F11709">
        <v>299.98750000000001</v>
      </c>
      <c r="G11709">
        <v>239.99</v>
      </c>
      <c r="H11709" s="3">
        <v>42862.79</v>
      </c>
    </row>
    <row r="11710" spans="1:8" x14ac:dyDescent="0.3">
      <c r="A11710" t="s">
        <v>34</v>
      </c>
      <c r="B11710">
        <v>15</v>
      </c>
      <c r="C11710">
        <v>44</v>
      </c>
      <c r="D11710" s="2">
        <v>42862</v>
      </c>
      <c r="E11710">
        <v>34</v>
      </c>
      <c r="F11710">
        <v>324.73750000000001</v>
      </c>
      <c r="G11710">
        <v>259.79000000000002</v>
      </c>
      <c r="H11710" s="3">
        <v>42862.8</v>
      </c>
    </row>
    <row r="11711" spans="1:8" x14ac:dyDescent="0.3">
      <c r="A11711" t="s">
        <v>56</v>
      </c>
      <c r="B11711">
        <v>10</v>
      </c>
      <c r="C11711">
        <v>1</v>
      </c>
      <c r="D11711" s="2">
        <v>42862</v>
      </c>
      <c r="E11711">
        <v>35</v>
      </c>
      <c r="F11711">
        <v>15.1927</v>
      </c>
      <c r="G11711">
        <v>10.93</v>
      </c>
      <c r="H11711" s="3">
        <v>42862.82</v>
      </c>
    </row>
    <row r="11712" spans="1:8" x14ac:dyDescent="0.3">
      <c r="A11712" t="s">
        <v>68</v>
      </c>
      <c r="B11712">
        <v>1</v>
      </c>
      <c r="C11712">
        <v>2</v>
      </c>
      <c r="D11712" s="2">
        <v>42862</v>
      </c>
      <c r="E11712">
        <v>41</v>
      </c>
      <c r="F11712">
        <v>280.58789999999999</v>
      </c>
      <c r="G11712">
        <v>217.51</v>
      </c>
      <c r="H11712" s="3">
        <v>42862.82</v>
      </c>
    </row>
    <row r="11713" spans="1:8" x14ac:dyDescent="0.3">
      <c r="A11713" t="s">
        <v>203</v>
      </c>
      <c r="B11713">
        <v>15</v>
      </c>
      <c r="C11713">
        <v>1</v>
      </c>
      <c r="D11713" s="2">
        <v>42862</v>
      </c>
      <c r="E11713">
        <v>21</v>
      </c>
      <c r="F11713">
        <v>162.8056</v>
      </c>
      <c r="G11713">
        <v>119.71</v>
      </c>
      <c r="H11713" s="3">
        <v>42862.83</v>
      </c>
    </row>
    <row r="11714" spans="1:8" x14ac:dyDescent="0.3">
      <c r="A11714" t="s">
        <v>80</v>
      </c>
      <c r="B11714">
        <v>2</v>
      </c>
      <c r="C11714">
        <v>1</v>
      </c>
      <c r="D11714" s="2">
        <v>42862</v>
      </c>
      <c r="E11714">
        <v>34</v>
      </c>
      <c r="F11714">
        <v>7.7894999999999994</v>
      </c>
      <c r="G11714">
        <v>5.77</v>
      </c>
      <c r="H11714" s="3">
        <v>42862.84</v>
      </c>
    </row>
    <row r="11715" spans="1:8" x14ac:dyDescent="0.3">
      <c r="A11715" t="s">
        <v>70</v>
      </c>
      <c r="B11715">
        <v>3</v>
      </c>
      <c r="C11715">
        <v>41</v>
      </c>
      <c r="D11715" s="2">
        <v>42862</v>
      </c>
      <c r="E11715">
        <v>30</v>
      </c>
      <c r="F11715">
        <v>97.256599999999992</v>
      </c>
      <c r="G11715">
        <v>76.58</v>
      </c>
      <c r="H11715" s="3">
        <v>42862.84</v>
      </c>
    </row>
    <row r="11716" spans="1:8" x14ac:dyDescent="0.3">
      <c r="A11716" t="s">
        <v>169</v>
      </c>
      <c r="B11716">
        <v>10</v>
      </c>
      <c r="C11716">
        <v>44</v>
      </c>
      <c r="D11716" s="2">
        <v>42862</v>
      </c>
      <c r="E11716">
        <v>6</v>
      </c>
      <c r="F11716">
        <v>85.734999999999999</v>
      </c>
      <c r="G11716">
        <v>65.95</v>
      </c>
      <c r="H11716" s="3">
        <v>42862.86</v>
      </c>
    </row>
    <row r="11717" spans="1:8" x14ac:dyDescent="0.3">
      <c r="A11717" t="s">
        <v>168</v>
      </c>
      <c r="B11717">
        <v>11</v>
      </c>
      <c r="C11717">
        <v>42</v>
      </c>
      <c r="D11717" s="2">
        <v>42862</v>
      </c>
      <c r="E11717">
        <v>14</v>
      </c>
      <c r="F11717">
        <v>40.500799999999998</v>
      </c>
      <c r="G11717">
        <v>29.78</v>
      </c>
      <c r="H11717" s="3">
        <v>42862.91</v>
      </c>
    </row>
    <row r="11718" spans="1:8" x14ac:dyDescent="0.3">
      <c r="A11718" t="s">
        <v>12</v>
      </c>
      <c r="B11718">
        <v>10</v>
      </c>
      <c r="C11718">
        <v>1</v>
      </c>
      <c r="D11718" s="2">
        <v>42862</v>
      </c>
      <c r="E11718">
        <v>2</v>
      </c>
      <c r="F11718">
        <v>108.88720000000001</v>
      </c>
      <c r="G11718">
        <v>83.12</v>
      </c>
      <c r="H11718" s="3">
        <v>42862.92</v>
      </c>
    </row>
    <row r="11719" spans="1:8" x14ac:dyDescent="0.3">
      <c r="A11719" t="s">
        <v>17</v>
      </c>
      <c r="B11719">
        <v>7</v>
      </c>
      <c r="C11719">
        <v>41</v>
      </c>
      <c r="D11719" s="2">
        <v>42862</v>
      </c>
      <c r="E11719">
        <v>16</v>
      </c>
      <c r="F11719">
        <v>10.0076</v>
      </c>
      <c r="G11719">
        <v>7.88</v>
      </c>
      <c r="H11719" s="3">
        <v>42862.93</v>
      </c>
    </row>
    <row r="11720" spans="1:8" x14ac:dyDescent="0.3">
      <c r="A11720" t="s">
        <v>29</v>
      </c>
      <c r="B11720">
        <v>4</v>
      </c>
      <c r="C11720">
        <v>43</v>
      </c>
      <c r="D11720" s="2">
        <v>42862</v>
      </c>
      <c r="E11720">
        <v>14</v>
      </c>
      <c r="F11720">
        <v>9.748899999999999</v>
      </c>
      <c r="G11720">
        <v>7.33</v>
      </c>
      <c r="H11720" s="3">
        <v>42862.95</v>
      </c>
    </row>
    <row r="11721" spans="1:8" x14ac:dyDescent="0.3">
      <c r="A11721" t="s">
        <v>72</v>
      </c>
      <c r="B11721">
        <v>1</v>
      </c>
      <c r="C11721">
        <v>1</v>
      </c>
      <c r="D11721" s="2">
        <v>42862</v>
      </c>
      <c r="E11721">
        <v>22</v>
      </c>
      <c r="F11721">
        <v>70.979799999999997</v>
      </c>
      <c r="G11721">
        <v>52.97</v>
      </c>
      <c r="H11721" s="3">
        <v>42862.99</v>
      </c>
    </row>
    <row r="11722" spans="1:8" x14ac:dyDescent="0.3">
      <c r="A11722" t="s">
        <v>17</v>
      </c>
      <c r="B11722">
        <v>2</v>
      </c>
      <c r="C11722">
        <v>41</v>
      </c>
      <c r="D11722" s="2">
        <v>42863</v>
      </c>
      <c r="E11722">
        <v>1</v>
      </c>
      <c r="F11722">
        <v>10.4016</v>
      </c>
      <c r="G11722">
        <v>7.88</v>
      </c>
      <c r="H11722" s="3">
        <v>42863</v>
      </c>
    </row>
    <row r="11723" spans="1:8" x14ac:dyDescent="0.3">
      <c r="A11723" t="s">
        <v>88</v>
      </c>
      <c r="B11723">
        <v>1</v>
      </c>
      <c r="C11723">
        <v>44</v>
      </c>
      <c r="D11723" s="2">
        <v>42862</v>
      </c>
      <c r="E11723">
        <v>9</v>
      </c>
      <c r="F11723">
        <v>6.8452999999999999</v>
      </c>
      <c r="G11723">
        <v>5.39</v>
      </c>
      <c r="H11723" s="3">
        <v>42863</v>
      </c>
    </row>
    <row r="11724" spans="1:8" x14ac:dyDescent="0.3">
      <c r="A11724" t="s">
        <v>50</v>
      </c>
      <c r="B11724">
        <v>1</v>
      </c>
      <c r="C11724">
        <v>1</v>
      </c>
      <c r="D11724" s="2">
        <v>42862</v>
      </c>
      <c r="E11724">
        <v>39</v>
      </c>
      <c r="F11724">
        <v>96.558600000000013</v>
      </c>
      <c r="G11724">
        <v>69.97</v>
      </c>
      <c r="H11724" s="3">
        <v>42863</v>
      </c>
    </row>
    <row r="11725" spans="1:8" x14ac:dyDescent="0.3">
      <c r="A11725" t="s">
        <v>4</v>
      </c>
      <c r="B11725">
        <v>8</v>
      </c>
      <c r="C11725">
        <v>44</v>
      </c>
      <c r="D11725" s="2">
        <v>42862</v>
      </c>
      <c r="E11725">
        <v>13</v>
      </c>
      <c r="F11725">
        <v>6.3080999999999996</v>
      </c>
      <c r="G11725">
        <v>4.8899999999999997</v>
      </c>
      <c r="H11725" s="3">
        <v>42863</v>
      </c>
    </row>
    <row r="11726" spans="1:8" x14ac:dyDescent="0.3">
      <c r="A11726" t="s">
        <v>76</v>
      </c>
      <c r="B11726">
        <v>15</v>
      </c>
      <c r="C11726">
        <v>41</v>
      </c>
      <c r="D11726" s="2">
        <v>42863</v>
      </c>
      <c r="E11726">
        <v>20</v>
      </c>
      <c r="F11726">
        <v>123.2315</v>
      </c>
      <c r="G11726">
        <v>89.95</v>
      </c>
      <c r="H11726" s="3">
        <v>42863.01</v>
      </c>
    </row>
    <row r="11727" spans="1:8" x14ac:dyDescent="0.3">
      <c r="A11727" t="s">
        <v>29</v>
      </c>
      <c r="B11727">
        <v>1</v>
      </c>
      <c r="C11727">
        <v>2</v>
      </c>
      <c r="D11727" s="2">
        <v>42863</v>
      </c>
      <c r="E11727">
        <v>34</v>
      </c>
      <c r="F11727">
        <v>9.748899999999999</v>
      </c>
      <c r="G11727">
        <v>7.33</v>
      </c>
      <c r="H11727" s="3">
        <v>42863.03</v>
      </c>
    </row>
    <row r="11728" spans="1:8" x14ac:dyDescent="0.3">
      <c r="A11728" t="s">
        <v>187</v>
      </c>
      <c r="B11728">
        <v>13</v>
      </c>
      <c r="C11728">
        <v>2</v>
      </c>
      <c r="D11728" s="2">
        <v>42863</v>
      </c>
      <c r="E11728">
        <v>18</v>
      </c>
      <c r="F11728">
        <v>11.772</v>
      </c>
      <c r="G11728">
        <v>8.7200000000000006</v>
      </c>
      <c r="H11728" s="3">
        <v>42863.03</v>
      </c>
    </row>
    <row r="11729" spans="1:8" x14ac:dyDescent="0.3">
      <c r="A11729" t="s">
        <v>103</v>
      </c>
      <c r="B11729">
        <v>10</v>
      </c>
      <c r="C11729">
        <v>41</v>
      </c>
      <c r="D11729" s="2">
        <v>42863</v>
      </c>
      <c r="E11729">
        <v>37</v>
      </c>
      <c r="F11729">
        <v>33.75</v>
      </c>
      <c r="G11729">
        <v>25</v>
      </c>
      <c r="H11729" s="3">
        <v>42863.03</v>
      </c>
    </row>
    <row r="11730" spans="1:8" x14ac:dyDescent="0.3">
      <c r="A11730" t="s">
        <v>175</v>
      </c>
      <c r="B11730">
        <v>3</v>
      </c>
      <c r="C11730">
        <v>41</v>
      </c>
      <c r="D11730" s="2">
        <v>42863</v>
      </c>
      <c r="E11730">
        <v>36</v>
      </c>
      <c r="F11730">
        <v>65.290700000000001</v>
      </c>
      <c r="G11730">
        <v>51.41</v>
      </c>
      <c r="H11730" s="3">
        <v>42863.03</v>
      </c>
    </row>
    <row r="11731" spans="1:8" x14ac:dyDescent="0.3">
      <c r="A11731" t="s">
        <v>19</v>
      </c>
      <c r="B11731">
        <v>1</v>
      </c>
      <c r="C11731">
        <v>41</v>
      </c>
      <c r="D11731" s="2">
        <v>42863</v>
      </c>
      <c r="E11731">
        <v>9</v>
      </c>
      <c r="F11731">
        <v>79.342400000000012</v>
      </c>
      <c r="G11731">
        <v>58.34</v>
      </c>
      <c r="H11731" s="3">
        <v>42863.07</v>
      </c>
    </row>
    <row r="11732" spans="1:8" x14ac:dyDescent="0.3">
      <c r="A11732" t="s">
        <v>29</v>
      </c>
      <c r="B11732">
        <v>1</v>
      </c>
      <c r="C11732">
        <v>43</v>
      </c>
      <c r="D11732" s="2">
        <v>42863</v>
      </c>
      <c r="E11732">
        <v>36</v>
      </c>
      <c r="F11732">
        <v>10.262</v>
      </c>
      <c r="G11732">
        <v>7.33</v>
      </c>
      <c r="H11732" s="3">
        <v>42863.07</v>
      </c>
    </row>
    <row r="11733" spans="1:8" x14ac:dyDescent="0.3">
      <c r="A11733" t="s">
        <v>29</v>
      </c>
      <c r="B11733">
        <v>1</v>
      </c>
      <c r="C11733">
        <v>1</v>
      </c>
      <c r="D11733" s="2">
        <v>42863</v>
      </c>
      <c r="E11733">
        <v>22</v>
      </c>
      <c r="F11733">
        <v>9.0159000000000002</v>
      </c>
      <c r="G11733">
        <v>7.33</v>
      </c>
      <c r="H11733" s="3">
        <v>42863.08</v>
      </c>
    </row>
    <row r="11734" spans="1:8" x14ac:dyDescent="0.3">
      <c r="A11734" t="s">
        <v>82</v>
      </c>
      <c r="B11734">
        <v>12</v>
      </c>
      <c r="C11734">
        <v>41</v>
      </c>
      <c r="D11734" s="2">
        <v>42863</v>
      </c>
      <c r="E11734">
        <v>5</v>
      </c>
      <c r="F11734">
        <v>50.531400000000005</v>
      </c>
      <c r="G11734">
        <v>37.71</v>
      </c>
      <c r="H11734" s="3">
        <v>42863.08</v>
      </c>
    </row>
    <row r="11735" spans="1:8" x14ac:dyDescent="0.3">
      <c r="A11735" t="s">
        <v>41</v>
      </c>
      <c r="B11735">
        <v>3</v>
      </c>
      <c r="C11735">
        <v>44</v>
      </c>
      <c r="D11735" s="2">
        <v>42863</v>
      </c>
      <c r="E11735">
        <v>2</v>
      </c>
      <c r="F11735">
        <v>66.832499999999996</v>
      </c>
      <c r="G11735">
        <v>50.25</v>
      </c>
      <c r="H11735" s="3">
        <v>42863.09</v>
      </c>
    </row>
    <row r="11736" spans="1:8" x14ac:dyDescent="0.3">
      <c r="A11736" t="s">
        <v>196</v>
      </c>
      <c r="B11736">
        <v>1</v>
      </c>
      <c r="C11736">
        <v>45</v>
      </c>
      <c r="D11736" s="2">
        <v>42863</v>
      </c>
      <c r="E11736">
        <v>33</v>
      </c>
      <c r="F11736">
        <v>491.68</v>
      </c>
      <c r="G11736">
        <v>351.2</v>
      </c>
      <c r="H11736" s="3">
        <v>42863.1</v>
      </c>
    </row>
    <row r="11737" spans="1:8" x14ac:dyDescent="0.3">
      <c r="A11737" t="s">
        <v>12</v>
      </c>
      <c r="B11737">
        <v>1</v>
      </c>
      <c r="C11737">
        <v>3</v>
      </c>
      <c r="D11737" s="2">
        <v>42863</v>
      </c>
      <c r="E11737">
        <v>4</v>
      </c>
      <c r="F11737">
        <v>108.056</v>
      </c>
      <c r="G11737">
        <v>83.12</v>
      </c>
      <c r="H11737" s="3">
        <v>42863.11</v>
      </c>
    </row>
    <row r="11738" spans="1:8" x14ac:dyDescent="0.3">
      <c r="A11738" t="s">
        <v>91</v>
      </c>
      <c r="B11738">
        <v>7</v>
      </c>
      <c r="C11738">
        <v>1</v>
      </c>
      <c r="D11738" s="2">
        <v>42863</v>
      </c>
      <c r="E11738">
        <v>42</v>
      </c>
      <c r="F11738">
        <v>7.1147999999999998</v>
      </c>
      <c r="G11738">
        <v>5.88</v>
      </c>
      <c r="H11738" s="3">
        <v>42863.11</v>
      </c>
    </row>
    <row r="11739" spans="1:8" x14ac:dyDescent="0.3">
      <c r="A11739" t="s">
        <v>20</v>
      </c>
      <c r="B11739">
        <v>1</v>
      </c>
      <c r="C11739">
        <v>41</v>
      </c>
      <c r="D11739" s="2">
        <v>42863</v>
      </c>
      <c r="E11739">
        <v>10</v>
      </c>
      <c r="F11739">
        <v>213.8535</v>
      </c>
      <c r="G11739">
        <v>158.41</v>
      </c>
      <c r="H11739" s="3">
        <v>42863.11</v>
      </c>
    </row>
    <row r="11740" spans="1:8" x14ac:dyDescent="0.3">
      <c r="A11740" t="s">
        <v>17</v>
      </c>
      <c r="B11740">
        <v>1</v>
      </c>
      <c r="C11740">
        <v>41</v>
      </c>
      <c r="D11740" s="2">
        <v>42863</v>
      </c>
      <c r="E11740">
        <v>43</v>
      </c>
      <c r="F11740">
        <v>10.953199999999999</v>
      </c>
      <c r="G11740">
        <v>7.88</v>
      </c>
      <c r="H11740" s="3">
        <v>42863.11</v>
      </c>
    </row>
    <row r="11741" spans="1:8" x14ac:dyDescent="0.3">
      <c r="A11741" t="s">
        <v>29</v>
      </c>
      <c r="B11741">
        <v>6</v>
      </c>
      <c r="C11741">
        <v>41</v>
      </c>
      <c r="D11741" s="2">
        <v>42863</v>
      </c>
      <c r="E11741">
        <v>33</v>
      </c>
      <c r="F11741">
        <v>10.262</v>
      </c>
      <c r="G11741">
        <v>7.33</v>
      </c>
      <c r="H11741" s="3">
        <v>42863.12</v>
      </c>
    </row>
    <row r="11742" spans="1:8" x14ac:dyDescent="0.3">
      <c r="A11742" t="s">
        <v>89</v>
      </c>
      <c r="B11742">
        <v>2</v>
      </c>
      <c r="C11742">
        <v>2</v>
      </c>
      <c r="D11742" s="2">
        <v>42863</v>
      </c>
      <c r="E11742">
        <v>21</v>
      </c>
      <c r="F11742">
        <v>46.436999999999998</v>
      </c>
      <c r="G11742">
        <v>33.65</v>
      </c>
      <c r="H11742" s="3">
        <v>42863.12</v>
      </c>
    </row>
    <row r="11743" spans="1:8" x14ac:dyDescent="0.3">
      <c r="A11743" t="s">
        <v>126</v>
      </c>
      <c r="B11743">
        <v>1</v>
      </c>
      <c r="C11743">
        <v>42</v>
      </c>
      <c r="D11743" s="2">
        <v>42863</v>
      </c>
      <c r="E11743">
        <v>12</v>
      </c>
      <c r="F11743">
        <v>78.872399999999999</v>
      </c>
      <c r="G11743">
        <v>58.86</v>
      </c>
      <c r="H11743" s="3">
        <v>42863.13</v>
      </c>
    </row>
    <row r="11744" spans="1:8" x14ac:dyDescent="0.3">
      <c r="A11744" t="s">
        <v>29</v>
      </c>
      <c r="B11744">
        <v>1</v>
      </c>
      <c r="C11744">
        <v>3</v>
      </c>
      <c r="D11744" s="2">
        <v>42863</v>
      </c>
      <c r="E11744">
        <v>14</v>
      </c>
      <c r="F11744">
        <v>9.6022999999999996</v>
      </c>
      <c r="G11744">
        <v>7.33</v>
      </c>
      <c r="H11744" s="3">
        <v>42863.18</v>
      </c>
    </row>
    <row r="11745" spans="1:8" x14ac:dyDescent="0.3">
      <c r="A11745" t="s">
        <v>152</v>
      </c>
      <c r="B11745">
        <v>1</v>
      </c>
      <c r="C11745">
        <v>44</v>
      </c>
      <c r="D11745" s="2">
        <v>42863</v>
      </c>
      <c r="E11745">
        <v>20</v>
      </c>
      <c r="F11745">
        <v>91.475600000000014</v>
      </c>
      <c r="G11745">
        <v>74.98</v>
      </c>
      <c r="H11745" s="3">
        <v>42863.18</v>
      </c>
    </row>
    <row r="11746" spans="1:8" x14ac:dyDescent="0.3">
      <c r="A11746" t="s">
        <v>368</v>
      </c>
      <c r="B11746">
        <v>3</v>
      </c>
      <c r="C11746">
        <v>41</v>
      </c>
      <c r="D11746" s="2">
        <v>42863</v>
      </c>
      <c r="E11746">
        <v>14</v>
      </c>
      <c r="F11746">
        <v>52.441600000000001</v>
      </c>
      <c r="G11746">
        <v>38.56</v>
      </c>
      <c r="H11746" s="3">
        <v>42863.199999999997</v>
      </c>
    </row>
    <row r="11747" spans="1:8" x14ac:dyDescent="0.3">
      <c r="A11747" t="s">
        <v>84</v>
      </c>
      <c r="B11747">
        <v>5</v>
      </c>
      <c r="C11747">
        <v>3</v>
      </c>
      <c r="D11747" s="2">
        <v>42863</v>
      </c>
      <c r="E11747">
        <v>29</v>
      </c>
      <c r="F11747">
        <v>10.932600000000001</v>
      </c>
      <c r="G11747">
        <v>7.98</v>
      </c>
      <c r="H11747" s="3">
        <v>42863.24</v>
      </c>
    </row>
    <row r="11748" spans="1:8" x14ac:dyDescent="0.3">
      <c r="A11748" t="s">
        <v>17</v>
      </c>
      <c r="B11748">
        <v>1</v>
      </c>
      <c r="C11748">
        <v>1</v>
      </c>
      <c r="D11748" s="2">
        <v>42863</v>
      </c>
      <c r="E11748">
        <v>13</v>
      </c>
      <c r="F11748">
        <v>10.086399999999999</v>
      </c>
      <c r="G11748">
        <v>7.88</v>
      </c>
      <c r="H11748" s="3">
        <v>42863.24</v>
      </c>
    </row>
    <row r="11749" spans="1:8" x14ac:dyDescent="0.3">
      <c r="A11749" t="s">
        <v>170</v>
      </c>
      <c r="B11749">
        <v>1</v>
      </c>
      <c r="C11749">
        <v>41</v>
      </c>
      <c r="D11749" s="2">
        <v>42863</v>
      </c>
      <c r="E11749">
        <v>38</v>
      </c>
      <c r="F11749">
        <v>125.0583</v>
      </c>
      <c r="G11749">
        <v>89.97</v>
      </c>
      <c r="H11749" s="3">
        <v>42863.29</v>
      </c>
    </row>
    <row r="11750" spans="1:8" x14ac:dyDescent="0.3">
      <c r="A11750" t="s">
        <v>108</v>
      </c>
      <c r="B11750">
        <v>1</v>
      </c>
      <c r="C11750">
        <v>1</v>
      </c>
      <c r="D11750" s="2">
        <v>42863</v>
      </c>
      <c r="E11750">
        <v>24</v>
      </c>
      <c r="F11750">
        <v>1.5125</v>
      </c>
      <c r="G11750">
        <v>1.25</v>
      </c>
      <c r="H11750" s="3">
        <v>42863.29</v>
      </c>
    </row>
    <row r="11751" spans="1:8" x14ac:dyDescent="0.3">
      <c r="A11751" t="s">
        <v>158</v>
      </c>
      <c r="B11751">
        <v>4</v>
      </c>
      <c r="C11751">
        <v>41</v>
      </c>
      <c r="D11751" s="2">
        <v>42863</v>
      </c>
      <c r="E11751">
        <v>42</v>
      </c>
      <c r="F11751">
        <v>9.6</v>
      </c>
      <c r="G11751">
        <v>7.5</v>
      </c>
      <c r="H11751" s="3">
        <v>42863.3</v>
      </c>
    </row>
    <row r="11752" spans="1:8" x14ac:dyDescent="0.3">
      <c r="A11752" t="s">
        <v>163</v>
      </c>
      <c r="B11752">
        <v>3</v>
      </c>
      <c r="C11752">
        <v>41</v>
      </c>
      <c r="D11752" s="2">
        <v>42863</v>
      </c>
      <c r="E11752">
        <v>45</v>
      </c>
      <c r="F11752">
        <v>7.5486000000000004</v>
      </c>
      <c r="G11752">
        <v>5.47</v>
      </c>
      <c r="H11752" s="3">
        <v>42863.3</v>
      </c>
    </row>
    <row r="11753" spans="1:8" x14ac:dyDescent="0.3">
      <c r="A11753" t="s">
        <v>4</v>
      </c>
      <c r="B11753">
        <v>3</v>
      </c>
      <c r="C11753">
        <v>44</v>
      </c>
      <c r="D11753" s="2">
        <v>42863</v>
      </c>
      <c r="E11753">
        <v>19</v>
      </c>
      <c r="F11753">
        <v>6.5037000000000003</v>
      </c>
      <c r="G11753">
        <v>4.8899999999999997</v>
      </c>
      <c r="H11753" s="3">
        <v>42863.31</v>
      </c>
    </row>
    <row r="11754" spans="1:8" x14ac:dyDescent="0.3">
      <c r="A11754" t="s">
        <v>12</v>
      </c>
      <c r="B11754">
        <v>1</v>
      </c>
      <c r="C11754">
        <v>1</v>
      </c>
      <c r="D11754" s="2">
        <v>42863</v>
      </c>
      <c r="E11754">
        <v>36</v>
      </c>
      <c r="F11754">
        <v>103.9</v>
      </c>
      <c r="G11754">
        <v>83.12</v>
      </c>
      <c r="H11754" s="3">
        <v>42863.32</v>
      </c>
    </row>
    <row r="11755" spans="1:8" x14ac:dyDescent="0.3">
      <c r="A11755" t="s">
        <v>68</v>
      </c>
      <c r="B11755">
        <v>2</v>
      </c>
      <c r="C11755">
        <v>41</v>
      </c>
      <c r="D11755" s="2">
        <v>42863</v>
      </c>
      <c r="E11755">
        <v>7</v>
      </c>
      <c r="F11755">
        <v>293.63849999999996</v>
      </c>
      <c r="G11755">
        <v>217.51</v>
      </c>
      <c r="H11755" s="3">
        <v>42863.32</v>
      </c>
    </row>
    <row r="11756" spans="1:8" x14ac:dyDescent="0.3">
      <c r="A11756" t="s">
        <v>52</v>
      </c>
      <c r="B11756">
        <v>15</v>
      </c>
      <c r="C11756">
        <v>1</v>
      </c>
      <c r="D11756" s="2">
        <v>42863</v>
      </c>
      <c r="E11756">
        <v>26</v>
      </c>
      <c r="F11756">
        <v>20.532599999999999</v>
      </c>
      <c r="G11756">
        <v>16.829999999999998</v>
      </c>
      <c r="H11756" s="3">
        <v>42863.32</v>
      </c>
    </row>
    <row r="11757" spans="1:8" x14ac:dyDescent="0.3">
      <c r="A11757" t="s">
        <v>53</v>
      </c>
      <c r="B11757">
        <v>3</v>
      </c>
      <c r="C11757">
        <v>45</v>
      </c>
      <c r="D11757" s="2">
        <v>42863</v>
      </c>
      <c r="E11757">
        <v>33</v>
      </c>
      <c r="F11757">
        <v>21.364000000000001</v>
      </c>
      <c r="G11757">
        <v>15.26</v>
      </c>
      <c r="H11757" s="3">
        <v>42863.34</v>
      </c>
    </row>
    <row r="11758" spans="1:8" x14ac:dyDescent="0.3">
      <c r="A11758" t="s">
        <v>70</v>
      </c>
      <c r="B11758">
        <v>6</v>
      </c>
      <c r="C11758">
        <v>45</v>
      </c>
      <c r="D11758" s="2">
        <v>42863</v>
      </c>
      <c r="E11758">
        <v>43</v>
      </c>
      <c r="F11758">
        <v>93.427599999999998</v>
      </c>
      <c r="G11758">
        <v>76.58</v>
      </c>
      <c r="H11758" s="3">
        <v>42863.35</v>
      </c>
    </row>
    <row r="11759" spans="1:8" x14ac:dyDescent="0.3">
      <c r="A11759" t="s">
        <v>70</v>
      </c>
      <c r="B11759">
        <v>3</v>
      </c>
      <c r="C11759">
        <v>44</v>
      </c>
      <c r="D11759" s="2">
        <v>42863</v>
      </c>
      <c r="E11759">
        <v>41</v>
      </c>
      <c r="F11759">
        <v>93.427599999999998</v>
      </c>
      <c r="G11759">
        <v>76.58</v>
      </c>
      <c r="H11759" s="3">
        <v>42863.38</v>
      </c>
    </row>
    <row r="11760" spans="1:8" x14ac:dyDescent="0.3">
      <c r="A11760" t="s">
        <v>12</v>
      </c>
      <c r="B11760">
        <v>2</v>
      </c>
      <c r="C11760">
        <v>41</v>
      </c>
      <c r="D11760" s="2">
        <v>42863</v>
      </c>
      <c r="E11760">
        <v>27</v>
      </c>
      <c r="F11760">
        <v>104.7312</v>
      </c>
      <c r="G11760">
        <v>83.12</v>
      </c>
      <c r="H11760" s="3">
        <v>42863.38</v>
      </c>
    </row>
    <row r="11761" spans="1:8" x14ac:dyDescent="0.3">
      <c r="A11761" t="s">
        <v>29</v>
      </c>
      <c r="B11761">
        <v>3</v>
      </c>
      <c r="C11761">
        <v>1</v>
      </c>
      <c r="D11761" s="2">
        <v>42863</v>
      </c>
      <c r="E11761">
        <v>47</v>
      </c>
      <c r="F11761">
        <v>9.0891999999999999</v>
      </c>
      <c r="G11761">
        <v>7.33</v>
      </c>
      <c r="H11761" s="3">
        <v>42863.39</v>
      </c>
    </row>
    <row r="11762" spans="1:8" x14ac:dyDescent="0.3">
      <c r="A11762" t="s">
        <v>11</v>
      </c>
      <c r="B11762">
        <v>3</v>
      </c>
      <c r="C11762">
        <v>45</v>
      </c>
      <c r="D11762" s="2">
        <v>42863</v>
      </c>
      <c r="E11762">
        <v>50</v>
      </c>
      <c r="F11762">
        <v>40.235599999999998</v>
      </c>
      <c r="G11762">
        <v>32.979999999999997</v>
      </c>
      <c r="H11762" s="3">
        <v>42863.41</v>
      </c>
    </row>
    <row r="11763" spans="1:8" x14ac:dyDescent="0.3">
      <c r="A11763" t="s">
        <v>115</v>
      </c>
      <c r="B11763">
        <v>1</v>
      </c>
      <c r="C11763">
        <v>44</v>
      </c>
      <c r="D11763" s="2">
        <v>42863</v>
      </c>
      <c r="E11763">
        <v>2</v>
      </c>
      <c r="F11763">
        <v>74.333100000000002</v>
      </c>
      <c r="G11763">
        <v>58.53</v>
      </c>
      <c r="H11763" s="3">
        <v>42863.42</v>
      </c>
    </row>
    <row r="11764" spans="1:8" x14ac:dyDescent="0.3">
      <c r="A11764" t="s">
        <v>74</v>
      </c>
      <c r="B11764">
        <v>9</v>
      </c>
      <c r="C11764">
        <v>1</v>
      </c>
      <c r="D11764" s="2">
        <v>42863</v>
      </c>
      <c r="E11764">
        <v>17</v>
      </c>
      <c r="F11764">
        <v>31.412500000000001</v>
      </c>
      <c r="G11764">
        <v>25.13</v>
      </c>
      <c r="H11764" s="3">
        <v>42863.43</v>
      </c>
    </row>
    <row r="11765" spans="1:8" x14ac:dyDescent="0.3">
      <c r="A11765" t="s">
        <v>52</v>
      </c>
      <c r="B11765">
        <v>10</v>
      </c>
      <c r="C11765">
        <v>1</v>
      </c>
      <c r="D11765" s="2">
        <v>42863</v>
      </c>
      <c r="E11765">
        <v>2</v>
      </c>
      <c r="F11765">
        <v>22.047299999999996</v>
      </c>
      <c r="G11765">
        <v>16.829999999999998</v>
      </c>
      <c r="H11765" s="3">
        <v>42863.44</v>
      </c>
    </row>
    <row r="11766" spans="1:8" x14ac:dyDescent="0.3">
      <c r="A11766" t="s">
        <v>17</v>
      </c>
      <c r="B11766">
        <v>13</v>
      </c>
      <c r="C11766">
        <v>44</v>
      </c>
      <c r="D11766" s="2">
        <v>42863</v>
      </c>
      <c r="E11766">
        <v>20</v>
      </c>
      <c r="F11766">
        <v>10.086399999999999</v>
      </c>
      <c r="G11766">
        <v>7.88</v>
      </c>
      <c r="H11766" s="3">
        <v>42863.46</v>
      </c>
    </row>
    <row r="11767" spans="1:8" x14ac:dyDescent="0.3">
      <c r="A11767" t="s">
        <v>24</v>
      </c>
      <c r="B11767">
        <v>1</v>
      </c>
      <c r="C11767">
        <v>45</v>
      </c>
      <c r="D11767" s="2">
        <v>42863</v>
      </c>
      <c r="E11767">
        <v>28</v>
      </c>
      <c r="F11767">
        <v>46.016000000000005</v>
      </c>
      <c r="G11767">
        <v>35.950000000000003</v>
      </c>
      <c r="H11767" s="3">
        <v>42863.47</v>
      </c>
    </row>
    <row r="11768" spans="1:8" x14ac:dyDescent="0.3">
      <c r="A11768" t="s">
        <v>87</v>
      </c>
      <c r="B11768">
        <v>4</v>
      </c>
      <c r="C11768">
        <v>2</v>
      </c>
      <c r="D11768" s="2">
        <v>42863</v>
      </c>
      <c r="E11768">
        <v>16</v>
      </c>
      <c r="F11768">
        <v>7.1547999999999989</v>
      </c>
      <c r="G11768">
        <v>5.77</v>
      </c>
      <c r="H11768" s="3">
        <v>42863.49</v>
      </c>
    </row>
    <row r="11769" spans="1:8" x14ac:dyDescent="0.3">
      <c r="A11769" t="s">
        <v>71</v>
      </c>
      <c r="B11769">
        <v>8</v>
      </c>
      <c r="C11769">
        <v>41</v>
      </c>
      <c r="D11769" s="2">
        <v>42863</v>
      </c>
      <c r="E11769">
        <v>26</v>
      </c>
      <c r="F11769">
        <v>13.6152</v>
      </c>
      <c r="G11769">
        <v>10.98</v>
      </c>
      <c r="H11769" s="3">
        <v>42863.49</v>
      </c>
    </row>
    <row r="11770" spans="1:8" x14ac:dyDescent="0.3">
      <c r="A11770" t="s">
        <v>66</v>
      </c>
      <c r="B11770">
        <v>15</v>
      </c>
      <c r="C11770">
        <v>44</v>
      </c>
      <c r="D11770" s="2">
        <v>42863</v>
      </c>
      <c r="E11770">
        <v>27</v>
      </c>
      <c r="F11770">
        <v>125.5686</v>
      </c>
      <c r="G11770">
        <v>97.34</v>
      </c>
      <c r="H11770" s="3">
        <v>42863.51</v>
      </c>
    </row>
    <row r="11771" spans="1:8" x14ac:dyDescent="0.3">
      <c r="A11771" t="s">
        <v>199</v>
      </c>
      <c r="B11771">
        <v>1</v>
      </c>
      <c r="C11771">
        <v>1</v>
      </c>
      <c r="D11771" s="2">
        <v>42863</v>
      </c>
      <c r="E11771">
        <v>50</v>
      </c>
      <c r="F11771">
        <v>8.7474000000000007</v>
      </c>
      <c r="G11771">
        <v>7.17</v>
      </c>
      <c r="H11771" s="3">
        <v>42863.54</v>
      </c>
    </row>
    <row r="11772" spans="1:8" x14ac:dyDescent="0.3">
      <c r="A11772" t="s">
        <v>12</v>
      </c>
      <c r="B11772">
        <v>1</v>
      </c>
      <c r="C11772">
        <v>41</v>
      </c>
      <c r="D11772" s="2">
        <v>42863</v>
      </c>
      <c r="E11772">
        <v>8</v>
      </c>
      <c r="F11772">
        <v>110.54960000000001</v>
      </c>
      <c r="G11772">
        <v>83.12</v>
      </c>
      <c r="H11772" s="3">
        <v>42863.55</v>
      </c>
    </row>
    <row r="11773" spans="1:8" x14ac:dyDescent="0.3">
      <c r="A11773" t="s">
        <v>165</v>
      </c>
      <c r="B11773">
        <v>7</v>
      </c>
      <c r="C11773">
        <v>1</v>
      </c>
      <c r="D11773" s="2">
        <v>42863</v>
      </c>
      <c r="E11773">
        <v>43</v>
      </c>
      <c r="F11773">
        <v>132.38239999999999</v>
      </c>
      <c r="G11773">
        <v>97.34</v>
      </c>
      <c r="H11773" s="3">
        <v>42863.55</v>
      </c>
    </row>
    <row r="11774" spans="1:8" x14ac:dyDescent="0.3">
      <c r="A11774" t="s">
        <v>72</v>
      </c>
      <c r="B11774">
        <v>1</v>
      </c>
      <c r="C11774">
        <v>1</v>
      </c>
      <c r="D11774" s="2">
        <v>42863</v>
      </c>
      <c r="E11774">
        <v>13</v>
      </c>
      <c r="F11774">
        <v>72.568899999999999</v>
      </c>
      <c r="G11774">
        <v>52.97</v>
      </c>
      <c r="H11774" s="3">
        <v>42863.56</v>
      </c>
    </row>
    <row r="11775" spans="1:8" x14ac:dyDescent="0.3">
      <c r="A11775" t="s">
        <v>56</v>
      </c>
      <c r="B11775">
        <v>1</v>
      </c>
      <c r="C11775">
        <v>1</v>
      </c>
      <c r="D11775" s="2">
        <v>42863</v>
      </c>
      <c r="E11775">
        <v>37</v>
      </c>
      <c r="F11775">
        <v>14.0997</v>
      </c>
      <c r="G11775">
        <v>10.93</v>
      </c>
      <c r="H11775" s="3">
        <v>42863.56</v>
      </c>
    </row>
    <row r="11776" spans="1:8" x14ac:dyDescent="0.3">
      <c r="A11776" t="s">
        <v>52</v>
      </c>
      <c r="B11776">
        <v>5</v>
      </c>
      <c r="C11776">
        <v>41</v>
      </c>
      <c r="D11776" s="2">
        <v>42863</v>
      </c>
      <c r="E11776">
        <v>38</v>
      </c>
      <c r="F11776">
        <v>22.383899999999997</v>
      </c>
      <c r="G11776">
        <v>16.829999999999998</v>
      </c>
      <c r="H11776" s="3">
        <v>42863.58</v>
      </c>
    </row>
    <row r="11777" spans="1:8" x14ac:dyDescent="0.3">
      <c r="A11777" t="s">
        <v>70</v>
      </c>
      <c r="B11777">
        <v>10</v>
      </c>
      <c r="C11777">
        <v>44</v>
      </c>
      <c r="D11777" s="2">
        <v>42863</v>
      </c>
      <c r="E11777">
        <v>38</v>
      </c>
      <c r="F11777">
        <v>106.44619999999999</v>
      </c>
      <c r="G11777">
        <v>76.58</v>
      </c>
      <c r="H11777" s="3">
        <v>42863.59</v>
      </c>
    </row>
    <row r="11778" spans="1:8" x14ac:dyDescent="0.3">
      <c r="A11778" t="s">
        <v>68</v>
      </c>
      <c r="B11778">
        <v>10</v>
      </c>
      <c r="C11778">
        <v>41</v>
      </c>
      <c r="D11778" s="2">
        <v>42863</v>
      </c>
      <c r="E11778">
        <v>39</v>
      </c>
      <c r="F11778">
        <v>265.36219999999997</v>
      </c>
      <c r="G11778">
        <v>217.51</v>
      </c>
      <c r="H11778" s="3">
        <v>42863.61</v>
      </c>
    </row>
    <row r="11779" spans="1:8" x14ac:dyDescent="0.3">
      <c r="A11779" t="s">
        <v>4</v>
      </c>
      <c r="B11779">
        <v>9</v>
      </c>
      <c r="C11779">
        <v>1</v>
      </c>
      <c r="D11779" s="2">
        <v>42863</v>
      </c>
      <c r="E11779">
        <v>14</v>
      </c>
      <c r="F11779">
        <v>6.2103000000000002</v>
      </c>
      <c r="G11779">
        <v>4.8899999999999997</v>
      </c>
      <c r="H11779" s="3">
        <v>42863.64</v>
      </c>
    </row>
    <row r="11780" spans="1:8" x14ac:dyDescent="0.3">
      <c r="A11780" t="s">
        <v>127</v>
      </c>
      <c r="B11780">
        <v>2</v>
      </c>
      <c r="C11780">
        <v>41</v>
      </c>
      <c r="D11780" s="2">
        <v>42863</v>
      </c>
      <c r="E11780">
        <v>18</v>
      </c>
      <c r="F11780">
        <v>32.224200000000003</v>
      </c>
      <c r="G11780">
        <v>24.98</v>
      </c>
      <c r="H11780" s="3">
        <v>42863.64</v>
      </c>
    </row>
    <row r="11781" spans="1:8" x14ac:dyDescent="0.3">
      <c r="A11781" t="s">
        <v>25</v>
      </c>
      <c r="B11781">
        <v>3</v>
      </c>
      <c r="C11781">
        <v>1</v>
      </c>
      <c r="D11781" s="2">
        <v>42863</v>
      </c>
      <c r="E11781">
        <v>45</v>
      </c>
      <c r="F11781">
        <v>22.117899999999999</v>
      </c>
      <c r="G11781">
        <v>16.63</v>
      </c>
      <c r="H11781" s="3">
        <v>42863.65</v>
      </c>
    </row>
    <row r="11782" spans="1:8" x14ac:dyDescent="0.3">
      <c r="A11782" t="s">
        <v>172</v>
      </c>
      <c r="B11782">
        <v>15</v>
      </c>
      <c r="C11782">
        <v>1</v>
      </c>
      <c r="D11782" s="2">
        <v>42863</v>
      </c>
      <c r="E11782">
        <v>49</v>
      </c>
      <c r="F11782">
        <v>21.191400000000002</v>
      </c>
      <c r="G11782">
        <v>17.37</v>
      </c>
      <c r="H11782" s="3">
        <v>42863.66</v>
      </c>
    </row>
    <row r="11783" spans="1:8" x14ac:dyDescent="0.3">
      <c r="A11783" t="s">
        <v>11</v>
      </c>
      <c r="B11783">
        <v>15</v>
      </c>
      <c r="C11783">
        <v>45</v>
      </c>
      <c r="D11783" s="2">
        <v>42863</v>
      </c>
      <c r="E11783">
        <v>47</v>
      </c>
      <c r="F11783">
        <v>45.842199999999991</v>
      </c>
      <c r="G11783">
        <v>32.979999999999997</v>
      </c>
      <c r="H11783" s="3">
        <v>42863.66</v>
      </c>
    </row>
    <row r="11784" spans="1:8" x14ac:dyDescent="0.3">
      <c r="A11784" t="s">
        <v>40</v>
      </c>
      <c r="B11784">
        <v>10</v>
      </c>
      <c r="C11784">
        <v>41</v>
      </c>
      <c r="D11784" s="2">
        <v>42863</v>
      </c>
      <c r="E11784">
        <v>27</v>
      </c>
      <c r="F11784">
        <v>33.838000000000001</v>
      </c>
      <c r="G11784">
        <v>24.17</v>
      </c>
      <c r="H11784" s="3">
        <v>42863.67</v>
      </c>
    </row>
    <row r="11785" spans="1:8" x14ac:dyDescent="0.3">
      <c r="A11785" t="s">
        <v>5</v>
      </c>
      <c r="B11785">
        <v>10</v>
      </c>
      <c r="C11785">
        <v>42</v>
      </c>
      <c r="D11785" s="2">
        <v>42863</v>
      </c>
      <c r="E11785">
        <v>1</v>
      </c>
      <c r="F11785">
        <v>32.96</v>
      </c>
      <c r="G11785">
        <v>25.75</v>
      </c>
      <c r="H11785" s="3">
        <v>42863.67</v>
      </c>
    </row>
    <row r="11786" spans="1:8" x14ac:dyDescent="0.3">
      <c r="A11786" t="s">
        <v>12</v>
      </c>
      <c r="B11786">
        <v>10</v>
      </c>
      <c r="C11786">
        <v>1</v>
      </c>
      <c r="D11786" s="2">
        <v>42863</v>
      </c>
      <c r="E11786">
        <v>12</v>
      </c>
      <c r="F11786">
        <v>109.7184</v>
      </c>
      <c r="G11786">
        <v>83.12</v>
      </c>
      <c r="H11786" s="3">
        <v>42863.71</v>
      </c>
    </row>
    <row r="11787" spans="1:8" x14ac:dyDescent="0.3">
      <c r="A11787" t="s">
        <v>52</v>
      </c>
      <c r="B11787">
        <v>4</v>
      </c>
      <c r="C11787">
        <v>43</v>
      </c>
      <c r="D11787" s="2">
        <v>42863</v>
      </c>
      <c r="E11787">
        <v>27</v>
      </c>
      <c r="F11787">
        <v>23.2254</v>
      </c>
      <c r="G11787">
        <v>16.829999999999998</v>
      </c>
      <c r="H11787" s="3">
        <v>42863.72</v>
      </c>
    </row>
    <row r="11788" spans="1:8" x14ac:dyDescent="0.3">
      <c r="A11788" t="s">
        <v>46</v>
      </c>
      <c r="B11788">
        <v>1</v>
      </c>
      <c r="C11788">
        <v>41</v>
      </c>
      <c r="D11788" s="2">
        <v>42863</v>
      </c>
      <c r="E11788">
        <v>18</v>
      </c>
      <c r="F11788">
        <v>86.7136</v>
      </c>
      <c r="G11788">
        <v>63.76</v>
      </c>
      <c r="H11788" s="3">
        <v>42863.72</v>
      </c>
    </row>
    <row r="11789" spans="1:8" x14ac:dyDescent="0.3">
      <c r="A11789" t="s">
        <v>24</v>
      </c>
      <c r="B11789">
        <v>11</v>
      </c>
      <c r="C11789">
        <v>41</v>
      </c>
      <c r="D11789" s="2">
        <v>42863</v>
      </c>
      <c r="E11789">
        <v>6</v>
      </c>
      <c r="F11789">
        <v>44.9375</v>
      </c>
      <c r="G11789">
        <v>35.950000000000003</v>
      </c>
      <c r="H11789" s="3">
        <v>42863.73</v>
      </c>
    </row>
    <row r="11790" spans="1:8" x14ac:dyDescent="0.3">
      <c r="A11790" t="s">
        <v>29</v>
      </c>
      <c r="B11790">
        <v>1</v>
      </c>
      <c r="C11790">
        <v>41</v>
      </c>
      <c r="D11790" s="2">
        <v>42863</v>
      </c>
      <c r="E11790">
        <v>7</v>
      </c>
      <c r="F11790">
        <v>9.5289999999999999</v>
      </c>
      <c r="G11790">
        <v>7.33</v>
      </c>
      <c r="H11790" s="3">
        <v>42863.73</v>
      </c>
    </row>
    <row r="11791" spans="1:8" x14ac:dyDescent="0.3">
      <c r="A11791" t="s">
        <v>80</v>
      </c>
      <c r="B11791">
        <v>1</v>
      </c>
      <c r="C11791">
        <v>1</v>
      </c>
      <c r="D11791" s="2">
        <v>42863</v>
      </c>
      <c r="E11791">
        <v>44</v>
      </c>
      <c r="F11791">
        <v>7.9048999999999987</v>
      </c>
      <c r="G11791">
        <v>5.77</v>
      </c>
      <c r="H11791" s="3">
        <v>42863.73</v>
      </c>
    </row>
    <row r="11792" spans="1:8" x14ac:dyDescent="0.3">
      <c r="A11792" t="s">
        <v>140</v>
      </c>
      <c r="B11792">
        <v>2</v>
      </c>
      <c r="C11792">
        <v>2</v>
      </c>
      <c r="D11792" s="2">
        <v>42863</v>
      </c>
      <c r="E11792">
        <v>43</v>
      </c>
      <c r="F11792">
        <v>17.3352</v>
      </c>
      <c r="G11792">
        <v>13.98</v>
      </c>
      <c r="H11792" s="3">
        <v>42863.74</v>
      </c>
    </row>
    <row r="11793" spans="1:8" x14ac:dyDescent="0.3">
      <c r="A11793" t="s">
        <v>11</v>
      </c>
      <c r="B11793">
        <v>6</v>
      </c>
      <c r="C11793">
        <v>1</v>
      </c>
      <c r="D11793" s="2">
        <v>42863</v>
      </c>
      <c r="E11793">
        <v>3</v>
      </c>
      <c r="F11793">
        <v>45.182599999999994</v>
      </c>
      <c r="G11793">
        <v>32.979999999999997</v>
      </c>
      <c r="H11793" s="3">
        <v>42863.74</v>
      </c>
    </row>
    <row r="11794" spans="1:8" x14ac:dyDescent="0.3">
      <c r="A11794" t="s">
        <v>17</v>
      </c>
      <c r="B11794">
        <v>10</v>
      </c>
      <c r="C11794">
        <v>2</v>
      </c>
      <c r="D11794" s="2">
        <v>42863</v>
      </c>
      <c r="E11794">
        <v>13</v>
      </c>
      <c r="F11794">
        <v>9.9288000000000007</v>
      </c>
      <c r="G11794">
        <v>7.88</v>
      </c>
      <c r="H11794" s="3">
        <v>42863.74</v>
      </c>
    </row>
    <row r="11795" spans="1:8" x14ac:dyDescent="0.3">
      <c r="A11795" t="s">
        <v>167</v>
      </c>
      <c r="B11795">
        <v>12</v>
      </c>
      <c r="C11795">
        <v>1</v>
      </c>
      <c r="D11795" s="2">
        <v>42863</v>
      </c>
      <c r="E11795">
        <v>24</v>
      </c>
      <c r="F11795">
        <v>12.610799999999999</v>
      </c>
      <c r="G11795">
        <v>10.17</v>
      </c>
      <c r="H11795" s="3">
        <v>42863.76</v>
      </c>
    </row>
    <row r="11796" spans="1:8" x14ac:dyDescent="0.3">
      <c r="A11796" t="s">
        <v>70</v>
      </c>
      <c r="B11796">
        <v>10</v>
      </c>
      <c r="C11796">
        <v>1</v>
      </c>
      <c r="D11796" s="2">
        <v>42863</v>
      </c>
      <c r="E11796">
        <v>26</v>
      </c>
      <c r="F11796">
        <v>100.3198</v>
      </c>
      <c r="G11796">
        <v>76.58</v>
      </c>
      <c r="H11796" s="3">
        <v>42863.76</v>
      </c>
    </row>
    <row r="11797" spans="1:8" x14ac:dyDescent="0.3">
      <c r="A11797" t="s">
        <v>126</v>
      </c>
      <c r="B11797">
        <v>1</v>
      </c>
      <c r="C11797">
        <v>41</v>
      </c>
      <c r="D11797" s="2">
        <v>42863</v>
      </c>
      <c r="E11797">
        <v>49</v>
      </c>
      <c r="F11797">
        <v>72.986400000000003</v>
      </c>
      <c r="G11797">
        <v>58.86</v>
      </c>
      <c r="H11797" s="3">
        <v>42863.78</v>
      </c>
    </row>
    <row r="11798" spans="1:8" x14ac:dyDescent="0.3">
      <c r="A11798" t="s">
        <v>44</v>
      </c>
      <c r="B11798">
        <v>1</v>
      </c>
      <c r="C11798">
        <v>41</v>
      </c>
      <c r="D11798" s="2">
        <v>42863</v>
      </c>
      <c r="E11798">
        <v>32</v>
      </c>
      <c r="F11798">
        <v>30.416499999999999</v>
      </c>
      <c r="G11798">
        <v>23.95</v>
      </c>
      <c r="H11798" s="3">
        <v>42863.78</v>
      </c>
    </row>
    <row r="11799" spans="1:8" x14ac:dyDescent="0.3">
      <c r="A11799" t="s">
        <v>70</v>
      </c>
      <c r="B11799">
        <v>2</v>
      </c>
      <c r="C11799">
        <v>43</v>
      </c>
      <c r="D11799" s="2">
        <v>42863</v>
      </c>
      <c r="E11799">
        <v>27</v>
      </c>
      <c r="F11799">
        <v>98.788200000000003</v>
      </c>
      <c r="G11799">
        <v>76.58</v>
      </c>
      <c r="H11799" s="3">
        <v>42863.79</v>
      </c>
    </row>
    <row r="11800" spans="1:8" x14ac:dyDescent="0.3">
      <c r="A11800" t="s">
        <v>29</v>
      </c>
      <c r="B11800">
        <v>2</v>
      </c>
      <c r="C11800">
        <v>41</v>
      </c>
      <c r="D11800" s="2">
        <v>42863</v>
      </c>
      <c r="E11800">
        <v>5</v>
      </c>
      <c r="F11800">
        <v>8.9426000000000005</v>
      </c>
      <c r="G11800">
        <v>7.33</v>
      </c>
      <c r="H11800" s="3">
        <v>42863.79</v>
      </c>
    </row>
    <row r="11801" spans="1:8" x14ac:dyDescent="0.3">
      <c r="A11801" t="s">
        <v>143</v>
      </c>
      <c r="B11801">
        <v>2</v>
      </c>
      <c r="C11801">
        <v>1</v>
      </c>
      <c r="D11801" s="2">
        <v>42863</v>
      </c>
      <c r="E11801">
        <v>21</v>
      </c>
      <c r="F11801">
        <v>28.300800000000002</v>
      </c>
      <c r="G11801">
        <v>21.44</v>
      </c>
      <c r="H11801" s="3">
        <v>42863.8</v>
      </c>
    </row>
    <row r="11802" spans="1:8" x14ac:dyDescent="0.3">
      <c r="A11802" t="s">
        <v>25</v>
      </c>
      <c r="B11802">
        <v>7</v>
      </c>
      <c r="C11802">
        <v>43</v>
      </c>
      <c r="D11802" s="2">
        <v>42863</v>
      </c>
      <c r="E11802">
        <v>17</v>
      </c>
      <c r="F11802">
        <v>21.120099999999997</v>
      </c>
      <c r="G11802">
        <v>16.63</v>
      </c>
      <c r="H11802" s="3">
        <v>42863.81</v>
      </c>
    </row>
    <row r="11803" spans="1:8" x14ac:dyDescent="0.3">
      <c r="A11803" t="s">
        <v>12</v>
      </c>
      <c r="B11803">
        <v>14</v>
      </c>
      <c r="C11803">
        <v>1</v>
      </c>
      <c r="D11803" s="2">
        <v>42863</v>
      </c>
      <c r="E11803">
        <v>38</v>
      </c>
      <c r="F11803">
        <v>103.06880000000001</v>
      </c>
      <c r="G11803">
        <v>83.12</v>
      </c>
      <c r="H11803" s="3">
        <v>42863.81</v>
      </c>
    </row>
    <row r="11804" spans="1:8" x14ac:dyDescent="0.3">
      <c r="A11804" t="s">
        <v>137</v>
      </c>
      <c r="B11804">
        <v>1</v>
      </c>
      <c r="C11804">
        <v>1</v>
      </c>
      <c r="D11804" s="2">
        <v>42863</v>
      </c>
      <c r="E11804">
        <v>5</v>
      </c>
      <c r="F11804">
        <v>8.6184000000000012</v>
      </c>
      <c r="G11804">
        <v>6.84</v>
      </c>
      <c r="H11804" s="3">
        <v>42863.86</v>
      </c>
    </row>
    <row r="11805" spans="1:8" x14ac:dyDescent="0.3">
      <c r="A11805" t="s">
        <v>54</v>
      </c>
      <c r="B11805">
        <v>10</v>
      </c>
      <c r="C11805">
        <v>41</v>
      </c>
      <c r="D11805" s="2">
        <v>42863</v>
      </c>
      <c r="E11805">
        <v>14</v>
      </c>
      <c r="F11805">
        <v>95.858899999999991</v>
      </c>
      <c r="G11805">
        <v>69.97</v>
      </c>
      <c r="H11805" s="3">
        <v>42863.88</v>
      </c>
    </row>
    <row r="11806" spans="1:8" x14ac:dyDescent="0.3">
      <c r="A11806" t="s">
        <v>47</v>
      </c>
      <c r="B11806">
        <v>13</v>
      </c>
      <c r="C11806">
        <v>41</v>
      </c>
      <c r="D11806" s="2">
        <v>42863</v>
      </c>
      <c r="E11806">
        <v>8</v>
      </c>
      <c r="F11806">
        <v>2.0007999999999999</v>
      </c>
      <c r="G11806">
        <v>1.64</v>
      </c>
      <c r="H11806" s="3">
        <v>42863.89</v>
      </c>
    </row>
    <row r="11807" spans="1:8" x14ac:dyDescent="0.3">
      <c r="A11807" t="s">
        <v>67</v>
      </c>
      <c r="B11807">
        <v>10</v>
      </c>
      <c r="C11807">
        <v>1</v>
      </c>
      <c r="D11807" s="2">
        <v>42863</v>
      </c>
      <c r="E11807">
        <v>27</v>
      </c>
      <c r="F11807">
        <v>1.2767999999999999</v>
      </c>
      <c r="G11807">
        <v>0.96</v>
      </c>
      <c r="H11807" s="3">
        <v>42863.9</v>
      </c>
    </row>
    <row r="11808" spans="1:8" x14ac:dyDescent="0.3">
      <c r="A11808" t="s">
        <v>11</v>
      </c>
      <c r="B11808">
        <v>2</v>
      </c>
      <c r="C11808">
        <v>1</v>
      </c>
      <c r="D11808" s="2">
        <v>42863</v>
      </c>
      <c r="E11808">
        <v>46</v>
      </c>
      <c r="F11808">
        <v>43.863399999999992</v>
      </c>
      <c r="G11808">
        <v>32.979999999999997</v>
      </c>
      <c r="H11808" s="3">
        <v>42863.92</v>
      </c>
    </row>
    <row r="11809" spans="1:8" x14ac:dyDescent="0.3">
      <c r="A11809" t="s">
        <v>199</v>
      </c>
      <c r="B11809">
        <v>1</v>
      </c>
      <c r="C11809">
        <v>44</v>
      </c>
      <c r="D11809" s="2">
        <v>42863</v>
      </c>
      <c r="E11809">
        <v>9</v>
      </c>
      <c r="F11809">
        <v>8.6039999999999992</v>
      </c>
      <c r="G11809">
        <v>7.17</v>
      </c>
      <c r="H11809" s="3">
        <v>42863.92</v>
      </c>
    </row>
    <row r="11810" spans="1:8" x14ac:dyDescent="0.3">
      <c r="A11810" t="s">
        <v>172</v>
      </c>
      <c r="B11810">
        <v>6</v>
      </c>
      <c r="C11810">
        <v>2</v>
      </c>
      <c r="D11810" s="2">
        <v>42863</v>
      </c>
      <c r="E11810">
        <v>39</v>
      </c>
      <c r="F11810">
        <v>22.754700000000003</v>
      </c>
      <c r="G11810">
        <v>17.37</v>
      </c>
      <c r="H11810" s="3">
        <v>42863.95</v>
      </c>
    </row>
    <row r="11811" spans="1:8" x14ac:dyDescent="0.3">
      <c r="A11811" t="s">
        <v>29</v>
      </c>
      <c r="B11811">
        <v>15</v>
      </c>
      <c r="C11811">
        <v>44</v>
      </c>
      <c r="D11811" s="2">
        <v>42863</v>
      </c>
      <c r="E11811">
        <v>36</v>
      </c>
      <c r="F11811">
        <v>9.309099999999999</v>
      </c>
      <c r="G11811">
        <v>7.33</v>
      </c>
      <c r="H11811" s="3">
        <v>42863.96</v>
      </c>
    </row>
    <row r="11812" spans="1:8" x14ac:dyDescent="0.3">
      <c r="A11812" t="s">
        <v>76</v>
      </c>
      <c r="B11812">
        <v>3</v>
      </c>
      <c r="C11812">
        <v>1</v>
      </c>
      <c r="D11812" s="2">
        <v>42863</v>
      </c>
      <c r="E11812">
        <v>9</v>
      </c>
      <c r="F11812">
        <v>122.33200000000001</v>
      </c>
      <c r="G11812">
        <v>89.95</v>
      </c>
      <c r="H11812" s="3">
        <v>42863.97</v>
      </c>
    </row>
    <row r="11813" spans="1:8" x14ac:dyDescent="0.3">
      <c r="A11813" t="s">
        <v>187</v>
      </c>
      <c r="B11813">
        <v>1</v>
      </c>
      <c r="C11813">
        <v>1</v>
      </c>
      <c r="D11813" s="2">
        <v>42863</v>
      </c>
      <c r="E11813">
        <v>28</v>
      </c>
      <c r="F11813">
        <v>12.208000000000002</v>
      </c>
      <c r="G11813">
        <v>8.7200000000000006</v>
      </c>
      <c r="H11813" s="3">
        <v>42863.99</v>
      </c>
    </row>
    <row r="11814" spans="1:8" x14ac:dyDescent="0.3">
      <c r="A11814" t="s">
        <v>17</v>
      </c>
      <c r="B11814">
        <v>1</v>
      </c>
      <c r="C11814">
        <v>1</v>
      </c>
      <c r="D11814" s="2">
        <v>42864</v>
      </c>
      <c r="E11814">
        <v>15</v>
      </c>
      <c r="F11814">
        <v>10.086399999999999</v>
      </c>
      <c r="G11814">
        <v>7.88</v>
      </c>
      <c r="H11814" s="3">
        <v>42864</v>
      </c>
    </row>
    <row r="11815" spans="1:8" x14ac:dyDescent="0.3">
      <c r="A11815" t="s">
        <v>12</v>
      </c>
      <c r="B11815">
        <v>1</v>
      </c>
      <c r="C11815">
        <v>3</v>
      </c>
      <c r="D11815" s="2">
        <v>42863</v>
      </c>
      <c r="E11815">
        <v>50</v>
      </c>
      <c r="F11815">
        <v>103.06880000000001</v>
      </c>
      <c r="G11815">
        <v>83.12</v>
      </c>
      <c r="H11815" s="3">
        <v>42864</v>
      </c>
    </row>
    <row r="11816" spans="1:8" x14ac:dyDescent="0.3">
      <c r="A11816" t="s">
        <v>5</v>
      </c>
      <c r="B11816">
        <v>3</v>
      </c>
      <c r="C11816">
        <v>1</v>
      </c>
      <c r="D11816" s="2">
        <v>42864</v>
      </c>
      <c r="E11816">
        <v>24</v>
      </c>
      <c r="F11816">
        <v>30.9</v>
      </c>
      <c r="G11816">
        <v>25.75</v>
      </c>
      <c r="H11816" s="3">
        <v>42864.01</v>
      </c>
    </row>
    <row r="11817" spans="1:8" x14ac:dyDescent="0.3">
      <c r="A11817" t="s">
        <v>17</v>
      </c>
      <c r="B11817">
        <v>1</v>
      </c>
      <c r="C11817">
        <v>44</v>
      </c>
      <c r="D11817" s="2">
        <v>42864</v>
      </c>
      <c r="E11817">
        <v>33</v>
      </c>
      <c r="F11817">
        <v>9.85</v>
      </c>
      <c r="G11817">
        <v>7.88</v>
      </c>
      <c r="H11817" s="3">
        <v>42864.01</v>
      </c>
    </row>
    <row r="11818" spans="1:8" x14ac:dyDescent="0.3">
      <c r="A11818" t="s">
        <v>54</v>
      </c>
      <c r="B11818">
        <v>10</v>
      </c>
      <c r="C11818">
        <v>1</v>
      </c>
      <c r="D11818" s="2">
        <v>42864</v>
      </c>
      <c r="E11818">
        <v>2</v>
      </c>
      <c r="F11818">
        <v>93.060100000000006</v>
      </c>
      <c r="G11818">
        <v>69.97</v>
      </c>
      <c r="H11818" s="3">
        <v>42864.06</v>
      </c>
    </row>
    <row r="11819" spans="1:8" x14ac:dyDescent="0.3">
      <c r="A11819" t="s">
        <v>41</v>
      </c>
      <c r="B11819">
        <v>15</v>
      </c>
      <c r="C11819">
        <v>41</v>
      </c>
      <c r="D11819" s="2">
        <v>42864</v>
      </c>
      <c r="E11819">
        <v>15</v>
      </c>
      <c r="F11819">
        <v>63.817500000000003</v>
      </c>
      <c r="G11819">
        <v>50.25</v>
      </c>
      <c r="H11819" s="3">
        <v>42864.06</v>
      </c>
    </row>
    <row r="11820" spans="1:8" x14ac:dyDescent="0.3">
      <c r="A11820" t="s">
        <v>161</v>
      </c>
      <c r="B11820">
        <v>1</v>
      </c>
      <c r="C11820">
        <v>1</v>
      </c>
      <c r="D11820" s="2">
        <v>42864</v>
      </c>
      <c r="E11820">
        <v>25</v>
      </c>
      <c r="F11820">
        <v>12.901</v>
      </c>
      <c r="G11820">
        <v>9.6999999999999993</v>
      </c>
      <c r="H11820" s="3">
        <v>42864.08</v>
      </c>
    </row>
    <row r="11821" spans="1:8" x14ac:dyDescent="0.3">
      <c r="A11821" t="s">
        <v>159</v>
      </c>
      <c r="B11821">
        <v>10</v>
      </c>
      <c r="C11821">
        <v>44</v>
      </c>
      <c r="D11821" s="2">
        <v>42864</v>
      </c>
      <c r="E11821">
        <v>36</v>
      </c>
      <c r="F11821">
        <v>206.71250000000001</v>
      </c>
      <c r="G11821">
        <v>165.37</v>
      </c>
      <c r="H11821" s="3">
        <v>42864.08</v>
      </c>
    </row>
    <row r="11822" spans="1:8" x14ac:dyDescent="0.3">
      <c r="A11822" t="s">
        <v>60</v>
      </c>
      <c r="B11822">
        <v>10</v>
      </c>
      <c r="C11822">
        <v>1</v>
      </c>
      <c r="D11822" s="2">
        <v>42864</v>
      </c>
      <c r="E11822">
        <v>18</v>
      </c>
      <c r="F11822">
        <v>52.056000000000004</v>
      </c>
      <c r="G11822">
        <v>38.56</v>
      </c>
      <c r="H11822" s="3">
        <v>42864.08</v>
      </c>
    </row>
    <row r="11823" spans="1:8" x14ac:dyDescent="0.3">
      <c r="A11823" t="s">
        <v>12</v>
      </c>
      <c r="B11823">
        <v>1</v>
      </c>
      <c r="C11823">
        <v>1</v>
      </c>
      <c r="D11823" s="2">
        <v>42864</v>
      </c>
      <c r="E11823">
        <v>9</v>
      </c>
      <c r="F11823">
        <v>107.22480000000002</v>
      </c>
      <c r="G11823">
        <v>83.12</v>
      </c>
      <c r="H11823" s="3">
        <v>42864.1</v>
      </c>
    </row>
    <row r="11824" spans="1:8" x14ac:dyDescent="0.3">
      <c r="A11824" t="s">
        <v>17</v>
      </c>
      <c r="B11824">
        <v>3</v>
      </c>
      <c r="C11824">
        <v>1</v>
      </c>
      <c r="D11824" s="2">
        <v>42864</v>
      </c>
      <c r="E11824">
        <v>12</v>
      </c>
      <c r="F11824">
        <v>9.7712000000000003</v>
      </c>
      <c r="G11824">
        <v>7.88</v>
      </c>
      <c r="H11824" s="3">
        <v>42864.14</v>
      </c>
    </row>
    <row r="11825" spans="1:8" x14ac:dyDescent="0.3">
      <c r="A11825" t="s">
        <v>107</v>
      </c>
      <c r="B11825">
        <v>3</v>
      </c>
      <c r="C11825">
        <v>41</v>
      </c>
      <c r="D11825" s="2">
        <v>42864</v>
      </c>
      <c r="E11825">
        <v>24</v>
      </c>
      <c r="F11825">
        <v>7.1656999999999993</v>
      </c>
      <c r="G11825">
        <v>5.47</v>
      </c>
      <c r="H11825" s="3">
        <v>42864.15</v>
      </c>
    </row>
    <row r="11826" spans="1:8" x14ac:dyDescent="0.3">
      <c r="A11826" t="s">
        <v>11</v>
      </c>
      <c r="B11826">
        <v>1</v>
      </c>
      <c r="C11826">
        <v>41</v>
      </c>
      <c r="D11826" s="2">
        <v>42864</v>
      </c>
      <c r="E11826">
        <v>15</v>
      </c>
      <c r="F11826">
        <v>41.884599999999999</v>
      </c>
      <c r="G11826">
        <v>32.979999999999997</v>
      </c>
      <c r="H11826" s="3">
        <v>42864.160000000003</v>
      </c>
    </row>
    <row r="11827" spans="1:8" x14ac:dyDescent="0.3">
      <c r="A11827" t="s">
        <v>11</v>
      </c>
      <c r="B11827">
        <v>7</v>
      </c>
      <c r="C11827">
        <v>43</v>
      </c>
      <c r="D11827" s="2">
        <v>42864</v>
      </c>
      <c r="E11827">
        <v>42</v>
      </c>
      <c r="F11827">
        <v>44.193199999999997</v>
      </c>
      <c r="G11827">
        <v>32.979999999999997</v>
      </c>
      <c r="H11827" s="3">
        <v>42864.160000000003</v>
      </c>
    </row>
    <row r="11828" spans="1:8" x14ac:dyDescent="0.3">
      <c r="A11828" t="s">
        <v>137</v>
      </c>
      <c r="B11828">
        <v>1</v>
      </c>
      <c r="C11828">
        <v>1</v>
      </c>
      <c r="D11828" s="2">
        <v>42864</v>
      </c>
      <c r="E11828">
        <v>13</v>
      </c>
      <c r="F11828">
        <v>9.3024000000000004</v>
      </c>
      <c r="G11828">
        <v>6.84</v>
      </c>
      <c r="H11828" s="3">
        <v>42864.18</v>
      </c>
    </row>
    <row r="11829" spans="1:8" x14ac:dyDescent="0.3">
      <c r="A11829" t="s">
        <v>96</v>
      </c>
      <c r="B11829">
        <v>1</v>
      </c>
      <c r="C11829">
        <v>1</v>
      </c>
      <c r="D11829" s="2">
        <v>42864</v>
      </c>
      <c r="E11829">
        <v>37</v>
      </c>
      <c r="F11829">
        <v>24.452800000000003</v>
      </c>
      <c r="G11829">
        <v>17.98</v>
      </c>
      <c r="H11829" s="3">
        <v>42864.21</v>
      </c>
    </row>
    <row r="11830" spans="1:8" x14ac:dyDescent="0.3">
      <c r="A11830" t="s">
        <v>29</v>
      </c>
      <c r="B11830">
        <v>1</v>
      </c>
      <c r="C11830">
        <v>41</v>
      </c>
      <c r="D11830" s="2">
        <v>42864</v>
      </c>
      <c r="E11830">
        <v>26</v>
      </c>
      <c r="F11830">
        <v>10.115399999999999</v>
      </c>
      <c r="G11830">
        <v>7.33</v>
      </c>
      <c r="H11830" s="3">
        <v>42864.21</v>
      </c>
    </row>
    <row r="11831" spans="1:8" x14ac:dyDescent="0.3">
      <c r="A11831" t="s">
        <v>29</v>
      </c>
      <c r="B11831">
        <v>2</v>
      </c>
      <c r="C11831">
        <v>2</v>
      </c>
      <c r="D11831" s="2">
        <v>42864</v>
      </c>
      <c r="E11831">
        <v>50</v>
      </c>
      <c r="F11831">
        <v>9.4557000000000002</v>
      </c>
      <c r="G11831">
        <v>7.33</v>
      </c>
      <c r="H11831" s="3">
        <v>42864.21</v>
      </c>
    </row>
    <row r="11832" spans="1:8" x14ac:dyDescent="0.3">
      <c r="A11832" t="s">
        <v>182</v>
      </c>
      <c r="B11832">
        <v>1</v>
      </c>
      <c r="C11832">
        <v>42</v>
      </c>
      <c r="D11832" s="2">
        <v>42864</v>
      </c>
      <c r="E11832">
        <v>32</v>
      </c>
      <c r="F11832">
        <v>1094.4780000000001</v>
      </c>
      <c r="G11832">
        <v>793.1</v>
      </c>
      <c r="H11832" s="3">
        <v>42864.21</v>
      </c>
    </row>
    <row r="11833" spans="1:8" x14ac:dyDescent="0.3">
      <c r="A11833" t="s">
        <v>32</v>
      </c>
      <c r="B11833">
        <v>7</v>
      </c>
      <c r="C11833">
        <v>1</v>
      </c>
      <c r="D11833" s="2">
        <v>42864</v>
      </c>
      <c r="E11833">
        <v>50</v>
      </c>
      <c r="F11833">
        <v>25.392999999999997</v>
      </c>
      <c r="G11833">
        <v>18.95</v>
      </c>
      <c r="H11833" s="3">
        <v>42864.25</v>
      </c>
    </row>
    <row r="11834" spans="1:8" x14ac:dyDescent="0.3">
      <c r="A11834" t="s">
        <v>89</v>
      </c>
      <c r="B11834">
        <v>15</v>
      </c>
      <c r="C11834">
        <v>45</v>
      </c>
      <c r="D11834" s="2">
        <v>42864</v>
      </c>
      <c r="E11834">
        <v>41</v>
      </c>
      <c r="F11834">
        <v>40.380000000000003</v>
      </c>
      <c r="G11834">
        <v>33.65</v>
      </c>
      <c r="H11834" s="3">
        <v>42864.25</v>
      </c>
    </row>
    <row r="11835" spans="1:8" x14ac:dyDescent="0.3">
      <c r="A11835" t="s">
        <v>61</v>
      </c>
      <c r="B11835">
        <v>12</v>
      </c>
      <c r="C11835">
        <v>1</v>
      </c>
      <c r="D11835" s="2">
        <v>42864</v>
      </c>
      <c r="E11835">
        <v>16</v>
      </c>
      <c r="F11835">
        <v>18.0169</v>
      </c>
      <c r="G11835">
        <v>14.89</v>
      </c>
      <c r="H11835" s="3">
        <v>42864.26</v>
      </c>
    </row>
    <row r="11836" spans="1:8" x14ac:dyDescent="0.3">
      <c r="A11836" t="s">
        <v>29</v>
      </c>
      <c r="B11836">
        <v>15</v>
      </c>
      <c r="C11836">
        <v>43</v>
      </c>
      <c r="D11836" s="2">
        <v>42864</v>
      </c>
      <c r="E11836">
        <v>38</v>
      </c>
      <c r="F11836">
        <v>10.115399999999999</v>
      </c>
      <c r="G11836">
        <v>7.33</v>
      </c>
      <c r="H11836" s="3">
        <v>42864.26</v>
      </c>
    </row>
    <row r="11837" spans="1:8" x14ac:dyDescent="0.3">
      <c r="A11837" t="s">
        <v>52</v>
      </c>
      <c r="B11837">
        <v>2</v>
      </c>
      <c r="C11837">
        <v>41</v>
      </c>
      <c r="D11837" s="2">
        <v>42864</v>
      </c>
      <c r="E11837">
        <v>50</v>
      </c>
      <c r="F11837">
        <v>21.710699999999996</v>
      </c>
      <c r="G11837">
        <v>16.829999999999998</v>
      </c>
      <c r="H11837" s="3">
        <v>42864.26</v>
      </c>
    </row>
    <row r="11838" spans="1:8" x14ac:dyDescent="0.3">
      <c r="A11838" t="s">
        <v>5</v>
      </c>
      <c r="B11838">
        <v>1</v>
      </c>
      <c r="C11838">
        <v>3</v>
      </c>
      <c r="D11838" s="2">
        <v>42864</v>
      </c>
      <c r="E11838">
        <v>20</v>
      </c>
      <c r="F11838">
        <v>32.445</v>
      </c>
      <c r="G11838">
        <v>25.75</v>
      </c>
      <c r="H11838" s="3">
        <v>42864.27</v>
      </c>
    </row>
    <row r="11839" spans="1:8" x14ac:dyDescent="0.3">
      <c r="A11839" t="s">
        <v>178</v>
      </c>
      <c r="B11839">
        <v>15</v>
      </c>
      <c r="C11839">
        <v>1</v>
      </c>
      <c r="D11839" s="2">
        <v>42864</v>
      </c>
      <c r="E11839">
        <v>47</v>
      </c>
      <c r="F11839">
        <v>33.587999999999994</v>
      </c>
      <c r="G11839">
        <v>24.88</v>
      </c>
      <c r="H11839" s="3">
        <v>42864.29</v>
      </c>
    </row>
    <row r="11840" spans="1:8" x14ac:dyDescent="0.3">
      <c r="A11840" t="s">
        <v>58</v>
      </c>
      <c r="B11840">
        <v>10</v>
      </c>
      <c r="C11840">
        <v>1</v>
      </c>
      <c r="D11840" s="2">
        <v>42864</v>
      </c>
      <c r="E11840">
        <v>13</v>
      </c>
      <c r="F11840">
        <v>2.3837000000000002</v>
      </c>
      <c r="G11840">
        <v>1.97</v>
      </c>
      <c r="H11840" s="3">
        <v>42864.3</v>
      </c>
    </row>
    <row r="11841" spans="1:8" x14ac:dyDescent="0.3">
      <c r="A11841" t="s">
        <v>17</v>
      </c>
      <c r="B11841">
        <v>3</v>
      </c>
      <c r="C11841">
        <v>1</v>
      </c>
      <c r="D11841" s="2">
        <v>42864</v>
      </c>
      <c r="E11841">
        <v>1</v>
      </c>
      <c r="F11841">
        <v>10.874400000000001</v>
      </c>
      <c r="G11841">
        <v>7.88</v>
      </c>
      <c r="H11841" s="3">
        <v>42864.33</v>
      </c>
    </row>
    <row r="11842" spans="1:8" x14ac:dyDescent="0.3">
      <c r="A11842" t="s">
        <v>150</v>
      </c>
      <c r="B11842">
        <v>1</v>
      </c>
      <c r="C11842">
        <v>41</v>
      </c>
      <c r="D11842" s="2">
        <v>42864</v>
      </c>
      <c r="E11842">
        <v>43</v>
      </c>
      <c r="F11842">
        <v>2.5046999999999997</v>
      </c>
      <c r="G11842">
        <v>2.0699999999999998</v>
      </c>
      <c r="H11842" s="3">
        <v>42864.36</v>
      </c>
    </row>
    <row r="11843" spans="1:8" x14ac:dyDescent="0.3">
      <c r="A11843" t="s">
        <v>12</v>
      </c>
      <c r="B11843">
        <v>1</v>
      </c>
      <c r="C11843">
        <v>44</v>
      </c>
      <c r="D11843" s="2">
        <v>42864</v>
      </c>
      <c r="E11843">
        <v>9</v>
      </c>
      <c r="F11843">
        <v>108.056</v>
      </c>
      <c r="G11843">
        <v>83.12</v>
      </c>
      <c r="H11843" s="3">
        <v>42864.37</v>
      </c>
    </row>
    <row r="11844" spans="1:8" x14ac:dyDescent="0.3">
      <c r="A11844" t="s">
        <v>28</v>
      </c>
      <c r="B11844">
        <v>3</v>
      </c>
      <c r="C11844">
        <v>1</v>
      </c>
      <c r="D11844" s="2">
        <v>42864</v>
      </c>
      <c r="E11844">
        <v>21</v>
      </c>
      <c r="F11844">
        <v>43.56450000000001</v>
      </c>
      <c r="G11844">
        <v>32.270000000000003</v>
      </c>
      <c r="H11844" s="3">
        <v>42864.37</v>
      </c>
    </row>
    <row r="11845" spans="1:8" x14ac:dyDescent="0.3">
      <c r="A11845" t="s">
        <v>22</v>
      </c>
      <c r="B11845">
        <v>1</v>
      </c>
      <c r="C11845">
        <v>1</v>
      </c>
      <c r="D11845" s="2">
        <v>42864</v>
      </c>
      <c r="E11845">
        <v>35</v>
      </c>
      <c r="F11845">
        <v>88.2</v>
      </c>
      <c r="G11845">
        <v>73.5</v>
      </c>
      <c r="H11845" s="3">
        <v>42864.37</v>
      </c>
    </row>
    <row r="11846" spans="1:8" x14ac:dyDescent="0.3">
      <c r="A11846" t="s">
        <v>65</v>
      </c>
      <c r="B11846">
        <v>1</v>
      </c>
      <c r="C11846">
        <v>1</v>
      </c>
      <c r="D11846" s="2">
        <v>42864</v>
      </c>
      <c r="E11846">
        <v>38</v>
      </c>
      <c r="F11846">
        <v>48.363700000000001</v>
      </c>
      <c r="G11846">
        <v>39.97</v>
      </c>
      <c r="H11846" s="3">
        <v>42864.38</v>
      </c>
    </row>
    <row r="11847" spans="1:8" x14ac:dyDescent="0.3">
      <c r="A11847" t="s">
        <v>88</v>
      </c>
      <c r="B11847">
        <v>1</v>
      </c>
      <c r="C11847">
        <v>43</v>
      </c>
      <c r="D11847" s="2">
        <v>42864</v>
      </c>
      <c r="E11847">
        <v>4</v>
      </c>
      <c r="F11847">
        <v>7.5459999999999994</v>
      </c>
      <c r="G11847">
        <v>5.39</v>
      </c>
      <c r="H11847" s="3">
        <v>42864.38</v>
      </c>
    </row>
    <row r="11848" spans="1:8" x14ac:dyDescent="0.3">
      <c r="A11848" t="s">
        <v>7</v>
      </c>
      <c r="B11848">
        <v>1</v>
      </c>
      <c r="C11848">
        <v>45</v>
      </c>
      <c r="D11848" s="2">
        <v>42864</v>
      </c>
      <c r="E11848">
        <v>28</v>
      </c>
      <c r="F11848">
        <v>176.09909999999999</v>
      </c>
      <c r="G11848">
        <v>143.16999999999999</v>
      </c>
      <c r="H11848" s="3">
        <v>42864.39</v>
      </c>
    </row>
    <row r="11849" spans="1:8" x14ac:dyDescent="0.3">
      <c r="A11849" t="s">
        <v>131</v>
      </c>
      <c r="B11849">
        <v>1</v>
      </c>
      <c r="C11849">
        <v>1</v>
      </c>
      <c r="D11849" s="2">
        <v>42864</v>
      </c>
      <c r="E11849">
        <v>50</v>
      </c>
      <c r="F11849">
        <v>7.1070000000000002</v>
      </c>
      <c r="G11849">
        <v>5.15</v>
      </c>
      <c r="H11849" s="3">
        <v>42864.4</v>
      </c>
    </row>
    <row r="11850" spans="1:8" x14ac:dyDescent="0.3">
      <c r="A11850" t="s">
        <v>52</v>
      </c>
      <c r="B11850">
        <v>1</v>
      </c>
      <c r="C11850">
        <v>41</v>
      </c>
      <c r="D11850" s="2">
        <v>42864</v>
      </c>
      <c r="E11850">
        <v>44</v>
      </c>
      <c r="F11850">
        <v>20.3643</v>
      </c>
      <c r="G11850">
        <v>16.829999999999998</v>
      </c>
      <c r="H11850" s="3">
        <v>42864.43</v>
      </c>
    </row>
    <row r="11851" spans="1:8" x14ac:dyDescent="0.3">
      <c r="A11851" t="s">
        <v>42</v>
      </c>
      <c r="B11851">
        <v>1</v>
      </c>
      <c r="C11851">
        <v>41</v>
      </c>
      <c r="D11851" s="2">
        <v>42864</v>
      </c>
      <c r="E11851">
        <v>34</v>
      </c>
      <c r="F11851">
        <v>4.7747999999999999</v>
      </c>
      <c r="G11851">
        <v>3.46</v>
      </c>
      <c r="H11851" s="3">
        <v>42864.44</v>
      </c>
    </row>
    <row r="11852" spans="1:8" x14ac:dyDescent="0.3">
      <c r="A11852" t="s">
        <v>29</v>
      </c>
      <c r="B11852">
        <v>1</v>
      </c>
      <c r="C11852">
        <v>43</v>
      </c>
      <c r="D11852" s="2">
        <v>42864</v>
      </c>
      <c r="E11852">
        <v>27</v>
      </c>
      <c r="F11852">
        <v>9.3824000000000005</v>
      </c>
      <c r="G11852">
        <v>7.33</v>
      </c>
      <c r="H11852" s="3">
        <v>42864.44</v>
      </c>
    </row>
    <row r="11853" spans="1:8" x14ac:dyDescent="0.3">
      <c r="A11853" t="s">
        <v>11</v>
      </c>
      <c r="B11853">
        <v>1</v>
      </c>
      <c r="C11853">
        <v>41</v>
      </c>
      <c r="D11853" s="2">
        <v>42864</v>
      </c>
      <c r="E11853">
        <v>25</v>
      </c>
      <c r="F11853">
        <v>40.235599999999998</v>
      </c>
      <c r="G11853">
        <v>32.979999999999997</v>
      </c>
      <c r="H11853" s="3">
        <v>42864.44</v>
      </c>
    </row>
    <row r="11854" spans="1:8" x14ac:dyDescent="0.3">
      <c r="A11854" t="s">
        <v>12</v>
      </c>
      <c r="B11854">
        <v>1</v>
      </c>
      <c r="C11854">
        <v>1</v>
      </c>
      <c r="D11854" s="2">
        <v>42864</v>
      </c>
      <c r="E11854">
        <v>19</v>
      </c>
      <c r="F11854">
        <v>107.22480000000002</v>
      </c>
      <c r="G11854">
        <v>83.12</v>
      </c>
      <c r="H11854" s="3">
        <v>42864.46</v>
      </c>
    </row>
    <row r="11855" spans="1:8" x14ac:dyDescent="0.3">
      <c r="A11855" t="s">
        <v>128</v>
      </c>
      <c r="B11855">
        <v>1</v>
      </c>
      <c r="C11855">
        <v>41</v>
      </c>
      <c r="D11855" s="2">
        <v>42864</v>
      </c>
      <c r="E11855">
        <v>11</v>
      </c>
      <c r="F11855">
        <v>17.2209</v>
      </c>
      <c r="G11855">
        <v>12.57</v>
      </c>
      <c r="H11855" s="3">
        <v>42864.46</v>
      </c>
    </row>
    <row r="11856" spans="1:8" x14ac:dyDescent="0.3">
      <c r="A11856" t="s">
        <v>151</v>
      </c>
      <c r="B11856">
        <v>1</v>
      </c>
      <c r="C11856">
        <v>44</v>
      </c>
      <c r="D11856" s="2">
        <v>42864</v>
      </c>
      <c r="E11856">
        <v>9</v>
      </c>
      <c r="F11856">
        <v>3.6478000000000002</v>
      </c>
      <c r="G11856">
        <v>2.99</v>
      </c>
      <c r="H11856" s="3">
        <v>42864.480000000003</v>
      </c>
    </row>
    <row r="11857" spans="1:8" x14ac:dyDescent="0.3">
      <c r="A11857" t="s">
        <v>12</v>
      </c>
      <c r="B11857">
        <v>6</v>
      </c>
      <c r="C11857">
        <v>2</v>
      </c>
      <c r="D11857" s="2">
        <v>42864</v>
      </c>
      <c r="E11857">
        <v>36</v>
      </c>
      <c r="F11857">
        <v>109.7184</v>
      </c>
      <c r="G11857">
        <v>83.12</v>
      </c>
      <c r="H11857" s="3">
        <v>42864.49</v>
      </c>
    </row>
    <row r="11858" spans="1:8" x14ac:dyDescent="0.3">
      <c r="A11858" t="s">
        <v>5</v>
      </c>
      <c r="B11858">
        <v>10</v>
      </c>
      <c r="C11858">
        <v>1</v>
      </c>
      <c r="D11858" s="2">
        <v>42864</v>
      </c>
      <c r="E11858">
        <v>48</v>
      </c>
      <c r="F11858">
        <v>31.672499999999999</v>
      </c>
      <c r="G11858">
        <v>25.75</v>
      </c>
      <c r="H11858" s="3">
        <v>42864.49</v>
      </c>
    </row>
    <row r="11859" spans="1:8" x14ac:dyDescent="0.3">
      <c r="A11859" t="s">
        <v>195</v>
      </c>
      <c r="B11859">
        <v>10</v>
      </c>
      <c r="C11859">
        <v>1</v>
      </c>
      <c r="D11859" s="2">
        <v>42864</v>
      </c>
      <c r="E11859">
        <v>8</v>
      </c>
      <c r="F11859">
        <v>190.09200000000001</v>
      </c>
      <c r="G11859">
        <v>158.41</v>
      </c>
      <c r="H11859" s="3">
        <v>42864.5</v>
      </c>
    </row>
    <row r="11860" spans="1:8" x14ac:dyDescent="0.3">
      <c r="A11860" t="s">
        <v>9</v>
      </c>
      <c r="B11860">
        <v>11</v>
      </c>
      <c r="C11860">
        <v>2</v>
      </c>
      <c r="D11860" s="2">
        <v>42864</v>
      </c>
      <c r="E11860">
        <v>20</v>
      </c>
      <c r="F11860">
        <v>74.124000000000009</v>
      </c>
      <c r="G11860">
        <v>61.77</v>
      </c>
      <c r="H11860" s="3">
        <v>42864.52</v>
      </c>
    </row>
    <row r="11861" spans="1:8" x14ac:dyDescent="0.3">
      <c r="A11861" t="s">
        <v>200</v>
      </c>
      <c r="B11861">
        <v>3</v>
      </c>
      <c r="C11861">
        <v>1</v>
      </c>
      <c r="D11861" s="2">
        <v>42864</v>
      </c>
      <c r="E11861">
        <v>3</v>
      </c>
      <c r="F11861">
        <v>39.328099999999999</v>
      </c>
      <c r="G11861">
        <v>29.57</v>
      </c>
      <c r="H11861" s="3">
        <v>42864.53</v>
      </c>
    </row>
    <row r="11862" spans="1:8" x14ac:dyDescent="0.3">
      <c r="A11862" t="s">
        <v>97</v>
      </c>
      <c r="B11862">
        <v>1</v>
      </c>
      <c r="C11862">
        <v>1</v>
      </c>
      <c r="D11862" s="2">
        <v>42864</v>
      </c>
      <c r="E11862">
        <v>25</v>
      </c>
      <c r="F11862">
        <v>13.944000000000001</v>
      </c>
      <c r="G11862">
        <v>9.9600000000000009</v>
      </c>
      <c r="H11862" s="3">
        <v>42864.54</v>
      </c>
    </row>
    <row r="11863" spans="1:8" x14ac:dyDescent="0.3">
      <c r="A11863" t="s">
        <v>94</v>
      </c>
      <c r="B11863">
        <v>1</v>
      </c>
      <c r="C11863">
        <v>1</v>
      </c>
      <c r="D11863" s="2">
        <v>42864</v>
      </c>
      <c r="E11863">
        <v>27</v>
      </c>
      <c r="F11863">
        <v>72.9375</v>
      </c>
      <c r="G11863">
        <v>58.35</v>
      </c>
      <c r="H11863" s="3">
        <v>42864.54</v>
      </c>
    </row>
    <row r="11864" spans="1:8" x14ac:dyDescent="0.3">
      <c r="A11864" t="s">
        <v>52</v>
      </c>
      <c r="B11864">
        <v>1</v>
      </c>
      <c r="C11864">
        <v>2</v>
      </c>
      <c r="D11864" s="2">
        <v>42864</v>
      </c>
      <c r="E11864">
        <v>43</v>
      </c>
      <c r="F11864">
        <v>23.393699999999999</v>
      </c>
      <c r="G11864">
        <v>16.829999999999998</v>
      </c>
      <c r="H11864" s="3">
        <v>42864.6</v>
      </c>
    </row>
    <row r="11865" spans="1:8" x14ac:dyDescent="0.3">
      <c r="A11865" t="s">
        <v>81</v>
      </c>
      <c r="B11865">
        <v>6</v>
      </c>
      <c r="C11865">
        <v>41</v>
      </c>
      <c r="D11865" s="2">
        <v>42864</v>
      </c>
      <c r="E11865">
        <v>48</v>
      </c>
      <c r="F11865">
        <v>6.266</v>
      </c>
      <c r="G11865">
        <v>4.82</v>
      </c>
      <c r="H11865" s="3">
        <v>42864.61</v>
      </c>
    </row>
    <row r="11866" spans="1:8" x14ac:dyDescent="0.3">
      <c r="A11866" t="s">
        <v>5</v>
      </c>
      <c r="B11866">
        <v>1</v>
      </c>
      <c r="C11866">
        <v>1</v>
      </c>
      <c r="D11866" s="2">
        <v>42864</v>
      </c>
      <c r="E11866">
        <v>31</v>
      </c>
      <c r="F11866">
        <v>30.9</v>
      </c>
      <c r="G11866">
        <v>25.75</v>
      </c>
      <c r="H11866" s="3">
        <v>42864.62</v>
      </c>
    </row>
    <row r="11867" spans="1:8" x14ac:dyDescent="0.3">
      <c r="A11867" t="s">
        <v>55</v>
      </c>
      <c r="B11867">
        <v>4</v>
      </c>
      <c r="C11867">
        <v>41</v>
      </c>
      <c r="D11867" s="2">
        <v>42864</v>
      </c>
      <c r="E11867">
        <v>22</v>
      </c>
      <c r="F11867">
        <v>15.222199999999997</v>
      </c>
      <c r="G11867">
        <v>11.62</v>
      </c>
      <c r="H11867" s="3">
        <v>42864.639999999999</v>
      </c>
    </row>
    <row r="11868" spans="1:8" x14ac:dyDescent="0.3">
      <c r="A11868" t="s">
        <v>187</v>
      </c>
      <c r="B11868">
        <v>1</v>
      </c>
      <c r="C11868">
        <v>3</v>
      </c>
      <c r="D11868" s="2">
        <v>42864</v>
      </c>
      <c r="E11868">
        <v>50</v>
      </c>
      <c r="F11868">
        <v>10.812799999999999</v>
      </c>
      <c r="G11868">
        <v>8.7200000000000006</v>
      </c>
      <c r="H11868" s="3">
        <v>42864.65</v>
      </c>
    </row>
    <row r="11869" spans="1:8" x14ac:dyDescent="0.3">
      <c r="A11869" t="s">
        <v>159</v>
      </c>
      <c r="B11869">
        <v>2</v>
      </c>
      <c r="C11869">
        <v>1</v>
      </c>
      <c r="D11869" s="2">
        <v>42864</v>
      </c>
      <c r="E11869">
        <v>18</v>
      </c>
      <c r="F11869">
        <v>231.518</v>
      </c>
      <c r="G11869">
        <v>165.37</v>
      </c>
      <c r="H11869" s="3">
        <v>42864.66</v>
      </c>
    </row>
    <row r="11870" spans="1:8" x14ac:dyDescent="0.3">
      <c r="A11870" t="s">
        <v>29</v>
      </c>
      <c r="B11870">
        <v>1</v>
      </c>
      <c r="C11870">
        <v>1</v>
      </c>
      <c r="D11870" s="2">
        <v>42864</v>
      </c>
      <c r="E11870">
        <v>39</v>
      </c>
      <c r="F11870">
        <v>10.262</v>
      </c>
      <c r="G11870">
        <v>7.33</v>
      </c>
      <c r="H11870" s="3">
        <v>42864.68</v>
      </c>
    </row>
    <row r="11871" spans="1:8" x14ac:dyDescent="0.3">
      <c r="A11871" t="s">
        <v>162</v>
      </c>
      <c r="B11871">
        <v>5</v>
      </c>
      <c r="C11871">
        <v>1</v>
      </c>
      <c r="D11871" s="2">
        <v>42864</v>
      </c>
      <c r="E11871">
        <v>48</v>
      </c>
      <c r="F11871">
        <v>8.9640000000000004</v>
      </c>
      <c r="G11871">
        <v>7.47</v>
      </c>
      <c r="H11871" s="3">
        <v>42864.69</v>
      </c>
    </row>
    <row r="11872" spans="1:8" x14ac:dyDescent="0.3">
      <c r="A11872" t="s">
        <v>90</v>
      </c>
      <c r="B11872">
        <v>3</v>
      </c>
      <c r="C11872">
        <v>41</v>
      </c>
      <c r="D11872" s="2">
        <v>42864</v>
      </c>
      <c r="E11872">
        <v>13</v>
      </c>
      <c r="F11872">
        <v>3.9954999999999994</v>
      </c>
      <c r="G11872">
        <v>3.05</v>
      </c>
      <c r="H11872" s="3">
        <v>42864.69</v>
      </c>
    </row>
    <row r="11873" spans="1:8" x14ac:dyDescent="0.3">
      <c r="A11873" t="s">
        <v>106</v>
      </c>
      <c r="B11873">
        <v>3</v>
      </c>
      <c r="C11873">
        <v>43</v>
      </c>
      <c r="D11873" s="2">
        <v>42864</v>
      </c>
      <c r="E11873">
        <v>14</v>
      </c>
      <c r="F11873">
        <v>162.28739999999999</v>
      </c>
      <c r="G11873">
        <v>121.11</v>
      </c>
      <c r="H11873" s="3">
        <v>42864.7</v>
      </c>
    </row>
    <row r="11874" spans="1:8" x14ac:dyDescent="0.3">
      <c r="A11874" t="s">
        <v>163</v>
      </c>
      <c r="B11874">
        <v>4</v>
      </c>
      <c r="C11874">
        <v>1</v>
      </c>
      <c r="D11874" s="2">
        <v>42864</v>
      </c>
      <c r="E11874">
        <v>49</v>
      </c>
      <c r="F11874">
        <v>6.7827999999999999</v>
      </c>
      <c r="G11874">
        <v>5.47</v>
      </c>
      <c r="H11874" s="3">
        <v>42864.7</v>
      </c>
    </row>
    <row r="11875" spans="1:8" x14ac:dyDescent="0.3">
      <c r="A11875" t="s">
        <v>367</v>
      </c>
      <c r="B11875">
        <v>15</v>
      </c>
      <c r="C11875">
        <v>41</v>
      </c>
      <c r="D11875" s="2">
        <v>42864</v>
      </c>
      <c r="E11875">
        <v>9</v>
      </c>
      <c r="F11875">
        <v>5.6984999999999992</v>
      </c>
      <c r="G11875">
        <v>4.3499999999999996</v>
      </c>
      <c r="H11875" s="3">
        <v>42864.71</v>
      </c>
    </row>
    <row r="11876" spans="1:8" x14ac:dyDescent="0.3">
      <c r="A11876" t="s">
        <v>17</v>
      </c>
      <c r="B11876">
        <v>1</v>
      </c>
      <c r="C11876">
        <v>41</v>
      </c>
      <c r="D11876" s="2">
        <v>42864</v>
      </c>
      <c r="E11876">
        <v>44</v>
      </c>
      <c r="F11876">
        <v>10.638</v>
      </c>
      <c r="G11876">
        <v>7.88</v>
      </c>
      <c r="H11876" s="3">
        <v>42864.73</v>
      </c>
    </row>
    <row r="11877" spans="1:8" x14ac:dyDescent="0.3">
      <c r="A11877" t="s">
        <v>45</v>
      </c>
      <c r="B11877">
        <v>3</v>
      </c>
      <c r="C11877">
        <v>44</v>
      </c>
      <c r="D11877" s="2">
        <v>42864</v>
      </c>
      <c r="E11877">
        <v>35</v>
      </c>
      <c r="F11877">
        <v>40.173200000000001</v>
      </c>
      <c r="G11877">
        <v>29.98</v>
      </c>
      <c r="H11877" s="3">
        <v>42864.73</v>
      </c>
    </row>
    <row r="11878" spans="1:8" x14ac:dyDescent="0.3">
      <c r="A11878" t="s">
        <v>29</v>
      </c>
      <c r="B11878">
        <v>2</v>
      </c>
      <c r="C11878">
        <v>41</v>
      </c>
      <c r="D11878" s="2">
        <v>42864</v>
      </c>
      <c r="E11878">
        <v>32</v>
      </c>
      <c r="F11878">
        <v>10.115399999999999</v>
      </c>
      <c r="G11878">
        <v>7.33</v>
      </c>
      <c r="H11878" s="3">
        <v>42864.76</v>
      </c>
    </row>
    <row r="11879" spans="1:8" x14ac:dyDescent="0.3">
      <c r="A11879" t="s">
        <v>52</v>
      </c>
      <c r="B11879">
        <v>1</v>
      </c>
      <c r="C11879">
        <v>42</v>
      </c>
      <c r="D11879" s="2">
        <v>42864</v>
      </c>
      <c r="E11879">
        <v>16</v>
      </c>
      <c r="F11879">
        <v>21.542399999999997</v>
      </c>
      <c r="G11879">
        <v>16.829999999999998</v>
      </c>
      <c r="H11879" s="3">
        <v>42864.79</v>
      </c>
    </row>
    <row r="11880" spans="1:8" x14ac:dyDescent="0.3">
      <c r="A11880" t="s">
        <v>5</v>
      </c>
      <c r="B11880">
        <v>10</v>
      </c>
      <c r="C11880">
        <v>43</v>
      </c>
      <c r="D11880" s="2">
        <v>42864</v>
      </c>
      <c r="E11880">
        <v>39</v>
      </c>
      <c r="F11880">
        <v>31.414999999999999</v>
      </c>
      <c r="G11880">
        <v>25.75</v>
      </c>
      <c r="H11880" s="3">
        <v>42864.79</v>
      </c>
    </row>
    <row r="11881" spans="1:8" x14ac:dyDescent="0.3">
      <c r="A11881" t="s">
        <v>41</v>
      </c>
      <c r="B11881">
        <v>1</v>
      </c>
      <c r="C11881">
        <v>1</v>
      </c>
      <c r="D11881" s="2">
        <v>42864</v>
      </c>
      <c r="E11881">
        <v>10</v>
      </c>
      <c r="F11881">
        <v>64.319999999999993</v>
      </c>
      <c r="G11881">
        <v>50.25</v>
      </c>
      <c r="H11881" s="3">
        <v>42864.79</v>
      </c>
    </row>
    <row r="11882" spans="1:8" x14ac:dyDescent="0.3">
      <c r="A11882" t="s">
        <v>51</v>
      </c>
      <c r="B11882">
        <v>1</v>
      </c>
      <c r="C11882">
        <v>41</v>
      </c>
      <c r="D11882" s="2">
        <v>42864</v>
      </c>
      <c r="E11882">
        <v>9</v>
      </c>
      <c r="F11882">
        <v>1.7514000000000001</v>
      </c>
      <c r="G11882">
        <v>1.26</v>
      </c>
      <c r="H11882" s="3">
        <v>42864.800000000003</v>
      </c>
    </row>
    <row r="11883" spans="1:8" x14ac:dyDescent="0.3">
      <c r="A11883" t="s">
        <v>12</v>
      </c>
      <c r="B11883">
        <v>1</v>
      </c>
      <c r="C11883">
        <v>44</v>
      </c>
      <c r="D11883" s="2">
        <v>42864</v>
      </c>
      <c r="E11883">
        <v>8</v>
      </c>
      <c r="F11883">
        <v>104.7312</v>
      </c>
      <c r="G11883">
        <v>83.12</v>
      </c>
      <c r="H11883" s="3">
        <v>42864.81</v>
      </c>
    </row>
    <row r="11884" spans="1:8" x14ac:dyDescent="0.3">
      <c r="A11884" t="s">
        <v>91</v>
      </c>
      <c r="B11884">
        <v>1</v>
      </c>
      <c r="C11884">
        <v>1</v>
      </c>
      <c r="D11884" s="2">
        <v>42864</v>
      </c>
      <c r="E11884">
        <v>22</v>
      </c>
      <c r="F11884">
        <v>7.6440000000000001</v>
      </c>
      <c r="G11884">
        <v>5.88</v>
      </c>
      <c r="H11884" s="3">
        <v>42864.81</v>
      </c>
    </row>
    <row r="11885" spans="1:8" x14ac:dyDescent="0.3">
      <c r="A11885" t="s">
        <v>174</v>
      </c>
      <c r="B11885">
        <v>3</v>
      </c>
      <c r="C11885">
        <v>41</v>
      </c>
      <c r="D11885" s="2">
        <v>42864</v>
      </c>
      <c r="E11885">
        <v>30</v>
      </c>
      <c r="F11885">
        <v>33.972799999999999</v>
      </c>
      <c r="G11885">
        <v>24.98</v>
      </c>
      <c r="H11885" s="3">
        <v>42864.88</v>
      </c>
    </row>
    <row r="11886" spans="1:8" x14ac:dyDescent="0.3">
      <c r="A11886" t="s">
        <v>11</v>
      </c>
      <c r="B11886">
        <v>1</v>
      </c>
      <c r="C11886">
        <v>41</v>
      </c>
      <c r="D11886" s="2">
        <v>42864</v>
      </c>
      <c r="E11886">
        <v>16</v>
      </c>
      <c r="F11886">
        <v>39.575999999999993</v>
      </c>
      <c r="G11886">
        <v>32.979999999999997</v>
      </c>
      <c r="H11886" s="3">
        <v>42864.89</v>
      </c>
    </row>
    <row r="11887" spans="1:8" x14ac:dyDescent="0.3">
      <c r="A11887" t="s">
        <v>196</v>
      </c>
      <c r="B11887">
        <v>1</v>
      </c>
      <c r="C11887">
        <v>41</v>
      </c>
      <c r="D11887" s="2">
        <v>42864</v>
      </c>
      <c r="E11887">
        <v>47</v>
      </c>
      <c r="F11887">
        <v>453.04799999999994</v>
      </c>
      <c r="G11887">
        <v>351.2</v>
      </c>
      <c r="H11887" s="3">
        <v>42864.9</v>
      </c>
    </row>
    <row r="11888" spans="1:8" x14ac:dyDescent="0.3">
      <c r="A11888" t="s">
        <v>190</v>
      </c>
      <c r="B11888">
        <v>1</v>
      </c>
      <c r="C11888">
        <v>41</v>
      </c>
      <c r="D11888" s="2">
        <v>42864</v>
      </c>
      <c r="E11888">
        <v>14</v>
      </c>
      <c r="F11888">
        <v>2.1167999999999996</v>
      </c>
      <c r="G11888">
        <v>1.68</v>
      </c>
      <c r="H11888" s="3">
        <v>42864.92</v>
      </c>
    </row>
    <row r="11889" spans="1:8" x14ac:dyDescent="0.3">
      <c r="A11889" t="s">
        <v>20</v>
      </c>
      <c r="B11889">
        <v>1</v>
      </c>
      <c r="C11889">
        <v>1</v>
      </c>
      <c r="D11889" s="2">
        <v>42864</v>
      </c>
      <c r="E11889">
        <v>30</v>
      </c>
      <c r="F11889">
        <v>196.42840000000001</v>
      </c>
      <c r="G11889">
        <v>158.41</v>
      </c>
      <c r="H11889" s="3">
        <v>42864.92</v>
      </c>
    </row>
    <row r="11890" spans="1:8" x14ac:dyDescent="0.3">
      <c r="A11890" t="s">
        <v>29</v>
      </c>
      <c r="B11890">
        <v>1</v>
      </c>
      <c r="C11890">
        <v>1</v>
      </c>
      <c r="D11890" s="2">
        <v>42864</v>
      </c>
      <c r="E11890">
        <v>12</v>
      </c>
      <c r="F11890">
        <v>8.7959999999999994</v>
      </c>
      <c r="G11890">
        <v>7.33</v>
      </c>
      <c r="H11890" s="3">
        <v>42864.95</v>
      </c>
    </row>
    <row r="11891" spans="1:8" x14ac:dyDescent="0.3">
      <c r="A11891" t="s">
        <v>149</v>
      </c>
      <c r="B11891">
        <v>14</v>
      </c>
      <c r="C11891">
        <v>42</v>
      </c>
      <c r="D11891" s="2">
        <v>42864</v>
      </c>
      <c r="E11891">
        <v>37</v>
      </c>
      <c r="F11891">
        <v>125.78109999999998</v>
      </c>
      <c r="G11891">
        <v>90.49</v>
      </c>
      <c r="H11891" s="3">
        <v>42864.959999999999</v>
      </c>
    </row>
    <row r="11892" spans="1:8" x14ac:dyDescent="0.3">
      <c r="A11892" t="s">
        <v>14</v>
      </c>
      <c r="B11892">
        <v>10</v>
      </c>
      <c r="C11892">
        <v>1</v>
      </c>
      <c r="D11892" s="2">
        <v>42864</v>
      </c>
      <c r="E11892">
        <v>12</v>
      </c>
      <c r="F11892">
        <v>18.941000000000003</v>
      </c>
      <c r="G11892">
        <v>14.57</v>
      </c>
      <c r="H11892" s="3">
        <v>42864.97</v>
      </c>
    </row>
    <row r="11893" spans="1:8" x14ac:dyDescent="0.3">
      <c r="A11893" t="s">
        <v>111</v>
      </c>
      <c r="B11893">
        <v>1</v>
      </c>
      <c r="C11893">
        <v>1</v>
      </c>
      <c r="D11893" s="2">
        <v>42864</v>
      </c>
      <c r="E11893">
        <v>18</v>
      </c>
      <c r="F11893">
        <v>45.334799999999994</v>
      </c>
      <c r="G11893">
        <v>35.979999999999997</v>
      </c>
      <c r="H11893" s="3">
        <v>42864.98</v>
      </c>
    </row>
    <row r="11894" spans="1:8" x14ac:dyDescent="0.3">
      <c r="A11894" t="s">
        <v>17</v>
      </c>
      <c r="B11894">
        <v>3</v>
      </c>
      <c r="C11894">
        <v>1</v>
      </c>
      <c r="D11894" s="2">
        <v>42864</v>
      </c>
      <c r="E11894">
        <v>20</v>
      </c>
      <c r="F11894">
        <v>10.638</v>
      </c>
      <c r="G11894">
        <v>7.88</v>
      </c>
      <c r="H11894" s="3">
        <v>42865</v>
      </c>
    </row>
    <row r="11895" spans="1:8" x14ac:dyDescent="0.3">
      <c r="A11895" t="s">
        <v>204</v>
      </c>
      <c r="B11895">
        <v>10</v>
      </c>
      <c r="C11895">
        <v>44</v>
      </c>
      <c r="D11895" s="2">
        <v>42865</v>
      </c>
      <c r="E11895">
        <v>19</v>
      </c>
      <c r="F11895">
        <v>61.034999999999997</v>
      </c>
      <c r="G11895">
        <v>46.95</v>
      </c>
      <c r="H11895" s="3">
        <v>42865.01</v>
      </c>
    </row>
    <row r="11896" spans="1:8" x14ac:dyDescent="0.3">
      <c r="A11896" t="s">
        <v>29</v>
      </c>
      <c r="B11896">
        <v>8</v>
      </c>
      <c r="C11896">
        <v>1</v>
      </c>
      <c r="D11896" s="2">
        <v>42865</v>
      </c>
      <c r="E11896">
        <v>12</v>
      </c>
      <c r="F11896">
        <v>9.6022999999999996</v>
      </c>
      <c r="G11896">
        <v>7.33</v>
      </c>
      <c r="H11896" s="3">
        <v>42865.01</v>
      </c>
    </row>
    <row r="11897" spans="1:8" x14ac:dyDescent="0.3">
      <c r="A11897" t="s">
        <v>50</v>
      </c>
      <c r="B11897">
        <v>3</v>
      </c>
      <c r="C11897">
        <v>1</v>
      </c>
      <c r="D11897" s="2">
        <v>42865</v>
      </c>
      <c r="E11897">
        <v>17</v>
      </c>
      <c r="F11897">
        <v>85.363399999999999</v>
      </c>
      <c r="G11897">
        <v>69.97</v>
      </c>
      <c r="H11897" s="3">
        <v>42865.01</v>
      </c>
    </row>
    <row r="11898" spans="1:8" x14ac:dyDescent="0.3">
      <c r="A11898" t="s">
        <v>52</v>
      </c>
      <c r="B11898">
        <v>4</v>
      </c>
      <c r="C11898">
        <v>41</v>
      </c>
      <c r="D11898" s="2">
        <v>42865</v>
      </c>
      <c r="E11898">
        <v>19</v>
      </c>
      <c r="F11898">
        <v>23.057099999999995</v>
      </c>
      <c r="G11898">
        <v>16.829999999999998</v>
      </c>
      <c r="H11898" s="3">
        <v>42865.01</v>
      </c>
    </row>
    <row r="11899" spans="1:8" x14ac:dyDescent="0.3">
      <c r="A11899" t="s">
        <v>70</v>
      </c>
      <c r="B11899">
        <v>1</v>
      </c>
      <c r="C11899">
        <v>2</v>
      </c>
      <c r="D11899" s="2">
        <v>42865</v>
      </c>
      <c r="E11899">
        <v>40</v>
      </c>
      <c r="F11899">
        <v>98.788200000000003</v>
      </c>
      <c r="G11899">
        <v>76.58</v>
      </c>
      <c r="H11899" s="3">
        <v>42865.03</v>
      </c>
    </row>
    <row r="11900" spans="1:8" x14ac:dyDescent="0.3">
      <c r="A11900" t="s">
        <v>148</v>
      </c>
      <c r="B11900">
        <v>7</v>
      </c>
      <c r="C11900">
        <v>1</v>
      </c>
      <c r="D11900" s="2">
        <v>42865</v>
      </c>
      <c r="E11900">
        <v>25</v>
      </c>
      <c r="F11900">
        <v>3.4580000000000002</v>
      </c>
      <c r="G11900">
        <v>2.4700000000000002</v>
      </c>
      <c r="H11900" s="3">
        <v>42865.05</v>
      </c>
    </row>
    <row r="11901" spans="1:8" x14ac:dyDescent="0.3">
      <c r="A11901" t="s">
        <v>64</v>
      </c>
      <c r="B11901">
        <v>10</v>
      </c>
      <c r="C11901">
        <v>2</v>
      </c>
      <c r="D11901" s="2">
        <v>42865</v>
      </c>
      <c r="E11901">
        <v>48</v>
      </c>
      <c r="F11901">
        <v>328.78630000000004</v>
      </c>
      <c r="G11901">
        <v>239.99</v>
      </c>
      <c r="H11901" s="3">
        <v>42865.06</v>
      </c>
    </row>
    <row r="11902" spans="1:8" x14ac:dyDescent="0.3">
      <c r="A11902" t="s">
        <v>17</v>
      </c>
      <c r="B11902">
        <v>10</v>
      </c>
      <c r="C11902">
        <v>41</v>
      </c>
      <c r="D11902" s="2">
        <v>42865</v>
      </c>
      <c r="E11902">
        <v>10</v>
      </c>
      <c r="F11902">
        <v>10.716800000000001</v>
      </c>
      <c r="G11902">
        <v>7.88</v>
      </c>
      <c r="H11902" s="3">
        <v>42865.06</v>
      </c>
    </row>
    <row r="11903" spans="1:8" x14ac:dyDescent="0.3">
      <c r="A11903" t="s">
        <v>157</v>
      </c>
      <c r="B11903">
        <v>2</v>
      </c>
      <c r="C11903">
        <v>43</v>
      </c>
      <c r="D11903" s="2">
        <v>42865</v>
      </c>
      <c r="E11903">
        <v>29</v>
      </c>
      <c r="F11903">
        <v>33.607199999999999</v>
      </c>
      <c r="G11903">
        <v>25.08</v>
      </c>
      <c r="H11903" s="3">
        <v>42865.07</v>
      </c>
    </row>
    <row r="11904" spans="1:8" x14ac:dyDescent="0.3">
      <c r="A11904" t="s">
        <v>182</v>
      </c>
      <c r="B11904">
        <v>7</v>
      </c>
      <c r="C11904">
        <v>1</v>
      </c>
      <c r="D11904" s="2">
        <v>42865</v>
      </c>
      <c r="E11904">
        <v>41</v>
      </c>
      <c r="F11904">
        <v>951.72</v>
      </c>
      <c r="G11904">
        <v>793.1</v>
      </c>
      <c r="H11904" s="3">
        <v>42865.07</v>
      </c>
    </row>
    <row r="11905" spans="1:8" x14ac:dyDescent="0.3">
      <c r="A11905" t="s">
        <v>43</v>
      </c>
      <c r="B11905">
        <v>10</v>
      </c>
      <c r="C11905">
        <v>3</v>
      </c>
      <c r="D11905" s="2">
        <v>42865</v>
      </c>
      <c r="E11905">
        <v>19</v>
      </c>
      <c r="F11905">
        <v>74.931600000000003</v>
      </c>
      <c r="G11905">
        <v>60.92</v>
      </c>
      <c r="H11905" s="3">
        <v>42865.07</v>
      </c>
    </row>
    <row r="11906" spans="1:8" x14ac:dyDescent="0.3">
      <c r="A11906" t="s">
        <v>177</v>
      </c>
      <c r="B11906">
        <v>10</v>
      </c>
      <c r="C11906">
        <v>45</v>
      </c>
      <c r="D11906" s="2">
        <v>42865</v>
      </c>
      <c r="E11906">
        <v>40</v>
      </c>
      <c r="F11906">
        <v>1.6851000000000003</v>
      </c>
      <c r="G11906">
        <v>1.37</v>
      </c>
      <c r="H11906" s="3">
        <v>42865.09</v>
      </c>
    </row>
    <row r="11907" spans="1:8" x14ac:dyDescent="0.3">
      <c r="A11907" t="s">
        <v>159</v>
      </c>
      <c r="B11907">
        <v>10</v>
      </c>
      <c r="C11907">
        <v>42</v>
      </c>
      <c r="D11907" s="2">
        <v>42865</v>
      </c>
      <c r="E11907">
        <v>28</v>
      </c>
      <c r="F11907">
        <v>226.55690000000001</v>
      </c>
      <c r="G11907">
        <v>165.37</v>
      </c>
      <c r="H11907" s="3">
        <v>42865.09</v>
      </c>
    </row>
    <row r="11908" spans="1:8" x14ac:dyDescent="0.3">
      <c r="A11908" t="s">
        <v>5</v>
      </c>
      <c r="B11908">
        <v>1</v>
      </c>
      <c r="C11908">
        <v>44</v>
      </c>
      <c r="D11908" s="2">
        <v>42865</v>
      </c>
      <c r="E11908">
        <v>15</v>
      </c>
      <c r="F11908">
        <v>34.247500000000002</v>
      </c>
      <c r="G11908">
        <v>25.75</v>
      </c>
      <c r="H11908" s="3">
        <v>42865.120000000003</v>
      </c>
    </row>
    <row r="11909" spans="1:8" x14ac:dyDescent="0.3">
      <c r="A11909" t="s">
        <v>78</v>
      </c>
      <c r="B11909">
        <v>2</v>
      </c>
      <c r="C11909">
        <v>43</v>
      </c>
      <c r="D11909" s="2">
        <v>42865</v>
      </c>
      <c r="E11909">
        <v>26</v>
      </c>
      <c r="F11909">
        <v>11.9922</v>
      </c>
      <c r="G11909">
        <v>8.69</v>
      </c>
      <c r="H11909" s="3">
        <v>42865.120000000003</v>
      </c>
    </row>
    <row r="11910" spans="1:8" x14ac:dyDescent="0.3">
      <c r="A11910" t="s">
        <v>71</v>
      </c>
      <c r="B11910">
        <v>2</v>
      </c>
      <c r="C11910">
        <v>44</v>
      </c>
      <c r="D11910" s="2">
        <v>42865</v>
      </c>
      <c r="E11910">
        <v>27</v>
      </c>
      <c r="F11910">
        <v>14.823</v>
      </c>
      <c r="G11910">
        <v>10.98</v>
      </c>
      <c r="H11910" s="3">
        <v>42865.120000000003</v>
      </c>
    </row>
    <row r="11911" spans="1:8" x14ac:dyDescent="0.3">
      <c r="A11911" t="s">
        <v>29</v>
      </c>
      <c r="B11911">
        <v>12</v>
      </c>
      <c r="C11911">
        <v>3</v>
      </c>
      <c r="D11911" s="2">
        <v>42865</v>
      </c>
      <c r="E11911">
        <v>36</v>
      </c>
      <c r="F11911">
        <v>9.6022999999999996</v>
      </c>
      <c r="G11911">
        <v>7.33</v>
      </c>
      <c r="H11911" s="3">
        <v>42865.13</v>
      </c>
    </row>
    <row r="11912" spans="1:8" x14ac:dyDescent="0.3">
      <c r="A11912" t="s">
        <v>368</v>
      </c>
      <c r="B11912">
        <v>5</v>
      </c>
      <c r="C11912">
        <v>1</v>
      </c>
      <c r="D11912" s="2">
        <v>42865</v>
      </c>
      <c r="E11912">
        <v>11</v>
      </c>
      <c r="F11912">
        <v>52.441600000000001</v>
      </c>
      <c r="G11912">
        <v>38.56</v>
      </c>
      <c r="H11912" s="3">
        <v>42865.14</v>
      </c>
    </row>
    <row r="11913" spans="1:8" x14ac:dyDescent="0.3">
      <c r="A11913" t="s">
        <v>203</v>
      </c>
      <c r="B11913">
        <v>1</v>
      </c>
      <c r="C11913">
        <v>2</v>
      </c>
      <c r="D11913" s="2">
        <v>42865</v>
      </c>
      <c r="E11913">
        <v>46</v>
      </c>
      <c r="F11913">
        <v>143.65199999999999</v>
      </c>
      <c r="G11913">
        <v>119.71</v>
      </c>
      <c r="H11913" s="3">
        <v>42865.15</v>
      </c>
    </row>
    <row r="11914" spans="1:8" x14ac:dyDescent="0.3">
      <c r="A11914" t="s">
        <v>193</v>
      </c>
      <c r="B11914">
        <v>1</v>
      </c>
      <c r="C11914">
        <v>1</v>
      </c>
      <c r="D11914" s="2">
        <v>42865</v>
      </c>
      <c r="E11914">
        <v>34</v>
      </c>
      <c r="F11914">
        <v>101.04029999999999</v>
      </c>
      <c r="G11914">
        <v>77.13</v>
      </c>
      <c r="H11914" s="3">
        <v>42865.16</v>
      </c>
    </row>
    <row r="11915" spans="1:8" x14ac:dyDescent="0.3">
      <c r="A11915" t="s">
        <v>4</v>
      </c>
      <c r="B11915">
        <v>3</v>
      </c>
      <c r="C11915">
        <v>2</v>
      </c>
      <c r="D11915" s="2">
        <v>42865</v>
      </c>
      <c r="E11915">
        <v>12</v>
      </c>
      <c r="F11915">
        <v>5.9657999999999989</v>
      </c>
      <c r="G11915">
        <v>4.8899999999999997</v>
      </c>
      <c r="H11915" s="3">
        <v>42865.16</v>
      </c>
    </row>
    <row r="11916" spans="1:8" x14ac:dyDescent="0.3">
      <c r="A11916" t="s">
        <v>129</v>
      </c>
      <c r="B11916">
        <v>10</v>
      </c>
      <c r="C11916">
        <v>41</v>
      </c>
      <c r="D11916" s="2">
        <v>42865</v>
      </c>
      <c r="E11916">
        <v>32</v>
      </c>
      <c r="F11916">
        <v>7.2702</v>
      </c>
      <c r="G11916">
        <v>5.77</v>
      </c>
      <c r="H11916" s="3">
        <v>42865.17</v>
      </c>
    </row>
    <row r="11917" spans="1:8" x14ac:dyDescent="0.3">
      <c r="A11917" t="s">
        <v>84</v>
      </c>
      <c r="B11917">
        <v>1</v>
      </c>
      <c r="C11917">
        <v>41</v>
      </c>
      <c r="D11917" s="2">
        <v>42865</v>
      </c>
      <c r="E11917">
        <v>3</v>
      </c>
      <c r="F11917">
        <v>9.7355999999999998</v>
      </c>
      <c r="G11917">
        <v>7.98</v>
      </c>
      <c r="H11917" s="3">
        <v>42865.18</v>
      </c>
    </row>
    <row r="11918" spans="1:8" x14ac:dyDescent="0.3">
      <c r="A11918" t="s">
        <v>65</v>
      </c>
      <c r="B11918">
        <v>15</v>
      </c>
      <c r="C11918">
        <v>41</v>
      </c>
      <c r="D11918" s="2">
        <v>42865</v>
      </c>
      <c r="E11918">
        <v>8</v>
      </c>
      <c r="F11918">
        <v>50.362200000000001</v>
      </c>
      <c r="G11918">
        <v>39.97</v>
      </c>
      <c r="H11918" s="3">
        <v>42865.19</v>
      </c>
    </row>
    <row r="11919" spans="1:8" x14ac:dyDescent="0.3">
      <c r="A11919" t="s">
        <v>17</v>
      </c>
      <c r="B11919">
        <v>1</v>
      </c>
      <c r="C11919">
        <v>41</v>
      </c>
      <c r="D11919" s="2">
        <v>42865</v>
      </c>
      <c r="E11919">
        <v>22</v>
      </c>
      <c r="F11919">
        <v>9.6135999999999999</v>
      </c>
      <c r="G11919">
        <v>7.88</v>
      </c>
      <c r="H11919" s="3">
        <v>42865.19</v>
      </c>
    </row>
    <row r="11920" spans="1:8" x14ac:dyDescent="0.3">
      <c r="A11920" t="s">
        <v>89</v>
      </c>
      <c r="B11920">
        <v>10</v>
      </c>
      <c r="C11920">
        <v>1</v>
      </c>
      <c r="D11920" s="2">
        <v>42865</v>
      </c>
      <c r="E11920">
        <v>22</v>
      </c>
      <c r="F11920">
        <v>41.389499999999998</v>
      </c>
      <c r="G11920">
        <v>33.65</v>
      </c>
      <c r="H11920" s="3">
        <v>42865.19</v>
      </c>
    </row>
    <row r="11921" spans="1:8" x14ac:dyDescent="0.3">
      <c r="A11921" t="s">
        <v>93</v>
      </c>
      <c r="B11921">
        <v>10</v>
      </c>
      <c r="C11921">
        <v>1</v>
      </c>
      <c r="D11921" s="2">
        <v>42865</v>
      </c>
      <c r="E11921">
        <v>35</v>
      </c>
      <c r="F11921">
        <v>20.085000000000001</v>
      </c>
      <c r="G11921">
        <v>15.45</v>
      </c>
      <c r="H11921" s="3">
        <v>42865.2</v>
      </c>
    </row>
    <row r="11922" spans="1:8" x14ac:dyDescent="0.3">
      <c r="A11922" t="s">
        <v>172</v>
      </c>
      <c r="B11922">
        <v>1</v>
      </c>
      <c r="C11922">
        <v>1</v>
      </c>
      <c r="D11922" s="2">
        <v>42865</v>
      </c>
      <c r="E11922">
        <v>42</v>
      </c>
      <c r="F11922">
        <v>22.407299999999999</v>
      </c>
      <c r="G11922">
        <v>17.37</v>
      </c>
      <c r="H11922" s="3">
        <v>42865.21</v>
      </c>
    </row>
    <row r="11923" spans="1:8" x14ac:dyDescent="0.3">
      <c r="A11923" t="s">
        <v>165</v>
      </c>
      <c r="B11923">
        <v>1</v>
      </c>
      <c r="C11923">
        <v>1</v>
      </c>
      <c r="D11923" s="2">
        <v>42865</v>
      </c>
      <c r="E11923">
        <v>24</v>
      </c>
      <c r="F11923">
        <v>118.75479999999999</v>
      </c>
      <c r="G11923">
        <v>97.34</v>
      </c>
      <c r="H11923" s="3">
        <v>42865.21</v>
      </c>
    </row>
    <row r="11924" spans="1:8" x14ac:dyDescent="0.3">
      <c r="A11924" t="s">
        <v>158</v>
      </c>
      <c r="B11924">
        <v>3</v>
      </c>
      <c r="C11924">
        <v>44</v>
      </c>
      <c r="D11924" s="2">
        <v>42865</v>
      </c>
      <c r="E11924">
        <v>40</v>
      </c>
      <c r="F11924">
        <v>10.5</v>
      </c>
      <c r="G11924">
        <v>7.5</v>
      </c>
      <c r="H11924" s="3">
        <v>42865.23</v>
      </c>
    </row>
    <row r="11925" spans="1:8" x14ac:dyDescent="0.3">
      <c r="A11925" t="s">
        <v>52</v>
      </c>
      <c r="B11925">
        <v>3</v>
      </c>
      <c r="C11925">
        <v>1</v>
      </c>
      <c r="D11925" s="2">
        <v>42865</v>
      </c>
      <c r="E11925">
        <v>26</v>
      </c>
      <c r="F11925">
        <v>20.3643</v>
      </c>
      <c r="G11925">
        <v>16.829999999999998</v>
      </c>
      <c r="H11925" s="3">
        <v>42865.23</v>
      </c>
    </row>
    <row r="11926" spans="1:8" x14ac:dyDescent="0.3">
      <c r="A11926" t="s">
        <v>27</v>
      </c>
      <c r="B11926">
        <v>10</v>
      </c>
      <c r="C11926">
        <v>45</v>
      </c>
      <c r="D11926" s="2">
        <v>42865</v>
      </c>
      <c r="E11926">
        <v>45</v>
      </c>
      <c r="F11926">
        <v>413.37050000000005</v>
      </c>
      <c r="G11926">
        <v>315.55</v>
      </c>
      <c r="H11926" s="3">
        <v>42865.24</v>
      </c>
    </row>
    <row r="11927" spans="1:8" x14ac:dyDescent="0.3">
      <c r="A11927" t="s">
        <v>52</v>
      </c>
      <c r="B11927">
        <v>1</v>
      </c>
      <c r="C11927">
        <v>1</v>
      </c>
      <c r="D11927" s="2">
        <v>42865</v>
      </c>
      <c r="E11927">
        <v>7</v>
      </c>
      <c r="F11927">
        <v>21.878999999999998</v>
      </c>
      <c r="G11927">
        <v>16.829999999999998</v>
      </c>
      <c r="H11927" s="3">
        <v>42865.25</v>
      </c>
    </row>
    <row r="11928" spans="1:8" x14ac:dyDescent="0.3">
      <c r="A11928" t="s">
        <v>17</v>
      </c>
      <c r="B11928">
        <v>1</v>
      </c>
      <c r="C11928">
        <v>44</v>
      </c>
      <c r="D11928" s="2">
        <v>42865</v>
      </c>
      <c r="E11928">
        <v>42</v>
      </c>
      <c r="F11928">
        <v>9.4559999999999995</v>
      </c>
      <c r="G11928">
        <v>7.88</v>
      </c>
      <c r="H11928" s="3">
        <v>42865.27</v>
      </c>
    </row>
    <row r="11929" spans="1:8" x14ac:dyDescent="0.3">
      <c r="A11929" t="s">
        <v>17</v>
      </c>
      <c r="B11929">
        <v>10</v>
      </c>
      <c r="C11929">
        <v>42</v>
      </c>
      <c r="D11929" s="2">
        <v>42865</v>
      </c>
      <c r="E11929">
        <v>30</v>
      </c>
      <c r="F11929">
        <v>10.638</v>
      </c>
      <c r="G11929">
        <v>7.88</v>
      </c>
      <c r="H11929" s="3">
        <v>42865.27</v>
      </c>
    </row>
    <row r="11930" spans="1:8" x14ac:dyDescent="0.3">
      <c r="A11930" t="s">
        <v>29</v>
      </c>
      <c r="B11930">
        <v>15</v>
      </c>
      <c r="C11930">
        <v>41</v>
      </c>
      <c r="D11930" s="2">
        <v>42865</v>
      </c>
      <c r="E11930">
        <v>45</v>
      </c>
      <c r="F11930">
        <v>10.0421</v>
      </c>
      <c r="G11930">
        <v>7.33</v>
      </c>
      <c r="H11930" s="3">
        <v>42865.29</v>
      </c>
    </row>
    <row r="11931" spans="1:8" x14ac:dyDescent="0.3">
      <c r="A11931" t="s">
        <v>11</v>
      </c>
      <c r="B11931">
        <v>6</v>
      </c>
      <c r="C11931">
        <v>44</v>
      </c>
      <c r="D11931" s="2">
        <v>42865</v>
      </c>
      <c r="E11931">
        <v>28</v>
      </c>
      <c r="F11931">
        <v>44.193199999999997</v>
      </c>
      <c r="G11931">
        <v>32.979999999999997</v>
      </c>
      <c r="H11931" s="3">
        <v>42865.29</v>
      </c>
    </row>
    <row r="11932" spans="1:8" x14ac:dyDescent="0.3">
      <c r="A11932" t="s">
        <v>80</v>
      </c>
      <c r="B11932">
        <v>2</v>
      </c>
      <c r="C11932">
        <v>41</v>
      </c>
      <c r="D11932" s="2">
        <v>42865</v>
      </c>
      <c r="E11932">
        <v>7</v>
      </c>
      <c r="F11932">
        <v>7.3855999999999993</v>
      </c>
      <c r="G11932">
        <v>5.77</v>
      </c>
      <c r="H11932" s="3">
        <v>42865.31</v>
      </c>
    </row>
    <row r="11933" spans="1:8" x14ac:dyDescent="0.3">
      <c r="A11933" t="s">
        <v>106</v>
      </c>
      <c r="B11933">
        <v>1</v>
      </c>
      <c r="C11933">
        <v>1</v>
      </c>
      <c r="D11933" s="2">
        <v>42865</v>
      </c>
      <c r="E11933">
        <v>26</v>
      </c>
      <c r="F11933">
        <v>145.33199999999999</v>
      </c>
      <c r="G11933">
        <v>121.11</v>
      </c>
      <c r="H11933" s="3">
        <v>42865.32</v>
      </c>
    </row>
    <row r="11934" spans="1:8" x14ac:dyDescent="0.3">
      <c r="A11934" t="s">
        <v>34</v>
      </c>
      <c r="B11934">
        <v>1</v>
      </c>
      <c r="C11934">
        <v>3</v>
      </c>
      <c r="D11934" s="2">
        <v>42865</v>
      </c>
      <c r="E11934">
        <v>41</v>
      </c>
      <c r="F11934">
        <v>361.10810000000004</v>
      </c>
      <c r="G11934">
        <v>259.79000000000002</v>
      </c>
      <c r="H11934" s="3">
        <v>42865.33</v>
      </c>
    </row>
    <row r="11935" spans="1:8" x14ac:dyDescent="0.3">
      <c r="A11935" t="s">
        <v>24</v>
      </c>
      <c r="B11935">
        <v>1</v>
      </c>
      <c r="C11935">
        <v>1</v>
      </c>
      <c r="D11935" s="2">
        <v>42865</v>
      </c>
      <c r="E11935">
        <v>29</v>
      </c>
      <c r="F11935">
        <v>48.89200000000001</v>
      </c>
      <c r="G11935">
        <v>35.950000000000003</v>
      </c>
      <c r="H11935" s="3">
        <v>42865.36</v>
      </c>
    </row>
    <row r="11936" spans="1:8" x14ac:dyDescent="0.3">
      <c r="A11936" t="s">
        <v>11</v>
      </c>
      <c r="B11936">
        <v>3</v>
      </c>
      <c r="C11936">
        <v>41</v>
      </c>
      <c r="D11936" s="2">
        <v>42865</v>
      </c>
      <c r="E11936">
        <v>16</v>
      </c>
      <c r="F11936">
        <v>43.203799999999994</v>
      </c>
      <c r="G11936">
        <v>32.979999999999997</v>
      </c>
      <c r="H11936" s="3">
        <v>42865.37</v>
      </c>
    </row>
    <row r="11937" spans="1:8" x14ac:dyDescent="0.3">
      <c r="A11937" t="s">
        <v>11</v>
      </c>
      <c r="B11937">
        <v>15</v>
      </c>
      <c r="C11937">
        <v>1</v>
      </c>
      <c r="D11937" s="2">
        <v>42865</v>
      </c>
      <c r="E11937">
        <v>7</v>
      </c>
      <c r="F11937">
        <v>45.182599999999994</v>
      </c>
      <c r="G11937">
        <v>32.979999999999997</v>
      </c>
      <c r="H11937" s="3">
        <v>42865.38</v>
      </c>
    </row>
    <row r="11938" spans="1:8" x14ac:dyDescent="0.3">
      <c r="A11938" t="s">
        <v>52</v>
      </c>
      <c r="B11938">
        <v>2</v>
      </c>
      <c r="C11938">
        <v>42</v>
      </c>
      <c r="D11938" s="2">
        <v>42865</v>
      </c>
      <c r="E11938">
        <v>19</v>
      </c>
      <c r="F11938">
        <v>22.888799999999996</v>
      </c>
      <c r="G11938">
        <v>16.829999999999998</v>
      </c>
      <c r="H11938" s="3">
        <v>42865.38</v>
      </c>
    </row>
    <row r="11939" spans="1:8" x14ac:dyDescent="0.3">
      <c r="A11939" t="s">
        <v>76</v>
      </c>
      <c r="B11939">
        <v>1</v>
      </c>
      <c r="C11939">
        <v>1</v>
      </c>
      <c r="D11939" s="2">
        <v>42865</v>
      </c>
      <c r="E11939">
        <v>18</v>
      </c>
      <c r="F11939">
        <v>110.63850000000001</v>
      </c>
      <c r="G11939">
        <v>89.95</v>
      </c>
      <c r="H11939" s="3">
        <v>42865.39</v>
      </c>
    </row>
    <row r="11940" spans="1:8" x14ac:dyDescent="0.3">
      <c r="A11940" t="s">
        <v>5</v>
      </c>
      <c r="B11940">
        <v>1</v>
      </c>
      <c r="C11940">
        <v>1</v>
      </c>
      <c r="D11940" s="2">
        <v>42865</v>
      </c>
      <c r="E11940">
        <v>8</v>
      </c>
      <c r="F11940">
        <v>33.732500000000002</v>
      </c>
      <c r="G11940">
        <v>25.75</v>
      </c>
      <c r="H11940" s="3">
        <v>42865.39</v>
      </c>
    </row>
    <row r="11941" spans="1:8" x14ac:dyDescent="0.3">
      <c r="A11941" t="s">
        <v>169</v>
      </c>
      <c r="B11941">
        <v>4</v>
      </c>
      <c r="C11941">
        <v>41</v>
      </c>
      <c r="D11941" s="2">
        <v>42865</v>
      </c>
      <c r="E11941">
        <v>23</v>
      </c>
      <c r="F11941">
        <v>89.692000000000007</v>
      </c>
      <c r="G11941">
        <v>65.95</v>
      </c>
      <c r="H11941" s="3">
        <v>42865.4</v>
      </c>
    </row>
    <row r="11942" spans="1:8" x14ac:dyDescent="0.3">
      <c r="A11942" t="s">
        <v>136</v>
      </c>
      <c r="B11942">
        <v>5</v>
      </c>
      <c r="C11942">
        <v>3</v>
      </c>
      <c r="D11942" s="2">
        <v>42865</v>
      </c>
      <c r="E11942">
        <v>28</v>
      </c>
      <c r="F11942">
        <v>75.964600000000004</v>
      </c>
      <c r="G11942">
        <v>56.69</v>
      </c>
      <c r="H11942" s="3">
        <v>42865.41</v>
      </c>
    </row>
    <row r="11943" spans="1:8" x14ac:dyDescent="0.3">
      <c r="A11943" t="s">
        <v>46</v>
      </c>
      <c r="B11943">
        <v>3</v>
      </c>
      <c r="C11943">
        <v>1</v>
      </c>
      <c r="D11943" s="2">
        <v>42865</v>
      </c>
      <c r="E11943">
        <v>37</v>
      </c>
      <c r="F11943">
        <v>82.887999999999991</v>
      </c>
      <c r="G11943">
        <v>63.76</v>
      </c>
      <c r="H11943" s="3">
        <v>42865.41</v>
      </c>
    </row>
    <row r="11944" spans="1:8" x14ac:dyDescent="0.3">
      <c r="A11944" t="s">
        <v>117</v>
      </c>
      <c r="B11944">
        <v>12</v>
      </c>
      <c r="C11944">
        <v>41</v>
      </c>
      <c r="D11944" s="2">
        <v>42865</v>
      </c>
      <c r="E11944">
        <v>3</v>
      </c>
      <c r="F11944">
        <v>12.165600000000001</v>
      </c>
      <c r="G11944">
        <v>8.8800000000000008</v>
      </c>
      <c r="H11944" s="3">
        <v>42865.42</v>
      </c>
    </row>
    <row r="11945" spans="1:8" x14ac:dyDescent="0.3">
      <c r="A11945" t="s">
        <v>183</v>
      </c>
      <c r="B11945">
        <v>6</v>
      </c>
      <c r="C11945">
        <v>2</v>
      </c>
      <c r="D11945" s="2">
        <v>42865</v>
      </c>
      <c r="E11945">
        <v>24</v>
      </c>
      <c r="F11945">
        <v>18.6663</v>
      </c>
      <c r="G11945">
        <v>14.47</v>
      </c>
      <c r="H11945" s="3">
        <v>42865.42</v>
      </c>
    </row>
    <row r="11946" spans="1:8" x14ac:dyDescent="0.3">
      <c r="A11946" t="s">
        <v>166</v>
      </c>
      <c r="B11946">
        <v>3</v>
      </c>
      <c r="C11946">
        <v>1</v>
      </c>
      <c r="D11946" s="2">
        <v>42865</v>
      </c>
      <c r="E11946">
        <v>25</v>
      </c>
      <c r="F11946">
        <v>4.7955000000000005</v>
      </c>
      <c r="G11946">
        <v>3.45</v>
      </c>
      <c r="H11946" s="3">
        <v>42865.440000000002</v>
      </c>
    </row>
    <row r="11947" spans="1:8" x14ac:dyDescent="0.3">
      <c r="A11947" t="s">
        <v>29</v>
      </c>
      <c r="B11947">
        <v>1</v>
      </c>
      <c r="C11947">
        <v>45</v>
      </c>
      <c r="D11947" s="2">
        <v>42865</v>
      </c>
      <c r="E11947">
        <v>39</v>
      </c>
      <c r="F11947">
        <v>9.8222000000000005</v>
      </c>
      <c r="G11947">
        <v>7.33</v>
      </c>
      <c r="H11947" s="3">
        <v>42865.440000000002</v>
      </c>
    </row>
    <row r="11948" spans="1:8" x14ac:dyDescent="0.3">
      <c r="A11948" t="s">
        <v>59</v>
      </c>
      <c r="B11948">
        <v>10</v>
      </c>
      <c r="C11948">
        <v>45</v>
      </c>
      <c r="D11948" s="2">
        <v>42865</v>
      </c>
      <c r="E11948">
        <v>44</v>
      </c>
      <c r="F11948">
        <v>4.8132000000000001</v>
      </c>
      <c r="G11948">
        <v>3.82</v>
      </c>
      <c r="H11948" s="3">
        <v>42865.46</v>
      </c>
    </row>
    <row r="11949" spans="1:8" x14ac:dyDescent="0.3">
      <c r="A11949" t="s">
        <v>66</v>
      </c>
      <c r="B11949">
        <v>1</v>
      </c>
      <c r="C11949">
        <v>1</v>
      </c>
      <c r="D11949" s="2">
        <v>42865</v>
      </c>
      <c r="E11949">
        <v>31</v>
      </c>
      <c r="F11949">
        <v>121.675</v>
      </c>
      <c r="G11949">
        <v>97.34</v>
      </c>
      <c r="H11949" s="3">
        <v>42865.47</v>
      </c>
    </row>
    <row r="11950" spans="1:8" x14ac:dyDescent="0.3">
      <c r="A11950" t="s">
        <v>29</v>
      </c>
      <c r="B11950">
        <v>15</v>
      </c>
      <c r="C11950">
        <v>44</v>
      </c>
      <c r="D11950" s="2">
        <v>42865</v>
      </c>
      <c r="E11950">
        <v>46</v>
      </c>
      <c r="F11950">
        <v>9.8222000000000005</v>
      </c>
      <c r="G11950">
        <v>7.33</v>
      </c>
      <c r="H11950" s="3">
        <v>42865.48</v>
      </c>
    </row>
    <row r="11951" spans="1:8" x14ac:dyDescent="0.3">
      <c r="A11951" t="s">
        <v>12</v>
      </c>
      <c r="B11951">
        <v>1</v>
      </c>
      <c r="C11951">
        <v>41</v>
      </c>
      <c r="D11951" s="2">
        <v>42865</v>
      </c>
      <c r="E11951">
        <v>30</v>
      </c>
      <c r="F11951">
        <v>110.54960000000001</v>
      </c>
      <c r="G11951">
        <v>83.12</v>
      </c>
      <c r="H11951" s="3">
        <v>42865.49</v>
      </c>
    </row>
    <row r="11952" spans="1:8" x14ac:dyDescent="0.3">
      <c r="A11952" t="s">
        <v>185</v>
      </c>
      <c r="B11952">
        <v>2</v>
      </c>
      <c r="C11952">
        <v>44</v>
      </c>
      <c r="D11952" s="2">
        <v>42865</v>
      </c>
      <c r="E11952">
        <v>2</v>
      </c>
      <c r="F11952">
        <v>96.707800000000006</v>
      </c>
      <c r="G11952">
        <v>72.17</v>
      </c>
      <c r="H11952" s="3">
        <v>42865.5</v>
      </c>
    </row>
    <row r="11953" spans="1:8" x14ac:dyDescent="0.3">
      <c r="A11953" t="s">
        <v>17</v>
      </c>
      <c r="B11953">
        <v>1</v>
      </c>
      <c r="C11953">
        <v>41</v>
      </c>
      <c r="D11953" s="2">
        <v>42865</v>
      </c>
      <c r="E11953">
        <v>11</v>
      </c>
      <c r="F11953">
        <v>10.874400000000001</v>
      </c>
      <c r="G11953">
        <v>7.88</v>
      </c>
      <c r="H11953" s="3">
        <v>42865.51</v>
      </c>
    </row>
    <row r="11954" spans="1:8" x14ac:dyDescent="0.3">
      <c r="A11954" t="s">
        <v>56</v>
      </c>
      <c r="B11954">
        <v>1</v>
      </c>
      <c r="C11954">
        <v>1</v>
      </c>
      <c r="D11954" s="2">
        <v>42865</v>
      </c>
      <c r="E11954">
        <v>32</v>
      </c>
      <c r="F11954">
        <v>15.1927</v>
      </c>
      <c r="G11954">
        <v>10.93</v>
      </c>
      <c r="H11954" s="3">
        <v>42865.51</v>
      </c>
    </row>
    <row r="11955" spans="1:8" x14ac:dyDescent="0.3">
      <c r="A11955" t="s">
        <v>91</v>
      </c>
      <c r="B11955">
        <v>4</v>
      </c>
      <c r="C11955">
        <v>41</v>
      </c>
      <c r="D11955" s="2">
        <v>42865</v>
      </c>
      <c r="E11955">
        <v>41</v>
      </c>
      <c r="F11955">
        <v>7.8203999999999994</v>
      </c>
      <c r="G11955">
        <v>5.88</v>
      </c>
      <c r="H11955" s="3">
        <v>42865.53</v>
      </c>
    </row>
    <row r="11956" spans="1:8" x14ac:dyDescent="0.3">
      <c r="A11956" t="s">
        <v>32</v>
      </c>
      <c r="B11956">
        <v>10</v>
      </c>
      <c r="C11956">
        <v>44</v>
      </c>
      <c r="D11956" s="2">
        <v>42865</v>
      </c>
      <c r="E11956">
        <v>49</v>
      </c>
      <c r="F11956">
        <v>23.308499999999999</v>
      </c>
      <c r="G11956">
        <v>18.95</v>
      </c>
      <c r="H11956" s="3">
        <v>42865.53</v>
      </c>
    </row>
    <row r="11957" spans="1:8" x14ac:dyDescent="0.3">
      <c r="A11957" t="s">
        <v>5</v>
      </c>
      <c r="B11957">
        <v>1</v>
      </c>
      <c r="C11957">
        <v>41</v>
      </c>
      <c r="D11957" s="2">
        <v>42865</v>
      </c>
      <c r="E11957">
        <v>37</v>
      </c>
      <c r="F11957">
        <v>32.1875</v>
      </c>
      <c r="G11957">
        <v>25.75</v>
      </c>
      <c r="H11957" s="3">
        <v>42865.54</v>
      </c>
    </row>
    <row r="11958" spans="1:8" x14ac:dyDescent="0.3">
      <c r="A11958" t="s">
        <v>178</v>
      </c>
      <c r="B11958">
        <v>1</v>
      </c>
      <c r="C11958">
        <v>1</v>
      </c>
      <c r="D11958" s="2">
        <v>42865</v>
      </c>
      <c r="E11958">
        <v>11</v>
      </c>
      <c r="F11958">
        <v>29.855999999999998</v>
      </c>
      <c r="G11958">
        <v>24.88</v>
      </c>
      <c r="H11958" s="3">
        <v>42865.55</v>
      </c>
    </row>
    <row r="11959" spans="1:8" x14ac:dyDescent="0.3">
      <c r="A11959" t="s">
        <v>37</v>
      </c>
      <c r="B11959">
        <v>3</v>
      </c>
      <c r="C11959">
        <v>41</v>
      </c>
      <c r="D11959" s="2">
        <v>42865</v>
      </c>
      <c r="E11959">
        <v>28</v>
      </c>
      <c r="F11959">
        <v>103.63320000000002</v>
      </c>
      <c r="G11959">
        <v>78.510000000000005</v>
      </c>
      <c r="H11959" s="3">
        <v>42865.55</v>
      </c>
    </row>
    <row r="11960" spans="1:8" x14ac:dyDescent="0.3">
      <c r="A11960" t="s">
        <v>73</v>
      </c>
      <c r="B11960">
        <v>11</v>
      </c>
      <c r="C11960">
        <v>44</v>
      </c>
      <c r="D11960" s="2">
        <v>42865</v>
      </c>
      <c r="E11960">
        <v>34</v>
      </c>
      <c r="F11960">
        <v>9.6120000000000001</v>
      </c>
      <c r="G11960">
        <v>7.12</v>
      </c>
      <c r="H11960" s="3">
        <v>42865.56</v>
      </c>
    </row>
    <row r="11961" spans="1:8" x14ac:dyDescent="0.3">
      <c r="A11961" t="s">
        <v>105</v>
      </c>
      <c r="B11961">
        <v>1</v>
      </c>
      <c r="C11961">
        <v>41</v>
      </c>
      <c r="D11961" s="2">
        <v>42865</v>
      </c>
      <c r="E11961">
        <v>9</v>
      </c>
      <c r="F11961">
        <v>109.49940000000001</v>
      </c>
      <c r="G11961">
        <v>86.22</v>
      </c>
      <c r="H11961" s="3">
        <v>42865.57</v>
      </c>
    </row>
    <row r="11962" spans="1:8" x14ac:dyDescent="0.3">
      <c r="A11962" t="s">
        <v>38</v>
      </c>
      <c r="B11962">
        <v>1</v>
      </c>
      <c r="C11962">
        <v>2</v>
      </c>
      <c r="D11962" s="2">
        <v>42865</v>
      </c>
      <c r="E11962">
        <v>50</v>
      </c>
      <c r="F11962">
        <v>201.75540000000001</v>
      </c>
      <c r="G11962">
        <v>166.74</v>
      </c>
      <c r="H11962" s="3">
        <v>42865.57</v>
      </c>
    </row>
    <row r="11963" spans="1:8" x14ac:dyDescent="0.3">
      <c r="A11963" t="s">
        <v>27</v>
      </c>
      <c r="B11963">
        <v>14</v>
      </c>
      <c r="C11963">
        <v>41</v>
      </c>
      <c r="D11963" s="2">
        <v>42865</v>
      </c>
      <c r="E11963">
        <v>46</v>
      </c>
      <c r="F11963">
        <v>410.21499999999997</v>
      </c>
      <c r="G11963">
        <v>315.55</v>
      </c>
      <c r="H11963" s="3">
        <v>42865.58</v>
      </c>
    </row>
    <row r="11964" spans="1:8" x14ac:dyDescent="0.3">
      <c r="A11964" t="s">
        <v>61</v>
      </c>
      <c r="B11964">
        <v>10</v>
      </c>
      <c r="C11964">
        <v>3</v>
      </c>
      <c r="D11964" s="2">
        <v>42865</v>
      </c>
      <c r="E11964">
        <v>39</v>
      </c>
      <c r="F11964">
        <v>19.059200000000001</v>
      </c>
      <c r="G11964">
        <v>14.89</v>
      </c>
      <c r="H11964" s="3">
        <v>42865.58</v>
      </c>
    </row>
    <row r="11965" spans="1:8" x14ac:dyDescent="0.3">
      <c r="A11965" t="s">
        <v>17</v>
      </c>
      <c r="B11965">
        <v>2</v>
      </c>
      <c r="C11965">
        <v>1</v>
      </c>
      <c r="D11965" s="2">
        <v>42865</v>
      </c>
      <c r="E11965">
        <v>4</v>
      </c>
      <c r="F11965">
        <v>10.7956</v>
      </c>
      <c r="G11965">
        <v>7.88</v>
      </c>
      <c r="H11965" s="3">
        <v>42865.59</v>
      </c>
    </row>
    <row r="11966" spans="1:8" x14ac:dyDescent="0.3">
      <c r="A11966" t="s">
        <v>47</v>
      </c>
      <c r="B11966">
        <v>11</v>
      </c>
      <c r="C11966">
        <v>45</v>
      </c>
      <c r="D11966" s="2">
        <v>42865</v>
      </c>
      <c r="E11966">
        <v>24</v>
      </c>
      <c r="F11966">
        <v>2.1155999999999997</v>
      </c>
      <c r="G11966">
        <v>1.64</v>
      </c>
      <c r="H11966" s="3">
        <v>42865.599999999999</v>
      </c>
    </row>
    <row r="11967" spans="1:8" x14ac:dyDescent="0.3">
      <c r="A11967" t="s">
        <v>143</v>
      </c>
      <c r="B11967">
        <v>15</v>
      </c>
      <c r="C11967">
        <v>1</v>
      </c>
      <c r="D11967" s="2">
        <v>42865</v>
      </c>
      <c r="E11967">
        <v>37</v>
      </c>
      <c r="F11967">
        <v>28.944000000000003</v>
      </c>
      <c r="G11967">
        <v>21.44</v>
      </c>
      <c r="H11967" s="3">
        <v>42865.61</v>
      </c>
    </row>
    <row r="11968" spans="1:8" x14ac:dyDescent="0.3">
      <c r="A11968" t="s">
        <v>129</v>
      </c>
      <c r="B11968">
        <v>1</v>
      </c>
      <c r="C11968">
        <v>1</v>
      </c>
      <c r="D11968" s="2">
        <v>42865</v>
      </c>
      <c r="E11968">
        <v>9</v>
      </c>
      <c r="F11968">
        <v>6.9817</v>
      </c>
      <c r="G11968">
        <v>5.77</v>
      </c>
      <c r="H11968" s="3">
        <v>42865.64</v>
      </c>
    </row>
    <row r="11969" spans="1:8" x14ac:dyDescent="0.3">
      <c r="A11969" t="s">
        <v>52</v>
      </c>
      <c r="B11969">
        <v>1</v>
      </c>
      <c r="C11969">
        <v>1</v>
      </c>
      <c r="D11969" s="2">
        <v>42865</v>
      </c>
      <c r="E11969">
        <v>5</v>
      </c>
      <c r="F11969">
        <v>21.037500000000001</v>
      </c>
      <c r="G11969">
        <v>16.829999999999998</v>
      </c>
      <c r="H11969" s="3">
        <v>42865.66</v>
      </c>
    </row>
    <row r="11970" spans="1:8" x14ac:dyDescent="0.3">
      <c r="A11970" t="s">
        <v>51</v>
      </c>
      <c r="B11970">
        <v>4</v>
      </c>
      <c r="C11970">
        <v>2</v>
      </c>
      <c r="D11970" s="2">
        <v>42865</v>
      </c>
      <c r="E11970">
        <v>22</v>
      </c>
      <c r="F11970">
        <v>1.6884000000000001</v>
      </c>
      <c r="G11970">
        <v>1.26</v>
      </c>
      <c r="H11970" s="3">
        <v>42865.66</v>
      </c>
    </row>
    <row r="11971" spans="1:8" x14ac:dyDescent="0.3">
      <c r="A11971" t="s">
        <v>12</v>
      </c>
      <c r="B11971">
        <v>10</v>
      </c>
      <c r="C11971">
        <v>1</v>
      </c>
      <c r="D11971" s="2">
        <v>42865</v>
      </c>
      <c r="E11971">
        <v>48</v>
      </c>
      <c r="F11971">
        <v>112.212</v>
      </c>
      <c r="G11971">
        <v>83.12</v>
      </c>
      <c r="H11971" s="3">
        <v>42865.67</v>
      </c>
    </row>
    <row r="11972" spans="1:8" x14ac:dyDescent="0.3">
      <c r="A11972" t="s">
        <v>17</v>
      </c>
      <c r="B11972">
        <v>2</v>
      </c>
      <c r="C11972">
        <v>2</v>
      </c>
      <c r="D11972" s="2">
        <v>42865</v>
      </c>
      <c r="E11972">
        <v>32</v>
      </c>
      <c r="F11972">
        <v>9.4559999999999995</v>
      </c>
      <c r="G11972">
        <v>7.88</v>
      </c>
      <c r="H11972" s="3">
        <v>42865.67</v>
      </c>
    </row>
    <row r="11973" spans="1:8" x14ac:dyDescent="0.3">
      <c r="A11973" t="s">
        <v>181</v>
      </c>
      <c r="B11973">
        <v>8</v>
      </c>
      <c r="C11973">
        <v>1</v>
      </c>
      <c r="D11973" s="2">
        <v>42865</v>
      </c>
      <c r="E11973">
        <v>21</v>
      </c>
      <c r="F11973">
        <v>13.219200000000001</v>
      </c>
      <c r="G11973">
        <v>9.7200000000000006</v>
      </c>
      <c r="H11973" s="3">
        <v>42865.67</v>
      </c>
    </row>
    <row r="11974" spans="1:8" x14ac:dyDescent="0.3">
      <c r="A11974" t="s">
        <v>65</v>
      </c>
      <c r="B11974">
        <v>7</v>
      </c>
      <c r="C11974">
        <v>41</v>
      </c>
      <c r="D11974" s="2">
        <v>42865</v>
      </c>
      <c r="E11974">
        <v>11</v>
      </c>
      <c r="F11974">
        <v>53.1601</v>
      </c>
      <c r="G11974">
        <v>39.97</v>
      </c>
      <c r="H11974" s="3">
        <v>42865.68</v>
      </c>
    </row>
    <row r="11975" spans="1:8" x14ac:dyDescent="0.3">
      <c r="A11975" t="s">
        <v>5</v>
      </c>
      <c r="B11975">
        <v>14</v>
      </c>
      <c r="C11975">
        <v>1</v>
      </c>
      <c r="D11975" s="2">
        <v>42865</v>
      </c>
      <c r="E11975">
        <v>41</v>
      </c>
      <c r="F11975">
        <v>32.1875</v>
      </c>
      <c r="G11975">
        <v>25.75</v>
      </c>
      <c r="H11975" s="3">
        <v>42865.68</v>
      </c>
    </row>
    <row r="11976" spans="1:8" x14ac:dyDescent="0.3">
      <c r="A11976" t="s">
        <v>47</v>
      </c>
      <c r="B11976">
        <v>10</v>
      </c>
      <c r="C11976">
        <v>44</v>
      </c>
      <c r="D11976" s="2">
        <v>42865</v>
      </c>
      <c r="E11976">
        <v>36</v>
      </c>
      <c r="F11976">
        <v>2.2631999999999999</v>
      </c>
      <c r="G11976">
        <v>1.64</v>
      </c>
      <c r="H11976" s="3">
        <v>42865.68</v>
      </c>
    </row>
    <row r="11977" spans="1:8" x14ac:dyDescent="0.3">
      <c r="A11977" t="s">
        <v>191</v>
      </c>
      <c r="B11977">
        <v>3</v>
      </c>
      <c r="C11977">
        <v>1</v>
      </c>
      <c r="D11977" s="2">
        <v>42865</v>
      </c>
      <c r="E11977">
        <v>7</v>
      </c>
      <c r="F11977">
        <v>4.6336000000000004</v>
      </c>
      <c r="G11977">
        <v>3.62</v>
      </c>
      <c r="H11977" s="3">
        <v>42865.69</v>
      </c>
    </row>
    <row r="11978" spans="1:8" x14ac:dyDescent="0.3">
      <c r="A11978" t="s">
        <v>103</v>
      </c>
      <c r="B11978">
        <v>2</v>
      </c>
      <c r="C11978">
        <v>45</v>
      </c>
      <c r="D11978" s="2">
        <v>42865</v>
      </c>
      <c r="E11978">
        <v>14</v>
      </c>
      <c r="F11978">
        <v>33.25</v>
      </c>
      <c r="G11978">
        <v>25</v>
      </c>
      <c r="H11978" s="3">
        <v>42865.69</v>
      </c>
    </row>
    <row r="11979" spans="1:8" x14ac:dyDescent="0.3">
      <c r="A11979" t="s">
        <v>30</v>
      </c>
      <c r="B11979">
        <v>15</v>
      </c>
      <c r="C11979">
        <v>1</v>
      </c>
      <c r="D11979" s="2">
        <v>42865</v>
      </c>
      <c r="E11979">
        <v>4</v>
      </c>
      <c r="F11979">
        <v>15.929400000000001</v>
      </c>
      <c r="G11979">
        <v>11.46</v>
      </c>
      <c r="H11979" s="3">
        <v>42865.7</v>
      </c>
    </row>
    <row r="11980" spans="1:8" x14ac:dyDescent="0.3">
      <c r="A11980" t="s">
        <v>71</v>
      </c>
      <c r="B11980">
        <v>10</v>
      </c>
      <c r="C11980">
        <v>41</v>
      </c>
      <c r="D11980" s="2">
        <v>42865</v>
      </c>
      <c r="E11980">
        <v>38</v>
      </c>
      <c r="F11980">
        <v>14.054400000000001</v>
      </c>
      <c r="G11980">
        <v>10.98</v>
      </c>
      <c r="H11980" s="3">
        <v>42865.71</v>
      </c>
    </row>
    <row r="11981" spans="1:8" x14ac:dyDescent="0.3">
      <c r="A11981" t="s">
        <v>163</v>
      </c>
      <c r="B11981">
        <v>5</v>
      </c>
      <c r="C11981">
        <v>44</v>
      </c>
      <c r="D11981" s="2">
        <v>42865</v>
      </c>
      <c r="E11981">
        <v>47</v>
      </c>
      <c r="F11981">
        <v>6.6187000000000005</v>
      </c>
      <c r="G11981">
        <v>5.47</v>
      </c>
      <c r="H11981" s="3">
        <v>42865.72</v>
      </c>
    </row>
    <row r="11982" spans="1:8" x14ac:dyDescent="0.3">
      <c r="A11982" t="s">
        <v>12</v>
      </c>
      <c r="B11982">
        <v>1</v>
      </c>
      <c r="C11982">
        <v>45</v>
      </c>
      <c r="D11982" s="2">
        <v>42865</v>
      </c>
      <c r="E11982">
        <v>25</v>
      </c>
      <c r="F11982">
        <v>109.7184</v>
      </c>
      <c r="G11982">
        <v>83.12</v>
      </c>
      <c r="H11982" s="3">
        <v>42865.75</v>
      </c>
    </row>
    <row r="11983" spans="1:8" x14ac:dyDescent="0.3">
      <c r="A11983" t="s">
        <v>17</v>
      </c>
      <c r="B11983">
        <v>1</v>
      </c>
      <c r="C11983">
        <v>1</v>
      </c>
      <c r="D11983" s="2">
        <v>42865</v>
      </c>
      <c r="E11983">
        <v>48</v>
      </c>
      <c r="F11983">
        <v>9.6135999999999999</v>
      </c>
      <c r="G11983">
        <v>7.88</v>
      </c>
      <c r="H11983" s="3">
        <v>42865.78</v>
      </c>
    </row>
    <row r="11984" spans="1:8" x14ac:dyDescent="0.3">
      <c r="A11984" t="s">
        <v>12</v>
      </c>
      <c r="B11984">
        <v>13</v>
      </c>
      <c r="C11984">
        <v>3</v>
      </c>
      <c r="D11984" s="2">
        <v>42865</v>
      </c>
      <c r="E11984">
        <v>17</v>
      </c>
      <c r="F11984">
        <v>111.38079999999999</v>
      </c>
      <c r="G11984">
        <v>83.12</v>
      </c>
      <c r="H11984" s="3">
        <v>42865.79</v>
      </c>
    </row>
    <row r="11985" spans="1:8" x14ac:dyDescent="0.3">
      <c r="A11985" t="s">
        <v>116</v>
      </c>
      <c r="B11985">
        <v>3</v>
      </c>
      <c r="C11985">
        <v>41</v>
      </c>
      <c r="D11985" s="2">
        <v>42865</v>
      </c>
      <c r="E11985">
        <v>22</v>
      </c>
      <c r="F11985">
        <v>28.224</v>
      </c>
      <c r="G11985">
        <v>22.05</v>
      </c>
      <c r="H11985" s="3">
        <v>42865.79</v>
      </c>
    </row>
    <row r="11986" spans="1:8" x14ac:dyDescent="0.3">
      <c r="A11986" t="s">
        <v>67</v>
      </c>
      <c r="B11986">
        <v>10</v>
      </c>
      <c r="C11986">
        <v>1</v>
      </c>
      <c r="D11986" s="2">
        <v>42865</v>
      </c>
      <c r="E11986">
        <v>11</v>
      </c>
      <c r="F11986">
        <v>1.1808000000000001</v>
      </c>
      <c r="G11986">
        <v>0.96</v>
      </c>
      <c r="H11986" s="3">
        <v>42865.8</v>
      </c>
    </row>
    <row r="11987" spans="1:8" x14ac:dyDescent="0.3">
      <c r="A11987" t="s">
        <v>77</v>
      </c>
      <c r="B11987">
        <v>1</v>
      </c>
      <c r="C11987">
        <v>41</v>
      </c>
      <c r="D11987" s="2">
        <v>42865</v>
      </c>
      <c r="E11987">
        <v>26</v>
      </c>
      <c r="F11987">
        <v>6.0324</v>
      </c>
      <c r="G11987">
        <v>4.57</v>
      </c>
      <c r="H11987" s="3">
        <v>42865.81</v>
      </c>
    </row>
    <row r="11988" spans="1:8" x14ac:dyDescent="0.3">
      <c r="A11988" t="s">
        <v>61</v>
      </c>
      <c r="B11988">
        <v>3</v>
      </c>
      <c r="C11988">
        <v>44</v>
      </c>
      <c r="D11988" s="2">
        <v>42865</v>
      </c>
      <c r="E11988">
        <v>6</v>
      </c>
      <c r="F11988">
        <v>19.059200000000001</v>
      </c>
      <c r="G11988">
        <v>14.89</v>
      </c>
      <c r="H11988" s="3">
        <v>42865.81</v>
      </c>
    </row>
    <row r="11989" spans="1:8" x14ac:dyDescent="0.3">
      <c r="A11989" t="s">
        <v>153</v>
      </c>
      <c r="B11989">
        <v>2</v>
      </c>
      <c r="C11989">
        <v>1</v>
      </c>
      <c r="D11989" s="2">
        <v>42865</v>
      </c>
      <c r="E11989">
        <v>7</v>
      </c>
      <c r="F11989">
        <v>108.8395</v>
      </c>
      <c r="G11989">
        <v>89.95</v>
      </c>
      <c r="H11989" s="3">
        <v>42865.81</v>
      </c>
    </row>
    <row r="11990" spans="1:8" x14ac:dyDescent="0.3">
      <c r="A11990" t="s">
        <v>7</v>
      </c>
      <c r="B11990">
        <v>9</v>
      </c>
      <c r="C11990">
        <v>41</v>
      </c>
      <c r="D11990" s="2">
        <v>42865</v>
      </c>
      <c r="E11990">
        <v>13</v>
      </c>
      <c r="F11990">
        <v>188.98439999999999</v>
      </c>
      <c r="G11990">
        <v>143.16999999999999</v>
      </c>
      <c r="H11990" s="3">
        <v>42865.81</v>
      </c>
    </row>
    <row r="11991" spans="1:8" x14ac:dyDescent="0.3">
      <c r="A11991" t="s">
        <v>12</v>
      </c>
      <c r="B11991">
        <v>1</v>
      </c>
      <c r="C11991">
        <v>41</v>
      </c>
      <c r="D11991" s="2">
        <v>42865</v>
      </c>
      <c r="E11991">
        <v>32</v>
      </c>
      <c r="F11991">
        <v>107.22480000000002</v>
      </c>
      <c r="G11991">
        <v>83.12</v>
      </c>
      <c r="H11991" s="3">
        <v>42865.87</v>
      </c>
    </row>
    <row r="11992" spans="1:8" x14ac:dyDescent="0.3">
      <c r="A11992" t="s">
        <v>29</v>
      </c>
      <c r="B11992">
        <v>9</v>
      </c>
      <c r="C11992">
        <v>1</v>
      </c>
      <c r="D11992" s="2">
        <v>42865</v>
      </c>
      <c r="E11992">
        <v>44</v>
      </c>
      <c r="F11992">
        <v>9.0159000000000002</v>
      </c>
      <c r="G11992">
        <v>7.33</v>
      </c>
      <c r="H11992" s="3">
        <v>42865.89</v>
      </c>
    </row>
    <row r="11993" spans="1:8" x14ac:dyDescent="0.3">
      <c r="A11993" t="s">
        <v>134</v>
      </c>
      <c r="B11993">
        <v>11</v>
      </c>
      <c r="C11993">
        <v>41</v>
      </c>
      <c r="D11993" s="2">
        <v>42865</v>
      </c>
      <c r="E11993">
        <v>43</v>
      </c>
      <c r="F11993">
        <v>63.436500000000002</v>
      </c>
      <c r="G11993">
        <v>49.95</v>
      </c>
      <c r="H11993" s="3">
        <v>42865.89</v>
      </c>
    </row>
    <row r="11994" spans="1:8" x14ac:dyDescent="0.3">
      <c r="A11994" t="s">
        <v>52</v>
      </c>
      <c r="B11994">
        <v>1</v>
      </c>
      <c r="C11994">
        <v>41</v>
      </c>
      <c r="D11994" s="2">
        <v>42865</v>
      </c>
      <c r="E11994">
        <v>1</v>
      </c>
      <c r="F11994">
        <v>21.037500000000001</v>
      </c>
      <c r="G11994">
        <v>16.829999999999998</v>
      </c>
      <c r="H11994" s="3">
        <v>42865.89</v>
      </c>
    </row>
    <row r="11995" spans="1:8" x14ac:dyDescent="0.3">
      <c r="A11995" t="s">
        <v>56</v>
      </c>
      <c r="B11995">
        <v>11</v>
      </c>
      <c r="C11995">
        <v>41</v>
      </c>
      <c r="D11995" s="2">
        <v>42865</v>
      </c>
      <c r="E11995">
        <v>46</v>
      </c>
      <c r="F11995">
        <v>14.536900000000001</v>
      </c>
      <c r="G11995">
        <v>10.93</v>
      </c>
      <c r="H11995" s="3">
        <v>42865.89</v>
      </c>
    </row>
    <row r="11996" spans="1:8" x14ac:dyDescent="0.3">
      <c r="A11996" t="s">
        <v>98</v>
      </c>
      <c r="B11996">
        <v>1</v>
      </c>
      <c r="C11996">
        <v>44</v>
      </c>
      <c r="D11996" s="2">
        <v>42865</v>
      </c>
      <c r="E11996">
        <v>20</v>
      </c>
      <c r="F11996">
        <v>7.0739000000000001</v>
      </c>
      <c r="G11996">
        <v>5.57</v>
      </c>
      <c r="H11996" s="3">
        <v>42865.9</v>
      </c>
    </row>
    <row r="11997" spans="1:8" x14ac:dyDescent="0.3">
      <c r="A11997" t="s">
        <v>156</v>
      </c>
      <c r="B11997">
        <v>15</v>
      </c>
      <c r="C11997">
        <v>3</v>
      </c>
      <c r="D11997" s="2">
        <v>42865</v>
      </c>
      <c r="E11997">
        <v>8</v>
      </c>
      <c r="F11997">
        <v>2.8250999999999999</v>
      </c>
      <c r="G11997">
        <v>2.19</v>
      </c>
      <c r="H11997" s="3">
        <v>42865.91</v>
      </c>
    </row>
    <row r="11998" spans="1:8" x14ac:dyDescent="0.3">
      <c r="A11998" t="s">
        <v>52</v>
      </c>
      <c r="B11998">
        <v>1</v>
      </c>
      <c r="C11998">
        <v>1</v>
      </c>
      <c r="D11998" s="2">
        <v>42865</v>
      </c>
      <c r="E11998">
        <v>34</v>
      </c>
      <c r="F11998">
        <v>21.374099999999999</v>
      </c>
      <c r="G11998">
        <v>16.829999999999998</v>
      </c>
      <c r="H11998" s="3">
        <v>42865.919999999998</v>
      </c>
    </row>
    <row r="11999" spans="1:8" x14ac:dyDescent="0.3">
      <c r="A11999" t="s">
        <v>12</v>
      </c>
      <c r="B11999">
        <v>2</v>
      </c>
      <c r="C11999">
        <v>1</v>
      </c>
      <c r="D11999" s="2">
        <v>42865</v>
      </c>
      <c r="E11999">
        <v>35</v>
      </c>
      <c r="F11999">
        <v>113.87440000000001</v>
      </c>
      <c r="G11999">
        <v>83.12</v>
      </c>
      <c r="H11999" s="3">
        <v>42865.919999999998</v>
      </c>
    </row>
    <row r="12000" spans="1:8" x14ac:dyDescent="0.3">
      <c r="A12000" t="s">
        <v>70</v>
      </c>
      <c r="B12000">
        <v>2</v>
      </c>
      <c r="C12000">
        <v>1</v>
      </c>
      <c r="D12000" s="2">
        <v>42865</v>
      </c>
      <c r="E12000">
        <v>14</v>
      </c>
      <c r="F12000">
        <v>100.3198</v>
      </c>
      <c r="G12000">
        <v>76.58</v>
      </c>
      <c r="H12000" s="3">
        <v>42865.93</v>
      </c>
    </row>
    <row r="12001" spans="1:8" x14ac:dyDescent="0.3">
      <c r="A12001" t="s">
        <v>23</v>
      </c>
      <c r="B12001">
        <v>6</v>
      </c>
      <c r="C12001">
        <v>1</v>
      </c>
      <c r="D12001" s="2">
        <v>42865</v>
      </c>
      <c r="E12001">
        <v>38</v>
      </c>
      <c r="F12001">
        <v>4.5884999999999998</v>
      </c>
      <c r="G12001">
        <v>3.45</v>
      </c>
      <c r="H12001" s="3">
        <v>42865.94</v>
      </c>
    </row>
    <row r="12002" spans="1:8" x14ac:dyDescent="0.3">
      <c r="A12002" t="s">
        <v>5</v>
      </c>
      <c r="B12002">
        <v>2</v>
      </c>
      <c r="C12002">
        <v>1</v>
      </c>
      <c r="D12002" s="2">
        <v>42865</v>
      </c>
      <c r="E12002">
        <v>8</v>
      </c>
      <c r="F12002">
        <v>35.792499999999997</v>
      </c>
      <c r="G12002">
        <v>25.75</v>
      </c>
      <c r="H12002" s="3">
        <v>42865.94</v>
      </c>
    </row>
    <row r="12003" spans="1:8" x14ac:dyDescent="0.3">
      <c r="A12003" t="s">
        <v>60</v>
      </c>
      <c r="B12003">
        <v>15</v>
      </c>
      <c r="C12003">
        <v>1</v>
      </c>
      <c r="D12003" s="2">
        <v>42865</v>
      </c>
      <c r="E12003">
        <v>16</v>
      </c>
      <c r="F12003">
        <v>50.8992</v>
      </c>
      <c r="G12003">
        <v>38.56</v>
      </c>
      <c r="H12003" s="3">
        <v>42865.95</v>
      </c>
    </row>
    <row r="12004" spans="1:8" x14ac:dyDescent="0.3">
      <c r="A12004" t="s">
        <v>160</v>
      </c>
      <c r="B12004">
        <v>5</v>
      </c>
      <c r="C12004">
        <v>1</v>
      </c>
      <c r="D12004" s="2">
        <v>42865</v>
      </c>
      <c r="E12004">
        <v>12</v>
      </c>
      <c r="F12004">
        <v>9.3707999999999991</v>
      </c>
      <c r="G12004">
        <v>6.84</v>
      </c>
      <c r="H12004" s="3">
        <v>42865.96</v>
      </c>
    </row>
    <row r="12005" spans="1:8" x14ac:dyDescent="0.3">
      <c r="A12005" t="s">
        <v>22</v>
      </c>
      <c r="B12005">
        <v>7</v>
      </c>
      <c r="C12005">
        <v>2</v>
      </c>
      <c r="D12005" s="2">
        <v>42865</v>
      </c>
      <c r="E12005">
        <v>9</v>
      </c>
      <c r="F12005">
        <v>88.2</v>
      </c>
      <c r="G12005">
        <v>73.5</v>
      </c>
      <c r="H12005" s="3">
        <v>42865.98</v>
      </c>
    </row>
    <row r="12006" spans="1:8" x14ac:dyDescent="0.3">
      <c r="A12006" t="s">
        <v>93</v>
      </c>
      <c r="B12006">
        <v>10</v>
      </c>
      <c r="C12006">
        <v>41</v>
      </c>
      <c r="D12006" s="2">
        <v>42866</v>
      </c>
      <c r="E12006">
        <v>18</v>
      </c>
      <c r="F12006">
        <v>21.320999999999998</v>
      </c>
      <c r="G12006">
        <v>15.45</v>
      </c>
      <c r="H12006" s="3">
        <v>42866</v>
      </c>
    </row>
    <row r="12007" spans="1:8" x14ac:dyDescent="0.3">
      <c r="A12007" t="s">
        <v>29</v>
      </c>
      <c r="B12007">
        <v>1</v>
      </c>
      <c r="C12007">
        <v>1</v>
      </c>
      <c r="D12007" s="2">
        <v>42866</v>
      </c>
      <c r="E12007">
        <v>39</v>
      </c>
      <c r="F12007">
        <v>9.4557000000000002</v>
      </c>
      <c r="G12007">
        <v>7.33</v>
      </c>
      <c r="H12007" s="3">
        <v>42866</v>
      </c>
    </row>
    <row r="12008" spans="1:8" x14ac:dyDescent="0.3">
      <c r="A12008" t="s">
        <v>137</v>
      </c>
      <c r="B12008">
        <v>10</v>
      </c>
      <c r="C12008">
        <v>1</v>
      </c>
      <c r="D12008" s="2">
        <v>42865</v>
      </c>
      <c r="E12008">
        <v>6</v>
      </c>
      <c r="F12008">
        <v>8.2764000000000006</v>
      </c>
      <c r="G12008">
        <v>6.84</v>
      </c>
      <c r="H12008" s="3">
        <v>42866</v>
      </c>
    </row>
    <row r="12009" spans="1:8" x14ac:dyDescent="0.3">
      <c r="A12009" t="s">
        <v>29</v>
      </c>
      <c r="B12009">
        <v>1</v>
      </c>
      <c r="C12009">
        <v>1</v>
      </c>
      <c r="D12009" s="2">
        <v>42865</v>
      </c>
      <c r="E12009">
        <v>23</v>
      </c>
      <c r="F12009">
        <v>9.8222000000000005</v>
      </c>
      <c r="G12009">
        <v>7.33</v>
      </c>
      <c r="H12009" s="3">
        <v>42866</v>
      </c>
    </row>
    <row r="12010" spans="1:8" x14ac:dyDescent="0.3">
      <c r="A12010" t="s">
        <v>62</v>
      </c>
      <c r="B12010">
        <v>1</v>
      </c>
      <c r="C12010">
        <v>1</v>
      </c>
      <c r="D12010" s="2">
        <v>42866</v>
      </c>
      <c r="E12010">
        <v>15</v>
      </c>
      <c r="F12010">
        <v>20.220600000000001</v>
      </c>
      <c r="G12010">
        <v>15.09</v>
      </c>
      <c r="H12010" s="3">
        <v>42866</v>
      </c>
    </row>
    <row r="12011" spans="1:8" x14ac:dyDescent="0.3">
      <c r="A12011" t="s">
        <v>9</v>
      </c>
      <c r="B12011">
        <v>1</v>
      </c>
      <c r="C12011">
        <v>41</v>
      </c>
      <c r="D12011" s="2">
        <v>42866</v>
      </c>
      <c r="E12011">
        <v>40</v>
      </c>
      <c r="F12011">
        <v>76.594800000000006</v>
      </c>
      <c r="G12011">
        <v>61.77</v>
      </c>
      <c r="H12011" s="3">
        <v>42866.01</v>
      </c>
    </row>
    <row r="12012" spans="1:8" x14ac:dyDescent="0.3">
      <c r="A12012" t="s">
        <v>188</v>
      </c>
      <c r="B12012">
        <v>1</v>
      </c>
      <c r="C12012">
        <v>42</v>
      </c>
      <c r="D12012" s="2">
        <v>42866</v>
      </c>
      <c r="E12012">
        <v>24</v>
      </c>
      <c r="F12012">
        <v>24.462000000000003</v>
      </c>
      <c r="G12012">
        <v>18.12</v>
      </c>
      <c r="H12012" s="3">
        <v>42866.02</v>
      </c>
    </row>
    <row r="12013" spans="1:8" x14ac:dyDescent="0.3">
      <c r="A12013" t="s">
        <v>160</v>
      </c>
      <c r="B12013">
        <v>1</v>
      </c>
      <c r="C12013">
        <v>1</v>
      </c>
      <c r="D12013" s="2">
        <v>42866</v>
      </c>
      <c r="E12013">
        <v>46</v>
      </c>
      <c r="F12013">
        <v>9.1655999999999995</v>
      </c>
      <c r="G12013">
        <v>6.84</v>
      </c>
      <c r="H12013" s="3">
        <v>42866.02</v>
      </c>
    </row>
    <row r="12014" spans="1:8" x14ac:dyDescent="0.3">
      <c r="A12014" t="s">
        <v>11</v>
      </c>
      <c r="B12014">
        <v>3</v>
      </c>
      <c r="C12014">
        <v>3</v>
      </c>
      <c r="D12014" s="2">
        <v>42866</v>
      </c>
      <c r="E12014">
        <v>13</v>
      </c>
      <c r="F12014">
        <v>43.863399999999992</v>
      </c>
      <c r="G12014">
        <v>32.979999999999997</v>
      </c>
      <c r="H12014" s="3">
        <v>42866.03</v>
      </c>
    </row>
    <row r="12015" spans="1:8" x14ac:dyDescent="0.3">
      <c r="A12015" t="s">
        <v>16</v>
      </c>
      <c r="B12015">
        <v>2</v>
      </c>
      <c r="C12015">
        <v>2</v>
      </c>
      <c r="D12015" s="2">
        <v>42866</v>
      </c>
      <c r="E12015">
        <v>44</v>
      </c>
      <c r="F12015">
        <v>4.2557999999999998</v>
      </c>
      <c r="G12015">
        <v>3.46</v>
      </c>
      <c r="H12015" s="3">
        <v>42866.03</v>
      </c>
    </row>
    <row r="12016" spans="1:8" x14ac:dyDescent="0.3">
      <c r="A12016" t="s">
        <v>29</v>
      </c>
      <c r="B12016">
        <v>10</v>
      </c>
      <c r="C12016">
        <v>1</v>
      </c>
      <c r="D12016" s="2">
        <v>42866</v>
      </c>
      <c r="E12016">
        <v>1</v>
      </c>
      <c r="F12016">
        <v>9.0159000000000002</v>
      </c>
      <c r="G12016">
        <v>7.33</v>
      </c>
      <c r="H12016" s="3">
        <v>42866.03</v>
      </c>
    </row>
    <row r="12017" spans="1:8" x14ac:dyDescent="0.3">
      <c r="A12017" t="s">
        <v>12</v>
      </c>
      <c r="B12017">
        <v>1</v>
      </c>
      <c r="C12017">
        <v>41</v>
      </c>
      <c r="D12017" s="2">
        <v>42866</v>
      </c>
      <c r="E12017">
        <v>45</v>
      </c>
      <c r="F12017">
        <v>108.88720000000001</v>
      </c>
      <c r="G12017">
        <v>83.12</v>
      </c>
      <c r="H12017" s="3">
        <v>42866.05</v>
      </c>
    </row>
    <row r="12018" spans="1:8" x14ac:dyDescent="0.3">
      <c r="A12018" t="s">
        <v>19</v>
      </c>
      <c r="B12018">
        <v>2</v>
      </c>
      <c r="C12018">
        <v>44</v>
      </c>
      <c r="D12018" s="2">
        <v>42866</v>
      </c>
      <c r="E12018">
        <v>2</v>
      </c>
      <c r="F12018">
        <v>78.175600000000003</v>
      </c>
      <c r="G12018">
        <v>58.34</v>
      </c>
      <c r="H12018" s="3">
        <v>42866.080000000002</v>
      </c>
    </row>
    <row r="12019" spans="1:8" x14ac:dyDescent="0.3">
      <c r="A12019" t="s">
        <v>201</v>
      </c>
      <c r="B12019">
        <v>3</v>
      </c>
      <c r="C12019">
        <v>41</v>
      </c>
      <c r="D12019" s="2">
        <v>42866</v>
      </c>
      <c r="E12019">
        <v>50</v>
      </c>
      <c r="F12019">
        <v>133.29259999999999</v>
      </c>
      <c r="G12019">
        <v>100.22</v>
      </c>
      <c r="H12019" s="3">
        <v>42866.09</v>
      </c>
    </row>
    <row r="12020" spans="1:8" x14ac:dyDescent="0.3">
      <c r="A12020" t="s">
        <v>17</v>
      </c>
      <c r="B12020">
        <v>5</v>
      </c>
      <c r="C12020">
        <v>45</v>
      </c>
      <c r="D12020" s="2">
        <v>42866</v>
      </c>
      <c r="E12020">
        <v>6</v>
      </c>
      <c r="F12020">
        <v>10.638</v>
      </c>
      <c r="G12020">
        <v>7.88</v>
      </c>
      <c r="H12020" s="3">
        <v>42866.1</v>
      </c>
    </row>
    <row r="12021" spans="1:8" x14ac:dyDescent="0.3">
      <c r="A12021" t="s">
        <v>17</v>
      </c>
      <c r="B12021">
        <v>1</v>
      </c>
      <c r="C12021">
        <v>41</v>
      </c>
      <c r="D12021" s="2">
        <v>42866</v>
      </c>
      <c r="E12021">
        <v>43</v>
      </c>
      <c r="F12021">
        <v>10.480399999999999</v>
      </c>
      <c r="G12021">
        <v>7.88</v>
      </c>
      <c r="H12021" s="3">
        <v>42866.1</v>
      </c>
    </row>
    <row r="12022" spans="1:8" x14ac:dyDescent="0.3">
      <c r="A12022" t="s">
        <v>12</v>
      </c>
      <c r="B12022">
        <v>8</v>
      </c>
      <c r="C12022">
        <v>45</v>
      </c>
      <c r="D12022" s="2">
        <v>42866</v>
      </c>
      <c r="E12022">
        <v>25</v>
      </c>
      <c r="F12022">
        <v>107.22480000000002</v>
      </c>
      <c r="G12022">
        <v>83.12</v>
      </c>
      <c r="H12022" s="3">
        <v>42866.11</v>
      </c>
    </row>
    <row r="12023" spans="1:8" x14ac:dyDescent="0.3">
      <c r="A12023" t="s">
        <v>52</v>
      </c>
      <c r="B12023">
        <v>6</v>
      </c>
      <c r="C12023">
        <v>1</v>
      </c>
      <c r="D12023" s="2">
        <v>42866</v>
      </c>
      <c r="E12023">
        <v>14</v>
      </c>
      <c r="F12023">
        <v>21.878999999999998</v>
      </c>
      <c r="G12023">
        <v>16.829999999999998</v>
      </c>
      <c r="H12023" s="3">
        <v>42866.14</v>
      </c>
    </row>
    <row r="12024" spans="1:8" x14ac:dyDescent="0.3">
      <c r="A12024" t="s">
        <v>35</v>
      </c>
      <c r="B12024">
        <v>9</v>
      </c>
      <c r="C12024">
        <v>1</v>
      </c>
      <c r="D12024" s="2">
        <v>42866</v>
      </c>
      <c r="E12024">
        <v>39</v>
      </c>
      <c r="F12024">
        <v>959.65100000000007</v>
      </c>
      <c r="G12024">
        <v>793.1</v>
      </c>
      <c r="H12024" s="3">
        <v>42866.15</v>
      </c>
    </row>
    <row r="12025" spans="1:8" x14ac:dyDescent="0.3">
      <c r="A12025" t="s">
        <v>37</v>
      </c>
      <c r="B12025">
        <v>1</v>
      </c>
      <c r="C12025">
        <v>3</v>
      </c>
      <c r="D12025" s="2">
        <v>42866</v>
      </c>
      <c r="E12025">
        <v>29</v>
      </c>
      <c r="F12025">
        <v>103.63320000000002</v>
      </c>
      <c r="G12025">
        <v>78.510000000000005</v>
      </c>
      <c r="H12025" s="3">
        <v>42866.15</v>
      </c>
    </row>
    <row r="12026" spans="1:8" x14ac:dyDescent="0.3">
      <c r="A12026" t="s">
        <v>41</v>
      </c>
      <c r="B12026">
        <v>1</v>
      </c>
      <c r="C12026">
        <v>45</v>
      </c>
      <c r="D12026" s="2">
        <v>42866</v>
      </c>
      <c r="E12026">
        <v>26</v>
      </c>
      <c r="F12026">
        <v>62.8125</v>
      </c>
      <c r="G12026">
        <v>50.25</v>
      </c>
      <c r="H12026" s="3">
        <v>42866.16</v>
      </c>
    </row>
    <row r="12027" spans="1:8" x14ac:dyDescent="0.3">
      <c r="A12027" t="s">
        <v>140</v>
      </c>
      <c r="B12027">
        <v>1</v>
      </c>
      <c r="C12027">
        <v>1</v>
      </c>
      <c r="D12027" s="2">
        <v>42866</v>
      </c>
      <c r="E12027">
        <v>45</v>
      </c>
      <c r="F12027">
        <v>18.173999999999999</v>
      </c>
      <c r="G12027">
        <v>13.98</v>
      </c>
      <c r="H12027" s="3">
        <v>42866.17</v>
      </c>
    </row>
    <row r="12028" spans="1:8" x14ac:dyDescent="0.3">
      <c r="A12028" t="s">
        <v>124</v>
      </c>
      <c r="B12028">
        <v>1</v>
      </c>
      <c r="C12028">
        <v>45</v>
      </c>
      <c r="D12028" s="2">
        <v>42866</v>
      </c>
      <c r="E12028">
        <v>15</v>
      </c>
      <c r="F12028">
        <v>55.079899999999995</v>
      </c>
      <c r="G12028">
        <v>43.37</v>
      </c>
      <c r="H12028" s="3">
        <v>42866.18</v>
      </c>
    </row>
    <row r="12029" spans="1:8" x14ac:dyDescent="0.3">
      <c r="A12029" t="s">
        <v>16</v>
      </c>
      <c r="B12029">
        <v>1</v>
      </c>
      <c r="C12029">
        <v>44</v>
      </c>
      <c r="D12029" s="2">
        <v>42866</v>
      </c>
      <c r="E12029">
        <v>43</v>
      </c>
      <c r="F12029">
        <v>4.7056000000000004</v>
      </c>
      <c r="G12029">
        <v>3.46</v>
      </c>
      <c r="H12029" s="3">
        <v>42866.19</v>
      </c>
    </row>
    <row r="12030" spans="1:8" x14ac:dyDescent="0.3">
      <c r="A12030" t="s">
        <v>177</v>
      </c>
      <c r="B12030">
        <v>4</v>
      </c>
      <c r="C12030">
        <v>41</v>
      </c>
      <c r="D12030" s="2">
        <v>42866</v>
      </c>
      <c r="E12030">
        <v>44</v>
      </c>
      <c r="F12030">
        <v>1.7262</v>
      </c>
      <c r="G12030">
        <v>1.37</v>
      </c>
      <c r="H12030" s="3">
        <v>42866.2</v>
      </c>
    </row>
    <row r="12031" spans="1:8" x14ac:dyDescent="0.3">
      <c r="A12031" t="s">
        <v>29</v>
      </c>
      <c r="B12031">
        <v>4</v>
      </c>
      <c r="C12031">
        <v>45</v>
      </c>
      <c r="D12031" s="2">
        <v>42866</v>
      </c>
      <c r="E12031">
        <v>5</v>
      </c>
      <c r="F12031">
        <v>8.8693000000000008</v>
      </c>
      <c r="G12031">
        <v>7.33</v>
      </c>
      <c r="H12031" s="3">
        <v>42866.21</v>
      </c>
    </row>
    <row r="12032" spans="1:8" x14ac:dyDescent="0.3">
      <c r="A12032" t="s">
        <v>29</v>
      </c>
      <c r="B12032">
        <v>4</v>
      </c>
      <c r="C12032">
        <v>44</v>
      </c>
      <c r="D12032" s="2">
        <v>42866</v>
      </c>
      <c r="E12032">
        <v>41</v>
      </c>
      <c r="F12032">
        <v>8.9426000000000005</v>
      </c>
      <c r="G12032">
        <v>7.33</v>
      </c>
      <c r="H12032" s="3">
        <v>42866.23</v>
      </c>
    </row>
    <row r="12033" spans="1:8" x14ac:dyDescent="0.3">
      <c r="A12033" t="s">
        <v>71</v>
      </c>
      <c r="B12033">
        <v>1</v>
      </c>
      <c r="C12033">
        <v>2</v>
      </c>
      <c r="D12033" s="2">
        <v>42866</v>
      </c>
      <c r="E12033">
        <v>35</v>
      </c>
      <c r="F12033">
        <v>14.713200000000002</v>
      </c>
      <c r="G12033">
        <v>10.98</v>
      </c>
      <c r="H12033" s="3">
        <v>42866.29</v>
      </c>
    </row>
    <row r="12034" spans="1:8" x14ac:dyDescent="0.3">
      <c r="A12034" t="s">
        <v>170</v>
      </c>
      <c r="B12034">
        <v>10</v>
      </c>
      <c r="C12034">
        <v>41</v>
      </c>
      <c r="D12034" s="2">
        <v>42866</v>
      </c>
      <c r="E12034">
        <v>3</v>
      </c>
      <c r="F12034">
        <v>117.86069999999999</v>
      </c>
      <c r="G12034">
        <v>89.97</v>
      </c>
      <c r="H12034" s="3">
        <v>42866.29</v>
      </c>
    </row>
    <row r="12035" spans="1:8" x14ac:dyDescent="0.3">
      <c r="A12035" t="s">
        <v>17</v>
      </c>
      <c r="B12035">
        <v>12</v>
      </c>
      <c r="C12035">
        <v>45</v>
      </c>
      <c r="D12035" s="2">
        <v>42866</v>
      </c>
      <c r="E12035">
        <v>20</v>
      </c>
      <c r="F12035">
        <v>10.0076</v>
      </c>
      <c r="G12035">
        <v>7.88</v>
      </c>
      <c r="H12035" s="3">
        <v>42866.3</v>
      </c>
    </row>
    <row r="12036" spans="1:8" x14ac:dyDescent="0.3">
      <c r="A12036" t="s">
        <v>174</v>
      </c>
      <c r="B12036">
        <v>1</v>
      </c>
      <c r="C12036">
        <v>44</v>
      </c>
      <c r="D12036" s="2">
        <v>42866</v>
      </c>
      <c r="E12036">
        <v>31</v>
      </c>
      <c r="F12036">
        <v>33.473199999999999</v>
      </c>
      <c r="G12036">
        <v>24.98</v>
      </c>
      <c r="H12036" s="3">
        <v>42866.34</v>
      </c>
    </row>
    <row r="12037" spans="1:8" x14ac:dyDescent="0.3">
      <c r="A12037" t="s">
        <v>12</v>
      </c>
      <c r="B12037">
        <v>10</v>
      </c>
      <c r="C12037">
        <v>1</v>
      </c>
      <c r="D12037" s="2">
        <v>42866</v>
      </c>
      <c r="E12037">
        <v>32</v>
      </c>
      <c r="F12037">
        <v>114.70560000000002</v>
      </c>
      <c r="G12037">
        <v>83.12</v>
      </c>
      <c r="H12037" s="3">
        <v>42866.37</v>
      </c>
    </row>
    <row r="12038" spans="1:8" x14ac:dyDescent="0.3">
      <c r="A12038" t="s">
        <v>12</v>
      </c>
      <c r="B12038">
        <v>4</v>
      </c>
      <c r="C12038">
        <v>44</v>
      </c>
      <c r="D12038" s="2">
        <v>42866</v>
      </c>
      <c r="E12038">
        <v>6</v>
      </c>
      <c r="F12038">
        <v>110.54960000000001</v>
      </c>
      <c r="G12038">
        <v>83.12</v>
      </c>
      <c r="H12038" s="3">
        <v>42866.38</v>
      </c>
    </row>
    <row r="12039" spans="1:8" x14ac:dyDescent="0.3">
      <c r="A12039" t="s">
        <v>17</v>
      </c>
      <c r="B12039">
        <v>2</v>
      </c>
      <c r="C12039">
        <v>1</v>
      </c>
      <c r="D12039" s="2">
        <v>42866</v>
      </c>
      <c r="E12039">
        <v>44</v>
      </c>
      <c r="F12039">
        <v>9.9288000000000007</v>
      </c>
      <c r="G12039">
        <v>7.88</v>
      </c>
      <c r="H12039" s="3">
        <v>42866.39</v>
      </c>
    </row>
    <row r="12040" spans="1:8" x14ac:dyDescent="0.3">
      <c r="A12040" t="s">
        <v>190</v>
      </c>
      <c r="B12040">
        <v>10</v>
      </c>
      <c r="C12040">
        <v>41</v>
      </c>
      <c r="D12040" s="2">
        <v>42866</v>
      </c>
      <c r="E12040">
        <v>50</v>
      </c>
      <c r="F12040">
        <v>2.0495999999999999</v>
      </c>
      <c r="G12040">
        <v>1.68</v>
      </c>
      <c r="H12040" s="3">
        <v>42866.400000000001</v>
      </c>
    </row>
    <row r="12041" spans="1:8" x14ac:dyDescent="0.3">
      <c r="A12041" t="s">
        <v>29</v>
      </c>
      <c r="B12041">
        <v>1</v>
      </c>
      <c r="C12041">
        <v>1</v>
      </c>
      <c r="D12041" s="2">
        <v>42866</v>
      </c>
      <c r="E12041">
        <v>2</v>
      </c>
      <c r="F12041">
        <v>9.8955000000000002</v>
      </c>
      <c r="G12041">
        <v>7.33</v>
      </c>
      <c r="H12041" s="3">
        <v>42866.42</v>
      </c>
    </row>
    <row r="12042" spans="1:8" x14ac:dyDescent="0.3">
      <c r="A12042" t="s">
        <v>187</v>
      </c>
      <c r="B12042">
        <v>2</v>
      </c>
      <c r="C12042">
        <v>1</v>
      </c>
      <c r="D12042" s="2">
        <v>42866</v>
      </c>
      <c r="E12042">
        <v>10</v>
      </c>
      <c r="F12042">
        <v>11.684800000000001</v>
      </c>
      <c r="G12042">
        <v>8.7200000000000006</v>
      </c>
      <c r="H12042" s="3">
        <v>42866.43</v>
      </c>
    </row>
    <row r="12043" spans="1:8" x14ac:dyDescent="0.3">
      <c r="A12043" t="s">
        <v>120</v>
      </c>
      <c r="B12043">
        <v>1</v>
      </c>
      <c r="C12043">
        <v>41</v>
      </c>
      <c r="D12043" s="2">
        <v>42866</v>
      </c>
      <c r="E12043">
        <v>9</v>
      </c>
      <c r="F12043">
        <v>3.2612000000000001</v>
      </c>
      <c r="G12043">
        <v>2.63</v>
      </c>
      <c r="H12043" s="3">
        <v>42866.43</v>
      </c>
    </row>
    <row r="12044" spans="1:8" x14ac:dyDescent="0.3">
      <c r="A12044" t="s">
        <v>52</v>
      </c>
      <c r="B12044">
        <v>10</v>
      </c>
      <c r="C12044">
        <v>2</v>
      </c>
      <c r="D12044" s="2">
        <v>42866</v>
      </c>
      <c r="E12044">
        <v>46</v>
      </c>
      <c r="F12044">
        <v>22.552199999999999</v>
      </c>
      <c r="G12044">
        <v>16.829999999999998</v>
      </c>
      <c r="H12044" s="3">
        <v>42866.45</v>
      </c>
    </row>
    <row r="12045" spans="1:8" x14ac:dyDescent="0.3">
      <c r="A12045" t="s">
        <v>80</v>
      </c>
      <c r="B12045">
        <v>1</v>
      </c>
      <c r="C12045">
        <v>43</v>
      </c>
      <c r="D12045" s="2">
        <v>42866</v>
      </c>
      <c r="E12045">
        <v>49</v>
      </c>
      <c r="F12045">
        <v>7.1547999999999989</v>
      </c>
      <c r="G12045">
        <v>5.77</v>
      </c>
      <c r="H12045" s="3">
        <v>42866.45</v>
      </c>
    </row>
    <row r="12046" spans="1:8" x14ac:dyDescent="0.3">
      <c r="A12046" t="s">
        <v>9</v>
      </c>
      <c r="B12046">
        <v>1</v>
      </c>
      <c r="C12046">
        <v>44</v>
      </c>
      <c r="D12046" s="2">
        <v>42866</v>
      </c>
      <c r="E12046">
        <v>35</v>
      </c>
      <c r="F12046">
        <v>81.5364</v>
      </c>
      <c r="G12046">
        <v>61.77</v>
      </c>
      <c r="H12046" s="3">
        <v>42866.47</v>
      </c>
    </row>
    <row r="12047" spans="1:8" x14ac:dyDescent="0.3">
      <c r="A12047" t="s">
        <v>29</v>
      </c>
      <c r="B12047">
        <v>3</v>
      </c>
      <c r="C12047">
        <v>1</v>
      </c>
      <c r="D12047" s="2">
        <v>42866</v>
      </c>
      <c r="E12047">
        <v>5</v>
      </c>
      <c r="F12047">
        <v>10.0421</v>
      </c>
      <c r="G12047">
        <v>7.33</v>
      </c>
      <c r="H12047" s="3">
        <v>42866.47</v>
      </c>
    </row>
    <row r="12048" spans="1:8" x14ac:dyDescent="0.3">
      <c r="A12048" t="s">
        <v>12</v>
      </c>
      <c r="B12048">
        <v>2</v>
      </c>
      <c r="C12048">
        <v>41</v>
      </c>
      <c r="D12048" s="2">
        <v>42866</v>
      </c>
      <c r="E12048">
        <v>14</v>
      </c>
      <c r="F12048">
        <v>110.54960000000001</v>
      </c>
      <c r="G12048">
        <v>83.12</v>
      </c>
      <c r="H12048" s="3">
        <v>42866.48</v>
      </c>
    </row>
    <row r="12049" spans="1:8" x14ac:dyDescent="0.3">
      <c r="A12049" t="s">
        <v>12</v>
      </c>
      <c r="B12049">
        <v>10</v>
      </c>
      <c r="C12049">
        <v>1</v>
      </c>
      <c r="D12049" s="2">
        <v>42866</v>
      </c>
      <c r="E12049">
        <v>27</v>
      </c>
      <c r="F12049">
        <v>110.54960000000001</v>
      </c>
      <c r="G12049">
        <v>83.12</v>
      </c>
      <c r="H12049" s="3">
        <v>42866.48</v>
      </c>
    </row>
    <row r="12050" spans="1:8" x14ac:dyDescent="0.3">
      <c r="A12050" t="s">
        <v>40</v>
      </c>
      <c r="B12050">
        <v>1</v>
      </c>
      <c r="C12050">
        <v>3</v>
      </c>
      <c r="D12050" s="2">
        <v>42866</v>
      </c>
      <c r="E12050">
        <v>29</v>
      </c>
      <c r="F12050">
        <v>32.387799999999999</v>
      </c>
      <c r="G12050">
        <v>24.17</v>
      </c>
      <c r="H12050" s="3">
        <v>42866.5</v>
      </c>
    </row>
    <row r="12051" spans="1:8" x14ac:dyDescent="0.3">
      <c r="A12051" t="s">
        <v>178</v>
      </c>
      <c r="B12051">
        <v>10</v>
      </c>
      <c r="C12051">
        <v>1</v>
      </c>
      <c r="D12051" s="2">
        <v>42866</v>
      </c>
      <c r="E12051">
        <v>49</v>
      </c>
      <c r="F12051">
        <v>30.602399999999999</v>
      </c>
      <c r="G12051">
        <v>24.88</v>
      </c>
      <c r="H12051" s="3">
        <v>42866.5</v>
      </c>
    </row>
    <row r="12052" spans="1:8" x14ac:dyDescent="0.3">
      <c r="A12052" t="s">
        <v>29</v>
      </c>
      <c r="B12052">
        <v>5</v>
      </c>
      <c r="C12052">
        <v>1</v>
      </c>
      <c r="D12052" s="2">
        <v>42866</v>
      </c>
      <c r="E12052">
        <v>17</v>
      </c>
      <c r="F12052">
        <v>9.6756000000000011</v>
      </c>
      <c r="G12052">
        <v>7.33</v>
      </c>
      <c r="H12052" s="3">
        <v>42866.51</v>
      </c>
    </row>
    <row r="12053" spans="1:8" x14ac:dyDescent="0.3">
      <c r="A12053" t="s">
        <v>5</v>
      </c>
      <c r="B12053">
        <v>13</v>
      </c>
      <c r="C12053">
        <v>41</v>
      </c>
      <c r="D12053" s="2">
        <v>42866</v>
      </c>
      <c r="E12053">
        <v>15</v>
      </c>
      <c r="F12053">
        <v>31.672499999999999</v>
      </c>
      <c r="G12053">
        <v>25.75</v>
      </c>
      <c r="H12053" s="3">
        <v>42866.51</v>
      </c>
    </row>
    <row r="12054" spans="1:8" x14ac:dyDescent="0.3">
      <c r="A12054" t="s">
        <v>81</v>
      </c>
      <c r="B12054">
        <v>12</v>
      </c>
      <c r="C12054">
        <v>1</v>
      </c>
      <c r="D12054" s="2">
        <v>42866</v>
      </c>
      <c r="E12054">
        <v>17</v>
      </c>
      <c r="F12054">
        <v>6.4588000000000001</v>
      </c>
      <c r="G12054">
        <v>4.82</v>
      </c>
      <c r="H12054" s="3">
        <v>42866.52</v>
      </c>
    </row>
    <row r="12055" spans="1:8" x14ac:dyDescent="0.3">
      <c r="A12055" t="s">
        <v>70</v>
      </c>
      <c r="B12055">
        <v>11</v>
      </c>
      <c r="C12055">
        <v>1</v>
      </c>
      <c r="D12055" s="2">
        <v>42866</v>
      </c>
      <c r="E12055">
        <v>9</v>
      </c>
      <c r="F12055">
        <v>98.788200000000003</v>
      </c>
      <c r="G12055">
        <v>76.58</v>
      </c>
      <c r="H12055" s="3">
        <v>42866.53</v>
      </c>
    </row>
    <row r="12056" spans="1:8" x14ac:dyDescent="0.3">
      <c r="A12056" t="s">
        <v>89</v>
      </c>
      <c r="B12056">
        <v>1</v>
      </c>
      <c r="C12056">
        <v>44</v>
      </c>
      <c r="D12056" s="2">
        <v>42866</v>
      </c>
      <c r="E12056">
        <v>43</v>
      </c>
      <c r="F12056">
        <v>45.090999999999994</v>
      </c>
      <c r="G12056">
        <v>33.65</v>
      </c>
      <c r="H12056" s="3">
        <v>42866.55</v>
      </c>
    </row>
    <row r="12057" spans="1:8" x14ac:dyDescent="0.3">
      <c r="A12057" t="s">
        <v>63</v>
      </c>
      <c r="B12057">
        <v>1</v>
      </c>
      <c r="C12057">
        <v>3</v>
      </c>
      <c r="D12057" s="2">
        <v>42866</v>
      </c>
      <c r="E12057">
        <v>42</v>
      </c>
      <c r="F12057">
        <v>20.252300000000002</v>
      </c>
      <c r="G12057">
        <v>14.57</v>
      </c>
      <c r="H12057" s="3">
        <v>42866.57</v>
      </c>
    </row>
    <row r="12058" spans="1:8" x14ac:dyDescent="0.3">
      <c r="A12058" t="s">
        <v>29</v>
      </c>
      <c r="B12058">
        <v>4</v>
      </c>
      <c r="C12058">
        <v>44</v>
      </c>
      <c r="D12058" s="2">
        <v>42866</v>
      </c>
      <c r="E12058">
        <v>9</v>
      </c>
      <c r="F12058">
        <v>9.4557000000000002</v>
      </c>
      <c r="G12058">
        <v>7.33</v>
      </c>
      <c r="H12058" s="3">
        <v>42866.57</v>
      </c>
    </row>
    <row r="12059" spans="1:8" x14ac:dyDescent="0.3">
      <c r="A12059" t="s">
        <v>85</v>
      </c>
      <c r="B12059">
        <v>4</v>
      </c>
      <c r="C12059">
        <v>1</v>
      </c>
      <c r="D12059" s="2">
        <v>42866</v>
      </c>
      <c r="E12059">
        <v>23</v>
      </c>
      <c r="F12059">
        <v>87.477000000000004</v>
      </c>
      <c r="G12059">
        <v>67.290000000000006</v>
      </c>
      <c r="H12059" s="3">
        <v>42866.59</v>
      </c>
    </row>
    <row r="12060" spans="1:8" x14ac:dyDescent="0.3">
      <c r="A12060" t="s">
        <v>80</v>
      </c>
      <c r="B12060">
        <v>10</v>
      </c>
      <c r="C12060">
        <v>42</v>
      </c>
      <c r="D12060" s="2">
        <v>42866</v>
      </c>
      <c r="E12060">
        <v>12</v>
      </c>
      <c r="F12060">
        <v>7.6740999999999993</v>
      </c>
      <c r="G12060">
        <v>5.77</v>
      </c>
      <c r="H12060" s="3">
        <v>42866.61</v>
      </c>
    </row>
    <row r="12061" spans="1:8" x14ac:dyDescent="0.3">
      <c r="A12061" t="s">
        <v>17</v>
      </c>
      <c r="B12061">
        <v>8</v>
      </c>
      <c r="C12061">
        <v>41</v>
      </c>
      <c r="D12061" s="2">
        <v>42866</v>
      </c>
      <c r="E12061">
        <v>39</v>
      </c>
      <c r="F12061">
        <v>9.7712000000000003</v>
      </c>
      <c r="G12061">
        <v>7.88</v>
      </c>
      <c r="H12061" s="3">
        <v>42866.62</v>
      </c>
    </row>
    <row r="12062" spans="1:8" x14ac:dyDescent="0.3">
      <c r="A12062" t="s">
        <v>67</v>
      </c>
      <c r="B12062">
        <v>15</v>
      </c>
      <c r="C12062">
        <v>3</v>
      </c>
      <c r="D12062" s="2">
        <v>42866</v>
      </c>
      <c r="E12062">
        <v>46</v>
      </c>
      <c r="F12062">
        <v>1.2767999999999999</v>
      </c>
      <c r="G12062">
        <v>0.96</v>
      </c>
      <c r="H12062" s="3">
        <v>42866.63</v>
      </c>
    </row>
    <row r="12063" spans="1:8" x14ac:dyDescent="0.3">
      <c r="A12063" t="s">
        <v>166</v>
      </c>
      <c r="B12063">
        <v>15</v>
      </c>
      <c r="C12063">
        <v>41</v>
      </c>
      <c r="D12063" s="2">
        <v>42866</v>
      </c>
      <c r="E12063">
        <v>47</v>
      </c>
      <c r="F12063">
        <v>4.7610000000000001</v>
      </c>
      <c r="G12063">
        <v>3.45</v>
      </c>
      <c r="H12063" s="3">
        <v>42866.65</v>
      </c>
    </row>
    <row r="12064" spans="1:8" x14ac:dyDescent="0.3">
      <c r="A12064" t="s">
        <v>12</v>
      </c>
      <c r="B12064">
        <v>1</v>
      </c>
      <c r="C12064">
        <v>1</v>
      </c>
      <c r="D12064" s="2">
        <v>42866</v>
      </c>
      <c r="E12064">
        <v>1</v>
      </c>
      <c r="F12064">
        <v>105.5624</v>
      </c>
      <c r="G12064">
        <v>83.12</v>
      </c>
      <c r="H12064" s="3">
        <v>42866.65</v>
      </c>
    </row>
    <row r="12065" spans="1:8" x14ac:dyDescent="0.3">
      <c r="A12065" t="s">
        <v>12</v>
      </c>
      <c r="B12065">
        <v>1</v>
      </c>
      <c r="C12065">
        <v>1</v>
      </c>
      <c r="D12065" s="2">
        <v>42866</v>
      </c>
      <c r="E12065">
        <v>37</v>
      </c>
      <c r="F12065">
        <v>108.88720000000001</v>
      </c>
      <c r="G12065">
        <v>83.12</v>
      </c>
      <c r="H12065" s="3">
        <v>42866.66</v>
      </c>
    </row>
    <row r="12066" spans="1:8" x14ac:dyDescent="0.3">
      <c r="A12066" t="s">
        <v>168</v>
      </c>
      <c r="B12066">
        <v>6</v>
      </c>
      <c r="C12066">
        <v>2</v>
      </c>
      <c r="D12066" s="2">
        <v>42866</v>
      </c>
      <c r="E12066">
        <v>50</v>
      </c>
      <c r="F12066">
        <v>35.736000000000004</v>
      </c>
      <c r="G12066">
        <v>29.78</v>
      </c>
      <c r="H12066" s="3">
        <v>42866.67</v>
      </c>
    </row>
    <row r="12067" spans="1:8" x14ac:dyDescent="0.3">
      <c r="A12067" t="s">
        <v>22</v>
      </c>
      <c r="B12067">
        <v>2</v>
      </c>
      <c r="C12067">
        <v>41</v>
      </c>
      <c r="D12067" s="2">
        <v>42866</v>
      </c>
      <c r="E12067">
        <v>5</v>
      </c>
      <c r="F12067">
        <v>90.405000000000001</v>
      </c>
      <c r="G12067">
        <v>73.5</v>
      </c>
      <c r="H12067" s="3">
        <v>42866.67</v>
      </c>
    </row>
    <row r="12068" spans="1:8" x14ac:dyDescent="0.3">
      <c r="A12068" t="s">
        <v>90</v>
      </c>
      <c r="B12068">
        <v>9</v>
      </c>
      <c r="C12068">
        <v>1</v>
      </c>
      <c r="D12068" s="2">
        <v>42866</v>
      </c>
      <c r="E12068">
        <v>9</v>
      </c>
      <c r="F12068">
        <v>4.0259999999999998</v>
      </c>
      <c r="G12068">
        <v>3.05</v>
      </c>
      <c r="H12068" s="3">
        <v>42866.68</v>
      </c>
    </row>
    <row r="12069" spans="1:8" x14ac:dyDescent="0.3">
      <c r="A12069" t="s">
        <v>174</v>
      </c>
      <c r="B12069">
        <v>1</v>
      </c>
      <c r="C12069">
        <v>43</v>
      </c>
      <c r="D12069" s="2">
        <v>42866</v>
      </c>
      <c r="E12069">
        <v>16</v>
      </c>
      <c r="F12069">
        <v>30.2258</v>
      </c>
      <c r="G12069">
        <v>24.98</v>
      </c>
      <c r="H12069" s="3">
        <v>42866.69</v>
      </c>
    </row>
    <row r="12070" spans="1:8" x14ac:dyDescent="0.3">
      <c r="A12070" t="s">
        <v>29</v>
      </c>
      <c r="B12070">
        <v>1</v>
      </c>
      <c r="C12070">
        <v>41</v>
      </c>
      <c r="D12070" s="2">
        <v>42866</v>
      </c>
      <c r="E12070">
        <v>8</v>
      </c>
      <c r="F12070">
        <v>9.1624999999999996</v>
      </c>
      <c r="G12070">
        <v>7.33</v>
      </c>
      <c r="H12070" s="3">
        <v>42866.73</v>
      </c>
    </row>
    <row r="12071" spans="1:8" x14ac:dyDescent="0.3">
      <c r="A12071" t="s">
        <v>49</v>
      </c>
      <c r="B12071">
        <v>11</v>
      </c>
      <c r="C12071">
        <v>42</v>
      </c>
      <c r="D12071" s="2">
        <v>42866</v>
      </c>
      <c r="E12071">
        <v>48</v>
      </c>
      <c r="F12071">
        <v>3.4375</v>
      </c>
      <c r="G12071">
        <v>2.75</v>
      </c>
      <c r="H12071" s="3">
        <v>42866.73</v>
      </c>
    </row>
    <row r="12072" spans="1:8" x14ac:dyDescent="0.3">
      <c r="A12072" t="s">
        <v>17</v>
      </c>
      <c r="B12072">
        <v>10</v>
      </c>
      <c r="C12072">
        <v>41</v>
      </c>
      <c r="D12072" s="2">
        <v>42866</v>
      </c>
      <c r="E12072">
        <v>38</v>
      </c>
      <c r="F12072">
        <v>11.032</v>
      </c>
      <c r="G12072">
        <v>7.88</v>
      </c>
      <c r="H12072" s="3">
        <v>42866.73</v>
      </c>
    </row>
    <row r="12073" spans="1:8" x14ac:dyDescent="0.3">
      <c r="A12073" t="s">
        <v>50</v>
      </c>
      <c r="B12073">
        <v>4</v>
      </c>
      <c r="C12073">
        <v>41</v>
      </c>
      <c r="D12073" s="2">
        <v>42866</v>
      </c>
      <c r="E12073">
        <v>8</v>
      </c>
      <c r="F12073">
        <v>87.462500000000006</v>
      </c>
      <c r="G12073">
        <v>69.97</v>
      </c>
      <c r="H12073" s="3">
        <v>42866.74</v>
      </c>
    </row>
    <row r="12074" spans="1:8" x14ac:dyDescent="0.3">
      <c r="A12074" t="s">
        <v>114</v>
      </c>
      <c r="B12074">
        <v>4</v>
      </c>
      <c r="C12074">
        <v>1</v>
      </c>
      <c r="D12074" s="2">
        <v>42866</v>
      </c>
      <c r="E12074">
        <v>31</v>
      </c>
      <c r="F12074">
        <v>49.089700000000001</v>
      </c>
      <c r="G12074">
        <v>40.57</v>
      </c>
      <c r="H12074" s="3">
        <v>42866.74</v>
      </c>
    </row>
    <row r="12075" spans="1:8" x14ac:dyDescent="0.3">
      <c r="A12075" t="s">
        <v>29</v>
      </c>
      <c r="B12075">
        <v>9</v>
      </c>
      <c r="C12075">
        <v>3</v>
      </c>
      <c r="D12075" s="2">
        <v>42866</v>
      </c>
      <c r="E12075">
        <v>31</v>
      </c>
      <c r="F12075">
        <v>9.9687999999999999</v>
      </c>
      <c r="G12075">
        <v>7.33</v>
      </c>
      <c r="H12075" s="3">
        <v>42866.75</v>
      </c>
    </row>
    <row r="12076" spans="1:8" x14ac:dyDescent="0.3">
      <c r="A12076" t="s">
        <v>116</v>
      </c>
      <c r="B12076">
        <v>4</v>
      </c>
      <c r="C12076">
        <v>41</v>
      </c>
      <c r="D12076" s="2">
        <v>42866</v>
      </c>
      <c r="E12076">
        <v>18</v>
      </c>
      <c r="F12076">
        <v>30.649500000000003</v>
      </c>
      <c r="G12076">
        <v>22.05</v>
      </c>
      <c r="H12076" s="3">
        <v>42866.77</v>
      </c>
    </row>
    <row r="12077" spans="1:8" x14ac:dyDescent="0.3">
      <c r="A12077" t="s">
        <v>120</v>
      </c>
      <c r="B12077">
        <v>15</v>
      </c>
      <c r="C12077">
        <v>44</v>
      </c>
      <c r="D12077" s="2">
        <v>42866</v>
      </c>
      <c r="E12077">
        <v>40</v>
      </c>
      <c r="F12077">
        <v>3.2349000000000001</v>
      </c>
      <c r="G12077">
        <v>2.63</v>
      </c>
      <c r="H12077" s="3">
        <v>42866.78</v>
      </c>
    </row>
    <row r="12078" spans="1:8" x14ac:dyDescent="0.3">
      <c r="A12078" t="s">
        <v>93</v>
      </c>
      <c r="B12078">
        <v>3</v>
      </c>
      <c r="C12078">
        <v>41</v>
      </c>
      <c r="D12078" s="2">
        <v>42866</v>
      </c>
      <c r="E12078">
        <v>28</v>
      </c>
      <c r="F12078">
        <v>21.475499999999997</v>
      </c>
      <c r="G12078">
        <v>15.45</v>
      </c>
      <c r="H12078" s="3">
        <v>42866.78</v>
      </c>
    </row>
    <row r="12079" spans="1:8" x14ac:dyDescent="0.3">
      <c r="A12079" t="s">
        <v>183</v>
      </c>
      <c r="B12079">
        <v>15</v>
      </c>
      <c r="C12079">
        <v>45</v>
      </c>
      <c r="D12079" s="2">
        <v>42866</v>
      </c>
      <c r="E12079">
        <v>21</v>
      </c>
      <c r="F12079">
        <v>20.113300000000002</v>
      </c>
      <c r="G12079">
        <v>14.47</v>
      </c>
      <c r="H12079" s="3">
        <v>42866.8</v>
      </c>
    </row>
    <row r="12080" spans="1:8" x14ac:dyDescent="0.3">
      <c r="A12080" t="s">
        <v>25</v>
      </c>
      <c r="B12080">
        <v>15</v>
      </c>
      <c r="C12080">
        <v>1</v>
      </c>
      <c r="D12080" s="2">
        <v>42866</v>
      </c>
      <c r="E12080">
        <v>34</v>
      </c>
      <c r="F12080">
        <v>19.956</v>
      </c>
      <c r="G12080">
        <v>16.63</v>
      </c>
      <c r="H12080" s="3">
        <v>42866.81</v>
      </c>
    </row>
    <row r="12081" spans="1:8" x14ac:dyDescent="0.3">
      <c r="A12081" t="s">
        <v>52</v>
      </c>
      <c r="B12081">
        <v>13</v>
      </c>
      <c r="C12081">
        <v>1</v>
      </c>
      <c r="D12081" s="2">
        <v>42866</v>
      </c>
      <c r="E12081">
        <v>47</v>
      </c>
      <c r="F12081">
        <v>23.393699999999999</v>
      </c>
      <c r="G12081">
        <v>16.829999999999998</v>
      </c>
      <c r="H12081" s="3">
        <v>42866.82</v>
      </c>
    </row>
    <row r="12082" spans="1:8" x14ac:dyDescent="0.3">
      <c r="A12082" t="s">
        <v>29</v>
      </c>
      <c r="B12082">
        <v>13</v>
      </c>
      <c r="C12082">
        <v>1</v>
      </c>
      <c r="D12082" s="2">
        <v>42866</v>
      </c>
      <c r="E12082">
        <v>15</v>
      </c>
      <c r="F12082">
        <v>9.3824000000000005</v>
      </c>
      <c r="G12082">
        <v>7.33</v>
      </c>
      <c r="H12082" s="3">
        <v>42866.86</v>
      </c>
    </row>
    <row r="12083" spans="1:8" x14ac:dyDescent="0.3">
      <c r="A12083" t="s">
        <v>14</v>
      </c>
      <c r="B12083">
        <v>3</v>
      </c>
      <c r="C12083">
        <v>1</v>
      </c>
      <c r="D12083" s="2">
        <v>42866</v>
      </c>
      <c r="E12083">
        <v>44</v>
      </c>
      <c r="F12083">
        <v>17.775400000000001</v>
      </c>
      <c r="G12083">
        <v>14.57</v>
      </c>
      <c r="H12083" s="3">
        <v>42866.86</v>
      </c>
    </row>
    <row r="12084" spans="1:8" x14ac:dyDescent="0.3">
      <c r="A12084" t="s">
        <v>52</v>
      </c>
      <c r="B12084">
        <v>4</v>
      </c>
      <c r="C12084">
        <v>1</v>
      </c>
      <c r="D12084" s="2">
        <v>42866</v>
      </c>
      <c r="E12084">
        <v>27</v>
      </c>
      <c r="F12084">
        <v>22.383899999999997</v>
      </c>
      <c r="G12084">
        <v>16.829999999999998</v>
      </c>
      <c r="H12084" s="3">
        <v>42866.879999999997</v>
      </c>
    </row>
    <row r="12085" spans="1:8" x14ac:dyDescent="0.3">
      <c r="A12085" t="s">
        <v>12</v>
      </c>
      <c r="B12085">
        <v>15</v>
      </c>
      <c r="C12085">
        <v>45</v>
      </c>
      <c r="D12085" s="2">
        <v>42866</v>
      </c>
      <c r="E12085">
        <v>23</v>
      </c>
      <c r="F12085">
        <v>107.22480000000002</v>
      </c>
      <c r="G12085">
        <v>83.12</v>
      </c>
      <c r="H12085" s="3">
        <v>42866.89</v>
      </c>
    </row>
    <row r="12086" spans="1:8" x14ac:dyDescent="0.3">
      <c r="A12086" t="s">
        <v>62</v>
      </c>
      <c r="B12086">
        <v>10</v>
      </c>
      <c r="C12086">
        <v>41</v>
      </c>
      <c r="D12086" s="2">
        <v>42866</v>
      </c>
      <c r="E12086">
        <v>10</v>
      </c>
      <c r="F12086">
        <v>19.315200000000001</v>
      </c>
      <c r="G12086">
        <v>15.09</v>
      </c>
      <c r="H12086" s="3">
        <v>42866.92</v>
      </c>
    </row>
    <row r="12087" spans="1:8" x14ac:dyDescent="0.3">
      <c r="A12087" t="s">
        <v>114</v>
      </c>
      <c r="B12087">
        <v>1</v>
      </c>
      <c r="C12087">
        <v>1</v>
      </c>
      <c r="D12087" s="2">
        <v>42866</v>
      </c>
      <c r="E12087">
        <v>10</v>
      </c>
      <c r="F12087">
        <v>52.741000000000007</v>
      </c>
      <c r="G12087">
        <v>40.57</v>
      </c>
      <c r="H12087" s="3">
        <v>42866.93</v>
      </c>
    </row>
    <row r="12088" spans="1:8" x14ac:dyDescent="0.3">
      <c r="A12088" t="s">
        <v>52</v>
      </c>
      <c r="B12088">
        <v>1</v>
      </c>
      <c r="C12088">
        <v>43</v>
      </c>
      <c r="D12088" s="2">
        <v>42866</v>
      </c>
      <c r="E12088">
        <v>3</v>
      </c>
      <c r="F12088">
        <v>22.047299999999996</v>
      </c>
      <c r="G12088">
        <v>16.829999999999998</v>
      </c>
      <c r="H12088" s="3">
        <v>42866.95</v>
      </c>
    </row>
    <row r="12089" spans="1:8" x14ac:dyDescent="0.3">
      <c r="A12089" t="s">
        <v>29</v>
      </c>
      <c r="B12089">
        <v>5</v>
      </c>
      <c r="C12089">
        <v>41</v>
      </c>
      <c r="D12089" s="2">
        <v>42866</v>
      </c>
      <c r="E12089">
        <v>33</v>
      </c>
      <c r="F12089">
        <v>8.7959999999999994</v>
      </c>
      <c r="G12089">
        <v>7.33</v>
      </c>
      <c r="H12089" s="3">
        <v>42866.96</v>
      </c>
    </row>
    <row r="12090" spans="1:8" x14ac:dyDescent="0.3">
      <c r="A12090" t="s">
        <v>12</v>
      </c>
      <c r="B12090">
        <v>1</v>
      </c>
      <c r="C12090">
        <v>1</v>
      </c>
      <c r="D12090" s="2">
        <v>42866</v>
      </c>
      <c r="E12090">
        <v>40</v>
      </c>
      <c r="F12090">
        <v>108.056</v>
      </c>
      <c r="G12090">
        <v>83.12</v>
      </c>
      <c r="H12090" s="3">
        <v>42866.96</v>
      </c>
    </row>
    <row r="12091" spans="1:8" x14ac:dyDescent="0.3">
      <c r="A12091" t="s">
        <v>198</v>
      </c>
      <c r="B12091">
        <v>15</v>
      </c>
      <c r="C12091">
        <v>44</v>
      </c>
      <c r="D12091" s="2">
        <v>42866</v>
      </c>
      <c r="E12091">
        <v>8</v>
      </c>
      <c r="F12091">
        <v>118.244</v>
      </c>
      <c r="G12091">
        <v>84.46</v>
      </c>
      <c r="H12091" s="3">
        <v>42866.97</v>
      </c>
    </row>
    <row r="12092" spans="1:8" x14ac:dyDescent="0.3">
      <c r="A12092" t="s">
        <v>11</v>
      </c>
      <c r="B12092">
        <v>1</v>
      </c>
      <c r="C12092">
        <v>41</v>
      </c>
      <c r="D12092" s="2">
        <v>42866</v>
      </c>
      <c r="E12092">
        <v>34</v>
      </c>
      <c r="F12092">
        <v>42.873999999999995</v>
      </c>
      <c r="G12092">
        <v>32.979999999999997</v>
      </c>
      <c r="H12092" s="3">
        <v>42866.97</v>
      </c>
    </row>
    <row r="12093" spans="1:8" x14ac:dyDescent="0.3">
      <c r="A12093" t="s">
        <v>67</v>
      </c>
      <c r="B12093">
        <v>4</v>
      </c>
      <c r="C12093">
        <v>41</v>
      </c>
      <c r="D12093" s="2">
        <v>42866</v>
      </c>
      <c r="E12093">
        <v>35</v>
      </c>
      <c r="F12093">
        <v>1.3056000000000001</v>
      </c>
      <c r="G12093">
        <v>0.96</v>
      </c>
      <c r="H12093" s="3">
        <v>42866.98</v>
      </c>
    </row>
    <row r="12094" spans="1:8" x14ac:dyDescent="0.3">
      <c r="A12094" t="s">
        <v>29</v>
      </c>
      <c r="B12094">
        <v>5</v>
      </c>
      <c r="C12094">
        <v>2</v>
      </c>
      <c r="D12094" s="2">
        <v>42867</v>
      </c>
      <c r="E12094">
        <v>5</v>
      </c>
      <c r="F12094">
        <v>9.6756000000000011</v>
      </c>
      <c r="G12094">
        <v>7.33</v>
      </c>
      <c r="H12094" s="3">
        <v>42867</v>
      </c>
    </row>
    <row r="12095" spans="1:8" x14ac:dyDescent="0.3">
      <c r="A12095" t="s">
        <v>17</v>
      </c>
      <c r="B12095">
        <v>1</v>
      </c>
      <c r="C12095">
        <v>2</v>
      </c>
      <c r="D12095" s="2">
        <v>42867</v>
      </c>
      <c r="E12095">
        <v>37</v>
      </c>
      <c r="F12095">
        <v>10.874400000000001</v>
      </c>
      <c r="G12095">
        <v>7.88</v>
      </c>
      <c r="H12095" s="3">
        <v>42867</v>
      </c>
    </row>
    <row r="12096" spans="1:8" x14ac:dyDescent="0.3">
      <c r="A12096" t="s">
        <v>158</v>
      </c>
      <c r="B12096">
        <v>10</v>
      </c>
      <c r="C12096">
        <v>1</v>
      </c>
      <c r="D12096" s="2">
        <v>42867</v>
      </c>
      <c r="E12096">
        <v>15</v>
      </c>
      <c r="F12096">
        <v>9.9749999999999996</v>
      </c>
      <c r="G12096">
        <v>7.5</v>
      </c>
      <c r="H12096" s="3">
        <v>42867.01</v>
      </c>
    </row>
    <row r="12097" spans="1:8" x14ac:dyDescent="0.3">
      <c r="A12097" t="s">
        <v>12</v>
      </c>
      <c r="B12097">
        <v>3</v>
      </c>
      <c r="C12097">
        <v>41</v>
      </c>
      <c r="D12097" s="2">
        <v>42867</v>
      </c>
      <c r="E12097">
        <v>38</v>
      </c>
      <c r="F12097">
        <v>101.40640000000002</v>
      </c>
      <c r="G12097">
        <v>83.12</v>
      </c>
      <c r="H12097" s="3">
        <v>42867.01</v>
      </c>
    </row>
    <row r="12098" spans="1:8" x14ac:dyDescent="0.3">
      <c r="A12098" t="s">
        <v>138</v>
      </c>
      <c r="B12098">
        <v>10</v>
      </c>
      <c r="C12098">
        <v>1</v>
      </c>
      <c r="D12098" s="2">
        <v>42867</v>
      </c>
      <c r="E12098">
        <v>44</v>
      </c>
      <c r="F12098">
        <v>75.223799999999997</v>
      </c>
      <c r="G12098">
        <v>54.51</v>
      </c>
      <c r="H12098" s="3">
        <v>42867.02</v>
      </c>
    </row>
    <row r="12099" spans="1:8" x14ac:dyDescent="0.3">
      <c r="A12099" t="s">
        <v>12</v>
      </c>
      <c r="B12099">
        <v>1</v>
      </c>
      <c r="C12099">
        <v>2</v>
      </c>
      <c r="D12099" s="2">
        <v>42867</v>
      </c>
      <c r="E12099">
        <v>6</v>
      </c>
      <c r="F12099">
        <v>102.2376</v>
      </c>
      <c r="G12099">
        <v>83.12</v>
      </c>
      <c r="H12099" s="3">
        <v>42867.03</v>
      </c>
    </row>
    <row r="12100" spans="1:8" x14ac:dyDescent="0.3">
      <c r="A12100" t="s">
        <v>25</v>
      </c>
      <c r="B12100">
        <v>1</v>
      </c>
      <c r="C12100">
        <v>45</v>
      </c>
      <c r="D12100" s="2">
        <v>42867</v>
      </c>
      <c r="E12100">
        <v>17</v>
      </c>
      <c r="F12100">
        <v>21.619</v>
      </c>
      <c r="G12100">
        <v>16.63</v>
      </c>
      <c r="H12100" s="3">
        <v>42867.06</v>
      </c>
    </row>
    <row r="12101" spans="1:8" x14ac:dyDescent="0.3">
      <c r="A12101" t="s">
        <v>32</v>
      </c>
      <c r="B12101">
        <v>10</v>
      </c>
      <c r="C12101">
        <v>41</v>
      </c>
      <c r="D12101" s="2">
        <v>42867</v>
      </c>
      <c r="E12101">
        <v>45</v>
      </c>
      <c r="F12101">
        <v>26.53</v>
      </c>
      <c r="G12101">
        <v>18.95</v>
      </c>
      <c r="H12101" s="3">
        <v>42867.07</v>
      </c>
    </row>
    <row r="12102" spans="1:8" x14ac:dyDescent="0.3">
      <c r="A12102" t="s">
        <v>40</v>
      </c>
      <c r="B12102">
        <v>1</v>
      </c>
      <c r="C12102">
        <v>1</v>
      </c>
      <c r="D12102" s="2">
        <v>42867</v>
      </c>
      <c r="E12102">
        <v>2</v>
      </c>
      <c r="F12102">
        <v>33.112900000000003</v>
      </c>
      <c r="G12102">
        <v>24.17</v>
      </c>
      <c r="H12102" s="3">
        <v>42867.08</v>
      </c>
    </row>
    <row r="12103" spans="1:8" x14ac:dyDescent="0.3">
      <c r="A12103" t="s">
        <v>12</v>
      </c>
      <c r="B12103">
        <v>12</v>
      </c>
      <c r="C12103">
        <v>2</v>
      </c>
      <c r="D12103" s="2">
        <v>42867</v>
      </c>
      <c r="E12103">
        <v>6</v>
      </c>
      <c r="F12103">
        <v>113.0432</v>
      </c>
      <c r="G12103">
        <v>83.12</v>
      </c>
      <c r="H12103" s="3">
        <v>42867.11</v>
      </c>
    </row>
    <row r="12104" spans="1:8" x14ac:dyDescent="0.3">
      <c r="A12104" t="s">
        <v>11</v>
      </c>
      <c r="B12104">
        <v>7</v>
      </c>
      <c r="C12104">
        <v>1</v>
      </c>
      <c r="D12104" s="2">
        <v>42867</v>
      </c>
      <c r="E12104">
        <v>8</v>
      </c>
      <c r="F12104">
        <v>41.884599999999999</v>
      </c>
      <c r="G12104">
        <v>32.979999999999997</v>
      </c>
      <c r="H12104" s="3">
        <v>42867.12</v>
      </c>
    </row>
    <row r="12105" spans="1:8" x14ac:dyDescent="0.3">
      <c r="A12105" t="s">
        <v>93</v>
      </c>
      <c r="B12105">
        <v>10</v>
      </c>
      <c r="C12105">
        <v>42</v>
      </c>
      <c r="D12105" s="2">
        <v>42867</v>
      </c>
      <c r="E12105">
        <v>38</v>
      </c>
      <c r="F12105">
        <v>21.166499999999999</v>
      </c>
      <c r="G12105">
        <v>15.45</v>
      </c>
      <c r="H12105" s="3">
        <v>42867.13</v>
      </c>
    </row>
    <row r="12106" spans="1:8" x14ac:dyDescent="0.3">
      <c r="A12106" t="s">
        <v>144</v>
      </c>
      <c r="B12106">
        <v>1</v>
      </c>
      <c r="C12106">
        <v>42</v>
      </c>
      <c r="D12106" s="2">
        <v>42867</v>
      </c>
      <c r="E12106">
        <v>31</v>
      </c>
      <c r="F12106">
        <v>30.2211</v>
      </c>
      <c r="G12106">
        <v>24.57</v>
      </c>
      <c r="H12106" s="3">
        <v>42867.13</v>
      </c>
    </row>
    <row r="12107" spans="1:8" x14ac:dyDescent="0.3">
      <c r="A12107" t="s">
        <v>48</v>
      </c>
      <c r="B12107">
        <v>12</v>
      </c>
      <c r="C12107">
        <v>41</v>
      </c>
      <c r="D12107" s="2">
        <v>42867</v>
      </c>
      <c r="E12107">
        <v>42</v>
      </c>
      <c r="F12107">
        <v>42.173999999999999</v>
      </c>
      <c r="G12107">
        <v>31.95</v>
      </c>
      <c r="H12107" s="3">
        <v>42867.13</v>
      </c>
    </row>
    <row r="12108" spans="1:8" x14ac:dyDescent="0.3">
      <c r="A12108" t="s">
        <v>46</v>
      </c>
      <c r="B12108">
        <v>1</v>
      </c>
      <c r="C12108">
        <v>3</v>
      </c>
      <c r="D12108" s="2">
        <v>42867</v>
      </c>
      <c r="E12108">
        <v>1</v>
      </c>
      <c r="F12108">
        <v>78.424799999999991</v>
      </c>
      <c r="G12108">
        <v>63.76</v>
      </c>
      <c r="H12108" s="3">
        <v>42867.199999999997</v>
      </c>
    </row>
    <row r="12109" spans="1:8" x14ac:dyDescent="0.3">
      <c r="A12109" t="s">
        <v>169</v>
      </c>
      <c r="B12109">
        <v>2</v>
      </c>
      <c r="C12109">
        <v>1</v>
      </c>
      <c r="D12109" s="2">
        <v>42867</v>
      </c>
      <c r="E12109">
        <v>7</v>
      </c>
      <c r="F12109">
        <v>91.01100000000001</v>
      </c>
      <c r="G12109">
        <v>65.95</v>
      </c>
      <c r="H12109" s="3">
        <v>42867.22</v>
      </c>
    </row>
    <row r="12110" spans="1:8" x14ac:dyDescent="0.3">
      <c r="A12110" t="s">
        <v>204</v>
      </c>
      <c r="B12110">
        <v>10</v>
      </c>
      <c r="C12110">
        <v>44</v>
      </c>
      <c r="D12110" s="2">
        <v>42867</v>
      </c>
      <c r="E12110">
        <v>8</v>
      </c>
      <c r="F12110">
        <v>57.748500000000007</v>
      </c>
      <c r="G12110">
        <v>46.95</v>
      </c>
      <c r="H12110" s="3">
        <v>42867.26</v>
      </c>
    </row>
    <row r="12111" spans="1:8" x14ac:dyDescent="0.3">
      <c r="A12111" t="s">
        <v>151</v>
      </c>
      <c r="B12111">
        <v>12</v>
      </c>
      <c r="C12111">
        <v>1</v>
      </c>
      <c r="D12111" s="2">
        <v>42867</v>
      </c>
      <c r="E12111">
        <v>41</v>
      </c>
      <c r="F12111">
        <v>3.9767000000000001</v>
      </c>
      <c r="G12111">
        <v>2.99</v>
      </c>
      <c r="H12111" s="3">
        <v>42867.26</v>
      </c>
    </row>
    <row r="12112" spans="1:8" x14ac:dyDescent="0.3">
      <c r="A12112" t="s">
        <v>98</v>
      </c>
      <c r="B12112">
        <v>3</v>
      </c>
      <c r="C12112">
        <v>3</v>
      </c>
      <c r="D12112" s="2">
        <v>42867</v>
      </c>
      <c r="E12112">
        <v>5</v>
      </c>
      <c r="F12112">
        <v>6.6840000000000011</v>
      </c>
      <c r="G12112">
        <v>5.57</v>
      </c>
      <c r="H12112" s="3">
        <v>42867.3</v>
      </c>
    </row>
    <row r="12113" spans="1:8" x14ac:dyDescent="0.3">
      <c r="A12113" t="s">
        <v>180</v>
      </c>
      <c r="B12113">
        <v>10</v>
      </c>
      <c r="C12113">
        <v>2</v>
      </c>
      <c r="D12113" s="2">
        <v>42867</v>
      </c>
      <c r="E12113">
        <v>33</v>
      </c>
      <c r="F12113">
        <v>65.182000000000002</v>
      </c>
      <c r="G12113">
        <v>50.14</v>
      </c>
      <c r="H12113" s="3">
        <v>42867.3</v>
      </c>
    </row>
    <row r="12114" spans="1:8" x14ac:dyDescent="0.3">
      <c r="A12114" t="s">
        <v>11</v>
      </c>
      <c r="B12114">
        <v>1</v>
      </c>
      <c r="C12114">
        <v>1</v>
      </c>
      <c r="D12114" s="2">
        <v>42867</v>
      </c>
      <c r="E12114">
        <v>38</v>
      </c>
      <c r="F12114">
        <v>40.565399999999997</v>
      </c>
      <c r="G12114">
        <v>32.979999999999997</v>
      </c>
      <c r="H12114" s="3">
        <v>42867.31</v>
      </c>
    </row>
    <row r="12115" spans="1:8" x14ac:dyDescent="0.3">
      <c r="A12115" t="s">
        <v>170</v>
      </c>
      <c r="B12115">
        <v>15</v>
      </c>
      <c r="C12115">
        <v>1</v>
      </c>
      <c r="D12115" s="2">
        <v>42867</v>
      </c>
      <c r="E12115">
        <v>29</v>
      </c>
      <c r="F12115">
        <v>117.86069999999999</v>
      </c>
      <c r="G12115">
        <v>89.97</v>
      </c>
      <c r="H12115" s="3">
        <v>42867.32</v>
      </c>
    </row>
    <row r="12116" spans="1:8" x14ac:dyDescent="0.3">
      <c r="A12116" t="s">
        <v>167</v>
      </c>
      <c r="B12116">
        <v>1</v>
      </c>
      <c r="C12116">
        <v>44</v>
      </c>
      <c r="D12116" s="2">
        <v>42867</v>
      </c>
      <c r="E12116">
        <v>36</v>
      </c>
      <c r="F12116">
        <v>13.627800000000001</v>
      </c>
      <c r="G12116">
        <v>10.17</v>
      </c>
      <c r="H12116" s="3">
        <v>42867.33</v>
      </c>
    </row>
    <row r="12117" spans="1:8" x14ac:dyDescent="0.3">
      <c r="A12117" t="s">
        <v>161</v>
      </c>
      <c r="B12117">
        <v>1</v>
      </c>
      <c r="C12117">
        <v>1</v>
      </c>
      <c r="D12117" s="2">
        <v>42867</v>
      </c>
      <c r="E12117">
        <v>33</v>
      </c>
      <c r="F12117">
        <v>11.64</v>
      </c>
      <c r="G12117">
        <v>9.6999999999999993</v>
      </c>
      <c r="H12117" s="3">
        <v>42867.34</v>
      </c>
    </row>
    <row r="12118" spans="1:8" x14ac:dyDescent="0.3">
      <c r="A12118" t="s">
        <v>181</v>
      </c>
      <c r="B12118">
        <v>1</v>
      </c>
      <c r="C12118">
        <v>44</v>
      </c>
      <c r="D12118" s="2">
        <v>42867</v>
      </c>
      <c r="E12118">
        <v>24</v>
      </c>
      <c r="F12118">
        <v>12.3444</v>
      </c>
      <c r="G12118">
        <v>9.7200000000000006</v>
      </c>
      <c r="H12118" s="3">
        <v>42867.360000000001</v>
      </c>
    </row>
    <row r="12119" spans="1:8" x14ac:dyDescent="0.3">
      <c r="A12119" t="s">
        <v>45</v>
      </c>
      <c r="B12119">
        <v>3</v>
      </c>
      <c r="C12119">
        <v>1</v>
      </c>
      <c r="D12119" s="2">
        <v>42867</v>
      </c>
      <c r="E12119">
        <v>48</v>
      </c>
      <c r="F12119">
        <v>40.472999999999999</v>
      </c>
      <c r="G12119">
        <v>29.98</v>
      </c>
      <c r="H12119" s="3">
        <v>42867.39</v>
      </c>
    </row>
    <row r="12120" spans="1:8" x14ac:dyDescent="0.3">
      <c r="A12120" t="s">
        <v>90</v>
      </c>
      <c r="B12120">
        <v>10</v>
      </c>
      <c r="C12120">
        <v>41</v>
      </c>
      <c r="D12120" s="2">
        <v>42867</v>
      </c>
      <c r="E12120">
        <v>39</v>
      </c>
      <c r="F12120">
        <v>4.1784999999999997</v>
      </c>
      <c r="G12120">
        <v>3.05</v>
      </c>
      <c r="H12120" s="3">
        <v>42867.39</v>
      </c>
    </row>
    <row r="12121" spans="1:8" x14ac:dyDescent="0.3">
      <c r="A12121" t="s">
        <v>127</v>
      </c>
      <c r="B12121">
        <v>7</v>
      </c>
      <c r="C12121">
        <v>44</v>
      </c>
      <c r="D12121" s="2">
        <v>42867</v>
      </c>
      <c r="E12121">
        <v>19</v>
      </c>
      <c r="F12121">
        <v>33.722999999999999</v>
      </c>
      <c r="G12121">
        <v>24.98</v>
      </c>
      <c r="H12121" s="3">
        <v>42867.39</v>
      </c>
    </row>
    <row r="12122" spans="1:8" x14ac:dyDescent="0.3">
      <c r="A12122" t="s">
        <v>106</v>
      </c>
      <c r="B12122">
        <v>3</v>
      </c>
      <c r="C12122">
        <v>44</v>
      </c>
      <c r="D12122" s="2">
        <v>42867</v>
      </c>
      <c r="E12122">
        <v>10</v>
      </c>
      <c r="F12122">
        <v>167.1318</v>
      </c>
      <c r="G12122">
        <v>121.11</v>
      </c>
      <c r="H12122" s="3">
        <v>42867.4</v>
      </c>
    </row>
    <row r="12123" spans="1:8" x14ac:dyDescent="0.3">
      <c r="A12123" t="s">
        <v>30</v>
      </c>
      <c r="B12123">
        <v>1</v>
      </c>
      <c r="C12123">
        <v>1</v>
      </c>
      <c r="D12123" s="2">
        <v>42867</v>
      </c>
      <c r="E12123">
        <v>6</v>
      </c>
      <c r="F12123">
        <v>14.898000000000001</v>
      </c>
      <c r="G12123">
        <v>11.46</v>
      </c>
      <c r="H12123" s="3">
        <v>42867.41</v>
      </c>
    </row>
    <row r="12124" spans="1:8" x14ac:dyDescent="0.3">
      <c r="A12124" t="s">
        <v>166</v>
      </c>
      <c r="B12124">
        <v>1</v>
      </c>
      <c r="C12124">
        <v>2</v>
      </c>
      <c r="D12124" s="2">
        <v>42867</v>
      </c>
      <c r="E12124">
        <v>9</v>
      </c>
      <c r="F12124">
        <v>4.7610000000000001</v>
      </c>
      <c r="G12124">
        <v>3.45</v>
      </c>
      <c r="H12124" s="3">
        <v>42867.42</v>
      </c>
    </row>
    <row r="12125" spans="1:8" x14ac:dyDescent="0.3">
      <c r="A12125" t="s">
        <v>107</v>
      </c>
      <c r="B12125">
        <v>4</v>
      </c>
      <c r="C12125">
        <v>43</v>
      </c>
      <c r="D12125" s="2">
        <v>42867</v>
      </c>
      <c r="E12125">
        <v>22</v>
      </c>
      <c r="F12125">
        <v>7.3298000000000005</v>
      </c>
      <c r="G12125">
        <v>5.47</v>
      </c>
      <c r="H12125" s="3">
        <v>42867.42</v>
      </c>
    </row>
    <row r="12126" spans="1:8" x14ac:dyDescent="0.3">
      <c r="A12126" t="s">
        <v>10</v>
      </c>
      <c r="B12126">
        <v>6</v>
      </c>
      <c r="C12126">
        <v>2</v>
      </c>
      <c r="D12126" s="2">
        <v>42867</v>
      </c>
      <c r="E12126">
        <v>44</v>
      </c>
      <c r="F12126">
        <v>1.8392000000000002</v>
      </c>
      <c r="G12126">
        <v>1.52</v>
      </c>
      <c r="H12126" s="3">
        <v>42867.43</v>
      </c>
    </row>
    <row r="12127" spans="1:8" x14ac:dyDescent="0.3">
      <c r="A12127" t="s">
        <v>52</v>
      </c>
      <c r="B12127">
        <v>1</v>
      </c>
      <c r="C12127">
        <v>1</v>
      </c>
      <c r="D12127" s="2">
        <v>42867</v>
      </c>
      <c r="E12127">
        <v>28</v>
      </c>
      <c r="F12127">
        <v>21.037500000000001</v>
      </c>
      <c r="G12127">
        <v>16.829999999999998</v>
      </c>
      <c r="H12127" s="3">
        <v>42867.43</v>
      </c>
    </row>
    <row r="12128" spans="1:8" x14ac:dyDescent="0.3">
      <c r="A12128" t="s">
        <v>9</v>
      </c>
      <c r="B12128">
        <v>1</v>
      </c>
      <c r="C12128">
        <v>41</v>
      </c>
      <c r="D12128" s="2">
        <v>42867</v>
      </c>
      <c r="E12128">
        <v>33</v>
      </c>
      <c r="F12128">
        <v>82.1541</v>
      </c>
      <c r="G12128">
        <v>61.77</v>
      </c>
      <c r="H12128" s="3">
        <v>42867.44</v>
      </c>
    </row>
    <row r="12129" spans="1:8" x14ac:dyDescent="0.3">
      <c r="A12129" t="s">
        <v>17</v>
      </c>
      <c r="B12129">
        <v>1</v>
      </c>
      <c r="C12129">
        <v>43</v>
      </c>
      <c r="D12129" s="2">
        <v>42867</v>
      </c>
      <c r="E12129">
        <v>40</v>
      </c>
      <c r="F12129">
        <v>10.480399999999999</v>
      </c>
      <c r="G12129">
        <v>7.88</v>
      </c>
      <c r="H12129" s="3">
        <v>42867.45</v>
      </c>
    </row>
    <row r="12130" spans="1:8" x14ac:dyDescent="0.3">
      <c r="A12130" t="s">
        <v>144</v>
      </c>
      <c r="B12130">
        <v>1</v>
      </c>
      <c r="C12130">
        <v>1</v>
      </c>
      <c r="D12130" s="2">
        <v>42867</v>
      </c>
      <c r="E12130">
        <v>27</v>
      </c>
      <c r="F12130">
        <v>33.660899999999998</v>
      </c>
      <c r="G12130">
        <v>24.57</v>
      </c>
      <c r="H12130" s="3">
        <v>42867.45</v>
      </c>
    </row>
    <row r="12131" spans="1:8" x14ac:dyDescent="0.3">
      <c r="A12131" t="s">
        <v>53</v>
      </c>
      <c r="B12131">
        <v>1</v>
      </c>
      <c r="C12131">
        <v>42</v>
      </c>
      <c r="D12131" s="2">
        <v>42867</v>
      </c>
      <c r="E12131">
        <v>14</v>
      </c>
      <c r="F12131">
        <v>19.532799999999998</v>
      </c>
      <c r="G12131">
        <v>15.26</v>
      </c>
      <c r="H12131" s="3">
        <v>42867.47</v>
      </c>
    </row>
    <row r="12132" spans="1:8" x14ac:dyDescent="0.3">
      <c r="A12132" t="s">
        <v>11</v>
      </c>
      <c r="B12132">
        <v>1</v>
      </c>
      <c r="C12132">
        <v>1</v>
      </c>
      <c r="D12132" s="2">
        <v>42867</v>
      </c>
      <c r="E12132">
        <v>35</v>
      </c>
      <c r="F12132">
        <v>41.554799999999993</v>
      </c>
      <c r="G12132">
        <v>32.979999999999997</v>
      </c>
      <c r="H12132" s="3">
        <v>42867.47</v>
      </c>
    </row>
    <row r="12133" spans="1:8" x14ac:dyDescent="0.3">
      <c r="A12133" t="s">
        <v>4</v>
      </c>
      <c r="B12133">
        <v>4</v>
      </c>
      <c r="C12133">
        <v>2</v>
      </c>
      <c r="D12133" s="2">
        <v>42867</v>
      </c>
      <c r="E12133">
        <v>31</v>
      </c>
      <c r="F12133">
        <v>6.5526</v>
      </c>
      <c r="G12133">
        <v>4.8899999999999997</v>
      </c>
      <c r="H12133" s="3">
        <v>42867.47</v>
      </c>
    </row>
    <row r="12134" spans="1:8" x14ac:dyDescent="0.3">
      <c r="A12134" t="s">
        <v>82</v>
      </c>
      <c r="B12134">
        <v>10</v>
      </c>
      <c r="C12134">
        <v>44</v>
      </c>
      <c r="D12134" s="2">
        <v>42867</v>
      </c>
      <c r="E12134">
        <v>19</v>
      </c>
      <c r="F12134">
        <v>50.154300000000006</v>
      </c>
      <c r="G12134">
        <v>37.71</v>
      </c>
      <c r="H12134" s="3">
        <v>42867.49</v>
      </c>
    </row>
    <row r="12135" spans="1:8" x14ac:dyDescent="0.3">
      <c r="A12135" t="s">
        <v>5</v>
      </c>
      <c r="B12135">
        <v>1</v>
      </c>
      <c r="C12135">
        <v>1</v>
      </c>
      <c r="D12135" s="2">
        <v>42867</v>
      </c>
      <c r="E12135">
        <v>2</v>
      </c>
      <c r="F12135">
        <v>34.247500000000002</v>
      </c>
      <c r="G12135">
        <v>25.75</v>
      </c>
      <c r="H12135" s="3">
        <v>42867.5</v>
      </c>
    </row>
    <row r="12136" spans="1:8" x14ac:dyDescent="0.3">
      <c r="A12136" t="s">
        <v>201</v>
      </c>
      <c r="B12136">
        <v>1</v>
      </c>
      <c r="C12136">
        <v>1</v>
      </c>
      <c r="D12136" s="2">
        <v>42867</v>
      </c>
      <c r="E12136">
        <v>41</v>
      </c>
      <c r="F12136">
        <v>133.29259999999999</v>
      </c>
      <c r="G12136">
        <v>100.22</v>
      </c>
      <c r="H12136" s="3">
        <v>42867.51</v>
      </c>
    </row>
    <row r="12137" spans="1:8" x14ac:dyDescent="0.3">
      <c r="A12137" t="s">
        <v>20</v>
      </c>
      <c r="B12137">
        <v>1</v>
      </c>
      <c r="C12137">
        <v>1</v>
      </c>
      <c r="D12137" s="2">
        <v>42867</v>
      </c>
      <c r="E12137">
        <v>31</v>
      </c>
      <c r="F12137">
        <v>191.67610000000002</v>
      </c>
      <c r="G12137">
        <v>158.41</v>
      </c>
      <c r="H12137" s="3">
        <v>42867.51</v>
      </c>
    </row>
    <row r="12138" spans="1:8" x14ac:dyDescent="0.3">
      <c r="A12138" t="s">
        <v>105</v>
      </c>
      <c r="B12138">
        <v>11</v>
      </c>
      <c r="C12138">
        <v>41</v>
      </c>
      <c r="D12138" s="2">
        <v>42867</v>
      </c>
      <c r="E12138">
        <v>26</v>
      </c>
      <c r="F12138">
        <v>108.63719999999999</v>
      </c>
      <c r="G12138">
        <v>86.22</v>
      </c>
      <c r="H12138" s="3">
        <v>42867.519999999997</v>
      </c>
    </row>
    <row r="12139" spans="1:8" x14ac:dyDescent="0.3">
      <c r="A12139" t="s">
        <v>195</v>
      </c>
      <c r="B12139">
        <v>1</v>
      </c>
      <c r="C12139">
        <v>1</v>
      </c>
      <c r="D12139" s="2">
        <v>42867</v>
      </c>
      <c r="E12139">
        <v>32</v>
      </c>
      <c r="F12139">
        <v>194.8443</v>
      </c>
      <c r="G12139">
        <v>158.41</v>
      </c>
      <c r="H12139" s="3">
        <v>42867.55</v>
      </c>
    </row>
    <row r="12140" spans="1:8" x14ac:dyDescent="0.3">
      <c r="A12140" t="s">
        <v>142</v>
      </c>
      <c r="B12140">
        <v>10</v>
      </c>
      <c r="C12140">
        <v>44</v>
      </c>
      <c r="D12140" s="2">
        <v>42867</v>
      </c>
      <c r="E12140">
        <v>44</v>
      </c>
      <c r="F12140">
        <v>57.54</v>
      </c>
      <c r="G12140">
        <v>47.95</v>
      </c>
      <c r="H12140" s="3">
        <v>42867.56</v>
      </c>
    </row>
    <row r="12141" spans="1:8" x14ac:dyDescent="0.3">
      <c r="A12141" t="s">
        <v>5</v>
      </c>
      <c r="B12141">
        <v>10</v>
      </c>
      <c r="C12141">
        <v>1</v>
      </c>
      <c r="D12141" s="2">
        <v>42867</v>
      </c>
      <c r="E12141">
        <v>44</v>
      </c>
      <c r="F12141">
        <v>31.157499999999999</v>
      </c>
      <c r="G12141">
        <v>25.75</v>
      </c>
      <c r="H12141" s="3">
        <v>42867.56</v>
      </c>
    </row>
    <row r="12142" spans="1:8" x14ac:dyDescent="0.3">
      <c r="A12142" t="s">
        <v>79</v>
      </c>
      <c r="B12142">
        <v>15</v>
      </c>
      <c r="C12142">
        <v>42</v>
      </c>
      <c r="D12142" s="2">
        <v>42867</v>
      </c>
      <c r="E12142">
        <v>37</v>
      </c>
      <c r="F12142">
        <v>68.930999999999997</v>
      </c>
      <c r="G12142">
        <v>49.95</v>
      </c>
      <c r="H12142" s="3">
        <v>42867.57</v>
      </c>
    </row>
    <row r="12143" spans="1:8" x14ac:dyDescent="0.3">
      <c r="A12143" t="s">
        <v>101</v>
      </c>
      <c r="B12143">
        <v>3</v>
      </c>
      <c r="C12143">
        <v>41</v>
      </c>
      <c r="D12143" s="2">
        <v>42867</v>
      </c>
      <c r="E12143">
        <v>15</v>
      </c>
      <c r="F12143">
        <v>140.08170000000001</v>
      </c>
      <c r="G12143">
        <v>115.77</v>
      </c>
      <c r="H12143" s="3">
        <v>42867.58</v>
      </c>
    </row>
    <row r="12144" spans="1:8" x14ac:dyDescent="0.3">
      <c r="A12144" t="s">
        <v>140</v>
      </c>
      <c r="B12144">
        <v>11</v>
      </c>
      <c r="C12144">
        <v>1</v>
      </c>
      <c r="D12144" s="2">
        <v>42867</v>
      </c>
      <c r="E12144">
        <v>31</v>
      </c>
      <c r="F12144">
        <v>19.012799999999999</v>
      </c>
      <c r="G12144">
        <v>13.98</v>
      </c>
      <c r="H12144" s="3">
        <v>42867.58</v>
      </c>
    </row>
    <row r="12145" spans="1:8" x14ac:dyDescent="0.3">
      <c r="A12145" t="s">
        <v>199</v>
      </c>
      <c r="B12145">
        <v>2</v>
      </c>
      <c r="C12145">
        <v>41</v>
      </c>
      <c r="D12145" s="2">
        <v>42867</v>
      </c>
      <c r="E12145">
        <v>25</v>
      </c>
      <c r="F12145">
        <v>8.6039999999999992</v>
      </c>
      <c r="G12145">
        <v>7.17</v>
      </c>
      <c r="H12145" s="3">
        <v>42867.58</v>
      </c>
    </row>
    <row r="12146" spans="1:8" x14ac:dyDescent="0.3">
      <c r="A12146" t="s">
        <v>121</v>
      </c>
      <c r="B12146">
        <v>3</v>
      </c>
      <c r="C12146">
        <v>1</v>
      </c>
      <c r="D12146" s="2">
        <v>42867</v>
      </c>
      <c r="E12146">
        <v>18</v>
      </c>
      <c r="F12146">
        <v>33.304500000000004</v>
      </c>
      <c r="G12146">
        <v>24.67</v>
      </c>
      <c r="H12146" s="3">
        <v>42867.62</v>
      </c>
    </row>
    <row r="12147" spans="1:8" x14ac:dyDescent="0.3">
      <c r="A12147" t="s">
        <v>95</v>
      </c>
      <c r="B12147">
        <v>6</v>
      </c>
      <c r="C12147">
        <v>44</v>
      </c>
      <c r="D12147" s="2">
        <v>42867</v>
      </c>
      <c r="E12147">
        <v>23</v>
      </c>
      <c r="F12147">
        <v>104.67919999999999</v>
      </c>
      <c r="G12147">
        <v>76.97</v>
      </c>
      <c r="H12147" s="3">
        <v>42867.64</v>
      </c>
    </row>
    <row r="12148" spans="1:8" x14ac:dyDescent="0.3">
      <c r="A12148" t="s">
        <v>93</v>
      </c>
      <c r="B12148">
        <v>10</v>
      </c>
      <c r="C12148">
        <v>44</v>
      </c>
      <c r="D12148" s="2">
        <v>42867</v>
      </c>
      <c r="E12148">
        <v>34</v>
      </c>
      <c r="F12148">
        <v>19.003499999999999</v>
      </c>
      <c r="G12148">
        <v>15.45</v>
      </c>
      <c r="H12148" s="3">
        <v>42867.64</v>
      </c>
    </row>
    <row r="12149" spans="1:8" x14ac:dyDescent="0.3">
      <c r="A12149" t="s">
        <v>59</v>
      </c>
      <c r="B12149">
        <v>5</v>
      </c>
      <c r="C12149">
        <v>41</v>
      </c>
      <c r="D12149" s="2">
        <v>42867</v>
      </c>
      <c r="E12149">
        <v>35</v>
      </c>
      <c r="F12149">
        <v>4.7750000000000004</v>
      </c>
      <c r="G12149">
        <v>3.82</v>
      </c>
      <c r="H12149" s="3">
        <v>42867.66</v>
      </c>
    </row>
    <row r="12150" spans="1:8" x14ac:dyDescent="0.3">
      <c r="A12150" t="s">
        <v>201</v>
      </c>
      <c r="B12150">
        <v>10</v>
      </c>
      <c r="C12150">
        <v>1</v>
      </c>
      <c r="D12150" s="2">
        <v>42867</v>
      </c>
      <c r="E12150">
        <v>44</v>
      </c>
      <c r="F12150">
        <v>137.3014</v>
      </c>
      <c r="G12150">
        <v>100.22</v>
      </c>
      <c r="H12150" s="3">
        <v>42867.66</v>
      </c>
    </row>
    <row r="12151" spans="1:8" x14ac:dyDescent="0.3">
      <c r="A12151" t="s">
        <v>138</v>
      </c>
      <c r="B12151">
        <v>1</v>
      </c>
      <c r="C12151">
        <v>44</v>
      </c>
      <c r="D12151" s="2">
        <v>42867</v>
      </c>
      <c r="E12151">
        <v>34</v>
      </c>
      <c r="F12151">
        <v>71.953199999999995</v>
      </c>
      <c r="G12151">
        <v>54.51</v>
      </c>
      <c r="H12151" s="3">
        <v>42867.67</v>
      </c>
    </row>
    <row r="12152" spans="1:8" x14ac:dyDescent="0.3">
      <c r="A12152" t="s">
        <v>50</v>
      </c>
      <c r="B12152">
        <v>15</v>
      </c>
      <c r="C12152">
        <v>41</v>
      </c>
      <c r="D12152" s="2">
        <v>42867</v>
      </c>
      <c r="E12152">
        <v>11</v>
      </c>
      <c r="F12152">
        <v>95.858899999999991</v>
      </c>
      <c r="G12152">
        <v>69.97</v>
      </c>
      <c r="H12152" s="3">
        <v>42867.67</v>
      </c>
    </row>
    <row r="12153" spans="1:8" x14ac:dyDescent="0.3">
      <c r="A12153" t="s">
        <v>12</v>
      </c>
      <c r="B12153">
        <v>10</v>
      </c>
      <c r="C12153">
        <v>45</v>
      </c>
      <c r="D12153" s="2">
        <v>42867</v>
      </c>
      <c r="E12153">
        <v>27</v>
      </c>
      <c r="F12153">
        <v>108.88720000000001</v>
      </c>
      <c r="G12153">
        <v>83.12</v>
      </c>
      <c r="H12153" s="3">
        <v>42867.68</v>
      </c>
    </row>
    <row r="12154" spans="1:8" x14ac:dyDescent="0.3">
      <c r="A12154" t="s">
        <v>70</v>
      </c>
      <c r="B12154">
        <v>8</v>
      </c>
      <c r="C12154">
        <v>45</v>
      </c>
      <c r="D12154" s="2">
        <v>42867</v>
      </c>
      <c r="E12154">
        <v>16</v>
      </c>
      <c r="F12154">
        <v>101.8514</v>
      </c>
      <c r="G12154">
        <v>76.58</v>
      </c>
      <c r="H12154" s="3">
        <v>42867.69</v>
      </c>
    </row>
    <row r="12155" spans="1:8" x14ac:dyDescent="0.3">
      <c r="A12155" t="s">
        <v>147</v>
      </c>
      <c r="B12155">
        <v>1</v>
      </c>
      <c r="C12155">
        <v>41</v>
      </c>
      <c r="D12155" s="2">
        <v>42867</v>
      </c>
      <c r="E12155">
        <v>47</v>
      </c>
      <c r="F12155">
        <v>18.5928</v>
      </c>
      <c r="G12155">
        <v>15.24</v>
      </c>
      <c r="H12155" s="3">
        <v>42867.69</v>
      </c>
    </row>
    <row r="12156" spans="1:8" x14ac:dyDescent="0.3">
      <c r="A12156" t="s">
        <v>12</v>
      </c>
      <c r="B12156">
        <v>1</v>
      </c>
      <c r="C12156">
        <v>1</v>
      </c>
      <c r="D12156" s="2">
        <v>42867</v>
      </c>
      <c r="E12156">
        <v>39</v>
      </c>
      <c r="F12156">
        <v>111.38079999999999</v>
      </c>
      <c r="G12156">
        <v>83.12</v>
      </c>
      <c r="H12156" s="3">
        <v>42867.7</v>
      </c>
    </row>
    <row r="12157" spans="1:8" x14ac:dyDescent="0.3">
      <c r="A12157" t="s">
        <v>89</v>
      </c>
      <c r="B12157">
        <v>5</v>
      </c>
      <c r="C12157">
        <v>1</v>
      </c>
      <c r="D12157" s="2">
        <v>42867</v>
      </c>
      <c r="E12157">
        <v>31</v>
      </c>
      <c r="F12157">
        <v>45.090999999999994</v>
      </c>
      <c r="G12157">
        <v>33.65</v>
      </c>
      <c r="H12157" s="3">
        <v>42867.72</v>
      </c>
    </row>
    <row r="12158" spans="1:8" x14ac:dyDescent="0.3">
      <c r="A12158" t="s">
        <v>11</v>
      </c>
      <c r="B12158">
        <v>1</v>
      </c>
      <c r="C12158">
        <v>1</v>
      </c>
      <c r="D12158" s="2">
        <v>42867</v>
      </c>
      <c r="E12158">
        <v>5</v>
      </c>
      <c r="F12158">
        <v>43.5336</v>
      </c>
      <c r="G12158">
        <v>32.979999999999997</v>
      </c>
      <c r="H12158" s="3">
        <v>42867.72</v>
      </c>
    </row>
    <row r="12159" spans="1:8" x14ac:dyDescent="0.3">
      <c r="A12159" t="s">
        <v>152</v>
      </c>
      <c r="B12159">
        <v>2</v>
      </c>
      <c r="C12159">
        <v>1</v>
      </c>
      <c r="D12159" s="2">
        <v>42867</v>
      </c>
      <c r="E12159">
        <v>29</v>
      </c>
      <c r="F12159">
        <v>99.723399999999998</v>
      </c>
      <c r="G12159">
        <v>74.98</v>
      </c>
      <c r="H12159" s="3">
        <v>42867.74</v>
      </c>
    </row>
    <row r="12160" spans="1:8" x14ac:dyDescent="0.3">
      <c r="A12160" t="s">
        <v>4</v>
      </c>
      <c r="B12160">
        <v>10</v>
      </c>
      <c r="C12160">
        <v>41</v>
      </c>
      <c r="D12160" s="2">
        <v>42867</v>
      </c>
      <c r="E12160">
        <v>13</v>
      </c>
      <c r="F12160">
        <v>6.6503999999999994</v>
      </c>
      <c r="G12160">
        <v>4.8899999999999997</v>
      </c>
      <c r="H12160" s="3">
        <v>42867.74</v>
      </c>
    </row>
    <row r="12161" spans="1:8" x14ac:dyDescent="0.3">
      <c r="A12161" t="s">
        <v>162</v>
      </c>
      <c r="B12161">
        <v>14</v>
      </c>
      <c r="C12161">
        <v>41</v>
      </c>
      <c r="D12161" s="2">
        <v>42867</v>
      </c>
      <c r="E12161">
        <v>18</v>
      </c>
      <c r="F12161">
        <v>10.383299999999998</v>
      </c>
      <c r="G12161">
        <v>7.47</v>
      </c>
      <c r="H12161" s="3">
        <v>42867.75</v>
      </c>
    </row>
    <row r="12162" spans="1:8" x14ac:dyDescent="0.3">
      <c r="A12162" t="s">
        <v>52</v>
      </c>
      <c r="B12162">
        <v>10</v>
      </c>
      <c r="C12162">
        <v>41</v>
      </c>
      <c r="D12162" s="2">
        <v>42867</v>
      </c>
      <c r="E12162">
        <v>29</v>
      </c>
      <c r="F12162">
        <v>20.195999999999998</v>
      </c>
      <c r="G12162">
        <v>16.829999999999998</v>
      </c>
      <c r="H12162" s="3">
        <v>42867.76</v>
      </c>
    </row>
    <row r="12163" spans="1:8" x14ac:dyDescent="0.3">
      <c r="A12163" t="s">
        <v>110</v>
      </c>
      <c r="B12163">
        <v>5</v>
      </c>
      <c r="C12163">
        <v>41</v>
      </c>
      <c r="D12163" s="2">
        <v>42867</v>
      </c>
      <c r="E12163">
        <v>8</v>
      </c>
      <c r="F12163">
        <v>82.837500000000006</v>
      </c>
      <c r="G12163">
        <v>66.27</v>
      </c>
      <c r="H12163" s="3">
        <v>42867.76</v>
      </c>
    </row>
    <row r="12164" spans="1:8" x14ac:dyDescent="0.3">
      <c r="A12164" t="s">
        <v>168</v>
      </c>
      <c r="B12164">
        <v>11</v>
      </c>
      <c r="C12164">
        <v>43</v>
      </c>
      <c r="D12164" s="2">
        <v>42867</v>
      </c>
      <c r="E12164">
        <v>15</v>
      </c>
      <c r="F12164">
        <v>36.033799999999999</v>
      </c>
      <c r="G12164">
        <v>29.78</v>
      </c>
      <c r="H12164" s="3">
        <v>42867.77</v>
      </c>
    </row>
    <row r="12165" spans="1:8" x14ac:dyDescent="0.3">
      <c r="A12165" t="s">
        <v>37</v>
      </c>
      <c r="B12165">
        <v>1</v>
      </c>
      <c r="C12165">
        <v>1</v>
      </c>
      <c r="D12165" s="2">
        <v>42867</v>
      </c>
      <c r="E12165">
        <v>2</v>
      </c>
      <c r="F12165">
        <v>102.06300000000002</v>
      </c>
      <c r="G12165">
        <v>78.510000000000005</v>
      </c>
      <c r="H12165" s="3">
        <v>42867.78</v>
      </c>
    </row>
    <row r="12166" spans="1:8" x14ac:dyDescent="0.3">
      <c r="A12166" t="s">
        <v>66</v>
      </c>
      <c r="B12166">
        <v>10</v>
      </c>
      <c r="C12166">
        <v>1</v>
      </c>
      <c r="D12166" s="2">
        <v>42867</v>
      </c>
      <c r="E12166">
        <v>6</v>
      </c>
      <c r="F12166">
        <v>132.38239999999999</v>
      </c>
      <c r="G12166">
        <v>97.34</v>
      </c>
      <c r="H12166" s="3">
        <v>42867.79</v>
      </c>
    </row>
    <row r="12167" spans="1:8" x14ac:dyDescent="0.3">
      <c r="A12167" t="s">
        <v>80</v>
      </c>
      <c r="B12167">
        <v>14</v>
      </c>
      <c r="C12167">
        <v>1</v>
      </c>
      <c r="D12167" s="2">
        <v>42867</v>
      </c>
      <c r="E12167">
        <v>50</v>
      </c>
      <c r="F12167">
        <v>7.5586999999999991</v>
      </c>
      <c r="G12167">
        <v>5.77</v>
      </c>
      <c r="H12167" s="3">
        <v>42867.8</v>
      </c>
    </row>
    <row r="12168" spans="1:8" x14ac:dyDescent="0.3">
      <c r="A12168" t="s">
        <v>31</v>
      </c>
      <c r="B12168">
        <v>11</v>
      </c>
      <c r="C12168">
        <v>1</v>
      </c>
      <c r="D12168" s="2">
        <v>42867</v>
      </c>
      <c r="E12168">
        <v>24</v>
      </c>
      <c r="F12168">
        <v>1.4061000000000001</v>
      </c>
      <c r="G12168">
        <v>1.0900000000000001</v>
      </c>
      <c r="H12168" s="3">
        <v>42867.81</v>
      </c>
    </row>
    <row r="12169" spans="1:8" x14ac:dyDescent="0.3">
      <c r="A12169" t="s">
        <v>11</v>
      </c>
      <c r="B12169">
        <v>1</v>
      </c>
      <c r="C12169">
        <v>41</v>
      </c>
      <c r="D12169" s="2">
        <v>42867</v>
      </c>
      <c r="E12169">
        <v>42</v>
      </c>
      <c r="F12169">
        <v>40.235599999999998</v>
      </c>
      <c r="G12169">
        <v>32.979999999999997</v>
      </c>
      <c r="H12169" s="3">
        <v>42867.839999999997</v>
      </c>
    </row>
    <row r="12170" spans="1:8" x14ac:dyDescent="0.3">
      <c r="A12170" t="s">
        <v>29</v>
      </c>
      <c r="B12170">
        <v>1</v>
      </c>
      <c r="C12170">
        <v>1</v>
      </c>
      <c r="D12170" s="2">
        <v>42867</v>
      </c>
      <c r="E12170">
        <v>47</v>
      </c>
      <c r="F12170">
        <v>8.7959999999999994</v>
      </c>
      <c r="G12170">
        <v>7.33</v>
      </c>
      <c r="H12170" s="3">
        <v>42867.839999999997</v>
      </c>
    </row>
    <row r="12171" spans="1:8" x14ac:dyDescent="0.3">
      <c r="A12171" t="s">
        <v>143</v>
      </c>
      <c r="B12171">
        <v>1</v>
      </c>
      <c r="C12171">
        <v>1</v>
      </c>
      <c r="D12171" s="2">
        <v>42867</v>
      </c>
      <c r="E12171">
        <v>4</v>
      </c>
      <c r="F12171">
        <v>28.729600000000001</v>
      </c>
      <c r="G12171">
        <v>21.44</v>
      </c>
      <c r="H12171" s="3">
        <v>42867.85</v>
      </c>
    </row>
    <row r="12172" spans="1:8" x14ac:dyDescent="0.3">
      <c r="A12172" t="s">
        <v>124</v>
      </c>
      <c r="B12172">
        <v>1</v>
      </c>
      <c r="C12172">
        <v>45</v>
      </c>
      <c r="D12172" s="2">
        <v>42867</v>
      </c>
      <c r="E12172">
        <v>48</v>
      </c>
      <c r="F12172">
        <v>59.850599999999993</v>
      </c>
      <c r="G12172">
        <v>43.37</v>
      </c>
      <c r="H12172" s="3">
        <v>42867.88</v>
      </c>
    </row>
    <row r="12173" spans="1:8" x14ac:dyDescent="0.3">
      <c r="A12173" t="s">
        <v>173</v>
      </c>
      <c r="B12173">
        <v>7</v>
      </c>
      <c r="C12173">
        <v>1</v>
      </c>
      <c r="D12173" s="2">
        <v>42867</v>
      </c>
      <c r="E12173">
        <v>31</v>
      </c>
      <c r="F12173">
        <v>107.43040000000001</v>
      </c>
      <c r="G12173">
        <v>83.93</v>
      </c>
      <c r="H12173" s="3">
        <v>42867.88</v>
      </c>
    </row>
    <row r="12174" spans="1:8" x14ac:dyDescent="0.3">
      <c r="A12174" t="s">
        <v>12</v>
      </c>
      <c r="B12174">
        <v>15</v>
      </c>
      <c r="C12174">
        <v>1</v>
      </c>
      <c r="D12174" s="2">
        <v>42867</v>
      </c>
      <c r="E12174">
        <v>50</v>
      </c>
      <c r="F12174">
        <v>102.2376</v>
      </c>
      <c r="G12174">
        <v>83.12</v>
      </c>
      <c r="H12174" s="3">
        <v>42867.88</v>
      </c>
    </row>
    <row r="12175" spans="1:8" x14ac:dyDescent="0.3">
      <c r="A12175" t="s">
        <v>52</v>
      </c>
      <c r="B12175">
        <v>10</v>
      </c>
      <c r="C12175">
        <v>1</v>
      </c>
      <c r="D12175" s="2">
        <v>42867</v>
      </c>
      <c r="E12175">
        <v>47</v>
      </c>
      <c r="F12175">
        <v>22.215599999999998</v>
      </c>
      <c r="G12175">
        <v>16.829999999999998</v>
      </c>
      <c r="H12175" s="3">
        <v>42867.89</v>
      </c>
    </row>
    <row r="12176" spans="1:8" x14ac:dyDescent="0.3">
      <c r="A12176" t="s">
        <v>85</v>
      </c>
      <c r="B12176">
        <v>1</v>
      </c>
      <c r="C12176">
        <v>44</v>
      </c>
      <c r="D12176" s="2">
        <v>42867</v>
      </c>
      <c r="E12176">
        <v>18</v>
      </c>
      <c r="F12176">
        <v>83.439600000000013</v>
      </c>
      <c r="G12176">
        <v>67.290000000000006</v>
      </c>
      <c r="H12176" s="3">
        <v>42867.9</v>
      </c>
    </row>
    <row r="12177" spans="1:8" x14ac:dyDescent="0.3">
      <c r="A12177" t="s">
        <v>17</v>
      </c>
      <c r="B12177">
        <v>10</v>
      </c>
      <c r="C12177">
        <v>41</v>
      </c>
      <c r="D12177" s="2">
        <v>42867</v>
      </c>
      <c r="E12177">
        <v>28</v>
      </c>
      <c r="F12177">
        <v>10.1652</v>
      </c>
      <c r="G12177">
        <v>7.88</v>
      </c>
      <c r="H12177" s="3">
        <v>42867.9</v>
      </c>
    </row>
    <row r="12178" spans="1:8" x14ac:dyDescent="0.3">
      <c r="A12178" t="s">
        <v>80</v>
      </c>
      <c r="B12178">
        <v>1</v>
      </c>
      <c r="C12178">
        <v>41</v>
      </c>
      <c r="D12178" s="2">
        <v>42867</v>
      </c>
      <c r="E12178">
        <v>43</v>
      </c>
      <c r="F12178">
        <v>8.0779999999999994</v>
      </c>
      <c r="G12178">
        <v>5.77</v>
      </c>
      <c r="H12178" s="3">
        <v>42867.91</v>
      </c>
    </row>
    <row r="12179" spans="1:8" x14ac:dyDescent="0.3">
      <c r="A12179" t="s">
        <v>140</v>
      </c>
      <c r="B12179">
        <v>2</v>
      </c>
      <c r="C12179">
        <v>1</v>
      </c>
      <c r="D12179" s="2">
        <v>42867</v>
      </c>
      <c r="E12179">
        <v>8</v>
      </c>
      <c r="F12179">
        <v>18.453600000000002</v>
      </c>
      <c r="G12179">
        <v>13.98</v>
      </c>
      <c r="H12179" s="3">
        <v>42867.91</v>
      </c>
    </row>
    <row r="12180" spans="1:8" x14ac:dyDescent="0.3">
      <c r="A12180" t="s">
        <v>136</v>
      </c>
      <c r="B12180">
        <v>10</v>
      </c>
      <c r="C12180">
        <v>44</v>
      </c>
      <c r="D12180" s="2">
        <v>42867</v>
      </c>
      <c r="E12180">
        <v>32</v>
      </c>
      <c r="F12180">
        <v>79.366</v>
      </c>
      <c r="G12180">
        <v>56.69</v>
      </c>
      <c r="H12180" s="3">
        <v>42867.94</v>
      </c>
    </row>
    <row r="12181" spans="1:8" x14ac:dyDescent="0.3">
      <c r="A12181" t="s">
        <v>17</v>
      </c>
      <c r="B12181">
        <v>10</v>
      </c>
      <c r="C12181">
        <v>44</v>
      </c>
      <c r="D12181" s="2">
        <v>42867</v>
      </c>
      <c r="E12181">
        <v>10</v>
      </c>
      <c r="F12181">
        <v>9.85</v>
      </c>
      <c r="G12181">
        <v>7.88</v>
      </c>
      <c r="H12181" s="3">
        <v>42867.97</v>
      </c>
    </row>
    <row r="12182" spans="1:8" x14ac:dyDescent="0.3">
      <c r="A12182" t="s">
        <v>12</v>
      </c>
      <c r="B12182">
        <v>5</v>
      </c>
      <c r="C12182">
        <v>1</v>
      </c>
      <c r="D12182" s="2">
        <v>42867</v>
      </c>
      <c r="E12182">
        <v>27</v>
      </c>
      <c r="F12182">
        <v>99.744000000000014</v>
      </c>
      <c r="G12182">
        <v>83.12</v>
      </c>
      <c r="H12182" s="3">
        <v>42867.98</v>
      </c>
    </row>
    <row r="12183" spans="1:8" x14ac:dyDescent="0.3">
      <c r="A12183" t="s">
        <v>69</v>
      </c>
      <c r="B12183">
        <v>10</v>
      </c>
      <c r="C12183">
        <v>1</v>
      </c>
      <c r="D12183" s="2">
        <v>42868</v>
      </c>
      <c r="E12183">
        <v>19</v>
      </c>
      <c r="F12183">
        <v>20.459400000000002</v>
      </c>
      <c r="G12183">
        <v>16.77</v>
      </c>
      <c r="H12183" s="3">
        <v>42868.01</v>
      </c>
    </row>
    <row r="12184" spans="1:8" x14ac:dyDescent="0.3">
      <c r="A12184" t="s">
        <v>22</v>
      </c>
      <c r="B12184">
        <v>1</v>
      </c>
      <c r="C12184">
        <v>1</v>
      </c>
      <c r="D12184" s="2">
        <v>42868</v>
      </c>
      <c r="E12184">
        <v>21</v>
      </c>
      <c r="F12184">
        <v>97.02</v>
      </c>
      <c r="G12184">
        <v>73.5</v>
      </c>
      <c r="H12184" s="3">
        <v>42868.02</v>
      </c>
    </row>
    <row r="12185" spans="1:8" x14ac:dyDescent="0.3">
      <c r="A12185" t="s">
        <v>17</v>
      </c>
      <c r="B12185">
        <v>1</v>
      </c>
      <c r="C12185">
        <v>44</v>
      </c>
      <c r="D12185" s="2">
        <v>42868</v>
      </c>
      <c r="E12185">
        <v>19</v>
      </c>
      <c r="F12185">
        <v>10.874400000000001</v>
      </c>
      <c r="G12185">
        <v>7.88</v>
      </c>
      <c r="H12185" s="3">
        <v>42868.07</v>
      </c>
    </row>
    <row r="12186" spans="1:8" x14ac:dyDescent="0.3">
      <c r="A12186" t="s">
        <v>5</v>
      </c>
      <c r="B12186">
        <v>1</v>
      </c>
      <c r="C12186">
        <v>41</v>
      </c>
      <c r="D12186" s="2">
        <v>42868</v>
      </c>
      <c r="E12186">
        <v>43</v>
      </c>
      <c r="F12186">
        <v>35.277500000000003</v>
      </c>
      <c r="G12186">
        <v>25.75</v>
      </c>
      <c r="H12186" s="3">
        <v>42868.08</v>
      </c>
    </row>
    <row r="12187" spans="1:8" x14ac:dyDescent="0.3">
      <c r="A12187" t="s">
        <v>38</v>
      </c>
      <c r="B12187">
        <v>1</v>
      </c>
      <c r="C12187">
        <v>42</v>
      </c>
      <c r="D12187" s="2">
        <v>42868</v>
      </c>
      <c r="E12187">
        <v>21</v>
      </c>
      <c r="F12187">
        <v>233.43600000000004</v>
      </c>
      <c r="G12187">
        <v>166.74</v>
      </c>
      <c r="H12187" s="3">
        <v>42868.09</v>
      </c>
    </row>
    <row r="12188" spans="1:8" x14ac:dyDescent="0.3">
      <c r="A12188" t="s">
        <v>83</v>
      </c>
      <c r="B12188">
        <v>4</v>
      </c>
      <c r="C12188">
        <v>1</v>
      </c>
      <c r="D12188" s="2">
        <v>42868</v>
      </c>
      <c r="E12188">
        <v>40</v>
      </c>
      <c r="F12188">
        <v>59.719000000000008</v>
      </c>
      <c r="G12188">
        <v>48.95</v>
      </c>
      <c r="H12188" s="3">
        <v>42868.1</v>
      </c>
    </row>
    <row r="12189" spans="1:8" x14ac:dyDescent="0.3">
      <c r="A12189" t="s">
        <v>12</v>
      </c>
      <c r="B12189">
        <v>1</v>
      </c>
      <c r="C12189">
        <v>2</v>
      </c>
      <c r="D12189" s="2">
        <v>42868</v>
      </c>
      <c r="E12189">
        <v>43</v>
      </c>
      <c r="F12189">
        <v>114.70560000000002</v>
      </c>
      <c r="G12189">
        <v>83.12</v>
      </c>
      <c r="H12189" s="3">
        <v>42868.13</v>
      </c>
    </row>
    <row r="12190" spans="1:8" x14ac:dyDescent="0.3">
      <c r="A12190" t="s">
        <v>17</v>
      </c>
      <c r="B12190">
        <v>12</v>
      </c>
      <c r="C12190">
        <v>1</v>
      </c>
      <c r="D12190" s="2">
        <v>42868</v>
      </c>
      <c r="E12190">
        <v>31</v>
      </c>
      <c r="F12190">
        <v>9.9288000000000007</v>
      </c>
      <c r="G12190">
        <v>7.88</v>
      </c>
      <c r="H12190" s="3">
        <v>42868.13</v>
      </c>
    </row>
    <row r="12191" spans="1:8" x14ac:dyDescent="0.3">
      <c r="A12191" t="s">
        <v>12</v>
      </c>
      <c r="B12191">
        <v>1</v>
      </c>
      <c r="C12191">
        <v>45</v>
      </c>
      <c r="D12191" s="2">
        <v>42868</v>
      </c>
      <c r="E12191">
        <v>47</v>
      </c>
      <c r="F12191">
        <v>113.87440000000001</v>
      </c>
      <c r="G12191">
        <v>83.12</v>
      </c>
      <c r="H12191" s="3">
        <v>42868.14</v>
      </c>
    </row>
    <row r="12192" spans="1:8" x14ac:dyDescent="0.3">
      <c r="A12192" t="s">
        <v>144</v>
      </c>
      <c r="B12192">
        <v>10</v>
      </c>
      <c r="C12192">
        <v>1</v>
      </c>
      <c r="D12192" s="2">
        <v>42868</v>
      </c>
      <c r="E12192">
        <v>35</v>
      </c>
      <c r="F12192">
        <v>29.729700000000001</v>
      </c>
      <c r="G12192">
        <v>24.57</v>
      </c>
      <c r="H12192" s="3">
        <v>42868.15</v>
      </c>
    </row>
    <row r="12193" spans="1:8" x14ac:dyDescent="0.3">
      <c r="A12193" t="s">
        <v>11</v>
      </c>
      <c r="B12193">
        <v>1</v>
      </c>
      <c r="C12193">
        <v>41</v>
      </c>
      <c r="D12193" s="2">
        <v>42868</v>
      </c>
      <c r="E12193">
        <v>7</v>
      </c>
      <c r="F12193">
        <v>43.203799999999994</v>
      </c>
      <c r="G12193">
        <v>32.979999999999997</v>
      </c>
      <c r="H12193" s="3">
        <v>42868.17</v>
      </c>
    </row>
    <row r="12194" spans="1:8" x14ac:dyDescent="0.3">
      <c r="A12194" t="s">
        <v>117</v>
      </c>
      <c r="B12194">
        <v>10</v>
      </c>
      <c r="C12194">
        <v>41</v>
      </c>
      <c r="D12194" s="2">
        <v>42868</v>
      </c>
      <c r="E12194">
        <v>43</v>
      </c>
      <c r="F12194">
        <v>10.833600000000001</v>
      </c>
      <c r="G12194">
        <v>8.8800000000000008</v>
      </c>
      <c r="H12194" s="3">
        <v>42868.18</v>
      </c>
    </row>
    <row r="12195" spans="1:8" x14ac:dyDescent="0.3">
      <c r="A12195" t="s">
        <v>135</v>
      </c>
      <c r="B12195">
        <v>12</v>
      </c>
      <c r="C12195">
        <v>45</v>
      </c>
      <c r="D12195" s="2">
        <v>42868</v>
      </c>
      <c r="E12195">
        <v>47</v>
      </c>
      <c r="F12195">
        <v>2.9636</v>
      </c>
      <c r="G12195">
        <v>2.39</v>
      </c>
      <c r="H12195" s="3">
        <v>42868.2</v>
      </c>
    </row>
    <row r="12196" spans="1:8" x14ac:dyDescent="0.3">
      <c r="A12196" t="s">
        <v>185</v>
      </c>
      <c r="B12196">
        <v>4</v>
      </c>
      <c r="C12196">
        <v>2</v>
      </c>
      <c r="D12196" s="2">
        <v>42868</v>
      </c>
      <c r="E12196">
        <v>24</v>
      </c>
      <c r="F12196">
        <v>86.603999999999999</v>
      </c>
      <c r="G12196">
        <v>72.17</v>
      </c>
      <c r="H12196" s="3">
        <v>42868.2</v>
      </c>
    </row>
    <row r="12197" spans="1:8" x14ac:dyDescent="0.3">
      <c r="A12197" t="s">
        <v>59</v>
      </c>
      <c r="B12197">
        <v>1</v>
      </c>
      <c r="C12197">
        <v>44</v>
      </c>
      <c r="D12197" s="2">
        <v>42868</v>
      </c>
      <c r="E12197">
        <v>10</v>
      </c>
      <c r="F12197">
        <v>4.5839999999999996</v>
      </c>
      <c r="G12197">
        <v>3.82</v>
      </c>
      <c r="H12197" s="3">
        <v>42868.21</v>
      </c>
    </row>
    <row r="12198" spans="1:8" x14ac:dyDescent="0.3">
      <c r="A12198" t="s">
        <v>136</v>
      </c>
      <c r="B12198">
        <v>5</v>
      </c>
      <c r="C12198">
        <v>1</v>
      </c>
      <c r="D12198" s="2">
        <v>42868</v>
      </c>
      <c r="E12198">
        <v>45</v>
      </c>
      <c r="F12198">
        <v>68.594899999999996</v>
      </c>
      <c r="G12198">
        <v>56.69</v>
      </c>
      <c r="H12198" s="3">
        <v>42868.21</v>
      </c>
    </row>
    <row r="12199" spans="1:8" x14ac:dyDescent="0.3">
      <c r="A12199" t="s">
        <v>202</v>
      </c>
      <c r="B12199">
        <v>11</v>
      </c>
      <c r="C12199">
        <v>1</v>
      </c>
      <c r="D12199" s="2">
        <v>42868</v>
      </c>
      <c r="E12199">
        <v>3</v>
      </c>
      <c r="F12199">
        <v>68.86099999999999</v>
      </c>
      <c r="G12199">
        <v>52.97</v>
      </c>
      <c r="H12199" s="3">
        <v>42868.22</v>
      </c>
    </row>
    <row r="12200" spans="1:8" x14ac:dyDescent="0.3">
      <c r="A12200" t="s">
        <v>38</v>
      </c>
      <c r="B12200">
        <v>1</v>
      </c>
      <c r="C12200">
        <v>1</v>
      </c>
      <c r="D12200" s="2">
        <v>42868</v>
      </c>
      <c r="E12200">
        <v>9</v>
      </c>
      <c r="F12200">
        <v>233.43600000000004</v>
      </c>
      <c r="G12200">
        <v>166.74</v>
      </c>
      <c r="H12200" s="3">
        <v>42868.23</v>
      </c>
    </row>
    <row r="12201" spans="1:8" x14ac:dyDescent="0.3">
      <c r="A12201" t="s">
        <v>83</v>
      </c>
      <c r="B12201">
        <v>1</v>
      </c>
      <c r="C12201">
        <v>43</v>
      </c>
      <c r="D12201" s="2">
        <v>42868</v>
      </c>
      <c r="E12201">
        <v>44</v>
      </c>
      <c r="F12201">
        <v>66.082499999999996</v>
      </c>
      <c r="G12201">
        <v>48.95</v>
      </c>
      <c r="H12201" s="3">
        <v>42868.25</v>
      </c>
    </row>
    <row r="12202" spans="1:8" x14ac:dyDescent="0.3">
      <c r="A12202" t="s">
        <v>170</v>
      </c>
      <c r="B12202">
        <v>10</v>
      </c>
      <c r="C12202">
        <v>44</v>
      </c>
      <c r="D12202" s="2">
        <v>42868</v>
      </c>
      <c r="E12202">
        <v>8</v>
      </c>
      <c r="F12202">
        <v>107.964</v>
      </c>
      <c r="G12202">
        <v>89.97</v>
      </c>
      <c r="H12202" s="3">
        <v>42868.25</v>
      </c>
    </row>
    <row r="12203" spans="1:8" x14ac:dyDescent="0.3">
      <c r="A12203" t="s">
        <v>142</v>
      </c>
      <c r="B12203">
        <v>4</v>
      </c>
      <c r="C12203">
        <v>41</v>
      </c>
      <c r="D12203" s="2">
        <v>42868</v>
      </c>
      <c r="E12203">
        <v>5</v>
      </c>
      <c r="F12203">
        <v>64.253</v>
      </c>
      <c r="G12203">
        <v>47.95</v>
      </c>
      <c r="H12203" s="3">
        <v>42868.26</v>
      </c>
    </row>
    <row r="12204" spans="1:8" x14ac:dyDescent="0.3">
      <c r="A12204" t="s">
        <v>21</v>
      </c>
      <c r="B12204">
        <v>1</v>
      </c>
      <c r="C12204">
        <v>41</v>
      </c>
      <c r="D12204" s="2">
        <v>42868</v>
      </c>
      <c r="E12204">
        <v>33</v>
      </c>
      <c r="F12204">
        <v>14.074999999999999</v>
      </c>
      <c r="G12204">
        <v>11.26</v>
      </c>
      <c r="H12204" s="3">
        <v>42868.27</v>
      </c>
    </row>
    <row r="12205" spans="1:8" x14ac:dyDescent="0.3">
      <c r="A12205" t="s">
        <v>80</v>
      </c>
      <c r="B12205">
        <v>1</v>
      </c>
      <c r="C12205">
        <v>41</v>
      </c>
      <c r="D12205" s="2">
        <v>42868</v>
      </c>
      <c r="E12205">
        <v>7</v>
      </c>
      <c r="F12205">
        <v>7.1547999999999989</v>
      </c>
      <c r="G12205">
        <v>5.77</v>
      </c>
      <c r="H12205" s="3">
        <v>42868.28</v>
      </c>
    </row>
    <row r="12206" spans="1:8" x14ac:dyDescent="0.3">
      <c r="A12206" t="s">
        <v>82</v>
      </c>
      <c r="B12206">
        <v>2</v>
      </c>
      <c r="C12206">
        <v>1</v>
      </c>
      <c r="D12206" s="2">
        <v>42868</v>
      </c>
      <c r="E12206">
        <v>35</v>
      </c>
      <c r="F12206">
        <v>52.794000000000004</v>
      </c>
      <c r="G12206">
        <v>37.71</v>
      </c>
      <c r="H12206" s="3">
        <v>42868.28</v>
      </c>
    </row>
    <row r="12207" spans="1:8" x14ac:dyDescent="0.3">
      <c r="A12207" t="s">
        <v>57</v>
      </c>
      <c r="B12207">
        <v>12</v>
      </c>
      <c r="C12207">
        <v>1</v>
      </c>
      <c r="D12207" s="2">
        <v>42868</v>
      </c>
      <c r="E12207">
        <v>35</v>
      </c>
      <c r="F12207">
        <v>38.542499999999997</v>
      </c>
      <c r="G12207">
        <v>28.55</v>
      </c>
      <c r="H12207" s="3">
        <v>42868.3</v>
      </c>
    </row>
    <row r="12208" spans="1:8" x14ac:dyDescent="0.3">
      <c r="A12208" t="s">
        <v>17</v>
      </c>
      <c r="B12208">
        <v>2</v>
      </c>
      <c r="C12208">
        <v>1</v>
      </c>
      <c r="D12208" s="2">
        <v>42868</v>
      </c>
      <c r="E12208">
        <v>38</v>
      </c>
      <c r="F12208">
        <v>9.6135999999999999</v>
      </c>
      <c r="G12208">
        <v>7.88</v>
      </c>
      <c r="H12208" s="3">
        <v>42868.32</v>
      </c>
    </row>
    <row r="12209" spans="1:8" x14ac:dyDescent="0.3">
      <c r="A12209" t="s">
        <v>17</v>
      </c>
      <c r="B12209">
        <v>13</v>
      </c>
      <c r="C12209">
        <v>1</v>
      </c>
      <c r="D12209" s="2">
        <v>42868</v>
      </c>
      <c r="E12209">
        <v>36</v>
      </c>
      <c r="F12209">
        <v>11.032</v>
      </c>
      <c r="G12209">
        <v>7.88</v>
      </c>
      <c r="H12209" s="3">
        <v>42868.32</v>
      </c>
    </row>
    <row r="12210" spans="1:8" x14ac:dyDescent="0.3">
      <c r="A12210" t="s">
        <v>19</v>
      </c>
      <c r="B12210">
        <v>4</v>
      </c>
      <c r="C12210">
        <v>1</v>
      </c>
      <c r="D12210" s="2">
        <v>42868</v>
      </c>
      <c r="E12210">
        <v>35</v>
      </c>
      <c r="F12210">
        <v>70.007999999999996</v>
      </c>
      <c r="G12210">
        <v>58.34</v>
      </c>
      <c r="H12210" s="3">
        <v>42868.32</v>
      </c>
    </row>
    <row r="12211" spans="1:8" x14ac:dyDescent="0.3">
      <c r="A12211" t="s">
        <v>12</v>
      </c>
      <c r="B12211">
        <v>1</v>
      </c>
      <c r="C12211">
        <v>42</v>
      </c>
      <c r="D12211" s="2">
        <v>42868</v>
      </c>
      <c r="E12211">
        <v>14</v>
      </c>
      <c r="F12211">
        <v>107.22480000000002</v>
      </c>
      <c r="G12211">
        <v>83.12</v>
      </c>
      <c r="H12211" s="3">
        <v>42868.34</v>
      </c>
    </row>
    <row r="12212" spans="1:8" x14ac:dyDescent="0.3">
      <c r="A12212" t="s">
        <v>29</v>
      </c>
      <c r="B12212">
        <v>1</v>
      </c>
      <c r="C12212">
        <v>1</v>
      </c>
      <c r="D12212" s="2">
        <v>42868</v>
      </c>
      <c r="E12212">
        <v>44</v>
      </c>
      <c r="F12212">
        <v>9.0891999999999999</v>
      </c>
      <c r="G12212">
        <v>7.33</v>
      </c>
      <c r="H12212" s="3">
        <v>42868.35</v>
      </c>
    </row>
    <row r="12213" spans="1:8" x14ac:dyDescent="0.3">
      <c r="A12213" t="s">
        <v>17</v>
      </c>
      <c r="B12213">
        <v>10</v>
      </c>
      <c r="C12213">
        <v>1</v>
      </c>
      <c r="D12213" s="2">
        <v>42868</v>
      </c>
      <c r="E12213">
        <v>37</v>
      </c>
      <c r="F12213">
        <v>9.6135999999999999</v>
      </c>
      <c r="G12213">
        <v>7.88</v>
      </c>
      <c r="H12213" s="3">
        <v>42868.35</v>
      </c>
    </row>
    <row r="12214" spans="1:8" x14ac:dyDescent="0.3">
      <c r="A12214" t="s">
        <v>17</v>
      </c>
      <c r="B12214">
        <v>1</v>
      </c>
      <c r="C12214">
        <v>41</v>
      </c>
      <c r="D12214" s="2">
        <v>42868</v>
      </c>
      <c r="E12214">
        <v>34</v>
      </c>
      <c r="F12214">
        <v>10.322799999999999</v>
      </c>
      <c r="G12214">
        <v>7.88</v>
      </c>
      <c r="H12214" s="3">
        <v>42868.35</v>
      </c>
    </row>
    <row r="12215" spans="1:8" x14ac:dyDescent="0.3">
      <c r="A12215" t="s">
        <v>186</v>
      </c>
      <c r="B12215">
        <v>1</v>
      </c>
      <c r="C12215">
        <v>41</v>
      </c>
      <c r="D12215" s="2">
        <v>42868</v>
      </c>
      <c r="E12215">
        <v>33</v>
      </c>
      <c r="F12215">
        <v>52.794000000000004</v>
      </c>
      <c r="G12215">
        <v>37.71</v>
      </c>
      <c r="H12215" s="3">
        <v>42868.37</v>
      </c>
    </row>
    <row r="12216" spans="1:8" x14ac:dyDescent="0.3">
      <c r="A12216" t="s">
        <v>183</v>
      </c>
      <c r="B12216">
        <v>10</v>
      </c>
      <c r="C12216">
        <v>45</v>
      </c>
      <c r="D12216" s="2">
        <v>42868</v>
      </c>
      <c r="E12216">
        <v>42</v>
      </c>
      <c r="F12216">
        <v>20.113300000000002</v>
      </c>
      <c r="G12216">
        <v>14.47</v>
      </c>
      <c r="H12216" s="3">
        <v>42868.39</v>
      </c>
    </row>
    <row r="12217" spans="1:8" x14ac:dyDescent="0.3">
      <c r="A12217" t="s">
        <v>12</v>
      </c>
      <c r="B12217">
        <v>5</v>
      </c>
      <c r="C12217">
        <v>43</v>
      </c>
      <c r="D12217" s="2">
        <v>42868</v>
      </c>
      <c r="E12217">
        <v>15</v>
      </c>
      <c r="F12217">
        <v>103.9</v>
      </c>
      <c r="G12217">
        <v>83.12</v>
      </c>
      <c r="H12217" s="3">
        <v>42868.4</v>
      </c>
    </row>
    <row r="12218" spans="1:8" x14ac:dyDescent="0.3">
      <c r="A12218" t="s">
        <v>155</v>
      </c>
      <c r="B12218">
        <v>1</v>
      </c>
      <c r="C12218">
        <v>1</v>
      </c>
      <c r="D12218" s="2">
        <v>42868</v>
      </c>
      <c r="E12218">
        <v>19</v>
      </c>
      <c r="F12218">
        <v>13.273400000000002</v>
      </c>
      <c r="G12218">
        <v>9.98</v>
      </c>
      <c r="H12218" s="3">
        <v>42868.45</v>
      </c>
    </row>
    <row r="12219" spans="1:8" x14ac:dyDescent="0.3">
      <c r="A12219" t="s">
        <v>367</v>
      </c>
      <c r="B12219">
        <v>3</v>
      </c>
      <c r="C12219">
        <v>41</v>
      </c>
      <c r="D12219" s="2">
        <v>42868</v>
      </c>
      <c r="E12219">
        <v>5</v>
      </c>
      <c r="F12219">
        <v>5.5679999999999996</v>
      </c>
      <c r="G12219">
        <v>4.3499999999999996</v>
      </c>
      <c r="H12219" s="3">
        <v>42868.45</v>
      </c>
    </row>
    <row r="12220" spans="1:8" x14ac:dyDescent="0.3">
      <c r="A12220" t="s">
        <v>111</v>
      </c>
      <c r="B12220">
        <v>1</v>
      </c>
      <c r="C12220">
        <v>1</v>
      </c>
      <c r="D12220" s="2">
        <v>42868</v>
      </c>
      <c r="E12220">
        <v>2</v>
      </c>
      <c r="F12220">
        <v>48.572999999999993</v>
      </c>
      <c r="G12220">
        <v>35.979999999999997</v>
      </c>
      <c r="H12220" s="3">
        <v>42868.46</v>
      </c>
    </row>
    <row r="12221" spans="1:8" x14ac:dyDescent="0.3">
      <c r="A12221" t="s">
        <v>172</v>
      </c>
      <c r="B12221">
        <v>5</v>
      </c>
      <c r="C12221">
        <v>45</v>
      </c>
      <c r="D12221" s="2">
        <v>42868</v>
      </c>
      <c r="E12221">
        <v>1</v>
      </c>
      <c r="F12221">
        <v>22.754700000000003</v>
      </c>
      <c r="G12221">
        <v>17.37</v>
      </c>
      <c r="H12221" s="3">
        <v>42868.47</v>
      </c>
    </row>
    <row r="12222" spans="1:8" x14ac:dyDescent="0.3">
      <c r="A12222" t="s">
        <v>106</v>
      </c>
      <c r="B12222">
        <v>4</v>
      </c>
      <c r="C12222">
        <v>2</v>
      </c>
      <c r="D12222" s="2">
        <v>42868</v>
      </c>
      <c r="E12222">
        <v>39</v>
      </c>
      <c r="F12222">
        <v>146.54309999999998</v>
      </c>
      <c r="G12222">
        <v>121.11</v>
      </c>
      <c r="H12222" s="3">
        <v>42868.47</v>
      </c>
    </row>
    <row r="12223" spans="1:8" x14ac:dyDescent="0.3">
      <c r="A12223" t="s">
        <v>152</v>
      </c>
      <c r="B12223">
        <v>3</v>
      </c>
      <c r="C12223">
        <v>41</v>
      </c>
      <c r="D12223" s="2">
        <v>42868</v>
      </c>
      <c r="E12223">
        <v>40</v>
      </c>
      <c r="F12223">
        <v>102.7226</v>
      </c>
      <c r="G12223">
        <v>74.98</v>
      </c>
      <c r="H12223" s="3">
        <v>42868.47</v>
      </c>
    </row>
    <row r="12224" spans="1:8" x14ac:dyDescent="0.3">
      <c r="A12224" t="s">
        <v>45</v>
      </c>
      <c r="B12224">
        <v>1</v>
      </c>
      <c r="C12224">
        <v>1</v>
      </c>
      <c r="D12224" s="2">
        <v>42868</v>
      </c>
      <c r="E12224">
        <v>19</v>
      </c>
      <c r="F12224">
        <v>40.772800000000004</v>
      </c>
      <c r="G12224">
        <v>29.98</v>
      </c>
      <c r="H12224" s="3">
        <v>42868.47</v>
      </c>
    </row>
    <row r="12225" spans="1:8" x14ac:dyDescent="0.3">
      <c r="A12225" t="s">
        <v>5</v>
      </c>
      <c r="B12225">
        <v>3</v>
      </c>
      <c r="C12225">
        <v>1</v>
      </c>
      <c r="D12225" s="2">
        <v>42868</v>
      </c>
      <c r="E12225">
        <v>38</v>
      </c>
      <c r="F12225">
        <v>34.505000000000003</v>
      </c>
      <c r="G12225">
        <v>25.75</v>
      </c>
      <c r="H12225" s="3">
        <v>42868.480000000003</v>
      </c>
    </row>
    <row r="12226" spans="1:8" x14ac:dyDescent="0.3">
      <c r="A12226" t="s">
        <v>5</v>
      </c>
      <c r="B12226">
        <v>6</v>
      </c>
      <c r="C12226">
        <v>41</v>
      </c>
      <c r="D12226" s="2">
        <v>42868</v>
      </c>
      <c r="E12226">
        <v>9</v>
      </c>
      <c r="F12226">
        <v>35.020000000000003</v>
      </c>
      <c r="G12226">
        <v>25.75</v>
      </c>
      <c r="H12226" s="3">
        <v>42868.5</v>
      </c>
    </row>
    <row r="12227" spans="1:8" x14ac:dyDescent="0.3">
      <c r="A12227" t="s">
        <v>11</v>
      </c>
      <c r="B12227">
        <v>1</v>
      </c>
      <c r="C12227">
        <v>1</v>
      </c>
      <c r="D12227" s="2">
        <v>42868</v>
      </c>
      <c r="E12227">
        <v>32</v>
      </c>
      <c r="F12227">
        <v>41.884599999999999</v>
      </c>
      <c r="G12227">
        <v>32.979999999999997</v>
      </c>
      <c r="H12227" s="3">
        <v>42868.51</v>
      </c>
    </row>
    <row r="12228" spans="1:8" x14ac:dyDescent="0.3">
      <c r="A12228" t="s">
        <v>5</v>
      </c>
      <c r="B12228">
        <v>3</v>
      </c>
      <c r="C12228">
        <v>43</v>
      </c>
      <c r="D12228" s="2">
        <v>42868</v>
      </c>
      <c r="E12228">
        <v>20</v>
      </c>
      <c r="F12228">
        <v>35.020000000000003</v>
      </c>
      <c r="G12228">
        <v>25.75</v>
      </c>
      <c r="H12228" s="3">
        <v>42868.52</v>
      </c>
    </row>
    <row r="12229" spans="1:8" x14ac:dyDescent="0.3">
      <c r="A12229" t="s">
        <v>43</v>
      </c>
      <c r="B12229">
        <v>2</v>
      </c>
      <c r="C12229">
        <v>44</v>
      </c>
      <c r="D12229" s="2">
        <v>42868</v>
      </c>
      <c r="E12229">
        <v>45</v>
      </c>
      <c r="F12229">
        <v>82.242000000000004</v>
      </c>
      <c r="G12229">
        <v>60.92</v>
      </c>
      <c r="H12229" s="3">
        <v>42868.53</v>
      </c>
    </row>
    <row r="12230" spans="1:8" x14ac:dyDescent="0.3">
      <c r="A12230" t="s">
        <v>138</v>
      </c>
      <c r="B12230">
        <v>3</v>
      </c>
      <c r="C12230">
        <v>42</v>
      </c>
      <c r="D12230" s="2">
        <v>42868</v>
      </c>
      <c r="E12230">
        <v>46</v>
      </c>
      <c r="F12230">
        <v>66.502199999999988</v>
      </c>
      <c r="G12230">
        <v>54.51</v>
      </c>
      <c r="H12230" s="3">
        <v>42868.54</v>
      </c>
    </row>
    <row r="12231" spans="1:8" x14ac:dyDescent="0.3">
      <c r="A12231" t="s">
        <v>11</v>
      </c>
      <c r="B12231">
        <v>13</v>
      </c>
      <c r="C12231">
        <v>1</v>
      </c>
      <c r="D12231" s="2">
        <v>42868</v>
      </c>
      <c r="E12231">
        <v>3</v>
      </c>
      <c r="F12231">
        <v>43.5336</v>
      </c>
      <c r="G12231">
        <v>32.979999999999997</v>
      </c>
      <c r="H12231" s="3">
        <v>42868.55</v>
      </c>
    </row>
    <row r="12232" spans="1:8" x14ac:dyDescent="0.3">
      <c r="A12232" t="s">
        <v>201</v>
      </c>
      <c r="B12232">
        <v>9</v>
      </c>
      <c r="C12232">
        <v>41</v>
      </c>
      <c r="D12232" s="2">
        <v>42868</v>
      </c>
      <c r="E12232">
        <v>50</v>
      </c>
      <c r="F12232">
        <v>122.2684</v>
      </c>
      <c r="G12232">
        <v>100.22</v>
      </c>
      <c r="H12232" s="3">
        <v>42868.55</v>
      </c>
    </row>
    <row r="12233" spans="1:8" x14ac:dyDescent="0.3">
      <c r="A12233" t="s">
        <v>81</v>
      </c>
      <c r="B12233">
        <v>4</v>
      </c>
      <c r="C12233">
        <v>41</v>
      </c>
      <c r="D12233" s="2">
        <v>42868</v>
      </c>
      <c r="E12233">
        <v>7</v>
      </c>
      <c r="F12233">
        <v>6.5552000000000001</v>
      </c>
      <c r="G12233">
        <v>4.82</v>
      </c>
      <c r="H12233" s="3">
        <v>42868.56</v>
      </c>
    </row>
    <row r="12234" spans="1:8" x14ac:dyDescent="0.3">
      <c r="A12234" t="s">
        <v>28</v>
      </c>
      <c r="B12234">
        <v>2</v>
      </c>
      <c r="C12234">
        <v>41</v>
      </c>
      <c r="D12234" s="2">
        <v>42868</v>
      </c>
      <c r="E12234">
        <v>16</v>
      </c>
      <c r="F12234">
        <v>39.046700000000008</v>
      </c>
      <c r="G12234">
        <v>32.270000000000003</v>
      </c>
      <c r="H12234" s="3">
        <v>42868.56</v>
      </c>
    </row>
    <row r="12235" spans="1:8" x14ac:dyDescent="0.3">
      <c r="A12235" t="s">
        <v>39</v>
      </c>
      <c r="B12235">
        <v>1</v>
      </c>
      <c r="C12235">
        <v>44</v>
      </c>
      <c r="D12235" s="2">
        <v>42868</v>
      </c>
      <c r="E12235">
        <v>39</v>
      </c>
      <c r="F12235">
        <v>8.1964000000000006</v>
      </c>
      <c r="G12235">
        <v>6.61</v>
      </c>
      <c r="H12235" s="3">
        <v>42868.57</v>
      </c>
    </row>
    <row r="12236" spans="1:8" x14ac:dyDescent="0.3">
      <c r="A12236" t="s">
        <v>178</v>
      </c>
      <c r="B12236">
        <v>6</v>
      </c>
      <c r="C12236">
        <v>1</v>
      </c>
      <c r="D12236" s="2">
        <v>42868</v>
      </c>
      <c r="E12236">
        <v>18</v>
      </c>
      <c r="F12236">
        <v>30.602399999999999</v>
      </c>
      <c r="G12236">
        <v>24.88</v>
      </c>
      <c r="H12236" s="3">
        <v>42868.57</v>
      </c>
    </row>
    <row r="12237" spans="1:8" x14ac:dyDescent="0.3">
      <c r="A12237" t="s">
        <v>99</v>
      </c>
      <c r="B12237">
        <v>1</v>
      </c>
      <c r="C12237">
        <v>45</v>
      </c>
      <c r="D12237" s="2">
        <v>42868</v>
      </c>
      <c r="E12237">
        <v>4</v>
      </c>
      <c r="F12237">
        <v>22.700900000000001</v>
      </c>
      <c r="G12237">
        <v>16.57</v>
      </c>
      <c r="H12237" s="3">
        <v>42868.58</v>
      </c>
    </row>
    <row r="12238" spans="1:8" x14ac:dyDescent="0.3">
      <c r="A12238" t="s">
        <v>115</v>
      </c>
      <c r="B12238">
        <v>6</v>
      </c>
      <c r="C12238">
        <v>41</v>
      </c>
      <c r="D12238" s="2">
        <v>42868</v>
      </c>
      <c r="E12238">
        <v>39</v>
      </c>
      <c r="F12238">
        <v>74.333100000000002</v>
      </c>
      <c r="G12238">
        <v>58.53</v>
      </c>
      <c r="H12238" s="3">
        <v>42868.58</v>
      </c>
    </row>
    <row r="12239" spans="1:8" x14ac:dyDescent="0.3">
      <c r="A12239" t="s">
        <v>59</v>
      </c>
      <c r="B12239">
        <v>10</v>
      </c>
      <c r="C12239">
        <v>45</v>
      </c>
      <c r="D12239" s="2">
        <v>42868</v>
      </c>
      <c r="E12239">
        <v>21</v>
      </c>
      <c r="F12239">
        <v>4.8895999999999997</v>
      </c>
      <c r="G12239">
        <v>3.82</v>
      </c>
      <c r="H12239" s="3">
        <v>42868.61</v>
      </c>
    </row>
    <row r="12240" spans="1:8" x14ac:dyDescent="0.3">
      <c r="A12240" t="s">
        <v>89</v>
      </c>
      <c r="B12240">
        <v>3</v>
      </c>
      <c r="C12240">
        <v>41</v>
      </c>
      <c r="D12240" s="2">
        <v>42868</v>
      </c>
      <c r="E12240">
        <v>21</v>
      </c>
      <c r="F12240">
        <v>41.725999999999992</v>
      </c>
      <c r="G12240">
        <v>33.65</v>
      </c>
      <c r="H12240" s="3">
        <v>42868.61</v>
      </c>
    </row>
    <row r="12241" spans="1:8" x14ac:dyDescent="0.3">
      <c r="A12241" t="s">
        <v>151</v>
      </c>
      <c r="B12241">
        <v>10</v>
      </c>
      <c r="C12241">
        <v>41</v>
      </c>
      <c r="D12241" s="2">
        <v>42868</v>
      </c>
      <c r="E12241">
        <v>27</v>
      </c>
      <c r="F12241">
        <v>4.0664000000000007</v>
      </c>
      <c r="G12241">
        <v>2.99</v>
      </c>
      <c r="H12241" s="3">
        <v>42868.65</v>
      </c>
    </row>
    <row r="12242" spans="1:8" x14ac:dyDescent="0.3">
      <c r="A12242" t="s">
        <v>108</v>
      </c>
      <c r="B12242">
        <v>10</v>
      </c>
      <c r="C12242">
        <v>44</v>
      </c>
      <c r="D12242" s="2">
        <v>42868</v>
      </c>
      <c r="E12242">
        <v>42</v>
      </c>
      <c r="F12242">
        <v>1.6125</v>
      </c>
      <c r="G12242">
        <v>1.25</v>
      </c>
      <c r="H12242" s="3">
        <v>42868.66</v>
      </c>
    </row>
    <row r="12243" spans="1:8" x14ac:dyDescent="0.3">
      <c r="A12243" t="s">
        <v>29</v>
      </c>
      <c r="B12243">
        <v>1</v>
      </c>
      <c r="C12243">
        <v>43</v>
      </c>
      <c r="D12243" s="2">
        <v>42868</v>
      </c>
      <c r="E12243">
        <v>20</v>
      </c>
      <c r="F12243">
        <v>8.9426000000000005</v>
      </c>
      <c r="G12243">
        <v>7.33</v>
      </c>
      <c r="H12243" s="3">
        <v>42868.69</v>
      </c>
    </row>
    <row r="12244" spans="1:8" x14ac:dyDescent="0.3">
      <c r="A12244" t="s">
        <v>105</v>
      </c>
      <c r="B12244">
        <v>2</v>
      </c>
      <c r="C12244">
        <v>2</v>
      </c>
      <c r="D12244" s="2">
        <v>42868</v>
      </c>
      <c r="E12244">
        <v>34</v>
      </c>
      <c r="F12244">
        <v>108.63719999999999</v>
      </c>
      <c r="G12244">
        <v>86.22</v>
      </c>
      <c r="H12244" s="3">
        <v>42868.7</v>
      </c>
    </row>
    <row r="12245" spans="1:8" x14ac:dyDescent="0.3">
      <c r="A12245" t="s">
        <v>12</v>
      </c>
      <c r="B12245">
        <v>6</v>
      </c>
      <c r="C12245">
        <v>41</v>
      </c>
      <c r="D12245" s="2">
        <v>42868</v>
      </c>
      <c r="E12245">
        <v>28</v>
      </c>
      <c r="F12245">
        <v>113.0432</v>
      </c>
      <c r="G12245">
        <v>83.12</v>
      </c>
      <c r="H12245" s="3">
        <v>42868.71</v>
      </c>
    </row>
    <row r="12246" spans="1:8" x14ac:dyDescent="0.3">
      <c r="A12246" t="s">
        <v>118</v>
      </c>
      <c r="B12246">
        <v>4</v>
      </c>
      <c r="C12246">
        <v>41</v>
      </c>
      <c r="D12246" s="2">
        <v>42868</v>
      </c>
      <c r="E12246">
        <v>4</v>
      </c>
      <c r="F12246">
        <v>4.3942000000000005</v>
      </c>
      <c r="G12246">
        <v>3.46</v>
      </c>
      <c r="H12246" s="3">
        <v>42868.72</v>
      </c>
    </row>
    <row r="12247" spans="1:8" x14ac:dyDescent="0.3">
      <c r="A12247" t="s">
        <v>155</v>
      </c>
      <c r="B12247">
        <v>1</v>
      </c>
      <c r="C12247">
        <v>41</v>
      </c>
      <c r="D12247" s="2">
        <v>42868</v>
      </c>
      <c r="E12247">
        <v>47</v>
      </c>
      <c r="F12247">
        <v>13.273400000000002</v>
      </c>
      <c r="G12247">
        <v>9.98</v>
      </c>
      <c r="H12247" s="3">
        <v>42868.73</v>
      </c>
    </row>
    <row r="12248" spans="1:8" x14ac:dyDescent="0.3">
      <c r="A12248" t="s">
        <v>94</v>
      </c>
      <c r="B12248">
        <v>2</v>
      </c>
      <c r="C12248">
        <v>1</v>
      </c>
      <c r="D12248" s="2">
        <v>42868</v>
      </c>
      <c r="E12248">
        <v>36</v>
      </c>
      <c r="F12248">
        <v>78.772499999999994</v>
      </c>
      <c r="G12248">
        <v>58.35</v>
      </c>
      <c r="H12248" s="3">
        <v>42868.74</v>
      </c>
    </row>
    <row r="12249" spans="1:8" x14ac:dyDescent="0.3">
      <c r="A12249" t="s">
        <v>165</v>
      </c>
      <c r="B12249">
        <v>1</v>
      </c>
      <c r="C12249">
        <v>41</v>
      </c>
      <c r="D12249" s="2">
        <v>42868</v>
      </c>
      <c r="E12249">
        <v>9</v>
      </c>
      <c r="F12249">
        <v>122.6484</v>
      </c>
      <c r="G12249">
        <v>97.34</v>
      </c>
      <c r="H12249" s="3">
        <v>42868.75</v>
      </c>
    </row>
    <row r="12250" spans="1:8" x14ac:dyDescent="0.3">
      <c r="A12250" t="s">
        <v>29</v>
      </c>
      <c r="B12250">
        <v>3</v>
      </c>
      <c r="C12250">
        <v>41</v>
      </c>
      <c r="D12250" s="2">
        <v>42868</v>
      </c>
      <c r="E12250">
        <v>34</v>
      </c>
      <c r="F12250">
        <v>9.1624999999999996</v>
      </c>
      <c r="G12250">
        <v>7.33</v>
      </c>
      <c r="H12250" s="3">
        <v>42868.77</v>
      </c>
    </row>
    <row r="12251" spans="1:8" x14ac:dyDescent="0.3">
      <c r="A12251" t="s">
        <v>199</v>
      </c>
      <c r="B12251">
        <v>1</v>
      </c>
      <c r="C12251">
        <v>1</v>
      </c>
      <c r="D12251" s="2">
        <v>42868</v>
      </c>
      <c r="E12251">
        <v>15</v>
      </c>
      <c r="F12251">
        <v>9.3926999999999996</v>
      </c>
      <c r="G12251">
        <v>7.17</v>
      </c>
      <c r="H12251" s="3">
        <v>42868.78</v>
      </c>
    </row>
    <row r="12252" spans="1:8" x14ac:dyDescent="0.3">
      <c r="A12252" t="s">
        <v>22</v>
      </c>
      <c r="B12252">
        <v>1</v>
      </c>
      <c r="C12252">
        <v>1</v>
      </c>
      <c r="D12252" s="2">
        <v>42868</v>
      </c>
      <c r="E12252">
        <v>14</v>
      </c>
      <c r="F12252">
        <v>99.224999999999994</v>
      </c>
      <c r="G12252">
        <v>73.5</v>
      </c>
      <c r="H12252" s="3">
        <v>42868.78</v>
      </c>
    </row>
    <row r="12253" spans="1:8" x14ac:dyDescent="0.3">
      <c r="A12253" t="s">
        <v>17</v>
      </c>
      <c r="B12253">
        <v>10</v>
      </c>
      <c r="C12253">
        <v>45</v>
      </c>
      <c r="D12253" s="2">
        <v>42868</v>
      </c>
      <c r="E12253">
        <v>11</v>
      </c>
      <c r="F12253">
        <v>11.032</v>
      </c>
      <c r="G12253">
        <v>7.88</v>
      </c>
      <c r="H12253" s="3">
        <v>42868.83</v>
      </c>
    </row>
    <row r="12254" spans="1:8" x14ac:dyDescent="0.3">
      <c r="A12254" t="s">
        <v>12</v>
      </c>
      <c r="B12254">
        <v>10</v>
      </c>
      <c r="C12254">
        <v>45</v>
      </c>
      <c r="D12254" s="2">
        <v>42868</v>
      </c>
      <c r="E12254">
        <v>25</v>
      </c>
      <c r="F12254">
        <v>116.36800000000001</v>
      </c>
      <c r="G12254">
        <v>83.12</v>
      </c>
      <c r="H12254" s="3">
        <v>42868.86</v>
      </c>
    </row>
    <row r="12255" spans="1:8" x14ac:dyDescent="0.3">
      <c r="A12255" t="s">
        <v>29</v>
      </c>
      <c r="B12255">
        <v>2</v>
      </c>
      <c r="C12255">
        <v>1</v>
      </c>
      <c r="D12255" s="2">
        <v>42868</v>
      </c>
      <c r="E12255">
        <v>21</v>
      </c>
      <c r="F12255">
        <v>9.8955000000000002</v>
      </c>
      <c r="G12255">
        <v>7.33</v>
      </c>
      <c r="H12255" s="3">
        <v>42868.86</v>
      </c>
    </row>
    <row r="12256" spans="1:8" x14ac:dyDescent="0.3">
      <c r="A12256" t="s">
        <v>12</v>
      </c>
      <c r="B12256">
        <v>1</v>
      </c>
      <c r="C12256">
        <v>1</v>
      </c>
      <c r="D12256" s="2">
        <v>42868</v>
      </c>
      <c r="E12256">
        <v>5</v>
      </c>
      <c r="F12256">
        <v>102.2376</v>
      </c>
      <c r="G12256">
        <v>83.12</v>
      </c>
      <c r="H12256" s="3">
        <v>42868.88</v>
      </c>
    </row>
    <row r="12257" spans="1:8" x14ac:dyDescent="0.3">
      <c r="A12257" t="s">
        <v>52</v>
      </c>
      <c r="B12257">
        <v>1</v>
      </c>
      <c r="C12257">
        <v>1</v>
      </c>
      <c r="D12257" s="2">
        <v>42868</v>
      </c>
      <c r="E12257">
        <v>4</v>
      </c>
      <c r="F12257">
        <v>23.393699999999999</v>
      </c>
      <c r="G12257">
        <v>16.829999999999998</v>
      </c>
      <c r="H12257" s="3">
        <v>42868.88</v>
      </c>
    </row>
    <row r="12258" spans="1:8" x14ac:dyDescent="0.3">
      <c r="A12258" t="s">
        <v>168</v>
      </c>
      <c r="B12258">
        <v>10</v>
      </c>
      <c r="C12258">
        <v>1</v>
      </c>
      <c r="D12258" s="2">
        <v>42868</v>
      </c>
      <c r="E12258">
        <v>23</v>
      </c>
      <c r="F12258">
        <v>40.500799999999998</v>
      </c>
      <c r="G12258">
        <v>29.78</v>
      </c>
      <c r="H12258" s="3">
        <v>42868.89</v>
      </c>
    </row>
    <row r="12259" spans="1:8" x14ac:dyDescent="0.3">
      <c r="A12259" t="s">
        <v>98</v>
      </c>
      <c r="B12259">
        <v>1</v>
      </c>
      <c r="C12259">
        <v>42</v>
      </c>
      <c r="D12259" s="2">
        <v>42868</v>
      </c>
      <c r="E12259">
        <v>21</v>
      </c>
      <c r="F12259">
        <v>7.7980000000000009</v>
      </c>
      <c r="G12259">
        <v>5.57</v>
      </c>
      <c r="H12259" s="3">
        <v>42868.9</v>
      </c>
    </row>
    <row r="12260" spans="1:8" x14ac:dyDescent="0.3">
      <c r="A12260" t="s">
        <v>46</v>
      </c>
      <c r="B12260">
        <v>4</v>
      </c>
      <c r="C12260">
        <v>45</v>
      </c>
      <c r="D12260" s="2">
        <v>42868</v>
      </c>
      <c r="E12260">
        <v>5</v>
      </c>
      <c r="F12260">
        <v>88.62639999999999</v>
      </c>
      <c r="G12260">
        <v>63.76</v>
      </c>
      <c r="H12260" s="3">
        <v>42868.91</v>
      </c>
    </row>
    <row r="12261" spans="1:8" x14ac:dyDescent="0.3">
      <c r="A12261" t="s">
        <v>130</v>
      </c>
      <c r="B12261">
        <v>12</v>
      </c>
      <c r="C12261">
        <v>1</v>
      </c>
      <c r="D12261" s="2">
        <v>42868</v>
      </c>
      <c r="E12261">
        <v>49</v>
      </c>
      <c r="F12261">
        <v>5.5936000000000003</v>
      </c>
      <c r="G12261">
        <v>4.37</v>
      </c>
      <c r="H12261" s="3">
        <v>42868.92</v>
      </c>
    </row>
    <row r="12262" spans="1:8" x14ac:dyDescent="0.3">
      <c r="A12262" t="s">
        <v>30</v>
      </c>
      <c r="B12262">
        <v>15</v>
      </c>
      <c r="C12262">
        <v>44</v>
      </c>
      <c r="D12262" s="2">
        <v>42868</v>
      </c>
      <c r="E12262">
        <v>2</v>
      </c>
      <c r="F12262">
        <v>14.4396</v>
      </c>
      <c r="G12262">
        <v>11.46</v>
      </c>
      <c r="H12262" s="3">
        <v>42868.92</v>
      </c>
    </row>
    <row r="12263" spans="1:8" x14ac:dyDescent="0.3">
      <c r="A12263" t="s">
        <v>9</v>
      </c>
      <c r="B12263">
        <v>1</v>
      </c>
      <c r="C12263">
        <v>1</v>
      </c>
      <c r="D12263" s="2">
        <v>42868</v>
      </c>
      <c r="E12263">
        <v>24</v>
      </c>
      <c r="F12263">
        <v>80.918700000000001</v>
      </c>
      <c r="G12263">
        <v>61.77</v>
      </c>
      <c r="H12263" s="3">
        <v>42868.94</v>
      </c>
    </row>
    <row r="12264" spans="1:8" x14ac:dyDescent="0.3">
      <c r="A12264" t="s">
        <v>29</v>
      </c>
      <c r="B12264">
        <v>2</v>
      </c>
      <c r="C12264">
        <v>1</v>
      </c>
      <c r="D12264" s="2">
        <v>42868</v>
      </c>
      <c r="E12264">
        <v>28</v>
      </c>
      <c r="F12264">
        <v>10.0421</v>
      </c>
      <c r="G12264">
        <v>7.33</v>
      </c>
      <c r="H12264" s="3">
        <v>42868.94</v>
      </c>
    </row>
    <row r="12265" spans="1:8" x14ac:dyDescent="0.3">
      <c r="A12265" t="s">
        <v>52</v>
      </c>
      <c r="B12265">
        <v>14</v>
      </c>
      <c r="C12265">
        <v>1</v>
      </c>
      <c r="D12265" s="2">
        <v>42868</v>
      </c>
      <c r="E12265">
        <v>39</v>
      </c>
      <c r="F12265">
        <v>22.215599999999998</v>
      </c>
      <c r="G12265">
        <v>16.829999999999998</v>
      </c>
      <c r="H12265" s="3">
        <v>42868.94</v>
      </c>
    </row>
    <row r="12266" spans="1:8" x14ac:dyDescent="0.3">
      <c r="A12266" t="s">
        <v>12</v>
      </c>
      <c r="B12266">
        <v>9</v>
      </c>
      <c r="C12266">
        <v>1</v>
      </c>
      <c r="D12266" s="2">
        <v>42868</v>
      </c>
      <c r="E12266">
        <v>28</v>
      </c>
      <c r="F12266">
        <v>114.70560000000002</v>
      </c>
      <c r="G12266">
        <v>83.12</v>
      </c>
      <c r="H12266" s="3">
        <v>42868.959999999999</v>
      </c>
    </row>
    <row r="12267" spans="1:8" x14ac:dyDescent="0.3">
      <c r="A12267" t="s">
        <v>25</v>
      </c>
      <c r="B12267">
        <v>14</v>
      </c>
      <c r="C12267">
        <v>1</v>
      </c>
      <c r="D12267" s="2">
        <v>42868</v>
      </c>
      <c r="E12267">
        <v>33</v>
      </c>
      <c r="F12267">
        <v>22.284200000000002</v>
      </c>
      <c r="G12267">
        <v>16.63</v>
      </c>
      <c r="H12267" s="3">
        <v>42869</v>
      </c>
    </row>
    <row r="12268" spans="1:8" x14ac:dyDescent="0.3">
      <c r="A12268" t="s">
        <v>11</v>
      </c>
      <c r="B12268">
        <v>15</v>
      </c>
      <c r="C12268">
        <v>41</v>
      </c>
      <c r="D12268" s="2">
        <v>42868</v>
      </c>
      <c r="E12268">
        <v>30</v>
      </c>
      <c r="F12268">
        <v>40.895199999999996</v>
      </c>
      <c r="G12268">
        <v>32.979999999999997</v>
      </c>
      <c r="H12268" s="3">
        <v>42869</v>
      </c>
    </row>
    <row r="12269" spans="1:8" x14ac:dyDescent="0.3">
      <c r="A12269" t="s">
        <v>50</v>
      </c>
      <c r="B12269">
        <v>1</v>
      </c>
      <c r="C12269">
        <v>41</v>
      </c>
      <c r="D12269" s="2">
        <v>42869</v>
      </c>
      <c r="E12269">
        <v>20</v>
      </c>
      <c r="F12269">
        <v>97.957999999999998</v>
      </c>
      <c r="G12269">
        <v>69.97</v>
      </c>
      <c r="H12269" s="3">
        <v>42869.06</v>
      </c>
    </row>
    <row r="12270" spans="1:8" x14ac:dyDescent="0.3">
      <c r="A12270" t="s">
        <v>11</v>
      </c>
      <c r="B12270">
        <v>2</v>
      </c>
      <c r="C12270">
        <v>1</v>
      </c>
      <c r="D12270" s="2">
        <v>42869</v>
      </c>
      <c r="E12270">
        <v>21</v>
      </c>
      <c r="F12270">
        <v>40.565399999999997</v>
      </c>
      <c r="G12270">
        <v>32.979999999999997</v>
      </c>
      <c r="H12270" s="3">
        <v>42869.07</v>
      </c>
    </row>
    <row r="12271" spans="1:8" x14ac:dyDescent="0.3">
      <c r="A12271" t="s">
        <v>52</v>
      </c>
      <c r="B12271">
        <v>1</v>
      </c>
      <c r="C12271">
        <v>1</v>
      </c>
      <c r="D12271" s="2">
        <v>42869</v>
      </c>
      <c r="E12271">
        <v>13</v>
      </c>
      <c r="F12271">
        <v>21.2058</v>
      </c>
      <c r="G12271">
        <v>16.829999999999998</v>
      </c>
      <c r="H12271" s="3">
        <v>42869.08</v>
      </c>
    </row>
    <row r="12272" spans="1:8" x14ac:dyDescent="0.3">
      <c r="A12272" t="s">
        <v>193</v>
      </c>
      <c r="B12272">
        <v>3</v>
      </c>
      <c r="C12272">
        <v>41</v>
      </c>
      <c r="D12272" s="2">
        <v>42869</v>
      </c>
      <c r="E12272">
        <v>12</v>
      </c>
      <c r="F12272">
        <v>103.35420000000001</v>
      </c>
      <c r="G12272">
        <v>77.13</v>
      </c>
      <c r="H12272" s="3">
        <v>42869.1</v>
      </c>
    </row>
    <row r="12273" spans="1:8" x14ac:dyDescent="0.3">
      <c r="A12273" t="s">
        <v>55</v>
      </c>
      <c r="B12273">
        <v>1</v>
      </c>
      <c r="C12273">
        <v>1</v>
      </c>
      <c r="D12273" s="2">
        <v>42869</v>
      </c>
      <c r="E12273">
        <v>32</v>
      </c>
      <c r="F12273">
        <v>14.757400000000001</v>
      </c>
      <c r="G12273">
        <v>11.62</v>
      </c>
      <c r="H12273" s="3">
        <v>42869.11</v>
      </c>
    </row>
    <row r="12274" spans="1:8" x14ac:dyDescent="0.3">
      <c r="A12274" t="s">
        <v>93</v>
      </c>
      <c r="B12274">
        <v>1</v>
      </c>
      <c r="C12274">
        <v>3</v>
      </c>
      <c r="D12274" s="2">
        <v>42869</v>
      </c>
      <c r="E12274">
        <v>37</v>
      </c>
      <c r="F12274">
        <v>20.857500000000002</v>
      </c>
      <c r="G12274">
        <v>15.45</v>
      </c>
      <c r="H12274" s="3">
        <v>42869.13</v>
      </c>
    </row>
    <row r="12275" spans="1:8" x14ac:dyDescent="0.3">
      <c r="A12275" t="s">
        <v>175</v>
      </c>
      <c r="B12275">
        <v>2</v>
      </c>
      <c r="C12275">
        <v>41</v>
      </c>
      <c r="D12275" s="2">
        <v>42869</v>
      </c>
      <c r="E12275">
        <v>5</v>
      </c>
      <c r="F12275">
        <v>63.23429999999999</v>
      </c>
      <c r="G12275">
        <v>51.41</v>
      </c>
      <c r="H12275" s="3">
        <v>42869.13</v>
      </c>
    </row>
    <row r="12276" spans="1:8" x14ac:dyDescent="0.3">
      <c r="A12276" t="s">
        <v>45</v>
      </c>
      <c r="B12276">
        <v>1</v>
      </c>
      <c r="C12276">
        <v>2</v>
      </c>
      <c r="D12276" s="2">
        <v>42869</v>
      </c>
      <c r="E12276">
        <v>4</v>
      </c>
      <c r="F12276">
        <v>38.074600000000004</v>
      </c>
      <c r="G12276">
        <v>29.98</v>
      </c>
      <c r="H12276" s="3">
        <v>42869.15</v>
      </c>
    </row>
    <row r="12277" spans="1:8" x14ac:dyDescent="0.3">
      <c r="A12277" t="s">
        <v>79</v>
      </c>
      <c r="B12277">
        <v>3</v>
      </c>
      <c r="C12277">
        <v>45</v>
      </c>
      <c r="D12277" s="2">
        <v>42869</v>
      </c>
      <c r="E12277">
        <v>45</v>
      </c>
      <c r="F12277">
        <v>62.4375</v>
      </c>
      <c r="G12277">
        <v>49.95</v>
      </c>
      <c r="H12277" s="3">
        <v>42869.15</v>
      </c>
    </row>
    <row r="12278" spans="1:8" x14ac:dyDescent="0.3">
      <c r="A12278" t="s">
        <v>5</v>
      </c>
      <c r="B12278">
        <v>8</v>
      </c>
      <c r="C12278">
        <v>44</v>
      </c>
      <c r="D12278" s="2">
        <v>42869</v>
      </c>
      <c r="E12278">
        <v>7</v>
      </c>
      <c r="F12278">
        <v>32.1875</v>
      </c>
      <c r="G12278">
        <v>25.75</v>
      </c>
      <c r="H12278" s="3">
        <v>42869.17</v>
      </c>
    </row>
    <row r="12279" spans="1:8" x14ac:dyDescent="0.3">
      <c r="A12279" t="s">
        <v>115</v>
      </c>
      <c r="B12279">
        <v>1</v>
      </c>
      <c r="C12279">
        <v>45</v>
      </c>
      <c r="D12279" s="2">
        <v>42869</v>
      </c>
      <c r="E12279">
        <v>10</v>
      </c>
      <c r="F12279">
        <v>79.600799999999992</v>
      </c>
      <c r="G12279">
        <v>58.53</v>
      </c>
      <c r="H12279" s="3">
        <v>42869.2</v>
      </c>
    </row>
    <row r="12280" spans="1:8" x14ac:dyDescent="0.3">
      <c r="A12280" t="s">
        <v>12</v>
      </c>
      <c r="B12280">
        <v>5</v>
      </c>
      <c r="C12280">
        <v>1</v>
      </c>
      <c r="D12280" s="2">
        <v>42869</v>
      </c>
      <c r="E12280">
        <v>20</v>
      </c>
      <c r="F12280">
        <v>103.9</v>
      </c>
      <c r="G12280">
        <v>83.12</v>
      </c>
      <c r="H12280" s="3">
        <v>42869.2</v>
      </c>
    </row>
    <row r="12281" spans="1:8" x14ac:dyDescent="0.3">
      <c r="A12281" t="s">
        <v>70</v>
      </c>
      <c r="B12281">
        <v>10</v>
      </c>
      <c r="C12281">
        <v>1</v>
      </c>
      <c r="D12281" s="2">
        <v>42869</v>
      </c>
      <c r="E12281">
        <v>18</v>
      </c>
      <c r="F12281">
        <v>95.724999999999994</v>
      </c>
      <c r="G12281">
        <v>76.58</v>
      </c>
      <c r="H12281" s="3">
        <v>42869.21</v>
      </c>
    </row>
    <row r="12282" spans="1:8" x14ac:dyDescent="0.3">
      <c r="A12282" t="s">
        <v>11</v>
      </c>
      <c r="B12282">
        <v>10</v>
      </c>
      <c r="C12282">
        <v>3</v>
      </c>
      <c r="D12282" s="2">
        <v>42869</v>
      </c>
      <c r="E12282">
        <v>46</v>
      </c>
      <c r="F12282">
        <v>42.544199999999989</v>
      </c>
      <c r="G12282">
        <v>32.979999999999997</v>
      </c>
      <c r="H12282" s="3">
        <v>42869.24</v>
      </c>
    </row>
    <row r="12283" spans="1:8" x14ac:dyDescent="0.3">
      <c r="A12283" t="s">
        <v>70</v>
      </c>
      <c r="B12283">
        <v>15</v>
      </c>
      <c r="C12283">
        <v>1</v>
      </c>
      <c r="D12283" s="2">
        <v>42869</v>
      </c>
      <c r="E12283">
        <v>16</v>
      </c>
      <c r="F12283">
        <v>99.554000000000002</v>
      </c>
      <c r="G12283">
        <v>76.58</v>
      </c>
      <c r="H12283" s="3">
        <v>42869.24</v>
      </c>
    </row>
    <row r="12284" spans="1:8" x14ac:dyDescent="0.3">
      <c r="A12284" t="s">
        <v>106</v>
      </c>
      <c r="B12284">
        <v>3</v>
      </c>
      <c r="C12284">
        <v>41</v>
      </c>
      <c r="D12284" s="2">
        <v>42869</v>
      </c>
      <c r="E12284">
        <v>20</v>
      </c>
      <c r="F12284">
        <v>169.554</v>
      </c>
      <c r="G12284">
        <v>121.11</v>
      </c>
      <c r="H12284" s="3">
        <v>42869.25</v>
      </c>
    </row>
    <row r="12285" spans="1:8" x14ac:dyDescent="0.3">
      <c r="A12285" t="s">
        <v>201</v>
      </c>
      <c r="B12285">
        <v>10</v>
      </c>
      <c r="C12285">
        <v>43</v>
      </c>
      <c r="D12285" s="2">
        <v>42869</v>
      </c>
      <c r="E12285">
        <v>19</v>
      </c>
      <c r="F12285">
        <v>137.3014</v>
      </c>
      <c r="G12285">
        <v>100.22</v>
      </c>
      <c r="H12285" s="3">
        <v>42869.26</v>
      </c>
    </row>
    <row r="12286" spans="1:8" x14ac:dyDescent="0.3">
      <c r="A12286" t="s">
        <v>149</v>
      </c>
      <c r="B12286">
        <v>4</v>
      </c>
      <c r="C12286">
        <v>1</v>
      </c>
      <c r="D12286" s="2">
        <v>42869</v>
      </c>
      <c r="E12286">
        <v>25</v>
      </c>
      <c r="F12286">
        <v>117.63699999999999</v>
      </c>
      <c r="G12286">
        <v>90.49</v>
      </c>
      <c r="H12286" s="3">
        <v>42869.27</v>
      </c>
    </row>
    <row r="12287" spans="1:8" x14ac:dyDescent="0.3">
      <c r="A12287" t="s">
        <v>12</v>
      </c>
      <c r="B12287">
        <v>1</v>
      </c>
      <c r="C12287">
        <v>41</v>
      </c>
      <c r="D12287" s="2">
        <v>42869</v>
      </c>
      <c r="E12287">
        <v>20</v>
      </c>
      <c r="F12287">
        <v>112.212</v>
      </c>
      <c r="G12287">
        <v>83.12</v>
      </c>
      <c r="H12287" s="3">
        <v>42869.279999999999</v>
      </c>
    </row>
    <row r="12288" spans="1:8" x14ac:dyDescent="0.3">
      <c r="A12288" t="s">
        <v>69</v>
      </c>
      <c r="B12288">
        <v>11</v>
      </c>
      <c r="C12288">
        <v>1</v>
      </c>
      <c r="D12288" s="2">
        <v>42869</v>
      </c>
      <c r="E12288">
        <v>48</v>
      </c>
      <c r="F12288">
        <v>22.639499999999998</v>
      </c>
      <c r="G12288">
        <v>16.77</v>
      </c>
      <c r="H12288" s="3">
        <v>42869.279999999999</v>
      </c>
    </row>
    <row r="12289" spans="1:8" x14ac:dyDescent="0.3">
      <c r="A12289" t="s">
        <v>52</v>
      </c>
      <c r="B12289">
        <v>3</v>
      </c>
      <c r="C12289">
        <v>1</v>
      </c>
      <c r="D12289" s="2">
        <v>42869</v>
      </c>
      <c r="E12289">
        <v>16</v>
      </c>
      <c r="F12289">
        <v>21.374099999999999</v>
      </c>
      <c r="G12289">
        <v>16.829999999999998</v>
      </c>
      <c r="H12289" s="3">
        <v>42869.34</v>
      </c>
    </row>
    <row r="12290" spans="1:8" x14ac:dyDescent="0.3">
      <c r="A12290" t="s">
        <v>163</v>
      </c>
      <c r="B12290">
        <v>3</v>
      </c>
      <c r="C12290">
        <v>1</v>
      </c>
      <c r="D12290" s="2">
        <v>42869</v>
      </c>
      <c r="E12290">
        <v>23</v>
      </c>
      <c r="F12290">
        <v>6.6187000000000005</v>
      </c>
      <c r="G12290">
        <v>5.47</v>
      </c>
      <c r="H12290" s="3">
        <v>42869.34</v>
      </c>
    </row>
    <row r="12291" spans="1:8" x14ac:dyDescent="0.3">
      <c r="A12291" t="s">
        <v>80</v>
      </c>
      <c r="B12291">
        <v>15</v>
      </c>
      <c r="C12291">
        <v>41</v>
      </c>
      <c r="D12291" s="2">
        <v>42869</v>
      </c>
      <c r="E12291">
        <v>26</v>
      </c>
      <c r="F12291">
        <v>7.3278999999999996</v>
      </c>
      <c r="G12291">
        <v>5.77</v>
      </c>
      <c r="H12291" s="3">
        <v>42869.34</v>
      </c>
    </row>
    <row r="12292" spans="1:8" x14ac:dyDescent="0.3">
      <c r="A12292" t="s">
        <v>44</v>
      </c>
      <c r="B12292">
        <v>1</v>
      </c>
      <c r="C12292">
        <v>1</v>
      </c>
      <c r="D12292" s="2">
        <v>42869</v>
      </c>
      <c r="E12292">
        <v>33</v>
      </c>
      <c r="F12292">
        <v>32.811500000000002</v>
      </c>
      <c r="G12292">
        <v>23.95</v>
      </c>
      <c r="H12292" s="3">
        <v>42869.34</v>
      </c>
    </row>
    <row r="12293" spans="1:8" x14ac:dyDescent="0.3">
      <c r="A12293" t="s">
        <v>12</v>
      </c>
      <c r="B12293">
        <v>1</v>
      </c>
      <c r="C12293">
        <v>41</v>
      </c>
      <c r="D12293" s="2">
        <v>42869</v>
      </c>
      <c r="E12293">
        <v>11</v>
      </c>
      <c r="F12293">
        <v>112.212</v>
      </c>
      <c r="G12293">
        <v>83.12</v>
      </c>
      <c r="H12293" s="3">
        <v>42869.35</v>
      </c>
    </row>
    <row r="12294" spans="1:8" x14ac:dyDescent="0.3">
      <c r="A12294" t="s">
        <v>29</v>
      </c>
      <c r="B12294">
        <v>15</v>
      </c>
      <c r="C12294">
        <v>1</v>
      </c>
      <c r="D12294" s="2">
        <v>42869</v>
      </c>
      <c r="E12294">
        <v>15</v>
      </c>
      <c r="F12294">
        <v>9.8222000000000005</v>
      </c>
      <c r="G12294">
        <v>7.33</v>
      </c>
      <c r="H12294" s="3">
        <v>42869.35</v>
      </c>
    </row>
    <row r="12295" spans="1:8" x14ac:dyDescent="0.3">
      <c r="A12295" t="s">
        <v>157</v>
      </c>
      <c r="B12295">
        <v>10</v>
      </c>
      <c r="C12295">
        <v>45</v>
      </c>
      <c r="D12295" s="2">
        <v>42869</v>
      </c>
      <c r="E12295">
        <v>21</v>
      </c>
      <c r="F12295">
        <v>35.111999999999995</v>
      </c>
      <c r="G12295">
        <v>25.08</v>
      </c>
      <c r="H12295" s="3">
        <v>42869.36</v>
      </c>
    </row>
    <row r="12296" spans="1:8" x14ac:dyDescent="0.3">
      <c r="A12296" t="s">
        <v>23</v>
      </c>
      <c r="B12296">
        <v>1</v>
      </c>
      <c r="C12296">
        <v>41</v>
      </c>
      <c r="D12296" s="2">
        <v>42869</v>
      </c>
      <c r="E12296">
        <v>45</v>
      </c>
      <c r="F12296">
        <v>4.5884999999999998</v>
      </c>
      <c r="G12296">
        <v>3.45</v>
      </c>
      <c r="H12296" s="3">
        <v>42869.36</v>
      </c>
    </row>
    <row r="12297" spans="1:8" x14ac:dyDescent="0.3">
      <c r="A12297" t="s">
        <v>47</v>
      </c>
      <c r="B12297">
        <v>3</v>
      </c>
      <c r="C12297">
        <v>2</v>
      </c>
      <c r="D12297" s="2">
        <v>42869</v>
      </c>
      <c r="E12297">
        <v>32</v>
      </c>
      <c r="F12297">
        <v>2.1811999999999996</v>
      </c>
      <c r="G12297">
        <v>1.64</v>
      </c>
      <c r="H12297" s="3">
        <v>42869.36</v>
      </c>
    </row>
    <row r="12298" spans="1:8" x14ac:dyDescent="0.3">
      <c r="A12298" t="s">
        <v>12</v>
      </c>
      <c r="B12298">
        <v>1</v>
      </c>
      <c r="C12298">
        <v>42</v>
      </c>
      <c r="D12298" s="2">
        <v>42869</v>
      </c>
      <c r="E12298">
        <v>25</v>
      </c>
      <c r="F12298">
        <v>104.7312</v>
      </c>
      <c r="G12298">
        <v>83.12</v>
      </c>
      <c r="H12298" s="3">
        <v>42869.39</v>
      </c>
    </row>
    <row r="12299" spans="1:8" x14ac:dyDescent="0.3">
      <c r="A12299" t="s">
        <v>148</v>
      </c>
      <c r="B12299">
        <v>3</v>
      </c>
      <c r="C12299">
        <v>44</v>
      </c>
      <c r="D12299" s="2">
        <v>42869</v>
      </c>
      <c r="E12299">
        <v>35</v>
      </c>
      <c r="F12299">
        <v>3.2851000000000004</v>
      </c>
      <c r="G12299">
        <v>2.4700000000000002</v>
      </c>
      <c r="H12299" s="3">
        <v>42869.4</v>
      </c>
    </row>
    <row r="12300" spans="1:8" x14ac:dyDescent="0.3">
      <c r="A12300" t="s">
        <v>126</v>
      </c>
      <c r="B12300">
        <v>1</v>
      </c>
      <c r="C12300">
        <v>2</v>
      </c>
      <c r="D12300" s="2">
        <v>42869</v>
      </c>
      <c r="E12300">
        <v>15</v>
      </c>
      <c r="F12300">
        <v>72.986400000000003</v>
      </c>
      <c r="G12300">
        <v>58.86</v>
      </c>
      <c r="H12300" s="3">
        <v>42869.41</v>
      </c>
    </row>
    <row r="12301" spans="1:8" x14ac:dyDescent="0.3">
      <c r="A12301" t="s">
        <v>173</v>
      </c>
      <c r="B12301">
        <v>4</v>
      </c>
      <c r="C12301">
        <v>1</v>
      </c>
      <c r="D12301" s="2">
        <v>42869</v>
      </c>
      <c r="E12301">
        <v>9</v>
      </c>
      <c r="F12301">
        <v>113.30550000000001</v>
      </c>
      <c r="G12301">
        <v>83.93</v>
      </c>
      <c r="H12301" s="3">
        <v>42869.41</v>
      </c>
    </row>
    <row r="12302" spans="1:8" x14ac:dyDescent="0.3">
      <c r="A12302" t="s">
        <v>70</v>
      </c>
      <c r="B12302">
        <v>1</v>
      </c>
      <c r="C12302">
        <v>44</v>
      </c>
      <c r="D12302" s="2">
        <v>42869</v>
      </c>
      <c r="E12302">
        <v>48</v>
      </c>
      <c r="F12302">
        <v>97.256599999999992</v>
      </c>
      <c r="G12302">
        <v>76.58</v>
      </c>
      <c r="H12302" s="3">
        <v>42869.43</v>
      </c>
    </row>
    <row r="12303" spans="1:8" x14ac:dyDescent="0.3">
      <c r="A12303" t="s">
        <v>202</v>
      </c>
      <c r="B12303">
        <v>1</v>
      </c>
      <c r="C12303">
        <v>44</v>
      </c>
      <c r="D12303" s="2">
        <v>42869</v>
      </c>
      <c r="E12303">
        <v>26</v>
      </c>
      <c r="F12303">
        <v>70.979799999999997</v>
      </c>
      <c r="G12303">
        <v>52.97</v>
      </c>
      <c r="H12303" s="3">
        <v>42869.46</v>
      </c>
    </row>
    <row r="12304" spans="1:8" x14ac:dyDescent="0.3">
      <c r="A12304" t="s">
        <v>70</v>
      </c>
      <c r="B12304">
        <v>1</v>
      </c>
      <c r="C12304">
        <v>1</v>
      </c>
      <c r="D12304" s="2">
        <v>42869</v>
      </c>
      <c r="E12304">
        <v>15</v>
      </c>
      <c r="F12304">
        <v>101.0856</v>
      </c>
      <c r="G12304">
        <v>76.58</v>
      </c>
      <c r="H12304" s="3">
        <v>42869.46</v>
      </c>
    </row>
    <row r="12305" spans="1:8" x14ac:dyDescent="0.3">
      <c r="A12305" t="s">
        <v>12</v>
      </c>
      <c r="B12305">
        <v>4</v>
      </c>
      <c r="C12305">
        <v>2</v>
      </c>
      <c r="D12305" s="2">
        <v>42869</v>
      </c>
      <c r="E12305">
        <v>30</v>
      </c>
      <c r="F12305">
        <v>108.056</v>
      </c>
      <c r="G12305">
        <v>83.12</v>
      </c>
      <c r="H12305" s="3">
        <v>42869.46</v>
      </c>
    </row>
    <row r="12306" spans="1:8" x14ac:dyDescent="0.3">
      <c r="A12306" t="s">
        <v>17</v>
      </c>
      <c r="B12306">
        <v>15</v>
      </c>
      <c r="C12306">
        <v>42</v>
      </c>
      <c r="D12306" s="2">
        <v>42869</v>
      </c>
      <c r="E12306">
        <v>14</v>
      </c>
      <c r="F12306">
        <v>10.480399999999999</v>
      </c>
      <c r="G12306">
        <v>7.88</v>
      </c>
      <c r="H12306" s="3">
        <v>42869.46</v>
      </c>
    </row>
    <row r="12307" spans="1:8" x14ac:dyDescent="0.3">
      <c r="A12307" t="s">
        <v>137</v>
      </c>
      <c r="B12307">
        <v>10</v>
      </c>
      <c r="C12307">
        <v>44</v>
      </c>
      <c r="D12307" s="2">
        <v>42869</v>
      </c>
      <c r="E12307">
        <v>1</v>
      </c>
      <c r="F12307">
        <v>8.2764000000000006</v>
      </c>
      <c r="G12307">
        <v>6.84</v>
      </c>
      <c r="H12307" s="3">
        <v>42869.48</v>
      </c>
    </row>
    <row r="12308" spans="1:8" x14ac:dyDescent="0.3">
      <c r="A12308" t="s">
        <v>52</v>
      </c>
      <c r="B12308">
        <v>1</v>
      </c>
      <c r="C12308">
        <v>41</v>
      </c>
      <c r="D12308" s="2">
        <v>42869</v>
      </c>
      <c r="E12308">
        <v>34</v>
      </c>
      <c r="F12308">
        <v>21.542399999999997</v>
      </c>
      <c r="G12308">
        <v>16.829999999999998</v>
      </c>
      <c r="H12308" s="3">
        <v>42869.5</v>
      </c>
    </row>
    <row r="12309" spans="1:8" x14ac:dyDescent="0.3">
      <c r="A12309" t="s">
        <v>89</v>
      </c>
      <c r="B12309">
        <v>15</v>
      </c>
      <c r="C12309">
        <v>42</v>
      </c>
      <c r="D12309" s="2">
        <v>42869</v>
      </c>
      <c r="E12309">
        <v>5</v>
      </c>
      <c r="F12309">
        <v>45.427500000000002</v>
      </c>
      <c r="G12309">
        <v>33.65</v>
      </c>
      <c r="H12309" s="3">
        <v>42869.5</v>
      </c>
    </row>
    <row r="12310" spans="1:8" x14ac:dyDescent="0.3">
      <c r="A12310" t="s">
        <v>12</v>
      </c>
      <c r="B12310">
        <v>1</v>
      </c>
      <c r="C12310">
        <v>2</v>
      </c>
      <c r="D12310" s="2">
        <v>42869</v>
      </c>
      <c r="E12310">
        <v>39</v>
      </c>
      <c r="F12310">
        <v>115.5368</v>
      </c>
      <c r="G12310">
        <v>83.12</v>
      </c>
      <c r="H12310" s="3">
        <v>42869.53</v>
      </c>
    </row>
    <row r="12311" spans="1:8" x14ac:dyDescent="0.3">
      <c r="A12311" t="s">
        <v>12</v>
      </c>
      <c r="B12311">
        <v>15</v>
      </c>
      <c r="C12311">
        <v>44</v>
      </c>
      <c r="D12311" s="2">
        <v>42869</v>
      </c>
      <c r="E12311">
        <v>3</v>
      </c>
      <c r="F12311">
        <v>108.056</v>
      </c>
      <c r="G12311">
        <v>83.12</v>
      </c>
      <c r="H12311" s="3">
        <v>42869.53</v>
      </c>
    </row>
    <row r="12312" spans="1:8" x14ac:dyDescent="0.3">
      <c r="A12312" t="s">
        <v>91</v>
      </c>
      <c r="B12312">
        <v>1</v>
      </c>
      <c r="C12312">
        <v>1</v>
      </c>
      <c r="D12312" s="2">
        <v>42869</v>
      </c>
      <c r="E12312">
        <v>38</v>
      </c>
      <c r="F12312">
        <v>7.2324000000000002</v>
      </c>
      <c r="G12312">
        <v>5.88</v>
      </c>
      <c r="H12312" s="3">
        <v>42869.54</v>
      </c>
    </row>
    <row r="12313" spans="1:8" x14ac:dyDescent="0.3">
      <c r="A12313" t="s">
        <v>29</v>
      </c>
      <c r="B12313">
        <v>15</v>
      </c>
      <c r="C12313">
        <v>45</v>
      </c>
      <c r="D12313" s="2">
        <v>42869</v>
      </c>
      <c r="E12313">
        <v>20</v>
      </c>
      <c r="F12313">
        <v>9.1624999999999996</v>
      </c>
      <c r="G12313">
        <v>7.33</v>
      </c>
      <c r="H12313" s="3">
        <v>42869.54</v>
      </c>
    </row>
    <row r="12314" spans="1:8" x14ac:dyDescent="0.3">
      <c r="A12314" t="s">
        <v>105</v>
      </c>
      <c r="B12314">
        <v>2</v>
      </c>
      <c r="C12314">
        <v>42</v>
      </c>
      <c r="D12314" s="2">
        <v>42869</v>
      </c>
      <c r="E12314">
        <v>20</v>
      </c>
      <c r="F12314">
        <v>117.25920000000001</v>
      </c>
      <c r="G12314">
        <v>86.22</v>
      </c>
      <c r="H12314" s="3">
        <v>42869.55</v>
      </c>
    </row>
    <row r="12315" spans="1:8" x14ac:dyDescent="0.3">
      <c r="A12315" t="s">
        <v>31</v>
      </c>
      <c r="B12315">
        <v>5</v>
      </c>
      <c r="C12315">
        <v>1</v>
      </c>
      <c r="D12315" s="2">
        <v>42869</v>
      </c>
      <c r="E12315">
        <v>48</v>
      </c>
      <c r="F12315">
        <v>1.3843000000000001</v>
      </c>
      <c r="G12315">
        <v>1.0900000000000001</v>
      </c>
      <c r="H12315" s="3">
        <v>42869.55</v>
      </c>
    </row>
    <row r="12316" spans="1:8" x14ac:dyDescent="0.3">
      <c r="A12316" t="s">
        <v>182</v>
      </c>
      <c r="B12316">
        <v>1</v>
      </c>
      <c r="C12316">
        <v>45</v>
      </c>
      <c r="D12316" s="2">
        <v>42869</v>
      </c>
      <c r="E12316">
        <v>6</v>
      </c>
      <c r="F12316">
        <v>991.375</v>
      </c>
      <c r="G12316">
        <v>793.1</v>
      </c>
      <c r="H12316" s="3">
        <v>42869.56</v>
      </c>
    </row>
    <row r="12317" spans="1:8" x14ac:dyDescent="0.3">
      <c r="A12317" t="s">
        <v>29</v>
      </c>
      <c r="B12317">
        <v>3</v>
      </c>
      <c r="C12317">
        <v>3</v>
      </c>
      <c r="D12317" s="2">
        <v>42869</v>
      </c>
      <c r="E12317">
        <v>27</v>
      </c>
      <c r="F12317">
        <v>10.0421</v>
      </c>
      <c r="G12317">
        <v>7.33</v>
      </c>
      <c r="H12317" s="3">
        <v>42869.56</v>
      </c>
    </row>
    <row r="12318" spans="1:8" x14ac:dyDescent="0.3">
      <c r="A12318" t="s">
        <v>12</v>
      </c>
      <c r="B12318">
        <v>15</v>
      </c>
      <c r="C12318">
        <v>1</v>
      </c>
      <c r="D12318" s="2">
        <v>42869</v>
      </c>
      <c r="E12318">
        <v>11</v>
      </c>
      <c r="F12318">
        <v>99.744000000000014</v>
      </c>
      <c r="G12318">
        <v>83.12</v>
      </c>
      <c r="H12318" s="3">
        <v>42869.56</v>
      </c>
    </row>
    <row r="12319" spans="1:8" x14ac:dyDescent="0.3">
      <c r="A12319" t="s">
        <v>50</v>
      </c>
      <c r="B12319">
        <v>1</v>
      </c>
      <c r="C12319">
        <v>1</v>
      </c>
      <c r="D12319" s="2">
        <v>42869</v>
      </c>
      <c r="E12319">
        <v>8</v>
      </c>
      <c r="F12319">
        <v>92.360399999999984</v>
      </c>
      <c r="G12319">
        <v>69.97</v>
      </c>
      <c r="H12319" s="3">
        <v>42869.56</v>
      </c>
    </row>
    <row r="12320" spans="1:8" x14ac:dyDescent="0.3">
      <c r="A12320" t="s">
        <v>12</v>
      </c>
      <c r="B12320">
        <v>15</v>
      </c>
      <c r="C12320">
        <v>1</v>
      </c>
      <c r="D12320" s="2">
        <v>42869</v>
      </c>
      <c r="E12320">
        <v>35</v>
      </c>
      <c r="F12320">
        <v>103.06880000000001</v>
      </c>
      <c r="G12320">
        <v>83.12</v>
      </c>
      <c r="H12320" s="3">
        <v>42869.57</v>
      </c>
    </row>
    <row r="12321" spans="1:8" x14ac:dyDescent="0.3">
      <c r="A12321" t="s">
        <v>17</v>
      </c>
      <c r="B12321">
        <v>2</v>
      </c>
      <c r="C12321">
        <v>3</v>
      </c>
      <c r="D12321" s="2">
        <v>42869</v>
      </c>
      <c r="E12321">
        <v>38</v>
      </c>
      <c r="F12321">
        <v>10.480399999999999</v>
      </c>
      <c r="G12321">
        <v>7.88</v>
      </c>
      <c r="H12321" s="3">
        <v>42869.57</v>
      </c>
    </row>
    <row r="12322" spans="1:8" x14ac:dyDescent="0.3">
      <c r="A12322" t="s">
        <v>100</v>
      </c>
      <c r="B12322">
        <v>2</v>
      </c>
      <c r="C12322">
        <v>1</v>
      </c>
      <c r="D12322" s="2">
        <v>42869</v>
      </c>
      <c r="E12322">
        <v>29</v>
      </c>
      <c r="F12322">
        <v>5.8953000000000007</v>
      </c>
      <c r="G12322">
        <v>4.57</v>
      </c>
      <c r="H12322" s="3">
        <v>42869.58</v>
      </c>
    </row>
    <row r="12323" spans="1:8" x14ac:dyDescent="0.3">
      <c r="A12323" t="s">
        <v>12</v>
      </c>
      <c r="B12323">
        <v>5</v>
      </c>
      <c r="C12323">
        <v>44</v>
      </c>
      <c r="D12323" s="2">
        <v>42869</v>
      </c>
      <c r="E12323">
        <v>16</v>
      </c>
      <c r="F12323">
        <v>112.212</v>
      </c>
      <c r="G12323">
        <v>83.12</v>
      </c>
      <c r="H12323" s="3">
        <v>42869.58</v>
      </c>
    </row>
    <row r="12324" spans="1:8" x14ac:dyDescent="0.3">
      <c r="A12324" t="s">
        <v>105</v>
      </c>
      <c r="B12324">
        <v>6</v>
      </c>
      <c r="C12324">
        <v>43</v>
      </c>
      <c r="D12324" s="2">
        <v>42869</v>
      </c>
      <c r="E12324">
        <v>42</v>
      </c>
      <c r="F12324">
        <v>112.086</v>
      </c>
      <c r="G12324">
        <v>86.22</v>
      </c>
      <c r="H12324" s="3">
        <v>42869.58</v>
      </c>
    </row>
    <row r="12325" spans="1:8" x14ac:dyDescent="0.3">
      <c r="A12325" t="s">
        <v>21</v>
      </c>
      <c r="B12325">
        <v>3</v>
      </c>
      <c r="C12325">
        <v>41</v>
      </c>
      <c r="D12325" s="2">
        <v>42869</v>
      </c>
      <c r="E12325">
        <v>13</v>
      </c>
      <c r="F12325">
        <v>14.1876</v>
      </c>
      <c r="G12325">
        <v>11.26</v>
      </c>
      <c r="H12325" s="3">
        <v>42869.599999999999</v>
      </c>
    </row>
    <row r="12326" spans="1:8" x14ac:dyDescent="0.3">
      <c r="A12326" t="s">
        <v>43</v>
      </c>
      <c r="B12326">
        <v>10</v>
      </c>
      <c r="C12326">
        <v>44</v>
      </c>
      <c r="D12326" s="2">
        <v>42869</v>
      </c>
      <c r="E12326">
        <v>17</v>
      </c>
      <c r="F12326">
        <v>82.851200000000006</v>
      </c>
      <c r="G12326">
        <v>60.92</v>
      </c>
      <c r="H12326" s="3">
        <v>42869.61</v>
      </c>
    </row>
    <row r="12327" spans="1:8" x14ac:dyDescent="0.3">
      <c r="A12327" t="s">
        <v>29</v>
      </c>
      <c r="B12327">
        <v>1</v>
      </c>
      <c r="C12327">
        <v>1</v>
      </c>
      <c r="D12327" s="2">
        <v>42869</v>
      </c>
      <c r="E12327">
        <v>11</v>
      </c>
      <c r="F12327">
        <v>9.1624999999999996</v>
      </c>
      <c r="G12327">
        <v>7.33</v>
      </c>
      <c r="H12327" s="3">
        <v>42869.61</v>
      </c>
    </row>
    <row r="12328" spans="1:8" x14ac:dyDescent="0.3">
      <c r="A12328" t="s">
        <v>70</v>
      </c>
      <c r="B12328">
        <v>1</v>
      </c>
      <c r="C12328">
        <v>1</v>
      </c>
      <c r="D12328" s="2">
        <v>42869</v>
      </c>
      <c r="E12328">
        <v>37</v>
      </c>
      <c r="F12328">
        <v>95.724999999999994</v>
      </c>
      <c r="G12328">
        <v>76.58</v>
      </c>
      <c r="H12328" s="3">
        <v>42869.64</v>
      </c>
    </row>
    <row r="12329" spans="1:8" x14ac:dyDescent="0.3">
      <c r="A12329" t="s">
        <v>168</v>
      </c>
      <c r="B12329">
        <v>10</v>
      </c>
      <c r="C12329">
        <v>42</v>
      </c>
      <c r="D12329" s="2">
        <v>42869</v>
      </c>
      <c r="E12329">
        <v>31</v>
      </c>
      <c r="F12329">
        <v>36.331600000000002</v>
      </c>
      <c r="G12329">
        <v>29.78</v>
      </c>
      <c r="H12329" s="3">
        <v>42869.66</v>
      </c>
    </row>
    <row r="12330" spans="1:8" x14ac:dyDescent="0.3">
      <c r="A12330" t="s">
        <v>38</v>
      </c>
      <c r="B12330">
        <v>1</v>
      </c>
      <c r="C12330">
        <v>1</v>
      </c>
      <c r="D12330" s="2">
        <v>42869</v>
      </c>
      <c r="E12330">
        <v>50</v>
      </c>
      <c r="F12330">
        <v>216.762</v>
      </c>
      <c r="G12330">
        <v>166.74</v>
      </c>
      <c r="H12330" s="3">
        <v>42869.66</v>
      </c>
    </row>
    <row r="12331" spans="1:8" x14ac:dyDescent="0.3">
      <c r="A12331" t="s">
        <v>89</v>
      </c>
      <c r="B12331">
        <v>4</v>
      </c>
      <c r="C12331">
        <v>42</v>
      </c>
      <c r="D12331" s="2">
        <v>42869</v>
      </c>
      <c r="E12331">
        <v>26</v>
      </c>
      <c r="F12331">
        <v>42.735500000000002</v>
      </c>
      <c r="G12331">
        <v>33.65</v>
      </c>
      <c r="H12331" s="3">
        <v>42869.66</v>
      </c>
    </row>
    <row r="12332" spans="1:8" x14ac:dyDescent="0.3">
      <c r="A12332" t="s">
        <v>53</v>
      </c>
      <c r="B12332">
        <v>1</v>
      </c>
      <c r="C12332">
        <v>44</v>
      </c>
      <c r="D12332" s="2">
        <v>42869</v>
      </c>
      <c r="E12332">
        <v>22</v>
      </c>
      <c r="F12332">
        <v>18.464600000000001</v>
      </c>
      <c r="G12332">
        <v>15.26</v>
      </c>
      <c r="H12332" s="3">
        <v>42869.69</v>
      </c>
    </row>
    <row r="12333" spans="1:8" x14ac:dyDescent="0.3">
      <c r="A12333" t="s">
        <v>17</v>
      </c>
      <c r="B12333">
        <v>1</v>
      </c>
      <c r="C12333">
        <v>1</v>
      </c>
      <c r="D12333" s="2">
        <v>42869</v>
      </c>
      <c r="E12333">
        <v>15</v>
      </c>
      <c r="F12333">
        <v>10.638</v>
      </c>
      <c r="G12333">
        <v>7.88</v>
      </c>
      <c r="H12333" s="3">
        <v>42869.69</v>
      </c>
    </row>
    <row r="12334" spans="1:8" x14ac:dyDescent="0.3">
      <c r="A12334" t="s">
        <v>43</v>
      </c>
      <c r="B12334">
        <v>10</v>
      </c>
      <c r="C12334">
        <v>1</v>
      </c>
      <c r="D12334" s="2">
        <v>42869</v>
      </c>
      <c r="E12334">
        <v>30</v>
      </c>
      <c r="F12334">
        <v>73.103999999999999</v>
      </c>
      <c r="G12334">
        <v>60.92</v>
      </c>
      <c r="H12334" s="3">
        <v>42869.71</v>
      </c>
    </row>
    <row r="12335" spans="1:8" x14ac:dyDescent="0.3">
      <c r="A12335" t="s">
        <v>12</v>
      </c>
      <c r="B12335">
        <v>2</v>
      </c>
      <c r="C12335">
        <v>1</v>
      </c>
      <c r="D12335" s="2">
        <v>42869</v>
      </c>
      <c r="E12335">
        <v>36</v>
      </c>
      <c r="F12335">
        <v>115.5368</v>
      </c>
      <c r="G12335">
        <v>83.12</v>
      </c>
      <c r="H12335" s="3">
        <v>42869.71</v>
      </c>
    </row>
    <row r="12336" spans="1:8" x14ac:dyDescent="0.3">
      <c r="A12336" t="s">
        <v>11</v>
      </c>
      <c r="B12336">
        <v>10</v>
      </c>
      <c r="C12336">
        <v>44</v>
      </c>
      <c r="D12336" s="2">
        <v>42869</v>
      </c>
      <c r="E12336">
        <v>40</v>
      </c>
      <c r="F12336">
        <v>46.171999999999997</v>
      </c>
      <c r="G12336">
        <v>32.979999999999997</v>
      </c>
      <c r="H12336" s="3">
        <v>42869.71</v>
      </c>
    </row>
    <row r="12337" spans="1:8" x14ac:dyDescent="0.3">
      <c r="A12337" t="s">
        <v>172</v>
      </c>
      <c r="B12337">
        <v>2</v>
      </c>
      <c r="C12337">
        <v>1</v>
      </c>
      <c r="D12337" s="2">
        <v>42869</v>
      </c>
      <c r="E12337">
        <v>35</v>
      </c>
      <c r="F12337">
        <v>21.538800000000002</v>
      </c>
      <c r="G12337">
        <v>17.37</v>
      </c>
      <c r="H12337" s="3">
        <v>42869.71</v>
      </c>
    </row>
    <row r="12338" spans="1:8" x14ac:dyDescent="0.3">
      <c r="A12338" t="s">
        <v>171</v>
      </c>
      <c r="B12338">
        <v>1</v>
      </c>
      <c r="C12338">
        <v>44</v>
      </c>
      <c r="D12338" s="2">
        <v>42869</v>
      </c>
      <c r="E12338">
        <v>11</v>
      </c>
      <c r="F12338">
        <v>80.457999999999998</v>
      </c>
      <c r="G12338">
        <v>57.47</v>
      </c>
      <c r="H12338" s="3">
        <v>42869.72</v>
      </c>
    </row>
    <row r="12339" spans="1:8" x14ac:dyDescent="0.3">
      <c r="A12339" t="s">
        <v>70</v>
      </c>
      <c r="B12339">
        <v>8</v>
      </c>
      <c r="C12339">
        <v>1</v>
      </c>
      <c r="D12339" s="2">
        <v>42869</v>
      </c>
      <c r="E12339">
        <v>50</v>
      </c>
      <c r="F12339">
        <v>95.724999999999994</v>
      </c>
      <c r="G12339">
        <v>76.58</v>
      </c>
      <c r="H12339" s="3">
        <v>42869.73</v>
      </c>
    </row>
    <row r="12340" spans="1:8" x14ac:dyDescent="0.3">
      <c r="A12340" t="s">
        <v>53</v>
      </c>
      <c r="B12340">
        <v>3</v>
      </c>
      <c r="C12340">
        <v>1</v>
      </c>
      <c r="D12340" s="2">
        <v>42869</v>
      </c>
      <c r="E12340">
        <v>30</v>
      </c>
      <c r="F12340">
        <v>21.058800000000002</v>
      </c>
      <c r="G12340">
        <v>15.26</v>
      </c>
      <c r="H12340" s="3">
        <v>42869.73</v>
      </c>
    </row>
    <row r="12341" spans="1:8" x14ac:dyDescent="0.3">
      <c r="A12341" t="s">
        <v>112</v>
      </c>
      <c r="B12341">
        <v>1</v>
      </c>
      <c r="C12341">
        <v>3</v>
      </c>
      <c r="D12341" s="2">
        <v>42869</v>
      </c>
      <c r="E12341">
        <v>10</v>
      </c>
      <c r="F12341">
        <v>668.24800000000005</v>
      </c>
      <c r="G12341">
        <v>477.32</v>
      </c>
      <c r="H12341" s="3">
        <v>42869.73</v>
      </c>
    </row>
    <row r="12342" spans="1:8" x14ac:dyDescent="0.3">
      <c r="A12342" t="s">
        <v>58</v>
      </c>
      <c r="B12342">
        <v>1</v>
      </c>
      <c r="C12342">
        <v>41</v>
      </c>
      <c r="D12342" s="2">
        <v>42869</v>
      </c>
      <c r="E12342">
        <v>5</v>
      </c>
      <c r="F12342">
        <v>2.4230999999999998</v>
      </c>
      <c r="G12342">
        <v>1.97</v>
      </c>
      <c r="H12342" s="3">
        <v>42869.74</v>
      </c>
    </row>
    <row r="12343" spans="1:8" x14ac:dyDescent="0.3">
      <c r="A12343" t="s">
        <v>7</v>
      </c>
      <c r="B12343">
        <v>10</v>
      </c>
      <c r="C12343">
        <v>3</v>
      </c>
      <c r="D12343" s="2">
        <v>42869</v>
      </c>
      <c r="E12343">
        <v>27</v>
      </c>
      <c r="F12343">
        <v>190.41609999999997</v>
      </c>
      <c r="G12343">
        <v>143.16999999999999</v>
      </c>
      <c r="H12343" s="3">
        <v>42869.79</v>
      </c>
    </row>
    <row r="12344" spans="1:8" x14ac:dyDescent="0.3">
      <c r="A12344" t="s">
        <v>22</v>
      </c>
      <c r="B12344">
        <v>1</v>
      </c>
      <c r="C12344">
        <v>1</v>
      </c>
      <c r="D12344" s="2">
        <v>42869</v>
      </c>
      <c r="E12344">
        <v>27</v>
      </c>
      <c r="F12344">
        <v>91.14</v>
      </c>
      <c r="G12344">
        <v>73.5</v>
      </c>
      <c r="H12344" s="3">
        <v>42869.8</v>
      </c>
    </row>
    <row r="12345" spans="1:8" x14ac:dyDescent="0.3">
      <c r="A12345" t="s">
        <v>70</v>
      </c>
      <c r="B12345">
        <v>8</v>
      </c>
      <c r="C12345">
        <v>45</v>
      </c>
      <c r="D12345" s="2">
        <v>42869</v>
      </c>
      <c r="E12345">
        <v>37</v>
      </c>
      <c r="F12345">
        <v>101.0856</v>
      </c>
      <c r="G12345">
        <v>76.58</v>
      </c>
      <c r="H12345" s="3">
        <v>42869.81</v>
      </c>
    </row>
    <row r="12346" spans="1:8" x14ac:dyDescent="0.3">
      <c r="A12346" t="s">
        <v>163</v>
      </c>
      <c r="B12346">
        <v>2</v>
      </c>
      <c r="C12346">
        <v>44</v>
      </c>
      <c r="D12346" s="2">
        <v>42869</v>
      </c>
      <c r="E12346">
        <v>3</v>
      </c>
      <c r="F12346">
        <v>7.2203999999999997</v>
      </c>
      <c r="G12346">
        <v>5.47</v>
      </c>
      <c r="H12346" s="3">
        <v>42869.83</v>
      </c>
    </row>
    <row r="12347" spans="1:8" x14ac:dyDescent="0.3">
      <c r="A12347" t="s">
        <v>175</v>
      </c>
      <c r="B12347">
        <v>1</v>
      </c>
      <c r="C12347">
        <v>2</v>
      </c>
      <c r="D12347" s="2">
        <v>42869</v>
      </c>
      <c r="E12347">
        <v>21</v>
      </c>
      <c r="F12347">
        <v>67.861199999999997</v>
      </c>
      <c r="G12347">
        <v>51.41</v>
      </c>
      <c r="H12347" s="3">
        <v>42869.85</v>
      </c>
    </row>
    <row r="12348" spans="1:8" x14ac:dyDescent="0.3">
      <c r="A12348" t="s">
        <v>175</v>
      </c>
      <c r="B12348">
        <v>2</v>
      </c>
      <c r="C12348">
        <v>43</v>
      </c>
      <c r="D12348" s="2">
        <v>42869</v>
      </c>
      <c r="E12348">
        <v>7</v>
      </c>
      <c r="F12348">
        <v>62.720199999999998</v>
      </c>
      <c r="G12348">
        <v>51.41</v>
      </c>
      <c r="H12348" s="3">
        <v>42869.86</v>
      </c>
    </row>
    <row r="12349" spans="1:8" x14ac:dyDescent="0.3">
      <c r="A12349" t="s">
        <v>14</v>
      </c>
      <c r="B12349">
        <v>1</v>
      </c>
      <c r="C12349">
        <v>41</v>
      </c>
      <c r="D12349" s="2">
        <v>42869</v>
      </c>
      <c r="E12349">
        <v>25</v>
      </c>
      <c r="F12349">
        <v>19.0867</v>
      </c>
      <c r="G12349">
        <v>14.57</v>
      </c>
      <c r="H12349" s="3">
        <v>42869.86</v>
      </c>
    </row>
    <row r="12350" spans="1:8" x14ac:dyDescent="0.3">
      <c r="A12350" t="s">
        <v>34</v>
      </c>
      <c r="B12350">
        <v>14</v>
      </c>
      <c r="C12350">
        <v>1</v>
      </c>
      <c r="D12350" s="2">
        <v>42869</v>
      </c>
      <c r="E12350">
        <v>26</v>
      </c>
      <c r="F12350">
        <v>363.70600000000007</v>
      </c>
      <c r="G12350">
        <v>259.79000000000002</v>
      </c>
      <c r="H12350" s="3">
        <v>42869.89</v>
      </c>
    </row>
    <row r="12351" spans="1:8" x14ac:dyDescent="0.3">
      <c r="A12351" t="s">
        <v>108</v>
      </c>
      <c r="B12351">
        <v>3</v>
      </c>
      <c r="C12351">
        <v>41</v>
      </c>
      <c r="D12351" s="2">
        <v>42869</v>
      </c>
      <c r="E12351">
        <v>4</v>
      </c>
      <c r="F12351">
        <v>1.675</v>
      </c>
      <c r="G12351">
        <v>1.25</v>
      </c>
      <c r="H12351" s="3">
        <v>42869.89</v>
      </c>
    </row>
    <row r="12352" spans="1:8" x14ac:dyDescent="0.3">
      <c r="A12352" t="s">
        <v>29</v>
      </c>
      <c r="B12352">
        <v>10</v>
      </c>
      <c r="C12352">
        <v>1</v>
      </c>
      <c r="D12352" s="2">
        <v>42869</v>
      </c>
      <c r="E12352">
        <v>33</v>
      </c>
      <c r="F12352">
        <v>9.309099999999999</v>
      </c>
      <c r="G12352">
        <v>7.33</v>
      </c>
      <c r="H12352" s="3">
        <v>42869.91</v>
      </c>
    </row>
    <row r="12353" spans="1:8" x14ac:dyDescent="0.3">
      <c r="A12353" t="s">
        <v>112</v>
      </c>
      <c r="B12353">
        <v>10</v>
      </c>
      <c r="C12353">
        <v>41</v>
      </c>
      <c r="D12353" s="2">
        <v>42869</v>
      </c>
      <c r="E12353">
        <v>24</v>
      </c>
      <c r="F12353">
        <v>596.65</v>
      </c>
      <c r="G12353">
        <v>477.32</v>
      </c>
      <c r="H12353" s="3">
        <v>42869.91</v>
      </c>
    </row>
    <row r="12354" spans="1:8" x14ac:dyDescent="0.3">
      <c r="A12354" t="s">
        <v>134</v>
      </c>
      <c r="B12354">
        <v>10</v>
      </c>
      <c r="C12354">
        <v>41</v>
      </c>
      <c r="D12354" s="2">
        <v>42869</v>
      </c>
      <c r="E12354">
        <v>31</v>
      </c>
      <c r="F12354">
        <v>69.430499999999995</v>
      </c>
      <c r="G12354">
        <v>49.95</v>
      </c>
      <c r="H12354" s="3">
        <v>42869.94</v>
      </c>
    </row>
    <row r="12355" spans="1:8" x14ac:dyDescent="0.3">
      <c r="A12355" t="s">
        <v>47</v>
      </c>
      <c r="B12355">
        <v>1</v>
      </c>
      <c r="C12355">
        <v>1</v>
      </c>
      <c r="D12355" s="2">
        <v>42869</v>
      </c>
      <c r="E12355">
        <v>9</v>
      </c>
      <c r="F12355">
        <v>2.214</v>
      </c>
      <c r="G12355">
        <v>1.64</v>
      </c>
      <c r="H12355" s="3">
        <v>42869.94</v>
      </c>
    </row>
    <row r="12356" spans="1:8" x14ac:dyDescent="0.3">
      <c r="A12356" t="s">
        <v>108</v>
      </c>
      <c r="B12356">
        <v>3</v>
      </c>
      <c r="C12356">
        <v>1</v>
      </c>
      <c r="D12356" s="2">
        <v>42869</v>
      </c>
      <c r="E12356">
        <v>36</v>
      </c>
      <c r="F12356">
        <v>1.625</v>
      </c>
      <c r="G12356">
        <v>1.25</v>
      </c>
      <c r="H12356" s="3">
        <v>42869.94</v>
      </c>
    </row>
    <row r="12357" spans="1:8" x14ac:dyDescent="0.3">
      <c r="A12357" t="s">
        <v>31</v>
      </c>
      <c r="B12357">
        <v>7</v>
      </c>
      <c r="C12357">
        <v>2</v>
      </c>
      <c r="D12357" s="2">
        <v>42869</v>
      </c>
      <c r="E12357">
        <v>49</v>
      </c>
      <c r="F12357">
        <v>1.3080000000000001</v>
      </c>
      <c r="G12357">
        <v>1.0900000000000001</v>
      </c>
      <c r="H12357" s="3">
        <v>42869.95</v>
      </c>
    </row>
    <row r="12358" spans="1:8" x14ac:dyDescent="0.3">
      <c r="A12358" t="s">
        <v>12</v>
      </c>
      <c r="B12358">
        <v>1</v>
      </c>
      <c r="C12358">
        <v>1</v>
      </c>
      <c r="D12358" s="2">
        <v>42869</v>
      </c>
      <c r="E12358">
        <v>9</v>
      </c>
      <c r="F12358">
        <v>113.0432</v>
      </c>
      <c r="G12358">
        <v>83.12</v>
      </c>
      <c r="H12358" s="3">
        <v>42869.96</v>
      </c>
    </row>
    <row r="12359" spans="1:8" x14ac:dyDescent="0.3">
      <c r="A12359" t="s">
        <v>52</v>
      </c>
      <c r="B12359">
        <v>10</v>
      </c>
      <c r="C12359">
        <v>1</v>
      </c>
      <c r="D12359" s="2">
        <v>42869</v>
      </c>
      <c r="E12359">
        <v>34</v>
      </c>
      <c r="F12359">
        <v>20.532599999999999</v>
      </c>
      <c r="G12359">
        <v>16.829999999999998</v>
      </c>
      <c r="H12359" s="3">
        <v>42869.97</v>
      </c>
    </row>
    <row r="12360" spans="1:8" x14ac:dyDescent="0.3">
      <c r="A12360" t="s">
        <v>25</v>
      </c>
      <c r="B12360">
        <v>15</v>
      </c>
      <c r="C12360">
        <v>1</v>
      </c>
      <c r="D12360" s="2">
        <v>42869</v>
      </c>
      <c r="E12360">
        <v>40</v>
      </c>
      <c r="F12360">
        <v>20.621199999999998</v>
      </c>
      <c r="G12360">
        <v>16.63</v>
      </c>
      <c r="H12360" s="3">
        <v>42870</v>
      </c>
    </row>
    <row r="12361" spans="1:8" x14ac:dyDescent="0.3">
      <c r="A12361" t="s">
        <v>12</v>
      </c>
      <c r="B12361">
        <v>15</v>
      </c>
      <c r="C12361">
        <v>42</v>
      </c>
      <c r="D12361" s="2">
        <v>42869</v>
      </c>
      <c r="E12361">
        <v>17</v>
      </c>
      <c r="F12361">
        <v>108.88720000000001</v>
      </c>
      <c r="G12361">
        <v>83.12</v>
      </c>
      <c r="H12361" s="3">
        <v>42870</v>
      </c>
    </row>
    <row r="12362" spans="1:8" x14ac:dyDescent="0.3">
      <c r="A12362" t="s">
        <v>159</v>
      </c>
      <c r="B12362">
        <v>1</v>
      </c>
      <c r="C12362">
        <v>41</v>
      </c>
      <c r="D12362" s="2">
        <v>42870</v>
      </c>
      <c r="E12362">
        <v>14</v>
      </c>
      <c r="F12362">
        <v>198.44400000000002</v>
      </c>
      <c r="G12362">
        <v>165.37</v>
      </c>
      <c r="H12362" s="3">
        <v>42870.01</v>
      </c>
    </row>
    <row r="12363" spans="1:8" x14ac:dyDescent="0.3">
      <c r="A12363" t="s">
        <v>17</v>
      </c>
      <c r="B12363">
        <v>11</v>
      </c>
      <c r="C12363">
        <v>45</v>
      </c>
      <c r="D12363" s="2">
        <v>42870</v>
      </c>
      <c r="E12363">
        <v>43</v>
      </c>
      <c r="F12363">
        <v>10.7956</v>
      </c>
      <c r="G12363">
        <v>7.88</v>
      </c>
      <c r="H12363" s="3">
        <v>42870.02</v>
      </c>
    </row>
    <row r="12364" spans="1:8" x14ac:dyDescent="0.3">
      <c r="A12364" t="s">
        <v>128</v>
      </c>
      <c r="B12364">
        <v>10</v>
      </c>
      <c r="C12364">
        <v>1</v>
      </c>
      <c r="D12364" s="2">
        <v>42870</v>
      </c>
      <c r="E12364">
        <v>45</v>
      </c>
      <c r="F12364">
        <v>16.466699999999999</v>
      </c>
      <c r="G12364">
        <v>12.57</v>
      </c>
      <c r="H12364" s="3">
        <v>42870.04</v>
      </c>
    </row>
    <row r="12365" spans="1:8" x14ac:dyDescent="0.3">
      <c r="A12365" t="s">
        <v>157</v>
      </c>
      <c r="B12365">
        <v>1</v>
      </c>
      <c r="C12365">
        <v>1</v>
      </c>
      <c r="D12365" s="2">
        <v>42870</v>
      </c>
      <c r="E12365">
        <v>34</v>
      </c>
      <c r="F12365">
        <v>30.346799999999998</v>
      </c>
      <c r="G12365">
        <v>25.08</v>
      </c>
      <c r="H12365" s="3">
        <v>42870.080000000002</v>
      </c>
    </row>
    <row r="12366" spans="1:8" x14ac:dyDescent="0.3">
      <c r="A12366" t="s">
        <v>106</v>
      </c>
      <c r="B12366">
        <v>1</v>
      </c>
      <c r="C12366">
        <v>45</v>
      </c>
      <c r="D12366" s="2">
        <v>42870</v>
      </c>
      <c r="E12366">
        <v>17</v>
      </c>
      <c r="F12366">
        <v>145.33199999999999</v>
      </c>
      <c r="G12366">
        <v>121.11</v>
      </c>
      <c r="H12366" s="3">
        <v>42870.09</v>
      </c>
    </row>
    <row r="12367" spans="1:8" x14ac:dyDescent="0.3">
      <c r="A12367" t="s">
        <v>47</v>
      </c>
      <c r="B12367">
        <v>11</v>
      </c>
      <c r="C12367">
        <v>1</v>
      </c>
      <c r="D12367" s="2">
        <v>42870</v>
      </c>
      <c r="E12367">
        <v>10</v>
      </c>
      <c r="F12367">
        <v>2.2959999999999998</v>
      </c>
      <c r="G12367">
        <v>1.64</v>
      </c>
      <c r="H12367" s="3">
        <v>42870.11</v>
      </c>
    </row>
    <row r="12368" spans="1:8" x14ac:dyDescent="0.3">
      <c r="A12368" t="s">
        <v>29</v>
      </c>
      <c r="B12368">
        <v>1</v>
      </c>
      <c r="C12368">
        <v>41</v>
      </c>
      <c r="D12368" s="2">
        <v>42870</v>
      </c>
      <c r="E12368">
        <v>10</v>
      </c>
      <c r="F12368">
        <v>10.262</v>
      </c>
      <c r="G12368">
        <v>7.33</v>
      </c>
      <c r="H12368" s="3">
        <v>42870.12</v>
      </c>
    </row>
    <row r="12369" spans="1:8" x14ac:dyDescent="0.3">
      <c r="A12369" t="s">
        <v>17</v>
      </c>
      <c r="B12369">
        <v>10</v>
      </c>
      <c r="C12369">
        <v>41</v>
      </c>
      <c r="D12369" s="2">
        <v>42870</v>
      </c>
      <c r="E12369">
        <v>24</v>
      </c>
      <c r="F12369">
        <v>9.4559999999999995</v>
      </c>
      <c r="G12369">
        <v>7.88</v>
      </c>
      <c r="H12369" s="3">
        <v>42870.13</v>
      </c>
    </row>
    <row r="12370" spans="1:8" x14ac:dyDescent="0.3">
      <c r="A12370" t="s">
        <v>82</v>
      </c>
      <c r="B12370">
        <v>1</v>
      </c>
      <c r="C12370">
        <v>44</v>
      </c>
      <c r="D12370" s="2">
        <v>42870</v>
      </c>
      <c r="E12370">
        <v>10</v>
      </c>
      <c r="F12370">
        <v>45.629100000000001</v>
      </c>
      <c r="G12370">
        <v>37.71</v>
      </c>
      <c r="H12370" s="3">
        <v>42870.13</v>
      </c>
    </row>
    <row r="12371" spans="1:8" x14ac:dyDescent="0.3">
      <c r="A12371" t="s">
        <v>50</v>
      </c>
      <c r="B12371">
        <v>1</v>
      </c>
      <c r="C12371">
        <v>3</v>
      </c>
      <c r="D12371" s="2">
        <v>42870</v>
      </c>
      <c r="E12371">
        <v>48</v>
      </c>
      <c r="F12371">
        <v>87.462500000000006</v>
      </c>
      <c r="G12371">
        <v>69.97</v>
      </c>
      <c r="H12371" s="3">
        <v>42870.13</v>
      </c>
    </row>
    <row r="12372" spans="1:8" x14ac:dyDescent="0.3">
      <c r="A12372" t="s">
        <v>204</v>
      </c>
      <c r="B12372">
        <v>2</v>
      </c>
      <c r="C12372">
        <v>1</v>
      </c>
      <c r="D12372" s="2">
        <v>42870</v>
      </c>
      <c r="E12372">
        <v>22</v>
      </c>
      <c r="F12372">
        <v>56.809500000000007</v>
      </c>
      <c r="G12372">
        <v>46.95</v>
      </c>
      <c r="H12372" s="3">
        <v>42870.16</v>
      </c>
    </row>
    <row r="12373" spans="1:8" x14ac:dyDescent="0.3">
      <c r="A12373" t="s">
        <v>108</v>
      </c>
      <c r="B12373">
        <v>1</v>
      </c>
      <c r="C12373">
        <v>1</v>
      </c>
      <c r="D12373" s="2">
        <v>42870</v>
      </c>
      <c r="E12373">
        <v>1</v>
      </c>
      <c r="F12373">
        <v>1.5375000000000001</v>
      </c>
      <c r="G12373">
        <v>1.25</v>
      </c>
      <c r="H12373" s="3">
        <v>42870.17</v>
      </c>
    </row>
    <row r="12374" spans="1:8" x14ac:dyDescent="0.3">
      <c r="A12374" t="s">
        <v>17</v>
      </c>
      <c r="B12374">
        <v>1</v>
      </c>
      <c r="C12374">
        <v>1</v>
      </c>
      <c r="D12374" s="2">
        <v>42870</v>
      </c>
      <c r="E12374">
        <v>12</v>
      </c>
      <c r="F12374">
        <v>10.7956</v>
      </c>
      <c r="G12374">
        <v>7.88</v>
      </c>
      <c r="H12374" s="3">
        <v>42870.17</v>
      </c>
    </row>
    <row r="12375" spans="1:8" x14ac:dyDescent="0.3">
      <c r="A12375" t="s">
        <v>202</v>
      </c>
      <c r="B12375">
        <v>10</v>
      </c>
      <c r="C12375">
        <v>44</v>
      </c>
      <c r="D12375" s="2">
        <v>42870</v>
      </c>
      <c r="E12375">
        <v>6</v>
      </c>
      <c r="F12375">
        <v>64.093699999999998</v>
      </c>
      <c r="G12375">
        <v>52.97</v>
      </c>
      <c r="H12375" s="3">
        <v>42870.18</v>
      </c>
    </row>
    <row r="12376" spans="1:8" x14ac:dyDescent="0.3">
      <c r="A12376" t="s">
        <v>29</v>
      </c>
      <c r="B12376">
        <v>10</v>
      </c>
      <c r="C12376">
        <v>41</v>
      </c>
      <c r="D12376" s="2">
        <v>42870</v>
      </c>
      <c r="E12376">
        <v>40</v>
      </c>
      <c r="F12376">
        <v>9.4557000000000002</v>
      </c>
      <c r="G12376">
        <v>7.33</v>
      </c>
      <c r="H12376" s="3">
        <v>42870.18</v>
      </c>
    </row>
    <row r="12377" spans="1:8" x14ac:dyDescent="0.3">
      <c r="A12377" t="s">
        <v>367</v>
      </c>
      <c r="B12377">
        <v>10</v>
      </c>
      <c r="C12377">
        <v>2</v>
      </c>
      <c r="D12377" s="2">
        <v>42870</v>
      </c>
      <c r="E12377">
        <v>29</v>
      </c>
      <c r="F12377">
        <v>5.6114999999999995</v>
      </c>
      <c r="G12377">
        <v>4.3499999999999996</v>
      </c>
      <c r="H12377" s="3">
        <v>42870.19</v>
      </c>
    </row>
    <row r="12378" spans="1:8" x14ac:dyDescent="0.3">
      <c r="A12378" t="s">
        <v>10</v>
      </c>
      <c r="B12378">
        <v>12</v>
      </c>
      <c r="C12378">
        <v>44</v>
      </c>
      <c r="D12378" s="2">
        <v>42870</v>
      </c>
      <c r="E12378">
        <v>38</v>
      </c>
      <c r="F12378">
        <v>1.9912000000000001</v>
      </c>
      <c r="G12378">
        <v>1.52</v>
      </c>
      <c r="H12378" s="3">
        <v>42870.22</v>
      </c>
    </row>
    <row r="12379" spans="1:8" x14ac:dyDescent="0.3">
      <c r="A12379" t="s">
        <v>17</v>
      </c>
      <c r="B12379">
        <v>15</v>
      </c>
      <c r="C12379">
        <v>1</v>
      </c>
      <c r="D12379" s="2">
        <v>42870</v>
      </c>
      <c r="E12379">
        <v>27</v>
      </c>
      <c r="F12379">
        <v>10.480399999999999</v>
      </c>
      <c r="G12379">
        <v>7.88</v>
      </c>
      <c r="H12379" s="3">
        <v>42870.23</v>
      </c>
    </row>
    <row r="12380" spans="1:8" x14ac:dyDescent="0.3">
      <c r="A12380" t="s">
        <v>29</v>
      </c>
      <c r="B12380">
        <v>10</v>
      </c>
      <c r="C12380">
        <v>41</v>
      </c>
      <c r="D12380" s="2">
        <v>42870</v>
      </c>
      <c r="E12380">
        <v>23</v>
      </c>
      <c r="F12380">
        <v>9.3824000000000005</v>
      </c>
      <c r="G12380">
        <v>7.33</v>
      </c>
      <c r="H12380" s="3">
        <v>42870.239999999998</v>
      </c>
    </row>
    <row r="12381" spans="1:8" x14ac:dyDescent="0.3">
      <c r="A12381" t="s">
        <v>145</v>
      </c>
      <c r="B12381">
        <v>6</v>
      </c>
      <c r="C12381">
        <v>41</v>
      </c>
      <c r="D12381" s="2">
        <v>42870</v>
      </c>
      <c r="E12381">
        <v>20</v>
      </c>
      <c r="F12381">
        <v>86.7136</v>
      </c>
      <c r="G12381">
        <v>63.76</v>
      </c>
      <c r="H12381" s="3">
        <v>42870.239999999998</v>
      </c>
    </row>
    <row r="12382" spans="1:8" x14ac:dyDescent="0.3">
      <c r="A12382" t="s">
        <v>29</v>
      </c>
      <c r="B12382">
        <v>2</v>
      </c>
      <c r="C12382">
        <v>45</v>
      </c>
      <c r="D12382" s="2">
        <v>42870</v>
      </c>
      <c r="E12382">
        <v>46</v>
      </c>
      <c r="F12382">
        <v>9.8955000000000002</v>
      </c>
      <c r="G12382">
        <v>7.33</v>
      </c>
      <c r="H12382" s="3">
        <v>42870.25</v>
      </c>
    </row>
    <row r="12383" spans="1:8" x14ac:dyDescent="0.3">
      <c r="A12383" t="s">
        <v>29</v>
      </c>
      <c r="B12383">
        <v>15</v>
      </c>
      <c r="C12383">
        <v>41</v>
      </c>
      <c r="D12383" s="2">
        <v>42870</v>
      </c>
      <c r="E12383">
        <v>50</v>
      </c>
      <c r="F12383">
        <v>9.0159000000000002</v>
      </c>
      <c r="G12383">
        <v>7.33</v>
      </c>
      <c r="H12383" s="3">
        <v>42870.26</v>
      </c>
    </row>
    <row r="12384" spans="1:8" x14ac:dyDescent="0.3">
      <c r="A12384" t="s">
        <v>17</v>
      </c>
      <c r="B12384">
        <v>15</v>
      </c>
      <c r="C12384">
        <v>41</v>
      </c>
      <c r="D12384" s="2">
        <v>42870</v>
      </c>
      <c r="E12384">
        <v>17</v>
      </c>
      <c r="F12384">
        <v>10.322799999999999</v>
      </c>
      <c r="G12384">
        <v>7.88</v>
      </c>
      <c r="H12384" s="3">
        <v>42870.27</v>
      </c>
    </row>
    <row r="12385" spans="1:8" x14ac:dyDescent="0.3">
      <c r="A12385" t="s">
        <v>45</v>
      </c>
      <c r="B12385">
        <v>10</v>
      </c>
      <c r="C12385">
        <v>1</v>
      </c>
      <c r="D12385" s="2">
        <v>42870</v>
      </c>
      <c r="E12385">
        <v>1</v>
      </c>
      <c r="F12385">
        <v>39.573599999999999</v>
      </c>
      <c r="G12385">
        <v>29.98</v>
      </c>
      <c r="H12385" s="3">
        <v>42870.3</v>
      </c>
    </row>
    <row r="12386" spans="1:8" x14ac:dyDescent="0.3">
      <c r="A12386" t="s">
        <v>89</v>
      </c>
      <c r="B12386">
        <v>12</v>
      </c>
      <c r="C12386">
        <v>41</v>
      </c>
      <c r="D12386" s="2">
        <v>42870</v>
      </c>
      <c r="E12386">
        <v>21</v>
      </c>
      <c r="F12386">
        <v>42.398999999999994</v>
      </c>
      <c r="G12386">
        <v>33.65</v>
      </c>
      <c r="H12386" s="3">
        <v>42870.3</v>
      </c>
    </row>
    <row r="12387" spans="1:8" x14ac:dyDescent="0.3">
      <c r="A12387" t="s">
        <v>139</v>
      </c>
      <c r="B12387">
        <v>1</v>
      </c>
      <c r="C12387">
        <v>45</v>
      </c>
      <c r="D12387" s="2">
        <v>42870</v>
      </c>
      <c r="E12387">
        <v>30</v>
      </c>
      <c r="F12387">
        <v>10.713400000000002</v>
      </c>
      <c r="G12387">
        <v>7.82</v>
      </c>
      <c r="H12387" s="3">
        <v>42870.31</v>
      </c>
    </row>
    <row r="12388" spans="1:8" x14ac:dyDescent="0.3">
      <c r="A12388" t="s">
        <v>17</v>
      </c>
      <c r="B12388">
        <v>1</v>
      </c>
      <c r="C12388">
        <v>3</v>
      </c>
      <c r="D12388" s="2">
        <v>42870</v>
      </c>
      <c r="E12388">
        <v>18</v>
      </c>
      <c r="F12388">
        <v>10.638</v>
      </c>
      <c r="G12388">
        <v>7.88</v>
      </c>
      <c r="H12388" s="3">
        <v>42870.34</v>
      </c>
    </row>
    <row r="12389" spans="1:8" x14ac:dyDescent="0.3">
      <c r="A12389" t="s">
        <v>29</v>
      </c>
      <c r="B12389">
        <v>8</v>
      </c>
      <c r="C12389">
        <v>2</v>
      </c>
      <c r="D12389" s="2">
        <v>42870</v>
      </c>
      <c r="E12389">
        <v>8</v>
      </c>
      <c r="F12389">
        <v>9.2358000000000011</v>
      </c>
      <c r="G12389">
        <v>7.33</v>
      </c>
      <c r="H12389" s="3">
        <v>42870.35</v>
      </c>
    </row>
    <row r="12390" spans="1:8" x14ac:dyDescent="0.3">
      <c r="A12390" t="s">
        <v>14</v>
      </c>
      <c r="B12390">
        <v>1</v>
      </c>
      <c r="C12390">
        <v>43</v>
      </c>
      <c r="D12390" s="2">
        <v>42870</v>
      </c>
      <c r="E12390">
        <v>24</v>
      </c>
      <c r="F12390">
        <v>17.775400000000001</v>
      </c>
      <c r="G12390">
        <v>14.57</v>
      </c>
      <c r="H12390" s="3">
        <v>42870.35</v>
      </c>
    </row>
    <row r="12391" spans="1:8" x14ac:dyDescent="0.3">
      <c r="A12391" t="s">
        <v>29</v>
      </c>
      <c r="B12391">
        <v>1</v>
      </c>
      <c r="C12391">
        <v>43</v>
      </c>
      <c r="D12391" s="2">
        <v>42870</v>
      </c>
      <c r="E12391">
        <v>39</v>
      </c>
      <c r="F12391">
        <v>9.8955000000000002</v>
      </c>
      <c r="G12391">
        <v>7.33</v>
      </c>
      <c r="H12391" s="3">
        <v>42870.36</v>
      </c>
    </row>
    <row r="12392" spans="1:8" x14ac:dyDescent="0.3">
      <c r="A12392" t="s">
        <v>12</v>
      </c>
      <c r="B12392">
        <v>1</v>
      </c>
      <c r="C12392">
        <v>1</v>
      </c>
      <c r="D12392" s="2">
        <v>42870</v>
      </c>
      <c r="E12392">
        <v>22</v>
      </c>
      <c r="F12392">
        <v>100.57520000000001</v>
      </c>
      <c r="G12392">
        <v>83.12</v>
      </c>
      <c r="H12392" s="3">
        <v>42870.36</v>
      </c>
    </row>
    <row r="12393" spans="1:8" x14ac:dyDescent="0.3">
      <c r="A12393" t="s">
        <v>11</v>
      </c>
      <c r="B12393">
        <v>8</v>
      </c>
      <c r="C12393">
        <v>41</v>
      </c>
      <c r="D12393" s="2">
        <v>42870</v>
      </c>
      <c r="E12393">
        <v>20</v>
      </c>
      <c r="F12393">
        <v>39.575999999999993</v>
      </c>
      <c r="G12393">
        <v>32.979999999999997</v>
      </c>
      <c r="H12393" s="3">
        <v>42870.37</v>
      </c>
    </row>
    <row r="12394" spans="1:8" x14ac:dyDescent="0.3">
      <c r="A12394" t="s">
        <v>11</v>
      </c>
      <c r="B12394">
        <v>15</v>
      </c>
      <c r="C12394">
        <v>42</v>
      </c>
      <c r="D12394" s="2">
        <v>42870</v>
      </c>
      <c r="E12394">
        <v>22</v>
      </c>
      <c r="F12394">
        <v>43.863399999999992</v>
      </c>
      <c r="G12394">
        <v>32.979999999999997</v>
      </c>
      <c r="H12394" s="3">
        <v>42870.42</v>
      </c>
    </row>
    <row r="12395" spans="1:8" x14ac:dyDescent="0.3">
      <c r="A12395" t="s">
        <v>59</v>
      </c>
      <c r="B12395">
        <v>6</v>
      </c>
      <c r="C12395">
        <v>1</v>
      </c>
      <c r="D12395" s="2">
        <v>42870</v>
      </c>
      <c r="E12395">
        <v>6</v>
      </c>
      <c r="F12395">
        <v>4.5839999999999996</v>
      </c>
      <c r="G12395">
        <v>3.82</v>
      </c>
      <c r="H12395" s="3">
        <v>42870.43</v>
      </c>
    </row>
    <row r="12396" spans="1:8" x14ac:dyDescent="0.3">
      <c r="A12396" t="s">
        <v>107</v>
      </c>
      <c r="B12396">
        <v>1</v>
      </c>
      <c r="C12396">
        <v>1</v>
      </c>
      <c r="D12396" s="2">
        <v>42870</v>
      </c>
      <c r="E12396">
        <v>41</v>
      </c>
      <c r="F12396">
        <v>6.6187000000000005</v>
      </c>
      <c r="G12396">
        <v>5.47</v>
      </c>
      <c r="H12396" s="3">
        <v>42870.44</v>
      </c>
    </row>
    <row r="12397" spans="1:8" x14ac:dyDescent="0.3">
      <c r="A12397" t="s">
        <v>29</v>
      </c>
      <c r="B12397">
        <v>1</v>
      </c>
      <c r="C12397">
        <v>45</v>
      </c>
      <c r="D12397" s="2">
        <v>42870</v>
      </c>
      <c r="E12397">
        <v>26</v>
      </c>
      <c r="F12397">
        <v>9.1624999999999996</v>
      </c>
      <c r="G12397">
        <v>7.33</v>
      </c>
      <c r="H12397" s="3">
        <v>42870.46</v>
      </c>
    </row>
    <row r="12398" spans="1:8" x14ac:dyDescent="0.3">
      <c r="A12398" t="s">
        <v>202</v>
      </c>
      <c r="B12398">
        <v>3</v>
      </c>
      <c r="C12398">
        <v>41</v>
      </c>
      <c r="D12398" s="2">
        <v>42870</v>
      </c>
      <c r="E12398">
        <v>23</v>
      </c>
      <c r="F12398">
        <v>73.09859999999999</v>
      </c>
      <c r="G12398">
        <v>52.97</v>
      </c>
      <c r="H12398" s="3">
        <v>42870.46</v>
      </c>
    </row>
    <row r="12399" spans="1:8" x14ac:dyDescent="0.3">
      <c r="A12399" t="s">
        <v>111</v>
      </c>
      <c r="B12399">
        <v>14</v>
      </c>
      <c r="C12399">
        <v>42</v>
      </c>
      <c r="D12399" s="2">
        <v>42870</v>
      </c>
      <c r="E12399">
        <v>48</v>
      </c>
      <c r="F12399">
        <v>44.975000000000001</v>
      </c>
      <c r="G12399">
        <v>35.979999999999997</v>
      </c>
      <c r="H12399" s="3">
        <v>42870.46</v>
      </c>
    </row>
    <row r="12400" spans="1:8" x14ac:dyDescent="0.3">
      <c r="A12400" t="s">
        <v>12</v>
      </c>
      <c r="B12400">
        <v>1</v>
      </c>
      <c r="C12400">
        <v>41</v>
      </c>
      <c r="D12400" s="2">
        <v>42870</v>
      </c>
      <c r="E12400">
        <v>25</v>
      </c>
      <c r="F12400">
        <v>101.40640000000002</v>
      </c>
      <c r="G12400">
        <v>83.12</v>
      </c>
      <c r="H12400" s="3">
        <v>42870.47</v>
      </c>
    </row>
    <row r="12401" spans="1:8" x14ac:dyDescent="0.3">
      <c r="A12401" t="s">
        <v>120</v>
      </c>
      <c r="B12401">
        <v>3</v>
      </c>
      <c r="C12401">
        <v>41</v>
      </c>
      <c r="D12401" s="2">
        <v>42870</v>
      </c>
      <c r="E12401">
        <v>6</v>
      </c>
      <c r="F12401">
        <v>3.1559999999999997</v>
      </c>
      <c r="G12401">
        <v>2.63</v>
      </c>
      <c r="H12401" s="3">
        <v>42870.51</v>
      </c>
    </row>
    <row r="12402" spans="1:8" x14ac:dyDescent="0.3">
      <c r="A12402" t="s">
        <v>193</v>
      </c>
      <c r="B12402">
        <v>1</v>
      </c>
      <c r="C12402">
        <v>3</v>
      </c>
      <c r="D12402" s="2">
        <v>42870</v>
      </c>
      <c r="E12402">
        <v>39</v>
      </c>
      <c r="F12402">
        <v>102.5829</v>
      </c>
      <c r="G12402">
        <v>77.13</v>
      </c>
      <c r="H12402" s="3">
        <v>42870.52</v>
      </c>
    </row>
    <row r="12403" spans="1:8" x14ac:dyDescent="0.3">
      <c r="A12403" t="s">
        <v>133</v>
      </c>
      <c r="B12403">
        <v>1</v>
      </c>
      <c r="C12403">
        <v>41</v>
      </c>
      <c r="D12403" s="2">
        <v>42870</v>
      </c>
      <c r="E12403">
        <v>48</v>
      </c>
      <c r="F12403">
        <v>32.313600000000001</v>
      </c>
      <c r="G12403">
        <v>23.76</v>
      </c>
      <c r="H12403" s="3">
        <v>42870.52</v>
      </c>
    </row>
    <row r="12404" spans="1:8" x14ac:dyDescent="0.3">
      <c r="A12404" t="s">
        <v>23</v>
      </c>
      <c r="B12404">
        <v>6</v>
      </c>
      <c r="C12404">
        <v>1</v>
      </c>
      <c r="D12404" s="2">
        <v>42870</v>
      </c>
      <c r="E12404">
        <v>37</v>
      </c>
      <c r="F12404">
        <v>4.2780000000000005</v>
      </c>
      <c r="G12404">
        <v>3.45</v>
      </c>
      <c r="H12404" s="3">
        <v>42870.53</v>
      </c>
    </row>
    <row r="12405" spans="1:8" x14ac:dyDescent="0.3">
      <c r="A12405" t="s">
        <v>5</v>
      </c>
      <c r="B12405">
        <v>1</v>
      </c>
      <c r="C12405">
        <v>44</v>
      </c>
      <c r="D12405" s="2">
        <v>42870</v>
      </c>
      <c r="E12405">
        <v>26</v>
      </c>
      <c r="F12405">
        <v>35.534999999999997</v>
      </c>
      <c r="G12405">
        <v>25.75</v>
      </c>
      <c r="H12405" s="3">
        <v>42870.53</v>
      </c>
    </row>
    <row r="12406" spans="1:8" x14ac:dyDescent="0.3">
      <c r="A12406" t="s">
        <v>13</v>
      </c>
      <c r="B12406">
        <v>1</v>
      </c>
      <c r="C12406">
        <v>1</v>
      </c>
      <c r="D12406" s="2">
        <v>42870</v>
      </c>
      <c r="E12406">
        <v>46</v>
      </c>
      <c r="F12406">
        <v>151.7269</v>
      </c>
      <c r="G12406">
        <v>119.47</v>
      </c>
      <c r="H12406" s="3">
        <v>42870.54</v>
      </c>
    </row>
    <row r="12407" spans="1:8" x14ac:dyDescent="0.3">
      <c r="A12407" t="s">
        <v>184</v>
      </c>
      <c r="B12407">
        <v>1</v>
      </c>
      <c r="C12407">
        <v>42</v>
      </c>
      <c r="D12407" s="2">
        <v>42870</v>
      </c>
      <c r="E12407">
        <v>14</v>
      </c>
      <c r="F12407">
        <v>32.2102</v>
      </c>
      <c r="G12407">
        <v>26.62</v>
      </c>
      <c r="H12407" s="3">
        <v>42870.559999999998</v>
      </c>
    </row>
    <row r="12408" spans="1:8" x14ac:dyDescent="0.3">
      <c r="A12408" t="s">
        <v>129</v>
      </c>
      <c r="B12408">
        <v>10</v>
      </c>
      <c r="C12408">
        <v>1</v>
      </c>
      <c r="D12408" s="2">
        <v>42870</v>
      </c>
      <c r="E12408">
        <v>34</v>
      </c>
      <c r="F12408">
        <v>6.9239999999999995</v>
      </c>
      <c r="G12408">
        <v>5.77</v>
      </c>
      <c r="H12408" s="3">
        <v>42870.58</v>
      </c>
    </row>
    <row r="12409" spans="1:8" x14ac:dyDescent="0.3">
      <c r="A12409" t="s">
        <v>52</v>
      </c>
      <c r="B12409">
        <v>1</v>
      </c>
      <c r="C12409">
        <v>1</v>
      </c>
      <c r="D12409" s="2">
        <v>42870</v>
      </c>
      <c r="E12409">
        <v>25</v>
      </c>
      <c r="F12409">
        <v>20.700899999999997</v>
      </c>
      <c r="G12409">
        <v>16.829999999999998</v>
      </c>
      <c r="H12409" s="3">
        <v>42870.59</v>
      </c>
    </row>
    <row r="12410" spans="1:8" x14ac:dyDescent="0.3">
      <c r="A12410" t="s">
        <v>12</v>
      </c>
      <c r="B12410">
        <v>13</v>
      </c>
      <c r="C12410">
        <v>2</v>
      </c>
      <c r="D12410" s="2">
        <v>42870</v>
      </c>
      <c r="E12410">
        <v>39</v>
      </c>
      <c r="F12410">
        <v>111.38079999999999</v>
      </c>
      <c r="G12410">
        <v>83.12</v>
      </c>
      <c r="H12410" s="3">
        <v>42870.61</v>
      </c>
    </row>
    <row r="12411" spans="1:8" x14ac:dyDescent="0.3">
      <c r="A12411" t="s">
        <v>96</v>
      </c>
      <c r="B12411">
        <v>12</v>
      </c>
      <c r="C12411">
        <v>2</v>
      </c>
      <c r="D12411" s="2">
        <v>42870</v>
      </c>
      <c r="E12411">
        <v>9</v>
      </c>
      <c r="F12411">
        <v>23.014400000000002</v>
      </c>
      <c r="G12411">
        <v>17.98</v>
      </c>
      <c r="H12411" s="3">
        <v>42870.62</v>
      </c>
    </row>
    <row r="12412" spans="1:8" x14ac:dyDescent="0.3">
      <c r="A12412" t="s">
        <v>18</v>
      </c>
      <c r="B12412">
        <v>3</v>
      </c>
      <c r="C12412">
        <v>1</v>
      </c>
      <c r="D12412" s="2">
        <v>42870</v>
      </c>
      <c r="E12412">
        <v>14</v>
      </c>
      <c r="F12412">
        <v>802.39160000000004</v>
      </c>
      <c r="G12412">
        <v>647.09</v>
      </c>
      <c r="H12412" s="3">
        <v>42870.63</v>
      </c>
    </row>
    <row r="12413" spans="1:8" x14ac:dyDescent="0.3">
      <c r="A12413" t="s">
        <v>66</v>
      </c>
      <c r="B12413">
        <v>1</v>
      </c>
      <c r="C12413">
        <v>3</v>
      </c>
      <c r="D12413" s="2">
        <v>42870</v>
      </c>
      <c r="E12413">
        <v>45</v>
      </c>
      <c r="F12413">
        <v>125.5686</v>
      </c>
      <c r="G12413">
        <v>97.34</v>
      </c>
      <c r="H12413" s="3">
        <v>42870.64</v>
      </c>
    </row>
    <row r="12414" spans="1:8" x14ac:dyDescent="0.3">
      <c r="A12414" t="s">
        <v>110</v>
      </c>
      <c r="B12414">
        <v>2</v>
      </c>
      <c r="C12414">
        <v>3</v>
      </c>
      <c r="D12414" s="2">
        <v>42870</v>
      </c>
      <c r="E12414">
        <v>8</v>
      </c>
      <c r="F12414">
        <v>82.174799999999991</v>
      </c>
      <c r="G12414">
        <v>66.27</v>
      </c>
      <c r="H12414" s="3">
        <v>42870.64</v>
      </c>
    </row>
    <row r="12415" spans="1:8" x14ac:dyDescent="0.3">
      <c r="A12415" t="s">
        <v>147</v>
      </c>
      <c r="B12415">
        <v>1</v>
      </c>
      <c r="C12415">
        <v>44</v>
      </c>
      <c r="D12415" s="2">
        <v>42870</v>
      </c>
      <c r="E12415">
        <v>21</v>
      </c>
      <c r="F12415">
        <v>21.031199999999998</v>
      </c>
      <c r="G12415">
        <v>15.24</v>
      </c>
      <c r="H12415" s="3">
        <v>42870.64</v>
      </c>
    </row>
    <row r="12416" spans="1:8" x14ac:dyDescent="0.3">
      <c r="A12416" t="s">
        <v>172</v>
      </c>
      <c r="B12416">
        <v>1</v>
      </c>
      <c r="C12416">
        <v>3</v>
      </c>
      <c r="D12416" s="2">
        <v>42870</v>
      </c>
      <c r="E12416">
        <v>4</v>
      </c>
      <c r="F12416">
        <v>23.1021</v>
      </c>
      <c r="G12416">
        <v>17.37</v>
      </c>
      <c r="H12416" s="3">
        <v>42870.64</v>
      </c>
    </row>
    <row r="12417" spans="1:8" x14ac:dyDescent="0.3">
      <c r="A12417" t="s">
        <v>17</v>
      </c>
      <c r="B12417">
        <v>1</v>
      </c>
      <c r="C12417">
        <v>43</v>
      </c>
      <c r="D12417" s="2">
        <v>42870</v>
      </c>
      <c r="E12417">
        <v>45</v>
      </c>
      <c r="F12417">
        <v>9.85</v>
      </c>
      <c r="G12417">
        <v>7.88</v>
      </c>
      <c r="H12417" s="3">
        <v>42870.67</v>
      </c>
    </row>
    <row r="12418" spans="1:8" x14ac:dyDescent="0.3">
      <c r="A12418" t="s">
        <v>89</v>
      </c>
      <c r="B12418">
        <v>2</v>
      </c>
      <c r="C12418">
        <v>1</v>
      </c>
      <c r="D12418" s="2">
        <v>42870</v>
      </c>
      <c r="E12418">
        <v>44</v>
      </c>
      <c r="F12418">
        <v>42.735500000000002</v>
      </c>
      <c r="G12418">
        <v>33.65</v>
      </c>
      <c r="H12418" s="3">
        <v>42870.67</v>
      </c>
    </row>
    <row r="12419" spans="1:8" x14ac:dyDescent="0.3">
      <c r="A12419" t="s">
        <v>76</v>
      </c>
      <c r="B12419">
        <v>6</v>
      </c>
      <c r="C12419">
        <v>41</v>
      </c>
      <c r="D12419" s="2">
        <v>42870</v>
      </c>
      <c r="E12419">
        <v>44</v>
      </c>
      <c r="F12419">
        <v>121.4325</v>
      </c>
      <c r="G12419">
        <v>89.95</v>
      </c>
      <c r="H12419" s="3">
        <v>42870.68</v>
      </c>
    </row>
    <row r="12420" spans="1:8" x14ac:dyDescent="0.3">
      <c r="A12420" t="s">
        <v>122</v>
      </c>
      <c r="B12420">
        <v>15</v>
      </c>
      <c r="C12420">
        <v>41</v>
      </c>
      <c r="D12420" s="2">
        <v>42870</v>
      </c>
      <c r="E12420">
        <v>14</v>
      </c>
      <c r="F12420">
        <v>349.4307</v>
      </c>
      <c r="G12420">
        <v>284.08999999999997</v>
      </c>
      <c r="H12420" s="3">
        <v>42870.69</v>
      </c>
    </row>
    <row r="12421" spans="1:8" x14ac:dyDescent="0.3">
      <c r="A12421" t="s">
        <v>62</v>
      </c>
      <c r="B12421">
        <v>9</v>
      </c>
      <c r="C12421">
        <v>1</v>
      </c>
      <c r="D12421" s="2">
        <v>42870</v>
      </c>
      <c r="E12421">
        <v>37</v>
      </c>
      <c r="F12421">
        <v>19.315200000000001</v>
      </c>
      <c r="G12421">
        <v>15.09</v>
      </c>
      <c r="H12421" s="3">
        <v>42870.7</v>
      </c>
    </row>
    <row r="12422" spans="1:8" x14ac:dyDescent="0.3">
      <c r="A12422" t="s">
        <v>12</v>
      </c>
      <c r="B12422">
        <v>12</v>
      </c>
      <c r="C12422">
        <v>42</v>
      </c>
      <c r="D12422" s="2">
        <v>42870</v>
      </c>
      <c r="E12422">
        <v>30</v>
      </c>
      <c r="F12422">
        <v>115.5368</v>
      </c>
      <c r="G12422">
        <v>83.12</v>
      </c>
      <c r="H12422" s="3">
        <v>42870.71</v>
      </c>
    </row>
    <row r="12423" spans="1:8" x14ac:dyDescent="0.3">
      <c r="A12423" t="s">
        <v>100</v>
      </c>
      <c r="B12423">
        <v>1</v>
      </c>
      <c r="C12423">
        <v>41</v>
      </c>
      <c r="D12423" s="2">
        <v>42870</v>
      </c>
      <c r="E12423">
        <v>23</v>
      </c>
      <c r="F12423">
        <v>6.2151999999999994</v>
      </c>
      <c r="G12423">
        <v>4.57</v>
      </c>
      <c r="H12423" s="3">
        <v>42870.71</v>
      </c>
    </row>
    <row r="12424" spans="1:8" x14ac:dyDescent="0.3">
      <c r="A12424" t="s">
        <v>169</v>
      </c>
      <c r="B12424">
        <v>10</v>
      </c>
      <c r="C12424">
        <v>41</v>
      </c>
      <c r="D12424" s="2">
        <v>42870</v>
      </c>
      <c r="E12424">
        <v>9</v>
      </c>
      <c r="F12424">
        <v>91.01100000000001</v>
      </c>
      <c r="G12424">
        <v>65.95</v>
      </c>
      <c r="H12424" s="3">
        <v>42870.75</v>
      </c>
    </row>
    <row r="12425" spans="1:8" x14ac:dyDescent="0.3">
      <c r="A12425" t="s">
        <v>179</v>
      </c>
      <c r="B12425">
        <v>1</v>
      </c>
      <c r="C12425">
        <v>42</v>
      </c>
      <c r="D12425" s="2">
        <v>42870</v>
      </c>
      <c r="E12425">
        <v>41</v>
      </c>
      <c r="F12425">
        <v>20.113300000000002</v>
      </c>
      <c r="G12425">
        <v>14.47</v>
      </c>
      <c r="H12425" s="3">
        <v>42870.76</v>
      </c>
    </row>
    <row r="12426" spans="1:8" x14ac:dyDescent="0.3">
      <c r="A12426" t="s">
        <v>11</v>
      </c>
      <c r="B12426">
        <v>1</v>
      </c>
      <c r="C12426">
        <v>41</v>
      </c>
      <c r="D12426" s="2">
        <v>42870</v>
      </c>
      <c r="E12426">
        <v>13</v>
      </c>
      <c r="F12426">
        <v>43.5336</v>
      </c>
      <c r="G12426">
        <v>32.979999999999997</v>
      </c>
      <c r="H12426" s="3">
        <v>42870.77</v>
      </c>
    </row>
    <row r="12427" spans="1:8" x14ac:dyDescent="0.3">
      <c r="A12427" t="s">
        <v>29</v>
      </c>
      <c r="B12427">
        <v>1</v>
      </c>
      <c r="C12427">
        <v>1</v>
      </c>
      <c r="D12427" s="2">
        <v>42870</v>
      </c>
      <c r="E12427">
        <v>35</v>
      </c>
      <c r="F12427">
        <v>9.9687999999999999</v>
      </c>
      <c r="G12427">
        <v>7.33</v>
      </c>
      <c r="H12427" s="3">
        <v>42870.79</v>
      </c>
    </row>
    <row r="12428" spans="1:8" x14ac:dyDescent="0.3">
      <c r="A12428" t="s">
        <v>12</v>
      </c>
      <c r="B12428">
        <v>15</v>
      </c>
      <c r="C12428">
        <v>41</v>
      </c>
      <c r="D12428" s="2">
        <v>42870</v>
      </c>
      <c r="E12428">
        <v>40</v>
      </c>
      <c r="F12428">
        <v>115.5368</v>
      </c>
      <c r="G12428">
        <v>83.12</v>
      </c>
      <c r="H12428" s="3">
        <v>42870.79</v>
      </c>
    </row>
    <row r="12429" spans="1:8" x14ac:dyDescent="0.3">
      <c r="A12429" t="s">
        <v>5</v>
      </c>
      <c r="B12429">
        <v>10</v>
      </c>
      <c r="C12429">
        <v>44</v>
      </c>
      <c r="D12429" s="2">
        <v>42870</v>
      </c>
      <c r="E12429">
        <v>39</v>
      </c>
      <c r="F12429">
        <v>33.732500000000002</v>
      </c>
      <c r="G12429">
        <v>25.75</v>
      </c>
      <c r="H12429" s="3">
        <v>42870.79</v>
      </c>
    </row>
    <row r="12430" spans="1:8" x14ac:dyDescent="0.3">
      <c r="A12430" t="s">
        <v>12</v>
      </c>
      <c r="B12430">
        <v>1</v>
      </c>
      <c r="C12430">
        <v>2</v>
      </c>
      <c r="D12430" s="2">
        <v>42870</v>
      </c>
      <c r="E12430">
        <v>42</v>
      </c>
      <c r="F12430">
        <v>103.9</v>
      </c>
      <c r="G12430">
        <v>83.12</v>
      </c>
      <c r="H12430" s="3">
        <v>42870.8</v>
      </c>
    </row>
    <row r="12431" spans="1:8" x14ac:dyDescent="0.3">
      <c r="A12431" t="s">
        <v>0</v>
      </c>
      <c r="B12431">
        <v>10</v>
      </c>
      <c r="C12431">
        <v>41</v>
      </c>
      <c r="D12431" s="2">
        <v>42870</v>
      </c>
      <c r="E12431">
        <v>5</v>
      </c>
      <c r="F12431">
        <v>13.273000000000001</v>
      </c>
      <c r="G12431">
        <v>10.210000000000001</v>
      </c>
      <c r="H12431" s="3">
        <v>42870.81</v>
      </c>
    </row>
    <row r="12432" spans="1:8" x14ac:dyDescent="0.3">
      <c r="A12432" t="s">
        <v>41</v>
      </c>
      <c r="B12432">
        <v>10</v>
      </c>
      <c r="C12432">
        <v>1</v>
      </c>
      <c r="D12432" s="2">
        <v>42870</v>
      </c>
      <c r="E12432">
        <v>50</v>
      </c>
      <c r="F12432">
        <v>68.34</v>
      </c>
      <c r="G12432">
        <v>50.25</v>
      </c>
      <c r="H12432" s="3">
        <v>42870.82</v>
      </c>
    </row>
    <row r="12433" spans="1:8" x14ac:dyDescent="0.3">
      <c r="A12433" t="s">
        <v>12</v>
      </c>
      <c r="B12433">
        <v>1</v>
      </c>
      <c r="C12433">
        <v>1</v>
      </c>
      <c r="D12433" s="2">
        <v>42870</v>
      </c>
      <c r="E12433">
        <v>25</v>
      </c>
      <c r="F12433">
        <v>107.22480000000002</v>
      </c>
      <c r="G12433">
        <v>83.12</v>
      </c>
      <c r="H12433" s="3">
        <v>42870.82</v>
      </c>
    </row>
    <row r="12434" spans="1:8" x14ac:dyDescent="0.3">
      <c r="A12434" t="s">
        <v>114</v>
      </c>
      <c r="B12434">
        <v>1</v>
      </c>
      <c r="C12434">
        <v>44</v>
      </c>
      <c r="D12434" s="2">
        <v>42870</v>
      </c>
      <c r="E12434">
        <v>32</v>
      </c>
      <c r="F12434">
        <v>49.495399999999997</v>
      </c>
      <c r="G12434">
        <v>40.57</v>
      </c>
      <c r="H12434" s="3">
        <v>42870.84</v>
      </c>
    </row>
    <row r="12435" spans="1:8" x14ac:dyDescent="0.3">
      <c r="A12435" t="s">
        <v>50</v>
      </c>
      <c r="B12435">
        <v>1</v>
      </c>
      <c r="C12435">
        <v>44</v>
      </c>
      <c r="D12435" s="2">
        <v>42870</v>
      </c>
      <c r="E12435">
        <v>8</v>
      </c>
      <c r="F12435">
        <v>85.363399999999999</v>
      </c>
      <c r="G12435">
        <v>69.97</v>
      </c>
      <c r="H12435" s="3">
        <v>42870.84</v>
      </c>
    </row>
    <row r="12436" spans="1:8" x14ac:dyDescent="0.3">
      <c r="A12436" t="s">
        <v>83</v>
      </c>
      <c r="B12436">
        <v>1</v>
      </c>
      <c r="C12436">
        <v>1</v>
      </c>
      <c r="D12436" s="2">
        <v>42870</v>
      </c>
      <c r="E12436">
        <v>4</v>
      </c>
      <c r="F12436">
        <v>68.040500000000009</v>
      </c>
      <c r="G12436">
        <v>48.95</v>
      </c>
      <c r="H12436" s="3">
        <v>42870.87</v>
      </c>
    </row>
    <row r="12437" spans="1:8" x14ac:dyDescent="0.3">
      <c r="A12437" t="s">
        <v>145</v>
      </c>
      <c r="B12437">
        <v>9</v>
      </c>
      <c r="C12437">
        <v>44</v>
      </c>
      <c r="D12437" s="2">
        <v>42870</v>
      </c>
      <c r="E12437">
        <v>42</v>
      </c>
      <c r="F12437">
        <v>82.887999999999991</v>
      </c>
      <c r="G12437">
        <v>63.76</v>
      </c>
      <c r="H12437" s="3">
        <v>42870.879999999997</v>
      </c>
    </row>
    <row r="12438" spans="1:8" x14ac:dyDescent="0.3">
      <c r="A12438" t="s">
        <v>17</v>
      </c>
      <c r="B12438">
        <v>15</v>
      </c>
      <c r="C12438">
        <v>1</v>
      </c>
      <c r="D12438" s="2">
        <v>42870</v>
      </c>
      <c r="E12438">
        <v>19</v>
      </c>
      <c r="F12438">
        <v>9.5348000000000006</v>
      </c>
      <c r="G12438">
        <v>7.88</v>
      </c>
      <c r="H12438" s="3">
        <v>42870.89</v>
      </c>
    </row>
    <row r="12439" spans="1:8" x14ac:dyDescent="0.3">
      <c r="A12439" t="s">
        <v>12</v>
      </c>
      <c r="B12439">
        <v>4</v>
      </c>
      <c r="C12439">
        <v>2</v>
      </c>
      <c r="D12439" s="2">
        <v>42870</v>
      </c>
      <c r="E12439">
        <v>4</v>
      </c>
      <c r="F12439">
        <v>103.9</v>
      </c>
      <c r="G12439">
        <v>83.12</v>
      </c>
      <c r="H12439" s="3">
        <v>42870.89</v>
      </c>
    </row>
    <row r="12440" spans="1:8" x14ac:dyDescent="0.3">
      <c r="A12440" t="s">
        <v>202</v>
      </c>
      <c r="B12440">
        <v>15</v>
      </c>
      <c r="C12440">
        <v>1</v>
      </c>
      <c r="D12440" s="2">
        <v>42870</v>
      </c>
      <c r="E12440">
        <v>17</v>
      </c>
      <c r="F12440">
        <v>72.568899999999999</v>
      </c>
      <c r="G12440">
        <v>52.97</v>
      </c>
      <c r="H12440" s="3">
        <v>42870.9</v>
      </c>
    </row>
    <row r="12441" spans="1:8" x14ac:dyDescent="0.3">
      <c r="A12441" t="s">
        <v>22</v>
      </c>
      <c r="B12441">
        <v>2</v>
      </c>
      <c r="C12441">
        <v>41</v>
      </c>
      <c r="D12441" s="2">
        <v>42870</v>
      </c>
      <c r="E12441">
        <v>22</v>
      </c>
      <c r="F12441">
        <v>95.55</v>
      </c>
      <c r="G12441">
        <v>73.5</v>
      </c>
      <c r="H12441" s="3">
        <v>42870.9</v>
      </c>
    </row>
    <row r="12442" spans="1:8" x14ac:dyDescent="0.3">
      <c r="A12442" t="s">
        <v>5</v>
      </c>
      <c r="B12442">
        <v>12</v>
      </c>
      <c r="C12442">
        <v>41</v>
      </c>
      <c r="D12442" s="2">
        <v>42870</v>
      </c>
      <c r="E12442">
        <v>28</v>
      </c>
      <c r="F12442">
        <v>31.672499999999999</v>
      </c>
      <c r="G12442">
        <v>25.75</v>
      </c>
      <c r="H12442" s="3">
        <v>42870.9</v>
      </c>
    </row>
    <row r="12443" spans="1:8" x14ac:dyDescent="0.3">
      <c r="A12443" t="s">
        <v>89</v>
      </c>
      <c r="B12443">
        <v>1</v>
      </c>
      <c r="C12443">
        <v>3</v>
      </c>
      <c r="D12443" s="2">
        <v>42870</v>
      </c>
      <c r="E12443">
        <v>10</v>
      </c>
      <c r="F12443">
        <v>43.744999999999997</v>
      </c>
      <c r="G12443">
        <v>33.65</v>
      </c>
      <c r="H12443" s="3">
        <v>42870.91</v>
      </c>
    </row>
    <row r="12444" spans="1:8" x14ac:dyDescent="0.3">
      <c r="A12444" t="s">
        <v>172</v>
      </c>
      <c r="B12444">
        <v>1</v>
      </c>
      <c r="C12444">
        <v>1</v>
      </c>
      <c r="D12444" s="2">
        <v>42870</v>
      </c>
      <c r="E12444">
        <v>34</v>
      </c>
      <c r="F12444">
        <v>21.017700000000001</v>
      </c>
      <c r="G12444">
        <v>17.37</v>
      </c>
      <c r="H12444" s="3">
        <v>42870.95</v>
      </c>
    </row>
    <row r="12445" spans="1:8" x14ac:dyDescent="0.3">
      <c r="A12445" t="s">
        <v>29</v>
      </c>
      <c r="B12445">
        <v>15</v>
      </c>
      <c r="C12445">
        <v>44</v>
      </c>
      <c r="D12445" s="2">
        <v>42870</v>
      </c>
      <c r="E12445">
        <v>15</v>
      </c>
      <c r="F12445">
        <v>9.5289999999999999</v>
      </c>
      <c r="G12445">
        <v>7.33</v>
      </c>
      <c r="H12445" s="3">
        <v>42870.97</v>
      </c>
    </row>
    <row r="12446" spans="1:8" x14ac:dyDescent="0.3">
      <c r="A12446" t="s">
        <v>89</v>
      </c>
      <c r="B12446">
        <v>11</v>
      </c>
      <c r="C12446">
        <v>1</v>
      </c>
      <c r="D12446" s="2">
        <v>42870</v>
      </c>
      <c r="E12446">
        <v>47</v>
      </c>
      <c r="F12446">
        <v>44.7545</v>
      </c>
      <c r="G12446">
        <v>33.65</v>
      </c>
      <c r="H12446" s="3">
        <v>42870.97</v>
      </c>
    </row>
    <row r="12447" spans="1:8" x14ac:dyDescent="0.3">
      <c r="A12447" t="s">
        <v>130</v>
      </c>
      <c r="B12447">
        <v>10</v>
      </c>
      <c r="C12447">
        <v>42</v>
      </c>
      <c r="D12447" s="2">
        <v>42870</v>
      </c>
      <c r="E12447">
        <v>5</v>
      </c>
      <c r="F12447">
        <v>5.4188000000000001</v>
      </c>
      <c r="G12447">
        <v>4.37</v>
      </c>
      <c r="H12447" s="3">
        <v>42870.97</v>
      </c>
    </row>
    <row r="12448" spans="1:8" x14ac:dyDescent="0.3">
      <c r="A12448" t="s">
        <v>27</v>
      </c>
      <c r="B12448">
        <v>13</v>
      </c>
      <c r="C12448">
        <v>1</v>
      </c>
      <c r="D12448" s="2">
        <v>42870</v>
      </c>
      <c r="E12448">
        <v>11</v>
      </c>
      <c r="F12448">
        <v>419.68150000000003</v>
      </c>
      <c r="G12448">
        <v>315.55</v>
      </c>
      <c r="H12448" s="3">
        <v>42870.98</v>
      </c>
    </row>
    <row r="12449" spans="1:8" x14ac:dyDescent="0.3">
      <c r="A12449" t="s">
        <v>12</v>
      </c>
      <c r="B12449">
        <v>1</v>
      </c>
      <c r="C12449">
        <v>41</v>
      </c>
      <c r="D12449" s="2">
        <v>42870</v>
      </c>
      <c r="E12449">
        <v>25</v>
      </c>
      <c r="F12449">
        <v>106.39360000000001</v>
      </c>
      <c r="G12449">
        <v>83.12</v>
      </c>
      <c r="H12449" s="3">
        <v>42870.98</v>
      </c>
    </row>
    <row r="12450" spans="1:8" x14ac:dyDescent="0.3">
      <c r="A12450" t="s">
        <v>148</v>
      </c>
      <c r="B12450">
        <v>1</v>
      </c>
      <c r="C12450">
        <v>3</v>
      </c>
      <c r="D12450" s="2">
        <v>42870</v>
      </c>
      <c r="E12450">
        <v>30</v>
      </c>
      <c r="F12450">
        <v>3.2851000000000004</v>
      </c>
      <c r="G12450">
        <v>2.4700000000000002</v>
      </c>
      <c r="H12450" s="3">
        <v>42871</v>
      </c>
    </row>
    <row r="12451" spans="1:8" x14ac:dyDescent="0.3">
      <c r="A12451" t="s">
        <v>12</v>
      </c>
      <c r="B12451">
        <v>12</v>
      </c>
      <c r="C12451">
        <v>1</v>
      </c>
      <c r="D12451" s="2">
        <v>42870</v>
      </c>
      <c r="E12451">
        <v>48</v>
      </c>
      <c r="F12451">
        <v>102.2376</v>
      </c>
      <c r="G12451">
        <v>83.12</v>
      </c>
      <c r="H12451" s="3">
        <v>42871</v>
      </c>
    </row>
    <row r="12452" spans="1:8" x14ac:dyDescent="0.3">
      <c r="A12452" t="s">
        <v>89</v>
      </c>
      <c r="B12452">
        <v>4</v>
      </c>
      <c r="C12452">
        <v>1</v>
      </c>
      <c r="D12452" s="2">
        <v>42871</v>
      </c>
      <c r="E12452">
        <v>32</v>
      </c>
      <c r="F12452">
        <v>46.100500000000004</v>
      </c>
      <c r="G12452">
        <v>33.65</v>
      </c>
      <c r="H12452" s="3">
        <v>42871.05</v>
      </c>
    </row>
    <row r="12453" spans="1:8" x14ac:dyDescent="0.3">
      <c r="A12453" t="s">
        <v>31</v>
      </c>
      <c r="B12453">
        <v>1</v>
      </c>
      <c r="C12453">
        <v>41</v>
      </c>
      <c r="D12453" s="2">
        <v>42871</v>
      </c>
      <c r="E12453">
        <v>24</v>
      </c>
      <c r="F12453">
        <v>1.4388000000000003</v>
      </c>
      <c r="G12453">
        <v>1.0900000000000001</v>
      </c>
      <c r="H12453" s="3">
        <v>42871.06</v>
      </c>
    </row>
    <row r="12454" spans="1:8" x14ac:dyDescent="0.3">
      <c r="A12454" t="s">
        <v>85</v>
      </c>
      <c r="B12454">
        <v>2</v>
      </c>
      <c r="C12454">
        <v>42</v>
      </c>
      <c r="D12454" s="2">
        <v>42871</v>
      </c>
      <c r="E12454">
        <v>47</v>
      </c>
      <c r="F12454">
        <v>86.80410000000002</v>
      </c>
      <c r="G12454">
        <v>67.290000000000006</v>
      </c>
      <c r="H12454" s="3">
        <v>42871.06</v>
      </c>
    </row>
    <row r="12455" spans="1:8" x14ac:dyDescent="0.3">
      <c r="A12455" t="s">
        <v>160</v>
      </c>
      <c r="B12455">
        <v>3</v>
      </c>
      <c r="C12455">
        <v>44</v>
      </c>
      <c r="D12455" s="2">
        <v>42871</v>
      </c>
      <c r="E12455">
        <v>44</v>
      </c>
      <c r="F12455">
        <v>8.9603999999999999</v>
      </c>
      <c r="G12455">
        <v>6.84</v>
      </c>
      <c r="H12455" s="3">
        <v>42871.07</v>
      </c>
    </row>
    <row r="12456" spans="1:8" x14ac:dyDescent="0.3">
      <c r="A12456" t="s">
        <v>56</v>
      </c>
      <c r="B12456">
        <v>13</v>
      </c>
      <c r="C12456">
        <v>41</v>
      </c>
      <c r="D12456" s="2">
        <v>42871</v>
      </c>
      <c r="E12456">
        <v>49</v>
      </c>
      <c r="F12456">
        <v>14.208999999999998</v>
      </c>
      <c r="G12456">
        <v>10.93</v>
      </c>
      <c r="H12456" s="3">
        <v>42871.09</v>
      </c>
    </row>
    <row r="12457" spans="1:8" x14ac:dyDescent="0.3">
      <c r="A12457" t="s">
        <v>159</v>
      </c>
      <c r="B12457">
        <v>10</v>
      </c>
      <c r="C12457">
        <v>42</v>
      </c>
      <c r="D12457" s="2">
        <v>42871</v>
      </c>
      <c r="E12457">
        <v>50</v>
      </c>
      <c r="F12457">
        <v>201.75139999999999</v>
      </c>
      <c r="G12457">
        <v>165.37</v>
      </c>
      <c r="H12457" s="3">
        <v>42871.1</v>
      </c>
    </row>
    <row r="12458" spans="1:8" x14ac:dyDescent="0.3">
      <c r="A12458" t="s">
        <v>28</v>
      </c>
      <c r="B12458">
        <v>12</v>
      </c>
      <c r="C12458">
        <v>1</v>
      </c>
      <c r="D12458" s="2">
        <v>42871</v>
      </c>
      <c r="E12458">
        <v>47</v>
      </c>
      <c r="F12458">
        <v>38.724000000000004</v>
      </c>
      <c r="G12458">
        <v>32.270000000000003</v>
      </c>
      <c r="H12458" s="3">
        <v>42871.11</v>
      </c>
    </row>
    <row r="12459" spans="1:8" x14ac:dyDescent="0.3">
      <c r="A12459" t="s">
        <v>32</v>
      </c>
      <c r="B12459">
        <v>1</v>
      </c>
      <c r="C12459">
        <v>41</v>
      </c>
      <c r="D12459" s="2">
        <v>42871</v>
      </c>
      <c r="E12459">
        <v>25</v>
      </c>
      <c r="F12459">
        <v>23.876999999999999</v>
      </c>
      <c r="G12459">
        <v>18.95</v>
      </c>
      <c r="H12459" s="3">
        <v>42871.11</v>
      </c>
    </row>
    <row r="12460" spans="1:8" x14ac:dyDescent="0.3">
      <c r="A12460" t="s">
        <v>17</v>
      </c>
      <c r="B12460">
        <v>1</v>
      </c>
      <c r="C12460">
        <v>41</v>
      </c>
      <c r="D12460" s="2">
        <v>42871</v>
      </c>
      <c r="E12460">
        <v>3</v>
      </c>
      <c r="F12460">
        <v>10.638</v>
      </c>
      <c r="G12460">
        <v>7.88</v>
      </c>
      <c r="H12460" s="3">
        <v>42871.14</v>
      </c>
    </row>
    <row r="12461" spans="1:8" x14ac:dyDescent="0.3">
      <c r="A12461" t="s">
        <v>17</v>
      </c>
      <c r="B12461">
        <v>1</v>
      </c>
      <c r="C12461">
        <v>1</v>
      </c>
      <c r="D12461" s="2">
        <v>42871</v>
      </c>
      <c r="E12461">
        <v>24</v>
      </c>
      <c r="F12461">
        <v>10.716800000000001</v>
      </c>
      <c r="G12461">
        <v>7.88</v>
      </c>
      <c r="H12461" s="3">
        <v>42871.16</v>
      </c>
    </row>
    <row r="12462" spans="1:8" x14ac:dyDescent="0.3">
      <c r="A12462" t="s">
        <v>188</v>
      </c>
      <c r="B12462">
        <v>1</v>
      </c>
      <c r="C12462">
        <v>1</v>
      </c>
      <c r="D12462" s="2">
        <v>42871</v>
      </c>
      <c r="E12462">
        <v>27</v>
      </c>
      <c r="F12462">
        <v>22.468800000000002</v>
      </c>
      <c r="G12462">
        <v>18.12</v>
      </c>
      <c r="H12462" s="3">
        <v>42871.16</v>
      </c>
    </row>
    <row r="12463" spans="1:8" x14ac:dyDescent="0.3">
      <c r="A12463" t="s">
        <v>12</v>
      </c>
      <c r="B12463">
        <v>2</v>
      </c>
      <c r="C12463">
        <v>45</v>
      </c>
      <c r="D12463" s="2">
        <v>42871</v>
      </c>
      <c r="E12463">
        <v>34</v>
      </c>
      <c r="F12463">
        <v>99.744000000000014</v>
      </c>
      <c r="G12463">
        <v>83.12</v>
      </c>
      <c r="H12463" s="3">
        <v>42871.17</v>
      </c>
    </row>
    <row r="12464" spans="1:8" x14ac:dyDescent="0.3">
      <c r="A12464" t="s">
        <v>189</v>
      </c>
      <c r="B12464">
        <v>1</v>
      </c>
      <c r="C12464">
        <v>43</v>
      </c>
      <c r="D12464" s="2">
        <v>42871</v>
      </c>
      <c r="E12464">
        <v>8</v>
      </c>
      <c r="F12464">
        <v>92.975700000000003</v>
      </c>
      <c r="G12464">
        <v>75.59</v>
      </c>
      <c r="H12464" s="3">
        <v>42871.18</v>
      </c>
    </row>
    <row r="12465" spans="1:8" x14ac:dyDescent="0.3">
      <c r="A12465" t="s">
        <v>29</v>
      </c>
      <c r="B12465">
        <v>3</v>
      </c>
      <c r="C12465">
        <v>1</v>
      </c>
      <c r="D12465" s="2">
        <v>42871</v>
      </c>
      <c r="E12465">
        <v>10</v>
      </c>
      <c r="F12465">
        <v>10.115399999999999</v>
      </c>
      <c r="G12465">
        <v>7.33</v>
      </c>
      <c r="H12465" s="3">
        <v>42871.199999999997</v>
      </c>
    </row>
    <row r="12466" spans="1:8" x14ac:dyDescent="0.3">
      <c r="A12466" t="s">
        <v>46</v>
      </c>
      <c r="B12466">
        <v>3</v>
      </c>
      <c r="C12466">
        <v>2</v>
      </c>
      <c r="D12466" s="2">
        <v>42871</v>
      </c>
      <c r="E12466">
        <v>15</v>
      </c>
      <c r="F12466">
        <v>87.351199999999992</v>
      </c>
      <c r="G12466">
        <v>63.76</v>
      </c>
      <c r="H12466" s="3">
        <v>42871.21</v>
      </c>
    </row>
    <row r="12467" spans="1:8" x14ac:dyDescent="0.3">
      <c r="A12467" t="s">
        <v>51</v>
      </c>
      <c r="B12467">
        <v>4</v>
      </c>
      <c r="C12467">
        <v>41</v>
      </c>
      <c r="D12467" s="2">
        <v>42871</v>
      </c>
      <c r="E12467">
        <v>17</v>
      </c>
      <c r="F12467">
        <v>1.7387999999999999</v>
      </c>
      <c r="G12467">
        <v>1.26</v>
      </c>
      <c r="H12467" s="3">
        <v>42871.21</v>
      </c>
    </row>
    <row r="12468" spans="1:8" x14ac:dyDescent="0.3">
      <c r="A12468" t="s">
        <v>179</v>
      </c>
      <c r="B12468">
        <v>1</v>
      </c>
      <c r="C12468">
        <v>43</v>
      </c>
      <c r="D12468" s="2">
        <v>42871</v>
      </c>
      <c r="E12468">
        <v>49</v>
      </c>
      <c r="F12468">
        <v>19.968600000000002</v>
      </c>
      <c r="G12468">
        <v>14.47</v>
      </c>
      <c r="H12468" s="3">
        <v>42871.22</v>
      </c>
    </row>
    <row r="12469" spans="1:8" x14ac:dyDescent="0.3">
      <c r="A12469" t="s">
        <v>0</v>
      </c>
      <c r="B12469">
        <v>1</v>
      </c>
      <c r="C12469">
        <v>41</v>
      </c>
      <c r="D12469" s="2">
        <v>42871</v>
      </c>
      <c r="E12469">
        <v>19</v>
      </c>
      <c r="F12469">
        <v>13.885600000000002</v>
      </c>
      <c r="G12469">
        <v>10.210000000000001</v>
      </c>
      <c r="H12469" s="3">
        <v>42871.22</v>
      </c>
    </row>
    <row r="12470" spans="1:8" x14ac:dyDescent="0.3">
      <c r="A12470" t="s">
        <v>72</v>
      </c>
      <c r="B12470">
        <v>3</v>
      </c>
      <c r="C12470">
        <v>41</v>
      </c>
      <c r="D12470" s="2">
        <v>42871</v>
      </c>
      <c r="E12470">
        <v>22</v>
      </c>
      <c r="F12470">
        <v>71.509500000000003</v>
      </c>
      <c r="G12470">
        <v>52.97</v>
      </c>
      <c r="H12470" s="3">
        <v>42871.22</v>
      </c>
    </row>
    <row r="12471" spans="1:8" x14ac:dyDescent="0.3">
      <c r="A12471" t="s">
        <v>12</v>
      </c>
      <c r="B12471">
        <v>15</v>
      </c>
      <c r="C12471">
        <v>45</v>
      </c>
      <c r="D12471" s="2">
        <v>42871</v>
      </c>
      <c r="E12471">
        <v>4</v>
      </c>
      <c r="F12471">
        <v>116.36800000000001</v>
      </c>
      <c r="G12471">
        <v>83.12</v>
      </c>
      <c r="H12471" s="3">
        <v>42871.24</v>
      </c>
    </row>
    <row r="12472" spans="1:8" x14ac:dyDescent="0.3">
      <c r="A12472" t="s">
        <v>114</v>
      </c>
      <c r="B12472">
        <v>3</v>
      </c>
      <c r="C12472">
        <v>41</v>
      </c>
      <c r="D12472" s="2">
        <v>42871</v>
      </c>
      <c r="E12472">
        <v>44</v>
      </c>
      <c r="F12472">
        <v>52.741000000000007</v>
      </c>
      <c r="G12472">
        <v>40.57</v>
      </c>
      <c r="H12472" s="3">
        <v>42871.25</v>
      </c>
    </row>
    <row r="12473" spans="1:8" x14ac:dyDescent="0.3">
      <c r="A12473" t="s">
        <v>12</v>
      </c>
      <c r="B12473">
        <v>1</v>
      </c>
      <c r="C12473">
        <v>41</v>
      </c>
      <c r="D12473" s="2">
        <v>42871</v>
      </c>
      <c r="E12473">
        <v>16</v>
      </c>
      <c r="F12473">
        <v>111.38079999999999</v>
      </c>
      <c r="G12473">
        <v>83.12</v>
      </c>
      <c r="H12473" s="3">
        <v>42871.26</v>
      </c>
    </row>
    <row r="12474" spans="1:8" x14ac:dyDescent="0.3">
      <c r="A12474" t="s">
        <v>128</v>
      </c>
      <c r="B12474">
        <v>3</v>
      </c>
      <c r="C12474">
        <v>1</v>
      </c>
      <c r="D12474" s="2">
        <v>42871</v>
      </c>
      <c r="E12474">
        <v>32</v>
      </c>
      <c r="F12474">
        <v>15.084000000000001</v>
      </c>
      <c r="G12474">
        <v>12.57</v>
      </c>
      <c r="H12474" s="3">
        <v>42871.27</v>
      </c>
    </row>
    <row r="12475" spans="1:8" x14ac:dyDescent="0.3">
      <c r="A12475" t="s">
        <v>161</v>
      </c>
      <c r="B12475">
        <v>15</v>
      </c>
      <c r="C12475">
        <v>1</v>
      </c>
      <c r="D12475" s="2">
        <v>42871</v>
      </c>
      <c r="E12475">
        <v>47</v>
      </c>
      <c r="F12475">
        <v>12.221999999999998</v>
      </c>
      <c r="G12475">
        <v>9.6999999999999993</v>
      </c>
      <c r="H12475" s="3">
        <v>42871.28</v>
      </c>
    </row>
    <row r="12476" spans="1:8" x14ac:dyDescent="0.3">
      <c r="A12476" t="s">
        <v>143</v>
      </c>
      <c r="B12476">
        <v>1</v>
      </c>
      <c r="C12476">
        <v>1</v>
      </c>
      <c r="D12476" s="2">
        <v>42871</v>
      </c>
      <c r="E12476">
        <v>42</v>
      </c>
      <c r="F12476">
        <v>29.801600000000004</v>
      </c>
      <c r="G12476">
        <v>21.44</v>
      </c>
      <c r="H12476" s="3">
        <v>42871.3</v>
      </c>
    </row>
    <row r="12477" spans="1:8" x14ac:dyDescent="0.3">
      <c r="A12477" t="s">
        <v>140</v>
      </c>
      <c r="B12477">
        <v>1</v>
      </c>
      <c r="C12477">
        <v>2</v>
      </c>
      <c r="D12477" s="2">
        <v>42871</v>
      </c>
      <c r="E12477">
        <v>43</v>
      </c>
      <c r="F12477">
        <v>18.173999999999999</v>
      </c>
      <c r="G12477">
        <v>13.98</v>
      </c>
      <c r="H12477" s="3">
        <v>42871.31</v>
      </c>
    </row>
    <row r="12478" spans="1:8" x14ac:dyDescent="0.3">
      <c r="A12478" t="s">
        <v>75</v>
      </c>
      <c r="B12478">
        <v>1</v>
      </c>
      <c r="C12478">
        <v>41</v>
      </c>
      <c r="D12478" s="2">
        <v>42871</v>
      </c>
      <c r="E12478">
        <v>16</v>
      </c>
      <c r="F12478">
        <v>23.173200000000001</v>
      </c>
      <c r="G12478">
        <v>18.84</v>
      </c>
      <c r="H12478" s="3">
        <v>42871.31</v>
      </c>
    </row>
    <row r="12479" spans="1:8" x14ac:dyDescent="0.3">
      <c r="A12479" t="s">
        <v>12</v>
      </c>
      <c r="B12479">
        <v>3</v>
      </c>
      <c r="C12479">
        <v>1</v>
      </c>
      <c r="D12479" s="2">
        <v>42871</v>
      </c>
      <c r="E12479">
        <v>50</v>
      </c>
      <c r="F12479">
        <v>110.54960000000001</v>
      </c>
      <c r="G12479">
        <v>83.12</v>
      </c>
      <c r="H12479" s="3">
        <v>42871.32</v>
      </c>
    </row>
    <row r="12480" spans="1:8" x14ac:dyDescent="0.3">
      <c r="A12480" t="s">
        <v>116</v>
      </c>
      <c r="B12480">
        <v>4</v>
      </c>
      <c r="C12480">
        <v>41</v>
      </c>
      <c r="D12480" s="2">
        <v>42871</v>
      </c>
      <c r="E12480">
        <v>39</v>
      </c>
      <c r="F12480">
        <v>27.783000000000001</v>
      </c>
      <c r="G12480">
        <v>22.05</v>
      </c>
      <c r="H12480" s="3">
        <v>42871.34</v>
      </c>
    </row>
    <row r="12481" spans="1:8" x14ac:dyDescent="0.3">
      <c r="A12481" t="s">
        <v>28</v>
      </c>
      <c r="B12481">
        <v>15</v>
      </c>
      <c r="C12481">
        <v>42</v>
      </c>
      <c r="D12481" s="2">
        <v>42871</v>
      </c>
      <c r="E12481">
        <v>30</v>
      </c>
      <c r="F12481">
        <v>38.724000000000004</v>
      </c>
      <c r="G12481">
        <v>32.270000000000003</v>
      </c>
      <c r="H12481" s="3">
        <v>42871.35</v>
      </c>
    </row>
    <row r="12482" spans="1:8" x14ac:dyDescent="0.3">
      <c r="A12482" t="s">
        <v>25</v>
      </c>
      <c r="B12482">
        <v>4</v>
      </c>
      <c r="C12482">
        <v>41</v>
      </c>
      <c r="D12482" s="2">
        <v>42871</v>
      </c>
      <c r="E12482">
        <v>36</v>
      </c>
      <c r="F12482">
        <v>20.953799999999998</v>
      </c>
      <c r="G12482">
        <v>16.63</v>
      </c>
      <c r="H12482" s="3">
        <v>42871.35</v>
      </c>
    </row>
    <row r="12483" spans="1:8" x14ac:dyDescent="0.3">
      <c r="A12483" t="s">
        <v>12</v>
      </c>
      <c r="B12483">
        <v>1</v>
      </c>
      <c r="C12483">
        <v>41</v>
      </c>
      <c r="D12483" s="2">
        <v>42871</v>
      </c>
      <c r="E12483">
        <v>14</v>
      </c>
      <c r="F12483">
        <v>99.744000000000014</v>
      </c>
      <c r="G12483">
        <v>83.12</v>
      </c>
      <c r="H12483" s="3">
        <v>42871.35</v>
      </c>
    </row>
    <row r="12484" spans="1:8" x14ac:dyDescent="0.3">
      <c r="A12484" t="s">
        <v>79</v>
      </c>
      <c r="B12484">
        <v>2</v>
      </c>
      <c r="C12484">
        <v>41</v>
      </c>
      <c r="D12484" s="2">
        <v>42871</v>
      </c>
      <c r="E12484">
        <v>30</v>
      </c>
      <c r="F12484">
        <v>65.934000000000012</v>
      </c>
      <c r="G12484">
        <v>49.95</v>
      </c>
      <c r="H12484" s="3">
        <v>42871.35</v>
      </c>
    </row>
    <row r="12485" spans="1:8" x14ac:dyDescent="0.3">
      <c r="A12485" t="s">
        <v>5</v>
      </c>
      <c r="B12485">
        <v>1</v>
      </c>
      <c r="C12485">
        <v>43</v>
      </c>
      <c r="D12485" s="2">
        <v>42871</v>
      </c>
      <c r="E12485">
        <v>36</v>
      </c>
      <c r="F12485">
        <v>35.277500000000003</v>
      </c>
      <c r="G12485">
        <v>25.75</v>
      </c>
      <c r="H12485" s="3">
        <v>42871.360000000001</v>
      </c>
    </row>
    <row r="12486" spans="1:8" x14ac:dyDescent="0.3">
      <c r="A12486" t="s">
        <v>11</v>
      </c>
      <c r="B12486">
        <v>1</v>
      </c>
      <c r="C12486">
        <v>1</v>
      </c>
      <c r="D12486" s="2">
        <v>42871</v>
      </c>
      <c r="E12486">
        <v>29</v>
      </c>
      <c r="F12486">
        <v>42.214399999999998</v>
      </c>
      <c r="G12486">
        <v>32.979999999999997</v>
      </c>
      <c r="H12486" s="3">
        <v>42871.360000000001</v>
      </c>
    </row>
    <row r="12487" spans="1:8" x14ac:dyDescent="0.3">
      <c r="A12487" t="s">
        <v>179</v>
      </c>
      <c r="B12487">
        <v>1</v>
      </c>
      <c r="C12487">
        <v>1</v>
      </c>
      <c r="D12487" s="2">
        <v>42871</v>
      </c>
      <c r="E12487">
        <v>41</v>
      </c>
      <c r="F12487">
        <v>18.232199999999999</v>
      </c>
      <c r="G12487">
        <v>14.47</v>
      </c>
      <c r="H12487" s="3">
        <v>42871.37</v>
      </c>
    </row>
    <row r="12488" spans="1:8" x14ac:dyDescent="0.3">
      <c r="A12488" t="s">
        <v>137</v>
      </c>
      <c r="B12488">
        <v>10</v>
      </c>
      <c r="C12488">
        <v>43</v>
      </c>
      <c r="D12488" s="2">
        <v>42871</v>
      </c>
      <c r="E12488">
        <v>48</v>
      </c>
      <c r="F12488">
        <v>9.0972000000000008</v>
      </c>
      <c r="G12488">
        <v>6.84</v>
      </c>
      <c r="H12488" s="3">
        <v>42871.39</v>
      </c>
    </row>
    <row r="12489" spans="1:8" x14ac:dyDescent="0.3">
      <c r="A12489" t="s">
        <v>187</v>
      </c>
      <c r="B12489">
        <v>4</v>
      </c>
      <c r="C12489">
        <v>1</v>
      </c>
      <c r="D12489" s="2">
        <v>42871</v>
      </c>
      <c r="E12489">
        <v>21</v>
      </c>
      <c r="F12489">
        <v>11.248800000000001</v>
      </c>
      <c r="G12489">
        <v>8.7200000000000006</v>
      </c>
      <c r="H12489" s="3">
        <v>42871.4</v>
      </c>
    </row>
    <row r="12490" spans="1:8" x14ac:dyDescent="0.3">
      <c r="A12490" t="s">
        <v>5</v>
      </c>
      <c r="B12490">
        <v>3</v>
      </c>
      <c r="C12490">
        <v>1</v>
      </c>
      <c r="D12490" s="2">
        <v>42871</v>
      </c>
      <c r="E12490">
        <v>43</v>
      </c>
      <c r="F12490">
        <v>36.049999999999997</v>
      </c>
      <c r="G12490">
        <v>25.75</v>
      </c>
      <c r="H12490" s="3">
        <v>42871.4</v>
      </c>
    </row>
    <row r="12491" spans="1:8" x14ac:dyDescent="0.3">
      <c r="A12491" t="s">
        <v>5</v>
      </c>
      <c r="B12491">
        <v>1</v>
      </c>
      <c r="C12491">
        <v>2</v>
      </c>
      <c r="D12491" s="2">
        <v>42871</v>
      </c>
      <c r="E12491">
        <v>41</v>
      </c>
      <c r="F12491">
        <v>33.732500000000002</v>
      </c>
      <c r="G12491">
        <v>25.75</v>
      </c>
      <c r="H12491" s="3">
        <v>42871.42</v>
      </c>
    </row>
    <row r="12492" spans="1:8" x14ac:dyDescent="0.3">
      <c r="A12492" t="s">
        <v>11</v>
      </c>
      <c r="B12492">
        <v>1</v>
      </c>
      <c r="C12492">
        <v>1</v>
      </c>
      <c r="D12492" s="2">
        <v>42871</v>
      </c>
      <c r="E12492">
        <v>19</v>
      </c>
      <c r="F12492">
        <v>45.842199999999991</v>
      </c>
      <c r="G12492">
        <v>32.979999999999997</v>
      </c>
      <c r="H12492" s="3">
        <v>42871.42</v>
      </c>
    </row>
    <row r="12493" spans="1:8" x14ac:dyDescent="0.3">
      <c r="A12493" t="s">
        <v>11</v>
      </c>
      <c r="B12493">
        <v>11</v>
      </c>
      <c r="C12493">
        <v>1</v>
      </c>
      <c r="D12493" s="2">
        <v>42871</v>
      </c>
      <c r="E12493">
        <v>6</v>
      </c>
      <c r="F12493">
        <v>43.5336</v>
      </c>
      <c r="G12493">
        <v>32.979999999999997</v>
      </c>
      <c r="H12493" s="3">
        <v>42871.48</v>
      </c>
    </row>
    <row r="12494" spans="1:8" x14ac:dyDescent="0.3">
      <c r="A12494" t="s">
        <v>89</v>
      </c>
      <c r="B12494">
        <v>1</v>
      </c>
      <c r="C12494">
        <v>42</v>
      </c>
      <c r="D12494" s="2">
        <v>42871</v>
      </c>
      <c r="E12494">
        <v>46</v>
      </c>
      <c r="F12494">
        <v>40.716499999999996</v>
      </c>
      <c r="G12494">
        <v>33.65</v>
      </c>
      <c r="H12494" s="3">
        <v>42871.49</v>
      </c>
    </row>
    <row r="12495" spans="1:8" x14ac:dyDescent="0.3">
      <c r="A12495" t="s">
        <v>12</v>
      </c>
      <c r="B12495">
        <v>1</v>
      </c>
      <c r="C12495">
        <v>41</v>
      </c>
      <c r="D12495" s="2">
        <v>42871</v>
      </c>
      <c r="E12495">
        <v>35</v>
      </c>
      <c r="F12495">
        <v>105.5624</v>
      </c>
      <c r="G12495">
        <v>83.12</v>
      </c>
      <c r="H12495" s="3">
        <v>42871.5</v>
      </c>
    </row>
    <row r="12496" spans="1:8" x14ac:dyDescent="0.3">
      <c r="A12496" t="s">
        <v>153</v>
      </c>
      <c r="B12496">
        <v>10</v>
      </c>
      <c r="C12496">
        <v>41</v>
      </c>
      <c r="D12496" s="2">
        <v>42871</v>
      </c>
      <c r="E12496">
        <v>15</v>
      </c>
      <c r="F12496">
        <v>115.13600000000001</v>
      </c>
      <c r="G12496">
        <v>89.95</v>
      </c>
      <c r="H12496" s="3">
        <v>42871.51</v>
      </c>
    </row>
    <row r="12497" spans="1:8" x14ac:dyDescent="0.3">
      <c r="A12497" t="s">
        <v>11</v>
      </c>
      <c r="B12497">
        <v>2</v>
      </c>
      <c r="C12497">
        <v>1</v>
      </c>
      <c r="D12497" s="2">
        <v>42871</v>
      </c>
      <c r="E12497">
        <v>48</v>
      </c>
      <c r="F12497">
        <v>44.193199999999997</v>
      </c>
      <c r="G12497">
        <v>32.979999999999997</v>
      </c>
      <c r="H12497" s="3">
        <v>42871.53</v>
      </c>
    </row>
    <row r="12498" spans="1:8" x14ac:dyDescent="0.3">
      <c r="A12498" t="s">
        <v>89</v>
      </c>
      <c r="B12498">
        <v>2</v>
      </c>
      <c r="C12498">
        <v>41</v>
      </c>
      <c r="D12498" s="2">
        <v>42871</v>
      </c>
      <c r="E12498">
        <v>30</v>
      </c>
      <c r="F12498">
        <v>41.053000000000004</v>
      </c>
      <c r="G12498">
        <v>33.65</v>
      </c>
      <c r="H12498" s="3">
        <v>42871.54</v>
      </c>
    </row>
    <row r="12499" spans="1:8" x14ac:dyDescent="0.3">
      <c r="A12499" t="s">
        <v>75</v>
      </c>
      <c r="B12499">
        <v>3</v>
      </c>
      <c r="C12499">
        <v>41</v>
      </c>
      <c r="D12499" s="2">
        <v>42871</v>
      </c>
      <c r="E12499">
        <v>49</v>
      </c>
      <c r="F12499">
        <v>22.608000000000001</v>
      </c>
      <c r="G12499">
        <v>18.84</v>
      </c>
      <c r="H12499" s="3">
        <v>42871.55</v>
      </c>
    </row>
    <row r="12500" spans="1:8" x14ac:dyDescent="0.3">
      <c r="A12500" t="s">
        <v>161</v>
      </c>
      <c r="B12500">
        <v>10</v>
      </c>
      <c r="C12500">
        <v>1</v>
      </c>
      <c r="D12500" s="2">
        <v>42871</v>
      </c>
      <c r="E12500">
        <v>5</v>
      </c>
      <c r="F12500">
        <v>12.513</v>
      </c>
      <c r="G12500">
        <v>9.6999999999999993</v>
      </c>
      <c r="H12500" s="3">
        <v>42871.55</v>
      </c>
    </row>
    <row r="12501" spans="1:8" x14ac:dyDescent="0.3">
      <c r="A12501" t="s">
        <v>103</v>
      </c>
      <c r="B12501">
        <v>13</v>
      </c>
      <c r="C12501">
        <v>1</v>
      </c>
      <c r="D12501" s="2">
        <v>42871</v>
      </c>
      <c r="E12501">
        <v>10</v>
      </c>
      <c r="F12501">
        <v>33.75</v>
      </c>
      <c r="G12501">
        <v>25</v>
      </c>
      <c r="H12501" s="3">
        <v>42871.56</v>
      </c>
    </row>
    <row r="12502" spans="1:8" x14ac:dyDescent="0.3">
      <c r="A12502" t="s">
        <v>188</v>
      </c>
      <c r="B12502">
        <v>2</v>
      </c>
      <c r="C12502">
        <v>1</v>
      </c>
      <c r="D12502" s="2">
        <v>42871</v>
      </c>
      <c r="E12502">
        <v>11</v>
      </c>
      <c r="F12502">
        <v>22.287600000000001</v>
      </c>
      <c r="G12502">
        <v>18.12</v>
      </c>
      <c r="H12502" s="3">
        <v>42871.59</v>
      </c>
    </row>
    <row r="12503" spans="1:8" x14ac:dyDescent="0.3">
      <c r="A12503" t="s">
        <v>12</v>
      </c>
      <c r="B12503">
        <v>2</v>
      </c>
      <c r="C12503">
        <v>41</v>
      </c>
      <c r="D12503" s="2">
        <v>42871</v>
      </c>
      <c r="E12503">
        <v>44</v>
      </c>
      <c r="F12503">
        <v>102.2376</v>
      </c>
      <c r="G12503">
        <v>83.12</v>
      </c>
      <c r="H12503" s="3">
        <v>42871.65</v>
      </c>
    </row>
    <row r="12504" spans="1:8" x14ac:dyDescent="0.3">
      <c r="A12504" t="s">
        <v>71</v>
      </c>
      <c r="B12504">
        <v>1</v>
      </c>
      <c r="C12504">
        <v>45</v>
      </c>
      <c r="D12504" s="2">
        <v>42871</v>
      </c>
      <c r="E12504">
        <v>45</v>
      </c>
      <c r="F12504">
        <v>13.5054</v>
      </c>
      <c r="G12504">
        <v>10.98</v>
      </c>
      <c r="H12504" s="3">
        <v>42871.66</v>
      </c>
    </row>
    <row r="12505" spans="1:8" x14ac:dyDescent="0.3">
      <c r="A12505" t="s">
        <v>12</v>
      </c>
      <c r="B12505">
        <v>10</v>
      </c>
      <c r="C12505">
        <v>1</v>
      </c>
      <c r="D12505" s="2">
        <v>42871</v>
      </c>
      <c r="E12505">
        <v>19</v>
      </c>
      <c r="F12505">
        <v>109.7184</v>
      </c>
      <c r="G12505">
        <v>83.12</v>
      </c>
      <c r="H12505" s="3">
        <v>42871.69</v>
      </c>
    </row>
    <row r="12506" spans="1:8" x14ac:dyDescent="0.3">
      <c r="A12506" t="s">
        <v>9</v>
      </c>
      <c r="B12506">
        <v>3</v>
      </c>
      <c r="C12506">
        <v>1</v>
      </c>
      <c r="D12506" s="2">
        <v>42871</v>
      </c>
      <c r="E12506">
        <v>34</v>
      </c>
      <c r="F12506">
        <v>82.1541</v>
      </c>
      <c r="G12506">
        <v>61.77</v>
      </c>
      <c r="H12506" s="3">
        <v>42871.69</v>
      </c>
    </row>
    <row r="12507" spans="1:8" x14ac:dyDescent="0.3">
      <c r="A12507" t="s">
        <v>90</v>
      </c>
      <c r="B12507">
        <v>14</v>
      </c>
      <c r="C12507">
        <v>41</v>
      </c>
      <c r="D12507" s="2">
        <v>42871</v>
      </c>
      <c r="E12507">
        <v>10</v>
      </c>
      <c r="F12507">
        <v>4.1784999999999997</v>
      </c>
      <c r="G12507">
        <v>3.05</v>
      </c>
      <c r="H12507" s="3">
        <v>42871.7</v>
      </c>
    </row>
    <row r="12508" spans="1:8" x14ac:dyDescent="0.3">
      <c r="A12508" t="s">
        <v>11</v>
      </c>
      <c r="B12508">
        <v>10</v>
      </c>
      <c r="C12508">
        <v>1</v>
      </c>
      <c r="D12508" s="2">
        <v>42871</v>
      </c>
      <c r="E12508">
        <v>16</v>
      </c>
      <c r="F12508">
        <v>39.575999999999993</v>
      </c>
      <c r="G12508">
        <v>32.979999999999997</v>
      </c>
      <c r="H12508" s="3">
        <v>42871.71</v>
      </c>
    </row>
    <row r="12509" spans="1:8" x14ac:dyDescent="0.3">
      <c r="A12509" t="s">
        <v>11</v>
      </c>
      <c r="B12509">
        <v>1</v>
      </c>
      <c r="C12509">
        <v>2</v>
      </c>
      <c r="D12509" s="2">
        <v>42871</v>
      </c>
      <c r="E12509">
        <v>2</v>
      </c>
      <c r="F12509">
        <v>44.522999999999996</v>
      </c>
      <c r="G12509">
        <v>32.979999999999997</v>
      </c>
      <c r="H12509" s="3">
        <v>42871.71</v>
      </c>
    </row>
    <row r="12510" spans="1:8" x14ac:dyDescent="0.3">
      <c r="A12510" t="s">
        <v>90</v>
      </c>
      <c r="B12510">
        <v>1</v>
      </c>
      <c r="C12510">
        <v>1</v>
      </c>
      <c r="D12510" s="2">
        <v>42871</v>
      </c>
      <c r="E12510">
        <v>9</v>
      </c>
      <c r="F12510">
        <v>4.1479999999999997</v>
      </c>
      <c r="G12510">
        <v>3.05</v>
      </c>
      <c r="H12510" s="3">
        <v>42871.74</v>
      </c>
    </row>
    <row r="12511" spans="1:8" x14ac:dyDescent="0.3">
      <c r="A12511" t="s">
        <v>34</v>
      </c>
      <c r="B12511">
        <v>5</v>
      </c>
      <c r="C12511">
        <v>3</v>
      </c>
      <c r="D12511" s="2">
        <v>42871</v>
      </c>
      <c r="E12511">
        <v>46</v>
      </c>
      <c r="F12511">
        <v>324.73750000000001</v>
      </c>
      <c r="G12511">
        <v>259.79000000000002</v>
      </c>
      <c r="H12511" s="3">
        <v>42871.74</v>
      </c>
    </row>
    <row r="12512" spans="1:8" x14ac:dyDescent="0.3">
      <c r="A12512" t="s">
        <v>12</v>
      </c>
      <c r="B12512">
        <v>10</v>
      </c>
      <c r="C12512">
        <v>1</v>
      </c>
      <c r="D12512" s="2">
        <v>42871</v>
      </c>
      <c r="E12512">
        <v>48</v>
      </c>
      <c r="F12512">
        <v>116.36800000000001</v>
      </c>
      <c r="G12512">
        <v>83.12</v>
      </c>
      <c r="H12512" s="3">
        <v>42871.77</v>
      </c>
    </row>
    <row r="12513" spans="1:8" x14ac:dyDescent="0.3">
      <c r="A12513" t="s">
        <v>12</v>
      </c>
      <c r="B12513">
        <v>1</v>
      </c>
      <c r="C12513">
        <v>2</v>
      </c>
      <c r="D12513" s="2">
        <v>42871</v>
      </c>
      <c r="E12513">
        <v>40</v>
      </c>
      <c r="F12513">
        <v>112.212</v>
      </c>
      <c r="G12513">
        <v>83.12</v>
      </c>
      <c r="H12513" s="3">
        <v>42871.79</v>
      </c>
    </row>
    <row r="12514" spans="1:8" x14ac:dyDescent="0.3">
      <c r="A12514" t="s">
        <v>51</v>
      </c>
      <c r="B12514">
        <v>2</v>
      </c>
      <c r="C12514">
        <v>41</v>
      </c>
      <c r="D12514" s="2">
        <v>42871</v>
      </c>
      <c r="E12514">
        <v>43</v>
      </c>
      <c r="F12514">
        <v>1.7387999999999999</v>
      </c>
      <c r="G12514">
        <v>1.26</v>
      </c>
      <c r="H12514" s="3">
        <v>42871.82</v>
      </c>
    </row>
    <row r="12515" spans="1:8" x14ac:dyDescent="0.3">
      <c r="A12515" t="s">
        <v>98</v>
      </c>
      <c r="B12515">
        <v>4</v>
      </c>
      <c r="C12515">
        <v>44</v>
      </c>
      <c r="D12515" s="2">
        <v>42871</v>
      </c>
      <c r="E12515">
        <v>20</v>
      </c>
      <c r="F12515">
        <v>7.3524000000000003</v>
      </c>
      <c r="G12515">
        <v>5.57</v>
      </c>
      <c r="H12515" s="3">
        <v>42871.839999999997</v>
      </c>
    </row>
    <row r="12516" spans="1:8" x14ac:dyDescent="0.3">
      <c r="A12516" t="s">
        <v>54</v>
      </c>
      <c r="B12516">
        <v>1</v>
      </c>
      <c r="C12516">
        <v>1</v>
      </c>
      <c r="D12516" s="2">
        <v>42871</v>
      </c>
      <c r="E12516">
        <v>34</v>
      </c>
      <c r="F12516">
        <v>95.858899999999991</v>
      </c>
      <c r="G12516">
        <v>69.97</v>
      </c>
      <c r="H12516" s="3">
        <v>42871.85</v>
      </c>
    </row>
    <row r="12517" spans="1:8" x14ac:dyDescent="0.3">
      <c r="A12517" t="s">
        <v>87</v>
      </c>
      <c r="B12517">
        <v>6</v>
      </c>
      <c r="C12517">
        <v>41</v>
      </c>
      <c r="D12517" s="2">
        <v>42871</v>
      </c>
      <c r="E12517">
        <v>36</v>
      </c>
      <c r="F12517">
        <v>7.5009999999999994</v>
      </c>
      <c r="G12517">
        <v>5.77</v>
      </c>
      <c r="H12517" s="3">
        <v>42871.86</v>
      </c>
    </row>
    <row r="12518" spans="1:8" x14ac:dyDescent="0.3">
      <c r="A12518" t="s">
        <v>55</v>
      </c>
      <c r="B12518">
        <v>1</v>
      </c>
      <c r="C12518">
        <v>45</v>
      </c>
      <c r="D12518" s="2">
        <v>42871</v>
      </c>
      <c r="E12518">
        <v>24</v>
      </c>
      <c r="F12518">
        <v>16.268000000000001</v>
      </c>
      <c r="G12518">
        <v>11.62</v>
      </c>
      <c r="H12518" s="3">
        <v>42871.86</v>
      </c>
    </row>
    <row r="12519" spans="1:8" x14ac:dyDescent="0.3">
      <c r="A12519" t="s">
        <v>166</v>
      </c>
      <c r="B12519">
        <v>11</v>
      </c>
      <c r="C12519">
        <v>3</v>
      </c>
      <c r="D12519" s="2">
        <v>42871</v>
      </c>
      <c r="E12519">
        <v>37</v>
      </c>
      <c r="F12519">
        <v>4.2780000000000005</v>
      </c>
      <c r="G12519">
        <v>3.45</v>
      </c>
      <c r="H12519" s="3">
        <v>42871.87</v>
      </c>
    </row>
    <row r="12520" spans="1:8" x14ac:dyDescent="0.3">
      <c r="A12520" t="s">
        <v>82</v>
      </c>
      <c r="B12520">
        <v>4</v>
      </c>
      <c r="C12520">
        <v>1</v>
      </c>
      <c r="D12520" s="2">
        <v>42871</v>
      </c>
      <c r="E12520">
        <v>42</v>
      </c>
      <c r="F12520">
        <v>50.154300000000006</v>
      </c>
      <c r="G12520">
        <v>37.71</v>
      </c>
      <c r="H12520" s="3">
        <v>42871.88</v>
      </c>
    </row>
    <row r="12521" spans="1:8" x14ac:dyDescent="0.3">
      <c r="A12521" t="s">
        <v>26</v>
      </c>
      <c r="B12521">
        <v>7</v>
      </c>
      <c r="C12521">
        <v>1</v>
      </c>
      <c r="D12521" s="2">
        <v>42871</v>
      </c>
      <c r="E12521">
        <v>29</v>
      </c>
      <c r="F12521">
        <v>5.4188000000000001</v>
      </c>
      <c r="G12521">
        <v>4.37</v>
      </c>
      <c r="H12521" s="3">
        <v>42871.89</v>
      </c>
    </row>
    <row r="12522" spans="1:8" x14ac:dyDescent="0.3">
      <c r="A12522" t="s">
        <v>23</v>
      </c>
      <c r="B12522">
        <v>1</v>
      </c>
      <c r="C12522">
        <v>1</v>
      </c>
      <c r="D12522" s="2">
        <v>42871</v>
      </c>
      <c r="E12522">
        <v>17</v>
      </c>
      <c r="F12522">
        <v>4.7610000000000001</v>
      </c>
      <c r="G12522">
        <v>3.45</v>
      </c>
      <c r="H12522" s="3">
        <v>42871.9</v>
      </c>
    </row>
    <row r="12523" spans="1:8" x14ac:dyDescent="0.3">
      <c r="A12523" t="s">
        <v>29</v>
      </c>
      <c r="B12523">
        <v>9</v>
      </c>
      <c r="C12523">
        <v>1</v>
      </c>
      <c r="D12523" s="2">
        <v>42871</v>
      </c>
      <c r="E12523">
        <v>40</v>
      </c>
      <c r="F12523">
        <v>10.115399999999999</v>
      </c>
      <c r="G12523">
        <v>7.33</v>
      </c>
      <c r="H12523" s="3">
        <v>42871.9</v>
      </c>
    </row>
    <row r="12524" spans="1:8" x14ac:dyDescent="0.3">
      <c r="A12524" t="s">
        <v>140</v>
      </c>
      <c r="B12524">
        <v>3</v>
      </c>
      <c r="C12524">
        <v>41</v>
      </c>
      <c r="D12524" s="2">
        <v>42871</v>
      </c>
      <c r="E12524">
        <v>48</v>
      </c>
      <c r="F12524">
        <v>18.173999999999999</v>
      </c>
      <c r="G12524">
        <v>13.98</v>
      </c>
      <c r="H12524" s="3">
        <v>42871.9</v>
      </c>
    </row>
    <row r="12525" spans="1:8" x14ac:dyDescent="0.3">
      <c r="A12525" t="s">
        <v>19</v>
      </c>
      <c r="B12525">
        <v>3</v>
      </c>
      <c r="C12525">
        <v>44</v>
      </c>
      <c r="D12525" s="2">
        <v>42871</v>
      </c>
      <c r="E12525">
        <v>5</v>
      </c>
      <c r="F12525">
        <v>78.175600000000003</v>
      </c>
      <c r="G12525">
        <v>58.34</v>
      </c>
      <c r="H12525" s="3">
        <v>42871.91</v>
      </c>
    </row>
    <row r="12526" spans="1:8" x14ac:dyDescent="0.3">
      <c r="A12526" t="s">
        <v>145</v>
      </c>
      <c r="B12526">
        <v>2</v>
      </c>
      <c r="C12526">
        <v>44</v>
      </c>
      <c r="D12526" s="2">
        <v>42871</v>
      </c>
      <c r="E12526">
        <v>18</v>
      </c>
      <c r="F12526">
        <v>82.250399999999985</v>
      </c>
      <c r="G12526">
        <v>63.76</v>
      </c>
      <c r="H12526" s="3">
        <v>42871.92</v>
      </c>
    </row>
    <row r="12527" spans="1:8" x14ac:dyDescent="0.3">
      <c r="A12527" t="s">
        <v>5</v>
      </c>
      <c r="B12527">
        <v>15</v>
      </c>
      <c r="C12527">
        <v>1</v>
      </c>
      <c r="D12527" s="2">
        <v>42871</v>
      </c>
      <c r="E12527">
        <v>44</v>
      </c>
      <c r="F12527">
        <v>33.475000000000001</v>
      </c>
      <c r="G12527">
        <v>25.75</v>
      </c>
      <c r="H12527" s="3">
        <v>42871.93</v>
      </c>
    </row>
    <row r="12528" spans="1:8" x14ac:dyDescent="0.3">
      <c r="A12528" t="s">
        <v>29</v>
      </c>
      <c r="B12528">
        <v>2</v>
      </c>
      <c r="C12528">
        <v>44</v>
      </c>
      <c r="D12528" s="2">
        <v>42871</v>
      </c>
      <c r="E12528">
        <v>41</v>
      </c>
      <c r="F12528">
        <v>9.4557000000000002</v>
      </c>
      <c r="G12528">
        <v>7.33</v>
      </c>
      <c r="H12528" s="3">
        <v>42871.94</v>
      </c>
    </row>
    <row r="12529" spans="1:8" x14ac:dyDescent="0.3">
      <c r="A12529" t="s">
        <v>54</v>
      </c>
      <c r="B12529">
        <v>15</v>
      </c>
      <c r="C12529">
        <v>1</v>
      </c>
      <c r="D12529" s="2">
        <v>42871</v>
      </c>
      <c r="E12529">
        <v>40</v>
      </c>
      <c r="F12529">
        <v>90.960999999999999</v>
      </c>
      <c r="G12529">
        <v>69.97</v>
      </c>
      <c r="H12529" s="3">
        <v>42871.94</v>
      </c>
    </row>
    <row r="12530" spans="1:8" x14ac:dyDescent="0.3">
      <c r="A12530" t="s">
        <v>129</v>
      </c>
      <c r="B12530">
        <v>2</v>
      </c>
      <c r="C12530">
        <v>41</v>
      </c>
      <c r="D12530" s="2">
        <v>42871</v>
      </c>
      <c r="E12530">
        <v>9</v>
      </c>
      <c r="F12530">
        <v>7.0970999999999993</v>
      </c>
      <c r="G12530">
        <v>5.77</v>
      </c>
      <c r="H12530" s="3">
        <v>42871.94</v>
      </c>
    </row>
    <row r="12531" spans="1:8" x14ac:dyDescent="0.3">
      <c r="A12531" t="s">
        <v>77</v>
      </c>
      <c r="B12531">
        <v>15</v>
      </c>
      <c r="C12531">
        <v>1</v>
      </c>
      <c r="D12531" s="2">
        <v>42871</v>
      </c>
      <c r="E12531">
        <v>20</v>
      </c>
      <c r="F12531">
        <v>5.9867000000000008</v>
      </c>
      <c r="G12531">
        <v>4.57</v>
      </c>
      <c r="H12531" s="3">
        <v>42871.96</v>
      </c>
    </row>
    <row r="12532" spans="1:8" x14ac:dyDescent="0.3">
      <c r="A12532" t="s">
        <v>197</v>
      </c>
      <c r="B12532">
        <v>15</v>
      </c>
      <c r="C12532">
        <v>41</v>
      </c>
      <c r="D12532" s="2">
        <v>42871</v>
      </c>
      <c r="E12532">
        <v>22</v>
      </c>
      <c r="F12532">
        <v>120.54629999999999</v>
      </c>
      <c r="G12532">
        <v>87.99</v>
      </c>
      <c r="H12532" s="3">
        <v>42871.96</v>
      </c>
    </row>
    <row r="12533" spans="1:8" x14ac:dyDescent="0.3">
      <c r="A12533" t="s">
        <v>17</v>
      </c>
      <c r="B12533">
        <v>11</v>
      </c>
      <c r="C12533">
        <v>41</v>
      </c>
      <c r="D12533" s="2">
        <v>42871</v>
      </c>
      <c r="E12533">
        <v>46</v>
      </c>
      <c r="F12533">
        <v>10.0076</v>
      </c>
      <c r="G12533">
        <v>7.88</v>
      </c>
      <c r="H12533" s="3">
        <v>42871.98</v>
      </c>
    </row>
    <row r="12534" spans="1:8" x14ac:dyDescent="0.3">
      <c r="A12534" t="s">
        <v>9</v>
      </c>
      <c r="B12534">
        <v>3</v>
      </c>
      <c r="C12534">
        <v>1</v>
      </c>
      <c r="D12534" s="2">
        <v>42871</v>
      </c>
      <c r="E12534">
        <v>48</v>
      </c>
      <c r="F12534">
        <v>74.741699999999994</v>
      </c>
      <c r="G12534">
        <v>61.77</v>
      </c>
      <c r="H12534" s="3">
        <v>42871.98</v>
      </c>
    </row>
    <row r="12535" spans="1:8" x14ac:dyDescent="0.3">
      <c r="A12535" t="s">
        <v>93</v>
      </c>
      <c r="B12535">
        <v>1</v>
      </c>
      <c r="C12535">
        <v>41</v>
      </c>
      <c r="D12535" s="2">
        <v>42871</v>
      </c>
      <c r="E12535">
        <v>34</v>
      </c>
      <c r="F12535">
        <v>20.2395</v>
      </c>
      <c r="G12535">
        <v>15.45</v>
      </c>
      <c r="H12535" s="3">
        <v>42871.98</v>
      </c>
    </row>
    <row r="12536" spans="1:8" x14ac:dyDescent="0.3">
      <c r="A12536" t="s">
        <v>12</v>
      </c>
      <c r="B12536">
        <v>1</v>
      </c>
      <c r="C12536">
        <v>1</v>
      </c>
      <c r="D12536" s="2">
        <v>42871</v>
      </c>
      <c r="E12536">
        <v>19</v>
      </c>
      <c r="F12536">
        <v>111.38079999999999</v>
      </c>
      <c r="G12536">
        <v>83.12</v>
      </c>
      <c r="H12536" s="3">
        <v>42871.98</v>
      </c>
    </row>
    <row r="12537" spans="1:8" x14ac:dyDescent="0.3">
      <c r="A12537" t="s">
        <v>70</v>
      </c>
      <c r="B12537">
        <v>1</v>
      </c>
      <c r="C12537">
        <v>1</v>
      </c>
      <c r="D12537" s="2">
        <v>42871</v>
      </c>
      <c r="E12537">
        <v>36</v>
      </c>
      <c r="F12537">
        <v>101.8514</v>
      </c>
      <c r="G12537">
        <v>76.58</v>
      </c>
      <c r="H12537" s="3">
        <v>42871.99</v>
      </c>
    </row>
    <row r="12538" spans="1:8" x14ac:dyDescent="0.3">
      <c r="A12538" t="s">
        <v>27</v>
      </c>
      <c r="B12538">
        <v>6</v>
      </c>
      <c r="C12538">
        <v>1</v>
      </c>
      <c r="D12538" s="2">
        <v>42871</v>
      </c>
      <c r="E12538">
        <v>12</v>
      </c>
      <c r="F12538">
        <v>416.52600000000001</v>
      </c>
      <c r="G12538">
        <v>315.55</v>
      </c>
      <c r="H12538" s="3">
        <v>42871.99</v>
      </c>
    </row>
    <row r="12539" spans="1:8" x14ac:dyDescent="0.3">
      <c r="A12539" t="s">
        <v>65</v>
      </c>
      <c r="B12539">
        <v>1</v>
      </c>
      <c r="C12539">
        <v>1</v>
      </c>
      <c r="D12539" s="2">
        <v>42872</v>
      </c>
      <c r="E12539">
        <v>6</v>
      </c>
      <c r="F12539">
        <v>47.963999999999999</v>
      </c>
      <c r="G12539">
        <v>39.97</v>
      </c>
      <c r="H12539" s="3">
        <v>42872</v>
      </c>
    </row>
    <row r="12540" spans="1:8" x14ac:dyDescent="0.3">
      <c r="A12540" t="s">
        <v>25</v>
      </c>
      <c r="B12540">
        <v>4</v>
      </c>
      <c r="C12540">
        <v>1</v>
      </c>
      <c r="D12540" s="2">
        <v>42871</v>
      </c>
      <c r="E12540">
        <v>35</v>
      </c>
      <c r="F12540">
        <v>21.785299999999996</v>
      </c>
      <c r="G12540">
        <v>16.63</v>
      </c>
      <c r="H12540" s="3">
        <v>42872</v>
      </c>
    </row>
    <row r="12541" spans="1:8" x14ac:dyDescent="0.3">
      <c r="A12541" t="s">
        <v>181</v>
      </c>
      <c r="B12541">
        <v>2</v>
      </c>
      <c r="C12541">
        <v>42</v>
      </c>
      <c r="D12541" s="2">
        <v>42872</v>
      </c>
      <c r="E12541">
        <v>1</v>
      </c>
      <c r="F12541">
        <v>12.9276</v>
      </c>
      <c r="G12541">
        <v>9.7200000000000006</v>
      </c>
      <c r="H12541" s="3">
        <v>42872.03</v>
      </c>
    </row>
    <row r="12542" spans="1:8" x14ac:dyDescent="0.3">
      <c r="A12542" t="s">
        <v>13</v>
      </c>
      <c r="B12542">
        <v>1</v>
      </c>
      <c r="C12542">
        <v>2</v>
      </c>
      <c r="D12542" s="2">
        <v>42872</v>
      </c>
      <c r="E12542">
        <v>38</v>
      </c>
      <c r="F12542">
        <v>160.0898</v>
      </c>
      <c r="G12542">
        <v>119.47</v>
      </c>
      <c r="H12542" s="3">
        <v>42872.03</v>
      </c>
    </row>
    <row r="12543" spans="1:8" x14ac:dyDescent="0.3">
      <c r="A12543" t="s">
        <v>150</v>
      </c>
      <c r="B12543">
        <v>1</v>
      </c>
      <c r="C12543">
        <v>42</v>
      </c>
      <c r="D12543" s="2">
        <v>42872</v>
      </c>
      <c r="E12543">
        <v>15</v>
      </c>
      <c r="F12543">
        <v>2.7944999999999998</v>
      </c>
      <c r="G12543">
        <v>2.0699999999999998</v>
      </c>
      <c r="H12543" s="3">
        <v>42872.04</v>
      </c>
    </row>
    <row r="12544" spans="1:8" x14ac:dyDescent="0.3">
      <c r="A12544" t="s">
        <v>29</v>
      </c>
      <c r="B12544">
        <v>1</v>
      </c>
      <c r="C12544">
        <v>1</v>
      </c>
      <c r="D12544" s="2">
        <v>42872</v>
      </c>
      <c r="E12544">
        <v>35</v>
      </c>
      <c r="F12544">
        <v>9.4557000000000002</v>
      </c>
      <c r="G12544">
        <v>7.33</v>
      </c>
      <c r="H12544" s="3">
        <v>42872.04</v>
      </c>
    </row>
    <row r="12545" spans="1:8" x14ac:dyDescent="0.3">
      <c r="A12545" t="s">
        <v>89</v>
      </c>
      <c r="B12545">
        <v>15</v>
      </c>
      <c r="C12545">
        <v>44</v>
      </c>
      <c r="D12545" s="2">
        <v>42872</v>
      </c>
      <c r="E12545">
        <v>36</v>
      </c>
      <c r="F12545">
        <v>43.744999999999997</v>
      </c>
      <c r="G12545">
        <v>33.65</v>
      </c>
      <c r="H12545" s="3">
        <v>42872.06</v>
      </c>
    </row>
    <row r="12546" spans="1:8" x14ac:dyDescent="0.3">
      <c r="A12546" t="s">
        <v>88</v>
      </c>
      <c r="B12546">
        <v>1</v>
      </c>
      <c r="C12546">
        <v>1</v>
      </c>
      <c r="D12546" s="2">
        <v>42872</v>
      </c>
      <c r="E12546">
        <v>17</v>
      </c>
      <c r="F12546">
        <v>6.468</v>
      </c>
      <c r="G12546">
        <v>5.39</v>
      </c>
      <c r="H12546" s="3">
        <v>42872.06</v>
      </c>
    </row>
    <row r="12547" spans="1:8" x14ac:dyDescent="0.3">
      <c r="A12547" t="s">
        <v>157</v>
      </c>
      <c r="B12547">
        <v>3</v>
      </c>
      <c r="C12547">
        <v>44</v>
      </c>
      <c r="D12547" s="2">
        <v>42872</v>
      </c>
      <c r="E12547">
        <v>40</v>
      </c>
      <c r="F12547">
        <v>35.111999999999995</v>
      </c>
      <c r="G12547">
        <v>25.08</v>
      </c>
      <c r="H12547" s="3">
        <v>42872.11</v>
      </c>
    </row>
    <row r="12548" spans="1:8" x14ac:dyDescent="0.3">
      <c r="A12548" t="s">
        <v>59</v>
      </c>
      <c r="B12548">
        <v>1</v>
      </c>
      <c r="C12548">
        <v>1</v>
      </c>
      <c r="D12548" s="2">
        <v>42872</v>
      </c>
      <c r="E12548">
        <v>7</v>
      </c>
      <c r="F12548">
        <v>4.6985999999999999</v>
      </c>
      <c r="G12548">
        <v>3.82</v>
      </c>
      <c r="H12548" s="3">
        <v>42872.12</v>
      </c>
    </row>
    <row r="12549" spans="1:8" x14ac:dyDescent="0.3">
      <c r="A12549" t="s">
        <v>11</v>
      </c>
      <c r="B12549">
        <v>2</v>
      </c>
      <c r="C12549">
        <v>44</v>
      </c>
      <c r="D12549" s="2">
        <v>42872</v>
      </c>
      <c r="E12549">
        <v>37</v>
      </c>
      <c r="F12549">
        <v>45.182599999999994</v>
      </c>
      <c r="G12549">
        <v>32.979999999999997</v>
      </c>
      <c r="H12549" s="3">
        <v>42872.13</v>
      </c>
    </row>
    <row r="12550" spans="1:8" x14ac:dyDescent="0.3">
      <c r="A12550" t="s">
        <v>12</v>
      </c>
      <c r="B12550">
        <v>12</v>
      </c>
      <c r="C12550">
        <v>41</v>
      </c>
      <c r="D12550" s="2">
        <v>42872</v>
      </c>
      <c r="E12550">
        <v>29</v>
      </c>
      <c r="F12550">
        <v>107.22480000000002</v>
      </c>
      <c r="G12550">
        <v>83.12</v>
      </c>
      <c r="H12550" s="3">
        <v>42872.160000000003</v>
      </c>
    </row>
    <row r="12551" spans="1:8" x14ac:dyDescent="0.3">
      <c r="A12551" t="s">
        <v>29</v>
      </c>
      <c r="B12551">
        <v>2</v>
      </c>
      <c r="C12551">
        <v>41</v>
      </c>
      <c r="D12551" s="2">
        <v>42872</v>
      </c>
      <c r="E12551">
        <v>34</v>
      </c>
      <c r="F12551">
        <v>10.262</v>
      </c>
      <c r="G12551">
        <v>7.33</v>
      </c>
      <c r="H12551" s="3">
        <v>42872.17</v>
      </c>
    </row>
    <row r="12552" spans="1:8" x14ac:dyDescent="0.3">
      <c r="A12552" t="s">
        <v>30</v>
      </c>
      <c r="B12552">
        <v>3</v>
      </c>
      <c r="C12552">
        <v>1</v>
      </c>
      <c r="D12552" s="2">
        <v>42872</v>
      </c>
      <c r="E12552">
        <v>24</v>
      </c>
      <c r="F12552">
        <v>14.668800000000001</v>
      </c>
      <c r="G12552">
        <v>11.46</v>
      </c>
      <c r="H12552" s="3">
        <v>42872.17</v>
      </c>
    </row>
    <row r="12553" spans="1:8" x14ac:dyDescent="0.3">
      <c r="A12553" t="s">
        <v>30</v>
      </c>
      <c r="B12553">
        <v>2</v>
      </c>
      <c r="C12553">
        <v>1</v>
      </c>
      <c r="D12553" s="2">
        <v>42872</v>
      </c>
      <c r="E12553">
        <v>2</v>
      </c>
      <c r="F12553">
        <v>14.095800000000002</v>
      </c>
      <c r="G12553">
        <v>11.46</v>
      </c>
      <c r="H12553" s="3">
        <v>42872.17</v>
      </c>
    </row>
    <row r="12554" spans="1:8" x14ac:dyDescent="0.3">
      <c r="A12554" t="s">
        <v>52</v>
      </c>
      <c r="B12554">
        <v>10</v>
      </c>
      <c r="C12554">
        <v>1</v>
      </c>
      <c r="D12554" s="2">
        <v>42872</v>
      </c>
      <c r="E12554">
        <v>27</v>
      </c>
      <c r="F12554">
        <v>21.037500000000001</v>
      </c>
      <c r="G12554">
        <v>16.829999999999998</v>
      </c>
      <c r="H12554" s="3">
        <v>42872.19</v>
      </c>
    </row>
    <row r="12555" spans="1:8" x14ac:dyDescent="0.3">
      <c r="A12555" t="s">
        <v>12</v>
      </c>
      <c r="B12555">
        <v>1</v>
      </c>
      <c r="C12555">
        <v>1</v>
      </c>
      <c r="D12555" s="2">
        <v>42872</v>
      </c>
      <c r="E12555">
        <v>21</v>
      </c>
      <c r="F12555">
        <v>102.2376</v>
      </c>
      <c r="G12555">
        <v>83.12</v>
      </c>
      <c r="H12555" s="3">
        <v>42872.21</v>
      </c>
    </row>
    <row r="12556" spans="1:8" x14ac:dyDescent="0.3">
      <c r="A12556" t="s">
        <v>75</v>
      </c>
      <c r="B12556">
        <v>15</v>
      </c>
      <c r="C12556">
        <v>1</v>
      </c>
      <c r="D12556" s="2">
        <v>42872</v>
      </c>
      <c r="E12556">
        <v>49</v>
      </c>
      <c r="F12556">
        <v>24.8688</v>
      </c>
      <c r="G12556">
        <v>18.84</v>
      </c>
      <c r="H12556" s="3">
        <v>42872.21</v>
      </c>
    </row>
    <row r="12557" spans="1:8" x14ac:dyDescent="0.3">
      <c r="A12557" t="s">
        <v>27</v>
      </c>
      <c r="B12557">
        <v>10</v>
      </c>
      <c r="C12557">
        <v>2</v>
      </c>
      <c r="D12557" s="2">
        <v>42872</v>
      </c>
      <c r="E12557">
        <v>41</v>
      </c>
      <c r="F12557">
        <v>378.66</v>
      </c>
      <c r="G12557">
        <v>315.55</v>
      </c>
      <c r="H12557" s="3">
        <v>42872.21</v>
      </c>
    </row>
    <row r="12558" spans="1:8" x14ac:dyDescent="0.3">
      <c r="A12558" t="s">
        <v>12</v>
      </c>
      <c r="B12558">
        <v>15</v>
      </c>
      <c r="C12558">
        <v>1</v>
      </c>
      <c r="D12558" s="2">
        <v>42872</v>
      </c>
      <c r="E12558">
        <v>32</v>
      </c>
      <c r="F12558">
        <v>102.2376</v>
      </c>
      <c r="G12558">
        <v>83.12</v>
      </c>
      <c r="H12558" s="3">
        <v>42872.22</v>
      </c>
    </row>
    <row r="12559" spans="1:8" x14ac:dyDescent="0.3">
      <c r="A12559" t="s">
        <v>87</v>
      </c>
      <c r="B12559">
        <v>12</v>
      </c>
      <c r="C12559">
        <v>1</v>
      </c>
      <c r="D12559" s="2">
        <v>42872</v>
      </c>
      <c r="E12559">
        <v>37</v>
      </c>
      <c r="F12559">
        <v>7.5009999999999994</v>
      </c>
      <c r="G12559">
        <v>5.77</v>
      </c>
      <c r="H12559" s="3">
        <v>42872.22</v>
      </c>
    </row>
    <row r="12560" spans="1:8" x14ac:dyDescent="0.3">
      <c r="A12560" t="s">
        <v>158</v>
      </c>
      <c r="B12560">
        <v>2</v>
      </c>
      <c r="C12560">
        <v>41</v>
      </c>
      <c r="D12560" s="2">
        <v>42872</v>
      </c>
      <c r="E12560">
        <v>20</v>
      </c>
      <c r="F12560">
        <v>9.375</v>
      </c>
      <c r="G12560">
        <v>7.5</v>
      </c>
      <c r="H12560" s="3">
        <v>42872.22</v>
      </c>
    </row>
    <row r="12561" spans="1:8" x14ac:dyDescent="0.3">
      <c r="A12561" t="s">
        <v>142</v>
      </c>
      <c r="B12561">
        <v>3</v>
      </c>
      <c r="C12561">
        <v>1</v>
      </c>
      <c r="D12561" s="2">
        <v>42872</v>
      </c>
      <c r="E12561">
        <v>37</v>
      </c>
      <c r="F12561">
        <v>65.691500000000005</v>
      </c>
      <c r="G12561">
        <v>47.95</v>
      </c>
      <c r="H12561" s="3">
        <v>42872.27</v>
      </c>
    </row>
    <row r="12562" spans="1:8" x14ac:dyDescent="0.3">
      <c r="A12562" t="s">
        <v>5</v>
      </c>
      <c r="B12562">
        <v>1</v>
      </c>
      <c r="C12562">
        <v>1</v>
      </c>
      <c r="D12562" s="2">
        <v>42872</v>
      </c>
      <c r="E12562">
        <v>23</v>
      </c>
      <c r="F12562">
        <v>33.732500000000002</v>
      </c>
      <c r="G12562">
        <v>25.75</v>
      </c>
      <c r="H12562" s="3">
        <v>42872.28</v>
      </c>
    </row>
    <row r="12563" spans="1:8" x14ac:dyDescent="0.3">
      <c r="A12563" t="s">
        <v>169</v>
      </c>
      <c r="B12563">
        <v>6</v>
      </c>
      <c r="C12563">
        <v>41</v>
      </c>
      <c r="D12563" s="2">
        <v>42872</v>
      </c>
      <c r="E12563">
        <v>2</v>
      </c>
      <c r="F12563">
        <v>85.075500000000005</v>
      </c>
      <c r="G12563">
        <v>65.95</v>
      </c>
      <c r="H12563" s="3">
        <v>42872.3</v>
      </c>
    </row>
    <row r="12564" spans="1:8" x14ac:dyDescent="0.3">
      <c r="A12564" t="s">
        <v>170</v>
      </c>
      <c r="B12564">
        <v>8</v>
      </c>
      <c r="C12564">
        <v>41</v>
      </c>
      <c r="D12564" s="2">
        <v>42872</v>
      </c>
      <c r="E12564">
        <v>8</v>
      </c>
      <c r="F12564">
        <v>123.2589</v>
      </c>
      <c r="G12564">
        <v>89.97</v>
      </c>
      <c r="H12564" s="3">
        <v>42872.3</v>
      </c>
    </row>
    <row r="12565" spans="1:8" x14ac:dyDescent="0.3">
      <c r="A12565" t="s">
        <v>52</v>
      </c>
      <c r="B12565">
        <v>10</v>
      </c>
      <c r="C12565">
        <v>1</v>
      </c>
      <c r="D12565" s="2">
        <v>42872</v>
      </c>
      <c r="E12565">
        <v>33</v>
      </c>
      <c r="F12565">
        <v>23.561999999999998</v>
      </c>
      <c r="G12565">
        <v>16.829999999999998</v>
      </c>
      <c r="H12565" s="3">
        <v>42872.32</v>
      </c>
    </row>
    <row r="12566" spans="1:8" x14ac:dyDescent="0.3">
      <c r="A12566" t="s">
        <v>80</v>
      </c>
      <c r="B12566">
        <v>2</v>
      </c>
      <c r="C12566">
        <v>1</v>
      </c>
      <c r="D12566" s="2">
        <v>42872</v>
      </c>
      <c r="E12566">
        <v>14</v>
      </c>
      <c r="F12566">
        <v>7.6740999999999993</v>
      </c>
      <c r="G12566">
        <v>5.77</v>
      </c>
      <c r="H12566" s="3">
        <v>42872.36</v>
      </c>
    </row>
    <row r="12567" spans="1:8" x14ac:dyDescent="0.3">
      <c r="A12567" t="s">
        <v>12</v>
      </c>
      <c r="B12567">
        <v>4</v>
      </c>
      <c r="C12567">
        <v>41</v>
      </c>
      <c r="D12567" s="2">
        <v>42872</v>
      </c>
      <c r="E12567">
        <v>18</v>
      </c>
      <c r="F12567">
        <v>105.5624</v>
      </c>
      <c r="G12567">
        <v>83.12</v>
      </c>
      <c r="H12567" s="3">
        <v>42872.37</v>
      </c>
    </row>
    <row r="12568" spans="1:8" x14ac:dyDescent="0.3">
      <c r="A12568" t="s">
        <v>140</v>
      </c>
      <c r="B12568">
        <v>5</v>
      </c>
      <c r="C12568">
        <v>1</v>
      </c>
      <c r="D12568" s="2">
        <v>42872</v>
      </c>
      <c r="E12568">
        <v>28</v>
      </c>
      <c r="F12568">
        <v>17.614799999999999</v>
      </c>
      <c r="G12568">
        <v>13.98</v>
      </c>
      <c r="H12568" s="3">
        <v>42872.37</v>
      </c>
    </row>
    <row r="12569" spans="1:8" x14ac:dyDescent="0.3">
      <c r="A12569" t="s">
        <v>12</v>
      </c>
      <c r="B12569">
        <v>3</v>
      </c>
      <c r="C12569">
        <v>3</v>
      </c>
      <c r="D12569" s="2">
        <v>42872</v>
      </c>
      <c r="E12569">
        <v>42</v>
      </c>
      <c r="F12569">
        <v>111.38079999999999</v>
      </c>
      <c r="G12569">
        <v>83.12</v>
      </c>
      <c r="H12569" s="3">
        <v>42872.39</v>
      </c>
    </row>
    <row r="12570" spans="1:8" x14ac:dyDescent="0.3">
      <c r="A12570" t="s">
        <v>17</v>
      </c>
      <c r="B12570">
        <v>1</v>
      </c>
      <c r="C12570">
        <v>44</v>
      </c>
      <c r="D12570" s="2">
        <v>42872</v>
      </c>
      <c r="E12570">
        <v>13</v>
      </c>
      <c r="F12570">
        <v>10.953199999999999</v>
      </c>
      <c r="G12570">
        <v>7.88</v>
      </c>
      <c r="H12570" s="3">
        <v>42872.4</v>
      </c>
    </row>
    <row r="12571" spans="1:8" x14ac:dyDescent="0.3">
      <c r="A12571" t="s">
        <v>12</v>
      </c>
      <c r="B12571">
        <v>1</v>
      </c>
      <c r="C12571">
        <v>1</v>
      </c>
      <c r="D12571" s="2">
        <v>42872</v>
      </c>
      <c r="E12571">
        <v>42</v>
      </c>
      <c r="F12571">
        <v>107.22480000000002</v>
      </c>
      <c r="G12571">
        <v>83.12</v>
      </c>
      <c r="H12571" s="3">
        <v>42872.4</v>
      </c>
    </row>
    <row r="12572" spans="1:8" x14ac:dyDescent="0.3">
      <c r="A12572" t="s">
        <v>47</v>
      </c>
      <c r="B12572">
        <v>13</v>
      </c>
      <c r="C12572">
        <v>44</v>
      </c>
      <c r="D12572" s="2">
        <v>42872</v>
      </c>
      <c r="E12572">
        <v>38</v>
      </c>
      <c r="F12572">
        <v>2.0828000000000002</v>
      </c>
      <c r="G12572">
        <v>1.64</v>
      </c>
      <c r="H12572" s="3">
        <v>42872.4</v>
      </c>
    </row>
    <row r="12573" spans="1:8" x14ac:dyDescent="0.3">
      <c r="A12573" t="s">
        <v>12</v>
      </c>
      <c r="B12573">
        <v>1</v>
      </c>
      <c r="C12573">
        <v>1</v>
      </c>
      <c r="D12573" s="2">
        <v>42872</v>
      </c>
      <c r="E12573">
        <v>18</v>
      </c>
      <c r="F12573">
        <v>106.39360000000001</v>
      </c>
      <c r="G12573">
        <v>83.12</v>
      </c>
      <c r="H12573" s="3">
        <v>42872.43</v>
      </c>
    </row>
    <row r="12574" spans="1:8" x14ac:dyDescent="0.3">
      <c r="A12574" t="s">
        <v>109</v>
      </c>
      <c r="B12574">
        <v>9</v>
      </c>
      <c r="C12574">
        <v>41</v>
      </c>
      <c r="D12574" s="2">
        <v>42872</v>
      </c>
      <c r="E12574">
        <v>21</v>
      </c>
      <c r="F12574">
        <v>511.99379999999996</v>
      </c>
      <c r="G12574">
        <v>371.01</v>
      </c>
      <c r="H12574" s="3">
        <v>42872.45</v>
      </c>
    </row>
    <row r="12575" spans="1:8" x14ac:dyDescent="0.3">
      <c r="A12575" t="s">
        <v>16</v>
      </c>
      <c r="B12575">
        <v>1</v>
      </c>
      <c r="C12575">
        <v>41</v>
      </c>
      <c r="D12575" s="2">
        <v>42872</v>
      </c>
      <c r="E12575">
        <v>39</v>
      </c>
      <c r="F12575">
        <v>4.4634</v>
      </c>
      <c r="G12575">
        <v>3.46</v>
      </c>
      <c r="H12575" s="3">
        <v>42872.46</v>
      </c>
    </row>
    <row r="12576" spans="1:8" x14ac:dyDescent="0.3">
      <c r="A12576" t="s">
        <v>17</v>
      </c>
      <c r="B12576">
        <v>10</v>
      </c>
      <c r="C12576">
        <v>41</v>
      </c>
      <c r="D12576" s="2">
        <v>42872</v>
      </c>
      <c r="E12576">
        <v>15</v>
      </c>
      <c r="F12576">
        <v>10.7956</v>
      </c>
      <c r="G12576">
        <v>7.88</v>
      </c>
      <c r="H12576" s="3">
        <v>42872.47</v>
      </c>
    </row>
    <row r="12577" spans="1:8" x14ac:dyDescent="0.3">
      <c r="A12577" t="s">
        <v>150</v>
      </c>
      <c r="B12577">
        <v>4</v>
      </c>
      <c r="C12577">
        <v>2</v>
      </c>
      <c r="D12577" s="2">
        <v>42872</v>
      </c>
      <c r="E12577">
        <v>14</v>
      </c>
      <c r="F12577">
        <v>2.6288999999999998</v>
      </c>
      <c r="G12577">
        <v>2.0699999999999998</v>
      </c>
      <c r="H12577" s="3">
        <v>42872.47</v>
      </c>
    </row>
    <row r="12578" spans="1:8" x14ac:dyDescent="0.3">
      <c r="A12578" t="s">
        <v>51</v>
      </c>
      <c r="B12578">
        <v>10</v>
      </c>
      <c r="C12578">
        <v>41</v>
      </c>
      <c r="D12578" s="2">
        <v>42872</v>
      </c>
      <c r="E12578">
        <v>36</v>
      </c>
      <c r="F12578">
        <v>1.6506000000000001</v>
      </c>
      <c r="G12578">
        <v>1.26</v>
      </c>
      <c r="H12578" s="3">
        <v>42872.49</v>
      </c>
    </row>
    <row r="12579" spans="1:8" x14ac:dyDescent="0.3">
      <c r="A12579" t="s">
        <v>33</v>
      </c>
      <c r="B12579">
        <v>15</v>
      </c>
      <c r="C12579">
        <v>1</v>
      </c>
      <c r="D12579" s="2">
        <v>42872</v>
      </c>
      <c r="E12579">
        <v>32</v>
      </c>
      <c r="F12579">
        <v>2.0335999999999999</v>
      </c>
      <c r="G12579">
        <v>1.64</v>
      </c>
      <c r="H12579" s="3">
        <v>42872.49</v>
      </c>
    </row>
    <row r="12580" spans="1:8" x14ac:dyDescent="0.3">
      <c r="A12580" t="s">
        <v>52</v>
      </c>
      <c r="B12580">
        <v>1</v>
      </c>
      <c r="C12580">
        <v>43</v>
      </c>
      <c r="D12580" s="2">
        <v>42872</v>
      </c>
      <c r="E12580">
        <v>37</v>
      </c>
      <c r="F12580">
        <v>20.700899999999997</v>
      </c>
      <c r="G12580">
        <v>16.829999999999998</v>
      </c>
      <c r="H12580" s="3">
        <v>42872.5</v>
      </c>
    </row>
    <row r="12581" spans="1:8" x14ac:dyDescent="0.3">
      <c r="A12581" t="s">
        <v>135</v>
      </c>
      <c r="B12581">
        <v>1</v>
      </c>
      <c r="C12581">
        <v>42</v>
      </c>
      <c r="D12581" s="2">
        <v>42872</v>
      </c>
      <c r="E12581">
        <v>33</v>
      </c>
      <c r="F12581">
        <v>3.3221000000000003</v>
      </c>
      <c r="G12581">
        <v>2.39</v>
      </c>
      <c r="H12581" s="3">
        <v>42872.52</v>
      </c>
    </row>
    <row r="12582" spans="1:8" x14ac:dyDescent="0.3">
      <c r="A12582" t="s">
        <v>57</v>
      </c>
      <c r="B12582">
        <v>1</v>
      </c>
      <c r="C12582">
        <v>1</v>
      </c>
      <c r="D12582" s="2">
        <v>42872</v>
      </c>
      <c r="E12582">
        <v>46</v>
      </c>
      <c r="F12582">
        <v>37.686</v>
      </c>
      <c r="G12582">
        <v>28.55</v>
      </c>
      <c r="H12582" s="3">
        <v>42872.52</v>
      </c>
    </row>
    <row r="12583" spans="1:8" x14ac:dyDescent="0.3">
      <c r="A12583" t="s">
        <v>17</v>
      </c>
      <c r="B12583">
        <v>1</v>
      </c>
      <c r="C12583">
        <v>1</v>
      </c>
      <c r="D12583" s="2">
        <v>42872</v>
      </c>
      <c r="E12583">
        <v>8</v>
      </c>
      <c r="F12583">
        <v>9.5348000000000006</v>
      </c>
      <c r="G12583">
        <v>7.88</v>
      </c>
      <c r="H12583" s="3">
        <v>42872.52</v>
      </c>
    </row>
    <row r="12584" spans="1:8" x14ac:dyDescent="0.3">
      <c r="A12584" t="s">
        <v>12</v>
      </c>
      <c r="B12584">
        <v>1</v>
      </c>
      <c r="C12584">
        <v>42</v>
      </c>
      <c r="D12584" s="2">
        <v>42872</v>
      </c>
      <c r="E12584">
        <v>48</v>
      </c>
      <c r="F12584">
        <v>99.744000000000014</v>
      </c>
      <c r="G12584">
        <v>83.12</v>
      </c>
      <c r="H12584" s="3">
        <v>42872.54</v>
      </c>
    </row>
    <row r="12585" spans="1:8" x14ac:dyDescent="0.3">
      <c r="A12585" t="s">
        <v>47</v>
      </c>
      <c r="B12585">
        <v>1</v>
      </c>
      <c r="C12585">
        <v>1</v>
      </c>
      <c r="D12585" s="2">
        <v>42872</v>
      </c>
      <c r="E12585">
        <v>1</v>
      </c>
      <c r="F12585">
        <v>2.1648000000000001</v>
      </c>
      <c r="G12585">
        <v>1.64</v>
      </c>
      <c r="H12585" s="3">
        <v>42872.54</v>
      </c>
    </row>
    <row r="12586" spans="1:8" x14ac:dyDescent="0.3">
      <c r="A12586" t="s">
        <v>118</v>
      </c>
      <c r="B12586">
        <v>3</v>
      </c>
      <c r="C12586">
        <v>41</v>
      </c>
      <c r="D12586" s="2">
        <v>42872</v>
      </c>
      <c r="E12586">
        <v>14</v>
      </c>
      <c r="F12586">
        <v>4.7747999999999999</v>
      </c>
      <c r="G12586">
        <v>3.46</v>
      </c>
      <c r="H12586" s="3">
        <v>42872.56</v>
      </c>
    </row>
    <row r="12587" spans="1:8" x14ac:dyDescent="0.3">
      <c r="A12587" t="s">
        <v>367</v>
      </c>
      <c r="B12587">
        <v>6</v>
      </c>
      <c r="C12587">
        <v>1</v>
      </c>
      <c r="D12587" s="2">
        <v>42872</v>
      </c>
      <c r="E12587">
        <v>46</v>
      </c>
      <c r="F12587">
        <v>5.7854999999999999</v>
      </c>
      <c r="G12587">
        <v>4.3499999999999996</v>
      </c>
      <c r="H12587" s="3">
        <v>42872.6</v>
      </c>
    </row>
    <row r="12588" spans="1:8" x14ac:dyDescent="0.3">
      <c r="A12588" t="s">
        <v>30</v>
      </c>
      <c r="B12588">
        <v>1</v>
      </c>
      <c r="C12588">
        <v>41</v>
      </c>
      <c r="D12588" s="2">
        <v>42872</v>
      </c>
      <c r="E12588">
        <v>17</v>
      </c>
      <c r="F12588">
        <v>15.1272</v>
      </c>
      <c r="G12588">
        <v>11.46</v>
      </c>
      <c r="H12588" s="3">
        <v>42872.6</v>
      </c>
    </row>
    <row r="12589" spans="1:8" x14ac:dyDescent="0.3">
      <c r="A12589" t="s">
        <v>17</v>
      </c>
      <c r="B12589">
        <v>1</v>
      </c>
      <c r="C12589">
        <v>1</v>
      </c>
      <c r="D12589" s="2">
        <v>42872</v>
      </c>
      <c r="E12589">
        <v>1</v>
      </c>
      <c r="F12589">
        <v>10.1652</v>
      </c>
      <c r="G12589">
        <v>7.88</v>
      </c>
      <c r="H12589" s="3">
        <v>42872.62</v>
      </c>
    </row>
    <row r="12590" spans="1:8" x14ac:dyDescent="0.3">
      <c r="A12590" t="s">
        <v>40</v>
      </c>
      <c r="B12590">
        <v>1</v>
      </c>
      <c r="C12590">
        <v>41</v>
      </c>
      <c r="D12590" s="2">
        <v>42872</v>
      </c>
      <c r="E12590">
        <v>20</v>
      </c>
      <c r="F12590">
        <v>31.662700000000005</v>
      </c>
      <c r="G12590">
        <v>24.17</v>
      </c>
      <c r="H12590" s="3">
        <v>42872.63</v>
      </c>
    </row>
    <row r="12591" spans="1:8" x14ac:dyDescent="0.3">
      <c r="A12591" t="s">
        <v>80</v>
      </c>
      <c r="B12591">
        <v>7</v>
      </c>
      <c r="C12591">
        <v>1</v>
      </c>
      <c r="D12591" s="2">
        <v>42872</v>
      </c>
      <c r="E12591">
        <v>14</v>
      </c>
      <c r="F12591">
        <v>7.6740999999999993</v>
      </c>
      <c r="G12591">
        <v>5.77</v>
      </c>
      <c r="H12591" s="3">
        <v>42872.65</v>
      </c>
    </row>
    <row r="12592" spans="1:8" x14ac:dyDescent="0.3">
      <c r="A12592" t="s">
        <v>141</v>
      </c>
      <c r="B12592">
        <v>10</v>
      </c>
      <c r="C12592">
        <v>1</v>
      </c>
      <c r="D12592" s="2">
        <v>42872</v>
      </c>
      <c r="E12592">
        <v>21</v>
      </c>
      <c r="F12592">
        <v>113.3823</v>
      </c>
      <c r="G12592">
        <v>81.569999999999993</v>
      </c>
      <c r="H12592" s="3">
        <v>42872.66</v>
      </c>
    </row>
    <row r="12593" spans="1:8" x14ac:dyDescent="0.3">
      <c r="A12593" t="s">
        <v>120</v>
      </c>
      <c r="B12593">
        <v>1</v>
      </c>
      <c r="C12593">
        <v>45</v>
      </c>
      <c r="D12593" s="2">
        <v>42872</v>
      </c>
      <c r="E12593">
        <v>31</v>
      </c>
      <c r="F12593">
        <v>3.4189999999999996</v>
      </c>
      <c r="G12593">
        <v>2.63</v>
      </c>
      <c r="H12593" s="3">
        <v>42872.66</v>
      </c>
    </row>
    <row r="12594" spans="1:8" x14ac:dyDescent="0.3">
      <c r="A12594" t="s">
        <v>17</v>
      </c>
      <c r="B12594">
        <v>10</v>
      </c>
      <c r="C12594">
        <v>41</v>
      </c>
      <c r="D12594" s="2">
        <v>42872</v>
      </c>
      <c r="E12594">
        <v>8</v>
      </c>
      <c r="F12594">
        <v>9.7712000000000003</v>
      </c>
      <c r="G12594">
        <v>7.88</v>
      </c>
      <c r="H12594" s="3">
        <v>42872.66</v>
      </c>
    </row>
    <row r="12595" spans="1:8" x14ac:dyDescent="0.3">
      <c r="A12595" t="s">
        <v>29</v>
      </c>
      <c r="B12595">
        <v>4</v>
      </c>
      <c r="C12595">
        <v>41</v>
      </c>
      <c r="D12595" s="2">
        <v>42872</v>
      </c>
      <c r="E12595">
        <v>12</v>
      </c>
      <c r="F12595">
        <v>10.115399999999999</v>
      </c>
      <c r="G12595">
        <v>7.33</v>
      </c>
      <c r="H12595" s="3">
        <v>42872.66</v>
      </c>
    </row>
    <row r="12596" spans="1:8" x14ac:dyDescent="0.3">
      <c r="A12596" t="s">
        <v>92</v>
      </c>
      <c r="B12596">
        <v>1</v>
      </c>
      <c r="C12596">
        <v>1</v>
      </c>
      <c r="D12596" s="2">
        <v>42872</v>
      </c>
      <c r="E12596">
        <v>31</v>
      </c>
      <c r="F12596">
        <v>16.094000000000001</v>
      </c>
      <c r="G12596">
        <v>12.38</v>
      </c>
      <c r="H12596" s="3">
        <v>42872.68</v>
      </c>
    </row>
    <row r="12597" spans="1:8" x14ac:dyDescent="0.3">
      <c r="A12597" t="s">
        <v>52</v>
      </c>
      <c r="B12597">
        <v>4</v>
      </c>
      <c r="C12597">
        <v>41</v>
      </c>
      <c r="D12597" s="2">
        <v>42872</v>
      </c>
      <c r="E12597">
        <v>32</v>
      </c>
      <c r="F12597">
        <v>22.047299999999996</v>
      </c>
      <c r="G12597">
        <v>16.829999999999998</v>
      </c>
      <c r="H12597" s="3">
        <v>42872.68</v>
      </c>
    </row>
    <row r="12598" spans="1:8" x14ac:dyDescent="0.3">
      <c r="A12598" t="s">
        <v>181</v>
      </c>
      <c r="B12598">
        <v>5</v>
      </c>
      <c r="C12598">
        <v>3</v>
      </c>
      <c r="D12598" s="2">
        <v>42872</v>
      </c>
      <c r="E12598">
        <v>46</v>
      </c>
      <c r="F12598">
        <v>12.538800000000002</v>
      </c>
      <c r="G12598">
        <v>9.7200000000000006</v>
      </c>
      <c r="H12598" s="3">
        <v>42872.68</v>
      </c>
    </row>
    <row r="12599" spans="1:8" x14ac:dyDescent="0.3">
      <c r="A12599" t="s">
        <v>182</v>
      </c>
      <c r="B12599">
        <v>10</v>
      </c>
      <c r="C12599">
        <v>45</v>
      </c>
      <c r="D12599" s="2">
        <v>42872</v>
      </c>
      <c r="E12599">
        <v>37</v>
      </c>
      <c r="F12599">
        <v>1102.4090000000001</v>
      </c>
      <c r="G12599">
        <v>793.1</v>
      </c>
      <c r="H12599" s="3">
        <v>42872.68</v>
      </c>
    </row>
    <row r="12600" spans="1:8" x14ac:dyDescent="0.3">
      <c r="A12600" t="s">
        <v>29</v>
      </c>
      <c r="B12600">
        <v>4</v>
      </c>
      <c r="C12600">
        <v>1</v>
      </c>
      <c r="D12600" s="2">
        <v>42872</v>
      </c>
      <c r="E12600">
        <v>50</v>
      </c>
      <c r="F12600">
        <v>9.309099999999999</v>
      </c>
      <c r="G12600">
        <v>7.33</v>
      </c>
      <c r="H12600" s="3">
        <v>42872.69</v>
      </c>
    </row>
    <row r="12601" spans="1:8" x14ac:dyDescent="0.3">
      <c r="A12601" t="s">
        <v>12</v>
      </c>
      <c r="B12601">
        <v>1</v>
      </c>
      <c r="C12601">
        <v>41</v>
      </c>
      <c r="D12601" s="2">
        <v>42872</v>
      </c>
      <c r="E12601">
        <v>38</v>
      </c>
      <c r="F12601">
        <v>112.212</v>
      </c>
      <c r="G12601">
        <v>83.12</v>
      </c>
      <c r="H12601" s="3">
        <v>42872.69</v>
      </c>
    </row>
    <row r="12602" spans="1:8" x14ac:dyDescent="0.3">
      <c r="A12602" t="s">
        <v>52</v>
      </c>
      <c r="B12602">
        <v>8</v>
      </c>
      <c r="C12602">
        <v>43</v>
      </c>
      <c r="D12602" s="2">
        <v>42872</v>
      </c>
      <c r="E12602">
        <v>35</v>
      </c>
      <c r="F12602">
        <v>20.3643</v>
      </c>
      <c r="G12602">
        <v>16.829999999999998</v>
      </c>
      <c r="H12602" s="3">
        <v>42872.74</v>
      </c>
    </row>
    <row r="12603" spans="1:8" x14ac:dyDescent="0.3">
      <c r="A12603" t="s">
        <v>17</v>
      </c>
      <c r="B12603">
        <v>1</v>
      </c>
      <c r="C12603">
        <v>45</v>
      </c>
      <c r="D12603" s="2">
        <v>42872</v>
      </c>
      <c r="E12603">
        <v>14</v>
      </c>
      <c r="F12603">
        <v>10.0076</v>
      </c>
      <c r="G12603">
        <v>7.88</v>
      </c>
      <c r="H12603" s="3">
        <v>42872.77</v>
      </c>
    </row>
    <row r="12604" spans="1:8" x14ac:dyDescent="0.3">
      <c r="A12604" t="s">
        <v>63</v>
      </c>
      <c r="B12604">
        <v>11</v>
      </c>
      <c r="C12604">
        <v>45</v>
      </c>
      <c r="D12604" s="2">
        <v>42872</v>
      </c>
      <c r="E12604">
        <v>37</v>
      </c>
      <c r="F12604">
        <v>18.6496</v>
      </c>
      <c r="G12604">
        <v>14.57</v>
      </c>
      <c r="H12604" s="3">
        <v>42872.82</v>
      </c>
    </row>
    <row r="12605" spans="1:8" x14ac:dyDescent="0.3">
      <c r="A12605" t="s">
        <v>89</v>
      </c>
      <c r="B12605">
        <v>1</v>
      </c>
      <c r="C12605">
        <v>1</v>
      </c>
      <c r="D12605" s="2">
        <v>42872</v>
      </c>
      <c r="E12605">
        <v>31</v>
      </c>
      <c r="F12605">
        <v>42.735500000000002</v>
      </c>
      <c r="G12605">
        <v>33.65</v>
      </c>
      <c r="H12605" s="3">
        <v>42872.83</v>
      </c>
    </row>
    <row r="12606" spans="1:8" x14ac:dyDescent="0.3">
      <c r="A12606" t="s">
        <v>12</v>
      </c>
      <c r="B12606">
        <v>13</v>
      </c>
      <c r="C12606">
        <v>3</v>
      </c>
      <c r="D12606" s="2">
        <v>42872</v>
      </c>
      <c r="E12606">
        <v>28</v>
      </c>
      <c r="F12606">
        <v>109.7184</v>
      </c>
      <c r="G12606">
        <v>83.12</v>
      </c>
      <c r="H12606" s="3">
        <v>42872.83</v>
      </c>
    </row>
    <row r="12607" spans="1:8" x14ac:dyDescent="0.3">
      <c r="A12607" t="s">
        <v>98</v>
      </c>
      <c r="B12607">
        <v>1</v>
      </c>
      <c r="C12607">
        <v>42</v>
      </c>
      <c r="D12607" s="2">
        <v>42872</v>
      </c>
      <c r="E12607">
        <v>7</v>
      </c>
      <c r="F12607">
        <v>7.7980000000000009</v>
      </c>
      <c r="G12607">
        <v>5.57</v>
      </c>
      <c r="H12607" s="3">
        <v>42872.84</v>
      </c>
    </row>
    <row r="12608" spans="1:8" x14ac:dyDescent="0.3">
      <c r="A12608" t="s">
        <v>12</v>
      </c>
      <c r="B12608">
        <v>1</v>
      </c>
      <c r="C12608">
        <v>44</v>
      </c>
      <c r="D12608" s="2">
        <v>42872</v>
      </c>
      <c r="E12608">
        <v>25</v>
      </c>
      <c r="F12608">
        <v>107.22480000000002</v>
      </c>
      <c r="G12608">
        <v>83.12</v>
      </c>
      <c r="H12608" s="3">
        <v>42872.86</v>
      </c>
    </row>
    <row r="12609" spans="1:8" x14ac:dyDescent="0.3">
      <c r="A12609" t="s">
        <v>63</v>
      </c>
      <c r="B12609">
        <v>8</v>
      </c>
      <c r="C12609">
        <v>42</v>
      </c>
      <c r="D12609" s="2">
        <v>42872</v>
      </c>
      <c r="E12609">
        <v>27</v>
      </c>
      <c r="F12609">
        <v>20.252300000000002</v>
      </c>
      <c r="G12609">
        <v>14.57</v>
      </c>
      <c r="H12609" s="3">
        <v>42872.86</v>
      </c>
    </row>
    <row r="12610" spans="1:8" x14ac:dyDescent="0.3">
      <c r="A12610" t="s">
        <v>22</v>
      </c>
      <c r="B12610">
        <v>11</v>
      </c>
      <c r="C12610">
        <v>1</v>
      </c>
      <c r="D12610" s="2">
        <v>42872</v>
      </c>
      <c r="E12610">
        <v>32</v>
      </c>
      <c r="F12610">
        <v>94.08</v>
      </c>
      <c r="G12610">
        <v>73.5</v>
      </c>
      <c r="H12610" s="3">
        <v>42872.88</v>
      </c>
    </row>
    <row r="12611" spans="1:8" x14ac:dyDescent="0.3">
      <c r="A12611" t="s">
        <v>29</v>
      </c>
      <c r="B12611">
        <v>2</v>
      </c>
      <c r="C12611">
        <v>41</v>
      </c>
      <c r="D12611" s="2">
        <v>42872</v>
      </c>
      <c r="E12611">
        <v>9</v>
      </c>
      <c r="F12611">
        <v>9.1624999999999996</v>
      </c>
      <c r="G12611">
        <v>7.33</v>
      </c>
      <c r="H12611" s="3">
        <v>42872.89</v>
      </c>
    </row>
    <row r="12612" spans="1:8" x14ac:dyDescent="0.3">
      <c r="A12612" t="s">
        <v>11</v>
      </c>
      <c r="B12612">
        <v>2</v>
      </c>
      <c r="C12612">
        <v>3</v>
      </c>
      <c r="D12612" s="2">
        <v>42872</v>
      </c>
      <c r="E12612">
        <v>40</v>
      </c>
      <c r="F12612">
        <v>39.575999999999993</v>
      </c>
      <c r="G12612">
        <v>32.979999999999997</v>
      </c>
      <c r="H12612" s="3">
        <v>42872.89</v>
      </c>
    </row>
    <row r="12613" spans="1:8" x14ac:dyDescent="0.3">
      <c r="A12613" t="s">
        <v>111</v>
      </c>
      <c r="B12613">
        <v>10</v>
      </c>
      <c r="C12613">
        <v>2</v>
      </c>
      <c r="D12613" s="2">
        <v>42872</v>
      </c>
      <c r="E12613">
        <v>16</v>
      </c>
      <c r="F12613">
        <v>44.255400000000002</v>
      </c>
      <c r="G12613">
        <v>35.979999999999997</v>
      </c>
      <c r="H12613" s="3">
        <v>42872.9</v>
      </c>
    </row>
    <row r="12614" spans="1:8" x14ac:dyDescent="0.3">
      <c r="A12614" t="s">
        <v>17</v>
      </c>
      <c r="B12614">
        <v>1</v>
      </c>
      <c r="C12614">
        <v>41</v>
      </c>
      <c r="D12614" s="2">
        <v>42872</v>
      </c>
      <c r="E12614">
        <v>48</v>
      </c>
      <c r="F12614">
        <v>11.032</v>
      </c>
      <c r="G12614">
        <v>7.88</v>
      </c>
      <c r="H12614" s="3">
        <v>42872.9</v>
      </c>
    </row>
    <row r="12615" spans="1:8" x14ac:dyDescent="0.3">
      <c r="A12615" t="s">
        <v>17</v>
      </c>
      <c r="B12615">
        <v>6</v>
      </c>
      <c r="C12615">
        <v>41</v>
      </c>
      <c r="D12615" s="2">
        <v>42872</v>
      </c>
      <c r="E12615">
        <v>24</v>
      </c>
      <c r="F12615">
        <v>9.5348000000000006</v>
      </c>
      <c r="G12615">
        <v>7.88</v>
      </c>
      <c r="H12615" s="3">
        <v>42872.91</v>
      </c>
    </row>
    <row r="12616" spans="1:8" x14ac:dyDescent="0.3">
      <c r="A12616" t="s">
        <v>80</v>
      </c>
      <c r="B12616">
        <v>1</v>
      </c>
      <c r="C12616">
        <v>1</v>
      </c>
      <c r="D12616" s="2">
        <v>42872</v>
      </c>
      <c r="E12616">
        <v>31</v>
      </c>
      <c r="F12616">
        <v>7.3855999999999993</v>
      </c>
      <c r="G12616">
        <v>5.77</v>
      </c>
      <c r="H12616" s="3">
        <v>42872.92</v>
      </c>
    </row>
    <row r="12617" spans="1:8" x14ac:dyDescent="0.3">
      <c r="A12617" t="s">
        <v>11</v>
      </c>
      <c r="B12617">
        <v>1</v>
      </c>
      <c r="C12617">
        <v>1</v>
      </c>
      <c r="D12617" s="2">
        <v>42872</v>
      </c>
      <c r="E12617">
        <v>28</v>
      </c>
      <c r="F12617">
        <v>41.554799999999993</v>
      </c>
      <c r="G12617">
        <v>32.979999999999997</v>
      </c>
      <c r="H12617" s="3">
        <v>42872.93</v>
      </c>
    </row>
    <row r="12618" spans="1:8" x14ac:dyDescent="0.3">
      <c r="A12618" t="s">
        <v>12</v>
      </c>
      <c r="B12618">
        <v>2</v>
      </c>
      <c r="C12618">
        <v>41</v>
      </c>
      <c r="D12618" s="2">
        <v>42872</v>
      </c>
      <c r="E12618">
        <v>39</v>
      </c>
      <c r="F12618">
        <v>100.57520000000001</v>
      </c>
      <c r="G12618">
        <v>83.12</v>
      </c>
      <c r="H12618" s="3">
        <v>42872.93</v>
      </c>
    </row>
    <row r="12619" spans="1:8" x14ac:dyDescent="0.3">
      <c r="A12619" t="s">
        <v>200</v>
      </c>
      <c r="B12619">
        <v>6</v>
      </c>
      <c r="C12619">
        <v>2</v>
      </c>
      <c r="D12619" s="2">
        <v>42872</v>
      </c>
      <c r="E12619">
        <v>50</v>
      </c>
      <c r="F12619">
        <v>36.371099999999998</v>
      </c>
      <c r="G12619">
        <v>29.57</v>
      </c>
      <c r="H12619" s="3">
        <v>42872.959999999999</v>
      </c>
    </row>
    <row r="12620" spans="1:8" x14ac:dyDescent="0.3">
      <c r="A12620" t="s">
        <v>116</v>
      </c>
      <c r="B12620">
        <v>10</v>
      </c>
      <c r="C12620">
        <v>41</v>
      </c>
      <c r="D12620" s="2">
        <v>42872</v>
      </c>
      <c r="E12620">
        <v>19</v>
      </c>
      <c r="F12620">
        <v>29.988000000000003</v>
      </c>
      <c r="G12620">
        <v>22.05</v>
      </c>
      <c r="H12620" s="3">
        <v>42872.97</v>
      </c>
    </row>
    <row r="12621" spans="1:8" x14ac:dyDescent="0.3">
      <c r="A12621" t="s">
        <v>12</v>
      </c>
      <c r="B12621">
        <v>1</v>
      </c>
      <c r="C12621">
        <v>41</v>
      </c>
      <c r="D12621" s="2">
        <v>42872</v>
      </c>
      <c r="E12621">
        <v>3</v>
      </c>
      <c r="F12621">
        <v>106.39360000000001</v>
      </c>
      <c r="G12621">
        <v>83.12</v>
      </c>
      <c r="H12621" s="3">
        <v>42872.97</v>
      </c>
    </row>
    <row r="12622" spans="1:8" x14ac:dyDescent="0.3">
      <c r="A12622" t="s">
        <v>184</v>
      </c>
      <c r="B12622">
        <v>15</v>
      </c>
      <c r="C12622">
        <v>2</v>
      </c>
      <c r="D12622" s="2">
        <v>42872</v>
      </c>
      <c r="E12622">
        <v>42</v>
      </c>
      <c r="F12622">
        <v>34.606000000000002</v>
      </c>
      <c r="G12622">
        <v>26.62</v>
      </c>
      <c r="H12622" s="3">
        <v>42872.97</v>
      </c>
    </row>
    <row r="12623" spans="1:8" x14ac:dyDescent="0.3">
      <c r="A12623" t="s">
        <v>89</v>
      </c>
      <c r="B12623">
        <v>12</v>
      </c>
      <c r="C12623">
        <v>1</v>
      </c>
      <c r="D12623" s="2">
        <v>42872</v>
      </c>
      <c r="E12623">
        <v>19</v>
      </c>
      <c r="F12623">
        <v>44.417999999999999</v>
      </c>
      <c r="G12623">
        <v>33.65</v>
      </c>
      <c r="H12623" s="3">
        <v>42872.98</v>
      </c>
    </row>
    <row r="12624" spans="1:8" x14ac:dyDescent="0.3">
      <c r="A12624" t="s">
        <v>56</v>
      </c>
      <c r="B12624">
        <v>10</v>
      </c>
      <c r="C12624">
        <v>1</v>
      </c>
      <c r="D12624" s="2">
        <v>42872</v>
      </c>
      <c r="E12624">
        <v>35</v>
      </c>
      <c r="F12624">
        <v>14.0997</v>
      </c>
      <c r="G12624">
        <v>10.93</v>
      </c>
      <c r="H12624" s="3">
        <v>42872.99</v>
      </c>
    </row>
    <row r="12625" spans="1:8" x14ac:dyDescent="0.3">
      <c r="A12625" t="s">
        <v>17</v>
      </c>
      <c r="B12625">
        <v>1</v>
      </c>
      <c r="C12625">
        <v>41</v>
      </c>
      <c r="D12625" s="2">
        <v>42873</v>
      </c>
      <c r="E12625">
        <v>41</v>
      </c>
      <c r="F12625">
        <v>9.9288000000000007</v>
      </c>
      <c r="G12625">
        <v>7.88</v>
      </c>
      <c r="H12625" s="3">
        <v>42873.01</v>
      </c>
    </row>
    <row r="12626" spans="1:8" x14ac:dyDescent="0.3">
      <c r="A12626" t="s">
        <v>13</v>
      </c>
      <c r="B12626">
        <v>3</v>
      </c>
      <c r="C12626">
        <v>1</v>
      </c>
      <c r="D12626" s="2">
        <v>42873</v>
      </c>
      <c r="E12626">
        <v>40</v>
      </c>
      <c r="F12626">
        <v>150.53219999999999</v>
      </c>
      <c r="G12626">
        <v>119.47</v>
      </c>
      <c r="H12626" s="3">
        <v>42873.01</v>
      </c>
    </row>
    <row r="12627" spans="1:8" x14ac:dyDescent="0.3">
      <c r="A12627" t="s">
        <v>9</v>
      </c>
      <c r="B12627">
        <v>14</v>
      </c>
      <c r="C12627">
        <v>41</v>
      </c>
      <c r="D12627" s="2">
        <v>42873</v>
      </c>
      <c r="E12627">
        <v>41</v>
      </c>
      <c r="F12627">
        <v>78.447900000000004</v>
      </c>
      <c r="G12627">
        <v>61.77</v>
      </c>
      <c r="H12627" s="3">
        <v>42873.01</v>
      </c>
    </row>
    <row r="12628" spans="1:8" x14ac:dyDescent="0.3">
      <c r="A12628" t="s">
        <v>29</v>
      </c>
      <c r="B12628">
        <v>10</v>
      </c>
      <c r="C12628">
        <v>1</v>
      </c>
      <c r="D12628" s="2">
        <v>42873</v>
      </c>
      <c r="E12628">
        <v>40</v>
      </c>
      <c r="F12628">
        <v>9.748899999999999</v>
      </c>
      <c r="G12628">
        <v>7.33</v>
      </c>
      <c r="H12628" s="3">
        <v>42873.05</v>
      </c>
    </row>
    <row r="12629" spans="1:8" x14ac:dyDescent="0.3">
      <c r="A12629" t="s">
        <v>368</v>
      </c>
      <c r="B12629">
        <v>15</v>
      </c>
      <c r="C12629">
        <v>1</v>
      </c>
      <c r="D12629" s="2">
        <v>42873</v>
      </c>
      <c r="E12629">
        <v>46</v>
      </c>
      <c r="F12629">
        <v>48.585600000000007</v>
      </c>
      <c r="G12629">
        <v>38.56</v>
      </c>
      <c r="H12629" s="3">
        <v>42873.05</v>
      </c>
    </row>
    <row r="12630" spans="1:8" x14ac:dyDescent="0.3">
      <c r="A12630" t="s">
        <v>52</v>
      </c>
      <c r="B12630">
        <v>6</v>
      </c>
      <c r="C12630">
        <v>1</v>
      </c>
      <c r="D12630" s="2">
        <v>42873</v>
      </c>
      <c r="E12630">
        <v>15</v>
      </c>
      <c r="F12630">
        <v>23.057099999999995</v>
      </c>
      <c r="G12630">
        <v>16.829999999999998</v>
      </c>
      <c r="H12630" s="3">
        <v>42873.07</v>
      </c>
    </row>
    <row r="12631" spans="1:8" x14ac:dyDescent="0.3">
      <c r="A12631" t="s">
        <v>52</v>
      </c>
      <c r="B12631">
        <v>1</v>
      </c>
      <c r="C12631">
        <v>44</v>
      </c>
      <c r="D12631" s="2">
        <v>42873</v>
      </c>
      <c r="E12631">
        <v>49</v>
      </c>
      <c r="F12631">
        <v>20.869199999999996</v>
      </c>
      <c r="G12631">
        <v>16.829999999999998</v>
      </c>
      <c r="H12631" s="3">
        <v>42873.08</v>
      </c>
    </row>
    <row r="12632" spans="1:8" x14ac:dyDescent="0.3">
      <c r="A12632" t="s">
        <v>12</v>
      </c>
      <c r="B12632">
        <v>4</v>
      </c>
      <c r="C12632">
        <v>1</v>
      </c>
      <c r="D12632" s="2">
        <v>42873</v>
      </c>
      <c r="E12632">
        <v>5</v>
      </c>
      <c r="F12632">
        <v>105.5624</v>
      </c>
      <c r="G12632">
        <v>83.12</v>
      </c>
      <c r="H12632" s="3">
        <v>42873.11</v>
      </c>
    </row>
    <row r="12633" spans="1:8" x14ac:dyDescent="0.3">
      <c r="A12633" t="s">
        <v>170</v>
      </c>
      <c r="B12633">
        <v>1</v>
      </c>
      <c r="C12633">
        <v>1</v>
      </c>
      <c r="D12633" s="2">
        <v>42873</v>
      </c>
      <c r="E12633">
        <v>38</v>
      </c>
      <c r="F12633">
        <v>107.964</v>
      </c>
      <c r="G12633">
        <v>89.97</v>
      </c>
      <c r="H12633" s="3">
        <v>42873.120000000003</v>
      </c>
    </row>
    <row r="12634" spans="1:8" x14ac:dyDescent="0.3">
      <c r="A12634" t="s">
        <v>42</v>
      </c>
      <c r="B12634">
        <v>1</v>
      </c>
      <c r="C12634">
        <v>41</v>
      </c>
      <c r="D12634" s="2">
        <v>42873</v>
      </c>
      <c r="E12634">
        <v>43</v>
      </c>
      <c r="F12634">
        <v>4.4287999999999998</v>
      </c>
      <c r="G12634">
        <v>3.46</v>
      </c>
      <c r="H12634" s="3">
        <v>42873.14</v>
      </c>
    </row>
    <row r="12635" spans="1:8" x14ac:dyDescent="0.3">
      <c r="A12635" t="s">
        <v>201</v>
      </c>
      <c r="B12635">
        <v>1</v>
      </c>
      <c r="C12635">
        <v>1</v>
      </c>
      <c r="D12635" s="2">
        <v>42873</v>
      </c>
      <c r="E12635">
        <v>19</v>
      </c>
      <c r="F12635">
        <v>126.27719999999999</v>
      </c>
      <c r="G12635">
        <v>100.22</v>
      </c>
      <c r="H12635" s="3">
        <v>42873.14</v>
      </c>
    </row>
    <row r="12636" spans="1:8" x14ac:dyDescent="0.3">
      <c r="A12636" t="s">
        <v>129</v>
      </c>
      <c r="B12636">
        <v>1</v>
      </c>
      <c r="C12636">
        <v>3</v>
      </c>
      <c r="D12636" s="2">
        <v>42873</v>
      </c>
      <c r="E12636">
        <v>21</v>
      </c>
      <c r="F12636">
        <v>7.1547999999999989</v>
      </c>
      <c r="G12636">
        <v>5.77</v>
      </c>
      <c r="H12636" s="3">
        <v>42873.15</v>
      </c>
    </row>
    <row r="12637" spans="1:8" x14ac:dyDescent="0.3">
      <c r="A12637" t="s">
        <v>139</v>
      </c>
      <c r="B12637">
        <v>13</v>
      </c>
      <c r="C12637">
        <v>1</v>
      </c>
      <c r="D12637" s="2">
        <v>42873</v>
      </c>
      <c r="E12637">
        <v>34</v>
      </c>
      <c r="F12637">
        <v>10.166</v>
      </c>
      <c r="G12637">
        <v>7.82</v>
      </c>
      <c r="H12637" s="3">
        <v>42873.15</v>
      </c>
    </row>
    <row r="12638" spans="1:8" x14ac:dyDescent="0.3">
      <c r="A12638" t="s">
        <v>74</v>
      </c>
      <c r="B12638">
        <v>1</v>
      </c>
      <c r="C12638">
        <v>45</v>
      </c>
      <c r="D12638" s="2">
        <v>42873</v>
      </c>
      <c r="E12638">
        <v>3</v>
      </c>
      <c r="F12638">
        <v>32.669000000000004</v>
      </c>
      <c r="G12638">
        <v>25.13</v>
      </c>
      <c r="H12638" s="3">
        <v>42873.16</v>
      </c>
    </row>
    <row r="12639" spans="1:8" x14ac:dyDescent="0.3">
      <c r="A12639" t="s">
        <v>111</v>
      </c>
      <c r="B12639">
        <v>3</v>
      </c>
      <c r="C12639">
        <v>41</v>
      </c>
      <c r="D12639" s="2">
        <v>42873</v>
      </c>
      <c r="E12639">
        <v>24</v>
      </c>
      <c r="F12639">
        <v>50.012199999999993</v>
      </c>
      <c r="G12639">
        <v>35.979999999999997</v>
      </c>
      <c r="H12639" s="3">
        <v>42873.17</v>
      </c>
    </row>
    <row r="12640" spans="1:8" x14ac:dyDescent="0.3">
      <c r="A12640" t="s">
        <v>12</v>
      </c>
      <c r="B12640">
        <v>1</v>
      </c>
      <c r="C12640">
        <v>1</v>
      </c>
      <c r="D12640" s="2">
        <v>42873</v>
      </c>
      <c r="E12640">
        <v>13</v>
      </c>
      <c r="F12640">
        <v>101.40640000000002</v>
      </c>
      <c r="G12640">
        <v>83.12</v>
      </c>
      <c r="H12640" s="3">
        <v>42873.18</v>
      </c>
    </row>
    <row r="12641" spans="1:8" x14ac:dyDescent="0.3">
      <c r="A12641" t="s">
        <v>137</v>
      </c>
      <c r="B12641">
        <v>2</v>
      </c>
      <c r="C12641">
        <v>1</v>
      </c>
      <c r="D12641" s="2">
        <v>42873</v>
      </c>
      <c r="E12641">
        <v>38</v>
      </c>
      <c r="F12641">
        <v>8.4131999999999998</v>
      </c>
      <c r="G12641">
        <v>6.84</v>
      </c>
      <c r="H12641" s="3">
        <v>42873.18</v>
      </c>
    </row>
    <row r="12642" spans="1:8" x14ac:dyDescent="0.3">
      <c r="A12642" t="s">
        <v>178</v>
      </c>
      <c r="B12642">
        <v>13</v>
      </c>
      <c r="C12642">
        <v>1</v>
      </c>
      <c r="D12642" s="2">
        <v>42873</v>
      </c>
      <c r="E12642">
        <v>17</v>
      </c>
      <c r="F12642">
        <v>34.583199999999998</v>
      </c>
      <c r="G12642">
        <v>24.88</v>
      </c>
      <c r="H12642" s="3">
        <v>42873.19</v>
      </c>
    </row>
    <row r="12643" spans="1:8" x14ac:dyDescent="0.3">
      <c r="A12643" t="s">
        <v>71</v>
      </c>
      <c r="B12643">
        <v>1</v>
      </c>
      <c r="C12643">
        <v>45</v>
      </c>
      <c r="D12643" s="2">
        <v>42873</v>
      </c>
      <c r="E12643">
        <v>26</v>
      </c>
      <c r="F12643">
        <v>14.164200000000001</v>
      </c>
      <c r="G12643">
        <v>10.98</v>
      </c>
      <c r="H12643" s="3">
        <v>42873.2</v>
      </c>
    </row>
    <row r="12644" spans="1:8" x14ac:dyDescent="0.3">
      <c r="A12644" t="s">
        <v>17</v>
      </c>
      <c r="B12644">
        <v>13</v>
      </c>
      <c r="C12644">
        <v>43</v>
      </c>
      <c r="D12644" s="2">
        <v>42873</v>
      </c>
      <c r="E12644">
        <v>25</v>
      </c>
      <c r="F12644">
        <v>10.0076</v>
      </c>
      <c r="G12644">
        <v>7.88</v>
      </c>
      <c r="H12644" s="3">
        <v>42873.22</v>
      </c>
    </row>
    <row r="12645" spans="1:8" x14ac:dyDescent="0.3">
      <c r="A12645" t="s">
        <v>12</v>
      </c>
      <c r="B12645">
        <v>10</v>
      </c>
      <c r="C12645">
        <v>1</v>
      </c>
      <c r="D12645" s="2">
        <v>42873</v>
      </c>
      <c r="E12645">
        <v>25</v>
      </c>
      <c r="F12645">
        <v>115.5368</v>
      </c>
      <c r="G12645">
        <v>83.12</v>
      </c>
      <c r="H12645" s="3">
        <v>42873.23</v>
      </c>
    </row>
    <row r="12646" spans="1:8" x14ac:dyDescent="0.3">
      <c r="A12646" t="s">
        <v>29</v>
      </c>
      <c r="B12646">
        <v>10</v>
      </c>
      <c r="C12646">
        <v>1</v>
      </c>
      <c r="D12646" s="2">
        <v>42873</v>
      </c>
      <c r="E12646">
        <v>12</v>
      </c>
      <c r="F12646">
        <v>10.0421</v>
      </c>
      <c r="G12646">
        <v>7.33</v>
      </c>
      <c r="H12646" s="3">
        <v>42873.23</v>
      </c>
    </row>
    <row r="12647" spans="1:8" x14ac:dyDescent="0.3">
      <c r="A12647" t="s">
        <v>29</v>
      </c>
      <c r="B12647">
        <v>3</v>
      </c>
      <c r="C12647">
        <v>41</v>
      </c>
      <c r="D12647" s="2">
        <v>42873</v>
      </c>
      <c r="E12647">
        <v>16</v>
      </c>
      <c r="F12647">
        <v>10.188700000000001</v>
      </c>
      <c r="G12647">
        <v>7.33</v>
      </c>
      <c r="H12647" s="3">
        <v>42873.23</v>
      </c>
    </row>
    <row r="12648" spans="1:8" x14ac:dyDescent="0.3">
      <c r="A12648" t="s">
        <v>73</v>
      </c>
      <c r="B12648">
        <v>1</v>
      </c>
      <c r="C12648">
        <v>44</v>
      </c>
      <c r="D12648" s="2">
        <v>42873</v>
      </c>
      <c r="E12648">
        <v>26</v>
      </c>
      <c r="F12648">
        <v>9.6832000000000011</v>
      </c>
      <c r="G12648">
        <v>7.12</v>
      </c>
      <c r="H12648" s="3">
        <v>42873.26</v>
      </c>
    </row>
    <row r="12649" spans="1:8" x14ac:dyDescent="0.3">
      <c r="A12649" t="s">
        <v>12</v>
      </c>
      <c r="B12649">
        <v>1</v>
      </c>
      <c r="C12649">
        <v>41</v>
      </c>
      <c r="D12649" s="2">
        <v>42873</v>
      </c>
      <c r="E12649">
        <v>34</v>
      </c>
      <c r="F12649">
        <v>112.212</v>
      </c>
      <c r="G12649">
        <v>83.12</v>
      </c>
      <c r="H12649" s="3">
        <v>42873.279999999999</v>
      </c>
    </row>
    <row r="12650" spans="1:8" x14ac:dyDescent="0.3">
      <c r="A12650" t="s">
        <v>11</v>
      </c>
      <c r="B12650">
        <v>10</v>
      </c>
      <c r="C12650">
        <v>1</v>
      </c>
      <c r="D12650" s="2">
        <v>42873</v>
      </c>
      <c r="E12650">
        <v>21</v>
      </c>
      <c r="F12650">
        <v>42.873999999999995</v>
      </c>
      <c r="G12650">
        <v>32.979999999999997</v>
      </c>
      <c r="H12650" s="3">
        <v>42873.29</v>
      </c>
    </row>
    <row r="12651" spans="1:8" x14ac:dyDescent="0.3">
      <c r="A12651" t="s">
        <v>12</v>
      </c>
      <c r="B12651">
        <v>10</v>
      </c>
      <c r="C12651">
        <v>1</v>
      </c>
      <c r="D12651" s="2">
        <v>42873</v>
      </c>
      <c r="E12651">
        <v>1</v>
      </c>
      <c r="F12651">
        <v>108.056</v>
      </c>
      <c r="G12651">
        <v>83.12</v>
      </c>
      <c r="H12651" s="3">
        <v>42873.33</v>
      </c>
    </row>
    <row r="12652" spans="1:8" x14ac:dyDescent="0.3">
      <c r="A12652" t="s">
        <v>61</v>
      </c>
      <c r="B12652">
        <v>4</v>
      </c>
      <c r="C12652">
        <v>44</v>
      </c>
      <c r="D12652" s="2">
        <v>42873</v>
      </c>
      <c r="E12652">
        <v>4</v>
      </c>
      <c r="F12652">
        <v>18.314700000000002</v>
      </c>
      <c r="G12652">
        <v>14.89</v>
      </c>
      <c r="H12652" s="3">
        <v>42873.33</v>
      </c>
    </row>
    <row r="12653" spans="1:8" x14ac:dyDescent="0.3">
      <c r="A12653" t="s">
        <v>29</v>
      </c>
      <c r="B12653">
        <v>3</v>
      </c>
      <c r="C12653">
        <v>3</v>
      </c>
      <c r="D12653" s="2">
        <v>42873</v>
      </c>
      <c r="E12653">
        <v>40</v>
      </c>
      <c r="F12653">
        <v>9.9687999999999999</v>
      </c>
      <c r="G12653">
        <v>7.33</v>
      </c>
      <c r="H12653" s="3">
        <v>42873.35</v>
      </c>
    </row>
    <row r="12654" spans="1:8" x14ac:dyDescent="0.3">
      <c r="A12654" t="s">
        <v>172</v>
      </c>
      <c r="B12654">
        <v>1</v>
      </c>
      <c r="C12654">
        <v>44</v>
      </c>
      <c r="D12654" s="2">
        <v>42873</v>
      </c>
      <c r="E12654">
        <v>4</v>
      </c>
      <c r="F12654">
        <v>21.712499999999999</v>
      </c>
      <c r="G12654">
        <v>17.37</v>
      </c>
      <c r="H12654" s="3">
        <v>42873.36</v>
      </c>
    </row>
    <row r="12655" spans="1:8" x14ac:dyDescent="0.3">
      <c r="A12655" t="s">
        <v>12</v>
      </c>
      <c r="B12655">
        <v>3</v>
      </c>
      <c r="C12655">
        <v>1</v>
      </c>
      <c r="D12655" s="2">
        <v>42873</v>
      </c>
      <c r="E12655">
        <v>42</v>
      </c>
      <c r="F12655">
        <v>103.06880000000001</v>
      </c>
      <c r="G12655">
        <v>83.12</v>
      </c>
      <c r="H12655" s="3">
        <v>42873.37</v>
      </c>
    </row>
    <row r="12656" spans="1:8" x14ac:dyDescent="0.3">
      <c r="A12656" t="s">
        <v>29</v>
      </c>
      <c r="B12656">
        <v>1</v>
      </c>
      <c r="C12656">
        <v>41</v>
      </c>
      <c r="D12656" s="2">
        <v>42873</v>
      </c>
      <c r="E12656">
        <v>36</v>
      </c>
      <c r="F12656">
        <v>9.1624999999999996</v>
      </c>
      <c r="G12656">
        <v>7.33</v>
      </c>
      <c r="H12656" s="3">
        <v>42873.38</v>
      </c>
    </row>
    <row r="12657" spans="1:8" x14ac:dyDescent="0.3">
      <c r="A12657" t="s">
        <v>29</v>
      </c>
      <c r="B12657">
        <v>2</v>
      </c>
      <c r="C12657">
        <v>41</v>
      </c>
      <c r="D12657" s="2">
        <v>42873</v>
      </c>
      <c r="E12657">
        <v>46</v>
      </c>
      <c r="F12657">
        <v>8.8693000000000008</v>
      </c>
      <c r="G12657">
        <v>7.33</v>
      </c>
      <c r="H12657" s="3">
        <v>42873.4</v>
      </c>
    </row>
    <row r="12658" spans="1:8" x14ac:dyDescent="0.3">
      <c r="A12658" t="s">
        <v>17</v>
      </c>
      <c r="B12658">
        <v>2</v>
      </c>
      <c r="C12658">
        <v>41</v>
      </c>
      <c r="D12658" s="2">
        <v>42873</v>
      </c>
      <c r="E12658">
        <v>33</v>
      </c>
      <c r="F12658">
        <v>10.874400000000001</v>
      </c>
      <c r="G12658">
        <v>7.88</v>
      </c>
      <c r="H12658" s="3">
        <v>42873.42</v>
      </c>
    </row>
    <row r="12659" spans="1:8" x14ac:dyDescent="0.3">
      <c r="A12659" t="s">
        <v>182</v>
      </c>
      <c r="B12659">
        <v>2</v>
      </c>
      <c r="C12659">
        <v>41</v>
      </c>
      <c r="D12659" s="2">
        <v>42873</v>
      </c>
      <c r="E12659">
        <v>48</v>
      </c>
      <c r="F12659">
        <v>1086.547</v>
      </c>
      <c r="G12659">
        <v>793.1</v>
      </c>
      <c r="H12659" s="3">
        <v>42873.43</v>
      </c>
    </row>
    <row r="12660" spans="1:8" x14ac:dyDescent="0.3">
      <c r="A12660" t="s">
        <v>109</v>
      </c>
      <c r="B12660">
        <v>1</v>
      </c>
      <c r="C12660">
        <v>41</v>
      </c>
      <c r="D12660" s="2">
        <v>42873</v>
      </c>
      <c r="E12660">
        <v>42</v>
      </c>
      <c r="F12660">
        <v>474.89279999999997</v>
      </c>
      <c r="G12660">
        <v>371.01</v>
      </c>
      <c r="H12660" s="3">
        <v>42873.440000000002</v>
      </c>
    </row>
    <row r="12661" spans="1:8" x14ac:dyDescent="0.3">
      <c r="A12661" t="s">
        <v>70</v>
      </c>
      <c r="B12661">
        <v>1</v>
      </c>
      <c r="C12661">
        <v>44</v>
      </c>
      <c r="D12661" s="2">
        <v>42873</v>
      </c>
      <c r="E12661">
        <v>8</v>
      </c>
      <c r="F12661">
        <v>98.022400000000005</v>
      </c>
      <c r="G12661">
        <v>76.58</v>
      </c>
      <c r="H12661" s="3">
        <v>42873.45</v>
      </c>
    </row>
    <row r="12662" spans="1:8" x14ac:dyDescent="0.3">
      <c r="A12662" t="s">
        <v>74</v>
      </c>
      <c r="B12662">
        <v>1</v>
      </c>
      <c r="C12662">
        <v>43</v>
      </c>
      <c r="D12662" s="2">
        <v>42873</v>
      </c>
      <c r="E12662">
        <v>35</v>
      </c>
      <c r="F12662">
        <v>31.915099999999999</v>
      </c>
      <c r="G12662">
        <v>25.13</v>
      </c>
      <c r="H12662" s="3">
        <v>42873.46</v>
      </c>
    </row>
    <row r="12663" spans="1:8" x14ac:dyDescent="0.3">
      <c r="A12663" t="s">
        <v>91</v>
      </c>
      <c r="B12663">
        <v>1</v>
      </c>
      <c r="C12663">
        <v>45</v>
      </c>
      <c r="D12663" s="2">
        <v>42873</v>
      </c>
      <c r="E12663">
        <v>43</v>
      </c>
      <c r="F12663">
        <v>7.8203999999999994</v>
      </c>
      <c r="G12663">
        <v>5.88</v>
      </c>
      <c r="H12663" s="3">
        <v>42873.49</v>
      </c>
    </row>
    <row r="12664" spans="1:8" x14ac:dyDescent="0.3">
      <c r="A12664" t="s">
        <v>12</v>
      </c>
      <c r="B12664">
        <v>8</v>
      </c>
      <c r="C12664">
        <v>1</v>
      </c>
      <c r="D12664" s="2">
        <v>42873</v>
      </c>
      <c r="E12664">
        <v>44</v>
      </c>
      <c r="F12664">
        <v>112.212</v>
      </c>
      <c r="G12664">
        <v>83.12</v>
      </c>
      <c r="H12664" s="3">
        <v>42873.49</v>
      </c>
    </row>
    <row r="12665" spans="1:8" x14ac:dyDescent="0.3">
      <c r="A12665" t="s">
        <v>12</v>
      </c>
      <c r="B12665">
        <v>10</v>
      </c>
      <c r="C12665">
        <v>45</v>
      </c>
      <c r="D12665" s="2">
        <v>42873</v>
      </c>
      <c r="E12665">
        <v>25</v>
      </c>
      <c r="F12665">
        <v>108.88720000000001</v>
      </c>
      <c r="G12665">
        <v>83.12</v>
      </c>
      <c r="H12665" s="3">
        <v>42873.5</v>
      </c>
    </row>
    <row r="12666" spans="1:8" x14ac:dyDescent="0.3">
      <c r="A12666" t="s">
        <v>17</v>
      </c>
      <c r="B12666">
        <v>3</v>
      </c>
      <c r="C12666">
        <v>1</v>
      </c>
      <c r="D12666" s="2">
        <v>42873</v>
      </c>
      <c r="E12666">
        <v>2</v>
      </c>
      <c r="F12666">
        <v>10.559200000000001</v>
      </c>
      <c r="G12666">
        <v>7.88</v>
      </c>
      <c r="H12666" s="3">
        <v>42873.52</v>
      </c>
    </row>
    <row r="12667" spans="1:8" x14ac:dyDescent="0.3">
      <c r="A12667" t="s">
        <v>96</v>
      </c>
      <c r="B12667">
        <v>1</v>
      </c>
      <c r="C12667">
        <v>1</v>
      </c>
      <c r="D12667" s="2">
        <v>42873</v>
      </c>
      <c r="E12667">
        <v>15</v>
      </c>
      <c r="F12667">
        <v>22.475000000000001</v>
      </c>
      <c r="G12667">
        <v>17.98</v>
      </c>
      <c r="H12667" s="3">
        <v>42873.53</v>
      </c>
    </row>
    <row r="12668" spans="1:8" x14ac:dyDescent="0.3">
      <c r="A12668" t="s">
        <v>11</v>
      </c>
      <c r="B12668">
        <v>10</v>
      </c>
      <c r="C12668">
        <v>1</v>
      </c>
      <c r="D12668" s="2">
        <v>42873</v>
      </c>
      <c r="E12668">
        <v>45</v>
      </c>
      <c r="F12668">
        <v>41.884599999999999</v>
      </c>
      <c r="G12668">
        <v>32.979999999999997</v>
      </c>
      <c r="H12668" s="3">
        <v>42873.53</v>
      </c>
    </row>
    <row r="12669" spans="1:8" x14ac:dyDescent="0.3">
      <c r="A12669" t="s">
        <v>69</v>
      </c>
      <c r="B12669">
        <v>10</v>
      </c>
      <c r="C12669">
        <v>1</v>
      </c>
      <c r="D12669" s="2">
        <v>42873</v>
      </c>
      <c r="E12669">
        <v>28</v>
      </c>
      <c r="F12669">
        <v>21.968699999999998</v>
      </c>
      <c r="G12669">
        <v>16.77</v>
      </c>
      <c r="H12669" s="3">
        <v>42873.54</v>
      </c>
    </row>
    <row r="12670" spans="1:8" x14ac:dyDescent="0.3">
      <c r="A12670" t="s">
        <v>33</v>
      </c>
      <c r="B12670">
        <v>4</v>
      </c>
      <c r="C12670">
        <v>1</v>
      </c>
      <c r="D12670" s="2">
        <v>42873</v>
      </c>
      <c r="E12670">
        <v>29</v>
      </c>
      <c r="F12670">
        <v>2.1483999999999996</v>
      </c>
      <c r="G12670">
        <v>1.64</v>
      </c>
      <c r="H12670" s="3">
        <v>42873.54</v>
      </c>
    </row>
    <row r="12671" spans="1:8" x14ac:dyDescent="0.3">
      <c r="A12671" t="s">
        <v>17</v>
      </c>
      <c r="B12671">
        <v>2</v>
      </c>
      <c r="C12671">
        <v>1</v>
      </c>
      <c r="D12671" s="2">
        <v>42873</v>
      </c>
      <c r="E12671">
        <v>3</v>
      </c>
      <c r="F12671">
        <v>10.953199999999999</v>
      </c>
      <c r="G12671">
        <v>7.88</v>
      </c>
      <c r="H12671" s="3">
        <v>42873.56</v>
      </c>
    </row>
    <row r="12672" spans="1:8" x14ac:dyDescent="0.3">
      <c r="A12672" t="s">
        <v>12</v>
      </c>
      <c r="B12672">
        <v>4</v>
      </c>
      <c r="C12672">
        <v>2</v>
      </c>
      <c r="D12672" s="2">
        <v>42873</v>
      </c>
      <c r="E12672">
        <v>43</v>
      </c>
      <c r="F12672">
        <v>115.5368</v>
      </c>
      <c r="G12672">
        <v>83.12</v>
      </c>
      <c r="H12672" s="3">
        <v>42873.59</v>
      </c>
    </row>
    <row r="12673" spans="1:8" x14ac:dyDescent="0.3">
      <c r="A12673" t="s">
        <v>133</v>
      </c>
      <c r="B12673">
        <v>1</v>
      </c>
      <c r="C12673">
        <v>44</v>
      </c>
      <c r="D12673" s="2">
        <v>42873</v>
      </c>
      <c r="E12673">
        <v>2</v>
      </c>
      <c r="F12673">
        <v>29.462400000000002</v>
      </c>
      <c r="G12673">
        <v>23.76</v>
      </c>
      <c r="H12673" s="3">
        <v>42873.599999999999</v>
      </c>
    </row>
    <row r="12674" spans="1:8" x14ac:dyDescent="0.3">
      <c r="A12674" t="s">
        <v>63</v>
      </c>
      <c r="B12674">
        <v>2</v>
      </c>
      <c r="C12674">
        <v>45</v>
      </c>
      <c r="D12674" s="2">
        <v>42873</v>
      </c>
      <c r="E12674">
        <v>9</v>
      </c>
      <c r="F12674">
        <v>18.3582</v>
      </c>
      <c r="G12674">
        <v>14.57</v>
      </c>
      <c r="H12674" s="3">
        <v>42873.599999999999</v>
      </c>
    </row>
    <row r="12675" spans="1:8" x14ac:dyDescent="0.3">
      <c r="A12675" t="s">
        <v>29</v>
      </c>
      <c r="B12675">
        <v>1</v>
      </c>
      <c r="C12675">
        <v>41</v>
      </c>
      <c r="D12675" s="2">
        <v>42873</v>
      </c>
      <c r="E12675">
        <v>19</v>
      </c>
      <c r="F12675">
        <v>9.3824000000000005</v>
      </c>
      <c r="G12675">
        <v>7.33</v>
      </c>
      <c r="H12675" s="3">
        <v>42873.599999999999</v>
      </c>
    </row>
    <row r="12676" spans="1:8" x14ac:dyDescent="0.3">
      <c r="A12676" t="s">
        <v>173</v>
      </c>
      <c r="B12676">
        <v>1</v>
      </c>
      <c r="C12676">
        <v>1</v>
      </c>
      <c r="D12676" s="2">
        <v>42873</v>
      </c>
      <c r="E12676">
        <v>7</v>
      </c>
      <c r="F12676">
        <v>116.6627</v>
      </c>
      <c r="G12676">
        <v>83.93</v>
      </c>
      <c r="H12676" s="3">
        <v>42873.61</v>
      </c>
    </row>
    <row r="12677" spans="1:8" x14ac:dyDescent="0.3">
      <c r="A12677" t="s">
        <v>164</v>
      </c>
      <c r="B12677">
        <v>15</v>
      </c>
      <c r="C12677">
        <v>1</v>
      </c>
      <c r="D12677" s="2">
        <v>42873</v>
      </c>
      <c r="E12677">
        <v>39</v>
      </c>
      <c r="F12677">
        <v>863.11680000000013</v>
      </c>
      <c r="G12677">
        <v>648.96</v>
      </c>
      <c r="H12677" s="3">
        <v>42873.61</v>
      </c>
    </row>
    <row r="12678" spans="1:8" x14ac:dyDescent="0.3">
      <c r="A12678" t="s">
        <v>65</v>
      </c>
      <c r="B12678">
        <v>1</v>
      </c>
      <c r="C12678">
        <v>42</v>
      </c>
      <c r="D12678" s="2">
        <v>42873</v>
      </c>
      <c r="E12678">
        <v>46</v>
      </c>
      <c r="F12678">
        <v>52.760399999999997</v>
      </c>
      <c r="G12678">
        <v>39.97</v>
      </c>
      <c r="H12678" s="3">
        <v>42873.62</v>
      </c>
    </row>
    <row r="12679" spans="1:8" x14ac:dyDescent="0.3">
      <c r="A12679" t="s">
        <v>12</v>
      </c>
      <c r="B12679">
        <v>1</v>
      </c>
      <c r="C12679">
        <v>1</v>
      </c>
      <c r="D12679" s="2">
        <v>42873</v>
      </c>
      <c r="E12679">
        <v>15</v>
      </c>
      <c r="F12679">
        <v>114.70560000000002</v>
      </c>
      <c r="G12679">
        <v>83.12</v>
      </c>
      <c r="H12679" s="3">
        <v>42873.62</v>
      </c>
    </row>
    <row r="12680" spans="1:8" x14ac:dyDescent="0.3">
      <c r="A12680" t="s">
        <v>26</v>
      </c>
      <c r="B12680">
        <v>4</v>
      </c>
      <c r="C12680">
        <v>3</v>
      </c>
      <c r="D12680" s="2">
        <v>42873</v>
      </c>
      <c r="E12680">
        <v>37</v>
      </c>
      <c r="F12680">
        <v>5.6372999999999998</v>
      </c>
      <c r="G12680">
        <v>4.37</v>
      </c>
      <c r="H12680" s="3">
        <v>42873.63</v>
      </c>
    </row>
    <row r="12681" spans="1:8" x14ac:dyDescent="0.3">
      <c r="A12681" t="s">
        <v>123</v>
      </c>
      <c r="B12681">
        <v>15</v>
      </c>
      <c r="C12681">
        <v>44</v>
      </c>
      <c r="D12681" s="2">
        <v>42873</v>
      </c>
      <c r="E12681">
        <v>17</v>
      </c>
      <c r="F12681">
        <v>38.082000000000001</v>
      </c>
      <c r="G12681">
        <v>28.85</v>
      </c>
      <c r="H12681" s="3">
        <v>42873.64</v>
      </c>
    </row>
    <row r="12682" spans="1:8" x14ac:dyDescent="0.3">
      <c r="A12682" t="s">
        <v>89</v>
      </c>
      <c r="B12682">
        <v>3</v>
      </c>
      <c r="C12682">
        <v>41</v>
      </c>
      <c r="D12682" s="2">
        <v>42873</v>
      </c>
      <c r="E12682">
        <v>43</v>
      </c>
      <c r="F12682">
        <v>41.389499999999998</v>
      </c>
      <c r="G12682">
        <v>33.65</v>
      </c>
      <c r="H12682" s="3">
        <v>42873.65</v>
      </c>
    </row>
    <row r="12683" spans="1:8" x14ac:dyDescent="0.3">
      <c r="A12683" t="s">
        <v>12</v>
      </c>
      <c r="B12683">
        <v>15</v>
      </c>
      <c r="C12683">
        <v>41</v>
      </c>
      <c r="D12683" s="2">
        <v>42873</v>
      </c>
      <c r="E12683">
        <v>22</v>
      </c>
      <c r="F12683">
        <v>103.06880000000001</v>
      </c>
      <c r="G12683">
        <v>83.12</v>
      </c>
      <c r="H12683" s="3">
        <v>42873.68</v>
      </c>
    </row>
    <row r="12684" spans="1:8" x14ac:dyDescent="0.3">
      <c r="A12684" t="s">
        <v>28</v>
      </c>
      <c r="B12684">
        <v>15</v>
      </c>
      <c r="C12684">
        <v>45</v>
      </c>
      <c r="D12684" s="2">
        <v>42873</v>
      </c>
      <c r="E12684">
        <v>13</v>
      </c>
      <c r="F12684">
        <v>43.241800000000005</v>
      </c>
      <c r="G12684">
        <v>32.270000000000003</v>
      </c>
      <c r="H12684" s="3">
        <v>42873.69</v>
      </c>
    </row>
    <row r="12685" spans="1:8" x14ac:dyDescent="0.3">
      <c r="A12685" t="s">
        <v>47</v>
      </c>
      <c r="B12685">
        <v>1</v>
      </c>
      <c r="C12685">
        <v>1</v>
      </c>
      <c r="D12685" s="2">
        <v>42873</v>
      </c>
      <c r="E12685">
        <v>33</v>
      </c>
      <c r="F12685">
        <v>2.1648000000000001</v>
      </c>
      <c r="G12685">
        <v>1.64</v>
      </c>
      <c r="H12685" s="3">
        <v>42873.69</v>
      </c>
    </row>
    <row r="12686" spans="1:8" x14ac:dyDescent="0.3">
      <c r="A12686" t="s">
        <v>12</v>
      </c>
      <c r="B12686">
        <v>1</v>
      </c>
      <c r="C12686">
        <v>41</v>
      </c>
      <c r="D12686" s="2">
        <v>42873</v>
      </c>
      <c r="E12686">
        <v>5</v>
      </c>
      <c r="F12686">
        <v>108.056</v>
      </c>
      <c r="G12686">
        <v>83.12</v>
      </c>
      <c r="H12686" s="3">
        <v>42873.7</v>
      </c>
    </row>
    <row r="12687" spans="1:8" x14ac:dyDescent="0.3">
      <c r="A12687" t="s">
        <v>11</v>
      </c>
      <c r="B12687">
        <v>1</v>
      </c>
      <c r="C12687">
        <v>41</v>
      </c>
      <c r="D12687" s="2">
        <v>42873</v>
      </c>
      <c r="E12687">
        <v>29</v>
      </c>
      <c r="F12687">
        <v>45.5124</v>
      </c>
      <c r="G12687">
        <v>32.979999999999997</v>
      </c>
      <c r="H12687" s="3">
        <v>42873.71</v>
      </c>
    </row>
    <row r="12688" spans="1:8" x14ac:dyDescent="0.3">
      <c r="A12688" t="s">
        <v>166</v>
      </c>
      <c r="B12688">
        <v>1</v>
      </c>
      <c r="C12688">
        <v>3</v>
      </c>
      <c r="D12688" s="2">
        <v>42873</v>
      </c>
      <c r="E12688">
        <v>17</v>
      </c>
      <c r="F12688">
        <v>4.7955000000000005</v>
      </c>
      <c r="G12688">
        <v>3.45</v>
      </c>
      <c r="H12688" s="3">
        <v>42873.72</v>
      </c>
    </row>
    <row r="12689" spans="1:8" x14ac:dyDescent="0.3">
      <c r="A12689" t="s">
        <v>157</v>
      </c>
      <c r="B12689">
        <v>3</v>
      </c>
      <c r="C12689">
        <v>1</v>
      </c>
      <c r="D12689" s="2">
        <v>42873</v>
      </c>
      <c r="E12689">
        <v>17</v>
      </c>
      <c r="F12689">
        <v>30.848399999999998</v>
      </c>
      <c r="G12689">
        <v>25.08</v>
      </c>
      <c r="H12689" s="3">
        <v>42873.74</v>
      </c>
    </row>
    <row r="12690" spans="1:8" x14ac:dyDescent="0.3">
      <c r="A12690" t="s">
        <v>89</v>
      </c>
      <c r="B12690">
        <v>1</v>
      </c>
      <c r="C12690">
        <v>41</v>
      </c>
      <c r="D12690" s="2">
        <v>42873</v>
      </c>
      <c r="E12690">
        <v>43</v>
      </c>
      <c r="F12690">
        <v>45.763999999999996</v>
      </c>
      <c r="G12690">
        <v>33.65</v>
      </c>
      <c r="H12690" s="3">
        <v>42873.75</v>
      </c>
    </row>
    <row r="12691" spans="1:8" x14ac:dyDescent="0.3">
      <c r="A12691" t="s">
        <v>21</v>
      </c>
      <c r="B12691">
        <v>10</v>
      </c>
      <c r="C12691">
        <v>41</v>
      </c>
      <c r="D12691" s="2">
        <v>42873</v>
      </c>
      <c r="E12691">
        <v>16</v>
      </c>
      <c r="F12691">
        <v>14.863199999999999</v>
      </c>
      <c r="G12691">
        <v>11.26</v>
      </c>
      <c r="H12691" s="3">
        <v>42873.77</v>
      </c>
    </row>
    <row r="12692" spans="1:8" x14ac:dyDescent="0.3">
      <c r="A12692" t="s">
        <v>88</v>
      </c>
      <c r="B12692">
        <v>3</v>
      </c>
      <c r="C12692">
        <v>42</v>
      </c>
      <c r="D12692" s="2">
        <v>42873</v>
      </c>
      <c r="E12692">
        <v>15</v>
      </c>
      <c r="F12692">
        <v>6.9530999999999992</v>
      </c>
      <c r="G12692">
        <v>5.39</v>
      </c>
      <c r="H12692" s="3">
        <v>42873.8</v>
      </c>
    </row>
    <row r="12693" spans="1:8" x14ac:dyDescent="0.3">
      <c r="A12693" t="s">
        <v>12</v>
      </c>
      <c r="B12693">
        <v>15</v>
      </c>
      <c r="C12693">
        <v>1</v>
      </c>
      <c r="D12693" s="2">
        <v>42873</v>
      </c>
      <c r="E12693">
        <v>23</v>
      </c>
      <c r="F12693">
        <v>102.2376</v>
      </c>
      <c r="G12693">
        <v>83.12</v>
      </c>
      <c r="H12693" s="3">
        <v>42873.8</v>
      </c>
    </row>
    <row r="12694" spans="1:8" x14ac:dyDescent="0.3">
      <c r="A12694" t="s">
        <v>29</v>
      </c>
      <c r="B12694">
        <v>1</v>
      </c>
      <c r="C12694">
        <v>1</v>
      </c>
      <c r="D12694" s="2">
        <v>42873</v>
      </c>
      <c r="E12694">
        <v>7</v>
      </c>
      <c r="F12694">
        <v>10.115399999999999</v>
      </c>
      <c r="G12694">
        <v>7.33</v>
      </c>
      <c r="H12694" s="3">
        <v>42873.86</v>
      </c>
    </row>
    <row r="12695" spans="1:8" x14ac:dyDescent="0.3">
      <c r="A12695" t="s">
        <v>53</v>
      </c>
      <c r="B12695">
        <v>4</v>
      </c>
      <c r="C12695">
        <v>44</v>
      </c>
      <c r="D12695" s="2">
        <v>42873</v>
      </c>
      <c r="E12695">
        <v>15</v>
      </c>
      <c r="F12695">
        <v>19.990600000000001</v>
      </c>
      <c r="G12695">
        <v>15.26</v>
      </c>
      <c r="H12695" s="3">
        <v>42873.86</v>
      </c>
    </row>
    <row r="12696" spans="1:8" x14ac:dyDescent="0.3">
      <c r="A12696" t="s">
        <v>93</v>
      </c>
      <c r="B12696">
        <v>1</v>
      </c>
      <c r="C12696">
        <v>1</v>
      </c>
      <c r="D12696" s="2">
        <v>42873</v>
      </c>
      <c r="E12696">
        <v>7</v>
      </c>
      <c r="F12696">
        <v>19.466999999999999</v>
      </c>
      <c r="G12696">
        <v>15.45</v>
      </c>
      <c r="H12696" s="3">
        <v>42873.86</v>
      </c>
    </row>
    <row r="12697" spans="1:8" x14ac:dyDescent="0.3">
      <c r="A12697" t="s">
        <v>12</v>
      </c>
      <c r="B12697">
        <v>13</v>
      </c>
      <c r="C12697">
        <v>1</v>
      </c>
      <c r="D12697" s="2">
        <v>42873</v>
      </c>
      <c r="E12697">
        <v>6</v>
      </c>
      <c r="F12697">
        <v>113.87440000000001</v>
      </c>
      <c r="G12697">
        <v>83.12</v>
      </c>
      <c r="H12697" s="3">
        <v>42873.87</v>
      </c>
    </row>
    <row r="12698" spans="1:8" x14ac:dyDescent="0.3">
      <c r="A12698" t="s">
        <v>125</v>
      </c>
      <c r="B12698">
        <v>1</v>
      </c>
      <c r="C12698">
        <v>3</v>
      </c>
      <c r="D12698" s="2">
        <v>42873</v>
      </c>
      <c r="E12698">
        <v>23</v>
      </c>
      <c r="F12698">
        <v>6.4192</v>
      </c>
      <c r="G12698">
        <v>4.72</v>
      </c>
      <c r="H12698" s="3">
        <v>42873.87</v>
      </c>
    </row>
    <row r="12699" spans="1:8" x14ac:dyDescent="0.3">
      <c r="A12699" t="s">
        <v>88</v>
      </c>
      <c r="B12699">
        <v>1</v>
      </c>
      <c r="C12699">
        <v>41</v>
      </c>
      <c r="D12699" s="2">
        <v>42873</v>
      </c>
      <c r="E12699">
        <v>21</v>
      </c>
      <c r="F12699">
        <v>6.7913999999999994</v>
      </c>
      <c r="G12699">
        <v>5.39</v>
      </c>
      <c r="H12699" s="3">
        <v>42873.88</v>
      </c>
    </row>
    <row r="12700" spans="1:8" x14ac:dyDescent="0.3">
      <c r="A12700" t="s">
        <v>26</v>
      </c>
      <c r="B12700">
        <v>11</v>
      </c>
      <c r="C12700">
        <v>2</v>
      </c>
      <c r="D12700" s="2">
        <v>42873</v>
      </c>
      <c r="E12700">
        <v>48</v>
      </c>
      <c r="F12700">
        <v>5.3750999999999998</v>
      </c>
      <c r="G12700">
        <v>4.37</v>
      </c>
      <c r="H12700" s="3">
        <v>42873.88</v>
      </c>
    </row>
    <row r="12701" spans="1:8" x14ac:dyDescent="0.3">
      <c r="A12701" t="s">
        <v>202</v>
      </c>
      <c r="B12701">
        <v>2</v>
      </c>
      <c r="C12701">
        <v>1</v>
      </c>
      <c r="D12701" s="2">
        <v>42873</v>
      </c>
      <c r="E12701">
        <v>20</v>
      </c>
      <c r="F12701">
        <v>72.039199999999994</v>
      </c>
      <c r="G12701">
        <v>52.97</v>
      </c>
      <c r="H12701" s="3">
        <v>42873.9</v>
      </c>
    </row>
    <row r="12702" spans="1:8" x14ac:dyDescent="0.3">
      <c r="A12702" t="s">
        <v>22</v>
      </c>
      <c r="B12702">
        <v>1</v>
      </c>
      <c r="C12702">
        <v>1</v>
      </c>
      <c r="D12702" s="2">
        <v>42873</v>
      </c>
      <c r="E12702">
        <v>4</v>
      </c>
      <c r="F12702">
        <v>91.14</v>
      </c>
      <c r="G12702">
        <v>73.5</v>
      </c>
      <c r="H12702" s="3">
        <v>42873.9</v>
      </c>
    </row>
    <row r="12703" spans="1:8" x14ac:dyDescent="0.3">
      <c r="A12703" t="s">
        <v>110</v>
      </c>
      <c r="B12703">
        <v>12</v>
      </c>
      <c r="C12703">
        <v>41</v>
      </c>
      <c r="D12703" s="2">
        <v>42873</v>
      </c>
      <c r="E12703">
        <v>34</v>
      </c>
      <c r="F12703">
        <v>82.837500000000006</v>
      </c>
      <c r="G12703">
        <v>66.27</v>
      </c>
      <c r="H12703" s="3">
        <v>42873.94</v>
      </c>
    </row>
    <row r="12704" spans="1:8" x14ac:dyDescent="0.3">
      <c r="A12704" t="s">
        <v>29</v>
      </c>
      <c r="B12704">
        <v>10</v>
      </c>
      <c r="C12704">
        <v>1</v>
      </c>
      <c r="D12704" s="2">
        <v>42873</v>
      </c>
      <c r="E12704">
        <v>13</v>
      </c>
      <c r="F12704">
        <v>9.6022999999999996</v>
      </c>
      <c r="G12704">
        <v>7.33</v>
      </c>
      <c r="H12704" s="3">
        <v>42873.95</v>
      </c>
    </row>
    <row r="12705" spans="1:8" x14ac:dyDescent="0.3">
      <c r="A12705" t="s">
        <v>5</v>
      </c>
      <c r="B12705">
        <v>2</v>
      </c>
      <c r="C12705">
        <v>42</v>
      </c>
      <c r="D12705" s="2">
        <v>42874</v>
      </c>
      <c r="E12705">
        <v>27</v>
      </c>
      <c r="F12705">
        <v>35.277500000000003</v>
      </c>
      <c r="G12705">
        <v>25.75</v>
      </c>
      <c r="H12705" s="3">
        <v>42874</v>
      </c>
    </row>
    <row r="12706" spans="1:8" x14ac:dyDescent="0.3">
      <c r="A12706" t="s">
        <v>197</v>
      </c>
      <c r="B12706">
        <v>4</v>
      </c>
      <c r="C12706">
        <v>1</v>
      </c>
      <c r="D12706" s="2">
        <v>42873</v>
      </c>
      <c r="E12706">
        <v>14</v>
      </c>
      <c r="F12706">
        <v>110.8674</v>
      </c>
      <c r="G12706">
        <v>87.99</v>
      </c>
      <c r="H12706" s="3">
        <v>42874</v>
      </c>
    </row>
    <row r="12707" spans="1:8" x14ac:dyDescent="0.3">
      <c r="A12707" t="s">
        <v>29</v>
      </c>
      <c r="B12707">
        <v>12</v>
      </c>
      <c r="C12707">
        <v>41</v>
      </c>
      <c r="D12707" s="2">
        <v>42873</v>
      </c>
      <c r="E12707">
        <v>43</v>
      </c>
      <c r="F12707">
        <v>9.6756000000000011</v>
      </c>
      <c r="G12707">
        <v>7.33</v>
      </c>
      <c r="H12707" s="3">
        <v>42874</v>
      </c>
    </row>
    <row r="12708" spans="1:8" x14ac:dyDescent="0.3">
      <c r="A12708" t="s">
        <v>137</v>
      </c>
      <c r="B12708">
        <v>1</v>
      </c>
      <c r="C12708">
        <v>1</v>
      </c>
      <c r="D12708" s="2">
        <v>42874</v>
      </c>
      <c r="E12708">
        <v>35</v>
      </c>
      <c r="F12708">
        <v>9.3707999999999991</v>
      </c>
      <c r="G12708">
        <v>6.84</v>
      </c>
      <c r="H12708" s="3">
        <v>42874.01</v>
      </c>
    </row>
    <row r="12709" spans="1:8" x14ac:dyDescent="0.3">
      <c r="A12709" t="s">
        <v>17</v>
      </c>
      <c r="B12709">
        <v>1</v>
      </c>
      <c r="C12709">
        <v>41</v>
      </c>
      <c r="D12709" s="2">
        <v>42874</v>
      </c>
      <c r="E12709">
        <v>37</v>
      </c>
      <c r="F12709">
        <v>9.4559999999999995</v>
      </c>
      <c r="G12709">
        <v>7.88</v>
      </c>
      <c r="H12709" s="3">
        <v>42874.02</v>
      </c>
    </row>
    <row r="12710" spans="1:8" x14ac:dyDescent="0.3">
      <c r="A12710" t="s">
        <v>121</v>
      </c>
      <c r="B12710">
        <v>1</v>
      </c>
      <c r="C12710">
        <v>44</v>
      </c>
      <c r="D12710" s="2">
        <v>42874</v>
      </c>
      <c r="E12710">
        <v>49</v>
      </c>
      <c r="F12710">
        <v>30.097400000000004</v>
      </c>
      <c r="G12710">
        <v>24.67</v>
      </c>
      <c r="H12710" s="3">
        <v>42874.04</v>
      </c>
    </row>
    <row r="12711" spans="1:8" x14ac:dyDescent="0.3">
      <c r="A12711" t="s">
        <v>17</v>
      </c>
      <c r="B12711">
        <v>2</v>
      </c>
      <c r="C12711">
        <v>1</v>
      </c>
      <c r="D12711" s="2">
        <v>42874</v>
      </c>
      <c r="E12711">
        <v>11</v>
      </c>
      <c r="F12711">
        <v>10.874400000000001</v>
      </c>
      <c r="G12711">
        <v>7.88</v>
      </c>
      <c r="H12711" s="3">
        <v>42874.07</v>
      </c>
    </row>
    <row r="12712" spans="1:8" x14ac:dyDescent="0.3">
      <c r="A12712" t="s">
        <v>154</v>
      </c>
      <c r="B12712">
        <v>10</v>
      </c>
      <c r="C12712">
        <v>41</v>
      </c>
      <c r="D12712" s="2">
        <v>42874</v>
      </c>
      <c r="E12712">
        <v>19</v>
      </c>
      <c r="F12712">
        <v>127.87200000000001</v>
      </c>
      <c r="G12712">
        <v>99.9</v>
      </c>
      <c r="H12712" s="3">
        <v>42874.07</v>
      </c>
    </row>
    <row r="12713" spans="1:8" x14ac:dyDescent="0.3">
      <c r="A12713" t="s">
        <v>128</v>
      </c>
      <c r="B12713">
        <v>10</v>
      </c>
      <c r="C12713">
        <v>44</v>
      </c>
      <c r="D12713" s="2">
        <v>42874</v>
      </c>
      <c r="E12713">
        <v>13</v>
      </c>
      <c r="F12713">
        <v>16.7181</v>
      </c>
      <c r="G12713">
        <v>12.57</v>
      </c>
      <c r="H12713" s="3">
        <v>42874.080000000002</v>
      </c>
    </row>
    <row r="12714" spans="1:8" x14ac:dyDescent="0.3">
      <c r="A12714" t="s">
        <v>34</v>
      </c>
      <c r="B12714">
        <v>1</v>
      </c>
      <c r="C12714">
        <v>41</v>
      </c>
      <c r="D12714" s="2">
        <v>42874</v>
      </c>
      <c r="E12714">
        <v>24</v>
      </c>
      <c r="F12714">
        <v>348.11860000000001</v>
      </c>
      <c r="G12714">
        <v>259.79000000000002</v>
      </c>
      <c r="H12714" s="3">
        <v>42874.09</v>
      </c>
    </row>
    <row r="12715" spans="1:8" x14ac:dyDescent="0.3">
      <c r="A12715" t="s">
        <v>153</v>
      </c>
      <c r="B12715">
        <v>2</v>
      </c>
      <c r="C12715">
        <v>3</v>
      </c>
      <c r="D12715" s="2">
        <v>42874</v>
      </c>
      <c r="E12715">
        <v>30</v>
      </c>
      <c r="F12715">
        <v>123.2315</v>
      </c>
      <c r="G12715">
        <v>89.95</v>
      </c>
      <c r="H12715" s="3">
        <v>42874.1</v>
      </c>
    </row>
    <row r="12716" spans="1:8" x14ac:dyDescent="0.3">
      <c r="A12716" t="s">
        <v>52</v>
      </c>
      <c r="B12716">
        <v>2</v>
      </c>
      <c r="C12716">
        <v>1</v>
      </c>
      <c r="D12716" s="2">
        <v>42874</v>
      </c>
      <c r="E12716">
        <v>7</v>
      </c>
      <c r="F12716">
        <v>21.542399999999997</v>
      </c>
      <c r="G12716">
        <v>16.829999999999998</v>
      </c>
      <c r="H12716" s="3">
        <v>42874.1</v>
      </c>
    </row>
    <row r="12717" spans="1:8" x14ac:dyDescent="0.3">
      <c r="A12717" t="s">
        <v>186</v>
      </c>
      <c r="B12717">
        <v>1</v>
      </c>
      <c r="C12717">
        <v>41</v>
      </c>
      <c r="D12717" s="2">
        <v>42874</v>
      </c>
      <c r="E12717">
        <v>26</v>
      </c>
      <c r="F12717">
        <v>52.794000000000004</v>
      </c>
      <c r="G12717">
        <v>37.71</v>
      </c>
      <c r="H12717" s="3">
        <v>42874.11</v>
      </c>
    </row>
    <row r="12718" spans="1:8" x14ac:dyDescent="0.3">
      <c r="A12718" t="s">
        <v>176</v>
      </c>
      <c r="B12718">
        <v>3</v>
      </c>
      <c r="C12718">
        <v>45</v>
      </c>
      <c r="D12718" s="2">
        <v>42874</v>
      </c>
      <c r="E12718">
        <v>9</v>
      </c>
      <c r="F12718">
        <v>18.985600000000002</v>
      </c>
      <c r="G12718">
        <v>13.96</v>
      </c>
      <c r="H12718" s="3">
        <v>42874.11</v>
      </c>
    </row>
    <row r="12719" spans="1:8" x14ac:dyDescent="0.3">
      <c r="A12719" t="s">
        <v>38</v>
      </c>
      <c r="B12719">
        <v>1</v>
      </c>
      <c r="C12719">
        <v>1</v>
      </c>
      <c r="D12719" s="2">
        <v>42874</v>
      </c>
      <c r="E12719">
        <v>3</v>
      </c>
      <c r="F12719">
        <v>206.75760000000002</v>
      </c>
      <c r="G12719">
        <v>166.74</v>
      </c>
      <c r="H12719" s="3">
        <v>42874.12</v>
      </c>
    </row>
    <row r="12720" spans="1:8" x14ac:dyDescent="0.3">
      <c r="A12720" t="s">
        <v>52</v>
      </c>
      <c r="B12720">
        <v>10</v>
      </c>
      <c r="C12720">
        <v>2</v>
      </c>
      <c r="D12720" s="2">
        <v>42874</v>
      </c>
      <c r="E12720">
        <v>21</v>
      </c>
      <c r="F12720">
        <v>20.869199999999996</v>
      </c>
      <c r="G12720">
        <v>16.829999999999998</v>
      </c>
      <c r="H12720" s="3">
        <v>42874.12</v>
      </c>
    </row>
    <row r="12721" spans="1:8" x14ac:dyDescent="0.3">
      <c r="A12721" t="s">
        <v>136</v>
      </c>
      <c r="B12721">
        <v>1</v>
      </c>
      <c r="C12721">
        <v>1</v>
      </c>
      <c r="D12721" s="2">
        <v>42874</v>
      </c>
      <c r="E12721">
        <v>20</v>
      </c>
      <c r="F12721">
        <v>69.161799999999999</v>
      </c>
      <c r="G12721">
        <v>56.69</v>
      </c>
      <c r="H12721" s="3">
        <v>42874.13</v>
      </c>
    </row>
    <row r="12722" spans="1:8" x14ac:dyDescent="0.3">
      <c r="A12722" t="s">
        <v>35</v>
      </c>
      <c r="B12722">
        <v>3</v>
      </c>
      <c r="C12722">
        <v>41</v>
      </c>
      <c r="D12722" s="2">
        <v>42874</v>
      </c>
      <c r="E12722">
        <v>36</v>
      </c>
      <c r="F12722">
        <v>1062.7540000000001</v>
      </c>
      <c r="G12722">
        <v>793.1</v>
      </c>
      <c r="H12722" s="3">
        <v>42874.14</v>
      </c>
    </row>
    <row r="12723" spans="1:8" x14ac:dyDescent="0.3">
      <c r="A12723" t="s">
        <v>101</v>
      </c>
      <c r="B12723">
        <v>15</v>
      </c>
      <c r="C12723">
        <v>41</v>
      </c>
      <c r="D12723" s="2">
        <v>42874</v>
      </c>
      <c r="E12723">
        <v>6</v>
      </c>
      <c r="F12723">
        <v>141.23939999999999</v>
      </c>
      <c r="G12723">
        <v>115.77</v>
      </c>
      <c r="H12723" s="3">
        <v>42874.14</v>
      </c>
    </row>
    <row r="12724" spans="1:8" x14ac:dyDescent="0.3">
      <c r="A12724" t="s">
        <v>57</v>
      </c>
      <c r="B12724">
        <v>3</v>
      </c>
      <c r="C12724">
        <v>2</v>
      </c>
      <c r="D12724" s="2">
        <v>42874</v>
      </c>
      <c r="E12724">
        <v>48</v>
      </c>
      <c r="F12724">
        <v>39.113500000000002</v>
      </c>
      <c r="G12724">
        <v>28.55</v>
      </c>
      <c r="H12724" s="3">
        <v>42874.15</v>
      </c>
    </row>
    <row r="12725" spans="1:8" x14ac:dyDescent="0.3">
      <c r="A12725" t="s">
        <v>29</v>
      </c>
      <c r="B12725">
        <v>2</v>
      </c>
      <c r="C12725">
        <v>1</v>
      </c>
      <c r="D12725" s="2">
        <v>42874</v>
      </c>
      <c r="E12725">
        <v>1</v>
      </c>
      <c r="F12725">
        <v>9.0159000000000002</v>
      </c>
      <c r="G12725">
        <v>7.33</v>
      </c>
      <c r="H12725" s="3">
        <v>42874.15</v>
      </c>
    </row>
    <row r="12726" spans="1:8" x14ac:dyDescent="0.3">
      <c r="A12726" t="s">
        <v>12</v>
      </c>
      <c r="B12726">
        <v>1</v>
      </c>
      <c r="C12726">
        <v>41</v>
      </c>
      <c r="D12726" s="2">
        <v>42874</v>
      </c>
      <c r="E12726">
        <v>47</v>
      </c>
      <c r="F12726">
        <v>108.056</v>
      </c>
      <c r="G12726">
        <v>83.12</v>
      </c>
      <c r="H12726" s="3">
        <v>42874.15</v>
      </c>
    </row>
    <row r="12727" spans="1:8" x14ac:dyDescent="0.3">
      <c r="A12727" t="s">
        <v>151</v>
      </c>
      <c r="B12727">
        <v>3</v>
      </c>
      <c r="C12727">
        <v>45</v>
      </c>
      <c r="D12727" s="2">
        <v>42874</v>
      </c>
      <c r="E12727">
        <v>46</v>
      </c>
      <c r="F12727">
        <v>3.7674000000000003</v>
      </c>
      <c r="G12727">
        <v>2.99</v>
      </c>
      <c r="H12727" s="3">
        <v>42874.19</v>
      </c>
    </row>
    <row r="12728" spans="1:8" x14ac:dyDescent="0.3">
      <c r="A12728" t="s">
        <v>17</v>
      </c>
      <c r="B12728">
        <v>2</v>
      </c>
      <c r="C12728">
        <v>1</v>
      </c>
      <c r="D12728" s="2">
        <v>42874</v>
      </c>
      <c r="E12728">
        <v>8</v>
      </c>
      <c r="F12728">
        <v>10.1652</v>
      </c>
      <c r="G12728">
        <v>7.88</v>
      </c>
      <c r="H12728" s="3">
        <v>42874.19</v>
      </c>
    </row>
    <row r="12729" spans="1:8" x14ac:dyDescent="0.3">
      <c r="A12729" t="s">
        <v>145</v>
      </c>
      <c r="B12729">
        <v>2</v>
      </c>
      <c r="C12729">
        <v>1</v>
      </c>
      <c r="D12729" s="2">
        <v>42874</v>
      </c>
      <c r="E12729">
        <v>43</v>
      </c>
      <c r="F12729">
        <v>89.263999999999996</v>
      </c>
      <c r="G12729">
        <v>63.76</v>
      </c>
      <c r="H12729" s="3">
        <v>42874.2</v>
      </c>
    </row>
    <row r="12730" spans="1:8" x14ac:dyDescent="0.3">
      <c r="A12730" t="s">
        <v>54</v>
      </c>
      <c r="B12730">
        <v>4</v>
      </c>
      <c r="C12730">
        <v>1</v>
      </c>
      <c r="D12730" s="2">
        <v>42874</v>
      </c>
      <c r="E12730">
        <v>23</v>
      </c>
      <c r="F12730">
        <v>83.963999999999999</v>
      </c>
      <c r="G12730">
        <v>69.97</v>
      </c>
      <c r="H12730" s="3">
        <v>42874.2</v>
      </c>
    </row>
    <row r="12731" spans="1:8" x14ac:dyDescent="0.3">
      <c r="A12731" t="s">
        <v>7</v>
      </c>
      <c r="B12731">
        <v>1</v>
      </c>
      <c r="C12731">
        <v>1</v>
      </c>
      <c r="D12731" s="2">
        <v>42874</v>
      </c>
      <c r="E12731">
        <v>32</v>
      </c>
      <c r="F12731">
        <v>190.41609999999997</v>
      </c>
      <c r="G12731">
        <v>143.16999999999999</v>
      </c>
      <c r="H12731" s="3">
        <v>42874.21</v>
      </c>
    </row>
    <row r="12732" spans="1:8" x14ac:dyDescent="0.3">
      <c r="A12732" t="s">
        <v>81</v>
      </c>
      <c r="B12732">
        <v>1</v>
      </c>
      <c r="C12732">
        <v>41</v>
      </c>
      <c r="D12732" s="2">
        <v>42874</v>
      </c>
      <c r="E12732">
        <v>27</v>
      </c>
      <c r="F12732">
        <v>5.8322000000000003</v>
      </c>
      <c r="G12732">
        <v>4.82</v>
      </c>
      <c r="H12732" s="3">
        <v>42874.21</v>
      </c>
    </row>
    <row r="12733" spans="1:8" x14ac:dyDescent="0.3">
      <c r="A12733" t="s">
        <v>130</v>
      </c>
      <c r="B12733">
        <v>14</v>
      </c>
      <c r="C12733">
        <v>41</v>
      </c>
      <c r="D12733" s="2">
        <v>42874</v>
      </c>
      <c r="E12733">
        <v>12</v>
      </c>
      <c r="F12733">
        <v>6.0306000000000006</v>
      </c>
      <c r="G12733">
        <v>4.37</v>
      </c>
      <c r="H12733" s="3">
        <v>42874.22</v>
      </c>
    </row>
    <row r="12734" spans="1:8" x14ac:dyDescent="0.3">
      <c r="A12734" t="s">
        <v>79</v>
      </c>
      <c r="B12734">
        <v>15</v>
      </c>
      <c r="C12734">
        <v>41</v>
      </c>
      <c r="D12734" s="2">
        <v>42874</v>
      </c>
      <c r="E12734">
        <v>49</v>
      </c>
      <c r="F12734">
        <v>60.43950000000001</v>
      </c>
      <c r="G12734">
        <v>49.95</v>
      </c>
      <c r="H12734" s="3">
        <v>42874.23</v>
      </c>
    </row>
    <row r="12735" spans="1:8" x14ac:dyDescent="0.3">
      <c r="A12735" t="s">
        <v>70</v>
      </c>
      <c r="B12735">
        <v>6</v>
      </c>
      <c r="C12735">
        <v>1</v>
      </c>
      <c r="D12735" s="2">
        <v>42874</v>
      </c>
      <c r="E12735">
        <v>33</v>
      </c>
      <c r="F12735">
        <v>94.959199999999996</v>
      </c>
      <c r="G12735">
        <v>76.58</v>
      </c>
      <c r="H12735" s="3">
        <v>42874.239999999998</v>
      </c>
    </row>
    <row r="12736" spans="1:8" x14ac:dyDescent="0.3">
      <c r="A12736" t="s">
        <v>160</v>
      </c>
      <c r="B12736">
        <v>7</v>
      </c>
      <c r="C12736">
        <v>45</v>
      </c>
      <c r="D12736" s="2">
        <v>42874</v>
      </c>
      <c r="E12736">
        <v>36</v>
      </c>
      <c r="F12736">
        <v>8.2080000000000002</v>
      </c>
      <c r="G12736">
        <v>6.84</v>
      </c>
      <c r="H12736" s="3">
        <v>42874.239999999998</v>
      </c>
    </row>
    <row r="12737" spans="1:8" x14ac:dyDescent="0.3">
      <c r="A12737" t="s">
        <v>118</v>
      </c>
      <c r="B12737">
        <v>10</v>
      </c>
      <c r="C12737">
        <v>44</v>
      </c>
      <c r="D12737" s="2">
        <v>42874</v>
      </c>
      <c r="E12737">
        <v>32</v>
      </c>
      <c r="F12737">
        <v>4.8094000000000001</v>
      </c>
      <c r="G12737">
        <v>3.46</v>
      </c>
      <c r="H12737" s="3">
        <v>42874.26</v>
      </c>
    </row>
    <row r="12738" spans="1:8" x14ac:dyDescent="0.3">
      <c r="A12738" t="s">
        <v>89</v>
      </c>
      <c r="B12738">
        <v>11</v>
      </c>
      <c r="C12738">
        <v>1</v>
      </c>
      <c r="D12738" s="2">
        <v>42874</v>
      </c>
      <c r="E12738">
        <v>10</v>
      </c>
      <c r="F12738">
        <v>45.090999999999994</v>
      </c>
      <c r="G12738">
        <v>33.65</v>
      </c>
      <c r="H12738" s="3">
        <v>42874.28</v>
      </c>
    </row>
    <row r="12739" spans="1:8" x14ac:dyDescent="0.3">
      <c r="A12739" t="s">
        <v>191</v>
      </c>
      <c r="B12739">
        <v>10</v>
      </c>
      <c r="C12739">
        <v>41</v>
      </c>
      <c r="D12739" s="2">
        <v>42874</v>
      </c>
      <c r="E12739">
        <v>39</v>
      </c>
      <c r="F12739">
        <v>4.5974000000000004</v>
      </c>
      <c r="G12739">
        <v>3.62</v>
      </c>
      <c r="H12739" s="3">
        <v>42874.28</v>
      </c>
    </row>
    <row r="12740" spans="1:8" x14ac:dyDescent="0.3">
      <c r="A12740" t="s">
        <v>13</v>
      </c>
      <c r="B12740">
        <v>12</v>
      </c>
      <c r="C12740">
        <v>45</v>
      </c>
      <c r="D12740" s="2">
        <v>42874</v>
      </c>
      <c r="E12740">
        <v>14</v>
      </c>
      <c r="F12740">
        <v>143.364</v>
      </c>
      <c r="G12740">
        <v>119.47</v>
      </c>
      <c r="H12740" s="3">
        <v>42874.28</v>
      </c>
    </row>
    <row r="12741" spans="1:8" x14ac:dyDescent="0.3">
      <c r="A12741" t="s">
        <v>59</v>
      </c>
      <c r="B12741">
        <v>15</v>
      </c>
      <c r="C12741">
        <v>1</v>
      </c>
      <c r="D12741" s="2">
        <v>42874</v>
      </c>
      <c r="E12741">
        <v>15</v>
      </c>
      <c r="F12741">
        <v>4.6603999999999992</v>
      </c>
      <c r="G12741">
        <v>3.82</v>
      </c>
      <c r="H12741" s="3">
        <v>42874.29</v>
      </c>
    </row>
    <row r="12742" spans="1:8" x14ac:dyDescent="0.3">
      <c r="A12742" t="s">
        <v>63</v>
      </c>
      <c r="B12742">
        <v>2</v>
      </c>
      <c r="C12742">
        <v>41</v>
      </c>
      <c r="D12742" s="2">
        <v>42874</v>
      </c>
      <c r="E12742">
        <v>11</v>
      </c>
      <c r="F12742">
        <v>17.775400000000001</v>
      </c>
      <c r="G12742">
        <v>14.57</v>
      </c>
      <c r="H12742" s="3">
        <v>42874.31</v>
      </c>
    </row>
    <row r="12743" spans="1:8" x14ac:dyDescent="0.3">
      <c r="A12743" t="s">
        <v>89</v>
      </c>
      <c r="B12743">
        <v>9</v>
      </c>
      <c r="C12743">
        <v>42</v>
      </c>
      <c r="D12743" s="2">
        <v>42874</v>
      </c>
      <c r="E12743">
        <v>27</v>
      </c>
      <c r="F12743">
        <v>42.735500000000002</v>
      </c>
      <c r="G12743">
        <v>33.65</v>
      </c>
      <c r="H12743" s="3">
        <v>42874.31</v>
      </c>
    </row>
    <row r="12744" spans="1:8" x14ac:dyDescent="0.3">
      <c r="A12744" t="s">
        <v>32</v>
      </c>
      <c r="B12744">
        <v>1</v>
      </c>
      <c r="C12744">
        <v>1</v>
      </c>
      <c r="D12744" s="2">
        <v>42874</v>
      </c>
      <c r="E12744">
        <v>13</v>
      </c>
      <c r="F12744">
        <v>24.445499999999996</v>
      </c>
      <c r="G12744">
        <v>18.95</v>
      </c>
      <c r="H12744" s="3">
        <v>42874.32</v>
      </c>
    </row>
    <row r="12745" spans="1:8" x14ac:dyDescent="0.3">
      <c r="A12745" t="s">
        <v>52</v>
      </c>
      <c r="B12745">
        <v>1</v>
      </c>
      <c r="C12745">
        <v>1</v>
      </c>
      <c r="D12745" s="2">
        <v>42874</v>
      </c>
      <c r="E12745">
        <v>35</v>
      </c>
      <c r="F12745">
        <v>23.393699999999999</v>
      </c>
      <c r="G12745">
        <v>16.829999999999998</v>
      </c>
      <c r="H12745" s="3">
        <v>42874.33</v>
      </c>
    </row>
    <row r="12746" spans="1:8" x14ac:dyDescent="0.3">
      <c r="A12746" t="s">
        <v>192</v>
      </c>
      <c r="B12746">
        <v>15</v>
      </c>
      <c r="C12746">
        <v>1</v>
      </c>
      <c r="D12746" s="2">
        <v>42874</v>
      </c>
      <c r="E12746">
        <v>31</v>
      </c>
      <c r="F12746">
        <v>2.4891999999999999</v>
      </c>
      <c r="G12746">
        <v>1.96</v>
      </c>
      <c r="H12746" s="3">
        <v>42874.33</v>
      </c>
    </row>
    <row r="12747" spans="1:8" x14ac:dyDescent="0.3">
      <c r="A12747" t="s">
        <v>154</v>
      </c>
      <c r="B12747">
        <v>1</v>
      </c>
      <c r="C12747">
        <v>44</v>
      </c>
      <c r="D12747" s="2">
        <v>42874</v>
      </c>
      <c r="E12747">
        <v>36</v>
      </c>
      <c r="F12747">
        <v>119.88</v>
      </c>
      <c r="G12747">
        <v>99.9</v>
      </c>
      <c r="H12747" s="3">
        <v>42874.36</v>
      </c>
    </row>
    <row r="12748" spans="1:8" x14ac:dyDescent="0.3">
      <c r="A12748" t="s">
        <v>157</v>
      </c>
      <c r="B12748">
        <v>1</v>
      </c>
      <c r="C12748">
        <v>1</v>
      </c>
      <c r="D12748" s="2">
        <v>42874</v>
      </c>
      <c r="E12748">
        <v>3</v>
      </c>
      <c r="F12748">
        <v>32.854799999999997</v>
      </c>
      <c r="G12748">
        <v>25.08</v>
      </c>
      <c r="H12748" s="3">
        <v>42874.38</v>
      </c>
    </row>
    <row r="12749" spans="1:8" x14ac:dyDescent="0.3">
      <c r="A12749" t="s">
        <v>11</v>
      </c>
      <c r="B12749">
        <v>2</v>
      </c>
      <c r="C12749">
        <v>42</v>
      </c>
      <c r="D12749" s="2">
        <v>42874</v>
      </c>
      <c r="E12749">
        <v>13</v>
      </c>
      <c r="F12749">
        <v>43.203799999999994</v>
      </c>
      <c r="G12749">
        <v>32.979999999999997</v>
      </c>
      <c r="H12749" s="3">
        <v>42874.38</v>
      </c>
    </row>
    <row r="12750" spans="1:8" x14ac:dyDescent="0.3">
      <c r="A12750" t="s">
        <v>14</v>
      </c>
      <c r="B12750">
        <v>1</v>
      </c>
      <c r="C12750">
        <v>41</v>
      </c>
      <c r="D12750" s="2">
        <v>42874</v>
      </c>
      <c r="E12750">
        <v>38</v>
      </c>
      <c r="F12750">
        <v>20.398</v>
      </c>
      <c r="G12750">
        <v>14.57</v>
      </c>
      <c r="H12750" s="3">
        <v>42874.41</v>
      </c>
    </row>
    <row r="12751" spans="1:8" x14ac:dyDescent="0.3">
      <c r="A12751" t="s">
        <v>202</v>
      </c>
      <c r="B12751">
        <v>2</v>
      </c>
      <c r="C12751">
        <v>44</v>
      </c>
      <c r="D12751" s="2">
        <v>42874</v>
      </c>
      <c r="E12751">
        <v>38</v>
      </c>
      <c r="F12751">
        <v>68.86099999999999</v>
      </c>
      <c r="G12751">
        <v>52.97</v>
      </c>
      <c r="H12751" s="3">
        <v>42874.41</v>
      </c>
    </row>
    <row r="12752" spans="1:8" x14ac:dyDescent="0.3">
      <c r="A12752" t="s">
        <v>142</v>
      </c>
      <c r="B12752">
        <v>6</v>
      </c>
      <c r="C12752">
        <v>1</v>
      </c>
      <c r="D12752" s="2">
        <v>42874</v>
      </c>
      <c r="E12752">
        <v>42</v>
      </c>
      <c r="F12752">
        <v>63.773500000000006</v>
      </c>
      <c r="G12752">
        <v>47.95</v>
      </c>
      <c r="H12752" s="3">
        <v>42874.42</v>
      </c>
    </row>
    <row r="12753" spans="1:8" x14ac:dyDescent="0.3">
      <c r="A12753" t="s">
        <v>103</v>
      </c>
      <c r="B12753">
        <v>10</v>
      </c>
      <c r="C12753">
        <v>3</v>
      </c>
      <c r="D12753" s="2">
        <v>42874</v>
      </c>
      <c r="E12753">
        <v>2</v>
      </c>
      <c r="F12753">
        <v>31</v>
      </c>
      <c r="G12753">
        <v>25</v>
      </c>
      <c r="H12753" s="3">
        <v>42874.42</v>
      </c>
    </row>
    <row r="12754" spans="1:8" x14ac:dyDescent="0.3">
      <c r="A12754" t="s">
        <v>52</v>
      </c>
      <c r="B12754">
        <v>1</v>
      </c>
      <c r="C12754">
        <v>1</v>
      </c>
      <c r="D12754" s="2">
        <v>42874</v>
      </c>
      <c r="E12754">
        <v>48</v>
      </c>
      <c r="F12754">
        <v>22.215599999999998</v>
      </c>
      <c r="G12754">
        <v>16.829999999999998</v>
      </c>
      <c r="H12754" s="3">
        <v>42874.43</v>
      </c>
    </row>
    <row r="12755" spans="1:8" x14ac:dyDescent="0.3">
      <c r="A12755" t="s">
        <v>181</v>
      </c>
      <c r="B12755">
        <v>10</v>
      </c>
      <c r="C12755">
        <v>41</v>
      </c>
      <c r="D12755" s="2">
        <v>42874</v>
      </c>
      <c r="E12755">
        <v>26</v>
      </c>
      <c r="F12755">
        <v>11.858400000000001</v>
      </c>
      <c r="G12755">
        <v>9.7200000000000006</v>
      </c>
      <c r="H12755" s="3">
        <v>42874.44</v>
      </c>
    </row>
    <row r="12756" spans="1:8" x14ac:dyDescent="0.3">
      <c r="A12756" t="s">
        <v>111</v>
      </c>
      <c r="B12756">
        <v>1</v>
      </c>
      <c r="C12756">
        <v>41</v>
      </c>
      <c r="D12756" s="2">
        <v>42874</v>
      </c>
      <c r="E12756">
        <v>28</v>
      </c>
      <c r="F12756">
        <v>46.773999999999994</v>
      </c>
      <c r="G12756">
        <v>35.979999999999997</v>
      </c>
      <c r="H12756" s="3">
        <v>42874.44</v>
      </c>
    </row>
    <row r="12757" spans="1:8" x14ac:dyDescent="0.3">
      <c r="A12757" t="s">
        <v>87</v>
      </c>
      <c r="B12757">
        <v>1</v>
      </c>
      <c r="C12757">
        <v>43</v>
      </c>
      <c r="D12757" s="2">
        <v>42874</v>
      </c>
      <c r="E12757">
        <v>40</v>
      </c>
      <c r="F12757">
        <v>7.2125000000000004</v>
      </c>
      <c r="G12757">
        <v>5.77</v>
      </c>
      <c r="H12757" s="3">
        <v>42874.45</v>
      </c>
    </row>
    <row r="12758" spans="1:8" x14ac:dyDescent="0.3">
      <c r="A12758" t="s">
        <v>37</v>
      </c>
      <c r="B12758">
        <v>1</v>
      </c>
      <c r="C12758">
        <v>3</v>
      </c>
      <c r="D12758" s="2">
        <v>42874</v>
      </c>
      <c r="E12758">
        <v>38</v>
      </c>
      <c r="F12758">
        <v>103.63320000000002</v>
      </c>
      <c r="G12758">
        <v>78.510000000000005</v>
      </c>
      <c r="H12758" s="3">
        <v>42874.45</v>
      </c>
    </row>
    <row r="12759" spans="1:8" x14ac:dyDescent="0.3">
      <c r="A12759" t="s">
        <v>23</v>
      </c>
      <c r="B12759">
        <v>4</v>
      </c>
      <c r="C12759">
        <v>44</v>
      </c>
      <c r="D12759" s="2">
        <v>42874</v>
      </c>
      <c r="E12759">
        <v>18</v>
      </c>
      <c r="F12759">
        <v>4.3125</v>
      </c>
      <c r="G12759">
        <v>3.45</v>
      </c>
      <c r="H12759" s="3">
        <v>42874.46</v>
      </c>
    </row>
    <row r="12760" spans="1:8" x14ac:dyDescent="0.3">
      <c r="A12760" t="s">
        <v>139</v>
      </c>
      <c r="B12760">
        <v>4</v>
      </c>
      <c r="C12760">
        <v>44</v>
      </c>
      <c r="D12760" s="2">
        <v>42874</v>
      </c>
      <c r="E12760">
        <v>4</v>
      </c>
      <c r="F12760">
        <v>9.4622000000000011</v>
      </c>
      <c r="G12760">
        <v>7.82</v>
      </c>
      <c r="H12760" s="3">
        <v>42874.46</v>
      </c>
    </row>
    <row r="12761" spans="1:8" x14ac:dyDescent="0.3">
      <c r="A12761" t="s">
        <v>89</v>
      </c>
      <c r="B12761">
        <v>4</v>
      </c>
      <c r="C12761">
        <v>3</v>
      </c>
      <c r="D12761" s="2">
        <v>42874</v>
      </c>
      <c r="E12761">
        <v>23</v>
      </c>
      <c r="F12761">
        <v>43.071999999999996</v>
      </c>
      <c r="G12761">
        <v>33.65</v>
      </c>
      <c r="H12761" s="3">
        <v>42874.46</v>
      </c>
    </row>
    <row r="12762" spans="1:8" x14ac:dyDescent="0.3">
      <c r="A12762" t="s">
        <v>9</v>
      </c>
      <c r="B12762">
        <v>3</v>
      </c>
      <c r="C12762">
        <v>41</v>
      </c>
      <c r="D12762" s="2">
        <v>42874</v>
      </c>
      <c r="E12762">
        <v>12</v>
      </c>
      <c r="F12762">
        <v>82.771799999999999</v>
      </c>
      <c r="G12762">
        <v>61.77</v>
      </c>
      <c r="H12762" s="3">
        <v>42874.47</v>
      </c>
    </row>
    <row r="12763" spans="1:8" x14ac:dyDescent="0.3">
      <c r="A12763" t="s">
        <v>175</v>
      </c>
      <c r="B12763">
        <v>10</v>
      </c>
      <c r="C12763">
        <v>2</v>
      </c>
      <c r="D12763" s="2">
        <v>42874</v>
      </c>
      <c r="E12763">
        <v>5</v>
      </c>
      <c r="F12763">
        <v>71.97399999999999</v>
      </c>
      <c r="G12763">
        <v>51.41</v>
      </c>
      <c r="H12763" s="3">
        <v>42874.48</v>
      </c>
    </row>
    <row r="12764" spans="1:8" x14ac:dyDescent="0.3">
      <c r="A12764" t="s">
        <v>154</v>
      </c>
      <c r="B12764">
        <v>10</v>
      </c>
      <c r="C12764">
        <v>42</v>
      </c>
      <c r="D12764" s="2">
        <v>42874</v>
      </c>
      <c r="E12764">
        <v>37</v>
      </c>
      <c r="F12764">
        <v>123.876</v>
      </c>
      <c r="G12764">
        <v>99.9</v>
      </c>
      <c r="H12764" s="3">
        <v>42874.48</v>
      </c>
    </row>
    <row r="12765" spans="1:8" x14ac:dyDescent="0.3">
      <c r="A12765" t="s">
        <v>122</v>
      </c>
      <c r="B12765">
        <v>1</v>
      </c>
      <c r="C12765">
        <v>3</v>
      </c>
      <c r="D12765" s="2">
        <v>42874</v>
      </c>
      <c r="E12765">
        <v>46</v>
      </c>
      <c r="F12765">
        <v>360.79430000000002</v>
      </c>
      <c r="G12765">
        <v>284.08999999999997</v>
      </c>
      <c r="H12765" s="3">
        <v>42874.5</v>
      </c>
    </row>
    <row r="12766" spans="1:8" x14ac:dyDescent="0.3">
      <c r="A12766" t="s">
        <v>17</v>
      </c>
      <c r="B12766">
        <v>1</v>
      </c>
      <c r="C12766">
        <v>43</v>
      </c>
      <c r="D12766" s="2">
        <v>42874</v>
      </c>
      <c r="E12766">
        <v>37</v>
      </c>
      <c r="F12766">
        <v>10.953199999999999</v>
      </c>
      <c r="G12766">
        <v>7.88</v>
      </c>
      <c r="H12766" s="3">
        <v>42874.51</v>
      </c>
    </row>
    <row r="12767" spans="1:8" x14ac:dyDescent="0.3">
      <c r="A12767" t="s">
        <v>175</v>
      </c>
      <c r="B12767">
        <v>1</v>
      </c>
      <c r="C12767">
        <v>41</v>
      </c>
      <c r="D12767" s="2">
        <v>42874</v>
      </c>
      <c r="E12767">
        <v>44</v>
      </c>
      <c r="F12767">
        <v>61.692</v>
      </c>
      <c r="G12767">
        <v>51.41</v>
      </c>
      <c r="H12767" s="3">
        <v>42874.51</v>
      </c>
    </row>
    <row r="12768" spans="1:8" x14ac:dyDescent="0.3">
      <c r="A12768" t="s">
        <v>151</v>
      </c>
      <c r="B12768">
        <v>1</v>
      </c>
      <c r="C12768">
        <v>1</v>
      </c>
      <c r="D12768" s="2">
        <v>42874</v>
      </c>
      <c r="E12768">
        <v>6</v>
      </c>
      <c r="F12768">
        <v>3.9468000000000001</v>
      </c>
      <c r="G12768">
        <v>2.99</v>
      </c>
      <c r="H12768" s="3">
        <v>42874.52</v>
      </c>
    </row>
    <row r="12769" spans="1:8" x14ac:dyDescent="0.3">
      <c r="A12769" t="s">
        <v>133</v>
      </c>
      <c r="B12769">
        <v>9</v>
      </c>
      <c r="C12769">
        <v>2</v>
      </c>
      <c r="D12769" s="2">
        <v>42874</v>
      </c>
      <c r="E12769">
        <v>23</v>
      </c>
      <c r="F12769">
        <v>30.888000000000002</v>
      </c>
      <c r="G12769">
        <v>23.76</v>
      </c>
      <c r="H12769" s="3">
        <v>42874.53</v>
      </c>
    </row>
    <row r="12770" spans="1:8" x14ac:dyDescent="0.3">
      <c r="A12770" t="s">
        <v>22</v>
      </c>
      <c r="B12770">
        <v>1</v>
      </c>
      <c r="C12770">
        <v>41</v>
      </c>
      <c r="D12770" s="2">
        <v>42874</v>
      </c>
      <c r="E12770">
        <v>38</v>
      </c>
      <c r="F12770">
        <v>102.16500000000001</v>
      </c>
      <c r="G12770">
        <v>73.5</v>
      </c>
      <c r="H12770" s="3">
        <v>42874.53</v>
      </c>
    </row>
    <row r="12771" spans="1:8" x14ac:dyDescent="0.3">
      <c r="A12771" t="s">
        <v>157</v>
      </c>
      <c r="B12771">
        <v>3</v>
      </c>
      <c r="C12771">
        <v>43</v>
      </c>
      <c r="D12771" s="2">
        <v>42874</v>
      </c>
      <c r="E12771">
        <v>31</v>
      </c>
      <c r="F12771">
        <v>32.353199999999994</v>
      </c>
      <c r="G12771">
        <v>25.08</v>
      </c>
      <c r="H12771" s="3">
        <v>42874.54</v>
      </c>
    </row>
    <row r="12772" spans="1:8" x14ac:dyDescent="0.3">
      <c r="A12772" t="s">
        <v>171</v>
      </c>
      <c r="B12772">
        <v>4</v>
      </c>
      <c r="C12772">
        <v>1</v>
      </c>
      <c r="D12772" s="2">
        <v>42874</v>
      </c>
      <c r="E12772">
        <v>15</v>
      </c>
      <c r="F12772">
        <v>79.883300000000006</v>
      </c>
      <c r="G12772">
        <v>57.47</v>
      </c>
      <c r="H12772" s="3">
        <v>42874.55</v>
      </c>
    </row>
    <row r="12773" spans="1:8" x14ac:dyDescent="0.3">
      <c r="A12773" t="s">
        <v>129</v>
      </c>
      <c r="B12773">
        <v>2</v>
      </c>
      <c r="C12773">
        <v>1</v>
      </c>
      <c r="D12773" s="2">
        <v>42874</v>
      </c>
      <c r="E12773">
        <v>29</v>
      </c>
      <c r="F12773">
        <v>7.3855999999999993</v>
      </c>
      <c r="G12773">
        <v>5.77</v>
      </c>
      <c r="H12773" s="3">
        <v>42874.6</v>
      </c>
    </row>
    <row r="12774" spans="1:8" x14ac:dyDescent="0.3">
      <c r="A12774" t="s">
        <v>12</v>
      </c>
      <c r="B12774">
        <v>15</v>
      </c>
      <c r="C12774">
        <v>44</v>
      </c>
      <c r="D12774" s="2">
        <v>42874</v>
      </c>
      <c r="E12774">
        <v>24</v>
      </c>
      <c r="F12774">
        <v>100.57520000000001</v>
      </c>
      <c r="G12774">
        <v>83.12</v>
      </c>
      <c r="H12774" s="3">
        <v>42874.61</v>
      </c>
    </row>
    <row r="12775" spans="1:8" x14ac:dyDescent="0.3">
      <c r="A12775" t="s">
        <v>66</v>
      </c>
      <c r="B12775">
        <v>1</v>
      </c>
      <c r="C12775">
        <v>41</v>
      </c>
      <c r="D12775" s="2">
        <v>42874</v>
      </c>
      <c r="E12775">
        <v>26</v>
      </c>
      <c r="F12775">
        <v>132.38239999999999</v>
      </c>
      <c r="G12775">
        <v>97.34</v>
      </c>
      <c r="H12775" s="3">
        <v>42874.64</v>
      </c>
    </row>
    <row r="12776" spans="1:8" x14ac:dyDescent="0.3">
      <c r="A12776" t="s">
        <v>115</v>
      </c>
      <c r="B12776">
        <v>1</v>
      </c>
      <c r="C12776">
        <v>1</v>
      </c>
      <c r="D12776" s="2">
        <v>42874</v>
      </c>
      <c r="E12776">
        <v>23</v>
      </c>
      <c r="F12776">
        <v>76.088999999999999</v>
      </c>
      <c r="G12776">
        <v>58.53</v>
      </c>
      <c r="H12776" s="3">
        <v>42874.65</v>
      </c>
    </row>
    <row r="12777" spans="1:8" x14ac:dyDescent="0.3">
      <c r="A12777" t="s">
        <v>7</v>
      </c>
      <c r="B12777">
        <v>1</v>
      </c>
      <c r="C12777">
        <v>41</v>
      </c>
      <c r="D12777" s="2">
        <v>42874</v>
      </c>
      <c r="E12777">
        <v>42</v>
      </c>
      <c r="F12777">
        <v>200.43799999999999</v>
      </c>
      <c r="G12777">
        <v>143.16999999999999</v>
      </c>
      <c r="H12777" s="3">
        <v>42874.66</v>
      </c>
    </row>
    <row r="12778" spans="1:8" x14ac:dyDescent="0.3">
      <c r="A12778" t="s">
        <v>135</v>
      </c>
      <c r="B12778">
        <v>5</v>
      </c>
      <c r="C12778">
        <v>41</v>
      </c>
      <c r="D12778" s="2">
        <v>42874</v>
      </c>
      <c r="E12778">
        <v>35</v>
      </c>
      <c r="F12778">
        <v>3.0592000000000001</v>
      </c>
      <c r="G12778">
        <v>2.39</v>
      </c>
      <c r="H12778" s="3">
        <v>42874.68</v>
      </c>
    </row>
    <row r="12779" spans="1:8" x14ac:dyDescent="0.3">
      <c r="A12779" t="s">
        <v>131</v>
      </c>
      <c r="B12779">
        <v>1</v>
      </c>
      <c r="C12779">
        <v>41</v>
      </c>
      <c r="D12779" s="2">
        <v>42874</v>
      </c>
      <c r="E12779">
        <v>27</v>
      </c>
      <c r="F12779">
        <v>6.3860000000000001</v>
      </c>
      <c r="G12779">
        <v>5.15</v>
      </c>
      <c r="H12779" s="3">
        <v>42874.69</v>
      </c>
    </row>
    <row r="12780" spans="1:8" x14ac:dyDescent="0.3">
      <c r="A12780" t="s">
        <v>130</v>
      </c>
      <c r="B12780">
        <v>11</v>
      </c>
      <c r="C12780">
        <v>1</v>
      </c>
      <c r="D12780" s="2">
        <v>42874</v>
      </c>
      <c r="E12780">
        <v>25</v>
      </c>
      <c r="F12780">
        <v>5.5061999999999998</v>
      </c>
      <c r="G12780">
        <v>4.37</v>
      </c>
      <c r="H12780" s="3">
        <v>42874.720000000001</v>
      </c>
    </row>
    <row r="12781" spans="1:8" x14ac:dyDescent="0.3">
      <c r="A12781" t="s">
        <v>180</v>
      </c>
      <c r="B12781">
        <v>3</v>
      </c>
      <c r="C12781">
        <v>41</v>
      </c>
      <c r="D12781" s="2">
        <v>42874</v>
      </c>
      <c r="E12781">
        <v>24</v>
      </c>
      <c r="F12781">
        <v>60.167999999999999</v>
      </c>
      <c r="G12781">
        <v>50.14</v>
      </c>
      <c r="H12781" s="3">
        <v>42874.73</v>
      </c>
    </row>
    <row r="12782" spans="1:8" x14ac:dyDescent="0.3">
      <c r="A12782" t="s">
        <v>76</v>
      </c>
      <c r="B12782">
        <v>13</v>
      </c>
      <c r="C12782">
        <v>1</v>
      </c>
      <c r="D12782" s="2">
        <v>42874</v>
      </c>
      <c r="E12782">
        <v>8</v>
      </c>
      <c r="F12782">
        <v>107.94</v>
      </c>
      <c r="G12782">
        <v>89.95</v>
      </c>
      <c r="H12782" s="3">
        <v>42874.73</v>
      </c>
    </row>
    <row r="12783" spans="1:8" x14ac:dyDescent="0.3">
      <c r="A12783" t="s">
        <v>52</v>
      </c>
      <c r="B12783">
        <v>3</v>
      </c>
      <c r="C12783">
        <v>41</v>
      </c>
      <c r="D12783" s="2">
        <v>42874</v>
      </c>
      <c r="E12783">
        <v>11</v>
      </c>
      <c r="F12783">
        <v>20.532599999999999</v>
      </c>
      <c r="G12783">
        <v>16.829999999999998</v>
      </c>
      <c r="H12783" s="3">
        <v>42874.75</v>
      </c>
    </row>
    <row r="12784" spans="1:8" x14ac:dyDescent="0.3">
      <c r="A12784" t="s">
        <v>173</v>
      </c>
      <c r="B12784">
        <v>1</v>
      </c>
      <c r="C12784">
        <v>3</v>
      </c>
      <c r="D12784" s="2">
        <v>42874</v>
      </c>
      <c r="E12784">
        <v>34</v>
      </c>
      <c r="F12784">
        <v>110.7876</v>
      </c>
      <c r="G12784">
        <v>83.93</v>
      </c>
      <c r="H12784" s="3">
        <v>42874.76</v>
      </c>
    </row>
    <row r="12785" spans="1:8" x14ac:dyDescent="0.3">
      <c r="A12785" t="s">
        <v>71</v>
      </c>
      <c r="B12785">
        <v>11</v>
      </c>
      <c r="C12785">
        <v>45</v>
      </c>
      <c r="D12785" s="2">
        <v>42874</v>
      </c>
      <c r="E12785">
        <v>19</v>
      </c>
      <c r="F12785">
        <v>14.383800000000001</v>
      </c>
      <c r="G12785">
        <v>10.98</v>
      </c>
      <c r="H12785" s="3">
        <v>42874.77</v>
      </c>
    </row>
    <row r="12786" spans="1:8" x14ac:dyDescent="0.3">
      <c r="A12786" t="s">
        <v>190</v>
      </c>
      <c r="B12786">
        <v>1</v>
      </c>
      <c r="C12786">
        <v>1</v>
      </c>
      <c r="D12786" s="2">
        <v>42874</v>
      </c>
      <c r="E12786">
        <v>32</v>
      </c>
      <c r="F12786">
        <v>2.1503999999999999</v>
      </c>
      <c r="G12786">
        <v>1.68</v>
      </c>
      <c r="H12786" s="3">
        <v>42874.83</v>
      </c>
    </row>
    <row r="12787" spans="1:8" x14ac:dyDescent="0.3">
      <c r="A12787" t="s">
        <v>70</v>
      </c>
      <c r="B12787">
        <v>10</v>
      </c>
      <c r="C12787">
        <v>44</v>
      </c>
      <c r="D12787" s="2">
        <v>42874</v>
      </c>
      <c r="E12787">
        <v>36</v>
      </c>
      <c r="F12787">
        <v>93.427599999999998</v>
      </c>
      <c r="G12787">
        <v>76.58</v>
      </c>
      <c r="H12787" s="3">
        <v>42874.86</v>
      </c>
    </row>
    <row r="12788" spans="1:8" x14ac:dyDescent="0.3">
      <c r="A12788" t="s">
        <v>52</v>
      </c>
      <c r="B12788">
        <v>3</v>
      </c>
      <c r="C12788">
        <v>1</v>
      </c>
      <c r="D12788" s="2">
        <v>42874</v>
      </c>
      <c r="E12788">
        <v>18</v>
      </c>
      <c r="F12788">
        <v>23.561999999999998</v>
      </c>
      <c r="G12788">
        <v>16.829999999999998</v>
      </c>
      <c r="H12788" s="3">
        <v>42874.86</v>
      </c>
    </row>
    <row r="12789" spans="1:8" x14ac:dyDescent="0.3">
      <c r="A12789" t="s">
        <v>5</v>
      </c>
      <c r="B12789">
        <v>1</v>
      </c>
      <c r="C12789">
        <v>1</v>
      </c>
      <c r="D12789" s="2">
        <v>42874</v>
      </c>
      <c r="E12789">
        <v>9</v>
      </c>
      <c r="F12789">
        <v>32.702500000000001</v>
      </c>
      <c r="G12789">
        <v>25.75</v>
      </c>
      <c r="H12789" s="3">
        <v>42874.87</v>
      </c>
    </row>
    <row r="12790" spans="1:8" x14ac:dyDescent="0.3">
      <c r="A12790" t="s">
        <v>12</v>
      </c>
      <c r="B12790">
        <v>1</v>
      </c>
      <c r="C12790">
        <v>3</v>
      </c>
      <c r="D12790" s="2">
        <v>42874</v>
      </c>
      <c r="E12790">
        <v>25</v>
      </c>
      <c r="F12790">
        <v>110.54960000000001</v>
      </c>
      <c r="G12790">
        <v>83.12</v>
      </c>
      <c r="H12790" s="3">
        <v>42874.89</v>
      </c>
    </row>
    <row r="12791" spans="1:8" x14ac:dyDescent="0.3">
      <c r="A12791" t="s">
        <v>89</v>
      </c>
      <c r="B12791">
        <v>1</v>
      </c>
      <c r="C12791">
        <v>41</v>
      </c>
      <c r="D12791" s="2">
        <v>42874</v>
      </c>
      <c r="E12791">
        <v>44</v>
      </c>
      <c r="F12791">
        <v>45.763999999999996</v>
      </c>
      <c r="G12791">
        <v>33.65</v>
      </c>
      <c r="H12791" s="3">
        <v>42874.92</v>
      </c>
    </row>
    <row r="12792" spans="1:8" x14ac:dyDescent="0.3">
      <c r="A12792" t="s">
        <v>17</v>
      </c>
      <c r="B12792">
        <v>1</v>
      </c>
      <c r="C12792">
        <v>41</v>
      </c>
      <c r="D12792" s="2">
        <v>42874</v>
      </c>
      <c r="E12792">
        <v>35</v>
      </c>
      <c r="F12792">
        <v>10.322799999999999</v>
      </c>
      <c r="G12792">
        <v>7.88</v>
      </c>
      <c r="H12792" s="3">
        <v>42874.93</v>
      </c>
    </row>
    <row r="12793" spans="1:8" x14ac:dyDescent="0.3">
      <c r="A12793" t="s">
        <v>177</v>
      </c>
      <c r="B12793">
        <v>2</v>
      </c>
      <c r="C12793">
        <v>42</v>
      </c>
      <c r="D12793" s="2">
        <v>42874</v>
      </c>
      <c r="E12793">
        <v>2</v>
      </c>
      <c r="F12793">
        <v>1.9180000000000001</v>
      </c>
      <c r="G12793">
        <v>1.37</v>
      </c>
      <c r="H12793" s="3">
        <v>42874.95</v>
      </c>
    </row>
    <row r="12794" spans="1:8" x14ac:dyDescent="0.3">
      <c r="A12794" t="s">
        <v>54</v>
      </c>
      <c r="B12794">
        <v>10</v>
      </c>
      <c r="C12794">
        <v>41</v>
      </c>
      <c r="D12794" s="2">
        <v>42874</v>
      </c>
      <c r="E12794">
        <v>10</v>
      </c>
      <c r="F12794">
        <v>85.363399999999999</v>
      </c>
      <c r="G12794">
        <v>69.97</v>
      </c>
      <c r="H12794" s="3">
        <v>42874.97</v>
      </c>
    </row>
    <row r="12795" spans="1:8" x14ac:dyDescent="0.3">
      <c r="A12795" t="s">
        <v>120</v>
      </c>
      <c r="B12795">
        <v>15</v>
      </c>
      <c r="C12795">
        <v>1</v>
      </c>
      <c r="D12795" s="2">
        <v>42874</v>
      </c>
      <c r="E12795">
        <v>19</v>
      </c>
      <c r="F12795">
        <v>3.4189999999999996</v>
      </c>
      <c r="G12795">
        <v>2.63</v>
      </c>
      <c r="H12795" s="3">
        <v>42874.97</v>
      </c>
    </row>
    <row r="12796" spans="1:8" x14ac:dyDescent="0.3">
      <c r="A12796" t="s">
        <v>195</v>
      </c>
      <c r="B12796">
        <v>3</v>
      </c>
      <c r="C12796">
        <v>2</v>
      </c>
      <c r="D12796" s="2">
        <v>42874</v>
      </c>
      <c r="E12796">
        <v>33</v>
      </c>
      <c r="F12796">
        <v>193.2602</v>
      </c>
      <c r="G12796">
        <v>158.41</v>
      </c>
      <c r="H12796" s="3">
        <v>42874.98</v>
      </c>
    </row>
    <row r="12797" spans="1:8" x14ac:dyDescent="0.3">
      <c r="A12797" t="s">
        <v>12</v>
      </c>
      <c r="B12797">
        <v>1</v>
      </c>
      <c r="C12797">
        <v>1</v>
      </c>
      <c r="D12797" s="2">
        <v>42874</v>
      </c>
      <c r="E12797">
        <v>8</v>
      </c>
      <c r="F12797">
        <v>108.056</v>
      </c>
      <c r="G12797">
        <v>83.12</v>
      </c>
      <c r="H12797" s="3">
        <v>42874.98</v>
      </c>
    </row>
    <row r="12798" spans="1:8" x14ac:dyDescent="0.3">
      <c r="A12798" t="s">
        <v>17</v>
      </c>
      <c r="B12798">
        <v>1</v>
      </c>
      <c r="C12798">
        <v>1</v>
      </c>
      <c r="D12798" s="2">
        <v>42874</v>
      </c>
      <c r="E12798">
        <v>29</v>
      </c>
      <c r="F12798">
        <v>10.244000000000002</v>
      </c>
      <c r="G12798">
        <v>7.88</v>
      </c>
      <c r="H12798" s="3">
        <v>42874.98</v>
      </c>
    </row>
    <row r="12799" spans="1:8" x14ac:dyDescent="0.3">
      <c r="A12799" t="s">
        <v>80</v>
      </c>
      <c r="B12799">
        <v>1</v>
      </c>
      <c r="C12799">
        <v>41</v>
      </c>
      <c r="D12799" s="2">
        <v>42874</v>
      </c>
      <c r="E12799">
        <v>46</v>
      </c>
      <c r="F12799">
        <v>7.6740999999999993</v>
      </c>
      <c r="G12799">
        <v>5.77</v>
      </c>
      <c r="H12799" s="3">
        <v>42874.99</v>
      </c>
    </row>
    <row r="12800" spans="1:8" x14ac:dyDescent="0.3">
      <c r="A12800" t="s">
        <v>17</v>
      </c>
      <c r="B12800">
        <v>1</v>
      </c>
      <c r="C12800">
        <v>41</v>
      </c>
      <c r="D12800" s="2">
        <v>42875</v>
      </c>
      <c r="E12800">
        <v>25</v>
      </c>
      <c r="F12800">
        <v>9.6135999999999999</v>
      </c>
      <c r="G12800">
        <v>7.88</v>
      </c>
      <c r="H12800" s="3">
        <v>42875.01</v>
      </c>
    </row>
    <row r="12801" spans="1:8" x14ac:dyDescent="0.3">
      <c r="A12801" t="s">
        <v>13</v>
      </c>
      <c r="B12801">
        <v>10</v>
      </c>
      <c r="C12801">
        <v>44</v>
      </c>
      <c r="D12801" s="2">
        <v>42875</v>
      </c>
      <c r="E12801">
        <v>42</v>
      </c>
      <c r="F12801">
        <v>151.7269</v>
      </c>
      <c r="G12801">
        <v>119.47</v>
      </c>
      <c r="H12801" s="3">
        <v>42875.040000000001</v>
      </c>
    </row>
    <row r="12802" spans="1:8" x14ac:dyDescent="0.3">
      <c r="A12802" t="s">
        <v>12</v>
      </c>
      <c r="B12802">
        <v>1</v>
      </c>
      <c r="C12802">
        <v>3</v>
      </c>
      <c r="D12802" s="2">
        <v>42875</v>
      </c>
      <c r="E12802">
        <v>42</v>
      </c>
      <c r="F12802">
        <v>108.88720000000001</v>
      </c>
      <c r="G12802">
        <v>83.12</v>
      </c>
      <c r="H12802" s="3">
        <v>42875.040000000001</v>
      </c>
    </row>
    <row r="12803" spans="1:8" x14ac:dyDescent="0.3">
      <c r="A12803" t="s">
        <v>52</v>
      </c>
      <c r="B12803">
        <v>1</v>
      </c>
      <c r="C12803">
        <v>41</v>
      </c>
      <c r="D12803" s="2">
        <v>42875</v>
      </c>
      <c r="E12803">
        <v>7</v>
      </c>
      <c r="F12803">
        <v>20.869199999999996</v>
      </c>
      <c r="G12803">
        <v>16.829999999999998</v>
      </c>
      <c r="H12803" s="3">
        <v>42875.05</v>
      </c>
    </row>
    <row r="12804" spans="1:8" x14ac:dyDescent="0.3">
      <c r="A12804" t="s">
        <v>29</v>
      </c>
      <c r="B12804">
        <v>2</v>
      </c>
      <c r="C12804">
        <v>3</v>
      </c>
      <c r="D12804" s="2">
        <v>42875</v>
      </c>
      <c r="E12804">
        <v>12</v>
      </c>
      <c r="F12804">
        <v>8.7959999999999994</v>
      </c>
      <c r="G12804">
        <v>7.33</v>
      </c>
      <c r="H12804" s="3">
        <v>42875.06</v>
      </c>
    </row>
    <row r="12805" spans="1:8" x14ac:dyDescent="0.3">
      <c r="A12805" t="s">
        <v>191</v>
      </c>
      <c r="B12805">
        <v>1</v>
      </c>
      <c r="C12805">
        <v>1</v>
      </c>
      <c r="D12805" s="2">
        <v>42875</v>
      </c>
      <c r="E12805">
        <v>32</v>
      </c>
      <c r="F12805">
        <v>4.7060000000000004</v>
      </c>
      <c r="G12805">
        <v>3.62</v>
      </c>
      <c r="H12805" s="3">
        <v>42875.08</v>
      </c>
    </row>
    <row r="12806" spans="1:8" x14ac:dyDescent="0.3">
      <c r="A12806" t="s">
        <v>52</v>
      </c>
      <c r="B12806">
        <v>1</v>
      </c>
      <c r="C12806">
        <v>44</v>
      </c>
      <c r="D12806" s="2">
        <v>42875</v>
      </c>
      <c r="E12806">
        <v>15</v>
      </c>
      <c r="F12806">
        <v>22.720499999999998</v>
      </c>
      <c r="G12806">
        <v>16.829999999999998</v>
      </c>
      <c r="H12806" s="3">
        <v>42875.08</v>
      </c>
    </row>
    <row r="12807" spans="1:8" x14ac:dyDescent="0.3">
      <c r="A12807" t="s">
        <v>17</v>
      </c>
      <c r="B12807">
        <v>6</v>
      </c>
      <c r="C12807">
        <v>1</v>
      </c>
      <c r="D12807" s="2">
        <v>42875</v>
      </c>
      <c r="E12807">
        <v>40</v>
      </c>
      <c r="F12807">
        <v>9.9288000000000007</v>
      </c>
      <c r="G12807">
        <v>7.88</v>
      </c>
      <c r="H12807" s="3">
        <v>42875.09</v>
      </c>
    </row>
    <row r="12808" spans="1:8" x14ac:dyDescent="0.3">
      <c r="A12808" t="s">
        <v>12</v>
      </c>
      <c r="B12808">
        <v>11</v>
      </c>
      <c r="C12808">
        <v>41</v>
      </c>
      <c r="D12808" s="2">
        <v>42875</v>
      </c>
      <c r="E12808">
        <v>19</v>
      </c>
      <c r="F12808">
        <v>107.22480000000002</v>
      </c>
      <c r="G12808">
        <v>83.12</v>
      </c>
      <c r="H12808" s="3">
        <v>42875.1</v>
      </c>
    </row>
    <row r="12809" spans="1:8" x14ac:dyDescent="0.3">
      <c r="A12809" t="s">
        <v>367</v>
      </c>
      <c r="B12809">
        <v>9</v>
      </c>
      <c r="C12809">
        <v>41</v>
      </c>
      <c r="D12809" s="2">
        <v>42875</v>
      </c>
      <c r="E12809">
        <v>48</v>
      </c>
      <c r="F12809">
        <v>5.3940000000000001</v>
      </c>
      <c r="G12809">
        <v>4.3499999999999996</v>
      </c>
      <c r="H12809" s="3">
        <v>42875.13</v>
      </c>
    </row>
    <row r="12810" spans="1:8" x14ac:dyDescent="0.3">
      <c r="A12810" t="s">
        <v>52</v>
      </c>
      <c r="B12810">
        <v>10</v>
      </c>
      <c r="C12810">
        <v>1</v>
      </c>
      <c r="D12810" s="2">
        <v>42875</v>
      </c>
      <c r="E12810">
        <v>18</v>
      </c>
      <c r="F12810">
        <v>23.057099999999995</v>
      </c>
      <c r="G12810">
        <v>16.829999999999998</v>
      </c>
      <c r="H12810" s="3">
        <v>42875.13</v>
      </c>
    </row>
    <row r="12811" spans="1:8" x14ac:dyDescent="0.3">
      <c r="A12811" t="s">
        <v>10</v>
      </c>
      <c r="B12811">
        <v>1</v>
      </c>
      <c r="C12811">
        <v>1</v>
      </c>
      <c r="D12811" s="2">
        <v>42875</v>
      </c>
      <c r="E12811">
        <v>39</v>
      </c>
      <c r="F12811">
        <v>1.9608000000000001</v>
      </c>
      <c r="G12811">
        <v>1.52</v>
      </c>
      <c r="H12811" s="3">
        <v>42875.14</v>
      </c>
    </row>
    <row r="12812" spans="1:8" x14ac:dyDescent="0.3">
      <c r="A12812" t="s">
        <v>154</v>
      </c>
      <c r="B12812">
        <v>1</v>
      </c>
      <c r="C12812">
        <v>42</v>
      </c>
      <c r="D12812" s="2">
        <v>42875</v>
      </c>
      <c r="E12812">
        <v>49</v>
      </c>
      <c r="F12812">
        <v>139.86000000000001</v>
      </c>
      <c r="G12812">
        <v>99.9</v>
      </c>
      <c r="H12812" s="3">
        <v>42875.15</v>
      </c>
    </row>
    <row r="12813" spans="1:8" x14ac:dyDescent="0.3">
      <c r="A12813" t="s">
        <v>29</v>
      </c>
      <c r="B12813">
        <v>1</v>
      </c>
      <c r="C12813">
        <v>1</v>
      </c>
      <c r="D12813" s="2">
        <v>42875</v>
      </c>
      <c r="E12813">
        <v>6</v>
      </c>
      <c r="F12813">
        <v>9.6756000000000011</v>
      </c>
      <c r="G12813">
        <v>7.33</v>
      </c>
      <c r="H12813" s="3">
        <v>42875.17</v>
      </c>
    </row>
    <row r="12814" spans="1:8" x14ac:dyDescent="0.3">
      <c r="A12814" t="s">
        <v>202</v>
      </c>
      <c r="B12814">
        <v>2</v>
      </c>
      <c r="C12814">
        <v>42</v>
      </c>
      <c r="D12814" s="2">
        <v>42875</v>
      </c>
      <c r="E12814">
        <v>43</v>
      </c>
      <c r="F12814">
        <v>66.742199999999997</v>
      </c>
      <c r="G12814">
        <v>52.97</v>
      </c>
      <c r="H12814" s="3">
        <v>42875.19</v>
      </c>
    </row>
    <row r="12815" spans="1:8" x14ac:dyDescent="0.3">
      <c r="A12815" t="s">
        <v>12</v>
      </c>
      <c r="B12815">
        <v>1</v>
      </c>
      <c r="C12815">
        <v>44</v>
      </c>
      <c r="D12815" s="2">
        <v>42875</v>
      </c>
      <c r="E12815">
        <v>34</v>
      </c>
      <c r="F12815">
        <v>112.212</v>
      </c>
      <c r="G12815">
        <v>83.12</v>
      </c>
      <c r="H12815" s="3">
        <v>42875.21</v>
      </c>
    </row>
    <row r="12816" spans="1:8" x14ac:dyDescent="0.3">
      <c r="A12816" t="s">
        <v>48</v>
      </c>
      <c r="B12816">
        <v>1</v>
      </c>
      <c r="C12816">
        <v>41</v>
      </c>
      <c r="D12816" s="2">
        <v>42875</v>
      </c>
      <c r="E12816">
        <v>37</v>
      </c>
      <c r="F12816">
        <v>40.896000000000001</v>
      </c>
      <c r="G12816">
        <v>31.95</v>
      </c>
      <c r="H12816" s="3">
        <v>42875.22</v>
      </c>
    </row>
    <row r="12817" spans="1:8" x14ac:dyDescent="0.3">
      <c r="A12817" t="s">
        <v>18</v>
      </c>
      <c r="B12817">
        <v>6</v>
      </c>
      <c r="C12817">
        <v>41</v>
      </c>
      <c r="D12817" s="2">
        <v>42875</v>
      </c>
      <c r="E12817">
        <v>37</v>
      </c>
      <c r="F12817">
        <v>860.62969999999996</v>
      </c>
      <c r="G12817">
        <v>647.09</v>
      </c>
      <c r="H12817" s="3">
        <v>42875.25</v>
      </c>
    </row>
    <row r="12818" spans="1:8" x14ac:dyDescent="0.3">
      <c r="A12818" t="s">
        <v>159</v>
      </c>
      <c r="B12818">
        <v>2</v>
      </c>
      <c r="C12818">
        <v>2</v>
      </c>
      <c r="D12818" s="2">
        <v>42875</v>
      </c>
      <c r="E12818">
        <v>13</v>
      </c>
      <c r="F12818">
        <v>211.67359999999999</v>
      </c>
      <c r="G12818">
        <v>165.37</v>
      </c>
      <c r="H12818" s="3">
        <v>42875.28</v>
      </c>
    </row>
    <row r="12819" spans="1:8" x14ac:dyDescent="0.3">
      <c r="A12819" t="s">
        <v>63</v>
      </c>
      <c r="B12819">
        <v>13</v>
      </c>
      <c r="C12819">
        <v>44</v>
      </c>
      <c r="D12819" s="2">
        <v>42875</v>
      </c>
      <c r="E12819">
        <v>21</v>
      </c>
      <c r="F12819">
        <v>20.252300000000002</v>
      </c>
      <c r="G12819">
        <v>14.57</v>
      </c>
      <c r="H12819" s="3">
        <v>42875.28</v>
      </c>
    </row>
    <row r="12820" spans="1:8" x14ac:dyDescent="0.3">
      <c r="A12820" t="s">
        <v>40</v>
      </c>
      <c r="B12820">
        <v>3</v>
      </c>
      <c r="C12820">
        <v>43</v>
      </c>
      <c r="D12820" s="2">
        <v>42875</v>
      </c>
      <c r="E12820">
        <v>2</v>
      </c>
      <c r="F12820">
        <v>29.970800000000004</v>
      </c>
      <c r="G12820">
        <v>24.17</v>
      </c>
      <c r="H12820" s="3">
        <v>42875.32</v>
      </c>
    </row>
    <row r="12821" spans="1:8" x14ac:dyDescent="0.3">
      <c r="A12821" t="s">
        <v>187</v>
      </c>
      <c r="B12821">
        <v>10</v>
      </c>
      <c r="C12821">
        <v>2</v>
      </c>
      <c r="D12821" s="2">
        <v>42875</v>
      </c>
      <c r="E12821">
        <v>18</v>
      </c>
      <c r="F12821">
        <v>11.423200000000001</v>
      </c>
      <c r="G12821">
        <v>8.7200000000000006</v>
      </c>
      <c r="H12821" s="3">
        <v>42875.33</v>
      </c>
    </row>
    <row r="12822" spans="1:8" x14ac:dyDescent="0.3">
      <c r="A12822" t="s">
        <v>17</v>
      </c>
      <c r="B12822">
        <v>10</v>
      </c>
      <c r="C12822">
        <v>1</v>
      </c>
      <c r="D12822" s="2">
        <v>42875</v>
      </c>
      <c r="E12822">
        <v>30</v>
      </c>
      <c r="F12822">
        <v>10.716800000000001</v>
      </c>
      <c r="G12822">
        <v>7.88</v>
      </c>
      <c r="H12822" s="3">
        <v>42875.33</v>
      </c>
    </row>
    <row r="12823" spans="1:8" x14ac:dyDescent="0.3">
      <c r="A12823" t="s">
        <v>192</v>
      </c>
      <c r="B12823">
        <v>10</v>
      </c>
      <c r="C12823">
        <v>44</v>
      </c>
      <c r="D12823" s="2">
        <v>42875</v>
      </c>
      <c r="E12823">
        <v>20</v>
      </c>
      <c r="F12823">
        <v>2.4891999999999999</v>
      </c>
      <c r="G12823">
        <v>1.96</v>
      </c>
      <c r="H12823" s="3">
        <v>42875.35</v>
      </c>
    </row>
    <row r="12824" spans="1:8" x14ac:dyDescent="0.3">
      <c r="A12824" t="s">
        <v>200</v>
      </c>
      <c r="B12824">
        <v>3</v>
      </c>
      <c r="C12824">
        <v>43</v>
      </c>
      <c r="D12824" s="2">
        <v>42875</v>
      </c>
      <c r="E12824">
        <v>38</v>
      </c>
      <c r="F12824">
        <v>35.484000000000002</v>
      </c>
      <c r="G12824">
        <v>29.57</v>
      </c>
      <c r="H12824" s="3">
        <v>42875.35</v>
      </c>
    </row>
    <row r="12825" spans="1:8" x14ac:dyDescent="0.3">
      <c r="A12825" t="s">
        <v>5</v>
      </c>
      <c r="B12825">
        <v>1</v>
      </c>
      <c r="C12825">
        <v>41</v>
      </c>
      <c r="D12825" s="2">
        <v>42875</v>
      </c>
      <c r="E12825">
        <v>39</v>
      </c>
      <c r="F12825">
        <v>34.762500000000003</v>
      </c>
      <c r="G12825">
        <v>25.75</v>
      </c>
      <c r="H12825" s="3">
        <v>42875.37</v>
      </c>
    </row>
    <row r="12826" spans="1:8" x14ac:dyDescent="0.3">
      <c r="A12826" t="s">
        <v>72</v>
      </c>
      <c r="B12826">
        <v>1</v>
      </c>
      <c r="C12826">
        <v>1</v>
      </c>
      <c r="D12826" s="2">
        <v>42875</v>
      </c>
      <c r="E12826">
        <v>7</v>
      </c>
      <c r="F12826">
        <v>64.623400000000004</v>
      </c>
      <c r="G12826">
        <v>52.97</v>
      </c>
      <c r="H12826" s="3">
        <v>42875.37</v>
      </c>
    </row>
    <row r="12827" spans="1:8" x14ac:dyDescent="0.3">
      <c r="A12827" t="s">
        <v>134</v>
      </c>
      <c r="B12827">
        <v>1</v>
      </c>
      <c r="C12827">
        <v>41</v>
      </c>
      <c r="D12827" s="2">
        <v>42875</v>
      </c>
      <c r="E12827">
        <v>23</v>
      </c>
      <c r="F12827">
        <v>68.930999999999997</v>
      </c>
      <c r="G12827">
        <v>49.95</v>
      </c>
      <c r="H12827" s="3">
        <v>42875.37</v>
      </c>
    </row>
    <row r="12828" spans="1:8" x14ac:dyDescent="0.3">
      <c r="A12828" t="s">
        <v>29</v>
      </c>
      <c r="B12828">
        <v>10</v>
      </c>
      <c r="C12828">
        <v>45</v>
      </c>
      <c r="D12828" s="2">
        <v>42875</v>
      </c>
      <c r="E12828">
        <v>33</v>
      </c>
      <c r="F12828">
        <v>9.1624999999999996</v>
      </c>
      <c r="G12828">
        <v>7.33</v>
      </c>
      <c r="H12828" s="3">
        <v>42875.38</v>
      </c>
    </row>
    <row r="12829" spans="1:8" x14ac:dyDescent="0.3">
      <c r="A12829" t="s">
        <v>124</v>
      </c>
      <c r="B12829">
        <v>1</v>
      </c>
      <c r="C12829">
        <v>41</v>
      </c>
      <c r="D12829" s="2">
        <v>42875</v>
      </c>
      <c r="E12829">
        <v>40</v>
      </c>
      <c r="F12829">
        <v>58.983199999999997</v>
      </c>
      <c r="G12829">
        <v>43.37</v>
      </c>
      <c r="H12829" s="3">
        <v>42875.39</v>
      </c>
    </row>
    <row r="12830" spans="1:8" x14ac:dyDescent="0.3">
      <c r="A12830" t="s">
        <v>49</v>
      </c>
      <c r="B12830">
        <v>1</v>
      </c>
      <c r="C12830">
        <v>44</v>
      </c>
      <c r="D12830" s="2">
        <v>42875</v>
      </c>
      <c r="E12830">
        <v>12</v>
      </c>
      <c r="F12830">
        <v>3.355</v>
      </c>
      <c r="G12830">
        <v>2.75</v>
      </c>
      <c r="H12830" s="3">
        <v>42875.4</v>
      </c>
    </row>
    <row r="12831" spans="1:8" x14ac:dyDescent="0.3">
      <c r="A12831" t="s">
        <v>109</v>
      </c>
      <c r="B12831">
        <v>1</v>
      </c>
      <c r="C12831">
        <v>44</v>
      </c>
      <c r="D12831" s="2">
        <v>42875</v>
      </c>
      <c r="E12831">
        <v>17</v>
      </c>
      <c r="F12831">
        <v>478.60290000000003</v>
      </c>
      <c r="G12831">
        <v>371.01</v>
      </c>
      <c r="H12831" s="3">
        <v>42875.42</v>
      </c>
    </row>
    <row r="12832" spans="1:8" x14ac:dyDescent="0.3">
      <c r="A12832" t="s">
        <v>9</v>
      </c>
      <c r="B12832">
        <v>10</v>
      </c>
      <c r="C12832">
        <v>43</v>
      </c>
      <c r="D12832" s="2">
        <v>42875</v>
      </c>
      <c r="E12832">
        <v>36</v>
      </c>
      <c r="F12832">
        <v>79.065600000000003</v>
      </c>
      <c r="G12832">
        <v>61.77</v>
      </c>
      <c r="H12832" s="3">
        <v>42875.42</v>
      </c>
    </row>
    <row r="12833" spans="1:8" x14ac:dyDescent="0.3">
      <c r="A12833" t="s">
        <v>88</v>
      </c>
      <c r="B12833">
        <v>1</v>
      </c>
      <c r="C12833">
        <v>1</v>
      </c>
      <c r="D12833" s="2">
        <v>42875</v>
      </c>
      <c r="E12833">
        <v>5</v>
      </c>
      <c r="F12833">
        <v>6.8991999999999996</v>
      </c>
      <c r="G12833">
        <v>5.39</v>
      </c>
      <c r="H12833" s="3">
        <v>42875.43</v>
      </c>
    </row>
    <row r="12834" spans="1:8" x14ac:dyDescent="0.3">
      <c r="A12834" t="s">
        <v>23</v>
      </c>
      <c r="B12834">
        <v>1</v>
      </c>
      <c r="C12834">
        <v>41</v>
      </c>
      <c r="D12834" s="2">
        <v>42875</v>
      </c>
      <c r="E12834">
        <v>4</v>
      </c>
      <c r="F12834">
        <v>4.2090000000000005</v>
      </c>
      <c r="G12834">
        <v>3.45</v>
      </c>
      <c r="H12834" s="3">
        <v>42875.45</v>
      </c>
    </row>
    <row r="12835" spans="1:8" x14ac:dyDescent="0.3">
      <c r="A12835" t="s">
        <v>108</v>
      </c>
      <c r="B12835">
        <v>2</v>
      </c>
      <c r="C12835">
        <v>1</v>
      </c>
      <c r="D12835" s="2">
        <v>42875</v>
      </c>
      <c r="E12835">
        <v>27</v>
      </c>
      <c r="F12835">
        <v>1.7124999999999999</v>
      </c>
      <c r="G12835">
        <v>1.25</v>
      </c>
      <c r="H12835" s="3">
        <v>42875.46</v>
      </c>
    </row>
    <row r="12836" spans="1:8" x14ac:dyDescent="0.3">
      <c r="A12836" t="s">
        <v>173</v>
      </c>
      <c r="B12836">
        <v>1</v>
      </c>
      <c r="C12836">
        <v>41</v>
      </c>
      <c r="D12836" s="2">
        <v>42875</v>
      </c>
      <c r="E12836">
        <v>12</v>
      </c>
      <c r="F12836">
        <v>101.5553</v>
      </c>
      <c r="G12836">
        <v>83.93</v>
      </c>
      <c r="H12836" s="3">
        <v>42875.47</v>
      </c>
    </row>
    <row r="12837" spans="1:8" x14ac:dyDescent="0.3">
      <c r="A12837" t="s">
        <v>11</v>
      </c>
      <c r="B12837">
        <v>4</v>
      </c>
      <c r="C12837">
        <v>1</v>
      </c>
      <c r="D12837" s="2">
        <v>42875</v>
      </c>
      <c r="E12837">
        <v>22</v>
      </c>
      <c r="F12837">
        <v>41.554799999999993</v>
      </c>
      <c r="G12837">
        <v>32.979999999999997</v>
      </c>
      <c r="H12837" s="3">
        <v>42875.47</v>
      </c>
    </row>
    <row r="12838" spans="1:8" x14ac:dyDescent="0.3">
      <c r="A12838" t="s">
        <v>126</v>
      </c>
      <c r="B12838">
        <v>15</v>
      </c>
      <c r="C12838">
        <v>41</v>
      </c>
      <c r="D12838" s="2">
        <v>42875</v>
      </c>
      <c r="E12838">
        <v>1</v>
      </c>
      <c r="F12838">
        <v>71.22059999999999</v>
      </c>
      <c r="G12838">
        <v>58.86</v>
      </c>
      <c r="H12838" s="3">
        <v>42875.5</v>
      </c>
    </row>
    <row r="12839" spans="1:8" x14ac:dyDescent="0.3">
      <c r="A12839" t="s">
        <v>112</v>
      </c>
      <c r="B12839">
        <v>10</v>
      </c>
      <c r="C12839">
        <v>44</v>
      </c>
      <c r="D12839" s="2">
        <v>42875</v>
      </c>
      <c r="E12839">
        <v>8</v>
      </c>
      <c r="F12839">
        <v>630.06240000000003</v>
      </c>
      <c r="G12839">
        <v>477.32</v>
      </c>
      <c r="H12839" s="3">
        <v>42875.519999999997</v>
      </c>
    </row>
    <row r="12840" spans="1:8" x14ac:dyDescent="0.3">
      <c r="A12840" t="s">
        <v>11</v>
      </c>
      <c r="B12840">
        <v>1</v>
      </c>
      <c r="C12840">
        <v>41</v>
      </c>
      <c r="D12840" s="2">
        <v>42875</v>
      </c>
      <c r="E12840">
        <v>40</v>
      </c>
      <c r="F12840">
        <v>46.171999999999997</v>
      </c>
      <c r="G12840">
        <v>32.979999999999997</v>
      </c>
      <c r="H12840" s="3">
        <v>42875.519999999997</v>
      </c>
    </row>
    <row r="12841" spans="1:8" x14ac:dyDescent="0.3">
      <c r="A12841" t="s">
        <v>7</v>
      </c>
      <c r="B12841">
        <v>2</v>
      </c>
      <c r="C12841">
        <v>44</v>
      </c>
      <c r="D12841" s="2">
        <v>42875</v>
      </c>
      <c r="E12841">
        <v>49</v>
      </c>
      <c r="F12841">
        <v>187.55269999999996</v>
      </c>
      <c r="G12841">
        <v>143.16999999999999</v>
      </c>
      <c r="H12841" s="3">
        <v>42875.53</v>
      </c>
    </row>
    <row r="12842" spans="1:8" x14ac:dyDescent="0.3">
      <c r="A12842" t="s">
        <v>11</v>
      </c>
      <c r="B12842">
        <v>3</v>
      </c>
      <c r="C12842">
        <v>1</v>
      </c>
      <c r="D12842" s="2">
        <v>42875</v>
      </c>
      <c r="E12842">
        <v>42</v>
      </c>
      <c r="F12842">
        <v>43.863399999999992</v>
      </c>
      <c r="G12842">
        <v>32.979999999999997</v>
      </c>
      <c r="H12842" s="3">
        <v>42875.56</v>
      </c>
    </row>
    <row r="12843" spans="1:8" x14ac:dyDescent="0.3">
      <c r="A12843" t="s">
        <v>12</v>
      </c>
      <c r="B12843">
        <v>1</v>
      </c>
      <c r="C12843">
        <v>1</v>
      </c>
      <c r="D12843" s="2">
        <v>42875</v>
      </c>
      <c r="E12843">
        <v>11</v>
      </c>
      <c r="F12843">
        <v>105.5624</v>
      </c>
      <c r="G12843">
        <v>83.12</v>
      </c>
      <c r="H12843" s="3">
        <v>42875.58</v>
      </c>
    </row>
    <row r="12844" spans="1:8" x14ac:dyDescent="0.3">
      <c r="A12844" t="s">
        <v>12</v>
      </c>
      <c r="B12844">
        <v>1</v>
      </c>
      <c r="C12844">
        <v>41</v>
      </c>
      <c r="D12844" s="2">
        <v>42875</v>
      </c>
      <c r="E12844">
        <v>30</v>
      </c>
      <c r="F12844">
        <v>103.9</v>
      </c>
      <c r="G12844">
        <v>83.12</v>
      </c>
      <c r="H12844" s="3">
        <v>42875.61</v>
      </c>
    </row>
    <row r="12845" spans="1:8" x14ac:dyDescent="0.3">
      <c r="A12845" t="s">
        <v>158</v>
      </c>
      <c r="B12845">
        <v>1</v>
      </c>
      <c r="C12845">
        <v>44</v>
      </c>
      <c r="D12845" s="2">
        <v>42875</v>
      </c>
      <c r="E12845">
        <v>6</v>
      </c>
      <c r="F12845">
        <v>9.375</v>
      </c>
      <c r="G12845">
        <v>7.5</v>
      </c>
      <c r="H12845" s="3">
        <v>42875.62</v>
      </c>
    </row>
    <row r="12846" spans="1:8" x14ac:dyDescent="0.3">
      <c r="A12846" t="s">
        <v>36</v>
      </c>
      <c r="B12846">
        <v>15</v>
      </c>
      <c r="C12846">
        <v>1</v>
      </c>
      <c r="D12846" s="2">
        <v>42875</v>
      </c>
      <c r="E12846">
        <v>33</v>
      </c>
      <c r="F12846">
        <v>85.166200000000003</v>
      </c>
      <c r="G12846">
        <v>67.06</v>
      </c>
      <c r="H12846" s="3">
        <v>42875.65</v>
      </c>
    </row>
    <row r="12847" spans="1:8" x14ac:dyDescent="0.3">
      <c r="A12847" t="s">
        <v>36</v>
      </c>
      <c r="B12847">
        <v>2</v>
      </c>
      <c r="C12847">
        <v>45</v>
      </c>
      <c r="D12847" s="2">
        <v>42875</v>
      </c>
      <c r="E12847">
        <v>40</v>
      </c>
      <c r="F12847">
        <v>80.472000000000008</v>
      </c>
      <c r="G12847">
        <v>67.06</v>
      </c>
      <c r="H12847" s="3">
        <v>42875.65</v>
      </c>
    </row>
    <row r="12848" spans="1:8" x14ac:dyDescent="0.3">
      <c r="A12848" t="s">
        <v>92</v>
      </c>
      <c r="B12848">
        <v>2</v>
      </c>
      <c r="C12848">
        <v>42</v>
      </c>
      <c r="D12848" s="2">
        <v>42875</v>
      </c>
      <c r="E12848">
        <v>19</v>
      </c>
      <c r="F12848">
        <v>16.465400000000002</v>
      </c>
      <c r="G12848">
        <v>12.38</v>
      </c>
      <c r="H12848" s="3">
        <v>42875.65</v>
      </c>
    </row>
    <row r="12849" spans="1:8" x14ac:dyDescent="0.3">
      <c r="A12849" t="s">
        <v>22</v>
      </c>
      <c r="B12849">
        <v>1</v>
      </c>
      <c r="C12849">
        <v>44</v>
      </c>
      <c r="D12849" s="2">
        <v>42875</v>
      </c>
      <c r="E12849">
        <v>37</v>
      </c>
      <c r="F12849">
        <v>94.08</v>
      </c>
      <c r="G12849">
        <v>73.5</v>
      </c>
      <c r="H12849" s="3">
        <v>42875.65</v>
      </c>
    </row>
    <row r="12850" spans="1:8" x14ac:dyDescent="0.3">
      <c r="A12850" t="s">
        <v>45</v>
      </c>
      <c r="B12850">
        <v>3</v>
      </c>
      <c r="C12850">
        <v>41</v>
      </c>
      <c r="D12850" s="2">
        <v>42875</v>
      </c>
      <c r="E12850">
        <v>45</v>
      </c>
      <c r="F12850">
        <v>41.672200000000004</v>
      </c>
      <c r="G12850">
        <v>29.98</v>
      </c>
      <c r="H12850" s="3">
        <v>42875.66</v>
      </c>
    </row>
    <row r="12851" spans="1:8" x14ac:dyDescent="0.3">
      <c r="A12851" t="s">
        <v>61</v>
      </c>
      <c r="B12851">
        <v>2</v>
      </c>
      <c r="C12851">
        <v>2</v>
      </c>
      <c r="D12851" s="2">
        <v>42875</v>
      </c>
      <c r="E12851">
        <v>3</v>
      </c>
      <c r="F12851">
        <v>18.910299999999999</v>
      </c>
      <c r="G12851">
        <v>14.89</v>
      </c>
      <c r="H12851" s="3">
        <v>42875.68</v>
      </c>
    </row>
    <row r="12852" spans="1:8" x14ac:dyDescent="0.3">
      <c r="A12852" t="s">
        <v>135</v>
      </c>
      <c r="B12852">
        <v>4</v>
      </c>
      <c r="C12852">
        <v>44</v>
      </c>
      <c r="D12852" s="2">
        <v>42875</v>
      </c>
      <c r="E12852">
        <v>12</v>
      </c>
      <c r="F12852">
        <v>3.1069999999999998</v>
      </c>
      <c r="G12852">
        <v>2.39</v>
      </c>
      <c r="H12852" s="3">
        <v>42875.69</v>
      </c>
    </row>
    <row r="12853" spans="1:8" x14ac:dyDescent="0.3">
      <c r="A12853" t="s">
        <v>38</v>
      </c>
      <c r="B12853">
        <v>15</v>
      </c>
      <c r="C12853">
        <v>1</v>
      </c>
      <c r="D12853" s="2">
        <v>42875</v>
      </c>
      <c r="E12853">
        <v>32</v>
      </c>
      <c r="F12853">
        <v>221.76420000000002</v>
      </c>
      <c r="G12853">
        <v>166.74</v>
      </c>
      <c r="H12853" s="3">
        <v>42875.7</v>
      </c>
    </row>
    <row r="12854" spans="1:8" x14ac:dyDescent="0.3">
      <c r="A12854" t="s">
        <v>22</v>
      </c>
      <c r="B12854">
        <v>4</v>
      </c>
      <c r="C12854">
        <v>45</v>
      </c>
      <c r="D12854" s="2">
        <v>42875</v>
      </c>
      <c r="E12854">
        <v>41</v>
      </c>
      <c r="F12854">
        <v>99.224999999999994</v>
      </c>
      <c r="G12854">
        <v>73.5</v>
      </c>
      <c r="H12854" s="3">
        <v>42875.71</v>
      </c>
    </row>
    <row r="12855" spans="1:8" x14ac:dyDescent="0.3">
      <c r="A12855" t="s">
        <v>196</v>
      </c>
      <c r="B12855">
        <v>1</v>
      </c>
      <c r="C12855">
        <v>1</v>
      </c>
      <c r="D12855" s="2">
        <v>42875</v>
      </c>
      <c r="E12855">
        <v>32</v>
      </c>
      <c r="F12855">
        <v>428.464</v>
      </c>
      <c r="G12855">
        <v>351.2</v>
      </c>
      <c r="H12855" s="3">
        <v>42875.73</v>
      </c>
    </row>
    <row r="12856" spans="1:8" x14ac:dyDescent="0.3">
      <c r="A12856" t="s">
        <v>197</v>
      </c>
      <c r="B12856">
        <v>2</v>
      </c>
      <c r="C12856">
        <v>1</v>
      </c>
      <c r="D12856" s="2">
        <v>42875</v>
      </c>
      <c r="E12856">
        <v>15</v>
      </c>
      <c r="F12856">
        <v>115.26689999999999</v>
      </c>
      <c r="G12856">
        <v>87.99</v>
      </c>
      <c r="H12856" s="3">
        <v>42875.75</v>
      </c>
    </row>
    <row r="12857" spans="1:8" x14ac:dyDescent="0.3">
      <c r="A12857" t="s">
        <v>11</v>
      </c>
      <c r="B12857">
        <v>2</v>
      </c>
      <c r="C12857">
        <v>41</v>
      </c>
      <c r="D12857" s="2">
        <v>42875</v>
      </c>
      <c r="E12857">
        <v>37</v>
      </c>
      <c r="F12857">
        <v>42.544199999999989</v>
      </c>
      <c r="G12857">
        <v>32.979999999999997</v>
      </c>
      <c r="H12857" s="3">
        <v>42875.75</v>
      </c>
    </row>
    <row r="12858" spans="1:8" x14ac:dyDescent="0.3">
      <c r="A12858" t="s">
        <v>52</v>
      </c>
      <c r="B12858">
        <v>3</v>
      </c>
      <c r="C12858">
        <v>45</v>
      </c>
      <c r="D12858" s="2">
        <v>42875</v>
      </c>
      <c r="E12858">
        <v>11</v>
      </c>
      <c r="F12858">
        <v>20.869199999999996</v>
      </c>
      <c r="G12858">
        <v>16.829999999999998</v>
      </c>
      <c r="H12858" s="3">
        <v>42875.77</v>
      </c>
    </row>
    <row r="12859" spans="1:8" x14ac:dyDescent="0.3">
      <c r="A12859" t="s">
        <v>82</v>
      </c>
      <c r="B12859">
        <v>1</v>
      </c>
      <c r="C12859">
        <v>1</v>
      </c>
      <c r="D12859" s="2">
        <v>42875</v>
      </c>
      <c r="E12859">
        <v>1</v>
      </c>
      <c r="F12859">
        <v>47.514600000000002</v>
      </c>
      <c r="G12859">
        <v>37.71</v>
      </c>
      <c r="H12859" s="3">
        <v>42875.78</v>
      </c>
    </row>
    <row r="12860" spans="1:8" x14ac:dyDescent="0.3">
      <c r="A12860" t="s">
        <v>11</v>
      </c>
      <c r="B12860">
        <v>1</v>
      </c>
      <c r="C12860">
        <v>1</v>
      </c>
      <c r="D12860" s="2">
        <v>42875</v>
      </c>
      <c r="E12860">
        <v>7</v>
      </c>
      <c r="F12860">
        <v>43.5336</v>
      </c>
      <c r="G12860">
        <v>32.979999999999997</v>
      </c>
      <c r="H12860" s="3">
        <v>42875.8</v>
      </c>
    </row>
    <row r="12861" spans="1:8" x14ac:dyDescent="0.3">
      <c r="A12861" t="s">
        <v>68</v>
      </c>
      <c r="B12861">
        <v>4</v>
      </c>
      <c r="C12861">
        <v>1</v>
      </c>
      <c r="D12861" s="2">
        <v>42875</v>
      </c>
      <c r="E12861">
        <v>5</v>
      </c>
      <c r="F12861">
        <v>263.18709999999999</v>
      </c>
      <c r="G12861">
        <v>217.51</v>
      </c>
      <c r="H12861" s="3">
        <v>42875.81</v>
      </c>
    </row>
    <row r="12862" spans="1:8" x14ac:dyDescent="0.3">
      <c r="A12862" t="s">
        <v>62</v>
      </c>
      <c r="B12862">
        <v>4</v>
      </c>
      <c r="C12862">
        <v>1</v>
      </c>
      <c r="D12862" s="2">
        <v>42875</v>
      </c>
      <c r="E12862">
        <v>37</v>
      </c>
      <c r="F12862">
        <v>20.975099999999998</v>
      </c>
      <c r="G12862">
        <v>15.09</v>
      </c>
      <c r="H12862" s="3">
        <v>42875.81</v>
      </c>
    </row>
    <row r="12863" spans="1:8" x14ac:dyDescent="0.3">
      <c r="A12863" t="s">
        <v>186</v>
      </c>
      <c r="B12863">
        <v>1</v>
      </c>
      <c r="C12863">
        <v>3</v>
      </c>
      <c r="D12863" s="2">
        <v>42875</v>
      </c>
      <c r="E12863">
        <v>11</v>
      </c>
      <c r="F12863">
        <v>48.268799999999999</v>
      </c>
      <c r="G12863">
        <v>37.71</v>
      </c>
      <c r="H12863" s="3">
        <v>42875.82</v>
      </c>
    </row>
    <row r="12864" spans="1:8" x14ac:dyDescent="0.3">
      <c r="A12864" t="s">
        <v>29</v>
      </c>
      <c r="B12864">
        <v>1</v>
      </c>
      <c r="C12864">
        <v>1</v>
      </c>
      <c r="D12864" s="2">
        <v>42875</v>
      </c>
      <c r="E12864">
        <v>22</v>
      </c>
      <c r="F12864">
        <v>8.9426000000000005</v>
      </c>
      <c r="G12864">
        <v>7.33</v>
      </c>
      <c r="H12864" s="3">
        <v>42875.839999999997</v>
      </c>
    </row>
    <row r="12865" spans="1:8" x14ac:dyDescent="0.3">
      <c r="A12865" t="s">
        <v>162</v>
      </c>
      <c r="B12865">
        <v>10</v>
      </c>
      <c r="C12865">
        <v>1</v>
      </c>
      <c r="D12865" s="2">
        <v>42875</v>
      </c>
      <c r="E12865">
        <v>37</v>
      </c>
      <c r="F12865">
        <v>9.1133999999999986</v>
      </c>
      <c r="G12865">
        <v>7.47</v>
      </c>
      <c r="H12865" s="3">
        <v>42875.85</v>
      </c>
    </row>
    <row r="12866" spans="1:8" x14ac:dyDescent="0.3">
      <c r="A12866" t="s">
        <v>17</v>
      </c>
      <c r="B12866">
        <v>1</v>
      </c>
      <c r="C12866">
        <v>43</v>
      </c>
      <c r="D12866" s="2">
        <v>42875</v>
      </c>
      <c r="E12866">
        <v>23</v>
      </c>
      <c r="F12866">
        <v>10.480399999999999</v>
      </c>
      <c r="G12866">
        <v>7.88</v>
      </c>
      <c r="H12866" s="3">
        <v>42875.85</v>
      </c>
    </row>
    <row r="12867" spans="1:8" x14ac:dyDescent="0.3">
      <c r="A12867" t="s">
        <v>198</v>
      </c>
      <c r="B12867">
        <v>10</v>
      </c>
      <c r="C12867">
        <v>1</v>
      </c>
      <c r="D12867" s="2">
        <v>42875</v>
      </c>
      <c r="E12867">
        <v>21</v>
      </c>
      <c r="F12867">
        <v>105.575</v>
      </c>
      <c r="G12867">
        <v>84.46</v>
      </c>
      <c r="H12867" s="3">
        <v>42875.86</v>
      </c>
    </row>
    <row r="12868" spans="1:8" x14ac:dyDescent="0.3">
      <c r="A12868" t="s">
        <v>169</v>
      </c>
      <c r="B12868">
        <v>1</v>
      </c>
      <c r="C12868">
        <v>41</v>
      </c>
      <c r="D12868" s="2">
        <v>42875</v>
      </c>
      <c r="E12868">
        <v>24</v>
      </c>
      <c r="F12868">
        <v>81.118499999999997</v>
      </c>
      <c r="G12868">
        <v>65.95</v>
      </c>
      <c r="H12868" s="3">
        <v>42875.88</v>
      </c>
    </row>
    <row r="12869" spans="1:8" x14ac:dyDescent="0.3">
      <c r="A12869" t="s">
        <v>98</v>
      </c>
      <c r="B12869">
        <v>3</v>
      </c>
      <c r="C12869">
        <v>1</v>
      </c>
      <c r="D12869" s="2">
        <v>42875</v>
      </c>
      <c r="E12869">
        <v>38</v>
      </c>
      <c r="F12869">
        <v>7.1853000000000007</v>
      </c>
      <c r="G12869">
        <v>5.57</v>
      </c>
      <c r="H12869" s="3">
        <v>42875.88</v>
      </c>
    </row>
    <row r="12870" spans="1:8" x14ac:dyDescent="0.3">
      <c r="A12870" t="s">
        <v>12</v>
      </c>
      <c r="B12870">
        <v>8</v>
      </c>
      <c r="C12870">
        <v>1</v>
      </c>
      <c r="D12870" s="2">
        <v>42875</v>
      </c>
      <c r="E12870">
        <v>10</v>
      </c>
      <c r="F12870">
        <v>102.2376</v>
      </c>
      <c r="G12870">
        <v>83.12</v>
      </c>
      <c r="H12870" s="3">
        <v>42875.88</v>
      </c>
    </row>
    <row r="12871" spans="1:8" x14ac:dyDescent="0.3">
      <c r="A12871" t="s">
        <v>113</v>
      </c>
      <c r="B12871">
        <v>1</v>
      </c>
      <c r="C12871">
        <v>3</v>
      </c>
      <c r="D12871" s="2">
        <v>42875</v>
      </c>
      <c r="E12871">
        <v>36</v>
      </c>
      <c r="F12871">
        <v>97.740799999999993</v>
      </c>
      <c r="G12871">
        <v>76.36</v>
      </c>
      <c r="H12871" s="3">
        <v>42875.88</v>
      </c>
    </row>
    <row r="12872" spans="1:8" x14ac:dyDescent="0.3">
      <c r="A12872" t="s">
        <v>198</v>
      </c>
      <c r="B12872">
        <v>2</v>
      </c>
      <c r="C12872">
        <v>45</v>
      </c>
      <c r="D12872" s="2">
        <v>42875</v>
      </c>
      <c r="E12872">
        <v>28</v>
      </c>
      <c r="F12872">
        <v>107.2642</v>
      </c>
      <c r="G12872">
        <v>84.46</v>
      </c>
      <c r="H12872" s="3">
        <v>42875.9</v>
      </c>
    </row>
    <row r="12873" spans="1:8" x14ac:dyDescent="0.3">
      <c r="A12873" t="s">
        <v>135</v>
      </c>
      <c r="B12873">
        <v>5</v>
      </c>
      <c r="C12873">
        <v>1</v>
      </c>
      <c r="D12873" s="2">
        <v>42875</v>
      </c>
      <c r="E12873">
        <v>1</v>
      </c>
      <c r="F12873">
        <v>3.2743000000000002</v>
      </c>
      <c r="G12873">
        <v>2.39</v>
      </c>
      <c r="H12873" s="3">
        <v>42875.91</v>
      </c>
    </row>
    <row r="12874" spans="1:8" x14ac:dyDescent="0.3">
      <c r="A12874" t="s">
        <v>188</v>
      </c>
      <c r="B12874">
        <v>6</v>
      </c>
      <c r="C12874">
        <v>1</v>
      </c>
      <c r="D12874" s="2">
        <v>42875</v>
      </c>
      <c r="E12874">
        <v>44</v>
      </c>
      <c r="F12874">
        <v>24.462000000000003</v>
      </c>
      <c r="G12874">
        <v>18.12</v>
      </c>
      <c r="H12874" s="3">
        <v>42875.92</v>
      </c>
    </row>
    <row r="12875" spans="1:8" x14ac:dyDescent="0.3">
      <c r="A12875" t="s">
        <v>11</v>
      </c>
      <c r="B12875">
        <v>2</v>
      </c>
      <c r="C12875">
        <v>41</v>
      </c>
      <c r="D12875" s="2">
        <v>42875</v>
      </c>
      <c r="E12875">
        <v>20</v>
      </c>
      <c r="F12875">
        <v>43.863399999999992</v>
      </c>
      <c r="G12875">
        <v>32.979999999999997</v>
      </c>
      <c r="H12875" s="3">
        <v>42875.92</v>
      </c>
    </row>
    <row r="12876" spans="1:8" x14ac:dyDescent="0.3">
      <c r="A12876" t="s">
        <v>18</v>
      </c>
      <c r="B12876">
        <v>3</v>
      </c>
      <c r="C12876">
        <v>42</v>
      </c>
      <c r="D12876" s="2">
        <v>42875</v>
      </c>
      <c r="E12876">
        <v>14</v>
      </c>
      <c r="F12876">
        <v>802.39160000000004</v>
      </c>
      <c r="G12876">
        <v>647.09</v>
      </c>
      <c r="H12876" s="3">
        <v>42875.93</v>
      </c>
    </row>
    <row r="12877" spans="1:8" x14ac:dyDescent="0.3">
      <c r="A12877" t="s">
        <v>17</v>
      </c>
      <c r="B12877">
        <v>3</v>
      </c>
      <c r="C12877">
        <v>43</v>
      </c>
      <c r="D12877" s="2">
        <v>42875</v>
      </c>
      <c r="E12877">
        <v>13</v>
      </c>
      <c r="F12877">
        <v>11.032</v>
      </c>
      <c r="G12877">
        <v>7.88</v>
      </c>
      <c r="H12877" s="3">
        <v>42875.95</v>
      </c>
    </row>
    <row r="12878" spans="1:8" x14ac:dyDescent="0.3">
      <c r="A12878" t="s">
        <v>87</v>
      </c>
      <c r="B12878">
        <v>4</v>
      </c>
      <c r="C12878">
        <v>44</v>
      </c>
      <c r="D12878" s="2">
        <v>42875</v>
      </c>
      <c r="E12878">
        <v>7</v>
      </c>
      <c r="F12878">
        <v>7.9048999999999987</v>
      </c>
      <c r="G12878">
        <v>5.77</v>
      </c>
      <c r="H12878" s="3">
        <v>42875.96</v>
      </c>
    </row>
    <row r="12879" spans="1:8" x14ac:dyDescent="0.3">
      <c r="A12879" t="s">
        <v>31</v>
      </c>
      <c r="B12879">
        <v>4</v>
      </c>
      <c r="C12879">
        <v>1</v>
      </c>
      <c r="D12879" s="2">
        <v>42875</v>
      </c>
      <c r="E12879">
        <v>25</v>
      </c>
      <c r="F12879">
        <v>1.4061000000000001</v>
      </c>
      <c r="G12879">
        <v>1.0900000000000001</v>
      </c>
      <c r="H12879" s="3">
        <v>42875.98</v>
      </c>
    </row>
    <row r="12880" spans="1:8" x14ac:dyDescent="0.3">
      <c r="A12880" t="s">
        <v>80</v>
      </c>
      <c r="B12880">
        <v>7</v>
      </c>
      <c r="C12880">
        <v>41</v>
      </c>
      <c r="D12880" s="2">
        <v>42875</v>
      </c>
      <c r="E12880">
        <v>20</v>
      </c>
      <c r="F12880">
        <v>7.2702</v>
      </c>
      <c r="G12880">
        <v>5.77</v>
      </c>
      <c r="H12880" s="3">
        <v>42875.99</v>
      </c>
    </row>
    <row r="12881" spans="1:8" x14ac:dyDescent="0.3">
      <c r="A12881" t="s">
        <v>157</v>
      </c>
      <c r="B12881">
        <v>14</v>
      </c>
      <c r="C12881">
        <v>3</v>
      </c>
      <c r="D12881" s="2">
        <v>42875</v>
      </c>
      <c r="E12881">
        <v>40</v>
      </c>
      <c r="F12881">
        <v>34.861199999999997</v>
      </c>
      <c r="G12881">
        <v>25.08</v>
      </c>
      <c r="H12881" s="3">
        <v>42875.99</v>
      </c>
    </row>
    <row r="12882" spans="1:8" x14ac:dyDescent="0.3">
      <c r="A12882" t="s">
        <v>17</v>
      </c>
      <c r="B12882">
        <v>15</v>
      </c>
      <c r="C12882">
        <v>44</v>
      </c>
      <c r="D12882" s="2">
        <v>42876</v>
      </c>
      <c r="E12882">
        <v>37</v>
      </c>
      <c r="F12882">
        <v>10.1652</v>
      </c>
      <c r="G12882">
        <v>7.88</v>
      </c>
      <c r="H12882" s="3">
        <v>42876.01</v>
      </c>
    </row>
    <row r="12883" spans="1:8" x14ac:dyDescent="0.3">
      <c r="A12883" t="s">
        <v>110</v>
      </c>
      <c r="B12883">
        <v>10</v>
      </c>
      <c r="C12883">
        <v>1</v>
      </c>
      <c r="D12883" s="2">
        <v>42876</v>
      </c>
      <c r="E12883">
        <v>1</v>
      </c>
      <c r="F12883">
        <v>88.8018</v>
      </c>
      <c r="G12883">
        <v>66.27</v>
      </c>
      <c r="H12883" s="3">
        <v>42876.01</v>
      </c>
    </row>
    <row r="12884" spans="1:8" x14ac:dyDescent="0.3">
      <c r="A12884" t="s">
        <v>16</v>
      </c>
      <c r="B12884">
        <v>8</v>
      </c>
      <c r="C12884">
        <v>1</v>
      </c>
      <c r="D12884" s="2">
        <v>42876</v>
      </c>
      <c r="E12884">
        <v>24</v>
      </c>
      <c r="F12884">
        <v>4.6710000000000003</v>
      </c>
      <c r="G12884">
        <v>3.46</v>
      </c>
      <c r="H12884" s="3">
        <v>42876.03</v>
      </c>
    </row>
    <row r="12885" spans="1:8" x14ac:dyDescent="0.3">
      <c r="A12885" t="s">
        <v>71</v>
      </c>
      <c r="B12885">
        <v>12</v>
      </c>
      <c r="C12885">
        <v>1</v>
      </c>
      <c r="D12885" s="2">
        <v>42876</v>
      </c>
      <c r="E12885">
        <v>24</v>
      </c>
      <c r="F12885">
        <v>14.823</v>
      </c>
      <c r="G12885">
        <v>10.98</v>
      </c>
      <c r="H12885" s="3">
        <v>42876.04</v>
      </c>
    </row>
    <row r="12886" spans="1:8" x14ac:dyDescent="0.3">
      <c r="A12886" t="s">
        <v>175</v>
      </c>
      <c r="B12886">
        <v>10</v>
      </c>
      <c r="C12886">
        <v>41</v>
      </c>
      <c r="D12886" s="2">
        <v>42876</v>
      </c>
      <c r="E12886">
        <v>25</v>
      </c>
      <c r="F12886">
        <v>64.776600000000002</v>
      </c>
      <c r="G12886">
        <v>51.41</v>
      </c>
      <c r="H12886" s="3">
        <v>42876.06</v>
      </c>
    </row>
    <row r="12887" spans="1:8" x14ac:dyDescent="0.3">
      <c r="A12887" t="s">
        <v>109</v>
      </c>
      <c r="B12887">
        <v>1</v>
      </c>
      <c r="C12887">
        <v>41</v>
      </c>
      <c r="D12887" s="2">
        <v>42876</v>
      </c>
      <c r="E12887">
        <v>23</v>
      </c>
      <c r="F12887">
        <v>489.73320000000001</v>
      </c>
      <c r="G12887">
        <v>371.01</v>
      </c>
      <c r="H12887" s="3">
        <v>42876.06</v>
      </c>
    </row>
    <row r="12888" spans="1:8" x14ac:dyDescent="0.3">
      <c r="A12888" t="s">
        <v>80</v>
      </c>
      <c r="B12888">
        <v>1</v>
      </c>
      <c r="C12888">
        <v>41</v>
      </c>
      <c r="D12888" s="2">
        <v>42876</v>
      </c>
      <c r="E12888">
        <v>19</v>
      </c>
      <c r="F12888">
        <v>7.2125000000000004</v>
      </c>
      <c r="G12888">
        <v>5.77</v>
      </c>
      <c r="H12888" s="3">
        <v>42876.07</v>
      </c>
    </row>
    <row r="12889" spans="1:8" x14ac:dyDescent="0.3">
      <c r="A12889" t="s">
        <v>12</v>
      </c>
      <c r="B12889">
        <v>13</v>
      </c>
      <c r="C12889">
        <v>1</v>
      </c>
      <c r="D12889" s="2">
        <v>42876</v>
      </c>
      <c r="E12889">
        <v>21</v>
      </c>
      <c r="F12889">
        <v>113.87440000000001</v>
      </c>
      <c r="G12889">
        <v>83.12</v>
      </c>
      <c r="H12889" s="3">
        <v>42876.07</v>
      </c>
    </row>
    <row r="12890" spans="1:8" x14ac:dyDescent="0.3">
      <c r="A12890" t="s">
        <v>17</v>
      </c>
      <c r="B12890">
        <v>3</v>
      </c>
      <c r="C12890">
        <v>41</v>
      </c>
      <c r="D12890" s="2">
        <v>42876</v>
      </c>
      <c r="E12890">
        <v>16</v>
      </c>
      <c r="F12890">
        <v>9.4559999999999995</v>
      </c>
      <c r="G12890">
        <v>7.88</v>
      </c>
      <c r="H12890" s="3">
        <v>42876.08</v>
      </c>
    </row>
    <row r="12891" spans="1:8" x14ac:dyDescent="0.3">
      <c r="A12891" t="s">
        <v>52</v>
      </c>
      <c r="B12891">
        <v>7</v>
      </c>
      <c r="C12891">
        <v>41</v>
      </c>
      <c r="D12891" s="2">
        <v>42876</v>
      </c>
      <c r="E12891">
        <v>33</v>
      </c>
      <c r="F12891">
        <v>21.2058</v>
      </c>
      <c r="G12891">
        <v>16.829999999999998</v>
      </c>
      <c r="H12891" s="3">
        <v>42876.09</v>
      </c>
    </row>
    <row r="12892" spans="1:8" x14ac:dyDescent="0.3">
      <c r="A12892" t="s">
        <v>12</v>
      </c>
      <c r="B12892">
        <v>4</v>
      </c>
      <c r="C12892">
        <v>45</v>
      </c>
      <c r="D12892" s="2">
        <v>42876</v>
      </c>
      <c r="E12892">
        <v>4</v>
      </c>
      <c r="F12892">
        <v>108.056</v>
      </c>
      <c r="G12892">
        <v>83.12</v>
      </c>
      <c r="H12892" s="3">
        <v>42876.09</v>
      </c>
    </row>
    <row r="12893" spans="1:8" x14ac:dyDescent="0.3">
      <c r="A12893" t="s">
        <v>367</v>
      </c>
      <c r="B12893">
        <v>15</v>
      </c>
      <c r="C12893">
        <v>1</v>
      </c>
      <c r="D12893" s="2">
        <v>42876</v>
      </c>
      <c r="E12893">
        <v>41</v>
      </c>
      <c r="F12893">
        <v>5.9159999999999995</v>
      </c>
      <c r="G12893">
        <v>4.3499999999999996</v>
      </c>
      <c r="H12893" s="3">
        <v>42876.14</v>
      </c>
    </row>
    <row r="12894" spans="1:8" x14ac:dyDescent="0.3">
      <c r="A12894" t="s">
        <v>54</v>
      </c>
      <c r="B12894">
        <v>1</v>
      </c>
      <c r="C12894">
        <v>41</v>
      </c>
      <c r="D12894" s="2">
        <v>42876</v>
      </c>
      <c r="E12894">
        <v>22</v>
      </c>
      <c r="F12894">
        <v>94.459500000000006</v>
      </c>
      <c r="G12894">
        <v>69.97</v>
      </c>
      <c r="H12894" s="3">
        <v>42876.15</v>
      </c>
    </row>
    <row r="12895" spans="1:8" x14ac:dyDescent="0.3">
      <c r="A12895" t="s">
        <v>12</v>
      </c>
      <c r="B12895">
        <v>10</v>
      </c>
      <c r="C12895">
        <v>44</v>
      </c>
      <c r="D12895" s="2">
        <v>42876</v>
      </c>
      <c r="E12895">
        <v>24</v>
      </c>
      <c r="F12895">
        <v>113.0432</v>
      </c>
      <c r="G12895">
        <v>83.12</v>
      </c>
      <c r="H12895" s="3">
        <v>42876.15</v>
      </c>
    </row>
    <row r="12896" spans="1:8" x14ac:dyDescent="0.3">
      <c r="A12896" t="s">
        <v>81</v>
      </c>
      <c r="B12896">
        <v>10</v>
      </c>
      <c r="C12896">
        <v>41</v>
      </c>
      <c r="D12896" s="2">
        <v>42876</v>
      </c>
      <c r="E12896">
        <v>30</v>
      </c>
      <c r="F12896">
        <v>6.5552000000000001</v>
      </c>
      <c r="G12896">
        <v>4.82</v>
      </c>
      <c r="H12896" s="3">
        <v>42876.160000000003</v>
      </c>
    </row>
    <row r="12897" spans="1:8" x14ac:dyDescent="0.3">
      <c r="A12897" t="s">
        <v>52</v>
      </c>
      <c r="B12897">
        <v>14</v>
      </c>
      <c r="C12897">
        <v>43</v>
      </c>
      <c r="D12897" s="2">
        <v>42876</v>
      </c>
      <c r="E12897">
        <v>35</v>
      </c>
      <c r="F12897">
        <v>23.393699999999999</v>
      </c>
      <c r="G12897">
        <v>16.829999999999998</v>
      </c>
      <c r="H12897" s="3">
        <v>42876.18</v>
      </c>
    </row>
    <row r="12898" spans="1:8" x14ac:dyDescent="0.3">
      <c r="A12898" t="s">
        <v>141</v>
      </c>
      <c r="B12898">
        <v>4</v>
      </c>
      <c r="C12898">
        <v>3</v>
      </c>
      <c r="D12898" s="2">
        <v>42876</v>
      </c>
      <c r="E12898">
        <v>23</v>
      </c>
      <c r="F12898">
        <v>102.7782</v>
      </c>
      <c r="G12898">
        <v>81.569999999999993</v>
      </c>
      <c r="H12898" s="3">
        <v>42876.18</v>
      </c>
    </row>
    <row r="12899" spans="1:8" x14ac:dyDescent="0.3">
      <c r="A12899" t="s">
        <v>65</v>
      </c>
      <c r="B12899">
        <v>1</v>
      </c>
      <c r="C12899">
        <v>41</v>
      </c>
      <c r="D12899" s="2">
        <v>42876</v>
      </c>
      <c r="E12899">
        <v>44</v>
      </c>
      <c r="F12899">
        <v>53.1601</v>
      </c>
      <c r="G12899">
        <v>39.97</v>
      </c>
      <c r="H12899" s="3">
        <v>42876.19</v>
      </c>
    </row>
    <row r="12900" spans="1:8" x14ac:dyDescent="0.3">
      <c r="A12900" t="s">
        <v>130</v>
      </c>
      <c r="B12900">
        <v>15</v>
      </c>
      <c r="C12900">
        <v>1</v>
      </c>
      <c r="D12900" s="2">
        <v>42876</v>
      </c>
      <c r="E12900">
        <v>18</v>
      </c>
      <c r="F12900">
        <v>6.0743000000000009</v>
      </c>
      <c r="G12900">
        <v>4.37</v>
      </c>
      <c r="H12900" s="3">
        <v>42876.19</v>
      </c>
    </row>
    <row r="12901" spans="1:8" x14ac:dyDescent="0.3">
      <c r="A12901" t="s">
        <v>12</v>
      </c>
      <c r="B12901">
        <v>5</v>
      </c>
      <c r="C12901">
        <v>1</v>
      </c>
      <c r="D12901" s="2">
        <v>42876</v>
      </c>
      <c r="E12901">
        <v>50</v>
      </c>
      <c r="F12901">
        <v>103.06880000000001</v>
      </c>
      <c r="G12901">
        <v>83.12</v>
      </c>
      <c r="H12901" s="3">
        <v>42876.2</v>
      </c>
    </row>
    <row r="12902" spans="1:8" x14ac:dyDescent="0.3">
      <c r="A12902" t="s">
        <v>61</v>
      </c>
      <c r="B12902">
        <v>10</v>
      </c>
      <c r="C12902">
        <v>1</v>
      </c>
      <c r="D12902" s="2">
        <v>42876</v>
      </c>
      <c r="E12902">
        <v>18</v>
      </c>
      <c r="F12902">
        <v>19.208100000000002</v>
      </c>
      <c r="G12902">
        <v>14.89</v>
      </c>
      <c r="H12902" s="3">
        <v>42876.21</v>
      </c>
    </row>
    <row r="12903" spans="1:8" x14ac:dyDescent="0.3">
      <c r="A12903" t="s">
        <v>52</v>
      </c>
      <c r="B12903">
        <v>2</v>
      </c>
      <c r="C12903">
        <v>2</v>
      </c>
      <c r="D12903" s="2">
        <v>42876</v>
      </c>
      <c r="E12903">
        <v>18</v>
      </c>
      <c r="F12903">
        <v>21.878999999999998</v>
      </c>
      <c r="G12903">
        <v>16.829999999999998</v>
      </c>
      <c r="H12903" s="3">
        <v>42876.22</v>
      </c>
    </row>
    <row r="12904" spans="1:8" x14ac:dyDescent="0.3">
      <c r="A12904" t="s">
        <v>85</v>
      </c>
      <c r="B12904">
        <v>10</v>
      </c>
      <c r="C12904">
        <v>1</v>
      </c>
      <c r="D12904" s="2">
        <v>42876</v>
      </c>
      <c r="E12904">
        <v>26</v>
      </c>
      <c r="F12904">
        <v>83.439600000000013</v>
      </c>
      <c r="G12904">
        <v>67.290000000000006</v>
      </c>
      <c r="H12904" s="3">
        <v>42876.23</v>
      </c>
    </row>
    <row r="12905" spans="1:8" x14ac:dyDescent="0.3">
      <c r="A12905" t="s">
        <v>40</v>
      </c>
      <c r="B12905">
        <v>1</v>
      </c>
      <c r="C12905">
        <v>1</v>
      </c>
      <c r="D12905" s="2">
        <v>42876</v>
      </c>
      <c r="E12905">
        <v>11</v>
      </c>
      <c r="F12905">
        <v>31.421000000000003</v>
      </c>
      <c r="G12905">
        <v>24.17</v>
      </c>
      <c r="H12905" s="3">
        <v>42876.24</v>
      </c>
    </row>
    <row r="12906" spans="1:8" x14ac:dyDescent="0.3">
      <c r="A12906" t="s">
        <v>203</v>
      </c>
      <c r="B12906">
        <v>3</v>
      </c>
      <c r="C12906">
        <v>1</v>
      </c>
      <c r="D12906" s="2">
        <v>42876</v>
      </c>
      <c r="E12906">
        <v>16</v>
      </c>
      <c r="F12906">
        <v>146.0462</v>
      </c>
      <c r="G12906">
        <v>119.71</v>
      </c>
      <c r="H12906" s="3">
        <v>42876.25</v>
      </c>
    </row>
    <row r="12907" spans="1:8" x14ac:dyDescent="0.3">
      <c r="A12907" t="s">
        <v>5</v>
      </c>
      <c r="B12907">
        <v>10</v>
      </c>
      <c r="C12907">
        <v>44</v>
      </c>
      <c r="D12907" s="2">
        <v>42876</v>
      </c>
      <c r="E12907">
        <v>21</v>
      </c>
      <c r="F12907">
        <v>31.93</v>
      </c>
      <c r="G12907">
        <v>25.75</v>
      </c>
      <c r="H12907" s="3">
        <v>42876.26</v>
      </c>
    </row>
    <row r="12908" spans="1:8" x14ac:dyDescent="0.3">
      <c r="A12908" t="s">
        <v>195</v>
      </c>
      <c r="B12908">
        <v>12</v>
      </c>
      <c r="C12908">
        <v>41</v>
      </c>
      <c r="D12908" s="2">
        <v>42876</v>
      </c>
      <c r="E12908">
        <v>49</v>
      </c>
      <c r="F12908">
        <v>198.01249999999999</v>
      </c>
      <c r="G12908">
        <v>158.41</v>
      </c>
      <c r="H12908" s="3">
        <v>42876.26</v>
      </c>
    </row>
    <row r="12909" spans="1:8" x14ac:dyDescent="0.3">
      <c r="A12909" t="s">
        <v>84</v>
      </c>
      <c r="B12909">
        <v>1</v>
      </c>
      <c r="C12909">
        <v>41</v>
      </c>
      <c r="D12909" s="2">
        <v>42876</v>
      </c>
      <c r="E12909">
        <v>23</v>
      </c>
      <c r="F12909">
        <v>10.214400000000001</v>
      </c>
      <c r="G12909">
        <v>7.98</v>
      </c>
      <c r="H12909" s="3">
        <v>42876.27</v>
      </c>
    </row>
    <row r="12910" spans="1:8" x14ac:dyDescent="0.3">
      <c r="A12910" t="s">
        <v>17</v>
      </c>
      <c r="B12910">
        <v>14</v>
      </c>
      <c r="C12910">
        <v>44</v>
      </c>
      <c r="D12910" s="2">
        <v>42876</v>
      </c>
      <c r="E12910">
        <v>13</v>
      </c>
      <c r="F12910">
        <v>9.5348000000000006</v>
      </c>
      <c r="G12910">
        <v>7.88</v>
      </c>
      <c r="H12910" s="3">
        <v>42876.27</v>
      </c>
    </row>
    <row r="12911" spans="1:8" x14ac:dyDescent="0.3">
      <c r="A12911" t="s">
        <v>153</v>
      </c>
      <c r="B12911">
        <v>3</v>
      </c>
      <c r="C12911">
        <v>1</v>
      </c>
      <c r="D12911" s="2">
        <v>42876</v>
      </c>
      <c r="E12911">
        <v>43</v>
      </c>
      <c r="F12911">
        <v>124.131</v>
      </c>
      <c r="G12911">
        <v>89.95</v>
      </c>
      <c r="H12911" s="3">
        <v>42876.27</v>
      </c>
    </row>
    <row r="12912" spans="1:8" x14ac:dyDescent="0.3">
      <c r="A12912" t="s">
        <v>118</v>
      </c>
      <c r="B12912">
        <v>1</v>
      </c>
      <c r="C12912">
        <v>1</v>
      </c>
      <c r="D12912" s="2">
        <v>42876</v>
      </c>
      <c r="E12912">
        <v>4</v>
      </c>
      <c r="F12912">
        <v>4.4634</v>
      </c>
      <c r="G12912">
        <v>3.46</v>
      </c>
      <c r="H12912" s="3">
        <v>42876.27</v>
      </c>
    </row>
    <row r="12913" spans="1:8" x14ac:dyDescent="0.3">
      <c r="A12913" t="s">
        <v>161</v>
      </c>
      <c r="B12913">
        <v>1</v>
      </c>
      <c r="C12913">
        <v>42</v>
      </c>
      <c r="D12913" s="2">
        <v>42876</v>
      </c>
      <c r="E12913">
        <v>50</v>
      </c>
      <c r="F12913">
        <v>13.288999999999998</v>
      </c>
      <c r="G12913">
        <v>9.6999999999999993</v>
      </c>
      <c r="H12913" s="3">
        <v>42876.28</v>
      </c>
    </row>
    <row r="12914" spans="1:8" x14ac:dyDescent="0.3">
      <c r="A12914" t="s">
        <v>49</v>
      </c>
      <c r="B12914">
        <v>1</v>
      </c>
      <c r="C12914">
        <v>41</v>
      </c>
      <c r="D12914" s="2">
        <v>42876</v>
      </c>
      <c r="E12914">
        <v>47</v>
      </c>
      <c r="F12914">
        <v>3.6025</v>
      </c>
      <c r="G12914">
        <v>2.75</v>
      </c>
      <c r="H12914" s="3">
        <v>42876.33</v>
      </c>
    </row>
    <row r="12915" spans="1:8" x14ac:dyDescent="0.3">
      <c r="A12915" t="s">
        <v>17</v>
      </c>
      <c r="B12915">
        <v>13</v>
      </c>
      <c r="C12915">
        <v>45</v>
      </c>
      <c r="D12915" s="2">
        <v>42876</v>
      </c>
      <c r="E12915">
        <v>43</v>
      </c>
      <c r="F12915">
        <v>10.322799999999999</v>
      </c>
      <c r="G12915">
        <v>7.88</v>
      </c>
      <c r="H12915" s="3">
        <v>42876.34</v>
      </c>
    </row>
    <row r="12916" spans="1:8" x14ac:dyDescent="0.3">
      <c r="A12916" t="s">
        <v>185</v>
      </c>
      <c r="B12916">
        <v>2</v>
      </c>
      <c r="C12916">
        <v>44</v>
      </c>
      <c r="D12916" s="2">
        <v>42876</v>
      </c>
      <c r="E12916">
        <v>26</v>
      </c>
      <c r="F12916">
        <v>95.264400000000009</v>
      </c>
      <c r="G12916">
        <v>72.17</v>
      </c>
      <c r="H12916" s="3">
        <v>42876.37</v>
      </c>
    </row>
    <row r="12917" spans="1:8" x14ac:dyDescent="0.3">
      <c r="A12917" t="s">
        <v>29</v>
      </c>
      <c r="B12917">
        <v>1</v>
      </c>
      <c r="C12917">
        <v>43</v>
      </c>
      <c r="D12917" s="2">
        <v>42876</v>
      </c>
      <c r="E12917">
        <v>28</v>
      </c>
      <c r="F12917">
        <v>9.3824000000000005</v>
      </c>
      <c r="G12917">
        <v>7.33</v>
      </c>
      <c r="H12917" s="3">
        <v>42876.4</v>
      </c>
    </row>
    <row r="12918" spans="1:8" x14ac:dyDescent="0.3">
      <c r="A12918" t="s">
        <v>70</v>
      </c>
      <c r="B12918">
        <v>1</v>
      </c>
      <c r="C12918">
        <v>1</v>
      </c>
      <c r="D12918" s="2">
        <v>42876</v>
      </c>
      <c r="E12918">
        <v>34</v>
      </c>
      <c r="F12918">
        <v>104.91459999999999</v>
      </c>
      <c r="G12918">
        <v>76.58</v>
      </c>
      <c r="H12918" s="3">
        <v>42876.4</v>
      </c>
    </row>
    <row r="12919" spans="1:8" x14ac:dyDescent="0.3">
      <c r="A12919" t="s">
        <v>94</v>
      </c>
      <c r="B12919">
        <v>7</v>
      </c>
      <c r="C12919">
        <v>44</v>
      </c>
      <c r="D12919" s="2">
        <v>42876</v>
      </c>
      <c r="E12919">
        <v>35</v>
      </c>
      <c r="F12919">
        <v>79.939499999999995</v>
      </c>
      <c r="G12919">
        <v>58.35</v>
      </c>
      <c r="H12919" s="3">
        <v>42876.42</v>
      </c>
    </row>
    <row r="12920" spans="1:8" x14ac:dyDescent="0.3">
      <c r="A12920" t="s">
        <v>38</v>
      </c>
      <c r="B12920">
        <v>1</v>
      </c>
      <c r="C12920">
        <v>3</v>
      </c>
      <c r="D12920" s="2">
        <v>42876</v>
      </c>
      <c r="E12920">
        <v>47</v>
      </c>
      <c r="F12920">
        <v>208.42500000000001</v>
      </c>
      <c r="G12920">
        <v>166.74</v>
      </c>
      <c r="H12920" s="3">
        <v>42876.43</v>
      </c>
    </row>
    <row r="12921" spans="1:8" x14ac:dyDescent="0.3">
      <c r="A12921" t="s">
        <v>52</v>
      </c>
      <c r="B12921">
        <v>10</v>
      </c>
      <c r="C12921">
        <v>41</v>
      </c>
      <c r="D12921" s="2">
        <v>42876</v>
      </c>
      <c r="E12921">
        <v>39</v>
      </c>
      <c r="F12921">
        <v>22.552199999999999</v>
      </c>
      <c r="G12921">
        <v>16.829999999999998</v>
      </c>
      <c r="H12921" s="3">
        <v>42876.43</v>
      </c>
    </row>
    <row r="12922" spans="1:8" x14ac:dyDescent="0.3">
      <c r="A12922" t="s">
        <v>196</v>
      </c>
      <c r="B12922">
        <v>11</v>
      </c>
      <c r="C12922">
        <v>42</v>
      </c>
      <c r="D12922" s="2">
        <v>42876</v>
      </c>
      <c r="E12922">
        <v>18</v>
      </c>
      <c r="F12922">
        <v>453.04799999999994</v>
      </c>
      <c r="G12922">
        <v>351.2</v>
      </c>
      <c r="H12922" s="3">
        <v>42876.45</v>
      </c>
    </row>
    <row r="12923" spans="1:8" x14ac:dyDescent="0.3">
      <c r="A12923" t="s">
        <v>175</v>
      </c>
      <c r="B12923">
        <v>10</v>
      </c>
      <c r="C12923">
        <v>3</v>
      </c>
      <c r="D12923" s="2">
        <v>42876</v>
      </c>
      <c r="E12923">
        <v>24</v>
      </c>
      <c r="F12923">
        <v>69.403499999999994</v>
      </c>
      <c r="G12923">
        <v>51.41</v>
      </c>
      <c r="H12923" s="3">
        <v>42876.45</v>
      </c>
    </row>
    <row r="12924" spans="1:8" x14ac:dyDescent="0.3">
      <c r="A12924" t="s">
        <v>165</v>
      </c>
      <c r="B12924">
        <v>3</v>
      </c>
      <c r="C12924">
        <v>1</v>
      </c>
      <c r="D12924" s="2">
        <v>42876</v>
      </c>
      <c r="E12924">
        <v>38</v>
      </c>
      <c r="F12924">
        <v>134.32920000000001</v>
      </c>
      <c r="G12924">
        <v>97.34</v>
      </c>
      <c r="H12924" s="3">
        <v>42876.480000000003</v>
      </c>
    </row>
    <row r="12925" spans="1:8" x14ac:dyDescent="0.3">
      <c r="A12925" t="s">
        <v>36</v>
      </c>
      <c r="B12925">
        <v>1</v>
      </c>
      <c r="C12925">
        <v>1</v>
      </c>
      <c r="D12925" s="2">
        <v>42876</v>
      </c>
      <c r="E12925">
        <v>14</v>
      </c>
      <c r="F12925">
        <v>83.15440000000001</v>
      </c>
      <c r="G12925">
        <v>67.06</v>
      </c>
      <c r="H12925" s="3">
        <v>42876.5</v>
      </c>
    </row>
    <row r="12926" spans="1:8" x14ac:dyDescent="0.3">
      <c r="A12926" t="s">
        <v>17</v>
      </c>
      <c r="B12926">
        <v>10</v>
      </c>
      <c r="C12926">
        <v>3</v>
      </c>
      <c r="D12926" s="2">
        <v>42876</v>
      </c>
      <c r="E12926">
        <v>44</v>
      </c>
      <c r="F12926">
        <v>9.85</v>
      </c>
      <c r="G12926">
        <v>7.88</v>
      </c>
      <c r="H12926" s="3">
        <v>42876.51</v>
      </c>
    </row>
    <row r="12927" spans="1:8" x14ac:dyDescent="0.3">
      <c r="A12927" t="s">
        <v>140</v>
      </c>
      <c r="B12927">
        <v>2</v>
      </c>
      <c r="C12927">
        <v>41</v>
      </c>
      <c r="D12927" s="2">
        <v>42876</v>
      </c>
      <c r="E12927">
        <v>38</v>
      </c>
      <c r="F12927">
        <v>18.873000000000001</v>
      </c>
      <c r="G12927">
        <v>13.98</v>
      </c>
      <c r="H12927" s="3">
        <v>42876.52</v>
      </c>
    </row>
    <row r="12928" spans="1:8" x14ac:dyDescent="0.3">
      <c r="A12928" t="s">
        <v>118</v>
      </c>
      <c r="B12928">
        <v>10</v>
      </c>
      <c r="C12928">
        <v>44</v>
      </c>
      <c r="D12928" s="2">
        <v>42876</v>
      </c>
      <c r="E12928">
        <v>43</v>
      </c>
      <c r="F12928">
        <v>4.5671999999999997</v>
      </c>
      <c r="G12928">
        <v>3.46</v>
      </c>
      <c r="H12928" s="3">
        <v>42876.52</v>
      </c>
    </row>
    <row r="12929" spans="1:8" x14ac:dyDescent="0.3">
      <c r="A12929" t="s">
        <v>35</v>
      </c>
      <c r="B12929">
        <v>1</v>
      </c>
      <c r="C12929">
        <v>1</v>
      </c>
      <c r="D12929" s="2">
        <v>42876</v>
      </c>
      <c r="E12929">
        <v>48</v>
      </c>
      <c r="F12929">
        <v>1078.616</v>
      </c>
      <c r="G12929">
        <v>793.1</v>
      </c>
      <c r="H12929" s="3">
        <v>42876.54</v>
      </c>
    </row>
    <row r="12930" spans="1:8" x14ac:dyDescent="0.3">
      <c r="A12930" t="s">
        <v>19</v>
      </c>
      <c r="B12930">
        <v>1</v>
      </c>
      <c r="C12930">
        <v>1</v>
      </c>
      <c r="D12930" s="2">
        <v>42876</v>
      </c>
      <c r="E12930">
        <v>19</v>
      </c>
      <c r="F12930">
        <v>74.091800000000006</v>
      </c>
      <c r="G12930">
        <v>58.34</v>
      </c>
      <c r="H12930" s="3">
        <v>42876.54</v>
      </c>
    </row>
    <row r="12931" spans="1:8" x14ac:dyDescent="0.3">
      <c r="A12931" t="s">
        <v>117</v>
      </c>
      <c r="B12931">
        <v>15</v>
      </c>
      <c r="C12931">
        <v>1</v>
      </c>
      <c r="D12931" s="2">
        <v>42876</v>
      </c>
      <c r="E12931">
        <v>39</v>
      </c>
      <c r="F12931">
        <v>11.8992</v>
      </c>
      <c r="G12931">
        <v>8.8800000000000008</v>
      </c>
      <c r="H12931" s="3">
        <v>42876.54</v>
      </c>
    </row>
    <row r="12932" spans="1:8" x14ac:dyDescent="0.3">
      <c r="A12932" t="s">
        <v>92</v>
      </c>
      <c r="B12932">
        <v>1</v>
      </c>
      <c r="C12932">
        <v>1</v>
      </c>
      <c r="D12932" s="2">
        <v>42876</v>
      </c>
      <c r="E12932">
        <v>50</v>
      </c>
      <c r="F12932">
        <v>16.8368</v>
      </c>
      <c r="G12932">
        <v>12.38</v>
      </c>
      <c r="H12932" s="3">
        <v>42876.54</v>
      </c>
    </row>
    <row r="12933" spans="1:8" x14ac:dyDescent="0.3">
      <c r="A12933" t="s">
        <v>12</v>
      </c>
      <c r="B12933">
        <v>8</v>
      </c>
      <c r="C12933">
        <v>45</v>
      </c>
      <c r="D12933" s="2">
        <v>42876</v>
      </c>
      <c r="E12933">
        <v>2</v>
      </c>
      <c r="F12933">
        <v>115.5368</v>
      </c>
      <c r="G12933">
        <v>83.12</v>
      </c>
      <c r="H12933" s="3">
        <v>42876.55</v>
      </c>
    </row>
    <row r="12934" spans="1:8" x14ac:dyDescent="0.3">
      <c r="A12934" t="s">
        <v>11</v>
      </c>
      <c r="B12934">
        <v>9</v>
      </c>
      <c r="C12934">
        <v>3</v>
      </c>
      <c r="D12934" s="2">
        <v>42876</v>
      </c>
      <c r="E12934">
        <v>31</v>
      </c>
      <c r="F12934">
        <v>39.905799999999992</v>
      </c>
      <c r="G12934">
        <v>32.979999999999997</v>
      </c>
      <c r="H12934" s="3">
        <v>42876.55</v>
      </c>
    </row>
    <row r="12935" spans="1:8" x14ac:dyDescent="0.3">
      <c r="A12935" t="s">
        <v>189</v>
      </c>
      <c r="B12935">
        <v>1</v>
      </c>
      <c r="C12935">
        <v>1</v>
      </c>
      <c r="D12935" s="2">
        <v>42876</v>
      </c>
      <c r="E12935">
        <v>17</v>
      </c>
      <c r="F12935">
        <v>96.755200000000002</v>
      </c>
      <c r="G12935">
        <v>75.59</v>
      </c>
      <c r="H12935" s="3">
        <v>42876.56</v>
      </c>
    </row>
    <row r="12936" spans="1:8" x14ac:dyDescent="0.3">
      <c r="A12936" t="s">
        <v>152</v>
      </c>
      <c r="B12936">
        <v>1</v>
      </c>
      <c r="C12936">
        <v>1</v>
      </c>
      <c r="D12936" s="2">
        <v>42876</v>
      </c>
      <c r="E12936">
        <v>49</v>
      </c>
      <c r="F12936">
        <v>95.974400000000003</v>
      </c>
      <c r="G12936">
        <v>74.98</v>
      </c>
      <c r="H12936" s="3">
        <v>42876.58</v>
      </c>
    </row>
    <row r="12937" spans="1:8" x14ac:dyDescent="0.3">
      <c r="A12937" t="s">
        <v>12</v>
      </c>
      <c r="B12937">
        <v>1</v>
      </c>
      <c r="C12937">
        <v>3</v>
      </c>
      <c r="D12937" s="2">
        <v>42876</v>
      </c>
      <c r="E12937">
        <v>4</v>
      </c>
      <c r="F12937">
        <v>104.7312</v>
      </c>
      <c r="G12937">
        <v>83.12</v>
      </c>
      <c r="H12937" s="3">
        <v>42876.59</v>
      </c>
    </row>
    <row r="12938" spans="1:8" x14ac:dyDescent="0.3">
      <c r="A12938" t="s">
        <v>12</v>
      </c>
      <c r="B12938">
        <v>10</v>
      </c>
      <c r="C12938">
        <v>1</v>
      </c>
      <c r="D12938" s="2">
        <v>42876</v>
      </c>
      <c r="E12938">
        <v>28</v>
      </c>
      <c r="F12938">
        <v>113.0432</v>
      </c>
      <c r="G12938">
        <v>83.12</v>
      </c>
      <c r="H12938" s="3">
        <v>42876.6</v>
      </c>
    </row>
    <row r="12939" spans="1:8" x14ac:dyDescent="0.3">
      <c r="A12939" t="s">
        <v>175</v>
      </c>
      <c r="B12939">
        <v>10</v>
      </c>
      <c r="C12939">
        <v>1</v>
      </c>
      <c r="D12939" s="2">
        <v>42876</v>
      </c>
      <c r="E12939">
        <v>1</v>
      </c>
      <c r="F12939">
        <v>61.692</v>
      </c>
      <c r="G12939">
        <v>51.41</v>
      </c>
      <c r="H12939" s="3">
        <v>42876.63</v>
      </c>
    </row>
    <row r="12940" spans="1:8" x14ac:dyDescent="0.3">
      <c r="A12940" t="s">
        <v>32</v>
      </c>
      <c r="B12940">
        <v>10</v>
      </c>
      <c r="C12940">
        <v>41</v>
      </c>
      <c r="D12940" s="2">
        <v>42876</v>
      </c>
      <c r="E12940">
        <v>30</v>
      </c>
      <c r="F12940">
        <v>25.203499999999998</v>
      </c>
      <c r="G12940">
        <v>18.95</v>
      </c>
      <c r="H12940" s="3">
        <v>42876.67</v>
      </c>
    </row>
    <row r="12941" spans="1:8" x14ac:dyDescent="0.3">
      <c r="A12941" t="s">
        <v>20</v>
      </c>
      <c r="B12941">
        <v>6</v>
      </c>
      <c r="C12941">
        <v>43</v>
      </c>
      <c r="D12941" s="2">
        <v>42876</v>
      </c>
      <c r="E12941">
        <v>29</v>
      </c>
      <c r="F12941">
        <v>194.8443</v>
      </c>
      <c r="G12941">
        <v>158.41</v>
      </c>
      <c r="H12941" s="3">
        <v>42876.67</v>
      </c>
    </row>
    <row r="12942" spans="1:8" x14ac:dyDescent="0.3">
      <c r="A12942" t="s">
        <v>17</v>
      </c>
      <c r="B12942">
        <v>10</v>
      </c>
      <c r="C12942">
        <v>41</v>
      </c>
      <c r="D12942" s="2">
        <v>42876</v>
      </c>
      <c r="E12942">
        <v>39</v>
      </c>
      <c r="F12942">
        <v>10.559200000000001</v>
      </c>
      <c r="G12942">
        <v>7.88</v>
      </c>
      <c r="H12942" s="3">
        <v>42876.67</v>
      </c>
    </row>
    <row r="12943" spans="1:8" x14ac:dyDescent="0.3">
      <c r="A12943" t="s">
        <v>17</v>
      </c>
      <c r="B12943">
        <v>10</v>
      </c>
      <c r="C12943">
        <v>42</v>
      </c>
      <c r="D12943" s="2">
        <v>42876</v>
      </c>
      <c r="E12943">
        <v>22</v>
      </c>
      <c r="F12943">
        <v>10.7956</v>
      </c>
      <c r="G12943">
        <v>7.88</v>
      </c>
      <c r="H12943" s="3">
        <v>42876.68</v>
      </c>
    </row>
    <row r="12944" spans="1:8" x14ac:dyDescent="0.3">
      <c r="A12944" t="s">
        <v>167</v>
      </c>
      <c r="B12944">
        <v>10</v>
      </c>
      <c r="C12944">
        <v>41</v>
      </c>
      <c r="D12944" s="2">
        <v>42876</v>
      </c>
      <c r="E12944">
        <v>27</v>
      </c>
      <c r="F12944">
        <v>12.915899999999999</v>
      </c>
      <c r="G12944">
        <v>10.17</v>
      </c>
      <c r="H12944" s="3">
        <v>42876.69</v>
      </c>
    </row>
    <row r="12945" spans="1:8" x14ac:dyDescent="0.3">
      <c r="A12945" t="s">
        <v>52</v>
      </c>
      <c r="B12945">
        <v>1</v>
      </c>
      <c r="C12945">
        <v>1</v>
      </c>
      <c r="D12945" s="2">
        <v>42876</v>
      </c>
      <c r="E12945">
        <v>22</v>
      </c>
      <c r="F12945">
        <v>22.383899999999997</v>
      </c>
      <c r="G12945">
        <v>16.829999999999998</v>
      </c>
      <c r="H12945" s="3">
        <v>42876.69</v>
      </c>
    </row>
    <row r="12946" spans="1:8" x14ac:dyDescent="0.3">
      <c r="A12946" t="s">
        <v>16</v>
      </c>
      <c r="B12946">
        <v>1</v>
      </c>
      <c r="C12946">
        <v>41</v>
      </c>
      <c r="D12946" s="2">
        <v>42876</v>
      </c>
      <c r="E12946">
        <v>36</v>
      </c>
      <c r="F12946">
        <v>4.4634</v>
      </c>
      <c r="G12946">
        <v>3.46</v>
      </c>
      <c r="H12946" s="3">
        <v>42876.71</v>
      </c>
    </row>
    <row r="12947" spans="1:8" x14ac:dyDescent="0.3">
      <c r="A12947" t="s">
        <v>165</v>
      </c>
      <c r="B12947">
        <v>1</v>
      </c>
      <c r="C12947">
        <v>41</v>
      </c>
      <c r="D12947" s="2">
        <v>42876</v>
      </c>
      <c r="E12947">
        <v>43</v>
      </c>
      <c r="F12947">
        <v>116.80800000000001</v>
      </c>
      <c r="G12947">
        <v>97.34</v>
      </c>
      <c r="H12947" s="3">
        <v>42876.73</v>
      </c>
    </row>
    <row r="12948" spans="1:8" x14ac:dyDescent="0.3">
      <c r="A12948" t="s">
        <v>187</v>
      </c>
      <c r="B12948">
        <v>10</v>
      </c>
      <c r="C12948">
        <v>41</v>
      </c>
      <c r="D12948" s="2">
        <v>42876</v>
      </c>
      <c r="E12948">
        <v>11</v>
      </c>
      <c r="F12948">
        <v>10.638400000000001</v>
      </c>
      <c r="G12948">
        <v>8.7200000000000006</v>
      </c>
      <c r="H12948" s="3">
        <v>42876.73</v>
      </c>
    </row>
    <row r="12949" spans="1:8" x14ac:dyDescent="0.3">
      <c r="A12949" t="s">
        <v>12</v>
      </c>
      <c r="B12949">
        <v>2</v>
      </c>
      <c r="C12949">
        <v>45</v>
      </c>
      <c r="D12949" s="2">
        <v>42876</v>
      </c>
      <c r="E12949">
        <v>44</v>
      </c>
      <c r="F12949">
        <v>103.06880000000001</v>
      </c>
      <c r="G12949">
        <v>83.12</v>
      </c>
      <c r="H12949" s="3">
        <v>42876.73</v>
      </c>
    </row>
    <row r="12950" spans="1:8" x14ac:dyDescent="0.3">
      <c r="A12950" t="s">
        <v>156</v>
      </c>
      <c r="B12950">
        <v>1</v>
      </c>
      <c r="C12950">
        <v>1</v>
      </c>
      <c r="D12950" s="2">
        <v>42876</v>
      </c>
      <c r="E12950">
        <v>1</v>
      </c>
      <c r="F12950">
        <v>2.8250999999999999</v>
      </c>
      <c r="G12950">
        <v>2.19</v>
      </c>
      <c r="H12950" s="3">
        <v>42876.74</v>
      </c>
    </row>
    <row r="12951" spans="1:8" x14ac:dyDescent="0.3">
      <c r="A12951" t="s">
        <v>110</v>
      </c>
      <c r="B12951">
        <v>10</v>
      </c>
      <c r="C12951">
        <v>44</v>
      </c>
      <c r="D12951" s="2">
        <v>42876</v>
      </c>
      <c r="E12951">
        <v>45</v>
      </c>
      <c r="F12951">
        <v>86.15100000000001</v>
      </c>
      <c r="G12951">
        <v>66.27</v>
      </c>
      <c r="H12951" s="3">
        <v>42876.74</v>
      </c>
    </row>
    <row r="12952" spans="1:8" x14ac:dyDescent="0.3">
      <c r="A12952" t="s">
        <v>194</v>
      </c>
      <c r="B12952">
        <v>4</v>
      </c>
      <c r="C12952">
        <v>41</v>
      </c>
      <c r="D12952" s="2">
        <v>42876</v>
      </c>
      <c r="E12952">
        <v>12</v>
      </c>
      <c r="F12952">
        <v>7.5348000000000006</v>
      </c>
      <c r="G12952">
        <v>5.98</v>
      </c>
      <c r="H12952" s="3">
        <v>42876.74</v>
      </c>
    </row>
    <row r="12953" spans="1:8" x14ac:dyDescent="0.3">
      <c r="A12953" t="s">
        <v>23</v>
      </c>
      <c r="B12953">
        <v>1</v>
      </c>
      <c r="C12953">
        <v>45</v>
      </c>
      <c r="D12953" s="2">
        <v>42876</v>
      </c>
      <c r="E12953">
        <v>37</v>
      </c>
      <c r="F12953">
        <v>4.1399999999999997</v>
      </c>
      <c r="G12953">
        <v>3.45</v>
      </c>
      <c r="H12953" s="3">
        <v>42876.75</v>
      </c>
    </row>
    <row r="12954" spans="1:8" x14ac:dyDescent="0.3">
      <c r="A12954" t="s">
        <v>148</v>
      </c>
      <c r="B12954">
        <v>15</v>
      </c>
      <c r="C12954">
        <v>42</v>
      </c>
      <c r="D12954" s="2">
        <v>42876</v>
      </c>
      <c r="E12954">
        <v>5</v>
      </c>
      <c r="F12954">
        <v>3.4086000000000003</v>
      </c>
      <c r="G12954">
        <v>2.4700000000000002</v>
      </c>
      <c r="H12954" s="3">
        <v>42876.75</v>
      </c>
    </row>
    <row r="12955" spans="1:8" x14ac:dyDescent="0.3">
      <c r="A12955" t="s">
        <v>48</v>
      </c>
      <c r="B12955">
        <v>15</v>
      </c>
      <c r="C12955">
        <v>1</v>
      </c>
      <c r="D12955" s="2">
        <v>42876</v>
      </c>
      <c r="E12955">
        <v>19</v>
      </c>
      <c r="F12955">
        <v>42.173999999999999</v>
      </c>
      <c r="G12955">
        <v>31.95</v>
      </c>
      <c r="H12955" s="3">
        <v>42876.76</v>
      </c>
    </row>
    <row r="12956" spans="1:8" x14ac:dyDescent="0.3">
      <c r="A12956" t="s">
        <v>58</v>
      </c>
      <c r="B12956">
        <v>10</v>
      </c>
      <c r="C12956">
        <v>43</v>
      </c>
      <c r="D12956" s="2">
        <v>42876</v>
      </c>
      <c r="E12956">
        <v>49</v>
      </c>
      <c r="F12956">
        <v>2.4428000000000001</v>
      </c>
      <c r="G12956">
        <v>1.97</v>
      </c>
      <c r="H12956" s="3">
        <v>42876.76</v>
      </c>
    </row>
    <row r="12957" spans="1:8" x14ac:dyDescent="0.3">
      <c r="A12957" t="s">
        <v>18</v>
      </c>
      <c r="B12957">
        <v>7</v>
      </c>
      <c r="C12957">
        <v>1</v>
      </c>
      <c r="D12957" s="2">
        <v>42876</v>
      </c>
      <c r="E12957">
        <v>26</v>
      </c>
      <c r="F12957">
        <v>828.27520000000004</v>
      </c>
      <c r="G12957">
        <v>647.09</v>
      </c>
      <c r="H12957" s="3">
        <v>42876.79</v>
      </c>
    </row>
    <row r="12958" spans="1:8" x14ac:dyDescent="0.3">
      <c r="A12958" t="s">
        <v>166</v>
      </c>
      <c r="B12958">
        <v>12</v>
      </c>
      <c r="C12958">
        <v>44</v>
      </c>
      <c r="D12958" s="2">
        <v>42876</v>
      </c>
      <c r="E12958">
        <v>41</v>
      </c>
      <c r="F12958">
        <v>4.4504999999999999</v>
      </c>
      <c r="G12958">
        <v>3.45</v>
      </c>
      <c r="H12958" s="3">
        <v>42876.81</v>
      </c>
    </row>
    <row r="12959" spans="1:8" x14ac:dyDescent="0.3">
      <c r="A12959" t="s">
        <v>23</v>
      </c>
      <c r="B12959">
        <v>1</v>
      </c>
      <c r="C12959">
        <v>1</v>
      </c>
      <c r="D12959" s="2">
        <v>42876</v>
      </c>
      <c r="E12959">
        <v>20</v>
      </c>
      <c r="F12959">
        <v>4.7265000000000006</v>
      </c>
      <c r="G12959">
        <v>3.45</v>
      </c>
      <c r="H12959" s="3">
        <v>42876.82</v>
      </c>
    </row>
    <row r="12960" spans="1:8" x14ac:dyDescent="0.3">
      <c r="A12960" t="s">
        <v>17</v>
      </c>
      <c r="B12960">
        <v>7</v>
      </c>
      <c r="C12960">
        <v>1</v>
      </c>
      <c r="D12960" s="2">
        <v>42876</v>
      </c>
      <c r="E12960">
        <v>15</v>
      </c>
      <c r="F12960">
        <v>10.7956</v>
      </c>
      <c r="G12960">
        <v>7.88</v>
      </c>
      <c r="H12960" s="3">
        <v>42876.83</v>
      </c>
    </row>
    <row r="12961" spans="1:8" x14ac:dyDescent="0.3">
      <c r="A12961" t="s">
        <v>187</v>
      </c>
      <c r="B12961">
        <v>3</v>
      </c>
      <c r="C12961">
        <v>41</v>
      </c>
      <c r="D12961" s="2">
        <v>42876</v>
      </c>
      <c r="E12961">
        <v>46</v>
      </c>
      <c r="F12961">
        <v>11.510400000000002</v>
      </c>
      <c r="G12961">
        <v>8.7200000000000006</v>
      </c>
      <c r="H12961" s="3">
        <v>42876.87</v>
      </c>
    </row>
    <row r="12962" spans="1:8" x14ac:dyDescent="0.3">
      <c r="A12962" t="s">
        <v>77</v>
      </c>
      <c r="B12962">
        <v>4</v>
      </c>
      <c r="C12962">
        <v>41</v>
      </c>
      <c r="D12962" s="2">
        <v>42876</v>
      </c>
      <c r="E12962">
        <v>7</v>
      </c>
      <c r="F12962">
        <v>5.5297000000000001</v>
      </c>
      <c r="G12962">
        <v>4.57</v>
      </c>
      <c r="H12962" s="3">
        <v>42876.87</v>
      </c>
    </row>
    <row r="12963" spans="1:8" x14ac:dyDescent="0.3">
      <c r="A12963" t="s">
        <v>126</v>
      </c>
      <c r="B12963">
        <v>15</v>
      </c>
      <c r="C12963">
        <v>1</v>
      </c>
      <c r="D12963" s="2">
        <v>42876</v>
      </c>
      <c r="E12963">
        <v>28</v>
      </c>
      <c r="F12963">
        <v>81.815399999999997</v>
      </c>
      <c r="G12963">
        <v>58.86</v>
      </c>
      <c r="H12963" s="3">
        <v>42876.88</v>
      </c>
    </row>
    <row r="12964" spans="1:8" x14ac:dyDescent="0.3">
      <c r="A12964" t="s">
        <v>37</v>
      </c>
      <c r="B12964">
        <v>12</v>
      </c>
      <c r="C12964">
        <v>42</v>
      </c>
      <c r="D12964" s="2">
        <v>42876</v>
      </c>
      <c r="E12964">
        <v>19</v>
      </c>
      <c r="F12964">
        <v>105.9885</v>
      </c>
      <c r="G12964">
        <v>78.510000000000005</v>
      </c>
      <c r="H12964" s="3">
        <v>42876.9</v>
      </c>
    </row>
    <row r="12965" spans="1:8" x14ac:dyDescent="0.3">
      <c r="A12965" t="s">
        <v>121</v>
      </c>
      <c r="B12965">
        <v>10</v>
      </c>
      <c r="C12965">
        <v>44</v>
      </c>
      <c r="D12965" s="2">
        <v>42876</v>
      </c>
      <c r="E12965">
        <v>7</v>
      </c>
      <c r="F12965">
        <v>30.837499999999999</v>
      </c>
      <c r="G12965">
        <v>24.67</v>
      </c>
      <c r="H12965" s="3">
        <v>42876.91</v>
      </c>
    </row>
    <row r="12966" spans="1:8" x14ac:dyDescent="0.3">
      <c r="A12966" t="s">
        <v>134</v>
      </c>
      <c r="B12966">
        <v>1</v>
      </c>
      <c r="C12966">
        <v>2</v>
      </c>
      <c r="D12966" s="2">
        <v>42876</v>
      </c>
      <c r="E12966">
        <v>8</v>
      </c>
      <c r="F12966">
        <v>64.935000000000002</v>
      </c>
      <c r="G12966">
        <v>49.95</v>
      </c>
      <c r="H12966" s="3">
        <v>42876.94</v>
      </c>
    </row>
    <row r="12967" spans="1:8" x14ac:dyDescent="0.3">
      <c r="A12967" t="s">
        <v>70</v>
      </c>
      <c r="B12967">
        <v>1</v>
      </c>
      <c r="C12967">
        <v>2</v>
      </c>
      <c r="D12967" s="2">
        <v>42876</v>
      </c>
      <c r="E12967">
        <v>47</v>
      </c>
      <c r="F12967">
        <v>99.554000000000002</v>
      </c>
      <c r="G12967">
        <v>76.58</v>
      </c>
      <c r="H12967" s="3">
        <v>42876.959999999999</v>
      </c>
    </row>
    <row r="12968" spans="1:8" x14ac:dyDescent="0.3">
      <c r="A12968" t="s">
        <v>170</v>
      </c>
      <c r="B12968">
        <v>4</v>
      </c>
      <c r="C12968">
        <v>1</v>
      </c>
      <c r="D12968" s="2">
        <v>42876</v>
      </c>
      <c r="E12968">
        <v>32</v>
      </c>
      <c r="F12968">
        <v>125.958</v>
      </c>
      <c r="G12968">
        <v>89.97</v>
      </c>
      <c r="H12968" s="3">
        <v>42876.97</v>
      </c>
    </row>
    <row r="12969" spans="1:8" x14ac:dyDescent="0.3">
      <c r="A12969" t="s">
        <v>203</v>
      </c>
      <c r="B12969">
        <v>12</v>
      </c>
      <c r="C12969">
        <v>3</v>
      </c>
      <c r="D12969" s="2">
        <v>42876</v>
      </c>
      <c r="E12969">
        <v>49</v>
      </c>
      <c r="F12969">
        <v>154.42589999999998</v>
      </c>
      <c r="G12969">
        <v>119.71</v>
      </c>
      <c r="H12969" s="3">
        <v>42876.97</v>
      </c>
    </row>
    <row r="12970" spans="1:8" x14ac:dyDescent="0.3">
      <c r="A12970" t="s">
        <v>12</v>
      </c>
      <c r="B12970">
        <v>1</v>
      </c>
      <c r="C12970">
        <v>41</v>
      </c>
      <c r="D12970" s="2">
        <v>42876</v>
      </c>
      <c r="E12970">
        <v>25</v>
      </c>
      <c r="F12970">
        <v>103.9</v>
      </c>
      <c r="G12970">
        <v>83.12</v>
      </c>
      <c r="H12970" s="3">
        <v>42876.97</v>
      </c>
    </row>
    <row r="12971" spans="1:8" x14ac:dyDescent="0.3">
      <c r="A12971" t="s">
        <v>17</v>
      </c>
      <c r="B12971">
        <v>14</v>
      </c>
      <c r="C12971">
        <v>1</v>
      </c>
      <c r="D12971" s="2">
        <v>42877</v>
      </c>
      <c r="E12971">
        <v>25</v>
      </c>
      <c r="F12971">
        <v>10.7956</v>
      </c>
      <c r="G12971">
        <v>7.88</v>
      </c>
      <c r="H12971" s="3">
        <v>42877</v>
      </c>
    </row>
    <row r="12972" spans="1:8" x14ac:dyDescent="0.3">
      <c r="A12972" t="s">
        <v>17</v>
      </c>
      <c r="B12972">
        <v>15</v>
      </c>
      <c r="C12972">
        <v>1</v>
      </c>
      <c r="D12972" s="2">
        <v>42877</v>
      </c>
      <c r="E12972">
        <v>5</v>
      </c>
      <c r="F12972">
        <v>10.244000000000002</v>
      </c>
      <c r="G12972">
        <v>7.88</v>
      </c>
      <c r="H12972" s="3">
        <v>42877</v>
      </c>
    </row>
    <row r="12973" spans="1:8" x14ac:dyDescent="0.3">
      <c r="A12973" t="s">
        <v>80</v>
      </c>
      <c r="B12973">
        <v>1</v>
      </c>
      <c r="C12973">
        <v>1</v>
      </c>
      <c r="D12973" s="2">
        <v>42876</v>
      </c>
      <c r="E12973">
        <v>22</v>
      </c>
      <c r="F12973">
        <v>7.3278999999999996</v>
      </c>
      <c r="G12973">
        <v>5.77</v>
      </c>
      <c r="H12973" s="3">
        <v>42877</v>
      </c>
    </row>
    <row r="12974" spans="1:8" x14ac:dyDescent="0.3">
      <c r="A12974" t="s">
        <v>155</v>
      </c>
      <c r="B12974">
        <v>14</v>
      </c>
      <c r="C12974">
        <v>1</v>
      </c>
      <c r="D12974" s="2">
        <v>42877</v>
      </c>
      <c r="E12974">
        <v>35</v>
      </c>
      <c r="F12974">
        <v>13.772399999999999</v>
      </c>
      <c r="G12974">
        <v>9.98</v>
      </c>
      <c r="H12974" s="3">
        <v>42877.03</v>
      </c>
    </row>
    <row r="12975" spans="1:8" x14ac:dyDescent="0.3">
      <c r="A12975" t="s">
        <v>33</v>
      </c>
      <c r="B12975">
        <v>2</v>
      </c>
      <c r="C12975">
        <v>1</v>
      </c>
      <c r="D12975" s="2">
        <v>42877</v>
      </c>
      <c r="E12975">
        <v>47</v>
      </c>
      <c r="F12975">
        <v>2.0991999999999997</v>
      </c>
      <c r="G12975">
        <v>1.64</v>
      </c>
      <c r="H12975" s="3">
        <v>42877.03</v>
      </c>
    </row>
    <row r="12976" spans="1:8" x14ac:dyDescent="0.3">
      <c r="A12976" t="s">
        <v>99</v>
      </c>
      <c r="B12976">
        <v>1</v>
      </c>
      <c r="C12976">
        <v>43</v>
      </c>
      <c r="D12976" s="2">
        <v>42877</v>
      </c>
      <c r="E12976">
        <v>28</v>
      </c>
      <c r="F12976">
        <v>23.032299999999999</v>
      </c>
      <c r="G12976">
        <v>16.57</v>
      </c>
      <c r="H12976" s="3">
        <v>42877.04</v>
      </c>
    </row>
    <row r="12977" spans="1:8" x14ac:dyDescent="0.3">
      <c r="A12977" t="s">
        <v>5</v>
      </c>
      <c r="B12977">
        <v>10</v>
      </c>
      <c r="C12977">
        <v>1</v>
      </c>
      <c r="D12977" s="2">
        <v>42877</v>
      </c>
      <c r="E12977">
        <v>4</v>
      </c>
      <c r="F12977">
        <v>30.9</v>
      </c>
      <c r="G12977">
        <v>25.75</v>
      </c>
      <c r="H12977" s="3">
        <v>42877.05</v>
      </c>
    </row>
    <row r="12978" spans="1:8" x14ac:dyDescent="0.3">
      <c r="A12978" t="s">
        <v>89</v>
      </c>
      <c r="B12978">
        <v>2</v>
      </c>
      <c r="C12978">
        <v>2</v>
      </c>
      <c r="D12978" s="2">
        <v>42877</v>
      </c>
      <c r="E12978">
        <v>22</v>
      </c>
      <c r="F12978">
        <v>42.0625</v>
      </c>
      <c r="G12978">
        <v>33.65</v>
      </c>
      <c r="H12978" s="3">
        <v>42877.06</v>
      </c>
    </row>
    <row r="12979" spans="1:8" x14ac:dyDescent="0.3">
      <c r="A12979" t="s">
        <v>12</v>
      </c>
      <c r="B12979">
        <v>15</v>
      </c>
      <c r="C12979">
        <v>41</v>
      </c>
      <c r="D12979" s="2">
        <v>42877</v>
      </c>
      <c r="E12979">
        <v>23</v>
      </c>
      <c r="F12979">
        <v>110.54960000000001</v>
      </c>
      <c r="G12979">
        <v>83.12</v>
      </c>
      <c r="H12979" s="3">
        <v>42877.09</v>
      </c>
    </row>
    <row r="12980" spans="1:8" x14ac:dyDescent="0.3">
      <c r="A12980" t="s">
        <v>177</v>
      </c>
      <c r="B12980">
        <v>2</v>
      </c>
      <c r="C12980">
        <v>44</v>
      </c>
      <c r="D12980" s="2">
        <v>42877</v>
      </c>
      <c r="E12980">
        <v>29</v>
      </c>
      <c r="F12980">
        <v>1.7673000000000001</v>
      </c>
      <c r="G12980">
        <v>1.37</v>
      </c>
      <c r="H12980" s="3">
        <v>42877.1</v>
      </c>
    </row>
    <row r="12981" spans="1:8" x14ac:dyDescent="0.3">
      <c r="A12981" t="s">
        <v>113</v>
      </c>
      <c r="B12981">
        <v>9</v>
      </c>
      <c r="C12981">
        <v>1</v>
      </c>
      <c r="D12981" s="2">
        <v>42877</v>
      </c>
      <c r="E12981">
        <v>37</v>
      </c>
      <c r="F12981">
        <v>100.79520000000001</v>
      </c>
      <c r="G12981">
        <v>76.36</v>
      </c>
      <c r="H12981" s="3">
        <v>42877.11</v>
      </c>
    </row>
    <row r="12982" spans="1:8" x14ac:dyDescent="0.3">
      <c r="A12982" t="s">
        <v>128</v>
      </c>
      <c r="B12982">
        <v>3</v>
      </c>
      <c r="C12982">
        <v>41</v>
      </c>
      <c r="D12982" s="2">
        <v>42877</v>
      </c>
      <c r="E12982">
        <v>31</v>
      </c>
      <c r="F12982">
        <v>16.843800000000002</v>
      </c>
      <c r="G12982">
        <v>12.57</v>
      </c>
      <c r="H12982" s="3">
        <v>42877.120000000003</v>
      </c>
    </row>
    <row r="12983" spans="1:8" x14ac:dyDescent="0.3">
      <c r="A12983" t="s">
        <v>12</v>
      </c>
      <c r="B12983">
        <v>1</v>
      </c>
      <c r="C12983">
        <v>1</v>
      </c>
      <c r="D12983" s="2">
        <v>42877</v>
      </c>
      <c r="E12983">
        <v>36</v>
      </c>
      <c r="F12983">
        <v>104.7312</v>
      </c>
      <c r="G12983">
        <v>83.12</v>
      </c>
      <c r="H12983" s="3">
        <v>42877.13</v>
      </c>
    </row>
    <row r="12984" spans="1:8" x14ac:dyDescent="0.3">
      <c r="A12984" t="s">
        <v>12</v>
      </c>
      <c r="B12984">
        <v>7</v>
      </c>
      <c r="C12984">
        <v>42</v>
      </c>
      <c r="D12984" s="2">
        <v>42877</v>
      </c>
      <c r="E12984">
        <v>36</v>
      </c>
      <c r="F12984">
        <v>113.0432</v>
      </c>
      <c r="G12984">
        <v>83.12</v>
      </c>
      <c r="H12984" s="3">
        <v>42877.13</v>
      </c>
    </row>
    <row r="12985" spans="1:8" x14ac:dyDescent="0.3">
      <c r="A12985" t="s">
        <v>5</v>
      </c>
      <c r="B12985">
        <v>4</v>
      </c>
      <c r="C12985">
        <v>2</v>
      </c>
      <c r="D12985" s="2">
        <v>42877</v>
      </c>
      <c r="E12985">
        <v>14</v>
      </c>
      <c r="F12985">
        <v>32.445</v>
      </c>
      <c r="G12985">
        <v>25.75</v>
      </c>
      <c r="H12985" s="3">
        <v>42877.17</v>
      </c>
    </row>
    <row r="12986" spans="1:8" x14ac:dyDescent="0.3">
      <c r="A12986" t="s">
        <v>35</v>
      </c>
      <c r="B12986">
        <v>1</v>
      </c>
      <c r="C12986">
        <v>1</v>
      </c>
      <c r="D12986" s="2">
        <v>42877</v>
      </c>
      <c r="E12986">
        <v>33</v>
      </c>
      <c r="F12986">
        <v>1046.8920000000001</v>
      </c>
      <c r="G12986">
        <v>793.1</v>
      </c>
      <c r="H12986" s="3">
        <v>42877.18</v>
      </c>
    </row>
    <row r="12987" spans="1:8" x14ac:dyDescent="0.3">
      <c r="A12987" t="s">
        <v>119</v>
      </c>
      <c r="B12987">
        <v>1</v>
      </c>
      <c r="C12987">
        <v>41</v>
      </c>
      <c r="D12987" s="2">
        <v>42877</v>
      </c>
      <c r="E12987">
        <v>27</v>
      </c>
      <c r="F12987">
        <v>22.05</v>
      </c>
      <c r="G12987">
        <v>15.75</v>
      </c>
      <c r="H12987" s="3">
        <v>42877.18</v>
      </c>
    </row>
    <row r="12988" spans="1:8" x14ac:dyDescent="0.3">
      <c r="A12988" t="s">
        <v>12</v>
      </c>
      <c r="B12988">
        <v>9</v>
      </c>
      <c r="C12988">
        <v>1</v>
      </c>
      <c r="D12988" s="2">
        <v>42877</v>
      </c>
      <c r="E12988">
        <v>22</v>
      </c>
      <c r="F12988">
        <v>114.70560000000002</v>
      </c>
      <c r="G12988">
        <v>83.12</v>
      </c>
      <c r="H12988" s="3">
        <v>42877.18</v>
      </c>
    </row>
    <row r="12989" spans="1:8" x14ac:dyDescent="0.3">
      <c r="A12989" t="s">
        <v>181</v>
      </c>
      <c r="B12989">
        <v>1</v>
      </c>
      <c r="C12989">
        <v>1</v>
      </c>
      <c r="D12989" s="2">
        <v>42877</v>
      </c>
      <c r="E12989">
        <v>10</v>
      </c>
      <c r="F12989">
        <v>12.3444</v>
      </c>
      <c r="G12989">
        <v>9.7200000000000006</v>
      </c>
      <c r="H12989" s="3">
        <v>42877.19</v>
      </c>
    </row>
    <row r="12990" spans="1:8" x14ac:dyDescent="0.3">
      <c r="A12990" t="s">
        <v>17</v>
      </c>
      <c r="B12990">
        <v>1</v>
      </c>
      <c r="C12990">
        <v>42</v>
      </c>
      <c r="D12990" s="2">
        <v>42877</v>
      </c>
      <c r="E12990">
        <v>5</v>
      </c>
      <c r="F12990">
        <v>10.874400000000001</v>
      </c>
      <c r="G12990">
        <v>7.88</v>
      </c>
      <c r="H12990" s="3">
        <v>42877.19</v>
      </c>
    </row>
    <row r="12991" spans="1:8" x14ac:dyDescent="0.3">
      <c r="A12991" t="s">
        <v>66</v>
      </c>
      <c r="B12991">
        <v>15</v>
      </c>
      <c r="C12991">
        <v>44</v>
      </c>
      <c r="D12991" s="2">
        <v>42877</v>
      </c>
      <c r="E12991">
        <v>21</v>
      </c>
      <c r="F12991">
        <v>127.51540000000001</v>
      </c>
      <c r="G12991">
        <v>97.34</v>
      </c>
      <c r="H12991" s="3">
        <v>42877.21</v>
      </c>
    </row>
    <row r="12992" spans="1:8" x14ac:dyDescent="0.3">
      <c r="A12992" t="s">
        <v>202</v>
      </c>
      <c r="B12992">
        <v>15</v>
      </c>
      <c r="C12992">
        <v>41</v>
      </c>
      <c r="D12992" s="2">
        <v>42877</v>
      </c>
      <c r="E12992">
        <v>5</v>
      </c>
      <c r="F12992">
        <v>69.390699999999995</v>
      </c>
      <c r="G12992">
        <v>52.97</v>
      </c>
      <c r="H12992" s="3">
        <v>42877.21</v>
      </c>
    </row>
    <row r="12993" spans="1:8" x14ac:dyDescent="0.3">
      <c r="A12993" t="s">
        <v>70</v>
      </c>
      <c r="B12993">
        <v>1</v>
      </c>
      <c r="C12993">
        <v>45</v>
      </c>
      <c r="D12993" s="2">
        <v>42877</v>
      </c>
      <c r="E12993">
        <v>32</v>
      </c>
      <c r="F12993">
        <v>107.21199999999999</v>
      </c>
      <c r="G12993">
        <v>76.58</v>
      </c>
      <c r="H12993" s="3">
        <v>42877.21</v>
      </c>
    </row>
    <row r="12994" spans="1:8" x14ac:dyDescent="0.3">
      <c r="A12994" t="s">
        <v>70</v>
      </c>
      <c r="B12994">
        <v>1</v>
      </c>
      <c r="C12994">
        <v>1</v>
      </c>
      <c r="D12994" s="2">
        <v>42877</v>
      </c>
      <c r="E12994">
        <v>1</v>
      </c>
      <c r="F12994">
        <v>93.427599999999998</v>
      </c>
      <c r="G12994">
        <v>76.58</v>
      </c>
      <c r="H12994" s="3">
        <v>42877.21</v>
      </c>
    </row>
    <row r="12995" spans="1:8" x14ac:dyDescent="0.3">
      <c r="A12995" t="s">
        <v>37</v>
      </c>
      <c r="B12995">
        <v>10</v>
      </c>
      <c r="C12995">
        <v>41</v>
      </c>
      <c r="D12995" s="2">
        <v>42877</v>
      </c>
      <c r="E12995">
        <v>35</v>
      </c>
      <c r="F12995">
        <v>94.997100000000003</v>
      </c>
      <c r="G12995">
        <v>78.510000000000005</v>
      </c>
      <c r="H12995" s="3">
        <v>42877.22</v>
      </c>
    </row>
    <row r="12996" spans="1:8" x14ac:dyDescent="0.3">
      <c r="A12996" t="s">
        <v>32</v>
      </c>
      <c r="B12996">
        <v>1</v>
      </c>
      <c r="C12996">
        <v>1</v>
      </c>
      <c r="D12996" s="2">
        <v>42877</v>
      </c>
      <c r="E12996">
        <v>24</v>
      </c>
      <c r="F12996">
        <v>22.929499999999997</v>
      </c>
      <c r="G12996">
        <v>18.95</v>
      </c>
      <c r="H12996" s="3">
        <v>42877.22</v>
      </c>
    </row>
    <row r="12997" spans="1:8" x14ac:dyDescent="0.3">
      <c r="A12997" t="s">
        <v>91</v>
      </c>
      <c r="B12997">
        <v>1</v>
      </c>
      <c r="C12997">
        <v>41</v>
      </c>
      <c r="D12997" s="2">
        <v>42877</v>
      </c>
      <c r="E12997">
        <v>29</v>
      </c>
      <c r="F12997">
        <v>7.2324000000000002</v>
      </c>
      <c r="G12997">
        <v>5.88</v>
      </c>
      <c r="H12997" s="3">
        <v>42877.22</v>
      </c>
    </row>
    <row r="12998" spans="1:8" x14ac:dyDescent="0.3">
      <c r="A12998" t="s">
        <v>192</v>
      </c>
      <c r="B12998">
        <v>1</v>
      </c>
      <c r="C12998">
        <v>44</v>
      </c>
      <c r="D12998" s="2">
        <v>42877</v>
      </c>
      <c r="E12998">
        <v>11</v>
      </c>
      <c r="F12998">
        <v>2.3715999999999999</v>
      </c>
      <c r="G12998">
        <v>1.96</v>
      </c>
      <c r="H12998" s="3">
        <v>42877.25</v>
      </c>
    </row>
    <row r="12999" spans="1:8" x14ac:dyDescent="0.3">
      <c r="A12999" t="s">
        <v>29</v>
      </c>
      <c r="B12999">
        <v>8</v>
      </c>
      <c r="C12999">
        <v>41</v>
      </c>
      <c r="D12999" s="2">
        <v>42877</v>
      </c>
      <c r="E12999">
        <v>49</v>
      </c>
      <c r="F12999">
        <v>8.9426000000000005</v>
      </c>
      <c r="G12999">
        <v>7.33</v>
      </c>
      <c r="H12999" s="3">
        <v>42877.26</v>
      </c>
    </row>
    <row r="13000" spans="1:8" x14ac:dyDescent="0.3">
      <c r="A13000" t="s">
        <v>29</v>
      </c>
      <c r="B13000">
        <v>14</v>
      </c>
      <c r="C13000">
        <v>1</v>
      </c>
      <c r="D13000" s="2">
        <v>42877</v>
      </c>
      <c r="E13000">
        <v>13</v>
      </c>
      <c r="F13000">
        <v>9.6756000000000011</v>
      </c>
      <c r="G13000">
        <v>7.33</v>
      </c>
      <c r="H13000" s="3">
        <v>42877.26</v>
      </c>
    </row>
    <row r="13001" spans="1:8" x14ac:dyDescent="0.3">
      <c r="A13001" t="s">
        <v>79</v>
      </c>
      <c r="B13001">
        <v>2</v>
      </c>
      <c r="C13001">
        <v>1</v>
      </c>
      <c r="D13001" s="2">
        <v>42877</v>
      </c>
      <c r="E13001">
        <v>38</v>
      </c>
      <c r="F13001">
        <v>62.937000000000005</v>
      </c>
      <c r="G13001">
        <v>49.95</v>
      </c>
      <c r="H13001" s="3">
        <v>42877.27</v>
      </c>
    </row>
    <row r="13002" spans="1:8" x14ac:dyDescent="0.3">
      <c r="A13002" t="s">
        <v>64</v>
      </c>
      <c r="B13002">
        <v>10</v>
      </c>
      <c r="C13002">
        <v>3</v>
      </c>
      <c r="D13002" s="2">
        <v>42877</v>
      </c>
      <c r="E13002">
        <v>46</v>
      </c>
      <c r="F13002">
        <v>319.18670000000003</v>
      </c>
      <c r="G13002">
        <v>239.99</v>
      </c>
      <c r="H13002" s="3">
        <v>42877.29</v>
      </c>
    </row>
    <row r="13003" spans="1:8" x14ac:dyDescent="0.3">
      <c r="A13003" t="s">
        <v>52</v>
      </c>
      <c r="B13003">
        <v>15</v>
      </c>
      <c r="C13003">
        <v>1</v>
      </c>
      <c r="D13003" s="2">
        <v>42877</v>
      </c>
      <c r="E13003">
        <v>9</v>
      </c>
      <c r="F13003">
        <v>20.700899999999997</v>
      </c>
      <c r="G13003">
        <v>16.829999999999998</v>
      </c>
      <c r="H13003" s="3">
        <v>42877.29</v>
      </c>
    </row>
    <row r="13004" spans="1:8" x14ac:dyDescent="0.3">
      <c r="A13004" t="s">
        <v>12</v>
      </c>
      <c r="B13004">
        <v>1</v>
      </c>
      <c r="C13004">
        <v>44</v>
      </c>
      <c r="D13004" s="2">
        <v>42877</v>
      </c>
      <c r="E13004">
        <v>13</v>
      </c>
      <c r="F13004">
        <v>108.88720000000001</v>
      </c>
      <c r="G13004">
        <v>83.12</v>
      </c>
      <c r="H13004" s="3">
        <v>42877.3</v>
      </c>
    </row>
    <row r="13005" spans="1:8" x14ac:dyDescent="0.3">
      <c r="A13005" t="s">
        <v>52</v>
      </c>
      <c r="B13005">
        <v>1</v>
      </c>
      <c r="C13005">
        <v>1</v>
      </c>
      <c r="D13005" s="2">
        <v>42877</v>
      </c>
      <c r="E13005">
        <v>39</v>
      </c>
      <c r="F13005">
        <v>20.195999999999998</v>
      </c>
      <c r="G13005">
        <v>16.829999999999998</v>
      </c>
      <c r="H13005" s="3">
        <v>42877.3</v>
      </c>
    </row>
    <row r="13006" spans="1:8" x14ac:dyDescent="0.3">
      <c r="A13006" t="s">
        <v>12</v>
      </c>
      <c r="B13006">
        <v>4</v>
      </c>
      <c r="C13006">
        <v>42</v>
      </c>
      <c r="D13006" s="2">
        <v>42877</v>
      </c>
      <c r="E13006">
        <v>15</v>
      </c>
      <c r="F13006">
        <v>108.88720000000001</v>
      </c>
      <c r="G13006">
        <v>83.12</v>
      </c>
      <c r="H13006" s="3">
        <v>42877.31</v>
      </c>
    </row>
    <row r="13007" spans="1:8" x14ac:dyDescent="0.3">
      <c r="A13007" t="s">
        <v>12</v>
      </c>
      <c r="B13007">
        <v>2</v>
      </c>
      <c r="C13007">
        <v>1</v>
      </c>
      <c r="D13007" s="2">
        <v>42877</v>
      </c>
      <c r="E13007">
        <v>23</v>
      </c>
      <c r="F13007">
        <v>116.36800000000001</v>
      </c>
      <c r="G13007">
        <v>83.12</v>
      </c>
      <c r="H13007" s="3">
        <v>42877.32</v>
      </c>
    </row>
    <row r="13008" spans="1:8" x14ac:dyDescent="0.3">
      <c r="A13008" t="s">
        <v>12</v>
      </c>
      <c r="B13008">
        <v>2</v>
      </c>
      <c r="C13008">
        <v>1</v>
      </c>
      <c r="D13008" s="2">
        <v>42877</v>
      </c>
      <c r="E13008">
        <v>2</v>
      </c>
      <c r="F13008">
        <v>114.70560000000002</v>
      </c>
      <c r="G13008">
        <v>83.12</v>
      </c>
      <c r="H13008" s="3">
        <v>42877.32</v>
      </c>
    </row>
    <row r="13009" spans="1:8" x14ac:dyDescent="0.3">
      <c r="A13009" t="s">
        <v>80</v>
      </c>
      <c r="B13009">
        <v>13</v>
      </c>
      <c r="C13009">
        <v>1</v>
      </c>
      <c r="D13009" s="2">
        <v>42877</v>
      </c>
      <c r="E13009">
        <v>46</v>
      </c>
      <c r="F13009">
        <v>7.0970999999999993</v>
      </c>
      <c r="G13009">
        <v>5.77</v>
      </c>
      <c r="H13009" s="3">
        <v>42877.32</v>
      </c>
    </row>
    <row r="13010" spans="1:8" x14ac:dyDescent="0.3">
      <c r="A13010" t="s">
        <v>174</v>
      </c>
      <c r="B13010">
        <v>1</v>
      </c>
      <c r="C13010">
        <v>41</v>
      </c>
      <c r="D13010" s="2">
        <v>42877</v>
      </c>
      <c r="E13010">
        <v>36</v>
      </c>
      <c r="F13010">
        <v>34.972000000000001</v>
      </c>
      <c r="G13010">
        <v>24.98</v>
      </c>
      <c r="H13010" s="3">
        <v>42877.32</v>
      </c>
    </row>
    <row r="13011" spans="1:8" x14ac:dyDescent="0.3">
      <c r="A13011" t="s">
        <v>29</v>
      </c>
      <c r="B13011">
        <v>15</v>
      </c>
      <c r="C13011">
        <v>41</v>
      </c>
      <c r="D13011" s="2">
        <v>42877</v>
      </c>
      <c r="E13011">
        <v>6</v>
      </c>
      <c r="F13011">
        <v>9.0159000000000002</v>
      </c>
      <c r="G13011">
        <v>7.33</v>
      </c>
      <c r="H13011" s="3">
        <v>42877.34</v>
      </c>
    </row>
    <row r="13012" spans="1:8" x14ac:dyDescent="0.3">
      <c r="A13012" t="s">
        <v>4</v>
      </c>
      <c r="B13012">
        <v>2</v>
      </c>
      <c r="C13012">
        <v>1</v>
      </c>
      <c r="D13012" s="2">
        <v>42877</v>
      </c>
      <c r="E13012">
        <v>14</v>
      </c>
      <c r="F13012">
        <v>6.2103000000000002</v>
      </c>
      <c r="G13012">
        <v>4.8899999999999997</v>
      </c>
      <c r="H13012" s="3">
        <v>42877.35</v>
      </c>
    </row>
    <row r="13013" spans="1:8" x14ac:dyDescent="0.3">
      <c r="A13013" t="s">
        <v>12</v>
      </c>
      <c r="B13013">
        <v>1</v>
      </c>
      <c r="C13013">
        <v>41</v>
      </c>
      <c r="D13013" s="2">
        <v>42877</v>
      </c>
      <c r="E13013">
        <v>2</v>
      </c>
      <c r="F13013">
        <v>115.5368</v>
      </c>
      <c r="G13013">
        <v>83.12</v>
      </c>
      <c r="H13013" s="3">
        <v>42877.37</v>
      </c>
    </row>
    <row r="13014" spans="1:8" x14ac:dyDescent="0.3">
      <c r="A13014" t="s">
        <v>71</v>
      </c>
      <c r="B13014">
        <v>1</v>
      </c>
      <c r="C13014">
        <v>44</v>
      </c>
      <c r="D13014" s="2">
        <v>42877</v>
      </c>
      <c r="E13014">
        <v>43</v>
      </c>
      <c r="F13014">
        <v>13.944600000000001</v>
      </c>
      <c r="G13014">
        <v>10.98</v>
      </c>
      <c r="H13014" s="3">
        <v>42877.39</v>
      </c>
    </row>
    <row r="13015" spans="1:8" x14ac:dyDescent="0.3">
      <c r="A13015" t="s">
        <v>5</v>
      </c>
      <c r="B13015">
        <v>4</v>
      </c>
      <c r="C13015">
        <v>44</v>
      </c>
      <c r="D13015" s="2">
        <v>42877</v>
      </c>
      <c r="E13015">
        <v>44</v>
      </c>
      <c r="F13015">
        <v>36.049999999999997</v>
      </c>
      <c r="G13015">
        <v>25.75</v>
      </c>
      <c r="H13015" s="3">
        <v>42877.39</v>
      </c>
    </row>
    <row r="13016" spans="1:8" x14ac:dyDescent="0.3">
      <c r="A13016" t="s">
        <v>45</v>
      </c>
      <c r="B13016">
        <v>10</v>
      </c>
      <c r="C13016">
        <v>41</v>
      </c>
      <c r="D13016" s="2">
        <v>42877</v>
      </c>
      <c r="E13016">
        <v>50</v>
      </c>
      <c r="F13016">
        <v>36.875399999999999</v>
      </c>
      <c r="G13016">
        <v>29.98</v>
      </c>
      <c r="H13016" s="3">
        <v>42877.4</v>
      </c>
    </row>
    <row r="13017" spans="1:8" x14ac:dyDescent="0.3">
      <c r="A13017" t="s">
        <v>17</v>
      </c>
      <c r="B13017">
        <v>12</v>
      </c>
      <c r="C13017">
        <v>41</v>
      </c>
      <c r="D13017" s="2">
        <v>42877</v>
      </c>
      <c r="E13017">
        <v>8</v>
      </c>
      <c r="F13017">
        <v>10.244000000000002</v>
      </c>
      <c r="G13017">
        <v>7.88</v>
      </c>
      <c r="H13017" s="3">
        <v>42877.41</v>
      </c>
    </row>
    <row r="13018" spans="1:8" x14ac:dyDescent="0.3">
      <c r="A13018" t="s">
        <v>65</v>
      </c>
      <c r="B13018">
        <v>4</v>
      </c>
      <c r="C13018">
        <v>44</v>
      </c>
      <c r="D13018" s="2">
        <v>42877</v>
      </c>
      <c r="E13018">
        <v>32</v>
      </c>
      <c r="F13018">
        <v>55.1586</v>
      </c>
      <c r="G13018">
        <v>39.97</v>
      </c>
      <c r="H13018" s="3">
        <v>42877.41</v>
      </c>
    </row>
    <row r="13019" spans="1:8" x14ac:dyDescent="0.3">
      <c r="A13019" t="s">
        <v>21</v>
      </c>
      <c r="B13019">
        <v>14</v>
      </c>
      <c r="C13019">
        <v>41</v>
      </c>
      <c r="D13019" s="2">
        <v>42877</v>
      </c>
      <c r="E13019">
        <v>50</v>
      </c>
      <c r="F13019">
        <v>15.0884</v>
      </c>
      <c r="G13019">
        <v>11.26</v>
      </c>
      <c r="H13019" s="3">
        <v>42877.42</v>
      </c>
    </row>
    <row r="13020" spans="1:8" x14ac:dyDescent="0.3">
      <c r="A13020" t="s">
        <v>204</v>
      </c>
      <c r="B13020">
        <v>1</v>
      </c>
      <c r="C13020">
        <v>1</v>
      </c>
      <c r="D13020" s="2">
        <v>42877</v>
      </c>
      <c r="E13020">
        <v>18</v>
      </c>
      <c r="F13020">
        <v>61.034999999999997</v>
      </c>
      <c r="G13020">
        <v>46.95</v>
      </c>
      <c r="H13020" s="3">
        <v>42877.42</v>
      </c>
    </row>
    <row r="13021" spans="1:8" x14ac:dyDescent="0.3">
      <c r="A13021" t="s">
        <v>176</v>
      </c>
      <c r="B13021">
        <v>5</v>
      </c>
      <c r="C13021">
        <v>41</v>
      </c>
      <c r="D13021" s="2">
        <v>42877</v>
      </c>
      <c r="E13021">
        <v>4</v>
      </c>
      <c r="F13021">
        <v>18.148000000000003</v>
      </c>
      <c r="G13021">
        <v>13.96</v>
      </c>
      <c r="H13021" s="3">
        <v>42877.42</v>
      </c>
    </row>
    <row r="13022" spans="1:8" x14ac:dyDescent="0.3">
      <c r="A13022" t="s">
        <v>62</v>
      </c>
      <c r="B13022">
        <v>1</v>
      </c>
      <c r="C13022">
        <v>41</v>
      </c>
      <c r="D13022" s="2">
        <v>42877</v>
      </c>
      <c r="E13022">
        <v>7</v>
      </c>
      <c r="F13022">
        <v>20.522399999999998</v>
      </c>
      <c r="G13022">
        <v>15.09</v>
      </c>
      <c r="H13022" s="3">
        <v>42877.43</v>
      </c>
    </row>
    <row r="13023" spans="1:8" x14ac:dyDescent="0.3">
      <c r="A13023" t="s">
        <v>12</v>
      </c>
      <c r="B13023">
        <v>1</v>
      </c>
      <c r="C13023">
        <v>1</v>
      </c>
      <c r="D13023" s="2">
        <v>42877</v>
      </c>
      <c r="E13023">
        <v>48</v>
      </c>
      <c r="F13023">
        <v>99.744000000000014</v>
      </c>
      <c r="G13023">
        <v>83.12</v>
      </c>
      <c r="H13023" s="3">
        <v>42877.49</v>
      </c>
    </row>
    <row r="13024" spans="1:8" x14ac:dyDescent="0.3">
      <c r="A13024" t="s">
        <v>89</v>
      </c>
      <c r="B13024">
        <v>3</v>
      </c>
      <c r="C13024">
        <v>43</v>
      </c>
      <c r="D13024" s="2">
        <v>42877</v>
      </c>
      <c r="E13024">
        <v>46</v>
      </c>
      <c r="F13024">
        <v>42.0625</v>
      </c>
      <c r="G13024">
        <v>33.65</v>
      </c>
      <c r="H13024" s="3">
        <v>42877.5</v>
      </c>
    </row>
    <row r="13025" spans="1:8" x14ac:dyDescent="0.3">
      <c r="A13025" t="s">
        <v>136</v>
      </c>
      <c r="B13025">
        <v>10</v>
      </c>
      <c r="C13025">
        <v>44</v>
      </c>
      <c r="D13025" s="2">
        <v>42877</v>
      </c>
      <c r="E13025">
        <v>8</v>
      </c>
      <c r="F13025">
        <v>76.531499999999994</v>
      </c>
      <c r="G13025">
        <v>56.69</v>
      </c>
      <c r="H13025" s="3">
        <v>42877.5</v>
      </c>
    </row>
    <row r="13026" spans="1:8" x14ac:dyDescent="0.3">
      <c r="A13026" t="s">
        <v>60</v>
      </c>
      <c r="B13026">
        <v>10</v>
      </c>
      <c r="C13026">
        <v>3</v>
      </c>
      <c r="D13026" s="2">
        <v>42877</v>
      </c>
      <c r="E13026">
        <v>25</v>
      </c>
      <c r="F13026">
        <v>52.056000000000004</v>
      </c>
      <c r="G13026">
        <v>38.56</v>
      </c>
      <c r="H13026" s="3">
        <v>42877.5</v>
      </c>
    </row>
    <row r="13027" spans="1:8" x14ac:dyDescent="0.3">
      <c r="A13027" t="s">
        <v>124</v>
      </c>
      <c r="B13027">
        <v>1</v>
      </c>
      <c r="C13027">
        <v>44</v>
      </c>
      <c r="D13027" s="2">
        <v>42877</v>
      </c>
      <c r="E13027">
        <v>5</v>
      </c>
      <c r="F13027">
        <v>58.549499999999995</v>
      </c>
      <c r="G13027">
        <v>43.37</v>
      </c>
      <c r="H13027" s="3">
        <v>42877.51</v>
      </c>
    </row>
    <row r="13028" spans="1:8" x14ac:dyDescent="0.3">
      <c r="A13028" t="s">
        <v>17</v>
      </c>
      <c r="B13028">
        <v>1</v>
      </c>
      <c r="C13028">
        <v>45</v>
      </c>
      <c r="D13028" s="2">
        <v>42877</v>
      </c>
      <c r="E13028">
        <v>25</v>
      </c>
      <c r="F13028">
        <v>10.716800000000001</v>
      </c>
      <c r="G13028">
        <v>7.88</v>
      </c>
      <c r="H13028" s="3">
        <v>42877.51</v>
      </c>
    </row>
    <row r="13029" spans="1:8" x14ac:dyDescent="0.3">
      <c r="A13029" t="s">
        <v>24</v>
      </c>
      <c r="B13029">
        <v>8</v>
      </c>
      <c r="C13029">
        <v>1</v>
      </c>
      <c r="D13029" s="2">
        <v>42877</v>
      </c>
      <c r="E13029">
        <v>18</v>
      </c>
      <c r="F13029">
        <v>48.532499999999999</v>
      </c>
      <c r="G13029">
        <v>35.950000000000003</v>
      </c>
      <c r="H13029" s="3">
        <v>42877.53</v>
      </c>
    </row>
    <row r="13030" spans="1:8" x14ac:dyDescent="0.3">
      <c r="A13030" t="s">
        <v>168</v>
      </c>
      <c r="B13030">
        <v>1</v>
      </c>
      <c r="C13030">
        <v>1</v>
      </c>
      <c r="D13030" s="2">
        <v>42877</v>
      </c>
      <c r="E13030">
        <v>15</v>
      </c>
      <c r="F13030">
        <v>39.607400000000005</v>
      </c>
      <c r="G13030">
        <v>29.78</v>
      </c>
      <c r="H13030" s="3">
        <v>42877.54</v>
      </c>
    </row>
    <row r="13031" spans="1:8" x14ac:dyDescent="0.3">
      <c r="A13031" t="s">
        <v>44</v>
      </c>
      <c r="B13031">
        <v>1</v>
      </c>
      <c r="C13031">
        <v>2</v>
      </c>
      <c r="D13031" s="2">
        <v>42877</v>
      </c>
      <c r="E13031">
        <v>20</v>
      </c>
      <c r="F13031">
        <v>30.177</v>
      </c>
      <c r="G13031">
        <v>23.95</v>
      </c>
      <c r="H13031" s="3">
        <v>42877.57</v>
      </c>
    </row>
    <row r="13032" spans="1:8" x14ac:dyDescent="0.3">
      <c r="A13032" t="s">
        <v>30</v>
      </c>
      <c r="B13032">
        <v>1</v>
      </c>
      <c r="C13032">
        <v>41</v>
      </c>
      <c r="D13032" s="2">
        <v>42877</v>
      </c>
      <c r="E13032">
        <v>5</v>
      </c>
      <c r="F13032">
        <v>14.4396</v>
      </c>
      <c r="G13032">
        <v>11.46</v>
      </c>
      <c r="H13032" s="3">
        <v>42877.62</v>
      </c>
    </row>
    <row r="13033" spans="1:8" x14ac:dyDescent="0.3">
      <c r="A13033" t="s">
        <v>17</v>
      </c>
      <c r="B13033">
        <v>1</v>
      </c>
      <c r="C13033">
        <v>1</v>
      </c>
      <c r="D13033" s="2">
        <v>42877</v>
      </c>
      <c r="E13033">
        <v>39</v>
      </c>
      <c r="F13033">
        <v>10.7956</v>
      </c>
      <c r="G13033">
        <v>7.88</v>
      </c>
      <c r="H13033" s="3">
        <v>42877.63</v>
      </c>
    </row>
    <row r="13034" spans="1:8" x14ac:dyDescent="0.3">
      <c r="A13034" t="s">
        <v>12</v>
      </c>
      <c r="B13034">
        <v>1</v>
      </c>
      <c r="C13034">
        <v>1</v>
      </c>
      <c r="D13034" s="2">
        <v>42877</v>
      </c>
      <c r="E13034">
        <v>12</v>
      </c>
      <c r="F13034">
        <v>111.38079999999999</v>
      </c>
      <c r="G13034">
        <v>83.12</v>
      </c>
      <c r="H13034" s="3">
        <v>42877.64</v>
      </c>
    </row>
    <row r="13035" spans="1:8" x14ac:dyDescent="0.3">
      <c r="A13035" t="s">
        <v>52</v>
      </c>
      <c r="B13035">
        <v>9</v>
      </c>
      <c r="C13035">
        <v>44</v>
      </c>
      <c r="D13035" s="2">
        <v>42877</v>
      </c>
      <c r="E13035">
        <v>29</v>
      </c>
      <c r="F13035">
        <v>22.888799999999996</v>
      </c>
      <c r="G13035">
        <v>16.829999999999998</v>
      </c>
      <c r="H13035" s="3">
        <v>42877.64</v>
      </c>
    </row>
    <row r="13036" spans="1:8" x14ac:dyDescent="0.3">
      <c r="A13036" t="s">
        <v>11</v>
      </c>
      <c r="B13036">
        <v>10</v>
      </c>
      <c r="C13036">
        <v>45</v>
      </c>
      <c r="D13036" s="2">
        <v>42877</v>
      </c>
      <c r="E13036">
        <v>46</v>
      </c>
      <c r="F13036">
        <v>40.565399999999997</v>
      </c>
      <c r="G13036">
        <v>32.979999999999997</v>
      </c>
      <c r="H13036" s="3">
        <v>42877.65</v>
      </c>
    </row>
    <row r="13037" spans="1:8" x14ac:dyDescent="0.3">
      <c r="A13037" t="s">
        <v>80</v>
      </c>
      <c r="B13037">
        <v>1</v>
      </c>
      <c r="C13037">
        <v>2</v>
      </c>
      <c r="D13037" s="2">
        <v>42877</v>
      </c>
      <c r="E13037">
        <v>31</v>
      </c>
      <c r="F13037">
        <v>7.1547999999999989</v>
      </c>
      <c r="G13037">
        <v>5.77</v>
      </c>
      <c r="H13037" s="3">
        <v>42877.68</v>
      </c>
    </row>
    <row r="13038" spans="1:8" x14ac:dyDescent="0.3">
      <c r="A13038" t="s">
        <v>174</v>
      </c>
      <c r="B13038">
        <v>2</v>
      </c>
      <c r="C13038">
        <v>3</v>
      </c>
      <c r="D13038" s="2">
        <v>42877</v>
      </c>
      <c r="E13038">
        <v>38</v>
      </c>
      <c r="F13038">
        <v>30.4756</v>
      </c>
      <c r="G13038">
        <v>24.98</v>
      </c>
      <c r="H13038" s="3">
        <v>42877.68</v>
      </c>
    </row>
    <row r="13039" spans="1:8" x14ac:dyDescent="0.3">
      <c r="A13039" t="s">
        <v>42</v>
      </c>
      <c r="B13039">
        <v>4</v>
      </c>
      <c r="C13039">
        <v>41</v>
      </c>
      <c r="D13039" s="2">
        <v>42877</v>
      </c>
      <c r="E13039">
        <v>11</v>
      </c>
      <c r="F13039">
        <v>4.7401999999999997</v>
      </c>
      <c r="G13039">
        <v>3.46</v>
      </c>
      <c r="H13039" s="3">
        <v>42877.68</v>
      </c>
    </row>
    <row r="13040" spans="1:8" x14ac:dyDescent="0.3">
      <c r="A13040" t="s">
        <v>103</v>
      </c>
      <c r="B13040">
        <v>12</v>
      </c>
      <c r="C13040">
        <v>1</v>
      </c>
      <c r="D13040" s="2">
        <v>42877</v>
      </c>
      <c r="E13040">
        <v>7</v>
      </c>
      <c r="F13040">
        <v>31.75</v>
      </c>
      <c r="G13040">
        <v>25</v>
      </c>
      <c r="H13040" s="3">
        <v>42877.71</v>
      </c>
    </row>
    <row r="13041" spans="1:8" x14ac:dyDescent="0.3">
      <c r="A13041" t="s">
        <v>121</v>
      </c>
      <c r="B13041">
        <v>15</v>
      </c>
      <c r="C13041">
        <v>45</v>
      </c>
      <c r="D13041" s="2">
        <v>42877</v>
      </c>
      <c r="E13041">
        <v>19</v>
      </c>
      <c r="F13041">
        <v>30.837499999999999</v>
      </c>
      <c r="G13041">
        <v>24.67</v>
      </c>
      <c r="H13041" s="3">
        <v>42877.72</v>
      </c>
    </row>
    <row r="13042" spans="1:8" x14ac:dyDescent="0.3">
      <c r="A13042" t="s">
        <v>44</v>
      </c>
      <c r="B13042">
        <v>14</v>
      </c>
      <c r="C13042">
        <v>2</v>
      </c>
      <c r="D13042" s="2">
        <v>42877</v>
      </c>
      <c r="E13042">
        <v>43</v>
      </c>
      <c r="F13042">
        <v>31.135000000000002</v>
      </c>
      <c r="G13042">
        <v>23.95</v>
      </c>
      <c r="H13042" s="3">
        <v>42877.73</v>
      </c>
    </row>
    <row r="13043" spans="1:8" x14ac:dyDescent="0.3">
      <c r="A13043" t="s">
        <v>151</v>
      </c>
      <c r="B13043">
        <v>13</v>
      </c>
      <c r="C13043">
        <v>44</v>
      </c>
      <c r="D13043" s="2">
        <v>42877</v>
      </c>
      <c r="E13043">
        <v>31</v>
      </c>
      <c r="F13043">
        <v>3.7374999999999998</v>
      </c>
      <c r="G13043">
        <v>2.99</v>
      </c>
      <c r="H13043" s="3">
        <v>42877.74</v>
      </c>
    </row>
    <row r="13044" spans="1:8" x14ac:dyDescent="0.3">
      <c r="A13044" t="s">
        <v>11</v>
      </c>
      <c r="B13044">
        <v>10</v>
      </c>
      <c r="C13044">
        <v>1</v>
      </c>
      <c r="D13044" s="2">
        <v>42877</v>
      </c>
      <c r="E13044">
        <v>31</v>
      </c>
      <c r="F13044">
        <v>44.852799999999995</v>
      </c>
      <c r="G13044">
        <v>32.979999999999997</v>
      </c>
      <c r="H13044" s="3">
        <v>42877.75</v>
      </c>
    </row>
    <row r="13045" spans="1:8" x14ac:dyDescent="0.3">
      <c r="A13045" t="s">
        <v>180</v>
      </c>
      <c r="B13045">
        <v>2</v>
      </c>
      <c r="C13045">
        <v>1</v>
      </c>
      <c r="D13045" s="2">
        <v>42877</v>
      </c>
      <c r="E13045">
        <v>7</v>
      </c>
      <c r="F13045">
        <v>66.18480000000001</v>
      </c>
      <c r="G13045">
        <v>50.14</v>
      </c>
      <c r="H13045" s="3">
        <v>42877.78</v>
      </c>
    </row>
    <row r="13046" spans="1:8" x14ac:dyDescent="0.3">
      <c r="A13046" t="s">
        <v>12</v>
      </c>
      <c r="B13046">
        <v>1</v>
      </c>
      <c r="C13046">
        <v>44</v>
      </c>
      <c r="D13046" s="2">
        <v>42877</v>
      </c>
      <c r="E13046">
        <v>25</v>
      </c>
      <c r="F13046">
        <v>116.36800000000001</v>
      </c>
      <c r="G13046">
        <v>83.12</v>
      </c>
      <c r="H13046" s="3">
        <v>42877.79</v>
      </c>
    </row>
    <row r="13047" spans="1:8" x14ac:dyDescent="0.3">
      <c r="A13047" t="s">
        <v>29</v>
      </c>
      <c r="B13047">
        <v>1</v>
      </c>
      <c r="C13047">
        <v>45</v>
      </c>
      <c r="D13047" s="2">
        <v>42877</v>
      </c>
      <c r="E13047">
        <v>30</v>
      </c>
      <c r="F13047">
        <v>9.6756000000000011</v>
      </c>
      <c r="G13047">
        <v>7.33</v>
      </c>
      <c r="H13047" s="3">
        <v>42877.81</v>
      </c>
    </row>
    <row r="13048" spans="1:8" x14ac:dyDescent="0.3">
      <c r="A13048" t="s">
        <v>29</v>
      </c>
      <c r="B13048">
        <v>1</v>
      </c>
      <c r="C13048">
        <v>3</v>
      </c>
      <c r="D13048" s="2">
        <v>42877</v>
      </c>
      <c r="E13048">
        <v>7</v>
      </c>
      <c r="F13048">
        <v>9.6756000000000011</v>
      </c>
      <c r="G13048">
        <v>7.33</v>
      </c>
      <c r="H13048" s="3">
        <v>42877.81</v>
      </c>
    </row>
    <row r="13049" spans="1:8" x14ac:dyDescent="0.3">
      <c r="A13049" t="s">
        <v>125</v>
      </c>
      <c r="B13049">
        <v>14</v>
      </c>
      <c r="C13049">
        <v>1</v>
      </c>
      <c r="D13049" s="2">
        <v>42877</v>
      </c>
      <c r="E13049">
        <v>23</v>
      </c>
      <c r="F13049">
        <v>5.8527999999999993</v>
      </c>
      <c r="G13049">
        <v>4.72</v>
      </c>
      <c r="H13049" s="3">
        <v>42877.84</v>
      </c>
    </row>
    <row r="13050" spans="1:8" x14ac:dyDescent="0.3">
      <c r="A13050" t="s">
        <v>201</v>
      </c>
      <c r="B13050">
        <v>1</v>
      </c>
      <c r="C13050">
        <v>41</v>
      </c>
      <c r="D13050" s="2">
        <v>42877</v>
      </c>
      <c r="E13050">
        <v>13</v>
      </c>
      <c r="F13050">
        <v>126.27719999999999</v>
      </c>
      <c r="G13050">
        <v>100.22</v>
      </c>
      <c r="H13050" s="3">
        <v>42877.9</v>
      </c>
    </row>
    <row r="13051" spans="1:8" x14ac:dyDescent="0.3">
      <c r="A13051" t="s">
        <v>155</v>
      </c>
      <c r="B13051">
        <v>1</v>
      </c>
      <c r="C13051">
        <v>42</v>
      </c>
      <c r="D13051" s="2">
        <v>42877</v>
      </c>
      <c r="E13051">
        <v>11</v>
      </c>
      <c r="F13051">
        <v>13.373200000000002</v>
      </c>
      <c r="G13051">
        <v>9.98</v>
      </c>
      <c r="H13051" s="3">
        <v>42877.9</v>
      </c>
    </row>
    <row r="13052" spans="1:8" x14ac:dyDescent="0.3">
      <c r="A13052" t="s">
        <v>75</v>
      </c>
      <c r="B13052">
        <v>1</v>
      </c>
      <c r="C13052">
        <v>1</v>
      </c>
      <c r="D13052" s="2">
        <v>42877</v>
      </c>
      <c r="E13052">
        <v>36</v>
      </c>
      <c r="F13052">
        <v>24.491999999999997</v>
      </c>
      <c r="G13052">
        <v>18.84</v>
      </c>
      <c r="H13052" s="3">
        <v>42877.91</v>
      </c>
    </row>
    <row r="13053" spans="1:8" x14ac:dyDescent="0.3">
      <c r="A13053" t="s">
        <v>142</v>
      </c>
      <c r="B13053">
        <v>10</v>
      </c>
      <c r="C13053">
        <v>41</v>
      </c>
      <c r="D13053" s="2">
        <v>42877</v>
      </c>
      <c r="E13053">
        <v>34</v>
      </c>
      <c r="F13053">
        <v>64.253</v>
      </c>
      <c r="G13053">
        <v>47.95</v>
      </c>
      <c r="H13053" s="3">
        <v>42877.919999999998</v>
      </c>
    </row>
    <row r="13054" spans="1:8" x14ac:dyDescent="0.3">
      <c r="A13054" t="s">
        <v>162</v>
      </c>
      <c r="B13054">
        <v>2</v>
      </c>
      <c r="C13054">
        <v>41</v>
      </c>
      <c r="D13054" s="2">
        <v>42877</v>
      </c>
      <c r="E13054">
        <v>48</v>
      </c>
      <c r="F13054">
        <v>10.084499999999998</v>
      </c>
      <c r="G13054">
        <v>7.47</v>
      </c>
      <c r="H13054" s="3">
        <v>42877.919999999998</v>
      </c>
    </row>
    <row r="13055" spans="1:8" x14ac:dyDescent="0.3">
      <c r="A13055" t="s">
        <v>63</v>
      </c>
      <c r="B13055">
        <v>10</v>
      </c>
      <c r="C13055">
        <v>1</v>
      </c>
      <c r="D13055" s="2">
        <v>42877</v>
      </c>
      <c r="E13055">
        <v>24</v>
      </c>
      <c r="F13055">
        <v>18.941000000000003</v>
      </c>
      <c r="G13055">
        <v>14.57</v>
      </c>
      <c r="H13055" s="3">
        <v>42877.919999999998</v>
      </c>
    </row>
    <row r="13056" spans="1:8" x14ac:dyDescent="0.3">
      <c r="A13056" t="s">
        <v>17</v>
      </c>
      <c r="B13056">
        <v>12</v>
      </c>
      <c r="C13056">
        <v>1</v>
      </c>
      <c r="D13056" s="2">
        <v>42877</v>
      </c>
      <c r="E13056">
        <v>1</v>
      </c>
      <c r="F13056">
        <v>11.032</v>
      </c>
      <c r="G13056">
        <v>7.88</v>
      </c>
      <c r="H13056" s="3">
        <v>42877.93</v>
      </c>
    </row>
    <row r="13057" spans="1:8" x14ac:dyDescent="0.3">
      <c r="A13057" t="s">
        <v>80</v>
      </c>
      <c r="B13057">
        <v>15</v>
      </c>
      <c r="C13057">
        <v>44</v>
      </c>
      <c r="D13057" s="2">
        <v>42877</v>
      </c>
      <c r="E13057">
        <v>46</v>
      </c>
      <c r="F13057">
        <v>7.9048999999999987</v>
      </c>
      <c r="G13057">
        <v>5.77</v>
      </c>
      <c r="H13057" s="3">
        <v>42877.95</v>
      </c>
    </row>
    <row r="13058" spans="1:8" x14ac:dyDescent="0.3">
      <c r="A13058" t="s">
        <v>165</v>
      </c>
      <c r="B13058">
        <v>1</v>
      </c>
      <c r="C13058">
        <v>1</v>
      </c>
      <c r="D13058" s="2">
        <v>42877</v>
      </c>
      <c r="E13058">
        <v>36</v>
      </c>
      <c r="F13058">
        <v>125.5686</v>
      </c>
      <c r="G13058">
        <v>97.34</v>
      </c>
      <c r="H13058" s="3">
        <v>42877.96</v>
      </c>
    </row>
    <row r="13059" spans="1:8" x14ac:dyDescent="0.3">
      <c r="A13059" t="s">
        <v>70</v>
      </c>
      <c r="B13059">
        <v>2</v>
      </c>
      <c r="C13059">
        <v>3</v>
      </c>
      <c r="D13059" s="2">
        <v>42877</v>
      </c>
      <c r="E13059">
        <v>34</v>
      </c>
      <c r="F13059">
        <v>104.91459999999999</v>
      </c>
      <c r="G13059">
        <v>76.58</v>
      </c>
      <c r="H13059" s="3">
        <v>42877.97</v>
      </c>
    </row>
    <row r="13060" spans="1:8" x14ac:dyDescent="0.3">
      <c r="A13060" t="s">
        <v>29</v>
      </c>
      <c r="B13060">
        <v>1</v>
      </c>
      <c r="C13060">
        <v>3</v>
      </c>
      <c r="D13060" s="2">
        <v>42877</v>
      </c>
      <c r="E13060">
        <v>30</v>
      </c>
      <c r="F13060">
        <v>9.1624999999999996</v>
      </c>
      <c r="G13060">
        <v>7.33</v>
      </c>
      <c r="H13060" s="3">
        <v>42877.97</v>
      </c>
    </row>
    <row r="13061" spans="1:8" x14ac:dyDescent="0.3">
      <c r="A13061" t="s">
        <v>80</v>
      </c>
      <c r="B13061">
        <v>3</v>
      </c>
      <c r="C13061">
        <v>1</v>
      </c>
      <c r="D13061" s="2">
        <v>42877</v>
      </c>
      <c r="E13061">
        <v>32</v>
      </c>
      <c r="F13061">
        <v>7.7317999999999998</v>
      </c>
      <c r="G13061">
        <v>5.77</v>
      </c>
      <c r="H13061" s="3">
        <v>42877.98</v>
      </c>
    </row>
    <row r="13062" spans="1:8" x14ac:dyDescent="0.3">
      <c r="A13062" t="s">
        <v>13</v>
      </c>
      <c r="B13062">
        <v>1</v>
      </c>
      <c r="C13062">
        <v>1</v>
      </c>
      <c r="D13062" s="2">
        <v>42877</v>
      </c>
      <c r="E13062">
        <v>34</v>
      </c>
      <c r="F13062">
        <v>156.50569999999999</v>
      </c>
      <c r="G13062">
        <v>119.47</v>
      </c>
      <c r="H13062" s="3">
        <v>42877.99</v>
      </c>
    </row>
    <row r="13063" spans="1:8" x14ac:dyDescent="0.3">
      <c r="A13063" t="s">
        <v>80</v>
      </c>
      <c r="B13063">
        <v>1</v>
      </c>
      <c r="C13063">
        <v>41</v>
      </c>
      <c r="D13063" s="2">
        <v>42877</v>
      </c>
      <c r="E13063">
        <v>21</v>
      </c>
      <c r="F13063">
        <v>7.9626000000000001</v>
      </c>
      <c r="G13063">
        <v>5.77</v>
      </c>
      <c r="H13063" s="3">
        <v>42877.99</v>
      </c>
    </row>
    <row r="13064" spans="1:8" x14ac:dyDescent="0.3">
      <c r="A13064" t="s">
        <v>144</v>
      </c>
      <c r="B13064">
        <v>1</v>
      </c>
      <c r="C13064">
        <v>45</v>
      </c>
      <c r="D13064" s="2">
        <v>42877</v>
      </c>
      <c r="E13064">
        <v>38</v>
      </c>
      <c r="F13064">
        <v>34.152299999999997</v>
      </c>
      <c r="G13064">
        <v>24.57</v>
      </c>
      <c r="H13064" s="3">
        <v>42878</v>
      </c>
    </row>
    <row r="13065" spans="1:8" x14ac:dyDescent="0.3">
      <c r="A13065" t="s">
        <v>99</v>
      </c>
      <c r="B13065">
        <v>1</v>
      </c>
      <c r="C13065">
        <v>43</v>
      </c>
      <c r="D13065" s="2">
        <v>42877</v>
      </c>
      <c r="E13065">
        <v>20</v>
      </c>
      <c r="F13065">
        <v>22.203800000000001</v>
      </c>
      <c r="G13065">
        <v>16.57</v>
      </c>
      <c r="H13065" s="3">
        <v>42878</v>
      </c>
    </row>
    <row r="13066" spans="1:8" x14ac:dyDescent="0.3">
      <c r="A13066" t="s">
        <v>184</v>
      </c>
      <c r="B13066">
        <v>7</v>
      </c>
      <c r="C13066">
        <v>45</v>
      </c>
      <c r="D13066" s="2">
        <v>42878</v>
      </c>
      <c r="E13066">
        <v>8</v>
      </c>
      <c r="F13066">
        <v>34.606000000000002</v>
      </c>
      <c r="G13066">
        <v>26.62</v>
      </c>
      <c r="H13066" s="3">
        <v>42878.01</v>
      </c>
    </row>
    <row r="13067" spans="1:8" x14ac:dyDescent="0.3">
      <c r="A13067" t="s">
        <v>156</v>
      </c>
      <c r="B13067">
        <v>1</v>
      </c>
      <c r="C13067">
        <v>1</v>
      </c>
      <c r="D13067" s="2">
        <v>42878</v>
      </c>
      <c r="E13067">
        <v>12</v>
      </c>
      <c r="F13067">
        <v>2.9783999999999997</v>
      </c>
      <c r="G13067">
        <v>2.19</v>
      </c>
      <c r="H13067" s="3">
        <v>42878.01</v>
      </c>
    </row>
    <row r="13068" spans="1:8" x14ac:dyDescent="0.3">
      <c r="A13068" t="s">
        <v>140</v>
      </c>
      <c r="B13068">
        <v>3</v>
      </c>
      <c r="C13068">
        <v>41</v>
      </c>
      <c r="D13068" s="2">
        <v>42878</v>
      </c>
      <c r="E13068">
        <v>36</v>
      </c>
      <c r="F13068">
        <v>17.055599999999998</v>
      </c>
      <c r="G13068">
        <v>13.98</v>
      </c>
      <c r="H13068" s="3">
        <v>42878.02</v>
      </c>
    </row>
    <row r="13069" spans="1:8" x14ac:dyDescent="0.3">
      <c r="A13069" t="s">
        <v>47</v>
      </c>
      <c r="B13069">
        <v>1</v>
      </c>
      <c r="C13069">
        <v>2</v>
      </c>
      <c r="D13069" s="2">
        <v>42878</v>
      </c>
      <c r="E13069">
        <v>14</v>
      </c>
      <c r="F13069">
        <v>2.2959999999999998</v>
      </c>
      <c r="G13069">
        <v>1.64</v>
      </c>
      <c r="H13069" s="3">
        <v>42878.04</v>
      </c>
    </row>
    <row r="13070" spans="1:8" x14ac:dyDescent="0.3">
      <c r="A13070" t="s">
        <v>52</v>
      </c>
      <c r="B13070">
        <v>15</v>
      </c>
      <c r="C13070">
        <v>41</v>
      </c>
      <c r="D13070" s="2">
        <v>42878</v>
      </c>
      <c r="E13070">
        <v>3</v>
      </c>
      <c r="F13070">
        <v>20.195999999999998</v>
      </c>
      <c r="G13070">
        <v>16.829999999999998</v>
      </c>
      <c r="H13070" s="3">
        <v>42878.04</v>
      </c>
    </row>
    <row r="13071" spans="1:8" x14ac:dyDescent="0.3">
      <c r="A13071" t="s">
        <v>138</v>
      </c>
      <c r="B13071">
        <v>15</v>
      </c>
      <c r="C13071">
        <v>44</v>
      </c>
      <c r="D13071" s="2">
        <v>42878</v>
      </c>
      <c r="E13071">
        <v>50</v>
      </c>
      <c r="F13071">
        <v>65.411999999999992</v>
      </c>
      <c r="G13071">
        <v>54.51</v>
      </c>
      <c r="H13071" s="3">
        <v>42878.05</v>
      </c>
    </row>
    <row r="13072" spans="1:8" x14ac:dyDescent="0.3">
      <c r="A13072" t="s">
        <v>136</v>
      </c>
      <c r="B13072">
        <v>1</v>
      </c>
      <c r="C13072">
        <v>45</v>
      </c>
      <c r="D13072" s="2">
        <v>42878</v>
      </c>
      <c r="E13072">
        <v>6</v>
      </c>
      <c r="F13072">
        <v>75.964600000000004</v>
      </c>
      <c r="G13072">
        <v>56.69</v>
      </c>
      <c r="H13072" s="3">
        <v>42878.05</v>
      </c>
    </row>
    <row r="13073" spans="1:8" x14ac:dyDescent="0.3">
      <c r="A13073" t="s">
        <v>179</v>
      </c>
      <c r="B13073">
        <v>1</v>
      </c>
      <c r="C13073">
        <v>41</v>
      </c>
      <c r="D13073" s="2">
        <v>42878</v>
      </c>
      <c r="E13073">
        <v>42</v>
      </c>
      <c r="F13073">
        <v>18.6663</v>
      </c>
      <c r="G13073">
        <v>14.47</v>
      </c>
      <c r="H13073" s="3">
        <v>42878.07</v>
      </c>
    </row>
    <row r="13074" spans="1:8" x14ac:dyDescent="0.3">
      <c r="A13074" t="s">
        <v>58</v>
      </c>
      <c r="B13074">
        <v>5</v>
      </c>
      <c r="C13074">
        <v>3</v>
      </c>
      <c r="D13074" s="2">
        <v>42878</v>
      </c>
      <c r="E13074">
        <v>14</v>
      </c>
      <c r="F13074">
        <v>2.6398000000000001</v>
      </c>
      <c r="G13074">
        <v>1.97</v>
      </c>
      <c r="H13074" s="3">
        <v>42878.07</v>
      </c>
    </row>
    <row r="13075" spans="1:8" x14ac:dyDescent="0.3">
      <c r="A13075" t="s">
        <v>53</v>
      </c>
      <c r="B13075">
        <v>1</v>
      </c>
      <c r="C13075">
        <v>1</v>
      </c>
      <c r="D13075" s="2">
        <v>42878</v>
      </c>
      <c r="E13075">
        <v>45</v>
      </c>
      <c r="F13075">
        <v>19.074999999999999</v>
      </c>
      <c r="G13075">
        <v>15.26</v>
      </c>
      <c r="H13075" s="3">
        <v>42878.080000000002</v>
      </c>
    </row>
    <row r="13076" spans="1:8" x14ac:dyDescent="0.3">
      <c r="A13076" t="s">
        <v>29</v>
      </c>
      <c r="B13076">
        <v>15</v>
      </c>
      <c r="C13076">
        <v>1</v>
      </c>
      <c r="D13076" s="2">
        <v>42878</v>
      </c>
      <c r="E13076">
        <v>10</v>
      </c>
      <c r="F13076">
        <v>10.188700000000001</v>
      </c>
      <c r="G13076">
        <v>7.33</v>
      </c>
      <c r="H13076" s="3">
        <v>42878.11</v>
      </c>
    </row>
    <row r="13077" spans="1:8" x14ac:dyDescent="0.3">
      <c r="A13077" t="s">
        <v>45</v>
      </c>
      <c r="B13077">
        <v>6</v>
      </c>
      <c r="C13077">
        <v>1</v>
      </c>
      <c r="D13077" s="2">
        <v>42878</v>
      </c>
      <c r="E13077">
        <v>50</v>
      </c>
      <c r="F13077">
        <v>41.372399999999999</v>
      </c>
      <c r="G13077">
        <v>29.98</v>
      </c>
      <c r="H13077" s="3">
        <v>42878.14</v>
      </c>
    </row>
    <row r="13078" spans="1:8" x14ac:dyDescent="0.3">
      <c r="A13078" t="s">
        <v>70</v>
      </c>
      <c r="B13078">
        <v>9</v>
      </c>
      <c r="C13078">
        <v>41</v>
      </c>
      <c r="D13078" s="2">
        <v>42878</v>
      </c>
      <c r="E13078">
        <v>26</v>
      </c>
      <c r="F13078">
        <v>97.256599999999992</v>
      </c>
      <c r="G13078">
        <v>76.58</v>
      </c>
      <c r="H13078" s="3">
        <v>42878.15</v>
      </c>
    </row>
    <row r="13079" spans="1:8" x14ac:dyDescent="0.3">
      <c r="A13079" t="s">
        <v>17</v>
      </c>
      <c r="B13079">
        <v>14</v>
      </c>
      <c r="C13079">
        <v>41</v>
      </c>
      <c r="D13079" s="2">
        <v>42878</v>
      </c>
      <c r="E13079">
        <v>41</v>
      </c>
      <c r="F13079">
        <v>10.559200000000001</v>
      </c>
      <c r="G13079">
        <v>7.88</v>
      </c>
      <c r="H13079" s="3">
        <v>42878.18</v>
      </c>
    </row>
    <row r="13080" spans="1:8" x14ac:dyDescent="0.3">
      <c r="A13080" t="s">
        <v>125</v>
      </c>
      <c r="B13080">
        <v>10</v>
      </c>
      <c r="C13080">
        <v>1</v>
      </c>
      <c r="D13080" s="2">
        <v>42878</v>
      </c>
      <c r="E13080">
        <v>16</v>
      </c>
      <c r="F13080">
        <v>6.6079999999999997</v>
      </c>
      <c r="G13080">
        <v>4.72</v>
      </c>
      <c r="H13080" s="3">
        <v>42878.18</v>
      </c>
    </row>
    <row r="13081" spans="1:8" x14ac:dyDescent="0.3">
      <c r="A13081" t="s">
        <v>9</v>
      </c>
      <c r="B13081">
        <v>9</v>
      </c>
      <c r="C13081">
        <v>1</v>
      </c>
      <c r="D13081" s="2">
        <v>42878</v>
      </c>
      <c r="E13081">
        <v>50</v>
      </c>
      <c r="F13081">
        <v>82.771799999999999</v>
      </c>
      <c r="G13081">
        <v>61.77</v>
      </c>
      <c r="H13081" s="3">
        <v>42878.18</v>
      </c>
    </row>
    <row r="13082" spans="1:8" x14ac:dyDescent="0.3">
      <c r="A13082" t="s">
        <v>49</v>
      </c>
      <c r="B13082">
        <v>1</v>
      </c>
      <c r="C13082">
        <v>41</v>
      </c>
      <c r="D13082" s="2">
        <v>42878</v>
      </c>
      <c r="E13082">
        <v>24</v>
      </c>
      <c r="F13082">
        <v>3.5750000000000002</v>
      </c>
      <c r="G13082">
        <v>2.75</v>
      </c>
      <c r="H13082" s="3">
        <v>42878.19</v>
      </c>
    </row>
    <row r="13083" spans="1:8" x14ac:dyDescent="0.3">
      <c r="A13083" t="s">
        <v>48</v>
      </c>
      <c r="B13083">
        <v>15</v>
      </c>
      <c r="C13083">
        <v>45</v>
      </c>
      <c r="D13083" s="2">
        <v>42878</v>
      </c>
      <c r="E13083">
        <v>12</v>
      </c>
      <c r="F13083">
        <v>42.813000000000002</v>
      </c>
      <c r="G13083">
        <v>31.95</v>
      </c>
      <c r="H13083" s="3">
        <v>42878.21</v>
      </c>
    </row>
    <row r="13084" spans="1:8" x14ac:dyDescent="0.3">
      <c r="A13084" t="s">
        <v>29</v>
      </c>
      <c r="B13084">
        <v>9</v>
      </c>
      <c r="C13084">
        <v>42</v>
      </c>
      <c r="D13084" s="2">
        <v>42878</v>
      </c>
      <c r="E13084">
        <v>14</v>
      </c>
      <c r="F13084">
        <v>9.6022999999999996</v>
      </c>
      <c r="G13084">
        <v>7.33</v>
      </c>
      <c r="H13084" s="3">
        <v>42878.21</v>
      </c>
    </row>
    <row r="13085" spans="1:8" x14ac:dyDescent="0.3">
      <c r="A13085" t="s">
        <v>24</v>
      </c>
      <c r="B13085">
        <v>1</v>
      </c>
      <c r="C13085">
        <v>43</v>
      </c>
      <c r="D13085" s="2">
        <v>42878</v>
      </c>
      <c r="E13085">
        <v>17</v>
      </c>
      <c r="F13085">
        <v>44.9375</v>
      </c>
      <c r="G13085">
        <v>35.950000000000003</v>
      </c>
      <c r="H13085" s="3">
        <v>42878.27</v>
      </c>
    </row>
    <row r="13086" spans="1:8" x14ac:dyDescent="0.3">
      <c r="A13086" t="s">
        <v>58</v>
      </c>
      <c r="B13086">
        <v>2</v>
      </c>
      <c r="C13086">
        <v>1</v>
      </c>
      <c r="D13086" s="2">
        <v>42878</v>
      </c>
      <c r="E13086">
        <v>12</v>
      </c>
      <c r="F13086">
        <v>2.7186000000000003</v>
      </c>
      <c r="G13086">
        <v>1.97</v>
      </c>
      <c r="H13086" s="3">
        <v>42878.28</v>
      </c>
    </row>
    <row r="13087" spans="1:8" x14ac:dyDescent="0.3">
      <c r="A13087" t="s">
        <v>5</v>
      </c>
      <c r="B13087">
        <v>11</v>
      </c>
      <c r="C13087">
        <v>1</v>
      </c>
      <c r="D13087" s="2">
        <v>42878</v>
      </c>
      <c r="E13087">
        <v>29</v>
      </c>
      <c r="F13087">
        <v>31.157499999999999</v>
      </c>
      <c r="G13087">
        <v>25.75</v>
      </c>
      <c r="H13087" s="3">
        <v>42878.28</v>
      </c>
    </row>
    <row r="13088" spans="1:8" x14ac:dyDescent="0.3">
      <c r="A13088" t="s">
        <v>115</v>
      </c>
      <c r="B13088">
        <v>1</v>
      </c>
      <c r="C13088">
        <v>41</v>
      </c>
      <c r="D13088" s="2">
        <v>42878</v>
      </c>
      <c r="E13088">
        <v>28</v>
      </c>
      <c r="F13088">
        <v>81.356700000000004</v>
      </c>
      <c r="G13088">
        <v>58.53</v>
      </c>
      <c r="H13088" s="3">
        <v>42878.3</v>
      </c>
    </row>
    <row r="13089" spans="1:8" x14ac:dyDescent="0.3">
      <c r="A13089" t="s">
        <v>80</v>
      </c>
      <c r="B13089">
        <v>1</v>
      </c>
      <c r="C13089">
        <v>3</v>
      </c>
      <c r="D13089" s="2">
        <v>42878</v>
      </c>
      <c r="E13089">
        <v>33</v>
      </c>
      <c r="F13089">
        <v>7.6740999999999993</v>
      </c>
      <c r="G13089">
        <v>5.77</v>
      </c>
      <c r="H13089" s="3">
        <v>42878.3</v>
      </c>
    </row>
    <row r="13090" spans="1:8" x14ac:dyDescent="0.3">
      <c r="A13090" t="s">
        <v>150</v>
      </c>
      <c r="B13090">
        <v>7</v>
      </c>
      <c r="C13090">
        <v>2</v>
      </c>
      <c r="D13090" s="2">
        <v>42878</v>
      </c>
      <c r="E13090">
        <v>2</v>
      </c>
      <c r="F13090">
        <v>2.8151999999999999</v>
      </c>
      <c r="G13090">
        <v>2.0699999999999998</v>
      </c>
      <c r="H13090" s="3">
        <v>42878.31</v>
      </c>
    </row>
    <row r="13091" spans="1:8" x14ac:dyDescent="0.3">
      <c r="A13091" t="s">
        <v>61</v>
      </c>
      <c r="B13091">
        <v>1</v>
      </c>
      <c r="C13091">
        <v>41</v>
      </c>
      <c r="D13091" s="2">
        <v>42878</v>
      </c>
      <c r="E13091">
        <v>13</v>
      </c>
      <c r="F13091">
        <v>18.165800000000001</v>
      </c>
      <c r="G13091">
        <v>14.89</v>
      </c>
      <c r="H13091" s="3">
        <v>42878.32</v>
      </c>
    </row>
    <row r="13092" spans="1:8" x14ac:dyDescent="0.3">
      <c r="A13092" t="s">
        <v>95</v>
      </c>
      <c r="B13092">
        <v>11</v>
      </c>
      <c r="C13092">
        <v>41</v>
      </c>
      <c r="D13092" s="2">
        <v>42878</v>
      </c>
      <c r="E13092">
        <v>48</v>
      </c>
      <c r="F13092">
        <v>106.9883</v>
      </c>
      <c r="G13092">
        <v>76.97</v>
      </c>
      <c r="H13092" s="3">
        <v>42878.32</v>
      </c>
    </row>
    <row r="13093" spans="1:8" x14ac:dyDescent="0.3">
      <c r="A13093" t="s">
        <v>49</v>
      </c>
      <c r="B13093">
        <v>3</v>
      </c>
      <c r="C13093">
        <v>41</v>
      </c>
      <c r="D13093" s="2">
        <v>42878</v>
      </c>
      <c r="E13093">
        <v>44</v>
      </c>
      <c r="F13093">
        <v>3.5474999999999999</v>
      </c>
      <c r="G13093">
        <v>2.75</v>
      </c>
      <c r="H13093" s="3">
        <v>42878.32</v>
      </c>
    </row>
    <row r="13094" spans="1:8" x14ac:dyDescent="0.3">
      <c r="A13094" t="s">
        <v>190</v>
      </c>
      <c r="B13094">
        <v>1</v>
      </c>
      <c r="C13094">
        <v>44</v>
      </c>
      <c r="D13094" s="2">
        <v>42878</v>
      </c>
      <c r="E13094">
        <v>50</v>
      </c>
      <c r="F13094">
        <v>2.2343999999999999</v>
      </c>
      <c r="G13094">
        <v>1.68</v>
      </c>
      <c r="H13094" s="3">
        <v>42878.33</v>
      </c>
    </row>
    <row r="13095" spans="1:8" x14ac:dyDescent="0.3">
      <c r="A13095" t="s">
        <v>141</v>
      </c>
      <c r="B13095">
        <v>3</v>
      </c>
      <c r="C13095">
        <v>1</v>
      </c>
      <c r="D13095" s="2">
        <v>42878</v>
      </c>
      <c r="E13095">
        <v>44</v>
      </c>
      <c r="F13095">
        <v>106.04099999999998</v>
      </c>
      <c r="G13095">
        <v>81.569999999999993</v>
      </c>
      <c r="H13095" s="3">
        <v>42878.33</v>
      </c>
    </row>
    <row r="13096" spans="1:8" x14ac:dyDescent="0.3">
      <c r="A13096" t="s">
        <v>55</v>
      </c>
      <c r="B13096">
        <v>1</v>
      </c>
      <c r="C13096">
        <v>41</v>
      </c>
      <c r="D13096" s="2">
        <v>42878</v>
      </c>
      <c r="E13096">
        <v>21</v>
      </c>
      <c r="F13096">
        <v>15.570799999999998</v>
      </c>
      <c r="G13096">
        <v>11.62</v>
      </c>
      <c r="H13096" s="3">
        <v>42878.35</v>
      </c>
    </row>
    <row r="13097" spans="1:8" x14ac:dyDescent="0.3">
      <c r="A13097" t="s">
        <v>29</v>
      </c>
      <c r="B13097">
        <v>1</v>
      </c>
      <c r="C13097">
        <v>3</v>
      </c>
      <c r="D13097" s="2">
        <v>42878</v>
      </c>
      <c r="E13097">
        <v>42</v>
      </c>
      <c r="F13097">
        <v>9.748899999999999</v>
      </c>
      <c r="G13097">
        <v>7.33</v>
      </c>
      <c r="H13097" s="3">
        <v>42878.36</v>
      </c>
    </row>
    <row r="13098" spans="1:8" x14ac:dyDescent="0.3">
      <c r="A13098" t="s">
        <v>53</v>
      </c>
      <c r="B13098">
        <v>10</v>
      </c>
      <c r="C13098">
        <v>2</v>
      </c>
      <c r="D13098" s="2">
        <v>42878</v>
      </c>
      <c r="E13098">
        <v>24</v>
      </c>
      <c r="F13098">
        <v>20.448399999999999</v>
      </c>
      <c r="G13098">
        <v>15.26</v>
      </c>
      <c r="H13098" s="3">
        <v>42878.37</v>
      </c>
    </row>
    <row r="13099" spans="1:8" x14ac:dyDescent="0.3">
      <c r="A13099" t="s">
        <v>80</v>
      </c>
      <c r="B13099">
        <v>1</v>
      </c>
      <c r="C13099">
        <v>1</v>
      </c>
      <c r="D13099" s="2">
        <v>42878</v>
      </c>
      <c r="E13099">
        <v>30</v>
      </c>
      <c r="F13099">
        <v>7.6740999999999993</v>
      </c>
      <c r="G13099">
        <v>5.77</v>
      </c>
      <c r="H13099" s="3">
        <v>42878.37</v>
      </c>
    </row>
    <row r="13100" spans="1:8" x14ac:dyDescent="0.3">
      <c r="A13100" t="s">
        <v>11</v>
      </c>
      <c r="B13100">
        <v>1</v>
      </c>
      <c r="C13100">
        <v>42</v>
      </c>
      <c r="D13100" s="2">
        <v>42878</v>
      </c>
      <c r="E13100">
        <v>25</v>
      </c>
      <c r="F13100">
        <v>42.544199999999989</v>
      </c>
      <c r="G13100">
        <v>32.979999999999997</v>
      </c>
      <c r="H13100" s="3">
        <v>42878.37</v>
      </c>
    </row>
    <row r="13101" spans="1:8" x14ac:dyDescent="0.3">
      <c r="A13101" t="s">
        <v>367</v>
      </c>
      <c r="B13101">
        <v>10</v>
      </c>
      <c r="C13101">
        <v>1</v>
      </c>
      <c r="D13101" s="2">
        <v>42878</v>
      </c>
      <c r="E13101">
        <v>33</v>
      </c>
      <c r="F13101">
        <v>5.8289999999999997</v>
      </c>
      <c r="G13101">
        <v>4.3499999999999996</v>
      </c>
      <c r="H13101" s="3">
        <v>42878.37</v>
      </c>
    </row>
    <row r="13102" spans="1:8" x14ac:dyDescent="0.3">
      <c r="A13102" t="s">
        <v>12</v>
      </c>
      <c r="B13102">
        <v>15</v>
      </c>
      <c r="C13102">
        <v>41</v>
      </c>
      <c r="D13102" s="2">
        <v>42878</v>
      </c>
      <c r="E13102">
        <v>45</v>
      </c>
      <c r="F13102">
        <v>108.88720000000001</v>
      </c>
      <c r="G13102">
        <v>83.12</v>
      </c>
      <c r="H13102" s="3">
        <v>42878.39</v>
      </c>
    </row>
    <row r="13103" spans="1:8" x14ac:dyDescent="0.3">
      <c r="A13103" t="s">
        <v>160</v>
      </c>
      <c r="B13103">
        <v>15</v>
      </c>
      <c r="C13103">
        <v>1</v>
      </c>
      <c r="D13103" s="2">
        <v>42878</v>
      </c>
      <c r="E13103">
        <v>46</v>
      </c>
      <c r="F13103">
        <v>9.234</v>
      </c>
      <c r="G13103">
        <v>6.84</v>
      </c>
      <c r="H13103" s="3">
        <v>42878.41</v>
      </c>
    </row>
    <row r="13104" spans="1:8" x14ac:dyDescent="0.3">
      <c r="A13104" t="s">
        <v>178</v>
      </c>
      <c r="B13104">
        <v>1</v>
      </c>
      <c r="C13104">
        <v>45</v>
      </c>
      <c r="D13104" s="2">
        <v>42878</v>
      </c>
      <c r="E13104">
        <v>46</v>
      </c>
      <c r="F13104">
        <v>33.090400000000002</v>
      </c>
      <c r="G13104">
        <v>24.88</v>
      </c>
      <c r="H13104" s="3">
        <v>42878.42</v>
      </c>
    </row>
    <row r="13105" spans="1:8" x14ac:dyDescent="0.3">
      <c r="A13105" t="s">
        <v>101</v>
      </c>
      <c r="B13105">
        <v>2</v>
      </c>
      <c r="C13105">
        <v>41</v>
      </c>
      <c r="D13105" s="2">
        <v>42878</v>
      </c>
      <c r="E13105">
        <v>25</v>
      </c>
      <c r="F13105">
        <v>144.71250000000001</v>
      </c>
      <c r="G13105">
        <v>115.77</v>
      </c>
      <c r="H13105" s="3">
        <v>42878.42</v>
      </c>
    </row>
    <row r="13106" spans="1:8" x14ac:dyDescent="0.3">
      <c r="A13106" t="s">
        <v>0</v>
      </c>
      <c r="B13106">
        <v>1</v>
      </c>
      <c r="C13106">
        <v>42</v>
      </c>
      <c r="D13106" s="2">
        <v>42878</v>
      </c>
      <c r="E13106">
        <v>8</v>
      </c>
      <c r="F13106">
        <v>13.885600000000002</v>
      </c>
      <c r="G13106">
        <v>10.210000000000001</v>
      </c>
      <c r="H13106" s="3">
        <v>42878.43</v>
      </c>
    </row>
    <row r="13107" spans="1:8" x14ac:dyDescent="0.3">
      <c r="A13107" t="s">
        <v>107</v>
      </c>
      <c r="B13107">
        <v>2</v>
      </c>
      <c r="C13107">
        <v>1</v>
      </c>
      <c r="D13107" s="2">
        <v>42878</v>
      </c>
      <c r="E13107">
        <v>30</v>
      </c>
      <c r="F13107">
        <v>6.5640000000000001</v>
      </c>
      <c r="G13107">
        <v>5.47</v>
      </c>
      <c r="H13107" s="3">
        <v>42878.46</v>
      </c>
    </row>
    <row r="13108" spans="1:8" x14ac:dyDescent="0.3">
      <c r="A13108" t="s">
        <v>89</v>
      </c>
      <c r="B13108">
        <v>12</v>
      </c>
      <c r="C13108">
        <v>41</v>
      </c>
      <c r="D13108" s="2">
        <v>42878</v>
      </c>
      <c r="E13108">
        <v>29</v>
      </c>
      <c r="F13108">
        <v>45.090999999999994</v>
      </c>
      <c r="G13108">
        <v>33.65</v>
      </c>
      <c r="H13108" s="3">
        <v>42878.46</v>
      </c>
    </row>
    <row r="13109" spans="1:8" x14ac:dyDescent="0.3">
      <c r="A13109" t="s">
        <v>39</v>
      </c>
      <c r="B13109">
        <v>3</v>
      </c>
      <c r="C13109">
        <v>1</v>
      </c>
      <c r="D13109" s="2">
        <v>42878</v>
      </c>
      <c r="E13109">
        <v>18</v>
      </c>
      <c r="F13109">
        <v>8.9235000000000007</v>
      </c>
      <c r="G13109">
        <v>6.61</v>
      </c>
      <c r="H13109" s="3">
        <v>42878.48</v>
      </c>
    </row>
    <row r="13110" spans="1:8" x14ac:dyDescent="0.3">
      <c r="A13110" t="s">
        <v>193</v>
      </c>
      <c r="B13110">
        <v>10</v>
      </c>
      <c r="C13110">
        <v>41</v>
      </c>
      <c r="D13110" s="2">
        <v>42878</v>
      </c>
      <c r="E13110">
        <v>14</v>
      </c>
      <c r="F13110">
        <v>96.412499999999994</v>
      </c>
      <c r="G13110">
        <v>77.13</v>
      </c>
      <c r="H13110" s="3">
        <v>42878.49</v>
      </c>
    </row>
    <row r="13111" spans="1:8" x14ac:dyDescent="0.3">
      <c r="A13111" t="s">
        <v>11</v>
      </c>
      <c r="B13111">
        <v>4</v>
      </c>
      <c r="C13111">
        <v>1</v>
      </c>
      <c r="D13111" s="2">
        <v>42878</v>
      </c>
      <c r="E13111">
        <v>24</v>
      </c>
      <c r="F13111">
        <v>45.182599999999994</v>
      </c>
      <c r="G13111">
        <v>32.979999999999997</v>
      </c>
      <c r="H13111" s="3">
        <v>42878.51</v>
      </c>
    </row>
    <row r="13112" spans="1:8" x14ac:dyDescent="0.3">
      <c r="A13112" t="s">
        <v>28</v>
      </c>
      <c r="B13112">
        <v>12</v>
      </c>
      <c r="C13112">
        <v>42</v>
      </c>
      <c r="D13112" s="2">
        <v>42878</v>
      </c>
      <c r="E13112">
        <v>46</v>
      </c>
      <c r="F13112">
        <v>39.692100000000003</v>
      </c>
      <c r="G13112">
        <v>32.270000000000003</v>
      </c>
      <c r="H13112" s="3">
        <v>42878.51</v>
      </c>
    </row>
    <row r="13113" spans="1:8" x14ac:dyDescent="0.3">
      <c r="A13113" t="s">
        <v>98</v>
      </c>
      <c r="B13113">
        <v>1</v>
      </c>
      <c r="C13113">
        <v>2</v>
      </c>
      <c r="D13113" s="2">
        <v>42878</v>
      </c>
      <c r="E13113">
        <v>28</v>
      </c>
      <c r="F13113">
        <v>7.7423000000000002</v>
      </c>
      <c r="G13113">
        <v>5.57</v>
      </c>
      <c r="H13113" s="3">
        <v>42878.53</v>
      </c>
    </row>
    <row r="13114" spans="1:8" x14ac:dyDescent="0.3">
      <c r="A13114" t="s">
        <v>141</v>
      </c>
      <c r="B13114">
        <v>10</v>
      </c>
      <c r="C13114">
        <v>44</v>
      </c>
      <c r="D13114" s="2">
        <v>42878</v>
      </c>
      <c r="E13114">
        <v>2</v>
      </c>
      <c r="F13114">
        <v>101.14679999999998</v>
      </c>
      <c r="G13114">
        <v>81.569999999999993</v>
      </c>
      <c r="H13114" s="3">
        <v>42878.53</v>
      </c>
    </row>
    <row r="13115" spans="1:8" x14ac:dyDescent="0.3">
      <c r="A13115" t="s">
        <v>85</v>
      </c>
      <c r="B13115">
        <v>3</v>
      </c>
      <c r="C13115">
        <v>44</v>
      </c>
      <c r="D13115" s="2">
        <v>42878</v>
      </c>
      <c r="E13115">
        <v>23</v>
      </c>
      <c r="F13115">
        <v>86.80410000000002</v>
      </c>
      <c r="G13115">
        <v>67.290000000000006</v>
      </c>
      <c r="H13115" s="3">
        <v>42878.55</v>
      </c>
    </row>
    <row r="13116" spans="1:8" x14ac:dyDescent="0.3">
      <c r="A13116" t="s">
        <v>113</v>
      </c>
      <c r="B13116">
        <v>4</v>
      </c>
      <c r="C13116">
        <v>45</v>
      </c>
      <c r="D13116" s="2">
        <v>42878</v>
      </c>
      <c r="E13116">
        <v>15</v>
      </c>
      <c r="F13116">
        <v>92.395600000000002</v>
      </c>
      <c r="G13116">
        <v>76.36</v>
      </c>
      <c r="H13116" s="3">
        <v>42878.57</v>
      </c>
    </row>
    <row r="13117" spans="1:8" x14ac:dyDescent="0.3">
      <c r="A13117" t="s">
        <v>195</v>
      </c>
      <c r="B13117">
        <v>2</v>
      </c>
      <c r="C13117">
        <v>3</v>
      </c>
      <c r="D13117" s="2">
        <v>42878</v>
      </c>
      <c r="E13117">
        <v>42</v>
      </c>
      <c r="F13117">
        <v>212.26939999999999</v>
      </c>
      <c r="G13117">
        <v>158.41</v>
      </c>
      <c r="H13117" s="3">
        <v>42878.6</v>
      </c>
    </row>
    <row r="13118" spans="1:8" x14ac:dyDescent="0.3">
      <c r="A13118" t="s">
        <v>70</v>
      </c>
      <c r="B13118">
        <v>6</v>
      </c>
      <c r="C13118">
        <v>1</v>
      </c>
      <c r="D13118" s="2">
        <v>42878</v>
      </c>
      <c r="E13118">
        <v>30</v>
      </c>
      <c r="F13118">
        <v>95.724999999999994</v>
      </c>
      <c r="G13118">
        <v>76.58</v>
      </c>
      <c r="H13118" s="3">
        <v>42878.6</v>
      </c>
    </row>
    <row r="13119" spans="1:8" x14ac:dyDescent="0.3">
      <c r="A13119" t="s">
        <v>367</v>
      </c>
      <c r="B13119">
        <v>13</v>
      </c>
      <c r="C13119">
        <v>41</v>
      </c>
      <c r="D13119" s="2">
        <v>42878</v>
      </c>
      <c r="E13119">
        <v>13</v>
      </c>
      <c r="F13119">
        <v>5.7419999999999991</v>
      </c>
      <c r="G13119">
        <v>4.3499999999999996</v>
      </c>
      <c r="H13119" s="3">
        <v>42878.61</v>
      </c>
    </row>
    <row r="13120" spans="1:8" x14ac:dyDescent="0.3">
      <c r="A13120" t="s">
        <v>12</v>
      </c>
      <c r="B13120">
        <v>1</v>
      </c>
      <c r="C13120">
        <v>1</v>
      </c>
      <c r="D13120" s="2">
        <v>42878</v>
      </c>
      <c r="E13120">
        <v>37</v>
      </c>
      <c r="F13120">
        <v>110.54960000000001</v>
      </c>
      <c r="G13120">
        <v>83.12</v>
      </c>
      <c r="H13120" s="3">
        <v>42878.63</v>
      </c>
    </row>
    <row r="13121" spans="1:8" x14ac:dyDescent="0.3">
      <c r="A13121" t="s">
        <v>29</v>
      </c>
      <c r="B13121">
        <v>1</v>
      </c>
      <c r="C13121">
        <v>41</v>
      </c>
      <c r="D13121" s="2">
        <v>42878</v>
      </c>
      <c r="E13121">
        <v>30</v>
      </c>
      <c r="F13121">
        <v>9.8955000000000002</v>
      </c>
      <c r="G13121">
        <v>7.33</v>
      </c>
      <c r="H13121" s="3">
        <v>42878.63</v>
      </c>
    </row>
    <row r="13122" spans="1:8" x14ac:dyDescent="0.3">
      <c r="A13122" t="s">
        <v>113</v>
      </c>
      <c r="B13122">
        <v>10</v>
      </c>
      <c r="C13122">
        <v>1</v>
      </c>
      <c r="D13122" s="2">
        <v>42878</v>
      </c>
      <c r="E13122">
        <v>47</v>
      </c>
      <c r="F13122">
        <v>96.2136</v>
      </c>
      <c r="G13122">
        <v>76.36</v>
      </c>
      <c r="H13122" s="3">
        <v>42878.64</v>
      </c>
    </row>
    <row r="13123" spans="1:8" x14ac:dyDescent="0.3">
      <c r="A13123" t="s">
        <v>152</v>
      </c>
      <c r="B13123">
        <v>1</v>
      </c>
      <c r="C13123">
        <v>41</v>
      </c>
      <c r="D13123" s="2">
        <v>42878</v>
      </c>
      <c r="E13123">
        <v>41</v>
      </c>
      <c r="F13123">
        <v>102.7226</v>
      </c>
      <c r="G13123">
        <v>74.98</v>
      </c>
      <c r="H13123" s="3">
        <v>42878.66</v>
      </c>
    </row>
    <row r="13124" spans="1:8" x14ac:dyDescent="0.3">
      <c r="A13124" t="s">
        <v>52</v>
      </c>
      <c r="B13124">
        <v>15</v>
      </c>
      <c r="C13124">
        <v>1</v>
      </c>
      <c r="D13124" s="2">
        <v>42878</v>
      </c>
      <c r="E13124">
        <v>29</v>
      </c>
      <c r="F13124">
        <v>21.037500000000001</v>
      </c>
      <c r="G13124">
        <v>16.829999999999998</v>
      </c>
      <c r="H13124" s="3">
        <v>42878.67</v>
      </c>
    </row>
    <row r="13125" spans="1:8" x14ac:dyDescent="0.3">
      <c r="A13125" t="s">
        <v>29</v>
      </c>
      <c r="B13125">
        <v>1</v>
      </c>
      <c r="C13125">
        <v>1</v>
      </c>
      <c r="D13125" s="2">
        <v>42878</v>
      </c>
      <c r="E13125">
        <v>46</v>
      </c>
      <c r="F13125">
        <v>9.4557000000000002</v>
      </c>
      <c r="G13125">
        <v>7.33</v>
      </c>
      <c r="H13125" s="3">
        <v>42878.67</v>
      </c>
    </row>
    <row r="13126" spans="1:8" x14ac:dyDescent="0.3">
      <c r="A13126" t="s">
        <v>184</v>
      </c>
      <c r="B13126">
        <v>2</v>
      </c>
      <c r="C13126">
        <v>3</v>
      </c>
      <c r="D13126" s="2">
        <v>42878</v>
      </c>
      <c r="E13126">
        <v>1</v>
      </c>
      <c r="F13126">
        <v>37.001800000000003</v>
      </c>
      <c r="G13126">
        <v>26.62</v>
      </c>
      <c r="H13126" s="3">
        <v>42878.69</v>
      </c>
    </row>
    <row r="13127" spans="1:8" x14ac:dyDescent="0.3">
      <c r="A13127" t="s">
        <v>22</v>
      </c>
      <c r="B13127">
        <v>1</v>
      </c>
      <c r="C13127">
        <v>43</v>
      </c>
      <c r="D13127" s="2">
        <v>42878</v>
      </c>
      <c r="E13127">
        <v>13</v>
      </c>
      <c r="F13127">
        <v>90.405000000000001</v>
      </c>
      <c r="G13127">
        <v>73.5</v>
      </c>
      <c r="H13127" s="3">
        <v>42878.69</v>
      </c>
    </row>
    <row r="13128" spans="1:8" x14ac:dyDescent="0.3">
      <c r="A13128" t="s">
        <v>31</v>
      </c>
      <c r="B13128">
        <v>10</v>
      </c>
      <c r="C13128">
        <v>44</v>
      </c>
      <c r="D13128" s="2">
        <v>42878</v>
      </c>
      <c r="E13128">
        <v>41</v>
      </c>
      <c r="F13128">
        <v>1.3407000000000002</v>
      </c>
      <c r="G13128">
        <v>1.0900000000000001</v>
      </c>
      <c r="H13128" s="3">
        <v>42878.7</v>
      </c>
    </row>
    <row r="13129" spans="1:8" x14ac:dyDescent="0.3">
      <c r="A13129" t="s">
        <v>88</v>
      </c>
      <c r="B13129">
        <v>1</v>
      </c>
      <c r="C13129">
        <v>1</v>
      </c>
      <c r="D13129" s="2">
        <v>42878</v>
      </c>
      <c r="E13129">
        <v>34</v>
      </c>
      <c r="F13129">
        <v>7.2764999999999995</v>
      </c>
      <c r="G13129">
        <v>5.39</v>
      </c>
      <c r="H13129" s="3">
        <v>42878.71</v>
      </c>
    </row>
    <row r="13130" spans="1:8" x14ac:dyDescent="0.3">
      <c r="A13130" t="s">
        <v>94</v>
      </c>
      <c r="B13130">
        <v>2</v>
      </c>
      <c r="C13130">
        <v>1</v>
      </c>
      <c r="D13130" s="2">
        <v>42878</v>
      </c>
      <c r="E13130">
        <v>38</v>
      </c>
      <c r="F13130">
        <v>75.271500000000003</v>
      </c>
      <c r="G13130">
        <v>58.35</v>
      </c>
      <c r="H13130" s="3">
        <v>42878.71</v>
      </c>
    </row>
    <row r="13131" spans="1:8" x14ac:dyDescent="0.3">
      <c r="A13131" t="s">
        <v>17</v>
      </c>
      <c r="B13131">
        <v>3</v>
      </c>
      <c r="C13131">
        <v>3</v>
      </c>
      <c r="D13131" s="2">
        <v>42878</v>
      </c>
      <c r="E13131">
        <v>39</v>
      </c>
      <c r="F13131">
        <v>9.5348000000000006</v>
      </c>
      <c r="G13131">
        <v>7.88</v>
      </c>
      <c r="H13131" s="3">
        <v>42878.71</v>
      </c>
    </row>
    <row r="13132" spans="1:8" x14ac:dyDescent="0.3">
      <c r="A13132" t="s">
        <v>149</v>
      </c>
      <c r="B13132">
        <v>6</v>
      </c>
      <c r="C13132">
        <v>41</v>
      </c>
      <c r="D13132" s="2">
        <v>42878</v>
      </c>
      <c r="E13132">
        <v>41</v>
      </c>
      <c r="F13132">
        <v>112.2076</v>
      </c>
      <c r="G13132">
        <v>90.49</v>
      </c>
      <c r="H13132" s="3">
        <v>42878.73</v>
      </c>
    </row>
    <row r="13133" spans="1:8" x14ac:dyDescent="0.3">
      <c r="A13133" t="s">
        <v>137</v>
      </c>
      <c r="B13133">
        <v>2</v>
      </c>
      <c r="C13133">
        <v>41</v>
      </c>
      <c r="D13133" s="2">
        <v>42878</v>
      </c>
      <c r="E13133">
        <v>13</v>
      </c>
      <c r="F13133">
        <v>9.5076000000000001</v>
      </c>
      <c r="G13133">
        <v>6.84</v>
      </c>
      <c r="H13133" s="3">
        <v>42878.75</v>
      </c>
    </row>
    <row r="13134" spans="1:8" x14ac:dyDescent="0.3">
      <c r="A13134" t="s">
        <v>204</v>
      </c>
      <c r="B13134">
        <v>11</v>
      </c>
      <c r="C13134">
        <v>44</v>
      </c>
      <c r="D13134" s="2">
        <v>42878</v>
      </c>
      <c r="E13134">
        <v>4</v>
      </c>
      <c r="F13134">
        <v>57.748500000000007</v>
      </c>
      <c r="G13134">
        <v>46.95</v>
      </c>
      <c r="H13134" s="3">
        <v>42878.77</v>
      </c>
    </row>
    <row r="13135" spans="1:8" x14ac:dyDescent="0.3">
      <c r="A13135" t="s">
        <v>180</v>
      </c>
      <c r="B13135">
        <v>1</v>
      </c>
      <c r="C13135">
        <v>1</v>
      </c>
      <c r="D13135" s="2">
        <v>42878</v>
      </c>
      <c r="E13135">
        <v>24</v>
      </c>
      <c r="F13135">
        <v>60.669400000000003</v>
      </c>
      <c r="G13135">
        <v>50.14</v>
      </c>
      <c r="H13135" s="3">
        <v>42878.78</v>
      </c>
    </row>
    <row r="13136" spans="1:8" x14ac:dyDescent="0.3">
      <c r="A13136" t="s">
        <v>123</v>
      </c>
      <c r="B13136">
        <v>10</v>
      </c>
      <c r="C13136">
        <v>41</v>
      </c>
      <c r="D13136" s="2">
        <v>42878</v>
      </c>
      <c r="E13136">
        <v>25</v>
      </c>
      <c r="F13136">
        <v>39.813000000000002</v>
      </c>
      <c r="G13136">
        <v>28.85</v>
      </c>
      <c r="H13136" s="3">
        <v>42878.78</v>
      </c>
    </row>
    <row r="13137" spans="1:8" x14ac:dyDescent="0.3">
      <c r="A13137" t="s">
        <v>51</v>
      </c>
      <c r="B13137">
        <v>1</v>
      </c>
      <c r="C13137">
        <v>42</v>
      </c>
      <c r="D13137" s="2">
        <v>42878</v>
      </c>
      <c r="E13137">
        <v>50</v>
      </c>
      <c r="F13137">
        <v>1.6758000000000002</v>
      </c>
      <c r="G13137">
        <v>1.26</v>
      </c>
      <c r="H13137" s="3">
        <v>42878.79</v>
      </c>
    </row>
    <row r="13138" spans="1:8" x14ac:dyDescent="0.3">
      <c r="A13138" t="s">
        <v>67</v>
      </c>
      <c r="B13138">
        <v>10</v>
      </c>
      <c r="C13138">
        <v>44</v>
      </c>
      <c r="D13138" s="2">
        <v>42878</v>
      </c>
      <c r="E13138">
        <v>47</v>
      </c>
      <c r="F13138">
        <v>1.1903999999999999</v>
      </c>
      <c r="G13138">
        <v>0.96</v>
      </c>
      <c r="H13138" s="3">
        <v>42878.79</v>
      </c>
    </row>
    <row r="13139" spans="1:8" x14ac:dyDescent="0.3">
      <c r="A13139" t="s">
        <v>139</v>
      </c>
      <c r="B13139">
        <v>1</v>
      </c>
      <c r="C13139">
        <v>1</v>
      </c>
      <c r="D13139" s="2">
        <v>42878</v>
      </c>
      <c r="E13139">
        <v>33</v>
      </c>
      <c r="F13139">
        <v>10.791600000000001</v>
      </c>
      <c r="G13139">
        <v>7.82</v>
      </c>
      <c r="H13139" s="3">
        <v>42878.8</v>
      </c>
    </row>
    <row r="13140" spans="1:8" x14ac:dyDescent="0.3">
      <c r="A13140" t="s">
        <v>48</v>
      </c>
      <c r="B13140">
        <v>10</v>
      </c>
      <c r="C13140">
        <v>44</v>
      </c>
      <c r="D13140" s="2">
        <v>42878</v>
      </c>
      <c r="E13140">
        <v>42</v>
      </c>
      <c r="F13140">
        <v>42.493499999999997</v>
      </c>
      <c r="G13140">
        <v>31.95</v>
      </c>
      <c r="H13140" s="3">
        <v>42878.81</v>
      </c>
    </row>
    <row r="13141" spans="1:8" x14ac:dyDescent="0.3">
      <c r="A13141" t="s">
        <v>12</v>
      </c>
      <c r="B13141">
        <v>1</v>
      </c>
      <c r="C13141">
        <v>3</v>
      </c>
      <c r="D13141" s="2">
        <v>42878</v>
      </c>
      <c r="E13141">
        <v>4</v>
      </c>
      <c r="F13141">
        <v>108.88720000000001</v>
      </c>
      <c r="G13141">
        <v>83.12</v>
      </c>
      <c r="H13141" s="3">
        <v>42878.81</v>
      </c>
    </row>
    <row r="13142" spans="1:8" x14ac:dyDescent="0.3">
      <c r="A13142" t="s">
        <v>12</v>
      </c>
      <c r="B13142">
        <v>15</v>
      </c>
      <c r="C13142">
        <v>1</v>
      </c>
      <c r="D13142" s="2">
        <v>42878</v>
      </c>
      <c r="E13142">
        <v>6</v>
      </c>
      <c r="F13142">
        <v>110.54960000000001</v>
      </c>
      <c r="G13142">
        <v>83.12</v>
      </c>
      <c r="H13142" s="3">
        <v>42878.91</v>
      </c>
    </row>
    <row r="13143" spans="1:8" x14ac:dyDescent="0.3">
      <c r="A13143" t="s">
        <v>73</v>
      </c>
      <c r="B13143">
        <v>1</v>
      </c>
      <c r="C13143">
        <v>1</v>
      </c>
      <c r="D13143" s="2">
        <v>42878</v>
      </c>
      <c r="E13143">
        <v>5</v>
      </c>
      <c r="F13143">
        <v>9.6832000000000011</v>
      </c>
      <c r="G13143">
        <v>7.12</v>
      </c>
      <c r="H13143" s="3">
        <v>42878.92</v>
      </c>
    </row>
    <row r="13144" spans="1:8" x14ac:dyDescent="0.3">
      <c r="A13144" t="s">
        <v>84</v>
      </c>
      <c r="B13144">
        <v>3</v>
      </c>
      <c r="C13144">
        <v>1</v>
      </c>
      <c r="D13144" s="2">
        <v>42878</v>
      </c>
      <c r="E13144">
        <v>33</v>
      </c>
      <c r="F13144">
        <v>9.7355999999999998</v>
      </c>
      <c r="G13144">
        <v>7.98</v>
      </c>
      <c r="H13144" s="3">
        <v>42878.93</v>
      </c>
    </row>
    <row r="13145" spans="1:8" x14ac:dyDescent="0.3">
      <c r="A13145" t="s">
        <v>368</v>
      </c>
      <c r="B13145">
        <v>15</v>
      </c>
      <c r="C13145">
        <v>1</v>
      </c>
      <c r="D13145" s="2">
        <v>42878</v>
      </c>
      <c r="E13145">
        <v>29</v>
      </c>
      <c r="F13145">
        <v>47.428800000000003</v>
      </c>
      <c r="G13145">
        <v>38.56</v>
      </c>
      <c r="H13145" s="3">
        <v>42878.94</v>
      </c>
    </row>
    <row r="13146" spans="1:8" x14ac:dyDescent="0.3">
      <c r="A13146" t="s">
        <v>2</v>
      </c>
      <c r="B13146">
        <v>3</v>
      </c>
      <c r="C13146">
        <v>2</v>
      </c>
      <c r="D13146" s="2">
        <v>42878</v>
      </c>
      <c r="E13146">
        <v>24</v>
      </c>
      <c r="F13146">
        <v>91.935000000000002</v>
      </c>
      <c r="G13146">
        <v>68.099999999999994</v>
      </c>
      <c r="H13146" s="3">
        <v>42878.95</v>
      </c>
    </row>
    <row r="13147" spans="1:8" x14ac:dyDescent="0.3">
      <c r="A13147" t="s">
        <v>141</v>
      </c>
      <c r="B13147">
        <v>1</v>
      </c>
      <c r="C13147">
        <v>2</v>
      </c>
      <c r="D13147" s="2">
        <v>42878</v>
      </c>
      <c r="E13147">
        <v>44</v>
      </c>
      <c r="F13147">
        <v>110.11949999999999</v>
      </c>
      <c r="G13147">
        <v>81.569999999999993</v>
      </c>
      <c r="H13147" s="3">
        <v>42878.98</v>
      </c>
    </row>
    <row r="13148" spans="1:8" x14ac:dyDescent="0.3">
      <c r="A13148" t="s">
        <v>108</v>
      </c>
      <c r="B13148">
        <v>1</v>
      </c>
      <c r="C13148">
        <v>41</v>
      </c>
      <c r="D13148" s="2">
        <v>42878</v>
      </c>
      <c r="E13148">
        <v>3</v>
      </c>
      <c r="F13148">
        <v>1.6875</v>
      </c>
      <c r="G13148">
        <v>1.25</v>
      </c>
      <c r="H13148" s="3">
        <v>42878.98</v>
      </c>
    </row>
    <row r="13149" spans="1:8" x14ac:dyDescent="0.3">
      <c r="A13149" t="s">
        <v>130</v>
      </c>
      <c r="B13149">
        <v>5</v>
      </c>
      <c r="C13149">
        <v>41</v>
      </c>
      <c r="D13149" s="2">
        <v>42878</v>
      </c>
      <c r="E13149">
        <v>21</v>
      </c>
      <c r="F13149">
        <v>5.5061999999999998</v>
      </c>
      <c r="G13149">
        <v>4.37</v>
      </c>
      <c r="H13149" s="3">
        <v>42879</v>
      </c>
    </row>
    <row r="13150" spans="1:8" x14ac:dyDescent="0.3">
      <c r="A13150" t="s">
        <v>127</v>
      </c>
      <c r="B13150">
        <v>2</v>
      </c>
      <c r="C13150">
        <v>1</v>
      </c>
      <c r="D13150" s="2">
        <v>42879</v>
      </c>
      <c r="E13150">
        <v>48</v>
      </c>
      <c r="F13150">
        <v>34.2226</v>
      </c>
      <c r="G13150">
        <v>24.98</v>
      </c>
      <c r="H13150" s="3">
        <v>42879</v>
      </c>
    </row>
    <row r="13151" spans="1:8" x14ac:dyDescent="0.3">
      <c r="A13151" t="s">
        <v>12</v>
      </c>
      <c r="B13151">
        <v>1</v>
      </c>
      <c r="C13151">
        <v>41</v>
      </c>
      <c r="D13151" s="2">
        <v>42878</v>
      </c>
      <c r="E13151">
        <v>2</v>
      </c>
      <c r="F13151">
        <v>99.744000000000014</v>
      </c>
      <c r="G13151">
        <v>83.12</v>
      </c>
      <c r="H13151" s="3">
        <v>42879</v>
      </c>
    </row>
    <row r="13152" spans="1:8" x14ac:dyDescent="0.3">
      <c r="A13152" t="s">
        <v>89</v>
      </c>
      <c r="B13152">
        <v>1</v>
      </c>
      <c r="C13152">
        <v>44</v>
      </c>
      <c r="D13152" s="2">
        <v>42878</v>
      </c>
      <c r="E13152">
        <v>48</v>
      </c>
      <c r="F13152">
        <v>40.716499999999996</v>
      </c>
      <c r="G13152">
        <v>33.65</v>
      </c>
      <c r="H13152" s="3">
        <v>42879</v>
      </c>
    </row>
    <row r="13153" spans="1:8" x14ac:dyDescent="0.3">
      <c r="A13153" t="s">
        <v>47</v>
      </c>
      <c r="B13153">
        <v>10</v>
      </c>
      <c r="C13153">
        <v>41</v>
      </c>
      <c r="D13153" s="2">
        <v>42879</v>
      </c>
      <c r="E13153">
        <v>26</v>
      </c>
      <c r="F13153">
        <v>2.0007999999999999</v>
      </c>
      <c r="G13153">
        <v>1.64</v>
      </c>
      <c r="H13153" s="3">
        <v>42879.02</v>
      </c>
    </row>
    <row r="13154" spans="1:8" x14ac:dyDescent="0.3">
      <c r="A13154" t="s">
        <v>29</v>
      </c>
      <c r="B13154">
        <v>1</v>
      </c>
      <c r="C13154">
        <v>44</v>
      </c>
      <c r="D13154" s="2">
        <v>42879</v>
      </c>
      <c r="E13154">
        <v>30</v>
      </c>
      <c r="F13154">
        <v>9.0159000000000002</v>
      </c>
      <c r="G13154">
        <v>7.33</v>
      </c>
      <c r="H13154" s="3">
        <v>42879.03</v>
      </c>
    </row>
    <row r="13155" spans="1:8" x14ac:dyDescent="0.3">
      <c r="A13155" t="s">
        <v>68</v>
      </c>
      <c r="B13155">
        <v>10</v>
      </c>
      <c r="C13155">
        <v>1</v>
      </c>
      <c r="D13155" s="2">
        <v>42879</v>
      </c>
      <c r="E13155">
        <v>31</v>
      </c>
      <c r="F13155">
        <v>295.81360000000001</v>
      </c>
      <c r="G13155">
        <v>217.51</v>
      </c>
      <c r="H13155" s="3">
        <v>42879.040000000001</v>
      </c>
    </row>
    <row r="13156" spans="1:8" x14ac:dyDescent="0.3">
      <c r="A13156" t="s">
        <v>193</v>
      </c>
      <c r="B13156">
        <v>1</v>
      </c>
      <c r="C13156">
        <v>41</v>
      </c>
      <c r="D13156" s="2">
        <v>42879</v>
      </c>
      <c r="E13156">
        <v>2</v>
      </c>
      <c r="F13156">
        <v>94.869900000000001</v>
      </c>
      <c r="G13156">
        <v>77.13</v>
      </c>
      <c r="H13156" s="3">
        <v>42879.06</v>
      </c>
    </row>
    <row r="13157" spans="1:8" x14ac:dyDescent="0.3">
      <c r="A13157" t="s">
        <v>60</v>
      </c>
      <c r="B13157">
        <v>2</v>
      </c>
      <c r="C13157">
        <v>45</v>
      </c>
      <c r="D13157" s="2">
        <v>42879</v>
      </c>
      <c r="E13157">
        <v>23</v>
      </c>
      <c r="F13157">
        <v>53.598399999999998</v>
      </c>
      <c r="G13157">
        <v>38.56</v>
      </c>
      <c r="H13157" s="3">
        <v>42879.06</v>
      </c>
    </row>
    <row r="13158" spans="1:8" x14ac:dyDescent="0.3">
      <c r="A13158" t="s">
        <v>132</v>
      </c>
      <c r="B13158">
        <v>7</v>
      </c>
      <c r="C13158">
        <v>42</v>
      </c>
      <c r="D13158" s="2">
        <v>42879</v>
      </c>
      <c r="E13158">
        <v>48</v>
      </c>
      <c r="F13158">
        <v>30.332400000000003</v>
      </c>
      <c r="G13158">
        <v>21.98</v>
      </c>
      <c r="H13158" s="3">
        <v>42879.1</v>
      </c>
    </row>
    <row r="13159" spans="1:8" x14ac:dyDescent="0.3">
      <c r="A13159" t="s">
        <v>17</v>
      </c>
      <c r="B13159">
        <v>8</v>
      </c>
      <c r="C13159">
        <v>1</v>
      </c>
      <c r="D13159" s="2">
        <v>42879</v>
      </c>
      <c r="E13159">
        <v>46</v>
      </c>
      <c r="F13159">
        <v>9.4559999999999995</v>
      </c>
      <c r="G13159">
        <v>7.88</v>
      </c>
      <c r="H13159" s="3">
        <v>42879.12</v>
      </c>
    </row>
    <row r="13160" spans="1:8" x14ac:dyDescent="0.3">
      <c r="A13160" t="s">
        <v>65</v>
      </c>
      <c r="B13160">
        <v>1</v>
      </c>
      <c r="C13160">
        <v>1</v>
      </c>
      <c r="D13160" s="2">
        <v>42879</v>
      </c>
      <c r="E13160">
        <v>28</v>
      </c>
      <c r="F13160">
        <v>54.758899999999997</v>
      </c>
      <c r="G13160">
        <v>39.97</v>
      </c>
      <c r="H13160" s="3">
        <v>42879.13</v>
      </c>
    </row>
    <row r="13161" spans="1:8" x14ac:dyDescent="0.3">
      <c r="A13161" t="s">
        <v>70</v>
      </c>
      <c r="B13161">
        <v>10</v>
      </c>
      <c r="C13161">
        <v>41</v>
      </c>
      <c r="D13161" s="2">
        <v>42879</v>
      </c>
      <c r="E13161">
        <v>15</v>
      </c>
      <c r="F13161">
        <v>106.44619999999999</v>
      </c>
      <c r="G13161">
        <v>76.58</v>
      </c>
      <c r="H13161" s="3">
        <v>42879.17</v>
      </c>
    </row>
    <row r="13162" spans="1:8" x14ac:dyDescent="0.3">
      <c r="A13162" t="s">
        <v>30</v>
      </c>
      <c r="B13162">
        <v>1</v>
      </c>
      <c r="C13162">
        <v>41</v>
      </c>
      <c r="D13162" s="2">
        <v>42879</v>
      </c>
      <c r="E13162">
        <v>44</v>
      </c>
      <c r="F13162">
        <v>15.1272</v>
      </c>
      <c r="G13162">
        <v>11.46</v>
      </c>
      <c r="H13162" s="3">
        <v>42879.199999999997</v>
      </c>
    </row>
    <row r="13163" spans="1:8" x14ac:dyDescent="0.3">
      <c r="A13163" t="s">
        <v>49</v>
      </c>
      <c r="B13163">
        <v>1</v>
      </c>
      <c r="C13163">
        <v>44</v>
      </c>
      <c r="D13163" s="2">
        <v>42879</v>
      </c>
      <c r="E13163">
        <v>40</v>
      </c>
      <c r="F13163">
        <v>3.4925000000000002</v>
      </c>
      <c r="G13163">
        <v>2.75</v>
      </c>
      <c r="H13163" s="3">
        <v>42879.199999999997</v>
      </c>
    </row>
    <row r="13164" spans="1:8" x14ac:dyDescent="0.3">
      <c r="A13164" t="s">
        <v>89</v>
      </c>
      <c r="B13164">
        <v>11</v>
      </c>
      <c r="C13164">
        <v>44</v>
      </c>
      <c r="D13164" s="2">
        <v>42879</v>
      </c>
      <c r="E13164">
        <v>16</v>
      </c>
      <c r="F13164">
        <v>40.716499999999996</v>
      </c>
      <c r="G13164">
        <v>33.65</v>
      </c>
      <c r="H13164" s="3">
        <v>42879.199999999997</v>
      </c>
    </row>
    <row r="13165" spans="1:8" x14ac:dyDescent="0.3">
      <c r="A13165" t="s">
        <v>63</v>
      </c>
      <c r="B13165">
        <v>10</v>
      </c>
      <c r="C13165">
        <v>41</v>
      </c>
      <c r="D13165" s="2">
        <v>42879</v>
      </c>
      <c r="E13165">
        <v>50</v>
      </c>
      <c r="F13165">
        <v>18.066800000000001</v>
      </c>
      <c r="G13165">
        <v>14.57</v>
      </c>
      <c r="H13165" s="3">
        <v>42879.22</v>
      </c>
    </row>
    <row r="13166" spans="1:8" x14ac:dyDescent="0.3">
      <c r="A13166" t="s">
        <v>52</v>
      </c>
      <c r="B13166">
        <v>3</v>
      </c>
      <c r="C13166">
        <v>1</v>
      </c>
      <c r="D13166" s="2">
        <v>42879</v>
      </c>
      <c r="E13166">
        <v>40</v>
      </c>
      <c r="F13166">
        <v>21.542399999999997</v>
      </c>
      <c r="G13166">
        <v>16.829999999999998</v>
      </c>
      <c r="H13166" s="3">
        <v>42879.22</v>
      </c>
    </row>
    <row r="13167" spans="1:8" x14ac:dyDescent="0.3">
      <c r="A13167" t="s">
        <v>17</v>
      </c>
      <c r="B13167">
        <v>3</v>
      </c>
      <c r="C13167">
        <v>41</v>
      </c>
      <c r="D13167" s="2">
        <v>42879</v>
      </c>
      <c r="E13167">
        <v>4</v>
      </c>
      <c r="F13167">
        <v>10.716800000000001</v>
      </c>
      <c r="G13167">
        <v>7.88</v>
      </c>
      <c r="H13167" s="3">
        <v>42879.23</v>
      </c>
    </row>
    <row r="13168" spans="1:8" x14ac:dyDescent="0.3">
      <c r="A13168" t="s">
        <v>192</v>
      </c>
      <c r="B13168">
        <v>3</v>
      </c>
      <c r="C13168">
        <v>1</v>
      </c>
      <c r="D13168" s="2">
        <v>42879</v>
      </c>
      <c r="E13168">
        <v>23</v>
      </c>
      <c r="F13168">
        <v>2.5284</v>
      </c>
      <c r="G13168">
        <v>1.96</v>
      </c>
      <c r="H13168" s="3">
        <v>42879.24</v>
      </c>
    </row>
    <row r="13169" spans="1:8" x14ac:dyDescent="0.3">
      <c r="A13169" t="s">
        <v>134</v>
      </c>
      <c r="B13169">
        <v>1</v>
      </c>
      <c r="C13169">
        <v>1</v>
      </c>
      <c r="D13169" s="2">
        <v>42879</v>
      </c>
      <c r="E13169">
        <v>46</v>
      </c>
      <c r="F13169">
        <v>64.935000000000002</v>
      </c>
      <c r="G13169">
        <v>49.95</v>
      </c>
      <c r="H13169" s="3">
        <v>42879.26</v>
      </c>
    </row>
    <row r="13170" spans="1:8" x14ac:dyDescent="0.3">
      <c r="A13170" t="s">
        <v>12</v>
      </c>
      <c r="B13170">
        <v>11</v>
      </c>
      <c r="C13170">
        <v>3</v>
      </c>
      <c r="D13170" s="2">
        <v>42879</v>
      </c>
      <c r="E13170">
        <v>41</v>
      </c>
      <c r="F13170">
        <v>115.5368</v>
      </c>
      <c r="G13170">
        <v>83.12</v>
      </c>
      <c r="H13170" s="3">
        <v>42879.27</v>
      </c>
    </row>
    <row r="13171" spans="1:8" x14ac:dyDescent="0.3">
      <c r="A13171" t="s">
        <v>109</v>
      </c>
      <c r="B13171">
        <v>10</v>
      </c>
      <c r="C13171">
        <v>3</v>
      </c>
      <c r="D13171" s="2">
        <v>42879</v>
      </c>
      <c r="E13171">
        <v>5</v>
      </c>
      <c r="F13171">
        <v>504.5736</v>
      </c>
      <c r="G13171">
        <v>371.01</v>
      </c>
      <c r="H13171" s="3">
        <v>42879.27</v>
      </c>
    </row>
    <row r="13172" spans="1:8" x14ac:dyDescent="0.3">
      <c r="A13172" t="s">
        <v>106</v>
      </c>
      <c r="B13172">
        <v>1</v>
      </c>
      <c r="C13172">
        <v>41</v>
      </c>
      <c r="D13172" s="2">
        <v>42879</v>
      </c>
      <c r="E13172">
        <v>24</v>
      </c>
      <c r="F13172">
        <v>168.34290000000001</v>
      </c>
      <c r="G13172">
        <v>121.11</v>
      </c>
      <c r="H13172" s="3">
        <v>42879.28</v>
      </c>
    </row>
    <row r="13173" spans="1:8" x14ac:dyDescent="0.3">
      <c r="A13173" t="s">
        <v>52</v>
      </c>
      <c r="B13173">
        <v>1</v>
      </c>
      <c r="C13173">
        <v>41</v>
      </c>
      <c r="D13173" s="2">
        <v>42879</v>
      </c>
      <c r="E13173">
        <v>25</v>
      </c>
      <c r="F13173">
        <v>21.037500000000001</v>
      </c>
      <c r="G13173">
        <v>16.829999999999998</v>
      </c>
      <c r="H13173" s="3">
        <v>42879.29</v>
      </c>
    </row>
    <row r="13174" spans="1:8" x14ac:dyDescent="0.3">
      <c r="A13174" t="s">
        <v>122</v>
      </c>
      <c r="B13174">
        <v>1</v>
      </c>
      <c r="C13174">
        <v>1</v>
      </c>
      <c r="D13174" s="2">
        <v>42879</v>
      </c>
      <c r="E13174">
        <v>36</v>
      </c>
      <c r="F13174">
        <v>383.52149999999995</v>
      </c>
      <c r="G13174">
        <v>284.08999999999997</v>
      </c>
      <c r="H13174" s="3">
        <v>42879.29</v>
      </c>
    </row>
    <row r="13175" spans="1:8" x14ac:dyDescent="0.3">
      <c r="A13175" t="s">
        <v>81</v>
      </c>
      <c r="B13175">
        <v>1</v>
      </c>
      <c r="C13175">
        <v>2</v>
      </c>
      <c r="D13175" s="2">
        <v>42879</v>
      </c>
      <c r="E13175">
        <v>28</v>
      </c>
      <c r="F13175">
        <v>5.8322000000000003</v>
      </c>
      <c r="G13175">
        <v>4.82</v>
      </c>
      <c r="H13175" s="3">
        <v>42879.3</v>
      </c>
    </row>
    <row r="13176" spans="1:8" x14ac:dyDescent="0.3">
      <c r="A13176" t="s">
        <v>52</v>
      </c>
      <c r="B13176">
        <v>13</v>
      </c>
      <c r="C13176">
        <v>1</v>
      </c>
      <c r="D13176" s="2">
        <v>42879</v>
      </c>
      <c r="E13176">
        <v>31</v>
      </c>
      <c r="F13176">
        <v>20.195999999999998</v>
      </c>
      <c r="G13176">
        <v>16.829999999999998</v>
      </c>
      <c r="H13176" s="3">
        <v>42879.32</v>
      </c>
    </row>
    <row r="13177" spans="1:8" x14ac:dyDescent="0.3">
      <c r="A13177" t="s">
        <v>161</v>
      </c>
      <c r="B13177">
        <v>15</v>
      </c>
      <c r="C13177">
        <v>1</v>
      </c>
      <c r="D13177" s="2">
        <v>42879</v>
      </c>
      <c r="E13177">
        <v>44</v>
      </c>
      <c r="F13177">
        <v>13.288999999999998</v>
      </c>
      <c r="G13177">
        <v>9.6999999999999993</v>
      </c>
      <c r="H13177" s="3">
        <v>42879.32</v>
      </c>
    </row>
    <row r="13178" spans="1:8" x14ac:dyDescent="0.3">
      <c r="A13178" t="s">
        <v>112</v>
      </c>
      <c r="B13178">
        <v>2</v>
      </c>
      <c r="C13178">
        <v>41</v>
      </c>
      <c r="D13178" s="2">
        <v>42879</v>
      </c>
      <c r="E13178">
        <v>7</v>
      </c>
      <c r="F13178">
        <v>582.33040000000005</v>
      </c>
      <c r="G13178">
        <v>477.32</v>
      </c>
      <c r="H13178" s="3">
        <v>42879.33</v>
      </c>
    </row>
    <row r="13179" spans="1:8" x14ac:dyDescent="0.3">
      <c r="A13179" t="s">
        <v>147</v>
      </c>
      <c r="B13179">
        <v>7</v>
      </c>
      <c r="C13179">
        <v>41</v>
      </c>
      <c r="D13179" s="2">
        <v>42879</v>
      </c>
      <c r="E13179">
        <v>35</v>
      </c>
      <c r="F13179">
        <v>20.574000000000002</v>
      </c>
      <c r="G13179">
        <v>15.24</v>
      </c>
      <c r="H13179" s="3">
        <v>42879.34</v>
      </c>
    </row>
    <row r="13180" spans="1:8" x14ac:dyDescent="0.3">
      <c r="A13180" t="s">
        <v>163</v>
      </c>
      <c r="B13180">
        <v>5</v>
      </c>
      <c r="C13180">
        <v>44</v>
      </c>
      <c r="D13180" s="2">
        <v>42879</v>
      </c>
      <c r="E13180">
        <v>43</v>
      </c>
      <c r="F13180">
        <v>7.1656999999999993</v>
      </c>
      <c r="G13180">
        <v>5.47</v>
      </c>
      <c r="H13180" s="3">
        <v>42879.34</v>
      </c>
    </row>
    <row r="13181" spans="1:8" x14ac:dyDescent="0.3">
      <c r="A13181" t="s">
        <v>52</v>
      </c>
      <c r="B13181">
        <v>1</v>
      </c>
      <c r="C13181">
        <v>45</v>
      </c>
      <c r="D13181" s="2">
        <v>42879</v>
      </c>
      <c r="E13181">
        <v>12</v>
      </c>
      <c r="F13181">
        <v>22.888799999999996</v>
      </c>
      <c r="G13181">
        <v>16.829999999999998</v>
      </c>
      <c r="H13181" s="3">
        <v>42879.35</v>
      </c>
    </row>
    <row r="13182" spans="1:8" x14ac:dyDescent="0.3">
      <c r="A13182" t="s">
        <v>40</v>
      </c>
      <c r="B13182">
        <v>9</v>
      </c>
      <c r="C13182">
        <v>3</v>
      </c>
      <c r="D13182" s="2">
        <v>42879</v>
      </c>
      <c r="E13182">
        <v>28</v>
      </c>
      <c r="F13182">
        <v>30.212499999999999</v>
      </c>
      <c r="G13182">
        <v>24.17</v>
      </c>
      <c r="H13182" s="3">
        <v>42879.360000000001</v>
      </c>
    </row>
    <row r="13183" spans="1:8" x14ac:dyDescent="0.3">
      <c r="A13183" t="s">
        <v>77</v>
      </c>
      <c r="B13183">
        <v>1</v>
      </c>
      <c r="C13183">
        <v>45</v>
      </c>
      <c r="D13183" s="2">
        <v>42879</v>
      </c>
      <c r="E13183">
        <v>38</v>
      </c>
      <c r="F13183">
        <v>5.6211000000000002</v>
      </c>
      <c r="G13183">
        <v>4.57</v>
      </c>
      <c r="H13183" s="3">
        <v>42879.39</v>
      </c>
    </row>
    <row r="13184" spans="1:8" x14ac:dyDescent="0.3">
      <c r="A13184" t="s">
        <v>85</v>
      </c>
      <c r="B13184">
        <v>1</v>
      </c>
      <c r="C13184">
        <v>1</v>
      </c>
      <c r="D13184" s="2">
        <v>42879</v>
      </c>
      <c r="E13184">
        <v>38</v>
      </c>
      <c r="F13184">
        <v>92.187300000000008</v>
      </c>
      <c r="G13184">
        <v>67.290000000000006</v>
      </c>
      <c r="H13184" s="3">
        <v>42879.39</v>
      </c>
    </row>
    <row r="13185" spans="1:8" x14ac:dyDescent="0.3">
      <c r="A13185" t="s">
        <v>35</v>
      </c>
      <c r="B13185">
        <v>1</v>
      </c>
      <c r="C13185">
        <v>1</v>
      </c>
      <c r="D13185" s="2">
        <v>42879</v>
      </c>
      <c r="E13185">
        <v>49</v>
      </c>
      <c r="F13185">
        <v>951.72</v>
      </c>
      <c r="G13185">
        <v>793.1</v>
      </c>
      <c r="H13185" s="3">
        <v>42879.4</v>
      </c>
    </row>
    <row r="13186" spans="1:8" x14ac:dyDescent="0.3">
      <c r="A13186" t="s">
        <v>12</v>
      </c>
      <c r="B13186">
        <v>10</v>
      </c>
      <c r="C13186">
        <v>45</v>
      </c>
      <c r="D13186" s="2">
        <v>42879</v>
      </c>
      <c r="E13186">
        <v>50</v>
      </c>
      <c r="F13186">
        <v>102.2376</v>
      </c>
      <c r="G13186">
        <v>83.12</v>
      </c>
      <c r="H13186" s="3">
        <v>42879.42</v>
      </c>
    </row>
    <row r="13187" spans="1:8" x14ac:dyDescent="0.3">
      <c r="A13187" t="s">
        <v>129</v>
      </c>
      <c r="B13187">
        <v>10</v>
      </c>
      <c r="C13187">
        <v>3</v>
      </c>
      <c r="D13187" s="2">
        <v>42879</v>
      </c>
      <c r="E13187">
        <v>16</v>
      </c>
      <c r="F13187">
        <v>7.0393999999999997</v>
      </c>
      <c r="G13187">
        <v>5.77</v>
      </c>
      <c r="H13187" s="3">
        <v>42879.42</v>
      </c>
    </row>
    <row r="13188" spans="1:8" x14ac:dyDescent="0.3">
      <c r="A13188" t="s">
        <v>33</v>
      </c>
      <c r="B13188">
        <v>13</v>
      </c>
      <c r="C13188">
        <v>1</v>
      </c>
      <c r="D13188" s="2">
        <v>42879</v>
      </c>
      <c r="E13188">
        <v>47</v>
      </c>
      <c r="F13188">
        <v>2.2631999999999999</v>
      </c>
      <c r="G13188">
        <v>1.64</v>
      </c>
      <c r="H13188" s="3">
        <v>42879.44</v>
      </c>
    </row>
    <row r="13189" spans="1:8" x14ac:dyDescent="0.3">
      <c r="A13189" t="s">
        <v>17</v>
      </c>
      <c r="B13189">
        <v>1</v>
      </c>
      <c r="C13189">
        <v>1</v>
      </c>
      <c r="D13189" s="2">
        <v>42879</v>
      </c>
      <c r="E13189">
        <v>48</v>
      </c>
      <c r="F13189">
        <v>10.244000000000002</v>
      </c>
      <c r="G13189">
        <v>7.88</v>
      </c>
      <c r="H13189" s="3">
        <v>42879.45</v>
      </c>
    </row>
    <row r="13190" spans="1:8" x14ac:dyDescent="0.3">
      <c r="A13190" t="s">
        <v>184</v>
      </c>
      <c r="B13190">
        <v>1</v>
      </c>
      <c r="C13190">
        <v>41</v>
      </c>
      <c r="D13190" s="2">
        <v>42879</v>
      </c>
      <c r="E13190">
        <v>33</v>
      </c>
      <c r="F13190">
        <v>33.541200000000003</v>
      </c>
      <c r="G13190">
        <v>26.62</v>
      </c>
      <c r="H13190" s="3">
        <v>42879.47</v>
      </c>
    </row>
    <row r="13191" spans="1:8" x14ac:dyDescent="0.3">
      <c r="A13191" t="s">
        <v>181</v>
      </c>
      <c r="B13191">
        <v>10</v>
      </c>
      <c r="C13191">
        <v>41</v>
      </c>
      <c r="D13191" s="2">
        <v>42879</v>
      </c>
      <c r="E13191">
        <v>2</v>
      </c>
      <c r="F13191">
        <v>13.122</v>
      </c>
      <c r="G13191">
        <v>9.7200000000000006</v>
      </c>
      <c r="H13191" s="3">
        <v>42879.49</v>
      </c>
    </row>
    <row r="13192" spans="1:8" x14ac:dyDescent="0.3">
      <c r="A13192" t="s">
        <v>92</v>
      </c>
      <c r="B13192">
        <v>7</v>
      </c>
      <c r="C13192">
        <v>43</v>
      </c>
      <c r="D13192" s="2">
        <v>42879</v>
      </c>
      <c r="E13192">
        <v>41</v>
      </c>
      <c r="F13192">
        <v>16.589200000000002</v>
      </c>
      <c r="G13192">
        <v>12.38</v>
      </c>
      <c r="H13192" s="3">
        <v>42879.49</v>
      </c>
    </row>
    <row r="13193" spans="1:8" x14ac:dyDescent="0.3">
      <c r="A13193" t="s">
        <v>0</v>
      </c>
      <c r="B13193">
        <v>8</v>
      </c>
      <c r="C13193">
        <v>1</v>
      </c>
      <c r="D13193" s="2">
        <v>42879</v>
      </c>
      <c r="E13193">
        <v>20</v>
      </c>
      <c r="F13193">
        <v>12.864600000000001</v>
      </c>
      <c r="G13193">
        <v>10.210000000000001</v>
      </c>
      <c r="H13193" s="3">
        <v>42879.519999999997</v>
      </c>
    </row>
    <row r="13194" spans="1:8" x14ac:dyDescent="0.3">
      <c r="A13194" t="s">
        <v>52</v>
      </c>
      <c r="B13194">
        <v>14</v>
      </c>
      <c r="C13194">
        <v>41</v>
      </c>
      <c r="D13194" s="2">
        <v>42879</v>
      </c>
      <c r="E13194">
        <v>11</v>
      </c>
      <c r="F13194">
        <v>21.878999999999998</v>
      </c>
      <c r="G13194">
        <v>16.829999999999998</v>
      </c>
      <c r="H13194" s="3">
        <v>42879.519999999997</v>
      </c>
    </row>
    <row r="13195" spans="1:8" x14ac:dyDescent="0.3">
      <c r="A13195" t="s">
        <v>29</v>
      </c>
      <c r="B13195">
        <v>10</v>
      </c>
      <c r="C13195">
        <v>41</v>
      </c>
      <c r="D13195" s="2">
        <v>42879</v>
      </c>
      <c r="E13195">
        <v>4</v>
      </c>
      <c r="F13195">
        <v>8.9426000000000005</v>
      </c>
      <c r="G13195">
        <v>7.33</v>
      </c>
      <c r="H13195" s="3">
        <v>42879.519999999997</v>
      </c>
    </row>
    <row r="13196" spans="1:8" x14ac:dyDescent="0.3">
      <c r="A13196" t="s">
        <v>11</v>
      </c>
      <c r="B13196">
        <v>12</v>
      </c>
      <c r="C13196">
        <v>41</v>
      </c>
      <c r="D13196" s="2">
        <v>42879</v>
      </c>
      <c r="E13196">
        <v>38</v>
      </c>
      <c r="F13196">
        <v>44.522999999999996</v>
      </c>
      <c r="G13196">
        <v>32.979999999999997</v>
      </c>
      <c r="H13196" s="3">
        <v>42879.56</v>
      </c>
    </row>
    <row r="13197" spans="1:8" x14ac:dyDescent="0.3">
      <c r="A13197" t="s">
        <v>42</v>
      </c>
      <c r="B13197">
        <v>7</v>
      </c>
      <c r="C13197">
        <v>41</v>
      </c>
      <c r="D13197" s="2">
        <v>42879</v>
      </c>
      <c r="E13197">
        <v>11</v>
      </c>
      <c r="F13197">
        <v>4.6364000000000001</v>
      </c>
      <c r="G13197">
        <v>3.46</v>
      </c>
      <c r="H13197" s="3">
        <v>42879.56</v>
      </c>
    </row>
    <row r="13198" spans="1:8" x14ac:dyDescent="0.3">
      <c r="A13198" t="s">
        <v>154</v>
      </c>
      <c r="B13198">
        <v>15</v>
      </c>
      <c r="C13198">
        <v>1</v>
      </c>
      <c r="D13198" s="2">
        <v>42879</v>
      </c>
      <c r="E13198">
        <v>23</v>
      </c>
      <c r="F13198">
        <v>127.87200000000001</v>
      </c>
      <c r="G13198">
        <v>99.9</v>
      </c>
      <c r="H13198" s="3">
        <v>42879.57</v>
      </c>
    </row>
    <row r="13199" spans="1:8" x14ac:dyDescent="0.3">
      <c r="A13199" t="s">
        <v>5</v>
      </c>
      <c r="B13199">
        <v>2</v>
      </c>
      <c r="C13199">
        <v>41</v>
      </c>
      <c r="D13199" s="2">
        <v>42879</v>
      </c>
      <c r="E13199">
        <v>40</v>
      </c>
      <c r="F13199">
        <v>34.247500000000002</v>
      </c>
      <c r="G13199">
        <v>25.75</v>
      </c>
      <c r="H13199" s="3">
        <v>42879.57</v>
      </c>
    </row>
    <row r="13200" spans="1:8" x14ac:dyDescent="0.3">
      <c r="A13200" t="s">
        <v>173</v>
      </c>
      <c r="B13200">
        <v>15</v>
      </c>
      <c r="C13200">
        <v>45</v>
      </c>
      <c r="D13200" s="2">
        <v>42879</v>
      </c>
      <c r="E13200">
        <v>47</v>
      </c>
      <c r="F13200">
        <v>104.07320000000001</v>
      </c>
      <c r="G13200">
        <v>83.93</v>
      </c>
      <c r="H13200" s="3">
        <v>42879.57</v>
      </c>
    </row>
    <row r="13201" spans="1:8" x14ac:dyDescent="0.3">
      <c r="A13201" t="s">
        <v>21</v>
      </c>
      <c r="B13201">
        <v>3</v>
      </c>
      <c r="C13201">
        <v>44</v>
      </c>
      <c r="D13201" s="2">
        <v>42879</v>
      </c>
      <c r="E13201">
        <v>43</v>
      </c>
      <c r="F13201">
        <v>14.863199999999999</v>
      </c>
      <c r="G13201">
        <v>11.26</v>
      </c>
      <c r="H13201" s="3">
        <v>42879.57</v>
      </c>
    </row>
    <row r="13202" spans="1:8" x14ac:dyDescent="0.3">
      <c r="A13202" t="s">
        <v>154</v>
      </c>
      <c r="B13202">
        <v>1</v>
      </c>
      <c r="C13202">
        <v>3</v>
      </c>
      <c r="D13202" s="2">
        <v>42879</v>
      </c>
      <c r="E13202">
        <v>30</v>
      </c>
      <c r="F13202">
        <v>127.87200000000001</v>
      </c>
      <c r="G13202">
        <v>99.9</v>
      </c>
      <c r="H13202" s="3">
        <v>42879.58</v>
      </c>
    </row>
    <row r="13203" spans="1:8" x14ac:dyDescent="0.3">
      <c r="A13203" t="s">
        <v>192</v>
      </c>
      <c r="B13203">
        <v>5</v>
      </c>
      <c r="C13203">
        <v>41</v>
      </c>
      <c r="D13203" s="2">
        <v>42879</v>
      </c>
      <c r="E13203">
        <v>14</v>
      </c>
      <c r="F13203">
        <v>2.4108000000000001</v>
      </c>
      <c r="G13203">
        <v>1.96</v>
      </c>
      <c r="H13203" s="3">
        <v>42879.58</v>
      </c>
    </row>
    <row r="13204" spans="1:8" x14ac:dyDescent="0.3">
      <c r="A13204" t="s">
        <v>5</v>
      </c>
      <c r="B13204">
        <v>2</v>
      </c>
      <c r="C13204">
        <v>2</v>
      </c>
      <c r="D13204" s="2">
        <v>42879</v>
      </c>
      <c r="E13204">
        <v>47</v>
      </c>
      <c r="F13204">
        <v>35.020000000000003</v>
      </c>
      <c r="G13204">
        <v>25.75</v>
      </c>
      <c r="H13204" s="3">
        <v>42879.58</v>
      </c>
    </row>
    <row r="13205" spans="1:8" x14ac:dyDescent="0.3">
      <c r="A13205" t="s">
        <v>17</v>
      </c>
      <c r="B13205">
        <v>1</v>
      </c>
      <c r="C13205">
        <v>42</v>
      </c>
      <c r="D13205" s="2">
        <v>42879</v>
      </c>
      <c r="E13205">
        <v>41</v>
      </c>
      <c r="F13205">
        <v>10.244000000000002</v>
      </c>
      <c r="G13205">
        <v>7.88</v>
      </c>
      <c r="H13205" s="3">
        <v>42879.59</v>
      </c>
    </row>
    <row r="13206" spans="1:8" x14ac:dyDescent="0.3">
      <c r="A13206" t="s">
        <v>29</v>
      </c>
      <c r="B13206">
        <v>8</v>
      </c>
      <c r="C13206">
        <v>41</v>
      </c>
      <c r="D13206" s="2">
        <v>42879</v>
      </c>
      <c r="E13206">
        <v>10</v>
      </c>
      <c r="F13206">
        <v>9.8222000000000005</v>
      </c>
      <c r="G13206">
        <v>7.33</v>
      </c>
      <c r="H13206" s="3">
        <v>42879.61</v>
      </c>
    </row>
    <row r="13207" spans="1:8" x14ac:dyDescent="0.3">
      <c r="A13207" t="s">
        <v>47</v>
      </c>
      <c r="B13207">
        <v>12</v>
      </c>
      <c r="C13207">
        <v>1</v>
      </c>
      <c r="D13207" s="2">
        <v>42879</v>
      </c>
      <c r="E13207">
        <v>15</v>
      </c>
      <c r="F13207">
        <v>2.1648000000000001</v>
      </c>
      <c r="G13207">
        <v>1.64</v>
      </c>
      <c r="H13207" s="3">
        <v>42879.64</v>
      </c>
    </row>
    <row r="13208" spans="1:8" x14ac:dyDescent="0.3">
      <c r="A13208" t="s">
        <v>71</v>
      </c>
      <c r="B13208">
        <v>1</v>
      </c>
      <c r="C13208">
        <v>42</v>
      </c>
      <c r="D13208" s="2">
        <v>42879</v>
      </c>
      <c r="E13208">
        <v>27</v>
      </c>
      <c r="F13208">
        <v>13.285800000000002</v>
      </c>
      <c r="G13208">
        <v>10.98</v>
      </c>
      <c r="H13208" s="3">
        <v>42879.66</v>
      </c>
    </row>
    <row r="13209" spans="1:8" x14ac:dyDescent="0.3">
      <c r="A13209" t="s">
        <v>52</v>
      </c>
      <c r="B13209">
        <v>1</v>
      </c>
      <c r="C13209">
        <v>3</v>
      </c>
      <c r="D13209" s="2">
        <v>42879</v>
      </c>
      <c r="E13209">
        <v>42</v>
      </c>
      <c r="F13209">
        <v>23.393699999999999</v>
      </c>
      <c r="G13209">
        <v>16.829999999999998</v>
      </c>
      <c r="H13209" s="3">
        <v>42879.67</v>
      </c>
    </row>
    <row r="13210" spans="1:8" x14ac:dyDescent="0.3">
      <c r="A13210" t="s">
        <v>47</v>
      </c>
      <c r="B13210">
        <v>3</v>
      </c>
      <c r="C13210">
        <v>3</v>
      </c>
      <c r="D13210" s="2">
        <v>42879</v>
      </c>
      <c r="E13210">
        <v>9</v>
      </c>
      <c r="F13210">
        <v>2.1483999999999996</v>
      </c>
      <c r="G13210">
        <v>1.64</v>
      </c>
      <c r="H13210" s="3">
        <v>42879.68</v>
      </c>
    </row>
    <row r="13211" spans="1:8" x14ac:dyDescent="0.3">
      <c r="A13211" t="s">
        <v>17</v>
      </c>
      <c r="B13211">
        <v>3</v>
      </c>
      <c r="C13211">
        <v>1</v>
      </c>
      <c r="D13211" s="2">
        <v>42879</v>
      </c>
      <c r="E13211">
        <v>40</v>
      </c>
      <c r="F13211">
        <v>9.7712000000000003</v>
      </c>
      <c r="G13211">
        <v>7.88</v>
      </c>
      <c r="H13211" s="3">
        <v>42879.68</v>
      </c>
    </row>
    <row r="13212" spans="1:8" x14ac:dyDescent="0.3">
      <c r="A13212" t="s">
        <v>17</v>
      </c>
      <c r="B13212">
        <v>1</v>
      </c>
      <c r="C13212">
        <v>1</v>
      </c>
      <c r="D13212" s="2">
        <v>42879</v>
      </c>
      <c r="E13212">
        <v>35</v>
      </c>
      <c r="F13212">
        <v>11.032</v>
      </c>
      <c r="G13212">
        <v>7.88</v>
      </c>
      <c r="H13212" s="3">
        <v>42879.69</v>
      </c>
    </row>
    <row r="13213" spans="1:8" x14ac:dyDescent="0.3">
      <c r="A13213" t="s">
        <v>29</v>
      </c>
      <c r="B13213">
        <v>13</v>
      </c>
      <c r="C13213">
        <v>41</v>
      </c>
      <c r="D13213" s="2">
        <v>42879</v>
      </c>
      <c r="E13213">
        <v>1</v>
      </c>
      <c r="F13213">
        <v>8.8693000000000008</v>
      </c>
      <c r="G13213">
        <v>7.33</v>
      </c>
      <c r="H13213" s="3">
        <v>42879.7</v>
      </c>
    </row>
    <row r="13214" spans="1:8" x14ac:dyDescent="0.3">
      <c r="A13214" t="s">
        <v>17</v>
      </c>
      <c r="B13214">
        <v>3</v>
      </c>
      <c r="C13214">
        <v>1</v>
      </c>
      <c r="D13214" s="2">
        <v>42879</v>
      </c>
      <c r="E13214">
        <v>45</v>
      </c>
      <c r="F13214">
        <v>9.85</v>
      </c>
      <c r="G13214">
        <v>7.88</v>
      </c>
      <c r="H13214" s="3">
        <v>42879.7</v>
      </c>
    </row>
    <row r="13215" spans="1:8" x14ac:dyDescent="0.3">
      <c r="A13215" t="s">
        <v>17</v>
      </c>
      <c r="B13215">
        <v>3</v>
      </c>
      <c r="C13215">
        <v>1</v>
      </c>
      <c r="D13215" s="2">
        <v>42879</v>
      </c>
      <c r="E13215">
        <v>21</v>
      </c>
      <c r="F13215">
        <v>11.032</v>
      </c>
      <c r="G13215">
        <v>7.88</v>
      </c>
      <c r="H13215" s="3">
        <v>42879.7</v>
      </c>
    </row>
    <row r="13216" spans="1:8" x14ac:dyDescent="0.3">
      <c r="A13216" t="s">
        <v>130</v>
      </c>
      <c r="B13216">
        <v>10</v>
      </c>
      <c r="C13216">
        <v>1</v>
      </c>
      <c r="D13216" s="2">
        <v>42879</v>
      </c>
      <c r="E13216">
        <v>5</v>
      </c>
      <c r="F13216">
        <v>6.0306000000000006</v>
      </c>
      <c r="G13216">
        <v>4.37</v>
      </c>
      <c r="H13216" s="3">
        <v>42879.72</v>
      </c>
    </row>
    <row r="13217" spans="1:8" x14ac:dyDescent="0.3">
      <c r="A13217" t="s">
        <v>12</v>
      </c>
      <c r="B13217">
        <v>1</v>
      </c>
      <c r="C13217">
        <v>45</v>
      </c>
      <c r="D13217" s="2">
        <v>42879</v>
      </c>
      <c r="E13217">
        <v>4</v>
      </c>
      <c r="F13217">
        <v>102.2376</v>
      </c>
      <c r="G13217">
        <v>83.12</v>
      </c>
      <c r="H13217" s="3">
        <v>42879.73</v>
      </c>
    </row>
    <row r="13218" spans="1:8" x14ac:dyDescent="0.3">
      <c r="A13218" t="s">
        <v>67</v>
      </c>
      <c r="B13218">
        <v>1</v>
      </c>
      <c r="C13218">
        <v>41</v>
      </c>
      <c r="D13218" s="2">
        <v>42879</v>
      </c>
      <c r="E13218">
        <v>15</v>
      </c>
      <c r="F13218">
        <v>1.3056000000000001</v>
      </c>
      <c r="G13218">
        <v>0.96</v>
      </c>
      <c r="H13218" s="3">
        <v>42879.74</v>
      </c>
    </row>
    <row r="13219" spans="1:8" x14ac:dyDescent="0.3">
      <c r="A13219" t="s">
        <v>80</v>
      </c>
      <c r="B13219">
        <v>4</v>
      </c>
      <c r="C13219">
        <v>1</v>
      </c>
      <c r="D13219" s="2">
        <v>42879</v>
      </c>
      <c r="E13219">
        <v>10</v>
      </c>
      <c r="F13219">
        <v>7.4432999999999989</v>
      </c>
      <c r="G13219">
        <v>5.77</v>
      </c>
      <c r="H13219" s="3">
        <v>42879.78</v>
      </c>
    </row>
    <row r="13220" spans="1:8" x14ac:dyDescent="0.3">
      <c r="A13220" t="s">
        <v>63</v>
      </c>
      <c r="B13220">
        <v>1</v>
      </c>
      <c r="C13220">
        <v>3</v>
      </c>
      <c r="D13220" s="2">
        <v>42879</v>
      </c>
      <c r="E13220">
        <v>35</v>
      </c>
      <c r="F13220">
        <v>18.795300000000001</v>
      </c>
      <c r="G13220">
        <v>14.57</v>
      </c>
      <c r="H13220" s="3">
        <v>42879.8</v>
      </c>
    </row>
    <row r="13221" spans="1:8" x14ac:dyDescent="0.3">
      <c r="A13221" t="s">
        <v>128</v>
      </c>
      <c r="B13221">
        <v>1</v>
      </c>
      <c r="C13221">
        <v>41</v>
      </c>
      <c r="D13221" s="2">
        <v>42879</v>
      </c>
      <c r="E13221">
        <v>34</v>
      </c>
      <c r="F13221">
        <v>16.089600000000001</v>
      </c>
      <c r="G13221">
        <v>12.57</v>
      </c>
      <c r="H13221" s="3">
        <v>42879.8</v>
      </c>
    </row>
    <row r="13222" spans="1:8" x14ac:dyDescent="0.3">
      <c r="A13222" t="s">
        <v>32</v>
      </c>
      <c r="B13222">
        <v>2</v>
      </c>
      <c r="C13222">
        <v>41</v>
      </c>
      <c r="D13222" s="2">
        <v>42879</v>
      </c>
      <c r="E13222">
        <v>11</v>
      </c>
      <c r="F13222">
        <v>24.635000000000002</v>
      </c>
      <c r="G13222">
        <v>18.95</v>
      </c>
      <c r="H13222" s="3">
        <v>42879.8</v>
      </c>
    </row>
    <row r="13223" spans="1:8" x14ac:dyDescent="0.3">
      <c r="A13223" t="s">
        <v>100</v>
      </c>
      <c r="B13223">
        <v>1</v>
      </c>
      <c r="C13223">
        <v>1</v>
      </c>
      <c r="D13223" s="2">
        <v>42879</v>
      </c>
      <c r="E13223">
        <v>38</v>
      </c>
      <c r="F13223">
        <v>5.7125000000000004</v>
      </c>
      <c r="G13223">
        <v>4.57</v>
      </c>
      <c r="H13223" s="3">
        <v>42879.8</v>
      </c>
    </row>
    <row r="13224" spans="1:8" x14ac:dyDescent="0.3">
      <c r="A13224" t="s">
        <v>158</v>
      </c>
      <c r="B13224">
        <v>10</v>
      </c>
      <c r="C13224">
        <v>41</v>
      </c>
      <c r="D13224" s="2">
        <v>42879</v>
      </c>
      <c r="E13224">
        <v>47</v>
      </c>
      <c r="F13224">
        <v>9.3000000000000007</v>
      </c>
      <c r="G13224">
        <v>7.5</v>
      </c>
      <c r="H13224" s="3">
        <v>42879.81</v>
      </c>
    </row>
    <row r="13225" spans="1:8" x14ac:dyDescent="0.3">
      <c r="A13225" t="s">
        <v>190</v>
      </c>
      <c r="B13225">
        <v>7</v>
      </c>
      <c r="C13225">
        <v>41</v>
      </c>
      <c r="D13225" s="2">
        <v>42879</v>
      </c>
      <c r="E13225">
        <v>3</v>
      </c>
      <c r="F13225">
        <v>2.016</v>
      </c>
      <c r="G13225">
        <v>1.68</v>
      </c>
      <c r="H13225" s="3">
        <v>42879.81</v>
      </c>
    </row>
    <row r="13226" spans="1:8" x14ac:dyDescent="0.3">
      <c r="A13226" t="s">
        <v>96</v>
      </c>
      <c r="B13226">
        <v>1</v>
      </c>
      <c r="C13226">
        <v>1</v>
      </c>
      <c r="D13226" s="2">
        <v>42879</v>
      </c>
      <c r="E13226">
        <v>50</v>
      </c>
      <c r="F13226">
        <v>22.654800000000002</v>
      </c>
      <c r="G13226">
        <v>17.98</v>
      </c>
      <c r="H13226" s="3">
        <v>42879.83</v>
      </c>
    </row>
    <row r="13227" spans="1:8" x14ac:dyDescent="0.3">
      <c r="A13227" t="s">
        <v>80</v>
      </c>
      <c r="B13227">
        <v>2</v>
      </c>
      <c r="C13227">
        <v>2</v>
      </c>
      <c r="D13227" s="2">
        <v>42879</v>
      </c>
      <c r="E13227">
        <v>30</v>
      </c>
      <c r="F13227">
        <v>7.9626000000000001</v>
      </c>
      <c r="G13227">
        <v>5.77</v>
      </c>
      <c r="H13227" s="3">
        <v>42879.83</v>
      </c>
    </row>
    <row r="13228" spans="1:8" x14ac:dyDescent="0.3">
      <c r="A13228" t="s">
        <v>150</v>
      </c>
      <c r="B13228">
        <v>15</v>
      </c>
      <c r="C13228">
        <v>41</v>
      </c>
      <c r="D13228" s="2">
        <v>42879</v>
      </c>
      <c r="E13228">
        <v>19</v>
      </c>
      <c r="F13228">
        <v>2.6702999999999997</v>
      </c>
      <c r="G13228">
        <v>2.0699999999999998</v>
      </c>
      <c r="H13228" s="3">
        <v>42879.87</v>
      </c>
    </row>
    <row r="13229" spans="1:8" x14ac:dyDescent="0.3">
      <c r="A13229" t="s">
        <v>12</v>
      </c>
      <c r="B13229">
        <v>4</v>
      </c>
      <c r="C13229">
        <v>42</v>
      </c>
      <c r="D13229" s="2">
        <v>42879</v>
      </c>
      <c r="E13229">
        <v>50</v>
      </c>
      <c r="F13229">
        <v>114.70560000000002</v>
      </c>
      <c r="G13229">
        <v>83.12</v>
      </c>
      <c r="H13229" s="3">
        <v>42879.87</v>
      </c>
    </row>
    <row r="13230" spans="1:8" x14ac:dyDescent="0.3">
      <c r="A13230" t="s">
        <v>126</v>
      </c>
      <c r="B13230">
        <v>3</v>
      </c>
      <c r="C13230">
        <v>1</v>
      </c>
      <c r="D13230" s="2">
        <v>42879</v>
      </c>
      <c r="E13230">
        <v>20</v>
      </c>
      <c r="F13230">
        <v>77.6952</v>
      </c>
      <c r="G13230">
        <v>58.86</v>
      </c>
      <c r="H13230" s="3">
        <v>42879.89</v>
      </c>
    </row>
    <row r="13231" spans="1:8" x14ac:dyDescent="0.3">
      <c r="A13231" t="s">
        <v>130</v>
      </c>
      <c r="B13231">
        <v>15</v>
      </c>
      <c r="C13231">
        <v>42</v>
      </c>
      <c r="D13231" s="2">
        <v>42879</v>
      </c>
      <c r="E13231">
        <v>20</v>
      </c>
      <c r="F13231">
        <v>5.6372999999999998</v>
      </c>
      <c r="G13231">
        <v>4.37</v>
      </c>
      <c r="H13231" s="3">
        <v>42879.9</v>
      </c>
    </row>
    <row r="13232" spans="1:8" x14ac:dyDescent="0.3">
      <c r="A13232" t="s">
        <v>11</v>
      </c>
      <c r="B13232">
        <v>2</v>
      </c>
      <c r="C13232">
        <v>43</v>
      </c>
      <c r="D13232" s="2">
        <v>42879</v>
      </c>
      <c r="E13232">
        <v>6</v>
      </c>
      <c r="F13232">
        <v>43.863399999999992</v>
      </c>
      <c r="G13232">
        <v>32.979999999999997</v>
      </c>
      <c r="H13232" s="3">
        <v>42879.91</v>
      </c>
    </row>
    <row r="13233" spans="1:8" x14ac:dyDescent="0.3">
      <c r="A13233" t="s">
        <v>52</v>
      </c>
      <c r="B13233">
        <v>1</v>
      </c>
      <c r="C13233">
        <v>42</v>
      </c>
      <c r="D13233" s="2">
        <v>42879</v>
      </c>
      <c r="E13233">
        <v>24</v>
      </c>
      <c r="F13233">
        <v>23.057099999999995</v>
      </c>
      <c r="G13233">
        <v>16.829999999999998</v>
      </c>
      <c r="H13233" s="3">
        <v>42879.91</v>
      </c>
    </row>
    <row r="13234" spans="1:8" x14ac:dyDescent="0.3">
      <c r="A13234" t="s">
        <v>20</v>
      </c>
      <c r="B13234">
        <v>4</v>
      </c>
      <c r="C13234">
        <v>1</v>
      </c>
      <c r="D13234" s="2">
        <v>42879</v>
      </c>
      <c r="E13234">
        <v>50</v>
      </c>
      <c r="F13234">
        <v>220.18989999999997</v>
      </c>
      <c r="G13234">
        <v>158.41</v>
      </c>
      <c r="H13234" s="3">
        <v>42879.94</v>
      </c>
    </row>
    <row r="13235" spans="1:8" x14ac:dyDescent="0.3">
      <c r="A13235" t="s">
        <v>182</v>
      </c>
      <c r="B13235">
        <v>6</v>
      </c>
      <c r="C13235">
        <v>3</v>
      </c>
      <c r="D13235" s="2">
        <v>42879</v>
      </c>
      <c r="E13235">
        <v>19</v>
      </c>
      <c r="F13235">
        <v>1038.961</v>
      </c>
      <c r="G13235">
        <v>793.1</v>
      </c>
      <c r="H13235" s="3">
        <v>42879.94</v>
      </c>
    </row>
    <row r="13236" spans="1:8" x14ac:dyDescent="0.3">
      <c r="A13236" t="s">
        <v>121</v>
      </c>
      <c r="B13236">
        <v>2</v>
      </c>
      <c r="C13236">
        <v>1</v>
      </c>
      <c r="D13236" s="2">
        <v>42879</v>
      </c>
      <c r="E13236">
        <v>19</v>
      </c>
      <c r="F13236">
        <v>31.3309</v>
      </c>
      <c r="G13236">
        <v>24.67</v>
      </c>
      <c r="H13236" s="3">
        <v>42879.95</v>
      </c>
    </row>
    <row r="13237" spans="1:8" x14ac:dyDescent="0.3">
      <c r="A13237" t="s">
        <v>116</v>
      </c>
      <c r="B13237">
        <v>10</v>
      </c>
      <c r="C13237">
        <v>41</v>
      </c>
      <c r="D13237" s="2">
        <v>42879</v>
      </c>
      <c r="E13237">
        <v>26</v>
      </c>
      <c r="F13237">
        <v>28.224</v>
      </c>
      <c r="G13237">
        <v>22.05</v>
      </c>
      <c r="H13237" s="3">
        <v>42879.95</v>
      </c>
    </row>
    <row r="13238" spans="1:8" x14ac:dyDescent="0.3">
      <c r="A13238" t="s">
        <v>54</v>
      </c>
      <c r="B13238">
        <v>3</v>
      </c>
      <c r="C13238">
        <v>41</v>
      </c>
      <c r="D13238" s="2">
        <v>42879</v>
      </c>
      <c r="E13238">
        <v>37</v>
      </c>
      <c r="F13238">
        <v>87.462500000000006</v>
      </c>
      <c r="G13238">
        <v>69.97</v>
      </c>
      <c r="H13238" s="3">
        <v>42879.96</v>
      </c>
    </row>
    <row r="13239" spans="1:8" x14ac:dyDescent="0.3">
      <c r="A13239" t="s">
        <v>111</v>
      </c>
      <c r="B13239">
        <v>15</v>
      </c>
      <c r="C13239">
        <v>1</v>
      </c>
      <c r="D13239" s="2">
        <v>42879</v>
      </c>
      <c r="E13239">
        <v>5</v>
      </c>
      <c r="F13239">
        <v>49.6524</v>
      </c>
      <c r="G13239">
        <v>35.979999999999997</v>
      </c>
      <c r="H13239" s="3">
        <v>42879.98</v>
      </c>
    </row>
    <row r="13240" spans="1:8" x14ac:dyDescent="0.3">
      <c r="A13240" t="s">
        <v>165</v>
      </c>
      <c r="B13240">
        <v>1</v>
      </c>
      <c r="C13240">
        <v>41</v>
      </c>
      <c r="D13240" s="2">
        <v>42879</v>
      </c>
      <c r="E13240">
        <v>40</v>
      </c>
      <c r="F13240">
        <v>128.4888</v>
      </c>
      <c r="G13240">
        <v>97.34</v>
      </c>
      <c r="H13240" s="3">
        <v>42879.98</v>
      </c>
    </row>
    <row r="13241" spans="1:8" x14ac:dyDescent="0.3">
      <c r="A13241" t="s">
        <v>12</v>
      </c>
      <c r="B13241">
        <v>1</v>
      </c>
      <c r="C13241">
        <v>41</v>
      </c>
      <c r="D13241" s="2">
        <v>42879</v>
      </c>
      <c r="E13241">
        <v>30</v>
      </c>
      <c r="F13241">
        <v>113.87440000000001</v>
      </c>
      <c r="G13241">
        <v>83.12</v>
      </c>
      <c r="H13241" s="3">
        <v>42880</v>
      </c>
    </row>
    <row r="13242" spans="1:8" x14ac:dyDescent="0.3">
      <c r="A13242" t="s">
        <v>174</v>
      </c>
      <c r="B13242">
        <v>3</v>
      </c>
      <c r="C13242">
        <v>1</v>
      </c>
      <c r="D13242" s="2">
        <v>42880</v>
      </c>
      <c r="E13242">
        <v>42</v>
      </c>
      <c r="F13242">
        <v>34.972000000000001</v>
      </c>
      <c r="G13242">
        <v>24.98</v>
      </c>
      <c r="H13242" s="3">
        <v>42880.01</v>
      </c>
    </row>
    <row r="13243" spans="1:8" x14ac:dyDescent="0.3">
      <c r="A13243" t="s">
        <v>11</v>
      </c>
      <c r="B13243">
        <v>1</v>
      </c>
      <c r="C13243">
        <v>41</v>
      </c>
      <c r="D13243" s="2">
        <v>42880</v>
      </c>
      <c r="E13243">
        <v>6</v>
      </c>
      <c r="F13243">
        <v>46.171999999999997</v>
      </c>
      <c r="G13243">
        <v>32.979999999999997</v>
      </c>
      <c r="H13243" s="3">
        <v>42880.04</v>
      </c>
    </row>
    <row r="13244" spans="1:8" x14ac:dyDescent="0.3">
      <c r="A13244" t="s">
        <v>108</v>
      </c>
      <c r="B13244">
        <v>10</v>
      </c>
      <c r="C13244">
        <v>1</v>
      </c>
      <c r="D13244" s="2">
        <v>42880</v>
      </c>
      <c r="E13244">
        <v>42</v>
      </c>
      <c r="F13244">
        <v>1.5625</v>
      </c>
      <c r="G13244">
        <v>1.25</v>
      </c>
      <c r="H13244" s="3">
        <v>42880.05</v>
      </c>
    </row>
    <row r="13245" spans="1:8" x14ac:dyDescent="0.3">
      <c r="A13245" t="s">
        <v>5</v>
      </c>
      <c r="B13245">
        <v>1</v>
      </c>
      <c r="C13245">
        <v>45</v>
      </c>
      <c r="D13245" s="2">
        <v>42880</v>
      </c>
      <c r="E13245">
        <v>23</v>
      </c>
      <c r="F13245">
        <v>33.99</v>
      </c>
      <c r="G13245">
        <v>25.75</v>
      </c>
      <c r="H13245" s="3">
        <v>42880.05</v>
      </c>
    </row>
    <row r="13246" spans="1:8" x14ac:dyDescent="0.3">
      <c r="A13246" t="s">
        <v>12</v>
      </c>
      <c r="B13246">
        <v>1</v>
      </c>
      <c r="C13246">
        <v>41</v>
      </c>
      <c r="D13246" s="2">
        <v>42880</v>
      </c>
      <c r="E13246">
        <v>10</v>
      </c>
      <c r="F13246">
        <v>112.212</v>
      </c>
      <c r="G13246">
        <v>83.12</v>
      </c>
      <c r="H13246" s="3">
        <v>42880.07</v>
      </c>
    </row>
    <row r="13247" spans="1:8" x14ac:dyDescent="0.3">
      <c r="A13247" t="s">
        <v>13</v>
      </c>
      <c r="B13247">
        <v>15</v>
      </c>
      <c r="C13247">
        <v>1</v>
      </c>
      <c r="D13247" s="2">
        <v>42880</v>
      </c>
      <c r="E13247">
        <v>5</v>
      </c>
      <c r="F13247">
        <v>162.47919999999999</v>
      </c>
      <c r="G13247">
        <v>119.47</v>
      </c>
      <c r="H13247" s="3">
        <v>42880.1</v>
      </c>
    </row>
    <row r="13248" spans="1:8" x14ac:dyDescent="0.3">
      <c r="A13248" t="s">
        <v>192</v>
      </c>
      <c r="B13248">
        <v>3</v>
      </c>
      <c r="C13248">
        <v>44</v>
      </c>
      <c r="D13248" s="2">
        <v>42880</v>
      </c>
      <c r="E13248">
        <v>5</v>
      </c>
      <c r="F13248">
        <v>2.4304000000000001</v>
      </c>
      <c r="G13248">
        <v>1.96</v>
      </c>
      <c r="H13248" s="3">
        <v>42880.11</v>
      </c>
    </row>
    <row r="13249" spans="1:8" x14ac:dyDescent="0.3">
      <c r="A13249" t="s">
        <v>58</v>
      </c>
      <c r="B13249">
        <v>9</v>
      </c>
      <c r="C13249">
        <v>1</v>
      </c>
      <c r="D13249" s="2">
        <v>42880</v>
      </c>
      <c r="E13249">
        <v>26</v>
      </c>
      <c r="F13249">
        <v>2.6004</v>
      </c>
      <c r="G13249">
        <v>1.97</v>
      </c>
      <c r="H13249" s="3">
        <v>42880.12</v>
      </c>
    </row>
    <row r="13250" spans="1:8" x14ac:dyDescent="0.3">
      <c r="A13250" t="s">
        <v>80</v>
      </c>
      <c r="B13250">
        <v>1</v>
      </c>
      <c r="C13250">
        <v>44</v>
      </c>
      <c r="D13250" s="2">
        <v>42880</v>
      </c>
      <c r="E13250">
        <v>25</v>
      </c>
      <c r="F13250">
        <v>7.7317999999999998</v>
      </c>
      <c r="G13250">
        <v>5.77</v>
      </c>
      <c r="H13250" s="3">
        <v>42880.13</v>
      </c>
    </row>
    <row r="13251" spans="1:8" x14ac:dyDescent="0.3">
      <c r="A13251" t="s">
        <v>13</v>
      </c>
      <c r="B13251">
        <v>6</v>
      </c>
      <c r="C13251">
        <v>41</v>
      </c>
      <c r="D13251" s="2">
        <v>42880</v>
      </c>
      <c r="E13251">
        <v>5</v>
      </c>
      <c r="F13251">
        <v>163.6739</v>
      </c>
      <c r="G13251">
        <v>119.47</v>
      </c>
      <c r="H13251" s="3">
        <v>42880.13</v>
      </c>
    </row>
    <row r="13252" spans="1:8" x14ac:dyDescent="0.3">
      <c r="A13252" t="s">
        <v>120</v>
      </c>
      <c r="B13252">
        <v>7</v>
      </c>
      <c r="C13252">
        <v>1</v>
      </c>
      <c r="D13252" s="2">
        <v>42880</v>
      </c>
      <c r="E13252">
        <v>44</v>
      </c>
      <c r="F13252">
        <v>3.4189999999999996</v>
      </c>
      <c r="G13252">
        <v>2.63</v>
      </c>
      <c r="H13252" s="3">
        <v>42880.160000000003</v>
      </c>
    </row>
    <row r="13253" spans="1:8" x14ac:dyDescent="0.3">
      <c r="A13253" t="s">
        <v>367</v>
      </c>
      <c r="B13253">
        <v>10</v>
      </c>
      <c r="C13253">
        <v>43</v>
      </c>
      <c r="D13253" s="2">
        <v>42880</v>
      </c>
      <c r="E13253">
        <v>50</v>
      </c>
      <c r="F13253">
        <v>5.3504999999999994</v>
      </c>
      <c r="G13253">
        <v>4.3499999999999996</v>
      </c>
      <c r="H13253" s="3">
        <v>42880.17</v>
      </c>
    </row>
    <row r="13254" spans="1:8" x14ac:dyDescent="0.3">
      <c r="A13254" t="s">
        <v>75</v>
      </c>
      <c r="B13254">
        <v>1</v>
      </c>
      <c r="C13254">
        <v>45</v>
      </c>
      <c r="D13254" s="2">
        <v>42880</v>
      </c>
      <c r="E13254">
        <v>25</v>
      </c>
      <c r="F13254">
        <v>22.608000000000001</v>
      </c>
      <c r="G13254">
        <v>18.84</v>
      </c>
      <c r="H13254" s="3">
        <v>42880.18</v>
      </c>
    </row>
    <row r="13255" spans="1:8" x14ac:dyDescent="0.3">
      <c r="A13255" t="s">
        <v>169</v>
      </c>
      <c r="B13255">
        <v>1</v>
      </c>
      <c r="C13255">
        <v>1</v>
      </c>
      <c r="D13255" s="2">
        <v>42880</v>
      </c>
      <c r="E13255">
        <v>15</v>
      </c>
      <c r="F13255">
        <v>91.670500000000004</v>
      </c>
      <c r="G13255">
        <v>65.95</v>
      </c>
      <c r="H13255" s="3">
        <v>42880.19</v>
      </c>
    </row>
    <row r="13256" spans="1:8" x14ac:dyDescent="0.3">
      <c r="A13256" t="s">
        <v>140</v>
      </c>
      <c r="B13256">
        <v>1</v>
      </c>
      <c r="C13256">
        <v>1</v>
      </c>
      <c r="D13256" s="2">
        <v>42880</v>
      </c>
      <c r="E13256">
        <v>22</v>
      </c>
      <c r="F13256">
        <v>18.593400000000003</v>
      </c>
      <c r="G13256">
        <v>13.98</v>
      </c>
      <c r="H13256" s="3">
        <v>42880.21</v>
      </c>
    </row>
    <row r="13257" spans="1:8" x14ac:dyDescent="0.3">
      <c r="A13257" t="s">
        <v>59</v>
      </c>
      <c r="B13257">
        <v>5</v>
      </c>
      <c r="C13257">
        <v>1</v>
      </c>
      <c r="D13257" s="2">
        <v>42880</v>
      </c>
      <c r="E13257">
        <v>24</v>
      </c>
      <c r="F13257">
        <v>4.9277999999999995</v>
      </c>
      <c r="G13257">
        <v>3.82</v>
      </c>
      <c r="H13257" s="3">
        <v>42880.21</v>
      </c>
    </row>
    <row r="13258" spans="1:8" x14ac:dyDescent="0.3">
      <c r="A13258" t="s">
        <v>93</v>
      </c>
      <c r="B13258">
        <v>2</v>
      </c>
      <c r="C13258">
        <v>41</v>
      </c>
      <c r="D13258" s="2">
        <v>42880</v>
      </c>
      <c r="E13258">
        <v>23</v>
      </c>
      <c r="F13258">
        <v>20.393999999999998</v>
      </c>
      <c r="G13258">
        <v>15.45</v>
      </c>
      <c r="H13258" s="3">
        <v>42880.23</v>
      </c>
    </row>
    <row r="13259" spans="1:8" x14ac:dyDescent="0.3">
      <c r="A13259" t="s">
        <v>12</v>
      </c>
      <c r="B13259">
        <v>10</v>
      </c>
      <c r="C13259">
        <v>1</v>
      </c>
      <c r="D13259" s="2">
        <v>42880</v>
      </c>
      <c r="E13259">
        <v>47</v>
      </c>
      <c r="F13259">
        <v>103.06880000000001</v>
      </c>
      <c r="G13259">
        <v>83.12</v>
      </c>
      <c r="H13259" s="3">
        <v>42880.24</v>
      </c>
    </row>
    <row r="13260" spans="1:8" x14ac:dyDescent="0.3">
      <c r="A13260" t="s">
        <v>80</v>
      </c>
      <c r="B13260">
        <v>1</v>
      </c>
      <c r="C13260">
        <v>1</v>
      </c>
      <c r="D13260" s="2">
        <v>42880</v>
      </c>
      <c r="E13260">
        <v>41</v>
      </c>
      <c r="F13260">
        <v>7.3278999999999996</v>
      </c>
      <c r="G13260">
        <v>5.77</v>
      </c>
      <c r="H13260" s="3">
        <v>42880.24</v>
      </c>
    </row>
    <row r="13261" spans="1:8" x14ac:dyDescent="0.3">
      <c r="A13261" t="s">
        <v>12</v>
      </c>
      <c r="B13261">
        <v>1</v>
      </c>
      <c r="C13261">
        <v>41</v>
      </c>
      <c r="D13261" s="2">
        <v>42880</v>
      </c>
      <c r="E13261">
        <v>36</v>
      </c>
      <c r="F13261">
        <v>104.7312</v>
      </c>
      <c r="G13261">
        <v>83.12</v>
      </c>
      <c r="H13261" s="3">
        <v>42880.25</v>
      </c>
    </row>
    <row r="13262" spans="1:8" x14ac:dyDescent="0.3">
      <c r="A13262" t="s">
        <v>9</v>
      </c>
      <c r="B13262">
        <v>5</v>
      </c>
      <c r="C13262">
        <v>45</v>
      </c>
      <c r="D13262" s="2">
        <v>42880</v>
      </c>
      <c r="E13262">
        <v>17</v>
      </c>
      <c r="F13262">
        <v>82.771799999999999</v>
      </c>
      <c r="G13262">
        <v>61.77</v>
      </c>
      <c r="H13262" s="3">
        <v>42880.25</v>
      </c>
    </row>
    <row r="13263" spans="1:8" x14ac:dyDescent="0.3">
      <c r="A13263" t="s">
        <v>198</v>
      </c>
      <c r="B13263">
        <v>1</v>
      </c>
      <c r="C13263">
        <v>44</v>
      </c>
      <c r="D13263" s="2">
        <v>42880</v>
      </c>
      <c r="E13263">
        <v>47</v>
      </c>
      <c r="F13263">
        <v>104.73039999999999</v>
      </c>
      <c r="G13263">
        <v>84.46</v>
      </c>
      <c r="H13263" s="3">
        <v>42880.26</v>
      </c>
    </row>
    <row r="13264" spans="1:8" x14ac:dyDescent="0.3">
      <c r="A13264" t="s">
        <v>49</v>
      </c>
      <c r="B13264">
        <v>1</v>
      </c>
      <c r="C13264">
        <v>41</v>
      </c>
      <c r="D13264" s="2">
        <v>42880</v>
      </c>
      <c r="E13264">
        <v>22</v>
      </c>
      <c r="F13264">
        <v>3.8224999999999998</v>
      </c>
      <c r="G13264">
        <v>2.75</v>
      </c>
      <c r="H13264" s="3">
        <v>42880.26</v>
      </c>
    </row>
    <row r="13265" spans="1:8" x14ac:dyDescent="0.3">
      <c r="A13265" t="s">
        <v>4</v>
      </c>
      <c r="B13265">
        <v>2</v>
      </c>
      <c r="C13265">
        <v>42</v>
      </c>
      <c r="D13265" s="2">
        <v>42880</v>
      </c>
      <c r="E13265">
        <v>27</v>
      </c>
      <c r="F13265">
        <v>5.9168999999999992</v>
      </c>
      <c r="G13265">
        <v>4.8899999999999997</v>
      </c>
      <c r="H13265" s="3">
        <v>42880.26</v>
      </c>
    </row>
    <row r="13266" spans="1:8" x14ac:dyDescent="0.3">
      <c r="A13266" t="s">
        <v>29</v>
      </c>
      <c r="B13266">
        <v>1</v>
      </c>
      <c r="C13266">
        <v>1</v>
      </c>
      <c r="D13266" s="2">
        <v>42880</v>
      </c>
      <c r="E13266">
        <v>31</v>
      </c>
      <c r="F13266">
        <v>9.9687999999999999</v>
      </c>
      <c r="G13266">
        <v>7.33</v>
      </c>
      <c r="H13266" s="3">
        <v>42880.27</v>
      </c>
    </row>
    <row r="13267" spans="1:8" x14ac:dyDescent="0.3">
      <c r="A13267" t="s">
        <v>4</v>
      </c>
      <c r="B13267">
        <v>15</v>
      </c>
      <c r="C13267">
        <v>1</v>
      </c>
      <c r="D13267" s="2">
        <v>42880</v>
      </c>
      <c r="E13267">
        <v>27</v>
      </c>
      <c r="F13267">
        <v>5.9168999999999992</v>
      </c>
      <c r="G13267">
        <v>4.8899999999999997</v>
      </c>
      <c r="H13267" s="3">
        <v>42880.29</v>
      </c>
    </row>
    <row r="13268" spans="1:8" x14ac:dyDescent="0.3">
      <c r="A13268" t="s">
        <v>157</v>
      </c>
      <c r="B13268">
        <v>1</v>
      </c>
      <c r="C13268">
        <v>2</v>
      </c>
      <c r="D13268" s="2">
        <v>42880</v>
      </c>
      <c r="E13268">
        <v>12</v>
      </c>
      <c r="F13268">
        <v>34.610399999999998</v>
      </c>
      <c r="G13268">
        <v>25.08</v>
      </c>
      <c r="H13268" s="3">
        <v>42880.32</v>
      </c>
    </row>
    <row r="13269" spans="1:8" x14ac:dyDescent="0.3">
      <c r="A13269" t="s">
        <v>52</v>
      </c>
      <c r="B13269">
        <v>1</v>
      </c>
      <c r="C13269">
        <v>1</v>
      </c>
      <c r="D13269" s="2">
        <v>42880</v>
      </c>
      <c r="E13269">
        <v>29</v>
      </c>
      <c r="F13269">
        <v>20.700899999999997</v>
      </c>
      <c r="G13269">
        <v>16.829999999999998</v>
      </c>
      <c r="H13269" s="3">
        <v>42880.32</v>
      </c>
    </row>
    <row r="13270" spans="1:8" x14ac:dyDescent="0.3">
      <c r="A13270" t="s">
        <v>4</v>
      </c>
      <c r="B13270">
        <v>10</v>
      </c>
      <c r="C13270">
        <v>41</v>
      </c>
      <c r="D13270" s="2">
        <v>42880</v>
      </c>
      <c r="E13270">
        <v>9</v>
      </c>
      <c r="F13270">
        <v>6.0146999999999995</v>
      </c>
      <c r="G13270">
        <v>4.8899999999999997</v>
      </c>
      <c r="H13270" s="3">
        <v>42880.33</v>
      </c>
    </row>
    <row r="13271" spans="1:8" x14ac:dyDescent="0.3">
      <c r="A13271" t="s">
        <v>155</v>
      </c>
      <c r="B13271">
        <v>10</v>
      </c>
      <c r="C13271">
        <v>1</v>
      </c>
      <c r="D13271" s="2">
        <v>42880</v>
      </c>
      <c r="E13271">
        <v>36</v>
      </c>
      <c r="F13271">
        <v>13.373200000000002</v>
      </c>
      <c r="G13271">
        <v>9.98</v>
      </c>
      <c r="H13271" s="3">
        <v>42880.38</v>
      </c>
    </row>
    <row r="13272" spans="1:8" x14ac:dyDescent="0.3">
      <c r="A13272" t="s">
        <v>80</v>
      </c>
      <c r="B13272">
        <v>2</v>
      </c>
      <c r="C13272">
        <v>44</v>
      </c>
      <c r="D13272" s="2">
        <v>42880</v>
      </c>
      <c r="E13272">
        <v>23</v>
      </c>
      <c r="F13272">
        <v>7.2125000000000004</v>
      </c>
      <c r="G13272">
        <v>5.77</v>
      </c>
      <c r="H13272" s="3">
        <v>42880.39</v>
      </c>
    </row>
    <row r="13273" spans="1:8" x14ac:dyDescent="0.3">
      <c r="A13273" t="s">
        <v>17</v>
      </c>
      <c r="B13273">
        <v>10</v>
      </c>
      <c r="C13273">
        <v>45</v>
      </c>
      <c r="D13273" s="2">
        <v>42880</v>
      </c>
      <c r="E13273">
        <v>40</v>
      </c>
      <c r="F13273">
        <v>9.6135999999999999</v>
      </c>
      <c r="G13273">
        <v>7.88</v>
      </c>
      <c r="H13273" s="3">
        <v>42880.41</v>
      </c>
    </row>
    <row r="13274" spans="1:8" x14ac:dyDescent="0.3">
      <c r="A13274" t="s">
        <v>70</v>
      </c>
      <c r="B13274">
        <v>1</v>
      </c>
      <c r="C13274">
        <v>43</v>
      </c>
      <c r="D13274" s="2">
        <v>42880</v>
      </c>
      <c r="E13274">
        <v>6</v>
      </c>
      <c r="F13274">
        <v>94.193399999999997</v>
      </c>
      <c r="G13274">
        <v>76.58</v>
      </c>
      <c r="H13274" s="3">
        <v>42880.41</v>
      </c>
    </row>
    <row r="13275" spans="1:8" x14ac:dyDescent="0.3">
      <c r="A13275" t="s">
        <v>175</v>
      </c>
      <c r="B13275">
        <v>15</v>
      </c>
      <c r="C13275">
        <v>1</v>
      </c>
      <c r="D13275" s="2">
        <v>42880</v>
      </c>
      <c r="E13275">
        <v>15</v>
      </c>
      <c r="F13275">
        <v>71.97399999999999</v>
      </c>
      <c r="G13275">
        <v>51.41</v>
      </c>
      <c r="H13275" s="3">
        <v>42880.43</v>
      </c>
    </row>
    <row r="13276" spans="1:8" x14ac:dyDescent="0.3">
      <c r="A13276" t="s">
        <v>57</v>
      </c>
      <c r="B13276">
        <v>2</v>
      </c>
      <c r="C13276">
        <v>1</v>
      </c>
      <c r="D13276" s="2">
        <v>42880</v>
      </c>
      <c r="E13276">
        <v>24</v>
      </c>
      <c r="F13276">
        <v>36.258499999999998</v>
      </c>
      <c r="G13276">
        <v>28.55</v>
      </c>
      <c r="H13276" s="3">
        <v>42880.44</v>
      </c>
    </row>
    <row r="13277" spans="1:8" x14ac:dyDescent="0.3">
      <c r="A13277" t="s">
        <v>164</v>
      </c>
      <c r="B13277">
        <v>1</v>
      </c>
      <c r="C13277">
        <v>41</v>
      </c>
      <c r="D13277" s="2">
        <v>42880</v>
      </c>
      <c r="E13277">
        <v>18</v>
      </c>
      <c r="F13277">
        <v>882.5856</v>
      </c>
      <c r="G13277">
        <v>648.96</v>
      </c>
      <c r="H13277" s="3">
        <v>42880.46</v>
      </c>
    </row>
    <row r="13278" spans="1:8" x14ac:dyDescent="0.3">
      <c r="A13278" t="s">
        <v>5</v>
      </c>
      <c r="B13278">
        <v>2</v>
      </c>
      <c r="C13278">
        <v>1</v>
      </c>
      <c r="D13278" s="2">
        <v>42880</v>
      </c>
      <c r="E13278">
        <v>3</v>
      </c>
      <c r="F13278">
        <v>34.247500000000002</v>
      </c>
      <c r="G13278">
        <v>25.75</v>
      </c>
      <c r="H13278" s="3">
        <v>42880.47</v>
      </c>
    </row>
    <row r="13279" spans="1:8" x14ac:dyDescent="0.3">
      <c r="A13279" t="s">
        <v>90</v>
      </c>
      <c r="B13279">
        <v>10</v>
      </c>
      <c r="C13279">
        <v>41</v>
      </c>
      <c r="D13279" s="2">
        <v>42880</v>
      </c>
      <c r="E13279">
        <v>42</v>
      </c>
      <c r="F13279">
        <v>4.0259999999999998</v>
      </c>
      <c r="G13279">
        <v>3.05</v>
      </c>
      <c r="H13279" s="3">
        <v>42880.47</v>
      </c>
    </row>
    <row r="13280" spans="1:8" x14ac:dyDescent="0.3">
      <c r="A13280" t="s">
        <v>87</v>
      </c>
      <c r="B13280">
        <v>2</v>
      </c>
      <c r="C13280">
        <v>1</v>
      </c>
      <c r="D13280" s="2">
        <v>42880</v>
      </c>
      <c r="E13280">
        <v>39</v>
      </c>
      <c r="F13280">
        <v>7.5586999999999991</v>
      </c>
      <c r="G13280">
        <v>5.77</v>
      </c>
      <c r="H13280" s="3">
        <v>42880.49</v>
      </c>
    </row>
    <row r="13281" spans="1:8" x14ac:dyDescent="0.3">
      <c r="A13281" t="s">
        <v>17</v>
      </c>
      <c r="B13281">
        <v>15</v>
      </c>
      <c r="C13281">
        <v>41</v>
      </c>
      <c r="D13281" s="2">
        <v>42880</v>
      </c>
      <c r="E13281">
        <v>33</v>
      </c>
      <c r="F13281">
        <v>10.244000000000002</v>
      </c>
      <c r="G13281">
        <v>7.88</v>
      </c>
      <c r="H13281" s="3">
        <v>42880.49</v>
      </c>
    </row>
    <row r="13282" spans="1:8" x14ac:dyDescent="0.3">
      <c r="A13282" t="s">
        <v>136</v>
      </c>
      <c r="B13282">
        <v>11</v>
      </c>
      <c r="C13282">
        <v>43</v>
      </c>
      <c r="D13282" s="2">
        <v>42880</v>
      </c>
      <c r="E13282">
        <v>28</v>
      </c>
      <c r="F13282">
        <v>69.728700000000003</v>
      </c>
      <c r="G13282">
        <v>56.69</v>
      </c>
      <c r="H13282" s="3">
        <v>42880.5</v>
      </c>
    </row>
    <row r="13283" spans="1:8" x14ac:dyDescent="0.3">
      <c r="A13283" t="s">
        <v>181</v>
      </c>
      <c r="B13283">
        <v>2</v>
      </c>
      <c r="C13283">
        <v>1</v>
      </c>
      <c r="D13283" s="2">
        <v>42880</v>
      </c>
      <c r="E13283">
        <v>49</v>
      </c>
      <c r="F13283">
        <v>11.955600000000002</v>
      </c>
      <c r="G13283">
        <v>9.7200000000000006</v>
      </c>
      <c r="H13283" s="3">
        <v>42880.5</v>
      </c>
    </row>
    <row r="13284" spans="1:8" x14ac:dyDescent="0.3">
      <c r="A13284" t="s">
        <v>40</v>
      </c>
      <c r="B13284">
        <v>4</v>
      </c>
      <c r="C13284">
        <v>2</v>
      </c>
      <c r="D13284" s="2">
        <v>42880</v>
      </c>
      <c r="E13284">
        <v>13</v>
      </c>
      <c r="F13284">
        <v>29.970800000000004</v>
      </c>
      <c r="G13284">
        <v>24.17</v>
      </c>
      <c r="H13284" s="3">
        <v>42880.51</v>
      </c>
    </row>
    <row r="13285" spans="1:8" x14ac:dyDescent="0.3">
      <c r="A13285" t="s">
        <v>186</v>
      </c>
      <c r="B13285">
        <v>10</v>
      </c>
      <c r="C13285">
        <v>2</v>
      </c>
      <c r="D13285" s="2">
        <v>42880</v>
      </c>
      <c r="E13285">
        <v>25</v>
      </c>
      <c r="F13285">
        <v>49.400100000000002</v>
      </c>
      <c r="G13285">
        <v>37.71</v>
      </c>
      <c r="H13285" s="3">
        <v>42880.51</v>
      </c>
    </row>
    <row r="13286" spans="1:8" x14ac:dyDescent="0.3">
      <c r="A13286" t="s">
        <v>70</v>
      </c>
      <c r="B13286">
        <v>4</v>
      </c>
      <c r="C13286">
        <v>45</v>
      </c>
      <c r="D13286" s="2">
        <v>42880</v>
      </c>
      <c r="E13286">
        <v>22</v>
      </c>
      <c r="F13286">
        <v>93.427599999999998</v>
      </c>
      <c r="G13286">
        <v>76.58</v>
      </c>
      <c r="H13286" s="3">
        <v>42880.54</v>
      </c>
    </row>
    <row r="13287" spans="1:8" x14ac:dyDescent="0.3">
      <c r="A13287" t="s">
        <v>17</v>
      </c>
      <c r="B13287">
        <v>3</v>
      </c>
      <c r="C13287">
        <v>1</v>
      </c>
      <c r="D13287" s="2">
        <v>42880</v>
      </c>
      <c r="E13287">
        <v>7</v>
      </c>
      <c r="F13287">
        <v>10.953199999999999</v>
      </c>
      <c r="G13287">
        <v>7.88</v>
      </c>
      <c r="H13287" s="3">
        <v>42880.55</v>
      </c>
    </row>
    <row r="13288" spans="1:8" x14ac:dyDescent="0.3">
      <c r="A13288" t="s">
        <v>17</v>
      </c>
      <c r="B13288">
        <v>3</v>
      </c>
      <c r="C13288">
        <v>43</v>
      </c>
      <c r="D13288" s="2">
        <v>42880</v>
      </c>
      <c r="E13288">
        <v>50</v>
      </c>
      <c r="F13288">
        <v>9.6923999999999992</v>
      </c>
      <c r="G13288">
        <v>7.88</v>
      </c>
      <c r="H13288" s="3">
        <v>42880.55</v>
      </c>
    </row>
    <row r="13289" spans="1:8" x14ac:dyDescent="0.3">
      <c r="A13289" t="s">
        <v>89</v>
      </c>
      <c r="B13289">
        <v>10</v>
      </c>
      <c r="C13289">
        <v>41</v>
      </c>
      <c r="D13289" s="2">
        <v>42880</v>
      </c>
      <c r="E13289">
        <v>29</v>
      </c>
      <c r="F13289">
        <v>44.417999999999999</v>
      </c>
      <c r="G13289">
        <v>33.65</v>
      </c>
      <c r="H13289" s="3">
        <v>42880.56</v>
      </c>
    </row>
    <row r="13290" spans="1:8" x14ac:dyDescent="0.3">
      <c r="A13290" t="s">
        <v>29</v>
      </c>
      <c r="B13290">
        <v>1</v>
      </c>
      <c r="C13290">
        <v>41</v>
      </c>
      <c r="D13290" s="2">
        <v>42880</v>
      </c>
      <c r="E13290">
        <v>41</v>
      </c>
      <c r="F13290">
        <v>9.4557000000000002</v>
      </c>
      <c r="G13290">
        <v>7.33</v>
      </c>
      <c r="H13290" s="3">
        <v>42880.57</v>
      </c>
    </row>
    <row r="13291" spans="1:8" x14ac:dyDescent="0.3">
      <c r="A13291" t="s">
        <v>93</v>
      </c>
      <c r="B13291">
        <v>11</v>
      </c>
      <c r="C13291">
        <v>44</v>
      </c>
      <c r="D13291" s="2">
        <v>42880</v>
      </c>
      <c r="E13291">
        <v>32</v>
      </c>
      <c r="F13291">
        <v>21.63</v>
      </c>
      <c r="G13291">
        <v>15.45</v>
      </c>
      <c r="H13291" s="3">
        <v>42880.62</v>
      </c>
    </row>
    <row r="13292" spans="1:8" x14ac:dyDescent="0.3">
      <c r="A13292" t="s">
        <v>12</v>
      </c>
      <c r="B13292">
        <v>9</v>
      </c>
      <c r="C13292">
        <v>1</v>
      </c>
      <c r="D13292" s="2">
        <v>42880</v>
      </c>
      <c r="E13292">
        <v>31</v>
      </c>
      <c r="F13292">
        <v>107.22480000000002</v>
      </c>
      <c r="G13292">
        <v>83.12</v>
      </c>
      <c r="H13292" s="3">
        <v>42880.62</v>
      </c>
    </row>
    <row r="13293" spans="1:8" x14ac:dyDescent="0.3">
      <c r="A13293" t="s">
        <v>11</v>
      </c>
      <c r="B13293">
        <v>3</v>
      </c>
      <c r="C13293">
        <v>1</v>
      </c>
      <c r="D13293" s="2">
        <v>42880</v>
      </c>
      <c r="E13293">
        <v>14</v>
      </c>
      <c r="F13293">
        <v>44.193199999999997</v>
      </c>
      <c r="G13293">
        <v>32.979999999999997</v>
      </c>
      <c r="H13293" s="3">
        <v>42880.63</v>
      </c>
    </row>
    <row r="13294" spans="1:8" x14ac:dyDescent="0.3">
      <c r="A13294" t="s">
        <v>9</v>
      </c>
      <c r="B13294">
        <v>1</v>
      </c>
      <c r="C13294">
        <v>1</v>
      </c>
      <c r="D13294" s="2">
        <v>42880</v>
      </c>
      <c r="E13294">
        <v>37</v>
      </c>
      <c r="F13294">
        <v>80.918700000000001</v>
      </c>
      <c r="G13294">
        <v>61.77</v>
      </c>
      <c r="H13294" s="3">
        <v>42880.66</v>
      </c>
    </row>
    <row r="13295" spans="1:8" x14ac:dyDescent="0.3">
      <c r="A13295" t="s">
        <v>80</v>
      </c>
      <c r="B13295">
        <v>1</v>
      </c>
      <c r="C13295">
        <v>1</v>
      </c>
      <c r="D13295" s="2">
        <v>42880</v>
      </c>
      <c r="E13295">
        <v>21</v>
      </c>
      <c r="F13295">
        <v>6.9239999999999995</v>
      </c>
      <c r="G13295">
        <v>5.77</v>
      </c>
      <c r="H13295" s="3">
        <v>42880.68</v>
      </c>
    </row>
    <row r="13296" spans="1:8" x14ac:dyDescent="0.3">
      <c r="A13296" t="s">
        <v>52</v>
      </c>
      <c r="B13296">
        <v>3</v>
      </c>
      <c r="C13296">
        <v>1</v>
      </c>
      <c r="D13296" s="2">
        <v>42880</v>
      </c>
      <c r="E13296">
        <v>40</v>
      </c>
      <c r="F13296">
        <v>22.215599999999998</v>
      </c>
      <c r="G13296">
        <v>16.829999999999998</v>
      </c>
      <c r="H13296" s="3">
        <v>42880.68</v>
      </c>
    </row>
    <row r="13297" spans="1:8" x14ac:dyDescent="0.3">
      <c r="A13297" t="s">
        <v>12</v>
      </c>
      <c r="B13297">
        <v>1</v>
      </c>
      <c r="C13297">
        <v>41</v>
      </c>
      <c r="D13297" s="2">
        <v>42880</v>
      </c>
      <c r="E13297">
        <v>38</v>
      </c>
      <c r="F13297">
        <v>99.744000000000014</v>
      </c>
      <c r="G13297">
        <v>83.12</v>
      </c>
      <c r="H13297" s="3">
        <v>42880.69</v>
      </c>
    </row>
    <row r="13298" spans="1:8" x14ac:dyDescent="0.3">
      <c r="A13298" t="s">
        <v>136</v>
      </c>
      <c r="B13298">
        <v>1</v>
      </c>
      <c r="C13298">
        <v>43</v>
      </c>
      <c r="D13298" s="2">
        <v>42880</v>
      </c>
      <c r="E13298">
        <v>4</v>
      </c>
      <c r="F13298">
        <v>68.594899999999996</v>
      </c>
      <c r="G13298">
        <v>56.69</v>
      </c>
      <c r="H13298" s="3">
        <v>42880.71</v>
      </c>
    </row>
    <row r="13299" spans="1:8" x14ac:dyDescent="0.3">
      <c r="A13299" t="s">
        <v>180</v>
      </c>
      <c r="B13299">
        <v>3</v>
      </c>
      <c r="C13299">
        <v>41</v>
      </c>
      <c r="D13299" s="2">
        <v>42880</v>
      </c>
      <c r="E13299">
        <v>30</v>
      </c>
      <c r="F13299">
        <v>69.19319999999999</v>
      </c>
      <c r="G13299">
        <v>50.14</v>
      </c>
      <c r="H13299" s="3">
        <v>42880.71</v>
      </c>
    </row>
    <row r="13300" spans="1:8" x14ac:dyDescent="0.3">
      <c r="A13300" t="s">
        <v>179</v>
      </c>
      <c r="B13300">
        <v>1</v>
      </c>
      <c r="C13300">
        <v>3</v>
      </c>
      <c r="D13300" s="2">
        <v>42880</v>
      </c>
      <c r="E13300">
        <v>30</v>
      </c>
      <c r="F13300">
        <v>19.823900000000002</v>
      </c>
      <c r="G13300">
        <v>14.47</v>
      </c>
      <c r="H13300" s="3">
        <v>42880.72</v>
      </c>
    </row>
    <row r="13301" spans="1:8" x14ac:dyDescent="0.3">
      <c r="A13301" t="s">
        <v>19</v>
      </c>
      <c r="B13301">
        <v>2</v>
      </c>
      <c r="C13301">
        <v>41</v>
      </c>
      <c r="D13301" s="2">
        <v>42880</v>
      </c>
      <c r="E13301">
        <v>3</v>
      </c>
      <c r="F13301">
        <v>79.342400000000012</v>
      </c>
      <c r="G13301">
        <v>58.34</v>
      </c>
      <c r="H13301" s="3">
        <v>42880.75</v>
      </c>
    </row>
    <row r="13302" spans="1:8" x14ac:dyDescent="0.3">
      <c r="A13302" t="s">
        <v>12</v>
      </c>
      <c r="B13302">
        <v>1</v>
      </c>
      <c r="C13302">
        <v>41</v>
      </c>
      <c r="D13302" s="2">
        <v>42880</v>
      </c>
      <c r="E13302">
        <v>50</v>
      </c>
      <c r="F13302">
        <v>104.7312</v>
      </c>
      <c r="G13302">
        <v>83.12</v>
      </c>
      <c r="H13302" s="3">
        <v>42880.800000000003</v>
      </c>
    </row>
    <row r="13303" spans="1:8" x14ac:dyDescent="0.3">
      <c r="A13303" t="s">
        <v>7</v>
      </c>
      <c r="B13303">
        <v>9</v>
      </c>
      <c r="C13303">
        <v>1</v>
      </c>
      <c r="D13303" s="2">
        <v>42880</v>
      </c>
      <c r="E13303">
        <v>37</v>
      </c>
      <c r="F13303">
        <v>190.41609999999997</v>
      </c>
      <c r="G13303">
        <v>143.16999999999999</v>
      </c>
      <c r="H13303" s="3">
        <v>42880.800000000003</v>
      </c>
    </row>
    <row r="13304" spans="1:8" x14ac:dyDescent="0.3">
      <c r="A13304" t="s">
        <v>53</v>
      </c>
      <c r="B13304">
        <v>10</v>
      </c>
      <c r="C13304">
        <v>1</v>
      </c>
      <c r="D13304" s="2">
        <v>42880</v>
      </c>
      <c r="E13304">
        <v>7</v>
      </c>
      <c r="F13304">
        <v>18.9224</v>
      </c>
      <c r="G13304">
        <v>15.26</v>
      </c>
      <c r="H13304" s="3">
        <v>42880.800000000003</v>
      </c>
    </row>
    <row r="13305" spans="1:8" x14ac:dyDescent="0.3">
      <c r="A13305" t="s">
        <v>29</v>
      </c>
      <c r="B13305">
        <v>14</v>
      </c>
      <c r="C13305">
        <v>41</v>
      </c>
      <c r="D13305" s="2">
        <v>42880</v>
      </c>
      <c r="E13305">
        <v>15</v>
      </c>
      <c r="F13305">
        <v>10.262</v>
      </c>
      <c r="G13305">
        <v>7.33</v>
      </c>
      <c r="H13305" s="3">
        <v>42880.81</v>
      </c>
    </row>
    <row r="13306" spans="1:8" x14ac:dyDescent="0.3">
      <c r="A13306" t="s">
        <v>12</v>
      </c>
      <c r="B13306">
        <v>4</v>
      </c>
      <c r="C13306">
        <v>1</v>
      </c>
      <c r="D13306" s="2">
        <v>42880</v>
      </c>
      <c r="E13306">
        <v>3</v>
      </c>
      <c r="F13306">
        <v>100.57520000000001</v>
      </c>
      <c r="G13306">
        <v>83.12</v>
      </c>
      <c r="H13306" s="3">
        <v>42880.82</v>
      </c>
    </row>
    <row r="13307" spans="1:8" x14ac:dyDescent="0.3">
      <c r="A13307" t="s">
        <v>201</v>
      </c>
      <c r="B13307">
        <v>1</v>
      </c>
      <c r="C13307">
        <v>44</v>
      </c>
      <c r="D13307" s="2">
        <v>42880</v>
      </c>
      <c r="E13307">
        <v>2</v>
      </c>
      <c r="F13307">
        <v>139.3058</v>
      </c>
      <c r="G13307">
        <v>100.22</v>
      </c>
      <c r="H13307" s="3">
        <v>42880.82</v>
      </c>
    </row>
    <row r="13308" spans="1:8" x14ac:dyDescent="0.3">
      <c r="A13308" t="s">
        <v>12</v>
      </c>
      <c r="B13308">
        <v>1</v>
      </c>
      <c r="C13308">
        <v>1</v>
      </c>
      <c r="D13308" s="2">
        <v>42880</v>
      </c>
      <c r="E13308">
        <v>11</v>
      </c>
      <c r="F13308">
        <v>113.0432</v>
      </c>
      <c r="G13308">
        <v>83.12</v>
      </c>
      <c r="H13308" s="3">
        <v>42880.83</v>
      </c>
    </row>
    <row r="13309" spans="1:8" x14ac:dyDescent="0.3">
      <c r="A13309" t="s">
        <v>79</v>
      </c>
      <c r="B13309">
        <v>2</v>
      </c>
      <c r="C13309">
        <v>1</v>
      </c>
      <c r="D13309" s="2">
        <v>42880</v>
      </c>
      <c r="E13309">
        <v>28</v>
      </c>
      <c r="F13309">
        <v>65.934000000000012</v>
      </c>
      <c r="G13309">
        <v>49.95</v>
      </c>
      <c r="H13309" s="3">
        <v>42880.84</v>
      </c>
    </row>
    <row r="13310" spans="1:8" x14ac:dyDescent="0.3">
      <c r="A13310" t="s">
        <v>131</v>
      </c>
      <c r="B13310">
        <v>12</v>
      </c>
      <c r="C13310">
        <v>1</v>
      </c>
      <c r="D13310" s="2">
        <v>42880</v>
      </c>
      <c r="E13310">
        <v>11</v>
      </c>
      <c r="F13310">
        <v>6.6435000000000004</v>
      </c>
      <c r="G13310">
        <v>5.15</v>
      </c>
      <c r="H13310" s="3">
        <v>42880.85</v>
      </c>
    </row>
    <row r="13311" spans="1:8" x14ac:dyDescent="0.3">
      <c r="A13311" t="s">
        <v>38</v>
      </c>
      <c r="B13311">
        <v>3</v>
      </c>
      <c r="C13311">
        <v>1</v>
      </c>
      <c r="D13311" s="2">
        <v>42880</v>
      </c>
      <c r="E13311">
        <v>6</v>
      </c>
      <c r="F13311">
        <v>226.7664</v>
      </c>
      <c r="G13311">
        <v>166.74</v>
      </c>
      <c r="H13311" s="3">
        <v>42880.85</v>
      </c>
    </row>
    <row r="13312" spans="1:8" x14ac:dyDescent="0.3">
      <c r="A13312" t="s">
        <v>16</v>
      </c>
      <c r="B13312">
        <v>9</v>
      </c>
      <c r="C13312">
        <v>1</v>
      </c>
      <c r="D13312" s="2">
        <v>42880</v>
      </c>
      <c r="E13312">
        <v>50</v>
      </c>
      <c r="F13312">
        <v>4.3595999999999995</v>
      </c>
      <c r="G13312">
        <v>3.46</v>
      </c>
      <c r="H13312" s="3">
        <v>42880.87</v>
      </c>
    </row>
    <row r="13313" spans="1:8" x14ac:dyDescent="0.3">
      <c r="A13313" t="s">
        <v>147</v>
      </c>
      <c r="B13313">
        <v>11</v>
      </c>
      <c r="C13313">
        <v>1</v>
      </c>
      <c r="D13313" s="2">
        <v>42880</v>
      </c>
      <c r="E13313">
        <v>39</v>
      </c>
      <c r="F13313">
        <v>20.421600000000002</v>
      </c>
      <c r="G13313">
        <v>15.24</v>
      </c>
      <c r="H13313" s="3">
        <v>42880.88</v>
      </c>
    </row>
    <row r="13314" spans="1:8" x14ac:dyDescent="0.3">
      <c r="A13314" t="s">
        <v>169</v>
      </c>
      <c r="B13314">
        <v>4</v>
      </c>
      <c r="C13314">
        <v>44</v>
      </c>
      <c r="D13314" s="2">
        <v>42880</v>
      </c>
      <c r="E13314">
        <v>13</v>
      </c>
      <c r="F13314">
        <v>79.799500000000009</v>
      </c>
      <c r="G13314">
        <v>65.95</v>
      </c>
      <c r="H13314" s="3">
        <v>42880.88</v>
      </c>
    </row>
    <row r="13315" spans="1:8" x14ac:dyDescent="0.3">
      <c r="A13315" t="s">
        <v>157</v>
      </c>
      <c r="B13315">
        <v>1</v>
      </c>
      <c r="C13315">
        <v>44</v>
      </c>
      <c r="D13315" s="2">
        <v>42880</v>
      </c>
      <c r="E13315">
        <v>49</v>
      </c>
      <c r="F13315">
        <v>33.356400000000001</v>
      </c>
      <c r="G13315">
        <v>25.08</v>
      </c>
      <c r="H13315" s="3">
        <v>42880.88</v>
      </c>
    </row>
    <row r="13316" spans="1:8" x14ac:dyDescent="0.3">
      <c r="A13316" t="s">
        <v>192</v>
      </c>
      <c r="B13316">
        <v>1</v>
      </c>
      <c r="C13316">
        <v>41</v>
      </c>
      <c r="D13316" s="2">
        <v>42880</v>
      </c>
      <c r="E13316">
        <v>22</v>
      </c>
      <c r="F13316">
        <v>2.6852</v>
      </c>
      <c r="G13316">
        <v>1.96</v>
      </c>
      <c r="H13316" s="3">
        <v>42880.9</v>
      </c>
    </row>
    <row r="13317" spans="1:8" x14ac:dyDescent="0.3">
      <c r="A13317" t="s">
        <v>29</v>
      </c>
      <c r="B13317">
        <v>1</v>
      </c>
      <c r="C13317">
        <v>44</v>
      </c>
      <c r="D13317" s="2">
        <v>42880</v>
      </c>
      <c r="E13317">
        <v>5</v>
      </c>
      <c r="F13317">
        <v>9.6756000000000011</v>
      </c>
      <c r="G13317">
        <v>7.33</v>
      </c>
      <c r="H13317" s="3">
        <v>42880.91</v>
      </c>
    </row>
    <row r="13318" spans="1:8" x14ac:dyDescent="0.3">
      <c r="A13318" t="s">
        <v>52</v>
      </c>
      <c r="B13318">
        <v>1</v>
      </c>
      <c r="C13318">
        <v>42</v>
      </c>
      <c r="D13318" s="2">
        <v>42880</v>
      </c>
      <c r="E13318">
        <v>40</v>
      </c>
      <c r="F13318">
        <v>21.542399999999997</v>
      </c>
      <c r="G13318">
        <v>16.829999999999998</v>
      </c>
      <c r="H13318" s="3">
        <v>42880.93</v>
      </c>
    </row>
    <row r="13319" spans="1:8" x14ac:dyDescent="0.3">
      <c r="A13319" t="s">
        <v>156</v>
      </c>
      <c r="B13319">
        <v>1</v>
      </c>
      <c r="C13319">
        <v>41</v>
      </c>
      <c r="D13319" s="2">
        <v>42880</v>
      </c>
      <c r="E13319">
        <v>41</v>
      </c>
      <c r="F13319">
        <v>2.7812999999999999</v>
      </c>
      <c r="G13319">
        <v>2.19</v>
      </c>
      <c r="H13319" s="3">
        <v>42880.98</v>
      </c>
    </row>
    <row r="13320" spans="1:8" x14ac:dyDescent="0.3">
      <c r="A13320" t="s">
        <v>12</v>
      </c>
      <c r="B13320">
        <v>1</v>
      </c>
      <c r="C13320">
        <v>42</v>
      </c>
      <c r="D13320" s="2">
        <v>42880</v>
      </c>
      <c r="E13320">
        <v>24</v>
      </c>
      <c r="F13320">
        <v>104.7312</v>
      </c>
      <c r="G13320">
        <v>83.12</v>
      </c>
      <c r="H13320" s="3">
        <v>42881</v>
      </c>
    </row>
    <row r="13321" spans="1:8" x14ac:dyDescent="0.3">
      <c r="A13321" t="s">
        <v>35</v>
      </c>
      <c r="B13321">
        <v>8</v>
      </c>
      <c r="C13321">
        <v>1</v>
      </c>
      <c r="D13321" s="2">
        <v>42881</v>
      </c>
      <c r="E13321">
        <v>49</v>
      </c>
      <c r="F13321">
        <v>991.375</v>
      </c>
      <c r="G13321">
        <v>793.1</v>
      </c>
      <c r="H13321" s="3">
        <v>42881</v>
      </c>
    </row>
    <row r="13322" spans="1:8" x14ac:dyDescent="0.3">
      <c r="A13322" t="s">
        <v>52</v>
      </c>
      <c r="B13322">
        <v>5</v>
      </c>
      <c r="C13322">
        <v>1</v>
      </c>
      <c r="D13322" s="2">
        <v>42880</v>
      </c>
      <c r="E13322">
        <v>18</v>
      </c>
      <c r="F13322">
        <v>22.215599999999998</v>
      </c>
      <c r="G13322">
        <v>16.829999999999998</v>
      </c>
      <c r="H13322" s="3">
        <v>42881</v>
      </c>
    </row>
    <row r="13323" spans="1:8" x14ac:dyDescent="0.3">
      <c r="A13323" t="s">
        <v>187</v>
      </c>
      <c r="B13323">
        <v>2</v>
      </c>
      <c r="C13323">
        <v>44</v>
      </c>
      <c r="D13323" s="2">
        <v>42881</v>
      </c>
      <c r="E13323">
        <v>15</v>
      </c>
      <c r="F13323">
        <v>10.9</v>
      </c>
      <c r="G13323">
        <v>8.7200000000000006</v>
      </c>
      <c r="H13323" s="3">
        <v>42881.01</v>
      </c>
    </row>
    <row r="13324" spans="1:8" x14ac:dyDescent="0.3">
      <c r="A13324" t="s">
        <v>60</v>
      </c>
      <c r="B13324">
        <v>11</v>
      </c>
      <c r="C13324">
        <v>41</v>
      </c>
      <c r="D13324" s="2">
        <v>42881</v>
      </c>
      <c r="E13324">
        <v>37</v>
      </c>
      <c r="F13324">
        <v>52.441600000000001</v>
      </c>
      <c r="G13324">
        <v>38.56</v>
      </c>
      <c r="H13324" s="3">
        <v>42881.02</v>
      </c>
    </row>
    <row r="13325" spans="1:8" x14ac:dyDescent="0.3">
      <c r="A13325" t="s">
        <v>129</v>
      </c>
      <c r="B13325">
        <v>3</v>
      </c>
      <c r="C13325">
        <v>1</v>
      </c>
      <c r="D13325" s="2">
        <v>42881</v>
      </c>
      <c r="E13325">
        <v>19</v>
      </c>
      <c r="F13325">
        <v>6.9817</v>
      </c>
      <c r="G13325">
        <v>5.77</v>
      </c>
      <c r="H13325" s="3">
        <v>42881.04</v>
      </c>
    </row>
    <row r="13326" spans="1:8" x14ac:dyDescent="0.3">
      <c r="A13326" t="s">
        <v>108</v>
      </c>
      <c r="B13326">
        <v>15</v>
      </c>
      <c r="C13326">
        <v>44</v>
      </c>
      <c r="D13326" s="2">
        <v>42881</v>
      </c>
      <c r="E13326">
        <v>23</v>
      </c>
      <c r="F13326">
        <v>1.7124999999999999</v>
      </c>
      <c r="G13326">
        <v>1.25</v>
      </c>
      <c r="H13326" s="3">
        <v>42881.09</v>
      </c>
    </row>
    <row r="13327" spans="1:8" x14ac:dyDescent="0.3">
      <c r="A13327" t="s">
        <v>162</v>
      </c>
      <c r="B13327">
        <v>9</v>
      </c>
      <c r="C13327">
        <v>1</v>
      </c>
      <c r="D13327" s="2">
        <v>42881</v>
      </c>
      <c r="E13327">
        <v>43</v>
      </c>
      <c r="F13327">
        <v>9.1880999999999986</v>
      </c>
      <c r="G13327">
        <v>7.47</v>
      </c>
      <c r="H13327" s="3">
        <v>42881.09</v>
      </c>
    </row>
    <row r="13328" spans="1:8" x14ac:dyDescent="0.3">
      <c r="A13328" t="s">
        <v>174</v>
      </c>
      <c r="B13328">
        <v>10</v>
      </c>
      <c r="C13328">
        <v>43</v>
      </c>
      <c r="D13328" s="2">
        <v>42881</v>
      </c>
      <c r="E13328">
        <v>6</v>
      </c>
      <c r="F13328">
        <v>33.223399999999998</v>
      </c>
      <c r="G13328">
        <v>24.98</v>
      </c>
      <c r="H13328" s="3">
        <v>42881.1</v>
      </c>
    </row>
    <row r="13329" spans="1:8" x14ac:dyDescent="0.3">
      <c r="A13329" t="s">
        <v>29</v>
      </c>
      <c r="B13329">
        <v>10</v>
      </c>
      <c r="C13329">
        <v>42</v>
      </c>
      <c r="D13329" s="2">
        <v>42881</v>
      </c>
      <c r="E13329">
        <v>44</v>
      </c>
      <c r="F13329">
        <v>10.0421</v>
      </c>
      <c r="G13329">
        <v>7.33</v>
      </c>
      <c r="H13329" s="3">
        <v>42881.120000000003</v>
      </c>
    </row>
    <row r="13330" spans="1:8" x14ac:dyDescent="0.3">
      <c r="A13330" t="s">
        <v>108</v>
      </c>
      <c r="B13330">
        <v>9</v>
      </c>
      <c r="C13330">
        <v>2</v>
      </c>
      <c r="D13330" s="2">
        <v>42881</v>
      </c>
      <c r="E13330">
        <v>24</v>
      </c>
      <c r="F13330">
        <v>1.5125</v>
      </c>
      <c r="G13330">
        <v>1.25</v>
      </c>
      <c r="H13330" s="3">
        <v>42881.13</v>
      </c>
    </row>
    <row r="13331" spans="1:8" x14ac:dyDescent="0.3">
      <c r="A13331" t="s">
        <v>29</v>
      </c>
      <c r="B13331">
        <v>3</v>
      </c>
      <c r="C13331">
        <v>41</v>
      </c>
      <c r="D13331" s="2">
        <v>42881</v>
      </c>
      <c r="E13331">
        <v>31</v>
      </c>
      <c r="F13331">
        <v>9.4557000000000002</v>
      </c>
      <c r="G13331">
        <v>7.33</v>
      </c>
      <c r="H13331" s="3">
        <v>42881.13</v>
      </c>
    </row>
    <row r="13332" spans="1:8" x14ac:dyDescent="0.3">
      <c r="A13332" t="s">
        <v>26</v>
      </c>
      <c r="B13332">
        <v>10</v>
      </c>
      <c r="C13332">
        <v>1</v>
      </c>
      <c r="D13332" s="2">
        <v>42881</v>
      </c>
      <c r="E13332">
        <v>13</v>
      </c>
      <c r="F13332">
        <v>5.8121</v>
      </c>
      <c r="G13332">
        <v>4.37</v>
      </c>
      <c r="H13332" s="3">
        <v>42881.14</v>
      </c>
    </row>
    <row r="13333" spans="1:8" x14ac:dyDescent="0.3">
      <c r="A13333" t="s">
        <v>73</v>
      </c>
      <c r="B13333">
        <v>1</v>
      </c>
      <c r="C13333">
        <v>41</v>
      </c>
      <c r="D13333" s="2">
        <v>42881</v>
      </c>
      <c r="E13333">
        <v>28</v>
      </c>
      <c r="F13333">
        <v>8.9711999999999996</v>
      </c>
      <c r="G13333">
        <v>7.12</v>
      </c>
      <c r="H13333" s="3">
        <v>42881.14</v>
      </c>
    </row>
    <row r="13334" spans="1:8" x14ac:dyDescent="0.3">
      <c r="A13334" t="s">
        <v>12</v>
      </c>
      <c r="B13334">
        <v>15</v>
      </c>
      <c r="C13334">
        <v>1</v>
      </c>
      <c r="D13334" s="2">
        <v>42881</v>
      </c>
      <c r="E13334">
        <v>35</v>
      </c>
      <c r="F13334">
        <v>113.0432</v>
      </c>
      <c r="G13334">
        <v>83.12</v>
      </c>
      <c r="H13334" s="3">
        <v>42881.15</v>
      </c>
    </row>
    <row r="13335" spans="1:8" x14ac:dyDescent="0.3">
      <c r="A13335" t="s">
        <v>29</v>
      </c>
      <c r="B13335">
        <v>1</v>
      </c>
      <c r="C13335">
        <v>1</v>
      </c>
      <c r="D13335" s="2">
        <v>42881</v>
      </c>
      <c r="E13335">
        <v>45</v>
      </c>
      <c r="F13335">
        <v>10.0421</v>
      </c>
      <c r="G13335">
        <v>7.33</v>
      </c>
      <c r="H13335" s="3">
        <v>42881.16</v>
      </c>
    </row>
    <row r="13336" spans="1:8" x14ac:dyDescent="0.3">
      <c r="A13336" t="s">
        <v>17</v>
      </c>
      <c r="B13336">
        <v>10</v>
      </c>
      <c r="C13336">
        <v>44</v>
      </c>
      <c r="D13336" s="2">
        <v>42881</v>
      </c>
      <c r="E13336">
        <v>37</v>
      </c>
      <c r="F13336">
        <v>10.1652</v>
      </c>
      <c r="G13336">
        <v>7.88</v>
      </c>
      <c r="H13336" s="3">
        <v>42881.17</v>
      </c>
    </row>
    <row r="13337" spans="1:8" x14ac:dyDescent="0.3">
      <c r="A13337" t="s">
        <v>26</v>
      </c>
      <c r="B13337">
        <v>12</v>
      </c>
      <c r="C13337">
        <v>41</v>
      </c>
      <c r="D13337" s="2">
        <v>42881</v>
      </c>
      <c r="E13337">
        <v>30</v>
      </c>
      <c r="F13337">
        <v>5.5936000000000003</v>
      </c>
      <c r="G13337">
        <v>4.37</v>
      </c>
      <c r="H13337" s="3">
        <v>42881.18</v>
      </c>
    </row>
    <row r="13338" spans="1:8" x14ac:dyDescent="0.3">
      <c r="A13338" t="s">
        <v>70</v>
      </c>
      <c r="B13338">
        <v>3</v>
      </c>
      <c r="C13338">
        <v>1</v>
      </c>
      <c r="D13338" s="2">
        <v>42881</v>
      </c>
      <c r="E13338">
        <v>22</v>
      </c>
      <c r="F13338">
        <v>101.8514</v>
      </c>
      <c r="G13338">
        <v>76.58</v>
      </c>
      <c r="H13338" s="3">
        <v>42881.18</v>
      </c>
    </row>
    <row r="13339" spans="1:8" x14ac:dyDescent="0.3">
      <c r="A13339" t="s">
        <v>201</v>
      </c>
      <c r="B13339">
        <v>2</v>
      </c>
      <c r="C13339">
        <v>43</v>
      </c>
      <c r="D13339" s="2">
        <v>42881</v>
      </c>
      <c r="E13339">
        <v>41</v>
      </c>
      <c r="F13339">
        <v>132.29039999999998</v>
      </c>
      <c r="G13339">
        <v>100.22</v>
      </c>
      <c r="H13339" s="3">
        <v>42881.21</v>
      </c>
    </row>
    <row r="13340" spans="1:8" x14ac:dyDescent="0.3">
      <c r="A13340" t="s">
        <v>185</v>
      </c>
      <c r="B13340">
        <v>2</v>
      </c>
      <c r="C13340">
        <v>3</v>
      </c>
      <c r="D13340" s="2">
        <v>42881</v>
      </c>
      <c r="E13340">
        <v>1</v>
      </c>
      <c r="F13340">
        <v>96.707800000000006</v>
      </c>
      <c r="G13340">
        <v>72.17</v>
      </c>
      <c r="H13340" s="3">
        <v>42881.21</v>
      </c>
    </row>
    <row r="13341" spans="1:8" x14ac:dyDescent="0.3">
      <c r="A13341" t="s">
        <v>161</v>
      </c>
      <c r="B13341">
        <v>7</v>
      </c>
      <c r="C13341">
        <v>41</v>
      </c>
      <c r="D13341" s="2">
        <v>42881</v>
      </c>
      <c r="E13341">
        <v>16</v>
      </c>
      <c r="F13341">
        <v>12.027999999999999</v>
      </c>
      <c r="G13341">
        <v>9.6999999999999993</v>
      </c>
      <c r="H13341" s="3">
        <v>42881.21</v>
      </c>
    </row>
    <row r="13342" spans="1:8" x14ac:dyDescent="0.3">
      <c r="A13342" t="s">
        <v>29</v>
      </c>
      <c r="B13342">
        <v>15</v>
      </c>
      <c r="C13342">
        <v>2</v>
      </c>
      <c r="D13342" s="2">
        <v>42881</v>
      </c>
      <c r="E13342">
        <v>30</v>
      </c>
      <c r="F13342">
        <v>8.8693000000000008</v>
      </c>
      <c r="G13342">
        <v>7.33</v>
      </c>
      <c r="H13342" s="3">
        <v>42881.23</v>
      </c>
    </row>
    <row r="13343" spans="1:8" x14ac:dyDescent="0.3">
      <c r="A13343" t="s">
        <v>26</v>
      </c>
      <c r="B13343">
        <v>4</v>
      </c>
      <c r="C13343">
        <v>3</v>
      </c>
      <c r="D13343" s="2">
        <v>42881</v>
      </c>
      <c r="E13343">
        <v>17</v>
      </c>
      <c r="F13343">
        <v>6.0743000000000009</v>
      </c>
      <c r="G13343">
        <v>4.37</v>
      </c>
      <c r="H13343" s="3">
        <v>42881.23</v>
      </c>
    </row>
    <row r="13344" spans="1:8" x14ac:dyDescent="0.3">
      <c r="A13344" t="s">
        <v>52</v>
      </c>
      <c r="B13344">
        <v>11</v>
      </c>
      <c r="C13344">
        <v>1</v>
      </c>
      <c r="D13344" s="2">
        <v>42881</v>
      </c>
      <c r="E13344">
        <v>43</v>
      </c>
      <c r="F13344">
        <v>22.888799999999996</v>
      </c>
      <c r="G13344">
        <v>16.829999999999998</v>
      </c>
      <c r="H13344" s="3">
        <v>42881.23</v>
      </c>
    </row>
    <row r="13345" spans="1:8" x14ac:dyDescent="0.3">
      <c r="A13345" t="s">
        <v>152</v>
      </c>
      <c r="B13345">
        <v>1</v>
      </c>
      <c r="C13345">
        <v>2</v>
      </c>
      <c r="D13345" s="2">
        <v>42881</v>
      </c>
      <c r="E13345">
        <v>16</v>
      </c>
      <c r="F13345">
        <v>101.22300000000001</v>
      </c>
      <c r="G13345">
        <v>74.98</v>
      </c>
      <c r="H13345" s="3">
        <v>42881.26</v>
      </c>
    </row>
    <row r="13346" spans="1:8" x14ac:dyDescent="0.3">
      <c r="A13346" t="s">
        <v>12</v>
      </c>
      <c r="B13346">
        <v>10</v>
      </c>
      <c r="C13346">
        <v>44</v>
      </c>
      <c r="D13346" s="2">
        <v>42881</v>
      </c>
      <c r="E13346">
        <v>10</v>
      </c>
      <c r="F13346">
        <v>101.40640000000002</v>
      </c>
      <c r="G13346">
        <v>83.12</v>
      </c>
      <c r="H13346" s="3">
        <v>42881.26</v>
      </c>
    </row>
    <row r="13347" spans="1:8" x14ac:dyDescent="0.3">
      <c r="A13347" t="s">
        <v>90</v>
      </c>
      <c r="B13347">
        <v>3</v>
      </c>
      <c r="C13347">
        <v>1</v>
      </c>
      <c r="D13347" s="2">
        <v>42881</v>
      </c>
      <c r="E13347">
        <v>10</v>
      </c>
      <c r="F13347">
        <v>3.8734999999999995</v>
      </c>
      <c r="G13347">
        <v>3.05</v>
      </c>
      <c r="H13347" s="3">
        <v>42881.26</v>
      </c>
    </row>
    <row r="13348" spans="1:8" x14ac:dyDescent="0.3">
      <c r="A13348" t="s">
        <v>11</v>
      </c>
      <c r="B13348">
        <v>1</v>
      </c>
      <c r="C13348">
        <v>42</v>
      </c>
      <c r="D13348" s="2">
        <v>42881</v>
      </c>
      <c r="E13348">
        <v>14</v>
      </c>
      <c r="F13348">
        <v>42.544199999999989</v>
      </c>
      <c r="G13348">
        <v>32.979999999999997</v>
      </c>
      <c r="H13348" s="3">
        <v>42881.29</v>
      </c>
    </row>
    <row r="13349" spans="1:8" x14ac:dyDescent="0.3">
      <c r="A13349" t="s">
        <v>131</v>
      </c>
      <c r="B13349">
        <v>11</v>
      </c>
      <c r="C13349">
        <v>1</v>
      </c>
      <c r="D13349" s="2">
        <v>42881</v>
      </c>
      <c r="E13349">
        <v>31</v>
      </c>
      <c r="F13349">
        <v>6.7465000000000011</v>
      </c>
      <c r="G13349">
        <v>5.15</v>
      </c>
      <c r="H13349" s="3">
        <v>42881.29</v>
      </c>
    </row>
    <row r="13350" spans="1:8" x14ac:dyDescent="0.3">
      <c r="A13350" t="s">
        <v>134</v>
      </c>
      <c r="B13350">
        <v>15</v>
      </c>
      <c r="C13350">
        <v>1</v>
      </c>
      <c r="D13350" s="2">
        <v>42881</v>
      </c>
      <c r="E13350">
        <v>34</v>
      </c>
      <c r="F13350">
        <v>65.434500000000014</v>
      </c>
      <c r="G13350">
        <v>49.95</v>
      </c>
      <c r="H13350" s="3">
        <v>42881.33</v>
      </c>
    </row>
    <row r="13351" spans="1:8" x14ac:dyDescent="0.3">
      <c r="A13351" t="s">
        <v>19</v>
      </c>
      <c r="B13351">
        <v>1</v>
      </c>
      <c r="C13351">
        <v>2</v>
      </c>
      <c r="D13351" s="2">
        <v>42881</v>
      </c>
      <c r="E13351">
        <v>24</v>
      </c>
      <c r="F13351">
        <v>81.092600000000004</v>
      </c>
      <c r="G13351">
        <v>58.34</v>
      </c>
      <c r="H13351" s="3">
        <v>42881.34</v>
      </c>
    </row>
    <row r="13352" spans="1:8" x14ac:dyDescent="0.3">
      <c r="A13352" t="s">
        <v>65</v>
      </c>
      <c r="B13352">
        <v>1</v>
      </c>
      <c r="C13352">
        <v>1</v>
      </c>
      <c r="D13352" s="2">
        <v>42881</v>
      </c>
      <c r="E13352">
        <v>22</v>
      </c>
      <c r="F13352">
        <v>55.1586</v>
      </c>
      <c r="G13352">
        <v>39.97</v>
      </c>
      <c r="H13352" s="3">
        <v>42881.34</v>
      </c>
    </row>
    <row r="13353" spans="1:8" x14ac:dyDescent="0.3">
      <c r="A13353" t="s">
        <v>12</v>
      </c>
      <c r="B13353">
        <v>4</v>
      </c>
      <c r="C13353">
        <v>3</v>
      </c>
      <c r="D13353" s="2">
        <v>42881</v>
      </c>
      <c r="E13353">
        <v>31</v>
      </c>
      <c r="F13353">
        <v>103.06880000000001</v>
      </c>
      <c r="G13353">
        <v>83.12</v>
      </c>
      <c r="H13353" s="3">
        <v>42881.36</v>
      </c>
    </row>
    <row r="13354" spans="1:8" x14ac:dyDescent="0.3">
      <c r="A13354" t="s">
        <v>146</v>
      </c>
      <c r="B13354">
        <v>2</v>
      </c>
      <c r="C13354">
        <v>44</v>
      </c>
      <c r="D13354" s="2">
        <v>42881</v>
      </c>
      <c r="E13354">
        <v>8</v>
      </c>
      <c r="F13354">
        <v>46.436999999999998</v>
      </c>
      <c r="G13354">
        <v>33.65</v>
      </c>
      <c r="H13354" s="3">
        <v>42881.36</v>
      </c>
    </row>
    <row r="13355" spans="1:8" x14ac:dyDescent="0.3">
      <c r="A13355" t="s">
        <v>79</v>
      </c>
      <c r="B13355">
        <v>5</v>
      </c>
      <c r="C13355">
        <v>1</v>
      </c>
      <c r="D13355" s="2">
        <v>42881</v>
      </c>
      <c r="E13355">
        <v>50</v>
      </c>
      <c r="F13355">
        <v>61.438500000000005</v>
      </c>
      <c r="G13355">
        <v>49.95</v>
      </c>
      <c r="H13355" s="3">
        <v>42881.37</v>
      </c>
    </row>
    <row r="13356" spans="1:8" x14ac:dyDescent="0.3">
      <c r="A13356" t="s">
        <v>197</v>
      </c>
      <c r="B13356">
        <v>3</v>
      </c>
      <c r="C13356">
        <v>1</v>
      </c>
      <c r="D13356" s="2">
        <v>42881</v>
      </c>
      <c r="E13356">
        <v>47</v>
      </c>
      <c r="F13356">
        <v>109.10760000000001</v>
      </c>
      <c r="G13356">
        <v>87.99</v>
      </c>
      <c r="H13356" s="3">
        <v>42881.38</v>
      </c>
    </row>
    <row r="13357" spans="1:8" x14ac:dyDescent="0.3">
      <c r="A13357" t="s">
        <v>146</v>
      </c>
      <c r="B13357">
        <v>5</v>
      </c>
      <c r="C13357">
        <v>1</v>
      </c>
      <c r="D13357" s="2">
        <v>42881</v>
      </c>
      <c r="E13357">
        <v>24</v>
      </c>
      <c r="F13357">
        <v>43.408499999999997</v>
      </c>
      <c r="G13357">
        <v>33.65</v>
      </c>
      <c r="H13357" s="3">
        <v>42881.39</v>
      </c>
    </row>
    <row r="13358" spans="1:8" x14ac:dyDescent="0.3">
      <c r="A13358" t="s">
        <v>88</v>
      </c>
      <c r="B13358">
        <v>11</v>
      </c>
      <c r="C13358">
        <v>41</v>
      </c>
      <c r="D13358" s="2">
        <v>42881</v>
      </c>
      <c r="E13358">
        <v>45</v>
      </c>
      <c r="F13358">
        <v>6.468</v>
      </c>
      <c r="G13358">
        <v>5.39</v>
      </c>
      <c r="H13358" s="3">
        <v>42881.39</v>
      </c>
    </row>
    <row r="13359" spans="1:8" x14ac:dyDescent="0.3">
      <c r="A13359" t="s">
        <v>103</v>
      </c>
      <c r="B13359">
        <v>1</v>
      </c>
      <c r="C13359">
        <v>1</v>
      </c>
      <c r="D13359" s="2">
        <v>42881</v>
      </c>
      <c r="E13359">
        <v>17</v>
      </c>
      <c r="F13359">
        <v>32.5</v>
      </c>
      <c r="G13359">
        <v>25</v>
      </c>
      <c r="H13359" s="3">
        <v>42881.4</v>
      </c>
    </row>
    <row r="13360" spans="1:8" x14ac:dyDescent="0.3">
      <c r="A13360" t="s">
        <v>108</v>
      </c>
      <c r="B13360">
        <v>15</v>
      </c>
      <c r="C13360">
        <v>1</v>
      </c>
      <c r="D13360" s="2">
        <v>42881</v>
      </c>
      <c r="E13360">
        <v>33</v>
      </c>
      <c r="F13360">
        <v>1.65</v>
      </c>
      <c r="G13360">
        <v>1.25</v>
      </c>
      <c r="H13360" s="3">
        <v>42881.41</v>
      </c>
    </row>
    <row r="13361" spans="1:8" x14ac:dyDescent="0.3">
      <c r="A13361" t="s">
        <v>66</v>
      </c>
      <c r="B13361">
        <v>1</v>
      </c>
      <c r="C13361">
        <v>41</v>
      </c>
      <c r="D13361" s="2">
        <v>42881</v>
      </c>
      <c r="E13361">
        <v>25</v>
      </c>
      <c r="F13361">
        <v>130.43560000000002</v>
      </c>
      <c r="G13361">
        <v>97.34</v>
      </c>
      <c r="H13361" s="3">
        <v>42881.42</v>
      </c>
    </row>
    <row r="13362" spans="1:8" x14ac:dyDescent="0.3">
      <c r="A13362" t="s">
        <v>12</v>
      </c>
      <c r="B13362">
        <v>7</v>
      </c>
      <c r="C13362">
        <v>44</v>
      </c>
      <c r="D13362" s="2">
        <v>42881</v>
      </c>
      <c r="E13362">
        <v>46</v>
      </c>
      <c r="F13362">
        <v>108.056</v>
      </c>
      <c r="G13362">
        <v>83.12</v>
      </c>
      <c r="H13362" s="3">
        <v>42881.45</v>
      </c>
    </row>
    <row r="13363" spans="1:8" x14ac:dyDescent="0.3">
      <c r="A13363" t="s">
        <v>17</v>
      </c>
      <c r="B13363">
        <v>14</v>
      </c>
      <c r="C13363">
        <v>44</v>
      </c>
      <c r="D13363" s="2">
        <v>42881</v>
      </c>
      <c r="E13363">
        <v>40</v>
      </c>
      <c r="F13363">
        <v>10.086399999999999</v>
      </c>
      <c r="G13363">
        <v>7.88</v>
      </c>
      <c r="H13363" s="3">
        <v>42881.45</v>
      </c>
    </row>
    <row r="13364" spans="1:8" x14ac:dyDescent="0.3">
      <c r="A13364" t="s">
        <v>11</v>
      </c>
      <c r="B13364">
        <v>1</v>
      </c>
      <c r="C13364">
        <v>41</v>
      </c>
      <c r="D13364" s="2">
        <v>42881</v>
      </c>
      <c r="E13364">
        <v>1</v>
      </c>
      <c r="F13364">
        <v>39.575999999999993</v>
      </c>
      <c r="G13364">
        <v>32.979999999999997</v>
      </c>
      <c r="H13364" s="3">
        <v>42881.48</v>
      </c>
    </row>
    <row r="13365" spans="1:8" x14ac:dyDescent="0.3">
      <c r="A13365" t="s">
        <v>166</v>
      </c>
      <c r="B13365">
        <v>15</v>
      </c>
      <c r="C13365">
        <v>41</v>
      </c>
      <c r="D13365" s="2">
        <v>42881</v>
      </c>
      <c r="E13365">
        <v>26</v>
      </c>
      <c r="F13365">
        <v>4.7955000000000005</v>
      </c>
      <c r="G13365">
        <v>3.45</v>
      </c>
      <c r="H13365" s="3">
        <v>42881.5</v>
      </c>
    </row>
    <row r="13366" spans="1:8" x14ac:dyDescent="0.3">
      <c r="A13366" t="s">
        <v>25</v>
      </c>
      <c r="B13366">
        <v>10</v>
      </c>
      <c r="C13366">
        <v>41</v>
      </c>
      <c r="D13366" s="2">
        <v>42881</v>
      </c>
      <c r="E13366">
        <v>20</v>
      </c>
      <c r="F13366">
        <v>22.783100000000001</v>
      </c>
      <c r="G13366">
        <v>16.63</v>
      </c>
      <c r="H13366" s="3">
        <v>42881.5</v>
      </c>
    </row>
    <row r="13367" spans="1:8" x14ac:dyDescent="0.3">
      <c r="A13367" t="s">
        <v>120</v>
      </c>
      <c r="B13367">
        <v>1</v>
      </c>
      <c r="C13367">
        <v>43</v>
      </c>
      <c r="D13367" s="2">
        <v>42881</v>
      </c>
      <c r="E13367">
        <v>37</v>
      </c>
      <c r="F13367">
        <v>3.6556999999999999</v>
      </c>
      <c r="G13367">
        <v>2.63</v>
      </c>
      <c r="H13367" s="3">
        <v>42881.51</v>
      </c>
    </row>
    <row r="13368" spans="1:8" x14ac:dyDescent="0.3">
      <c r="A13368" t="s">
        <v>133</v>
      </c>
      <c r="B13368">
        <v>1</v>
      </c>
      <c r="C13368">
        <v>1</v>
      </c>
      <c r="D13368" s="2">
        <v>42881</v>
      </c>
      <c r="E13368">
        <v>11</v>
      </c>
      <c r="F13368">
        <v>30.412800000000001</v>
      </c>
      <c r="G13368">
        <v>23.76</v>
      </c>
      <c r="H13368" s="3">
        <v>42881.52</v>
      </c>
    </row>
    <row r="13369" spans="1:8" x14ac:dyDescent="0.3">
      <c r="A13369" t="s">
        <v>180</v>
      </c>
      <c r="B13369">
        <v>1</v>
      </c>
      <c r="C13369">
        <v>3</v>
      </c>
      <c r="D13369" s="2">
        <v>42881</v>
      </c>
      <c r="E13369">
        <v>23</v>
      </c>
      <c r="F13369">
        <v>69.694599999999994</v>
      </c>
      <c r="G13369">
        <v>50.14</v>
      </c>
      <c r="H13369" s="3">
        <v>42881.52</v>
      </c>
    </row>
    <row r="13370" spans="1:8" x14ac:dyDescent="0.3">
      <c r="A13370" t="s">
        <v>12</v>
      </c>
      <c r="B13370">
        <v>1</v>
      </c>
      <c r="C13370">
        <v>1</v>
      </c>
      <c r="D13370" s="2">
        <v>42881</v>
      </c>
      <c r="E13370">
        <v>28</v>
      </c>
      <c r="F13370">
        <v>101.40640000000002</v>
      </c>
      <c r="G13370">
        <v>83.12</v>
      </c>
      <c r="H13370" s="3">
        <v>42881.53</v>
      </c>
    </row>
    <row r="13371" spans="1:8" x14ac:dyDescent="0.3">
      <c r="A13371" t="s">
        <v>60</v>
      </c>
      <c r="B13371">
        <v>10</v>
      </c>
      <c r="C13371">
        <v>1</v>
      </c>
      <c r="D13371" s="2">
        <v>42881</v>
      </c>
      <c r="E13371">
        <v>3</v>
      </c>
      <c r="F13371">
        <v>49.3568</v>
      </c>
      <c r="G13371">
        <v>38.56</v>
      </c>
      <c r="H13371" s="3">
        <v>42881.53</v>
      </c>
    </row>
    <row r="13372" spans="1:8" x14ac:dyDescent="0.3">
      <c r="A13372" t="s">
        <v>166</v>
      </c>
      <c r="B13372">
        <v>1</v>
      </c>
      <c r="C13372">
        <v>41</v>
      </c>
      <c r="D13372" s="2">
        <v>42881</v>
      </c>
      <c r="E13372">
        <v>48</v>
      </c>
      <c r="F13372">
        <v>4.2435</v>
      </c>
      <c r="G13372">
        <v>3.45</v>
      </c>
      <c r="H13372" s="3">
        <v>42881.55</v>
      </c>
    </row>
    <row r="13373" spans="1:8" x14ac:dyDescent="0.3">
      <c r="A13373" t="s">
        <v>175</v>
      </c>
      <c r="B13373">
        <v>1</v>
      </c>
      <c r="C13373">
        <v>45</v>
      </c>
      <c r="D13373" s="2">
        <v>42881</v>
      </c>
      <c r="E13373">
        <v>38</v>
      </c>
      <c r="F13373">
        <v>61.692</v>
      </c>
      <c r="G13373">
        <v>51.41</v>
      </c>
      <c r="H13373" s="3">
        <v>42881.56</v>
      </c>
    </row>
    <row r="13374" spans="1:8" x14ac:dyDescent="0.3">
      <c r="A13374" t="s">
        <v>60</v>
      </c>
      <c r="B13374">
        <v>3</v>
      </c>
      <c r="C13374">
        <v>44</v>
      </c>
      <c r="D13374" s="2">
        <v>42881</v>
      </c>
      <c r="E13374">
        <v>6</v>
      </c>
      <c r="F13374">
        <v>47.043200000000006</v>
      </c>
      <c r="G13374">
        <v>38.56</v>
      </c>
      <c r="H13374" s="3">
        <v>42881.56</v>
      </c>
    </row>
    <row r="13375" spans="1:8" x14ac:dyDescent="0.3">
      <c r="A13375" t="s">
        <v>194</v>
      </c>
      <c r="B13375">
        <v>4</v>
      </c>
      <c r="C13375">
        <v>1</v>
      </c>
      <c r="D13375" s="2">
        <v>42881</v>
      </c>
      <c r="E13375">
        <v>7</v>
      </c>
      <c r="F13375">
        <v>7.5348000000000006</v>
      </c>
      <c r="G13375">
        <v>5.98</v>
      </c>
      <c r="H13375" s="3">
        <v>42881.58</v>
      </c>
    </row>
    <row r="13376" spans="1:8" x14ac:dyDescent="0.3">
      <c r="A13376" t="s">
        <v>10</v>
      </c>
      <c r="B13376">
        <v>10</v>
      </c>
      <c r="C13376">
        <v>1</v>
      </c>
      <c r="D13376" s="2">
        <v>42881</v>
      </c>
      <c r="E13376">
        <v>6</v>
      </c>
      <c r="F13376">
        <v>2.0367999999999999</v>
      </c>
      <c r="G13376">
        <v>1.52</v>
      </c>
      <c r="H13376" s="3">
        <v>42881.58</v>
      </c>
    </row>
    <row r="13377" spans="1:8" x14ac:dyDescent="0.3">
      <c r="A13377" t="s">
        <v>72</v>
      </c>
      <c r="B13377">
        <v>3</v>
      </c>
      <c r="C13377">
        <v>41</v>
      </c>
      <c r="D13377" s="2">
        <v>42881</v>
      </c>
      <c r="E13377">
        <v>37</v>
      </c>
      <c r="F13377">
        <v>72.568899999999999</v>
      </c>
      <c r="G13377">
        <v>52.97</v>
      </c>
      <c r="H13377" s="3">
        <v>42881.59</v>
      </c>
    </row>
    <row r="13378" spans="1:8" x14ac:dyDescent="0.3">
      <c r="A13378" t="s">
        <v>7</v>
      </c>
      <c r="B13378">
        <v>2</v>
      </c>
      <c r="C13378">
        <v>43</v>
      </c>
      <c r="D13378" s="2">
        <v>42881</v>
      </c>
      <c r="E13378">
        <v>25</v>
      </c>
      <c r="F13378">
        <v>191.84779999999998</v>
      </c>
      <c r="G13378">
        <v>143.16999999999999</v>
      </c>
      <c r="H13378" s="3">
        <v>42881.61</v>
      </c>
    </row>
    <row r="13379" spans="1:8" x14ac:dyDescent="0.3">
      <c r="A13379" t="s">
        <v>29</v>
      </c>
      <c r="B13379">
        <v>1</v>
      </c>
      <c r="C13379">
        <v>41</v>
      </c>
      <c r="D13379" s="2">
        <v>42881</v>
      </c>
      <c r="E13379">
        <v>47</v>
      </c>
      <c r="F13379">
        <v>9.5289999999999999</v>
      </c>
      <c r="G13379">
        <v>7.33</v>
      </c>
      <c r="H13379" s="3">
        <v>42881.62</v>
      </c>
    </row>
    <row r="13380" spans="1:8" x14ac:dyDescent="0.3">
      <c r="A13380" t="s">
        <v>21</v>
      </c>
      <c r="B13380">
        <v>1</v>
      </c>
      <c r="C13380">
        <v>1</v>
      </c>
      <c r="D13380" s="2">
        <v>42881</v>
      </c>
      <c r="E13380">
        <v>6</v>
      </c>
      <c r="F13380">
        <v>14.863199999999999</v>
      </c>
      <c r="G13380">
        <v>11.26</v>
      </c>
      <c r="H13380" s="3">
        <v>42881.64</v>
      </c>
    </row>
    <row r="13381" spans="1:8" x14ac:dyDescent="0.3">
      <c r="A13381" t="s">
        <v>37</v>
      </c>
      <c r="B13381">
        <v>1</v>
      </c>
      <c r="C13381">
        <v>1</v>
      </c>
      <c r="D13381" s="2">
        <v>42881</v>
      </c>
      <c r="E13381">
        <v>48</v>
      </c>
      <c r="F13381">
        <v>103.63320000000002</v>
      </c>
      <c r="G13381">
        <v>78.510000000000005</v>
      </c>
      <c r="H13381" s="3">
        <v>42881.64</v>
      </c>
    </row>
    <row r="13382" spans="1:8" x14ac:dyDescent="0.3">
      <c r="A13382" t="s">
        <v>92</v>
      </c>
      <c r="B13382">
        <v>15</v>
      </c>
      <c r="C13382">
        <v>1</v>
      </c>
      <c r="D13382" s="2">
        <v>42881</v>
      </c>
      <c r="E13382">
        <v>24</v>
      </c>
      <c r="F13382">
        <v>15.103600000000002</v>
      </c>
      <c r="G13382">
        <v>12.38</v>
      </c>
      <c r="H13382" s="3">
        <v>42881.67</v>
      </c>
    </row>
    <row r="13383" spans="1:8" x14ac:dyDescent="0.3">
      <c r="A13383" t="s">
        <v>5</v>
      </c>
      <c r="B13383">
        <v>1</v>
      </c>
      <c r="C13383">
        <v>41</v>
      </c>
      <c r="D13383" s="2">
        <v>42881</v>
      </c>
      <c r="E13383">
        <v>17</v>
      </c>
      <c r="F13383">
        <v>33.732500000000002</v>
      </c>
      <c r="G13383">
        <v>25.75</v>
      </c>
      <c r="H13383" s="3">
        <v>42881.69</v>
      </c>
    </row>
    <row r="13384" spans="1:8" x14ac:dyDescent="0.3">
      <c r="A13384" t="s">
        <v>11</v>
      </c>
      <c r="B13384">
        <v>1</v>
      </c>
      <c r="C13384">
        <v>44</v>
      </c>
      <c r="D13384" s="2">
        <v>42881</v>
      </c>
      <c r="E13384">
        <v>27</v>
      </c>
      <c r="F13384">
        <v>41.225000000000001</v>
      </c>
      <c r="G13384">
        <v>32.979999999999997</v>
      </c>
      <c r="H13384" s="3">
        <v>42881.69</v>
      </c>
    </row>
    <row r="13385" spans="1:8" x14ac:dyDescent="0.3">
      <c r="A13385" t="s">
        <v>139</v>
      </c>
      <c r="B13385">
        <v>1</v>
      </c>
      <c r="C13385">
        <v>1</v>
      </c>
      <c r="D13385" s="2">
        <v>42881</v>
      </c>
      <c r="E13385">
        <v>16</v>
      </c>
      <c r="F13385">
        <v>10.635199999999999</v>
      </c>
      <c r="G13385">
        <v>7.82</v>
      </c>
      <c r="H13385" s="3">
        <v>42881.7</v>
      </c>
    </row>
    <row r="13386" spans="1:8" x14ac:dyDescent="0.3">
      <c r="A13386" t="s">
        <v>175</v>
      </c>
      <c r="B13386">
        <v>1</v>
      </c>
      <c r="C13386">
        <v>1</v>
      </c>
      <c r="D13386" s="2">
        <v>42881</v>
      </c>
      <c r="E13386">
        <v>40</v>
      </c>
      <c r="F13386">
        <v>61.692</v>
      </c>
      <c r="G13386">
        <v>51.41</v>
      </c>
      <c r="H13386" s="3">
        <v>42881.74</v>
      </c>
    </row>
    <row r="13387" spans="1:8" x14ac:dyDescent="0.3">
      <c r="A13387" t="s">
        <v>50</v>
      </c>
      <c r="B13387">
        <v>3</v>
      </c>
      <c r="C13387">
        <v>45</v>
      </c>
      <c r="D13387" s="2">
        <v>42881</v>
      </c>
      <c r="E13387">
        <v>48</v>
      </c>
      <c r="F13387">
        <v>92.360399999999984</v>
      </c>
      <c r="G13387">
        <v>69.97</v>
      </c>
      <c r="H13387" s="3">
        <v>42881.75</v>
      </c>
    </row>
    <row r="13388" spans="1:8" x14ac:dyDescent="0.3">
      <c r="A13388" t="s">
        <v>11</v>
      </c>
      <c r="B13388">
        <v>15</v>
      </c>
      <c r="C13388">
        <v>41</v>
      </c>
      <c r="D13388" s="2">
        <v>42881</v>
      </c>
      <c r="E13388">
        <v>5</v>
      </c>
      <c r="F13388">
        <v>39.905799999999992</v>
      </c>
      <c r="G13388">
        <v>32.979999999999997</v>
      </c>
      <c r="H13388" s="3">
        <v>42881.760000000002</v>
      </c>
    </row>
    <row r="13389" spans="1:8" x14ac:dyDescent="0.3">
      <c r="A13389" t="s">
        <v>60</v>
      </c>
      <c r="B13389">
        <v>10</v>
      </c>
      <c r="C13389">
        <v>1</v>
      </c>
      <c r="D13389" s="2">
        <v>42881</v>
      </c>
      <c r="E13389">
        <v>30</v>
      </c>
      <c r="F13389">
        <v>50.513600000000004</v>
      </c>
      <c r="G13389">
        <v>38.56</v>
      </c>
      <c r="H13389" s="3">
        <v>42881.77</v>
      </c>
    </row>
    <row r="13390" spans="1:8" x14ac:dyDescent="0.3">
      <c r="A13390" t="s">
        <v>11</v>
      </c>
      <c r="B13390">
        <v>13</v>
      </c>
      <c r="C13390">
        <v>1</v>
      </c>
      <c r="D13390" s="2">
        <v>42881</v>
      </c>
      <c r="E13390">
        <v>46</v>
      </c>
      <c r="F13390">
        <v>43.5336</v>
      </c>
      <c r="G13390">
        <v>32.979999999999997</v>
      </c>
      <c r="H13390" s="3">
        <v>42881.8</v>
      </c>
    </row>
    <row r="13391" spans="1:8" x14ac:dyDescent="0.3">
      <c r="A13391" t="s">
        <v>41</v>
      </c>
      <c r="B13391">
        <v>3</v>
      </c>
      <c r="C13391">
        <v>1</v>
      </c>
      <c r="D13391" s="2">
        <v>42881</v>
      </c>
      <c r="E13391">
        <v>43</v>
      </c>
      <c r="F13391">
        <v>66.832499999999996</v>
      </c>
      <c r="G13391">
        <v>50.25</v>
      </c>
      <c r="H13391" s="3">
        <v>42881.8</v>
      </c>
    </row>
    <row r="13392" spans="1:8" x14ac:dyDescent="0.3">
      <c r="A13392" t="s">
        <v>11</v>
      </c>
      <c r="B13392">
        <v>1</v>
      </c>
      <c r="C13392">
        <v>42</v>
      </c>
      <c r="D13392" s="2">
        <v>42881</v>
      </c>
      <c r="E13392">
        <v>5</v>
      </c>
      <c r="F13392">
        <v>43.5336</v>
      </c>
      <c r="G13392">
        <v>32.979999999999997</v>
      </c>
      <c r="H13392" s="3">
        <v>42881.82</v>
      </c>
    </row>
    <row r="13393" spans="1:8" x14ac:dyDescent="0.3">
      <c r="A13393" t="s">
        <v>52</v>
      </c>
      <c r="B13393">
        <v>10</v>
      </c>
      <c r="C13393">
        <v>1</v>
      </c>
      <c r="D13393" s="2">
        <v>42881</v>
      </c>
      <c r="E13393">
        <v>15</v>
      </c>
      <c r="F13393">
        <v>23.2254</v>
      </c>
      <c r="G13393">
        <v>16.829999999999998</v>
      </c>
      <c r="H13393" s="3">
        <v>42881.82</v>
      </c>
    </row>
    <row r="13394" spans="1:8" x14ac:dyDescent="0.3">
      <c r="A13394" t="s">
        <v>52</v>
      </c>
      <c r="B13394">
        <v>1</v>
      </c>
      <c r="C13394">
        <v>44</v>
      </c>
      <c r="D13394" s="2">
        <v>42881</v>
      </c>
      <c r="E13394">
        <v>36</v>
      </c>
      <c r="F13394">
        <v>22.047299999999996</v>
      </c>
      <c r="G13394">
        <v>16.829999999999998</v>
      </c>
      <c r="H13394" s="3">
        <v>42881.82</v>
      </c>
    </row>
    <row r="13395" spans="1:8" x14ac:dyDescent="0.3">
      <c r="A13395" t="s">
        <v>130</v>
      </c>
      <c r="B13395">
        <v>4</v>
      </c>
      <c r="C13395">
        <v>45</v>
      </c>
      <c r="D13395" s="2">
        <v>42881</v>
      </c>
      <c r="E13395">
        <v>38</v>
      </c>
      <c r="F13395">
        <v>5.8995000000000006</v>
      </c>
      <c r="G13395">
        <v>4.37</v>
      </c>
      <c r="H13395" s="3">
        <v>42881.82</v>
      </c>
    </row>
    <row r="13396" spans="1:8" x14ac:dyDescent="0.3">
      <c r="A13396" t="s">
        <v>89</v>
      </c>
      <c r="B13396">
        <v>10</v>
      </c>
      <c r="C13396">
        <v>1</v>
      </c>
      <c r="D13396" s="2">
        <v>42881</v>
      </c>
      <c r="E13396">
        <v>43</v>
      </c>
      <c r="F13396">
        <v>46.100500000000004</v>
      </c>
      <c r="G13396">
        <v>33.65</v>
      </c>
      <c r="H13396" s="3">
        <v>42881.84</v>
      </c>
    </row>
    <row r="13397" spans="1:8" x14ac:dyDescent="0.3">
      <c r="A13397" t="s">
        <v>151</v>
      </c>
      <c r="B13397">
        <v>1</v>
      </c>
      <c r="C13397">
        <v>42</v>
      </c>
      <c r="D13397" s="2">
        <v>42881</v>
      </c>
      <c r="E13397">
        <v>46</v>
      </c>
      <c r="F13397">
        <v>4.0365000000000002</v>
      </c>
      <c r="G13397">
        <v>2.99</v>
      </c>
      <c r="H13397" s="3">
        <v>42881.88</v>
      </c>
    </row>
    <row r="13398" spans="1:8" x14ac:dyDescent="0.3">
      <c r="A13398" t="s">
        <v>2</v>
      </c>
      <c r="B13398">
        <v>2</v>
      </c>
      <c r="C13398">
        <v>1</v>
      </c>
      <c r="D13398" s="2">
        <v>42881</v>
      </c>
      <c r="E13398">
        <v>5</v>
      </c>
      <c r="F13398">
        <v>87.84899999999999</v>
      </c>
      <c r="G13398">
        <v>68.099999999999994</v>
      </c>
      <c r="H13398" s="3">
        <v>42881.9</v>
      </c>
    </row>
    <row r="13399" spans="1:8" x14ac:dyDescent="0.3">
      <c r="A13399" t="s">
        <v>17</v>
      </c>
      <c r="B13399">
        <v>1</v>
      </c>
      <c r="C13399">
        <v>1</v>
      </c>
      <c r="D13399" s="2">
        <v>42881</v>
      </c>
      <c r="E13399">
        <v>35</v>
      </c>
      <c r="F13399">
        <v>10.953199999999999</v>
      </c>
      <c r="G13399">
        <v>7.88</v>
      </c>
      <c r="H13399" s="3">
        <v>42881.91</v>
      </c>
    </row>
    <row r="13400" spans="1:8" x14ac:dyDescent="0.3">
      <c r="A13400" t="s">
        <v>52</v>
      </c>
      <c r="B13400">
        <v>10</v>
      </c>
      <c r="C13400">
        <v>41</v>
      </c>
      <c r="D13400" s="2">
        <v>42881</v>
      </c>
      <c r="E13400">
        <v>6</v>
      </c>
      <c r="F13400">
        <v>20.195999999999998</v>
      </c>
      <c r="G13400">
        <v>16.829999999999998</v>
      </c>
      <c r="H13400" s="3">
        <v>42881.91</v>
      </c>
    </row>
    <row r="13401" spans="1:8" x14ac:dyDescent="0.3">
      <c r="A13401" t="s">
        <v>94</v>
      </c>
      <c r="B13401">
        <v>4</v>
      </c>
      <c r="C13401">
        <v>43</v>
      </c>
      <c r="D13401" s="2">
        <v>42881</v>
      </c>
      <c r="E13401">
        <v>46</v>
      </c>
      <c r="F13401">
        <v>75.271500000000003</v>
      </c>
      <c r="G13401">
        <v>58.35</v>
      </c>
      <c r="H13401" s="3">
        <v>42881.91</v>
      </c>
    </row>
    <row r="13402" spans="1:8" x14ac:dyDescent="0.3">
      <c r="A13402" t="s">
        <v>89</v>
      </c>
      <c r="B13402">
        <v>10</v>
      </c>
      <c r="C13402">
        <v>41</v>
      </c>
      <c r="D13402" s="2">
        <v>42881</v>
      </c>
      <c r="E13402">
        <v>23</v>
      </c>
      <c r="F13402">
        <v>41.725999999999992</v>
      </c>
      <c r="G13402">
        <v>33.65</v>
      </c>
      <c r="H13402" s="3">
        <v>42881.95</v>
      </c>
    </row>
    <row r="13403" spans="1:8" x14ac:dyDescent="0.3">
      <c r="A13403" t="s">
        <v>185</v>
      </c>
      <c r="B13403">
        <v>3</v>
      </c>
      <c r="C13403">
        <v>41</v>
      </c>
      <c r="D13403" s="2">
        <v>42881</v>
      </c>
      <c r="E13403">
        <v>42</v>
      </c>
      <c r="F13403">
        <v>92.377600000000001</v>
      </c>
      <c r="G13403">
        <v>72.17</v>
      </c>
      <c r="H13403" s="3">
        <v>42881.97</v>
      </c>
    </row>
    <row r="13404" spans="1:8" x14ac:dyDescent="0.3">
      <c r="A13404" t="s">
        <v>55</v>
      </c>
      <c r="B13404">
        <v>10</v>
      </c>
      <c r="C13404">
        <v>1</v>
      </c>
      <c r="D13404" s="2">
        <v>42881</v>
      </c>
      <c r="E13404">
        <v>45</v>
      </c>
      <c r="F13404">
        <v>15.454599999999997</v>
      </c>
      <c r="G13404">
        <v>11.62</v>
      </c>
      <c r="H13404" s="3">
        <v>42881.98</v>
      </c>
    </row>
    <row r="13405" spans="1:8" x14ac:dyDescent="0.3">
      <c r="A13405" t="s">
        <v>90</v>
      </c>
      <c r="B13405">
        <v>1</v>
      </c>
      <c r="C13405">
        <v>41</v>
      </c>
      <c r="D13405" s="2">
        <v>42881</v>
      </c>
      <c r="E13405">
        <v>26</v>
      </c>
      <c r="F13405">
        <v>3.9039999999999999</v>
      </c>
      <c r="G13405">
        <v>3.05</v>
      </c>
      <c r="H13405" s="3">
        <v>42882</v>
      </c>
    </row>
    <row r="13406" spans="1:8" x14ac:dyDescent="0.3">
      <c r="A13406" t="s">
        <v>108</v>
      </c>
      <c r="B13406">
        <v>3</v>
      </c>
      <c r="C13406">
        <v>1</v>
      </c>
      <c r="D13406" s="2">
        <v>42881</v>
      </c>
      <c r="E13406">
        <v>39</v>
      </c>
      <c r="F13406">
        <v>1.6</v>
      </c>
      <c r="G13406">
        <v>1.25</v>
      </c>
      <c r="H13406" s="3">
        <v>42882</v>
      </c>
    </row>
    <row r="13407" spans="1:8" x14ac:dyDescent="0.3">
      <c r="A13407" t="s">
        <v>12</v>
      </c>
      <c r="B13407">
        <v>10</v>
      </c>
      <c r="C13407">
        <v>3</v>
      </c>
      <c r="D13407" s="2">
        <v>42882</v>
      </c>
      <c r="E13407">
        <v>48</v>
      </c>
      <c r="F13407">
        <v>108.88720000000001</v>
      </c>
      <c r="G13407">
        <v>83.12</v>
      </c>
      <c r="H13407" s="3">
        <v>42882.02</v>
      </c>
    </row>
    <row r="13408" spans="1:8" x14ac:dyDescent="0.3">
      <c r="A13408" t="s">
        <v>172</v>
      </c>
      <c r="B13408">
        <v>13</v>
      </c>
      <c r="C13408">
        <v>41</v>
      </c>
      <c r="D13408" s="2">
        <v>42882</v>
      </c>
      <c r="E13408">
        <v>39</v>
      </c>
      <c r="F13408">
        <v>21.017700000000001</v>
      </c>
      <c r="G13408">
        <v>17.37</v>
      </c>
      <c r="H13408" s="3">
        <v>42882.05</v>
      </c>
    </row>
    <row r="13409" spans="1:8" x14ac:dyDescent="0.3">
      <c r="A13409" t="s">
        <v>48</v>
      </c>
      <c r="B13409">
        <v>2</v>
      </c>
      <c r="C13409">
        <v>1</v>
      </c>
      <c r="D13409" s="2">
        <v>42882</v>
      </c>
      <c r="E13409">
        <v>32</v>
      </c>
      <c r="F13409">
        <v>40.576500000000003</v>
      </c>
      <c r="G13409">
        <v>31.95</v>
      </c>
      <c r="H13409" s="3">
        <v>42882.06</v>
      </c>
    </row>
    <row r="13410" spans="1:8" x14ac:dyDescent="0.3">
      <c r="A13410" t="s">
        <v>89</v>
      </c>
      <c r="B13410">
        <v>8</v>
      </c>
      <c r="C13410">
        <v>41</v>
      </c>
      <c r="D13410" s="2">
        <v>42882</v>
      </c>
      <c r="E13410">
        <v>13</v>
      </c>
      <c r="F13410">
        <v>44.417999999999999</v>
      </c>
      <c r="G13410">
        <v>33.65</v>
      </c>
      <c r="H13410" s="3">
        <v>42882.06</v>
      </c>
    </row>
    <row r="13411" spans="1:8" x14ac:dyDescent="0.3">
      <c r="A13411" t="s">
        <v>65</v>
      </c>
      <c r="B13411">
        <v>3</v>
      </c>
      <c r="C13411">
        <v>1</v>
      </c>
      <c r="D13411" s="2">
        <v>42882</v>
      </c>
      <c r="E13411">
        <v>43</v>
      </c>
      <c r="F13411">
        <v>54.359200000000001</v>
      </c>
      <c r="G13411">
        <v>39.97</v>
      </c>
      <c r="H13411" s="3">
        <v>42882.06</v>
      </c>
    </row>
    <row r="13412" spans="1:8" x14ac:dyDescent="0.3">
      <c r="A13412" t="s">
        <v>136</v>
      </c>
      <c r="B13412">
        <v>10</v>
      </c>
      <c r="C13412">
        <v>1</v>
      </c>
      <c r="D13412" s="2">
        <v>42882</v>
      </c>
      <c r="E13412">
        <v>50</v>
      </c>
      <c r="F13412">
        <v>68.594899999999996</v>
      </c>
      <c r="G13412">
        <v>56.69</v>
      </c>
      <c r="H13412" s="3">
        <v>42882.09</v>
      </c>
    </row>
    <row r="13413" spans="1:8" x14ac:dyDescent="0.3">
      <c r="A13413" t="s">
        <v>163</v>
      </c>
      <c r="B13413">
        <v>2</v>
      </c>
      <c r="C13413">
        <v>45</v>
      </c>
      <c r="D13413" s="2">
        <v>42882</v>
      </c>
      <c r="E13413">
        <v>20</v>
      </c>
      <c r="F13413">
        <v>7.3844999999999992</v>
      </c>
      <c r="G13413">
        <v>5.47</v>
      </c>
      <c r="H13413" s="3">
        <v>42882.09</v>
      </c>
    </row>
    <row r="13414" spans="1:8" x14ac:dyDescent="0.3">
      <c r="A13414" t="s">
        <v>17</v>
      </c>
      <c r="B13414">
        <v>10</v>
      </c>
      <c r="C13414">
        <v>1</v>
      </c>
      <c r="D13414" s="2">
        <v>42882</v>
      </c>
      <c r="E13414">
        <v>39</v>
      </c>
      <c r="F13414">
        <v>9.85</v>
      </c>
      <c r="G13414">
        <v>7.88</v>
      </c>
      <c r="H13414" s="3">
        <v>42882.09</v>
      </c>
    </row>
    <row r="13415" spans="1:8" x14ac:dyDescent="0.3">
      <c r="A13415" t="s">
        <v>133</v>
      </c>
      <c r="B13415">
        <v>3</v>
      </c>
      <c r="C13415">
        <v>1</v>
      </c>
      <c r="D13415" s="2">
        <v>42882</v>
      </c>
      <c r="E13415">
        <v>13</v>
      </c>
      <c r="F13415">
        <v>29.462400000000002</v>
      </c>
      <c r="G13415">
        <v>23.76</v>
      </c>
      <c r="H13415" s="3">
        <v>42882.1</v>
      </c>
    </row>
    <row r="13416" spans="1:8" x14ac:dyDescent="0.3">
      <c r="A13416" t="s">
        <v>165</v>
      </c>
      <c r="B13416">
        <v>7</v>
      </c>
      <c r="C13416">
        <v>2</v>
      </c>
      <c r="D13416" s="2">
        <v>42882</v>
      </c>
      <c r="E13416">
        <v>45</v>
      </c>
      <c r="F13416">
        <v>129.46220000000002</v>
      </c>
      <c r="G13416">
        <v>97.34</v>
      </c>
      <c r="H13416" s="3">
        <v>42882.12</v>
      </c>
    </row>
    <row r="13417" spans="1:8" x14ac:dyDescent="0.3">
      <c r="A13417" t="s">
        <v>157</v>
      </c>
      <c r="B13417">
        <v>1</v>
      </c>
      <c r="C13417">
        <v>43</v>
      </c>
      <c r="D13417" s="2">
        <v>42882</v>
      </c>
      <c r="E13417">
        <v>42</v>
      </c>
      <c r="F13417">
        <v>34.610399999999998</v>
      </c>
      <c r="G13417">
        <v>25.08</v>
      </c>
      <c r="H13417" s="3">
        <v>42882.13</v>
      </c>
    </row>
    <row r="13418" spans="1:8" x14ac:dyDescent="0.3">
      <c r="A13418" t="s">
        <v>42</v>
      </c>
      <c r="B13418">
        <v>1</v>
      </c>
      <c r="C13418">
        <v>1</v>
      </c>
      <c r="D13418" s="2">
        <v>42882</v>
      </c>
      <c r="E13418">
        <v>41</v>
      </c>
      <c r="F13418">
        <v>4.3942000000000005</v>
      </c>
      <c r="G13418">
        <v>3.46</v>
      </c>
      <c r="H13418" s="3">
        <v>42882.13</v>
      </c>
    </row>
    <row r="13419" spans="1:8" x14ac:dyDescent="0.3">
      <c r="A13419" t="s">
        <v>29</v>
      </c>
      <c r="B13419">
        <v>6</v>
      </c>
      <c r="C13419">
        <v>41</v>
      </c>
      <c r="D13419" s="2">
        <v>42882</v>
      </c>
      <c r="E13419">
        <v>31</v>
      </c>
      <c r="F13419">
        <v>10.262</v>
      </c>
      <c r="G13419">
        <v>7.33</v>
      </c>
      <c r="H13419" s="3">
        <v>42882.14</v>
      </c>
    </row>
    <row r="13420" spans="1:8" x14ac:dyDescent="0.3">
      <c r="A13420" t="s">
        <v>129</v>
      </c>
      <c r="B13420">
        <v>1</v>
      </c>
      <c r="C13420">
        <v>3</v>
      </c>
      <c r="D13420" s="2">
        <v>42882</v>
      </c>
      <c r="E13420">
        <v>46</v>
      </c>
      <c r="F13420">
        <v>7.9626000000000001</v>
      </c>
      <c r="G13420">
        <v>5.77</v>
      </c>
      <c r="H13420" s="3">
        <v>42882.14</v>
      </c>
    </row>
    <row r="13421" spans="1:8" x14ac:dyDescent="0.3">
      <c r="A13421" t="s">
        <v>178</v>
      </c>
      <c r="B13421">
        <v>10</v>
      </c>
      <c r="C13421">
        <v>1</v>
      </c>
      <c r="D13421" s="2">
        <v>42882</v>
      </c>
      <c r="E13421">
        <v>11</v>
      </c>
      <c r="F13421">
        <v>33.339199999999998</v>
      </c>
      <c r="G13421">
        <v>24.88</v>
      </c>
      <c r="H13421" s="3">
        <v>42882.16</v>
      </c>
    </row>
    <row r="13422" spans="1:8" x14ac:dyDescent="0.3">
      <c r="A13422" t="s">
        <v>151</v>
      </c>
      <c r="B13422">
        <v>1</v>
      </c>
      <c r="C13422">
        <v>3</v>
      </c>
      <c r="D13422" s="2">
        <v>42882</v>
      </c>
      <c r="E13422">
        <v>40</v>
      </c>
      <c r="F13422">
        <v>4.1561000000000003</v>
      </c>
      <c r="G13422">
        <v>2.99</v>
      </c>
      <c r="H13422" s="3">
        <v>42882.17</v>
      </c>
    </row>
    <row r="13423" spans="1:8" x14ac:dyDescent="0.3">
      <c r="A13423" t="s">
        <v>31</v>
      </c>
      <c r="B13423">
        <v>9</v>
      </c>
      <c r="C13423">
        <v>1</v>
      </c>
      <c r="D13423" s="2">
        <v>42882</v>
      </c>
      <c r="E13423">
        <v>23</v>
      </c>
      <c r="F13423">
        <v>1.3734</v>
      </c>
      <c r="G13423">
        <v>1.0900000000000001</v>
      </c>
      <c r="H13423" s="3">
        <v>42882.19</v>
      </c>
    </row>
    <row r="13424" spans="1:8" x14ac:dyDescent="0.3">
      <c r="A13424" t="s">
        <v>17</v>
      </c>
      <c r="B13424">
        <v>15</v>
      </c>
      <c r="C13424">
        <v>1</v>
      </c>
      <c r="D13424" s="2">
        <v>42882</v>
      </c>
      <c r="E13424">
        <v>30</v>
      </c>
      <c r="F13424">
        <v>10.874400000000001</v>
      </c>
      <c r="G13424">
        <v>7.88</v>
      </c>
      <c r="H13424" s="3">
        <v>42882.19</v>
      </c>
    </row>
    <row r="13425" spans="1:8" x14ac:dyDescent="0.3">
      <c r="A13425" t="s">
        <v>12</v>
      </c>
      <c r="B13425">
        <v>3</v>
      </c>
      <c r="C13425">
        <v>41</v>
      </c>
      <c r="D13425" s="2">
        <v>42882</v>
      </c>
      <c r="E13425">
        <v>41</v>
      </c>
      <c r="F13425">
        <v>108.056</v>
      </c>
      <c r="G13425">
        <v>83.12</v>
      </c>
      <c r="H13425" s="3">
        <v>42882.21</v>
      </c>
    </row>
    <row r="13426" spans="1:8" x14ac:dyDescent="0.3">
      <c r="A13426" t="s">
        <v>143</v>
      </c>
      <c r="B13426">
        <v>1</v>
      </c>
      <c r="C13426">
        <v>41</v>
      </c>
      <c r="D13426" s="2">
        <v>42882</v>
      </c>
      <c r="E13426">
        <v>28</v>
      </c>
      <c r="F13426">
        <v>30.016000000000005</v>
      </c>
      <c r="G13426">
        <v>21.44</v>
      </c>
      <c r="H13426" s="3">
        <v>42882.22</v>
      </c>
    </row>
    <row r="13427" spans="1:8" x14ac:dyDescent="0.3">
      <c r="A13427" t="s">
        <v>198</v>
      </c>
      <c r="B13427">
        <v>1</v>
      </c>
      <c r="C13427">
        <v>41</v>
      </c>
      <c r="D13427" s="2">
        <v>42882</v>
      </c>
      <c r="E13427">
        <v>22</v>
      </c>
      <c r="F13427">
        <v>102.1966</v>
      </c>
      <c r="G13427">
        <v>84.46</v>
      </c>
      <c r="H13427" s="3">
        <v>42882.22</v>
      </c>
    </row>
    <row r="13428" spans="1:8" x14ac:dyDescent="0.3">
      <c r="A13428" t="s">
        <v>93</v>
      </c>
      <c r="B13428">
        <v>3</v>
      </c>
      <c r="C13428">
        <v>1</v>
      </c>
      <c r="D13428" s="2">
        <v>42882</v>
      </c>
      <c r="E13428">
        <v>17</v>
      </c>
      <c r="F13428">
        <v>19.466999999999999</v>
      </c>
      <c r="G13428">
        <v>15.45</v>
      </c>
      <c r="H13428" s="3">
        <v>42882.22</v>
      </c>
    </row>
    <row r="13429" spans="1:8" x14ac:dyDescent="0.3">
      <c r="A13429" t="s">
        <v>29</v>
      </c>
      <c r="B13429">
        <v>1</v>
      </c>
      <c r="C13429">
        <v>1</v>
      </c>
      <c r="D13429" s="2">
        <v>42882</v>
      </c>
      <c r="E13429">
        <v>4</v>
      </c>
      <c r="F13429">
        <v>9.309099999999999</v>
      </c>
      <c r="G13429">
        <v>7.33</v>
      </c>
      <c r="H13429" s="3">
        <v>42882.26</v>
      </c>
    </row>
    <row r="13430" spans="1:8" x14ac:dyDescent="0.3">
      <c r="A13430" t="s">
        <v>198</v>
      </c>
      <c r="B13430">
        <v>14</v>
      </c>
      <c r="C13430">
        <v>41</v>
      </c>
      <c r="D13430" s="2">
        <v>42882</v>
      </c>
      <c r="E13430">
        <v>30</v>
      </c>
      <c r="F13430">
        <v>111.48719999999999</v>
      </c>
      <c r="G13430">
        <v>84.46</v>
      </c>
      <c r="H13430" s="3">
        <v>42882.26</v>
      </c>
    </row>
    <row r="13431" spans="1:8" x14ac:dyDescent="0.3">
      <c r="A13431" t="s">
        <v>150</v>
      </c>
      <c r="B13431">
        <v>1</v>
      </c>
      <c r="C13431">
        <v>1</v>
      </c>
      <c r="D13431" s="2">
        <v>42882</v>
      </c>
      <c r="E13431">
        <v>47</v>
      </c>
      <c r="F13431">
        <v>2.8979999999999997</v>
      </c>
      <c r="G13431">
        <v>2.0699999999999998</v>
      </c>
      <c r="H13431" s="3">
        <v>42882.26</v>
      </c>
    </row>
    <row r="13432" spans="1:8" x14ac:dyDescent="0.3">
      <c r="A13432" t="s">
        <v>188</v>
      </c>
      <c r="B13432">
        <v>2</v>
      </c>
      <c r="C13432">
        <v>2</v>
      </c>
      <c r="D13432" s="2">
        <v>42882</v>
      </c>
      <c r="E13432">
        <v>38</v>
      </c>
      <c r="F13432">
        <v>24.280799999999999</v>
      </c>
      <c r="G13432">
        <v>18.12</v>
      </c>
      <c r="H13432" s="3">
        <v>42882.27</v>
      </c>
    </row>
    <row r="13433" spans="1:8" x14ac:dyDescent="0.3">
      <c r="A13433" t="s">
        <v>99</v>
      </c>
      <c r="B13433">
        <v>10</v>
      </c>
      <c r="C13433">
        <v>45</v>
      </c>
      <c r="D13433" s="2">
        <v>42882</v>
      </c>
      <c r="E13433">
        <v>22</v>
      </c>
      <c r="F13433">
        <v>21.375300000000003</v>
      </c>
      <c r="G13433">
        <v>16.57</v>
      </c>
      <c r="H13433" s="3">
        <v>42882.28</v>
      </c>
    </row>
    <row r="13434" spans="1:8" x14ac:dyDescent="0.3">
      <c r="A13434" t="s">
        <v>101</v>
      </c>
      <c r="B13434">
        <v>3</v>
      </c>
      <c r="C13434">
        <v>1</v>
      </c>
      <c r="D13434" s="2">
        <v>42882</v>
      </c>
      <c r="E13434">
        <v>38</v>
      </c>
      <c r="F13434">
        <v>140.08170000000001</v>
      </c>
      <c r="G13434">
        <v>115.77</v>
      </c>
      <c r="H13434" s="3">
        <v>42882.29</v>
      </c>
    </row>
    <row r="13435" spans="1:8" x14ac:dyDescent="0.3">
      <c r="A13435" t="s">
        <v>12</v>
      </c>
      <c r="B13435">
        <v>1</v>
      </c>
      <c r="C13435">
        <v>41</v>
      </c>
      <c r="D13435" s="2">
        <v>42882</v>
      </c>
      <c r="E13435">
        <v>24</v>
      </c>
      <c r="F13435">
        <v>114.70560000000002</v>
      </c>
      <c r="G13435">
        <v>83.12</v>
      </c>
      <c r="H13435" s="3">
        <v>42882.29</v>
      </c>
    </row>
    <row r="13436" spans="1:8" x14ac:dyDescent="0.3">
      <c r="A13436" t="s">
        <v>12</v>
      </c>
      <c r="B13436">
        <v>10</v>
      </c>
      <c r="C13436">
        <v>1</v>
      </c>
      <c r="D13436" s="2">
        <v>42882</v>
      </c>
      <c r="E13436">
        <v>38</v>
      </c>
      <c r="F13436">
        <v>99.744000000000014</v>
      </c>
      <c r="G13436">
        <v>83.12</v>
      </c>
      <c r="H13436" s="3">
        <v>42882.35</v>
      </c>
    </row>
    <row r="13437" spans="1:8" x14ac:dyDescent="0.3">
      <c r="A13437" t="s">
        <v>152</v>
      </c>
      <c r="B13437">
        <v>1</v>
      </c>
      <c r="C13437">
        <v>41</v>
      </c>
      <c r="D13437" s="2">
        <v>42882</v>
      </c>
      <c r="E13437">
        <v>38</v>
      </c>
      <c r="F13437">
        <v>99.723399999999998</v>
      </c>
      <c r="G13437">
        <v>74.98</v>
      </c>
      <c r="H13437" s="3">
        <v>42882.36</v>
      </c>
    </row>
    <row r="13438" spans="1:8" x14ac:dyDescent="0.3">
      <c r="A13438" t="s">
        <v>9</v>
      </c>
      <c r="B13438">
        <v>1</v>
      </c>
      <c r="C13438">
        <v>42</v>
      </c>
      <c r="D13438" s="2">
        <v>42882</v>
      </c>
      <c r="E13438">
        <v>16</v>
      </c>
      <c r="F13438">
        <v>77.830200000000005</v>
      </c>
      <c r="G13438">
        <v>61.77</v>
      </c>
      <c r="H13438" s="3">
        <v>42882.36</v>
      </c>
    </row>
    <row r="13439" spans="1:8" x14ac:dyDescent="0.3">
      <c r="A13439" t="s">
        <v>17</v>
      </c>
      <c r="B13439">
        <v>15</v>
      </c>
      <c r="C13439">
        <v>44</v>
      </c>
      <c r="D13439" s="2">
        <v>42882</v>
      </c>
      <c r="E13439">
        <v>15</v>
      </c>
      <c r="F13439">
        <v>11.032</v>
      </c>
      <c r="G13439">
        <v>7.88</v>
      </c>
      <c r="H13439" s="3">
        <v>42882.38</v>
      </c>
    </row>
    <row r="13440" spans="1:8" x14ac:dyDescent="0.3">
      <c r="A13440" t="s">
        <v>109</v>
      </c>
      <c r="B13440">
        <v>10</v>
      </c>
      <c r="C13440">
        <v>41</v>
      </c>
      <c r="D13440" s="2">
        <v>42882</v>
      </c>
      <c r="E13440">
        <v>41</v>
      </c>
      <c r="F13440">
        <v>448.9221</v>
      </c>
      <c r="G13440">
        <v>371.01</v>
      </c>
      <c r="H13440" s="3">
        <v>42882.39</v>
      </c>
    </row>
    <row r="13441" spans="1:8" x14ac:dyDescent="0.3">
      <c r="A13441" t="s">
        <v>52</v>
      </c>
      <c r="B13441">
        <v>4</v>
      </c>
      <c r="C13441">
        <v>45</v>
      </c>
      <c r="D13441" s="2">
        <v>42882</v>
      </c>
      <c r="E13441">
        <v>10</v>
      </c>
      <c r="F13441">
        <v>22.047299999999996</v>
      </c>
      <c r="G13441">
        <v>16.829999999999998</v>
      </c>
      <c r="H13441" s="3">
        <v>42882.39</v>
      </c>
    </row>
    <row r="13442" spans="1:8" x14ac:dyDescent="0.3">
      <c r="A13442" t="s">
        <v>4</v>
      </c>
      <c r="B13442">
        <v>10</v>
      </c>
      <c r="C13442">
        <v>1</v>
      </c>
      <c r="D13442" s="2">
        <v>42882</v>
      </c>
      <c r="E13442">
        <v>33</v>
      </c>
      <c r="F13442">
        <v>6.1124999999999998</v>
      </c>
      <c r="G13442">
        <v>4.8899999999999997</v>
      </c>
      <c r="H13442" s="3">
        <v>42882.42</v>
      </c>
    </row>
    <row r="13443" spans="1:8" x14ac:dyDescent="0.3">
      <c r="A13443" t="s">
        <v>13</v>
      </c>
      <c r="B13443">
        <v>1</v>
      </c>
      <c r="C13443">
        <v>41</v>
      </c>
      <c r="D13443" s="2">
        <v>42882</v>
      </c>
      <c r="E13443">
        <v>47</v>
      </c>
      <c r="F13443">
        <v>149.33750000000001</v>
      </c>
      <c r="G13443">
        <v>119.47</v>
      </c>
      <c r="H13443" s="3">
        <v>42882.43</v>
      </c>
    </row>
    <row r="13444" spans="1:8" x14ac:dyDescent="0.3">
      <c r="A13444" t="s">
        <v>156</v>
      </c>
      <c r="B13444">
        <v>1</v>
      </c>
      <c r="C13444">
        <v>1</v>
      </c>
      <c r="D13444" s="2">
        <v>42882</v>
      </c>
      <c r="E13444">
        <v>14</v>
      </c>
      <c r="F13444">
        <v>3.0002999999999997</v>
      </c>
      <c r="G13444">
        <v>2.19</v>
      </c>
      <c r="H13444" s="3">
        <v>42882.44</v>
      </c>
    </row>
    <row r="13445" spans="1:8" x14ac:dyDescent="0.3">
      <c r="A13445" t="s">
        <v>114</v>
      </c>
      <c r="B13445">
        <v>1</v>
      </c>
      <c r="C13445">
        <v>1</v>
      </c>
      <c r="D13445" s="2">
        <v>42882</v>
      </c>
      <c r="E13445">
        <v>16</v>
      </c>
      <c r="F13445">
        <v>50.712499999999999</v>
      </c>
      <c r="G13445">
        <v>40.57</v>
      </c>
      <c r="H13445" s="3">
        <v>42882.48</v>
      </c>
    </row>
    <row r="13446" spans="1:8" x14ac:dyDescent="0.3">
      <c r="A13446" t="s">
        <v>5</v>
      </c>
      <c r="B13446">
        <v>1</v>
      </c>
      <c r="C13446">
        <v>41</v>
      </c>
      <c r="D13446" s="2">
        <v>42882</v>
      </c>
      <c r="E13446">
        <v>6</v>
      </c>
      <c r="F13446">
        <v>32.96</v>
      </c>
      <c r="G13446">
        <v>25.75</v>
      </c>
      <c r="H13446" s="3">
        <v>42882.49</v>
      </c>
    </row>
    <row r="13447" spans="1:8" x14ac:dyDescent="0.3">
      <c r="A13447" t="s">
        <v>12</v>
      </c>
      <c r="B13447">
        <v>12</v>
      </c>
      <c r="C13447">
        <v>1</v>
      </c>
      <c r="D13447" s="2">
        <v>42882</v>
      </c>
      <c r="E13447">
        <v>31</v>
      </c>
      <c r="F13447">
        <v>99.744000000000014</v>
      </c>
      <c r="G13447">
        <v>83.12</v>
      </c>
      <c r="H13447" s="3">
        <v>42882.52</v>
      </c>
    </row>
    <row r="13448" spans="1:8" x14ac:dyDescent="0.3">
      <c r="A13448" t="s">
        <v>17</v>
      </c>
      <c r="B13448">
        <v>15</v>
      </c>
      <c r="C13448">
        <v>41</v>
      </c>
      <c r="D13448" s="2">
        <v>42882</v>
      </c>
      <c r="E13448">
        <v>33</v>
      </c>
      <c r="F13448">
        <v>9.5348000000000006</v>
      </c>
      <c r="G13448">
        <v>7.88</v>
      </c>
      <c r="H13448" s="3">
        <v>42882.53</v>
      </c>
    </row>
    <row r="13449" spans="1:8" x14ac:dyDescent="0.3">
      <c r="A13449" t="s">
        <v>80</v>
      </c>
      <c r="B13449">
        <v>1</v>
      </c>
      <c r="C13449">
        <v>1</v>
      </c>
      <c r="D13449" s="2">
        <v>42882</v>
      </c>
      <c r="E13449">
        <v>28</v>
      </c>
      <c r="F13449">
        <v>6.9239999999999995</v>
      </c>
      <c r="G13449">
        <v>5.77</v>
      </c>
      <c r="H13449" s="3">
        <v>42882.54</v>
      </c>
    </row>
    <row r="13450" spans="1:8" x14ac:dyDescent="0.3">
      <c r="A13450" t="s">
        <v>52</v>
      </c>
      <c r="B13450">
        <v>10</v>
      </c>
      <c r="C13450">
        <v>3</v>
      </c>
      <c r="D13450" s="2">
        <v>42882</v>
      </c>
      <c r="E13450">
        <v>48</v>
      </c>
      <c r="F13450">
        <v>22.383899999999997</v>
      </c>
      <c r="G13450">
        <v>16.829999999999998</v>
      </c>
      <c r="H13450" s="3">
        <v>42882.55</v>
      </c>
    </row>
    <row r="13451" spans="1:8" x14ac:dyDescent="0.3">
      <c r="A13451" t="s">
        <v>199</v>
      </c>
      <c r="B13451">
        <v>11</v>
      </c>
      <c r="C13451">
        <v>44</v>
      </c>
      <c r="D13451" s="2">
        <v>42882</v>
      </c>
      <c r="E13451">
        <v>6</v>
      </c>
      <c r="F13451">
        <v>10.038</v>
      </c>
      <c r="G13451">
        <v>7.17</v>
      </c>
      <c r="H13451" s="3">
        <v>42882.55</v>
      </c>
    </row>
    <row r="13452" spans="1:8" x14ac:dyDescent="0.3">
      <c r="A13452" t="s">
        <v>12</v>
      </c>
      <c r="B13452">
        <v>4</v>
      </c>
      <c r="C13452">
        <v>1</v>
      </c>
      <c r="D13452" s="2">
        <v>42882</v>
      </c>
      <c r="E13452">
        <v>23</v>
      </c>
      <c r="F13452">
        <v>105.5624</v>
      </c>
      <c r="G13452">
        <v>83.12</v>
      </c>
      <c r="H13452" s="3">
        <v>42882.55</v>
      </c>
    </row>
    <row r="13453" spans="1:8" x14ac:dyDescent="0.3">
      <c r="A13453" t="s">
        <v>116</v>
      </c>
      <c r="B13453">
        <v>2</v>
      </c>
      <c r="C13453">
        <v>1</v>
      </c>
      <c r="D13453" s="2">
        <v>42882</v>
      </c>
      <c r="E13453">
        <v>25</v>
      </c>
      <c r="F13453">
        <v>29.547000000000004</v>
      </c>
      <c r="G13453">
        <v>22.05</v>
      </c>
      <c r="H13453" s="3">
        <v>42882.55</v>
      </c>
    </row>
    <row r="13454" spans="1:8" x14ac:dyDescent="0.3">
      <c r="A13454" t="s">
        <v>17</v>
      </c>
      <c r="B13454">
        <v>7</v>
      </c>
      <c r="C13454">
        <v>41</v>
      </c>
      <c r="D13454" s="2">
        <v>42882</v>
      </c>
      <c r="E13454">
        <v>49</v>
      </c>
      <c r="F13454">
        <v>9.85</v>
      </c>
      <c r="G13454">
        <v>7.88</v>
      </c>
      <c r="H13454" s="3">
        <v>42882.559999999998</v>
      </c>
    </row>
    <row r="13455" spans="1:8" x14ac:dyDescent="0.3">
      <c r="A13455" t="s">
        <v>89</v>
      </c>
      <c r="B13455">
        <v>1</v>
      </c>
      <c r="C13455">
        <v>41</v>
      </c>
      <c r="D13455" s="2">
        <v>42882</v>
      </c>
      <c r="E13455">
        <v>5</v>
      </c>
      <c r="F13455">
        <v>43.408499999999997</v>
      </c>
      <c r="G13455">
        <v>33.65</v>
      </c>
      <c r="H13455" s="3">
        <v>42882.559999999998</v>
      </c>
    </row>
    <row r="13456" spans="1:8" x14ac:dyDescent="0.3">
      <c r="A13456" t="s">
        <v>96</v>
      </c>
      <c r="B13456">
        <v>13</v>
      </c>
      <c r="C13456">
        <v>42</v>
      </c>
      <c r="D13456" s="2">
        <v>42882</v>
      </c>
      <c r="E13456">
        <v>23</v>
      </c>
      <c r="F13456">
        <v>21.935600000000001</v>
      </c>
      <c r="G13456">
        <v>17.98</v>
      </c>
      <c r="H13456" s="3">
        <v>42882.57</v>
      </c>
    </row>
    <row r="13457" spans="1:8" x14ac:dyDescent="0.3">
      <c r="A13457" t="s">
        <v>87</v>
      </c>
      <c r="B13457">
        <v>3</v>
      </c>
      <c r="C13457">
        <v>41</v>
      </c>
      <c r="D13457" s="2">
        <v>42882</v>
      </c>
      <c r="E13457">
        <v>18</v>
      </c>
      <c r="F13457">
        <v>7.9048999999999987</v>
      </c>
      <c r="G13457">
        <v>5.77</v>
      </c>
      <c r="H13457" s="3">
        <v>42882.57</v>
      </c>
    </row>
    <row r="13458" spans="1:8" x14ac:dyDescent="0.3">
      <c r="A13458" t="s">
        <v>12</v>
      </c>
      <c r="B13458">
        <v>1</v>
      </c>
      <c r="C13458">
        <v>42</v>
      </c>
      <c r="D13458" s="2">
        <v>42882</v>
      </c>
      <c r="E13458">
        <v>17</v>
      </c>
      <c r="F13458">
        <v>103.06880000000001</v>
      </c>
      <c r="G13458">
        <v>83.12</v>
      </c>
      <c r="H13458" s="3">
        <v>42882.59</v>
      </c>
    </row>
    <row r="13459" spans="1:8" x14ac:dyDescent="0.3">
      <c r="A13459" t="s">
        <v>29</v>
      </c>
      <c r="B13459">
        <v>2</v>
      </c>
      <c r="C13459">
        <v>1</v>
      </c>
      <c r="D13459" s="2">
        <v>42882</v>
      </c>
      <c r="E13459">
        <v>46</v>
      </c>
      <c r="F13459">
        <v>9.3824000000000005</v>
      </c>
      <c r="G13459">
        <v>7.33</v>
      </c>
      <c r="H13459" s="3">
        <v>42882.59</v>
      </c>
    </row>
    <row r="13460" spans="1:8" x14ac:dyDescent="0.3">
      <c r="A13460" t="s">
        <v>133</v>
      </c>
      <c r="B13460">
        <v>9</v>
      </c>
      <c r="C13460">
        <v>41</v>
      </c>
      <c r="D13460" s="2">
        <v>42882</v>
      </c>
      <c r="E13460">
        <v>31</v>
      </c>
      <c r="F13460">
        <v>31.363200000000003</v>
      </c>
      <c r="G13460">
        <v>23.76</v>
      </c>
      <c r="H13460" s="3">
        <v>42882.59</v>
      </c>
    </row>
    <row r="13461" spans="1:8" x14ac:dyDescent="0.3">
      <c r="A13461" t="s">
        <v>52</v>
      </c>
      <c r="B13461">
        <v>1</v>
      </c>
      <c r="C13461">
        <v>2</v>
      </c>
      <c r="D13461" s="2">
        <v>42882</v>
      </c>
      <c r="E13461">
        <v>30</v>
      </c>
      <c r="F13461">
        <v>21.374099999999999</v>
      </c>
      <c r="G13461">
        <v>16.829999999999998</v>
      </c>
      <c r="H13461" s="3">
        <v>42882.6</v>
      </c>
    </row>
    <row r="13462" spans="1:8" x14ac:dyDescent="0.3">
      <c r="A13462" t="s">
        <v>12</v>
      </c>
      <c r="B13462">
        <v>10</v>
      </c>
      <c r="C13462">
        <v>1</v>
      </c>
      <c r="D13462" s="2">
        <v>42882</v>
      </c>
      <c r="E13462">
        <v>2</v>
      </c>
      <c r="F13462">
        <v>102.2376</v>
      </c>
      <c r="G13462">
        <v>83.12</v>
      </c>
      <c r="H13462" s="3">
        <v>42882.62</v>
      </c>
    </row>
    <row r="13463" spans="1:8" x14ac:dyDescent="0.3">
      <c r="A13463" t="s">
        <v>5</v>
      </c>
      <c r="B13463">
        <v>4</v>
      </c>
      <c r="C13463">
        <v>44</v>
      </c>
      <c r="D13463" s="2">
        <v>42882</v>
      </c>
      <c r="E13463">
        <v>2</v>
      </c>
      <c r="F13463">
        <v>35.534999999999997</v>
      </c>
      <c r="G13463">
        <v>25.75</v>
      </c>
      <c r="H13463" s="3">
        <v>42882.62</v>
      </c>
    </row>
    <row r="13464" spans="1:8" x14ac:dyDescent="0.3">
      <c r="A13464" t="s">
        <v>81</v>
      </c>
      <c r="B13464">
        <v>9</v>
      </c>
      <c r="C13464">
        <v>1</v>
      </c>
      <c r="D13464" s="2">
        <v>42882</v>
      </c>
      <c r="E13464">
        <v>19</v>
      </c>
      <c r="F13464">
        <v>6.4106000000000005</v>
      </c>
      <c r="G13464">
        <v>4.82</v>
      </c>
      <c r="H13464" s="3">
        <v>42882.63</v>
      </c>
    </row>
    <row r="13465" spans="1:8" x14ac:dyDescent="0.3">
      <c r="A13465" t="s">
        <v>149</v>
      </c>
      <c r="B13465">
        <v>2</v>
      </c>
      <c r="C13465">
        <v>1</v>
      </c>
      <c r="D13465" s="2">
        <v>42882</v>
      </c>
      <c r="E13465">
        <v>48</v>
      </c>
      <c r="F13465">
        <v>111.30269999999999</v>
      </c>
      <c r="G13465">
        <v>90.49</v>
      </c>
      <c r="H13465" s="3">
        <v>42882.66</v>
      </c>
    </row>
    <row r="13466" spans="1:8" x14ac:dyDescent="0.3">
      <c r="A13466" t="s">
        <v>149</v>
      </c>
      <c r="B13466">
        <v>1</v>
      </c>
      <c r="C13466">
        <v>41</v>
      </c>
      <c r="D13466" s="2">
        <v>42882</v>
      </c>
      <c r="E13466">
        <v>46</v>
      </c>
      <c r="F13466">
        <v>122.16149999999999</v>
      </c>
      <c r="G13466">
        <v>90.49</v>
      </c>
      <c r="H13466" s="3">
        <v>42882.67</v>
      </c>
    </row>
    <row r="13467" spans="1:8" x14ac:dyDescent="0.3">
      <c r="A13467" t="s">
        <v>11</v>
      </c>
      <c r="B13467">
        <v>3</v>
      </c>
      <c r="C13467">
        <v>1</v>
      </c>
      <c r="D13467" s="2">
        <v>42882</v>
      </c>
      <c r="E13467">
        <v>40</v>
      </c>
      <c r="F13467">
        <v>42.873999999999995</v>
      </c>
      <c r="G13467">
        <v>32.979999999999997</v>
      </c>
      <c r="H13467" s="3">
        <v>42882.68</v>
      </c>
    </row>
    <row r="13468" spans="1:8" x14ac:dyDescent="0.3">
      <c r="A13468" t="s">
        <v>201</v>
      </c>
      <c r="B13468">
        <v>1</v>
      </c>
      <c r="C13468">
        <v>2</v>
      </c>
      <c r="D13468" s="2">
        <v>42882</v>
      </c>
      <c r="E13468">
        <v>31</v>
      </c>
      <c r="F13468">
        <v>130.286</v>
      </c>
      <c r="G13468">
        <v>100.22</v>
      </c>
      <c r="H13468" s="3">
        <v>42882.69</v>
      </c>
    </row>
    <row r="13469" spans="1:8" x14ac:dyDescent="0.3">
      <c r="A13469" t="s">
        <v>70</v>
      </c>
      <c r="B13469">
        <v>1</v>
      </c>
      <c r="C13469">
        <v>44</v>
      </c>
      <c r="D13469" s="2">
        <v>42882</v>
      </c>
      <c r="E13469">
        <v>41</v>
      </c>
      <c r="F13469">
        <v>106.44619999999999</v>
      </c>
      <c r="G13469">
        <v>76.58</v>
      </c>
      <c r="H13469" s="3">
        <v>42882.7</v>
      </c>
    </row>
    <row r="13470" spans="1:8" x14ac:dyDescent="0.3">
      <c r="A13470" t="s">
        <v>10</v>
      </c>
      <c r="B13470">
        <v>1</v>
      </c>
      <c r="C13470">
        <v>41</v>
      </c>
      <c r="D13470" s="2">
        <v>42882</v>
      </c>
      <c r="E13470">
        <v>29</v>
      </c>
      <c r="F13470">
        <v>1.8392000000000002</v>
      </c>
      <c r="G13470">
        <v>1.52</v>
      </c>
      <c r="H13470" s="3">
        <v>42882.7</v>
      </c>
    </row>
    <row r="13471" spans="1:8" x14ac:dyDescent="0.3">
      <c r="A13471" t="s">
        <v>17</v>
      </c>
      <c r="B13471">
        <v>15</v>
      </c>
      <c r="C13471">
        <v>44</v>
      </c>
      <c r="D13471" s="2">
        <v>42882</v>
      </c>
      <c r="E13471">
        <v>48</v>
      </c>
      <c r="F13471">
        <v>10.244000000000002</v>
      </c>
      <c r="G13471">
        <v>7.88</v>
      </c>
      <c r="H13471" s="3">
        <v>42882.73</v>
      </c>
    </row>
    <row r="13472" spans="1:8" x14ac:dyDescent="0.3">
      <c r="A13472" t="s">
        <v>199</v>
      </c>
      <c r="B13472">
        <v>4</v>
      </c>
      <c r="C13472">
        <v>2</v>
      </c>
      <c r="D13472" s="2">
        <v>42882</v>
      </c>
      <c r="E13472">
        <v>16</v>
      </c>
      <c r="F13472">
        <v>9.2492999999999999</v>
      </c>
      <c r="G13472">
        <v>7.17</v>
      </c>
      <c r="H13472" s="3">
        <v>42882.74</v>
      </c>
    </row>
    <row r="13473" spans="1:8" x14ac:dyDescent="0.3">
      <c r="A13473" t="s">
        <v>188</v>
      </c>
      <c r="B13473">
        <v>10</v>
      </c>
      <c r="C13473">
        <v>45</v>
      </c>
      <c r="D13473" s="2">
        <v>42882</v>
      </c>
      <c r="E13473">
        <v>33</v>
      </c>
      <c r="F13473">
        <v>22.831200000000003</v>
      </c>
      <c r="G13473">
        <v>18.12</v>
      </c>
      <c r="H13473" s="3">
        <v>42882.74</v>
      </c>
    </row>
    <row r="13474" spans="1:8" x14ac:dyDescent="0.3">
      <c r="A13474" t="s">
        <v>12</v>
      </c>
      <c r="B13474">
        <v>11</v>
      </c>
      <c r="C13474">
        <v>41</v>
      </c>
      <c r="D13474" s="2">
        <v>42882</v>
      </c>
      <c r="E13474">
        <v>20</v>
      </c>
      <c r="F13474">
        <v>107.22480000000002</v>
      </c>
      <c r="G13474">
        <v>83.12</v>
      </c>
      <c r="H13474" s="3">
        <v>42882.75</v>
      </c>
    </row>
    <row r="13475" spans="1:8" x14ac:dyDescent="0.3">
      <c r="A13475" t="s">
        <v>11</v>
      </c>
      <c r="B13475">
        <v>14</v>
      </c>
      <c r="C13475">
        <v>1</v>
      </c>
      <c r="D13475" s="2">
        <v>42882</v>
      </c>
      <c r="E13475">
        <v>33</v>
      </c>
      <c r="F13475">
        <v>44.852799999999995</v>
      </c>
      <c r="G13475">
        <v>32.979999999999997</v>
      </c>
      <c r="H13475" s="3">
        <v>42882.75</v>
      </c>
    </row>
    <row r="13476" spans="1:8" x14ac:dyDescent="0.3">
      <c r="A13476" t="s">
        <v>153</v>
      </c>
      <c r="B13476">
        <v>1</v>
      </c>
      <c r="C13476">
        <v>1</v>
      </c>
      <c r="D13476" s="2">
        <v>42882</v>
      </c>
      <c r="E13476">
        <v>46</v>
      </c>
      <c r="F13476">
        <v>117.83450000000001</v>
      </c>
      <c r="G13476">
        <v>89.95</v>
      </c>
      <c r="H13476" s="3">
        <v>42882.75</v>
      </c>
    </row>
    <row r="13477" spans="1:8" x14ac:dyDescent="0.3">
      <c r="A13477" t="s">
        <v>12</v>
      </c>
      <c r="B13477">
        <v>3</v>
      </c>
      <c r="C13477">
        <v>1</v>
      </c>
      <c r="D13477" s="2">
        <v>42882</v>
      </c>
      <c r="E13477">
        <v>14</v>
      </c>
      <c r="F13477">
        <v>99.744000000000014</v>
      </c>
      <c r="G13477">
        <v>83.12</v>
      </c>
      <c r="H13477" s="3">
        <v>42882.75</v>
      </c>
    </row>
    <row r="13478" spans="1:8" x14ac:dyDescent="0.3">
      <c r="A13478" t="s">
        <v>89</v>
      </c>
      <c r="B13478">
        <v>1</v>
      </c>
      <c r="C13478">
        <v>41</v>
      </c>
      <c r="D13478" s="2">
        <v>42882</v>
      </c>
      <c r="E13478">
        <v>25</v>
      </c>
      <c r="F13478">
        <v>46.436999999999998</v>
      </c>
      <c r="G13478">
        <v>33.65</v>
      </c>
      <c r="H13478" s="3">
        <v>42882.76</v>
      </c>
    </row>
    <row r="13479" spans="1:8" x14ac:dyDescent="0.3">
      <c r="A13479" t="s">
        <v>29</v>
      </c>
      <c r="B13479">
        <v>1</v>
      </c>
      <c r="C13479">
        <v>43</v>
      </c>
      <c r="D13479" s="2">
        <v>42882</v>
      </c>
      <c r="E13479">
        <v>25</v>
      </c>
      <c r="F13479">
        <v>9.1624999999999996</v>
      </c>
      <c r="G13479">
        <v>7.33</v>
      </c>
      <c r="H13479" s="3">
        <v>42882.77</v>
      </c>
    </row>
    <row r="13480" spans="1:8" x14ac:dyDescent="0.3">
      <c r="A13480" t="s">
        <v>12</v>
      </c>
      <c r="B13480">
        <v>13</v>
      </c>
      <c r="C13480">
        <v>41</v>
      </c>
      <c r="D13480" s="2">
        <v>42882</v>
      </c>
      <c r="E13480">
        <v>1</v>
      </c>
      <c r="F13480">
        <v>116.36800000000001</v>
      </c>
      <c r="G13480">
        <v>83.12</v>
      </c>
      <c r="H13480" s="3">
        <v>42882.77</v>
      </c>
    </row>
    <row r="13481" spans="1:8" x14ac:dyDescent="0.3">
      <c r="A13481" t="s">
        <v>12</v>
      </c>
      <c r="B13481">
        <v>1</v>
      </c>
      <c r="C13481">
        <v>1</v>
      </c>
      <c r="D13481" s="2">
        <v>42882</v>
      </c>
      <c r="E13481">
        <v>41</v>
      </c>
      <c r="F13481">
        <v>108.88720000000001</v>
      </c>
      <c r="G13481">
        <v>83.12</v>
      </c>
      <c r="H13481" s="3">
        <v>42882.77</v>
      </c>
    </row>
    <row r="13482" spans="1:8" x14ac:dyDescent="0.3">
      <c r="A13482" t="s">
        <v>24</v>
      </c>
      <c r="B13482">
        <v>8</v>
      </c>
      <c r="C13482">
        <v>3</v>
      </c>
      <c r="D13482" s="2">
        <v>42882</v>
      </c>
      <c r="E13482">
        <v>34</v>
      </c>
      <c r="F13482">
        <v>48.173000000000002</v>
      </c>
      <c r="G13482">
        <v>35.950000000000003</v>
      </c>
      <c r="H13482" s="3">
        <v>42882.78</v>
      </c>
    </row>
    <row r="13483" spans="1:8" x14ac:dyDescent="0.3">
      <c r="A13483" t="s">
        <v>12</v>
      </c>
      <c r="B13483">
        <v>2</v>
      </c>
      <c r="C13483">
        <v>1</v>
      </c>
      <c r="D13483" s="2">
        <v>42882</v>
      </c>
      <c r="E13483">
        <v>34</v>
      </c>
      <c r="F13483">
        <v>103.9</v>
      </c>
      <c r="G13483">
        <v>83.12</v>
      </c>
      <c r="H13483" s="3">
        <v>42882.79</v>
      </c>
    </row>
    <row r="13484" spans="1:8" x14ac:dyDescent="0.3">
      <c r="A13484" t="s">
        <v>194</v>
      </c>
      <c r="B13484">
        <v>1</v>
      </c>
      <c r="C13484">
        <v>41</v>
      </c>
      <c r="D13484" s="2">
        <v>42882</v>
      </c>
      <c r="E13484">
        <v>40</v>
      </c>
      <c r="F13484">
        <v>8.3719999999999999</v>
      </c>
      <c r="G13484">
        <v>5.98</v>
      </c>
      <c r="H13484" s="3">
        <v>42882.79</v>
      </c>
    </row>
    <row r="13485" spans="1:8" x14ac:dyDescent="0.3">
      <c r="A13485" t="s">
        <v>161</v>
      </c>
      <c r="B13485">
        <v>15</v>
      </c>
      <c r="C13485">
        <v>44</v>
      </c>
      <c r="D13485" s="2">
        <v>42882</v>
      </c>
      <c r="E13485">
        <v>19</v>
      </c>
      <c r="F13485">
        <v>12.61</v>
      </c>
      <c r="G13485">
        <v>9.6999999999999993</v>
      </c>
      <c r="H13485" s="3">
        <v>42882.8</v>
      </c>
    </row>
    <row r="13486" spans="1:8" x14ac:dyDescent="0.3">
      <c r="A13486" t="s">
        <v>128</v>
      </c>
      <c r="B13486">
        <v>4</v>
      </c>
      <c r="C13486">
        <v>45</v>
      </c>
      <c r="D13486" s="2">
        <v>42882</v>
      </c>
      <c r="E13486">
        <v>46</v>
      </c>
      <c r="F13486">
        <v>17.346600000000002</v>
      </c>
      <c r="G13486">
        <v>12.57</v>
      </c>
      <c r="H13486" s="3">
        <v>42882.81</v>
      </c>
    </row>
    <row r="13487" spans="1:8" x14ac:dyDescent="0.3">
      <c r="A13487" t="s">
        <v>89</v>
      </c>
      <c r="B13487">
        <v>15</v>
      </c>
      <c r="C13487">
        <v>41</v>
      </c>
      <c r="D13487" s="2">
        <v>42882</v>
      </c>
      <c r="E13487">
        <v>37</v>
      </c>
      <c r="F13487">
        <v>45.427500000000002</v>
      </c>
      <c r="G13487">
        <v>33.65</v>
      </c>
      <c r="H13487" s="3">
        <v>42882.82</v>
      </c>
    </row>
    <row r="13488" spans="1:8" x14ac:dyDescent="0.3">
      <c r="A13488" t="s">
        <v>199</v>
      </c>
      <c r="B13488">
        <v>1</v>
      </c>
      <c r="C13488">
        <v>2</v>
      </c>
      <c r="D13488" s="2">
        <v>42882</v>
      </c>
      <c r="E13488">
        <v>24</v>
      </c>
      <c r="F13488">
        <v>9.1059000000000001</v>
      </c>
      <c r="G13488">
        <v>7.17</v>
      </c>
      <c r="H13488" s="3">
        <v>42882.83</v>
      </c>
    </row>
    <row r="13489" spans="1:8" x14ac:dyDescent="0.3">
      <c r="A13489" t="s">
        <v>185</v>
      </c>
      <c r="B13489">
        <v>9</v>
      </c>
      <c r="C13489">
        <v>45</v>
      </c>
      <c r="D13489" s="2">
        <v>42882</v>
      </c>
      <c r="E13489">
        <v>11</v>
      </c>
      <c r="F13489">
        <v>89.490799999999993</v>
      </c>
      <c r="G13489">
        <v>72.17</v>
      </c>
      <c r="H13489" s="3">
        <v>42882.84</v>
      </c>
    </row>
    <row r="13490" spans="1:8" x14ac:dyDescent="0.3">
      <c r="A13490" t="s">
        <v>21</v>
      </c>
      <c r="B13490">
        <v>1</v>
      </c>
      <c r="C13490">
        <v>42</v>
      </c>
      <c r="D13490" s="2">
        <v>42882</v>
      </c>
      <c r="E13490">
        <v>41</v>
      </c>
      <c r="F13490">
        <v>13.8498</v>
      </c>
      <c r="G13490">
        <v>11.26</v>
      </c>
      <c r="H13490" s="3">
        <v>42882.84</v>
      </c>
    </row>
    <row r="13491" spans="1:8" x14ac:dyDescent="0.3">
      <c r="A13491" t="s">
        <v>29</v>
      </c>
      <c r="B13491">
        <v>1</v>
      </c>
      <c r="C13491">
        <v>44</v>
      </c>
      <c r="D13491" s="2">
        <v>42882</v>
      </c>
      <c r="E13491">
        <v>33</v>
      </c>
      <c r="F13491">
        <v>10.188700000000001</v>
      </c>
      <c r="G13491">
        <v>7.33</v>
      </c>
      <c r="H13491" s="3">
        <v>42882.85</v>
      </c>
    </row>
    <row r="13492" spans="1:8" x14ac:dyDescent="0.3">
      <c r="A13492" t="s">
        <v>97</v>
      </c>
      <c r="B13492">
        <v>15</v>
      </c>
      <c r="C13492">
        <v>2</v>
      </c>
      <c r="D13492" s="2">
        <v>42882</v>
      </c>
      <c r="E13492">
        <v>46</v>
      </c>
      <c r="F13492">
        <v>13.047600000000003</v>
      </c>
      <c r="G13492">
        <v>9.9600000000000009</v>
      </c>
      <c r="H13492" s="3">
        <v>42882.87</v>
      </c>
    </row>
    <row r="13493" spans="1:8" x14ac:dyDescent="0.3">
      <c r="A13493" t="s">
        <v>20</v>
      </c>
      <c r="B13493">
        <v>2</v>
      </c>
      <c r="C13493">
        <v>1</v>
      </c>
      <c r="D13493" s="2">
        <v>42882</v>
      </c>
      <c r="E13493">
        <v>32</v>
      </c>
      <c r="F13493">
        <v>207.5171</v>
      </c>
      <c r="G13493">
        <v>158.41</v>
      </c>
      <c r="H13493" s="3">
        <v>42882.87</v>
      </c>
    </row>
    <row r="13494" spans="1:8" x14ac:dyDescent="0.3">
      <c r="A13494" t="s">
        <v>140</v>
      </c>
      <c r="B13494">
        <v>3</v>
      </c>
      <c r="C13494">
        <v>41</v>
      </c>
      <c r="D13494" s="2">
        <v>42882</v>
      </c>
      <c r="E13494">
        <v>25</v>
      </c>
      <c r="F13494">
        <v>18.453600000000002</v>
      </c>
      <c r="G13494">
        <v>13.98</v>
      </c>
      <c r="H13494" s="3">
        <v>42882.879999999997</v>
      </c>
    </row>
    <row r="13495" spans="1:8" x14ac:dyDescent="0.3">
      <c r="A13495" t="s">
        <v>12</v>
      </c>
      <c r="B13495">
        <v>6</v>
      </c>
      <c r="C13495">
        <v>1</v>
      </c>
      <c r="D13495" s="2">
        <v>42882</v>
      </c>
      <c r="E13495">
        <v>32</v>
      </c>
      <c r="F13495">
        <v>104.7312</v>
      </c>
      <c r="G13495">
        <v>83.12</v>
      </c>
      <c r="H13495" s="3">
        <v>42882.89</v>
      </c>
    </row>
    <row r="13496" spans="1:8" x14ac:dyDescent="0.3">
      <c r="A13496" t="s">
        <v>149</v>
      </c>
      <c r="B13496">
        <v>4</v>
      </c>
      <c r="C13496">
        <v>41</v>
      </c>
      <c r="D13496" s="2">
        <v>42882</v>
      </c>
      <c r="E13496">
        <v>26</v>
      </c>
      <c r="F13496">
        <v>119.44679999999998</v>
      </c>
      <c r="G13496">
        <v>90.49</v>
      </c>
      <c r="H13496" s="3">
        <v>42882.89</v>
      </c>
    </row>
    <row r="13497" spans="1:8" x14ac:dyDescent="0.3">
      <c r="A13497" t="s">
        <v>182</v>
      </c>
      <c r="B13497">
        <v>1</v>
      </c>
      <c r="C13497">
        <v>1</v>
      </c>
      <c r="D13497" s="2">
        <v>42882</v>
      </c>
      <c r="E13497">
        <v>26</v>
      </c>
      <c r="F13497">
        <v>1110.3399999999999</v>
      </c>
      <c r="G13497">
        <v>793.1</v>
      </c>
      <c r="H13497" s="3">
        <v>42882.89</v>
      </c>
    </row>
    <row r="13498" spans="1:8" x14ac:dyDescent="0.3">
      <c r="A13498" t="s">
        <v>29</v>
      </c>
      <c r="B13498">
        <v>1</v>
      </c>
      <c r="C13498">
        <v>1</v>
      </c>
      <c r="D13498" s="2">
        <v>42882</v>
      </c>
      <c r="E13498">
        <v>23</v>
      </c>
      <c r="F13498">
        <v>10.188700000000001</v>
      </c>
      <c r="G13498">
        <v>7.33</v>
      </c>
      <c r="H13498" s="3">
        <v>42882.9</v>
      </c>
    </row>
    <row r="13499" spans="1:8" x14ac:dyDescent="0.3">
      <c r="A13499" t="s">
        <v>88</v>
      </c>
      <c r="B13499">
        <v>3</v>
      </c>
      <c r="C13499">
        <v>42</v>
      </c>
      <c r="D13499" s="2">
        <v>42882</v>
      </c>
      <c r="E13499">
        <v>32</v>
      </c>
      <c r="F13499">
        <v>7.2764999999999995</v>
      </c>
      <c r="G13499">
        <v>5.39</v>
      </c>
      <c r="H13499" s="3">
        <v>42882.9</v>
      </c>
    </row>
    <row r="13500" spans="1:8" x14ac:dyDescent="0.3">
      <c r="A13500" t="s">
        <v>75</v>
      </c>
      <c r="B13500">
        <v>1</v>
      </c>
      <c r="C13500">
        <v>3</v>
      </c>
      <c r="D13500" s="2">
        <v>42882</v>
      </c>
      <c r="E13500">
        <v>19</v>
      </c>
      <c r="F13500">
        <v>22.9848</v>
      </c>
      <c r="G13500">
        <v>18.84</v>
      </c>
      <c r="H13500" s="3">
        <v>42882.92</v>
      </c>
    </row>
    <row r="13501" spans="1:8" x14ac:dyDescent="0.3">
      <c r="A13501" t="s">
        <v>100</v>
      </c>
      <c r="B13501">
        <v>1</v>
      </c>
      <c r="C13501">
        <v>3</v>
      </c>
      <c r="D13501" s="2">
        <v>42882</v>
      </c>
      <c r="E13501">
        <v>28</v>
      </c>
      <c r="F13501">
        <v>5.7125000000000004</v>
      </c>
      <c r="G13501">
        <v>4.57</v>
      </c>
      <c r="H13501" s="3">
        <v>42882.93</v>
      </c>
    </row>
    <row r="13502" spans="1:8" x14ac:dyDescent="0.3">
      <c r="A13502" t="s">
        <v>119</v>
      </c>
      <c r="B13502">
        <v>2</v>
      </c>
      <c r="C13502">
        <v>1</v>
      </c>
      <c r="D13502" s="2">
        <v>42882</v>
      </c>
      <c r="E13502">
        <v>18</v>
      </c>
      <c r="F13502">
        <v>19.6875</v>
      </c>
      <c r="G13502">
        <v>15.75</v>
      </c>
      <c r="H13502" s="3">
        <v>42882.94</v>
      </c>
    </row>
    <row r="13503" spans="1:8" x14ac:dyDescent="0.3">
      <c r="A13503" t="s">
        <v>73</v>
      </c>
      <c r="B13503">
        <v>1</v>
      </c>
      <c r="C13503">
        <v>1</v>
      </c>
      <c r="D13503" s="2">
        <v>42882</v>
      </c>
      <c r="E13503">
        <v>11</v>
      </c>
      <c r="F13503">
        <v>8.8287999999999993</v>
      </c>
      <c r="G13503">
        <v>7.12</v>
      </c>
      <c r="H13503" s="3">
        <v>42882.94</v>
      </c>
    </row>
    <row r="13504" spans="1:8" x14ac:dyDescent="0.3">
      <c r="A13504" t="s">
        <v>32</v>
      </c>
      <c r="B13504">
        <v>1</v>
      </c>
      <c r="C13504">
        <v>44</v>
      </c>
      <c r="D13504" s="2">
        <v>42882</v>
      </c>
      <c r="E13504">
        <v>50</v>
      </c>
      <c r="F13504">
        <v>26.53</v>
      </c>
      <c r="G13504">
        <v>18.95</v>
      </c>
      <c r="H13504" s="3">
        <v>42882.95</v>
      </c>
    </row>
    <row r="13505" spans="1:8" x14ac:dyDescent="0.3">
      <c r="A13505" t="s">
        <v>56</v>
      </c>
      <c r="B13505">
        <v>3</v>
      </c>
      <c r="C13505">
        <v>2</v>
      </c>
      <c r="D13505" s="2">
        <v>42882</v>
      </c>
      <c r="E13505">
        <v>29</v>
      </c>
      <c r="F13505">
        <v>13.881099999999998</v>
      </c>
      <c r="G13505">
        <v>10.93</v>
      </c>
      <c r="H13505" s="3">
        <v>42882.96</v>
      </c>
    </row>
    <row r="13506" spans="1:8" x14ac:dyDescent="0.3">
      <c r="A13506" t="s">
        <v>52</v>
      </c>
      <c r="B13506">
        <v>3</v>
      </c>
      <c r="C13506">
        <v>1</v>
      </c>
      <c r="D13506" s="2">
        <v>42882</v>
      </c>
      <c r="E13506">
        <v>27</v>
      </c>
      <c r="F13506">
        <v>21.542399999999997</v>
      </c>
      <c r="G13506">
        <v>16.829999999999998</v>
      </c>
      <c r="H13506" s="3">
        <v>42882.97</v>
      </c>
    </row>
    <row r="13507" spans="1:8" x14ac:dyDescent="0.3">
      <c r="A13507" t="s">
        <v>163</v>
      </c>
      <c r="B13507">
        <v>1</v>
      </c>
      <c r="C13507">
        <v>3</v>
      </c>
      <c r="D13507" s="2">
        <v>42882</v>
      </c>
      <c r="E13507">
        <v>24</v>
      </c>
      <c r="F13507">
        <v>7.0563000000000002</v>
      </c>
      <c r="G13507">
        <v>5.47</v>
      </c>
      <c r="H13507" s="3">
        <v>42882.97</v>
      </c>
    </row>
    <row r="13508" spans="1:8" x14ac:dyDescent="0.3">
      <c r="A13508" t="s">
        <v>70</v>
      </c>
      <c r="B13508">
        <v>13</v>
      </c>
      <c r="C13508">
        <v>43</v>
      </c>
      <c r="D13508" s="2">
        <v>42882</v>
      </c>
      <c r="E13508">
        <v>42</v>
      </c>
      <c r="F13508">
        <v>91.896000000000001</v>
      </c>
      <c r="G13508">
        <v>76.58</v>
      </c>
      <c r="H13508" s="3">
        <v>42882.97</v>
      </c>
    </row>
    <row r="13509" spans="1:8" x14ac:dyDescent="0.3">
      <c r="A13509" t="s">
        <v>11</v>
      </c>
      <c r="B13509">
        <v>1</v>
      </c>
      <c r="C13509">
        <v>41</v>
      </c>
      <c r="D13509" s="2">
        <v>42882</v>
      </c>
      <c r="E13509">
        <v>22</v>
      </c>
      <c r="F13509">
        <v>44.852799999999995</v>
      </c>
      <c r="G13509">
        <v>32.979999999999997</v>
      </c>
      <c r="H13509" s="3">
        <v>42882.97</v>
      </c>
    </row>
    <row r="13510" spans="1:8" x14ac:dyDescent="0.3">
      <c r="A13510" t="s">
        <v>177</v>
      </c>
      <c r="B13510">
        <v>2</v>
      </c>
      <c r="C13510">
        <v>1</v>
      </c>
      <c r="D13510" s="2">
        <v>42882</v>
      </c>
      <c r="E13510">
        <v>28</v>
      </c>
      <c r="F13510">
        <v>1.7262</v>
      </c>
      <c r="G13510">
        <v>1.37</v>
      </c>
      <c r="H13510" s="3">
        <v>42883</v>
      </c>
    </row>
    <row r="13511" spans="1:8" x14ac:dyDescent="0.3">
      <c r="A13511" t="s">
        <v>100</v>
      </c>
      <c r="B13511">
        <v>1</v>
      </c>
      <c r="C13511">
        <v>1</v>
      </c>
      <c r="D13511" s="2">
        <v>42882</v>
      </c>
      <c r="E13511">
        <v>22</v>
      </c>
      <c r="F13511">
        <v>5.8038999999999996</v>
      </c>
      <c r="G13511">
        <v>4.57</v>
      </c>
      <c r="H13511" s="3">
        <v>42883</v>
      </c>
    </row>
    <row r="13512" spans="1:8" x14ac:dyDescent="0.3">
      <c r="A13512" t="s">
        <v>106</v>
      </c>
      <c r="B13512">
        <v>1</v>
      </c>
      <c r="C13512">
        <v>43</v>
      </c>
      <c r="D13512" s="2">
        <v>42883</v>
      </c>
      <c r="E13512">
        <v>40</v>
      </c>
      <c r="F13512">
        <v>156.2319</v>
      </c>
      <c r="G13512">
        <v>121.11</v>
      </c>
      <c r="H13512" s="3">
        <v>42883.01</v>
      </c>
    </row>
    <row r="13513" spans="1:8" x14ac:dyDescent="0.3">
      <c r="A13513" t="s">
        <v>169</v>
      </c>
      <c r="B13513">
        <v>7</v>
      </c>
      <c r="C13513">
        <v>41</v>
      </c>
      <c r="D13513" s="2">
        <v>42883</v>
      </c>
      <c r="E13513">
        <v>21</v>
      </c>
      <c r="F13513">
        <v>83.756500000000003</v>
      </c>
      <c r="G13513">
        <v>65.95</v>
      </c>
      <c r="H13513" s="3">
        <v>42883.02</v>
      </c>
    </row>
    <row r="13514" spans="1:8" x14ac:dyDescent="0.3">
      <c r="A13514" t="s">
        <v>101</v>
      </c>
      <c r="B13514">
        <v>1</v>
      </c>
      <c r="C13514">
        <v>41</v>
      </c>
      <c r="D13514" s="2">
        <v>42883</v>
      </c>
      <c r="E13514">
        <v>32</v>
      </c>
      <c r="F13514">
        <v>147.02789999999999</v>
      </c>
      <c r="G13514">
        <v>115.77</v>
      </c>
      <c r="H13514" s="3">
        <v>42883.03</v>
      </c>
    </row>
    <row r="13515" spans="1:8" x14ac:dyDescent="0.3">
      <c r="A13515" t="s">
        <v>11</v>
      </c>
      <c r="B13515">
        <v>1</v>
      </c>
      <c r="C13515">
        <v>1</v>
      </c>
      <c r="D13515" s="2">
        <v>42883</v>
      </c>
      <c r="E13515">
        <v>10</v>
      </c>
      <c r="F13515">
        <v>44.852799999999995</v>
      </c>
      <c r="G13515">
        <v>32.979999999999997</v>
      </c>
      <c r="H13515" s="3">
        <v>42883.06</v>
      </c>
    </row>
    <row r="13516" spans="1:8" x14ac:dyDescent="0.3">
      <c r="A13516" t="s">
        <v>29</v>
      </c>
      <c r="B13516">
        <v>10</v>
      </c>
      <c r="C13516">
        <v>41</v>
      </c>
      <c r="D13516" s="2">
        <v>42883</v>
      </c>
      <c r="E13516">
        <v>15</v>
      </c>
      <c r="F13516">
        <v>9.9687999999999999</v>
      </c>
      <c r="G13516">
        <v>7.33</v>
      </c>
      <c r="H13516" s="3">
        <v>42883.08</v>
      </c>
    </row>
    <row r="13517" spans="1:8" x14ac:dyDescent="0.3">
      <c r="A13517" t="s">
        <v>17</v>
      </c>
      <c r="B13517">
        <v>10</v>
      </c>
      <c r="C13517">
        <v>1</v>
      </c>
      <c r="D13517" s="2">
        <v>42883</v>
      </c>
      <c r="E13517">
        <v>12</v>
      </c>
      <c r="F13517">
        <v>9.6923999999999992</v>
      </c>
      <c r="G13517">
        <v>7.88</v>
      </c>
      <c r="H13517" s="3">
        <v>42883.09</v>
      </c>
    </row>
    <row r="13518" spans="1:8" x14ac:dyDescent="0.3">
      <c r="A13518" t="s">
        <v>89</v>
      </c>
      <c r="B13518">
        <v>1</v>
      </c>
      <c r="C13518">
        <v>41</v>
      </c>
      <c r="D13518" s="2">
        <v>42883</v>
      </c>
      <c r="E13518">
        <v>2</v>
      </c>
      <c r="F13518">
        <v>46.773499999999991</v>
      </c>
      <c r="G13518">
        <v>33.65</v>
      </c>
      <c r="H13518" s="3">
        <v>42883.09</v>
      </c>
    </row>
    <row r="13519" spans="1:8" x14ac:dyDescent="0.3">
      <c r="A13519" t="s">
        <v>51</v>
      </c>
      <c r="B13519">
        <v>10</v>
      </c>
      <c r="C13519">
        <v>1</v>
      </c>
      <c r="D13519" s="2">
        <v>42883</v>
      </c>
      <c r="E13519">
        <v>42</v>
      </c>
      <c r="F13519">
        <v>1.6380000000000001</v>
      </c>
      <c r="G13519">
        <v>1.26</v>
      </c>
      <c r="H13519" s="3">
        <v>42883.11</v>
      </c>
    </row>
    <row r="13520" spans="1:8" x14ac:dyDescent="0.3">
      <c r="A13520" t="s">
        <v>128</v>
      </c>
      <c r="B13520">
        <v>1</v>
      </c>
      <c r="C13520">
        <v>1</v>
      </c>
      <c r="D13520" s="2">
        <v>42883</v>
      </c>
      <c r="E13520">
        <v>1</v>
      </c>
      <c r="F13520">
        <v>16.341000000000001</v>
      </c>
      <c r="G13520">
        <v>12.57</v>
      </c>
      <c r="H13520" s="3">
        <v>42883.12</v>
      </c>
    </row>
    <row r="13521" spans="1:8" x14ac:dyDescent="0.3">
      <c r="A13521" t="s">
        <v>176</v>
      </c>
      <c r="B13521">
        <v>1</v>
      </c>
      <c r="C13521">
        <v>43</v>
      </c>
      <c r="D13521" s="2">
        <v>42883</v>
      </c>
      <c r="E13521">
        <v>26</v>
      </c>
      <c r="F13521">
        <v>18.846</v>
      </c>
      <c r="G13521">
        <v>13.96</v>
      </c>
      <c r="H13521" s="3">
        <v>42883.12</v>
      </c>
    </row>
    <row r="13522" spans="1:8" x14ac:dyDescent="0.3">
      <c r="A13522" t="s">
        <v>12</v>
      </c>
      <c r="B13522">
        <v>3</v>
      </c>
      <c r="C13522">
        <v>41</v>
      </c>
      <c r="D13522" s="2">
        <v>42883</v>
      </c>
      <c r="E13522">
        <v>20</v>
      </c>
      <c r="F13522">
        <v>107.22480000000002</v>
      </c>
      <c r="G13522">
        <v>83.12</v>
      </c>
      <c r="H13522" s="3">
        <v>42883.13</v>
      </c>
    </row>
    <row r="13523" spans="1:8" x14ac:dyDescent="0.3">
      <c r="A13523" t="s">
        <v>17</v>
      </c>
      <c r="B13523">
        <v>1</v>
      </c>
      <c r="C13523">
        <v>41</v>
      </c>
      <c r="D13523" s="2">
        <v>42883</v>
      </c>
      <c r="E13523">
        <v>23</v>
      </c>
      <c r="F13523">
        <v>10.7956</v>
      </c>
      <c r="G13523">
        <v>7.88</v>
      </c>
      <c r="H13523" s="3">
        <v>42883.13</v>
      </c>
    </row>
    <row r="13524" spans="1:8" x14ac:dyDescent="0.3">
      <c r="A13524" t="s">
        <v>52</v>
      </c>
      <c r="B13524">
        <v>14</v>
      </c>
      <c r="C13524">
        <v>41</v>
      </c>
      <c r="D13524" s="2">
        <v>42883</v>
      </c>
      <c r="E13524">
        <v>31</v>
      </c>
      <c r="F13524">
        <v>21.710699999999996</v>
      </c>
      <c r="G13524">
        <v>16.829999999999998</v>
      </c>
      <c r="H13524" s="3">
        <v>42883.15</v>
      </c>
    </row>
    <row r="13525" spans="1:8" x14ac:dyDescent="0.3">
      <c r="A13525" t="s">
        <v>96</v>
      </c>
      <c r="B13525">
        <v>10</v>
      </c>
      <c r="C13525">
        <v>1</v>
      </c>
      <c r="D13525" s="2">
        <v>42883</v>
      </c>
      <c r="E13525">
        <v>12</v>
      </c>
      <c r="F13525">
        <v>22.654800000000002</v>
      </c>
      <c r="G13525">
        <v>17.98</v>
      </c>
      <c r="H13525" s="3">
        <v>42883.16</v>
      </c>
    </row>
    <row r="13526" spans="1:8" x14ac:dyDescent="0.3">
      <c r="A13526" t="s">
        <v>29</v>
      </c>
      <c r="B13526">
        <v>2</v>
      </c>
      <c r="C13526">
        <v>41</v>
      </c>
      <c r="D13526" s="2">
        <v>42883</v>
      </c>
      <c r="E13526">
        <v>28</v>
      </c>
      <c r="F13526">
        <v>9.1624999999999996</v>
      </c>
      <c r="G13526">
        <v>7.33</v>
      </c>
      <c r="H13526" s="3">
        <v>42883.16</v>
      </c>
    </row>
    <row r="13527" spans="1:8" x14ac:dyDescent="0.3">
      <c r="A13527" t="s">
        <v>11</v>
      </c>
      <c r="B13527">
        <v>10</v>
      </c>
      <c r="C13527">
        <v>41</v>
      </c>
      <c r="D13527" s="2">
        <v>42883</v>
      </c>
      <c r="E13527">
        <v>6</v>
      </c>
      <c r="F13527">
        <v>42.214399999999998</v>
      </c>
      <c r="G13527">
        <v>32.979999999999997</v>
      </c>
      <c r="H13527" s="3">
        <v>42883.19</v>
      </c>
    </row>
    <row r="13528" spans="1:8" x14ac:dyDescent="0.3">
      <c r="A13528" t="s">
        <v>12</v>
      </c>
      <c r="B13528">
        <v>1</v>
      </c>
      <c r="C13528">
        <v>43</v>
      </c>
      <c r="D13528" s="2">
        <v>42883</v>
      </c>
      <c r="E13528">
        <v>20</v>
      </c>
      <c r="F13528">
        <v>113.87440000000001</v>
      </c>
      <c r="G13528">
        <v>83.12</v>
      </c>
      <c r="H13528" s="3">
        <v>42883.19</v>
      </c>
    </row>
    <row r="13529" spans="1:8" x14ac:dyDescent="0.3">
      <c r="A13529" t="s">
        <v>34</v>
      </c>
      <c r="B13529">
        <v>2</v>
      </c>
      <c r="C13529">
        <v>43</v>
      </c>
      <c r="D13529" s="2">
        <v>42883</v>
      </c>
      <c r="E13529">
        <v>16</v>
      </c>
      <c r="F13529">
        <v>311.74800000000005</v>
      </c>
      <c r="G13529">
        <v>259.79000000000002</v>
      </c>
      <c r="H13529" s="3">
        <v>42883.199999999997</v>
      </c>
    </row>
    <row r="13530" spans="1:8" x14ac:dyDescent="0.3">
      <c r="A13530" t="s">
        <v>17</v>
      </c>
      <c r="B13530">
        <v>1</v>
      </c>
      <c r="C13530">
        <v>1</v>
      </c>
      <c r="D13530" s="2">
        <v>42883</v>
      </c>
      <c r="E13530">
        <v>12</v>
      </c>
      <c r="F13530">
        <v>10.1652</v>
      </c>
      <c r="G13530">
        <v>7.88</v>
      </c>
      <c r="H13530" s="3">
        <v>42883.22</v>
      </c>
    </row>
    <row r="13531" spans="1:8" x14ac:dyDescent="0.3">
      <c r="A13531" t="s">
        <v>11</v>
      </c>
      <c r="B13531">
        <v>1</v>
      </c>
      <c r="C13531">
        <v>43</v>
      </c>
      <c r="D13531" s="2">
        <v>42883</v>
      </c>
      <c r="E13531">
        <v>28</v>
      </c>
      <c r="F13531">
        <v>44.193199999999997</v>
      </c>
      <c r="G13531">
        <v>32.979999999999997</v>
      </c>
      <c r="H13531" s="3">
        <v>42883.22</v>
      </c>
    </row>
    <row r="13532" spans="1:8" x14ac:dyDescent="0.3">
      <c r="A13532" t="s">
        <v>12</v>
      </c>
      <c r="B13532">
        <v>1</v>
      </c>
      <c r="C13532">
        <v>41</v>
      </c>
      <c r="D13532" s="2">
        <v>42883</v>
      </c>
      <c r="E13532">
        <v>31</v>
      </c>
      <c r="F13532">
        <v>116.36800000000001</v>
      </c>
      <c r="G13532">
        <v>83.12</v>
      </c>
      <c r="H13532" s="3">
        <v>42883.25</v>
      </c>
    </row>
    <row r="13533" spans="1:8" x14ac:dyDescent="0.3">
      <c r="A13533" t="s">
        <v>44</v>
      </c>
      <c r="B13533">
        <v>8</v>
      </c>
      <c r="C13533">
        <v>43</v>
      </c>
      <c r="D13533" s="2">
        <v>42883</v>
      </c>
      <c r="E13533">
        <v>17</v>
      </c>
      <c r="F13533">
        <v>32.811500000000002</v>
      </c>
      <c r="G13533">
        <v>23.95</v>
      </c>
      <c r="H13533" s="3">
        <v>42883.31</v>
      </c>
    </row>
    <row r="13534" spans="1:8" x14ac:dyDescent="0.3">
      <c r="A13534" t="s">
        <v>88</v>
      </c>
      <c r="B13534">
        <v>1</v>
      </c>
      <c r="C13534">
        <v>41</v>
      </c>
      <c r="D13534" s="2">
        <v>42883</v>
      </c>
      <c r="E13534">
        <v>40</v>
      </c>
      <c r="F13534">
        <v>7.5459999999999994</v>
      </c>
      <c r="G13534">
        <v>5.39</v>
      </c>
      <c r="H13534" s="3">
        <v>42883.31</v>
      </c>
    </row>
    <row r="13535" spans="1:8" x14ac:dyDescent="0.3">
      <c r="A13535" t="s">
        <v>86</v>
      </c>
      <c r="B13535">
        <v>10</v>
      </c>
      <c r="C13535">
        <v>41</v>
      </c>
      <c r="D13535" s="2">
        <v>42883</v>
      </c>
      <c r="E13535">
        <v>14</v>
      </c>
      <c r="F13535">
        <v>388.8</v>
      </c>
      <c r="G13535">
        <v>288</v>
      </c>
      <c r="H13535" s="3">
        <v>42883.33</v>
      </c>
    </row>
    <row r="13536" spans="1:8" x14ac:dyDescent="0.3">
      <c r="A13536" t="s">
        <v>62</v>
      </c>
      <c r="B13536">
        <v>2</v>
      </c>
      <c r="C13536">
        <v>42</v>
      </c>
      <c r="D13536" s="2">
        <v>42883</v>
      </c>
      <c r="E13536">
        <v>34</v>
      </c>
      <c r="F13536">
        <v>19.767900000000001</v>
      </c>
      <c r="G13536">
        <v>15.09</v>
      </c>
      <c r="H13536" s="3">
        <v>42883.34</v>
      </c>
    </row>
    <row r="13537" spans="1:8" x14ac:dyDescent="0.3">
      <c r="A13537" t="s">
        <v>12</v>
      </c>
      <c r="B13537">
        <v>1</v>
      </c>
      <c r="C13537">
        <v>43</v>
      </c>
      <c r="D13537" s="2">
        <v>42883</v>
      </c>
      <c r="E13537">
        <v>39</v>
      </c>
      <c r="F13537">
        <v>103.9</v>
      </c>
      <c r="G13537">
        <v>83.12</v>
      </c>
      <c r="H13537" s="3">
        <v>42883.34</v>
      </c>
    </row>
    <row r="13538" spans="1:8" x14ac:dyDescent="0.3">
      <c r="A13538" t="s">
        <v>111</v>
      </c>
      <c r="B13538">
        <v>1</v>
      </c>
      <c r="C13538">
        <v>42</v>
      </c>
      <c r="D13538" s="2">
        <v>42883</v>
      </c>
      <c r="E13538">
        <v>6</v>
      </c>
      <c r="F13538">
        <v>48.572999999999993</v>
      </c>
      <c r="G13538">
        <v>35.979999999999997</v>
      </c>
      <c r="H13538" s="3">
        <v>42883.35</v>
      </c>
    </row>
    <row r="13539" spans="1:8" x14ac:dyDescent="0.3">
      <c r="A13539" t="s">
        <v>29</v>
      </c>
      <c r="B13539">
        <v>1</v>
      </c>
      <c r="C13539">
        <v>44</v>
      </c>
      <c r="D13539" s="2">
        <v>42883</v>
      </c>
      <c r="E13539">
        <v>31</v>
      </c>
      <c r="F13539">
        <v>9.5289999999999999</v>
      </c>
      <c r="G13539">
        <v>7.33</v>
      </c>
      <c r="H13539" s="3">
        <v>42883.360000000001</v>
      </c>
    </row>
    <row r="13540" spans="1:8" x14ac:dyDescent="0.3">
      <c r="A13540" t="s">
        <v>17</v>
      </c>
      <c r="B13540">
        <v>3</v>
      </c>
      <c r="C13540">
        <v>44</v>
      </c>
      <c r="D13540" s="2">
        <v>42883</v>
      </c>
      <c r="E13540">
        <v>49</v>
      </c>
      <c r="F13540">
        <v>10.4016</v>
      </c>
      <c r="G13540">
        <v>7.88</v>
      </c>
      <c r="H13540" s="3">
        <v>42883.38</v>
      </c>
    </row>
    <row r="13541" spans="1:8" x14ac:dyDescent="0.3">
      <c r="A13541" t="s">
        <v>70</v>
      </c>
      <c r="B13541">
        <v>9</v>
      </c>
      <c r="C13541">
        <v>1</v>
      </c>
      <c r="D13541" s="2">
        <v>42883</v>
      </c>
      <c r="E13541">
        <v>28</v>
      </c>
      <c r="F13541">
        <v>94.959199999999996</v>
      </c>
      <c r="G13541">
        <v>76.58</v>
      </c>
      <c r="H13541" s="3">
        <v>42883.39</v>
      </c>
    </row>
    <row r="13542" spans="1:8" x14ac:dyDescent="0.3">
      <c r="A13542" t="s">
        <v>164</v>
      </c>
      <c r="B13542">
        <v>13</v>
      </c>
      <c r="C13542">
        <v>2</v>
      </c>
      <c r="D13542" s="2">
        <v>42883</v>
      </c>
      <c r="E13542">
        <v>16</v>
      </c>
      <c r="F13542">
        <v>902.05439999999999</v>
      </c>
      <c r="G13542">
        <v>648.96</v>
      </c>
      <c r="H13542" s="3">
        <v>42883.39</v>
      </c>
    </row>
    <row r="13543" spans="1:8" x14ac:dyDescent="0.3">
      <c r="A13543" t="s">
        <v>181</v>
      </c>
      <c r="B13543">
        <v>1</v>
      </c>
      <c r="C13543">
        <v>45</v>
      </c>
      <c r="D13543" s="2">
        <v>42883</v>
      </c>
      <c r="E13543">
        <v>41</v>
      </c>
      <c r="F13543">
        <v>12.3444</v>
      </c>
      <c r="G13543">
        <v>9.7200000000000006</v>
      </c>
      <c r="H13543" s="3">
        <v>42883.4</v>
      </c>
    </row>
    <row r="13544" spans="1:8" x14ac:dyDescent="0.3">
      <c r="A13544" t="s">
        <v>48</v>
      </c>
      <c r="B13544">
        <v>2</v>
      </c>
      <c r="C13544">
        <v>2</v>
      </c>
      <c r="D13544" s="2">
        <v>42883</v>
      </c>
      <c r="E13544">
        <v>21</v>
      </c>
      <c r="F13544">
        <v>38.978999999999999</v>
      </c>
      <c r="G13544">
        <v>31.95</v>
      </c>
      <c r="H13544" s="3">
        <v>42883.43</v>
      </c>
    </row>
    <row r="13545" spans="1:8" x14ac:dyDescent="0.3">
      <c r="A13545" t="s">
        <v>75</v>
      </c>
      <c r="B13545">
        <v>1</v>
      </c>
      <c r="C13545">
        <v>1</v>
      </c>
      <c r="D13545" s="2">
        <v>42883</v>
      </c>
      <c r="E13545">
        <v>43</v>
      </c>
      <c r="F13545">
        <v>23.738400000000002</v>
      </c>
      <c r="G13545">
        <v>18.84</v>
      </c>
      <c r="H13545" s="3">
        <v>42883.45</v>
      </c>
    </row>
    <row r="13546" spans="1:8" x14ac:dyDescent="0.3">
      <c r="A13546" t="s">
        <v>33</v>
      </c>
      <c r="B13546">
        <v>1</v>
      </c>
      <c r="C13546">
        <v>1</v>
      </c>
      <c r="D13546" s="2">
        <v>42883</v>
      </c>
      <c r="E13546">
        <v>28</v>
      </c>
      <c r="F13546">
        <v>1.9843999999999999</v>
      </c>
      <c r="G13546">
        <v>1.64</v>
      </c>
      <c r="H13546" s="3">
        <v>42883.46</v>
      </c>
    </row>
    <row r="13547" spans="1:8" x14ac:dyDescent="0.3">
      <c r="A13547" t="s">
        <v>52</v>
      </c>
      <c r="B13547">
        <v>1</v>
      </c>
      <c r="C13547">
        <v>1</v>
      </c>
      <c r="D13547" s="2">
        <v>42883</v>
      </c>
      <c r="E13547">
        <v>35</v>
      </c>
      <c r="F13547">
        <v>22.552199999999999</v>
      </c>
      <c r="G13547">
        <v>16.829999999999998</v>
      </c>
      <c r="H13547" s="3">
        <v>42883.48</v>
      </c>
    </row>
    <row r="13548" spans="1:8" x14ac:dyDescent="0.3">
      <c r="A13548" t="s">
        <v>178</v>
      </c>
      <c r="B13548">
        <v>10</v>
      </c>
      <c r="C13548">
        <v>43</v>
      </c>
      <c r="D13548" s="2">
        <v>42883</v>
      </c>
      <c r="E13548">
        <v>27</v>
      </c>
      <c r="F13548">
        <v>33.836799999999997</v>
      </c>
      <c r="G13548">
        <v>24.88</v>
      </c>
      <c r="H13548" s="3">
        <v>42883.49</v>
      </c>
    </row>
    <row r="13549" spans="1:8" x14ac:dyDescent="0.3">
      <c r="A13549" t="s">
        <v>12</v>
      </c>
      <c r="B13549">
        <v>11</v>
      </c>
      <c r="C13549">
        <v>41</v>
      </c>
      <c r="D13549" s="2">
        <v>42883</v>
      </c>
      <c r="E13549">
        <v>6</v>
      </c>
      <c r="F13549">
        <v>114.70560000000002</v>
      </c>
      <c r="G13549">
        <v>83.12</v>
      </c>
      <c r="H13549" s="3">
        <v>42883.51</v>
      </c>
    </row>
    <row r="13550" spans="1:8" x14ac:dyDescent="0.3">
      <c r="A13550" t="s">
        <v>80</v>
      </c>
      <c r="B13550">
        <v>1</v>
      </c>
      <c r="C13550">
        <v>2</v>
      </c>
      <c r="D13550" s="2">
        <v>42883</v>
      </c>
      <c r="E13550">
        <v>29</v>
      </c>
      <c r="F13550">
        <v>7.3855999999999993</v>
      </c>
      <c r="G13550">
        <v>5.77</v>
      </c>
      <c r="H13550" s="3">
        <v>42883.51</v>
      </c>
    </row>
    <row r="13551" spans="1:8" x14ac:dyDescent="0.3">
      <c r="A13551" t="s">
        <v>12</v>
      </c>
      <c r="B13551">
        <v>1</v>
      </c>
      <c r="C13551">
        <v>1</v>
      </c>
      <c r="D13551" s="2">
        <v>42883</v>
      </c>
      <c r="E13551">
        <v>22</v>
      </c>
      <c r="F13551">
        <v>113.0432</v>
      </c>
      <c r="G13551">
        <v>83.12</v>
      </c>
      <c r="H13551" s="3">
        <v>42883.53</v>
      </c>
    </row>
    <row r="13552" spans="1:8" x14ac:dyDescent="0.3">
      <c r="A13552" t="s">
        <v>42</v>
      </c>
      <c r="B13552">
        <v>1</v>
      </c>
      <c r="C13552">
        <v>42</v>
      </c>
      <c r="D13552" s="2">
        <v>42883</v>
      </c>
      <c r="E13552">
        <v>45</v>
      </c>
      <c r="F13552">
        <v>4.4287999999999998</v>
      </c>
      <c r="G13552">
        <v>3.46</v>
      </c>
      <c r="H13552" s="3">
        <v>42883.54</v>
      </c>
    </row>
    <row r="13553" spans="1:8" x14ac:dyDescent="0.3">
      <c r="A13553" t="s">
        <v>11</v>
      </c>
      <c r="B13553">
        <v>8</v>
      </c>
      <c r="C13553">
        <v>42</v>
      </c>
      <c r="D13553" s="2">
        <v>42883</v>
      </c>
      <c r="E13553">
        <v>49</v>
      </c>
      <c r="F13553">
        <v>42.544199999999989</v>
      </c>
      <c r="G13553">
        <v>32.979999999999997</v>
      </c>
      <c r="H13553" s="3">
        <v>42883.56</v>
      </c>
    </row>
    <row r="13554" spans="1:8" x14ac:dyDescent="0.3">
      <c r="A13554" t="s">
        <v>101</v>
      </c>
      <c r="B13554">
        <v>4</v>
      </c>
      <c r="C13554">
        <v>41</v>
      </c>
      <c r="D13554" s="2">
        <v>42883</v>
      </c>
      <c r="E13554">
        <v>26</v>
      </c>
      <c r="F13554">
        <v>138.92400000000001</v>
      </c>
      <c r="G13554">
        <v>115.77</v>
      </c>
      <c r="H13554" s="3">
        <v>42883.56</v>
      </c>
    </row>
    <row r="13555" spans="1:8" x14ac:dyDescent="0.3">
      <c r="A13555" t="s">
        <v>37</v>
      </c>
      <c r="B13555">
        <v>1</v>
      </c>
      <c r="C13555">
        <v>44</v>
      </c>
      <c r="D13555" s="2">
        <v>42883</v>
      </c>
      <c r="E13555">
        <v>41</v>
      </c>
      <c r="F13555">
        <v>103.63320000000002</v>
      </c>
      <c r="G13555">
        <v>78.510000000000005</v>
      </c>
      <c r="H13555" s="3">
        <v>42883.57</v>
      </c>
    </row>
    <row r="13556" spans="1:8" x14ac:dyDescent="0.3">
      <c r="A13556" t="s">
        <v>12</v>
      </c>
      <c r="B13556">
        <v>1</v>
      </c>
      <c r="C13556">
        <v>41</v>
      </c>
      <c r="D13556" s="2">
        <v>42883</v>
      </c>
      <c r="E13556">
        <v>23</v>
      </c>
      <c r="F13556">
        <v>100.57520000000001</v>
      </c>
      <c r="G13556">
        <v>83.12</v>
      </c>
      <c r="H13556" s="3">
        <v>42883.59</v>
      </c>
    </row>
    <row r="13557" spans="1:8" x14ac:dyDescent="0.3">
      <c r="A13557" t="s">
        <v>152</v>
      </c>
      <c r="B13557">
        <v>1</v>
      </c>
      <c r="C13557">
        <v>41</v>
      </c>
      <c r="D13557" s="2">
        <v>42883</v>
      </c>
      <c r="E13557">
        <v>14</v>
      </c>
      <c r="F13557">
        <v>93.724999999999994</v>
      </c>
      <c r="G13557">
        <v>74.98</v>
      </c>
      <c r="H13557" s="3">
        <v>42883.61</v>
      </c>
    </row>
    <row r="13558" spans="1:8" x14ac:dyDescent="0.3">
      <c r="A13558" t="s">
        <v>62</v>
      </c>
      <c r="B13558">
        <v>1</v>
      </c>
      <c r="C13558">
        <v>1</v>
      </c>
      <c r="D13558" s="2">
        <v>42883</v>
      </c>
      <c r="E13558">
        <v>18</v>
      </c>
      <c r="F13558">
        <v>20.069700000000001</v>
      </c>
      <c r="G13558">
        <v>15.09</v>
      </c>
      <c r="H13558" s="3">
        <v>42883.61</v>
      </c>
    </row>
    <row r="13559" spans="1:8" x14ac:dyDescent="0.3">
      <c r="A13559" t="s">
        <v>12</v>
      </c>
      <c r="B13559">
        <v>1</v>
      </c>
      <c r="C13559">
        <v>44</v>
      </c>
      <c r="D13559" s="2">
        <v>42883</v>
      </c>
      <c r="E13559">
        <v>13</v>
      </c>
      <c r="F13559">
        <v>100.57520000000001</v>
      </c>
      <c r="G13559">
        <v>83.12</v>
      </c>
      <c r="H13559" s="3">
        <v>42883.62</v>
      </c>
    </row>
    <row r="13560" spans="1:8" x14ac:dyDescent="0.3">
      <c r="A13560" t="s">
        <v>12</v>
      </c>
      <c r="B13560">
        <v>15</v>
      </c>
      <c r="C13560">
        <v>42</v>
      </c>
      <c r="D13560" s="2">
        <v>42883</v>
      </c>
      <c r="E13560">
        <v>26</v>
      </c>
      <c r="F13560">
        <v>103.06880000000001</v>
      </c>
      <c r="G13560">
        <v>83.12</v>
      </c>
      <c r="H13560" s="3">
        <v>42883.63</v>
      </c>
    </row>
    <row r="13561" spans="1:8" x14ac:dyDescent="0.3">
      <c r="A13561" t="s">
        <v>12</v>
      </c>
      <c r="B13561">
        <v>15</v>
      </c>
      <c r="C13561">
        <v>1</v>
      </c>
      <c r="D13561" s="2">
        <v>42883</v>
      </c>
      <c r="E13561">
        <v>5</v>
      </c>
      <c r="F13561">
        <v>112.212</v>
      </c>
      <c r="G13561">
        <v>83.12</v>
      </c>
      <c r="H13561" s="3">
        <v>42883.64</v>
      </c>
    </row>
    <row r="13562" spans="1:8" x14ac:dyDescent="0.3">
      <c r="A13562" t="s">
        <v>5</v>
      </c>
      <c r="B13562">
        <v>1</v>
      </c>
      <c r="C13562">
        <v>41</v>
      </c>
      <c r="D13562" s="2">
        <v>42883</v>
      </c>
      <c r="E13562">
        <v>22</v>
      </c>
      <c r="F13562">
        <v>32.96</v>
      </c>
      <c r="G13562">
        <v>25.75</v>
      </c>
      <c r="H13562" s="3">
        <v>42883.66</v>
      </c>
    </row>
    <row r="13563" spans="1:8" x14ac:dyDescent="0.3">
      <c r="A13563" t="s">
        <v>190</v>
      </c>
      <c r="B13563">
        <v>2</v>
      </c>
      <c r="C13563">
        <v>41</v>
      </c>
      <c r="D13563" s="2">
        <v>42883</v>
      </c>
      <c r="E13563">
        <v>18</v>
      </c>
      <c r="F13563">
        <v>2.2847999999999997</v>
      </c>
      <c r="G13563">
        <v>1.68</v>
      </c>
      <c r="H13563" s="3">
        <v>42883.66</v>
      </c>
    </row>
    <row r="13564" spans="1:8" x14ac:dyDescent="0.3">
      <c r="A13564" t="s">
        <v>134</v>
      </c>
      <c r="B13564">
        <v>15</v>
      </c>
      <c r="C13564">
        <v>1</v>
      </c>
      <c r="D13564" s="2">
        <v>42883</v>
      </c>
      <c r="E13564">
        <v>2</v>
      </c>
      <c r="F13564">
        <v>61.438500000000005</v>
      </c>
      <c r="G13564">
        <v>49.95</v>
      </c>
      <c r="H13564" s="3">
        <v>42883.67</v>
      </c>
    </row>
    <row r="13565" spans="1:8" x14ac:dyDescent="0.3">
      <c r="A13565" t="s">
        <v>80</v>
      </c>
      <c r="B13565">
        <v>1</v>
      </c>
      <c r="C13565">
        <v>3</v>
      </c>
      <c r="D13565" s="2">
        <v>42883</v>
      </c>
      <c r="E13565">
        <v>36</v>
      </c>
      <c r="F13565">
        <v>7.7894999999999994</v>
      </c>
      <c r="G13565">
        <v>5.77</v>
      </c>
      <c r="H13565" s="3">
        <v>42883.68</v>
      </c>
    </row>
    <row r="13566" spans="1:8" x14ac:dyDescent="0.3">
      <c r="A13566" t="s">
        <v>70</v>
      </c>
      <c r="B13566">
        <v>1</v>
      </c>
      <c r="C13566">
        <v>1</v>
      </c>
      <c r="D13566" s="2">
        <v>42883</v>
      </c>
      <c r="E13566">
        <v>29</v>
      </c>
      <c r="F13566">
        <v>105.68039999999999</v>
      </c>
      <c r="G13566">
        <v>76.58</v>
      </c>
      <c r="H13566" s="3">
        <v>42883.69</v>
      </c>
    </row>
    <row r="13567" spans="1:8" x14ac:dyDescent="0.3">
      <c r="A13567" t="s">
        <v>38</v>
      </c>
      <c r="B13567">
        <v>3</v>
      </c>
      <c r="C13567">
        <v>44</v>
      </c>
      <c r="D13567" s="2">
        <v>42883</v>
      </c>
      <c r="E13567">
        <v>8</v>
      </c>
      <c r="F13567">
        <v>221.76420000000002</v>
      </c>
      <c r="G13567">
        <v>166.74</v>
      </c>
      <c r="H13567" s="3">
        <v>42883.7</v>
      </c>
    </row>
    <row r="13568" spans="1:8" x14ac:dyDescent="0.3">
      <c r="A13568" t="s">
        <v>11</v>
      </c>
      <c r="B13568">
        <v>10</v>
      </c>
      <c r="C13568">
        <v>2</v>
      </c>
      <c r="D13568" s="2">
        <v>42883</v>
      </c>
      <c r="E13568">
        <v>24</v>
      </c>
      <c r="F13568">
        <v>44.852799999999995</v>
      </c>
      <c r="G13568">
        <v>32.979999999999997</v>
      </c>
      <c r="H13568" s="3">
        <v>42883.71</v>
      </c>
    </row>
    <row r="13569" spans="1:8" x14ac:dyDescent="0.3">
      <c r="A13569" t="s">
        <v>52</v>
      </c>
      <c r="B13569">
        <v>1</v>
      </c>
      <c r="C13569">
        <v>3</v>
      </c>
      <c r="D13569" s="2">
        <v>42883</v>
      </c>
      <c r="E13569">
        <v>21</v>
      </c>
      <c r="F13569">
        <v>21.2058</v>
      </c>
      <c r="G13569">
        <v>16.829999999999998</v>
      </c>
      <c r="H13569" s="3">
        <v>42883.72</v>
      </c>
    </row>
    <row r="13570" spans="1:8" x14ac:dyDescent="0.3">
      <c r="A13570" t="s">
        <v>158</v>
      </c>
      <c r="B13570">
        <v>2</v>
      </c>
      <c r="C13570">
        <v>1</v>
      </c>
      <c r="D13570" s="2">
        <v>42883</v>
      </c>
      <c r="E13570">
        <v>17</v>
      </c>
      <c r="F13570">
        <v>10.5</v>
      </c>
      <c r="G13570">
        <v>7.5</v>
      </c>
      <c r="H13570" s="3">
        <v>42883.73</v>
      </c>
    </row>
    <row r="13571" spans="1:8" x14ac:dyDescent="0.3">
      <c r="A13571" t="s">
        <v>12</v>
      </c>
      <c r="B13571">
        <v>4</v>
      </c>
      <c r="C13571">
        <v>44</v>
      </c>
      <c r="D13571" s="2">
        <v>42883</v>
      </c>
      <c r="E13571">
        <v>46</v>
      </c>
      <c r="F13571">
        <v>115.5368</v>
      </c>
      <c r="G13571">
        <v>83.12</v>
      </c>
      <c r="H13571" s="3">
        <v>42883.75</v>
      </c>
    </row>
    <row r="13572" spans="1:8" x14ac:dyDescent="0.3">
      <c r="A13572" t="s">
        <v>31</v>
      </c>
      <c r="B13572">
        <v>1</v>
      </c>
      <c r="C13572">
        <v>1</v>
      </c>
      <c r="D13572" s="2">
        <v>42883</v>
      </c>
      <c r="E13572">
        <v>9</v>
      </c>
      <c r="F13572">
        <v>1.3515999999999999</v>
      </c>
      <c r="G13572">
        <v>1.0900000000000001</v>
      </c>
      <c r="H13572" s="3">
        <v>42883.76</v>
      </c>
    </row>
    <row r="13573" spans="1:8" x14ac:dyDescent="0.3">
      <c r="A13573" t="s">
        <v>79</v>
      </c>
      <c r="B13573">
        <v>10</v>
      </c>
      <c r="C13573">
        <v>1</v>
      </c>
      <c r="D13573" s="2">
        <v>42883</v>
      </c>
      <c r="E13573">
        <v>32</v>
      </c>
      <c r="F13573">
        <v>64.935000000000002</v>
      </c>
      <c r="G13573">
        <v>49.95</v>
      </c>
      <c r="H13573" s="3">
        <v>42883.76</v>
      </c>
    </row>
    <row r="13574" spans="1:8" x14ac:dyDescent="0.3">
      <c r="A13574" t="s">
        <v>85</v>
      </c>
      <c r="B13574">
        <v>7</v>
      </c>
      <c r="C13574">
        <v>41</v>
      </c>
      <c r="D13574" s="2">
        <v>42883</v>
      </c>
      <c r="E13574">
        <v>43</v>
      </c>
      <c r="F13574">
        <v>84.112499999999997</v>
      </c>
      <c r="G13574">
        <v>67.290000000000006</v>
      </c>
      <c r="H13574" s="3">
        <v>42883.77</v>
      </c>
    </row>
    <row r="13575" spans="1:8" x14ac:dyDescent="0.3">
      <c r="A13575" t="s">
        <v>156</v>
      </c>
      <c r="B13575">
        <v>9</v>
      </c>
      <c r="C13575">
        <v>41</v>
      </c>
      <c r="D13575" s="2">
        <v>42883</v>
      </c>
      <c r="E13575">
        <v>7</v>
      </c>
      <c r="F13575">
        <v>2.7156000000000002</v>
      </c>
      <c r="G13575">
        <v>2.19</v>
      </c>
      <c r="H13575" s="3">
        <v>42883.77</v>
      </c>
    </row>
    <row r="13576" spans="1:8" x14ac:dyDescent="0.3">
      <c r="A13576" t="s">
        <v>159</v>
      </c>
      <c r="B13576">
        <v>14</v>
      </c>
      <c r="C13576">
        <v>41</v>
      </c>
      <c r="D13576" s="2">
        <v>42883</v>
      </c>
      <c r="E13576">
        <v>50</v>
      </c>
      <c r="F13576">
        <v>206.71250000000001</v>
      </c>
      <c r="G13576">
        <v>165.37</v>
      </c>
      <c r="H13576" s="3">
        <v>42883.77</v>
      </c>
    </row>
    <row r="13577" spans="1:8" x14ac:dyDescent="0.3">
      <c r="A13577" t="s">
        <v>151</v>
      </c>
      <c r="B13577">
        <v>1</v>
      </c>
      <c r="C13577">
        <v>45</v>
      </c>
      <c r="D13577" s="2">
        <v>42883</v>
      </c>
      <c r="E13577">
        <v>15</v>
      </c>
      <c r="F13577">
        <v>3.5880000000000001</v>
      </c>
      <c r="G13577">
        <v>2.99</v>
      </c>
      <c r="H13577" s="3">
        <v>42883.79</v>
      </c>
    </row>
    <row r="13578" spans="1:8" x14ac:dyDescent="0.3">
      <c r="A13578" t="s">
        <v>117</v>
      </c>
      <c r="B13578">
        <v>7</v>
      </c>
      <c r="C13578">
        <v>1</v>
      </c>
      <c r="D13578" s="2">
        <v>42883</v>
      </c>
      <c r="E13578">
        <v>4</v>
      </c>
      <c r="F13578">
        <v>11.1</v>
      </c>
      <c r="G13578">
        <v>8.8800000000000008</v>
      </c>
      <c r="H13578" s="3">
        <v>42883.79</v>
      </c>
    </row>
    <row r="13579" spans="1:8" x14ac:dyDescent="0.3">
      <c r="A13579" t="s">
        <v>73</v>
      </c>
      <c r="B13579">
        <v>10</v>
      </c>
      <c r="C13579">
        <v>1</v>
      </c>
      <c r="D13579" s="2">
        <v>42883</v>
      </c>
      <c r="E13579">
        <v>34</v>
      </c>
      <c r="F13579">
        <v>9.2560000000000002</v>
      </c>
      <c r="G13579">
        <v>7.12</v>
      </c>
      <c r="H13579" s="3">
        <v>42883.79</v>
      </c>
    </row>
    <row r="13580" spans="1:8" x14ac:dyDescent="0.3">
      <c r="A13580" t="s">
        <v>12</v>
      </c>
      <c r="B13580">
        <v>1</v>
      </c>
      <c r="C13580">
        <v>41</v>
      </c>
      <c r="D13580" s="2">
        <v>42883</v>
      </c>
      <c r="E13580">
        <v>13</v>
      </c>
      <c r="F13580">
        <v>116.36800000000001</v>
      </c>
      <c r="G13580">
        <v>83.12</v>
      </c>
      <c r="H13580" s="3">
        <v>42883.8</v>
      </c>
    </row>
    <row r="13581" spans="1:8" x14ac:dyDescent="0.3">
      <c r="A13581" t="s">
        <v>17</v>
      </c>
      <c r="B13581">
        <v>1</v>
      </c>
      <c r="C13581">
        <v>1</v>
      </c>
      <c r="D13581" s="2">
        <v>42883</v>
      </c>
      <c r="E13581">
        <v>26</v>
      </c>
      <c r="F13581">
        <v>9.4559999999999995</v>
      </c>
      <c r="G13581">
        <v>7.88</v>
      </c>
      <c r="H13581" s="3">
        <v>42883.8</v>
      </c>
    </row>
    <row r="13582" spans="1:8" x14ac:dyDescent="0.3">
      <c r="A13582" t="s">
        <v>65</v>
      </c>
      <c r="B13582">
        <v>1</v>
      </c>
      <c r="C13582">
        <v>1</v>
      </c>
      <c r="D13582" s="2">
        <v>42883</v>
      </c>
      <c r="E13582">
        <v>6</v>
      </c>
      <c r="F13582">
        <v>49.962499999999999</v>
      </c>
      <c r="G13582">
        <v>39.97</v>
      </c>
      <c r="H13582" s="3">
        <v>42883.8</v>
      </c>
    </row>
    <row r="13583" spans="1:8" x14ac:dyDescent="0.3">
      <c r="A13583" t="s">
        <v>101</v>
      </c>
      <c r="B13583">
        <v>3</v>
      </c>
      <c r="C13583">
        <v>42</v>
      </c>
      <c r="D13583" s="2">
        <v>42883</v>
      </c>
      <c r="E13583">
        <v>16</v>
      </c>
      <c r="F13583">
        <v>138.92400000000001</v>
      </c>
      <c r="G13583">
        <v>115.77</v>
      </c>
      <c r="H13583" s="3">
        <v>42883.81</v>
      </c>
    </row>
    <row r="13584" spans="1:8" x14ac:dyDescent="0.3">
      <c r="A13584" t="s">
        <v>25</v>
      </c>
      <c r="B13584">
        <v>6</v>
      </c>
      <c r="C13584">
        <v>41</v>
      </c>
      <c r="D13584" s="2">
        <v>42883</v>
      </c>
      <c r="E13584">
        <v>47</v>
      </c>
      <c r="F13584">
        <v>20.621199999999998</v>
      </c>
      <c r="G13584">
        <v>16.63</v>
      </c>
      <c r="H13584" s="3">
        <v>42883.81</v>
      </c>
    </row>
    <row r="13585" spans="1:8" x14ac:dyDescent="0.3">
      <c r="A13585" t="s">
        <v>12</v>
      </c>
      <c r="B13585">
        <v>1</v>
      </c>
      <c r="C13585">
        <v>44</v>
      </c>
      <c r="D13585" s="2">
        <v>42883</v>
      </c>
      <c r="E13585">
        <v>11</v>
      </c>
      <c r="F13585">
        <v>107.22480000000002</v>
      </c>
      <c r="G13585">
        <v>83.12</v>
      </c>
      <c r="H13585" s="3">
        <v>42883.82</v>
      </c>
    </row>
    <row r="13586" spans="1:8" x14ac:dyDescent="0.3">
      <c r="A13586" t="s">
        <v>7</v>
      </c>
      <c r="B13586">
        <v>1</v>
      </c>
      <c r="C13586">
        <v>44</v>
      </c>
      <c r="D13586" s="2">
        <v>42883</v>
      </c>
      <c r="E13586">
        <v>17</v>
      </c>
      <c r="F13586">
        <v>176.09909999999999</v>
      </c>
      <c r="G13586">
        <v>143.16999999999999</v>
      </c>
      <c r="H13586" s="3">
        <v>42883.83</v>
      </c>
    </row>
    <row r="13587" spans="1:8" x14ac:dyDescent="0.3">
      <c r="A13587" t="s">
        <v>158</v>
      </c>
      <c r="B13587">
        <v>1</v>
      </c>
      <c r="C13587">
        <v>1</v>
      </c>
      <c r="D13587" s="2">
        <v>42883</v>
      </c>
      <c r="E13587">
        <v>24</v>
      </c>
      <c r="F13587">
        <v>9.4499999999999993</v>
      </c>
      <c r="G13587">
        <v>7.5</v>
      </c>
      <c r="H13587" s="3">
        <v>42883.9</v>
      </c>
    </row>
    <row r="13588" spans="1:8" x14ac:dyDescent="0.3">
      <c r="A13588" t="s">
        <v>52</v>
      </c>
      <c r="B13588">
        <v>10</v>
      </c>
      <c r="C13588">
        <v>41</v>
      </c>
      <c r="D13588" s="2">
        <v>42883</v>
      </c>
      <c r="E13588">
        <v>8</v>
      </c>
      <c r="F13588">
        <v>20.532599999999999</v>
      </c>
      <c r="G13588">
        <v>16.829999999999998</v>
      </c>
      <c r="H13588" s="3">
        <v>42883.9</v>
      </c>
    </row>
    <row r="13589" spans="1:8" x14ac:dyDescent="0.3">
      <c r="A13589" t="s">
        <v>174</v>
      </c>
      <c r="B13589">
        <v>8</v>
      </c>
      <c r="C13589">
        <v>1</v>
      </c>
      <c r="D13589" s="2">
        <v>42883</v>
      </c>
      <c r="E13589">
        <v>4</v>
      </c>
      <c r="F13589">
        <v>32.224200000000003</v>
      </c>
      <c r="G13589">
        <v>24.98</v>
      </c>
      <c r="H13589" s="3">
        <v>42883.91</v>
      </c>
    </row>
    <row r="13590" spans="1:8" x14ac:dyDescent="0.3">
      <c r="A13590" t="s">
        <v>142</v>
      </c>
      <c r="B13590">
        <v>1</v>
      </c>
      <c r="C13590">
        <v>1</v>
      </c>
      <c r="D13590" s="2">
        <v>42883</v>
      </c>
      <c r="E13590">
        <v>14</v>
      </c>
      <c r="F13590">
        <v>57.54</v>
      </c>
      <c r="G13590">
        <v>47.95</v>
      </c>
      <c r="H13590" s="3">
        <v>42883.92</v>
      </c>
    </row>
    <row r="13591" spans="1:8" x14ac:dyDescent="0.3">
      <c r="A13591" t="s">
        <v>367</v>
      </c>
      <c r="B13591">
        <v>2</v>
      </c>
      <c r="C13591">
        <v>41</v>
      </c>
      <c r="D13591" s="2">
        <v>42883</v>
      </c>
      <c r="E13591">
        <v>1</v>
      </c>
      <c r="F13591">
        <v>5.5244999999999997</v>
      </c>
      <c r="G13591">
        <v>4.3499999999999996</v>
      </c>
      <c r="H13591" s="3">
        <v>42883.93</v>
      </c>
    </row>
    <row r="13592" spans="1:8" x14ac:dyDescent="0.3">
      <c r="A13592" t="s">
        <v>67</v>
      </c>
      <c r="B13592">
        <v>5</v>
      </c>
      <c r="C13592">
        <v>1</v>
      </c>
      <c r="D13592" s="2">
        <v>42883</v>
      </c>
      <c r="E13592">
        <v>24</v>
      </c>
      <c r="F13592">
        <v>1.1808000000000001</v>
      </c>
      <c r="G13592">
        <v>0.96</v>
      </c>
      <c r="H13592" s="3">
        <v>42883.94</v>
      </c>
    </row>
    <row r="13593" spans="1:8" x14ac:dyDescent="0.3">
      <c r="A13593" t="s">
        <v>199</v>
      </c>
      <c r="B13593">
        <v>3</v>
      </c>
      <c r="C13593">
        <v>44</v>
      </c>
      <c r="D13593" s="2">
        <v>42883</v>
      </c>
      <c r="E13593">
        <v>25</v>
      </c>
      <c r="F13593">
        <v>9.2492999999999999</v>
      </c>
      <c r="G13593">
        <v>7.17</v>
      </c>
      <c r="H13593" s="3">
        <v>42883.94</v>
      </c>
    </row>
    <row r="13594" spans="1:8" x14ac:dyDescent="0.3">
      <c r="A13594" t="s">
        <v>141</v>
      </c>
      <c r="B13594">
        <v>6</v>
      </c>
      <c r="C13594">
        <v>45</v>
      </c>
      <c r="D13594" s="2">
        <v>42883</v>
      </c>
      <c r="E13594">
        <v>35</v>
      </c>
      <c r="F13594">
        <v>109.3038</v>
      </c>
      <c r="G13594">
        <v>81.569999999999993</v>
      </c>
      <c r="H13594" s="3">
        <v>42883.95</v>
      </c>
    </row>
    <row r="13595" spans="1:8" x14ac:dyDescent="0.3">
      <c r="A13595" t="s">
        <v>10</v>
      </c>
      <c r="B13595">
        <v>2</v>
      </c>
      <c r="C13595">
        <v>41</v>
      </c>
      <c r="D13595" s="2">
        <v>42883</v>
      </c>
      <c r="E13595">
        <v>10</v>
      </c>
      <c r="F13595">
        <v>1.9608000000000001</v>
      </c>
      <c r="G13595">
        <v>1.52</v>
      </c>
      <c r="H13595" s="3">
        <v>42883.95</v>
      </c>
    </row>
    <row r="13596" spans="1:8" x14ac:dyDescent="0.3">
      <c r="A13596" t="s">
        <v>16</v>
      </c>
      <c r="B13596">
        <v>2</v>
      </c>
      <c r="C13596">
        <v>1</v>
      </c>
      <c r="D13596" s="2">
        <v>42883</v>
      </c>
      <c r="E13596">
        <v>4</v>
      </c>
      <c r="F13596">
        <v>4.8094000000000001</v>
      </c>
      <c r="G13596">
        <v>3.46</v>
      </c>
      <c r="H13596" s="3">
        <v>42883.96</v>
      </c>
    </row>
    <row r="13597" spans="1:8" x14ac:dyDescent="0.3">
      <c r="A13597" t="s">
        <v>67</v>
      </c>
      <c r="B13597">
        <v>1</v>
      </c>
      <c r="C13597">
        <v>44</v>
      </c>
      <c r="D13597" s="2">
        <v>42883</v>
      </c>
      <c r="E13597">
        <v>47</v>
      </c>
      <c r="F13597">
        <v>1.3440000000000001</v>
      </c>
      <c r="G13597">
        <v>0.96</v>
      </c>
      <c r="H13597" s="3">
        <v>42883.97</v>
      </c>
    </row>
    <row r="13598" spans="1:8" x14ac:dyDescent="0.3">
      <c r="A13598" t="s">
        <v>12</v>
      </c>
      <c r="B13598">
        <v>1</v>
      </c>
      <c r="C13598">
        <v>1</v>
      </c>
      <c r="D13598" s="2">
        <v>42883</v>
      </c>
      <c r="E13598">
        <v>11</v>
      </c>
      <c r="F13598">
        <v>106.39360000000001</v>
      </c>
      <c r="G13598">
        <v>83.12</v>
      </c>
      <c r="H13598" s="3">
        <v>42883.97</v>
      </c>
    </row>
    <row r="13599" spans="1:8" x14ac:dyDescent="0.3">
      <c r="A13599" t="s">
        <v>77</v>
      </c>
      <c r="B13599">
        <v>1</v>
      </c>
      <c r="C13599">
        <v>41</v>
      </c>
      <c r="D13599" s="2">
        <v>42883</v>
      </c>
      <c r="E13599">
        <v>42</v>
      </c>
      <c r="F13599">
        <v>5.4840000000000009</v>
      </c>
      <c r="G13599">
        <v>4.57</v>
      </c>
      <c r="H13599" s="3">
        <v>42883.98</v>
      </c>
    </row>
    <row r="13600" spans="1:8" x14ac:dyDescent="0.3">
      <c r="A13600" t="s">
        <v>52</v>
      </c>
      <c r="B13600">
        <v>1</v>
      </c>
      <c r="C13600">
        <v>42</v>
      </c>
      <c r="D13600" s="2">
        <v>42883</v>
      </c>
      <c r="E13600">
        <v>24</v>
      </c>
      <c r="F13600">
        <v>20.700899999999997</v>
      </c>
      <c r="G13600">
        <v>16.829999999999998</v>
      </c>
      <c r="H13600" s="3">
        <v>42883.99</v>
      </c>
    </row>
    <row r="13601" spans="1:8" x14ac:dyDescent="0.3">
      <c r="A13601" t="s">
        <v>44</v>
      </c>
      <c r="B13601">
        <v>3</v>
      </c>
      <c r="C13601">
        <v>41</v>
      </c>
      <c r="D13601" s="2">
        <v>42883</v>
      </c>
      <c r="E13601">
        <v>46</v>
      </c>
      <c r="F13601">
        <v>33.051000000000002</v>
      </c>
      <c r="G13601">
        <v>23.95</v>
      </c>
      <c r="H13601" s="3">
        <v>42884</v>
      </c>
    </row>
    <row r="13602" spans="1:8" x14ac:dyDescent="0.3">
      <c r="A13602" t="s">
        <v>198</v>
      </c>
      <c r="B13602">
        <v>3</v>
      </c>
      <c r="C13602">
        <v>41</v>
      </c>
      <c r="D13602" s="2">
        <v>42884</v>
      </c>
      <c r="E13602">
        <v>45</v>
      </c>
      <c r="F13602">
        <v>108.10879999999999</v>
      </c>
      <c r="G13602">
        <v>84.46</v>
      </c>
      <c r="H13602" s="3">
        <v>42884</v>
      </c>
    </row>
    <row r="13603" spans="1:8" x14ac:dyDescent="0.3">
      <c r="A13603" t="s">
        <v>29</v>
      </c>
      <c r="B13603">
        <v>15</v>
      </c>
      <c r="C13603">
        <v>41</v>
      </c>
      <c r="D13603" s="2">
        <v>42884</v>
      </c>
      <c r="E13603">
        <v>24</v>
      </c>
      <c r="F13603">
        <v>10.262</v>
      </c>
      <c r="G13603">
        <v>7.33</v>
      </c>
      <c r="H13603" s="3">
        <v>42884</v>
      </c>
    </row>
    <row r="13604" spans="1:8" x14ac:dyDescent="0.3">
      <c r="A13604" t="s">
        <v>25</v>
      </c>
      <c r="B13604">
        <v>1</v>
      </c>
      <c r="C13604">
        <v>42</v>
      </c>
      <c r="D13604" s="2">
        <v>42883</v>
      </c>
      <c r="E13604">
        <v>4</v>
      </c>
      <c r="F13604">
        <v>21.619</v>
      </c>
      <c r="G13604">
        <v>16.63</v>
      </c>
      <c r="H13604" s="3">
        <v>42884</v>
      </c>
    </row>
    <row r="13605" spans="1:8" x14ac:dyDescent="0.3">
      <c r="A13605" t="s">
        <v>29</v>
      </c>
      <c r="B13605">
        <v>3</v>
      </c>
      <c r="C13605">
        <v>41</v>
      </c>
      <c r="D13605" s="2">
        <v>42884</v>
      </c>
      <c r="E13605">
        <v>8</v>
      </c>
      <c r="F13605">
        <v>9.2358000000000011</v>
      </c>
      <c r="G13605">
        <v>7.33</v>
      </c>
      <c r="H13605" s="3">
        <v>42884</v>
      </c>
    </row>
    <row r="13606" spans="1:8" x14ac:dyDescent="0.3">
      <c r="A13606" t="s">
        <v>48</v>
      </c>
      <c r="B13606">
        <v>1</v>
      </c>
      <c r="C13606">
        <v>41</v>
      </c>
      <c r="D13606" s="2">
        <v>42884</v>
      </c>
      <c r="E13606">
        <v>9</v>
      </c>
      <c r="F13606">
        <v>38.340000000000003</v>
      </c>
      <c r="G13606">
        <v>31.95</v>
      </c>
      <c r="H13606" s="3">
        <v>42884.01</v>
      </c>
    </row>
    <row r="13607" spans="1:8" x14ac:dyDescent="0.3">
      <c r="A13607" t="s">
        <v>28</v>
      </c>
      <c r="B13607">
        <v>1</v>
      </c>
      <c r="C13607">
        <v>1</v>
      </c>
      <c r="D13607" s="2">
        <v>42884</v>
      </c>
      <c r="E13607">
        <v>7</v>
      </c>
      <c r="F13607">
        <v>44.532600000000002</v>
      </c>
      <c r="G13607">
        <v>32.270000000000003</v>
      </c>
      <c r="H13607" s="3">
        <v>42884.01</v>
      </c>
    </row>
    <row r="13608" spans="1:8" x14ac:dyDescent="0.3">
      <c r="A13608" t="s">
        <v>58</v>
      </c>
      <c r="B13608">
        <v>3</v>
      </c>
      <c r="C13608">
        <v>41</v>
      </c>
      <c r="D13608" s="2">
        <v>42884</v>
      </c>
      <c r="E13608">
        <v>13</v>
      </c>
      <c r="F13608">
        <v>2.7186000000000003</v>
      </c>
      <c r="G13608">
        <v>1.97</v>
      </c>
      <c r="H13608" s="3">
        <v>42884.01</v>
      </c>
    </row>
    <row r="13609" spans="1:8" x14ac:dyDescent="0.3">
      <c r="A13609" t="s">
        <v>25</v>
      </c>
      <c r="B13609">
        <v>6</v>
      </c>
      <c r="C13609">
        <v>41</v>
      </c>
      <c r="D13609" s="2">
        <v>42884</v>
      </c>
      <c r="E13609">
        <v>37</v>
      </c>
      <c r="F13609">
        <v>20.787500000000001</v>
      </c>
      <c r="G13609">
        <v>16.63</v>
      </c>
      <c r="H13609" s="3">
        <v>42884.02</v>
      </c>
    </row>
    <row r="13610" spans="1:8" x14ac:dyDescent="0.3">
      <c r="A13610" t="s">
        <v>12</v>
      </c>
      <c r="B13610">
        <v>10</v>
      </c>
      <c r="C13610">
        <v>41</v>
      </c>
      <c r="D13610" s="2">
        <v>42884</v>
      </c>
      <c r="E13610">
        <v>11</v>
      </c>
      <c r="F13610">
        <v>106.39360000000001</v>
      </c>
      <c r="G13610">
        <v>83.12</v>
      </c>
      <c r="H13610" s="3">
        <v>42884.03</v>
      </c>
    </row>
    <row r="13611" spans="1:8" x14ac:dyDescent="0.3">
      <c r="A13611" t="s">
        <v>11</v>
      </c>
      <c r="B13611">
        <v>10</v>
      </c>
      <c r="C13611">
        <v>43</v>
      </c>
      <c r="D13611" s="2">
        <v>42884</v>
      </c>
      <c r="E13611">
        <v>49</v>
      </c>
      <c r="F13611">
        <v>40.895199999999996</v>
      </c>
      <c r="G13611">
        <v>32.979999999999997</v>
      </c>
      <c r="H13611" s="3">
        <v>42884.05</v>
      </c>
    </row>
    <row r="13612" spans="1:8" x14ac:dyDescent="0.3">
      <c r="A13612" t="s">
        <v>12</v>
      </c>
      <c r="B13612">
        <v>10</v>
      </c>
      <c r="C13612">
        <v>2</v>
      </c>
      <c r="D13612" s="2">
        <v>42884</v>
      </c>
      <c r="E13612">
        <v>44</v>
      </c>
      <c r="F13612">
        <v>105.5624</v>
      </c>
      <c r="G13612">
        <v>83.12</v>
      </c>
      <c r="H13612" s="3">
        <v>42884.06</v>
      </c>
    </row>
    <row r="13613" spans="1:8" x14ac:dyDescent="0.3">
      <c r="A13613" t="s">
        <v>116</v>
      </c>
      <c r="B13613">
        <v>10</v>
      </c>
      <c r="C13613">
        <v>41</v>
      </c>
      <c r="D13613" s="2">
        <v>42884</v>
      </c>
      <c r="E13613">
        <v>30</v>
      </c>
      <c r="F13613">
        <v>27.5625</v>
      </c>
      <c r="G13613">
        <v>22.05</v>
      </c>
      <c r="H13613" s="3">
        <v>42884.07</v>
      </c>
    </row>
    <row r="13614" spans="1:8" x14ac:dyDescent="0.3">
      <c r="A13614" t="s">
        <v>185</v>
      </c>
      <c r="B13614">
        <v>1</v>
      </c>
      <c r="C13614">
        <v>1</v>
      </c>
      <c r="D13614" s="2">
        <v>42884</v>
      </c>
      <c r="E13614">
        <v>27</v>
      </c>
      <c r="F13614">
        <v>87.325699999999998</v>
      </c>
      <c r="G13614">
        <v>72.17</v>
      </c>
      <c r="H13614" s="3">
        <v>42884.09</v>
      </c>
    </row>
    <row r="13615" spans="1:8" x14ac:dyDescent="0.3">
      <c r="A13615" t="s">
        <v>17</v>
      </c>
      <c r="B13615">
        <v>1</v>
      </c>
      <c r="C13615">
        <v>41</v>
      </c>
      <c r="D13615" s="2">
        <v>42884</v>
      </c>
      <c r="E13615">
        <v>41</v>
      </c>
      <c r="F13615">
        <v>9.9288000000000007</v>
      </c>
      <c r="G13615">
        <v>7.88</v>
      </c>
      <c r="H13615" s="3">
        <v>42884.09</v>
      </c>
    </row>
    <row r="13616" spans="1:8" x14ac:dyDescent="0.3">
      <c r="A13616" t="s">
        <v>161</v>
      </c>
      <c r="B13616">
        <v>1</v>
      </c>
      <c r="C13616">
        <v>45</v>
      </c>
      <c r="D13616" s="2">
        <v>42884</v>
      </c>
      <c r="E13616">
        <v>31</v>
      </c>
      <c r="F13616">
        <v>12.415999999999999</v>
      </c>
      <c r="G13616">
        <v>9.6999999999999993</v>
      </c>
      <c r="H13616" s="3">
        <v>42884.1</v>
      </c>
    </row>
    <row r="13617" spans="1:8" x14ac:dyDescent="0.3">
      <c r="A13617" t="s">
        <v>12</v>
      </c>
      <c r="B13617">
        <v>4</v>
      </c>
      <c r="C13617">
        <v>3</v>
      </c>
      <c r="D13617" s="2">
        <v>42884</v>
      </c>
      <c r="E13617">
        <v>49</v>
      </c>
      <c r="F13617">
        <v>116.36800000000001</v>
      </c>
      <c r="G13617">
        <v>83.12</v>
      </c>
      <c r="H13617" s="3">
        <v>42884.13</v>
      </c>
    </row>
    <row r="13618" spans="1:8" x14ac:dyDescent="0.3">
      <c r="A13618" t="s">
        <v>0</v>
      </c>
      <c r="B13618">
        <v>3</v>
      </c>
      <c r="C13618">
        <v>1</v>
      </c>
      <c r="D13618" s="2">
        <v>42884</v>
      </c>
      <c r="E13618">
        <v>30</v>
      </c>
      <c r="F13618">
        <v>12.354100000000001</v>
      </c>
      <c r="G13618">
        <v>10.210000000000001</v>
      </c>
      <c r="H13618" s="3">
        <v>42884.14</v>
      </c>
    </row>
    <row r="13619" spans="1:8" x14ac:dyDescent="0.3">
      <c r="A13619" t="s">
        <v>22</v>
      </c>
      <c r="B13619">
        <v>1</v>
      </c>
      <c r="C13619">
        <v>1</v>
      </c>
      <c r="D13619" s="2">
        <v>42884</v>
      </c>
      <c r="E13619">
        <v>1</v>
      </c>
      <c r="F13619">
        <v>88.2</v>
      </c>
      <c r="G13619">
        <v>73.5</v>
      </c>
      <c r="H13619" s="3">
        <v>42884.14</v>
      </c>
    </row>
    <row r="13620" spans="1:8" x14ac:dyDescent="0.3">
      <c r="A13620" t="s">
        <v>52</v>
      </c>
      <c r="B13620">
        <v>3</v>
      </c>
      <c r="C13620">
        <v>1</v>
      </c>
      <c r="D13620" s="2">
        <v>42884</v>
      </c>
      <c r="E13620">
        <v>32</v>
      </c>
      <c r="F13620">
        <v>21.037500000000001</v>
      </c>
      <c r="G13620">
        <v>16.829999999999998</v>
      </c>
      <c r="H13620" s="3">
        <v>42884.15</v>
      </c>
    </row>
    <row r="13621" spans="1:8" x14ac:dyDescent="0.3">
      <c r="A13621" t="s">
        <v>78</v>
      </c>
      <c r="B13621">
        <v>15</v>
      </c>
      <c r="C13621">
        <v>1</v>
      </c>
      <c r="D13621" s="2">
        <v>42884</v>
      </c>
      <c r="E13621">
        <v>41</v>
      </c>
      <c r="F13621">
        <v>11.036299999999999</v>
      </c>
      <c r="G13621">
        <v>8.69</v>
      </c>
      <c r="H13621" s="3">
        <v>42884.15</v>
      </c>
    </row>
    <row r="13622" spans="1:8" x14ac:dyDescent="0.3">
      <c r="A13622" t="s">
        <v>126</v>
      </c>
      <c r="B13622">
        <v>1</v>
      </c>
      <c r="C13622">
        <v>41</v>
      </c>
      <c r="D13622" s="2">
        <v>42884</v>
      </c>
      <c r="E13622">
        <v>1</v>
      </c>
      <c r="F13622">
        <v>73.575000000000003</v>
      </c>
      <c r="G13622">
        <v>58.86</v>
      </c>
      <c r="H13622" s="3">
        <v>42884.160000000003</v>
      </c>
    </row>
    <row r="13623" spans="1:8" x14ac:dyDescent="0.3">
      <c r="A13623" t="s">
        <v>12</v>
      </c>
      <c r="B13623">
        <v>9</v>
      </c>
      <c r="C13623">
        <v>42</v>
      </c>
      <c r="D13623" s="2">
        <v>42884</v>
      </c>
      <c r="E13623">
        <v>15</v>
      </c>
      <c r="F13623">
        <v>106.39360000000001</v>
      </c>
      <c r="G13623">
        <v>83.12</v>
      </c>
      <c r="H13623" s="3">
        <v>42884.17</v>
      </c>
    </row>
    <row r="13624" spans="1:8" x14ac:dyDescent="0.3">
      <c r="A13624" t="s">
        <v>28</v>
      </c>
      <c r="B13624">
        <v>1</v>
      </c>
      <c r="C13624">
        <v>44</v>
      </c>
      <c r="D13624" s="2">
        <v>42884</v>
      </c>
      <c r="E13624">
        <v>14</v>
      </c>
      <c r="F13624">
        <v>39.046700000000008</v>
      </c>
      <c r="G13624">
        <v>32.270000000000003</v>
      </c>
      <c r="H13624" s="3">
        <v>42884.17</v>
      </c>
    </row>
    <row r="13625" spans="1:8" x14ac:dyDescent="0.3">
      <c r="A13625" t="s">
        <v>29</v>
      </c>
      <c r="B13625">
        <v>13</v>
      </c>
      <c r="C13625">
        <v>44</v>
      </c>
      <c r="D13625" s="2">
        <v>42884</v>
      </c>
      <c r="E13625">
        <v>34</v>
      </c>
      <c r="F13625">
        <v>9.0891999999999999</v>
      </c>
      <c r="G13625">
        <v>7.33</v>
      </c>
      <c r="H13625" s="3">
        <v>42884.18</v>
      </c>
    </row>
    <row r="13626" spans="1:8" x14ac:dyDescent="0.3">
      <c r="A13626" t="s">
        <v>26</v>
      </c>
      <c r="B13626">
        <v>1</v>
      </c>
      <c r="C13626">
        <v>41</v>
      </c>
      <c r="D13626" s="2">
        <v>42884</v>
      </c>
      <c r="E13626">
        <v>4</v>
      </c>
      <c r="F13626">
        <v>5.8558000000000003</v>
      </c>
      <c r="G13626">
        <v>4.37</v>
      </c>
      <c r="H13626" s="3">
        <v>42884.19</v>
      </c>
    </row>
    <row r="13627" spans="1:8" x14ac:dyDescent="0.3">
      <c r="A13627" t="s">
        <v>13</v>
      </c>
      <c r="B13627">
        <v>1</v>
      </c>
      <c r="C13627">
        <v>44</v>
      </c>
      <c r="D13627" s="2">
        <v>42884</v>
      </c>
      <c r="E13627">
        <v>29</v>
      </c>
      <c r="F13627">
        <v>151.7269</v>
      </c>
      <c r="G13627">
        <v>119.47</v>
      </c>
      <c r="H13627" s="3">
        <v>42884.19</v>
      </c>
    </row>
    <row r="13628" spans="1:8" x14ac:dyDescent="0.3">
      <c r="A13628" t="s">
        <v>16</v>
      </c>
      <c r="B13628">
        <v>2</v>
      </c>
      <c r="C13628">
        <v>43</v>
      </c>
      <c r="D13628" s="2">
        <v>42884</v>
      </c>
      <c r="E13628">
        <v>22</v>
      </c>
      <c r="F13628">
        <v>4.8094000000000001</v>
      </c>
      <c r="G13628">
        <v>3.46</v>
      </c>
      <c r="H13628" s="3">
        <v>42884.21</v>
      </c>
    </row>
    <row r="13629" spans="1:8" x14ac:dyDescent="0.3">
      <c r="A13629" t="s">
        <v>10</v>
      </c>
      <c r="B13629">
        <v>13</v>
      </c>
      <c r="C13629">
        <v>41</v>
      </c>
      <c r="D13629" s="2">
        <v>42884</v>
      </c>
      <c r="E13629">
        <v>27</v>
      </c>
      <c r="F13629">
        <v>2.0064000000000002</v>
      </c>
      <c r="G13629">
        <v>1.52</v>
      </c>
      <c r="H13629" s="3">
        <v>42884.21</v>
      </c>
    </row>
    <row r="13630" spans="1:8" x14ac:dyDescent="0.3">
      <c r="A13630" t="s">
        <v>158</v>
      </c>
      <c r="B13630">
        <v>10</v>
      </c>
      <c r="C13630">
        <v>45</v>
      </c>
      <c r="D13630" s="2">
        <v>42884</v>
      </c>
      <c r="E13630">
        <v>27</v>
      </c>
      <c r="F13630">
        <v>9.2249999999999996</v>
      </c>
      <c r="G13630">
        <v>7.5</v>
      </c>
      <c r="H13630" s="3">
        <v>42884.21</v>
      </c>
    </row>
    <row r="13631" spans="1:8" x14ac:dyDescent="0.3">
      <c r="A13631" t="s">
        <v>52</v>
      </c>
      <c r="B13631">
        <v>4</v>
      </c>
      <c r="C13631">
        <v>41</v>
      </c>
      <c r="D13631" s="2">
        <v>42884</v>
      </c>
      <c r="E13631">
        <v>38</v>
      </c>
      <c r="F13631">
        <v>20.195999999999998</v>
      </c>
      <c r="G13631">
        <v>16.829999999999998</v>
      </c>
      <c r="H13631" s="3">
        <v>42884.22</v>
      </c>
    </row>
    <row r="13632" spans="1:8" x14ac:dyDescent="0.3">
      <c r="A13632" t="s">
        <v>163</v>
      </c>
      <c r="B13632">
        <v>7</v>
      </c>
      <c r="C13632">
        <v>1</v>
      </c>
      <c r="D13632" s="2">
        <v>42884</v>
      </c>
      <c r="E13632">
        <v>3</v>
      </c>
      <c r="F13632">
        <v>7.4939</v>
      </c>
      <c r="G13632">
        <v>5.47</v>
      </c>
      <c r="H13632" s="3">
        <v>42884.24</v>
      </c>
    </row>
    <row r="13633" spans="1:8" x14ac:dyDescent="0.3">
      <c r="A13633" t="s">
        <v>77</v>
      </c>
      <c r="B13633">
        <v>9</v>
      </c>
      <c r="C13633">
        <v>41</v>
      </c>
      <c r="D13633" s="2">
        <v>42884</v>
      </c>
      <c r="E13633">
        <v>28</v>
      </c>
      <c r="F13633">
        <v>5.9867000000000008</v>
      </c>
      <c r="G13633">
        <v>4.57</v>
      </c>
      <c r="H13633" s="3">
        <v>42884.25</v>
      </c>
    </row>
    <row r="13634" spans="1:8" x14ac:dyDescent="0.3">
      <c r="A13634" t="s">
        <v>184</v>
      </c>
      <c r="B13634">
        <v>15</v>
      </c>
      <c r="C13634">
        <v>1</v>
      </c>
      <c r="D13634" s="2">
        <v>42884</v>
      </c>
      <c r="E13634">
        <v>39</v>
      </c>
      <c r="F13634">
        <v>36.203200000000002</v>
      </c>
      <c r="G13634">
        <v>26.62</v>
      </c>
      <c r="H13634" s="3">
        <v>42884.26</v>
      </c>
    </row>
    <row r="13635" spans="1:8" x14ac:dyDescent="0.3">
      <c r="A13635" t="s">
        <v>37</v>
      </c>
      <c r="B13635">
        <v>5</v>
      </c>
      <c r="C13635">
        <v>1</v>
      </c>
      <c r="D13635" s="2">
        <v>42884</v>
      </c>
      <c r="E13635">
        <v>9</v>
      </c>
      <c r="F13635">
        <v>105.2034</v>
      </c>
      <c r="G13635">
        <v>78.510000000000005</v>
      </c>
      <c r="H13635" s="3">
        <v>42884.26</v>
      </c>
    </row>
    <row r="13636" spans="1:8" x14ac:dyDescent="0.3">
      <c r="A13636" t="s">
        <v>11</v>
      </c>
      <c r="B13636">
        <v>10</v>
      </c>
      <c r="C13636">
        <v>1</v>
      </c>
      <c r="D13636" s="2">
        <v>42884</v>
      </c>
      <c r="E13636">
        <v>22</v>
      </c>
      <c r="F13636">
        <v>44.522999999999996</v>
      </c>
      <c r="G13636">
        <v>32.979999999999997</v>
      </c>
      <c r="H13636" s="3">
        <v>42884.26</v>
      </c>
    </row>
    <row r="13637" spans="1:8" x14ac:dyDescent="0.3">
      <c r="A13637" t="s">
        <v>118</v>
      </c>
      <c r="B13637">
        <v>1</v>
      </c>
      <c r="C13637">
        <v>41</v>
      </c>
      <c r="D13637" s="2">
        <v>42884</v>
      </c>
      <c r="E13637">
        <v>25</v>
      </c>
      <c r="F13637">
        <v>4.6017999999999999</v>
      </c>
      <c r="G13637">
        <v>3.46</v>
      </c>
      <c r="H13637" s="3">
        <v>42884.28</v>
      </c>
    </row>
    <row r="13638" spans="1:8" x14ac:dyDescent="0.3">
      <c r="A13638" t="s">
        <v>149</v>
      </c>
      <c r="B13638">
        <v>10</v>
      </c>
      <c r="C13638">
        <v>44</v>
      </c>
      <c r="D13638" s="2">
        <v>42884</v>
      </c>
      <c r="E13638">
        <v>25</v>
      </c>
      <c r="F13638">
        <v>123.06639999999999</v>
      </c>
      <c r="G13638">
        <v>90.49</v>
      </c>
      <c r="H13638" s="3">
        <v>42884.28</v>
      </c>
    </row>
    <row r="13639" spans="1:8" x14ac:dyDescent="0.3">
      <c r="A13639" t="s">
        <v>70</v>
      </c>
      <c r="B13639">
        <v>1</v>
      </c>
      <c r="C13639">
        <v>41</v>
      </c>
      <c r="D13639" s="2">
        <v>42884</v>
      </c>
      <c r="E13639">
        <v>10</v>
      </c>
      <c r="F13639">
        <v>102.6172</v>
      </c>
      <c r="G13639">
        <v>76.58</v>
      </c>
      <c r="H13639" s="3">
        <v>42884.3</v>
      </c>
    </row>
    <row r="13640" spans="1:8" x14ac:dyDescent="0.3">
      <c r="A13640" t="s">
        <v>17</v>
      </c>
      <c r="B13640">
        <v>5</v>
      </c>
      <c r="C13640">
        <v>3</v>
      </c>
      <c r="D13640" s="2">
        <v>42884</v>
      </c>
      <c r="E13640">
        <v>30</v>
      </c>
      <c r="F13640">
        <v>10.480399999999999</v>
      </c>
      <c r="G13640">
        <v>7.88</v>
      </c>
      <c r="H13640" s="3">
        <v>42884.3</v>
      </c>
    </row>
    <row r="13641" spans="1:8" x14ac:dyDescent="0.3">
      <c r="A13641" t="s">
        <v>117</v>
      </c>
      <c r="B13641">
        <v>15</v>
      </c>
      <c r="C13641">
        <v>45</v>
      </c>
      <c r="D13641" s="2">
        <v>42884</v>
      </c>
      <c r="E13641">
        <v>20</v>
      </c>
      <c r="F13641">
        <v>11.810400000000001</v>
      </c>
      <c r="G13641">
        <v>8.8800000000000008</v>
      </c>
      <c r="H13641" s="3">
        <v>42884.3</v>
      </c>
    </row>
    <row r="13642" spans="1:8" x14ac:dyDescent="0.3">
      <c r="A13642" t="s">
        <v>23</v>
      </c>
      <c r="B13642">
        <v>2</v>
      </c>
      <c r="C13642">
        <v>41</v>
      </c>
      <c r="D13642" s="2">
        <v>42884</v>
      </c>
      <c r="E13642">
        <v>17</v>
      </c>
      <c r="F13642">
        <v>4.83</v>
      </c>
      <c r="G13642">
        <v>3.45</v>
      </c>
      <c r="H13642" s="3">
        <v>42884.31</v>
      </c>
    </row>
    <row r="13643" spans="1:8" x14ac:dyDescent="0.3">
      <c r="A13643" t="s">
        <v>23</v>
      </c>
      <c r="B13643">
        <v>2</v>
      </c>
      <c r="C13643">
        <v>3</v>
      </c>
      <c r="D13643" s="2">
        <v>42884</v>
      </c>
      <c r="E13643">
        <v>20</v>
      </c>
      <c r="F13643">
        <v>4.83</v>
      </c>
      <c r="G13643">
        <v>3.45</v>
      </c>
      <c r="H13643" s="3">
        <v>42884.31</v>
      </c>
    </row>
    <row r="13644" spans="1:8" x14ac:dyDescent="0.3">
      <c r="A13644" t="s">
        <v>23</v>
      </c>
      <c r="B13644">
        <v>2</v>
      </c>
      <c r="C13644">
        <v>41</v>
      </c>
      <c r="D13644" s="2">
        <v>42884</v>
      </c>
      <c r="E13644">
        <v>47</v>
      </c>
      <c r="F13644">
        <v>4.83</v>
      </c>
      <c r="G13644">
        <v>3.45</v>
      </c>
      <c r="H13644" s="3">
        <v>42884.31</v>
      </c>
    </row>
    <row r="13645" spans="1:8" x14ac:dyDescent="0.3">
      <c r="A13645" t="s">
        <v>23</v>
      </c>
      <c r="B13645">
        <v>2</v>
      </c>
      <c r="C13645">
        <v>1</v>
      </c>
      <c r="D13645" s="2">
        <v>42884</v>
      </c>
      <c r="E13645">
        <v>8</v>
      </c>
      <c r="F13645">
        <v>4.83</v>
      </c>
      <c r="G13645">
        <v>3.45</v>
      </c>
      <c r="H13645" s="3">
        <v>42884.31</v>
      </c>
    </row>
    <row r="13646" spans="1:8" x14ac:dyDescent="0.3">
      <c r="A13646" t="s">
        <v>23</v>
      </c>
      <c r="B13646">
        <v>2</v>
      </c>
      <c r="C13646">
        <v>1</v>
      </c>
      <c r="D13646" s="2">
        <v>42884</v>
      </c>
      <c r="E13646">
        <v>8</v>
      </c>
      <c r="F13646">
        <v>4.83</v>
      </c>
      <c r="G13646">
        <v>3.45</v>
      </c>
      <c r="H13646" s="3">
        <v>42884.31</v>
      </c>
    </row>
    <row r="13647" spans="1:8" x14ac:dyDescent="0.3">
      <c r="A13647" t="s">
        <v>23</v>
      </c>
      <c r="B13647">
        <v>2</v>
      </c>
      <c r="C13647">
        <v>42</v>
      </c>
      <c r="D13647" s="2">
        <v>42884</v>
      </c>
      <c r="E13647">
        <v>42</v>
      </c>
      <c r="F13647">
        <v>4.83</v>
      </c>
      <c r="G13647">
        <v>3.45</v>
      </c>
      <c r="H13647" s="3">
        <v>42884.31</v>
      </c>
    </row>
    <row r="13648" spans="1:8" x14ac:dyDescent="0.3">
      <c r="A13648" t="s">
        <v>23</v>
      </c>
      <c r="B13648">
        <v>2</v>
      </c>
      <c r="C13648">
        <v>43</v>
      </c>
      <c r="D13648" s="2">
        <v>42884</v>
      </c>
      <c r="E13648">
        <v>21</v>
      </c>
      <c r="F13648">
        <v>4.83</v>
      </c>
      <c r="G13648">
        <v>3.45</v>
      </c>
      <c r="H13648" s="3">
        <v>42884.31</v>
      </c>
    </row>
    <row r="13649" spans="1:8" x14ac:dyDescent="0.3">
      <c r="A13649" t="s">
        <v>23</v>
      </c>
      <c r="B13649">
        <v>2</v>
      </c>
      <c r="C13649">
        <v>42</v>
      </c>
      <c r="D13649" s="2">
        <v>42884</v>
      </c>
      <c r="E13649">
        <v>31</v>
      </c>
      <c r="F13649">
        <v>4.83</v>
      </c>
      <c r="G13649">
        <v>3.45</v>
      </c>
      <c r="H13649" s="3">
        <v>42884.31</v>
      </c>
    </row>
    <row r="13650" spans="1:8" x14ac:dyDescent="0.3">
      <c r="A13650" t="s">
        <v>23</v>
      </c>
      <c r="B13650">
        <v>2</v>
      </c>
      <c r="C13650">
        <v>41</v>
      </c>
      <c r="D13650" s="2">
        <v>42884</v>
      </c>
      <c r="E13650">
        <v>35</v>
      </c>
      <c r="F13650">
        <v>4.83</v>
      </c>
      <c r="G13650">
        <v>3.45</v>
      </c>
      <c r="H13650" s="3">
        <v>42884.31</v>
      </c>
    </row>
    <row r="13651" spans="1:8" x14ac:dyDescent="0.3">
      <c r="A13651" t="s">
        <v>23</v>
      </c>
      <c r="B13651">
        <v>2</v>
      </c>
      <c r="C13651">
        <v>42</v>
      </c>
      <c r="D13651" s="2">
        <v>42884</v>
      </c>
      <c r="E13651">
        <v>30</v>
      </c>
      <c r="F13651">
        <v>4.83</v>
      </c>
      <c r="G13651">
        <v>3.45</v>
      </c>
      <c r="H13651" s="3">
        <v>42884.31</v>
      </c>
    </row>
    <row r="13652" spans="1:8" x14ac:dyDescent="0.3">
      <c r="A13652" t="s">
        <v>23</v>
      </c>
      <c r="B13652">
        <v>2</v>
      </c>
      <c r="C13652">
        <v>1</v>
      </c>
      <c r="D13652" s="2">
        <v>42884</v>
      </c>
      <c r="E13652">
        <v>10</v>
      </c>
      <c r="F13652">
        <v>4.83</v>
      </c>
      <c r="G13652">
        <v>3.45</v>
      </c>
      <c r="H13652" s="3">
        <v>42884.31</v>
      </c>
    </row>
    <row r="13653" spans="1:8" x14ac:dyDescent="0.3">
      <c r="A13653" t="s">
        <v>23</v>
      </c>
      <c r="B13653">
        <v>2</v>
      </c>
      <c r="C13653">
        <v>41</v>
      </c>
      <c r="D13653" s="2">
        <v>42884</v>
      </c>
      <c r="E13653">
        <v>36</v>
      </c>
      <c r="F13653">
        <v>4.83</v>
      </c>
      <c r="G13653">
        <v>3.45</v>
      </c>
      <c r="H13653" s="3">
        <v>42884.31</v>
      </c>
    </row>
    <row r="13654" spans="1:8" x14ac:dyDescent="0.3">
      <c r="A13654" t="s">
        <v>23</v>
      </c>
      <c r="B13654">
        <v>2</v>
      </c>
      <c r="C13654">
        <v>41</v>
      </c>
      <c r="D13654" s="2">
        <v>42884</v>
      </c>
      <c r="E13654">
        <v>46</v>
      </c>
      <c r="F13654">
        <v>4.83</v>
      </c>
      <c r="G13654">
        <v>3.45</v>
      </c>
      <c r="H13654" s="3">
        <v>42884.31</v>
      </c>
    </row>
    <row r="13655" spans="1:8" x14ac:dyDescent="0.3">
      <c r="A13655" t="s">
        <v>23</v>
      </c>
      <c r="B13655">
        <v>2</v>
      </c>
      <c r="C13655">
        <v>41</v>
      </c>
      <c r="D13655" s="2">
        <v>42884</v>
      </c>
      <c r="E13655">
        <v>7</v>
      </c>
      <c r="F13655">
        <v>4.83</v>
      </c>
      <c r="G13655">
        <v>3.45</v>
      </c>
      <c r="H13655" s="3">
        <v>42884.31</v>
      </c>
    </row>
    <row r="13656" spans="1:8" x14ac:dyDescent="0.3">
      <c r="A13656" t="s">
        <v>23</v>
      </c>
      <c r="B13656">
        <v>2</v>
      </c>
      <c r="C13656">
        <v>1</v>
      </c>
      <c r="D13656" s="2">
        <v>42884</v>
      </c>
      <c r="E13656">
        <v>21</v>
      </c>
      <c r="F13656">
        <v>4.83</v>
      </c>
      <c r="G13656">
        <v>3.45</v>
      </c>
      <c r="H13656" s="3">
        <v>42884.31</v>
      </c>
    </row>
    <row r="13657" spans="1:8" x14ac:dyDescent="0.3">
      <c r="A13657" t="s">
        <v>23</v>
      </c>
      <c r="B13657">
        <v>2</v>
      </c>
      <c r="C13657">
        <v>42</v>
      </c>
      <c r="D13657" s="2">
        <v>42884</v>
      </c>
      <c r="E13657">
        <v>3</v>
      </c>
      <c r="F13657">
        <v>4.83</v>
      </c>
      <c r="G13657">
        <v>3.45</v>
      </c>
      <c r="H13657" s="3">
        <v>42884.31</v>
      </c>
    </row>
    <row r="13658" spans="1:8" x14ac:dyDescent="0.3">
      <c r="A13658" t="s">
        <v>23</v>
      </c>
      <c r="B13658">
        <v>2</v>
      </c>
      <c r="C13658">
        <v>2</v>
      </c>
      <c r="D13658" s="2">
        <v>42884</v>
      </c>
      <c r="E13658">
        <v>6</v>
      </c>
      <c r="F13658">
        <v>4.83</v>
      </c>
      <c r="G13658">
        <v>3.45</v>
      </c>
      <c r="H13658" s="3">
        <v>42884.31</v>
      </c>
    </row>
    <row r="13659" spans="1:8" x14ac:dyDescent="0.3">
      <c r="A13659" t="s">
        <v>23</v>
      </c>
      <c r="B13659">
        <v>2</v>
      </c>
      <c r="C13659">
        <v>1</v>
      </c>
      <c r="D13659" s="2">
        <v>42884</v>
      </c>
      <c r="E13659">
        <v>10</v>
      </c>
      <c r="F13659">
        <v>4.83</v>
      </c>
      <c r="G13659">
        <v>3.45</v>
      </c>
      <c r="H13659" s="3">
        <v>42884.31</v>
      </c>
    </row>
    <row r="13660" spans="1:8" x14ac:dyDescent="0.3">
      <c r="A13660" t="s">
        <v>23</v>
      </c>
      <c r="B13660">
        <v>2</v>
      </c>
      <c r="C13660">
        <v>1</v>
      </c>
      <c r="D13660" s="2">
        <v>42884</v>
      </c>
      <c r="E13660">
        <v>33</v>
      </c>
      <c r="F13660">
        <v>4.83</v>
      </c>
      <c r="G13660">
        <v>3.45</v>
      </c>
      <c r="H13660" s="3">
        <v>42884.31</v>
      </c>
    </row>
    <row r="13661" spans="1:8" x14ac:dyDescent="0.3">
      <c r="A13661" t="s">
        <v>23</v>
      </c>
      <c r="B13661">
        <v>2</v>
      </c>
      <c r="C13661">
        <v>41</v>
      </c>
      <c r="D13661" s="2">
        <v>42884</v>
      </c>
      <c r="E13661">
        <v>17</v>
      </c>
      <c r="F13661">
        <v>4.83</v>
      </c>
      <c r="G13661">
        <v>3.45</v>
      </c>
      <c r="H13661" s="3">
        <v>42884.31</v>
      </c>
    </row>
    <row r="13662" spans="1:8" x14ac:dyDescent="0.3">
      <c r="A13662" t="s">
        <v>23</v>
      </c>
      <c r="B13662">
        <v>2</v>
      </c>
      <c r="C13662">
        <v>1</v>
      </c>
      <c r="D13662" s="2">
        <v>42884</v>
      </c>
      <c r="E13662">
        <v>9</v>
      </c>
      <c r="F13662">
        <v>4.83</v>
      </c>
      <c r="G13662">
        <v>3.45</v>
      </c>
      <c r="H13662" s="3">
        <v>42884.31</v>
      </c>
    </row>
    <row r="13663" spans="1:8" x14ac:dyDescent="0.3">
      <c r="A13663" t="s">
        <v>23</v>
      </c>
      <c r="B13663">
        <v>2</v>
      </c>
      <c r="C13663">
        <v>2</v>
      </c>
      <c r="D13663" s="2">
        <v>42884</v>
      </c>
      <c r="E13663">
        <v>18</v>
      </c>
      <c r="F13663">
        <v>4.83</v>
      </c>
      <c r="G13663">
        <v>3.45</v>
      </c>
      <c r="H13663" s="3">
        <v>42884.31</v>
      </c>
    </row>
    <row r="13664" spans="1:8" x14ac:dyDescent="0.3">
      <c r="A13664" t="s">
        <v>23</v>
      </c>
      <c r="B13664">
        <v>2</v>
      </c>
      <c r="C13664">
        <v>43</v>
      </c>
      <c r="D13664" s="2">
        <v>42884</v>
      </c>
      <c r="E13664">
        <v>17</v>
      </c>
      <c r="F13664">
        <v>4.83</v>
      </c>
      <c r="G13664">
        <v>3.45</v>
      </c>
      <c r="H13664" s="3">
        <v>42884.31</v>
      </c>
    </row>
    <row r="13665" spans="1:8" x14ac:dyDescent="0.3">
      <c r="A13665" t="s">
        <v>23</v>
      </c>
      <c r="B13665">
        <v>2</v>
      </c>
      <c r="C13665">
        <v>41</v>
      </c>
      <c r="D13665" s="2">
        <v>42884</v>
      </c>
      <c r="E13665">
        <v>40</v>
      </c>
      <c r="F13665">
        <v>4.83</v>
      </c>
      <c r="G13665">
        <v>3.45</v>
      </c>
      <c r="H13665" s="3">
        <v>42884.31</v>
      </c>
    </row>
    <row r="13666" spans="1:8" x14ac:dyDescent="0.3">
      <c r="A13666" t="s">
        <v>23</v>
      </c>
      <c r="B13666">
        <v>2</v>
      </c>
      <c r="C13666">
        <v>41</v>
      </c>
      <c r="D13666" s="2">
        <v>42884</v>
      </c>
      <c r="E13666">
        <v>12</v>
      </c>
      <c r="F13666">
        <v>4.83</v>
      </c>
      <c r="G13666">
        <v>3.45</v>
      </c>
      <c r="H13666" s="3">
        <v>42884.31</v>
      </c>
    </row>
    <row r="13667" spans="1:8" x14ac:dyDescent="0.3">
      <c r="A13667" t="s">
        <v>23</v>
      </c>
      <c r="B13667">
        <v>2</v>
      </c>
      <c r="C13667">
        <v>1</v>
      </c>
      <c r="D13667" s="2">
        <v>42884</v>
      </c>
      <c r="E13667">
        <v>27</v>
      </c>
      <c r="F13667">
        <v>4.83</v>
      </c>
      <c r="G13667">
        <v>3.45</v>
      </c>
      <c r="H13667" s="3">
        <v>42884.31</v>
      </c>
    </row>
    <row r="13668" spans="1:8" x14ac:dyDescent="0.3">
      <c r="A13668" t="s">
        <v>23</v>
      </c>
      <c r="B13668">
        <v>2</v>
      </c>
      <c r="C13668">
        <v>1</v>
      </c>
      <c r="D13668" s="2">
        <v>42884</v>
      </c>
      <c r="E13668">
        <v>50</v>
      </c>
      <c r="F13668">
        <v>4.83</v>
      </c>
      <c r="G13668">
        <v>3.45</v>
      </c>
      <c r="H13668" s="3">
        <v>42884.31</v>
      </c>
    </row>
    <row r="13669" spans="1:8" x14ac:dyDescent="0.3">
      <c r="A13669" t="s">
        <v>23</v>
      </c>
      <c r="B13669">
        <v>2</v>
      </c>
      <c r="C13669">
        <v>41</v>
      </c>
      <c r="D13669" s="2">
        <v>42884</v>
      </c>
      <c r="E13669">
        <v>46</v>
      </c>
      <c r="F13669">
        <v>4.83</v>
      </c>
      <c r="G13669">
        <v>3.45</v>
      </c>
      <c r="H13669" s="3">
        <v>42884.31</v>
      </c>
    </row>
    <row r="13670" spans="1:8" x14ac:dyDescent="0.3">
      <c r="A13670" t="s">
        <v>23</v>
      </c>
      <c r="B13670">
        <v>2</v>
      </c>
      <c r="C13670">
        <v>42</v>
      </c>
      <c r="D13670" s="2">
        <v>42884</v>
      </c>
      <c r="E13670">
        <v>31</v>
      </c>
      <c r="F13670">
        <v>4.83</v>
      </c>
      <c r="G13670">
        <v>3.45</v>
      </c>
      <c r="H13670" s="3">
        <v>42884.31</v>
      </c>
    </row>
    <row r="13671" spans="1:8" x14ac:dyDescent="0.3">
      <c r="A13671" t="s">
        <v>23</v>
      </c>
      <c r="B13671">
        <v>2</v>
      </c>
      <c r="C13671">
        <v>45</v>
      </c>
      <c r="D13671" s="2">
        <v>42884</v>
      </c>
      <c r="E13671">
        <v>43</v>
      </c>
      <c r="F13671">
        <v>4.83</v>
      </c>
      <c r="G13671">
        <v>3.45</v>
      </c>
      <c r="H13671" s="3">
        <v>42884.31</v>
      </c>
    </row>
    <row r="13672" spans="1:8" x14ac:dyDescent="0.3">
      <c r="A13672" t="s">
        <v>23</v>
      </c>
      <c r="B13672">
        <v>2</v>
      </c>
      <c r="C13672">
        <v>41</v>
      </c>
      <c r="D13672" s="2">
        <v>42884</v>
      </c>
      <c r="E13672">
        <v>35</v>
      </c>
      <c r="F13672">
        <v>4.83</v>
      </c>
      <c r="G13672">
        <v>3.45</v>
      </c>
      <c r="H13672" s="3">
        <v>42884.31</v>
      </c>
    </row>
    <row r="13673" spans="1:8" x14ac:dyDescent="0.3">
      <c r="A13673" t="s">
        <v>23</v>
      </c>
      <c r="B13673">
        <v>2</v>
      </c>
      <c r="C13673">
        <v>44</v>
      </c>
      <c r="D13673" s="2">
        <v>42884</v>
      </c>
      <c r="E13673">
        <v>4</v>
      </c>
      <c r="F13673">
        <v>4.83</v>
      </c>
      <c r="G13673">
        <v>3.45</v>
      </c>
      <c r="H13673" s="3">
        <v>42884.31</v>
      </c>
    </row>
    <row r="13674" spans="1:8" x14ac:dyDescent="0.3">
      <c r="A13674" t="s">
        <v>23</v>
      </c>
      <c r="B13674">
        <v>2</v>
      </c>
      <c r="C13674">
        <v>1</v>
      </c>
      <c r="D13674" s="2">
        <v>42884</v>
      </c>
      <c r="E13674">
        <v>13</v>
      </c>
      <c r="F13674">
        <v>4.83</v>
      </c>
      <c r="G13674">
        <v>3.45</v>
      </c>
      <c r="H13674" s="3">
        <v>42884.31</v>
      </c>
    </row>
    <row r="13675" spans="1:8" x14ac:dyDescent="0.3">
      <c r="A13675" t="s">
        <v>23</v>
      </c>
      <c r="B13675">
        <v>2</v>
      </c>
      <c r="C13675">
        <v>1</v>
      </c>
      <c r="D13675" s="2">
        <v>42884</v>
      </c>
      <c r="E13675">
        <v>29</v>
      </c>
      <c r="F13675">
        <v>4.83</v>
      </c>
      <c r="G13675">
        <v>3.45</v>
      </c>
      <c r="H13675" s="3">
        <v>42884.31</v>
      </c>
    </row>
    <row r="13676" spans="1:8" x14ac:dyDescent="0.3">
      <c r="A13676" t="s">
        <v>23</v>
      </c>
      <c r="B13676">
        <v>2</v>
      </c>
      <c r="C13676">
        <v>41</v>
      </c>
      <c r="D13676" s="2">
        <v>42884</v>
      </c>
      <c r="E13676">
        <v>29</v>
      </c>
      <c r="F13676">
        <v>4.83</v>
      </c>
      <c r="G13676">
        <v>3.45</v>
      </c>
      <c r="H13676" s="3">
        <v>42884.31</v>
      </c>
    </row>
    <row r="13677" spans="1:8" x14ac:dyDescent="0.3">
      <c r="A13677" t="s">
        <v>23</v>
      </c>
      <c r="B13677">
        <v>2</v>
      </c>
      <c r="C13677">
        <v>44</v>
      </c>
      <c r="D13677" s="2">
        <v>42884</v>
      </c>
      <c r="E13677">
        <v>14</v>
      </c>
      <c r="F13677">
        <v>4.83</v>
      </c>
      <c r="G13677">
        <v>3.45</v>
      </c>
      <c r="H13677" s="3">
        <v>42884.31</v>
      </c>
    </row>
    <row r="13678" spans="1:8" x14ac:dyDescent="0.3">
      <c r="A13678" t="s">
        <v>23</v>
      </c>
      <c r="B13678">
        <v>2</v>
      </c>
      <c r="C13678">
        <v>1</v>
      </c>
      <c r="D13678" s="2">
        <v>42884</v>
      </c>
      <c r="E13678">
        <v>45</v>
      </c>
      <c r="F13678">
        <v>4.83</v>
      </c>
      <c r="G13678">
        <v>3.45</v>
      </c>
      <c r="H13678" s="3">
        <v>42884.31</v>
      </c>
    </row>
    <row r="13679" spans="1:8" x14ac:dyDescent="0.3">
      <c r="A13679" t="s">
        <v>23</v>
      </c>
      <c r="B13679">
        <v>2</v>
      </c>
      <c r="C13679">
        <v>1</v>
      </c>
      <c r="D13679" s="2">
        <v>42884</v>
      </c>
      <c r="E13679">
        <v>17</v>
      </c>
      <c r="F13679">
        <v>4.83</v>
      </c>
      <c r="G13679">
        <v>3.45</v>
      </c>
      <c r="H13679" s="3">
        <v>42884.31</v>
      </c>
    </row>
    <row r="13680" spans="1:8" x14ac:dyDescent="0.3">
      <c r="A13680" t="s">
        <v>23</v>
      </c>
      <c r="B13680">
        <v>2</v>
      </c>
      <c r="C13680">
        <v>1</v>
      </c>
      <c r="D13680" s="2">
        <v>42884</v>
      </c>
      <c r="E13680">
        <v>43</v>
      </c>
      <c r="F13680">
        <v>4.83</v>
      </c>
      <c r="G13680">
        <v>3.45</v>
      </c>
      <c r="H13680" s="3">
        <v>42884.31</v>
      </c>
    </row>
    <row r="13681" spans="1:8" x14ac:dyDescent="0.3">
      <c r="A13681" t="s">
        <v>23</v>
      </c>
      <c r="B13681">
        <v>2</v>
      </c>
      <c r="C13681">
        <v>41</v>
      </c>
      <c r="D13681" s="2">
        <v>42884</v>
      </c>
      <c r="E13681">
        <v>7</v>
      </c>
      <c r="F13681">
        <v>4.83</v>
      </c>
      <c r="G13681">
        <v>3.45</v>
      </c>
      <c r="H13681" s="3">
        <v>42884.31</v>
      </c>
    </row>
    <row r="13682" spans="1:8" x14ac:dyDescent="0.3">
      <c r="A13682" t="s">
        <v>23</v>
      </c>
      <c r="B13682">
        <v>2</v>
      </c>
      <c r="C13682">
        <v>45</v>
      </c>
      <c r="D13682" s="2">
        <v>42884</v>
      </c>
      <c r="E13682">
        <v>16</v>
      </c>
      <c r="F13682">
        <v>4.83</v>
      </c>
      <c r="G13682">
        <v>3.45</v>
      </c>
      <c r="H13682" s="3">
        <v>42884.31</v>
      </c>
    </row>
    <row r="13683" spans="1:8" x14ac:dyDescent="0.3">
      <c r="A13683" t="s">
        <v>23</v>
      </c>
      <c r="B13683">
        <v>2</v>
      </c>
      <c r="C13683">
        <v>44</v>
      </c>
      <c r="D13683" s="2">
        <v>42884</v>
      </c>
      <c r="E13683">
        <v>39</v>
      </c>
      <c r="F13683">
        <v>4.83</v>
      </c>
      <c r="G13683">
        <v>3.45</v>
      </c>
      <c r="H13683" s="3">
        <v>42884.31</v>
      </c>
    </row>
    <row r="13684" spans="1:8" x14ac:dyDescent="0.3">
      <c r="A13684" t="s">
        <v>23</v>
      </c>
      <c r="B13684">
        <v>2</v>
      </c>
      <c r="C13684">
        <v>41</v>
      </c>
      <c r="D13684" s="2">
        <v>42884</v>
      </c>
      <c r="E13684">
        <v>18</v>
      </c>
      <c r="F13684">
        <v>4.83</v>
      </c>
      <c r="G13684">
        <v>3.45</v>
      </c>
      <c r="H13684" s="3">
        <v>42884.31</v>
      </c>
    </row>
    <row r="13685" spans="1:8" x14ac:dyDescent="0.3">
      <c r="A13685" t="s">
        <v>23</v>
      </c>
      <c r="B13685">
        <v>2</v>
      </c>
      <c r="C13685">
        <v>44</v>
      </c>
      <c r="D13685" s="2">
        <v>42884</v>
      </c>
      <c r="E13685">
        <v>42</v>
      </c>
      <c r="F13685">
        <v>4.83</v>
      </c>
      <c r="G13685">
        <v>3.45</v>
      </c>
      <c r="H13685" s="3">
        <v>42884.31</v>
      </c>
    </row>
    <row r="13686" spans="1:8" x14ac:dyDescent="0.3">
      <c r="A13686" t="s">
        <v>23</v>
      </c>
      <c r="B13686">
        <v>2</v>
      </c>
      <c r="C13686">
        <v>1</v>
      </c>
      <c r="D13686" s="2">
        <v>42884</v>
      </c>
      <c r="E13686">
        <v>44</v>
      </c>
      <c r="F13686">
        <v>4.83</v>
      </c>
      <c r="G13686">
        <v>3.45</v>
      </c>
      <c r="H13686" s="3">
        <v>42884.31</v>
      </c>
    </row>
    <row r="13687" spans="1:8" x14ac:dyDescent="0.3">
      <c r="A13687" t="s">
        <v>23</v>
      </c>
      <c r="B13687">
        <v>2</v>
      </c>
      <c r="C13687">
        <v>41</v>
      </c>
      <c r="D13687" s="2">
        <v>42884</v>
      </c>
      <c r="E13687">
        <v>10</v>
      </c>
      <c r="F13687">
        <v>4.83</v>
      </c>
      <c r="G13687">
        <v>3.45</v>
      </c>
      <c r="H13687" s="3">
        <v>42884.31</v>
      </c>
    </row>
    <row r="13688" spans="1:8" x14ac:dyDescent="0.3">
      <c r="A13688" t="s">
        <v>23</v>
      </c>
      <c r="B13688">
        <v>2</v>
      </c>
      <c r="C13688">
        <v>1</v>
      </c>
      <c r="D13688" s="2">
        <v>42884</v>
      </c>
      <c r="E13688">
        <v>11</v>
      </c>
      <c r="F13688">
        <v>4.83</v>
      </c>
      <c r="G13688">
        <v>3.45</v>
      </c>
      <c r="H13688" s="3">
        <v>42884.31</v>
      </c>
    </row>
    <row r="13689" spans="1:8" x14ac:dyDescent="0.3">
      <c r="A13689" t="s">
        <v>23</v>
      </c>
      <c r="B13689">
        <v>2</v>
      </c>
      <c r="C13689">
        <v>1</v>
      </c>
      <c r="D13689" s="2">
        <v>42884</v>
      </c>
      <c r="E13689">
        <v>26</v>
      </c>
      <c r="F13689">
        <v>4.83</v>
      </c>
      <c r="G13689">
        <v>3.45</v>
      </c>
      <c r="H13689" s="3">
        <v>42884.31</v>
      </c>
    </row>
    <row r="13690" spans="1:8" x14ac:dyDescent="0.3">
      <c r="A13690" t="s">
        <v>23</v>
      </c>
      <c r="B13690">
        <v>2</v>
      </c>
      <c r="C13690">
        <v>1</v>
      </c>
      <c r="D13690" s="2">
        <v>42884</v>
      </c>
      <c r="E13690">
        <v>34</v>
      </c>
      <c r="F13690">
        <v>4.83</v>
      </c>
      <c r="G13690">
        <v>3.45</v>
      </c>
      <c r="H13690" s="3">
        <v>42884.31</v>
      </c>
    </row>
    <row r="13691" spans="1:8" x14ac:dyDescent="0.3">
      <c r="A13691" t="s">
        <v>23</v>
      </c>
      <c r="B13691">
        <v>2</v>
      </c>
      <c r="C13691">
        <v>41</v>
      </c>
      <c r="D13691" s="2">
        <v>42884</v>
      </c>
      <c r="E13691">
        <v>21</v>
      </c>
      <c r="F13691">
        <v>4.83</v>
      </c>
      <c r="G13691">
        <v>3.45</v>
      </c>
      <c r="H13691" s="3">
        <v>42884.31</v>
      </c>
    </row>
    <row r="13692" spans="1:8" x14ac:dyDescent="0.3">
      <c r="A13692" t="s">
        <v>23</v>
      </c>
      <c r="B13692">
        <v>2</v>
      </c>
      <c r="C13692">
        <v>41</v>
      </c>
      <c r="D13692" s="2">
        <v>42884</v>
      </c>
      <c r="E13692">
        <v>6</v>
      </c>
      <c r="F13692">
        <v>4.83</v>
      </c>
      <c r="G13692">
        <v>3.45</v>
      </c>
      <c r="H13692" s="3">
        <v>42884.31</v>
      </c>
    </row>
    <row r="13693" spans="1:8" x14ac:dyDescent="0.3">
      <c r="A13693" t="s">
        <v>23</v>
      </c>
      <c r="B13693">
        <v>2</v>
      </c>
      <c r="C13693">
        <v>1</v>
      </c>
      <c r="D13693" s="2">
        <v>42884</v>
      </c>
      <c r="E13693">
        <v>37</v>
      </c>
      <c r="F13693">
        <v>4.83</v>
      </c>
      <c r="G13693">
        <v>3.45</v>
      </c>
      <c r="H13693" s="3">
        <v>42884.31</v>
      </c>
    </row>
    <row r="13694" spans="1:8" x14ac:dyDescent="0.3">
      <c r="A13694" t="s">
        <v>23</v>
      </c>
      <c r="B13694">
        <v>2</v>
      </c>
      <c r="C13694">
        <v>41</v>
      </c>
      <c r="D13694" s="2">
        <v>42884</v>
      </c>
      <c r="E13694">
        <v>4</v>
      </c>
      <c r="F13694">
        <v>4.83</v>
      </c>
      <c r="G13694">
        <v>3.45</v>
      </c>
      <c r="H13694" s="3">
        <v>42884.31</v>
      </c>
    </row>
    <row r="13695" spans="1:8" x14ac:dyDescent="0.3">
      <c r="A13695" t="s">
        <v>23</v>
      </c>
      <c r="B13695">
        <v>2</v>
      </c>
      <c r="C13695">
        <v>1</v>
      </c>
      <c r="D13695" s="2">
        <v>42884</v>
      </c>
      <c r="E13695">
        <v>37</v>
      </c>
      <c r="F13695">
        <v>4.83</v>
      </c>
      <c r="G13695">
        <v>3.45</v>
      </c>
      <c r="H13695" s="3">
        <v>42884.31</v>
      </c>
    </row>
    <row r="13696" spans="1:8" x14ac:dyDescent="0.3">
      <c r="A13696" t="s">
        <v>23</v>
      </c>
      <c r="B13696">
        <v>2</v>
      </c>
      <c r="C13696">
        <v>41</v>
      </c>
      <c r="D13696" s="2">
        <v>42884</v>
      </c>
      <c r="E13696">
        <v>25</v>
      </c>
      <c r="F13696">
        <v>4.83</v>
      </c>
      <c r="G13696">
        <v>3.45</v>
      </c>
      <c r="H13696" s="3">
        <v>42884.31</v>
      </c>
    </row>
    <row r="13697" spans="1:8" x14ac:dyDescent="0.3">
      <c r="A13697" t="s">
        <v>23</v>
      </c>
      <c r="B13697">
        <v>2</v>
      </c>
      <c r="C13697">
        <v>44</v>
      </c>
      <c r="D13697" s="2">
        <v>42884</v>
      </c>
      <c r="E13697">
        <v>11</v>
      </c>
      <c r="F13697">
        <v>4.83</v>
      </c>
      <c r="G13697">
        <v>3.45</v>
      </c>
      <c r="H13697" s="3">
        <v>42884.31</v>
      </c>
    </row>
    <row r="13698" spans="1:8" x14ac:dyDescent="0.3">
      <c r="A13698" t="s">
        <v>23</v>
      </c>
      <c r="B13698">
        <v>2</v>
      </c>
      <c r="C13698">
        <v>1</v>
      </c>
      <c r="D13698" s="2">
        <v>42884</v>
      </c>
      <c r="E13698">
        <v>25</v>
      </c>
      <c r="F13698">
        <v>4.83</v>
      </c>
      <c r="G13698">
        <v>3.45</v>
      </c>
      <c r="H13698" s="3">
        <v>42884.31</v>
      </c>
    </row>
    <row r="13699" spans="1:8" x14ac:dyDescent="0.3">
      <c r="A13699" t="s">
        <v>23</v>
      </c>
      <c r="B13699">
        <v>2</v>
      </c>
      <c r="C13699">
        <v>1</v>
      </c>
      <c r="D13699" s="2">
        <v>42884</v>
      </c>
      <c r="E13699">
        <v>12</v>
      </c>
      <c r="F13699">
        <v>4.83</v>
      </c>
      <c r="G13699">
        <v>3.45</v>
      </c>
      <c r="H13699" s="3">
        <v>42884.31</v>
      </c>
    </row>
    <row r="13700" spans="1:8" x14ac:dyDescent="0.3">
      <c r="A13700" t="s">
        <v>23</v>
      </c>
      <c r="B13700">
        <v>2</v>
      </c>
      <c r="C13700">
        <v>41</v>
      </c>
      <c r="D13700" s="2">
        <v>42884</v>
      </c>
      <c r="E13700">
        <v>19</v>
      </c>
      <c r="F13700">
        <v>4.83</v>
      </c>
      <c r="G13700">
        <v>3.45</v>
      </c>
      <c r="H13700" s="3">
        <v>42884.31</v>
      </c>
    </row>
    <row r="13701" spans="1:8" x14ac:dyDescent="0.3">
      <c r="A13701" t="s">
        <v>23</v>
      </c>
      <c r="B13701">
        <v>2</v>
      </c>
      <c r="C13701">
        <v>1</v>
      </c>
      <c r="D13701" s="2">
        <v>42884</v>
      </c>
      <c r="E13701">
        <v>41</v>
      </c>
      <c r="F13701">
        <v>4.83</v>
      </c>
      <c r="G13701">
        <v>3.45</v>
      </c>
      <c r="H13701" s="3">
        <v>42884.31</v>
      </c>
    </row>
    <row r="13702" spans="1:8" x14ac:dyDescent="0.3">
      <c r="A13702" t="s">
        <v>23</v>
      </c>
      <c r="B13702">
        <v>2</v>
      </c>
      <c r="C13702">
        <v>1</v>
      </c>
      <c r="D13702" s="2">
        <v>42884</v>
      </c>
      <c r="E13702">
        <v>45</v>
      </c>
      <c r="F13702">
        <v>4.83</v>
      </c>
      <c r="G13702">
        <v>3.45</v>
      </c>
      <c r="H13702" s="3">
        <v>42884.31</v>
      </c>
    </row>
    <row r="13703" spans="1:8" x14ac:dyDescent="0.3">
      <c r="A13703" t="s">
        <v>23</v>
      </c>
      <c r="B13703">
        <v>2</v>
      </c>
      <c r="C13703">
        <v>1</v>
      </c>
      <c r="D13703" s="2">
        <v>42884</v>
      </c>
      <c r="E13703">
        <v>18</v>
      </c>
      <c r="F13703">
        <v>4.83</v>
      </c>
      <c r="G13703">
        <v>3.45</v>
      </c>
      <c r="H13703" s="3">
        <v>42884.31</v>
      </c>
    </row>
    <row r="13704" spans="1:8" x14ac:dyDescent="0.3">
      <c r="A13704" t="s">
        <v>23</v>
      </c>
      <c r="B13704">
        <v>2</v>
      </c>
      <c r="C13704">
        <v>44</v>
      </c>
      <c r="D13704" s="2">
        <v>42884</v>
      </c>
      <c r="E13704">
        <v>15</v>
      </c>
      <c r="F13704">
        <v>4.83</v>
      </c>
      <c r="G13704">
        <v>3.45</v>
      </c>
      <c r="H13704" s="3">
        <v>42884.31</v>
      </c>
    </row>
    <row r="13705" spans="1:8" x14ac:dyDescent="0.3">
      <c r="A13705" t="s">
        <v>23</v>
      </c>
      <c r="B13705">
        <v>2</v>
      </c>
      <c r="C13705">
        <v>42</v>
      </c>
      <c r="D13705" s="2">
        <v>42884</v>
      </c>
      <c r="E13705">
        <v>1</v>
      </c>
      <c r="F13705">
        <v>4.83</v>
      </c>
      <c r="G13705">
        <v>3.45</v>
      </c>
      <c r="H13705" s="3">
        <v>42884.31</v>
      </c>
    </row>
    <row r="13706" spans="1:8" x14ac:dyDescent="0.3">
      <c r="A13706" t="s">
        <v>23</v>
      </c>
      <c r="B13706">
        <v>2</v>
      </c>
      <c r="C13706">
        <v>1</v>
      </c>
      <c r="D13706" s="2">
        <v>42884</v>
      </c>
      <c r="E13706">
        <v>35</v>
      </c>
      <c r="F13706">
        <v>4.83</v>
      </c>
      <c r="G13706">
        <v>3.45</v>
      </c>
      <c r="H13706" s="3">
        <v>42884.31</v>
      </c>
    </row>
    <row r="13707" spans="1:8" x14ac:dyDescent="0.3">
      <c r="A13707" t="s">
        <v>23</v>
      </c>
      <c r="B13707">
        <v>2</v>
      </c>
      <c r="C13707">
        <v>1</v>
      </c>
      <c r="D13707" s="2">
        <v>42884</v>
      </c>
      <c r="E13707">
        <v>37</v>
      </c>
      <c r="F13707">
        <v>4.83</v>
      </c>
      <c r="G13707">
        <v>3.45</v>
      </c>
      <c r="H13707" s="3">
        <v>42884.31</v>
      </c>
    </row>
    <row r="13708" spans="1:8" x14ac:dyDescent="0.3">
      <c r="A13708" t="s">
        <v>23</v>
      </c>
      <c r="B13708">
        <v>2</v>
      </c>
      <c r="C13708">
        <v>1</v>
      </c>
      <c r="D13708" s="2">
        <v>42884</v>
      </c>
      <c r="E13708">
        <v>36</v>
      </c>
      <c r="F13708">
        <v>4.83</v>
      </c>
      <c r="G13708">
        <v>3.45</v>
      </c>
      <c r="H13708" s="3">
        <v>42884.31</v>
      </c>
    </row>
    <row r="13709" spans="1:8" x14ac:dyDescent="0.3">
      <c r="A13709" t="s">
        <v>23</v>
      </c>
      <c r="B13709">
        <v>2</v>
      </c>
      <c r="C13709">
        <v>41</v>
      </c>
      <c r="D13709" s="2">
        <v>42884</v>
      </c>
      <c r="E13709">
        <v>29</v>
      </c>
      <c r="F13709">
        <v>4.83</v>
      </c>
      <c r="G13709">
        <v>3.45</v>
      </c>
      <c r="H13709" s="3">
        <v>42884.31</v>
      </c>
    </row>
    <row r="13710" spans="1:8" x14ac:dyDescent="0.3">
      <c r="A13710" t="s">
        <v>23</v>
      </c>
      <c r="B13710">
        <v>2</v>
      </c>
      <c r="C13710">
        <v>2</v>
      </c>
      <c r="D13710" s="2">
        <v>42884</v>
      </c>
      <c r="E13710">
        <v>50</v>
      </c>
      <c r="F13710">
        <v>4.83</v>
      </c>
      <c r="G13710">
        <v>3.45</v>
      </c>
      <c r="H13710" s="3">
        <v>42884.31</v>
      </c>
    </row>
    <row r="13711" spans="1:8" x14ac:dyDescent="0.3">
      <c r="A13711" t="s">
        <v>23</v>
      </c>
      <c r="B13711">
        <v>2</v>
      </c>
      <c r="C13711">
        <v>1</v>
      </c>
      <c r="D13711" s="2">
        <v>42884</v>
      </c>
      <c r="E13711">
        <v>26</v>
      </c>
      <c r="F13711">
        <v>4.83</v>
      </c>
      <c r="G13711">
        <v>3.45</v>
      </c>
      <c r="H13711" s="3">
        <v>42884.31</v>
      </c>
    </row>
    <row r="13712" spans="1:8" x14ac:dyDescent="0.3">
      <c r="A13712" t="s">
        <v>23</v>
      </c>
      <c r="B13712">
        <v>2</v>
      </c>
      <c r="C13712">
        <v>3</v>
      </c>
      <c r="D13712" s="2">
        <v>42884</v>
      </c>
      <c r="E13712">
        <v>27</v>
      </c>
      <c r="F13712">
        <v>4.83</v>
      </c>
      <c r="G13712">
        <v>3.45</v>
      </c>
      <c r="H13712" s="3">
        <v>42884.31</v>
      </c>
    </row>
    <row r="13713" spans="1:8" x14ac:dyDescent="0.3">
      <c r="A13713" t="s">
        <v>23</v>
      </c>
      <c r="B13713">
        <v>2</v>
      </c>
      <c r="C13713">
        <v>1</v>
      </c>
      <c r="D13713" s="2">
        <v>42884</v>
      </c>
      <c r="E13713">
        <v>28</v>
      </c>
      <c r="F13713">
        <v>4.83</v>
      </c>
      <c r="G13713">
        <v>3.45</v>
      </c>
      <c r="H13713" s="3">
        <v>42884.31</v>
      </c>
    </row>
    <row r="13714" spans="1:8" x14ac:dyDescent="0.3">
      <c r="A13714" t="s">
        <v>23</v>
      </c>
      <c r="B13714">
        <v>2</v>
      </c>
      <c r="C13714">
        <v>41</v>
      </c>
      <c r="D13714" s="2">
        <v>42884</v>
      </c>
      <c r="E13714">
        <v>46</v>
      </c>
      <c r="F13714">
        <v>4.83</v>
      </c>
      <c r="G13714">
        <v>3.45</v>
      </c>
      <c r="H13714" s="3">
        <v>42884.31</v>
      </c>
    </row>
    <row r="13715" spans="1:8" x14ac:dyDescent="0.3">
      <c r="A13715" t="s">
        <v>23</v>
      </c>
      <c r="B13715">
        <v>2</v>
      </c>
      <c r="C13715">
        <v>1</v>
      </c>
      <c r="D13715" s="2">
        <v>42884</v>
      </c>
      <c r="E13715">
        <v>1</v>
      </c>
      <c r="F13715">
        <v>4.83</v>
      </c>
      <c r="G13715">
        <v>3.45</v>
      </c>
      <c r="H13715" s="3">
        <v>42884.31</v>
      </c>
    </row>
    <row r="13716" spans="1:8" x14ac:dyDescent="0.3">
      <c r="A13716" t="s">
        <v>23</v>
      </c>
      <c r="B13716">
        <v>2</v>
      </c>
      <c r="C13716">
        <v>2</v>
      </c>
      <c r="D13716" s="2">
        <v>42884</v>
      </c>
      <c r="E13716">
        <v>49</v>
      </c>
      <c r="F13716">
        <v>4.83</v>
      </c>
      <c r="G13716">
        <v>3.45</v>
      </c>
      <c r="H13716" s="3">
        <v>42884.31</v>
      </c>
    </row>
    <row r="13717" spans="1:8" x14ac:dyDescent="0.3">
      <c r="A13717" t="s">
        <v>23</v>
      </c>
      <c r="B13717">
        <v>2</v>
      </c>
      <c r="C13717">
        <v>42</v>
      </c>
      <c r="D13717" s="2">
        <v>42884</v>
      </c>
      <c r="E13717">
        <v>19</v>
      </c>
      <c r="F13717">
        <v>4.83</v>
      </c>
      <c r="G13717">
        <v>3.45</v>
      </c>
      <c r="H13717" s="3">
        <v>42884.31</v>
      </c>
    </row>
    <row r="13718" spans="1:8" x14ac:dyDescent="0.3">
      <c r="A13718" t="s">
        <v>23</v>
      </c>
      <c r="B13718">
        <v>2</v>
      </c>
      <c r="C13718">
        <v>1</v>
      </c>
      <c r="D13718" s="2">
        <v>42884</v>
      </c>
      <c r="E13718">
        <v>20</v>
      </c>
      <c r="F13718">
        <v>4.83</v>
      </c>
      <c r="G13718">
        <v>3.45</v>
      </c>
      <c r="H13718" s="3">
        <v>42884.31</v>
      </c>
    </row>
    <row r="13719" spans="1:8" x14ac:dyDescent="0.3">
      <c r="A13719" t="s">
        <v>23</v>
      </c>
      <c r="B13719">
        <v>2</v>
      </c>
      <c r="C13719">
        <v>43</v>
      </c>
      <c r="D13719" s="2">
        <v>42884</v>
      </c>
      <c r="E13719">
        <v>27</v>
      </c>
      <c r="F13719">
        <v>4.83</v>
      </c>
      <c r="G13719">
        <v>3.45</v>
      </c>
      <c r="H13719" s="3">
        <v>42884.31</v>
      </c>
    </row>
    <row r="13720" spans="1:8" x14ac:dyDescent="0.3">
      <c r="A13720" t="s">
        <v>23</v>
      </c>
      <c r="B13720">
        <v>2</v>
      </c>
      <c r="C13720">
        <v>1</v>
      </c>
      <c r="D13720" s="2">
        <v>42884</v>
      </c>
      <c r="E13720">
        <v>26</v>
      </c>
      <c r="F13720">
        <v>4.83</v>
      </c>
      <c r="G13720">
        <v>3.45</v>
      </c>
      <c r="H13720" s="3">
        <v>42884.31</v>
      </c>
    </row>
    <row r="13721" spans="1:8" x14ac:dyDescent="0.3">
      <c r="A13721" t="s">
        <v>23</v>
      </c>
      <c r="B13721">
        <v>2</v>
      </c>
      <c r="C13721">
        <v>45</v>
      </c>
      <c r="D13721" s="2">
        <v>42884</v>
      </c>
      <c r="E13721">
        <v>18</v>
      </c>
      <c r="F13721">
        <v>4.83</v>
      </c>
      <c r="G13721">
        <v>3.45</v>
      </c>
      <c r="H13721" s="3">
        <v>42884.31</v>
      </c>
    </row>
    <row r="13722" spans="1:8" x14ac:dyDescent="0.3">
      <c r="A13722" t="s">
        <v>23</v>
      </c>
      <c r="B13722">
        <v>2</v>
      </c>
      <c r="C13722">
        <v>3</v>
      </c>
      <c r="D13722" s="2">
        <v>42884</v>
      </c>
      <c r="E13722">
        <v>27</v>
      </c>
      <c r="F13722">
        <v>4.83</v>
      </c>
      <c r="G13722">
        <v>3.45</v>
      </c>
      <c r="H13722" s="3">
        <v>42884.31</v>
      </c>
    </row>
    <row r="13723" spans="1:8" x14ac:dyDescent="0.3">
      <c r="A13723" t="s">
        <v>23</v>
      </c>
      <c r="B13723">
        <v>2</v>
      </c>
      <c r="C13723">
        <v>1</v>
      </c>
      <c r="D13723" s="2">
        <v>42884</v>
      </c>
      <c r="E13723">
        <v>24</v>
      </c>
      <c r="F13723">
        <v>4.83</v>
      </c>
      <c r="G13723">
        <v>3.45</v>
      </c>
      <c r="H13723" s="3">
        <v>42884.31</v>
      </c>
    </row>
    <row r="13724" spans="1:8" x14ac:dyDescent="0.3">
      <c r="A13724" t="s">
        <v>23</v>
      </c>
      <c r="B13724">
        <v>2</v>
      </c>
      <c r="C13724">
        <v>41</v>
      </c>
      <c r="D13724" s="2">
        <v>42884</v>
      </c>
      <c r="E13724">
        <v>23</v>
      </c>
      <c r="F13724">
        <v>4.83</v>
      </c>
      <c r="G13724">
        <v>3.45</v>
      </c>
      <c r="H13724" s="3">
        <v>42884.31</v>
      </c>
    </row>
    <row r="13725" spans="1:8" x14ac:dyDescent="0.3">
      <c r="A13725" t="s">
        <v>23</v>
      </c>
      <c r="B13725">
        <v>2</v>
      </c>
      <c r="C13725">
        <v>44</v>
      </c>
      <c r="D13725" s="2">
        <v>42884</v>
      </c>
      <c r="E13725">
        <v>43</v>
      </c>
      <c r="F13725">
        <v>4.83</v>
      </c>
      <c r="G13725">
        <v>3.45</v>
      </c>
      <c r="H13725" s="3">
        <v>42884.31</v>
      </c>
    </row>
    <row r="13726" spans="1:8" x14ac:dyDescent="0.3">
      <c r="A13726" t="s">
        <v>23</v>
      </c>
      <c r="B13726">
        <v>2</v>
      </c>
      <c r="C13726">
        <v>1</v>
      </c>
      <c r="D13726" s="2">
        <v>42884</v>
      </c>
      <c r="E13726">
        <v>29</v>
      </c>
      <c r="F13726">
        <v>4.83</v>
      </c>
      <c r="G13726">
        <v>3.45</v>
      </c>
      <c r="H13726" s="3">
        <v>42884.31</v>
      </c>
    </row>
    <row r="13727" spans="1:8" x14ac:dyDescent="0.3">
      <c r="A13727" t="s">
        <v>23</v>
      </c>
      <c r="B13727">
        <v>2</v>
      </c>
      <c r="C13727">
        <v>1</v>
      </c>
      <c r="D13727" s="2">
        <v>42884</v>
      </c>
      <c r="E13727">
        <v>34</v>
      </c>
      <c r="F13727">
        <v>4.83</v>
      </c>
      <c r="G13727">
        <v>3.45</v>
      </c>
      <c r="H13727" s="3">
        <v>42884.31</v>
      </c>
    </row>
    <row r="13728" spans="1:8" x14ac:dyDescent="0.3">
      <c r="A13728" t="s">
        <v>23</v>
      </c>
      <c r="B13728">
        <v>2</v>
      </c>
      <c r="C13728">
        <v>41</v>
      </c>
      <c r="D13728" s="2">
        <v>42884</v>
      </c>
      <c r="E13728">
        <v>25</v>
      </c>
      <c r="F13728">
        <v>4.83</v>
      </c>
      <c r="G13728">
        <v>3.45</v>
      </c>
      <c r="H13728" s="3">
        <v>42884.31</v>
      </c>
    </row>
    <row r="13729" spans="1:8" x14ac:dyDescent="0.3">
      <c r="A13729" t="s">
        <v>23</v>
      </c>
      <c r="B13729">
        <v>2</v>
      </c>
      <c r="C13729">
        <v>44</v>
      </c>
      <c r="D13729" s="2">
        <v>42884</v>
      </c>
      <c r="E13729">
        <v>46</v>
      </c>
      <c r="F13729">
        <v>4.83</v>
      </c>
      <c r="G13729">
        <v>3.45</v>
      </c>
      <c r="H13729" s="3">
        <v>42884.31</v>
      </c>
    </row>
    <row r="13730" spans="1:8" x14ac:dyDescent="0.3">
      <c r="A13730" t="s">
        <v>23</v>
      </c>
      <c r="B13730">
        <v>2</v>
      </c>
      <c r="C13730">
        <v>42</v>
      </c>
      <c r="D13730" s="2">
        <v>42884</v>
      </c>
      <c r="E13730">
        <v>4</v>
      </c>
      <c r="F13730">
        <v>4.83</v>
      </c>
      <c r="G13730">
        <v>3.45</v>
      </c>
      <c r="H13730" s="3">
        <v>42884.31</v>
      </c>
    </row>
    <row r="13731" spans="1:8" x14ac:dyDescent="0.3">
      <c r="A13731" t="s">
        <v>23</v>
      </c>
      <c r="B13731">
        <v>2</v>
      </c>
      <c r="C13731">
        <v>1</v>
      </c>
      <c r="D13731" s="2">
        <v>42884</v>
      </c>
      <c r="E13731">
        <v>29</v>
      </c>
      <c r="F13731">
        <v>4.83</v>
      </c>
      <c r="G13731">
        <v>3.45</v>
      </c>
      <c r="H13731" s="3">
        <v>42884.31</v>
      </c>
    </row>
    <row r="13732" spans="1:8" x14ac:dyDescent="0.3">
      <c r="A13732" t="s">
        <v>23</v>
      </c>
      <c r="B13732">
        <v>2</v>
      </c>
      <c r="C13732">
        <v>44</v>
      </c>
      <c r="D13732" s="2">
        <v>42884</v>
      </c>
      <c r="E13732">
        <v>42</v>
      </c>
      <c r="F13732">
        <v>4.83</v>
      </c>
      <c r="G13732">
        <v>3.45</v>
      </c>
      <c r="H13732" s="3">
        <v>42884.31</v>
      </c>
    </row>
    <row r="13733" spans="1:8" x14ac:dyDescent="0.3">
      <c r="A13733" t="s">
        <v>23</v>
      </c>
      <c r="B13733">
        <v>2</v>
      </c>
      <c r="C13733">
        <v>44</v>
      </c>
      <c r="D13733" s="2">
        <v>42884</v>
      </c>
      <c r="E13733">
        <v>22</v>
      </c>
      <c r="F13733">
        <v>4.83</v>
      </c>
      <c r="G13733">
        <v>3.45</v>
      </c>
      <c r="H13733" s="3">
        <v>42884.31</v>
      </c>
    </row>
    <row r="13734" spans="1:8" x14ac:dyDescent="0.3">
      <c r="A13734" t="s">
        <v>23</v>
      </c>
      <c r="B13734">
        <v>2</v>
      </c>
      <c r="C13734">
        <v>1</v>
      </c>
      <c r="D13734" s="2">
        <v>42884</v>
      </c>
      <c r="E13734">
        <v>38</v>
      </c>
      <c r="F13734">
        <v>4.83</v>
      </c>
      <c r="G13734">
        <v>3.45</v>
      </c>
      <c r="H13734" s="3">
        <v>42884.31</v>
      </c>
    </row>
    <row r="13735" spans="1:8" x14ac:dyDescent="0.3">
      <c r="A13735" t="s">
        <v>23</v>
      </c>
      <c r="B13735">
        <v>2</v>
      </c>
      <c r="C13735">
        <v>1</v>
      </c>
      <c r="D13735" s="2">
        <v>42884</v>
      </c>
      <c r="E13735">
        <v>28</v>
      </c>
      <c r="F13735">
        <v>4.83</v>
      </c>
      <c r="G13735">
        <v>3.45</v>
      </c>
      <c r="H13735" s="3">
        <v>42884.31</v>
      </c>
    </row>
    <row r="13736" spans="1:8" x14ac:dyDescent="0.3">
      <c r="A13736" t="s">
        <v>23</v>
      </c>
      <c r="B13736">
        <v>2</v>
      </c>
      <c r="C13736">
        <v>1</v>
      </c>
      <c r="D13736" s="2">
        <v>42884</v>
      </c>
      <c r="E13736">
        <v>16</v>
      </c>
      <c r="F13736">
        <v>4.83</v>
      </c>
      <c r="G13736">
        <v>3.45</v>
      </c>
      <c r="H13736" s="3">
        <v>42884.31</v>
      </c>
    </row>
    <row r="13737" spans="1:8" x14ac:dyDescent="0.3">
      <c r="A13737" t="s">
        <v>23</v>
      </c>
      <c r="B13737">
        <v>2</v>
      </c>
      <c r="C13737">
        <v>45</v>
      </c>
      <c r="D13737" s="2">
        <v>42884</v>
      </c>
      <c r="E13737">
        <v>17</v>
      </c>
      <c r="F13737">
        <v>4.83</v>
      </c>
      <c r="G13737">
        <v>3.45</v>
      </c>
      <c r="H13737" s="3">
        <v>42884.31</v>
      </c>
    </row>
    <row r="13738" spans="1:8" x14ac:dyDescent="0.3">
      <c r="A13738" t="s">
        <v>23</v>
      </c>
      <c r="B13738">
        <v>2</v>
      </c>
      <c r="C13738">
        <v>1</v>
      </c>
      <c r="D13738" s="2">
        <v>42884</v>
      </c>
      <c r="E13738">
        <v>50</v>
      </c>
      <c r="F13738">
        <v>4.83</v>
      </c>
      <c r="G13738">
        <v>3.45</v>
      </c>
      <c r="H13738" s="3">
        <v>42884.31</v>
      </c>
    </row>
    <row r="13739" spans="1:8" x14ac:dyDescent="0.3">
      <c r="A13739" t="s">
        <v>23</v>
      </c>
      <c r="B13739">
        <v>2</v>
      </c>
      <c r="C13739">
        <v>41</v>
      </c>
      <c r="D13739" s="2">
        <v>42884</v>
      </c>
      <c r="E13739">
        <v>34</v>
      </c>
      <c r="F13739">
        <v>4.83</v>
      </c>
      <c r="G13739">
        <v>3.45</v>
      </c>
      <c r="H13739" s="3">
        <v>42884.31</v>
      </c>
    </row>
    <row r="13740" spans="1:8" x14ac:dyDescent="0.3">
      <c r="A13740" t="s">
        <v>23</v>
      </c>
      <c r="B13740">
        <v>2</v>
      </c>
      <c r="C13740">
        <v>44</v>
      </c>
      <c r="D13740" s="2">
        <v>42884</v>
      </c>
      <c r="E13740">
        <v>7</v>
      </c>
      <c r="F13740">
        <v>4.83</v>
      </c>
      <c r="G13740">
        <v>3.45</v>
      </c>
      <c r="H13740" s="3">
        <v>42884.31</v>
      </c>
    </row>
    <row r="13741" spans="1:8" x14ac:dyDescent="0.3">
      <c r="A13741" t="s">
        <v>23</v>
      </c>
      <c r="B13741">
        <v>2</v>
      </c>
      <c r="C13741">
        <v>43</v>
      </c>
      <c r="D13741" s="2">
        <v>42884</v>
      </c>
      <c r="E13741">
        <v>22</v>
      </c>
      <c r="F13741">
        <v>4.83</v>
      </c>
      <c r="G13741">
        <v>3.45</v>
      </c>
      <c r="H13741" s="3">
        <v>42884.31</v>
      </c>
    </row>
    <row r="13742" spans="1:8" x14ac:dyDescent="0.3">
      <c r="A13742" t="s">
        <v>23</v>
      </c>
      <c r="B13742">
        <v>2</v>
      </c>
      <c r="C13742">
        <v>1</v>
      </c>
      <c r="D13742" s="2">
        <v>42884</v>
      </c>
      <c r="E13742">
        <v>17</v>
      </c>
      <c r="F13742">
        <v>4.83</v>
      </c>
      <c r="G13742">
        <v>3.45</v>
      </c>
      <c r="H13742" s="3">
        <v>42884.31</v>
      </c>
    </row>
    <row r="13743" spans="1:8" x14ac:dyDescent="0.3">
      <c r="A13743" t="s">
        <v>23</v>
      </c>
      <c r="B13743">
        <v>2</v>
      </c>
      <c r="C13743">
        <v>43</v>
      </c>
      <c r="D13743" s="2">
        <v>42884</v>
      </c>
      <c r="E13743">
        <v>40</v>
      </c>
      <c r="F13743">
        <v>4.83</v>
      </c>
      <c r="G13743">
        <v>3.45</v>
      </c>
      <c r="H13743" s="3">
        <v>42884.31</v>
      </c>
    </row>
    <row r="13744" spans="1:8" x14ac:dyDescent="0.3">
      <c r="A13744" t="s">
        <v>23</v>
      </c>
      <c r="B13744">
        <v>2</v>
      </c>
      <c r="C13744">
        <v>44</v>
      </c>
      <c r="D13744" s="2">
        <v>42884</v>
      </c>
      <c r="E13744">
        <v>49</v>
      </c>
      <c r="F13744">
        <v>4.83</v>
      </c>
      <c r="G13744">
        <v>3.45</v>
      </c>
      <c r="H13744" s="3">
        <v>42884.31</v>
      </c>
    </row>
    <row r="13745" spans="1:8" x14ac:dyDescent="0.3">
      <c r="A13745" t="s">
        <v>23</v>
      </c>
      <c r="B13745">
        <v>2</v>
      </c>
      <c r="C13745">
        <v>1</v>
      </c>
      <c r="D13745" s="2">
        <v>42884</v>
      </c>
      <c r="E13745">
        <v>9</v>
      </c>
      <c r="F13745">
        <v>4.83</v>
      </c>
      <c r="G13745">
        <v>3.45</v>
      </c>
      <c r="H13745" s="3">
        <v>42884.31</v>
      </c>
    </row>
    <row r="13746" spans="1:8" x14ac:dyDescent="0.3">
      <c r="A13746" t="s">
        <v>23</v>
      </c>
      <c r="B13746">
        <v>2</v>
      </c>
      <c r="C13746">
        <v>1</v>
      </c>
      <c r="D13746" s="2">
        <v>42884</v>
      </c>
      <c r="E13746">
        <v>25</v>
      </c>
      <c r="F13746">
        <v>4.83</v>
      </c>
      <c r="G13746">
        <v>3.45</v>
      </c>
      <c r="H13746" s="3">
        <v>42884.31</v>
      </c>
    </row>
    <row r="13747" spans="1:8" x14ac:dyDescent="0.3">
      <c r="A13747" t="s">
        <v>23</v>
      </c>
      <c r="B13747">
        <v>2</v>
      </c>
      <c r="C13747">
        <v>45</v>
      </c>
      <c r="D13747" s="2">
        <v>42884</v>
      </c>
      <c r="E13747">
        <v>6</v>
      </c>
      <c r="F13747">
        <v>4.83</v>
      </c>
      <c r="G13747">
        <v>3.45</v>
      </c>
      <c r="H13747" s="3">
        <v>42884.31</v>
      </c>
    </row>
    <row r="13748" spans="1:8" x14ac:dyDescent="0.3">
      <c r="A13748" t="s">
        <v>23</v>
      </c>
      <c r="B13748">
        <v>2</v>
      </c>
      <c r="C13748">
        <v>41</v>
      </c>
      <c r="D13748" s="2">
        <v>42884</v>
      </c>
      <c r="E13748">
        <v>25</v>
      </c>
      <c r="F13748">
        <v>4.83</v>
      </c>
      <c r="G13748">
        <v>3.45</v>
      </c>
      <c r="H13748" s="3">
        <v>42884.31</v>
      </c>
    </row>
    <row r="13749" spans="1:8" x14ac:dyDescent="0.3">
      <c r="A13749" t="s">
        <v>23</v>
      </c>
      <c r="B13749">
        <v>2</v>
      </c>
      <c r="C13749">
        <v>1</v>
      </c>
      <c r="D13749" s="2">
        <v>42884</v>
      </c>
      <c r="E13749">
        <v>19</v>
      </c>
      <c r="F13749">
        <v>4.83</v>
      </c>
      <c r="G13749">
        <v>3.45</v>
      </c>
      <c r="H13749" s="3">
        <v>42884.31</v>
      </c>
    </row>
    <row r="13750" spans="1:8" x14ac:dyDescent="0.3">
      <c r="A13750" t="s">
        <v>23</v>
      </c>
      <c r="B13750">
        <v>2</v>
      </c>
      <c r="C13750">
        <v>44</v>
      </c>
      <c r="D13750" s="2">
        <v>42884</v>
      </c>
      <c r="E13750">
        <v>26</v>
      </c>
      <c r="F13750">
        <v>4.83</v>
      </c>
      <c r="G13750">
        <v>3.45</v>
      </c>
      <c r="H13750" s="3">
        <v>42884.31</v>
      </c>
    </row>
    <row r="13751" spans="1:8" x14ac:dyDescent="0.3">
      <c r="A13751" t="s">
        <v>23</v>
      </c>
      <c r="B13751">
        <v>2</v>
      </c>
      <c r="C13751">
        <v>3</v>
      </c>
      <c r="D13751" s="2">
        <v>42884</v>
      </c>
      <c r="E13751">
        <v>10</v>
      </c>
      <c r="F13751">
        <v>4.83</v>
      </c>
      <c r="G13751">
        <v>3.45</v>
      </c>
      <c r="H13751" s="3">
        <v>42884.31</v>
      </c>
    </row>
    <row r="13752" spans="1:8" x14ac:dyDescent="0.3">
      <c r="A13752" t="s">
        <v>23</v>
      </c>
      <c r="B13752">
        <v>2</v>
      </c>
      <c r="C13752">
        <v>41</v>
      </c>
      <c r="D13752" s="2">
        <v>42884</v>
      </c>
      <c r="E13752">
        <v>5</v>
      </c>
      <c r="F13752">
        <v>4.83</v>
      </c>
      <c r="G13752">
        <v>3.45</v>
      </c>
      <c r="H13752" s="3">
        <v>42884.31</v>
      </c>
    </row>
    <row r="13753" spans="1:8" x14ac:dyDescent="0.3">
      <c r="A13753" t="s">
        <v>23</v>
      </c>
      <c r="B13753">
        <v>2</v>
      </c>
      <c r="C13753">
        <v>1</v>
      </c>
      <c r="D13753" s="2">
        <v>42884</v>
      </c>
      <c r="E13753">
        <v>48</v>
      </c>
      <c r="F13753">
        <v>4.83</v>
      </c>
      <c r="G13753">
        <v>3.45</v>
      </c>
      <c r="H13753" s="3">
        <v>42884.31</v>
      </c>
    </row>
    <row r="13754" spans="1:8" x14ac:dyDescent="0.3">
      <c r="A13754" t="s">
        <v>23</v>
      </c>
      <c r="B13754">
        <v>2</v>
      </c>
      <c r="C13754">
        <v>43</v>
      </c>
      <c r="D13754" s="2">
        <v>42884</v>
      </c>
      <c r="E13754">
        <v>18</v>
      </c>
      <c r="F13754">
        <v>4.83</v>
      </c>
      <c r="G13754">
        <v>3.45</v>
      </c>
      <c r="H13754" s="3">
        <v>42884.31</v>
      </c>
    </row>
    <row r="13755" spans="1:8" x14ac:dyDescent="0.3">
      <c r="A13755" t="s">
        <v>23</v>
      </c>
      <c r="B13755">
        <v>2</v>
      </c>
      <c r="C13755">
        <v>41</v>
      </c>
      <c r="D13755" s="2">
        <v>42884</v>
      </c>
      <c r="E13755">
        <v>8</v>
      </c>
      <c r="F13755">
        <v>4.83</v>
      </c>
      <c r="G13755">
        <v>3.45</v>
      </c>
      <c r="H13755" s="3">
        <v>42884.31</v>
      </c>
    </row>
    <row r="13756" spans="1:8" x14ac:dyDescent="0.3">
      <c r="A13756" t="s">
        <v>23</v>
      </c>
      <c r="B13756">
        <v>2</v>
      </c>
      <c r="C13756">
        <v>1</v>
      </c>
      <c r="D13756" s="2">
        <v>42884</v>
      </c>
      <c r="E13756">
        <v>14</v>
      </c>
      <c r="F13756">
        <v>4.83</v>
      </c>
      <c r="G13756">
        <v>3.45</v>
      </c>
      <c r="H13756" s="3">
        <v>42884.31</v>
      </c>
    </row>
    <row r="13757" spans="1:8" x14ac:dyDescent="0.3">
      <c r="A13757" t="s">
        <v>23</v>
      </c>
      <c r="B13757">
        <v>2</v>
      </c>
      <c r="C13757">
        <v>1</v>
      </c>
      <c r="D13757" s="2">
        <v>42884</v>
      </c>
      <c r="E13757">
        <v>20</v>
      </c>
      <c r="F13757">
        <v>4.83</v>
      </c>
      <c r="G13757">
        <v>3.45</v>
      </c>
      <c r="H13757" s="3">
        <v>42884.31</v>
      </c>
    </row>
    <row r="13758" spans="1:8" x14ac:dyDescent="0.3">
      <c r="A13758" t="s">
        <v>23</v>
      </c>
      <c r="B13758">
        <v>2</v>
      </c>
      <c r="C13758">
        <v>2</v>
      </c>
      <c r="D13758" s="2">
        <v>42884</v>
      </c>
      <c r="E13758">
        <v>9</v>
      </c>
      <c r="F13758">
        <v>4.83</v>
      </c>
      <c r="G13758">
        <v>3.45</v>
      </c>
      <c r="H13758" s="3">
        <v>42884.31</v>
      </c>
    </row>
    <row r="13759" spans="1:8" x14ac:dyDescent="0.3">
      <c r="A13759" t="s">
        <v>23</v>
      </c>
      <c r="B13759">
        <v>2</v>
      </c>
      <c r="C13759">
        <v>43</v>
      </c>
      <c r="D13759" s="2">
        <v>42884</v>
      </c>
      <c r="E13759">
        <v>50</v>
      </c>
      <c r="F13759">
        <v>4.83</v>
      </c>
      <c r="G13759">
        <v>3.45</v>
      </c>
      <c r="H13759" s="3">
        <v>42884.31</v>
      </c>
    </row>
    <row r="13760" spans="1:8" x14ac:dyDescent="0.3">
      <c r="A13760" t="s">
        <v>23</v>
      </c>
      <c r="B13760">
        <v>2</v>
      </c>
      <c r="C13760">
        <v>45</v>
      </c>
      <c r="D13760" s="2">
        <v>42884</v>
      </c>
      <c r="E13760">
        <v>50</v>
      </c>
      <c r="F13760">
        <v>4.83</v>
      </c>
      <c r="G13760">
        <v>3.45</v>
      </c>
      <c r="H13760" s="3">
        <v>42884.31</v>
      </c>
    </row>
    <row r="13761" spans="1:8" x14ac:dyDescent="0.3">
      <c r="A13761" t="s">
        <v>23</v>
      </c>
      <c r="B13761">
        <v>2</v>
      </c>
      <c r="C13761">
        <v>41</v>
      </c>
      <c r="D13761" s="2">
        <v>42884</v>
      </c>
      <c r="E13761">
        <v>36</v>
      </c>
      <c r="F13761">
        <v>4.83</v>
      </c>
      <c r="G13761">
        <v>3.45</v>
      </c>
      <c r="H13761" s="3">
        <v>42884.31</v>
      </c>
    </row>
    <row r="13762" spans="1:8" x14ac:dyDescent="0.3">
      <c r="A13762" t="s">
        <v>23</v>
      </c>
      <c r="B13762">
        <v>2</v>
      </c>
      <c r="C13762">
        <v>1</v>
      </c>
      <c r="D13762" s="2">
        <v>42884</v>
      </c>
      <c r="E13762">
        <v>26</v>
      </c>
      <c r="F13762">
        <v>4.83</v>
      </c>
      <c r="G13762">
        <v>3.45</v>
      </c>
      <c r="H13762" s="3">
        <v>42884.31</v>
      </c>
    </row>
    <row r="13763" spans="1:8" x14ac:dyDescent="0.3">
      <c r="A13763" t="s">
        <v>23</v>
      </c>
      <c r="B13763">
        <v>2</v>
      </c>
      <c r="C13763">
        <v>44</v>
      </c>
      <c r="D13763" s="2">
        <v>42884</v>
      </c>
      <c r="E13763">
        <v>29</v>
      </c>
      <c r="F13763">
        <v>4.83</v>
      </c>
      <c r="G13763">
        <v>3.45</v>
      </c>
      <c r="H13763" s="3">
        <v>42884.31</v>
      </c>
    </row>
    <row r="13764" spans="1:8" x14ac:dyDescent="0.3">
      <c r="A13764" t="s">
        <v>23</v>
      </c>
      <c r="B13764">
        <v>2</v>
      </c>
      <c r="C13764">
        <v>43</v>
      </c>
      <c r="D13764" s="2">
        <v>42884</v>
      </c>
      <c r="E13764">
        <v>12</v>
      </c>
      <c r="F13764">
        <v>4.83</v>
      </c>
      <c r="G13764">
        <v>3.45</v>
      </c>
      <c r="H13764" s="3">
        <v>42884.31</v>
      </c>
    </row>
    <row r="13765" spans="1:8" x14ac:dyDescent="0.3">
      <c r="A13765" t="s">
        <v>23</v>
      </c>
      <c r="B13765">
        <v>2</v>
      </c>
      <c r="C13765">
        <v>1</v>
      </c>
      <c r="D13765" s="2">
        <v>42884</v>
      </c>
      <c r="E13765">
        <v>41</v>
      </c>
      <c r="F13765">
        <v>4.83</v>
      </c>
      <c r="G13765">
        <v>3.45</v>
      </c>
      <c r="H13765" s="3">
        <v>42884.31</v>
      </c>
    </row>
    <row r="13766" spans="1:8" x14ac:dyDescent="0.3">
      <c r="A13766" t="s">
        <v>23</v>
      </c>
      <c r="B13766">
        <v>2</v>
      </c>
      <c r="C13766">
        <v>1</v>
      </c>
      <c r="D13766" s="2">
        <v>42884</v>
      </c>
      <c r="E13766">
        <v>38</v>
      </c>
      <c r="F13766">
        <v>4.83</v>
      </c>
      <c r="G13766">
        <v>3.45</v>
      </c>
      <c r="H13766" s="3">
        <v>42884.31</v>
      </c>
    </row>
    <row r="13767" spans="1:8" x14ac:dyDescent="0.3">
      <c r="A13767" t="s">
        <v>23</v>
      </c>
      <c r="B13767">
        <v>2</v>
      </c>
      <c r="C13767">
        <v>41</v>
      </c>
      <c r="D13767" s="2">
        <v>42884</v>
      </c>
      <c r="E13767">
        <v>19</v>
      </c>
      <c r="F13767">
        <v>4.83</v>
      </c>
      <c r="G13767">
        <v>3.45</v>
      </c>
      <c r="H13767" s="3">
        <v>42884.31</v>
      </c>
    </row>
    <row r="13768" spans="1:8" x14ac:dyDescent="0.3">
      <c r="A13768" t="s">
        <v>23</v>
      </c>
      <c r="B13768">
        <v>2</v>
      </c>
      <c r="C13768">
        <v>45</v>
      </c>
      <c r="D13768" s="2">
        <v>42884</v>
      </c>
      <c r="E13768">
        <v>3</v>
      </c>
      <c r="F13768">
        <v>4.83</v>
      </c>
      <c r="G13768">
        <v>3.45</v>
      </c>
      <c r="H13768" s="3">
        <v>42884.31</v>
      </c>
    </row>
    <row r="13769" spans="1:8" x14ac:dyDescent="0.3">
      <c r="A13769" t="s">
        <v>23</v>
      </c>
      <c r="B13769">
        <v>2</v>
      </c>
      <c r="C13769">
        <v>44</v>
      </c>
      <c r="D13769" s="2">
        <v>42884</v>
      </c>
      <c r="E13769">
        <v>17</v>
      </c>
      <c r="F13769">
        <v>4.83</v>
      </c>
      <c r="G13769">
        <v>3.45</v>
      </c>
      <c r="H13769" s="3">
        <v>42884.31</v>
      </c>
    </row>
    <row r="13770" spans="1:8" x14ac:dyDescent="0.3">
      <c r="A13770" t="s">
        <v>23</v>
      </c>
      <c r="B13770">
        <v>2</v>
      </c>
      <c r="C13770">
        <v>41</v>
      </c>
      <c r="D13770" s="2">
        <v>42884</v>
      </c>
      <c r="E13770">
        <v>16</v>
      </c>
      <c r="F13770">
        <v>4.83</v>
      </c>
      <c r="G13770">
        <v>3.45</v>
      </c>
      <c r="H13770" s="3">
        <v>42884.31</v>
      </c>
    </row>
    <row r="13771" spans="1:8" x14ac:dyDescent="0.3">
      <c r="A13771" t="s">
        <v>23</v>
      </c>
      <c r="B13771">
        <v>2</v>
      </c>
      <c r="C13771">
        <v>1</v>
      </c>
      <c r="D13771" s="2">
        <v>42884</v>
      </c>
      <c r="E13771">
        <v>3</v>
      </c>
      <c r="F13771">
        <v>4.83</v>
      </c>
      <c r="G13771">
        <v>3.45</v>
      </c>
      <c r="H13771" s="3">
        <v>42884.31</v>
      </c>
    </row>
    <row r="13772" spans="1:8" x14ac:dyDescent="0.3">
      <c r="A13772" t="s">
        <v>23</v>
      </c>
      <c r="B13772">
        <v>2</v>
      </c>
      <c r="C13772">
        <v>1</v>
      </c>
      <c r="D13772" s="2">
        <v>42884</v>
      </c>
      <c r="E13772">
        <v>15</v>
      </c>
      <c r="F13772">
        <v>4.83</v>
      </c>
      <c r="G13772">
        <v>3.45</v>
      </c>
      <c r="H13772" s="3">
        <v>42884.31</v>
      </c>
    </row>
    <row r="13773" spans="1:8" x14ac:dyDescent="0.3">
      <c r="A13773" t="s">
        <v>23</v>
      </c>
      <c r="B13773">
        <v>2</v>
      </c>
      <c r="C13773">
        <v>1</v>
      </c>
      <c r="D13773" s="2">
        <v>42884</v>
      </c>
      <c r="E13773">
        <v>25</v>
      </c>
      <c r="F13773">
        <v>4.83</v>
      </c>
      <c r="G13773">
        <v>3.45</v>
      </c>
      <c r="H13773" s="3">
        <v>42884.31</v>
      </c>
    </row>
    <row r="13774" spans="1:8" x14ac:dyDescent="0.3">
      <c r="A13774" t="s">
        <v>23</v>
      </c>
      <c r="B13774">
        <v>2</v>
      </c>
      <c r="C13774">
        <v>42</v>
      </c>
      <c r="D13774" s="2">
        <v>42884</v>
      </c>
      <c r="E13774">
        <v>1</v>
      </c>
      <c r="F13774">
        <v>4.83</v>
      </c>
      <c r="G13774">
        <v>3.45</v>
      </c>
      <c r="H13774" s="3">
        <v>42884.31</v>
      </c>
    </row>
    <row r="13775" spans="1:8" x14ac:dyDescent="0.3">
      <c r="A13775" t="s">
        <v>23</v>
      </c>
      <c r="B13775">
        <v>2</v>
      </c>
      <c r="C13775">
        <v>1</v>
      </c>
      <c r="D13775" s="2">
        <v>42884</v>
      </c>
      <c r="E13775">
        <v>16</v>
      </c>
      <c r="F13775">
        <v>4.83</v>
      </c>
      <c r="G13775">
        <v>3.45</v>
      </c>
      <c r="H13775" s="3">
        <v>42884.31</v>
      </c>
    </row>
    <row r="13776" spans="1:8" x14ac:dyDescent="0.3">
      <c r="A13776" t="s">
        <v>23</v>
      </c>
      <c r="B13776">
        <v>2</v>
      </c>
      <c r="C13776">
        <v>1</v>
      </c>
      <c r="D13776" s="2">
        <v>42884</v>
      </c>
      <c r="E13776">
        <v>1</v>
      </c>
      <c r="F13776">
        <v>4.83</v>
      </c>
      <c r="G13776">
        <v>3.45</v>
      </c>
      <c r="H13776" s="3">
        <v>42884.31</v>
      </c>
    </row>
    <row r="13777" spans="1:8" x14ac:dyDescent="0.3">
      <c r="A13777" t="s">
        <v>23</v>
      </c>
      <c r="B13777">
        <v>2</v>
      </c>
      <c r="C13777">
        <v>41</v>
      </c>
      <c r="D13777" s="2">
        <v>42884</v>
      </c>
      <c r="E13777">
        <v>3</v>
      </c>
      <c r="F13777">
        <v>4.83</v>
      </c>
      <c r="G13777">
        <v>3.45</v>
      </c>
      <c r="H13777" s="3">
        <v>42884.31</v>
      </c>
    </row>
    <row r="13778" spans="1:8" x14ac:dyDescent="0.3">
      <c r="A13778" t="s">
        <v>23</v>
      </c>
      <c r="B13778">
        <v>2</v>
      </c>
      <c r="C13778">
        <v>41</v>
      </c>
      <c r="D13778" s="2">
        <v>42884</v>
      </c>
      <c r="E13778">
        <v>31</v>
      </c>
      <c r="F13778">
        <v>4.83</v>
      </c>
      <c r="G13778">
        <v>3.45</v>
      </c>
      <c r="H13778" s="3">
        <v>42884.31</v>
      </c>
    </row>
    <row r="13779" spans="1:8" x14ac:dyDescent="0.3">
      <c r="A13779" t="s">
        <v>23</v>
      </c>
      <c r="B13779">
        <v>2</v>
      </c>
      <c r="C13779">
        <v>43</v>
      </c>
      <c r="D13779" s="2">
        <v>42884</v>
      </c>
      <c r="E13779">
        <v>19</v>
      </c>
      <c r="F13779">
        <v>4.83</v>
      </c>
      <c r="G13779">
        <v>3.45</v>
      </c>
      <c r="H13779" s="3">
        <v>42884.31</v>
      </c>
    </row>
    <row r="13780" spans="1:8" x14ac:dyDescent="0.3">
      <c r="A13780" t="s">
        <v>23</v>
      </c>
      <c r="B13780">
        <v>2</v>
      </c>
      <c r="C13780">
        <v>44</v>
      </c>
      <c r="D13780" s="2">
        <v>42884</v>
      </c>
      <c r="E13780">
        <v>32</v>
      </c>
      <c r="F13780">
        <v>4.83</v>
      </c>
      <c r="G13780">
        <v>3.45</v>
      </c>
      <c r="H13780" s="3">
        <v>42884.31</v>
      </c>
    </row>
    <row r="13781" spans="1:8" x14ac:dyDescent="0.3">
      <c r="A13781" t="s">
        <v>23</v>
      </c>
      <c r="B13781">
        <v>2</v>
      </c>
      <c r="C13781">
        <v>41</v>
      </c>
      <c r="D13781" s="2">
        <v>42884</v>
      </c>
      <c r="E13781">
        <v>10</v>
      </c>
      <c r="F13781">
        <v>4.83</v>
      </c>
      <c r="G13781">
        <v>3.45</v>
      </c>
      <c r="H13781" s="3">
        <v>42884.31</v>
      </c>
    </row>
    <row r="13782" spans="1:8" x14ac:dyDescent="0.3">
      <c r="A13782" t="s">
        <v>23</v>
      </c>
      <c r="B13782">
        <v>2</v>
      </c>
      <c r="C13782">
        <v>44</v>
      </c>
      <c r="D13782" s="2">
        <v>42884</v>
      </c>
      <c r="E13782">
        <v>13</v>
      </c>
      <c r="F13782">
        <v>4.83</v>
      </c>
      <c r="G13782">
        <v>3.45</v>
      </c>
      <c r="H13782" s="3">
        <v>42884.31</v>
      </c>
    </row>
    <row r="13783" spans="1:8" x14ac:dyDescent="0.3">
      <c r="A13783" t="s">
        <v>23</v>
      </c>
      <c r="B13783">
        <v>2</v>
      </c>
      <c r="C13783">
        <v>1</v>
      </c>
      <c r="D13783" s="2">
        <v>42884</v>
      </c>
      <c r="E13783">
        <v>39</v>
      </c>
      <c r="F13783">
        <v>4.83</v>
      </c>
      <c r="G13783">
        <v>3.45</v>
      </c>
      <c r="H13783" s="3">
        <v>42884.31</v>
      </c>
    </row>
    <row r="13784" spans="1:8" x14ac:dyDescent="0.3">
      <c r="A13784" t="s">
        <v>23</v>
      </c>
      <c r="B13784">
        <v>2</v>
      </c>
      <c r="C13784">
        <v>44</v>
      </c>
      <c r="D13784" s="2">
        <v>42884</v>
      </c>
      <c r="E13784">
        <v>15</v>
      </c>
      <c r="F13784">
        <v>4.83</v>
      </c>
      <c r="G13784">
        <v>3.45</v>
      </c>
      <c r="H13784" s="3">
        <v>42884.31</v>
      </c>
    </row>
    <row r="13785" spans="1:8" x14ac:dyDescent="0.3">
      <c r="A13785" t="s">
        <v>23</v>
      </c>
      <c r="B13785">
        <v>2</v>
      </c>
      <c r="C13785">
        <v>43</v>
      </c>
      <c r="D13785" s="2">
        <v>42884</v>
      </c>
      <c r="E13785">
        <v>3</v>
      </c>
      <c r="F13785">
        <v>4.83</v>
      </c>
      <c r="G13785">
        <v>3.45</v>
      </c>
      <c r="H13785" s="3">
        <v>42884.31</v>
      </c>
    </row>
    <row r="13786" spans="1:8" x14ac:dyDescent="0.3">
      <c r="A13786" t="s">
        <v>23</v>
      </c>
      <c r="B13786">
        <v>2</v>
      </c>
      <c r="C13786">
        <v>1</v>
      </c>
      <c r="D13786" s="2">
        <v>42884</v>
      </c>
      <c r="E13786">
        <v>24</v>
      </c>
      <c r="F13786">
        <v>4.83</v>
      </c>
      <c r="G13786">
        <v>3.45</v>
      </c>
      <c r="H13786" s="3">
        <v>42884.31</v>
      </c>
    </row>
    <row r="13787" spans="1:8" x14ac:dyDescent="0.3">
      <c r="A13787" t="s">
        <v>23</v>
      </c>
      <c r="B13787">
        <v>2</v>
      </c>
      <c r="C13787">
        <v>42</v>
      </c>
      <c r="D13787" s="2">
        <v>42884</v>
      </c>
      <c r="E13787">
        <v>2</v>
      </c>
      <c r="F13787">
        <v>4.83</v>
      </c>
      <c r="G13787">
        <v>3.45</v>
      </c>
      <c r="H13787" s="3">
        <v>42884.31</v>
      </c>
    </row>
    <row r="13788" spans="1:8" x14ac:dyDescent="0.3">
      <c r="A13788" t="s">
        <v>23</v>
      </c>
      <c r="B13788">
        <v>2</v>
      </c>
      <c r="C13788">
        <v>44</v>
      </c>
      <c r="D13788" s="2">
        <v>42884</v>
      </c>
      <c r="E13788">
        <v>26</v>
      </c>
      <c r="F13788">
        <v>4.83</v>
      </c>
      <c r="G13788">
        <v>3.45</v>
      </c>
      <c r="H13788" s="3">
        <v>42884.31</v>
      </c>
    </row>
    <row r="13789" spans="1:8" x14ac:dyDescent="0.3">
      <c r="A13789" t="s">
        <v>23</v>
      </c>
      <c r="B13789">
        <v>2</v>
      </c>
      <c r="C13789">
        <v>1</v>
      </c>
      <c r="D13789" s="2">
        <v>42884</v>
      </c>
      <c r="E13789">
        <v>12</v>
      </c>
      <c r="F13789">
        <v>4.83</v>
      </c>
      <c r="G13789">
        <v>3.45</v>
      </c>
      <c r="H13789" s="3">
        <v>42884.31</v>
      </c>
    </row>
    <row r="13790" spans="1:8" x14ac:dyDescent="0.3">
      <c r="A13790" t="s">
        <v>23</v>
      </c>
      <c r="B13790">
        <v>2</v>
      </c>
      <c r="C13790">
        <v>1</v>
      </c>
      <c r="D13790" s="2">
        <v>42884</v>
      </c>
      <c r="E13790">
        <v>38</v>
      </c>
      <c r="F13790">
        <v>4.83</v>
      </c>
      <c r="G13790">
        <v>3.45</v>
      </c>
      <c r="H13790" s="3">
        <v>42884.31</v>
      </c>
    </row>
    <row r="13791" spans="1:8" x14ac:dyDescent="0.3">
      <c r="A13791" t="s">
        <v>23</v>
      </c>
      <c r="B13791">
        <v>2</v>
      </c>
      <c r="C13791">
        <v>41</v>
      </c>
      <c r="D13791" s="2">
        <v>42884</v>
      </c>
      <c r="E13791">
        <v>6</v>
      </c>
      <c r="F13791">
        <v>4.83</v>
      </c>
      <c r="G13791">
        <v>3.45</v>
      </c>
      <c r="H13791" s="3">
        <v>42884.31</v>
      </c>
    </row>
    <row r="13792" spans="1:8" x14ac:dyDescent="0.3">
      <c r="A13792" t="s">
        <v>23</v>
      </c>
      <c r="B13792">
        <v>2</v>
      </c>
      <c r="C13792">
        <v>2</v>
      </c>
      <c r="D13792" s="2">
        <v>42884</v>
      </c>
      <c r="E13792">
        <v>4</v>
      </c>
      <c r="F13792">
        <v>4.83</v>
      </c>
      <c r="G13792">
        <v>3.45</v>
      </c>
      <c r="H13792" s="3">
        <v>42884.31</v>
      </c>
    </row>
    <row r="13793" spans="1:8" x14ac:dyDescent="0.3">
      <c r="A13793" t="s">
        <v>23</v>
      </c>
      <c r="B13793">
        <v>2</v>
      </c>
      <c r="C13793">
        <v>41</v>
      </c>
      <c r="D13793" s="2">
        <v>42884</v>
      </c>
      <c r="E13793">
        <v>17</v>
      </c>
      <c r="F13793">
        <v>4.83</v>
      </c>
      <c r="G13793">
        <v>3.45</v>
      </c>
      <c r="H13793" s="3">
        <v>42884.31</v>
      </c>
    </row>
    <row r="13794" spans="1:8" x14ac:dyDescent="0.3">
      <c r="A13794" t="s">
        <v>23</v>
      </c>
      <c r="B13794">
        <v>2</v>
      </c>
      <c r="C13794">
        <v>1</v>
      </c>
      <c r="D13794" s="2">
        <v>42884</v>
      </c>
      <c r="E13794">
        <v>31</v>
      </c>
      <c r="F13794">
        <v>4.83</v>
      </c>
      <c r="G13794">
        <v>3.45</v>
      </c>
      <c r="H13794" s="3">
        <v>42884.31</v>
      </c>
    </row>
    <row r="13795" spans="1:8" x14ac:dyDescent="0.3">
      <c r="A13795" t="s">
        <v>23</v>
      </c>
      <c r="B13795">
        <v>2</v>
      </c>
      <c r="C13795">
        <v>1</v>
      </c>
      <c r="D13795" s="2">
        <v>42884</v>
      </c>
      <c r="E13795">
        <v>15</v>
      </c>
      <c r="F13795">
        <v>4.83</v>
      </c>
      <c r="G13795">
        <v>3.45</v>
      </c>
      <c r="H13795" s="3">
        <v>42884.31</v>
      </c>
    </row>
    <row r="13796" spans="1:8" x14ac:dyDescent="0.3">
      <c r="A13796" t="s">
        <v>23</v>
      </c>
      <c r="B13796">
        <v>2</v>
      </c>
      <c r="C13796">
        <v>44</v>
      </c>
      <c r="D13796" s="2">
        <v>42884</v>
      </c>
      <c r="E13796">
        <v>31</v>
      </c>
      <c r="F13796">
        <v>4.83</v>
      </c>
      <c r="G13796">
        <v>3.45</v>
      </c>
      <c r="H13796" s="3">
        <v>42884.31</v>
      </c>
    </row>
    <row r="13797" spans="1:8" x14ac:dyDescent="0.3">
      <c r="A13797" t="s">
        <v>23</v>
      </c>
      <c r="B13797">
        <v>2</v>
      </c>
      <c r="C13797">
        <v>45</v>
      </c>
      <c r="D13797" s="2">
        <v>42884</v>
      </c>
      <c r="E13797">
        <v>20</v>
      </c>
      <c r="F13797">
        <v>4.83</v>
      </c>
      <c r="G13797">
        <v>3.45</v>
      </c>
      <c r="H13797" s="3">
        <v>42884.31</v>
      </c>
    </row>
    <row r="13798" spans="1:8" x14ac:dyDescent="0.3">
      <c r="A13798" t="s">
        <v>23</v>
      </c>
      <c r="B13798">
        <v>2</v>
      </c>
      <c r="C13798">
        <v>1</v>
      </c>
      <c r="D13798" s="2">
        <v>42884</v>
      </c>
      <c r="E13798">
        <v>50</v>
      </c>
      <c r="F13798">
        <v>4.83</v>
      </c>
      <c r="G13798">
        <v>3.45</v>
      </c>
      <c r="H13798" s="3">
        <v>42884.31</v>
      </c>
    </row>
    <row r="13799" spans="1:8" x14ac:dyDescent="0.3">
      <c r="A13799" t="s">
        <v>23</v>
      </c>
      <c r="B13799">
        <v>2</v>
      </c>
      <c r="C13799">
        <v>1</v>
      </c>
      <c r="D13799" s="2">
        <v>42884</v>
      </c>
      <c r="E13799">
        <v>23</v>
      </c>
      <c r="F13799">
        <v>4.83</v>
      </c>
      <c r="G13799">
        <v>3.45</v>
      </c>
      <c r="H13799" s="3">
        <v>42884.31</v>
      </c>
    </row>
    <row r="13800" spans="1:8" x14ac:dyDescent="0.3">
      <c r="A13800" t="s">
        <v>23</v>
      </c>
      <c r="B13800">
        <v>2</v>
      </c>
      <c r="C13800">
        <v>41</v>
      </c>
      <c r="D13800" s="2">
        <v>42884</v>
      </c>
      <c r="E13800">
        <v>16</v>
      </c>
      <c r="F13800">
        <v>4.83</v>
      </c>
      <c r="G13800">
        <v>3.45</v>
      </c>
      <c r="H13800" s="3">
        <v>42884.31</v>
      </c>
    </row>
    <row r="13801" spans="1:8" x14ac:dyDescent="0.3">
      <c r="A13801" t="s">
        <v>23</v>
      </c>
      <c r="B13801">
        <v>2</v>
      </c>
      <c r="C13801">
        <v>1</v>
      </c>
      <c r="D13801" s="2">
        <v>42884</v>
      </c>
      <c r="E13801">
        <v>22</v>
      </c>
      <c r="F13801">
        <v>4.83</v>
      </c>
      <c r="G13801">
        <v>3.45</v>
      </c>
      <c r="H13801" s="3">
        <v>42884.31</v>
      </c>
    </row>
    <row r="13802" spans="1:8" x14ac:dyDescent="0.3">
      <c r="A13802" t="s">
        <v>23</v>
      </c>
      <c r="B13802">
        <v>2</v>
      </c>
      <c r="C13802">
        <v>41</v>
      </c>
      <c r="D13802" s="2">
        <v>42884</v>
      </c>
      <c r="E13802">
        <v>24</v>
      </c>
      <c r="F13802">
        <v>4.83</v>
      </c>
      <c r="G13802">
        <v>3.45</v>
      </c>
      <c r="H13802" s="3">
        <v>42884.31</v>
      </c>
    </row>
    <row r="13803" spans="1:8" x14ac:dyDescent="0.3">
      <c r="A13803" t="s">
        <v>23</v>
      </c>
      <c r="B13803">
        <v>2</v>
      </c>
      <c r="C13803">
        <v>1</v>
      </c>
      <c r="D13803" s="2">
        <v>42884</v>
      </c>
      <c r="E13803">
        <v>38</v>
      </c>
      <c r="F13803">
        <v>4.83</v>
      </c>
      <c r="G13803">
        <v>3.45</v>
      </c>
      <c r="H13803" s="3">
        <v>42884.31</v>
      </c>
    </row>
    <row r="13804" spans="1:8" x14ac:dyDescent="0.3">
      <c r="A13804" t="s">
        <v>23</v>
      </c>
      <c r="B13804">
        <v>2</v>
      </c>
      <c r="C13804">
        <v>44</v>
      </c>
      <c r="D13804" s="2">
        <v>42884</v>
      </c>
      <c r="E13804">
        <v>33</v>
      </c>
      <c r="F13804">
        <v>4.83</v>
      </c>
      <c r="G13804">
        <v>3.45</v>
      </c>
      <c r="H13804" s="3">
        <v>42884.31</v>
      </c>
    </row>
    <row r="13805" spans="1:8" x14ac:dyDescent="0.3">
      <c r="A13805" t="s">
        <v>23</v>
      </c>
      <c r="B13805">
        <v>2</v>
      </c>
      <c r="C13805">
        <v>41</v>
      </c>
      <c r="D13805" s="2">
        <v>42884</v>
      </c>
      <c r="E13805">
        <v>9</v>
      </c>
      <c r="F13805">
        <v>4.83</v>
      </c>
      <c r="G13805">
        <v>3.45</v>
      </c>
      <c r="H13805" s="3">
        <v>42884.31</v>
      </c>
    </row>
    <row r="13806" spans="1:8" x14ac:dyDescent="0.3">
      <c r="A13806" t="s">
        <v>23</v>
      </c>
      <c r="B13806">
        <v>2</v>
      </c>
      <c r="C13806">
        <v>45</v>
      </c>
      <c r="D13806" s="2">
        <v>42884</v>
      </c>
      <c r="E13806">
        <v>7</v>
      </c>
      <c r="F13806">
        <v>4.83</v>
      </c>
      <c r="G13806">
        <v>3.45</v>
      </c>
      <c r="H13806" s="3">
        <v>42884.31</v>
      </c>
    </row>
    <row r="13807" spans="1:8" x14ac:dyDescent="0.3">
      <c r="A13807" t="s">
        <v>23</v>
      </c>
      <c r="B13807">
        <v>2</v>
      </c>
      <c r="C13807">
        <v>1</v>
      </c>
      <c r="D13807" s="2">
        <v>42884</v>
      </c>
      <c r="E13807">
        <v>50</v>
      </c>
      <c r="F13807">
        <v>4.83</v>
      </c>
      <c r="G13807">
        <v>3.45</v>
      </c>
      <c r="H13807" s="3">
        <v>42884.31</v>
      </c>
    </row>
    <row r="13808" spans="1:8" x14ac:dyDescent="0.3">
      <c r="A13808" t="s">
        <v>23</v>
      </c>
      <c r="B13808">
        <v>2</v>
      </c>
      <c r="C13808">
        <v>2</v>
      </c>
      <c r="D13808" s="2">
        <v>42884</v>
      </c>
      <c r="E13808">
        <v>20</v>
      </c>
      <c r="F13808">
        <v>4.83</v>
      </c>
      <c r="G13808">
        <v>3.45</v>
      </c>
      <c r="H13808" s="3">
        <v>42884.31</v>
      </c>
    </row>
    <row r="13809" spans="1:8" x14ac:dyDescent="0.3">
      <c r="A13809" t="s">
        <v>23</v>
      </c>
      <c r="B13809">
        <v>2</v>
      </c>
      <c r="C13809">
        <v>42</v>
      </c>
      <c r="D13809" s="2">
        <v>42884</v>
      </c>
      <c r="E13809">
        <v>11</v>
      </c>
      <c r="F13809">
        <v>4.83</v>
      </c>
      <c r="G13809">
        <v>3.45</v>
      </c>
      <c r="H13809" s="3">
        <v>42884.31</v>
      </c>
    </row>
    <row r="13810" spans="1:8" x14ac:dyDescent="0.3">
      <c r="A13810" t="s">
        <v>23</v>
      </c>
      <c r="B13810">
        <v>2</v>
      </c>
      <c r="C13810">
        <v>44</v>
      </c>
      <c r="D13810" s="2">
        <v>42884</v>
      </c>
      <c r="E13810">
        <v>26</v>
      </c>
      <c r="F13810">
        <v>4.83</v>
      </c>
      <c r="G13810">
        <v>3.45</v>
      </c>
      <c r="H13810" s="3">
        <v>42884.31</v>
      </c>
    </row>
    <row r="13811" spans="1:8" x14ac:dyDescent="0.3">
      <c r="A13811" t="s">
        <v>23</v>
      </c>
      <c r="B13811">
        <v>2</v>
      </c>
      <c r="C13811">
        <v>1</v>
      </c>
      <c r="D13811" s="2">
        <v>42884</v>
      </c>
      <c r="E13811">
        <v>31</v>
      </c>
      <c r="F13811">
        <v>4.83</v>
      </c>
      <c r="G13811">
        <v>3.45</v>
      </c>
      <c r="H13811" s="3">
        <v>42884.31</v>
      </c>
    </row>
    <row r="13812" spans="1:8" x14ac:dyDescent="0.3">
      <c r="A13812" t="s">
        <v>23</v>
      </c>
      <c r="B13812">
        <v>2</v>
      </c>
      <c r="C13812">
        <v>41</v>
      </c>
      <c r="D13812" s="2">
        <v>42884</v>
      </c>
      <c r="E13812">
        <v>35</v>
      </c>
      <c r="F13812">
        <v>4.83</v>
      </c>
      <c r="G13812">
        <v>3.45</v>
      </c>
      <c r="H13812" s="3">
        <v>42884.31</v>
      </c>
    </row>
    <row r="13813" spans="1:8" x14ac:dyDescent="0.3">
      <c r="A13813" t="s">
        <v>23</v>
      </c>
      <c r="B13813">
        <v>2</v>
      </c>
      <c r="C13813">
        <v>42</v>
      </c>
      <c r="D13813" s="2">
        <v>42884</v>
      </c>
      <c r="E13813">
        <v>49</v>
      </c>
      <c r="F13813">
        <v>4.83</v>
      </c>
      <c r="G13813">
        <v>3.45</v>
      </c>
      <c r="H13813" s="3">
        <v>42884.31</v>
      </c>
    </row>
    <row r="13814" spans="1:8" x14ac:dyDescent="0.3">
      <c r="A13814" t="s">
        <v>23</v>
      </c>
      <c r="B13814">
        <v>2</v>
      </c>
      <c r="C13814">
        <v>1</v>
      </c>
      <c r="D13814" s="2">
        <v>42884</v>
      </c>
      <c r="E13814">
        <v>25</v>
      </c>
      <c r="F13814">
        <v>4.83</v>
      </c>
      <c r="G13814">
        <v>3.45</v>
      </c>
      <c r="H13814" s="3">
        <v>42884.31</v>
      </c>
    </row>
    <row r="13815" spans="1:8" x14ac:dyDescent="0.3">
      <c r="A13815" t="s">
        <v>23</v>
      </c>
      <c r="B13815">
        <v>2</v>
      </c>
      <c r="C13815">
        <v>3</v>
      </c>
      <c r="D13815" s="2">
        <v>42884</v>
      </c>
      <c r="E13815">
        <v>6</v>
      </c>
      <c r="F13815">
        <v>4.83</v>
      </c>
      <c r="G13815">
        <v>3.45</v>
      </c>
      <c r="H13815" s="3">
        <v>42884.31</v>
      </c>
    </row>
    <row r="13816" spans="1:8" x14ac:dyDescent="0.3">
      <c r="A13816" t="s">
        <v>23</v>
      </c>
      <c r="B13816">
        <v>2</v>
      </c>
      <c r="C13816">
        <v>2</v>
      </c>
      <c r="D13816" s="2">
        <v>42884</v>
      </c>
      <c r="E13816">
        <v>10</v>
      </c>
      <c r="F13816">
        <v>4.83</v>
      </c>
      <c r="G13816">
        <v>3.45</v>
      </c>
      <c r="H13816" s="3">
        <v>42884.31</v>
      </c>
    </row>
    <row r="13817" spans="1:8" x14ac:dyDescent="0.3">
      <c r="A13817" t="s">
        <v>23</v>
      </c>
      <c r="B13817">
        <v>2</v>
      </c>
      <c r="C13817">
        <v>41</v>
      </c>
      <c r="D13817" s="2">
        <v>42884</v>
      </c>
      <c r="E13817">
        <v>7</v>
      </c>
      <c r="F13817">
        <v>4.83</v>
      </c>
      <c r="G13817">
        <v>3.45</v>
      </c>
      <c r="H13817" s="3">
        <v>42884.31</v>
      </c>
    </row>
    <row r="13818" spans="1:8" x14ac:dyDescent="0.3">
      <c r="A13818" t="s">
        <v>23</v>
      </c>
      <c r="B13818">
        <v>2</v>
      </c>
      <c r="C13818">
        <v>1</v>
      </c>
      <c r="D13818" s="2">
        <v>42884</v>
      </c>
      <c r="E13818">
        <v>14</v>
      </c>
      <c r="F13818">
        <v>4.83</v>
      </c>
      <c r="G13818">
        <v>3.45</v>
      </c>
      <c r="H13818" s="3">
        <v>42884.31</v>
      </c>
    </row>
    <row r="13819" spans="1:8" x14ac:dyDescent="0.3">
      <c r="A13819" t="s">
        <v>23</v>
      </c>
      <c r="B13819">
        <v>2</v>
      </c>
      <c r="C13819">
        <v>43</v>
      </c>
      <c r="D13819" s="2">
        <v>42884</v>
      </c>
      <c r="E13819">
        <v>50</v>
      </c>
      <c r="F13819">
        <v>4.83</v>
      </c>
      <c r="G13819">
        <v>3.45</v>
      </c>
      <c r="H13819" s="3">
        <v>42884.31</v>
      </c>
    </row>
    <row r="13820" spans="1:8" x14ac:dyDescent="0.3">
      <c r="A13820" t="s">
        <v>23</v>
      </c>
      <c r="B13820">
        <v>2</v>
      </c>
      <c r="C13820">
        <v>1</v>
      </c>
      <c r="D13820" s="2">
        <v>42884</v>
      </c>
      <c r="E13820">
        <v>50</v>
      </c>
      <c r="F13820">
        <v>4.83</v>
      </c>
      <c r="G13820">
        <v>3.45</v>
      </c>
      <c r="H13820" s="3">
        <v>42884.31</v>
      </c>
    </row>
    <row r="13821" spans="1:8" x14ac:dyDescent="0.3">
      <c r="A13821" t="s">
        <v>23</v>
      </c>
      <c r="B13821">
        <v>2</v>
      </c>
      <c r="C13821">
        <v>1</v>
      </c>
      <c r="D13821" s="2">
        <v>42884</v>
      </c>
      <c r="E13821">
        <v>30</v>
      </c>
      <c r="F13821">
        <v>4.83</v>
      </c>
      <c r="G13821">
        <v>3.45</v>
      </c>
      <c r="H13821" s="3">
        <v>42884.31</v>
      </c>
    </row>
    <row r="13822" spans="1:8" x14ac:dyDescent="0.3">
      <c r="A13822" t="s">
        <v>23</v>
      </c>
      <c r="B13822">
        <v>2</v>
      </c>
      <c r="C13822">
        <v>41</v>
      </c>
      <c r="D13822" s="2">
        <v>42884</v>
      </c>
      <c r="E13822">
        <v>10</v>
      </c>
      <c r="F13822">
        <v>4.83</v>
      </c>
      <c r="G13822">
        <v>3.45</v>
      </c>
      <c r="H13822" s="3">
        <v>42884.31</v>
      </c>
    </row>
    <row r="13823" spans="1:8" x14ac:dyDescent="0.3">
      <c r="A13823" t="s">
        <v>23</v>
      </c>
      <c r="B13823">
        <v>2</v>
      </c>
      <c r="C13823">
        <v>45</v>
      </c>
      <c r="D13823" s="2">
        <v>42884</v>
      </c>
      <c r="E13823">
        <v>49</v>
      </c>
      <c r="F13823">
        <v>4.83</v>
      </c>
      <c r="G13823">
        <v>3.45</v>
      </c>
      <c r="H13823" s="3">
        <v>42884.31</v>
      </c>
    </row>
    <row r="13824" spans="1:8" x14ac:dyDescent="0.3">
      <c r="A13824" t="s">
        <v>23</v>
      </c>
      <c r="B13824">
        <v>2</v>
      </c>
      <c r="C13824">
        <v>41</v>
      </c>
      <c r="D13824" s="2">
        <v>42884</v>
      </c>
      <c r="E13824">
        <v>48</v>
      </c>
      <c r="F13824">
        <v>4.83</v>
      </c>
      <c r="G13824">
        <v>3.45</v>
      </c>
      <c r="H13824" s="3">
        <v>42884.31</v>
      </c>
    </row>
    <row r="13825" spans="1:8" x14ac:dyDescent="0.3">
      <c r="A13825" t="s">
        <v>23</v>
      </c>
      <c r="B13825">
        <v>2</v>
      </c>
      <c r="C13825">
        <v>44</v>
      </c>
      <c r="D13825" s="2">
        <v>42884</v>
      </c>
      <c r="E13825">
        <v>44</v>
      </c>
      <c r="F13825">
        <v>4.83</v>
      </c>
      <c r="G13825">
        <v>3.45</v>
      </c>
      <c r="H13825" s="3">
        <v>42884.31</v>
      </c>
    </row>
    <row r="13826" spans="1:8" x14ac:dyDescent="0.3">
      <c r="A13826" t="s">
        <v>23</v>
      </c>
      <c r="B13826">
        <v>2</v>
      </c>
      <c r="C13826">
        <v>1</v>
      </c>
      <c r="D13826" s="2">
        <v>42884</v>
      </c>
      <c r="E13826">
        <v>17</v>
      </c>
      <c r="F13826">
        <v>4.83</v>
      </c>
      <c r="G13826">
        <v>3.45</v>
      </c>
      <c r="H13826" s="3">
        <v>42884.31</v>
      </c>
    </row>
    <row r="13827" spans="1:8" x14ac:dyDescent="0.3">
      <c r="A13827" t="s">
        <v>23</v>
      </c>
      <c r="B13827">
        <v>2</v>
      </c>
      <c r="C13827">
        <v>44</v>
      </c>
      <c r="D13827" s="2">
        <v>42884</v>
      </c>
      <c r="E13827">
        <v>38</v>
      </c>
      <c r="F13827">
        <v>4.83</v>
      </c>
      <c r="G13827">
        <v>3.45</v>
      </c>
      <c r="H13827" s="3">
        <v>42884.31</v>
      </c>
    </row>
    <row r="13828" spans="1:8" x14ac:dyDescent="0.3">
      <c r="A13828" t="s">
        <v>23</v>
      </c>
      <c r="B13828">
        <v>2</v>
      </c>
      <c r="C13828">
        <v>3</v>
      </c>
      <c r="D13828" s="2">
        <v>42884</v>
      </c>
      <c r="E13828">
        <v>17</v>
      </c>
      <c r="F13828">
        <v>4.83</v>
      </c>
      <c r="G13828">
        <v>3.45</v>
      </c>
      <c r="H13828" s="3">
        <v>42884.31</v>
      </c>
    </row>
    <row r="13829" spans="1:8" x14ac:dyDescent="0.3">
      <c r="A13829" t="s">
        <v>23</v>
      </c>
      <c r="B13829">
        <v>2</v>
      </c>
      <c r="C13829">
        <v>41</v>
      </c>
      <c r="D13829" s="2">
        <v>42884</v>
      </c>
      <c r="E13829">
        <v>13</v>
      </c>
      <c r="F13829">
        <v>4.83</v>
      </c>
      <c r="G13829">
        <v>3.45</v>
      </c>
      <c r="H13829" s="3">
        <v>42884.31</v>
      </c>
    </row>
    <row r="13830" spans="1:8" x14ac:dyDescent="0.3">
      <c r="A13830" t="s">
        <v>23</v>
      </c>
      <c r="B13830">
        <v>2</v>
      </c>
      <c r="C13830">
        <v>1</v>
      </c>
      <c r="D13830" s="2">
        <v>42884</v>
      </c>
      <c r="E13830">
        <v>44</v>
      </c>
      <c r="F13830">
        <v>4.83</v>
      </c>
      <c r="G13830">
        <v>3.45</v>
      </c>
      <c r="H13830" s="3">
        <v>42884.31</v>
      </c>
    </row>
    <row r="13831" spans="1:8" x14ac:dyDescent="0.3">
      <c r="A13831" t="s">
        <v>23</v>
      </c>
      <c r="B13831">
        <v>2</v>
      </c>
      <c r="C13831">
        <v>1</v>
      </c>
      <c r="D13831" s="2">
        <v>42884</v>
      </c>
      <c r="E13831">
        <v>46</v>
      </c>
      <c r="F13831">
        <v>4.83</v>
      </c>
      <c r="G13831">
        <v>3.45</v>
      </c>
      <c r="H13831" s="3">
        <v>42884.31</v>
      </c>
    </row>
    <row r="13832" spans="1:8" x14ac:dyDescent="0.3">
      <c r="A13832" t="s">
        <v>23</v>
      </c>
      <c r="B13832">
        <v>2</v>
      </c>
      <c r="C13832">
        <v>44</v>
      </c>
      <c r="D13832" s="2">
        <v>42884</v>
      </c>
      <c r="E13832">
        <v>43</v>
      </c>
      <c r="F13832">
        <v>4.83</v>
      </c>
      <c r="G13832">
        <v>3.45</v>
      </c>
      <c r="H13832" s="3">
        <v>42884.31</v>
      </c>
    </row>
    <row r="13833" spans="1:8" x14ac:dyDescent="0.3">
      <c r="A13833" t="s">
        <v>23</v>
      </c>
      <c r="B13833">
        <v>2</v>
      </c>
      <c r="C13833">
        <v>42</v>
      </c>
      <c r="D13833" s="2">
        <v>42884</v>
      </c>
      <c r="E13833">
        <v>24</v>
      </c>
      <c r="F13833">
        <v>4.83</v>
      </c>
      <c r="G13833">
        <v>3.45</v>
      </c>
      <c r="H13833" s="3">
        <v>42884.31</v>
      </c>
    </row>
    <row r="13834" spans="1:8" x14ac:dyDescent="0.3">
      <c r="A13834" t="s">
        <v>23</v>
      </c>
      <c r="B13834">
        <v>2</v>
      </c>
      <c r="C13834">
        <v>41</v>
      </c>
      <c r="D13834" s="2">
        <v>42884</v>
      </c>
      <c r="E13834">
        <v>22</v>
      </c>
      <c r="F13834">
        <v>4.83</v>
      </c>
      <c r="G13834">
        <v>3.45</v>
      </c>
      <c r="H13834" s="3">
        <v>42884.31</v>
      </c>
    </row>
    <row r="13835" spans="1:8" x14ac:dyDescent="0.3">
      <c r="A13835" t="s">
        <v>23</v>
      </c>
      <c r="B13835">
        <v>2</v>
      </c>
      <c r="C13835">
        <v>1</v>
      </c>
      <c r="D13835" s="2">
        <v>42884</v>
      </c>
      <c r="E13835">
        <v>37</v>
      </c>
      <c r="F13835">
        <v>4.83</v>
      </c>
      <c r="G13835">
        <v>3.45</v>
      </c>
      <c r="H13835" s="3">
        <v>42884.31</v>
      </c>
    </row>
    <row r="13836" spans="1:8" x14ac:dyDescent="0.3">
      <c r="A13836" t="s">
        <v>23</v>
      </c>
      <c r="B13836">
        <v>2</v>
      </c>
      <c r="C13836">
        <v>43</v>
      </c>
      <c r="D13836" s="2">
        <v>42884</v>
      </c>
      <c r="E13836">
        <v>29</v>
      </c>
      <c r="F13836">
        <v>4.83</v>
      </c>
      <c r="G13836">
        <v>3.45</v>
      </c>
      <c r="H13836" s="3">
        <v>42884.31</v>
      </c>
    </row>
    <row r="13837" spans="1:8" x14ac:dyDescent="0.3">
      <c r="A13837" t="s">
        <v>23</v>
      </c>
      <c r="B13837">
        <v>2</v>
      </c>
      <c r="C13837">
        <v>44</v>
      </c>
      <c r="D13837" s="2">
        <v>42884</v>
      </c>
      <c r="E13837">
        <v>43</v>
      </c>
      <c r="F13837">
        <v>4.83</v>
      </c>
      <c r="G13837">
        <v>3.45</v>
      </c>
      <c r="H13837" s="3">
        <v>42884.31</v>
      </c>
    </row>
    <row r="13838" spans="1:8" x14ac:dyDescent="0.3">
      <c r="A13838" t="s">
        <v>23</v>
      </c>
      <c r="B13838">
        <v>2</v>
      </c>
      <c r="C13838">
        <v>45</v>
      </c>
      <c r="D13838" s="2">
        <v>42884</v>
      </c>
      <c r="E13838">
        <v>32</v>
      </c>
      <c r="F13838">
        <v>4.83</v>
      </c>
      <c r="G13838">
        <v>3.45</v>
      </c>
      <c r="H13838" s="3">
        <v>42884.31</v>
      </c>
    </row>
    <row r="13839" spans="1:8" x14ac:dyDescent="0.3">
      <c r="A13839" t="s">
        <v>23</v>
      </c>
      <c r="B13839">
        <v>2</v>
      </c>
      <c r="C13839">
        <v>44</v>
      </c>
      <c r="D13839" s="2">
        <v>42884</v>
      </c>
      <c r="E13839">
        <v>34</v>
      </c>
      <c r="F13839">
        <v>4.83</v>
      </c>
      <c r="G13839">
        <v>3.45</v>
      </c>
      <c r="H13839" s="3">
        <v>42884.31</v>
      </c>
    </row>
    <row r="13840" spans="1:8" x14ac:dyDescent="0.3">
      <c r="A13840" t="s">
        <v>23</v>
      </c>
      <c r="B13840">
        <v>2</v>
      </c>
      <c r="C13840">
        <v>3</v>
      </c>
      <c r="D13840" s="2">
        <v>42884</v>
      </c>
      <c r="E13840">
        <v>19</v>
      </c>
      <c r="F13840">
        <v>4.83</v>
      </c>
      <c r="G13840">
        <v>3.45</v>
      </c>
      <c r="H13840" s="3">
        <v>42884.31</v>
      </c>
    </row>
    <row r="13841" spans="1:8" x14ac:dyDescent="0.3">
      <c r="A13841" t="s">
        <v>23</v>
      </c>
      <c r="B13841">
        <v>2</v>
      </c>
      <c r="C13841">
        <v>3</v>
      </c>
      <c r="D13841" s="2">
        <v>42884</v>
      </c>
      <c r="E13841">
        <v>30</v>
      </c>
      <c r="F13841">
        <v>4.83</v>
      </c>
      <c r="G13841">
        <v>3.45</v>
      </c>
      <c r="H13841" s="3">
        <v>42884.31</v>
      </c>
    </row>
    <row r="13842" spans="1:8" x14ac:dyDescent="0.3">
      <c r="A13842" t="s">
        <v>23</v>
      </c>
      <c r="B13842">
        <v>2</v>
      </c>
      <c r="C13842">
        <v>2</v>
      </c>
      <c r="D13842" s="2">
        <v>42884</v>
      </c>
      <c r="E13842">
        <v>36</v>
      </c>
      <c r="F13842">
        <v>4.83</v>
      </c>
      <c r="G13842">
        <v>3.45</v>
      </c>
      <c r="H13842" s="3">
        <v>42884.31</v>
      </c>
    </row>
    <row r="13843" spans="1:8" x14ac:dyDescent="0.3">
      <c r="A13843" t="s">
        <v>23</v>
      </c>
      <c r="B13843">
        <v>2</v>
      </c>
      <c r="C13843">
        <v>1</v>
      </c>
      <c r="D13843" s="2">
        <v>42884</v>
      </c>
      <c r="E13843">
        <v>50</v>
      </c>
      <c r="F13843">
        <v>4.83</v>
      </c>
      <c r="G13843">
        <v>3.45</v>
      </c>
      <c r="H13843" s="3">
        <v>42884.31</v>
      </c>
    </row>
    <row r="13844" spans="1:8" x14ac:dyDescent="0.3">
      <c r="A13844" t="s">
        <v>23</v>
      </c>
      <c r="B13844">
        <v>2</v>
      </c>
      <c r="C13844">
        <v>41</v>
      </c>
      <c r="D13844" s="2">
        <v>42884</v>
      </c>
      <c r="E13844">
        <v>1</v>
      </c>
      <c r="F13844">
        <v>4.83</v>
      </c>
      <c r="G13844">
        <v>3.45</v>
      </c>
      <c r="H13844" s="3">
        <v>42884.31</v>
      </c>
    </row>
    <row r="13845" spans="1:8" x14ac:dyDescent="0.3">
      <c r="A13845" t="s">
        <v>23</v>
      </c>
      <c r="B13845">
        <v>2</v>
      </c>
      <c r="C13845">
        <v>1</v>
      </c>
      <c r="D13845" s="2">
        <v>42884</v>
      </c>
      <c r="E13845">
        <v>20</v>
      </c>
      <c r="F13845">
        <v>4.83</v>
      </c>
      <c r="G13845">
        <v>3.45</v>
      </c>
      <c r="H13845" s="3">
        <v>42884.31</v>
      </c>
    </row>
    <row r="13846" spans="1:8" x14ac:dyDescent="0.3">
      <c r="A13846" t="s">
        <v>23</v>
      </c>
      <c r="B13846">
        <v>2</v>
      </c>
      <c r="C13846">
        <v>1</v>
      </c>
      <c r="D13846" s="2">
        <v>42884</v>
      </c>
      <c r="E13846">
        <v>1</v>
      </c>
      <c r="F13846">
        <v>4.83</v>
      </c>
      <c r="G13846">
        <v>3.45</v>
      </c>
      <c r="H13846" s="3">
        <v>42884.31</v>
      </c>
    </row>
    <row r="13847" spans="1:8" x14ac:dyDescent="0.3">
      <c r="A13847" t="s">
        <v>23</v>
      </c>
      <c r="B13847">
        <v>2</v>
      </c>
      <c r="C13847">
        <v>44</v>
      </c>
      <c r="D13847" s="2">
        <v>42884</v>
      </c>
      <c r="E13847">
        <v>1</v>
      </c>
      <c r="F13847">
        <v>4.83</v>
      </c>
      <c r="G13847">
        <v>3.45</v>
      </c>
      <c r="H13847" s="3">
        <v>42884.31</v>
      </c>
    </row>
    <row r="13848" spans="1:8" x14ac:dyDescent="0.3">
      <c r="A13848" t="s">
        <v>23</v>
      </c>
      <c r="B13848">
        <v>2</v>
      </c>
      <c r="C13848">
        <v>1</v>
      </c>
      <c r="D13848" s="2">
        <v>42884</v>
      </c>
      <c r="E13848">
        <v>10</v>
      </c>
      <c r="F13848">
        <v>4.83</v>
      </c>
      <c r="G13848">
        <v>3.45</v>
      </c>
      <c r="H13848" s="3">
        <v>42884.31</v>
      </c>
    </row>
    <row r="13849" spans="1:8" x14ac:dyDescent="0.3">
      <c r="A13849" t="s">
        <v>23</v>
      </c>
      <c r="B13849">
        <v>2</v>
      </c>
      <c r="C13849">
        <v>41</v>
      </c>
      <c r="D13849" s="2">
        <v>42884</v>
      </c>
      <c r="E13849">
        <v>14</v>
      </c>
      <c r="F13849">
        <v>4.83</v>
      </c>
      <c r="G13849">
        <v>3.45</v>
      </c>
      <c r="H13849" s="3">
        <v>42884.31</v>
      </c>
    </row>
    <row r="13850" spans="1:8" x14ac:dyDescent="0.3">
      <c r="A13850" t="s">
        <v>23</v>
      </c>
      <c r="B13850">
        <v>2</v>
      </c>
      <c r="C13850">
        <v>44</v>
      </c>
      <c r="D13850" s="2">
        <v>42884</v>
      </c>
      <c r="E13850">
        <v>41</v>
      </c>
      <c r="F13850">
        <v>4.83</v>
      </c>
      <c r="G13850">
        <v>3.45</v>
      </c>
      <c r="H13850" s="3">
        <v>42884.31</v>
      </c>
    </row>
    <row r="13851" spans="1:8" x14ac:dyDescent="0.3">
      <c r="A13851" t="s">
        <v>23</v>
      </c>
      <c r="B13851">
        <v>2</v>
      </c>
      <c r="C13851">
        <v>1</v>
      </c>
      <c r="D13851" s="2">
        <v>42884</v>
      </c>
      <c r="E13851">
        <v>34</v>
      </c>
      <c r="F13851">
        <v>4.83</v>
      </c>
      <c r="G13851">
        <v>3.45</v>
      </c>
      <c r="H13851" s="3">
        <v>42884.31</v>
      </c>
    </row>
    <row r="13852" spans="1:8" x14ac:dyDescent="0.3">
      <c r="A13852" t="s">
        <v>23</v>
      </c>
      <c r="B13852">
        <v>2</v>
      </c>
      <c r="C13852">
        <v>1</v>
      </c>
      <c r="D13852" s="2">
        <v>42884</v>
      </c>
      <c r="E13852">
        <v>46</v>
      </c>
      <c r="F13852">
        <v>4.83</v>
      </c>
      <c r="G13852">
        <v>3.45</v>
      </c>
      <c r="H13852" s="3">
        <v>42884.31</v>
      </c>
    </row>
    <row r="13853" spans="1:8" x14ac:dyDescent="0.3">
      <c r="A13853" t="s">
        <v>23</v>
      </c>
      <c r="B13853">
        <v>2</v>
      </c>
      <c r="C13853">
        <v>1</v>
      </c>
      <c r="D13853" s="2">
        <v>42884</v>
      </c>
      <c r="E13853">
        <v>21</v>
      </c>
      <c r="F13853">
        <v>4.83</v>
      </c>
      <c r="G13853">
        <v>3.45</v>
      </c>
      <c r="H13853" s="3">
        <v>42884.31</v>
      </c>
    </row>
    <row r="13854" spans="1:8" x14ac:dyDescent="0.3">
      <c r="A13854" t="s">
        <v>23</v>
      </c>
      <c r="B13854">
        <v>2</v>
      </c>
      <c r="C13854">
        <v>41</v>
      </c>
      <c r="D13854" s="2">
        <v>42884</v>
      </c>
      <c r="E13854">
        <v>15</v>
      </c>
      <c r="F13854">
        <v>4.83</v>
      </c>
      <c r="G13854">
        <v>3.45</v>
      </c>
      <c r="H13854" s="3">
        <v>42884.31</v>
      </c>
    </row>
    <row r="13855" spans="1:8" x14ac:dyDescent="0.3">
      <c r="A13855" t="s">
        <v>23</v>
      </c>
      <c r="B13855">
        <v>2</v>
      </c>
      <c r="C13855">
        <v>2</v>
      </c>
      <c r="D13855" s="2">
        <v>42884</v>
      </c>
      <c r="E13855">
        <v>8</v>
      </c>
      <c r="F13855">
        <v>4.83</v>
      </c>
      <c r="G13855">
        <v>3.45</v>
      </c>
      <c r="H13855" s="3">
        <v>42884.31</v>
      </c>
    </row>
    <row r="13856" spans="1:8" x14ac:dyDescent="0.3">
      <c r="A13856" t="s">
        <v>23</v>
      </c>
      <c r="B13856">
        <v>2</v>
      </c>
      <c r="C13856">
        <v>1</v>
      </c>
      <c r="D13856" s="2">
        <v>42884</v>
      </c>
      <c r="E13856">
        <v>29</v>
      </c>
      <c r="F13856">
        <v>4.83</v>
      </c>
      <c r="G13856">
        <v>3.45</v>
      </c>
      <c r="H13856" s="3">
        <v>42884.31</v>
      </c>
    </row>
    <row r="13857" spans="1:8" x14ac:dyDescent="0.3">
      <c r="A13857" t="s">
        <v>23</v>
      </c>
      <c r="B13857">
        <v>2</v>
      </c>
      <c r="C13857">
        <v>44</v>
      </c>
      <c r="D13857" s="2">
        <v>42884</v>
      </c>
      <c r="E13857">
        <v>7</v>
      </c>
      <c r="F13857">
        <v>4.83</v>
      </c>
      <c r="G13857">
        <v>3.45</v>
      </c>
      <c r="H13857" s="3">
        <v>42884.31</v>
      </c>
    </row>
    <row r="13858" spans="1:8" x14ac:dyDescent="0.3">
      <c r="A13858" t="s">
        <v>23</v>
      </c>
      <c r="B13858">
        <v>2</v>
      </c>
      <c r="C13858">
        <v>44</v>
      </c>
      <c r="D13858" s="2">
        <v>42884</v>
      </c>
      <c r="E13858">
        <v>16</v>
      </c>
      <c r="F13858">
        <v>4.83</v>
      </c>
      <c r="G13858">
        <v>3.45</v>
      </c>
      <c r="H13858" s="3">
        <v>42884.31</v>
      </c>
    </row>
    <row r="13859" spans="1:8" x14ac:dyDescent="0.3">
      <c r="A13859" t="s">
        <v>23</v>
      </c>
      <c r="B13859">
        <v>2</v>
      </c>
      <c r="C13859">
        <v>1</v>
      </c>
      <c r="D13859" s="2">
        <v>42884</v>
      </c>
      <c r="E13859">
        <v>19</v>
      </c>
      <c r="F13859">
        <v>4.83</v>
      </c>
      <c r="G13859">
        <v>3.45</v>
      </c>
      <c r="H13859" s="3">
        <v>42884.31</v>
      </c>
    </row>
    <row r="13860" spans="1:8" x14ac:dyDescent="0.3">
      <c r="A13860" t="s">
        <v>23</v>
      </c>
      <c r="B13860">
        <v>2</v>
      </c>
      <c r="C13860">
        <v>45</v>
      </c>
      <c r="D13860" s="2">
        <v>42884</v>
      </c>
      <c r="E13860">
        <v>50</v>
      </c>
      <c r="F13860">
        <v>4.83</v>
      </c>
      <c r="G13860">
        <v>3.45</v>
      </c>
      <c r="H13860" s="3">
        <v>42884.31</v>
      </c>
    </row>
    <row r="13861" spans="1:8" x14ac:dyDescent="0.3">
      <c r="A13861" t="s">
        <v>23</v>
      </c>
      <c r="B13861">
        <v>2</v>
      </c>
      <c r="C13861">
        <v>43</v>
      </c>
      <c r="D13861" s="2">
        <v>42884</v>
      </c>
      <c r="E13861">
        <v>24</v>
      </c>
      <c r="F13861">
        <v>4.83</v>
      </c>
      <c r="G13861">
        <v>3.45</v>
      </c>
      <c r="H13861" s="3">
        <v>42884.31</v>
      </c>
    </row>
    <row r="13862" spans="1:8" x14ac:dyDescent="0.3">
      <c r="A13862" t="s">
        <v>23</v>
      </c>
      <c r="B13862">
        <v>2</v>
      </c>
      <c r="C13862">
        <v>44</v>
      </c>
      <c r="D13862" s="2">
        <v>42884</v>
      </c>
      <c r="E13862">
        <v>42</v>
      </c>
      <c r="F13862">
        <v>4.83</v>
      </c>
      <c r="G13862">
        <v>3.45</v>
      </c>
      <c r="H13862" s="3">
        <v>42884.31</v>
      </c>
    </row>
    <row r="13863" spans="1:8" x14ac:dyDescent="0.3">
      <c r="A13863" t="s">
        <v>23</v>
      </c>
      <c r="B13863">
        <v>2</v>
      </c>
      <c r="C13863">
        <v>42</v>
      </c>
      <c r="D13863" s="2">
        <v>42884</v>
      </c>
      <c r="E13863">
        <v>27</v>
      </c>
      <c r="F13863">
        <v>4.83</v>
      </c>
      <c r="G13863">
        <v>3.45</v>
      </c>
      <c r="H13863" s="3">
        <v>42884.31</v>
      </c>
    </row>
    <row r="13864" spans="1:8" x14ac:dyDescent="0.3">
      <c r="A13864" t="s">
        <v>23</v>
      </c>
      <c r="B13864">
        <v>2</v>
      </c>
      <c r="C13864">
        <v>41</v>
      </c>
      <c r="D13864" s="2">
        <v>42884</v>
      </c>
      <c r="E13864">
        <v>28</v>
      </c>
      <c r="F13864">
        <v>4.83</v>
      </c>
      <c r="G13864">
        <v>3.45</v>
      </c>
      <c r="H13864" s="3">
        <v>42884.31</v>
      </c>
    </row>
    <row r="13865" spans="1:8" x14ac:dyDescent="0.3">
      <c r="A13865" t="s">
        <v>23</v>
      </c>
      <c r="B13865">
        <v>2</v>
      </c>
      <c r="C13865">
        <v>2</v>
      </c>
      <c r="D13865" s="2">
        <v>42884</v>
      </c>
      <c r="E13865">
        <v>43</v>
      </c>
      <c r="F13865">
        <v>4.83</v>
      </c>
      <c r="G13865">
        <v>3.45</v>
      </c>
      <c r="H13865" s="3">
        <v>42884.31</v>
      </c>
    </row>
    <row r="13866" spans="1:8" x14ac:dyDescent="0.3">
      <c r="A13866" t="s">
        <v>23</v>
      </c>
      <c r="B13866">
        <v>2</v>
      </c>
      <c r="C13866">
        <v>41</v>
      </c>
      <c r="D13866" s="2">
        <v>42884</v>
      </c>
      <c r="E13866">
        <v>30</v>
      </c>
      <c r="F13866">
        <v>4.83</v>
      </c>
      <c r="G13866">
        <v>3.45</v>
      </c>
      <c r="H13866" s="3">
        <v>42884.31</v>
      </c>
    </row>
    <row r="13867" spans="1:8" x14ac:dyDescent="0.3">
      <c r="A13867" t="s">
        <v>23</v>
      </c>
      <c r="B13867">
        <v>2</v>
      </c>
      <c r="C13867">
        <v>1</v>
      </c>
      <c r="D13867" s="2">
        <v>42884</v>
      </c>
      <c r="E13867">
        <v>25</v>
      </c>
      <c r="F13867">
        <v>4.83</v>
      </c>
      <c r="G13867">
        <v>3.45</v>
      </c>
      <c r="H13867" s="3">
        <v>42884.31</v>
      </c>
    </row>
    <row r="13868" spans="1:8" x14ac:dyDescent="0.3">
      <c r="A13868" t="s">
        <v>23</v>
      </c>
      <c r="B13868">
        <v>2</v>
      </c>
      <c r="C13868">
        <v>1</v>
      </c>
      <c r="D13868" s="2">
        <v>42884</v>
      </c>
      <c r="E13868">
        <v>24</v>
      </c>
      <c r="F13868">
        <v>4.83</v>
      </c>
      <c r="G13868">
        <v>3.45</v>
      </c>
      <c r="H13868" s="3">
        <v>42884.31</v>
      </c>
    </row>
    <row r="13869" spans="1:8" x14ac:dyDescent="0.3">
      <c r="A13869" t="s">
        <v>23</v>
      </c>
      <c r="B13869">
        <v>2</v>
      </c>
      <c r="C13869">
        <v>44</v>
      </c>
      <c r="D13869" s="2">
        <v>42884</v>
      </c>
      <c r="E13869">
        <v>4</v>
      </c>
      <c r="F13869">
        <v>4.83</v>
      </c>
      <c r="G13869">
        <v>3.45</v>
      </c>
      <c r="H13869" s="3">
        <v>42884.31</v>
      </c>
    </row>
    <row r="13870" spans="1:8" x14ac:dyDescent="0.3">
      <c r="A13870" t="s">
        <v>23</v>
      </c>
      <c r="B13870">
        <v>2</v>
      </c>
      <c r="C13870">
        <v>41</v>
      </c>
      <c r="D13870" s="2">
        <v>42884</v>
      </c>
      <c r="E13870">
        <v>38</v>
      </c>
      <c r="F13870">
        <v>4.83</v>
      </c>
      <c r="G13870">
        <v>3.45</v>
      </c>
      <c r="H13870" s="3">
        <v>42884.31</v>
      </c>
    </row>
    <row r="13871" spans="1:8" x14ac:dyDescent="0.3">
      <c r="A13871" t="s">
        <v>23</v>
      </c>
      <c r="B13871">
        <v>2</v>
      </c>
      <c r="C13871">
        <v>1</v>
      </c>
      <c r="D13871" s="2">
        <v>42884</v>
      </c>
      <c r="E13871">
        <v>38</v>
      </c>
      <c r="F13871">
        <v>4.83</v>
      </c>
      <c r="G13871">
        <v>3.45</v>
      </c>
      <c r="H13871" s="3">
        <v>42884.31</v>
      </c>
    </row>
    <row r="13872" spans="1:8" x14ac:dyDescent="0.3">
      <c r="A13872" t="s">
        <v>23</v>
      </c>
      <c r="B13872">
        <v>2</v>
      </c>
      <c r="C13872">
        <v>1</v>
      </c>
      <c r="D13872" s="2">
        <v>42884</v>
      </c>
      <c r="E13872">
        <v>14</v>
      </c>
      <c r="F13872">
        <v>4.83</v>
      </c>
      <c r="G13872">
        <v>3.45</v>
      </c>
      <c r="H13872" s="3">
        <v>42884.31</v>
      </c>
    </row>
    <row r="13873" spans="1:8" x14ac:dyDescent="0.3">
      <c r="A13873" t="s">
        <v>23</v>
      </c>
      <c r="B13873">
        <v>2</v>
      </c>
      <c r="C13873">
        <v>1</v>
      </c>
      <c r="D13873" s="2">
        <v>42884</v>
      </c>
      <c r="E13873">
        <v>16</v>
      </c>
      <c r="F13873">
        <v>4.83</v>
      </c>
      <c r="G13873">
        <v>3.45</v>
      </c>
      <c r="H13873" s="3">
        <v>42884.31</v>
      </c>
    </row>
    <row r="13874" spans="1:8" x14ac:dyDescent="0.3">
      <c r="A13874" t="s">
        <v>23</v>
      </c>
      <c r="B13874">
        <v>2</v>
      </c>
      <c r="C13874">
        <v>1</v>
      </c>
      <c r="D13874" s="2">
        <v>42884</v>
      </c>
      <c r="E13874">
        <v>25</v>
      </c>
      <c r="F13874">
        <v>4.83</v>
      </c>
      <c r="G13874">
        <v>3.45</v>
      </c>
      <c r="H13874" s="3">
        <v>42884.31</v>
      </c>
    </row>
    <row r="13875" spans="1:8" x14ac:dyDescent="0.3">
      <c r="A13875" t="s">
        <v>23</v>
      </c>
      <c r="B13875">
        <v>2</v>
      </c>
      <c r="C13875">
        <v>41</v>
      </c>
      <c r="D13875" s="2">
        <v>42884</v>
      </c>
      <c r="E13875">
        <v>11</v>
      </c>
      <c r="F13875">
        <v>4.83</v>
      </c>
      <c r="G13875">
        <v>3.45</v>
      </c>
      <c r="H13875" s="3">
        <v>42884.31</v>
      </c>
    </row>
    <row r="13876" spans="1:8" x14ac:dyDescent="0.3">
      <c r="A13876" t="s">
        <v>23</v>
      </c>
      <c r="B13876">
        <v>2</v>
      </c>
      <c r="C13876">
        <v>1</v>
      </c>
      <c r="D13876" s="2">
        <v>42884</v>
      </c>
      <c r="E13876">
        <v>1</v>
      </c>
      <c r="F13876">
        <v>4.83</v>
      </c>
      <c r="G13876">
        <v>3.45</v>
      </c>
      <c r="H13876" s="3">
        <v>42884.31</v>
      </c>
    </row>
    <row r="13877" spans="1:8" x14ac:dyDescent="0.3">
      <c r="A13877" t="s">
        <v>23</v>
      </c>
      <c r="B13877">
        <v>2</v>
      </c>
      <c r="C13877">
        <v>44</v>
      </c>
      <c r="D13877" s="2">
        <v>42884</v>
      </c>
      <c r="E13877">
        <v>10</v>
      </c>
      <c r="F13877">
        <v>4.83</v>
      </c>
      <c r="G13877">
        <v>3.45</v>
      </c>
      <c r="H13877" s="3">
        <v>42884.31</v>
      </c>
    </row>
    <row r="13878" spans="1:8" x14ac:dyDescent="0.3">
      <c r="A13878" t="s">
        <v>23</v>
      </c>
      <c r="B13878">
        <v>2</v>
      </c>
      <c r="C13878">
        <v>1</v>
      </c>
      <c r="D13878" s="2">
        <v>42884</v>
      </c>
      <c r="E13878">
        <v>39</v>
      </c>
      <c r="F13878">
        <v>4.83</v>
      </c>
      <c r="G13878">
        <v>3.45</v>
      </c>
      <c r="H13878" s="3">
        <v>42884.31</v>
      </c>
    </row>
    <row r="13879" spans="1:8" x14ac:dyDescent="0.3">
      <c r="A13879" t="s">
        <v>23</v>
      </c>
      <c r="B13879">
        <v>2</v>
      </c>
      <c r="C13879">
        <v>45</v>
      </c>
      <c r="D13879" s="2">
        <v>42884</v>
      </c>
      <c r="E13879">
        <v>12</v>
      </c>
      <c r="F13879">
        <v>4.83</v>
      </c>
      <c r="G13879">
        <v>3.45</v>
      </c>
      <c r="H13879" s="3">
        <v>42884.31</v>
      </c>
    </row>
    <row r="13880" spans="1:8" x14ac:dyDescent="0.3">
      <c r="A13880" t="s">
        <v>23</v>
      </c>
      <c r="B13880">
        <v>2</v>
      </c>
      <c r="C13880">
        <v>1</v>
      </c>
      <c r="D13880" s="2">
        <v>42884</v>
      </c>
      <c r="E13880">
        <v>48</v>
      </c>
      <c r="F13880">
        <v>4.83</v>
      </c>
      <c r="G13880">
        <v>3.45</v>
      </c>
      <c r="H13880" s="3">
        <v>42884.31</v>
      </c>
    </row>
    <row r="13881" spans="1:8" x14ac:dyDescent="0.3">
      <c r="A13881" t="s">
        <v>23</v>
      </c>
      <c r="B13881">
        <v>2</v>
      </c>
      <c r="C13881">
        <v>1</v>
      </c>
      <c r="D13881" s="2">
        <v>42884</v>
      </c>
      <c r="E13881">
        <v>41</v>
      </c>
      <c r="F13881">
        <v>4.83</v>
      </c>
      <c r="G13881">
        <v>3.45</v>
      </c>
      <c r="H13881" s="3">
        <v>42884.31</v>
      </c>
    </row>
    <row r="13882" spans="1:8" x14ac:dyDescent="0.3">
      <c r="A13882" t="s">
        <v>23</v>
      </c>
      <c r="B13882">
        <v>2</v>
      </c>
      <c r="C13882">
        <v>41</v>
      </c>
      <c r="D13882" s="2">
        <v>42884</v>
      </c>
      <c r="E13882">
        <v>50</v>
      </c>
      <c r="F13882">
        <v>4.83</v>
      </c>
      <c r="G13882">
        <v>3.45</v>
      </c>
      <c r="H13882" s="3">
        <v>42884.31</v>
      </c>
    </row>
    <row r="13883" spans="1:8" x14ac:dyDescent="0.3">
      <c r="A13883" t="s">
        <v>23</v>
      </c>
      <c r="B13883">
        <v>2</v>
      </c>
      <c r="C13883">
        <v>43</v>
      </c>
      <c r="D13883" s="2">
        <v>42884</v>
      </c>
      <c r="E13883">
        <v>48</v>
      </c>
      <c r="F13883">
        <v>4.83</v>
      </c>
      <c r="G13883">
        <v>3.45</v>
      </c>
      <c r="H13883" s="3">
        <v>42884.31</v>
      </c>
    </row>
    <row r="13884" spans="1:8" x14ac:dyDescent="0.3">
      <c r="A13884" t="s">
        <v>23</v>
      </c>
      <c r="B13884">
        <v>2</v>
      </c>
      <c r="C13884">
        <v>1</v>
      </c>
      <c r="D13884" s="2">
        <v>42884</v>
      </c>
      <c r="E13884">
        <v>42</v>
      </c>
      <c r="F13884">
        <v>4.83</v>
      </c>
      <c r="G13884">
        <v>3.45</v>
      </c>
      <c r="H13884" s="3">
        <v>42884.31</v>
      </c>
    </row>
    <row r="13885" spans="1:8" x14ac:dyDescent="0.3">
      <c r="A13885" t="s">
        <v>23</v>
      </c>
      <c r="B13885">
        <v>2</v>
      </c>
      <c r="C13885">
        <v>43</v>
      </c>
      <c r="D13885" s="2">
        <v>42884</v>
      </c>
      <c r="E13885">
        <v>23</v>
      </c>
      <c r="F13885">
        <v>4.83</v>
      </c>
      <c r="G13885">
        <v>3.45</v>
      </c>
      <c r="H13885" s="3">
        <v>42884.31</v>
      </c>
    </row>
    <row r="13886" spans="1:8" x14ac:dyDescent="0.3">
      <c r="A13886" t="s">
        <v>23</v>
      </c>
      <c r="B13886">
        <v>2</v>
      </c>
      <c r="C13886">
        <v>41</v>
      </c>
      <c r="D13886" s="2">
        <v>42884</v>
      </c>
      <c r="E13886">
        <v>15</v>
      </c>
      <c r="F13886">
        <v>4.83</v>
      </c>
      <c r="G13886">
        <v>3.45</v>
      </c>
      <c r="H13886" s="3">
        <v>42884.31</v>
      </c>
    </row>
    <row r="13887" spans="1:8" x14ac:dyDescent="0.3">
      <c r="A13887" t="s">
        <v>23</v>
      </c>
      <c r="B13887">
        <v>2</v>
      </c>
      <c r="C13887">
        <v>1</v>
      </c>
      <c r="D13887" s="2">
        <v>42884</v>
      </c>
      <c r="E13887">
        <v>14</v>
      </c>
      <c r="F13887">
        <v>4.83</v>
      </c>
      <c r="G13887">
        <v>3.45</v>
      </c>
      <c r="H13887" s="3">
        <v>42884.31</v>
      </c>
    </row>
    <row r="13888" spans="1:8" x14ac:dyDescent="0.3">
      <c r="A13888" t="s">
        <v>23</v>
      </c>
      <c r="B13888">
        <v>2</v>
      </c>
      <c r="C13888">
        <v>44</v>
      </c>
      <c r="D13888" s="2">
        <v>42884</v>
      </c>
      <c r="E13888">
        <v>9</v>
      </c>
      <c r="F13888">
        <v>4.83</v>
      </c>
      <c r="G13888">
        <v>3.45</v>
      </c>
      <c r="H13888" s="3">
        <v>42884.31</v>
      </c>
    </row>
    <row r="13889" spans="1:8" x14ac:dyDescent="0.3">
      <c r="A13889" t="s">
        <v>23</v>
      </c>
      <c r="B13889">
        <v>2</v>
      </c>
      <c r="C13889">
        <v>42</v>
      </c>
      <c r="D13889" s="2">
        <v>42884</v>
      </c>
      <c r="E13889">
        <v>50</v>
      </c>
      <c r="F13889">
        <v>4.83</v>
      </c>
      <c r="G13889">
        <v>3.45</v>
      </c>
      <c r="H13889" s="3">
        <v>42884.31</v>
      </c>
    </row>
    <row r="13890" spans="1:8" x14ac:dyDescent="0.3">
      <c r="A13890" t="s">
        <v>23</v>
      </c>
      <c r="B13890">
        <v>2</v>
      </c>
      <c r="C13890">
        <v>1</v>
      </c>
      <c r="D13890" s="2">
        <v>42884</v>
      </c>
      <c r="E13890">
        <v>28</v>
      </c>
      <c r="F13890">
        <v>4.83</v>
      </c>
      <c r="G13890">
        <v>3.45</v>
      </c>
      <c r="H13890" s="3">
        <v>42884.31</v>
      </c>
    </row>
    <row r="13891" spans="1:8" x14ac:dyDescent="0.3">
      <c r="A13891" t="s">
        <v>23</v>
      </c>
      <c r="B13891">
        <v>2</v>
      </c>
      <c r="C13891">
        <v>1</v>
      </c>
      <c r="D13891" s="2">
        <v>42884</v>
      </c>
      <c r="E13891">
        <v>14</v>
      </c>
      <c r="F13891">
        <v>4.83</v>
      </c>
      <c r="G13891">
        <v>3.45</v>
      </c>
      <c r="H13891" s="3">
        <v>42884.31</v>
      </c>
    </row>
    <row r="13892" spans="1:8" x14ac:dyDescent="0.3">
      <c r="A13892" t="s">
        <v>23</v>
      </c>
      <c r="B13892">
        <v>2</v>
      </c>
      <c r="C13892">
        <v>1</v>
      </c>
      <c r="D13892" s="2">
        <v>42884</v>
      </c>
      <c r="E13892">
        <v>13</v>
      </c>
      <c r="F13892">
        <v>4.83</v>
      </c>
      <c r="G13892">
        <v>3.45</v>
      </c>
      <c r="H13892" s="3">
        <v>42884.31</v>
      </c>
    </row>
    <row r="13893" spans="1:8" x14ac:dyDescent="0.3">
      <c r="A13893" t="s">
        <v>23</v>
      </c>
      <c r="B13893">
        <v>2</v>
      </c>
      <c r="C13893">
        <v>41</v>
      </c>
      <c r="D13893" s="2">
        <v>42884</v>
      </c>
      <c r="E13893">
        <v>31</v>
      </c>
      <c r="F13893">
        <v>4.83</v>
      </c>
      <c r="G13893">
        <v>3.45</v>
      </c>
      <c r="H13893" s="3">
        <v>42884.31</v>
      </c>
    </row>
    <row r="13894" spans="1:8" x14ac:dyDescent="0.3">
      <c r="A13894" t="s">
        <v>23</v>
      </c>
      <c r="B13894">
        <v>2</v>
      </c>
      <c r="C13894">
        <v>1</v>
      </c>
      <c r="D13894" s="2">
        <v>42884</v>
      </c>
      <c r="E13894">
        <v>26</v>
      </c>
      <c r="F13894">
        <v>4.83</v>
      </c>
      <c r="G13894">
        <v>3.45</v>
      </c>
      <c r="H13894" s="3">
        <v>42884.31</v>
      </c>
    </row>
    <row r="13895" spans="1:8" x14ac:dyDescent="0.3">
      <c r="A13895" t="s">
        <v>23</v>
      </c>
      <c r="B13895">
        <v>2</v>
      </c>
      <c r="C13895">
        <v>43</v>
      </c>
      <c r="D13895" s="2">
        <v>42884</v>
      </c>
      <c r="E13895">
        <v>28</v>
      </c>
      <c r="F13895">
        <v>4.83</v>
      </c>
      <c r="G13895">
        <v>3.45</v>
      </c>
      <c r="H13895" s="3">
        <v>42884.31</v>
      </c>
    </row>
    <row r="13896" spans="1:8" x14ac:dyDescent="0.3">
      <c r="A13896" t="s">
        <v>23</v>
      </c>
      <c r="B13896">
        <v>2</v>
      </c>
      <c r="C13896">
        <v>42</v>
      </c>
      <c r="D13896" s="2">
        <v>42884</v>
      </c>
      <c r="E13896">
        <v>28</v>
      </c>
      <c r="F13896">
        <v>4.83</v>
      </c>
      <c r="G13896">
        <v>3.45</v>
      </c>
      <c r="H13896" s="3">
        <v>42884.31</v>
      </c>
    </row>
    <row r="13897" spans="1:8" x14ac:dyDescent="0.3">
      <c r="A13897" t="s">
        <v>23</v>
      </c>
      <c r="B13897">
        <v>2</v>
      </c>
      <c r="C13897">
        <v>2</v>
      </c>
      <c r="D13897" s="2">
        <v>42884</v>
      </c>
      <c r="E13897">
        <v>18</v>
      </c>
      <c r="F13897">
        <v>4.83</v>
      </c>
      <c r="G13897">
        <v>3.45</v>
      </c>
      <c r="H13897" s="3">
        <v>42884.31</v>
      </c>
    </row>
    <row r="13898" spans="1:8" x14ac:dyDescent="0.3">
      <c r="A13898" t="s">
        <v>23</v>
      </c>
      <c r="B13898">
        <v>2</v>
      </c>
      <c r="C13898">
        <v>1</v>
      </c>
      <c r="D13898" s="2">
        <v>42884</v>
      </c>
      <c r="E13898">
        <v>15</v>
      </c>
      <c r="F13898">
        <v>4.83</v>
      </c>
      <c r="G13898">
        <v>3.45</v>
      </c>
      <c r="H13898" s="3">
        <v>42884.31</v>
      </c>
    </row>
    <row r="13899" spans="1:8" x14ac:dyDescent="0.3">
      <c r="A13899" t="s">
        <v>23</v>
      </c>
      <c r="B13899">
        <v>2</v>
      </c>
      <c r="C13899">
        <v>41</v>
      </c>
      <c r="D13899" s="2">
        <v>42884</v>
      </c>
      <c r="E13899">
        <v>7</v>
      </c>
      <c r="F13899">
        <v>4.83</v>
      </c>
      <c r="G13899">
        <v>3.45</v>
      </c>
      <c r="H13899" s="3">
        <v>42884.31</v>
      </c>
    </row>
    <row r="13900" spans="1:8" x14ac:dyDescent="0.3">
      <c r="A13900" t="s">
        <v>23</v>
      </c>
      <c r="B13900">
        <v>2</v>
      </c>
      <c r="C13900">
        <v>1</v>
      </c>
      <c r="D13900" s="2">
        <v>42884</v>
      </c>
      <c r="E13900">
        <v>32</v>
      </c>
      <c r="F13900">
        <v>4.83</v>
      </c>
      <c r="G13900">
        <v>3.45</v>
      </c>
      <c r="H13900" s="3">
        <v>42884.31</v>
      </c>
    </row>
    <row r="13901" spans="1:8" x14ac:dyDescent="0.3">
      <c r="A13901" t="s">
        <v>23</v>
      </c>
      <c r="B13901">
        <v>2</v>
      </c>
      <c r="C13901">
        <v>41</v>
      </c>
      <c r="D13901" s="2">
        <v>42884</v>
      </c>
      <c r="E13901">
        <v>48</v>
      </c>
      <c r="F13901">
        <v>4.83</v>
      </c>
      <c r="G13901">
        <v>3.45</v>
      </c>
      <c r="H13901" s="3">
        <v>42884.31</v>
      </c>
    </row>
    <row r="13902" spans="1:8" x14ac:dyDescent="0.3">
      <c r="A13902" t="s">
        <v>23</v>
      </c>
      <c r="B13902">
        <v>2</v>
      </c>
      <c r="C13902">
        <v>3</v>
      </c>
      <c r="D13902" s="2">
        <v>42884</v>
      </c>
      <c r="E13902">
        <v>28</v>
      </c>
      <c r="F13902">
        <v>4.83</v>
      </c>
      <c r="G13902">
        <v>3.45</v>
      </c>
      <c r="H13902" s="3">
        <v>42884.31</v>
      </c>
    </row>
    <row r="13903" spans="1:8" x14ac:dyDescent="0.3">
      <c r="A13903" t="s">
        <v>23</v>
      </c>
      <c r="B13903">
        <v>2</v>
      </c>
      <c r="C13903">
        <v>41</v>
      </c>
      <c r="D13903" s="2">
        <v>42884</v>
      </c>
      <c r="E13903">
        <v>1</v>
      </c>
      <c r="F13903">
        <v>4.83</v>
      </c>
      <c r="G13903">
        <v>3.45</v>
      </c>
      <c r="H13903" s="3">
        <v>42884.31</v>
      </c>
    </row>
    <row r="13904" spans="1:8" x14ac:dyDescent="0.3">
      <c r="A13904" t="s">
        <v>23</v>
      </c>
      <c r="B13904">
        <v>2</v>
      </c>
      <c r="C13904">
        <v>2</v>
      </c>
      <c r="D13904" s="2">
        <v>42884</v>
      </c>
      <c r="E13904">
        <v>36</v>
      </c>
      <c r="F13904">
        <v>4.83</v>
      </c>
      <c r="G13904">
        <v>3.45</v>
      </c>
      <c r="H13904" s="3">
        <v>42884.31</v>
      </c>
    </row>
    <row r="13905" spans="1:8" x14ac:dyDescent="0.3">
      <c r="A13905" t="s">
        <v>23</v>
      </c>
      <c r="B13905">
        <v>2</v>
      </c>
      <c r="C13905">
        <v>45</v>
      </c>
      <c r="D13905" s="2">
        <v>42884</v>
      </c>
      <c r="E13905">
        <v>48</v>
      </c>
      <c r="F13905">
        <v>4.83</v>
      </c>
      <c r="G13905">
        <v>3.45</v>
      </c>
      <c r="H13905" s="3">
        <v>42884.31</v>
      </c>
    </row>
    <row r="13906" spans="1:8" x14ac:dyDescent="0.3">
      <c r="A13906" t="s">
        <v>23</v>
      </c>
      <c r="B13906">
        <v>2</v>
      </c>
      <c r="C13906">
        <v>1</v>
      </c>
      <c r="D13906" s="2">
        <v>42884</v>
      </c>
      <c r="E13906">
        <v>5</v>
      </c>
      <c r="F13906">
        <v>4.83</v>
      </c>
      <c r="G13906">
        <v>3.45</v>
      </c>
      <c r="H13906" s="3">
        <v>42884.31</v>
      </c>
    </row>
    <row r="13907" spans="1:8" x14ac:dyDescent="0.3">
      <c r="A13907" t="s">
        <v>23</v>
      </c>
      <c r="B13907">
        <v>2</v>
      </c>
      <c r="C13907">
        <v>1</v>
      </c>
      <c r="D13907" s="2">
        <v>42884</v>
      </c>
      <c r="E13907">
        <v>45</v>
      </c>
      <c r="F13907">
        <v>4.83</v>
      </c>
      <c r="G13907">
        <v>3.45</v>
      </c>
      <c r="H13907" s="3">
        <v>42884.31</v>
      </c>
    </row>
    <row r="13908" spans="1:8" x14ac:dyDescent="0.3">
      <c r="A13908" t="s">
        <v>23</v>
      </c>
      <c r="B13908">
        <v>2</v>
      </c>
      <c r="C13908">
        <v>42</v>
      </c>
      <c r="D13908" s="2">
        <v>42884</v>
      </c>
      <c r="E13908">
        <v>10</v>
      </c>
      <c r="F13908">
        <v>4.83</v>
      </c>
      <c r="G13908">
        <v>3.45</v>
      </c>
      <c r="H13908" s="3">
        <v>42884.31</v>
      </c>
    </row>
    <row r="13909" spans="1:8" x14ac:dyDescent="0.3">
      <c r="A13909" t="s">
        <v>23</v>
      </c>
      <c r="B13909">
        <v>2</v>
      </c>
      <c r="C13909">
        <v>2</v>
      </c>
      <c r="D13909" s="2">
        <v>42884</v>
      </c>
      <c r="E13909">
        <v>50</v>
      </c>
      <c r="F13909">
        <v>4.83</v>
      </c>
      <c r="G13909">
        <v>3.45</v>
      </c>
      <c r="H13909" s="3">
        <v>42884.31</v>
      </c>
    </row>
    <row r="13910" spans="1:8" x14ac:dyDescent="0.3">
      <c r="A13910" t="s">
        <v>23</v>
      </c>
      <c r="B13910">
        <v>2</v>
      </c>
      <c r="C13910">
        <v>3</v>
      </c>
      <c r="D13910" s="2">
        <v>42884</v>
      </c>
      <c r="E13910">
        <v>7</v>
      </c>
      <c r="F13910">
        <v>4.83</v>
      </c>
      <c r="G13910">
        <v>3.45</v>
      </c>
      <c r="H13910" s="3">
        <v>42884.31</v>
      </c>
    </row>
    <row r="13911" spans="1:8" x14ac:dyDescent="0.3">
      <c r="A13911" t="s">
        <v>23</v>
      </c>
      <c r="B13911">
        <v>2</v>
      </c>
      <c r="C13911">
        <v>1</v>
      </c>
      <c r="D13911" s="2">
        <v>42884</v>
      </c>
      <c r="E13911">
        <v>16</v>
      </c>
      <c r="F13911">
        <v>4.83</v>
      </c>
      <c r="G13911">
        <v>3.45</v>
      </c>
      <c r="H13911" s="3">
        <v>42884.31</v>
      </c>
    </row>
    <row r="13912" spans="1:8" x14ac:dyDescent="0.3">
      <c r="A13912" t="s">
        <v>23</v>
      </c>
      <c r="B13912">
        <v>2</v>
      </c>
      <c r="C13912">
        <v>1</v>
      </c>
      <c r="D13912" s="2">
        <v>42884</v>
      </c>
      <c r="E13912">
        <v>41</v>
      </c>
      <c r="F13912">
        <v>4.83</v>
      </c>
      <c r="G13912">
        <v>3.45</v>
      </c>
      <c r="H13912" s="3">
        <v>42884.31</v>
      </c>
    </row>
    <row r="13913" spans="1:8" x14ac:dyDescent="0.3">
      <c r="A13913" t="s">
        <v>23</v>
      </c>
      <c r="B13913">
        <v>2</v>
      </c>
      <c r="C13913">
        <v>44</v>
      </c>
      <c r="D13913" s="2">
        <v>42884</v>
      </c>
      <c r="E13913">
        <v>30</v>
      </c>
      <c r="F13913">
        <v>4.83</v>
      </c>
      <c r="G13913">
        <v>3.45</v>
      </c>
      <c r="H13913" s="3">
        <v>42884.31</v>
      </c>
    </row>
    <row r="13914" spans="1:8" x14ac:dyDescent="0.3">
      <c r="A13914" t="s">
        <v>23</v>
      </c>
      <c r="B13914">
        <v>2</v>
      </c>
      <c r="C13914">
        <v>45</v>
      </c>
      <c r="D13914" s="2">
        <v>42884</v>
      </c>
      <c r="E13914">
        <v>29</v>
      </c>
      <c r="F13914">
        <v>4.83</v>
      </c>
      <c r="G13914">
        <v>3.45</v>
      </c>
      <c r="H13914" s="3">
        <v>42884.31</v>
      </c>
    </row>
    <row r="13915" spans="1:8" x14ac:dyDescent="0.3">
      <c r="A13915" t="s">
        <v>23</v>
      </c>
      <c r="B13915">
        <v>2</v>
      </c>
      <c r="C13915">
        <v>1</v>
      </c>
      <c r="D13915" s="2">
        <v>42884</v>
      </c>
      <c r="E13915">
        <v>14</v>
      </c>
      <c r="F13915">
        <v>4.83</v>
      </c>
      <c r="G13915">
        <v>3.45</v>
      </c>
      <c r="H13915" s="3">
        <v>42884.31</v>
      </c>
    </row>
    <row r="13916" spans="1:8" x14ac:dyDescent="0.3">
      <c r="A13916" t="s">
        <v>23</v>
      </c>
      <c r="B13916">
        <v>2</v>
      </c>
      <c r="C13916">
        <v>42</v>
      </c>
      <c r="D13916" s="2">
        <v>42884</v>
      </c>
      <c r="E13916">
        <v>14</v>
      </c>
      <c r="F13916">
        <v>4.83</v>
      </c>
      <c r="G13916">
        <v>3.45</v>
      </c>
      <c r="H13916" s="3">
        <v>42884.31</v>
      </c>
    </row>
    <row r="13917" spans="1:8" x14ac:dyDescent="0.3">
      <c r="A13917" t="s">
        <v>23</v>
      </c>
      <c r="B13917">
        <v>2</v>
      </c>
      <c r="C13917">
        <v>41</v>
      </c>
      <c r="D13917" s="2">
        <v>42884</v>
      </c>
      <c r="E13917">
        <v>5</v>
      </c>
      <c r="F13917">
        <v>4.83</v>
      </c>
      <c r="G13917">
        <v>3.45</v>
      </c>
      <c r="H13917" s="3">
        <v>42884.31</v>
      </c>
    </row>
    <row r="13918" spans="1:8" x14ac:dyDescent="0.3">
      <c r="A13918" t="s">
        <v>23</v>
      </c>
      <c r="B13918">
        <v>2</v>
      </c>
      <c r="C13918">
        <v>41</v>
      </c>
      <c r="D13918" s="2">
        <v>42884</v>
      </c>
      <c r="E13918">
        <v>17</v>
      </c>
      <c r="F13918">
        <v>4.83</v>
      </c>
      <c r="G13918">
        <v>3.45</v>
      </c>
      <c r="H13918" s="3">
        <v>42884.31</v>
      </c>
    </row>
    <row r="13919" spans="1:8" x14ac:dyDescent="0.3">
      <c r="A13919" t="s">
        <v>23</v>
      </c>
      <c r="B13919">
        <v>2</v>
      </c>
      <c r="C13919">
        <v>45</v>
      </c>
      <c r="D13919" s="2">
        <v>42884</v>
      </c>
      <c r="E13919">
        <v>29</v>
      </c>
      <c r="F13919">
        <v>4.83</v>
      </c>
      <c r="G13919">
        <v>3.45</v>
      </c>
      <c r="H13919" s="3">
        <v>42884.31</v>
      </c>
    </row>
    <row r="13920" spans="1:8" x14ac:dyDescent="0.3">
      <c r="A13920" t="s">
        <v>23</v>
      </c>
      <c r="B13920">
        <v>2</v>
      </c>
      <c r="C13920">
        <v>42</v>
      </c>
      <c r="D13920" s="2">
        <v>42884</v>
      </c>
      <c r="E13920">
        <v>32</v>
      </c>
      <c r="F13920">
        <v>4.83</v>
      </c>
      <c r="G13920">
        <v>3.45</v>
      </c>
      <c r="H13920" s="3">
        <v>42884.31</v>
      </c>
    </row>
    <row r="13921" spans="1:8" x14ac:dyDescent="0.3">
      <c r="A13921" t="s">
        <v>23</v>
      </c>
      <c r="B13921">
        <v>2</v>
      </c>
      <c r="C13921">
        <v>44</v>
      </c>
      <c r="D13921" s="2">
        <v>42884</v>
      </c>
      <c r="E13921">
        <v>6</v>
      </c>
      <c r="F13921">
        <v>4.83</v>
      </c>
      <c r="G13921">
        <v>3.45</v>
      </c>
      <c r="H13921" s="3">
        <v>42884.31</v>
      </c>
    </row>
    <row r="13922" spans="1:8" x14ac:dyDescent="0.3">
      <c r="A13922" t="s">
        <v>23</v>
      </c>
      <c r="B13922">
        <v>2</v>
      </c>
      <c r="C13922">
        <v>44</v>
      </c>
      <c r="D13922" s="2">
        <v>42884</v>
      </c>
      <c r="E13922">
        <v>38</v>
      </c>
      <c r="F13922">
        <v>4.83</v>
      </c>
      <c r="G13922">
        <v>3.45</v>
      </c>
      <c r="H13922" s="3">
        <v>42884.31</v>
      </c>
    </row>
    <row r="13923" spans="1:8" x14ac:dyDescent="0.3">
      <c r="A13923" t="s">
        <v>23</v>
      </c>
      <c r="B13923">
        <v>2</v>
      </c>
      <c r="C13923">
        <v>1</v>
      </c>
      <c r="D13923" s="2">
        <v>42884</v>
      </c>
      <c r="E13923">
        <v>19</v>
      </c>
      <c r="F13923">
        <v>4.83</v>
      </c>
      <c r="G13923">
        <v>3.45</v>
      </c>
      <c r="H13923" s="3">
        <v>42884.31</v>
      </c>
    </row>
    <row r="13924" spans="1:8" x14ac:dyDescent="0.3">
      <c r="A13924" t="s">
        <v>23</v>
      </c>
      <c r="B13924">
        <v>2</v>
      </c>
      <c r="C13924">
        <v>41</v>
      </c>
      <c r="D13924" s="2">
        <v>42884</v>
      </c>
      <c r="E13924">
        <v>15</v>
      </c>
      <c r="F13924">
        <v>4.83</v>
      </c>
      <c r="G13924">
        <v>3.45</v>
      </c>
      <c r="H13924" s="3">
        <v>42884.31</v>
      </c>
    </row>
    <row r="13925" spans="1:8" x14ac:dyDescent="0.3">
      <c r="A13925" t="s">
        <v>23</v>
      </c>
      <c r="B13925">
        <v>2</v>
      </c>
      <c r="C13925">
        <v>1</v>
      </c>
      <c r="D13925" s="2">
        <v>42884</v>
      </c>
      <c r="E13925">
        <v>49</v>
      </c>
      <c r="F13925">
        <v>4.83</v>
      </c>
      <c r="G13925">
        <v>3.45</v>
      </c>
      <c r="H13925" s="3">
        <v>42884.31</v>
      </c>
    </row>
    <row r="13926" spans="1:8" x14ac:dyDescent="0.3">
      <c r="A13926" t="s">
        <v>23</v>
      </c>
      <c r="B13926">
        <v>2</v>
      </c>
      <c r="C13926">
        <v>1</v>
      </c>
      <c r="D13926" s="2">
        <v>42884</v>
      </c>
      <c r="E13926">
        <v>15</v>
      </c>
      <c r="F13926">
        <v>4.83</v>
      </c>
      <c r="G13926">
        <v>3.45</v>
      </c>
      <c r="H13926" s="3">
        <v>42884.31</v>
      </c>
    </row>
    <row r="13927" spans="1:8" x14ac:dyDescent="0.3">
      <c r="A13927" t="s">
        <v>23</v>
      </c>
      <c r="B13927">
        <v>2</v>
      </c>
      <c r="C13927">
        <v>44</v>
      </c>
      <c r="D13927" s="2">
        <v>42884</v>
      </c>
      <c r="E13927">
        <v>37</v>
      </c>
      <c r="F13927">
        <v>4.83</v>
      </c>
      <c r="G13927">
        <v>3.45</v>
      </c>
      <c r="H13927" s="3">
        <v>42884.31</v>
      </c>
    </row>
    <row r="13928" spans="1:8" x14ac:dyDescent="0.3">
      <c r="A13928" t="s">
        <v>23</v>
      </c>
      <c r="B13928">
        <v>2</v>
      </c>
      <c r="C13928">
        <v>41</v>
      </c>
      <c r="D13928" s="2">
        <v>42884</v>
      </c>
      <c r="E13928">
        <v>3</v>
      </c>
      <c r="F13928">
        <v>4.83</v>
      </c>
      <c r="G13928">
        <v>3.45</v>
      </c>
      <c r="H13928" s="3">
        <v>42884.31</v>
      </c>
    </row>
    <row r="13929" spans="1:8" x14ac:dyDescent="0.3">
      <c r="A13929" t="s">
        <v>23</v>
      </c>
      <c r="B13929">
        <v>2</v>
      </c>
      <c r="C13929">
        <v>43</v>
      </c>
      <c r="D13929" s="2">
        <v>42884</v>
      </c>
      <c r="E13929">
        <v>11</v>
      </c>
      <c r="F13929">
        <v>4.83</v>
      </c>
      <c r="G13929">
        <v>3.45</v>
      </c>
      <c r="H13929" s="3">
        <v>42884.31</v>
      </c>
    </row>
    <row r="13930" spans="1:8" x14ac:dyDescent="0.3">
      <c r="A13930" t="s">
        <v>23</v>
      </c>
      <c r="B13930">
        <v>2</v>
      </c>
      <c r="C13930">
        <v>41</v>
      </c>
      <c r="D13930" s="2">
        <v>42884</v>
      </c>
      <c r="E13930">
        <v>39</v>
      </c>
      <c r="F13930">
        <v>4.83</v>
      </c>
      <c r="G13930">
        <v>3.45</v>
      </c>
      <c r="H13930" s="3">
        <v>42884.31</v>
      </c>
    </row>
    <row r="13931" spans="1:8" x14ac:dyDescent="0.3">
      <c r="A13931" t="s">
        <v>23</v>
      </c>
      <c r="B13931">
        <v>2</v>
      </c>
      <c r="C13931">
        <v>1</v>
      </c>
      <c r="D13931" s="2">
        <v>42884</v>
      </c>
      <c r="E13931">
        <v>43</v>
      </c>
      <c r="F13931">
        <v>4.83</v>
      </c>
      <c r="G13931">
        <v>3.45</v>
      </c>
      <c r="H13931" s="3">
        <v>42884.31</v>
      </c>
    </row>
    <row r="13932" spans="1:8" x14ac:dyDescent="0.3">
      <c r="A13932" t="s">
        <v>23</v>
      </c>
      <c r="B13932">
        <v>2</v>
      </c>
      <c r="C13932">
        <v>3</v>
      </c>
      <c r="D13932" s="2">
        <v>42884</v>
      </c>
      <c r="E13932">
        <v>48</v>
      </c>
      <c r="F13932">
        <v>4.83</v>
      </c>
      <c r="G13932">
        <v>3.45</v>
      </c>
      <c r="H13932" s="3">
        <v>42884.31</v>
      </c>
    </row>
    <row r="13933" spans="1:8" x14ac:dyDescent="0.3">
      <c r="A13933" t="s">
        <v>23</v>
      </c>
      <c r="B13933">
        <v>2</v>
      </c>
      <c r="C13933">
        <v>45</v>
      </c>
      <c r="D13933" s="2">
        <v>42884</v>
      </c>
      <c r="E13933">
        <v>16</v>
      </c>
      <c r="F13933">
        <v>4.83</v>
      </c>
      <c r="G13933">
        <v>3.45</v>
      </c>
      <c r="H13933" s="3">
        <v>42884.31</v>
      </c>
    </row>
    <row r="13934" spans="1:8" x14ac:dyDescent="0.3">
      <c r="A13934" t="s">
        <v>23</v>
      </c>
      <c r="B13934">
        <v>2</v>
      </c>
      <c r="C13934">
        <v>1</v>
      </c>
      <c r="D13934" s="2">
        <v>42884</v>
      </c>
      <c r="E13934">
        <v>15</v>
      </c>
      <c r="F13934">
        <v>4.83</v>
      </c>
      <c r="G13934">
        <v>3.45</v>
      </c>
      <c r="H13934" s="3">
        <v>42884.31</v>
      </c>
    </row>
    <row r="13935" spans="1:8" x14ac:dyDescent="0.3">
      <c r="A13935" t="s">
        <v>23</v>
      </c>
      <c r="B13935">
        <v>2</v>
      </c>
      <c r="C13935">
        <v>41</v>
      </c>
      <c r="D13935" s="2">
        <v>42884</v>
      </c>
      <c r="E13935">
        <v>21</v>
      </c>
      <c r="F13935">
        <v>4.83</v>
      </c>
      <c r="G13935">
        <v>3.45</v>
      </c>
      <c r="H13935" s="3">
        <v>42884.31</v>
      </c>
    </row>
    <row r="13936" spans="1:8" x14ac:dyDescent="0.3">
      <c r="A13936" t="s">
        <v>23</v>
      </c>
      <c r="B13936">
        <v>2</v>
      </c>
      <c r="C13936">
        <v>1</v>
      </c>
      <c r="D13936" s="2">
        <v>42884</v>
      </c>
      <c r="E13936">
        <v>19</v>
      </c>
      <c r="F13936">
        <v>4.83</v>
      </c>
      <c r="G13936">
        <v>3.45</v>
      </c>
      <c r="H13936" s="3">
        <v>42884.31</v>
      </c>
    </row>
    <row r="13937" spans="1:8" x14ac:dyDescent="0.3">
      <c r="A13937" t="s">
        <v>23</v>
      </c>
      <c r="B13937">
        <v>2</v>
      </c>
      <c r="C13937">
        <v>1</v>
      </c>
      <c r="D13937" s="2">
        <v>42884</v>
      </c>
      <c r="E13937">
        <v>6</v>
      </c>
      <c r="F13937">
        <v>4.83</v>
      </c>
      <c r="G13937">
        <v>3.45</v>
      </c>
      <c r="H13937" s="3">
        <v>42884.31</v>
      </c>
    </row>
    <row r="13938" spans="1:8" x14ac:dyDescent="0.3">
      <c r="A13938" t="s">
        <v>23</v>
      </c>
      <c r="B13938">
        <v>2</v>
      </c>
      <c r="C13938">
        <v>42</v>
      </c>
      <c r="D13938" s="2">
        <v>42884</v>
      </c>
      <c r="E13938">
        <v>15</v>
      </c>
      <c r="F13938">
        <v>4.83</v>
      </c>
      <c r="G13938">
        <v>3.45</v>
      </c>
      <c r="H13938" s="3">
        <v>42884.31</v>
      </c>
    </row>
    <row r="13939" spans="1:8" x14ac:dyDescent="0.3">
      <c r="A13939" t="s">
        <v>23</v>
      </c>
      <c r="B13939">
        <v>2</v>
      </c>
      <c r="C13939">
        <v>42</v>
      </c>
      <c r="D13939" s="2">
        <v>42884</v>
      </c>
      <c r="E13939">
        <v>2</v>
      </c>
      <c r="F13939">
        <v>4.83</v>
      </c>
      <c r="G13939">
        <v>3.45</v>
      </c>
      <c r="H13939" s="3">
        <v>42884.31</v>
      </c>
    </row>
    <row r="13940" spans="1:8" x14ac:dyDescent="0.3">
      <c r="A13940" t="s">
        <v>23</v>
      </c>
      <c r="B13940">
        <v>2</v>
      </c>
      <c r="C13940">
        <v>43</v>
      </c>
      <c r="D13940" s="2">
        <v>42884</v>
      </c>
      <c r="E13940">
        <v>30</v>
      </c>
      <c r="F13940">
        <v>4.83</v>
      </c>
      <c r="G13940">
        <v>3.45</v>
      </c>
      <c r="H13940" s="3">
        <v>42884.31</v>
      </c>
    </row>
    <row r="13941" spans="1:8" x14ac:dyDescent="0.3">
      <c r="A13941" t="s">
        <v>23</v>
      </c>
      <c r="B13941">
        <v>2</v>
      </c>
      <c r="C13941">
        <v>45</v>
      </c>
      <c r="D13941" s="2">
        <v>42884</v>
      </c>
      <c r="E13941">
        <v>50</v>
      </c>
      <c r="F13941">
        <v>4.83</v>
      </c>
      <c r="G13941">
        <v>3.45</v>
      </c>
      <c r="H13941" s="3">
        <v>42884.31</v>
      </c>
    </row>
    <row r="13942" spans="1:8" x14ac:dyDescent="0.3">
      <c r="A13942" t="s">
        <v>23</v>
      </c>
      <c r="B13942">
        <v>2</v>
      </c>
      <c r="C13942">
        <v>1</v>
      </c>
      <c r="D13942" s="2">
        <v>42884</v>
      </c>
      <c r="E13942">
        <v>25</v>
      </c>
      <c r="F13942">
        <v>4.83</v>
      </c>
      <c r="G13942">
        <v>3.45</v>
      </c>
      <c r="H13942" s="3">
        <v>42884.31</v>
      </c>
    </row>
    <row r="13943" spans="1:8" x14ac:dyDescent="0.3">
      <c r="A13943" t="s">
        <v>23</v>
      </c>
      <c r="B13943">
        <v>2</v>
      </c>
      <c r="C13943">
        <v>45</v>
      </c>
      <c r="D13943" s="2">
        <v>42884</v>
      </c>
      <c r="E13943">
        <v>24</v>
      </c>
      <c r="F13943">
        <v>4.83</v>
      </c>
      <c r="G13943">
        <v>3.45</v>
      </c>
      <c r="H13943" s="3">
        <v>42884.31</v>
      </c>
    </row>
    <row r="13944" spans="1:8" x14ac:dyDescent="0.3">
      <c r="A13944" t="s">
        <v>23</v>
      </c>
      <c r="B13944">
        <v>2</v>
      </c>
      <c r="C13944">
        <v>45</v>
      </c>
      <c r="D13944" s="2">
        <v>42884</v>
      </c>
      <c r="E13944">
        <v>35</v>
      </c>
      <c r="F13944">
        <v>4.83</v>
      </c>
      <c r="G13944">
        <v>3.45</v>
      </c>
      <c r="H13944" s="3">
        <v>42884.31</v>
      </c>
    </row>
    <row r="13945" spans="1:8" x14ac:dyDescent="0.3">
      <c r="A13945" t="s">
        <v>23</v>
      </c>
      <c r="B13945">
        <v>2</v>
      </c>
      <c r="C13945">
        <v>43</v>
      </c>
      <c r="D13945" s="2">
        <v>42884</v>
      </c>
      <c r="E13945">
        <v>50</v>
      </c>
      <c r="F13945">
        <v>4.83</v>
      </c>
      <c r="G13945">
        <v>3.45</v>
      </c>
      <c r="H13945" s="3">
        <v>42884.31</v>
      </c>
    </row>
    <row r="13946" spans="1:8" x14ac:dyDescent="0.3">
      <c r="A13946" t="s">
        <v>23</v>
      </c>
      <c r="B13946">
        <v>2</v>
      </c>
      <c r="C13946">
        <v>42</v>
      </c>
      <c r="D13946" s="2">
        <v>42884</v>
      </c>
      <c r="E13946">
        <v>22</v>
      </c>
      <c r="F13946">
        <v>4.83</v>
      </c>
      <c r="G13946">
        <v>3.45</v>
      </c>
      <c r="H13946" s="3">
        <v>42884.31</v>
      </c>
    </row>
    <row r="13947" spans="1:8" x14ac:dyDescent="0.3">
      <c r="A13947" t="s">
        <v>23</v>
      </c>
      <c r="B13947">
        <v>2</v>
      </c>
      <c r="C13947">
        <v>41</v>
      </c>
      <c r="D13947" s="2">
        <v>42884</v>
      </c>
      <c r="E13947">
        <v>48</v>
      </c>
      <c r="F13947">
        <v>4.83</v>
      </c>
      <c r="G13947">
        <v>3.45</v>
      </c>
      <c r="H13947" s="3">
        <v>42884.31</v>
      </c>
    </row>
    <row r="13948" spans="1:8" x14ac:dyDescent="0.3">
      <c r="A13948" t="s">
        <v>23</v>
      </c>
      <c r="B13948">
        <v>2</v>
      </c>
      <c r="C13948">
        <v>45</v>
      </c>
      <c r="D13948" s="2">
        <v>42884</v>
      </c>
      <c r="E13948">
        <v>27</v>
      </c>
      <c r="F13948">
        <v>4.83</v>
      </c>
      <c r="G13948">
        <v>3.45</v>
      </c>
      <c r="H13948" s="3">
        <v>42884.31</v>
      </c>
    </row>
    <row r="13949" spans="1:8" x14ac:dyDescent="0.3">
      <c r="A13949" t="s">
        <v>23</v>
      </c>
      <c r="B13949">
        <v>2</v>
      </c>
      <c r="C13949">
        <v>43</v>
      </c>
      <c r="D13949" s="2">
        <v>42884</v>
      </c>
      <c r="E13949">
        <v>38</v>
      </c>
      <c r="F13949">
        <v>4.83</v>
      </c>
      <c r="G13949">
        <v>3.45</v>
      </c>
      <c r="H13949" s="3">
        <v>42884.31</v>
      </c>
    </row>
    <row r="13950" spans="1:8" x14ac:dyDescent="0.3">
      <c r="A13950" t="s">
        <v>23</v>
      </c>
      <c r="B13950">
        <v>2</v>
      </c>
      <c r="C13950">
        <v>41</v>
      </c>
      <c r="D13950" s="2">
        <v>42884</v>
      </c>
      <c r="E13950">
        <v>46</v>
      </c>
      <c r="F13950">
        <v>4.83</v>
      </c>
      <c r="G13950">
        <v>3.45</v>
      </c>
      <c r="H13950" s="3">
        <v>42884.31</v>
      </c>
    </row>
    <row r="13951" spans="1:8" x14ac:dyDescent="0.3">
      <c r="A13951" t="s">
        <v>23</v>
      </c>
      <c r="B13951">
        <v>2</v>
      </c>
      <c r="C13951">
        <v>41</v>
      </c>
      <c r="D13951" s="2">
        <v>42884</v>
      </c>
      <c r="E13951">
        <v>12</v>
      </c>
      <c r="F13951">
        <v>4.83</v>
      </c>
      <c r="G13951">
        <v>3.45</v>
      </c>
      <c r="H13951" s="3">
        <v>42884.31</v>
      </c>
    </row>
    <row r="13952" spans="1:8" x14ac:dyDescent="0.3">
      <c r="A13952" t="s">
        <v>23</v>
      </c>
      <c r="B13952">
        <v>2</v>
      </c>
      <c r="C13952">
        <v>41</v>
      </c>
      <c r="D13952" s="2">
        <v>42884</v>
      </c>
      <c r="E13952">
        <v>7</v>
      </c>
      <c r="F13952">
        <v>4.83</v>
      </c>
      <c r="G13952">
        <v>3.45</v>
      </c>
      <c r="H13952" s="3">
        <v>42884.31</v>
      </c>
    </row>
    <row r="13953" spans="1:8" x14ac:dyDescent="0.3">
      <c r="A13953" t="s">
        <v>23</v>
      </c>
      <c r="B13953">
        <v>2</v>
      </c>
      <c r="C13953">
        <v>1</v>
      </c>
      <c r="D13953" s="2">
        <v>42884</v>
      </c>
      <c r="E13953">
        <v>44</v>
      </c>
      <c r="F13953">
        <v>4.83</v>
      </c>
      <c r="G13953">
        <v>3.45</v>
      </c>
      <c r="H13953" s="3">
        <v>42884.31</v>
      </c>
    </row>
    <row r="13954" spans="1:8" x14ac:dyDescent="0.3">
      <c r="A13954" t="s">
        <v>23</v>
      </c>
      <c r="B13954">
        <v>2</v>
      </c>
      <c r="C13954">
        <v>1</v>
      </c>
      <c r="D13954" s="2">
        <v>42884</v>
      </c>
      <c r="E13954">
        <v>12</v>
      </c>
      <c r="F13954">
        <v>4.83</v>
      </c>
      <c r="G13954">
        <v>3.45</v>
      </c>
      <c r="H13954" s="3">
        <v>42884.31</v>
      </c>
    </row>
    <row r="13955" spans="1:8" x14ac:dyDescent="0.3">
      <c r="A13955" t="s">
        <v>23</v>
      </c>
      <c r="B13955">
        <v>2</v>
      </c>
      <c r="C13955">
        <v>1</v>
      </c>
      <c r="D13955" s="2">
        <v>42884</v>
      </c>
      <c r="E13955">
        <v>18</v>
      </c>
      <c r="F13955">
        <v>4.83</v>
      </c>
      <c r="G13955">
        <v>3.45</v>
      </c>
      <c r="H13955" s="3">
        <v>42884.31</v>
      </c>
    </row>
    <row r="13956" spans="1:8" x14ac:dyDescent="0.3">
      <c r="A13956" t="s">
        <v>23</v>
      </c>
      <c r="B13956">
        <v>2</v>
      </c>
      <c r="C13956">
        <v>44</v>
      </c>
      <c r="D13956" s="2">
        <v>42884</v>
      </c>
      <c r="E13956">
        <v>6</v>
      </c>
      <c r="F13956">
        <v>4.83</v>
      </c>
      <c r="G13956">
        <v>3.45</v>
      </c>
      <c r="H13956" s="3">
        <v>42884.31</v>
      </c>
    </row>
    <row r="13957" spans="1:8" x14ac:dyDescent="0.3">
      <c r="A13957" t="s">
        <v>23</v>
      </c>
      <c r="B13957">
        <v>2</v>
      </c>
      <c r="C13957">
        <v>1</v>
      </c>
      <c r="D13957" s="2">
        <v>42884</v>
      </c>
      <c r="E13957">
        <v>35</v>
      </c>
      <c r="F13957">
        <v>4.83</v>
      </c>
      <c r="G13957">
        <v>3.45</v>
      </c>
      <c r="H13957" s="3">
        <v>42884.31</v>
      </c>
    </row>
    <row r="13958" spans="1:8" x14ac:dyDescent="0.3">
      <c r="A13958" t="s">
        <v>23</v>
      </c>
      <c r="B13958">
        <v>2</v>
      </c>
      <c r="C13958">
        <v>1</v>
      </c>
      <c r="D13958" s="2">
        <v>42884</v>
      </c>
      <c r="E13958">
        <v>24</v>
      </c>
      <c r="F13958">
        <v>4.83</v>
      </c>
      <c r="G13958">
        <v>3.45</v>
      </c>
      <c r="H13958" s="3">
        <v>42884.31</v>
      </c>
    </row>
    <row r="13959" spans="1:8" x14ac:dyDescent="0.3">
      <c r="A13959" t="s">
        <v>23</v>
      </c>
      <c r="B13959">
        <v>2</v>
      </c>
      <c r="C13959">
        <v>41</v>
      </c>
      <c r="D13959" s="2">
        <v>42884</v>
      </c>
      <c r="E13959">
        <v>1</v>
      </c>
      <c r="F13959">
        <v>4.83</v>
      </c>
      <c r="G13959">
        <v>3.45</v>
      </c>
      <c r="H13959" s="3">
        <v>42884.31</v>
      </c>
    </row>
    <row r="13960" spans="1:8" x14ac:dyDescent="0.3">
      <c r="A13960" t="s">
        <v>23</v>
      </c>
      <c r="B13960">
        <v>2</v>
      </c>
      <c r="C13960">
        <v>3</v>
      </c>
      <c r="D13960" s="2">
        <v>42884</v>
      </c>
      <c r="E13960">
        <v>50</v>
      </c>
      <c r="F13960">
        <v>4.83</v>
      </c>
      <c r="G13960">
        <v>3.45</v>
      </c>
      <c r="H13960" s="3">
        <v>42884.31</v>
      </c>
    </row>
    <row r="13961" spans="1:8" x14ac:dyDescent="0.3">
      <c r="A13961" t="s">
        <v>23</v>
      </c>
      <c r="B13961">
        <v>2</v>
      </c>
      <c r="C13961">
        <v>44</v>
      </c>
      <c r="D13961" s="2">
        <v>42884</v>
      </c>
      <c r="E13961">
        <v>2</v>
      </c>
      <c r="F13961">
        <v>4.83</v>
      </c>
      <c r="G13961">
        <v>3.45</v>
      </c>
      <c r="H13961" s="3">
        <v>42884.31</v>
      </c>
    </row>
    <row r="13962" spans="1:8" x14ac:dyDescent="0.3">
      <c r="A13962" t="s">
        <v>23</v>
      </c>
      <c r="B13962">
        <v>2</v>
      </c>
      <c r="C13962">
        <v>2</v>
      </c>
      <c r="D13962" s="2">
        <v>42884</v>
      </c>
      <c r="E13962">
        <v>14</v>
      </c>
      <c r="F13962">
        <v>4.83</v>
      </c>
      <c r="G13962">
        <v>3.45</v>
      </c>
      <c r="H13962" s="3">
        <v>42884.31</v>
      </c>
    </row>
    <row r="13963" spans="1:8" x14ac:dyDescent="0.3">
      <c r="A13963" t="s">
        <v>23</v>
      </c>
      <c r="B13963">
        <v>2</v>
      </c>
      <c r="C13963">
        <v>44</v>
      </c>
      <c r="D13963" s="2">
        <v>42884</v>
      </c>
      <c r="E13963">
        <v>50</v>
      </c>
      <c r="F13963">
        <v>4.83</v>
      </c>
      <c r="G13963">
        <v>3.45</v>
      </c>
      <c r="H13963" s="3">
        <v>42884.31</v>
      </c>
    </row>
    <row r="13964" spans="1:8" x14ac:dyDescent="0.3">
      <c r="A13964" t="s">
        <v>23</v>
      </c>
      <c r="B13964">
        <v>2</v>
      </c>
      <c r="C13964">
        <v>41</v>
      </c>
      <c r="D13964" s="2">
        <v>42884</v>
      </c>
      <c r="E13964">
        <v>14</v>
      </c>
      <c r="F13964">
        <v>4.83</v>
      </c>
      <c r="G13964">
        <v>3.45</v>
      </c>
      <c r="H13964" s="3">
        <v>42884.31</v>
      </c>
    </row>
    <row r="13965" spans="1:8" x14ac:dyDescent="0.3">
      <c r="A13965" t="s">
        <v>23</v>
      </c>
      <c r="B13965">
        <v>2</v>
      </c>
      <c r="C13965">
        <v>1</v>
      </c>
      <c r="D13965" s="2">
        <v>42884</v>
      </c>
      <c r="E13965">
        <v>28</v>
      </c>
      <c r="F13965">
        <v>4.83</v>
      </c>
      <c r="G13965">
        <v>3.45</v>
      </c>
      <c r="H13965" s="3">
        <v>42884.31</v>
      </c>
    </row>
    <row r="13966" spans="1:8" x14ac:dyDescent="0.3">
      <c r="A13966" t="s">
        <v>23</v>
      </c>
      <c r="B13966">
        <v>2</v>
      </c>
      <c r="C13966">
        <v>44</v>
      </c>
      <c r="D13966" s="2">
        <v>42884</v>
      </c>
      <c r="E13966">
        <v>3</v>
      </c>
      <c r="F13966">
        <v>4.83</v>
      </c>
      <c r="G13966">
        <v>3.45</v>
      </c>
      <c r="H13966" s="3">
        <v>42884.31</v>
      </c>
    </row>
    <row r="13967" spans="1:8" x14ac:dyDescent="0.3">
      <c r="A13967" t="s">
        <v>23</v>
      </c>
      <c r="B13967">
        <v>2</v>
      </c>
      <c r="C13967">
        <v>44</v>
      </c>
      <c r="D13967" s="2">
        <v>42884</v>
      </c>
      <c r="E13967">
        <v>8</v>
      </c>
      <c r="F13967">
        <v>4.83</v>
      </c>
      <c r="G13967">
        <v>3.45</v>
      </c>
      <c r="H13967" s="3">
        <v>42884.31</v>
      </c>
    </row>
    <row r="13968" spans="1:8" x14ac:dyDescent="0.3">
      <c r="A13968" t="s">
        <v>23</v>
      </c>
      <c r="B13968">
        <v>2</v>
      </c>
      <c r="C13968">
        <v>1</v>
      </c>
      <c r="D13968" s="2">
        <v>42884</v>
      </c>
      <c r="E13968">
        <v>11</v>
      </c>
      <c r="F13968">
        <v>4.83</v>
      </c>
      <c r="G13968">
        <v>3.45</v>
      </c>
      <c r="H13968" s="3">
        <v>42884.31</v>
      </c>
    </row>
    <row r="13969" spans="1:8" x14ac:dyDescent="0.3">
      <c r="A13969" t="s">
        <v>23</v>
      </c>
      <c r="B13969">
        <v>2</v>
      </c>
      <c r="C13969">
        <v>1</v>
      </c>
      <c r="D13969" s="2">
        <v>42884</v>
      </c>
      <c r="E13969">
        <v>28</v>
      </c>
      <c r="F13969">
        <v>4.83</v>
      </c>
      <c r="G13969">
        <v>3.45</v>
      </c>
      <c r="H13969" s="3">
        <v>42884.31</v>
      </c>
    </row>
    <row r="13970" spans="1:8" x14ac:dyDescent="0.3">
      <c r="A13970" t="s">
        <v>23</v>
      </c>
      <c r="B13970">
        <v>2</v>
      </c>
      <c r="C13970">
        <v>3</v>
      </c>
      <c r="D13970" s="2">
        <v>42884</v>
      </c>
      <c r="E13970">
        <v>13</v>
      </c>
      <c r="F13970">
        <v>4.83</v>
      </c>
      <c r="G13970">
        <v>3.45</v>
      </c>
      <c r="H13970" s="3">
        <v>42884.31</v>
      </c>
    </row>
    <row r="13971" spans="1:8" x14ac:dyDescent="0.3">
      <c r="A13971" t="s">
        <v>23</v>
      </c>
      <c r="B13971">
        <v>2</v>
      </c>
      <c r="C13971">
        <v>1</v>
      </c>
      <c r="D13971" s="2">
        <v>42884</v>
      </c>
      <c r="E13971">
        <v>42</v>
      </c>
      <c r="F13971">
        <v>4.83</v>
      </c>
      <c r="G13971">
        <v>3.45</v>
      </c>
      <c r="H13971" s="3">
        <v>42884.31</v>
      </c>
    </row>
    <row r="13972" spans="1:8" x14ac:dyDescent="0.3">
      <c r="A13972" t="s">
        <v>23</v>
      </c>
      <c r="B13972">
        <v>2</v>
      </c>
      <c r="C13972">
        <v>41</v>
      </c>
      <c r="D13972" s="2">
        <v>42884</v>
      </c>
      <c r="E13972">
        <v>10</v>
      </c>
      <c r="F13972">
        <v>4.83</v>
      </c>
      <c r="G13972">
        <v>3.45</v>
      </c>
      <c r="H13972" s="3">
        <v>42884.31</v>
      </c>
    </row>
    <row r="13973" spans="1:8" x14ac:dyDescent="0.3">
      <c r="A13973" t="s">
        <v>23</v>
      </c>
      <c r="B13973">
        <v>2</v>
      </c>
      <c r="C13973">
        <v>1</v>
      </c>
      <c r="D13973" s="2">
        <v>42884</v>
      </c>
      <c r="E13973">
        <v>50</v>
      </c>
      <c r="F13973">
        <v>4.83</v>
      </c>
      <c r="G13973">
        <v>3.45</v>
      </c>
      <c r="H13973" s="3">
        <v>42884.31</v>
      </c>
    </row>
    <row r="13974" spans="1:8" x14ac:dyDescent="0.3">
      <c r="A13974" t="s">
        <v>23</v>
      </c>
      <c r="B13974">
        <v>2</v>
      </c>
      <c r="C13974">
        <v>1</v>
      </c>
      <c r="D13974" s="2">
        <v>42884</v>
      </c>
      <c r="E13974">
        <v>32</v>
      </c>
      <c r="F13974">
        <v>4.83</v>
      </c>
      <c r="G13974">
        <v>3.45</v>
      </c>
      <c r="H13974" s="3">
        <v>42884.31</v>
      </c>
    </row>
    <row r="13975" spans="1:8" x14ac:dyDescent="0.3">
      <c r="A13975" t="s">
        <v>23</v>
      </c>
      <c r="B13975">
        <v>2</v>
      </c>
      <c r="C13975">
        <v>44</v>
      </c>
      <c r="D13975" s="2">
        <v>42884</v>
      </c>
      <c r="E13975">
        <v>46</v>
      </c>
      <c r="F13975">
        <v>4.83</v>
      </c>
      <c r="G13975">
        <v>3.45</v>
      </c>
      <c r="H13975" s="3">
        <v>42884.31</v>
      </c>
    </row>
    <row r="13976" spans="1:8" x14ac:dyDescent="0.3">
      <c r="A13976" t="s">
        <v>23</v>
      </c>
      <c r="B13976">
        <v>2</v>
      </c>
      <c r="C13976">
        <v>1</v>
      </c>
      <c r="D13976" s="2">
        <v>42884</v>
      </c>
      <c r="E13976">
        <v>41</v>
      </c>
      <c r="F13976">
        <v>4.83</v>
      </c>
      <c r="G13976">
        <v>3.45</v>
      </c>
      <c r="H13976" s="3">
        <v>42884.31</v>
      </c>
    </row>
    <row r="13977" spans="1:8" x14ac:dyDescent="0.3">
      <c r="A13977" t="s">
        <v>23</v>
      </c>
      <c r="B13977">
        <v>2</v>
      </c>
      <c r="C13977">
        <v>41</v>
      </c>
      <c r="D13977" s="2">
        <v>42884</v>
      </c>
      <c r="E13977">
        <v>42</v>
      </c>
      <c r="F13977">
        <v>4.83</v>
      </c>
      <c r="G13977">
        <v>3.45</v>
      </c>
      <c r="H13977" s="3">
        <v>42884.31</v>
      </c>
    </row>
    <row r="13978" spans="1:8" x14ac:dyDescent="0.3">
      <c r="A13978" t="s">
        <v>23</v>
      </c>
      <c r="B13978">
        <v>2</v>
      </c>
      <c r="C13978">
        <v>1</v>
      </c>
      <c r="D13978" s="2">
        <v>42884</v>
      </c>
      <c r="E13978">
        <v>34</v>
      </c>
      <c r="F13978">
        <v>4.83</v>
      </c>
      <c r="G13978">
        <v>3.45</v>
      </c>
      <c r="H13978" s="3">
        <v>42884.31</v>
      </c>
    </row>
    <row r="13979" spans="1:8" x14ac:dyDescent="0.3">
      <c r="A13979" t="s">
        <v>23</v>
      </c>
      <c r="B13979">
        <v>2</v>
      </c>
      <c r="C13979">
        <v>44</v>
      </c>
      <c r="D13979" s="2">
        <v>42884</v>
      </c>
      <c r="E13979">
        <v>32</v>
      </c>
      <c r="F13979">
        <v>4.83</v>
      </c>
      <c r="G13979">
        <v>3.45</v>
      </c>
      <c r="H13979" s="3">
        <v>42884.31</v>
      </c>
    </row>
    <row r="13980" spans="1:8" x14ac:dyDescent="0.3">
      <c r="A13980" t="s">
        <v>23</v>
      </c>
      <c r="B13980">
        <v>2</v>
      </c>
      <c r="C13980">
        <v>43</v>
      </c>
      <c r="D13980" s="2">
        <v>42884</v>
      </c>
      <c r="E13980">
        <v>40</v>
      </c>
      <c r="F13980">
        <v>4.83</v>
      </c>
      <c r="G13980">
        <v>3.45</v>
      </c>
      <c r="H13980" s="3">
        <v>42884.31</v>
      </c>
    </row>
    <row r="13981" spans="1:8" x14ac:dyDescent="0.3">
      <c r="A13981" t="s">
        <v>23</v>
      </c>
      <c r="B13981">
        <v>2</v>
      </c>
      <c r="C13981">
        <v>41</v>
      </c>
      <c r="D13981" s="2">
        <v>42884</v>
      </c>
      <c r="E13981">
        <v>5</v>
      </c>
      <c r="F13981">
        <v>4.83</v>
      </c>
      <c r="G13981">
        <v>3.45</v>
      </c>
      <c r="H13981" s="3">
        <v>42884.31</v>
      </c>
    </row>
    <row r="13982" spans="1:8" x14ac:dyDescent="0.3">
      <c r="A13982" t="s">
        <v>23</v>
      </c>
      <c r="B13982">
        <v>2</v>
      </c>
      <c r="C13982">
        <v>1</v>
      </c>
      <c r="D13982" s="2">
        <v>42884</v>
      </c>
      <c r="E13982">
        <v>34</v>
      </c>
      <c r="F13982">
        <v>4.83</v>
      </c>
      <c r="G13982">
        <v>3.45</v>
      </c>
      <c r="H13982" s="3">
        <v>42884.31</v>
      </c>
    </row>
    <row r="13983" spans="1:8" x14ac:dyDescent="0.3">
      <c r="A13983" t="s">
        <v>23</v>
      </c>
      <c r="B13983">
        <v>2</v>
      </c>
      <c r="C13983">
        <v>1</v>
      </c>
      <c r="D13983" s="2">
        <v>42884</v>
      </c>
      <c r="E13983">
        <v>49</v>
      </c>
      <c r="F13983">
        <v>4.83</v>
      </c>
      <c r="G13983">
        <v>3.45</v>
      </c>
      <c r="H13983" s="3">
        <v>42884.31</v>
      </c>
    </row>
    <row r="13984" spans="1:8" x14ac:dyDescent="0.3">
      <c r="A13984" t="s">
        <v>23</v>
      </c>
      <c r="B13984">
        <v>2</v>
      </c>
      <c r="C13984">
        <v>1</v>
      </c>
      <c r="D13984" s="2">
        <v>42884</v>
      </c>
      <c r="E13984">
        <v>2</v>
      </c>
      <c r="F13984">
        <v>4.83</v>
      </c>
      <c r="G13984">
        <v>3.45</v>
      </c>
      <c r="H13984" s="3">
        <v>42884.31</v>
      </c>
    </row>
    <row r="13985" spans="1:8" x14ac:dyDescent="0.3">
      <c r="A13985" t="s">
        <v>23</v>
      </c>
      <c r="B13985">
        <v>2</v>
      </c>
      <c r="C13985">
        <v>41</v>
      </c>
      <c r="D13985" s="2">
        <v>42884</v>
      </c>
      <c r="E13985">
        <v>18</v>
      </c>
      <c r="F13985">
        <v>4.83</v>
      </c>
      <c r="G13985">
        <v>3.45</v>
      </c>
      <c r="H13985" s="3">
        <v>42884.31</v>
      </c>
    </row>
    <row r="13986" spans="1:8" x14ac:dyDescent="0.3">
      <c r="A13986" t="s">
        <v>23</v>
      </c>
      <c r="B13986">
        <v>2</v>
      </c>
      <c r="C13986">
        <v>1</v>
      </c>
      <c r="D13986" s="2">
        <v>42884</v>
      </c>
      <c r="E13986">
        <v>7</v>
      </c>
      <c r="F13986">
        <v>4.83</v>
      </c>
      <c r="G13986">
        <v>3.45</v>
      </c>
      <c r="H13986" s="3">
        <v>42884.31</v>
      </c>
    </row>
    <row r="13987" spans="1:8" x14ac:dyDescent="0.3">
      <c r="A13987" t="s">
        <v>23</v>
      </c>
      <c r="B13987">
        <v>2</v>
      </c>
      <c r="C13987">
        <v>1</v>
      </c>
      <c r="D13987" s="2">
        <v>42884</v>
      </c>
      <c r="E13987">
        <v>47</v>
      </c>
      <c r="F13987">
        <v>4.83</v>
      </c>
      <c r="G13987">
        <v>3.45</v>
      </c>
      <c r="H13987" s="3">
        <v>42884.31</v>
      </c>
    </row>
    <row r="13988" spans="1:8" x14ac:dyDescent="0.3">
      <c r="A13988" t="s">
        <v>23</v>
      </c>
      <c r="B13988">
        <v>2</v>
      </c>
      <c r="C13988">
        <v>1</v>
      </c>
      <c r="D13988" s="2">
        <v>42884</v>
      </c>
      <c r="E13988">
        <v>50</v>
      </c>
      <c r="F13988">
        <v>4.83</v>
      </c>
      <c r="G13988">
        <v>3.45</v>
      </c>
      <c r="H13988" s="3">
        <v>42884.31</v>
      </c>
    </row>
    <row r="13989" spans="1:8" x14ac:dyDescent="0.3">
      <c r="A13989" t="s">
        <v>23</v>
      </c>
      <c r="B13989">
        <v>2</v>
      </c>
      <c r="C13989">
        <v>2</v>
      </c>
      <c r="D13989" s="2">
        <v>42884</v>
      </c>
      <c r="E13989">
        <v>13</v>
      </c>
      <c r="F13989">
        <v>4.83</v>
      </c>
      <c r="G13989">
        <v>3.45</v>
      </c>
      <c r="H13989" s="3">
        <v>42884.31</v>
      </c>
    </row>
    <row r="13990" spans="1:8" x14ac:dyDescent="0.3">
      <c r="A13990" t="s">
        <v>23</v>
      </c>
      <c r="B13990">
        <v>2</v>
      </c>
      <c r="C13990">
        <v>1</v>
      </c>
      <c r="D13990" s="2">
        <v>42884</v>
      </c>
      <c r="E13990">
        <v>17</v>
      </c>
      <c r="F13990">
        <v>4.83</v>
      </c>
      <c r="G13990">
        <v>3.45</v>
      </c>
      <c r="H13990" s="3">
        <v>42884.31</v>
      </c>
    </row>
    <row r="13991" spans="1:8" x14ac:dyDescent="0.3">
      <c r="A13991" t="s">
        <v>23</v>
      </c>
      <c r="B13991">
        <v>2</v>
      </c>
      <c r="C13991">
        <v>1</v>
      </c>
      <c r="D13991" s="2">
        <v>42884</v>
      </c>
      <c r="E13991">
        <v>40</v>
      </c>
      <c r="F13991">
        <v>4.83</v>
      </c>
      <c r="G13991">
        <v>3.45</v>
      </c>
      <c r="H13991" s="3">
        <v>42884.31</v>
      </c>
    </row>
    <row r="13992" spans="1:8" x14ac:dyDescent="0.3">
      <c r="A13992" t="s">
        <v>23</v>
      </c>
      <c r="B13992">
        <v>2</v>
      </c>
      <c r="C13992">
        <v>3</v>
      </c>
      <c r="D13992" s="2">
        <v>42884</v>
      </c>
      <c r="E13992">
        <v>1</v>
      </c>
      <c r="F13992">
        <v>4.83</v>
      </c>
      <c r="G13992">
        <v>3.45</v>
      </c>
      <c r="H13992" s="3">
        <v>42884.31</v>
      </c>
    </row>
    <row r="13993" spans="1:8" x14ac:dyDescent="0.3">
      <c r="A13993" t="s">
        <v>23</v>
      </c>
      <c r="B13993">
        <v>2</v>
      </c>
      <c r="C13993">
        <v>45</v>
      </c>
      <c r="D13993" s="2">
        <v>42884</v>
      </c>
      <c r="E13993">
        <v>33</v>
      </c>
      <c r="F13993">
        <v>4.83</v>
      </c>
      <c r="G13993">
        <v>3.45</v>
      </c>
      <c r="H13993" s="3">
        <v>42884.31</v>
      </c>
    </row>
    <row r="13994" spans="1:8" x14ac:dyDescent="0.3">
      <c r="A13994" t="s">
        <v>23</v>
      </c>
      <c r="B13994">
        <v>2</v>
      </c>
      <c r="C13994">
        <v>41</v>
      </c>
      <c r="D13994" s="2">
        <v>42884</v>
      </c>
      <c r="E13994">
        <v>24</v>
      </c>
      <c r="F13994">
        <v>4.83</v>
      </c>
      <c r="G13994">
        <v>3.45</v>
      </c>
      <c r="H13994" s="3">
        <v>42884.31</v>
      </c>
    </row>
    <row r="13995" spans="1:8" x14ac:dyDescent="0.3">
      <c r="A13995" t="s">
        <v>23</v>
      </c>
      <c r="B13995">
        <v>2</v>
      </c>
      <c r="C13995">
        <v>1</v>
      </c>
      <c r="D13995" s="2">
        <v>42884</v>
      </c>
      <c r="E13995">
        <v>2</v>
      </c>
      <c r="F13995">
        <v>4.83</v>
      </c>
      <c r="G13995">
        <v>3.45</v>
      </c>
      <c r="H13995" s="3">
        <v>42884.31</v>
      </c>
    </row>
    <row r="13996" spans="1:8" x14ac:dyDescent="0.3">
      <c r="A13996" t="s">
        <v>23</v>
      </c>
      <c r="B13996">
        <v>2</v>
      </c>
      <c r="C13996">
        <v>1</v>
      </c>
      <c r="D13996" s="2">
        <v>42884</v>
      </c>
      <c r="E13996">
        <v>11</v>
      </c>
      <c r="F13996">
        <v>4.83</v>
      </c>
      <c r="G13996">
        <v>3.45</v>
      </c>
      <c r="H13996" s="3">
        <v>42884.31</v>
      </c>
    </row>
    <row r="13997" spans="1:8" x14ac:dyDescent="0.3">
      <c r="A13997" t="s">
        <v>23</v>
      </c>
      <c r="B13997">
        <v>2</v>
      </c>
      <c r="C13997">
        <v>1</v>
      </c>
      <c r="D13997" s="2">
        <v>42884</v>
      </c>
      <c r="E13997">
        <v>20</v>
      </c>
      <c r="F13997">
        <v>4.83</v>
      </c>
      <c r="G13997">
        <v>3.45</v>
      </c>
      <c r="H13997" s="3">
        <v>42884.31</v>
      </c>
    </row>
    <row r="13998" spans="1:8" x14ac:dyDescent="0.3">
      <c r="A13998" t="s">
        <v>23</v>
      </c>
      <c r="B13998">
        <v>2</v>
      </c>
      <c r="C13998">
        <v>1</v>
      </c>
      <c r="D13998" s="2">
        <v>42884</v>
      </c>
      <c r="E13998">
        <v>20</v>
      </c>
      <c r="F13998">
        <v>4.83</v>
      </c>
      <c r="G13998">
        <v>3.45</v>
      </c>
      <c r="H13998" s="3">
        <v>42884.31</v>
      </c>
    </row>
    <row r="13999" spans="1:8" x14ac:dyDescent="0.3">
      <c r="A13999" t="s">
        <v>23</v>
      </c>
      <c r="B13999">
        <v>2</v>
      </c>
      <c r="C13999">
        <v>43</v>
      </c>
      <c r="D13999" s="2">
        <v>42884</v>
      </c>
      <c r="E13999">
        <v>45</v>
      </c>
      <c r="F13999">
        <v>4.83</v>
      </c>
      <c r="G13999">
        <v>3.45</v>
      </c>
      <c r="H13999" s="3">
        <v>42884.31</v>
      </c>
    </row>
    <row r="14000" spans="1:8" x14ac:dyDescent="0.3">
      <c r="A14000" t="s">
        <v>23</v>
      </c>
      <c r="B14000">
        <v>2</v>
      </c>
      <c r="C14000">
        <v>41</v>
      </c>
      <c r="D14000" s="2">
        <v>42884</v>
      </c>
      <c r="E14000">
        <v>25</v>
      </c>
      <c r="F14000">
        <v>4.83</v>
      </c>
      <c r="G14000">
        <v>3.45</v>
      </c>
      <c r="H14000" s="3">
        <v>42884.31</v>
      </c>
    </row>
    <row r="14001" spans="1:8" x14ac:dyDescent="0.3">
      <c r="A14001" t="s">
        <v>23</v>
      </c>
      <c r="B14001">
        <v>2</v>
      </c>
      <c r="C14001">
        <v>1</v>
      </c>
      <c r="D14001" s="2">
        <v>42884</v>
      </c>
      <c r="E14001">
        <v>40</v>
      </c>
      <c r="F14001">
        <v>4.83</v>
      </c>
      <c r="G14001">
        <v>3.45</v>
      </c>
      <c r="H14001" s="3">
        <v>42884.31</v>
      </c>
    </row>
    <row r="14002" spans="1:8" x14ac:dyDescent="0.3">
      <c r="A14002" t="s">
        <v>23</v>
      </c>
      <c r="B14002">
        <v>2</v>
      </c>
      <c r="C14002">
        <v>42</v>
      </c>
      <c r="D14002" s="2">
        <v>42884</v>
      </c>
      <c r="E14002">
        <v>48</v>
      </c>
      <c r="F14002">
        <v>4.83</v>
      </c>
      <c r="G14002">
        <v>3.45</v>
      </c>
      <c r="H14002" s="3">
        <v>42884.31</v>
      </c>
    </row>
    <row r="14003" spans="1:8" x14ac:dyDescent="0.3">
      <c r="A14003" t="s">
        <v>23</v>
      </c>
      <c r="B14003">
        <v>2</v>
      </c>
      <c r="C14003">
        <v>1</v>
      </c>
      <c r="D14003" s="2">
        <v>42884</v>
      </c>
      <c r="E14003">
        <v>44</v>
      </c>
      <c r="F14003">
        <v>4.83</v>
      </c>
      <c r="G14003">
        <v>3.45</v>
      </c>
      <c r="H14003" s="3">
        <v>42884.31</v>
      </c>
    </row>
    <row r="14004" spans="1:8" x14ac:dyDescent="0.3">
      <c r="A14004" t="s">
        <v>23</v>
      </c>
      <c r="B14004">
        <v>2</v>
      </c>
      <c r="C14004">
        <v>1</v>
      </c>
      <c r="D14004" s="2">
        <v>42884</v>
      </c>
      <c r="E14004">
        <v>14</v>
      </c>
      <c r="F14004">
        <v>4.83</v>
      </c>
      <c r="G14004">
        <v>3.45</v>
      </c>
      <c r="H14004" s="3">
        <v>42884.31</v>
      </c>
    </row>
    <row r="14005" spans="1:8" x14ac:dyDescent="0.3">
      <c r="A14005" t="s">
        <v>23</v>
      </c>
      <c r="B14005">
        <v>2</v>
      </c>
      <c r="C14005">
        <v>2</v>
      </c>
      <c r="D14005" s="2">
        <v>42884</v>
      </c>
      <c r="E14005">
        <v>15</v>
      </c>
      <c r="F14005">
        <v>4.83</v>
      </c>
      <c r="G14005">
        <v>3.45</v>
      </c>
      <c r="H14005" s="3">
        <v>42884.31</v>
      </c>
    </row>
    <row r="14006" spans="1:8" x14ac:dyDescent="0.3">
      <c r="A14006" t="s">
        <v>23</v>
      </c>
      <c r="B14006">
        <v>2</v>
      </c>
      <c r="C14006">
        <v>41</v>
      </c>
      <c r="D14006" s="2">
        <v>42884</v>
      </c>
      <c r="E14006">
        <v>29</v>
      </c>
      <c r="F14006">
        <v>4.83</v>
      </c>
      <c r="G14006">
        <v>3.45</v>
      </c>
      <c r="H14006" s="3">
        <v>42884.31</v>
      </c>
    </row>
    <row r="14007" spans="1:8" x14ac:dyDescent="0.3">
      <c r="A14007" t="s">
        <v>23</v>
      </c>
      <c r="B14007">
        <v>2</v>
      </c>
      <c r="C14007">
        <v>1</v>
      </c>
      <c r="D14007" s="2">
        <v>42884</v>
      </c>
      <c r="E14007">
        <v>7</v>
      </c>
      <c r="F14007">
        <v>4.83</v>
      </c>
      <c r="G14007">
        <v>3.45</v>
      </c>
      <c r="H14007" s="3">
        <v>42884.31</v>
      </c>
    </row>
    <row r="14008" spans="1:8" x14ac:dyDescent="0.3">
      <c r="A14008" t="s">
        <v>23</v>
      </c>
      <c r="B14008">
        <v>2</v>
      </c>
      <c r="C14008">
        <v>42</v>
      </c>
      <c r="D14008" s="2">
        <v>42884</v>
      </c>
      <c r="E14008">
        <v>47</v>
      </c>
      <c r="F14008">
        <v>4.83</v>
      </c>
      <c r="G14008">
        <v>3.45</v>
      </c>
      <c r="H14008" s="3">
        <v>42884.31</v>
      </c>
    </row>
    <row r="14009" spans="1:8" x14ac:dyDescent="0.3">
      <c r="A14009" t="s">
        <v>23</v>
      </c>
      <c r="B14009">
        <v>2</v>
      </c>
      <c r="C14009">
        <v>1</v>
      </c>
      <c r="D14009" s="2">
        <v>42884</v>
      </c>
      <c r="E14009">
        <v>18</v>
      </c>
      <c r="F14009">
        <v>4.83</v>
      </c>
      <c r="G14009">
        <v>3.45</v>
      </c>
      <c r="H14009" s="3">
        <v>42884.31</v>
      </c>
    </row>
    <row r="14010" spans="1:8" x14ac:dyDescent="0.3">
      <c r="A14010" t="s">
        <v>23</v>
      </c>
      <c r="B14010">
        <v>2</v>
      </c>
      <c r="C14010">
        <v>1</v>
      </c>
      <c r="D14010" s="2">
        <v>42884</v>
      </c>
      <c r="E14010">
        <v>9</v>
      </c>
      <c r="F14010">
        <v>4.83</v>
      </c>
      <c r="G14010">
        <v>3.45</v>
      </c>
      <c r="H14010" s="3">
        <v>42884.31</v>
      </c>
    </row>
    <row r="14011" spans="1:8" x14ac:dyDescent="0.3">
      <c r="A14011" t="s">
        <v>23</v>
      </c>
      <c r="B14011">
        <v>2</v>
      </c>
      <c r="C14011">
        <v>42</v>
      </c>
      <c r="D14011" s="2">
        <v>42884</v>
      </c>
      <c r="E14011">
        <v>1</v>
      </c>
      <c r="F14011">
        <v>4.83</v>
      </c>
      <c r="G14011">
        <v>3.45</v>
      </c>
      <c r="H14011" s="3">
        <v>42884.31</v>
      </c>
    </row>
    <row r="14012" spans="1:8" x14ac:dyDescent="0.3">
      <c r="A14012" t="s">
        <v>23</v>
      </c>
      <c r="B14012">
        <v>2</v>
      </c>
      <c r="C14012">
        <v>41</v>
      </c>
      <c r="D14012" s="2">
        <v>42884</v>
      </c>
      <c r="E14012">
        <v>37</v>
      </c>
      <c r="F14012">
        <v>4.83</v>
      </c>
      <c r="G14012">
        <v>3.45</v>
      </c>
      <c r="H14012" s="3">
        <v>42884.31</v>
      </c>
    </row>
    <row r="14013" spans="1:8" x14ac:dyDescent="0.3">
      <c r="A14013" t="s">
        <v>23</v>
      </c>
      <c r="B14013">
        <v>2</v>
      </c>
      <c r="C14013">
        <v>1</v>
      </c>
      <c r="D14013" s="2">
        <v>42884</v>
      </c>
      <c r="E14013">
        <v>11</v>
      </c>
      <c r="F14013">
        <v>4.83</v>
      </c>
      <c r="G14013">
        <v>3.45</v>
      </c>
      <c r="H14013" s="3">
        <v>42884.31</v>
      </c>
    </row>
    <row r="14014" spans="1:8" x14ac:dyDescent="0.3">
      <c r="A14014" t="s">
        <v>23</v>
      </c>
      <c r="B14014">
        <v>2</v>
      </c>
      <c r="C14014">
        <v>41</v>
      </c>
      <c r="D14014" s="2">
        <v>42884</v>
      </c>
      <c r="E14014">
        <v>23</v>
      </c>
      <c r="F14014">
        <v>4.83</v>
      </c>
      <c r="G14014">
        <v>3.45</v>
      </c>
      <c r="H14014" s="3">
        <v>42884.31</v>
      </c>
    </row>
    <row r="14015" spans="1:8" x14ac:dyDescent="0.3">
      <c r="A14015" t="s">
        <v>23</v>
      </c>
      <c r="B14015">
        <v>2</v>
      </c>
      <c r="C14015">
        <v>41</v>
      </c>
      <c r="D14015" s="2">
        <v>42884</v>
      </c>
      <c r="E14015">
        <v>17</v>
      </c>
      <c r="F14015">
        <v>4.83</v>
      </c>
      <c r="G14015">
        <v>3.45</v>
      </c>
      <c r="H14015" s="3">
        <v>42884.31</v>
      </c>
    </row>
    <row r="14016" spans="1:8" x14ac:dyDescent="0.3">
      <c r="A14016" t="s">
        <v>23</v>
      </c>
      <c r="B14016">
        <v>2</v>
      </c>
      <c r="C14016">
        <v>41</v>
      </c>
      <c r="D14016" s="2">
        <v>42884</v>
      </c>
      <c r="E14016">
        <v>14</v>
      </c>
      <c r="F14016">
        <v>4.83</v>
      </c>
      <c r="G14016">
        <v>3.45</v>
      </c>
      <c r="H14016" s="3">
        <v>42884.31</v>
      </c>
    </row>
    <row r="14017" spans="1:8" x14ac:dyDescent="0.3">
      <c r="A14017" t="s">
        <v>23</v>
      </c>
      <c r="B14017">
        <v>2</v>
      </c>
      <c r="C14017">
        <v>1</v>
      </c>
      <c r="D14017" s="2">
        <v>42884</v>
      </c>
      <c r="E14017">
        <v>15</v>
      </c>
      <c r="F14017">
        <v>4.83</v>
      </c>
      <c r="G14017">
        <v>3.45</v>
      </c>
      <c r="H14017" s="3">
        <v>42884.31</v>
      </c>
    </row>
    <row r="14018" spans="1:8" x14ac:dyDescent="0.3">
      <c r="A14018" t="s">
        <v>23</v>
      </c>
      <c r="B14018">
        <v>2</v>
      </c>
      <c r="C14018">
        <v>1</v>
      </c>
      <c r="D14018" s="2">
        <v>42884</v>
      </c>
      <c r="E14018">
        <v>21</v>
      </c>
      <c r="F14018">
        <v>4.83</v>
      </c>
      <c r="G14018">
        <v>3.45</v>
      </c>
      <c r="H14018" s="3">
        <v>42884.31</v>
      </c>
    </row>
    <row r="14019" spans="1:8" x14ac:dyDescent="0.3">
      <c r="A14019" t="s">
        <v>23</v>
      </c>
      <c r="B14019">
        <v>2</v>
      </c>
      <c r="C14019">
        <v>1</v>
      </c>
      <c r="D14019" s="2">
        <v>42884</v>
      </c>
      <c r="E14019">
        <v>21</v>
      </c>
      <c r="F14019">
        <v>4.83</v>
      </c>
      <c r="G14019">
        <v>3.45</v>
      </c>
      <c r="H14019" s="3">
        <v>42884.31</v>
      </c>
    </row>
    <row r="14020" spans="1:8" x14ac:dyDescent="0.3">
      <c r="A14020" t="s">
        <v>23</v>
      </c>
      <c r="B14020">
        <v>2</v>
      </c>
      <c r="C14020">
        <v>1</v>
      </c>
      <c r="D14020" s="2">
        <v>42884</v>
      </c>
      <c r="E14020">
        <v>30</v>
      </c>
      <c r="F14020">
        <v>4.83</v>
      </c>
      <c r="G14020">
        <v>3.45</v>
      </c>
      <c r="H14020" s="3">
        <v>42884.31</v>
      </c>
    </row>
    <row r="14021" spans="1:8" x14ac:dyDescent="0.3">
      <c r="A14021" t="s">
        <v>23</v>
      </c>
      <c r="B14021">
        <v>2</v>
      </c>
      <c r="C14021">
        <v>41</v>
      </c>
      <c r="D14021" s="2">
        <v>42884</v>
      </c>
      <c r="E14021">
        <v>14</v>
      </c>
      <c r="F14021">
        <v>4.83</v>
      </c>
      <c r="G14021">
        <v>3.45</v>
      </c>
      <c r="H14021" s="3">
        <v>42884.31</v>
      </c>
    </row>
    <row r="14022" spans="1:8" x14ac:dyDescent="0.3">
      <c r="A14022" t="s">
        <v>23</v>
      </c>
      <c r="B14022">
        <v>2</v>
      </c>
      <c r="C14022">
        <v>1</v>
      </c>
      <c r="D14022" s="2">
        <v>42884</v>
      </c>
      <c r="E14022">
        <v>21</v>
      </c>
      <c r="F14022">
        <v>4.83</v>
      </c>
      <c r="G14022">
        <v>3.45</v>
      </c>
      <c r="H14022" s="3">
        <v>42884.31</v>
      </c>
    </row>
    <row r="14023" spans="1:8" x14ac:dyDescent="0.3">
      <c r="A14023" t="s">
        <v>23</v>
      </c>
      <c r="B14023">
        <v>2</v>
      </c>
      <c r="C14023">
        <v>1</v>
      </c>
      <c r="D14023" s="2">
        <v>42884</v>
      </c>
      <c r="E14023">
        <v>31</v>
      </c>
      <c r="F14023">
        <v>4.83</v>
      </c>
      <c r="G14023">
        <v>3.45</v>
      </c>
      <c r="H14023" s="3">
        <v>42884.31</v>
      </c>
    </row>
    <row r="14024" spans="1:8" x14ac:dyDescent="0.3">
      <c r="A14024" t="s">
        <v>23</v>
      </c>
      <c r="B14024">
        <v>2</v>
      </c>
      <c r="C14024">
        <v>1</v>
      </c>
      <c r="D14024" s="2">
        <v>42884</v>
      </c>
      <c r="E14024">
        <v>48</v>
      </c>
      <c r="F14024">
        <v>4.83</v>
      </c>
      <c r="G14024">
        <v>3.45</v>
      </c>
      <c r="H14024" s="3">
        <v>42884.31</v>
      </c>
    </row>
    <row r="14025" spans="1:8" x14ac:dyDescent="0.3">
      <c r="A14025" t="s">
        <v>23</v>
      </c>
      <c r="B14025">
        <v>2</v>
      </c>
      <c r="C14025">
        <v>1</v>
      </c>
      <c r="D14025" s="2">
        <v>42884</v>
      </c>
      <c r="E14025">
        <v>44</v>
      </c>
      <c r="F14025">
        <v>4.83</v>
      </c>
      <c r="G14025">
        <v>3.45</v>
      </c>
      <c r="H14025" s="3">
        <v>42884.31</v>
      </c>
    </row>
    <row r="14026" spans="1:8" x14ac:dyDescent="0.3">
      <c r="A14026" t="s">
        <v>23</v>
      </c>
      <c r="B14026">
        <v>2</v>
      </c>
      <c r="C14026">
        <v>41</v>
      </c>
      <c r="D14026" s="2">
        <v>42884</v>
      </c>
      <c r="E14026">
        <v>5</v>
      </c>
      <c r="F14026">
        <v>4.83</v>
      </c>
      <c r="G14026">
        <v>3.45</v>
      </c>
      <c r="H14026" s="3">
        <v>42884.31</v>
      </c>
    </row>
    <row r="14027" spans="1:8" x14ac:dyDescent="0.3">
      <c r="A14027" t="s">
        <v>23</v>
      </c>
      <c r="B14027">
        <v>2</v>
      </c>
      <c r="C14027">
        <v>1</v>
      </c>
      <c r="D14027" s="2">
        <v>42884</v>
      </c>
      <c r="E14027">
        <v>32</v>
      </c>
      <c r="F14027">
        <v>4.83</v>
      </c>
      <c r="G14027">
        <v>3.45</v>
      </c>
      <c r="H14027" s="3">
        <v>42884.31</v>
      </c>
    </row>
    <row r="14028" spans="1:8" x14ac:dyDescent="0.3">
      <c r="A14028" t="s">
        <v>23</v>
      </c>
      <c r="B14028">
        <v>2</v>
      </c>
      <c r="C14028">
        <v>1</v>
      </c>
      <c r="D14028" s="2">
        <v>42884</v>
      </c>
      <c r="E14028">
        <v>22</v>
      </c>
      <c r="F14028">
        <v>4.83</v>
      </c>
      <c r="G14028">
        <v>3.45</v>
      </c>
      <c r="H14028" s="3">
        <v>42884.31</v>
      </c>
    </row>
    <row r="14029" spans="1:8" x14ac:dyDescent="0.3">
      <c r="A14029" t="s">
        <v>23</v>
      </c>
      <c r="B14029">
        <v>2</v>
      </c>
      <c r="C14029">
        <v>41</v>
      </c>
      <c r="D14029" s="2">
        <v>42884</v>
      </c>
      <c r="E14029">
        <v>27</v>
      </c>
      <c r="F14029">
        <v>4.83</v>
      </c>
      <c r="G14029">
        <v>3.45</v>
      </c>
      <c r="H14029" s="3">
        <v>42884.31</v>
      </c>
    </row>
    <row r="14030" spans="1:8" x14ac:dyDescent="0.3">
      <c r="A14030" t="s">
        <v>23</v>
      </c>
      <c r="B14030">
        <v>2</v>
      </c>
      <c r="C14030">
        <v>44</v>
      </c>
      <c r="D14030" s="2">
        <v>42884</v>
      </c>
      <c r="E14030">
        <v>37</v>
      </c>
      <c r="F14030">
        <v>4.83</v>
      </c>
      <c r="G14030">
        <v>3.45</v>
      </c>
      <c r="H14030" s="3">
        <v>42884.31</v>
      </c>
    </row>
    <row r="14031" spans="1:8" x14ac:dyDescent="0.3">
      <c r="A14031" t="s">
        <v>23</v>
      </c>
      <c r="B14031">
        <v>2</v>
      </c>
      <c r="C14031">
        <v>3</v>
      </c>
      <c r="D14031" s="2">
        <v>42884</v>
      </c>
      <c r="E14031">
        <v>30</v>
      </c>
      <c r="F14031">
        <v>4.83</v>
      </c>
      <c r="G14031">
        <v>3.45</v>
      </c>
      <c r="H14031" s="3">
        <v>42884.31</v>
      </c>
    </row>
    <row r="14032" spans="1:8" x14ac:dyDescent="0.3">
      <c r="A14032" t="s">
        <v>23</v>
      </c>
      <c r="B14032">
        <v>2</v>
      </c>
      <c r="C14032">
        <v>43</v>
      </c>
      <c r="D14032" s="2">
        <v>42884</v>
      </c>
      <c r="E14032">
        <v>37</v>
      </c>
      <c r="F14032">
        <v>4.83</v>
      </c>
      <c r="G14032">
        <v>3.45</v>
      </c>
      <c r="H14032" s="3">
        <v>42884.31</v>
      </c>
    </row>
    <row r="14033" spans="1:8" x14ac:dyDescent="0.3">
      <c r="A14033" t="s">
        <v>23</v>
      </c>
      <c r="B14033">
        <v>2</v>
      </c>
      <c r="C14033">
        <v>3</v>
      </c>
      <c r="D14033" s="2">
        <v>42884</v>
      </c>
      <c r="E14033">
        <v>14</v>
      </c>
      <c r="F14033">
        <v>4.83</v>
      </c>
      <c r="G14033">
        <v>3.45</v>
      </c>
      <c r="H14033" s="3">
        <v>42884.31</v>
      </c>
    </row>
    <row r="14034" spans="1:8" x14ac:dyDescent="0.3">
      <c r="A14034" t="s">
        <v>23</v>
      </c>
      <c r="B14034">
        <v>2</v>
      </c>
      <c r="C14034">
        <v>1</v>
      </c>
      <c r="D14034" s="2">
        <v>42884</v>
      </c>
      <c r="E14034">
        <v>34</v>
      </c>
      <c r="F14034">
        <v>4.83</v>
      </c>
      <c r="G14034">
        <v>3.45</v>
      </c>
      <c r="H14034" s="3">
        <v>42884.31</v>
      </c>
    </row>
    <row r="14035" spans="1:8" x14ac:dyDescent="0.3">
      <c r="A14035" t="s">
        <v>23</v>
      </c>
      <c r="B14035">
        <v>2</v>
      </c>
      <c r="C14035">
        <v>1</v>
      </c>
      <c r="D14035" s="2">
        <v>42884</v>
      </c>
      <c r="E14035">
        <v>30</v>
      </c>
      <c r="F14035">
        <v>4.83</v>
      </c>
      <c r="G14035">
        <v>3.45</v>
      </c>
      <c r="H14035" s="3">
        <v>42884.31</v>
      </c>
    </row>
    <row r="14036" spans="1:8" x14ac:dyDescent="0.3">
      <c r="A14036" t="s">
        <v>23</v>
      </c>
      <c r="B14036">
        <v>2</v>
      </c>
      <c r="C14036">
        <v>44</v>
      </c>
      <c r="D14036" s="2">
        <v>42884</v>
      </c>
      <c r="E14036">
        <v>29</v>
      </c>
      <c r="F14036">
        <v>4.83</v>
      </c>
      <c r="G14036">
        <v>3.45</v>
      </c>
      <c r="H14036" s="3">
        <v>42884.31</v>
      </c>
    </row>
    <row r="14037" spans="1:8" x14ac:dyDescent="0.3">
      <c r="A14037" t="s">
        <v>23</v>
      </c>
      <c r="B14037">
        <v>2</v>
      </c>
      <c r="C14037">
        <v>41</v>
      </c>
      <c r="D14037" s="2">
        <v>42884</v>
      </c>
      <c r="E14037">
        <v>43</v>
      </c>
      <c r="F14037">
        <v>4.83</v>
      </c>
      <c r="G14037">
        <v>3.45</v>
      </c>
      <c r="H14037" s="3">
        <v>42884.31</v>
      </c>
    </row>
    <row r="14038" spans="1:8" x14ac:dyDescent="0.3">
      <c r="A14038" t="s">
        <v>23</v>
      </c>
      <c r="B14038">
        <v>2</v>
      </c>
      <c r="C14038">
        <v>1</v>
      </c>
      <c r="D14038" s="2">
        <v>42884</v>
      </c>
      <c r="E14038">
        <v>7</v>
      </c>
      <c r="F14038">
        <v>4.83</v>
      </c>
      <c r="G14038">
        <v>3.45</v>
      </c>
      <c r="H14038" s="3">
        <v>42884.31</v>
      </c>
    </row>
    <row r="14039" spans="1:8" x14ac:dyDescent="0.3">
      <c r="A14039" t="s">
        <v>23</v>
      </c>
      <c r="B14039">
        <v>2</v>
      </c>
      <c r="C14039">
        <v>44</v>
      </c>
      <c r="D14039" s="2">
        <v>42884</v>
      </c>
      <c r="E14039">
        <v>32</v>
      </c>
      <c r="F14039">
        <v>4.83</v>
      </c>
      <c r="G14039">
        <v>3.45</v>
      </c>
      <c r="H14039" s="3">
        <v>42884.31</v>
      </c>
    </row>
    <row r="14040" spans="1:8" x14ac:dyDescent="0.3">
      <c r="A14040" t="s">
        <v>23</v>
      </c>
      <c r="B14040">
        <v>2</v>
      </c>
      <c r="C14040">
        <v>42</v>
      </c>
      <c r="D14040" s="2">
        <v>42884</v>
      </c>
      <c r="E14040">
        <v>9</v>
      </c>
      <c r="F14040">
        <v>4.83</v>
      </c>
      <c r="G14040">
        <v>3.45</v>
      </c>
      <c r="H14040" s="3">
        <v>42884.31</v>
      </c>
    </row>
    <row r="14041" spans="1:8" x14ac:dyDescent="0.3">
      <c r="A14041" t="s">
        <v>23</v>
      </c>
      <c r="B14041">
        <v>2</v>
      </c>
      <c r="C14041">
        <v>43</v>
      </c>
      <c r="D14041" s="2">
        <v>42884</v>
      </c>
      <c r="E14041">
        <v>38</v>
      </c>
      <c r="F14041">
        <v>4.83</v>
      </c>
      <c r="G14041">
        <v>3.45</v>
      </c>
      <c r="H14041" s="3">
        <v>42884.31</v>
      </c>
    </row>
    <row r="14042" spans="1:8" x14ac:dyDescent="0.3">
      <c r="A14042" t="s">
        <v>23</v>
      </c>
      <c r="B14042">
        <v>2</v>
      </c>
      <c r="C14042">
        <v>44</v>
      </c>
      <c r="D14042" s="2">
        <v>42884</v>
      </c>
      <c r="E14042">
        <v>37</v>
      </c>
      <c r="F14042">
        <v>4.83</v>
      </c>
      <c r="G14042">
        <v>3.45</v>
      </c>
      <c r="H14042" s="3">
        <v>42884.31</v>
      </c>
    </row>
    <row r="14043" spans="1:8" x14ac:dyDescent="0.3">
      <c r="A14043" t="s">
        <v>23</v>
      </c>
      <c r="B14043">
        <v>2</v>
      </c>
      <c r="C14043">
        <v>1</v>
      </c>
      <c r="D14043" s="2">
        <v>42884</v>
      </c>
      <c r="E14043">
        <v>50</v>
      </c>
      <c r="F14043">
        <v>4.83</v>
      </c>
      <c r="G14043">
        <v>3.45</v>
      </c>
      <c r="H14043" s="3">
        <v>42884.31</v>
      </c>
    </row>
    <row r="14044" spans="1:8" x14ac:dyDescent="0.3">
      <c r="A14044" t="s">
        <v>23</v>
      </c>
      <c r="B14044">
        <v>2</v>
      </c>
      <c r="C14044">
        <v>45</v>
      </c>
      <c r="D14044" s="2">
        <v>42884</v>
      </c>
      <c r="E14044">
        <v>50</v>
      </c>
      <c r="F14044">
        <v>4.83</v>
      </c>
      <c r="G14044">
        <v>3.45</v>
      </c>
      <c r="H14044" s="3">
        <v>42884.31</v>
      </c>
    </row>
    <row r="14045" spans="1:8" x14ac:dyDescent="0.3">
      <c r="A14045" t="s">
        <v>23</v>
      </c>
      <c r="B14045">
        <v>2</v>
      </c>
      <c r="C14045">
        <v>41</v>
      </c>
      <c r="D14045" s="2">
        <v>42884</v>
      </c>
      <c r="E14045">
        <v>44</v>
      </c>
      <c r="F14045">
        <v>4.83</v>
      </c>
      <c r="G14045">
        <v>3.45</v>
      </c>
      <c r="H14045" s="3">
        <v>42884.31</v>
      </c>
    </row>
    <row r="14046" spans="1:8" x14ac:dyDescent="0.3">
      <c r="A14046" t="s">
        <v>23</v>
      </c>
      <c r="B14046">
        <v>2</v>
      </c>
      <c r="C14046">
        <v>1</v>
      </c>
      <c r="D14046" s="2">
        <v>42884</v>
      </c>
      <c r="E14046">
        <v>39</v>
      </c>
      <c r="F14046">
        <v>4.83</v>
      </c>
      <c r="G14046">
        <v>3.45</v>
      </c>
      <c r="H14046" s="3">
        <v>42884.31</v>
      </c>
    </row>
    <row r="14047" spans="1:8" x14ac:dyDescent="0.3">
      <c r="A14047" t="s">
        <v>23</v>
      </c>
      <c r="B14047">
        <v>2</v>
      </c>
      <c r="C14047">
        <v>41</v>
      </c>
      <c r="D14047" s="2">
        <v>42884</v>
      </c>
      <c r="E14047">
        <v>33</v>
      </c>
      <c r="F14047">
        <v>4.83</v>
      </c>
      <c r="G14047">
        <v>3.45</v>
      </c>
      <c r="H14047" s="3">
        <v>42884.31</v>
      </c>
    </row>
    <row r="14048" spans="1:8" x14ac:dyDescent="0.3">
      <c r="A14048" t="s">
        <v>23</v>
      </c>
      <c r="B14048">
        <v>2</v>
      </c>
      <c r="C14048">
        <v>41</v>
      </c>
      <c r="D14048" s="2">
        <v>42884</v>
      </c>
      <c r="E14048">
        <v>17</v>
      </c>
      <c r="F14048">
        <v>4.83</v>
      </c>
      <c r="G14048">
        <v>3.45</v>
      </c>
      <c r="H14048" s="3">
        <v>42884.31</v>
      </c>
    </row>
    <row r="14049" spans="1:8" x14ac:dyDescent="0.3">
      <c r="A14049" t="s">
        <v>23</v>
      </c>
      <c r="B14049">
        <v>2</v>
      </c>
      <c r="C14049">
        <v>43</v>
      </c>
      <c r="D14049" s="2">
        <v>42884</v>
      </c>
      <c r="E14049">
        <v>47</v>
      </c>
      <c r="F14049">
        <v>4.83</v>
      </c>
      <c r="G14049">
        <v>3.45</v>
      </c>
      <c r="H14049" s="3">
        <v>42884.31</v>
      </c>
    </row>
    <row r="14050" spans="1:8" x14ac:dyDescent="0.3">
      <c r="A14050" t="s">
        <v>23</v>
      </c>
      <c r="B14050">
        <v>2</v>
      </c>
      <c r="C14050">
        <v>1</v>
      </c>
      <c r="D14050" s="2">
        <v>42884</v>
      </c>
      <c r="E14050">
        <v>22</v>
      </c>
      <c r="F14050">
        <v>4.83</v>
      </c>
      <c r="G14050">
        <v>3.45</v>
      </c>
      <c r="H14050" s="3">
        <v>42884.31</v>
      </c>
    </row>
    <row r="14051" spans="1:8" x14ac:dyDescent="0.3">
      <c r="A14051" t="s">
        <v>23</v>
      </c>
      <c r="B14051">
        <v>2</v>
      </c>
      <c r="C14051">
        <v>42</v>
      </c>
      <c r="D14051" s="2">
        <v>42884</v>
      </c>
      <c r="E14051">
        <v>43</v>
      </c>
      <c r="F14051">
        <v>4.83</v>
      </c>
      <c r="G14051">
        <v>3.45</v>
      </c>
      <c r="H14051" s="3">
        <v>42884.31</v>
      </c>
    </row>
    <row r="14052" spans="1:8" x14ac:dyDescent="0.3">
      <c r="A14052" t="s">
        <v>23</v>
      </c>
      <c r="B14052">
        <v>2</v>
      </c>
      <c r="C14052">
        <v>44</v>
      </c>
      <c r="D14052" s="2">
        <v>42884</v>
      </c>
      <c r="E14052">
        <v>27</v>
      </c>
      <c r="F14052">
        <v>4.83</v>
      </c>
      <c r="G14052">
        <v>3.45</v>
      </c>
      <c r="H14052" s="3">
        <v>42884.31</v>
      </c>
    </row>
    <row r="14053" spans="1:8" x14ac:dyDescent="0.3">
      <c r="A14053" t="s">
        <v>23</v>
      </c>
      <c r="B14053">
        <v>2</v>
      </c>
      <c r="C14053">
        <v>1</v>
      </c>
      <c r="D14053" s="2">
        <v>42884</v>
      </c>
      <c r="E14053">
        <v>46</v>
      </c>
      <c r="F14053">
        <v>4.83</v>
      </c>
      <c r="G14053">
        <v>3.45</v>
      </c>
      <c r="H14053" s="3">
        <v>42884.31</v>
      </c>
    </row>
    <row r="14054" spans="1:8" x14ac:dyDescent="0.3">
      <c r="A14054" t="s">
        <v>23</v>
      </c>
      <c r="B14054">
        <v>2</v>
      </c>
      <c r="C14054">
        <v>1</v>
      </c>
      <c r="D14054" s="2">
        <v>42884</v>
      </c>
      <c r="E14054">
        <v>42</v>
      </c>
      <c r="F14054">
        <v>4.83</v>
      </c>
      <c r="G14054">
        <v>3.45</v>
      </c>
      <c r="H14054" s="3">
        <v>42884.31</v>
      </c>
    </row>
    <row r="14055" spans="1:8" x14ac:dyDescent="0.3">
      <c r="A14055" t="s">
        <v>23</v>
      </c>
      <c r="B14055">
        <v>2</v>
      </c>
      <c r="C14055">
        <v>42</v>
      </c>
      <c r="D14055" s="2">
        <v>42884</v>
      </c>
      <c r="E14055">
        <v>22</v>
      </c>
      <c r="F14055">
        <v>4.83</v>
      </c>
      <c r="G14055">
        <v>3.45</v>
      </c>
      <c r="H14055" s="3">
        <v>42884.31</v>
      </c>
    </row>
    <row r="14056" spans="1:8" x14ac:dyDescent="0.3">
      <c r="A14056" t="s">
        <v>23</v>
      </c>
      <c r="B14056">
        <v>2</v>
      </c>
      <c r="C14056">
        <v>41</v>
      </c>
      <c r="D14056" s="2">
        <v>42884</v>
      </c>
      <c r="E14056">
        <v>32</v>
      </c>
      <c r="F14056">
        <v>4.83</v>
      </c>
      <c r="G14056">
        <v>3.45</v>
      </c>
      <c r="H14056" s="3">
        <v>42884.31</v>
      </c>
    </row>
    <row r="14057" spans="1:8" x14ac:dyDescent="0.3">
      <c r="A14057" t="s">
        <v>23</v>
      </c>
      <c r="B14057">
        <v>2</v>
      </c>
      <c r="C14057">
        <v>45</v>
      </c>
      <c r="D14057" s="2">
        <v>42884</v>
      </c>
      <c r="E14057">
        <v>9</v>
      </c>
      <c r="F14057">
        <v>4.83</v>
      </c>
      <c r="G14057">
        <v>3.45</v>
      </c>
      <c r="H14057" s="3">
        <v>42884.31</v>
      </c>
    </row>
    <row r="14058" spans="1:8" x14ac:dyDescent="0.3">
      <c r="A14058" t="s">
        <v>23</v>
      </c>
      <c r="B14058">
        <v>2</v>
      </c>
      <c r="C14058">
        <v>1</v>
      </c>
      <c r="D14058" s="2">
        <v>42884</v>
      </c>
      <c r="E14058">
        <v>19</v>
      </c>
      <c r="F14058">
        <v>4.83</v>
      </c>
      <c r="G14058">
        <v>3.45</v>
      </c>
      <c r="H14058" s="3">
        <v>42884.31</v>
      </c>
    </row>
    <row r="14059" spans="1:8" x14ac:dyDescent="0.3">
      <c r="A14059" t="s">
        <v>23</v>
      </c>
      <c r="B14059">
        <v>2</v>
      </c>
      <c r="C14059">
        <v>43</v>
      </c>
      <c r="D14059" s="2">
        <v>42884</v>
      </c>
      <c r="E14059">
        <v>42</v>
      </c>
      <c r="F14059">
        <v>4.83</v>
      </c>
      <c r="G14059">
        <v>3.45</v>
      </c>
      <c r="H14059" s="3">
        <v>42884.31</v>
      </c>
    </row>
    <row r="14060" spans="1:8" x14ac:dyDescent="0.3">
      <c r="A14060" t="s">
        <v>23</v>
      </c>
      <c r="B14060">
        <v>2</v>
      </c>
      <c r="C14060">
        <v>45</v>
      </c>
      <c r="D14060" s="2">
        <v>42884</v>
      </c>
      <c r="E14060">
        <v>12</v>
      </c>
      <c r="F14060">
        <v>4.83</v>
      </c>
      <c r="G14060">
        <v>3.45</v>
      </c>
      <c r="H14060" s="3">
        <v>42884.31</v>
      </c>
    </row>
    <row r="14061" spans="1:8" x14ac:dyDescent="0.3">
      <c r="A14061" t="s">
        <v>23</v>
      </c>
      <c r="B14061">
        <v>2</v>
      </c>
      <c r="C14061">
        <v>1</v>
      </c>
      <c r="D14061" s="2">
        <v>42884</v>
      </c>
      <c r="E14061">
        <v>29</v>
      </c>
      <c r="F14061">
        <v>4.83</v>
      </c>
      <c r="G14061">
        <v>3.45</v>
      </c>
      <c r="H14061" s="3">
        <v>42884.31</v>
      </c>
    </row>
    <row r="14062" spans="1:8" x14ac:dyDescent="0.3">
      <c r="A14062" t="s">
        <v>23</v>
      </c>
      <c r="B14062">
        <v>2</v>
      </c>
      <c r="C14062">
        <v>2</v>
      </c>
      <c r="D14062" s="2">
        <v>42884</v>
      </c>
      <c r="E14062">
        <v>44</v>
      </c>
      <c r="F14062">
        <v>4.83</v>
      </c>
      <c r="G14062">
        <v>3.45</v>
      </c>
      <c r="H14062" s="3">
        <v>42884.31</v>
      </c>
    </row>
    <row r="14063" spans="1:8" x14ac:dyDescent="0.3">
      <c r="A14063" t="s">
        <v>23</v>
      </c>
      <c r="B14063">
        <v>2</v>
      </c>
      <c r="C14063">
        <v>41</v>
      </c>
      <c r="D14063" s="2">
        <v>42884</v>
      </c>
      <c r="E14063">
        <v>31</v>
      </c>
      <c r="F14063">
        <v>4.83</v>
      </c>
      <c r="G14063">
        <v>3.45</v>
      </c>
      <c r="H14063" s="3">
        <v>42884.31</v>
      </c>
    </row>
    <row r="14064" spans="1:8" x14ac:dyDescent="0.3">
      <c r="A14064" t="s">
        <v>23</v>
      </c>
      <c r="B14064">
        <v>2</v>
      </c>
      <c r="C14064">
        <v>41</v>
      </c>
      <c r="D14064" s="2">
        <v>42884</v>
      </c>
      <c r="E14064">
        <v>35</v>
      </c>
      <c r="F14064">
        <v>4.83</v>
      </c>
      <c r="G14064">
        <v>3.45</v>
      </c>
      <c r="H14064" s="3">
        <v>42884.31</v>
      </c>
    </row>
    <row r="14065" spans="1:8" x14ac:dyDescent="0.3">
      <c r="A14065" t="s">
        <v>23</v>
      </c>
      <c r="B14065">
        <v>2</v>
      </c>
      <c r="C14065">
        <v>1</v>
      </c>
      <c r="D14065" s="2">
        <v>42884</v>
      </c>
      <c r="E14065">
        <v>45</v>
      </c>
      <c r="F14065">
        <v>4.83</v>
      </c>
      <c r="G14065">
        <v>3.45</v>
      </c>
      <c r="H14065" s="3">
        <v>42884.31</v>
      </c>
    </row>
    <row r="14066" spans="1:8" x14ac:dyDescent="0.3">
      <c r="A14066" t="s">
        <v>23</v>
      </c>
      <c r="B14066">
        <v>2</v>
      </c>
      <c r="C14066">
        <v>45</v>
      </c>
      <c r="D14066" s="2">
        <v>42884</v>
      </c>
      <c r="E14066">
        <v>23</v>
      </c>
      <c r="F14066">
        <v>4.83</v>
      </c>
      <c r="G14066">
        <v>3.45</v>
      </c>
      <c r="H14066" s="3">
        <v>42884.31</v>
      </c>
    </row>
    <row r="14067" spans="1:8" x14ac:dyDescent="0.3">
      <c r="A14067" t="s">
        <v>23</v>
      </c>
      <c r="B14067">
        <v>2</v>
      </c>
      <c r="C14067">
        <v>41</v>
      </c>
      <c r="D14067" s="2">
        <v>42884</v>
      </c>
      <c r="E14067">
        <v>35</v>
      </c>
      <c r="F14067">
        <v>4.83</v>
      </c>
      <c r="G14067">
        <v>3.45</v>
      </c>
      <c r="H14067" s="3">
        <v>42884.31</v>
      </c>
    </row>
    <row r="14068" spans="1:8" x14ac:dyDescent="0.3">
      <c r="A14068" t="s">
        <v>23</v>
      </c>
      <c r="B14068">
        <v>2</v>
      </c>
      <c r="C14068">
        <v>41</v>
      </c>
      <c r="D14068" s="2">
        <v>42884</v>
      </c>
      <c r="E14068">
        <v>24</v>
      </c>
      <c r="F14068">
        <v>4.83</v>
      </c>
      <c r="G14068">
        <v>3.45</v>
      </c>
      <c r="H14068" s="3">
        <v>42884.31</v>
      </c>
    </row>
    <row r="14069" spans="1:8" x14ac:dyDescent="0.3">
      <c r="A14069" t="s">
        <v>23</v>
      </c>
      <c r="B14069">
        <v>2</v>
      </c>
      <c r="C14069">
        <v>1</v>
      </c>
      <c r="D14069" s="2">
        <v>42884</v>
      </c>
      <c r="E14069">
        <v>37</v>
      </c>
      <c r="F14069">
        <v>4.83</v>
      </c>
      <c r="G14069">
        <v>3.45</v>
      </c>
      <c r="H14069" s="3">
        <v>42884.31</v>
      </c>
    </row>
    <row r="14070" spans="1:8" x14ac:dyDescent="0.3">
      <c r="A14070" t="s">
        <v>23</v>
      </c>
      <c r="B14070">
        <v>2</v>
      </c>
      <c r="C14070">
        <v>1</v>
      </c>
      <c r="D14070" s="2">
        <v>42884</v>
      </c>
      <c r="E14070">
        <v>1</v>
      </c>
      <c r="F14070">
        <v>4.83</v>
      </c>
      <c r="G14070">
        <v>3.45</v>
      </c>
      <c r="H14070" s="3">
        <v>42884.31</v>
      </c>
    </row>
    <row r="14071" spans="1:8" x14ac:dyDescent="0.3">
      <c r="A14071" t="s">
        <v>23</v>
      </c>
      <c r="B14071">
        <v>2</v>
      </c>
      <c r="C14071">
        <v>1</v>
      </c>
      <c r="D14071" s="2">
        <v>42884</v>
      </c>
      <c r="E14071">
        <v>48</v>
      </c>
      <c r="F14071">
        <v>4.83</v>
      </c>
      <c r="G14071">
        <v>3.45</v>
      </c>
      <c r="H14071" s="3">
        <v>42884.31</v>
      </c>
    </row>
    <row r="14072" spans="1:8" x14ac:dyDescent="0.3">
      <c r="A14072" t="s">
        <v>23</v>
      </c>
      <c r="B14072">
        <v>2</v>
      </c>
      <c r="C14072">
        <v>1</v>
      </c>
      <c r="D14072" s="2">
        <v>42884</v>
      </c>
      <c r="E14072">
        <v>12</v>
      </c>
      <c r="F14072">
        <v>4.83</v>
      </c>
      <c r="G14072">
        <v>3.45</v>
      </c>
      <c r="H14072" s="3">
        <v>42884.31</v>
      </c>
    </row>
    <row r="14073" spans="1:8" x14ac:dyDescent="0.3">
      <c r="A14073" t="s">
        <v>23</v>
      </c>
      <c r="B14073">
        <v>2</v>
      </c>
      <c r="C14073">
        <v>44</v>
      </c>
      <c r="D14073" s="2">
        <v>42884</v>
      </c>
      <c r="E14073">
        <v>37</v>
      </c>
      <c r="F14073">
        <v>4.83</v>
      </c>
      <c r="G14073">
        <v>3.45</v>
      </c>
      <c r="H14073" s="3">
        <v>42884.31</v>
      </c>
    </row>
    <row r="14074" spans="1:8" x14ac:dyDescent="0.3">
      <c r="A14074" t="s">
        <v>23</v>
      </c>
      <c r="B14074">
        <v>2</v>
      </c>
      <c r="C14074">
        <v>1</v>
      </c>
      <c r="D14074" s="2">
        <v>42884</v>
      </c>
      <c r="E14074">
        <v>10</v>
      </c>
      <c r="F14074">
        <v>4.83</v>
      </c>
      <c r="G14074">
        <v>3.45</v>
      </c>
      <c r="H14074" s="3">
        <v>42884.31</v>
      </c>
    </row>
    <row r="14075" spans="1:8" x14ac:dyDescent="0.3">
      <c r="A14075" t="s">
        <v>23</v>
      </c>
      <c r="B14075">
        <v>2</v>
      </c>
      <c r="C14075">
        <v>41</v>
      </c>
      <c r="D14075" s="2">
        <v>42884</v>
      </c>
      <c r="E14075">
        <v>35</v>
      </c>
      <c r="F14075">
        <v>4.83</v>
      </c>
      <c r="G14075">
        <v>3.45</v>
      </c>
      <c r="H14075" s="3">
        <v>42884.31</v>
      </c>
    </row>
    <row r="14076" spans="1:8" x14ac:dyDescent="0.3">
      <c r="A14076" t="s">
        <v>23</v>
      </c>
      <c r="B14076">
        <v>2</v>
      </c>
      <c r="C14076">
        <v>41</v>
      </c>
      <c r="D14076" s="2">
        <v>42884</v>
      </c>
      <c r="E14076">
        <v>28</v>
      </c>
      <c r="F14076">
        <v>4.83</v>
      </c>
      <c r="G14076">
        <v>3.45</v>
      </c>
      <c r="H14076" s="3">
        <v>42884.31</v>
      </c>
    </row>
    <row r="14077" spans="1:8" x14ac:dyDescent="0.3">
      <c r="A14077" t="s">
        <v>23</v>
      </c>
      <c r="B14077">
        <v>2</v>
      </c>
      <c r="C14077">
        <v>43</v>
      </c>
      <c r="D14077" s="2">
        <v>42884</v>
      </c>
      <c r="E14077">
        <v>6</v>
      </c>
      <c r="F14077">
        <v>4.83</v>
      </c>
      <c r="G14077">
        <v>3.45</v>
      </c>
      <c r="H14077" s="3">
        <v>42884.31</v>
      </c>
    </row>
    <row r="14078" spans="1:8" x14ac:dyDescent="0.3">
      <c r="A14078" t="s">
        <v>23</v>
      </c>
      <c r="B14078">
        <v>2</v>
      </c>
      <c r="C14078">
        <v>2</v>
      </c>
      <c r="D14078" s="2">
        <v>42884</v>
      </c>
      <c r="E14078">
        <v>6</v>
      </c>
      <c r="F14078">
        <v>4.83</v>
      </c>
      <c r="G14078">
        <v>3.45</v>
      </c>
      <c r="H14078" s="3">
        <v>42884.31</v>
      </c>
    </row>
    <row r="14079" spans="1:8" x14ac:dyDescent="0.3">
      <c r="A14079" t="s">
        <v>23</v>
      </c>
      <c r="B14079">
        <v>2</v>
      </c>
      <c r="C14079">
        <v>41</v>
      </c>
      <c r="D14079" s="2">
        <v>42884</v>
      </c>
      <c r="E14079">
        <v>20</v>
      </c>
      <c r="F14079">
        <v>4.83</v>
      </c>
      <c r="G14079">
        <v>3.45</v>
      </c>
      <c r="H14079" s="3">
        <v>42884.31</v>
      </c>
    </row>
    <row r="14080" spans="1:8" x14ac:dyDescent="0.3">
      <c r="A14080" t="s">
        <v>23</v>
      </c>
      <c r="B14080">
        <v>2</v>
      </c>
      <c r="C14080">
        <v>1</v>
      </c>
      <c r="D14080" s="2">
        <v>42884</v>
      </c>
      <c r="E14080">
        <v>40</v>
      </c>
      <c r="F14080">
        <v>4.83</v>
      </c>
      <c r="G14080">
        <v>3.45</v>
      </c>
      <c r="H14080" s="3">
        <v>42884.31</v>
      </c>
    </row>
    <row r="14081" spans="1:8" x14ac:dyDescent="0.3">
      <c r="A14081" t="s">
        <v>23</v>
      </c>
      <c r="B14081">
        <v>2</v>
      </c>
      <c r="C14081">
        <v>42</v>
      </c>
      <c r="D14081" s="2">
        <v>42884</v>
      </c>
      <c r="E14081">
        <v>5</v>
      </c>
      <c r="F14081">
        <v>4.83</v>
      </c>
      <c r="G14081">
        <v>3.45</v>
      </c>
      <c r="H14081" s="3">
        <v>42884.31</v>
      </c>
    </row>
    <row r="14082" spans="1:8" x14ac:dyDescent="0.3">
      <c r="A14082" t="s">
        <v>23</v>
      </c>
      <c r="B14082">
        <v>2</v>
      </c>
      <c r="C14082">
        <v>43</v>
      </c>
      <c r="D14082" s="2">
        <v>42884</v>
      </c>
      <c r="E14082">
        <v>22</v>
      </c>
      <c r="F14082">
        <v>4.83</v>
      </c>
      <c r="G14082">
        <v>3.45</v>
      </c>
      <c r="H14082" s="3">
        <v>42884.31</v>
      </c>
    </row>
    <row r="14083" spans="1:8" x14ac:dyDescent="0.3">
      <c r="A14083" t="s">
        <v>23</v>
      </c>
      <c r="B14083">
        <v>2</v>
      </c>
      <c r="C14083">
        <v>41</v>
      </c>
      <c r="D14083" s="2">
        <v>42884</v>
      </c>
      <c r="E14083">
        <v>31</v>
      </c>
      <c r="F14083">
        <v>4.83</v>
      </c>
      <c r="G14083">
        <v>3.45</v>
      </c>
      <c r="H14083" s="3">
        <v>42884.31</v>
      </c>
    </row>
    <row r="14084" spans="1:8" x14ac:dyDescent="0.3">
      <c r="A14084" t="s">
        <v>23</v>
      </c>
      <c r="B14084">
        <v>2</v>
      </c>
      <c r="C14084">
        <v>45</v>
      </c>
      <c r="D14084" s="2">
        <v>42884</v>
      </c>
      <c r="E14084">
        <v>34</v>
      </c>
      <c r="F14084">
        <v>4.83</v>
      </c>
      <c r="G14084">
        <v>3.45</v>
      </c>
      <c r="H14084" s="3">
        <v>42884.31</v>
      </c>
    </row>
    <row r="14085" spans="1:8" x14ac:dyDescent="0.3">
      <c r="A14085" t="s">
        <v>23</v>
      </c>
      <c r="B14085">
        <v>2</v>
      </c>
      <c r="C14085">
        <v>43</v>
      </c>
      <c r="D14085" s="2">
        <v>42884</v>
      </c>
      <c r="E14085">
        <v>3</v>
      </c>
      <c r="F14085">
        <v>4.83</v>
      </c>
      <c r="G14085">
        <v>3.45</v>
      </c>
      <c r="H14085" s="3">
        <v>42884.31</v>
      </c>
    </row>
    <row r="14086" spans="1:8" x14ac:dyDescent="0.3">
      <c r="A14086" t="s">
        <v>23</v>
      </c>
      <c r="B14086">
        <v>2</v>
      </c>
      <c r="C14086">
        <v>3</v>
      </c>
      <c r="D14086" s="2">
        <v>42884</v>
      </c>
      <c r="E14086">
        <v>36</v>
      </c>
      <c r="F14086">
        <v>4.83</v>
      </c>
      <c r="G14086">
        <v>3.45</v>
      </c>
      <c r="H14086" s="3">
        <v>42884.31</v>
      </c>
    </row>
    <row r="14087" spans="1:8" x14ac:dyDescent="0.3">
      <c r="A14087" t="s">
        <v>23</v>
      </c>
      <c r="B14087">
        <v>2</v>
      </c>
      <c r="C14087">
        <v>1</v>
      </c>
      <c r="D14087" s="2">
        <v>42884</v>
      </c>
      <c r="E14087">
        <v>46</v>
      </c>
      <c r="F14087">
        <v>4.83</v>
      </c>
      <c r="G14087">
        <v>3.45</v>
      </c>
      <c r="H14087" s="3">
        <v>42884.31</v>
      </c>
    </row>
    <row r="14088" spans="1:8" x14ac:dyDescent="0.3">
      <c r="A14088" t="s">
        <v>23</v>
      </c>
      <c r="B14088">
        <v>2</v>
      </c>
      <c r="C14088">
        <v>1</v>
      </c>
      <c r="D14088" s="2">
        <v>42884</v>
      </c>
      <c r="E14088">
        <v>24</v>
      </c>
      <c r="F14088">
        <v>4.83</v>
      </c>
      <c r="G14088">
        <v>3.45</v>
      </c>
      <c r="H14088" s="3">
        <v>42884.31</v>
      </c>
    </row>
    <row r="14089" spans="1:8" x14ac:dyDescent="0.3">
      <c r="A14089" t="s">
        <v>23</v>
      </c>
      <c r="B14089">
        <v>2</v>
      </c>
      <c r="C14089">
        <v>1</v>
      </c>
      <c r="D14089" s="2">
        <v>42884</v>
      </c>
      <c r="E14089">
        <v>49</v>
      </c>
      <c r="F14089">
        <v>4.83</v>
      </c>
      <c r="G14089">
        <v>3.45</v>
      </c>
      <c r="H14089" s="3">
        <v>42884.31</v>
      </c>
    </row>
    <row r="14090" spans="1:8" x14ac:dyDescent="0.3">
      <c r="A14090" t="s">
        <v>23</v>
      </c>
      <c r="B14090">
        <v>2</v>
      </c>
      <c r="C14090">
        <v>41</v>
      </c>
      <c r="D14090" s="2">
        <v>42884</v>
      </c>
      <c r="E14090">
        <v>39</v>
      </c>
      <c r="F14090">
        <v>4.83</v>
      </c>
      <c r="G14090">
        <v>3.45</v>
      </c>
      <c r="H14090" s="3">
        <v>42884.31</v>
      </c>
    </row>
    <row r="14091" spans="1:8" x14ac:dyDescent="0.3">
      <c r="A14091" t="s">
        <v>23</v>
      </c>
      <c r="B14091">
        <v>2</v>
      </c>
      <c r="C14091">
        <v>1</v>
      </c>
      <c r="D14091" s="2">
        <v>42884</v>
      </c>
      <c r="E14091">
        <v>38</v>
      </c>
      <c r="F14091">
        <v>4.83</v>
      </c>
      <c r="G14091">
        <v>3.45</v>
      </c>
      <c r="H14091" s="3">
        <v>42884.31</v>
      </c>
    </row>
    <row r="14092" spans="1:8" x14ac:dyDescent="0.3">
      <c r="A14092" t="s">
        <v>23</v>
      </c>
      <c r="B14092">
        <v>2</v>
      </c>
      <c r="C14092">
        <v>41</v>
      </c>
      <c r="D14092" s="2">
        <v>42884</v>
      </c>
      <c r="E14092">
        <v>13</v>
      </c>
      <c r="F14092">
        <v>4.83</v>
      </c>
      <c r="G14092">
        <v>3.45</v>
      </c>
      <c r="H14092" s="3">
        <v>42884.31</v>
      </c>
    </row>
    <row r="14093" spans="1:8" x14ac:dyDescent="0.3">
      <c r="A14093" t="s">
        <v>23</v>
      </c>
      <c r="B14093">
        <v>2</v>
      </c>
      <c r="C14093">
        <v>44</v>
      </c>
      <c r="D14093" s="2">
        <v>42884</v>
      </c>
      <c r="E14093">
        <v>8</v>
      </c>
      <c r="F14093">
        <v>4.83</v>
      </c>
      <c r="G14093">
        <v>3.45</v>
      </c>
      <c r="H14093" s="3">
        <v>42884.31</v>
      </c>
    </row>
    <row r="14094" spans="1:8" x14ac:dyDescent="0.3">
      <c r="A14094" t="s">
        <v>23</v>
      </c>
      <c r="B14094">
        <v>2</v>
      </c>
      <c r="C14094">
        <v>41</v>
      </c>
      <c r="D14094" s="2">
        <v>42884</v>
      </c>
      <c r="E14094">
        <v>32</v>
      </c>
      <c r="F14094">
        <v>4.83</v>
      </c>
      <c r="G14094">
        <v>3.45</v>
      </c>
      <c r="H14094" s="3">
        <v>42884.31</v>
      </c>
    </row>
    <row r="14095" spans="1:8" x14ac:dyDescent="0.3">
      <c r="A14095" t="s">
        <v>23</v>
      </c>
      <c r="B14095">
        <v>2</v>
      </c>
      <c r="C14095">
        <v>41</v>
      </c>
      <c r="D14095" s="2">
        <v>42884</v>
      </c>
      <c r="E14095">
        <v>3</v>
      </c>
      <c r="F14095">
        <v>4.83</v>
      </c>
      <c r="G14095">
        <v>3.45</v>
      </c>
      <c r="H14095" s="3">
        <v>42884.31</v>
      </c>
    </row>
    <row r="14096" spans="1:8" x14ac:dyDescent="0.3">
      <c r="A14096" t="s">
        <v>23</v>
      </c>
      <c r="B14096">
        <v>2</v>
      </c>
      <c r="C14096">
        <v>1</v>
      </c>
      <c r="D14096" s="2">
        <v>42884</v>
      </c>
      <c r="E14096">
        <v>22</v>
      </c>
      <c r="F14096">
        <v>4.83</v>
      </c>
      <c r="G14096">
        <v>3.45</v>
      </c>
      <c r="H14096" s="3">
        <v>42884.31</v>
      </c>
    </row>
    <row r="14097" spans="1:8" x14ac:dyDescent="0.3">
      <c r="A14097" t="s">
        <v>23</v>
      </c>
      <c r="B14097">
        <v>2</v>
      </c>
      <c r="C14097">
        <v>42</v>
      </c>
      <c r="D14097" s="2">
        <v>42884</v>
      </c>
      <c r="E14097">
        <v>42</v>
      </c>
      <c r="F14097">
        <v>4.83</v>
      </c>
      <c r="G14097">
        <v>3.45</v>
      </c>
      <c r="H14097" s="3">
        <v>42884.31</v>
      </c>
    </row>
    <row r="14098" spans="1:8" x14ac:dyDescent="0.3">
      <c r="A14098" t="s">
        <v>23</v>
      </c>
      <c r="B14098">
        <v>2</v>
      </c>
      <c r="C14098">
        <v>1</v>
      </c>
      <c r="D14098" s="2">
        <v>42884</v>
      </c>
      <c r="E14098">
        <v>7</v>
      </c>
      <c r="F14098">
        <v>4.83</v>
      </c>
      <c r="G14098">
        <v>3.45</v>
      </c>
      <c r="H14098" s="3">
        <v>42884.31</v>
      </c>
    </row>
    <row r="14099" spans="1:8" x14ac:dyDescent="0.3">
      <c r="A14099" t="s">
        <v>23</v>
      </c>
      <c r="B14099">
        <v>2</v>
      </c>
      <c r="C14099">
        <v>44</v>
      </c>
      <c r="D14099" s="2">
        <v>42884</v>
      </c>
      <c r="E14099">
        <v>27</v>
      </c>
      <c r="F14099">
        <v>4.83</v>
      </c>
      <c r="G14099">
        <v>3.45</v>
      </c>
      <c r="H14099" s="3">
        <v>42884.31</v>
      </c>
    </row>
    <row r="14100" spans="1:8" x14ac:dyDescent="0.3">
      <c r="A14100" t="s">
        <v>23</v>
      </c>
      <c r="B14100">
        <v>2</v>
      </c>
      <c r="C14100">
        <v>45</v>
      </c>
      <c r="D14100" s="2">
        <v>42884</v>
      </c>
      <c r="E14100">
        <v>7</v>
      </c>
      <c r="F14100">
        <v>4.83</v>
      </c>
      <c r="G14100">
        <v>3.45</v>
      </c>
      <c r="H14100" s="3">
        <v>42884.31</v>
      </c>
    </row>
    <row r="14101" spans="1:8" x14ac:dyDescent="0.3">
      <c r="A14101" t="s">
        <v>23</v>
      </c>
      <c r="B14101">
        <v>2</v>
      </c>
      <c r="C14101">
        <v>44</v>
      </c>
      <c r="D14101" s="2">
        <v>42884</v>
      </c>
      <c r="E14101">
        <v>25</v>
      </c>
      <c r="F14101">
        <v>4.83</v>
      </c>
      <c r="G14101">
        <v>3.45</v>
      </c>
      <c r="H14101" s="3">
        <v>42884.31</v>
      </c>
    </row>
    <row r="14102" spans="1:8" x14ac:dyDescent="0.3">
      <c r="A14102" t="s">
        <v>23</v>
      </c>
      <c r="B14102">
        <v>2</v>
      </c>
      <c r="C14102">
        <v>1</v>
      </c>
      <c r="D14102" s="2">
        <v>42884</v>
      </c>
      <c r="E14102">
        <v>49</v>
      </c>
      <c r="F14102">
        <v>4.83</v>
      </c>
      <c r="G14102">
        <v>3.45</v>
      </c>
      <c r="H14102" s="3">
        <v>42884.31</v>
      </c>
    </row>
    <row r="14103" spans="1:8" x14ac:dyDescent="0.3">
      <c r="A14103" t="s">
        <v>23</v>
      </c>
      <c r="B14103">
        <v>2</v>
      </c>
      <c r="C14103">
        <v>1</v>
      </c>
      <c r="D14103" s="2">
        <v>42884</v>
      </c>
      <c r="E14103">
        <v>5</v>
      </c>
      <c r="F14103">
        <v>4.83</v>
      </c>
      <c r="G14103">
        <v>3.45</v>
      </c>
      <c r="H14103" s="3">
        <v>42884.31</v>
      </c>
    </row>
    <row r="14104" spans="1:8" x14ac:dyDescent="0.3">
      <c r="A14104" t="s">
        <v>23</v>
      </c>
      <c r="B14104">
        <v>2</v>
      </c>
      <c r="C14104">
        <v>41</v>
      </c>
      <c r="D14104" s="2">
        <v>42884</v>
      </c>
      <c r="E14104">
        <v>47</v>
      </c>
      <c r="F14104">
        <v>4.83</v>
      </c>
      <c r="G14104">
        <v>3.45</v>
      </c>
      <c r="H14104" s="3">
        <v>42884.31</v>
      </c>
    </row>
    <row r="14105" spans="1:8" x14ac:dyDescent="0.3">
      <c r="A14105" t="s">
        <v>23</v>
      </c>
      <c r="B14105">
        <v>2</v>
      </c>
      <c r="C14105">
        <v>1</v>
      </c>
      <c r="D14105" s="2">
        <v>42884</v>
      </c>
      <c r="E14105">
        <v>39</v>
      </c>
      <c r="F14105">
        <v>4.83</v>
      </c>
      <c r="G14105">
        <v>3.45</v>
      </c>
      <c r="H14105" s="3">
        <v>42884.31</v>
      </c>
    </row>
    <row r="14106" spans="1:8" x14ac:dyDescent="0.3">
      <c r="A14106" t="s">
        <v>23</v>
      </c>
      <c r="B14106">
        <v>2</v>
      </c>
      <c r="C14106">
        <v>1</v>
      </c>
      <c r="D14106" s="2">
        <v>42884</v>
      </c>
      <c r="E14106">
        <v>32</v>
      </c>
      <c r="F14106">
        <v>4.83</v>
      </c>
      <c r="G14106">
        <v>3.45</v>
      </c>
      <c r="H14106" s="3">
        <v>42884.31</v>
      </c>
    </row>
    <row r="14107" spans="1:8" x14ac:dyDescent="0.3">
      <c r="A14107" t="s">
        <v>23</v>
      </c>
      <c r="B14107">
        <v>2</v>
      </c>
      <c r="C14107">
        <v>1</v>
      </c>
      <c r="D14107" s="2">
        <v>42884</v>
      </c>
      <c r="E14107">
        <v>6</v>
      </c>
      <c r="F14107">
        <v>4.83</v>
      </c>
      <c r="G14107">
        <v>3.45</v>
      </c>
      <c r="H14107" s="3">
        <v>42884.31</v>
      </c>
    </row>
    <row r="14108" spans="1:8" x14ac:dyDescent="0.3">
      <c r="A14108" t="s">
        <v>23</v>
      </c>
      <c r="B14108">
        <v>2</v>
      </c>
      <c r="C14108">
        <v>41</v>
      </c>
      <c r="D14108" s="2">
        <v>42884</v>
      </c>
      <c r="E14108">
        <v>19</v>
      </c>
      <c r="F14108">
        <v>4.83</v>
      </c>
      <c r="G14108">
        <v>3.45</v>
      </c>
      <c r="H14108" s="3">
        <v>42884.31</v>
      </c>
    </row>
    <row r="14109" spans="1:8" x14ac:dyDescent="0.3">
      <c r="A14109" t="s">
        <v>23</v>
      </c>
      <c r="B14109">
        <v>2</v>
      </c>
      <c r="C14109">
        <v>41</v>
      </c>
      <c r="D14109" s="2">
        <v>42884</v>
      </c>
      <c r="E14109">
        <v>33</v>
      </c>
      <c r="F14109">
        <v>4.83</v>
      </c>
      <c r="G14109">
        <v>3.45</v>
      </c>
      <c r="H14109" s="3">
        <v>42884.31</v>
      </c>
    </row>
    <row r="14110" spans="1:8" x14ac:dyDescent="0.3">
      <c r="A14110" t="s">
        <v>23</v>
      </c>
      <c r="B14110">
        <v>2</v>
      </c>
      <c r="C14110">
        <v>1</v>
      </c>
      <c r="D14110" s="2">
        <v>42884</v>
      </c>
      <c r="E14110">
        <v>6</v>
      </c>
      <c r="F14110">
        <v>4.83</v>
      </c>
      <c r="G14110">
        <v>3.45</v>
      </c>
      <c r="H14110" s="3">
        <v>42884.31</v>
      </c>
    </row>
    <row r="14111" spans="1:8" x14ac:dyDescent="0.3">
      <c r="A14111" t="s">
        <v>23</v>
      </c>
      <c r="B14111">
        <v>2</v>
      </c>
      <c r="C14111">
        <v>43</v>
      </c>
      <c r="D14111" s="2">
        <v>42884</v>
      </c>
      <c r="E14111">
        <v>32</v>
      </c>
      <c r="F14111">
        <v>4.83</v>
      </c>
      <c r="G14111">
        <v>3.45</v>
      </c>
      <c r="H14111" s="3">
        <v>42884.31</v>
      </c>
    </row>
    <row r="14112" spans="1:8" x14ac:dyDescent="0.3">
      <c r="A14112" t="s">
        <v>23</v>
      </c>
      <c r="B14112">
        <v>2</v>
      </c>
      <c r="C14112">
        <v>1</v>
      </c>
      <c r="D14112" s="2">
        <v>42884</v>
      </c>
      <c r="E14112">
        <v>35</v>
      </c>
      <c r="F14112">
        <v>4.83</v>
      </c>
      <c r="G14112">
        <v>3.45</v>
      </c>
      <c r="H14112" s="3">
        <v>42884.31</v>
      </c>
    </row>
    <row r="14113" spans="1:8" x14ac:dyDescent="0.3">
      <c r="A14113" t="s">
        <v>23</v>
      </c>
      <c r="B14113">
        <v>2</v>
      </c>
      <c r="C14113">
        <v>1</v>
      </c>
      <c r="D14113" s="2">
        <v>42884</v>
      </c>
      <c r="E14113">
        <v>32</v>
      </c>
      <c r="F14113">
        <v>4.83</v>
      </c>
      <c r="G14113">
        <v>3.45</v>
      </c>
      <c r="H14113" s="3">
        <v>42884.31</v>
      </c>
    </row>
    <row r="14114" spans="1:8" x14ac:dyDescent="0.3">
      <c r="A14114" t="s">
        <v>23</v>
      </c>
      <c r="B14114">
        <v>2</v>
      </c>
      <c r="C14114">
        <v>41</v>
      </c>
      <c r="D14114" s="2">
        <v>42884</v>
      </c>
      <c r="E14114">
        <v>12</v>
      </c>
      <c r="F14114">
        <v>4.83</v>
      </c>
      <c r="G14114">
        <v>3.45</v>
      </c>
      <c r="H14114" s="3">
        <v>42884.31</v>
      </c>
    </row>
    <row r="14115" spans="1:8" x14ac:dyDescent="0.3">
      <c r="A14115" t="s">
        <v>23</v>
      </c>
      <c r="B14115">
        <v>2</v>
      </c>
      <c r="C14115">
        <v>1</v>
      </c>
      <c r="D14115" s="2">
        <v>42884</v>
      </c>
      <c r="E14115">
        <v>38</v>
      </c>
      <c r="F14115">
        <v>4.83</v>
      </c>
      <c r="G14115">
        <v>3.45</v>
      </c>
      <c r="H14115" s="3">
        <v>42884.31</v>
      </c>
    </row>
    <row r="14116" spans="1:8" x14ac:dyDescent="0.3">
      <c r="A14116" t="s">
        <v>23</v>
      </c>
      <c r="B14116">
        <v>2</v>
      </c>
      <c r="C14116">
        <v>41</v>
      </c>
      <c r="D14116" s="2">
        <v>42884</v>
      </c>
      <c r="E14116">
        <v>12</v>
      </c>
      <c r="F14116">
        <v>4.83</v>
      </c>
      <c r="G14116">
        <v>3.45</v>
      </c>
      <c r="H14116" s="3">
        <v>42884.31</v>
      </c>
    </row>
    <row r="14117" spans="1:8" x14ac:dyDescent="0.3">
      <c r="A14117" t="s">
        <v>23</v>
      </c>
      <c r="B14117">
        <v>2</v>
      </c>
      <c r="C14117">
        <v>41</v>
      </c>
      <c r="D14117" s="2">
        <v>42884</v>
      </c>
      <c r="E14117">
        <v>9</v>
      </c>
      <c r="F14117">
        <v>4.83</v>
      </c>
      <c r="G14117">
        <v>3.45</v>
      </c>
      <c r="H14117" s="3">
        <v>42884.31</v>
      </c>
    </row>
    <row r="14118" spans="1:8" x14ac:dyDescent="0.3">
      <c r="A14118" t="s">
        <v>23</v>
      </c>
      <c r="B14118">
        <v>2</v>
      </c>
      <c r="C14118">
        <v>1</v>
      </c>
      <c r="D14118" s="2">
        <v>42884</v>
      </c>
      <c r="E14118">
        <v>29</v>
      </c>
      <c r="F14118">
        <v>4.83</v>
      </c>
      <c r="G14118">
        <v>3.45</v>
      </c>
      <c r="H14118" s="3">
        <v>42884.31</v>
      </c>
    </row>
    <row r="14119" spans="1:8" x14ac:dyDescent="0.3">
      <c r="A14119" t="s">
        <v>23</v>
      </c>
      <c r="B14119">
        <v>2</v>
      </c>
      <c r="C14119">
        <v>41</v>
      </c>
      <c r="D14119" s="2">
        <v>42884</v>
      </c>
      <c r="E14119">
        <v>39</v>
      </c>
      <c r="F14119">
        <v>4.83</v>
      </c>
      <c r="G14119">
        <v>3.45</v>
      </c>
      <c r="H14119" s="3">
        <v>42884.31</v>
      </c>
    </row>
    <row r="14120" spans="1:8" x14ac:dyDescent="0.3">
      <c r="A14120" t="s">
        <v>23</v>
      </c>
      <c r="B14120">
        <v>2</v>
      </c>
      <c r="C14120">
        <v>1</v>
      </c>
      <c r="D14120" s="2">
        <v>42884</v>
      </c>
      <c r="E14120">
        <v>20</v>
      </c>
      <c r="F14120">
        <v>4.83</v>
      </c>
      <c r="G14120">
        <v>3.45</v>
      </c>
      <c r="H14120" s="3">
        <v>42884.31</v>
      </c>
    </row>
    <row r="14121" spans="1:8" x14ac:dyDescent="0.3">
      <c r="A14121" t="s">
        <v>23</v>
      </c>
      <c r="B14121">
        <v>2</v>
      </c>
      <c r="C14121">
        <v>43</v>
      </c>
      <c r="D14121" s="2">
        <v>42884</v>
      </c>
      <c r="E14121">
        <v>1</v>
      </c>
      <c r="F14121">
        <v>4.83</v>
      </c>
      <c r="G14121">
        <v>3.45</v>
      </c>
      <c r="H14121" s="3">
        <v>42884.31</v>
      </c>
    </row>
    <row r="14122" spans="1:8" x14ac:dyDescent="0.3">
      <c r="A14122" t="s">
        <v>23</v>
      </c>
      <c r="B14122">
        <v>2</v>
      </c>
      <c r="C14122">
        <v>1</v>
      </c>
      <c r="D14122" s="2">
        <v>42884</v>
      </c>
      <c r="E14122">
        <v>41</v>
      </c>
      <c r="F14122">
        <v>4.83</v>
      </c>
      <c r="G14122">
        <v>3.45</v>
      </c>
      <c r="H14122" s="3">
        <v>42884.31</v>
      </c>
    </row>
    <row r="14123" spans="1:8" x14ac:dyDescent="0.3">
      <c r="A14123" t="s">
        <v>23</v>
      </c>
      <c r="B14123">
        <v>2</v>
      </c>
      <c r="C14123">
        <v>2</v>
      </c>
      <c r="D14123" s="2">
        <v>42884</v>
      </c>
      <c r="E14123">
        <v>43</v>
      </c>
      <c r="F14123">
        <v>4.83</v>
      </c>
      <c r="G14123">
        <v>3.45</v>
      </c>
      <c r="H14123" s="3">
        <v>42884.31</v>
      </c>
    </row>
    <row r="14124" spans="1:8" x14ac:dyDescent="0.3">
      <c r="A14124" t="s">
        <v>23</v>
      </c>
      <c r="B14124">
        <v>2</v>
      </c>
      <c r="C14124">
        <v>1</v>
      </c>
      <c r="D14124" s="2">
        <v>42884</v>
      </c>
      <c r="E14124">
        <v>24</v>
      </c>
      <c r="F14124">
        <v>4.83</v>
      </c>
      <c r="G14124">
        <v>3.45</v>
      </c>
      <c r="H14124" s="3">
        <v>42884.31</v>
      </c>
    </row>
    <row r="14125" spans="1:8" x14ac:dyDescent="0.3">
      <c r="A14125" t="s">
        <v>23</v>
      </c>
      <c r="B14125">
        <v>2</v>
      </c>
      <c r="C14125">
        <v>41</v>
      </c>
      <c r="D14125" s="2">
        <v>42884</v>
      </c>
      <c r="E14125">
        <v>5</v>
      </c>
      <c r="F14125">
        <v>4.83</v>
      </c>
      <c r="G14125">
        <v>3.45</v>
      </c>
      <c r="H14125" s="3">
        <v>42884.31</v>
      </c>
    </row>
    <row r="14126" spans="1:8" x14ac:dyDescent="0.3">
      <c r="A14126" t="s">
        <v>23</v>
      </c>
      <c r="B14126">
        <v>2</v>
      </c>
      <c r="C14126">
        <v>41</v>
      </c>
      <c r="D14126" s="2">
        <v>42884</v>
      </c>
      <c r="E14126">
        <v>10</v>
      </c>
      <c r="F14126">
        <v>4.83</v>
      </c>
      <c r="G14126">
        <v>3.45</v>
      </c>
      <c r="H14126" s="3">
        <v>42884.31</v>
      </c>
    </row>
    <row r="14127" spans="1:8" x14ac:dyDescent="0.3">
      <c r="A14127" t="s">
        <v>23</v>
      </c>
      <c r="B14127">
        <v>2</v>
      </c>
      <c r="C14127">
        <v>1</v>
      </c>
      <c r="D14127" s="2">
        <v>42884</v>
      </c>
      <c r="E14127">
        <v>21</v>
      </c>
      <c r="F14127">
        <v>4.83</v>
      </c>
      <c r="G14127">
        <v>3.45</v>
      </c>
      <c r="H14127" s="3">
        <v>42884.31</v>
      </c>
    </row>
    <row r="14128" spans="1:8" x14ac:dyDescent="0.3">
      <c r="A14128" t="s">
        <v>23</v>
      </c>
      <c r="B14128">
        <v>2</v>
      </c>
      <c r="C14128">
        <v>1</v>
      </c>
      <c r="D14128" s="2">
        <v>42884</v>
      </c>
      <c r="E14128">
        <v>41</v>
      </c>
      <c r="F14128">
        <v>4.83</v>
      </c>
      <c r="G14128">
        <v>3.45</v>
      </c>
      <c r="H14128" s="3">
        <v>42884.31</v>
      </c>
    </row>
    <row r="14129" spans="1:8" x14ac:dyDescent="0.3">
      <c r="A14129" t="s">
        <v>23</v>
      </c>
      <c r="B14129">
        <v>2</v>
      </c>
      <c r="C14129">
        <v>42</v>
      </c>
      <c r="D14129" s="2">
        <v>42884</v>
      </c>
      <c r="E14129">
        <v>19</v>
      </c>
      <c r="F14129">
        <v>4.83</v>
      </c>
      <c r="G14129">
        <v>3.45</v>
      </c>
      <c r="H14129" s="3">
        <v>42884.31</v>
      </c>
    </row>
    <row r="14130" spans="1:8" x14ac:dyDescent="0.3">
      <c r="A14130" t="s">
        <v>23</v>
      </c>
      <c r="B14130">
        <v>2</v>
      </c>
      <c r="C14130">
        <v>43</v>
      </c>
      <c r="D14130" s="2">
        <v>42884</v>
      </c>
      <c r="E14130">
        <v>21</v>
      </c>
      <c r="F14130">
        <v>4.83</v>
      </c>
      <c r="G14130">
        <v>3.45</v>
      </c>
      <c r="H14130" s="3">
        <v>42884.31</v>
      </c>
    </row>
    <row r="14131" spans="1:8" x14ac:dyDescent="0.3">
      <c r="A14131" t="s">
        <v>23</v>
      </c>
      <c r="B14131">
        <v>2</v>
      </c>
      <c r="C14131">
        <v>45</v>
      </c>
      <c r="D14131" s="2">
        <v>42884</v>
      </c>
      <c r="E14131">
        <v>19</v>
      </c>
      <c r="F14131">
        <v>4.83</v>
      </c>
      <c r="G14131">
        <v>3.45</v>
      </c>
      <c r="H14131" s="3">
        <v>42884.31</v>
      </c>
    </row>
    <row r="14132" spans="1:8" x14ac:dyDescent="0.3">
      <c r="A14132" t="s">
        <v>23</v>
      </c>
      <c r="B14132">
        <v>2</v>
      </c>
      <c r="C14132">
        <v>1</v>
      </c>
      <c r="D14132" s="2">
        <v>42884</v>
      </c>
      <c r="E14132">
        <v>22</v>
      </c>
      <c r="F14132">
        <v>4.83</v>
      </c>
      <c r="G14132">
        <v>3.45</v>
      </c>
      <c r="H14132" s="3">
        <v>42884.31</v>
      </c>
    </row>
    <row r="14133" spans="1:8" x14ac:dyDescent="0.3">
      <c r="A14133" t="s">
        <v>23</v>
      </c>
      <c r="B14133">
        <v>2</v>
      </c>
      <c r="C14133">
        <v>1</v>
      </c>
      <c r="D14133" s="2">
        <v>42884</v>
      </c>
      <c r="E14133">
        <v>37</v>
      </c>
      <c r="F14133">
        <v>4.83</v>
      </c>
      <c r="G14133">
        <v>3.45</v>
      </c>
      <c r="H14133" s="3">
        <v>42884.31</v>
      </c>
    </row>
    <row r="14134" spans="1:8" x14ac:dyDescent="0.3">
      <c r="A14134" t="s">
        <v>23</v>
      </c>
      <c r="B14134">
        <v>2</v>
      </c>
      <c r="C14134">
        <v>44</v>
      </c>
      <c r="D14134" s="2">
        <v>42884</v>
      </c>
      <c r="E14134">
        <v>28</v>
      </c>
      <c r="F14134">
        <v>4.83</v>
      </c>
      <c r="G14134">
        <v>3.45</v>
      </c>
      <c r="H14134" s="3">
        <v>42884.31</v>
      </c>
    </row>
    <row r="14135" spans="1:8" x14ac:dyDescent="0.3">
      <c r="A14135" t="s">
        <v>23</v>
      </c>
      <c r="B14135">
        <v>2</v>
      </c>
      <c r="C14135">
        <v>41</v>
      </c>
      <c r="D14135" s="2">
        <v>42884</v>
      </c>
      <c r="E14135">
        <v>6</v>
      </c>
      <c r="F14135">
        <v>4.83</v>
      </c>
      <c r="G14135">
        <v>3.45</v>
      </c>
      <c r="H14135" s="3">
        <v>42884.31</v>
      </c>
    </row>
    <row r="14136" spans="1:8" x14ac:dyDescent="0.3">
      <c r="A14136" t="s">
        <v>23</v>
      </c>
      <c r="B14136">
        <v>2</v>
      </c>
      <c r="C14136">
        <v>41</v>
      </c>
      <c r="D14136" s="2">
        <v>42884</v>
      </c>
      <c r="E14136">
        <v>41</v>
      </c>
      <c r="F14136">
        <v>4.83</v>
      </c>
      <c r="G14136">
        <v>3.45</v>
      </c>
      <c r="H14136" s="3">
        <v>42884.31</v>
      </c>
    </row>
    <row r="14137" spans="1:8" x14ac:dyDescent="0.3">
      <c r="A14137" t="s">
        <v>23</v>
      </c>
      <c r="B14137">
        <v>2</v>
      </c>
      <c r="C14137">
        <v>1</v>
      </c>
      <c r="D14137" s="2">
        <v>42884</v>
      </c>
      <c r="E14137">
        <v>36</v>
      </c>
      <c r="F14137">
        <v>4.83</v>
      </c>
      <c r="G14137">
        <v>3.45</v>
      </c>
      <c r="H14137" s="3">
        <v>42884.31</v>
      </c>
    </row>
    <row r="14138" spans="1:8" x14ac:dyDescent="0.3">
      <c r="A14138" t="s">
        <v>23</v>
      </c>
      <c r="B14138">
        <v>2</v>
      </c>
      <c r="C14138">
        <v>45</v>
      </c>
      <c r="D14138" s="2">
        <v>42884</v>
      </c>
      <c r="E14138">
        <v>39</v>
      </c>
      <c r="F14138">
        <v>4.83</v>
      </c>
      <c r="G14138">
        <v>3.45</v>
      </c>
      <c r="H14138" s="3">
        <v>42884.31</v>
      </c>
    </row>
    <row r="14139" spans="1:8" x14ac:dyDescent="0.3">
      <c r="A14139" t="s">
        <v>23</v>
      </c>
      <c r="B14139">
        <v>2</v>
      </c>
      <c r="C14139">
        <v>1</v>
      </c>
      <c r="D14139" s="2">
        <v>42884</v>
      </c>
      <c r="E14139">
        <v>19</v>
      </c>
      <c r="F14139">
        <v>4.83</v>
      </c>
      <c r="G14139">
        <v>3.45</v>
      </c>
      <c r="H14139" s="3">
        <v>42884.31</v>
      </c>
    </row>
    <row r="14140" spans="1:8" x14ac:dyDescent="0.3">
      <c r="A14140" t="s">
        <v>23</v>
      </c>
      <c r="B14140">
        <v>2</v>
      </c>
      <c r="C14140">
        <v>41</v>
      </c>
      <c r="D14140" s="2">
        <v>42884</v>
      </c>
      <c r="E14140">
        <v>20</v>
      </c>
      <c r="F14140">
        <v>4.83</v>
      </c>
      <c r="G14140">
        <v>3.45</v>
      </c>
      <c r="H14140" s="3">
        <v>42884.31</v>
      </c>
    </row>
    <row r="14141" spans="1:8" x14ac:dyDescent="0.3">
      <c r="A14141" t="s">
        <v>23</v>
      </c>
      <c r="B14141">
        <v>2</v>
      </c>
      <c r="C14141">
        <v>2</v>
      </c>
      <c r="D14141" s="2">
        <v>42884</v>
      </c>
      <c r="E14141">
        <v>50</v>
      </c>
      <c r="F14141">
        <v>4.83</v>
      </c>
      <c r="G14141">
        <v>3.45</v>
      </c>
      <c r="H14141" s="3">
        <v>42884.31</v>
      </c>
    </row>
    <row r="14142" spans="1:8" x14ac:dyDescent="0.3">
      <c r="A14142" t="s">
        <v>23</v>
      </c>
      <c r="B14142">
        <v>2</v>
      </c>
      <c r="C14142">
        <v>1</v>
      </c>
      <c r="D14142" s="2">
        <v>42884</v>
      </c>
      <c r="E14142">
        <v>30</v>
      </c>
      <c r="F14142">
        <v>4.83</v>
      </c>
      <c r="G14142">
        <v>3.45</v>
      </c>
      <c r="H14142" s="3">
        <v>42884.31</v>
      </c>
    </row>
    <row r="14143" spans="1:8" x14ac:dyDescent="0.3">
      <c r="A14143" t="s">
        <v>23</v>
      </c>
      <c r="B14143">
        <v>2</v>
      </c>
      <c r="C14143">
        <v>1</v>
      </c>
      <c r="D14143" s="2">
        <v>42884</v>
      </c>
      <c r="E14143">
        <v>8</v>
      </c>
      <c r="F14143">
        <v>4.83</v>
      </c>
      <c r="G14143">
        <v>3.45</v>
      </c>
      <c r="H14143" s="3">
        <v>42884.31</v>
      </c>
    </row>
    <row r="14144" spans="1:8" x14ac:dyDescent="0.3">
      <c r="A14144" t="s">
        <v>23</v>
      </c>
      <c r="B14144">
        <v>2</v>
      </c>
      <c r="C14144">
        <v>1</v>
      </c>
      <c r="D14144" s="2">
        <v>42884</v>
      </c>
      <c r="E14144">
        <v>22</v>
      </c>
      <c r="F14144">
        <v>4.83</v>
      </c>
      <c r="G14144">
        <v>3.45</v>
      </c>
      <c r="H14144" s="3">
        <v>42884.31</v>
      </c>
    </row>
    <row r="14145" spans="1:8" x14ac:dyDescent="0.3">
      <c r="A14145" t="s">
        <v>23</v>
      </c>
      <c r="B14145">
        <v>2</v>
      </c>
      <c r="C14145">
        <v>1</v>
      </c>
      <c r="D14145" s="2">
        <v>42884</v>
      </c>
      <c r="E14145">
        <v>15</v>
      </c>
      <c r="F14145">
        <v>4.83</v>
      </c>
      <c r="G14145">
        <v>3.45</v>
      </c>
      <c r="H14145" s="3">
        <v>42884.31</v>
      </c>
    </row>
    <row r="14146" spans="1:8" x14ac:dyDescent="0.3">
      <c r="A14146" t="s">
        <v>23</v>
      </c>
      <c r="B14146">
        <v>2</v>
      </c>
      <c r="C14146">
        <v>41</v>
      </c>
      <c r="D14146" s="2">
        <v>42884</v>
      </c>
      <c r="E14146">
        <v>8</v>
      </c>
      <c r="F14146">
        <v>4.83</v>
      </c>
      <c r="G14146">
        <v>3.45</v>
      </c>
      <c r="H14146" s="3">
        <v>42884.31</v>
      </c>
    </row>
    <row r="14147" spans="1:8" x14ac:dyDescent="0.3">
      <c r="A14147" t="s">
        <v>23</v>
      </c>
      <c r="B14147">
        <v>2</v>
      </c>
      <c r="C14147">
        <v>1</v>
      </c>
      <c r="D14147" s="2">
        <v>42884</v>
      </c>
      <c r="E14147">
        <v>2</v>
      </c>
      <c r="F14147">
        <v>4.83</v>
      </c>
      <c r="G14147">
        <v>3.45</v>
      </c>
      <c r="H14147" s="3">
        <v>42884.31</v>
      </c>
    </row>
    <row r="14148" spans="1:8" x14ac:dyDescent="0.3">
      <c r="A14148" t="s">
        <v>23</v>
      </c>
      <c r="B14148">
        <v>2</v>
      </c>
      <c r="C14148">
        <v>42</v>
      </c>
      <c r="D14148" s="2">
        <v>42884</v>
      </c>
      <c r="E14148">
        <v>42</v>
      </c>
      <c r="F14148">
        <v>4.83</v>
      </c>
      <c r="G14148">
        <v>3.45</v>
      </c>
      <c r="H14148" s="3">
        <v>42884.31</v>
      </c>
    </row>
    <row r="14149" spans="1:8" x14ac:dyDescent="0.3">
      <c r="A14149" t="s">
        <v>23</v>
      </c>
      <c r="B14149">
        <v>2</v>
      </c>
      <c r="C14149">
        <v>1</v>
      </c>
      <c r="D14149" s="2">
        <v>42884</v>
      </c>
      <c r="E14149">
        <v>9</v>
      </c>
      <c r="F14149">
        <v>4.83</v>
      </c>
      <c r="G14149">
        <v>3.45</v>
      </c>
      <c r="H14149" s="3">
        <v>42884.31</v>
      </c>
    </row>
    <row r="14150" spans="1:8" x14ac:dyDescent="0.3">
      <c r="A14150" t="s">
        <v>23</v>
      </c>
      <c r="B14150">
        <v>2</v>
      </c>
      <c r="C14150">
        <v>2</v>
      </c>
      <c r="D14150" s="2">
        <v>42884</v>
      </c>
      <c r="E14150">
        <v>42</v>
      </c>
      <c r="F14150">
        <v>4.83</v>
      </c>
      <c r="G14150">
        <v>3.45</v>
      </c>
      <c r="H14150" s="3">
        <v>42884.31</v>
      </c>
    </row>
    <row r="14151" spans="1:8" x14ac:dyDescent="0.3">
      <c r="A14151" t="s">
        <v>23</v>
      </c>
      <c r="B14151">
        <v>2</v>
      </c>
      <c r="C14151">
        <v>41</v>
      </c>
      <c r="D14151" s="2">
        <v>42884</v>
      </c>
      <c r="E14151">
        <v>38</v>
      </c>
      <c r="F14151">
        <v>4.83</v>
      </c>
      <c r="G14151">
        <v>3.45</v>
      </c>
      <c r="H14151" s="3">
        <v>42884.31</v>
      </c>
    </row>
    <row r="14152" spans="1:8" x14ac:dyDescent="0.3">
      <c r="A14152" t="s">
        <v>23</v>
      </c>
      <c r="B14152">
        <v>2</v>
      </c>
      <c r="C14152">
        <v>1</v>
      </c>
      <c r="D14152" s="2">
        <v>42884</v>
      </c>
      <c r="E14152">
        <v>2</v>
      </c>
      <c r="F14152">
        <v>4.83</v>
      </c>
      <c r="G14152">
        <v>3.45</v>
      </c>
      <c r="H14152" s="3">
        <v>42884.31</v>
      </c>
    </row>
    <row r="14153" spans="1:8" x14ac:dyDescent="0.3">
      <c r="A14153" t="s">
        <v>23</v>
      </c>
      <c r="B14153">
        <v>2</v>
      </c>
      <c r="C14153">
        <v>45</v>
      </c>
      <c r="D14153" s="2">
        <v>42884</v>
      </c>
      <c r="E14153">
        <v>12</v>
      </c>
      <c r="F14153">
        <v>4.83</v>
      </c>
      <c r="G14153">
        <v>3.45</v>
      </c>
      <c r="H14153" s="3">
        <v>42884.31</v>
      </c>
    </row>
    <row r="14154" spans="1:8" x14ac:dyDescent="0.3">
      <c r="A14154" t="s">
        <v>23</v>
      </c>
      <c r="B14154">
        <v>2</v>
      </c>
      <c r="C14154">
        <v>1</v>
      </c>
      <c r="D14154" s="2">
        <v>42884</v>
      </c>
      <c r="E14154">
        <v>35</v>
      </c>
      <c r="F14154">
        <v>4.83</v>
      </c>
      <c r="G14154">
        <v>3.45</v>
      </c>
      <c r="H14154" s="3">
        <v>42884.31</v>
      </c>
    </row>
    <row r="14155" spans="1:8" x14ac:dyDescent="0.3">
      <c r="A14155" t="s">
        <v>23</v>
      </c>
      <c r="B14155">
        <v>2</v>
      </c>
      <c r="C14155">
        <v>41</v>
      </c>
      <c r="D14155" s="2">
        <v>42884</v>
      </c>
      <c r="E14155">
        <v>21</v>
      </c>
      <c r="F14155">
        <v>4.83</v>
      </c>
      <c r="G14155">
        <v>3.45</v>
      </c>
      <c r="H14155" s="3">
        <v>42884.31</v>
      </c>
    </row>
    <row r="14156" spans="1:8" x14ac:dyDescent="0.3">
      <c r="A14156" t="s">
        <v>23</v>
      </c>
      <c r="B14156">
        <v>2</v>
      </c>
      <c r="C14156">
        <v>41</v>
      </c>
      <c r="D14156" s="2">
        <v>42884</v>
      </c>
      <c r="E14156">
        <v>20</v>
      </c>
      <c r="F14156">
        <v>4.83</v>
      </c>
      <c r="G14156">
        <v>3.45</v>
      </c>
      <c r="H14156" s="3">
        <v>42884.31</v>
      </c>
    </row>
    <row r="14157" spans="1:8" x14ac:dyDescent="0.3">
      <c r="A14157" t="s">
        <v>23</v>
      </c>
      <c r="B14157">
        <v>2</v>
      </c>
      <c r="C14157">
        <v>1</v>
      </c>
      <c r="D14157" s="2">
        <v>42884</v>
      </c>
      <c r="E14157">
        <v>42</v>
      </c>
      <c r="F14157">
        <v>4.83</v>
      </c>
      <c r="G14157">
        <v>3.45</v>
      </c>
      <c r="H14157" s="3">
        <v>42884.31</v>
      </c>
    </row>
    <row r="14158" spans="1:8" x14ac:dyDescent="0.3">
      <c r="A14158" t="s">
        <v>23</v>
      </c>
      <c r="B14158">
        <v>2</v>
      </c>
      <c r="C14158">
        <v>44</v>
      </c>
      <c r="D14158" s="2">
        <v>42884</v>
      </c>
      <c r="E14158">
        <v>42</v>
      </c>
      <c r="F14158">
        <v>4.83</v>
      </c>
      <c r="G14158">
        <v>3.45</v>
      </c>
      <c r="H14158" s="3">
        <v>42884.31</v>
      </c>
    </row>
    <row r="14159" spans="1:8" x14ac:dyDescent="0.3">
      <c r="A14159" t="s">
        <v>23</v>
      </c>
      <c r="B14159">
        <v>2</v>
      </c>
      <c r="C14159">
        <v>1</v>
      </c>
      <c r="D14159" s="2">
        <v>42884</v>
      </c>
      <c r="E14159">
        <v>27</v>
      </c>
      <c r="F14159">
        <v>4.83</v>
      </c>
      <c r="G14159">
        <v>3.45</v>
      </c>
      <c r="H14159" s="3">
        <v>42884.31</v>
      </c>
    </row>
    <row r="14160" spans="1:8" x14ac:dyDescent="0.3">
      <c r="A14160" t="s">
        <v>23</v>
      </c>
      <c r="B14160">
        <v>2</v>
      </c>
      <c r="C14160">
        <v>1</v>
      </c>
      <c r="D14160" s="2">
        <v>42884</v>
      </c>
      <c r="E14160">
        <v>8</v>
      </c>
      <c r="F14160">
        <v>4.83</v>
      </c>
      <c r="G14160">
        <v>3.45</v>
      </c>
      <c r="H14160" s="3">
        <v>42884.31</v>
      </c>
    </row>
    <row r="14161" spans="1:8" x14ac:dyDescent="0.3">
      <c r="A14161" t="s">
        <v>23</v>
      </c>
      <c r="B14161">
        <v>2</v>
      </c>
      <c r="C14161">
        <v>1</v>
      </c>
      <c r="D14161" s="2">
        <v>42884</v>
      </c>
      <c r="E14161">
        <v>42</v>
      </c>
      <c r="F14161">
        <v>4.83</v>
      </c>
      <c r="G14161">
        <v>3.45</v>
      </c>
      <c r="H14161" s="3">
        <v>42884.31</v>
      </c>
    </row>
    <row r="14162" spans="1:8" x14ac:dyDescent="0.3">
      <c r="A14162" t="s">
        <v>23</v>
      </c>
      <c r="B14162">
        <v>2</v>
      </c>
      <c r="C14162">
        <v>42</v>
      </c>
      <c r="D14162" s="2">
        <v>42884</v>
      </c>
      <c r="E14162">
        <v>9</v>
      </c>
      <c r="F14162">
        <v>4.83</v>
      </c>
      <c r="G14162">
        <v>3.45</v>
      </c>
      <c r="H14162" s="3">
        <v>42884.31</v>
      </c>
    </row>
    <row r="14163" spans="1:8" x14ac:dyDescent="0.3">
      <c r="A14163" t="s">
        <v>23</v>
      </c>
      <c r="B14163">
        <v>2</v>
      </c>
      <c r="C14163">
        <v>1</v>
      </c>
      <c r="D14163" s="2">
        <v>42884</v>
      </c>
      <c r="E14163">
        <v>27</v>
      </c>
      <c r="F14163">
        <v>4.83</v>
      </c>
      <c r="G14163">
        <v>3.45</v>
      </c>
      <c r="H14163" s="3">
        <v>42884.31</v>
      </c>
    </row>
    <row r="14164" spans="1:8" x14ac:dyDescent="0.3">
      <c r="A14164" t="s">
        <v>23</v>
      </c>
      <c r="B14164">
        <v>2</v>
      </c>
      <c r="C14164">
        <v>1</v>
      </c>
      <c r="D14164" s="2">
        <v>42884</v>
      </c>
      <c r="E14164">
        <v>8</v>
      </c>
      <c r="F14164">
        <v>4.83</v>
      </c>
      <c r="G14164">
        <v>3.45</v>
      </c>
      <c r="H14164" s="3">
        <v>42884.31</v>
      </c>
    </row>
    <row r="14165" spans="1:8" x14ac:dyDescent="0.3">
      <c r="A14165" t="s">
        <v>23</v>
      </c>
      <c r="B14165">
        <v>2</v>
      </c>
      <c r="C14165">
        <v>1</v>
      </c>
      <c r="D14165" s="2">
        <v>42884</v>
      </c>
      <c r="E14165">
        <v>16</v>
      </c>
      <c r="F14165">
        <v>4.83</v>
      </c>
      <c r="G14165">
        <v>3.45</v>
      </c>
      <c r="H14165" s="3">
        <v>42884.31</v>
      </c>
    </row>
    <row r="14166" spans="1:8" x14ac:dyDescent="0.3">
      <c r="A14166" t="s">
        <v>23</v>
      </c>
      <c r="B14166">
        <v>2</v>
      </c>
      <c r="C14166">
        <v>41</v>
      </c>
      <c r="D14166" s="2">
        <v>42884</v>
      </c>
      <c r="E14166">
        <v>1</v>
      </c>
      <c r="F14166">
        <v>4.83</v>
      </c>
      <c r="G14166">
        <v>3.45</v>
      </c>
      <c r="H14166" s="3">
        <v>42884.31</v>
      </c>
    </row>
    <row r="14167" spans="1:8" x14ac:dyDescent="0.3">
      <c r="A14167" t="s">
        <v>23</v>
      </c>
      <c r="B14167">
        <v>2</v>
      </c>
      <c r="C14167">
        <v>41</v>
      </c>
      <c r="D14167" s="2">
        <v>42884</v>
      </c>
      <c r="E14167">
        <v>31</v>
      </c>
      <c r="F14167">
        <v>4.83</v>
      </c>
      <c r="G14167">
        <v>3.45</v>
      </c>
      <c r="H14167" s="3">
        <v>42884.31</v>
      </c>
    </row>
    <row r="14168" spans="1:8" x14ac:dyDescent="0.3">
      <c r="A14168" t="s">
        <v>23</v>
      </c>
      <c r="B14168">
        <v>2</v>
      </c>
      <c r="C14168">
        <v>41</v>
      </c>
      <c r="D14168" s="2">
        <v>42884</v>
      </c>
      <c r="E14168">
        <v>22</v>
      </c>
      <c r="F14168">
        <v>4.83</v>
      </c>
      <c r="G14168">
        <v>3.45</v>
      </c>
      <c r="H14168" s="3">
        <v>42884.31</v>
      </c>
    </row>
    <row r="14169" spans="1:8" x14ac:dyDescent="0.3">
      <c r="A14169" t="s">
        <v>23</v>
      </c>
      <c r="B14169">
        <v>2</v>
      </c>
      <c r="C14169">
        <v>41</v>
      </c>
      <c r="D14169" s="2">
        <v>42884</v>
      </c>
      <c r="E14169">
        <v>24</v>
      </c>
      <c r="F14169">
        <v>4.83</v>
      </c>
      <c r="G14169">
        <v>3.45</v>
      </c>
      <c r="H14169" s="3">
        <v>42884.31</v>
      </c>
    </row>
    <row r="14170" spans="1:8" x14ac:dyDescent="0.3">
      <c r="A14170" t="s">
        <v>23</v>
      </c>
      <c r="B14170">
        <v>2</v>
      </c>
      <c r="C14170">
        <v>41</v>
      </c>
      <c r="D14170" s="2">
        <v>42884</v>
      </c>
      <c r="E14170">
        <v>48</v>
      </c>
      <c r="F14170">
        <v>4.83</v>
      </c>
      <c r="G14170">
        <v>3.45</v>
      </c>
      <c r="H14170" s="3">
        <v>42884.31</v>
      </c>
    </row>
    <row r="14171" spans="1:8" x14ac:dyDescent="0.3">
      <c r="A14171" t="s">
        <v>23</v>
      </c>
      <c r="B14171">
        <v>2</v>
      </c>
      <c r="C14171">
        <v>42</v>
      </c>
      <c r="D14171" s="2">
        <v>42884</v>
      </c>
      <c r="E14171">
        <v>49</v>
      </c>
      <c r="F14171">
        <v>4.83</v>
      </c>
      <c r="G14171">
        <v>3.45</v>
      </c>
      <c r="H14171" s="3">
        <v>42884.31</v>
      </c>
    </row>
    <row r="14172" spans="1:8" x14ac:dyDescent="0.3">
      <c r="A14172" t="s">
        <v>23</v>
      </c>
      <c r="B14172">
        <v>2</v>
      </c>
      <c r="C14172">
        <v>41</v>
      </c>
      <c r="D14172" s="2">
        <v>42884</v>
      </c>
      <c r="E14172">
        <v>42</v>
      </c>
      <c r="F14172">
        <v>4.83</v>
      </c>
      <c r="G14172">
        <v>3.45</v>
      </c>
      <c r="H14172" s="3">
        <v>42884.31</v>
      </c>
    </row>
    <row r="14173" spans="1:8" x14ac:dyDescent="0.3">
      <c r="A14173" t="s">
        <v>23</v>
      </c>
      <c r="B14173">
        <v>2</v>
      </c>
      <c r="C14173">
        <v>1</v>
      </c>
      <c r="D14173" s="2">
        <v>42884</v>
      </c>
      <c r="E14173">
        <v>17</v>
      </c>
      <c r="F14173">
        <v>4.83</v>
      </c>
      <c r="G14173">
        <v>3.45</v>
      </c>
      <c r="H14173" s="3">
        <v>42884.31</v>
      </c>
    </row>
    <row r="14174" spans="1:8" x14ac:dyDescent="0.3">
      <c r="A14174" t="s">
        <v>23</v>
      </c>
      <c r="B14174">
        <v>2</v>
      </c>
      <c r="C14174">
        <v>1</v>
      </c>
      <c r="D14174" s="2">
        <v>42884</v>
      </c>
      <c r="E14174">
        <v>46</v>
      </c>
      <c r="F14174">
        <v>4.83</v>
      </c>
      <c r="G14174">
        <v>3.45</v>
      </c>
      <c r="H14174" s="3">
        <v>42884.31</v>
      </c>
    </row>
    <row r="14175" spans="1:8" x14ac:dyDescent="0.3">
      <c r="A14175" t="s">
        <v>23</v>
      </c>
      <c r="B14175">
        <v>2</v>
      </c>
      <c r="C14175">
        <v>1</v>
      </c>
      <c r="D14175" s="2">
        <v>42884</v>
      </c>
      <c r="E14175">
        <v>29</v>
      </c>
      <c r="F14175">
        <v>4.83</v>
      </c>
      <c r="G14175">
        <v>3.45</v>
      </c>
      <c r="H14175" s="3">
        <v>42884.31</v>
      </c>
    </row>
    <row r="14176" spans="1:8" x14ac:dyDescent="0.3">
      <c r="A14176" t="s">
        <v>23</v>
      </c>
      <c r="B14176">
        <v>2</v>
      </c>
      <c r="C14176">
        <v>42</v>
      </c>
      <c r="D14176" s="2">
        <v>42884</v>
      </c>
      <c r="E14176">
        <v>20</v>
      </c>
      <c r="F14176">
        <v>4.83</v>
      </c>
      <c r="G14176">
        <v>3.45</v>
      </c>
      <c r="H14176" s="3">
        <v>42884.31</v>
      </c>
    </row>
    <row r="14177" spans="1:8" x14ac:dyDescent="0.3">
      <c r="A14177" t="s">
        <v>23</v>
      </c>
      <c r="B14177">
        <v>2</v>
      </c>
      <c r="C14177">
        <v>43</v>
      </c>
      <c r="D14177" s="2">
        <v>42884</v>
      </c>
      <c r="E14177">
        <v>43</v>
      </c>
      <c r="F14177">
        <v>4.83</v>
      </c>
      <c r="G14177">
        <v>3.45</v>
      </c>
      <c r="H14177" s="3">
        <v>42884.31</v>
      </c>
    </row>
    <row r="14178" spans="1:8" x14ac:dyDescent="0.3">
      <c r="A14178" t="s">
        <v>23</v>
      </c>
      <c r="B14178">
        <v>2</v>
      </c>
      <c r="C14178">
        <v>41</v>
      </c>
      <c r="D14178" s="2">
        <v>42884</v>
      </c>
      <c r="E14178">
        <v>31</v>
      </c>
      <c r="F14178">
        <v>4.83</v>
      </c>
      <c r="G14178">
        <v>3.45</v>
      </c>
      <c r="H14178" s="3">
        <v>42884.31</v>
      </c>
    </row>
    <row r="14179" spans="1:8" x14ac:dyDescent="0.3">
      <c r="A14179" t="s">
        <v>23</v>
      </c>
      <c r="B14179">
        <v>2</v>
      </c>
      <c r="C14179">
        <v>42</v>
      </c>
      <c r="D14179" s="2">
        <v>42884</v>
      </c>
      <c r="E14179">
        <v>44</v>
      </c>
      <c r="F14179">
        <v>4.83</v>
      </c>
      <c r="G14179">
        <v>3.45</v>
      </c>
      <c r="H14179" s="3">
        <v>42884.31</v>
      </c>
    </row>
    <row r="14180" spans="1:8" x14ac:dyDescent="0.3">
      <c r="A14180" t="s">
        <v>23</v>
      </c>
      <c r="B14180">
        <v>2</v>
      </c>
      <c r="C14180">
        <v>41</v>
      </c>
      <c r="D14180" s="2">
        <v>42884</v>
      </c>
      <c r="E14180">
        <v>17</v>
      </c>
      <c r="F14180">
        <v>4.83</v>
      </c>
      <c r="G14180">
        <v>3.45</v>
      </c>
      <c r="H14180" s="3">
        <v>42884.31</v>
      </c>
    </row>
    <row r="14181" spans="1:8" x14ac:dyDescent="0.3">
      <c r="A14181" t="s">
        <v>23</v>
      </c>
      <c r="B14181">
        <v>2</v>
      </c>
      <c r="C14181">
        <v>42</v>
      </c>
      <c r="D14181" s="2">
        <v>42884</v>
      </c>
      <c r="E14181">
        <v>27</v>
      </c>
      <c r="F14181">
        <v>4.83</v>
      </c>
      <c r="G14181">
        <v>3.45</v>
      </c>
      <c r="H14181" s="3">
        <v>42884.31</v>
      </c>
    </row>
    <row r="14182" spans="1:8" x14ac:dyDescent="0.3">
      <c r="A14182" t="s">
        <v>23</v>
      </c>
      <c r="B14182">
        <v>2</v>
      </c>
      <c r="C14182">
        <v>41</v>
      </c>
      <c r="D14182" s="2">
        <v>42884</v>
      </c>
      <c r="E14182">
        <v>38</v>
      </c>
      <c r="F14182">
        <v>4.83</v>
      </c>
      <c r="G14182">
        <v>3.45</v>
      </c>
      <c r="H14182" s="3">
        <v>42884.31</v>
      </c>
    </row>
    <row r="14183" spans="1:8" x14ac:dyDescent="0.3">
      <c r="A14183" t="s">
        <v>23</v>
      </c>
      <c r="B14183">
        <v>2</v>
      </c>
      <c r="C14183">
        <v>41</v>
      </c>
      <c r="D14183" s="2">
        <v>42884</v>
      </c>
      <c r="E14183">
        <v>47</v>
      </c>
      <c r="F14183">
        <v>4.83</v>
      </c>
      <c r="G14183">
        <v>3.45</v>
      </c>
      <c r="H14183" s="3">
        <v>42884.31</v>
      </c>
    </row>
    <row r="14184" spans="1:8" x14ac:dyDescent="0.3">
      <c r="A14184" t="s">
        <v>23</v>
      </c>
      <c r="B14184">
        <v>2</v>
      </c>
      <c r="C14184">
        <v>1</v>
      </c>
      <c r="D14184" s="2">
        <v>42884</v>
      </c>
      <c r="E14184">
        <v>28</v>
      </c>
      <c r="F14184">
        <v>4.83</v>
      </c>
      <c r="G14184">
        <v>3.45</v>
      </c>
      <c r="H14184" s="3">
        <v>42884.31</v>
      </c>
    </row>
    <row r="14185" spans="1:8" x14ac:dyDescent="0.3">
      <c r="A14185" t="s">
        <v>23</v>
      </c>
      <c r="B14185">
        <v>2</v>
      </c>
      <c r="C14185">
        <v>42</v>
      </c>
      <c r="D14185" s="2">
        <v>42884</v>
      </c>
      <c r="E14185">
        <v>5</v>
      </c>
      <c r="F14185">
        <v>4.83</v>
      </c>
      <c r="G14185">
        <v>3.45</v>
      </c>
      <c r="H14185" s="3">
        <v>42884.31</v>
      </c>
    </row>
    <row r="14186" spans="1:8" x14ac:dyDescent="0.3">
      <c r="A14186" t="s">
        <v>23</v>
      </c>
      <c r="B14186">
        <v>2</v>
      </c>
      <c r="C14186">
        <v>1</v>
      </c>
      <c r="D14186" s="2">
        <v>42884</v>
      </c>
      <c r="E14186">
        <v>25</v>
      </c>
      <c r="F14186">
        <v>4.83</v>
      </c>
      <c r="G14186">
        <v>3.45</v>
      </c>
      <c r="H14186" s="3">
        <v>42884.31</v>
      </c>
    </row>
    <row r="14187" spans="1:8" x14ac:dyDescent="0.3">
      <c r="A14187" t="s">
        <v>23</v>
      </c>
      <c r="B14187">
        <v>2</v>
      </c>
      <c r="C14187">
        <v>41</v>
      </c>
      <c r="D14187" s="2">
        <v>42884</v>
      </c>
      <c r="E14187">
        <v>4</v>
      </c>
      <c r="F14187">
        <v>4.83</v>
      </c>
      <c r="G14187">
        <v>3.45</v>
      </c>
      <c r="H14187" s="3">
        <v>42884.31</v>
      </c>
    </row>
    <row r="14188" spans="1:8" x14ac:dyDescent="0.3">
      <c r="A14188" t="s">
        <v>23</v>
      </c>
      <c r="B14188">
        <v>2</v>
      </c>
      <c r="C14188">
        <v>1</v>
      </c>
      <c r="D14188" s="2">
        <v>42884</v>
      </c>
      <c r="E14188">
        <v>23</v>
      </c>
      <c r="F14188">
        <v>4.83</v>
      </c>
      <c r="G14188">
        <v>3.45</v>
      </c>
      <c r="H14188" s="3">
        <v>42884.31</v>
      </c>
    </row>
    <row r="14189" spans="1:8" x14ac:dyDescent="0.3">
      <c r="A14189" t="s">
        <v>23</v>
      </c>
      <c r="B14189">
        <v>2</v>
      </c>
      <c r="C14189">
        <v>1</v>
      </c>
      <c r="D14189" s="2">
        <v>42884</v>
      </c>
      <c r="E14189">
        <v>14</v>
      </c>
      <c r="F14189">
        <v>4.83</v>
      </c>
      <c r="G14189">
        <v>3.45</v>
      </c>
      <c r="H14189" s="3">
        <v>42884.31</v>
      </c>
    </row>
    <row r="14190" spans="1:8" x14ac:dyDescent="0.3">
      <c r="A14190" t="s">
        <v>23</v>
      </c>
      <c r="B14190">
        <v>2</v>
      </c>
      <c r="C14190">
        <v>43</v>
      </c>
      <c r="D14190" s="2">
        <v>42884</v>
      </c>
      <c r="E14190">
        <v>39</v>
      </c>
      <c r="F14190">
        <v>4.83</v>
      </c>
      <c r="G14190">
        <v>3.45</v>
      </c>
      <c r="H14190" s="3">
        <v>42884.31</v>
      </c>
    </row>
    <row r="14191" spans="1:8" x14ac:dyDescent="0.3">
      <c r="A14191" t="s">
        <v>23</v>
      </c>
      <c r="B14191">
        <v>2</v>
      </c>
      <c r="C14191">
        <v>44</v>
      </c>
      <c r="D14191" s="2">
        <v>42884</v>
      </c>
      <c r="E14191">
        <v>12</v>
      </c>
      <c r="F14191">
        <v>4.83</v>
      </c>
      <c r="G14191">
        <v>3.45</v>
      </c>
      <c r="H14191" s="3">
        <v>42884.31</v>
      </c>
    </row>
    <row r="14192" spans="1:8" x14ac:dyDescent="0.3">
      <c r="A14192" t="s">
        <v>23</v>
      </c>
      <c r="B14192">
        <v>2</v>
      </c>
      <c r="C14192">
        <v>1</v>
      </c>
      <c r="D14192" s="2">
        <v>42884</v>
      </c>
      <c r="E14192">
        <v>12</v>
      </c>
      <c r="F14192">
        <v>4.83</v>
      </c>
      <c r="G14192">
        <v>3.45</v>
      </c>
      <c r="H14192" s="3">
        <v>42884.31</v>
      </c>
    </row>
    <row r="14193" spans="1:8" x14ac:dyDescent="0.3">
      <c r="A14193" t="s">
        <v>23</v>
      </c>
      <c r="B14193">
        <v>2</v>
      </c>
      <c r="C14193">
        <v>1</v>
      </c>
      <c r="D14193" s="2">
        <v>42884</v>
      </c>
      <c r="E14193">
        <v>15</v>
      </c>
      <c r="F14193">
        <v>4.83</v>
      </c>
      <c r="G14193">
        <v>3.45</v>
      </c>
      <c r="H14193" s="3">
        <v>42884.31</v>
      </c>
    </row>
    <row r="14194" spans="1:8" x14ac:dyDescent="0.3">
      <c r="A14194" t="s">
        <v>23</v>
      </c>
      <c r="B14194">
        <v>2</v>
      </c>
      <c r="C14194">
        <v>3</v>
      </c>
      <c r="D14194" s="2">
        <v>42884</v>
      </c>
      <c r="E14194">
        <v>30</v>
      </c>
      <c r="F14194">
        <v>4.83</v>
      </c>
      <c r="G14194">
        <v>3.45</v>
      </c>
      <c r="H14194" s="3">
        <v>42884.31</v>
      </c>
    </row>
    <row r="14195" spans="1:8" x14ac:dyDescent="0.3">
      <c r="A14195" t="s">
        <v>23</v>
      </c>
      <c r="B14195">
        <v>2</v>
      </c>
      <c r="C14195">
        <v>45</v>
      </c>
      <c r="D14195" s="2">
        <v>42884</v>
      </c>
      <c r="E14195">
        <v>27</v>
      </c>
      <c r="F14195">
        <v>4.83</v>
      </c>
      <c r="G14195">
        <v>3.45</v>
      </c>
      <c r="H14195" s="3">
        <v>42884.31</v>
      </c>
    </row>
    <row r="14196" spans="1:8" x14ac:dyDescent="0.3">
      <c r="A14196" t="s">
        <v>23</v>
      </c>
      <c r="B14196">
        <v>2</v>
      </c>
      <c r="C14196">
        <v>44</v>
      </c>
      <c r="D14196" s="2">
        <v>42884</v>
      </c>
      <c r="E14196">
        <v>18</v>
      </c>
      <c r="F14196">
        <v>4.83</v>
      </c>
      <c r="G14196">
        <v>3.45</v>
      </c>
      <c r="H14196" s="3">
        <v>42884.31</v>
      </c>
    </row>
    <row r="14197" spans="1:8" x14ac:dyDescent="0.3">
      <c r="A14197" t="s">
        <v>23</v>
      </c>
      <c r="B14197">
        <v>2</v>
      </c>
      <c r="C14197">
        <v>45</v>
      </c>
      <c r="D14197" s="2">
        <v>42884</v>
      </c>
      <c r="E14197">
        <v>25</v>
      </c>
      <c r="F14197">
        <v>4.83</v>
      </c>
      <c r="G14197">
        <v>3.45</v>
      </c>
      <c r="H14197" s="3">
        <v>42884.31</v>
      </c>
    </row>
    <row r="14198" spans="1:8" x14ac:dyDescent="0.3">
      <c r="A14198" t="s">
        <v>23</v>
      </c>
      <c r="B14198">
        <v>2</v>
      </c>
      <c r="C14198">
        <v>44</v>
      </c>
      <c r="D14198" s="2">
        <v>42884</v>
      </c>
      <c r="E14198">
        <v>50</v>
      </c>
      <c r="F14198">
        <v>4.83</v>
      </c>
      <c r="G14198">
        <v>3.45</v>
      </c>
      <c r="H14198" s="3">
        <v>42884.31</v>
      </c>
    </row>
    <row r="14199" spans="1:8" x14ac:dyDescent="0.3">
      <c r="A14199" t="s">
        <v>23</v>
      </c>
      <c r="B14199">
        <v>2</v>
      </c>
      <c r="C14199">
        <v>43</v>
      </c>
      <c r="D14199" s="2">
        <v>42884</v>
      </c>
      <c r="E14199">
        <v>49</v>
      </c>
      <c r="F14199">
        <v>4.83</v>
      </c>
      <c r="G14199">
        <v>3.45</v>
      </c>
      <c r="H14199" s="3">
        <v>42884.31</v>
      </c>
    </row>
    <row r="14200" spans="1:8" x14ac:dyDescent="0.3">
      <c r="A14200" t="s">
        <v>23</v>
      </c>
      <c r="B14200">
        <v>2</v>
      </c>
      <c r="C14200">
        <v>41</v>
      </c>
      <c r="D14200" s="2">
        <v>42884</v>
      </c>
      <c r="E14200">
        <v>35</v>
      </c>
      <c r="F14200">
        <v>4.83</v>
      </c>
      <c r="G14200">
        <v>3.45</v>
      </c>
      <c r="H14200" s="3">
        <v>42884.31</v>
      </c>
    </row>
    <row r="14201" spans="1:8" x14ac:dyDescent="0.3">
      <c r="A14201" t="s">
        <v>23</v>
      </c>
      <c r="B14201">
        <v>2</v>
      </c>
      <c r="C14201">
        <v>1</v>
      </c>
      <c r="D14201" s="2">
        <v>42884</v>
      </c>
      <c r="E14201">
        <v>48</v>
      </c>
      <c r="F14201">
        <v>4.83</v>
      </c>
      <c r="G14201">
        <v>3.45</v>
      </c>
      <c r="H14201" s="3">
        <v>42884.31</v>
      </c>
    </row>
    <row r="14202" spans="1:8" x14ac:dyDescent="0.3">
      <c r="A14202" t="s">
        <v>23</v>
      </c>
      <c r="B14202">
        <v>2</v>
      </c>
      <c r="C14202">
        <v>41</v>
      </c>
      <c r="D14202" s="2">
        <v>42884</v>
      </c>
      <c r="E14202">
        <v>14</v>
      </c>
      <c r="F14202">
        <v>4.83</v>
      </c>
      <c r="G14202">
        <v>3.45</v>
      </c>
      <c r="H14202" s="3">
        <v>42884.31</v>
      </c>
    </row>
    <row r="14203" spans="1:8" x14ac:dyDescent="0.3">
      <c r="A14203" t="s">
        <v>23</v>
      </c>
      <c r="B14203">
        <v>2</v>
      </c>
      <c r="C14203">
        <v>41</v>
      </c>
      <c r="D14203" s="2">
        <v>42884</v>
      </c>
      <c r="E14203">
        <v>1</v>
      </c>
      <c r="F14203">
        <v>4.83</v>
      </c>
      <c r="G14203">
        <v>3.45</v>
      </c>
      <c r="H14203" s="3">
        <v>42884.31</v>
      </c>
    </row>
    <row r="14204" spans="1:8" x14ac:dyDescent="0.3">
      <c r="A14204" t="s">
        <v>23</v>
      </c>
      <c r="B14204">
        <v>2</v>
      </c>
      <c r="C14204">
        <v>1</v>
      </c>
      <c r="D14204" s="2">
        <v>42884</v>
      </c>
      <c r="E14204">
        <v>1</v>
      </c>
      <c r="F14204">
        <v>4.83</v>
      </c>
      <c r="G14204">
        <v>3.45</v>
      </c>
      <c r="H14204" s="3">
        <v>42884.31</v>
      </c>
    </row>
    <row r="14205" spans="1:8" x14ac:dyDescent="0.3">
      <c r="A14205" t="s">
        <v>23</v>
      </c>
      <c r="B14205">
        <v>2</v>
      </c>
      <c r="C14205">
        <v>43</v>
      </c>
      <c r="D14205" s="2">
        <v>42884</v>
      </c>
      <c r="E14205">
        <v>25</v>
      </c>
      <c r="F14205">
        <v>4.83</v>
      </c>
      <c r="G14205">
        <v>3.45</v>
      </c>
      <c r="H14205" s="3">
        <v>42884.31</v>
      </c>
    </row>
    <row r="14206" spans="1:8" x14ac:dyDescent="0.3">
      <c r="A14206" t="s">
        <v>23</v>
      </c>
      <c r="B14206">
        <v>2</v>
      </c>
      <c r="C14206">
        <v>1</v>
      </c>
      <c r="D14206" s="2">
        <v>42884</v>
      </c>
      <c r="E14206">
        <v>15</v>
      </c>
      <c r="F14206">
        <v>4.83</v>
      </c>
      <c r="G14206">
        <v>3.45</v>
      </c>
      <c r="H14206" s="3">
        <v>42884.31</v>
      </c>
    </row>
    <row r="14207" spans="1:8" x14ac:dyDescent="0.3">
      <c r="A14207" t="s">
        <v>23</v>
      </c>
      <c r="B14207">
        <v>2</v>
      </c>
      <c r="C14207">
        <v>1</v>
      </c>
      <c r="D14207" s="2">
        <v>42884</v>
      </c>
      <c r="E14207">
        <v>27</v>
      </c>
      <c r="F14207">
        <v>4.83</v>
      </c>
      <c r="G14207">
        <v>3.45</v>
      </c>
      <c r="H14207" s="3">
        <v>42884.31</v>
      </c>
    </row>
    <row r="14208" spans="1:8" x14ac:dyDescent="0.3">
      <c r="A14208" t="s">
        <v>23</v>
      </c>
      <c r="B14208">
        <v>2</v>
      </c>
      <c r="C14208">
        <v>41</v>
      </c>
      <c r="D14208" s="2">
        <v>42884</v>
      </c>
      <c r="E14208">
        <v>37</v>
      </c>
      <c r="F14208">
        <v>4.83</v>
      </c>
      <c r="G14208">
        <v>3.45</v>
      </c>
      <c r="H14208" s="3">
        <v>42884.31</v>
      </c>
    </row>
    <row r="14209" spans="1:8" x14ac:dyDescent="0.3">
      <c r="A14209" t="s">
        <v>23</v>
      </c>
      <c r="B14209">
        <v>2</v>
      </c>
      <c r="C14209">
        <v>1</v>
      </c>
      <c r="D14209" s="2">
        <v>42884</v>
      </c>
      <c r="E14209">
        <v>2</v>
      </c>
      <c r="F14209">
        <v>4.83</v>
      </c>
      <c r="G14209">
        <v>3.45</v>
      </c>
      <c r="H14209" s="3">
        <v>42884.31</v>
      </c>
    </row>
    <row r="14210" spans="1:8" x14ac:dyDescent="0.3">
      <c r="A14210" t="s">
        <v>23</v>
      </c>
      <c r="B14210">
        <v>2</v>
      </c>
      <c r="C14210">
        <v>41</v>
      </c>
      <c r="D14210" s="2">
        <v>42884</v>
      </c>
      <c r="E14210">
        <v>22</v>
      </c>
      <c r="F14210">
        <v>4.83</v>
      </c>
      <c r="G14210">
        <v>3.45</v>
      </c>
      <c r="H14210" s="3">
        <v>42884.31</v>
      </c>
    </row>
    <row r="14211" spans="1:8" x14ac:dyDescent="0.3">
      <c r="A14211" t="s">
        <v>23</v>
      </c>
      <c r="B14211">
        <v>2</v>
      </c>
      <c r="C14211">
        <v>1</v>
      </c>
      <c r="D14211" s="2">
        <v>42884</v>
      </c>
      <c r="E14211">
        <v>13</v>
      </c>
      <c r="F14211">
        <v>4.83</v>
      </c>
      <c r="G14211">
        <v>3.45</v>
      </c>
      <c r="H14211" s="3">
        <v>42884.31</v>
      </c>
    </row>
    <row r="14212" spans="1:8" x14ac:dyDescent="0.3">
      <c r="A14212" t="s">
        <v>23</v>
      </c>
      <c r="B14212">
        <v>2</v>
      </c>
      <c r="C14212">
        <v>41</v>
      </c>
      <c r="D14212" s="2">
        <v>42884</v>
      </c>
      <c r="E14212">
        <v>37</v>
      </c>
      <c r="F14212">
        <v>4.83</v>
      </c>
      <c r="G14212">
        <v>3.45</v>
      </c>
      <c r="H14212" s="3">
        <v>42884.31</v>
      </c>
    </row>
    <row r="14213" spans="1:8" x14ac:dyDescent="0.3">
      <c r="A14213" t="s">
        <v>23</v>
      </c>
      <c r="B14213">
        <v>2</v>
      </c>
      <c r="C14213">
        <v>44</v>
      </c>
      <c r="D14213" s="2">
        <v>42884</v>
      </c>
      <c r="E14213">
        <v>2</v>
      </c>
      <c r="F14213">
        <v>4.83</v>
      </c>
      <c r="G14213">
        <v>3.45</v>
      </c>
      <c r="H14213" s="3">
        <v>42884.31</v>
      </c>
    </row>
    <row r="14214" spans="1:8" x14ac:dyDescent="0.3">
      <c r="A14214" t="s">
        <v>23</v>
      </c>
      <c r="B14214">
        <v>2</v>
      </c>
      <c r="C14214">
        <v>41</v>
      </c>
      <c r="D14214" s="2">
        <v>42884</v>
      </c>
      <c r="E14214">
        <v>24</v>
      </c>
      <c r="F14214">
        <v>4.83</v>
      </c>
      <c r="G14214">
        <v>3.45</v>
      </c>
      <c r="H14214" s="3">
        <v>42884.31</v>
      </c>
    </row>
    <row r="14215" spans="1:8" x14ac:dyDescent="0.3">
      <c r="A14215" t="s">
        <v>23</v>
      </c>
      <c r="B14215">
        <v>2</v>
      </c>
      <c r="C14215">
        <v>3</v>
      </c>
      <c r="D14215" s="2">
        <v>42884</v>
      </c>
      <c r="E14215">
        <v>37</v>
      </c>
      <c r="F14215">
        <v>4.83</v>
      </c>
      <c r="G14215">
        <v>3.45</v>
      </c>
      <c r="H14215" s="3">
        <v>42884.31</v>
      </c>
    </row>
    <row r="14216" spans="1:8" x14ac:dyDescent="0.3">
      <c r="A14216" t="s">
        <v>23</v>
      </c>
      <c r="B14216">
        <v>2</v>
      </c>
      <c r="C14216">
        <v>1</v>
      </c>
      <c r="D14216" s="2">
        <v>42884</v>
      </c>
      <c r="E14216">
        <v>44</v>
      </c>
      <c r="F14216">
        <v>4.83</v>
      </c>
      <c r="G14216">
        <v>3.45</v>
      </c>
      <c r="H14216" s="3">
        <v>42884.31</v>
      </c>
    </row>
    <row r="14217" spans="1:8" x14ac:dyDescent="0.3">
      <c r="A14217" t="s">
        <v>23</v>
      </c>
      <c r="B14217">
        <v>2</v>
      </c>
      <c r="C14217">
        <v>1</v>
      </c>
      <c r="D14217" s="2">
        <v>42884</v>
      </c>
      <c r="E14217">
        <v>33</v>
      </c>
      <c r="F14217">
        <v>4.83</v>
      </c>
      <c r="G14217">
        <v>3.45</v>
      </c>
      <c r="H14217" s="3">
        <v>42884.31</v>
      </c>
    </row>
    <row r="14218" spans="1:8" x14ac:dyDescent="0.3">
      <c r="A14218" t="s">
        <v>23</v>
      </c>
      <c r="B14218">
        <v>2</v>
      </c>
      <c r="C14218">
        <v>2</v>
      </c>
      <c r="D14218" s="2">
        <v>42884</v>
      </c>
      <c r="E14218">
        <v>48</v>
      </c>
      <c r="F14218">
        <v>4.83</v>
      </c>
      <c r="G14218">
        <v>3.45</v>
      </c>
      <c r="H14218" s="3">
        <v>42884.31</v>
      </c>
    </row>
    <row r="14219" spans="1:8" x14ac:dyDescent="0.3">
      <c r="A14219" t="s">
        <v>23</v>
      </c>
      <c r="B14219">
        <v>2</v>
      </c>
      <c r="C14219">
        <v>41</v>
      </c>
      <c r="D14219" s="2">
        <v>42884</v>
      </c>
      <c r="E14219">
        <v>27</v>
      </c>
      <c r="F14219">
        <v>4.83</v>
      </c>
      <c r="G14219">
        <v>3.45</v>
      </c>
      <c r="H14219" s="3">
        <v>42884.31</v>
      </c>
    </row>
    <row r="14220" spans="1:8" x14ac:dyDescent="0.3">
      <c r="A14220" t="s">
        <v>23</v>
      </c>
      <c r="B14220">
        <v>2</v>
      </c>
      <c r="C14220">
        <v>41</v>
      </c>
      <c r="D14220" s="2">
        <v>42884</v>
      </c>
      <c r="E14220">
        <v>13</v>
      </c>
      <c r="F14220">
        <v>4.83</v>
      </c>
      <c r="G14220">
        <v>3.45</v>
      </c>
      <c r="H14220" s="3">
        <v>42884.31</v>
      </c>
    </row>
    <row r="14221" spans="1:8" x14ac:dyDescent="0.3">
      <c r="A14221" t="s">
        <v>23</v>
      </c>
      <c r="B14221">
        <v>2</v>
      </c>
      <c r="C14221">
        <v>44</v>
      </c>
      <c r="D14221" s="2">
        <v>42884</v>
      </c>
      <c r="E14221">
        <v>36</v>
      </c>
      <c r="F14221">
        <v>4.83</v>
      </c>
      <c r="G14221">
        <v>3.45</v>
      </c>
      <c r="H14221" s="3">
        <v>42884.31</v>
      </c>
    </row>
    <row r="14222" spans="1:8" x14ac:dyDescent="0.3">
      <c r="A14222" t="s">
        <v>23</v>
      </c>
      <c r="B14222">
        <v>2</v>
      </c>
      <c r="C14222">
        <v>1</v>
      </c>
      <c r="D14222" s="2">
        <v>42884</v>
      </c>
      <c r="E14222">
        <v>8</v>
      </c>
      <c r="F14222">
        <v>4.83</v>
      </c>
      <c r="G14222">
        <v>3.45</v>
      </c>
      <c r="H14222" s="3">
        <v>42884.31</v>
      </c>
    </row>
    <row r="14223" spans="1:8" x14ac:dyDescent="0.3">
      <c r="A14223" t="s">
        <v>23</v>
      </c>
      <c r="B14223">
        <v>2</v>
      </c>
      <c r="C14223">
        <v>1</v>
      </c>
      <c r="D14223" s="2">
        <v>42884</v>
      </c>
      <c r="E14223">
        <v>32</v>
      </c>
      <c r="F14223">
        <v>4.83</v>
      </c>
      <c r="G14223">
        <v>3.45</v>
      </c>
      <c r="H14223" s="3">
        <v>42884.31</v>
      </c>
    </row>
    <row r="14224" spans="1:8" x14ac:dyDescent="0.3">
      <c r="A14224" t="s">
        <v>23</v>
      </c>
      <c r="B14224">
        <v>2</v>
      </c>
      <c r="C14224">
        <v>41</v>
      </c>
      <c r="D14224" s="2">
        <v>42884</v>
      </c>
      <c r="E14224">
        <v>11</v>
      </c>
      <c r="F14224">
        <v>4.83</v>
      </c>
      <c r="G14224">
        <v>3.45</v>
      </c>
      <c r="H14224" s="3">
        <v>42884.31</v>
      </c>
    </row>
    <row r="14225" spans="1:8" x14ac:dyDescent="0.3">
      <c r="A14225" t="s">
        <v>23</v>
      </c>
      <c r="B14225">
        <v>2</v>
      </c>
      <c r="C14225">
        <v>43</v>
      </c>
      <c r="D14225" s="2">
        <v>42884</v>
      </c>
      <c r="E14225">
        <v>23</v>
      </c>
      <c r="F14225">
        <v>4.83</v>
      </c>
      <c r="G14225">
        <v>3.45</v>
      </c>
      <c r="H14225" s="3">
        <v>42884.31</v>
      </c>
    </row>
    <row r="14226" spans="1:8" x14ac:dyDescent="0.3">
      <c r="A14226" t="s">
        <v>23</v>
      </c>
      <c r="B14226">
        <v>2</v>
      </c>
      <c r="C14226">
        <v>1</v>
      </c>
      <c r="D14226" s="2">
        <v>42884</v>
      </c>
      <c r="E14226">
        <v>2</v>
      </c>
      <c r="F14226">
        <v>4.83</v>
      </c>
      <c r="G14226">
        <v>3.45</v>
      </c>
      <c r="H14226" s="3">
        <v>42884.31</v>
      </c>
    </row>
    <row r="14227" spans="1:8" x14ac:dyDescent="0.3">
      <c r="A14227" t="s">
        <v>23</v>
      </c>
      <c r="B14227">
        <v>2</v>
      </c>
      <c r="C14227">
        <v>41</v>
      </c>
      <c r="D14227" s="2">
        <v>42884</v>
      </c>
      <c r="E14227">
        <v>16</v>
      </c>
      <c r="F14227">
        <v>4.83</v>
      </c>
      <c r="G14227">
        <v>3.45</v>
      </c>
      <c r="H14227" s="3">
        <v>42884.31</v>
      </c>
    </row>
    <row r="14228" spans="1:8" x14ac:dyDescent="0.3">
      <c r="A14228" t="s">
        <v>23</v>
      </c>
      <c r="B14228">
        <v>2</v>
      </c>
      <c r="C14228">
        <v>1</v>
      </c>
      <c r="D14228" s="2">
        <v>42884</v>
      </c>
      <c r="E14228">
        <v>11</v>
      </c>
      <c r="F14228">
        <v>4.83</v>
      </c>
      <c r="G14228">
        <v>3.45</v>
      </c>
      <c r="H14228" s="3">
        <v>42884.31</v>
      </c>
    </row>
    <row r="14229" spans="1:8" x14ac:dyDescent="0.3">
      <c r="A14229" t="s">
        <v>23</v>
      </c>
      <c r="B14229">
        <v>2</v>
      </c>
      <c r="C14229">
        <v>1</v>
      </c>
      <c r="D14229" s="2">
        <v>42884</v>
      </c>
      <c r="E14229">
        <v>49</v>
      </c>
      <c r="F14229">
        <v>4.83</v>
      </c>
      <c r="G14229">
        <v>3.45</v>
      </c>
      <c r="H14229" s="3">
        <v>42884.31</v>
      </c>
    </row>
    <row r="14230" spans="1:8" x14ac:dyDescent="0.3">
      <c r="A14230" t="s">
        <v>23</v>
      </c>
      <c r="B14230">
        <v>2</v>
      </c>
      <c r="C14230">
        <v>1</v>
      </c>
      <c r="D14230" s="2">
        <v>42884</v>
      </c>
      <c r="E14230">
        <v>37</v>
      </c>
      <c r="F14230">
        <v>4.83</v>
      </c>
      <c r="G14230">
        <v>3.45</v>
      </c>
      <c r="H14230" s="3">
        <v>42884.31</v>
      </c>
    </row>
    <row r="14231" spans="1:8" x14ac:dyDescent="0.3">
      <c r="A14231" t="s">
        <v>23</v>
      </c>
      <c r="B14231">
        <v>2</v>
      </c>
      <c r="C14231">
        <v>1</v>
      </c>
      <c r="D14231" s="2">
        <v>42884</v>
      </c>
      <c r="E14231">
        <v>41</v>
      </c>
      <c r="F14231">
        <v>4.83</v>
      </c>
      <c r="G14231">
        <v>3.45</v>
      </c>
      <c r="H14231" s="3">
        <v>42884.31</v>
      </c>
    </row>
    <row r="14232" spans="1:8" x14ac:dyDescent="0.3">
      <c r="A14232" t="s">
        <v>23</v>
      </c>
      <c r="B14232">
        <v>2</v>
      </c>
      <c r="C14232">
        <v>43</v>
      </c>
      <c r="D14232" s="2">
        <v>42884</v>
      </c>
      <c r="E14232">
        <v>6</v>
      </c>
      <c r="F14232">
        <v>4.83</v>
      </c>
      <c r="G14232">
        <v>3.45</v>
      </c>
      <c r="H14232" s="3">
        <v>42884.31</v>
      </c>
    </row>
    <row r="14233" spans="1:8" x14ac:dyDescent="0.3">
      <c r="A14233" t="s">
        <v>23</v>
      </c>
      <c r="B14233">
        <v>2</v>
      </c>
      <c r="C14233">
        <v>1</v>
      </c>
      <c r="D14233" s="2">
        <v>42884</v>
      </c>
      <c r="E14233">
        <v>18</v>
      </c>
      <c r="F14233">
        <v>4.83</v>
      </c>
      <c r="G14233">
        <v>3.45</v>
      </c>
      <c r="H14233" s="3">
        <v>42884.31</v>
      </c>
    </row>
    <row r="14234" spans="1:8" x14ac:dyDescent="0.3">
      <c r="A14234" t="s">
        <v>23</v>
      </c>
      <c r="B14234">
        <v>2</v>
      </c>
      <c r="C14234">
        <v>44</v>
      </c>
      <c r="D14234" s="2">
        <v>42884</v>
      </c>
      <c r="E14234">
        <v>27</v>
      </c>
      <c r="F14234">
        <v>4.83</v>
      </c>
      <c r="G14234">
        <v>3.45</v>
      </c>
      <c r="H14234" s="3">
        <v>42884.31</v>
      </c>
    </row>
    <row r="14235" spans="1:8" x14ac:dyDescent="0.3">
      <c r="A14235" t="s">
        <v>23</v>
      </c>
      <c r="B14235">
        <v>2</v>
      </c>
      <c r="C14235">
        <v>44</v>
      </c>
      <c r="D14235" s="2">
        <v>42884</v>
      </c>
      <c r="E14235">
        <v>21</v>
      </c>
      <c r="F14235">
        <v>4.83</v>
      </c>
      <c r="G14235">
        <v>3.45</v>
      </c>
      <c r="H14235" s="3">
        <v>42884.31</v>
      </c>
    </row>
    <row r="14236" spans="1:8" x14ac:dyDescent="0.3">
      <c r="A14236" t="s">
        <v>23</v>
      </c>
      <c r="B14236">
        <v>2</v>
      </c>
      <c r="C14236">
        <v>43</v>
      </c>
      <c r="D14236" s="2">
        <v>42884</v>
      </c>
      <c r="E14236">
        <v>3</v>
      </c>
      <c r="F14236">
        <v>4.83</v>
      </c>
      <c r="G14236">
        <v>3.45</v>
      </c>
      <c r="H14236" s="3">
        <v>42884.31</v>
      </c>
    </row>
    <row r="14237" spans="1:8" x14ac:dyDescent="0.3">
      <c r="A14237" t="s">
        <v>23</v>
      </c>
      <c r="B14237">
        <v>2</v>
      </c>
      <c r="C14237">
        <v>1</v>
      </c>
      <c r="D14237" s="2">
        <v>42884</v>
      </c>
      <c r="E14237">
        <v>34</v>
      </c>
      <c r="F14237">
        <v>4.83</v>
      </c>
      <c r="G14237">
        <v>3.45</v>
      </c>
      <c r="H14237" s="3">
        <v>42884.31</v>
      </c>
    </row>
    <row r="14238" spans="1:8" x14ac:dyDescent="0.3">
      <c r="A14238" t="s">
        <v>23</v>
      </c>
      <c r="B14238">
        <v>2</v>
      </c>
      <c r="C14238">
        <v>1</v>
      </c>
      <c r="D14238" s="2">
        <v>42884</v>
      </c>
      <c r="E14238">
        <v>43</v>
      </c>
      <c r="F14238">
        <v>4.83</v>
      </c>
      <c r="G14238">
        <v>3.45</v>
      </c>
      <c r="H14238" s="3">
        <v>42884.31</v>
      </c>
    </row>
    <row r="14239" spans="1:8" x14ac:dyDescent="0.3">
      <c r="A14239" t="s">
        <v>23</v>
      </c>
      <c r="B14239">
        <v>2</v>
      </c>
      <c r="C14239">
        <v>41</v>
      </c>
      <c r="D14239" s="2">
        <v>42884</v>
      </c>
      <c r="E14239">
        <v>43</v>
      </c>
      <c r="F14239">
        <v>4.83</v>
      </c>
      <c r="G14239">
        <v>3.45</v>
      </c>
      <c r="H14239" s="3">
        <v>42884.31</v>
      </c>
    </row>
    <row r="14240" spans="1:8" x14ac:dyDescent="0.3">
      <c r="A14240" t="s">
        <v>23</v>
      </c>
      <c r="B14240">
        <v>2</v>
      </c>
      <c r="C14240">
        <v>44</v>
      </c>
      <c r="D14240" s="2">
        <v>42884</v>
      </c>
      <c r="E14240">
        <v>15</v>
      </c>
      <c r="F14240">
        <v>4.83</v>
      </c>
      <c r="G14240">
        <v>3.45</v>
      </c>
      <c r="H14240" s="3">
        <v>42884.31</v>
      </c>
    </row>
    <row r="14241" spans="1:8" x14ac:dyDescent="0.3">
      <c r="A14241" t="s">
        <v>23</v>
      </c>
      <c r="B14241">
        <v>2</v>
      </c>
      <c r="C14241">
        <v>1</v>
      </c>
      <c r="D14241" s="2">
        <v>42884</v>
      </c>
      <c r="E14241">
        <v>19</v>
      </c>
      <c r="F14241">
        <v>4.83</v>
      </c>
      <c r="G14241">
        <v>3.45</v>
      </c>
      <c r="H14241" s="3">
        <v>42884.31</v>
      </c>
    </row>
    <row r="14242" spans="1:8" x14ac:dyDescent="0.3">
      <c r="A14242" t="s">
        <v>23</v>
      </c>
      <c r="B14242">
        <v>2</v>
      </c>
      <c r="C14242">
        <v>1</v>
      </c>
      <c r="D14242" s="2">
        <v>42884</v>
      </c>
      <c r="E14242">
        <v>40</v>
      </c>
      <c r="F14242">
        <v>4.83</v>
      </c>
      <c r="G14242">
        <v>3.45</v>
      </c>
      <c r="H14242" s="3">
        <v>42884.31</v>
      </c>
    </row>
    <row r="14243" spans="1:8" x14ac:dyDescent="0.3">
      <c r="A14243" t="s">
        <v>23</v>
      </c>
      <c r="B14243">
        <v>2</v>
      </c>
      <c r="C14243">
        <v>42</v>
      </c>
      <c r="D14243" s="2">
        <v>42884</v>
      </c>
      <c r="E14243">
        <v>7</v>
      </c>
      <c r="F14243">
        <v>4.83</v>
      </c>
      <c r="G14243">
        <v>3.45</v>
      </c>
      <c r="H14243" s="3">
        <v>42884.31</v>
      </c>
    </row>
    <row r="14244" spans="1:8" x14ac:dyDescent="0.3">
      <c r="A14244" t="s">
        <v>23</v>
      </c>
      <c r="B14244">
        <v>2</v>
      </c>
      <c r="C14244">
        <v>1</v>
      </c>
      <c r="D14244" s="2">
        <v>42884</v>
      </c>
      <c r="E14244">
        <v>16</v>
      </c>
      <c r="F14244">
        <v>4.83</v>
      </c>
      <c r="G14244">
        <v>3.45</v>
      </c>
      <c r="H14244" s="3">
        <v>42884.31</v>
      </c>
    </row>
    <row r="14245" spans="1:8" x14ac:dyDescent="0.3">
      <c r="A14245" t="s">
        <v>23</v>
      </c>
      <c r="B14245">
        <v>2</v>
      </c>
      <c r="C14245">
        <v>43</v>
      </c>
      <c r="D14245" s="2">
        <v>42884</v>
      </c>
      <c r="E14245">
        <v>28</v>
      </c>
      <c r="F14245">
        <v>4.83</v>
      </c>
      <c r="G14245">
        <v>3.45</v>
      </c>
      <c r="H14245" s="3">
        <v>42884.31</v>
      </c>
    </row>
    <row r="14246" spans="1:8" x14ac:dyDescent="0.3">
      <c r="A14246" t="s">
        <v>23</v>
      </c>
      <c r="B14246">
        <v>2</v>
      </c>
      <c r="C14246">
        <v>44</v>
      </c>
      <c r="D14246" s="2">
        <v>42884</v>
      </c>
      <c r="E14246">
        <v>41</v>
      </c>
      <c r="F14246">
        <v>4.83</v>
      </c>
      <c r="G14246">
        <v>3.45</v>
      </c>
      <c r="H14246" s="3">
        <v>42884.31</v>
      </c>
    </row>
    <row r="14247" spans="1:8" x14ac:dyDescent="0.3">
      <c r="A14247" t="s">
        <v>23</v>
      </c>
      <c r="B14247">
        <v>2</v>
      </c>
      <c r="C14247">
        <v>1</v>
      </c>
      <c r="D14247" s="2">
        <v>42884</v>
      </c>
      <c r="E14247">
        <v>42</v>
      </c>
      <c r="F14247">
        <v>4.83</v>
      </c>
      <c r="G14247">
        <v>3.45</v>
      </c>
      <c r="H14247" s="3">
        <v>42884.31</v>
      </c>
    </row>
    <row r="14248" spans="1:8" x14ac:dyDescent="0.3">
      <c r="A14248" t="s">
        <v>23</v>
      </c>
      <c r="B14248">
        <v>2</v>
      </c>
      <c r="C14248">
        <v>1</v>
      </c>
      <c r="D14248" s="2">
        <v>42884</v>
      </c>
      <c r="E14248">
        <v>36</v>
      </c>
      <c r="F14248">
        <v>4.83</v>
      </c>
      <c r="G14248">
        <v>3.45</v>
      </c>
      <c r="H14248" s="3">
        <v>42884.31</v>
      </c>
    </row>
    <row r="14249" spans="1:8" x14ac:dyDescent="0.3">
      <c r="A14249" t="s">
        <v>23</v>
      </c>
      <c r="B14249">
        <v>2</v>
      </c>
      <c r="C14249">
        <v>1</v>
      </c>
      <c r="D14249" s="2">
        <v>42884</v>
      </c>
      <c r="E14249">
        <v>40</v>
      </c>
      <c r="F14249">
        <v>4.83</v>
      </c>
      <c r="G14249">
        <v>3.45</v>
      </c>
      <c r="H14249" s="3">
        <v>42884.31</v>
      </c>
    </row>
    <row r="14250" spans="1:8" x14ac:dyDescent="0.3">
      <c r="A14250" t="s">
        <v>23</v>
      </c>
      <c r="B14250">
        <v>2</v>
      </c>
      <c r="C14250">
        <v>1</v>
      </c>
      <c r="D14250" s="2">
        <v>42884</v>
      </c>
      <c r="E14250">
        <v>18</v>
      </c>
      <c r="F14250">
        <v>4.83</v>
      </c>
      <c r="G14250">
        <v>3.45</v>
      </c>
      <c r="H14250" s="3">
        <v>42884.31</v>
      </c>
    </row>
    <row r="14251" spans="1:8" x14ac:dyDescent="0.3">
      <c r="A14251" t="s">
        <v>23</v>
      </c>
      <c r="B14251">
        <v>2</v>
      </c>
      <c r="C14251">
        <v>1</v>
      </c>
      <c r="D14251" s="2">
        <v>42884</v>
      </c>
      <c r="E14251">
        <v>18</v>
      </c>
      <c r="F14251">
        <v>4.83</v>
      </c>
      <c r="G14251">
        <v>3.45</v>
      </c>
      <c r="H14251" s="3">
        <v>42884.31</v>
      </c>
    </row>
    <row r="14252" spans="1:8" x14ac:dyDescent="0.3">
      <c r="A14252" t="s">
        <v>23</v>
      </c>
      <c r="B14252">
        <v>2</v>
      </c>
      <c r="C14252">
        <v>1</v>
      </c>
      <c r="D14252" s="2">
        <v>42884</v>
      </c>
      <c r="E14252">
        <v>45</v>
      </c>
      <c r="F14252">
        <v>4.83</v>
      </c>
      <c r="G14252">
        <v>3.45</v>
      </c>
      <c r="H14252" s="3">
        <v>42884.31</v>
      </c>
    </row>
    <row r="14253" spans="1:8" x14ac:dyDescent="0.3">
      <c r="A14253" t="s">
        <v>23</v>
      </c>
      <c r="B14253">
        <v>2</v>
      </c>
      <c r="C14253">
        <v>41</v>
      </c>
      <c r="D14253" s="2">
        <v>42884</v>
      </c>
      <c r="E14253">
        <v>14</v>
      </c>
      <c r="F14253">
        <v>4.83</v>
      </c>
      <c r="G14253">
        <v>3.45</v>
      </c>
      <c r="H14253" s="3">
        <v>42884.31</v>
      </c>
    </row>
    <row r="14254" spans="1:8" x14ac:dyDescent="0.3">
      <c r="A14254" t="s">
        <v>23</v>
      </c>
      <c r="B14254">
        <v>2</v>
      </c>
      <c r="C14254">
        <v>1</v>
      </c>
      <c r="D14254" s="2">
        <v>42884</v>
      </c>
      <c r="E14254">
        <v>27</v>
      </c>
      <c r="F14254">
        <v>4.83</v>
      </c>
      <c r="G14254">
        <v>3.45</v>
      </c>
      <c r="H14254" s="3">
        <v>42884.31</v>
      </c>
    </row>
    <row r="14255" spans="1:8" x14ac:dyDescent="0.3">
      <c r="A14255" t="s">
        <v>23</v>
      </c>
      <c r="B14255">
        <v>2</v>
      </c>
      <c r="C14255">
        <v>42</v>
      </c>
      <c r="D14255" s="2">
        <v>42884</v>
      </c>
      <c r="E14255">
        <v>38</v>
      </c>
      <c r="F14255">
        <v>4.83</v>
      </c>
      <c r="G14255">
        <v>3.45</v>
      </c>
      <c r="H14255" s="3">
        <v>42884.31</v>
      </c>
    </row>
    <row r="14256" spans="1:8" x14ac:dyDescent="0.3">
      <c r="A14256" t="s">
        <v>23</v>
      </c>
      <c r="B14256">
        <v>2</v>
      </c>
      <c r="C14256">
        <v>45</v>
      </c>
      <c r="D14256" s="2">
        <v>42884</v>
      </c>
      <c r="E14256">
        <v>26</v>
      </c>
      <c r="F14256">
        <v>4.83</v>
      </c>
      <c r="G14256">
        <v>3.45</v>
      </c>
      <c r="H14256" s="3">
        <v>42884.31</v>
      </c>
    </row>
    <row r="14257" spans="1:8" x14ac:dyDescent="0.3">
      <c r="A14257" t="s">
        <v>23</v>
      </c>
      <c r="B14257">
        <v>2</v>
      </c>
      <c r="C14257">
        <v>44</v>
      </c>
      <c r="D14257" s="2">
        <v>42884</v>
      </c>
      <c r="E14257">
        <v>32</v>
      </c>
      <c r="F14257">
        <v>4.83</v>
      </c>
      <c r="G14257">
        <v>3.45</v>
      </c>
      <c r="H14257" s="3">
        <v>42884.31</v>
      </c>
    </row>
    <row r="14258" spans="1:8" x14ac:dyDescent="0.3">
      <c r="A14258" t="s">
        <v>23</v>
      </c>
      <c r="B14258">
        <v>2</v>
      </c>
      <c r="C14258">
        <v>41</v>
      </c>
      <c r="D14258" s="2">
        <v>42884</v>
      </c>
      <c r="E14258">
        <v>11</v>
      </c>
      <c r="F14258">
        <v>4.83</v>
      </c>
      <c r="G14258">
        <v>3.45</v>
      </c>
      <c r="H14258" s="3">
        <v>42884.31</v>
      </c>
    </row>
    <row r="14259" spans="1:8" x14ac:dyDescent="0.3">
      <c r="A14259" t="s">
        <v>23</v>
      </c>
      <c r="B14259">
        <v>2</v>
      </c>
      <c r="C14259">
        <v>41</v>
      </c>
      <c r="D14259" s="2">
        <v>42884</v>
      </c>
      <c r="E14259">
        <v>30</v>
      </c>
      <c r="F14259">
        <v>4.83</v>
      </c>
      <c r="G14259">
        <v>3.45</v>
      </c>
      <c r="H14259" s="3">
        <v>42884.31</v>
      </c>
    </row>
    <row r="14260" spans="1:8" x14ac:dyDescent="0.3">
      <c r="A14260" t="s">
        <v>23</v>
      </c>
      <c r="B14260">
        <v>2</v>
      </c>
      <c r="C14260">
        <v>3</v>
      </c>
      <c r="D14260" s="2">
        <v>42884</v>
      </c>
      <c r="E14260">
        <v>2</v>
      </c>
      <c r="F14260">
        <v>4.83</v>
      </c>
      <c r="G14260">
        <v>3.45</v>
      </c>
      <c r="H14260" s="3">
        <v>42884.31</v>
      </c>
    </row>
    <row r="14261" spans="1:8" x14ac:dyDescent="0.3">
      <c r="A14261" t="s">
        <v>23</v>
      </c>
      <c r="B14261">
        <v>2</v>
      </c>
      <c r="C14261">
        <v>44</v>
      </c>
      <c r="D14261" s="2">
        <v>42884</v>
      </c>
      <c r="E14261">
        <v>37</v>
      </c>
      <c r="F14261">
        <v>4.83</v>
      </c>
      <c r="G14261">
        <v>3.45</v>
      </c>
      <c r="H14261" s="3">
        <v>42884.31</v>
      </c>
    </row>
    <row r="14262" spans="1:8" x14ac:dyDescent="0.3">
      <c r="A14262" t="s">
        <v>23</v>
      </c>
      <c r="B14262">
        <v>2</v>
      </c>
      <c r="C14262">
        <v>3</v>
      </c>
      <c r="D14262" s="2">
        <v>42884</v>
      </c>
      <c r="E14262">
        <v>46</v>
      </c>
      <c r="F14262">
        <v>4.83</v>
      </c>
      <c r="G14262">
        <v>3.45</v>
      </c>
      <c r="H14262" s="3">
        <v>42884.31</v>
      </c>
    </row>
    <row r="14263" spans="1:8" x14ac:dyDescent="0.3">
      <c r="A14263" t="s">
        <v>23</v>
      </c>
      <c r="B14263">
        <v>2</v>
      </c>
      <c r="C14263">
        <v>41</v>
      </c>
      <c r="D14263" s="2">
        <v>42884</v>
      </c>
      <c r="E14263">
        <v>25</v>
      </c>
      <c r="F14263">
        <v>4.83</v>
      </c>
      <c r="G14263">
        <v>3.45</v>
      </c>
      <c r="H14263" s="3">
        <v>42884.31</v>
      </c>
    </row>
    <row r="14264" spans="1:8" x14ac:dyDescent="0.3">
      <c r="A14264" t="s">
        <v>23</v>
      </c>
      <c r="B14264">
        <v>2</v>
      </c>
      <c r="C14264">
        <v>41</v>
      </c>
      <c r="D14264" s="2">
        <v>42884</v>
      </c>
      <c r="E14264">
        <v>3</v>
      </c>
      <c r="F14264">
        <v>4.83</v>
      </c>
      <c r="G14264">
        <v>3.45</v>
      </c>
      <c r="H14264" s="3">
        <v>42884.31</v>
      </c>
    </row>
    <row r="14265" spans="1:8" x14ac:dyDescent="0.3">
      <c r="A14265" t="s">
        <v>23</v>
      </c>
      <c r="B14265">
        <v>2</v>
      </c>
      <c r="C14265">
        <v>1</v>
      </c>
      <c r="D14265" s="2">
        <v>42884</v>
      </c>
      <c r="E14265">
        <v>6</v>
      </c>
      <c r="F14265">
        <v>4.83</v>
      </c>
      <c r="G14265">
        <v>3.45</v>
      </c>
      <c r="H14265" s="3">
        <v>42884.31</v>
      </c>
    </row>
    <row r="14266" spans="1:8" x14ac:dyDescent="0.3">
      <c r="A14266" t="s">
        <v>23</v>
      </c>
      <c r="B14266">
        <v>2</v>
      </c>
      <c r="C14266">
        <v>1</v>
      </c>
      <c r="D14266" s="2">
        <v>42884</v>
      </c>
      <c r="E14266">
        <v>50</v>
      </c>
      <c r="F14266">
        <v>4.83</v>
      </c>
      <c r="G14266">
        <v>3.45</v>
      </c>
      <c r="H14266" s="3">
        <v>42884.31</v>
      </c>
    </row>
    <row r="14267" spans="1:8" x14ac:dyDescent="0.3">
      <c r="A14267" t="s">
        <v>23</v>
      </c>
      <c r="B14267">
        <v>2</v>
      </c>
      <c r="C14267">
        <v>1</v>
      </c>
      <c r="D14267" s="2">
        <v>42884</v>
      </c>
      <c r="E14267">
        <v>2</v>
      </c>
      <c r="F14267">
        <v>4.83</v>
      </c>
      <c r="G14267">
        <v>3.45</v>
      </c>
      <c r="H14267" s="3">
        <v>42884.31</v>
      </c>
    </row>
    <row r="14268" spans="1:8" x14ac:dyDescent="0.3">
      <c r="A14268" t="s">
        <v>23</v>
      </c>
      <c r="B14268">
        <v>2</v>
      </c>
      <c r="C14268">
        <v>1</v>
      </c>
      <c r="D14268" s="2">
        <v>42884</v>
      </c>
      <c r="E14268">
        <v>36</v>
      </c>
      <c r="F14268">
        <v>4.83</v>
      </c>
      <c r="G14268">
        <v>3.45</v>
      </c>
      <c r="H14268" s="3">
        <v>42884.31</v>
      </c>
    </row>
    <row r="14269" spans="1:8" x14ac:dyDescent="0.3">
      <c r="A14269" t="s">
        <v>23</v>
      </c>
      <c r="B14269">
        <v>2</v>
      </c>
      <c r="C14269">
        <v>1</v>
      </c>
      <c r="D14269" s="2">
        <v>42884</v>
      </c>
      <c r="E14269">
        <v>37</v>
      </c>
      <c r="F14269">
        <v>4.83</v>
      </c>
      <c r="G14269">
        <v>3.45</v>
      </c>
      <c r="H14269" s="3">
        <v>42884.31</v>
      </c>
    </row>
    <row r="14270" spans="1:8" x14ac:dyDescent="0.3">
      <c r="A14270" t="s">
        <v>23</v>
      </c>
      <c r="B14270">
        <v>2</v>
      </c>
      <c r="C14270">
        <v>1</v>
      </c>
      <c r="D14270" s="2">
        <v>42884</v>
      </c>
      <c r="E14270">
        <v>24</v>
      </c>
      <c r="F14270">
        <v>4.83</v>
      </c>
      <c r="G14270">
        <v>3.45</v>
      </c>
      <c r="H14270" s="3">
        <v>42884.31</v>
      </c>
    </row>
    <row r="14271" spans="1:8" x14ac:dyDescent="0.3">
      <c r="A14271" t="s">
        <v>23</v>
      </c>
      <c r="B14271">
        <v>2</v>
      </c>
      <c r="C14271">
        <v>1</v>
      </c>
      <c r="D14271" s="2">
        <v>42884</v>
      </c>
      <c r="E14271">
        <v>19</v>
      </c>
      <c r="F14271">
        <v>4.83</v>
      </c>
      <c r="G14271">
        <v>3.45</v>
      </c>
      <c r="H14271" s="3">
        <v>42884.31</v>
      </c>
    </row>
    <row r="14272" spans="1:8" x14ac:dyDescent="0.3">
      <c r="A14272" t="s">
        <v>23</v>
      </c>
      <c r="B14272">
        <v>2</v>
      </c>
      <c r="C14272">
        <v>41</v>
      </c>
      <c r="D14272" s="2">
        <v>42884</v>
      </c>
      <c r="E14272">
        <v>26</v>
      </c>
      <c r="F14272">
        <v>4.83</v>
      </c>
      <c r="G14272">
        <v>3.45</v>
      </c>
      <c r="H14272" s="3">
        <v>42884.31</v>
      </c>
    </row>
    <row r="14273" spans="1:8" x14ac:dyDescent="0.3">
      <c r="A14273" t="s">
        <v>23</v>
      </c>
      <c r="B14273">
        <v>2</v>
      </c>
      <c r="C14273">
        <v>41</v>
      </c>
      <c r="D14273" s="2">
        <v>42884</v>
      </c>
      <c r="E14273">
        <v>4</v>
      </c>
      <c r="F14273">
        <v>4.83</v>
      </c>
      <c r="G14273">
        <v>3.45</v>
      </c>
      <c r="H14273" s="3">
        <v>42884.31</v>
      </c>
    </row>
    <row r="14274" spans="1:8" x14ac:dyDescent="0.3">
      <c r="A14274" t="s">
        <v>23</v>
      </c>
      <c r="B14274">
        <v>2</v>
      </c>
      <c r="C14274">
        <v>2</v>
      </c>
      <c r="D14274" s="2">
        <v>42884</v>
      </c>
      <c r="E14274">
        <v>34</v>
      </c>
      <c r="F14274">
        <v>4.83</v>
      </c>
      <c r="G14274">
        <v>3.45</v>
      </c>
      <c r="H14274" s="3">
        <v>42884.31</v>
      </c>
    </row>
    <row r="14275" spans="1:8" x14ac:dyDescent="0.3">
      <c r="A14275" t="s">
        <v>23</v>
      </c>
      <c r="B14275">
        <v>2</v>
      </c>
      <c r="C14275">
        <v>41</v>
      </c>
      <c r="D14275" s="2">
        <v>42884</v>
      </c>
      <c r="E14275">
        <v>8</v>
      </c>
      <c r="F14275">
        <v>4.83</v>
      </c>
      <c r="G14275">
        <v>3.45</v>
      </c>
      <c r="H14275" s="3">
        <v>42884.31</v>
      </c>
    </row>
    <row r="14276" spans="1:8" x14ac:dyDescent="0.3">
      <c r="A14276" t="s">
        <v>23</v>
      </c>
      <c r="B14276">
        <v>2</v>
      </c>
      <c r="C14276">
        <v>41</v>
      </c>
      <c r="D14276" s="2">
        <v>42884</v>
      </c>
      <c r="E14276">
        <v>6</v>
      </c>
      <c r="F14276">
        <v>4.83</v>
      </c>
      <c r="G14276">
        <v>3.45</v>
      </c>
      <c r="H14276" s="3">
        <v>42884.31</v>
      </c>
    </row>
    <row r="14277" spans="1:8" x14ac:dyDescent="0.3">
      <c r="A14277" t="s">
        <v>23</v>
      </c>
      <c r="B14277">
        <v>2</v>
      </c>
      <c r="C14277">
        <v>44</v>
      </c>
      <c r="D14277" s="2">
        <v>42884</v>
      </c>
      <c r="E14277">
        <v>18</v>
      </c>
      <c r="F14277">
        <v>4.83</v>
      </c>
      <c r="G14277">
        <v>3.45</v>
      </c>
      <c r="H14277" s="3">
        <v>42884.31</v>
      </c>
    </row>
    <row r="14278" spans="1:8" x14ac:dyDescent="0.3">
      <c r="A14278" t="s">
        <v>23</v>
      </c>
      <c r="B14278">
        <v>2</v>
      </c>
      <c r="C14278">
        <v>41</v>
      </c>
      <c r="D14278" s="2">
        <v>42884</v>
      </c>
      <c r="E14278">
        <v>46</v>
      </c>
      <c r="F14278">
        <v>4.83</v>
      </c>
      <c r="G14278">
        <v>3.45</v>
      </c>
      <c r="H14278" s="3">
        <v>42884.31</v>
      </c>
    </row>
    <row r="14279" spans="1:8" x14ac:dyDescent="0.3">
      <c r="A14279" t="s">
        <v>23</v>
      </c>
      <c r="B14279">
        <v>2</v>
      </c>
      <c r="C14279">
        <v>1</v>
      </c>
      <c r="D14279" s="2">
        <v>42884</v>
      </c>
      <c r="E14279">
        <v>7</v>
      </c>
      <c r="F14279">
        <v>4.83</v>
      </c>
      <c r="G14279">
        <v>3.45</v>
      </c>
      <c r="H14279" s="3">
        <v>42884.31</v>
      </c>
    </row>
    <row r="14280" spans="1:8" x14ac:dyDescent="0.3">
      <c r="A14280" t="s">
        <v>23</v>
      </c>
      <c r="B14280">
        <v>2</v>
      </c>
      <c r="C14280">
        <v>3</v>
      </c>
      <c r="D14280" s="2">
        <v>42884</v>
      </c>
      <c r="E14280">
        <v>38</v>
      </c>
      <c r="F14280">
        <v>4.83</v>
      </c>
      <c r="G14280">
        <v>3.45</v>
      </c>
      <c r="H14280" s="3">
        <v>42884.31</v>
      </c>
    </row>
    <row r="14281" spans="1:8" x14ac:dyDescent="0.3">
      <c r="A14281" t="s">
        <v>23</v>
      </c>
      <c r="B14281">
        <v>2</v>
      </c>
      <c r="C14281">
        <v>1</v>
      </c>
      <c r="D14281" s="2">
        <v>42884</v>
      </c>
      <c r="E14281">
        <v>36</v>
      </c>
      <c r="F14281">
        <v>4.83</v>
      </c>
      <c r="G14281">
        <v>3.45</v>
      </c>
      <c r="H14281" s="3">
        <v>42884.31</v>
      </c>
    </row>
    <row r="14282" spans="1:8" x14ac:dyDescent="0.3">
      <c r="A14282" t="s">
        <v>23</v>
      </c>
      <c r="B14282">
        <v>2</v>
      </c>
      <c r="C14282">
        <v>1</v>
      </c>
      <c r="D14282" s="2">
        <v>42884</v>
      </c>
      <c r="E14282">
        <v>1</v>
      </c>
      <c r="F14282">
        <v>4.83</v>
      </c>
      <c r="G14282">
        <v>3.45</v>
      </c>
      <c r="H14282" s="3">
        <v>42884.31</v>
      </c>
    </row>
    <row r="14283" spans="1:8" x14ac:dyDescent="0.3">
      <c r="A14283" t="s">
        <v>23</v>
      </c>
      <c r="B14283">
        <v>2</v>
      </c>
      <c r="C14283">
        <v>1</v>
      </c>
      <c r="D14283" s="2">
        <v>42884</v>
      </c>
      <c r="E14283">
        <v>38</v>
      </c>
      <c r="F14283">
        <v>4.83</v>
      </c>
      <c r="G14283">
        <v>3.45</v>
      </c>
      <c r="H14283" s="3">
        <v>42884.31</v>
      </c>
    </row>
    <row r="14284" spans="1:8" x14ac:dyDescent="0.3">
      <c r="A14284" t="s">
        <v>23</v>
      </c>
      <c r="B14284">
        <v>2</v>
      </c>
      <c r="C14284">
        <v>3</v>
      </c>
      <c r="D14284" s="2">
        <v>42884</v>
      </c>
      <c r="E14284">
        <v>29</v>
      </c>
      <c r="F14284">
        <v>4.83</v>
      </c>
      <c r="G14284">
        <v>3.45</v>
      </c>
      <c r="H14284" s="3">
        <v>42884.31</v>
      </c>
    </row>
    <row r="14285" spans="1:8" x14ac:dyDescent="0.3">
      <c r="A14285" t="s">
        <v>23</v>
      </c>
      <c r="B14285">
        <v>2</v>
      </c>
      <c r="C14285">
        <v>41</v>
      </c>
      <c r="D14285" s="2">
        <v>42884</v>
      </c>
      <c r="E14285">
        <v>5</v>
      </c>
      <c r="F14285">
        <v>4.83</v>
      </c>
      <c r="G14285">
        <v>3.45</v>
      </c>
      <c r="H14285" s="3">
        <v>42884.31</v>
      </c>
    </row>
    <row r="14286" spans="1:8" x14ac:dyDescent="0.3">
      <c r="A14286" t="s">
        <v>23</v>
      </c>
      <c r="B14286">
        <v>2</v>
      </c>
      <c r="C14286">
        <v>42</v>
      </c>
      <c r="D14286" s="2">
        <v>42884</v>
      </c>
      <c r="E14286">
        <v>3</v>
      </c>
      <c r="F14286">
        <v>4.83</v>
      </c>
      <c r="G14286">
        <v>3.45</v>
      </c>
      <c r="H14286" s="3">
        <v>42884.31</v>
      </c>
    </row>
    <row r="14287" spans="1:8" x14ac:dyDescent="0.3">
      <c r="A14287" t="s">
        <v>23</v>
      </c>
      <c r="B14287">
        <v>2</v>
      </c>
      <c r="C14287">
        <v>1</v>
      </c>
      <c r="D14287" s="2">
        <v>42884</v>
      </c>
      <c r="E14287">
        <v>32</v>
      </c>
      <c r="F14287">
        <v>4.83</v>
      </c>
      <c r="G14287">
        <v>3.45</v>
      </c>
      <c r="H14287" s="3">
        <v>42884.31</v>
      </c>
    </row>
    <row r="14288" spans="1:8" x14ac:dyDescent="0.3">
      <c r="A14288" t="s">
        <v>23</v>
      </c>
      <c r="B14288">
        <v>2</v>
      </c>
      <c r="C14288">
        <v>1</v>
      </c>
      <c r="D14288" s="2">
        <v>42884</v>
      </c>
      <c r="E14288">
        <v>41</v>
      </c>
      <c r="F14288">
        <v>4.83</v>
      </c>
      <c r="G14288">
        <v>3.45</v>
      </c>
      <c r="H14288" s="3">
        <v>42884.31</v>
      </c>
    </row>
    <row r="14289" spans="1:8" x14ac:dyDescent="0.3">
      <c r="A14289" t="s">
        <v>23</v>
      </c>
      <c r="B14289">
        <v>2</v>
      </c>
      <c r="C14289">
        <v>42</v>
      </c>
      <c r="D14289" s="2">
        <v>42884</v>
      </c>
      <c r="E14289">
        <v>28</v>
      </c>
      <c r="F14289">
        <v>4.83</v>
      </c>
      <c r="G14289">
        <v>3.45</v>
      </c>
      <c r="H14289" s="3">
        <v>42884.31</v>
      </c>
    </row>
    <row r="14290" spans="1:8" x14ac:dyDescent="0.3">
      <c r="A14290" t="s">
        <v>23</v>
      </c>
      <c r="B14290">
        <v>2</v>
      </c>
      <c r="C14290">
        <v>1</v>
      </c>
      <c r="D14290" s="2">
        <v>42884</v>
      </c>
      <c r="E14290">
        <v>10</v>
      </c>
      <c r="F14290">
        <v>4.83</v>
      </c>
      <c r="G14290">
        <v>3.45</v>
      </c>
      <c r="H14290" s="3">
        <v>42884.31</v>
      </c>
    </row>
    <row r="14291" spans="1:8" x14ac:dyDescent="0.3">
      <c r="A14291" t="s">
        <v>23</v>
      </c>
      <c r="B14291">
        <v>2</v>
      </c>
      <c r="C14291">
        <v>41</v>
      </c>
      <c r="D14291" s="2">
        <v>42884</v>
      </c>
      <c r="E14291">
        <v>1</v>
      </c>
      <c r="F14291">
        <v>4.83</v>
      </c>
      <c r="G14291">
        <v>3.45</v>
      </c>
      <c r="H14291" s="3">
        <v>42884.31</v>
      </c>
    </row>
    <row r="14292" spans="1:8" x14ac:dyDescent="0.3">
      <c r="A14292" t="s">
        <v>23</v>
      </c>
      <c r="B14292">
        <v>2</v>
      </c>
      <c r="C14292">
        <v>45</v>
      </c>
      <c r="D14292" s="2">
        <v>42884</v>
      </c>
      <c r="E14292">
        <v>9</v>
      </c>
      <c r="F14292">
        <v>4.83</v>
      </c>
      <c r="G14292">
        <v>3.45</v>
      </c>
      <c r="H14292" s="3">
        <v>42884.31</v>
      </c>
    </row>
    <row r="14293" spans="1:8" x14ac:dyDescent="0.3">
      <c r="A14293" t="s">
        <v>23</v>
      </c>
      <c r="B14293">
        <v>2</v>
      </c>
      <c r="C14293">
        <v>1</v>
      </c>
      <c r="D14293" s="2">
        <v>42884</v>
      </c>
      <c r="E14293">
        <v>19</v>
      </c>
      <c r="F14293">
        <v>4.83</v>
      </c>
      <c r="G14293">
        <v>3.45</v>
      </c>
      <c r="H14293" s="3">
        <v>42884.31</v>
      </c>
    </row>
    <row r="14294" spans="1:8" x14ac:dyDescent="0.3">
      <c r="A14294" t="s">
        <v>23</v>
      </c>
      <c r="B14294">
        <v>2</v>
      </c>
      <c r="C14294">
        <v>41</v>
      </c>
      <c r="D14294" s="2">
        <v>42884</v>
      </c>
      <c r="E14294">
        <v>16</v>
      </c>
      <c r="F14294">
        <v>4.83</v>
      </c>
      <c r="G14294">
        <v>3.45</v>
      </c>
      <c r="H14294" s="3">
        <v>42884.31</v>
      </c>
    </row>
    <row r="14295" spans="1:8" x14ac:dyDescent="0.3">
      <c r="A14295" t="s">
        <v>23</v>
      </c>
      <c r="B14295">
        <v>2</v>
      </c>
      <c r="C14295">
        <v>1</v>
      </c>
      <c r="D14295" s="2">
        <v>42884</v>
      </c>
      <c r="E14295">
        <v>13</v>
      </c>
      <c r="F14295">
        <v>4.83</v>
      </c>
      <c r="G14295">
        <v>3.45</v>
      </c>
      <c r="H14295" s="3">
        <v>42884.31</v>
      </c>
    </row>
    <row r="14296" spans="1:8" x14ac:dyDescent="0.3">
      <c r="A14296" t="s">
        <v>23</v>
      </c>
      <c r="B14296">
        <v>2</v>
      </c>
      <c r="C14296">
        <v>41</v>
      </c>
      <c r="D14296" s="2">
        <v>42884</v>
      </c>
      <c r="E14296">
        <v>12</v>
      </c>
      <c r="F14296">
        <v>4.83</v>
      </c>
      <c r="G14296">
        <v>3.45</v>
      </c>
      <c r="H14296" s="3">
        <v>42884.31</v>
      </c>
    </row>
    <row r="14297" spans="1:8" x14ac:dyDescent="0.3">
      <c r="A14297" t="s">
        <v>23</v>
      </c>
      <c r="B14297">
        <v>2</v>
      </c>
      <c r="C14297">
        <v>1</v>
      </c>
      <c r="D14297" s="2">
        <v>42884</v>
      </c>
      <c r="E14297">
        <v>1</v>
      </c>
      <c r="F14297">
        <v>4.83</v>
      </c>
      <c r="G14297">
        <v>3.45</v>
      </c>
      <c r="H14297" s="3">
        <v>42884.31</v>
      </c>
    </row>
    <row r="14298" spans="1:8" x14ac:dyDescent="0.3">
      <c r="A14298" t="s">
        <v>23</v>
      </c>
      <c r="B14298">
        <v>2</v>
      </c>
      <c r="C14298">
        <v>42</v>
      </c>
      <c r="D14298" s="2">
        <v>42884</v>
      </c>
      <c r="E14298">
        <v>35</v>
      </c>
      <c r="F14298">
        <v>4.83</v>
      </c>
      <c r="G14298">
        <v>3.45</v>
      </c>
      <c r="H14298" s="3">
        <v>42884.31</v>
      </c>
    </row>
    <row r="14299" spans="1:8" x14ac:dyDescent="0.3">
      <c r="A14299" t="s">
        <v>23</v>
      </c>
      <c r="B14299">
        <v>2</v>
      </c>
      <c r="C14299">
        <v>42</v>
      </c>
      <c r="D14299" s="2">
        <v>42884</v>
      </c>
      <c r="E14299">
        <v>30</v>
      </c>
      <c r="F14299">
        <v>4.83</v>
      </c>
      <c r="G14299">
        <v>3.45</v>
      </c>
      <c r="H14299" s="3">
        <v>42884.31</v>
      </c>
    </row>
    <row r="14300" spans="1:8" x14ac:dyDescent="0.3">
      <c r="A14300" t="s">
        <v>23</v>
      </c>
      <c r="B14300">
        <v>2</v>
      </c>
      <c r="C14300">
        <v>1</v>
      </c>
      <c r="D14300" s="2">
        <v>42884</v>
      </c>
      <c r="E14300">
        <v>38</v>
      </c>
      <c r="F14300">
        <v>4.83</v>
      </c>
      <c r="G14300">
        <v>3.45</v>
      </c>
      <c r="H14300" s="3">
        <v>42884.31</v>
      </c>
    </row>
    <row r="14301" spans="1:8" x14ac:dyDescent="0.3">
      <c r="A14301" t="s">
        <v>23</v>
      </c>
      <c r="B14301">
        <v>2</v>
      </c>
      <c r="C14301">
        <v>1</v>
      </c>
      <c r="D14301" s="2">
        <v>42884</v>
      </c>
      <c r="E14301">
        <v>35</v>
      </c>
      <c r="F14301">
        <v>4.83</v>
      </c>
      <c r="G14301">
        <v>3.45</v>
      </c>
      <c r="H14301" s="3">
        <v>42884.31</v>
      </c>
    </row>
    <row r="14302" spans="1:8" x14ac:dyDescent="0.3">
      <c r="A14302" t="s">
        <v>23</v>
      </c>
      <c r="B14302">
        <v>2</v>
      </c>
      <c r="C14302">
        <v>41</v>
      </c>
      <c r="D14302" s="2">
        <v>42884</v>
      </c>
      <c r="E14302">
        <v>20</v>
      </c>
      <c r="F14302">
        <v>4.83</v>
      </c>
      <c r="G14302">
        <v>3.45</v>
      </c>
      <c r="H14302" s="3">
        <v>42884.31</v>
      </c>
    </row>
    <row r="14303" spans="1:8" x14ac:dyDescent="0.3">
      <c r="A14303" t="s">
        <v>23</v>
      </c>
      <c r="B14303">
        <v>2</v>
      </c>
      <c r="C14303">
        <v>44</v>
      </c>
      <c r="D14303" s="2">
        <v>42884</v>
      </c>
      <c r="E14303">
        <v>44</v>
      </c>
      <c r="F14303">
        <v>4.83</v>
      </c>
      <c r="G14303">
        <v>3.45</v>
      </c>
      <c r="H14303" s="3">
        <v>42884.31</v>
      </c>
    </row>
    <row r="14304" spans="1:8" x14ac:dyDescent="0.3">
      <c r="A14304" t="s">
        <v>23</v>
      </c>
      <c r="B14304">
        <v>2</v>
      </c>
      <c r="C14304">
        <v>41</v>
      </c>
      <c r="D14304" s="2">
        <v>42884</v>
      </c>
      <c r="E14304">
        <v>15</v>
      </c>
      <c r="F14304">
        <v>4.83</v>
      </c>
      <c r="G14304">
        <v>3.45</v>
      </c>
      <c r="H14304" s="3">
        <v>42884.31</v>
      </c>
    </row>
    <row r="14305" spans="1:8" x14ac:dyDescent="0.3">
      <c r="A14305" t="s">
        <v>23</v>
      </c>
      <c r="B14305">
        <v>2</v>
      </c>
      <c r="C14305">
        <v>1</v>
      </c>
      <c r="D14305" s="2">
        <v>42884</v>
      </c>
      <c r="E14305">
        <v>35</v>
      </c>
      <c r="F14305">
        <v>4.83</v>
      </c>
      <c r="G14305">
        <v>3.45</v>
      </c>
      <c r="H14305" s="3">
        <v>42884.31</v>
      </c>
    </row>
    <row r="14306" spans="1:8" x14ac:dyDescent="0.3">
      <c r="A14306" t="s">
        <v>23</v>
      </c>
      <c r="B14306">
        <v>2</v>
      </c>
      <c r="C14306">
        <v>1</v>
      </c>
      <c r="D14306" s="2">
        <v>42884</v>
      </c>
      <c r="E14306">
        <v>2</v>
      </c>
      <c r="F14306">
        <v>4.83</v>
      </c>
      <c r="G14306">
        <v>3.45</v>
      </c>
      <c r="H14306" s="3">
        <v>42884.31</v>
      </c>
    </row>
    <row r="14307" spans="1:8" x14ac:dyDescent="0.3">
      <c r="A14307" t="s">
        <v>23</v>
      </c>
      <c r="B14307">
        <v>2</v>
      </c>
      <c r="C14307">
        <v>41</v>
      </c>
      <c r="D14307" s="2">
        <v>42884</v>
      </c>
      <c r="E14307">
        <v>22</v>
      </c>
      <c r="F14307">
        <v>4.83</v>
      </c>
      <c r="G14307">
        <v>3.45</v>
      </c>
      <c r="H14307" s="3">
        <v>42884.31</v>
      </c>
    </row>
    <row r="14308" spans="1:8" x14ac:dyDescent="0.3">
      <c r="A14308" t="s">
        <v>23</v>
      </c>
      <c r="B14308">
        <v>2</v>
      </c>
      <c r="C14308">
        <v>1</v>
      </c>
      <c r="D14308" s="2">
        <v>42884</v>
      </c>
      <c r="E14308">
        <v>13</v>
      </c>
      <c r="F14308">
        <v>4.83</v>
      </c>
      <c r="G14308">
        <v>3.45</v>
      </c>
      <c r="H14308" s="3">
        <v>42884.31</v>
      </c>
    </row>
    <row r="14309" spans="1:8" x14ac:dyDescent="0.3">
      <c r="A14309" t="s">
        <v>23</v>
      </c>
      <c r="B14309">
        <v>2</v>
      </c>
      <c r="C14309">
        <v>43</v>
      </c>
      <c r="D14309" s="2">
        <v>42884</v>
      </c>
      <c r="E14309">
        <v>1</v>
      </c>
      <c r="F14309">
        <v>4.83</v>
      </c>
      <c r="G14309">
        <v>3.45</v>
      </c>
      <c r="H14309" s="3">
        <v>42884.31</v>
      </c>
    </row>
    <row r="14310" spans="1:8" x14ac:dyDescent="0.3">
      <c r="A14310" t="s">
        <v>23</v>
      </c>
      <c r="B14310">
        <v>2</v>
      </c>
      <c r="C14310">
        <v>41</v>
      </c>
      <c r="D14310" s="2">
        <v>42884</v>
      </c>
      <c r="E14310">
        <v>17</v>
      </c>
      <c r="F14310">
        <v>4.83</v>
      </c>
      <c r="G14310">
        <v>3.45</v>
      </c>
      <c r="H14310" s="3">
        <v>42884.31</v>
      </c>
    </row>
    <row r="14311" spans="1:8" x14ac:dyDescent="0.3">
      <c r="A14311" t="s">
        <v>23</v>
      </c>
      <c r="B14311">
        <v>2</v>
      </c>
      <c r="C14311">
        <v>41</v>
      </c>
      <c r="D14311" s="2">
        <v>42884</v>
      </c>
      <c r="E14311">
        <v>45</v>
      </c>
      <c r="F14311">
        <v>4.83</v>
      </c>
      <c r="G14311">
        <v>3.45</v>
      </c>
      <c r="H14311" s="3">
        <v>42884.31</v>
      </c>
    </row>
    <row r="14312" spans="1:8" x14ac:dyDescent="0.3">
      <c r="A14312" t="s">
        <v>23</v>
      </c>
      <c r="B14312">
        <v>2</v>
      </c>
      <c r="C14312">
        <v>43</v>
      </c>
      <c r="D14312" s="2">
        <v>42884</v>
      </c>
      <c r="E14312">
        <v>40</v>
      </c>
      <c r="F14312">
        <v>4.83</v>
      </c>
      <c r="G14312">
        <v>3.45</v>
      </c>
      <c r="H14312" s="3">
        <v>42884.31</v>
      </c>
    </row>
    <row r="14313" spans="1:8" x14ac:dyDescent="0.3">
      <c r="A14313" t="s">
        <v>23</v>
      </c>
      <c r="B14313">
        <v>2</v>
      </c>
      <c r="C14313">
        <v>41</v>
      </c>
      <c r="D14313" s="2">
        <v>42884</v>
      </c>
      <c r="E14313">
        <v>28</v>
      </c>
      <c r="F14313">
        <v>4.83</v>
      </c>
      <c r="G14313">
        <v>3.45</v>
      </c>
      <c r="H14313" s="3">
        <v>42884.31</v>
      </c>
    </row>
    <row r="14314" spans="1:8" x14ac:dyDescent="0.3">
      <c r="A14314" t="s">
        <v>23</v>
      </c>
      <c r="B14314">
        <v>2</v>
      </c>
      <c r="C14314">
        <v>43</v>
      </c>
      <c r="D14314" s="2">
        <v>42884</v>
      </c>
      <c r="E14314">
        <v>22</v>
      </c>
      <c r="F14314">
        <v>4.83</v>
      </c>
      <c r="G14314">
        <v>3.45</v>
      </c>
      <c r="H14314" s="3">
        <v>42884.31</v>
      </c>
    </row>
    <row r="14315" spans="1:8" x14ac:dyDescent="0.3">
      <c r="A14315" t="s">
        <v>23</v>
      </c>
      <c r="B14315">
        <v>2</v>
      </c>
      <c r="C14315">
        <v>41</v>
      </c>
      <c r="D14315" s="2">
        <v>42884</v>
      </c>
      <c r="E14315">
        <v>14</v>
      </c>
      <c r="F14315">
        <v>4.83</v>
      </c>
      <c r="G14315">
        <v>3.45</v>
      </c>
      <c r="H14315" s="3">
        <v>42884.31</v>
      </c>
    </row>
    <row r="14316" spans="1:8" x14ac:dyDescent="0.3">
      <c r="A14316" t="s">
        <v>23</v>
      </c>
      <c r="B14316">
        <v>2</v>
      </c>
      <c r="C14316">
        <v>3</v>
      </c>
      <c r="D14316" s="2">
        <v>42884</v>
      </c>
      <c r="E14316">
        <v>48</v>
      </c>
      <c r="F14316">
        <v>4.83</v>
      </c>
      <c r="G14316">
        <v>3.45</v>
      </c>
      <c r="H14316" s="3">
        <v>42884.31</v>
      </c>
    </row>
    <row r="14317" spans="1:8" x14ac:dyDescent="0.3">
      <c r="A14317" t="s">
        <v>23</v>
      </c>
      <c r="B14317">
        <v>2</v>
      </c>
      <c r="C14317">
        <v>1</v>
      </c>
      <c r="D14317" s="2">
        <v>42884</v>
      </c>
      <c r="E14317">
        <v>12</v>
      </c>
      <c r="F14317">
        <v>4.83</v>
      </c>
      <c r="G14317">
        <v>3.45</v>
      </c>
      <c r="H14317" s="3">
        <v>42884.31</v>
      </c>
    </row>
    <row r="14318" spans="1:8" x14ac:dyDescent="0.3">
      <c r="A14318" t="s">
        <v>23</v>
      </c>
      <c r="B14318">
        <v>2</v>
      </c>
      <c r="C14318">
        <v>1</v>
      </c>
      <c r="D14318" s="2">
        <v>42884</v>
      </c>
      <c r="E14318">
        <v>49</v>
      </c>
      <c r="F14318">
        <v>4.83</v>
      </c>
      <c r="G14318">
        <v>3.45</v>
      </c>
      <c r="H14318" s="3">
        <v>42884.31</v>
      </c>
    </row>
    <row r="14319" spans="1:8" x14ac:dyDescent="0.3">
      <c r="A14319" t="s">
        <v>23</v>
      </c>
      <c r="B14319">
        <v>2</v>
      </c>
      <c r="C14319">
        <v>1</v>
      </c>
      <c r="D14319" s="2">
        <v>42884</v>
      </c>
      <c r="E14319">
        <v>25</v>
      </c>
      <c r="F14319">
        <v>4.83</v>
      </c>
      <c r="G14319">
        <v>3.45</v>
      </c>
      <c r="H14319" s="3">
        <v>42884.31</v>
      </c>
    </row>
    <row r="14320" spans="1:8" x14ac:dyDescent="0.3">
      <c r="A14320" t="s">
        <v>23</v>
      </c>
      <c r="B14320">
        <v>2</v>
      </c>
      <c r="C14320">
        <v>1</v>
      </c>
      <c r="D14320" s="2">
        <v>42884</v>
      </c>
      <c r="E14320">
        <v>40</v>
      </c>
      <c r="F14320">
        <v>4.83</v>
      </c>
      <c r="G14320">
        <v>3.45</v>
      </c>
      <c r="H14320" s="3">
        <v>42884.31</v>
      </c>
    </row>
    <row r="14321" spans="1:8" x14ac:dyDescent="0.3">
      <c r="A14321" t="s">
        <v>23</v>
      </c>
      <c r="B14321">
        <v>2</v>
      </c>
      <c r="C14321">
        <v>42</v>
      </c>
      <c r="D14321" s="2">
        <v>42884</v>
      </c>
      <c r="E14321">
        <v>27</v>
      </c>
      <c r="F14321">
        <v>4.83</v>
      </c>
      <c r="G14321">
        <v>3.45</v>
      </c>
      <c r="H14321" s="3">
        <v>42884.31</v>
      </c>
    </row>
    <row r="14322" spans="1:8" x14ac:dyDescent="0.3">
      <c r="A14322" t="s">
        <v>23</v>
      </c>
      <c r="B14322">
        <v>2</v>
      </c>
      <c r="C14322">
        <v>1</v>
      </c>
      <c r="D14322" s="2">
        <v>42884</v>
      </c>
      <c r="E14322">
        <v>9</v>
      </c>
      <c r="F14322">
        <v>4.83</v>
      </c>
      <c r="G14322">
        <v>3.45</v>
      </c>
      <c r="H14322" s="3">
        <v>42884.31</v>
      </c>
    </row>
    <row r="14323" spans="1:8" x14ac:dyDescent="0.3">
      <c r="A14323" t="s">
        <v>23</v>
      </c>
      <c r="B14323">
        <v>2</v>
      </c>
      <c r="C14323">
        <v>41</v>
      </c>
      <c r="D14323" s="2">
        <v>42884</v>
      </c>
      <c r="E14323">
        <v>49</v>
      </c>
      <c r="F14323">
        <v>4.83</v>
      </c>
      <c r="G14323">
        <v>3.45</v>
      </c>
      <c r="H14323" s="3">
        <v>42884.31</v>
      </c>
    </row>
    <row r="14324" spans="1:8" x14ac:dyDescent="0.3">
      <c r="A14324" t="s">
        <v>23</v>
      </c>
      <c r="B14324">
        <v>2</v>
      </c>
      <c r="C14324">
        <v>1</v>
      </c>
      <c r="D14324" s="2">
        <v>42884</v>
      </c>
      <c r="E14324">
        <v>41</v>
      </c>
      <c r="F14324">
        <v>4.83</v>
      </c>
      <c r="G14324">
        <v>3.45</v>
      </c>
      <c r="H14324" s="3">
        <v>42884.31</v>
      </c>
    </row>
    <row r="14325" spans="1:8" x14ac:dyDescent="0.3">
      <c r="A14325" t="s">
        <v>23</v>
      </c>
      <c r="B14325">
        <v>2</v>
      </c>
      <c r="C14325">
        <v>3</v>
      </c>
      <c r="D14325" s="2">
        <v>42884</v>
      </c>
      <c r="E14325">
        <v>47</v>
      </c>
      <c r="F14325">
        <v>4.83</v>
      </c>
      <c r="G14325">
        <v>3.45</v>
      </c>
      <c r="H14325" s="3">
        <v>42884.31</v>
      </c>
    </row>
    <row r="14326" spans="1:8" x14ac:dyDescent="0.3">
      <c r="A14326" t="s">
        <v>23</v>
      </c>
      <c r="B14326">
        <v>2</v>
      </c>
      <c r="C14326">
        <v>41</v>
      </c>
      <c r="D14326" s="2">
        <v>42884</v>
      </c>
      <c r="E14326">
        <v>2</v>
      </c>
      <c r="F14326">
        <v>4.83</v>
      </c>
      <c r="G14326">
        <v>3.45</v>
      </c>
      <c r="H14326" s="3">
        <v>42884.31</v>
      </c>
    </row>
    <row r="14327" spans="1:8" x14ac:dyDescent="0.3">
      <c r="A14327" t="s">
        <v>23</v>
      </c>
      <c r="B14327">
        <v>2</v>
      </c>
      <c r="C14327">
        <v>1</v>
      </c>
      <c r="D14327" s="2">
        <v>42884</v>
      </c>
      <c r="E14327">
        <v>1</v>
      </c>
      <c r="F14327">
        <v>4.83</v>
      </c>
      <c r="G14327">
        <v>3.45</v>
      </c>
      <c r="H14327" s="3">
        <v>42884.31</v>
      </c>
    </row>
    <row r="14328" spans="1:8" x14ac:dyDescent="0.3">
      <c r="A14328" t="s">
        <v>23</v>
      </c>
      <c r="B14328">
        <v>2</v>
      </c>
      <c r="C14328">
        <v>43</v>
      </c>
      <c r="D14328" s="2">
        <v>42884</v>
      </c>
      <c r="E14328">
        <v>36</v>
      </c>
      <c r="F14328">
        <v>4.83</v>
      </c>
      <c r="G14328">
        <v>3.45</v>
      </c>
      <c r="H14328" s="3">
        <v>42884.31</v>
      </c>
    </row>
    <row r="14329" spans="1:8" x14ac:dyDescent="0.3">
      <c r="A14329" t="s">
        <v>23</v>
      </c>
      <c r="B14329">
        <v>2</v>
      </c>
      <c r="C14329">
        <v>44</v>
      </c>
      <c r="D14329" s="2">
        <v>42884</v>
      </c>
      <c r="E14329">
        <v>28</v>
      </c>
      <c r="F14329">
        <v>4.83</v>
      </c>
      <c r="G14329">
        <v>3.45</v>
      </c>
      <c r="H14329" s="3">
        <v>42884.31</v>
      </c>
    </row>
    <row r="14330" spans="1:8" x14ac:dyDescent="0.3">
      <c r="A14330" t="s">
        <v>23</v>
      </c>
      <c r="B14330">
        <v>2</v>
      </c>
      <c r="C14330">
        <v>41</v>
      </c>
      <c r="D14330" s="2">
        <v>42884</v>
      </c>
      <c r="E14330">
        <v>34</v>
      </c>
      <c r="F14330">
        <v>4.83</v>
      </c>
      <c r="G14330">
        <v>3.45</v>
      </c>
      <c r="H14330" s="3">
        <v>42884.31</v>
      </c>
    </row>
    <row r="14331" spans="1:8" x14ac:dyDescent="0.3">
      <c r="A14331" t="s">
        <v>23</v>
      </c>
      <c r="B14331">
        <v>2</v>
      </c>
      <c r="C14331">
        <v>1</v>
      </c>
      <c r="D14331" s="2">
        <v>42884</v>
      </c>
      <c r="E14331">
        <v>1</v>
      </c>
      <c r="F14331">
        <v>4.83</v>
      </c>
      <c r="G14331">
        <v>3.45</v>
      </c>
      <c r="H14331" s="3">
        <v>42884.31</v>
      </c>
    </row>
    <row r="14332" spans="1:8" x14ac:dyDescent="0.3">
      <c r="A14332" t="s">
        <v>23</v>
      </c>
      <c r="B14332">
        <v>2</v>
      </c>
      <c r="C14332">
        <v>1</v>
      </c>
      <c r="D14332" s="2">
        <v>42884</v>
      </c>
      <c r="E14332">
        <v>26</v>
      </c>
      <c r="F14332">
        <v>4.83</v>
      </c>
      <c r="G14332">
        <v>3.45</v>
      </c>
      <c r="H14332" s="3">
        <v>42884.31</v>
      </c>
    </row>
    <row r="14333" spans="1:8" x14ac:dyDescent="0.3">
      <c r="A14333" t="s">
        <v>23</v>
      </c>
      <c r="B14333">
        <v>2</v>
      </c>
      <c r="C14333">
        <v>1</v>
      </c>
      <c r="D14333" s="2">
        <v>42884</v>
      </c>
      <c r="E14333">
        <v>27</v>
      </c>
      <c r="F14333">
        <v>4.83</v>
      </c>
      <c r="G14333">
        <v>3.45</v>
      </c>
      <c r="H14333" s="3">
        <v>42884.31</v>
      </c>
    </row>
    <row r="14334" spans="1:8" x14ac:dyDescent="0.3">
      <c r="A14334" t="s">
        <v>23</v>
      </c>
      <c r="B14334">
        <v>2</v>
      </c>
      <c r="C14334">
        <v>45</v>
      </c>
      <c r="D14334" s="2">
        <v>42884</v>
      </c>
      <c r="E14334">
        <v>48</v>
      </c>
      <c r="F14334">
        <v>4.83</v>
      </c>
      <c r="G14334">
        <v>3.45</v>
      </c>
      <c r="H14334" s="3">
        <v>42884.31</v>
      </c>
    </row>
    <row r="14335" spans="1:8" x14ac:dyDescent="0.3">
      <c r="A14335" t="s">
        <v>23</v>
      </c>
      <c r="B14335">
        <v>2</v>
      </c>
      <c r="C14335">
        <v>41</v>
      </c>
      <c r="D14335" s="2">
        <v>42884</v>
      </c>
      <c r="E14335">
        <v>50</v>
      </c>
      <c r="F14335">
        <v>4.83</v>
      </c>
      <c r="G14335">
        <v>3.45</v>
      </c>
      <c r="H14335" s="3">
        <v>42884.31</v>
      </c>
    </row>
    <row r="14336" spans="1:8" x14ac:dyDescent="0.3">
      <c r="A14336" t="s">
        <v>23</v>
      </c>
      <c r="B14336">
        <v>2</v>
      </c>
      <c r="C14336">
        <v>1</v>
      </c>
      <c r="D14336" s="2">
        <v>42884</v>
      </c>
      <c r="E14336">
        <v>17</v>
      </c>
      <c r="F14336">
        <v>4.83</v>
      </c>
      <c r="G14336">
        <v>3.45</v>
      </c>
      <c r="H14336" s="3">
        <v>42884.31</v>
      </c>
    </row>
    <row r="14337" spans="1:8" x14ac:dyDescent="0.3">
      <c r="A14337" t="s">
        <v>23</v>
      </c>
      <c r="B14337">
        <v>2</v>
      </c>
      <c r="C14337">
        <v>1</v>
      </c>
      <c r="D14337" s="2">
        <v>42884</v>
      </c>
      <c r="E14337">
        <v>3</v>
      </c>
      <c r="F14337">
        <v>4.83</v>
      </c>
      <c r="G14337">
        <v>3.45</v>
      </c>
      <c r="H14337" s="3">
        <v>42884.31</v>
      </c>
    </row>
    <row r="14338" spans="1:8" x14ac:dyDescent="0.3">
      <c r="A14338" t="s">
        <v>23</v>
      </c>
      <c r="B14338">
        <v>2</v>
      </c>
      <c r="C14338">
        <v>1</v>
      </c>
      <c r="D14338" s="2">
        <v>42884</v>
      </c>
      <c r="E14338">
        <v>20</v>
      </c>
      <c r="F14338">
        <v>4.83</v>
      </c>
      <c r="G14338">
        <v>3.45</v>
      </c>
      <c r="H14338" s="3">
        <v>42884.31</v>
      </c>
    </row>
    <row r="14339" spans="1:8" x14ac:dyDescent="0.3">
      <c r="A14339" t="s">
        <v>23</v>
      </c>
      <c r="B14339">
        <v>2</v>
      </c>
      <c r="C14339">
        <v>1</v>
      </c>
      <c r="D14339" s="2">
        <v>42884</v>
      </c>
      <c r="E14339">
        <v>14</v>
      </c>
      <c r="F14339">
        <v>4.83</v>
      </c>
      <c r="G14339">
        <v>3.45</v>
      </c>
      <c r="H14339" s="3">
        <v>42884.31</v>
      </c>
    </row>
    <row r="14340" spans="1:8" x14ac:dyDescent="0.3">
      <c r="A14340" t="s">
        <v>23</v>
      </c>
      <c r="B14340">
        <v>2</v>
      </c>
      <c r="C14340">
        <v>1</v>
      </c>
      <c r="D14340" s="2">
        <v>42884</v>
      </c>
      <c r="E14340">
        <v>1</v>
      </c>
      <c r="F14340">
        <v>4.83</v>
      </c>
      <c r="G14340">
        <v>3.45</v>
      </c>
      <c r="H14340" s="3">
        <v>42884.31</v>
      </c>
    </row>
    <row r="14341" spans="1:8" x14ac:dyDescent="0.3">
      <c r="A14341" t="s">
        <v>23</v>
      </c>
      <c r="B14341">
        <v>2</v>
      </c>
      <c r="C14341">
        <v>3</v>
      </c>
      <c r="D14341" s="2">
        <v>42884</v>
      </c>
      <c r="E14341">
        <v>24</v>
      </c>
      <c r="F14341">
        <v>4.83</v>
      </c>
      <c r="G14341">
        <v>3.45</v>
      </c>
      <c r="H14341" s="3">
        <v>42884.31</v>
      </c>
    </row>
    <row r="14342" spans="1:8" x14ac:dyDescent="0.3">
      <c r="A14342" t="s">
        <v>23</v>
      </c>
      <c r="B14342">
        <v>2</v>
      </c>
      <c r="C14342">
        <v>1</v>
      </c>
      <c r="D14342" s="2">
        <v>42884</v>
      </c>
      <c r="E14342">
        <v>26</v>
      </c>
      <c r="F14342">
        <v>4.83</v>
      </c>
      <c r="G14342">
        <v>3.45</v>
      </c>
      <c r="H14342" s="3">
        <v>42884.31</v>
      </c>
    </row>
    <row r="14343" spans="1:8" x14ac:dyDescent="0.3">
      <c r="A14343" t="s">
        <v>23</v>
      </c>
      <c r="B14343">
        <v>2</v>
      </c>
      <c r="C14343">
        <v>1</v>
      </c>
      <c r="D14343" s="2">
        <v>42884</v>
      </c>
      <c r="E14343">
        <v>46</v>
      </c>
      <c r="F14343">
        <v>4.83</v>
      </c>
      <c r="G14343">
        <v>3.45</v>
      </c>
      <c r="H14343" s="3">
        <v>42884.31</v>
      </c>
    </row>
    <row r="14344" spans="1:8" x14ac:dyDescent="0.3">
      <c r="A14344" t="s">
        <v>23</v>
      </c>
      <c r="B14344">
        <v>2</v>
      </c>
      <c r="C14344">
        <v>41</v>
      </c>
      <c r="D14344" s="2">
        <v>42884</v>
      </c>
      <c r="E14344">
        <v>28</v>
      </c>
      <c r="F14344">
        <v>4.83</v>
      </c>
      <c r="G14344">
        <v>3.45</v>
      </c>
      <c r="H14344" s="3">
        <v>42884.31</v>
      </c>
    </row>
    <row r="14345" spans="1:8" x14ac:dyDescent="0.3">
      <c r="A14345" t="s">
        <v>23</v>
      </c>
      <c r="B14345">
        <v>2</v>
      </c>
      <c r="C14345">
        <v>43</v>
      </c>
      <c r="D14345" s="2">
        <v>42884</v>
      </c>
      <c r="E14345">
        <v>20</v>
      </c>
      <c r="F14345">
        <v>4.83</v>
      </c>
      <c r="G14345">
        <v>3.45</v>
      </c>
      <c r="H14345" s="3">
        <v>42884.31</v>
      </c>
    </row>
    <row r="14346" spans="1:8" x14ac:dyDescent="0.3">
      <c r="A14346" t="s">
        <v>23</v>
      </c>
      <c r="B14346">
        <v>2</v>
      </c>
      <c r="C14346">
        <v>1</v>
      </c>
      <c r="D14346" s="2">
        <v>42884</v>
      </c>
      <c r="E14346">
        <v>16</v>
      </c>
      <c r="F14346">
        <v>4.83</v>
      </c>
      <c r="G14346">
        <v>3.45</v>
      </c>
      <c r="H14346" s="3">
        <v>42884.31</v>
      </c>
    </row>
    <row r="14347" spans="1:8" x14ac:dyDescent="0.3">
      <c r="A14347" t="s">
        <v>23</v>
      </c>
      <c r="B14347">
        <v>2</v>
      </c>
      <c r="C14347">
        <v>41</v>
      </c>
      <c r="D14347" s="2">
        <v>42884</v>
      </c>
      <c r="E14347">
        <v>2</v>
      </c>
      <c r="F14347">
        <v>4.83</v>
      </c>
      <c r="G14347">
        <v>3.45</v>
      </c>
      <c r="H14347" s="3">
        <v>42884.31</v>
      </c>
    </row>
    <row r="14348" spans="1:8" x14ac:dyDescent="0.3">
      <c r="A14348" t="s">
        <v>23</v>
      </c>
      <c r="B14348">
        <v>2</v>
      </c>
      <c r="C14348">
        <v>41</v>
      </c>
      <c r="D14348" s="2">
        <v>42884</v>
      </c>
      <c r="E14348">
        <v>21</v>
      </c>
      <c r="F14348">
        <v>4.83</v>
      </c>
      <c r="G14348">
        <v>3.45</v>
      </c>
      <c r="H14348" s="3">
        <v>42884.31</v>
      </c>
    </row>
    <row r="14349" spans="1:8" x14ac:dyDescent="0.3">
      <c r="A14349" t="s">
        <v>23</v>
      </c>
      <c r="B14349">
        <v>2</v>
      </c>
      <c r="C14349">
        <v>1</v>
      </c>
      <c r="D14349" s="2">
        <v>42884</v>
      </c>
      <c r="E14349">
        <v>26</v>
      </c>
      <c r="F14349">
        <v>4.83</v>
      </c>
      <c r="G14349">
        <v>3.45</v>
      </c>
      <c r="H14349" s="3">
        <v>42884.31</v>
      </c>
    </row>
    <row r="14350" spans="1:8" x14ac:dyDescent="0.3">
      <c r="A14350" t="s">
        <v>23</v>
      </c>
      <c r="B14350">
        <v>2</v>
      </c>
      <c r="C14350">
        <v>1</v>
      </c>
      <c r="D14350" s="2">
        <v>42884</v>
      </c>
      <c r="E14350">
        <v>34</v>
      </c>
      <c r="F14350">
        <v>4.83</v>
      </c>
      <c r="G14350">
        <v>3.45</v>
      </c>
      <c r="H14350" s="3">
        <v>42884.31</v>
      </c>
    </row>
    <row r="14351" spans="1:8" x14ac:dyDescent="0.3">
      <c r="A14351" t="s">
        <v>23</v>
      </c>
      <c r="B14351">
        <v>2</v>
      </c>
      <c r="C14351">
        <v>41</v>
      </c>
      <c r="D14351" s="2">
        <v>42884</v>
      </c>
      <c r="E14351">
        <v>44</v>
      </c>
      <c r="F14351">
        <v>4.83</v>
      </c>
      <c r="G14351">
        <v>3.45</v>
      </c>
      <c r="H14351" s="3">
        <v>42884.31</v>
      </c>
    </row>
    <row r="14352" spans="1:8" x14ac:dyDescent="0.3">
      <c r="A14352" t="s">
        <v>23</v>
      </c>
      <c r="B14352">
        <v>2</v>
      </c>
      <c r="C14352">
        <v>2</v>
      </c>
      <c r="D14352" s="2">
        <v>42884</v>
      </c>
      <c r="E14352">
        <v>32</v>
      </c>
      <c r="F14352">
        <v>4.83</v>
      </c>
      <c r="G14352">
        <v>3.45</v>
      </c>
      <c r="H14352" s="3">
        <v>42884.31</v>
      </c>
    </row>
    <row r="14353" spans="1:8" x14ac:dyDescent="0.3">
      <c r="A14353" t="s">
        <v>23</v>
      </c>
      <c r="B14353">
        <v>2</v>
      </c>
      <c r="C14353">
        <v>2</v>
      </c>
      <c r="D14353" s="2">
        <v>42884</v>
      </c>
      <c r="E14353">
        <v>4</v>
      </c>
      <c r="F14353">
        <v>4.83</v>
      </c>
      <c r="G14353">
        <v>3.45</v>
      </c>
      <c r="H14353" s="3">
        <v>42884.31</v>
      </c>
    </row>
    <row r="14354" spans="1:8" x14ac:dyDescent="0.3">
      <c r="A14354" t="s">
        <v>23</v>
      </c>
      <c r="B14354">
        <v>2</v>
      </c>
      <c r="C14354">
        <v>1</v>
      </c>
      <c r="D14354" s="2">
        <v>42884</v>
      </c>
      <c r="E14354">
        <v>33</v>
      </c>
      <c r="F14354">
        <v>4.83</v>
      </c>
      <c r="G14354">
        <v>3.45</v>
      </c>
      <c r="H14354" s="3">
        <v>42884.31</v>
      </c>
    </row>
    <row r="14355" spans="1:8" x14ac:dyDescent="0.3">
      <c r="A14355" t="s">
        <v>23</v>
      </c>
      <c r="B14355">
        <v>2</v>
      </c>
      <c r="C14355">
        <v>41</v>
      </c>
      <c r="D14355" s="2">
        <v>42884</v>
      </c>
      <c r="E14355">
        <v>50</v>
      </c>
      <c r="F14355">
        <v>4.83</v>
      </c>
      <c r="G14355">
        <v>3.45</v>
      </c>
      <c r="H14355" s="3">
        <v>42884.31</v>
      </c>
    </row>
    <row r="14356" spans="1:8" x14ac:dyDescent="0.3">
      <c r="A14356" t="s">
        <v>23</v>
      </c>
      <c r="B14356">
        <v>2</v>
      </c>
      <c r="C14356">
        <v>44</v>
      </c>
      <c r="D14356" s="2">
        <v>42884</v>
      </c>
      <c r="E14356">
        <v>29</v>
      </c>
      <c r="F14356">
        <v>4.83</v>
      </c>
      <c r="G14356">
        <v>3.45</v>
      </c>
      <c r="H14356" s="3">
        <v>42884.31</v>
      </c>
    </row>
    <row r="14357" spans="1:8" x14ac:dyDescent="0.3">
      <c r="A14357" t="s">
        <v>23</v>
      </c>
      <c r="B14357">
        <v>2</v>
      </c>
      <c r="C14357">
        <v>44</v>
      </c>
      <c r="D14357" s="2">
        <v>42884</v>
      </c>
      <c r="E14357">
        <v>27</v>
      </c>
      <c r="F14357">
        <v>4.83</v>
      </c>
      <c r="G14357">
        <v>3.45</v>
      </c>
      <c r="H14357" s="3">
        <v>42884.31</v>
      </c>
    </row>
    <row r="14358" spans="1:8" x14ac:dyDescent="0.3">
      <c r="A14358" t="s">
        <v>23</v>
      </c>
      <c r="B14358">
        <v>2</v>
      </c>
      <c r="C14358">
        <v>43</v>
      </c>
      <c r="D14358" s="2">
        <v>42884</v>
      </c>
      <c r="E14358">
        <v>11</v>
      </c>
      <c r="F14358">
        <v>4.83</v>
      </c>
      <c r="G14358">
        <v>3.45</v>
      </c>
      <c r="H14358" s="3">
        <v>42884.31</v>
      </c>
    </row>
    <row r="14359" spans="1:8" x14ac:dyDescent="0.3">
      <c r="A14359" t="s">
        <v>23</v>
      </c>
      <c r="B14359">
        <v>2</v>
      </c>
      <c r="C14359">
        <v>41</v>
      </c>
      <c r="D14359" s="2">
        <v>42884</v>
      </c>
      <c r="E14359">
        <v>12</v>
      </c>
      <c r="F14359">
        <v>4.83</v>
      </c>
      <c r="G14359">
        <v>3.45</v>
      </c>
      <c r="H14359" s="3">
        <v>42884.31</v>
      </c>
    </row>
    <row r="14360" spans="1:8" x14ac:dyDescent="0.3">
      <c r="A14360" t="s">
        <v>23</v>
      </c>
      <c r="B14360">
        <v>2</v>
      </c>
      <c r="C14360">
        <v>43</v>
      </c>
      <c r="D14360" s="2">
        <v>42884</v>
      </c>
      <c r="E14360">
        <v>23</v>
      </c>
      <c r="F14360">
        <v>4.83</v>
      </c>
      <c r="G14360">
        <v>3.45</v>
      </c>
      <c r="H14360" s="3">
        <v>42884.31</v>
      </c>
    </row>
    <row r="14361" spans="1:8" x14ac:dyDescent="0.3">
      <c r="A14361" t="s">
        <v>23</v>
      </c>
      <c r="B14361">
        <v>2</v>
      </c>
      <c r="C14361">
        <v>44</v>
      </c>
      <c r="D14361" s="2">
        <v>42884</v>
      </c>
      <c r="E14361">
        <v>33</v>
      </c>
      <c r="F14361">
        <v>4.83</v>
      </c>
      <c r="G14361">
        <v>3.45</v>
      </c>
      <c r="H14361" s="3">
        <v>42884.31</v>
      </c>
    </row>
    <row r="14362" spans="1:8" x14ac:dyDescent="0.3">
      <c r="A14362" t="s">
        <v>23</v>
      </c>
      <c r="B14362">
        <v>2</v>
      </c>
      <c r="C14362">
        <v>45</v>
      </c>
      <c r="D14362" s="2">
        <v>42884</v>
      </c>
      <c r="E14362">
        <v>6</v>
      </c>
      <c r="F14362">
        <v>4.83</v>
      </c>
      <c r="G14362">
        <v>3.45</v>
      </c>
      <c r="H14362" s="3">
        <v>42884.31</v>
      </c>
    </row>
    <row r="14363" spans="1:8" x14ac:dyDescent="0.3">
      <c r="A14363" t="s">
        <v>23</v>
      </c>
      <c r="B14363">
        <v>2</v>
      </c>
      <c r="C14363">
        <v>1</v>
      </c>
      <c r="D14363" s="2">
        <v>42884</v>
      </c>
      <c r="E14363">
        <v>2</v>
      </c>
      <c r="F14363">
        <v>4.83</v>
      </c>
      <c r="G14363">
        <v>3.45</v>
      </c>
      <c r="H14363" s="3">
        <v>42884.31</v>
      </c>
    </row>
    <row r="14364" spans="1:8" x14ac:dyDescent="0.3">
      <c r="A14364" t="s">
        <v>23</v>
      </c>
      <c r="B14364">
        <v>2</v>
      </c>
      <c r="C14364">
        <v>1</v>
      </c>
      <c r="D14364" s="2">
        <v>42884</v>
      </c>
      <c r="E14364">
        <v>30</v>
      </c>
      <c r="F14364">
        <v>4.83</v>
      </c>
      <c r="G14364">
        <v>3.45</v>
      </c>
      <c r="H14364" s="3">
        <v>42884.31</v>
      </c>
    </row>
    <row r="14365" spans="1:8" x14ac:dyDescent="0.3">
      <c r="A14365" t="s">
        <v>23</v>
      </c>
      <c r="B14365">
        <v>2</v>
      </c>
      <c r="C14365">
        <v>44</v>
      </c>
      <c r="D14365" s="2">
        <v>42884</v>
      </c>
      <c r="E14365">
        <v>13</v>
      </c>
      <c r="F14365">
        <v>4.83</v>
      </c>
      <c r="G14365">
        <v>3.45</v>
      </c>
      <c r="H14365" s="3">
        <v>42884.31</v>
      </c>
    </row>
    <row r="14366" spans="1:8" x14ac:dyDescent="0.3">
      <c r="A14366" t="s">
        <v>23</v>
      </c>
      <c r="B14366">
        <v>2</v>
      </c>
      <c r="C14366">
        <v>45</v>
      </c>
      <c r="D14366" s="2">
        <v>42884</v>
      </c>
      <c r="E14366">
        <v>38</v>
      </c>
      <c r="F14366">
        <v>4.83</v>
      </c>
      <c r="G14366">
        <v>3.45</v>
      </c>
      <c r="H14366" s="3">
        <v>42884.31</v>
      </c>
    </row>
    <row r="14367" spans="1:8" x14ac:dyDescent="0.3">
      <c r="A14367" t="s">
        <v>23</v>
      </c>
      <c r="B14367">
        <v>2</v>
      </c>
      <c r="C14367">
        <v>1</v>
      </c>
      <c r="D14367" s="2">
        <v>42884</v>
      </c>
      <c r="E14367">
        <v>24</v>
      </c>
      <c r="F14367">
        <v>4.83</v>
      </c>
      <c r="G14367">
        <v>3.45</v>
      </c>
      <c r="H14367" s="3">
        <v>42884.31</v>
      </c>
    </row>
    <row r="14368" spans="1:8" x14ac:dyDescent="0.3">
      <c r="A14368" t="s">
        <v>23</v>
      </c>
      <c r="B14368">
        <v>2</v>
      </c>
      <c r="C14368">
        <v>1</v>
      </c>
      <c r="D14368" s="2">
        <v>42884</v>
      </c>
      <c r="E14368">
        <v>42</v>
      </c>
      <c r="F14368">
        <v>4.83</v>
      </c>
      <c r="G14368">
        <v>3.45</v>
      </c>
      <c r="H14368" s="3">
        <v>42884.31</v>
      </c>
    </row>
    <row r="14369" spans="1:8" x14ac:dyDescent="0.3">
      <c r="A14369" t="s">
        <v>23</v>
      </c>
      <c r="B14369">
        <v>2</v>
      </c>
      <c r="C14369">
        <v>41</v>
      </c>
      <c r="D14369" s="2">
        <v>42884</v>
      </c>
      <c r="E14369">
        <v>20</v>
      </c>
      <c r="F14369">
        <v>4.83</v>
      </c>
      <c r="G14369">
        <v>3.45</v>
      </c>
      <c r="H14369" s="3">
        <v>42884.31</v>
      </c>
    </row>
    <row r="14370" spans="1:8" x14ac:dyDescent="0.3">
      <c r="A14370" t="s">
        <v>23</v>
      </c>
      <c r="B14370">
        <v>2</v>
      </c>
      <c r="C14370">
        <v>45</v>
      </c>
      <c r="D14370" s="2">
        <v>42884</v>
      </c>
      <c r="E14370">
        <v>30</v>
      </c>
      <c r="F14370">
        <v>4.83</v>
      </c>
      <c r="G14370">
        <v>3.45</v>
      </c>
      <c r="H14370" s="3">
        <v>42884.31</v>
      </c>
    </row>
    <row r="14371" spans="1:8" x14ac:dyDescent="0.3">
      <c r="A14371" t="s">
        <v>23</v>
      </c>
      <c r="B14371">
        <v>2</v>
      </c>
      <c r="C14371">
        <v>3</v>
      </c>
      <c r="D14371" s="2">
        <v>42884</v>
      </c>
      <c r="E14371">
        <v>29</v>
      </c>
      <c r="F14371">
        <v>4.83</v>
      </c>
      <c r="G14371">
        <v>3.45</v>
      </c>
      <c r="H14371" s="3">
        <v>42884.31</v>
      </c>
    </row>
    <row r="14372" spans="1:8" x14ac:dyDescent="0.3">
      <c r="A14372" t="s">
        <v>23</v>
      </c>
      <c r="B14372">
        <v>2</v>
      </c>
      <c r="C14372">
        <v>1</v>
      </c>
      <c r="D14372" s="2">
        <v>42884</v>
      </c>
      <c r="E14372">
        <v>25</v>
      </c>
      <c r="F14372">
        <v>4.83</v>
      </c>
      <c r="G14372">
        <v>3.45</v>
      </c>
      <c r="H14372" s="3">
        <v>42884.31</v>
      </c>
    </row>
    <row r="14373" spans="1:8" x14ac:dyDescent="0.3">
      <c r="A14373" t="s">
        <v>23</v>
      </c>
      <c r="B14373">
        <v>2</v>
      </c>
      <c r="C14373">
        <v>1</v>
      </c>
      <c r="D14373" s="2">
        <v>42884</v>
      </c>
      <c r="E14373">
        <v>33</v>
      </c>
      <c r="F14373">
        <v>4.83</v>
      </c>
      <c r="G14373">
        <v>3.45</v>
      </c>
      <c r="H14373" s="3">
        <v>42884.31</v>
      </c>
    </row>
    <row r="14374" spans="1:8" x14ac:dyDescent="0.3">
      <c r="A14374" t="s">
        <v>23</v>
      </c>
      <c r="B14374">
        <v>2</v>
      </c>
      <c r="C14374">
        <v>44</v>
      </c>
      <c r="D14374" s="2">
        <v>42884</v>
      </c>
      <c r="E14374">
        <v>33</v>
      </c>
      <c r="F14374">
        <v>4.83</v>
      </c>
      <c r="G14374">
        <v>3.45</v>
      </c>
      <c r="H14374" s="3">
        <v>42884.31</v>
      </c>
    </row>
    <row r="14375" spans="1:8" x14ac:dyDescent="0.3">
      <c r="A14375" t="s">
        <v>23</v>
      </c>
      <c r="B14375">
        <v>2</v>
      </c>
      <c r="C14375">
        <v>1</v>
      </c>
      <c r="D14375" s="2">
        <v>42884</v>
      </c>
      <c r="E14375">
        <v>42</v>
      </c>
      <c r="F14375">
        <v>4.83</v>
      </c>
      <c r="G14375">
        <v>3.45</v>
      </c>
      <c r="H14375" s="3">
        <v>42884.31</v>
      </c>
    </row>
    <row r="14376" spans="1:8" x14ac:dyDescent="0.3">
      <c r="A14376" t="s">
        <v>23</v>
      </c>
      <c r="B14376">
        <v>2</v>
      </c>
      <c r="C14376">
        <v>2</v>
      </c>
      <c r="D14376" s="2">
        <v>42884</v>
      </c>
      <c r="E14376">
        <v>22</v>
      </c>
      <c r="F14376">
        <v>4.83</v>
      </c>
      <c r="G14376">
        <v>3.45</v>
      </c>
      <c r="H14376" s="3">
        <v>42884.31</v>
      </c>
    </row>
    <row r="14377" spans="1:8" x14ac:dyDescent="0.3">
      <c r="A14377" t="s">
        <v>23</v>
      </c>
      <c r="B14377">
        <v>2</v>
      </c>
      <c r="C14377">
        <v>41</v>
      </c>
      <c r="D14377" s="2">
        <v>42884</v>
      </c>
      <c r="E14377">
        <v>40</v>
      </c>
      <c r="F14377">
        <v>4.83</v>
      </c>
      <c r="G14377">
        <v>3.45</v>
      </c>
      <c r="H14377" s="3">
        <v>42884.31</v>
      </c>
    </row>
    <row r="14378" spans="1:8" x14ac:dyDescent="0.3">
      <c r="A14378" t="s">
        <v>23</v>
      </c>
      <c r="B14378">
        <v>2</v>
      </c>
      <c r="C14378">
        <v>41</v>
      </c>
      <c r="D14378" s="2">
        <v>42884</v>
      </c>
      <c r="E14378">
        <v>50</v>
      </c>
      <c r="F14378">
        <v>4.83</v>
      </c>
      <c r="G14378">
        <v>3.45</v>
      </c>
      <c r="H14378" s="3">
        <v>42884.31</v>
      </c>
    </row>
    <row r="14379" spans="1:8" x14ac:dyDescent="0.3">
      <c r="A14379" t="s">
        <v>23</v>
      </c>
      <c r="B14379">
        <v>2</v>
      </c>
      <c r="C14379">
        <v>1</v>
      </c>
      <c r="D14379" s="2">
        <v>42884</v>
      </c>
      <c r="E14379">
        <v>20</v>
      </c>
      <c r="F14379">
        <v>4.83</v>
      </c>
      <c r="G14379">
        <v>3.45</v>
      </c>
      <c r="H14379" s="3">
        <v>42884.31</v>
      </c>
    </row>
    <row r="14380" spans="1:8" x14ac:dyDescent="0.3">
      <c r="A14380" t="s">
        <v>23</v>
      </c>
      <c r="B14380">
        <v>2</v>
      </c>
      <c r="C14380">
        <v>1</v>
      </c>
      <c r="D14380" s="2">
        <v>42884</v>
      </c>
      <c r="E14380">
        <v>8</v>
      </c>
      <c r="F14380">
        <v>4.83</v>
      </c>
      <c r="G14380">
        <v>3.45</v>
      </c>
      <c r="H14380" s="3">
        <v>42884.31</v>
      </c>
    </row>
    <row r="14381" spans="1:8" x14ac:dyDescent="0.3">
      <c r="A14381" t="s">
        <v>23</v>
      </c>
      <c r="B14381">
        <v>2</v>
      </c>
      <c r="C14381">
        <v>45</v>
      </c>
      <c r="D14381" s="2">
        <v>42884</v>
      </c>
      <c r="E14381">
        <v>12</v>
      </c>
      <c r="F14381">
        <v>4.83</v>
      </c>
      <c r="G14381">
        <v>3.45</v>
      </c>
      <c r="H14381" s="3">
        <v>42884.31</v>
      </c>
    </row>
    <row r="14382" spans="1:8" x14ac:dyDescent="0.3">
      <c r="A14382" t="s">
        <v>23</v>
      </c>
      <c r="B14382">
        <v>2</v>
      </c>
      <c r="C14382">
        <v>3</v>
      </c>
      <c r="D14382" s="2">
        <v>42884</v>
      </c>
      <c r="E14382">
        <v>39</v>
      </c>
      <c r="F14382">
        <v>4.83</v>
      </c>
      <c r="G14382">
        <v>3.45</v>
      </c>
      <c r="H14382" s="3">
        <v>42884.31</v>
      </c>
    </row>
    <row r="14383" spans="1:8" x14ac:dyDescent="0.3">
      <c r="A14383" t="s">
        <v>23</v>
      </c>
      <c r="B14383">
        <v>2</v>
      </c>
      <c r="C14383">
        <v>1</v>
      </c>
      <c r="D14383" s="2">
        <v>42884</v>
      </c>
      <c r="E14383">
        <v>11</v>
      </c>
      <c r="F14383">
        <v>4.83</v>
      </c>
      <c r="G14383">
        <v>3.45</v>
      </c>
      <c r="H14383" s="3">
        <v>42884.31</v>
      </c>
    </row>
    <row r="14384" spans="1:8" x14ac:dyDescent="0.3">
      <c r="A14384" t="s">
        <v>23</v>
      </c>
      <c r="B14384">
        <v>2</v>
      </c>
      <c r="C14384">
        <v>44</v>
      </c>
      <c r="D14384" s="2">
        <v>42884</v>
      </c>
      <c r="E14384">
        <v>40</v>
      </c>
      <c r="F14384">
        <v>4.83</v>
      </c>
      <c r="G14384">
        <v>3.45</v>
      </c>
      <c r="H14384" s="3">
        <v>42884.31</v>
      </c>
    </row>
    <row r="14385" spans="1:8" x14ac:dyDescent="0.3">
      <c r="A14385" t="s">
        <v>23</v>
      </c>
      <c r="B14385">
        <v>2</v>
      </c>
      <c r="C14385">
        <v>1</v>
      </c>
      <c r="D14385" s="2">
        <v>42884</v>
      </c>
      <c r="E14385">
        <v>20</v>
      </c>
      <c r="F14385">
        <v>4.83</v>
      </c>
      <c r="G14385">
        <v>3.45</v>
      </c>
      <c r="H14385" s="3">
        <v>42884.31</v>
      </c>
    </row>
    <row r="14386" spans="1:8" x14ac:dyDescent="0.3">
      <c r="A14386" t="s">
        <v>23</v>
      </c>
      <c r="B14386">
        <v>2</v>
      </c>
      <c r="C14386">
        <v>41</v>
      </c>
      <c r="D14386" s="2">
        <v>42884</v>
      </c>
      <c r="E14386">
        <v>11</v>
      </c>
      <c r="F14386">
        <v>4.83</v>
      </c>
      <c r="G14386">
        <v>3.45</v>
      </c>
      <c r="H14386" s="3">
        <v>42884.31</v>
      </c>
    </row>
    <row r="14387" spans="1:8" x14ac:dyDescent="0.3">
      <c r="A14387" t="s">
        <v>23</v>
      </c>
      <c r="B14387">
        <v>2</v>
      </c>
      <c r="C14387">
        <v>41</v>
      </c>
      <c r="D14387" s="2">
        <v>42884</v>
      </c>
      <c r="E14387">
        <v>28</v>
      </c>
      <c r="F14387">
        <v>4.83</v>
      </c>
      <c r="G14387">
        <v>3.45</v>
      </c>
      <c r="H14387" s="3">
        <v>42884.31</v>
      </c>
    </row>
    <row r="14388" spans="1:8" x14ac:dyDescent="0.3">
      <c r="A14388" t="s">
        <v>23</v>
      </c>
      <c r="B14388">
        <v>2</v>
      </c>
      <c r="C14388">
        <v>41</v>
      </c>
      <c r="D14388" s="2">
        <v>42884</v>
      </c>
      <c r="E14388">
        <v>16</v>
      </c>
      <c r="F14388">
        <v>4.83</v>
      </c>
      <c r="G14388">
        <v>3.45</v>
      </c>
      <c r="H14388" s="3">
        <v>42884.31</v>
      </c>
    </row>
    <row r="14389" spans="1:8" x14ac:dyDescent="0.3">
      <c r="A14389" t="s">
        <v>23</v>
      </c>
      <c r="B14389">
        <v>2</v>
      </c>
      <c r="C14389">
        <v>41</v>
      </c>
      <c r="D14389" s="2">
        <v>42884</v>
      </c>
      <c r="E14389">
        <v>13</v>
      </c>
      <c r="F14389">
        <v>4.83</v>
      </c>
      <c r="G14389">
        <v>3.45</v>
      </c>
      <c r="H14389" s="3">
        <v>42884.31</v>
      </c>
    </row>
    <row r="14390" spans="1:8" x14ac:dyDescent="0.3">
      <c r="A14390" t="s">
        <v>23</v>
      </c>
      <c r="B14390">
        <v>2</v>
      </c>
      <c r="C14390">
        <v>41</v>
      </c>
      <c r="D14390" s="2">
        <v>42884</v>
      </c>
      <c r="E14390">
        <v>37</v>
      </c>
      <c r="F14390">
        <v>4.83</v>
      </c>
      <c r="G14390">
        <v>3.45</v>
      </c>
      <c r="H14390" s="3">
        <v>42884.31</v>
      </c>
    </row>
    <row r="14391" spans="1:8" x14ac:dyDescent="0.3">
      <c r="A14391" t="s">
        <v>23</v>
      </c>
      <c r="B14391">
        <v>2</v>
      </c>
      <c r="C14391">
        <v>1</v>
      </c>
      <c r="D14391" s="2">
        <v>42884</v>
      </c>
      <c r="E14391">
        <v>41</v>
      </c>
      <c r="F14391">
        <v>4.83</v>
      </c>
      <c r="G14391">
        <v>3.45</v>
      </c>
      <c r="H14391" s="3">
        <v>42884.31</v>
      </c>
    </row>
    <row r="14392" spans="1:8" x14ac:dyDescent="0.3">
      <c r="A14392" t="s">
        <v>23</v>
      </c>
      <c r="B14392">
        <v>2</v>
      </c>
      <c r="C14392">
        <v>2</v>
      </c>
      <c r="D14392" s="2">
        <v>42884</v>
      </c>
      <c r="E14392">
        <v>43</v>
      </c>
      <c r="F14392">
        <v>4.83</v>
      </c>
      <c r="G14392">
        <v>3.45</v>
      </c>
      <c r="H14392" s="3">
        <v>42884.31</v>
      </c>
    </row>
    <row r="14393" spans="1:8" x14ac:dyDescent="0.3">
      <c r="A14393" t="s">
        <v>23</v>
      </c>
      <c r="B14393">
        <v>2</v>
      </c>
      <c r="C14393">
        <v>41</v>
      </c>
      <c r="D14393" s="2">
        <v>42884</v>
      </c>
      <c r="E14393">
        <v>49</v>
      </c>
      <c r="F14393">
        <v>4.83</v>
      </c>
      <c r="G14393">
        <v>3.45</v>
      </c>
      <c r="H14393" s="3">
        <v>42884.31</v>
      </c>
    </row>
    <row r="14394" spans="1:8" x14ac:dyDescent="0.3">
      <c r="A14394" t="s">
        <v>23</v>
      </c>
      <c r="B14394">
        <v>2</v>
      </c>
      <c r="C14394">
        <v>41</v>
      </c>
      <c r="D14394" s="2">
        <v>42884</v>
      </c>
      <c r="E14394">
        <v>25</v>
      </c>
      <c r="F14394">
        <v>4.83</v>
      </c>
      <c r="G14394">
        <v>3.45</v>
      </c>
      <c r="H14394" s="3">
        <v>42884.31</v>
      </c>
    </row>
    <row r="14395" spans="1:8" x14ac:dyDescent="0.3">
      <c r="A14395" t="s">
        <v>23</v>
      </c>
      <c r="B14395">
        <v>2</v>
      </c>
      <c r="C14395">
        <v>1</v>
      </c>
      <c r="D14395" s="2">
        <v>42884</v>
      </c>
      <c r="E14395">
        <v>25</v>
      </c>
      <c r="F14395">
        <v>4.83</v>
      </c>
      <c r="G14395">
        <v>3.45</v>
      </c>
      <c r="H14395" s="3">
        <v>42884.31</v>
      </c>
    </row>
    <row r="14396" spans="1:8" x14ac:dyDescent="0.3">
      <c r="A14396" t="s">
        <v>23</v>
      </c>
      <c r="B14396">
        <v>2</v>
      </c>
      <c r="C14396">
        <v>1</v>
      </c>
      <c r="D14396" s="2">
        <v>42884</v>
      </c>
      <c r="E14396">
        <v>27</v>
      </c>
      <c r="F14396">
        <v>4.83</v>
      </c>
      <c r="G14396">
        <v>3.45</v>
      </c>
      <c r="H14396" s="3">
        <v>42884.31</v>
      </c>
    </row>
    <row r="14397" spans="1:8" x14ac:dyDescent="0.3">
      <c r="A14397" t="s">
        <v>23</v>
      </c>
      <c r="B14397">
        <v>2</v>
      </c>
      <c r="C14397">
        <v>1</v>
      </c>
      <c r="D14397" s="2">
        <v>42884</v>
      </c>
      <c r="E14397">
        <v>47</v>
      </c>
      <c r="F14397">
        <v>4.83</v>
      </c>
      <c r="G14397">
        <v>3.45</v>
      </c>
      <c r="H14397" s="3">
        <v>42884.31</v>
      </c>
    </row>
    <row r="14398" spans="1:8" x14ac:dyDescent="0.3">
      <c r="A14398" t="s">
        <v>23</v>
      </c>
      <c r="B14398">
        <v>2</v>
      </c>
      <c r="C14398">
        <v>41</v>
      </c>
      <c r="D14398" s="2">
        <v>42884</v>
      </c>
      <c r="E14398">
        <v>50</v>
      </c>
      <c r="F14398">
        <v>4.83</v>
      </c>
      <c r="G14398">
        <v>3.45</v>
      </c>
      <c r="H14398" s="3">
        <v>42884.31</v>
      </c>
    </row>
    <row r="14399" spans="1:8" x14ac:dyDescent="0.3">
      <c r="A14399" t="s">
        <v>23</v>
      </c>
      <c r="B14399">
        <v>2</v>
      </c>
      <c r="C14399">
        <v>1</v>
      </c>
      <c r="D14399" s="2">
        <v>42884</v>
      </c>
      <c r="E14399">
        <v>1</v>
      </c>
      <c r="F14399">
        <v>4.83</v>
      </c>
      <c r="G14399">
        <v>3.45</v>
      </c>
      <c r="H14399" s="3">
        <v>42884.31</v>
      </c>
    </row>
    <row r="14400" spans="1:8" x14ac:dyDescent="0.3">
      <c r="A14400" t="s">
        <v>23</v>
      </c>
      <c r="B14400">
        <v>2</v>
      </c>
      <c r="C14400">
        <v>1</v>
      </c>
      <c r="D14400" s="2">
        <v>42884</v>
      </c>
      <c r="E14400">
        <v>8</v>
      </c>
      <c r="F14400">
        <v>4.83</v>
      </c>
      <c r="G14400">
        <v>3.45</v>
      </c>
      <c r="H14400" s="3">
        <v>42884.31</v>
      </c>
    </row>
    <row r="14401" spans="1:8" x14ac:dyDescent="0.3">
      <c r="A14401" t="s">
        <v>23</v>
      </c>
      <c r="B14401">
        <v>2</v>
      </c>
      <c r="C14401">
        <v>41</v>
      </c>
      <c r="D14401" s="2">
        <v>42884</v>
      </c>
      <c r="E14401">
        <v>44</v>
      </c>
      <c r="F14401">
        <v>4.83</v>
      </c>
      <c r="G14401">
        <v>3.45</v>
      </c>
      <c r="H14401" s="3">
        <v>42884.31</v>
      </c>
    </row>
    <row r="14402" spans="1:8" x14ac:dyDescent="0.3">
      <c r="A14402" t="s">
        <v>23</v>
      </c>
      <c r="B14402">
        <v>2</v>
      </c>
      <c r="C14402">
        <v>1</v>
      </c>
      <c r="D14402" s="2">
        <v>42884</v>
      </c>
      <c r="E14402">
        <v>33</v>
      </c>
      <c r="F14402">
        <v>4.83</v>
      </c>
      <c r="G14402">
        <v>3.45</v>
      </c>
      <c r="H14402" s="3">
        <v>42884.31</v>
      </c>
    </row>
    <row r="14403" spans="1:8" x14ac:dyDescent="0.3">
      <c r="A14403" t="s">
        <v>23</v>
      </c>
      <c r="B14403">
        <v>2</v>
      </c>
      <c r="C14403">
        <v>41</v>
      </c>
      <c r="D14403" s="2">
        <v>42884</v>
      </c>
      <c r="E14403">
        <v>47</v>
      </c>
      <c r="F14403">
        <v>4.83</v>
      </c>
      <c r="G14403">
        <v>3.45</v>
      </c>
      <c r="H14403" s="3">
        <v>42884.31</v>
      </c>
    </row>
    <row r="14404" spans="1:8" x14ac:dyDescent="0.3">
      <c r="A14404" t="s">
        <v>23</v>
      </c>
      <c r="B14404">
        <v>2</v>
      </c>
      <c r="C14404">
        <v>45</v>
      </c>
      <c r="D14404" s="2">
        <v>42884</v>
      </c>
      <c r="E14404">
        <v>16</v>
      </c>
      <c r="F14404">
        <v>4.83</v>
      </c>
      <c r="G14404">
        <v>3.45</v>
      </c>
      <c r="H14404" s="3">
        <v>42884.31</v>
      </c>
    </row>
    <row r="14405" spans="1:8" x14ac:dyDescent="0.3">
      <c r="A14405" t="s">
        <v>23</v>
      </c>
      <c r="B14405">
        <v>2</v>
      </c>
      <c r="C14405">
        <v>1</v>
      </c>
      <c r="D14405" s="2">
        <v>42884</v>
      </c>
      <c r="E14405">
        <v>15</v>
      </c>
      <c r="F14405">
        <v>4.83</v>
      </c>
      <c r="G14405">
        <v>3.45</v>
      </c>
      <c r="H14405" s="3">
        <v>42884.31</v>
      </c>
    </row>
    <row r="14406" spans="1:8" x14ac:dyDescent="0.3">
      <c r="A14406" t="s">
        <v>23</v>
      </c>
      <c r="B14406">
        <v>2</v>
      </c>
      <c r="C14406">
        <v>1</v>
      </c>
      <c r="D14406" s="2">
        <v>42884</v>
      </c>
      <c r="E14406">
        <v>33</v>
      </c>
      <c r="F14406">
        <v>4.83</v>
      </c>
      <c r="G14406">
        <v>3.45</v>
      </c>
      <c r="H14406" s="3">
        <v>42884.31</v>
      </c>
    </row>
    <row r="14407" spans="1:8" x14ac:dyDescent="0.3">
      <c r="A14407" t="s">
        <v>23</v>
      </c>
      <c r="B14407">
        <v>2</v>
      </c>
      <c r="C14407">
        <v>43</v>
      </c>
      <c r="D14407" s="2">
        <v>42884</v>
      </c>
      <c r="E14407">
        <v>25</v>
      </c>
      <c r="F14407">
        <v>4.83</v>
      </c>
      <c r="G14407">
        <v>3.45</v>
      </c>
      <c r="H14407" s="3">
        <v>42884.31</v>
      </c>
    </row>
    <row r="14408" spans="1:8" x14ac:dyDescent="0.3">
      <c r="A14408" t="s">
        <v>23</v>
      </c>
      <c r="B14408">
        <v>2</v>
      </c>
      <c r="C14408">
        <v>44</v>
      </c>
      <c r="D14408" s="2">
        <v>42884</v>
      </c>
      <c r="E14408">
        <v>12</v>
      </c>
      <c r="F14408">
        <v>4.83</v>
      </c>
      <c r="G14408">
        <v>3.45</v>
      </c>
      <c r="H14408" s="3">
        <v>42884.31</v>
      </c>
    </row>
    <row r="14409" spans="1:8" x14ac:dyDescent="0.3">
      <c r="A14409" t="s">
        <v>23</v>
      </c>
      <c r="B14409">
        <v>2</v>
      </c>
      <c r="C14409">
        <v>2</v>
      </c>
      <c r="D14409" s="2">
        <v>42884</v>
      </c>
      <c r="E14409">
        <v>45</v>
      </c>
      <c r="F14409">
        <v>4.83</v>
      </c>
      <c r="G14409">
        <v>3.45</v>
      </c>
      <c r="H14409" s="3">
        <v>42884.31</v>
      </c>
    </row>
    <row r="14410" spans="1:8" x14ac:dyDescent="0.3">
      <c r="A14410" t="s">
        <v>23</v>
      </c>
      <c r="B14410">
        <v>2</v>
      </c>
      <c r="C14410">
        <v>41</v>
      </c>
      <c r="D14410" s="2">
        <v>42884</v>
      </c>
      <c r="E14410">
        <v>47</v>
      </c>
      <c r="F14410">
        <v>4.83</v>
      </c>
      <c r="G14410">
        <v>3.45</v>
      </c>
      <c r="H14410" s="3">
        <v>42884.31</v>
      </c>
    </row>
    <row r="14411" spans="1:8" x14ac:dyDescent="0.3">
      <c r="A14411" t="s">
        <v>23</v>
      </c>
      <c r="B14411">
        <v>2</v>
      </c>
      <c r="C14411">
        <v>42</v>
      </c>
      <c r="D14411" s="2">
        <v>42884</v>
      </c>
      <c r="E14411">
        <v>35</v>
      </c>
      <c r="F14411">
        <v>4.83</v>
      </c>
      <c r="G14411">
        <v>3.45</v>
      </c>
      <c r="H14411" s="3">
        <v>42884.31</v>
      </c>
    </row>
    <row r="14412" spans="1:8" x14ac:dyDescent="0.3">
      <c r="A14412" t="s">
        <v>23</v>
      </c>
      <c r="B14412">
        <v>2</v>
      </c>
      <c r="C14412">
        <v>3</v>
      </c>
      <c r="D14412" s="2">
        <v>42884</v>
      </c>
      <c r="E14412">
        <v>37</v>
      </c>
      <c r="F14412">
        <v>4.83</v>
      </c>
      <c r="G14412">
        <v>3.45</v>
      </c>
      <c r="H14412" s="3">
        <v>42884.31</v>
      </c>
    </row>
    <row r="14413" spans="1:8" x14ac:dyDescent="0.3">
      <c r="A14413" t="s">
        <v>23</v>
      </c>
      <c r="B14413">
        <v>2</v>
      </c>
      <c r="C14413">
        <v>1</v>
      </c>
      <c r="D14413" s="2">
        <v>42884</v>
      </c>
      <c r="E14413">
        <v>25</v>
      </c>
      <c r="F14413">
        <v>4.83</v>
      </c>
      <c r="G14413">
        <v>3.45</v>
      </c>
      <c r="H14413" s="3">
        <v>42884.31</v>
      </c>
    </row>
    <row r="14414" spans="1:8" x14ac:dyDescent="0.3">
      <c r="A14414" t="s">
        <v>23</v>
      </c>
      <c r="B14414">
        <v>2</v>
      </c>
      <c r="C14414">
        <v>1</v>
      </c>
      <c r="D14414" s="2">
        <v>42884</v>
      </c>
      <c r="E14414">
        <v>31</v>
      </c>
      <c r="F14414">
        <v>4.83</v>
      </c>
      <c r="G14414">
        <v>3.45</v>
      </c>
      <c r="H14414" s="3">
        <v>42884.31</v>
      </c>
    </row>
    <row r="14415" spans="1:8" x14ac:dyDescent="0.3">
      <c r="A14415" t="s">
        <v>23</v>
      </c>
      <c r="B14415">
        <v>2</v>
      </c>
      <c r="C14415">
        <v>2</v>
      </c>
      <c r="D14415" s="2">
        <v>42884</v>
      </c>
      <c r="E14415">
        <v>35</v>
      </c>
      <c r="F14415">
        <v>4.83</v>
      </c>
      <c r="G14415">
        <v>3.45</v>
      </c>
      <c r="H14415" s="3">
        <v>42884.31</v>
      </c>
    </row>
    <row r="14416" spans="1:8" x14ac:dyDescent="0.3">
      <c r="A14416" t="s">
        <v>23</v>
      </c>
      <c r="B14416">
        <v>2</v>
      </c>
      <c r="C14416">
        <v>1</v>
      </c>
      <c r="D14416" s="2">
        <v>42884</v>
      </c>
      <c r="E14416">
        <v>9</v>
      </c>
      <c r="F14416">
        <v>4.83</v>
      </c>
      <c r="G14416">
        <v>3.45</v>
      </c>
      <c r="H14416" s="3">
        <v>42884.31</v>
      </c>
    </row>
    <row r="14417" spans="1:8" x14ac:dyDescent="0.3">
      <c r="A14417" t="s">
        <v>23</v>
      </c>
      <c r="B14417">
        <v>2</v>
      </c>
      <c r="C14417">
        <v>44</v>
      </c>
      <c r="D14417" s="2">
        <v>42884</v>
      </c>
      <c r="E14417">
        <v>6</v>
      </c>
      <c r="F14417">
        <v>4.83</v>
      </c>
      <c r="G14417">
        <v>3.45</v>
      </c>
      <c r="H14417" s="3">
        <v>42884.31</v>
      </c>
    </row>
    <row r="14418" spans="1:8" x14ac:dyDescent="0.3">
      <c r="A14418" t="s">
        <v>23</v>
      </c>
      <c r="B14418">
        <v>2</v>
      </c>
      <c r="C14418">
        <v>44</v>
      </c>
      <c r="D14418" s="2">
        <v>42884</v>
      </c>
      <c r="E14418">
        <v>20</v>
      </c>
      <c r="F14418">
        <v>4.83</v>
      </c>
      <c r="G14418">
        <v>3.45</v>
      </c>
      <c r="H14418" s="3">
        <v>42884.31</v>
      </c>
    </row>
    <row r="14419" spans="1:8" x14ac:dyDescent="0.3">
      <c r="A14419" t="s">
        <v>23</v>
      </c>
      <c r="B14419">
        <v>2</v>
      </c>
      <c r="C14419">
        <v>41</v>
      </c>
      <c r="D14419" s="2">
        <v>42884</v>
      </c>
      <c r="E14419">
        <v>8</v>
      </c>
      <c r="F14419">
        <v>4.83</v>
      </c>
      <c r="G14419">
        <v>3.45</v>
      </c>
      <c r="H14419" s="3">
        <v>42884.31</v>
      </c>
    </row>
    <row r="14420" spans="1:8" x14ac:dyDescent="0.3">
      <c r="A14420" t="s">
        <v>23</v>
      </c>
      <c r="B14420">
        <v>2</v>
      </c>
      <c r="C14420">
        <v>1</v>
      </c>
      <c r="D14420" s="2">
        <v>42884</v>
      </c>
      <c r="E14420">
        <v>43</v>
      </c>
      <c r="F14420">
        <v>4.83</v>
      </c>
      <c r="G14420">
        <v>3.45</v>
      </c>
      <c r="H14420" s="3">
        <v>42884.31</v>
      </c>
    </row>
    <row r="14421" spans="1:8" x14ac:dyDescent="0.3">
      <c r="A14421" t="s">
        <v>23</v>
      </c>
      <c r="B14421">
        <v>2</v>
      </c>
      <c r="C14421">
        <v>41</v>
      </c>
      <c r="D14421" s="2">
        <v>42884</v>
      </c>
      <c r="E14421">
        <v>45</v>
      </c>
      <c r="F14421">
        <v>4.83</v>
      </c>
      <c r="G14421">
        <v>3.45</v>
      </c>
      <c r="H14421" s="3">
        <v>42884.31</v>
      </c>
    </row>
    <row r="14422" spans="1:8" x14ac:dyDescent="0.3">
      <c r="A14422" t="s">
        <v>23</v>
      </c>
      <c r="B14422">
        <v>2</v>
      </c>
      <c r="C14422">
        <v>41</v>
      </c>
      <c r="D14422" s="2">
        <v>42884</v>
      </c>
      <c r="E14422">
        <v>18</v>
      </c>
      <c r="F14422">
        <v>4.83</v>
      </c>
      <c r="G14422">
        <v>3.45</v>
      </c>
      <c r="H14422" s="3">
        <v>42884.31</v>
      </c>
    </row>
    <row r="14423" spans="1:8" x14ac:dyDescent="0.3">
      <c r="A14423" t="s">
        <v>23</v>
      </c>
      <c r="B14423">
        <v>2</v>
      </c>
      <c r="C14423">
        <v>1</v>
      </c>
      <c r="D14423" s="2">
        <v>42884</v>
      </c>
      <c r="E14423">
        <v>24</v>
      </c>
      <c r="F14423">
        <v>4.83</v>
      </c>
      <c r="G14423">
        <v>3.45</v>
      </c>
      <c r="H14423" s="3">
        <v>42884.31</v>
      </c>
    </row>
    <row r="14424" spans="1:8" x14ac:dyDescent="0.3">
      <c r="A14424" t="s">
        <v>23</v>
      </c>
      <c r="B14424">
        <v>2</v>
      </c>
      <c r="C14424">
        <v>1</v>
      </c>
      <c r="D14424" s="2">
        <v>42884</v>
      </c>
      <c r="E14424">
        <v>7</v>
      </c>
      <c r="F14424">
        <v>4.83</v>
      </c>
      <c r="G14424">
        <v>3.45</v>
      </c>
      <c r="H14424" s="3">
        <v>42884.31</v>
      </c>
    </row>
    <row r="14425" spans="1:8" x14ac:dyDescent="0.3">
      <c r="A14425" t="s">
        <v>23</v>
      </c>
      <c r="B14425">
        <v>2</v>
      </c>
      <c r="C14425">
        <v>41</v>
      </c>
      <c r="D14425" s="2">
        <v>42884</v>
      </c>
      <c r="E14425">
        <v>42</v>
      </c>
      <c r="F14425">
        <v>4.83</v>
      </c>
      <c r="G14425">
        <v>3.45</v>
      </c>
      <c r="H14425" s="3">
        <v>42884.31</v>
      </c>
    </row>
    <row r="14426" spans="1:8" x14ac:dyDescent="0.3">
      <c r="A14426" t="s">
        <v>23</v>
      </c>
      <c r="B14426">
        <v>2</v>
      </c>
      <c r="C14426">
        <v>44</v>
      </c>
      <c r="D14426" s="2">
        <v>42884</v>
      </c>
      <c r="E14426">
        <v>49</v>
      </c>
      <c r="F14426">
        <v>4.83</v>
      </c>
      <c r="G14426">
        <v>3.45</v>
      </c>
      <c r="H14426" s="3">
        <v>42884.31</v>
      </c>
    </row>
    <row r="14427" spans="1:8" x14ac:dyDescent="0.3">
      <c r="A14427" t="s">
        <v>23</v>
      </c>
      <c r="B14427">
        <v>2</v>
      </c>
      <c r="C14427">
        <v>1</v>
      </c>
      <c r="D14427" s="2">
        <v>42884</v>
      </c>
      <c r="E14427">
        <v>38</v>
      </c>
      <c r="F14427">
        <v>4.83</v>
      </c>
      <c r="G14427">
        <v>3.45</v>
      </c>
      <c r="H14427" s="3">
        <v>42884.31</v>
      </c>
    </row>
    <row r="14428" spans="1:8" x14ac:dyDescent="0.3">
      <c r="A14428" t="s">
        <v>23</v>
      </c>
      <c r="B14428">
        <v>2</v>
      </c>
      <c r="C14428">
        <v>44</v>
      </c>
      <c r="D14428" s="2">
        <v>42884</v>
      </c>
      <c r="E14428">
        <v>1</v>
      </c>
      <c r="F14428">
        <v>4.83</v>
      </c>
      <c r="G14428">
        <v>3.45</v>
      </c>
      <c r="H14428" s="3">
        <v>42884.31</v>
      </c>
    </row>
    <row r="14429" spans="1:8" x14ac:dyDescent="0.3">
      <c r="A14429" t="s">
        <v>23</v>
      </c>
      <c r="B14429">
        <v>2</v>
      </c>
      <c r="C14429">
        <v>41</v>
      </c>
      <c r="D14429" s="2">
        <v>42884</v>
      </c>
      <c r="E14429">
        <v>3</v>
      </c>
      <c r="F14429">
        <v>4.83</v>
      </c>
      <c r="G14429">
        <v>3.45</v>
      </c>
      <c r="H14429" s="3">
        <v>42884.31</v>
      </c>
    </row>
    <row r="14430" spans="1:8" x14ac:dyDescent="0.3">
      <c r="A14430" t="s">
        <v>23</v>
      </c>
      <c r="B14430">
        <v>2</v>
      </c>
      <c r="C14430">
        <v>1</v>
      </c>
      <c r="D14430" s="2">
        <v>42884</v>
      </c>
      <c r="E14430">
        <v>47</v>
      </c>
      <c r="F14430">
        <v>4.83</v>
      </c>
      <c r="G14430">
        <v>3.45</v>
      </c>
      <c r="H14430" s="3">
        <v>42884.31</v>
      </c>
    </row>
    <row r="14431" spans="1:8" x14ac:dyDescent="0.3">
      <c r="A14431" t="s">
        <v>23</v>
      </c>
      <c r="B14431">
        <v>2</v>
      </c>
      <c r="C14431">
        <v>45</v>
      </c>
      <c r="D14431" s="2">
        <v>42884</v>
      </c>
      <c r="E14431">
        <v>42</v>
      </c>
      <c r="F14431">
        <v>4.83</v>
      </c>
      <c r="G14431">
        <v>3.45</v>
      </c>
      <c r="H14431" s="3">
        <v>42884.31</v>
      </c>
    </row>
    <row r="14432" spans="1:8" x14ac:dyDescent="0.3">
      <c r="A14432" t="s">
        <v>23</v>
      </c>
      <c r="B14432">
        <v>2</v>
      </c>
      <c r="C14432">
        <v>41</v>
      </c>
      <c r="D14432" s="2">
        <v>42884</v>
      </c>
      <c r="E14432">
        <v>35</v>
      </c>
      <c r="F14432">
        <v>4.83</v>
      </c>
      <c r="G14432">
        <v>3.45</v>
      </c>
      <c r="H14432" s="3">
        <v>42884.31</v>
      </c>
    </row>
    <row r="14433" spans="1:8" x14ac:dyDescent="0.3">
      <c r="A14433" t="s">
        <v>23</v>
      </c>
      <c r="B14433">
        <v>2</v>
      </c>
      <c r="C14433">
        <v>3</v>
      </c>
      <c r="D14433" s="2">
        <v>42884</v>
      </c>
      <c r="E14433">
        <v>46</v>
      </c>
      <c r="F14433">
        <v>4.83</v>
      </c>
      <c r="G14433">
        <v>3.45</v>
      </c>
      <c r="H14433" s="3">
        <v>42884.31</v>
      </c>
    </row>
    <row r="14434" spans="1:8" x14ac:dyDescent="0.3">
      <c r="A14434" t="s">
        <v>23</v>
      </c>
      <c r="B14434">
        <v>2</v>
      </c>
      <c r="C14434">
        <v>2</v>
      </c>
      <c r="D14434" s="2">
        <v>42884</v>
      </c>
      <c r="E14434">
        <v>23</v>
      </c>
      <c r="F14434">
        <v>4.83</v>
      </c>
      <c r="G14434">
        <v>3.45</v>
      </c>
      <c r="H14434" s="3">
        <v>42884.31</v>
      </c>
    </row>
    <row r="14435" spans="1:8" x14ac:dyDescent="0.3">
      <c r="A14435" t="s">
        <v>23</v>
      </c>
      <c r="B14435">
        <v>2</v>
      </c>
      <c r="C14435">
        <v>41</v>
      </c>
      <c r="D14435" s="2">
        <v>42884</v>
      </c>
      <c r="E14435">
        <v>12</v>
      </c>
      <c r="F14435">
        <v>4.83</v>
      </c>
      <c r="G14435">
        <v>3.45</v>
      </c>
      <c r="H14435" s="3">
        <v>42884.31</v>
      </c>
    </row>
    <row r="14436" spans="1:8" x14ac:dyDescent="0.3">
      <c r="A14436" t="s">
        <v>23</v>
      </c>
      <c r="B14436">
        <v>2</v>
      </c>
      <c r="C14436">
        <v>42</v>
      </c>
      <c r="D14436" s="2">
        <v>42884</v>
      </c>
      <c r="E14436">
        <v>20</v>
      </c>
      <c r="F14436">
        <v>4.83</v>
      </c>
      <c r="G14436">
        <v>3.45</v>
      </c>
      <c r="H14436" s="3">
        <v>42884.31</v>
      </c>
    </row>
    <row r="14437" spans="1:8" x14ac:dyDescent="0.3">
      <c r="A14437" t="s">
        <v>23</v>
      </c>
      <c r="B14437">
        <v>2</v>
      </c>
      <c r="C14437">
        <v>44</v>
      </c>
      <c r="D14437" s="2">
        <v>42884</v>
      </c>
      <c r="E14437">
        <v>13</v>
      </c>
      <c r="F14437">
        <v>4.83</v>
      </c>
      <c r="G14437">
        <v>3.45</v>
      </c>
      <c r="H14437" s="3">
        <v>42884.31</v>
      </c>
    </row>
    <row r="14438" spans="1:8" x14ac:dyDescent="0.3">
      <c r="A14438" t="s">
        <v>23</v>
      </c>
      <c r="B14438">
        <v>2</v>
      </c>
      <c r="C14438">
        <v>45</v>
      </c>
      <c r="D14438" s="2">
        <v>42884</v>
      </c>
      <c r="E14438">
        <v>46</v>
      </c>
      <c r="F14438">
        <v>4.83</v>
      </c>
      <c r="G14438">
        <v>3.45</v>
      </c>
      <c r="H14438" s="3">
        <v>42884.31</v>
      </c>
    </row>
    <row r="14439" spans="1:8" x14ac:dyDescent="0.3">
      <c r="A14439" t="s">
        <v>23</v>
      </c>
      <c r="B14439">
        <v>2</v>
      </c>
      <c r="C14439">
        <v>45</v>
      </c>
      <c r="D14439" s="2">
        <v>42884</v>
      </c>
      <c r="E14439">
        <v>3</v>
      </c>
      <c r="F14439">
        <v>4.83</v>
      </c>
      <c r="G14439">
        <v>3.45</v>
      </c>
      <c r="H14439" s="3">
        <v>42884.31</v>
      </c>
    </row>
    <row r="14440" spans="1:8" x14ac:dyDescent="0.3">
      <c r="A14440" t="s">
        <v>23</v>
      </c>
      <c r="B14440">
        <v>2</v>
      </c>
      <c r="C14440">
        <v>45</v>
      </c>
      <c r="D14440" s="2">
        <v>42884</v>
      </c>
      <c r="E14440">
        <v>30</v>
      </c>
      <c r="F14440">
        <v>4.83</v>
      </c>
      <c r="G14440">
        <v>3.45</v>
      </c>
      <c r="H14440" s="3">
        <v>42884.31</v>
      </c>
    </row>
    <row r="14441" spans="1:8" x14ac:dyDescent="0.3">
      <c r="A14441" t="s">
        <v>23</v>
      </c>
      <c r="B14441">
        <v>2</v>
      </c>
      <c r="C14441">
        <v>1</v>
      </c>
      <c r="D14441" s="2">
        <v>42884</v>
      </c>
      <c r="E14441">
        <v>45</v>
      </c>
      <c r="F14441">
        <v>4.83</v>
      </c>
      <c r="G14441">
        <v>3.45</v>
      </c>
      <c r="H14441" s="3">
        <v>42884.31</v>
      </c>
    </row>
    <row r="14442" spans="1:8" x14ac:dyDescent="0.3">
      <c r="A14442" t="s">
        <v>23</v>
      </c>
      <c r="B14442">
        <v>2</v>
      </c>
      <c r="C14442">
        <v>41</v>
      </c>
      <c r="D14442" s="2">
        <v>42884</v>
      </c>
      <c r="E14442">
        <v>14</v>
      </c>
      <c r="F14442">
        <v>4.83</v>
      </c>
      <c r="G14442">
        <v>3.45</v>
      </c>
      <c r="H14442" s="3">
        <v>42884.31</v>
      </c>
    </row>
    <row r="14443" spans="1:8" x14ac:dyDescent="0.3">
      <c r="A14443" t="s">
        <v>23</v>
      </c>
      <c r="B14443">
        <v>2</v>
      </c>
      <c r="C14443">
        <v>1</v>
      </c>
      <c r="D14443" s="2">
        <v>42884</v>
      </c>
      <c r="E14443">
        <v>4</v>
      </c>
      <c r="F14443">
        <v>4.83</v>
      </c>
      <c r="G14443">
        <v>3.45</v>
      </c>
      <c r="H14443" s="3">
        <v>42884.31</v>
      </c>
    </row>
    <row r="14444" spans="1:8" x14ac:dyDescent="0.3">
      <c r="A14444" t="s">
        <v>23</v>
      </c>
      <c r="B14444">
        <v>2</v>
      </c>
      <c r="C14444">
        <v>44</v>
      </c>
      <c r="D14444" s="2">
        <v>42884</v>
      </c>
      <c r="E14444">
        <v>39</v>
      </c>
      <c r="F14444">
        <v>4.83</v>
      </c>
      <c r="G14444">
        <v>3.45</v>
      </c>
      <c r="H14444" s="3">
        <v>42884.31</v>
      </c>
    </row>
    <row r="14445" spans="1:8" x14ac:dyDescent="0.3">
      <c r="A14445" t="s">
        <v>23</v>
      </c>
      <c r="B14445">
        <v>2</v>
      </c>
      <c r="C14445">
        <v>1</v>
      </c>
      <c r="D14445" s="2">
        <v>42884</v>
      </c>
      <c r="E14445">
        <v>5</v>
      </c>
      <c r="F14445">
        <v>4.83</v>
      </c>
      <c r="G14445">
        <v>3.45</v>
      </c>
      <c r="H14445" s="3">
        <v>42884.31</v>
      </c>
    </row>
    <row r="14446" spans="1:8" x14ac:dyDescent="0.3">
      <c r="A14446" t="s">
        <v>23</v>
      </c>
      <c r="B14446">
        <v>2</v>
      </c>
      <c r="C14446">
        <v>41</v>
      </c>
      <c r="D14446" s="2">
        <v>42884</v>
      </c>
      <c r="E14446">
        <v>13</v>
      </c>
      <c r="F14446">
        <v>4.83</v>
      </c>
      <c r="G14446">
        <v>3.45</v>
      </c>
      <c r="H14446" s="3">
        <v>42884.31</v>
      </c>
    </row>
    <row r="14447" spans="1:8" x14ac:dyDescent="0.3">
      <c r="A14447" t="s">
        <v>23</v>
      </c>
      <c r="B14447">
        <v>2</v>
      </c>
      <c r="C14447">
        <v>1</v>
      </c>
      <c r="D14447" s="2">
        <v>42884</v>
      </c>
      <c r="E14447">
        <v>21</v>
      </c>
      <c r="F14447">
        <v>4.83</v>
      </c>
      <c r="G14447">
        <v>3.45</v>
      </c>
      <c r="H14447" s="3">
        <v>42884.31</v>
      </c>
    </row>
    <row r="14448" spans="1:8" x14ac:dyDescent="0.3">
      <c r="A14448" t="s">
        <v>23</v>
      </c>
      <c r="B14448">
        <v>2</v>
      </c>
      <c r="C14448">
        <v>1</v>
      </c>
      <c r="D14448" s="2">
        <v>42884</v>
      </c>
      <c r="E14448">
        <v>10</v>
      </c>
      <c r="F14448">
        <v>4.83</v>
      </c>
      <c r="G14448">
        <v>3.45</v>
      </c>
      <c r="H14448" s="3">
        <v>42884.31</v>
      </c>
    </row>
    <row r="14449" spans="1:8" x14ac:dyDescent="0.3">
      <c r="A14449" t="s">
        <v>23</v>
      </c>
      <c r="B14449">
        <v>2</v>
      </c>
      <c r="C14449">
        <v>1</v>
      </c>
      <c r="D14449" s="2">
        <v>42884</v>
      </c>
      <c r="E14449">
        <v>1</v>
      </c>
      <c r="F14449">
        <v>4.83</v>
      </c>
      <c r="G14449">
        <v>3.45</v>
      </c>
      <c r="H14449" s="3">
        <v>42884.31</v>
      </c>
    </row>
    <row r="14450" spans="1:8" x14ac:dyDescent="0.3">
      <c r="A14450" t="s">
        <v>23</v>
      </c>
      <c r="B14450">
        <v>2</v>
      </c>
      <c r="C14450">
        <v>1</v>
      </c>
      <c r="D14450" s="2">
        <v>42884</v>
      </c>
      <c r="E14450">
        <v>14</v>
      </c>
      <c r="F14450">
        <v>4.83</v>
      </c>
      <c r="G14450">
        <v>3.45</v>
      </c>
      <c r="H14450" s="3">
        <v>42884.31</v>
      </c>
    </row>
    <row r="14451" spans="1:8" x14ac:dyDescent="0.3">
      <c r="A14451" t="s">
        <v>23</v>
      </c>
      <c r="B14451">
        <v>2</v>
      </c>
      <c r="C14451">
        <v>41</v>
      </c>
      <c r="D14451" s="2">
        <v>42884</v>
      </c>
      <c r="E14451">
        <v>25</v>
      </c>
      <c r="F14451">
        <v>4.83</v>
      </c>
      <c r="G14451">
        <v>3.45</v>
      </c>
      <c r="H14451" s="3">
        <v>42884.31</v>
      </c>
    </row>
    <row r="14452" spans="1:8" x14ac:dyDescent="0.3">
      <c r="A14452" t="s">
        <v>23</v>
      </c>
      <c r="B14452">
        <v>2</v>
      </c>
      <c r="C14452">
        <v>44</v>
      </c>
      <c r="D14452" s="2">
        <v>42884</v>
      </c>
      <c r="E14452">
        <v>12</v>
      </c>
      <c r="F14452">
        <v>4.83</v>
      </c>
      <c r="G14452">
        <v>3.45</v>
      </c>
      <c r="H14452" s="3">
        <v>42884.31</v>
      </c>
    </row>
    <row r="14453" spans="1:8" x14ac:dyDescent="0.3">
      <c r="A14453" t="s">
        <v>23</v>
      </c>
      <c r="B14453">
        <v>2</v>
      </c>
      <c r="C14453">
        <v>42</v>
      </c>
      <c r="D14453" s="2">
        <v>42884</v>
      </c>
      <c r="E14453">
        <v>46</v>
      </c>
      <c r="F14453">
        <v>4.83</v>
      </c>
      <c r="G14453">
        <v>3.45</v>
      </c>
      <c r="H14453" s="3">
        <v>42884.31</v>
      </c>
    </row>
    <row r="14454" spans="1:8" x14ac:dyDescent="0.3">
      <c r="A14454" t="s">
        <v>23</v>
      </c>
      <c r="B14454">
        <v>2</v>
      </c>
      <c r="C14454">
        <v>1</v>
      </c>
      <c r="D14454" s="2">
        <v>42884</v>
      </c>
      <c r="E14454">
        <v>6</v>
      </c>
      <c r="F14454">
        <v>4.83</v>
      </c>
      <c r="G14454">
        <v>3.45</v>
      </c>
      <c r="H14454" s="3">
        <v>42884.31</v>
      </c>
    </row>
    <row r="14455" spans="1:8" x14ac:dyDescent="0.3">
      <c r="A14455" t="s">
        <v>23</v>
      </c>
      <c r="B14455">
        <v>2</v>
      </c>
      <c r="C14455">
        <v>1</v>
      </c>
      <c r="D14455" s="2">
        <v>42884</v>
      </c>
      <c r="E14455">
        <v>31</v>
      </c>
      <c r="F14455">
        <v>4.83</v>
      </c>
      <c r="G14455">
        <v>3.45</v>
      </c>
      <c r="H14455" s="3">
        <v>42884.31</v>
      </c>
    </row>
    <row r="14456" spans="1:8" x14ac:dyDescent="0.3">
      <c r="A14456" t="s">
        <v>23</v>
      </c>
      <c r="B14456">
        <v>2</v>
      </c>
      <c r="C14456">
        <v>42</v>
      </c>
      <c r="D14456" s="2">
        <v>42884</v>
      </c>
      <c r="E14456">
        <v>2</v>
      </c>
      <c r="F14456">
        <v>4.83</v>
      </c>
      <c r="G14456">
        <v>3.45</v>
      </c>
      <c r="H14456" s="3">
        <v>42884.31</v>
      </c>
    </row>
    <row r="14457" spans="1:8" x14ac:dyDescent="0.3">
      <c r="A14457" t="s">
        <v>23</v>
      </c>
      <c r="B14457">
        <v>2</v>
      </c>
      <c r="C14457">
        <v>3</v>
      </c>
      <c r="D14457" s="2">
        <v>42884</v>
      </c>
      <c r="E14457">
        <v>45</v>
      </c>
      <c r="F14457">
        <v>4.83</v>
      </c>
      <c r="G14457">
        <v>3.45</v>
      </c>
      <c r="H14457" s="3">
        <v>42884.31</v>
      </c>
    </row>
    <row r="14458" spans="1:8" x14ac:dyDescent="0.3">
      <c r="A14458" t="s">
        <v>23</v>
      </c>
      <c r="B14458">
        <v>2</v>
      </c>
      <c r="C14458">
        <v>45</v>
      </c>
      <c r="D14458" s="2">
        <v>42884</v>
      </c>
      <c r="E14458">
        <v>14</v>
      </c>
      <c r="F14458">
        <v>4.83</v>
      </c>
      <c r="G14458">
        <v>3.45</v>
      </c>
      <c r="H14458" s="3">
        <v>42884.31</v>
      </c>
    </row>
    <row r="14459" spans="1:8" x14ac:dyDescent="0.3">
      <c r="A14459" t="s">
        <v>23</v>
      </c>
      <c r="B14459">
        <v>2</v>
      </c>
      <c r="C14459">
        <v>45</v>
      </c>
      <c r="D14459" s="2">
        <v>42884</v>
      </c>
      <c r="E14459">
        <v>49</v>
      </c>
      <c r="F14459">
        <v>4.83</v>
      </c>
      <c r="G14459">
        <v>3.45</v>
      </c>
      <c r="H14459" s="3">
        <v>42884.31</v>
      </c>
    </row>
    <row r="14460" spans="1:8" x14ac:dyDescent="0.3">
      <c r="A14460" t="s">
        <v>23</v>
      </c>
      <c r="B14460">
        <v>2</v>
      </c>
      <c r="C14460">
        <v>43</v>
      </c>
      <c r="D14460" s="2">
        <v>42884</v>
      </c>
      <c r="E14460">
        <v>48</v>
      </c>
      <c r="F14460">
        <v>4.83</v>
      </c>
      <c r="G14460">
        <v>3.45</v>
      </c>
      <c r="H14460" s="3">
        <v>42884.31</v>
      </c>
    </row>
    <row r="14461" spans="1:8" x14ac:dyDescent="0.3">
      <c r="A14461" t="s">
        <v>23</v>
      </c>
      <c r="B14461">
        <v>2</v>
      </c>
      <c r="C14461">
        <v>44</v>
      </c>
      <c r="D14461" s="2">
        <v>42884</v>
      </c>
      <c r="E14461">
        <v>2</v>
      </c>
      <c r="F14461">
        <v>4.83</v>
      </c>
      <c r="G14461">
        <v>3.45</v>
      </c>
      <c r="H14461" s="3">
        <v>42884.31</v>
      </c>
    </row>
    <row r="14462" spans="1:8" x14ac:dyDescent="0.3">
      <c r="A14462" t="s">
        <v>23</v>
      </c>
      <c r="B14462">
        <v>2</v>
      </c>
      <c r="C14462">
        <v>42</v>
      </c>
      <c r="D14462" s="2">
        <v>42884</v>
      </c>
      <c r="E14462">
        <v>23</v>
      </c>
      <c r="F14462">
        <v>4.83</v>
      </c>
      <c r="G14462">
        <v>3.45</v>
      </c>
      <c r="H14462" s="3">
        <v>42884.31</v>
      </c>
    </row>
    <row r="14463" spans="1:8" x14ac:dyDescent="0.3">
      <c r="A14463" t="s">
        <v>23</v>
      </c>
      <c r="B14463">
        <v>2</v>
      </c>
      <c r="C14463">
        <v>1</v>
      </c>
      <c r="D14463" s="2">
        <v>42884</v>
      </c>
      <c r="E14463">
        <v>33</v>
      </c>
      <c r="F14463">
        <v>4.83</v>
      </c>
      <c r="G14463">
        <v>3.45</v>
      </c>
      <c r="H14463" s="3">
        <v>42884.31</v>
      </c>
    </row>
    <row r="14464" spans="1:8" x14ac:dyDescent="0.3">
      <c r="A14464" t="s">
        <v>23</v>
      </c>
      <c r="B14464">
        <v>2</v>
      </c>
      <c r="C14464">
        <v>44</v>
      </c>
      <c r="D14464" s="2">
        <v>42884</v>
      </c>
      <c r="E14464">
        <v>24</v>
      </c>
      <c r="F14464">
        <v>4.83</v>
      </c>
      <c r="G14464">
        <v>3.45</v>
      </c>
      <c r="H14464" s="3">
        <v>42884.31</v>
      </c>
    </row>
    <row r="14465" spans="1:8" x14ac:dyDescent="0.3">
      <c r="A14465" t="s">
        <v>23</v>
      </c>
      <c r="B14465">
        <v>2</v>
      </c>
      <c r="C14465">
        <v>1</v>
      </c>
      <c r="D14465" s="2">
        <v>42884</v>
      </c>
      <c r="E14465">
        <v>32</v>
      </c>
      <c r="F14465">
        <v>4.83</v>
      </c>
      <c r="G14465">
        <v>3.45</v>
      </c>
      <c r="H14465" s="3">
        <v>42884.31</v>
      </c>
    </row>
    <row r="14466" spans="1:8" x14ac:dyDescent="0.3">
      <c r="A14466" t="s">
        <v>23</v>
      </c>
      <c r="B14466">
        <v>2</v>
      </c>
      <c r="C14466">
        <v>1</v>
      </c>
      <c r="D14466" s="2">
        <v>42884</v>
      </c>
      <c r="E14466">
        <v>8</v>
      </c>
      <c r="F14466">
        <v>4.83</v>
      </c>
      <c r="G14466">
        <v>3.45</v>
      </c>
      <c r="H14466" s="3">
        <v>42884.31</v>
      </c>
    </row>
    <row r="14467" spans="1:8" x14ac:dyDescent="0.3">
      <c r="A14467" t="s">
        <v>23</v>
      </c>
      <c r="B14467">
        <v>2</v>
      </c>
      <c r="C14467">
        <v>41</v>
      </c>
      <c r="D14467" s="2">
        <v>42884</v>
      </c>
      <c r="E14467">
        <v>12</v>
      </c>
      <c r="F14467">
        <v>4.83</v>
      </c>
      <c r="G14467">
        <v>3.45</v>
      </c>
      <c r="H14467" s="3">
        <v>42884.31</v>
      </c>
    </row>
    <row r="14468" spans="1:8" x14ac:dyDescent="0.3">
      <c r="A14468" t="s">
        <v>23</v>
      </c>
      <c r="B14468">
        <v>2</v>
      </c>
      <c r="C14468">
        <v>1</v>
      </c>
      <c r="D14468" s="2">
        <v>42884</v>
      </c>
      <c r="E14468">
        <v>13</v>
      </c>
      <c r="F14468">
        <v>4.83</v>
      </c>
      <c r="G14468">
        <v>3.45</v>
      </c>
      <c r="H14468" s="3">
        <v>42884.31</v>
      </c>
    </row>
    <row r="14469" spans="1:8" x14ac:dyDescent="0.3">
      <c r="A14469" t="s">
        <v>23</v>
      </c>
      <c r="B14469">
        <v>2</v>
      </c>
      <c r="C14469">
        <v>44</v>
      </c>
      <c r="D14469" s="2">
        <v>42884</v>
      </c>
      <c r="E14469">
        <v>49</v>
      </c>
      <c r="F14469">
        <v>4.83</v>
      </c>
      <c r="G14469">
        <v>3.45</v>
      </c>
      <c r="H14469" s="3">
        <v>42884.31</v>
      </c>
    </row>
    <row r="14470" spans="1:8" x14ac:dyDescent="0.3">
      <c r="A14470" t="s">
        <v>23</v>
      </c>
      <c r="B14470">
        <v>2</v>
      </c>
      <c r="C14470">
        <v>1</v>
      </c>
      <c r="D14470" s="2">
        <v>42884</v>
      </c>
      <c r="E14470">
        <v>13</v>
      </c>
      <c r="F14470">
        <v>4.83</v>
      </c>
      <c r="G14470">
        <v>3.45</v>
      </c>
      <c r="H14470" s="3">
        <v>42884.31</v>
      </c>
    </row>
    <row r="14471" spans="1:8" x14ac:dyDescent="0.3">
      <c r="A14471" t="s">
        <v>23</v>
      </c>
      <c r="B14471">
        <v>2</v>
      </c>
      <c r="C14471">
        <v>41</v>
      </c>
      <c r="D14471" s="2">
        <v>42884</v>
      </c>
      <c r="E14471">
        <v>48</v>
      </c>
      <c r="F14471">
        <v>4.83</v>
      </c>
      <c r="G14471">
        <v>3.45</v>
      </c>
      <c r="H14471" s="3">
        <v>42884.31</v>
      </c>
    </row>
    <row r="14472" spans="1:8" x14ac:dyDescent="0.3">
      <c r="A14472" t="s">
        <v>23</v>
      </c>
      <c r="B14472">
        <v>2</v>
      </c>
      <c r="C14472">
        <v>45</v>
      </c>
      <c r="D14472" s="2">
        <v>42884</v>
      </c>
      <c r="E14472">
        <v>37</v>
      </c>
      <c r="F14472">
        <v>4.83</v>
      </c>
      <c r="G14472">
        <v>3.45</v>
      </c>
      <c r="H14472" s="3">
        <v>42884.31</v>
      </c>
    </row>
    <row r="14473" spans="1:8" x14ac:dyDescent="0.3">
      <c r="A14473" t="s">
        <v>23</v>
      </c>
      <c r="B14473">
        <v>2</v>
      </c>
      <c r="C14473">
        <v>1</v>
      </c>
      <c r="D14473" s="2">
        <v>42884</v>
      </c>
      <c r="E14473">
        <v>18</v>
      </c>
      <c r="F14473">
        <v>4.83</v>
      </c>
      <c r="G14473">
        <v>3.45</v>
      </c>
      <c r="H14473" s="3">
        <v>42884.31</v>
      </c>
    </row>
    <row r="14474" spans="1:8" x14ac:dyDescent="0.3">
      <c r="A14474" t="s">
        <v>23</v>
      </c>
      <c r="B14474">
        <v>2</v>
      </c>
      <c r="C14474">
        <v>44</v>
      </c>
      <c r="D14474" s="2">
        <v>42884</v>
      </c>
      <c r="E14474">
        <v>1</v>
      </c>
      <c r="F14474">
        <v>4.83</v>
      </c>
      <c r="G14474">
        <v>3.45</v>
      </c>
      <c r="H14474" s="3">
        <v>42884.31</v>
      </c>
    </row>
    <row r="14475" spans="1:8" x14ac:dyDescent="0.3">
      <c r="A14475" t="s">
        <v>23</v>
      </c>
      <c r="B14475">
        <v>2</v>
      </c>
      <c r="C14475">
        <v>1</v>
      </c>
      <c r="D14475" s="2">
        <v>42884</v>
      </c>
      <c r="E14475">
        <v>23</v>
      </c>
      <c r="F14475">
        <v>4.83</v>
      </c>
      <c r="G14475">
        <v>3.45</v>
      </c>
      <c r="H14475" s="3">
        <v>42884.31</v>
      </c>
    </row>
    <row r="14476" spans="1:8" x14ac:dyDescent="0.3">
      <c r="A14476" t="s">
        <v>23</v>
      </c>
      <c r="B14476">
        <v>2</v>
      </c>
      <c r="C14476">
        <v>1</v>
      </c>
      <c r="D14476" s="2">
        <v>42884</v>
      </c>
      <c r="E14476">
        <v>3</v>
      </c>
      <c r="F14476">
        <v>4.83</v>
      </c>
      <c r="G14476">
        <v>3.45</v>
      </c>
      <c r="H14476" s="3">
        <v>42884.31</v>
      </c>
    </row>
    <row r="14477" spans="1:8" x14ac:dyDescent="0.3">
      <c r="A14477" t="s">
        <v>23</v>
      </c>
      <c r="B14477">
        <v>2</v>
      </c>
      <c r="C14477">
        <v>3</v>
      </c>
      <c r="D14477" s="2">
        <v>42884</v>
      </c>
      <c r="E14477">
        <v>37</v>
      </c>
      <c r="F14477">
        <v>4.83</v>
      </c>
      <c r="G14477">
        <v>3.45</v>
      </c>
      <c r="H14477" s="3">
        <v>42884.31</v>
      </c>
    </row>
    <row r="14478" spans="1:8" x14ac:dyDescent="0.3">
      <c r="A14478" t="s">
        <v>23</v>
      </c>
      <c r="B14478">
        <v>2</v>
      </c>
      <c r="C14478">
        <v>1</v>
      </c>
      <c r="D14478" s="2">
        <v>42884</v>
      </c>
      <c r="E14478">
        <v>3</v>
      </c>
      <c r="F14478">
        <v>4.83</v>
      </c>
      <c r="G14478">
        <v>3.45</v>
      </c>
      <c r="H14478" s="3">
        <v>42884.31</v>
      </c>
    </row>
    <row r="14479" spans="1:8" x14ac:dyDescent="0.3">
      <c r="A14479" t="s">
        <v>23</v>
      </c>
      <c r="B14479">
        <v>2</v>
      </c>
      <c r="C14479">
        <v>41</v>
      </c>
      <c r="D14479" s="2">
        <v>42884</v>
      </c>
      <c r="E14479">
        <v>36</v>
      </c>
      <c r="F14479">
        <v>4.83</v>
      </c>
      <c r="G14479">
        <v>3.45</v>
      </c>
      <c r="H14479" s="3">
        <v>42884.31</v>
      </c>
    </row>
    <row r="14480" spans="1:8" x14ac:dyDescent="0.3">
      <c r="A14480" t="s">
        <v>23</v>
      </c>
      <c r="B14480">
        <v>2</v>
      </c>
      <c r="C14480">
        <v>1</v>
      </c>
      <c r="D14480" s="2">
        <v>42884</v>
      </c>
      <c r="E14480">
        <v>45</v>
      </c>
      <c r="F14480">
        <v>4.83</v>
      </c>
      <c r="G14480">
        <v>3.45</v>
      </c>
      <c r="H14480" s="3">
        <v>42884.31</v>
      </c>
    </row>
    <row r="14481" spans="1:8" x14ac:dyDescent="0.3">
      <c r="A14481" t="s">
        <v>23</v>
      </c>
      <c r="B14481">
        <v>2</v>
      </c>
      <c r="C14481">
        <v>41</v>
      </c>
      <c r="D14481" s="2">
        <v>42884</v>
      </c>
      <c r="E14481">
        <v>30</v>
      </c>
      <c r="F14481">
        <v>4.83</v>
      </c>
      <c r="G14481">
        <v>3.45</v>
      </c>
      <c r="H14481" s="3">
        <v>42884.31</v>
      </c>
    </row>
    <row r="14482" spans="1:8" x14ac:dyDescent="0.3">
      <c r="A14482" t="s">
        <v>23</v>
      </c>
      <c r="B14482">
        <v>2</v>
      </c>
      <c r="C14482">
        <v>41</v>
      </c>
      <c r="D14482" s="2">
        <v>42884</v>
      </c>
      <c r="E14482">
        <v>49</v>
      </c>
      <c r="F14482">
        <v>4.83</v>
      </c>
      <c r="G14482">
        <v>3.45</v>
      </c>
      <c r="H14482" s="3">
        <v>42884.31</v>
      </c>
    </row>
    <row r="14483" spans="1:8" x14ac:dyDescent="0.3">
      <c r="A14483" t="s">
        <v>23</v>
      </c>
      <c r="B14483">
        <v>2</v>
      </c>
      <c r="C14483">
        <v>2</v>
      </c>
      <c r="D14483" s="2">
        <v>42884</v>
      </c>
      <c r="E14483">
        <v>29</v>
      </c>
      <c r="F14483">
        <v>4.83</v>
      </c>
      <c r="G14483">
        <v>3.45</v>
      </c>
      <c r="H14483" s="3">
        <v>42884.31</v>
      </c>
    </row>
    <row r="14484" spans="1:8" x14ac:dyDescent="0.3">
      <c r="A14484" t="s">
        <v>23</v>
      </c>
      <c r="B14484">
        <v>2</v>
      </c>
      <c r="C14484">
        <v>44</v>
      </c>
      <c r="D14484" s="2">
        <v>42884</v>
      </c>
      <c r="E14484">
        <v>1</v>
      </c>
      <c r="F14484">
        <v>4.83</v>
      </c>
      <c r="G14484">
        <v>3.45</v>
      </c>
      <c r="H14484" s="3">
        <v>42884.31</v>
      </c>
    </row>
    <row r="14485" spans="1:8" x14ac:dyDescent="0.3">
      <c r="A14485" t="s">
        <v>23</v>
      </c>
      <c r="B14485">
        <v>2</v>
      </c>
      <c r="C14485">
        <v>1</v>
      </c>
      <c r="D14485" s="2">
        <v>42884</v>
      </c>
      <c r="E14485">
        <v>49</v>
      </c>
      <c r="F14485">
        <v>4.83</v>
      </c>
      <c r="G14485">
        <v>3.45</v>
      </c>
      <c r="H14485" s="3">
        <v>42884.31</v>
      </c>
    </row>
    <row r="14486" spans="1:8" x14ac:dyDescent="0.3">
      <c r="A14486" t="s">
        <v>23</v>
      </c>
      <c r="B14486">
        <v>2</v>
      </c>
      <c r="C14486">
        <v>1</v>
      </c>
      <c r="D14486" s="2">
        <v>42884</v>
      </c>
      <c r="E14486">
        <v>47</v>
      </c>
      <c r="F14486">
        <v>4.83</v>
      </c>
      <c r="G14486">
        <v>3.45</v>
      </c>
      <c r="H14486" s="3">
        <v>42884.31</v>
      </c>
    </row>
    <row r="14487" spans="1:8" x14ac:dyDescent="0.3">
      <c r="A14487" t="s">
        <v>23</v>
      </c>
      <c r="B14487">
        <v>2</v>
      </c>
      <c r="C14487">
        <v>41</v>
      </c>
      <c r="D14487" s="2">
        <v>42884</v>
      </c>
      <c r="E14487">
        <v>1</v>
      </c>
      <c r="F14487">
        <v>4.83</v>
      </c>
      <c r="G14487">
        <v>3.45</v>
      </c>
      <c r="H14487" s="3">
        <v>42884.31</v>
      </c>
    </row>
    <row r="14488" spans="1:8" x14ac:dyDescent="0.3">
      <c r="A14488" t="s">
        <v>23</v>
      </c>
      <c r="B14488">
        <v>2</v>
      </c>
      <c r="C14488">
        <v>1</v>
      </c>
      <c r="D14488" s="2">
        <v>42884</v>
      </c>
      <c r="E14488">
        <v>21</v>
      </c>
      <c r="F14488">
        <v>4.83</v>
      </c>
      <c r="G14488">
        <v>3.45</v>
      </c>
      <c r="H14488" s="3">
        <v>42884.31</v>
      </c>
    </row>
    <row r="14489" spans="1:8" x14ac:dyDescent="0.3">
      <c r="A14489" t="s">
        <v>23</v>
      </c>
      <c r="B14489">
        <v>2</v>
      </c>
      <c r="C14489">
        <v>45</v>
      </c>
      <c r="D14489" s="2">
        <v>42884</v>
      </c>
      <c r="E14489">
        <v>39</v>
      </c>
      <c r="F14489">
        <v>4.83</v>
      </c>
      <c r="G14489">
        <v>3.45</v>
      </c>
      <c r="H14489" s="3">
        <v>42884.31</v>
      </c>
    </row>
    <row r="14490" spans="1:8" x14ac:dyDescent="0.3">
      <c r="A14490" t="s">
        <v>23</v>
      </c>
      <c r="B14490">
        <v>2</v>
      </c>
      <c r="C14490">
        <v>1</v>
      </c>
      <c r="D14490" s="2">
        <v>42884</v>
      </c>
      <c r="E14490">
        <v>30</v>
      </c>
      <c r="F14490">
        <v>4.83</v>
      </c>
      <c r="G14490">
        <v>3.45</v>
      </c>
      <c r="H14490" s="3">
        <v>42884.31</v>
      </c>
    </row>
    <row r="14491" spans="1:8" x14ac:dyDescent="0.3">
      <c r="A14491" t="s">
        <v>23</v>
      </c>
      <c r="B14491">
        <v>2</v>
      </c>
      <c r="C14491">
        <v>41</v>
      </c>
      <c r="D14491" s="2">
        <v>42884</v>
      </c>
      <c r="E14491">
        <v>7</v>
      </c>
      <c r="F14491">
        <v>4.83</v>
      </c>
      <c r="G14491">
        <v>3.45</v>
      </c>
      <c r="H14491" s="3">
        <v>42884.31</v>
      </c>
    </row>
    <row r="14492" spans="1:8" x14ac:dyDescent="0.3">
      <c r="A14492" t="s">
        <v>23</v>
      </c>
      <c r="B14492">
        <v>2</v>
      </c>
      <c r="C14492">
        <v>1</v>
      </c>
      <c r="D14492" s="2">
        <v>42884</v>
      </c>
      <c r="E14492">
        <v>7</v>
      </c>
      <c r="F14492">
        <v>4.83</v>
      </c>
      <c r="G14492">
        <v>3.45</v>
      </c>
      <c r="H14492" s="3">
        <v>42884.31</v>
      </c>
    </row>
    <row r="14493" spans="1:8" x14ac:dyDescent="0.3">
      <c r="A14493" t="s">
        <v>23</v>
      </c>
      <c r="B14493">
        <v>2</v>
      </c>
      <c r="C14493">
        <v>1</v>
      </c>
      <c r="D14493" s="2">
        <v>42884</v>
      </c>
      <c r="E14493">
        <v>12</v>
      </c>
      <c r="F14493">
        <v>4.83</v>
      </c>
      <c r="G14493">
        <v>3.45</v>
      </c>
      <c r="H14493" s="3">
        <v>42884.31</v>
      </c>
    </row>
    <row r="14494" spans="1:8" x14ac:dyDescent="0.3">
      <c r="A14494" t="s">
        <v>23</v>
      </c>
      <c r="B14494">
        <v>2</v>
      </c>
      <c r="C14494">
        <v>43</v>
      </c>
      <c r="D14494" s="2">
        <v>42884</v>
      </c>
      <c r="E14494">
        <v>26</v>
      </c>
      <c r="F14494">
        <v>4.83</v>
      </c>
      <c r="G14494">
        <v>3.45</v>
      </c>
      <c r="H14494" s="3">
        <v>42884.31</v>
      </c>
    </row>
    <row r="14495" spans="1:8" x14ac:dyDescent="0.3">
      <c r="A14495" t="s">
        <v>23</v>
      </c>
      <c r="B14495">
        <v>2</v>
      </c>
      <c r="C14495">
        <v>1</v>
      </c>
      <c r="D14495" s="2">
        <v>42884</v>
      </c>
      <c r="E14495">
        <v>12</v>
      </c>
      <c r="F14495">
        <v>4.83</v>
      </c>
      <c r="G14495">
        <v>3.45</v>
      </c>
      <c r="H14495" s="3">
        <v>42884.31</v>
      </c>
    </row>
    <row r="14496" spans="1:8" x14ac:dyDescent="0.3">
      <c r="A14496" t="s">
        <v>23</v>
      </c>
      <c r="B14496">
        <v>2</v>
      </c>
      <c r="C14496">
        <v>43</v>
      </c>
      <c r="D14496" s="2">
        <v>42884</v>
      </c>
      <c r="E14496">
        <v>44</v>
      </c>
      <c r="F14496">
        <v>4.83</v>
      </c>
      <c r="G14496">
        <v>3.45</v>
      </c>
      <c r="H14496" s="3">
        <v>42884.31</v>
      </c>
    </row>
    <row r="14497" spans="1:8" x14ac:dyDescent="0.3">
      <c r="A14497" t="s">
        <v>23</v>
      </c>
      <c r="B14497">
        <v>2</v>
      </c>
      <c r="C14497">
        <v>1</v>
      </c>
      <c r="D14497" s="2">
        <v>42884</v>
      </c>
      <c r="E14497">
        <v>45</v>
      </c>
      <c r="F14497">
        <v>4.83</v>
      </c>
      <c r="G14497">
        <v>3.45</v>
      </c>
      <c r="H14497" s="3">
        <v>42884.31</v>
      </c>
    </row>
    <row r="14498" spans="1:8" x14ac:dyDescent="0.3">
      <c r="A14498" t="s">
        <v>23</v>
      </c>
      <c r="B14498">
        <v>2</v>
      </c>
      <c r="C14498">
        <v>43</v>
      </c>
      <c r="D14498" s="2">
        <v>42884</v>
      </c>
      <c r="E14498">
        <v>12</v>
      </c>
      <c r="F14498">
        <v>4.83</v>
      </c>
      <c r="G14498">
        <v>3.45</v>
      </c>
      <c r="H14498" s="3">
        <v>42884.31</v>
      </c>
    </row>
    <row r="14499" spans="1:8" x14ac:dyDescent="0.3">
      <c r="A14499" t="s">
        <v>23</v>
      </c>
      <c r="B14499">
        <v>2</v>
      </c>
      <c r="C14499">
        <v>41</v>
      </c>
      <c r="D14499" s="2">
        <v>42884</v>
      </c>
      <c r="E14499">
        <v>6</v>
      </c>
      <c r="F14499">
        <v>4.83</v>
      </c>
      <c r="G14499">
        <v>3.45</v>
      </c>
      <c r="H14499" s="3">
        <v>42884.31</v>
      </c>
    </row>
    <row r="14500" spans="1:8" x14ac:dyDescent="0.3">
      <c r="A14500" t="s">
        <v>23</v>
      </c>
      <c r="B14500">
        <v>2</v>
      </c>
      <c r="C14500">
        <v>1</v>
      </c>
      <c r="D14500" s="2">
        <v>42884</v>
      </c>
      <c r="E14500">
        <v>19</v>
      </c>
      <c r="F14500">
        <v>4.83</v>
      </c>
      <c r="G14500">
        <v>3.45</v>
      </c>
      <c r="H14500" s="3">
        <v>42884.31</v>
      </c>
    </row>
    <row r="14501" spans="1:8" x14ac:dyDescent="0.3">
      <c r="A14501" t="s">
        <v>23</v>
      </c>
      <c r="B14501">
        <v>2</v>
      </c>
      <c r="C14501">
        <v>1</v>
      </c>
      <c r="D14501" s="2">
        <v>42884</v>
      </c>
      <c r="E14501">
        <v>17</v>
      </c>
      <c r="F14501">
        <v>4.83</v>
      </c>
      <c r="G14501">
        <v>3.45</v>
      </c>
      <c r="H14501" s="3">
        <v>42884.31</v>
      </c>
    </row>
    <row r="14502" spans="1:8" x14ac:dyDescent="0.3">
      <c r="A14502" t="s">
        <v>23</v>
      </c>
      <c r="B14502">
        <v>2</v>
      </c>
      <c r="C14502">
        <v>1</v>
      </c>
      <c r="D14502" s="2">
        <v>42884</v>
      </c>
      <c r="E14502">
        <v>38</v>
      </c>
      <c r="F14502">
        <v>4.83</v>
      </c>
      <c r="G14502">
        <v>3.45</v>
      </c>
      <c r="H14502" s="3">
        <v>42884.31</v>
      </c>
    </row>
    <row r="14503" spans="1:8" x14ac:dyDescent="0.3">
      <c r="A14503" t="s">
        <v>23</v>
      </c>
      <c r="B14503">
        <v>2</v>
      </c>
      <c r="C14503">
        <v>1</v>
      </c>
      <c r="D14503" s="2">
        <v>42884</v>
      </c>
      <c r="E14503">
        <v>33</v>
      </c>
      <c r="F14503">
        <v>4.83</v>
      </c>
      <c r="G14503">
        <v>3.45</v>
      </c>
      <c r="H14503" s="3">
        <v>42884.31</v>
      </c>
    </row>
    <row r="14504" spans="1:8" x14ac:dyDescent="0.3">
      <c r="A14504" t="s">
        <v>23</v>
      </c>
      <c r="B14504">
        <v>2</v>
      </c>
      <c r="C14504">
        <v>1</v>
      </c>
      <c r="D14504" s="2">
        <v>42884</v>
      </c>
      <c r="E14504">
        <v>44</v>
      </c>
      <c r="F14504">
        <v>4.83</v>
      </c>
      <c r="G14504">
        <v>3.45</v>
      </c>
      <c r="H14504" s="3">
        <v>42884.31</v>
      </c>
    </row>
    <row r="14505" spans="1:8" x14ac:dyDescent="0.3">
      <c r="A14505" t="s">
        <v>23</v>
      </c>
      <c r="B14505">
        <v>2</v>
      </c>
      <c r="C14505">
        <v>3</v>
      </c>
      <c r="D14505" s="2">
        <v>42884</v>
      </c>
      <c r="E14505">
        <v>23</v>
      </c>
      <c r="F14505">
        <v>4.83</v>
      </c>
      <c r="G14505">
        <v>3.45</v>
      </c>
      <c r="H14505" s="3">
        <v>42884.31</v>
      </c>
    </row>
    <row r="14506" spans="1:8" x14ac:dyDescent="0.3">
      <c r="A14506" t="s">
        <v>23</v>
      </c>
      <c r="B14506">
        <v>2</v>
      </c>
      <c r="C14506">
        <v>1</v>
      </c>
      <c r="D14506" s="2">
        <v>42884</v>
      </c>
      <c r="E14506">
        <v>29</v>
      </c>
      <c r="F14506">
        <v>4.83</v>
      </c>
      <c r="G14506">
        <v>3.45</v>
      </c>
      <c r="H14506" s="3">
        <v>42884.31</v>
      </c>
    </row>
    <row r="14507" spans="1:8" x14ac:dyDescent="0.3">
      <c r="A14507" t="s">
        <v>23</v>
      </c>
      <c r="B14507">
        <v>2</v>
      </c>
      <c r="C14507">
        <v>3</v>
      </c>
      <c r="D14507" s="2">
        <v>42884</v>
      </c>
      <c r="E14507">
        <v>14</v>
      </c>
      <c r="F14507">
        <v>4.83</v>
      </c>
      <c r="G14507">
        <v>3.45</v>
      </c>
      <c r="H14507" s="3">
        <v>42884.31</v>
      </c>
    </row>
    <row r="14508" spans="1:8" x14ac:dyDescent="0.3">
      <c r="A14508" t="s">
        <v>23</v>
      </c>
      <c r="B14508">
        <v>2</v>
      </c>
      <c r="C14508">
        <v>1</v>
      </c>
      <c r="D14508" s="2">
        <v>42884</v>
      </c>
      <c r="E14508">
        <v>36</v>
      </c>
      <c r="F14508">
        <v>4.83</v>
      </c>
      <c r="G14508">
        <v>3.45</v>
      </c>
      <c r="H14508" s="3">
        <v>42884.31</v>
      </c>
    </row>
    <row r="14509" spans="1:8" x14ac:dyDescent="0.3">
      <c r="A14509" t="s">
        <v>23</v>
      </c>
      <c r="B14509">
        <v>2</v>
      </c>
      <c r="C14509">
        <v>1</v>
      </c>
      <c r="D14509" s="2">
        <v>42884</v>
      </c>
      <c r="E14509">
        <v>10</v>
      </c>
      <c r="F14509">
        <v>4.83</v>
      </c>
      <c r="G14509">
        <v>3.45</v>
      </c>
      <c r="H14509" s="3">
        <v>42884.31</v>
      </c>
    </row>
    <row r="14510" spans="1:8" x14ac:dyDescent="0.3">
      <c r="A14510" t="s">
        <v>23</v>
      </c>
      <c r="B14510">
        <v>2</v>
      </c>
      <c r="C14510">
        <v>41</v>
      </c>
      <c r="D14510" s="2">
        <v>42884</v>
      </c>
      <c r="E14510">
        <v>8</v>
      </c>
      <c r="F14510">
        <v>4.83</v>
      </c>
      <c r="G14510">
        <v>3.45</v>
      </c>
      <c r="H14510" s="3">
        <v>42884.31</v>
      </c>
    </row>
    <row r="14511" spans="1:8" x14ac:dyDescent="0.3">
      <c r="A14511" t="s">
        <v>23</v>
      </c>
      <c r="B14511">
        <v>2</v>
      </c>
      <c r="C14511">
        <v>41</v>
      </c>
      <c r="D14511" s="2">
        <v>42884</v>
      </c>
      <c r="E14511">
        <v>49</v>
      </c>
      <c r="F14511">
        <v>4.83</v>
      </c>
      <c r="G14511">
        <v>3.45</v>
      </c>
      <c r="H14511" s="3">
        <v>42884.31</v>
      </c>
    </row>
    <row r="14512" spans="1:8" x14ac:dyDescent="0.3">
      <c r="A14512" t="s">
        <v>23</v>
      </c>
      <c r="B14512">
        <v>2</v>
      </c>
      <c r="C14512">
        <v>1</v>
      </c>
      <c r="D14512" s="2">
        <v>42884</v>
      </c>
      <c r="E14512">
        <v>30</v>
      </c>
      <c r="F14512">
        <v>4.83</v>
      </c>
      <c r="G14512">
        <v>3.45</v>
      </c>
      <c r="H14512" s="3">
        <v>42884.31</v>
      </c>
    </row>
    <row r="14513" spans="1:8" x14ac:dyDescent="0.3">
      <c r="A14513" t="s">
        <v>23</v>
      </c>
      <c r="B14513">
        <v>2</v>
      </c>
      <c r="C14513">
        <v>1</v>
      </c>
      <c r="D14513" s="2">
        <v>42884</v>
      </c>
      <c r="E14513">
        <v>44</v>
      </c>
      <c r="F14513">
        <v>4.83</v>
      </c>
      <c r="G14513">
        <v>3.45</v>
      </c>
      <c r="H14513" s="3">
        <v>42884.31</v>
      </c>
    </row>
    <row r="14514" spans="1:8" x14ac:dyDescent="0.3">
      <c r="A14514" t="s">
        <v>23</v>
      </c>
      <c r="B14514">
        <v>2</v>
      </c>
      <c r="C14514">
        <v>43</v>
      </c>
      <c r="D14514" s="2">
        <v>42884</v>
      </c>
      <c r="E14514">
        <v>34</v>
      </c>
      <c r="F14514">
        <v>4.83</v>
      </c>
      <c r="G14514">
        <v>3.45</v>
      </c>
      <c r="H14514" s="3">
        <v>42884.31</v>
      </c>
    </row>
    <row r="14515" spans="1:8" x14ac:dyDescent="0.3">
      <c r="A14515" t="s">
        <v>23</v>
      </c>
      <c r="B14515">
        <v>2</v>
      </c>
      <c r="C14515">
        <v>1</v>
      </c>
      <c r="D14515" s="2">
        <v>42884</v>
      </c>
      <c r="E14515">
        <v>28</v>
      </c>
      <c r="F14515">
        <v>4.83</v>
      </c>
      <c r="G14515">
        <v>3.45</v>
      </c>
      <c r="H14515" s="3">
        <v>42884.31</v>
      </c>
    </row>
    <row r="14516" spans="1:8" x14ac:dyDescent="0.3">
      <c r="A14516" t="s">
        <v>23</v>
      </c>
      <c r="B14516">
        <v>2</v>
      </c>
      <c r="C14516">
        <v>2</v>
      </c>
      <c r="D14516" s="2">
        <v>42884</v>
      </c>
      <c r="E14516">
        <v>21</v>
      </c>
      <c r="F14516">
        <v>4.83</v>
      </c>
      <c r="G14516">
        <v>3.45</v>
      </c>
      <c r="H14516" s="3">
        <v>42884.31</v>
      </c>
    </row>
    <row r="14517" spans="1:8" x14ac:dyDescent="0.3">
      <c r="A14517" t="s">
        <v>23</v>
      </c>
      <c r="B14517">
        <v>2</v>
      </c>
      <c r="C14517">
        <v>41</v>
      </c>
      <c r="D14517" s="2">
        <v>42884</v>
      </c>
      <c r="E14517">
        <v>12</v>
      </c>
      <c r="F14517">
        <v>4.83</v>
      </c>
      <c r="G14517">
        <v>3.45</v>
      </c>
      <c r="H14517" s="3">
        <v>42884.31</v>
      </c>
    </row>
    <row r="14518" spans="1:8" x14ac:dyDescent="0.3">
      <c r="A14518" t="s">
        <v>23</v>
      </c>
      <c r="B14518">
        <v>2</v>
      </c>
      <c r="C14518">
        <v>1</v>
      </c>
      <c r="D14518" s="2">
        <v>42884</v>
      </c>
      <c r="E14518">
        <v>36</v>
      </c>
      <c r="F14518">
        <v>4.83</v>
      </c>
      <c r="G14518">
        <v>3.45</v>
      </c>
      <c r="H14518" s="3">
        <v>42884.31</v>
      </c>
    </row>
    <row r="14519" spans="1:8" x14ac:dyDescent="0.3">
      <c r="A14519" t="s">
        <v>23</v>
      </c>
      <c r="B14519">
        <v>2</v>
      </c>
      <c r="C14519">
        <v>1</v>
      </c>
      <c r="D14519" s="2">
        <v>42884</v>
      </c>
      <c r="E14519">
        <v>42</v>
      </c>
      <c r="F14519">
        <v>4.83</v>
      </c>
      <c r="G14519">
        <v>3.45</v>
      </c>
      <c r="H14519" s="3">
        <v>42884.31</v>
      </c>
    </row>
    <row r="14520" spans="1:8" x14ac:dyDescent="0.3">
      <c r="A14520" t="s">
        <v>23</v>
      </c>
      <c r="B14520">
        <v>2</v>
      </c>
      <c r="C14520">
        <v>44</v>
      </c>
      <c r="D14520" s="2">
        <v>42884</v>
      </c>
      <c r="E14520">
        <v>36</v>
      </c>
      <c r="F14520">
        <v>4.83</v>
      </c>
      <c r="G14520">
        <v>3.45</v>
      </c>
      <c r="H14520" s="3">
        <v>42884.31</v>
      </c>
    </row>
    <row r="14521" spans="1:8" x14ac:dyDescent="0.3">
      <c r="A14521" t="s">
        <v>23</v>
      </c>
      <c r="B14521">
        <v>2</v>
      </c>
      <c r="C14521">
        <v>44</v>
      </c>
      <c r="D14521" s="2">
        <v>42884</v>
      </c>
      <c r="E14521">
        <v>31</v>
      </c>
      <c r="F14521">
        <v>4.83</v>
      </c>
      <c r="G14521">
        <v>3.45</v>
      </c>
      <c r="H14521" s="3">
        <v>42884.31</v>
      </c>
    </row>
    <row r="14522" spans="1:8" x14ac:dyDescent="0.3">
      <c r="A14522" t="s">
        <v>23</v>
      </c>
      <c r="B14522">
        <v>2</v>
      </c>
      <c r="C14522">
        <v>42</v>
      </c>
      <c r="D14522" s="2">
        <v>42884</v>
      </c>
      <c r="E14522">
        <v>20</v>
      </c>
      <c r="F14522">
        <v>4.83</v>
      </c>
      <c r="G14522">
        <v>3.45</v>
      </c>
      <c r="H14522" s="3">
        <v>42884.31</v>
      </c>
    </row>
    <row r="14523" spans="1:8" x14ac:dyDescent="0.3">
      <c r="A14523" t="s">
        <v>23</v>
      </c>
      <c r="B14523">
        <v>2</v>
      </c>
      <c r="C14523">
        <v>44</v>
      </c>
      <c r="D14523" s="2">
        <v>42884</v>
      </c>
      <c r="E14523">
        <v>24</v>
      </c>
      <c r="F14523">
        <v>4.83</v>
      </c>
      <c r="G14523">
        <v>3.45</v>
      </c>
      <c r="H14523" s="3">
        <v>42884.31</v>
      </c>
    </row>
    <row r="14524" spans="1:8" x14ac:dyDescent="0.3">
      <c r="A14524" t="s">
        <v>23</v>
      </c>
      <c r="B14524">
        <v>2</v>
      </c>
      <c r="C14524">
        <v>42</v>
      </c>
      <c r="D14524" s="2">
        <v>42884</v>
      </c>
      <c r="E14524">
        <v>6</v>
      </c>
      <c r="F14524">
        <v>4.83</v>
      </c>
      <c r="G14524">
        <v>3.45</v>
      </c>
      <c r="H14524" s="3">
        <v>42884.31</v>
      </c>
    </row>
    <row r="14525" spans="1:8" x14ac:dyDescent="0.3">
      <c r="A14525" t="s">
        <v>23</v>
      </c>
      <c r="B14525">
        <v>2</v>
      </c>
      <c r="C14525">
        <v>1</v>
      </c>
      <c r="D14525" s="2">
        <v>42884</v>
      </c>
      <c r="E14525">
        <v>41</v>
      </c>
      <c r="F14525">
        <v>4.83</v>
      </c>
      <c r="G14525">
        <v>3.45</v>
      </c>
      <c r="H14525" s="3">
        <v>42884.31</v>
      </c>
    </row>
    <row r="14526" spans="1:8" x14ac:dyDescent="0.3">
      <c r="A14526" t="s">
        <v>23</v>
      </c>
      <c r="B14526">
        <v>2</v>
      </c>
      <c r="C14526">
        <v>42</v>
      </c>
      <c r="D14526" s="2">
        <v>42884</v>
      </c>
      <c r="E14526">
        <v>24</v>
      </c>
      <c r="F14526">
        <v>4.83</v>
      </c>
      <c r="G14526">
        <v>3.45</v>
      </c>
      <c r="H14526" s="3">
        <v>42884.31</v>
      </c>
    </row>
    <row r="14527" spans="1:8" x14ac:dyDescent="0.3">
      <c r="A14527" t="s">
        <v>23</v>
      </c>
      <c r="B14527">
        <v>2</v>
      </c>
      <c r="C14527">
        <v>1</v>
      </c>
      <c r="D14527" s="2">
        <v>42884</v>
      </c>
      <c r="E14527">
        <v>24</v>
      </c>
      <c r="F14527">
        <v>4.83</v>
      </c>
      <c r="G14527">
        <v>3.45</v>
      </c>
      <c r="H14527" s="3">
        <v>42884.31</v>
      </c>
    </row>
    <row r="14528" spans="1:8" x14ac:dyDescent="0.3">
      <c r="A14528" t="s">
        <v>23</v>
      </c>
      <c r="B14528">
        <v>2</v>
      </c>
      <c r="C14528">
        <v>1</v>
      </c>
      <c r="D14528" s="2">
        <v>42884</v>
      </c>
      <c r="E14528">
        <v>33</v>
      </c>
      <c r="F14528">
        <v>4.83</v>
      </c>
      <c r="G14528">
        <v>3.45</v>
      </c>
      <c r="H14528" s="3">
        <v>42884.31</v>
      </c>
    </row>
    <row r="14529" spans="1:8" x14ac:dyDescent="0.3">
      <c r="A14529" t="s">
        <v>23</v>
      </c>
      <c r="B14529">
        <v>2</v>
      </c>
      <c r="C14529">
        <v>3</v>
      </c>
      <c r="D14529" s="2">
        <v>42884</v>
      </c>
      <c r="E14529">
        <v>2</v>
      </c>
      <c r="F14529">
        <v>4.83</v>
      </c>
      <c r="G14529">
        <v>3.45</v>
      </c>
      <c r="H14529" s="3">
        <v>42884.31</v>
      </c>
    </row>
    <row r="14530" spans="1:8" x14ac:dyDescent="0.3">
      <c r="A14530" t="s">
        <v>23</v>
      </c>
      <c r="B14530">
        <v>2</v>
      </c>
      <c r="C14530">
        <v>44</v>
      </c>
      <c r="D14530" s="2">
        <v>42884</v>
      </c>
      <c r="E14530">
        <v>2</v>
      </c>
      <c r="F14530">
        <v>4.83</v>
      </c>
      <c r="G14530">
        <v>3.45</v>
      </c>
      <c r="H14530" s="3">
        <v>42884.31</v>
      </c>
    </row>
    <row r="14531" spans="1:8" x14ac:dyDescent="0.3">
      <c r="A14531" t="s">
        <v>23</v>
      </c>
      <c r="B14531">
        <v>2</v>
      </c>
      <c r="C14531">
        <v>1</v>
      </c>
      <c r="D14531" s="2">
        <v>42884</v>
      </c>
      <c r="E14531">
        <v>20</v>
      </c>
      <c r="F14531">
        <v>4.83</v>
      </c>
      <c r="G14531">
        <v>3.45</v>
      </c>
      <c r="H14531" s="3">
        <v>42884.31</v>
      </c>
    </row>
    <row r="14532" spans="1:8" x14ac:dyDescent="0.3">
      <c r="A14532" t="s">
        <v>23</v>
      </c>
      <c r="B14532">
        <v>2</v>
      </c>
      <c r="C14532">
        <v>44</v>
      </c>
      <c r="D14532" s="2">
        <v>42884</v>
      </c>
      <c r="E14532">
        <v>37</v>
      </c>
      <c r="F14532">
        <v>4.83</v>
      </c>
      <c r="G14532">
        <v>3.45</v>
      </c>
      <c r="H14532" s="3">
        <v>42884.31</v>
      </c>
    </row>
    <row r="14533" spans="1:8" x14ac:dyDescent="0.3">
      <c r="A14533" t="s">
        <v>23</v>
      </c>
      <c r="B14533">
        <v>2</v>
      </c>
      <c r="C14533">
        <v>1</v>
      </c>
      <c r="D14533" s="2">
        <v>42884</v>
      </c>
      <c r="E14533">
        <v>47</v>
      </c>
      <c r="F14533">
        <v>4.83</v>
      </c>
      <c r="G14533">
        <v>3.45</v>
      </c>
      <c r="H14533" s="3">
        <v>42884.31</v>
      </c>
    </row>
    <row r="14534" spans="1:8" x14ac:dyDescent="0.3">
      <c r="A14534" t="s">
        <v>23</v>
      </c>
      <c r="B14534">
        <v>2</v>
      </c>
      <c r="C14534">
        <v>3</v>
      </c>
      <c r="D14534" s="2">
        <v>42884</v>
      </c>
      <c r="E14534">
        <v>17</v>
      </c>
      <c r="F14534">
        <v>4.83</v>
      </c>
      <c r="G14534">
        <v>3.45</v>
      </c>
      <c r="H14534" s="3">
        <v>42884.31</v>
      </c>
    </row>
    <row r="14535" spans="1:8" x14ac:dyDescent="0.3">
      <c r="A14535" t="s">
        <v>23</v>
      </c>
      <c r="B14535">
        <v>2</v>
      </c>
      <c r="C14535">
        <v>1</v>
      </c>
      <c r="D14535" s="2">
        <v>42884</v>
      </c>
      <c r="E14535">
        <v>36</v>
      </c>
      <c r="F14535">
        <v>4.83</v>
      </c>
      <c r="G14535">
        <v>3.45</v>
      </c>
      <c r="H14535" s="3">
        <v>42884.31</v>
      </c>
    </row>
    <row r="14536" spans="1:8" x14ac:dyDescent="0.3">
      <c r="A14536" t="s">
        <v>23</v>
      </c>
      <c r="B14536">
        <v>2</v>
      </c>
      <c r="C14536">
        <v>42</v>
      </c>
      <c r="D14536" s="2">
        <v>42884</v>
      </c>
      <c r="E14536">
        <v>20</v>
      </c>
      <c r="F14536">
        <v>4.83</v>
      </c>
      <c r="G14536">
        <v>3.45</v>
      </c>
      <c r="H14536" s="3">
        <v>42884.31</v>
      </c>
    </row>
    <row r="14537" spans="1:8" x14ac:dyDescent="0.3">
      <c r="A14537" t="s">
        <v>23</v>
      </c>
      <c r="B14537">
        <v>2</v>
      </c>
      <c r="C14537">
        <v>45</v>
      </c>
      <c r="D14537" s="2">
        <v>42884</v>
      </c>
      <c r="E14537">
        <v>13</v>
      </c>
      <c r="F14537">
        <v>4.83</v>
      </c>
      <c r="G14537">
        <v>3.45</v>
      </c>
      <c r="H14537" s="3">
        <v>42884.31</v>
      </c>
    </row>
    <row r="14538" spans="1:8" x14ac:dyDescent="0.3">
      <c r="A14538" t="s">
        <v>23</v>
      </c>
      <c r="B14538">
        <v>2</v>
      </c>
      <c r="C14538">
        <v>1</v>
      </c>
      <c r="D14538" s="2">
        <v>42884</v>
      </c>
      <c r="E14538">
        <v>27</v>
      </c>
      <c r="F14538">
        <v>4.83</v>
      </c>
      <c r="G14538">
        <v>3.45</v>
      </c>
      <c r="H14538" s="3">
        <v>42884.31</v>
      </c>
    </row>
    <row r="14539" spans="1:8" x14ac:dyDescent="0.3">
      <c r="A14539" t="s">
        <v>23</v>
      </c>
      <c r="B14539">
        <v>2</v>
      </c>
      <c r="C14539">
        <v>41</v>
      </c>
      <c r="D14539" s="2">
        <v>42884</v>
      </c>
      <c r="E14539">
        <v>26</v>
      </c>
      <c r="F14539">
        <v>4.83</v>
      </c>
      <c r="G14539">
        <v>3.45</v>
      </c>
      <c r="H14539" s="3">
        <v>42884.31</v>
      </c>
    </row>
    <row r="14540" spans="1:8" x14ac:dyDescent="0.3">
      <c r="A14540" t="s">
        <v>23</v>
      </c>
      <c r="B14540">
        <v>2</v>
      </c>
      <c r="C14540">
        <v>2</v>
      </c>
      <c r="D14540" s="2">
        <v>42884</v>
      </c>
      <c r="E14540">
        <v>9</v>
      </c>
      <c r="F14540">
        <v>4.83</v>
      </c>
      <c r="G14540">
        <v>3.45</v>
      </c>
      <c r="H14540" s="3">
        <v>42884.31</v>
      </c>
    </row>
    <row r="14541" spans="1:8" x14ac:dyDescent="0.3">
      <c r="A14541" t="s">
        <v>23</v>
      </c>
      <c r="B14541">
        <v>2</v>
      </c>
      <c r="C14541">
        <v>44</v>
      </c>
      <c r="D14541" s="2">
        <v>42884</v>
      </c>
      <c r="E14541">
        <v>36</v>
      </c>
      <c r="F14541">
        <v>4.83</v>
      </c>
      <c r="G14541">
        <v>3.45</v>
      </c>
      <c r="H14541" s="3">
        <v>42884.31</v>
      </c>
    </row>
    <row r="14542" spans="1:8" x14ac:dyDescent="0.3">
      <c r="A14542" t="s">
        <v>23</v>
      </c>
      <c r="B14542">
        <v>2</v>
      </c>
      <c r="C14542">
        <v>41</v>
      </c>
      <c r="D14542" s="2">
        <v>42884</v>
      </c>
      <c r="E14542">
        <v>35</v>
      </c>
      <c r="F14542">
        <v>4.83</v>
      </c>
      <c r="G14542">
        <v>3.45</v>
      </c>
      <c r="H14542" s="3">
        <v>42884.31</v>
      </c>
    </row>
    <row r="14543" spans="1:8" x14ac:dyDescent="0.3">
      <c r="A14543" t="s">
        <v>23</v>
      </c>
      <c r="B14543">
        <v>2</v>
      </c>
      <c r="C14543">
        <v>41</v>
      </c>
      <c r="D14543" s="2">
        <v>42884</v>
      </c>
      <c r="E14543">
        <v>24</v>
      </c>
      <c r="F14543">
        <v>4.83</v>
      </c>
      <c r="G14543">
        <v>3.45</v>
      </c>
      <c r="H14543" s="3">
        <v>42884.31</v>
      </c>
    </row>
    <row r="14544" spans="1:8" x14ac:dyDescent="0.3">
      <c r="A14544" t="s">
        <v>23</v>
      </c>
      <c r="B14544">
        <v>2</v>
      </c>
      <c r="C14544">
        <v>3</v>
      </c>
      <c r="D14544" s="2">
        <v>42884</v>
      </c>
      <c r="E14544">
        <v>46</v>
      </c>
      <c r="F14544">
        <v>4.83</v>
      </c>
      <c r="G14544">
        <v>3.45</v>
      </c>
      <c r="H14544" s="3">
        <v>42884.31</v>
      </c>
    </row>
    <row r="14545" spans="1:8" x14ac:dyDescent="0.3">
      <c r="A14545" t="s">
        <v>23</v>
      </c>
      <c r="B14545">
        <v>2</v>
      </c>
      <c r="C14545">
        <v>41</v>
      </c>
      <c r="D14545" s="2">
        <v>42884</v>
      </c>
      <c r="E14545">
        <v>41</v>
      </c>
      <c r="F14545">
        <v>4.83</v>
      </c>
      <c r="G14545">
        <v>3.45</v>
      </c>
      <c r="H14545" s="3">
        <v>42884.31</v>
      </c>
    </row>
    <row r="14546" spans="1:8" x14ac:dyDescent="0.3">
      <c r="A14546" t="s">
        <v>23</v>
      </c>
      <c r="B14546">
        <v>2</v>
      </c>
      <c r="C14546">
        <v>2</v>
      </c>
      <c r="D14546" s="2">
        <v>42884</v>
      </c>
      <c r="E14546">
        <v>4</v>
      </c>
      <c r="F14546">
        <v>4.83</v>
      </c>
      <c r="G14546">
        <v>3.45</v>
      </c>
      <c r="H14546" s="3">
        <v>42884.31</v>
      </c>
    </row>
    <row r="14547" spans="1:8" x14ac:dyDescent="0.3">
      <c r="A14547" t="s">
        <v>23</v>
      </c>
      <c r="B14547">
        <v>2</v>
      </c>
      <c r="C14547">
        <v>41</v>
      </c>
      <c r="D14547" s="2">
        <v>42884</v>
      </c>
      <c r="E14547">
        <v>35</v>
      </c>
      <c r="F14547">
        <v>4.83</v>
      </c>
      <c r="G14547">
        <v>3.45</v>
      </c>
      <c r="H14547" s="3">
        <v>42884.31</v>
      </c>
    </row>
    <row r="14548" spans="1:8" x14ac:dyDescent="0.3">
      <c r="A14548" t="s">
        <v>23</v>
      </c>
      <c r="B14548">
        <v>2</v>
      </c>
      <c r="C14548">
        <v>1</v>
      </c>
      <c r="D14548" s="2">
        <v>42884</v>
      </c>
      <c r="E14548">
        <v>28</v>
      </c>
      <c r="F14548">
        <v>4.83</v>
      </c>
      <c r="G14548">
        <v>3.45</v>
      </c>
      <c r="H14548" s="3">
        <v>42884.31</v>
      </c>
    </row>
    <row r="14549" spans="1:8" x14ac:dyDescent="0.3">
      <c r="A14549" t="s">
        <v>23</v>
      </c>
      <c r="B14549">
        <v>2</v>
      </c>
      <c r="C14549">
        <v>43</v>
      </c>
      <c r="D14549" s="2">
        <v>42884</v>
      </c>
      <c r="E14549">
        <v>29</v>
      </c>
      <c r="F14549">
        <v>4.83</v>
      </c>
      <c r="G14549">
        <v>3.45</v>
      </c>
      <c r="H14549" s="3">
        <v>42884.31</v>
      </c>
    </row>
    <row r="14550" spans="1:8" x14ac:dyDescent="0.3">
      <c r="A14550" t="s">
        <v>23</v>
      </c>
      <c r="B14550">
        <v>2</v>
      </c>
      <c r="C14550">
        <v>1</v>
      </c>
      <c r="D14550" s="2">
        <v>42884</v>
      </c>
      <c r="E14550">
        <v>39</v>
      </c>
      <c r="F14550">
        <v>4.83</v>
      </c>
      <c r="G14550">
        <v>3.45</v>
      </c>
      <c r="H14550" s="3">
        <v>42884.31</v>
      </c>
    </row>
    <row r="14551" spans="1:8" x14ac:dyDescent="0.3">
      <c r="A14551" t="s">
        <v>23</v>
      </c>
      <c r="B14551">
        <v>2</v>
      </c>
      <c r="C14551">
        <v>3</v>
      </c>
      <c r="D14551" s="2">
        <v>42884</v>
      </c>
      <c r="E14551">
        <v>1</v>
      </c>
      <c r="F14551">
        <v>4.83</v>
      </c>
      <c r="G14551">
        <v>3.45</v>
      </c>
      <c r="H14551" s="3">
        <v>42884.31</v>
      </c>
    </row>
    <row r="14552" spans="1:8" x14ac:dyDescent="0.3">
      <c r="A14552" t="s">
        <v>23</v>
      </c>
      <c r="B14552">
        <v>2</v>
      </c>
      <c r="C14552">
        <v>41</v>
      </c>
      <c r="D14552" s="2">
        <v>42884</v>
      </c>
      <c r="E14552">
        <v>24</v>
      </c>
      <c r="F14552">
        <v>4.83</v>
      </c>
      <c r="G14552">
        <v>3.45</v>
      </c>
      <c r="H14552" s="3">
        <v>42884.31</v>
      </c>
    </row>
    <row r="14553" spans="1:8" x14ac:dyDescent="0.3">
      <c r="A14553" t="s">
        <v>23</v>
      </c>
      <c r="B14553">
        <v>2</v>
      </c>
      <c r="C14553">
        <v>1</v>
      </c>
      <c r="D14553" s="2">
        <v>42884</v>
      </c>
      <c r="E14553">
        <v>50</v>
      </c>
      <c r="F14553">
        <v>4.83</v>
      </c>
      <c r="G14553">
        <v>3.45</v>
      </c>
      <c r="H14553" s="3">
        <v>42884.31</v>
      </c>
    </row>
    <row r="14554" spans="1:8" x14ac:dyDescent="0.3">
      <c r="A14554" t="s">
        <v>23</v>
      </c>
      <c r="B14554">
        <v>2</v>
      </c>
      <c r="C14554">
        <v>44</v>
      </c>
      <c r="D14554" s="2">
        <v>42884</v>
      </c>
      <c r="E14554">
        <v>1</v>
      </c>
      <c r="F14554">
        <v>4.83</v>
      </c>
      <c r="G14554">
        <v>3.45</v>
      </c>
      <c r="H14554" s="3">
        <v>42884.31</v>
      </c>
    </row>
    <row r="14555" spans="1:8" x14ac:dyDescent="0.3">
      <c r="A14555" t="s">
        <v>23</v>
      </c>
      <c r="B14555">
        <v>2</v>
      </c>
      <c r="C14555">
        <v>1</v>
      </c>
      <c r="D14555" s="2">
        <v>42884</v>
      </c>
      <c r="E14555">
        <v>33</v>
      </c>
      <c r="F14555">
        <v>4.83</v>
      </c>
      <c r="G14555">
        <v>3.45</v>
      </c>
      <c r="H14555" s="3">
        <v>42884.31</v>
      </c>
    </row>
    <row r="14556" spans="1:8" x14ac:dyDescent="0.3">
      <c r="A14556" t="s">
        <v>23</v>
      </c>
      <c r="B14556">
        <v>2</v>
      </c>
      <c r="C14556">
        <v>3</v>
      </c>
      <c r="D14556" s="2">
        <v>42884</v>
      </c>
      <c r="E14556">
        <v>14</v>
      </c>
      <c r="F14556">
        <v>4.83</v>
      </c>
      <c r="G14556">
        <v>3.45</v>
      </c>
      <c r="H14556" s="3">
        <v>42884.31</v>
      </c>
    </row>
    <row r="14557" spans="1:8" x14ac:dyDescent="0.3">
      <c r="A14557" t="s">
        <v>23</v>
      </c>
      <c r="B14557">
        <v>2</v>
      </c>
      <c r="C14557">
        <v>45</v>
      </c>
      <c r="D14557" s="2">
        <v>42884</v>
      </c>
      <c r="E14557">
        <v>25</v>
      </c>
      <c r="F14557">
        <v>4.83</v>
      </c>
      <c r="G14557">
        <v>3.45</v>
      </c>
      <c r="H14557" s="3">
        <v>42884.31</v>
      </c>
    </row>
    <row r="14558" spans="1:8" x14ac:dyDescent="0.3">
      <c r="A14558" t="s">
        <v>23</v>
      </c>
      <c r="B14558">
        <v>2</v>
      </c>
      <c r="C14558">
        <v>41</v>
      </c>
      <c r="D14558" s="2">
        <v>42884</v>
      </c>
      <c r="E14558">
        <v>39</v>
      </c>
      <c r="F14558">
        <v>4.83</v>
      </c>
      <c r="G14558">
        <v>3.45</v>
      </c>
      <c r="H14558" s="3">
        <v>42884.31</v>
      </c>
    </row>
    <row r="14559" spans="1:8" x14ac:dyDescent="0.3">
      <c r="A14559" t="s">
        <v>23</v>
      </c>
      <c r="B14559">
        <v>2</v>
      </c>
      <c r="C14559">
        <v>1</v>
      </c>
      <c r="D14559" s="2">
        <v>42884</v>
      </c>
      <c r="E14559">
        <v>18</v>
      </c>
      <c r="F14559">
        <v>4.83</v>
      </c>
      <c r="G14559">
        <v>3.45</v>
      </c>
      <c r="H14559" s="3">
        <v>42884.31</v>
      </c>
    </row>
    <row r="14560" spans="1:8" x14ac:dyDescent="0.3">
      <c r="A14560" t="s">
        <v>23</v>
      </c>
      <c r="B14560">
        <v>2</v>
      </c>
      <c r="C14560">
        <v>1</v>
      </c>
      <c r="D14560" s="2">
        <v>42884</v>
      </c>
      <c r="E14560">
        <v>5</v>
      </c>
      <c r="F14560">
        <v>4.83</v>
      </c>
      <c r="G14560">
        <v>3.45</v>
      </c>
      <c r="H14560" s="3">
        <v>42884.31</v>
      </c>
    </row>
    <row r="14561" spans="1:8" x14ac:dyDescent="0.3">
      <c r="A14561" t="s">
        <v>23</v>
      </c>
      <c r="B14561">
        <v>2</v>
      </c>
      <c r="C14561">
        <v>3</v>
      </c>
      <c r="D14561" s="2">
        <v>42884</v>
      </c>
      <c r="E14561">
        <v>32</v>
      </c>
      <c r="F14561">
        <v>4.83</v>
      </c>
      <c r="G14561">
        <v>3.45</v>
      </c>
      <c r="H14561" s="3">
        <v>42884.31</v>
      </c>
    </row>
    <row r="14562" spans="1:8" x14ac:dyDescent="0.3">
      <c r="A14562" t="s">
        <v>23</v>
      </c>
      <c r="B14562">
        <v>2</v>
      </c>
      <c r="C14562">
        <v>45</v>
      </c>
      <c r="D14562" s="2">
        <v>42884</v>
      </c>
      <c r="E14562">
        <v>11</v>
      </c>
      <c r="F14562">
        <v>4.83</v>
      </c>
      <c r="G14562">
        <v>3.45</v>
      </c>
      <c r="H14562" s="3">
        <v>42884.31</v>
      </c>
    </row>
    <row r="14563" spans="1:8" x14ac:dyDescent="0.3">
      <c r="A14563" t="s">
        <v>23</v>
      </c>
      <c r="B14563">
        <v>2</v>
      </c>
      <c r="C14563">
        <v>41</v>
      </c>
      <c r="D14563" s="2">
        <v>42884</v>
      </c>
      <c r="E14563">
        <v>1</v>
      </c>
      <c r="F14563">
        <v>4.83</v>
      </c>
      <c r="G14563">
        <v>3.45</v>
      </c>
      <c r="H14563" s="3">
        <v>42884.31</v>
      </c>
    </row>
    <row r="14564" spans="1:8" x14ac:dyDescent="0.3">
      <c r="A14564" t="s">
        <v>23</v>
      </c>
      <c r="B14564">
        <v>2</v>
      </c>
      <c r="C14564">
        <v>1</v>
      </c>
      <c r="D14564" s="2">
        <v>42884</v>
      </c>
      <c r="E14564">
        <v>36</v>
      </c>
      <c r="F14564">
        <v>4.83</v>
      </c>
      <c r="G14564">
        <v>3.45</v>
      </c>
      <c r="H14564" s="3">
        <v>42884.31</v>
      </c>
    </row>
    <row r="14565" spans="1:8" x14ac:dyDescent="0.3">
      <c r="A14565" t="s">
        <v>23</v>
      </c>
      <c r="B14565">
        <v>2</v>
      </c>
      <c r="C14565">
        <v>3</v>
      </c>
      <c r="D14565" s="2">
        <v>42884</v>
      </c>
      <c r="E14565">
        <v>42</v>
      </c>
      <c r="F14565">
        <v>4.83</v>
      </c>
      <c r="G14565">
        <v>3.45</v>
      </c>
      <c r="H14565" s="3">
        <v>42884.31</v>
      </c>
    </row>
    <row r="14566" spans="1:8" x14ac:dyDescent="0.3">
      <c r="A14566" t="s">
        <v>23</v>
      </c>
      <c r="B14566">
        <v>2</v>
      </c>
      <c r="C14566">
        <v>43</v>
      </c>
      <c r="D14566" s="2">
        <v>42884</v>
      </c>
      <c r="E14566">
        <v>46</v>
      </c>
      <c r="F14566">
        <v>4.83</v>
      </c>
      <c r="G14566">
        <v>3.45</v>
      </c>
      <c r="H14566" s="3">
        <v>42884.31</v>
      </c>
    </row>
    <row r="14567" spans="1:8" x14ac:dyDescent="0.3">
      <c r="A14567" t="s">
        <v>23</v>
      </c>
      <c r="B14567">
        <v>2</v>
      </c>
      <c r="C14567">
        <v>45</v>
      </c>
      <c r="D14567" s="2">
        <v>42884</v>
      </c>
      <c r="E14567">
        <v>7</v>
      </c>
      <c r="F14567">
        <v>4.83</v>
      </c>
      <c r="G14567">
        <v>3.45</v>
      </c>
      <c r="H14567" s="3">
        <v>42884.31</v>
      </c>
    </row>
    <row r="14568" spans="1:8" x14ac:dyDescent="0.3">
      <c r="A14568" t="s">
        <v>23</v>
      </c>
      <c r="B14568">
        <v>2</v>
      </c>
      <c r="C14568">
        <v>3</v>
      </c>
      <c r="D14568" s="2">
        <v>42884</v>
      </c>
      <c r="E14568">
        <v>16</v>
      </c>
      <c r="F14568">
        <v>4.83</v>
      </c>
      <c r="G14568">
        <v>3.45</v>
      </c>
      <c r="H14568" s="3">
        <v>42884.31</v>
      </c>
    </row>
    <row r="14569" spans="1:8" x14ac:dyDescent="0.3">
      <c r="A14569" t="s">
        <v>23</v>
      </c>
      <c r="B14569">
        <v>2</v>
      </c>
      <c r="C14569">
        <v>43</v>
      </c>
      <c r="D14569" s="2">
        <v>42884</v>
      </c>
      <c r="E14569">
        <v>14</v>
      </c>
      <c r="F14569">
        <v>4.83</v>
      </c>
      <c r="G14569">
        <v>3.45</v>
      </c>
      <c r="H14569" s="3">
        <v>42884.31</v>
      </c>
    </row>
    <row r="14570" spans="1:8" x14ac:dyDescent="0.3">
      <c r="A14570" t="s">
        <v>23</v>
      </c>
      <c r="B14570">
        <v>2</v>
      </c>
      <c r="C14570">
        <v>1</v>
      </c>
      <c r="D14570" s="2">
        <v>42884</v>
      </c>
      <c r="E14570">
        <v>40</v>
      </c>
      <c r="F14570">
        <v>4.83</v>
      </c>
      <c r="G14570">
        <v>3.45</v>
      </c>
      <c r="H14570" s="3">
        <v>42884.31</v>
      </c>
    </row>
    <row r="14571" spans="1:8" x14ac:dyDescent="0.3">
      <c r="A14571" t="s">
        <v>23</v>
      </c>
      <c r="B14571">
        <v>2</v>
      </c>
      <c r="C14571">
        <v>1</v>
      </c>
      <c r="D14571" s="2">
        <v>42884</v>
      </c>
      <c r="E14571">
        <v>6</v>
      </c>
      <c r="F14571">
        <v>4.83</v>
      </c>
      <c r="G14571">
        <v>3.45</v>
      </c>
      <c r="H14571" s="3">
        <v>42884.31</v>
      </c>
    </row>
    <row r="14572" spans="1:8" x14ac:dyDescent="0.3">
      <c r="A14572" t="s">
        <v>23</v>
      </c>
      <c r="B14572">
        <v>2</v>
      </c>
      <c r="C14572">
        <v>44</v>
      </c>
      <c r="D14572" s="2">
        <v>42884</v>
      </c>
      <c r="E14572">
        <v>40</v>
      </c>
      <c r="F14572">
        <v>4.83</v>
      </c>
      <c r="G14572">
        <v>3.45</v>
      </c>
      <c r="H14572" s="3">
        <v>42884.31</v>
      </c>
    </row>
    <row r="14573" spans="1:8" x14ac:dyDescent="0.3">
      <c r="A14573" t="s">
        <v>23</v>
      </c>
      <c r="B14573">
        <v>2</v>
      </c>
      <c r="C14573">
        <v>41</v>
      </c>
      <c r="D14573" s="2">
        <v>42884</v>
      </c>
      <c r="E14573">
        <v>25</v>
      </c>
      <c r="F14573">
        <v>4.83</v>
      </c>
      <c r="G14573">
        <v>3.45</v>
      </c>
      <c r="H14573" s="3">
        <v>42884.31</v>
      </c>
    </row>
    <row r="14574" spans="1:8" x14ac:dyDescent="0.3">
      <c r="A14574" t="s">
        <v>23</v>
      </c>
      <c r="B14574">
        <v>2</v>
      </c>
      <c r="C14574">
        <v>41</v>
      </c>
      <c r="D14574" s="2">
        <v>42884</v>
      </c>
      <c r="E14574">
        <v>42</v>
      </c>
      <c r="F14574">
        <v>4.83</v>
      </c>
      <c r="G14574">
        <v>3.45</v>
      </c>
      <c r="H14574" s="3">
        <v>42884.31</v>
      </c>
    </row>
    <row r="14575" spans="1:8" x14ac:dyDescent="0.3">
      <c r="A14575" t="s">
        <v>23</v>
      </c>
      <c r="B14575">
        <v>2</v>
      </c>
      <c r="C14575">
        <v>42</v>
      </c>
      <c r="D14575" s="2">
        <v>42884</v>
      </c>
      <c r="E14575">
        <v>30</v>
      </c>
      <c r="F14575">
        <v>4.83</v>
      </c>
      <c r="G14575">
        <v>3.45</v>
      </c>
      <c r="H14575" s="3">
        <v>42884.31</v>
      </c>
    </row>
    <row r="14576" spans="1:8" x14ac:dyDescent="0.3">
      <c r="A14576" t="s">
        <v>23</v>
      </c>
      <c r="B14576">
        <v>2</v>
      </c>
      <c r="C14576">
        <v>41</v>
      </c>
      <c r="D14576" s="2">
        <v>42884</v>
      </c>
      <c r="E14576">
        <v>40</v>
      </c>
      <c r="F14576">
        <v>4.83</v>
      </c>
      <c r="G14576">
        <v>3.45</v>
      </c>
      <c r="H14576" s="3">
        <v>42884.31</v>
      </c>
    </row>
    <row r="14577" spans="1:8" x14ac:dyDescent="0.3">
      <c r="A14577" t="s">
        <v>23</v>
      </c>
      <c r="B14577">
        <v>2</v>
      </c>
      <c r="C14577">
        <v>42</v>
      </c>
      <c r="D14577" s="2">
        <v>42884</v>
      </c>
      <c r="E14577">
        <v>32</v>
      </c>
      <c r="F14577">
        <v>4.83</v>
      </c>
      <c r="G14577">
        <v>3.45</v>
      </c>
      <c r="H14577" s="3">
        <v>42884.31</v>
      </c>
    </row>
    <row r="14578" spans="1:8" x14ac:dyDescent="0.3">
      <c r="A14578" t="s">
        <v>23</v>
      </c>
      <c r="B14578">
        <v>2</v>
      </c>
      <c r="C14578">
        <v>3</v>
      </c>
      <c r="D14578" s="2">
        <v>42884</v>
      </c>
      <c r="E14578">
        <v>46</v>
      </c>
      <c r="F14578">
        <v>4.83</v>
      </c>
      <c r="G14578">
        <v>3.45</v>
      </c>
      <c r="H14578" s="3">
        <v>42884.31</v>
      </c>
    </row>
    <row r="14579" spans="1:8" x14ac:dyDescent="0.3">
      <c r="A14579" t="s">
        <v>23</v>
      </c>
      <c r="B14579">
        <v>2</v>
      </c>
      <c r="C14579">
        <v>1</v>
      </c>
      <c r="D14579" s="2">
        <v>42884</v>
      </c>
      <c r="E14579">
        <v>1</v>
      </c>
      <c r="F14579">
        <v>4.83</v>
      </c>
      <c r="G14579">
        <v>3.45</v>
      </c>
      <c r="H14579" s="3">
        <v>42884.31</v>
      </c>
    </row>
    <row r="14580" spans="1:8" x14ac:dyDescent="0.3">
      <c r="A14580" t="s">
        <v>23</v>
      </c>
      <c r="B14580">
        <v>2</v>
      </c>
      <c r="C14580">
        <v>1</v>
      </c>
      <c r="D14580" s="2">
        <v>42884</v>
      </c>
      <c r="E14580">
        <v>24</v>
      </c>
      <c r="F14580">
        <v>4.83</v>
      </c>
      <c r="G14580">
        <v>3.45</v>
      </c>
      <c r="H14580" s="3">
        <v>42884.31</v>
      </c>
    </row>
    <row r="14581" spans="1:8" x14ac:dyDescent="0.3">
      <c r="A14581" t="s">
        <v>23</v>
      </c>
      <c r="B14581">
        <v>2</v>
      </c>
      <c r="C14581">
        <v>1</v>
      </c>
      <c r="D14581" s="2">
        <v>42884</v>
      </c>
      <c r="E14581">
        <v>37</v>
      </c>
      <c r="F14581">
        <v>4.83</v>
      </c>
      <c r="G14581">
        <v>3.45</v>
      </c>
      <c r="H14581" s="3">
        <v>42884.31</v>
      </c>
    </row>
    <row r="14582" spans="1:8" x14ac:dyDescent="0.3">
      <c r="A14582" t="s">
        <v>23</v>
      </c>
      <c r="B14582">
        <v>2</v>
      </c>
      <c r="C14582">
        <v>1</v>
      </c>
      <c r="D14582" s="2">
        <v>42884</v>
      </c>
      <c r="E14582">
        <v>31</v>
      </c>
      <c r="F14582">
        <v>4.83</v>
      </c>
      <c r="G14582">
        <v>3.45</v>
      </c>
      <c r="H14582" s="3">
        <v>42884.31</v>
      </c>
    </row>
    <row r="14583" spans="1:8" x14ac:dyDescent="0.3">
      <c r="A14583" t="s">
        <v>23</v>
      </c>
      <c r="B14583">
        <v>2</v>
      </c>
      <c r="C14583">
        <v>2</v>
      </c>
      <c r="D14583" s="2">
        <v>42884</v>
      </c>
      <c r="E14583">
        <v>30</v>
      </c>
      <c r="F14583">
        <v>4.83</v>
      </c>
      <c r="G14583">
        <v>3.45</v>
      </c>
      <c r="H14583" s="3">
        <v>42884.31</v>
      </c>
    </row>
    <row r="14584" spans="1:8" x14ac:dyDescent="0.3">
      <c r="A14584" t="s">
        <v>23</v>
      </c>
      <c r="B14584">
        <v>2</v>
      </c>
      <c r="C14584">
        <v>41</v>
      </c>
      <c r="D14584" s="2">
        <v>42884</v>
      </c>
      <c r="E14584">
        <v>16</v>
      </c>
      <c r="F14584">
        <v>4.83</v>
      </c>
      <c r="G14584">
        <v>3.45</v>
      </c>
      <c r="H14584" s="3">
        <v>42884.31</v>
      </c>
    </row>
    <row r="14585" spans="1:8" x14ac:dyDescent="0.3">
      <c r="A14585" t="s">
        <v>23</v>
      </c>
      <c r="B14585">
        <v>2</v>
      </c>
      <c r="C14585">
        <v>1</v>
      </c>
      <c r="D14585" s="2">
        <v>42884</v>
      </c>
      <c r="E14585">
        <v>18</v>
      </c>
      <c r="F14585">
        <v>4.83</v>
      </c>
      <c r="G14585">
        <v>3.45</v>
      </c>
      <c r="H14585" s="3">
        <v>42884.31</v>
      </c>
    </row>
    <row r="14586" spans="1:8" x14ac:dyDescent="0.3">
      <c r="A14586" t="s">
        <v>23</v>
      </c>
      <c r="B14586">
        <v>2</v>
      </c>
      <c r="C14586">
        <v>43</v>
      </c>
      <c r="D14586" s="2">
        <v>42884</v>
      </c>
      <c r="E14586">
        <v>15</v>
      </c>
      <c r="F14586">
        <v>4.83</v>
      </c>
      <c r="G14586">
        <v>3.45</v>
      </c>
      <c r="H14586" s="3">
        <v>42884.31</v>
      </c>
    </row>
    <row r="14587" spans="1:8" x14ac:dyDescent="0.3">
      <c r="A14587" t="s">
        <v>23</v>
      </c>
      <c r="B14587">
        <v>2</v>
      </c>
      <c r="C14587">
        <v>41</v>
      </c>
      <c r="D14587" s="2">
        <v>42884</v>
      </c>
      <c r="E14587">
        <v>48</v>
      </c>
      <c r="F14587">
        <v>4.83</v>
      </c>
      <c r="G14587">
        <v>3.45</v>
      </c>
      <c r="H14587" s="3">
        <v>42884.31</v>
      </c>
    </row>
    <row r="14588" spans="1:8" x14ac:dyDescent="0.3">
      <c r="A14588" t="s">
        <v>23</v>
      </c>
      <c r="B14588">
        <v>2</v>
      </c>
      <c r="C14588">
        <v>1</v>
      </c>
      <c r="D14588" s="2">
        <v>42884</v>
      </c>
      <c r="E14588">
        <v>9</v>
      </c>
      <c r="F14588">
        <v>4.83</v>
      </c>
      <c r="G14588">
        <v>3.45</v>
      </c>
      <c r="H14588" s="3">
        <v>42884.31</v>
      </c>
    </row>
    <row r="14589" spans="1:8" x14ac:dyDescent="0.3">
      <c r="A14589" t="s">
        <v>23</v>
      </c>
      <c r="B14589">
        <v>2</v>
      </c>
      <c r="C14589">
        <v>1</v>
      </c>
      <c r="D14589" s="2">
        <v>42884</v>
      </c>
      <c r="E14589">
        <v>7</v>
      </c>
      <c r="F14589">
        <v>4.83</v>
      </c>
      <c r="G14589">
        <v>3.45</v>
      </c>
      <c r="H14589" s="3">
        <v>42884.31</v>
      </c>
    </row>
    <row r="14590" spans="1:8" x14ac:dyDescent="0.3">
      <c r="A14590" t="s">
        <v>23</v>
      </c>
      <c r="B14590">
        <v>2</v>
      </c>
      <c r="C14590">
        <v>44</v>
      </c>
      <c r="D14590" s="2">
        <v>42884</v>
      </c>
      <c r="E14590">
        <v>17</v>
      </c>
      <c r="F14590">
        <v>4.83</v>
      </c>
      <c r="G14590">
        <v>3.45</v>
      </c>
      <c r="H14590" s="3">
        <v>42884.31</v>
      </c>
    </row>
    <row r="14591" spans="1:8" x14ac:dyDescent="0.3">
      <c r="A14591" t="s">
        <v>23</v>
      </c>
      <c r="B14591">
        <v>2</v>
      </c>
      <c r="C14591">
        <v>44</v>
      </c>
      <c r="D14591" s="2">
        <v>42884</v>
      </c>
      <c r="E14591">
        <v>49</v>
      </c>
      <c r="F14591">
        <v>4.83</v>
      </c>
      <c r="G14591">
        <v>3.45</v>
      </c>
      <c r="H14591" s="3">
        <v>42884.31</v>
      </c>
    </row>
    <row r="14592" spans="1:8" x14ac:dyDescent="0.3">
      <c r="A14592" t="s">
        <v>23</v>
      </c>
      <c r="B14592">
        <v>2</v>
      </c>
      <c r="C14592">
        <v>2</v>
      </c>
      <c r="D14592" s="2">
        <v>42884</v>
      </c>
      <c r="E14592">
        <v>8</v>
      </c>
      <c r="F14592">
        <v>4.83</v>
      </c>
      <c r="G14592">
        <v>3.45</v>
      </c>
      <c r="H14592" s="3">
        <v>42884.31</v>
      </c>
    </row>
    <row r="14593" spans="1:8" x14ac:dyDescent="0.3">
      <c r="A14593" t="s">
        <v>23</v>
      </c>
      <c r="B14593">
        <v>2</v>
      </c>
      <c r="C14593">
        <v>43</v>
      </c>
      <c r="D14593" s="2">
        <v>42884</v>
      </c>
      <c r="E14593">
        <v>15</v>
      </c>
      <c r="F14593">
        <v>4.83</v>
      </c>
      <c r="G14593">
        <v>3.45</v>
      </c>
      <c r="H14593" s="3">
        <v>42884.31</v>
      </c>
    </row>
    <row r="14594" spans="1:8" x14ac:dyDescent="0.3">
      <c r="A14594" t="s">
        <v>23</v>
      </c>
      <c r="B14594">
        <v>2</v>
      </c>
      <c r="C14594">
        <v>1</v>
      </c>
      <c r="D14594" s="2">
        <v>42884</v>
      </c>
      <c r="E14594">
        <v>15</v>
      </c>
      <c r="F14594">
        <v>4.83</v>
      </c>
      <c r="G14594">
        <v>3.45</v>
      </c>
      <c r="H14594" s="3">
        <v>42884.31</v>
      </c>
    </row>
    <row r="14595" spans="1:8" x14ac:dyDescent="0.3">
      <c r="A14595" t="s">
        <v>23</v>
      </c>
      <c r="B14595">
        <v>2</v>
      </c>
      <c r="C14595">
        <v>2</v>
      </c>
      <c r="D14595" s="2">
        <v>42884</v>
      </c>
      <c r="E14595">
        <v>31</v>
      </c>
      <c r="F14595">
        <v>4.83</v>
      </c>
      <c r="G14595">
        <v>3.45</v>
      </c>
      <c r="H14595" s="3">
        <v>42884.31</v>
      </c>
    </row>
    <row r="14596" spans="1:8" x14ac:dyDescent="0.3">
      <c r="A14596" t="s">
        <v>23</v>
      </c>
      <c r="B14596">
        <v>2</v>
      </c>
      <c r="C14596">
        <v>41</v>
      </c>
      <c r="D14596" s="2">
        <v>42884</v>
      </c>
      <c r="E14596">
        <v>13</v>
      </c>
      <c r="F14596">
        <v>4.83</v>
      </c>
      <c r="G14596">
        <v>3.45</v>
      </c>
      <c r="H14596" s="3">
        <v>42884.31</v>
      </c>
    </row>
    <row r="14597" spans="1:8" x14ac:dyDescent="0.3">
      <c r="A14597" t="s">
        <v>23</v>
      </c>
      <c r="B14597">
        <v>2</v>
      </c>
      <c r="C14597">
        <v>1</v>
      </c>
      <c r="D14597" s="2">
        <v>42884</v>
      </c>
      <c r="E14597">
        <v>31</v>
      </c>
      <c r="F14597">
        <v>4.83</v>
      </c>
      <c r="G14597">
        <v>3.45</v>
      </c>
      <c r="H14597" s="3">
        <v>42884.31</v>
      </c>
    </row>
    <row r="14598" spans="1:8" x14ac:dyDescent="0.3">
      <c r="A14598" t="s">
        <v>23</v>
      </c>
      <c r="B14598">
        <v>2</v>
      </c>
      <c r="C14598">
        <v>41</v>
      </c>
      <c r="D14598" s="2">
        <v>42884</v>
      </c>
      <c r="E14598">
        <v>7</v>
      </c>
      <c r="F14598">
        <v>4.83</v>
      </c>
      <c r="G14598">
        <v>3.45</v>
      </c>
      <c r="H14598" s="3">
        <v>42884.31</v>
      </c>
    </row>
    <row r="14599" spans="1:8" x14ac:dyDescent="0.3">
      <c r="A14599" t="s">
        <v>23</v>
      </c>
      <c r="B14599">
        <v>2</v>
      </c>
      <c r="C14599">
        <v>1</v>
      </c>
      <c r="D14599" s="2">
        <v>42884</v>
      </c>
      <c r="E14599">
        <v>14</v>
      </c>
      <c r="F14599">
        <v>4.83</v>
      </c>
      <c r="G14599">
        <v>3.45</v>
      </c>
      <c r="H14599" s="3">
        <v>42884.31</v>
      </c>
    </row>
    <row r="14600" spans="1:8" x14ac:dyDescent="0.3">
      <c r="A14600" t="s">
        <v>23</v>
      </c>
      <c r="B14600">
        <v>2</v>
      </c>
      <c r="C14600">
        <v>1</v>
      </c>
      <c r="D14600" s="2">
        <v>42884</v>
      </c>
      <c r="E14600">
        <v>25</v>
      </c>
      <c r="F14600">
        <v>4.83</v>
      </c>
      <c r="G14600">
        <v>3.45</v>
      </c>
      <c r="H14600" s="3">
        <v>42884.31</v>
      </c>
    </row>
    <row r="14601" spans="1:8" x14ac:dyDescent="0.3">
      <c r="A14601" t="s">
        <v>23</v>
      </c>
      <c r="B14601">
        <v>2</v>
      </c>
      <c r="C14601">
        <v>1</v>
      </c>
      <c r="D14601" s="2">
        <v>42884</v>
      </c>
      <c r="E14601">
        <v>24</v>
      </c>
      <c r="F14601">
        <v>4.83</v>
      </c>
      <c r="G14601">
        <v>3.45</v>
      </c>
      <c r="H14601" s="3">
        <v>42884.31</v>
      </c>
    </row>
    <row r="14602" spans="1:8" x14ac:dyDescent="0.3">
      <c r="A14602" t="s">
        <v>23</v>
      </c>
      <c r="B14602">
        <v>2</v>
      </c>
      <c r="C14602">
        <v>3</v>
      </c>
      <c r="D14602" s="2">
        <v>42884</v>
      </c>
      <c r="E14602">
        <v>42</v>
      </c>
      <c r="F14602">
        <v>4.83</v>
      </c>
      <c r="G14602">
        <v>3.45</v>
      </c>
      <c r="H14602" s="3">
        <v>42884.31</v>
      </c>
    </row>
    <row r="14603" spans="1:8" x14ac:dyDescent="0.3">
      <c r="A14603" t="s">
        <v>23</v>
      </c>
      <c r="B14603">
        <v>2</v>
      </c>
      <c r="C14603">
        <v>3</v>
      </c>
      <c r="D14603" s="2">
        <v>42884</v>
      </c>
      <c r="E14603">
        <v>15</v>
      </c>
      <c r="F14603">
        <v>4.83</v>
      </c>
      <c r="G14603">
        <v>3.45</v>
      </c>
      <c r="H14603" s="3">
        <v>42884.31</v>
      </c>
    </row>
    <row r="14604" spans="1:8" x14ac:dyDescent="0.3">
      <c r="A14604" t="s">
        <v>23</v>
      </c>
      <c r="B14604">
        <v>2</v>
      </c>
      <c r="C14604">
        <v>1</v>
      </c>
      <c r="D14604" s="2">
        <v>42884</v>
      </c>
      <c r="E14604">
        <v>29</v>
      </c>
      <c r="F14604">
        <v>4.83</v>
      </c>
      <c r="G14604">
        <v>3.45</v>
      </c>
      <c r="H14604" s="3">
        <v>42884.31</v>
      </c>
    </row>
    <row r="14605" spans="1:8" x14ac:dyDescent="0.3">
      <c r="A14605" t="s">
        <v>23</v>
      </c>
      <c r="B14605">
        <v>2</v>
      </c>
      <c r="C14605">
        <v>1</v>
      </c>
      <c r="D14605" s="2">
        <v>42884</v>
      </c>
      <c r="E14605">
        <v>23</v>
      </c>
      <c r="F14605">
        <v>4.83</v>
      </c>
      <c r="G14605">
        <v>3.45</v>
      </c>
      <c r="H14605" s="3">
        <v>42884.31</v>
      </c>
    </row>
    <row r="14606" spans="1:8" x14ac:dyDescent="0.3">
      <c r="A14606" t="s">
        <v>23</v>
      </c>
      <c r="B14606">
        <v>2</v>
      </c>
      <c r="C14606">
        <v>41</v>
      </c>
      <c r="D14606" s="2">
        <v>42884</v>
      </c>
      <c r="E14606">
        <v>21</v>
      </c>
      <c r="F14606">
        <v>4.83</v>
      </c>
      <c r="G14606">
        <v>3.45</v>
      </c>
      <c r="H14606" s="3">
        <v>42884.31</v>
      </c>
    </row>
    <row r="14607" spans="1:8" x14ac:dyDescent="0.3">
      <c r="A14607" t="s">
        <v>23</v>
      </c>
      <c r="B14607">
        <v>2</v>
      </c>
      <c r="C14607">
        <v>1</v>
      </c>
      <c r="D14607" s="2">
        <v>42884</v>
      </c>
      <c r="E14607">
        <v>36</v>
      </c>
      <c r="F14607">
        <v>4.83</v>
      </c>
      <c r="G14607">
        <v>3.45</v>
      </c>
      <c r="H14607" s="3">
        <v>42884.31</v>
      </c>
    </row>
    <row r="14608" spans="1:8" x14ac:dyDescent="0.3">
      <c r="A14608" t="s">
        <v>23</v>
      </c>
      <c r="B14608">
        <v>2</v>
      </c>
      <c r="C14608">
        <v>41</v>
      </c>
      <c r="D14608" s="2">
        <v>42884</v>
      </c>
      <c r="E14608">
        <v>27</v>
      </c>
      <c r="F14608">
        <v>4.83</v>
      </c>
      <c r="G14608">
        <v>3.45</v>
      </c>
      <c r="H14608" s="3">
        <v>42884.31</v>
      </c>
    </row>
    <row r="14609" spans="1:8" x14ac:dyDescent="0.3">
      <c r="A14609" t="s">
        <v>23</v>
      </c>
      <c r="B14609">
        <v>2</v>
      </c>
      <c r="C14609">
        <v>44</v>
      </c>
      <c r="D14609" s="2">
        <v>42884</v>
      </c>
      <c r="E14609">
        <v>33</v>
      </c>
      <c r="F14609">
        <v>4.83</v>
      </c>
      <c r="G14609">
        <v>3.45</v>
      </c>
      <c r="H14609" s="3">
        <v>42884.31</v>
      </c>
    </row>
    <row r="14610" spans="1:8" x14ac:dyDescent="0.3">
      <c r="A14610" t="s">
        <v>23</v>
      </c>
      <c r="B14610">
        <v>2</v>
      </c>
      <c r="C14610">
        <v>42</v>
      </c>
      <c r="D14610" s="2">
        <v>42884</v>
      </c>
      <c r="E14610">
        <v>5</v>
      </c>
      <c r="F14610">
        <v>4.83</v>
      </c>
      <c r="G14610">
        <v>3.45</v>
      </c>
      <c r="H14610" s="3">
        <v>42884.31</v>
      </c>
    </row>
    <row r="14611" spans="1:8" x14ac:dyDescent="0.3">
      <c r="A14611" t="s">
        <v>23</v>
      </c>
      <c r="B14611">
        <v>2</v>
      </c>
      <c r="C14611">
        <v>41</v>
      </c>
      <c r="D14611" s="2">
        <v>42884</v>
      </c>
      <c r="E14611">
        <v>43</v>
      </c>
      <c r="F14611">
        <v>4.83</v>
      </c>
      <c r="G14611">
        <v>3.45</v>
      </c>
      <c r="H14611" s="3">
        <v>42884.31</v>
      </c>
    </row>
    <row r="14612" spans="1:8" x14ac:dyDescent="0.3">
      <c r="A14612" t="s">
        <v>23</v>
      </c>
      <c r="B14612">
        <v>2</v>
      </c>
      <c r="C14612">
        <v>45</v>
      </c>
      <c r="D14612" s="2">
        <v>42884</v>
      </c>
      <c r="E14612">
        <v>1</v>
      </c>
      <c r="F14612">
        <v>4.83</v>
      </c>
      <c r="G14612">
        <v>3.45</v>
      </c>
      <c r="H14612" s="3">
        <v>42884.31</v>
      </c>
    </row>
    <row r="14613" spans="1:8" x14ac:dyDescent="0.3">
      <c r="A14613" t="s">
        <v>23</v>
      </c>
      <c r="B14613">
        <v>2</v>
      </c>
      <c r="C14613">
        <v>41</v>
      </c>
      <c r="D14613" s="2">
        <v>42884</v>
      </c>
      <c r="E14613">
        <v>50</v>
      </c>
      <c r="F14613">
        <v>4.83</v>
      </c>
      <c r="G14613">
        <v>3.45</v>
      </c>
      <c r="H14613" s="3">
        <v>42884.31</v>
      </c>
    </row>
    <row r="14614" spans="1:8" x14ac:dyDescent="0.3">
      <c r="A14614" t="s">
        <v>23</v>
      </c>
      <c r="B14614">
        <v>2</v>
      </c>
      <c r="C14614">
        <v>41</v>
      </c>
      <c r="D14614" s="2">
        <v>42884</v>
      </c>
      <c r="E14614">
        <v>34</v>
      </c>
      <c r="F14614">
        <v>4.83</v>
      </c>
      <c r="G14614">
        <v>3.45</v>
      </c>
      <c r="H14614" s="3">
        <v>42884.31</v>
      </c>
    </row>
    <row r="14615" spans="1:8" x14ac:dyDescent="0.3">
      <c r="A14615" t="s">
        <v>23</v>
      </c>
      <c r="B14615">
        <v>2</v>
      </c>
      <c r="C14615">
        <v>44</v>
      </c>
      <c r="D14615" s="2">
        <v>42884</v>
      </c>
      <c r="E14615">
        <v>50</v>
      </c>
      <c r="F14615">
        <v>4.83</v>
      </c>
      <c r="G14615">
        <v>3.45</v>
      </c>
      <c r="H14615" s="3">
        <v>42884.31</v>
      </c>
    </row>
    <row r="14616" spans="1:8" x14ac:dyDescent="0.3">
      <c r="A14616" t="s">
        <v>23</v>
      </c>
      <c r="B14616">
        <v>2</v>
      </c>
      <c r="C14616">
        <v>42</v>
      </c>
      <c r="D14616" s="2">
        <v>42884</v>
      </c>
      <c r="E14616">
        <v>25</v>
      </c>
      <c r="F14616">
        <v>4.83</v>
      </c>
      <c r="G14616">
        <v>3.45</v>
      </c>
      <c r="H14616" s="3">
        <v>42884.31</v>
      </c>
    </row>
    <row r="14617" spans="1:8" x14ac:dyDescent="0.3">
      <c r="A14617" t="s">
        <v>23</v>
      </c>
      <c r="B14617">
        <v>2</v>
      </c>
      <c r="C14617">
        <v>1</v>
      </c>
      <c r="D14617" s="2">
        <v>42884</v>
      </c>
      <c r="E14617">
        <v>21</v>
      </c>
      <c r="F14617">
        <v>4.83</v>
      </c>
      <c r="G14617">
        <v>3.45</v>
      </c>
      <c r="H14617" s="3">
        <v>42884.31</v>
      </c>
    </row>
    <row r="14618" spans="1:8" x14ac:dyDescent="0.3">
      <c r="A14618" t="s">
        <v>23</v>
      </c>
      <c r="B14618">
        <v>2</v>
      </c>
      <c r="C14618">
        <v>1</v>
      </c>
      <c r="D14618" s="2">
        <v>42884</v>
      </c>
      <c r="E14618">
        <v>32</v>
      </c>
      <c r="F14618">
        <v>4.83</v>
      </c>
      <c r="G14618">
        <v>3.45</v>
      </c>
      <c r="H14618" s="3">
        <v>42884.31</v>
      </c>
    </row>
    <row r="14619" spans="1:8" x14ac:dyDescent="0.3">
      <c r="A14619" t="s">
        <v>23</v>
      </c>
      <c r="B14619">
        <v>2</v>
      </c>
      <c r="C14619">
        <v>1</v>
      </c>
      <c r="D14619" s="2">
        <v>42884</v>
      </c>
      <c r="E14619">
        <v>13</v>
      </c>
      <c r="F14619">
        <v>4.83</v>
      </c>
      <c r="G14619">
        <v>3.45</v>
      </c>
      <c r="H14619" s="3">
        <v>42884.31</v>
      </c>
    </row>
    <row r="14620" spans="1:8" x14ac:dyDescent="0.3">
      <c r="A14620" t="s">
        <v>23</v>
      </c>
      <c r="B14620">
        <v>2</v>
      </c>
      <c r="C14620">
        <v>1</v>
      </c>
      <c r="D14620" s="2">
        <v>42884</v>
      </c>
      <c r="E14620">
        <v>6</v>
      </c>
      <c r="F14620">
        <v>4.83</v>
      </c>
      <c r="G14620">
        <v>3.45</v>
      </c>
      <c r="H14620" s="3">
        <v>42884.31</v>
      </c>
    </row>
    <row r="14621" spans="1:8" x14ac:dyDescent="0.3">
      <c r="A14621" t="s">
        <v>23</v>
      </c>
      <c r="B14621">
        <v>2</v>
      </c>
      <c r="C14621">
        <v>44</v>
      </c>
      <c r="D14621" s="2">
        <v>42884</v>
      </c>
      <c r="E14621">
        <v>19</v>
      </c>
      <c r="F14621">
        <v>4.83</v>
      </c>
      <c r="G14621">
        <v>3.45</v>
      </c>
      <c r="H14621" s="3">
        <v>42884.31</v>
      </c>
    </row>
    <row r="14622" spans="1:8" x14ac:dyDescent="0.3">
      <c r="A14622" t="s">
        <v>23</v>
      </c>
      <c r="B14622">
        <v>2</v>
      </c>
      <c r="C14622">
        <v>1</v>
      </c>
      <c r="D14622" s="2">
        <v>42884</v>
      </c>
      <c r="E14622">
        <v>45</v>
      </c>
      <c r="F14622">
        <v>4.83</v>
      </c>
      <c r="G14622">
        <v>3.45</v>
      </c>
      <c r="H14622" s="3">
        <v>42884.31</v>
      </c>
    </row>
    <row r="14623" spans="1:8" x14ac:dyDescent="0.3">
      <c r="A14623" t="s">
        <v>23</v>
      </c>
      <c r="B14623">
        <v>2</v>
      </c>
      <c r="C14623">
        <v>41</v>
      </c>
      <c r="D14623" s="2">
        <v>42884</v>
      </c>
      <c r="E14623">
        <v>12</v>
      </c>
      <c r="F14623">
        <v>4.83</v>
      </c>
      <c r="G14623">
        <v>3.45</v>
      </c>
      <c r="H14623" s="3">
        <v>42884.31</v>
      </c>
    </row>
    <row r="14624" spans="1:8" x14ac:dyDescent="0.3">
      <c r="A14624" t="s">
        <v>23</v>
      </c>
      <c r="B14624">
        <v>2</v>
      </c>
      <c r="C14624">
        <v>41</v>
      </c>
      <c r="D14624" s="2">
        <v>42884</v>
      </c>
      <c r="E14624">
        <v>2</v>
      </c>
      <c r="F14624">
        <v>4.83</v>
      </c>
      <c r="G14624">
        <v>3.45</v>
      </c>
      <c r="H14624" s="3">
        <v>42884.31</v>
      </c>
    </row>
    <row r="14625" spans="1:8" x14ac:dyDescent="0.3">
      <c r="A14625" t="s">
        <v>23</v>
      </c>
      <c r="B14625">
        <v>2</v>
      </c>
      <c r="C14625">
        <v>44</v>
      </c>
      <c r="D14625" s="2">
        <v>42884</v>
      </c>
      <c r="E14625">
        <v>10</v>
      </c>
      <c r="F14625">
        <v>4.83</v>
      </c>
      <c r="G14625">
        <v>3.45</v>
      </c>
      <c r="H14625" s="3">
        <v>42884.31</v>
      </c>
    </row>
    <row r="14626" spans="1:8" x14ac:dyDescent="0.3">
      <c r="A14626" t="s">
        <v>23</v>
      </c>
      <c r="B14626">
        <v>2</v>
      </c>
      <c r="C14626">
        <v>41</v>
      </c>
      <c r="D14626" s="2">
        <v>42884</v>
      </c>
      <c r="E14626">
        <v>50</v>
      </c>
      <c r="F14626">
        <v>4.83</v>
      </c>
      <c r="G14626">
        <v>3.45</v>
      </c>
      <c r="H14626" s="3">
        <v>42884.31</v>
      </c>
    </row>
    <row r="14627" spans="1:8" x14ac:dyDescent="0.3">
      <c r="A14627" t="s">
        <v>23</v>
      </c>
      <c r="B14627">
        <v>2</v>
      </c>
      <c r="C14627">
        <v>1</v>
      </c>
      <c r="D14627" s="2">
        <v>42884</v>
      </c>
      <c r="E14627">
        <v>5</v>
      </c>
      <c r="F14627">
        <v>4.83</v>
      </c>
      <c r="G14627">
        <v>3.45</v>
      </c>
      <c r="H14627" s="3">
        <v>42884.31</v>
      </c>
    </row>
    <row r="14628" spans="1:8" x14ac:dyDescent="0.3">
      <c r="A14628" t="s">
        <v>23</v>
      </c>
      <c r="B14628">
        <v>2</v>
      </c>
      <c r="C14628">
        <v>44</v>
      </c>
      <c r="D14628" s="2">
        <v>42884</v>
      </c>
      <c r="E14628">
        <v>20</v>
      </c>
      <c r="F14628">
        <v>4.83</v>
      </c>
      <c r="G14628">
        <v>3.45</v>
      </c>
      <c r="H14628" s="3">
        <v>42884.31</v>
      </c>
    </row>
    <row r="14629" spans="1:8" x14ac:dyDescent="0.3">
      <c r="A14629" t="s">
        <v>23</v>
      </c>
      <c r="B14629">
        <v>2</v>
      </c>
      <c r="C14629">
        <v>1</v>
      </c>
      <c r="D14629" s="2">
        <v>42884</v>
      </c>
      <c r="E14629">
        <v>41</v>
      </c>
      <c r="F14629">
        <v>4.83</v>
      </c>
      <c r="G14629">
        <v>3.45</v>
      </c>
      <c r="H14629" s="3">
        <v>42884.31</v>
      </c>
    </row>
    <row r="14630" spans="1:8" x14ac:dyDescent="0.3">
      <c r="A14630" t="s">
        <v>23</v>
      </c>
      <c r="B14630">
        <v>2</v>
      </c>
      <c r="C14630">
        <v>1</v>
      </c>
      <c r="D14630" s="2">
        <v>42884</v>
      </c>
      <c r="E14630">
        <v>4</v>
      </c>
      <c r="F14630">
        <v>4.83</v>
      </c>
      <c r="G14630">
        <v>3.45</v>
      </c>
      <c r="H14630" s="3">
        <v>42884.31</v>
      </c>
    </row>
    <row r="14631" spans="1:8" x14ac:dyDescent="0.3">
      <c r="A14631" t="s">
        <v>23</v>
      </c>
      <c r="B14631">
        <v>2</v>
      </c>
      <c r="C14631">
        <v>3</v>
      </c>
      <c r="D14631" s="2">
        <v>42884</v>
      </c>
      <c r="E14631">
        <v>47</v>
      </c>
      <c r="F14631">
        <v>4.83</v>
      </c>
      <c r="G14631">
        <v>3.45</v>
      </c>
      <c r="H14631" s="3">
        <v>42884.31</v>
      </c>
    </row>
    <row r="14632" spans="1:8" x14ac:dyDescent="0.3">
      <c r="A14632" t="s">
        <v>23</v>
      </c>
      <c r="B14632">
        <v>2</v>
      </c>
      <c r="C14632">
        <v>41</v>
      </c>
      <c r="D14632" s="2">
        <v>42884</v>
      </c>
      <c r="E14632">
        <v>35</v>
      </c>
      <c r="F14632">
        <v>4.83</v>
      </c>
      <c r="G14632">
        <v>3.45</v>
      </c>
      <c r="H14632" s="3">
        <v>42884.31</v>
      </c>
    </row>
    <row r="14633" spans="1:8" x14ac:dyDescent="0.3">
      <c r="A14633" t="s">
        <v>23</v>
      </c>
      <c r="B14633">
        <v>2</v>
      </c>
      <c r="C14633">
        <v>45</v>
      </c>
      <c r="D14633" s="2">
        <v>42884</v>
      </c>
      <c r="E14633">
        <v>15</v>
      </c>
      <c r="F14633">
        <v>4.83</v>
      </c>
      <c r="G14633">
        <v>3.45</v>
      </c>
      <c r="H14633" s="3">
        <v>42884.31</v>
      </c>
    </row>
    <row r="14634" spans="1:8" x14ac:dyDescent="0.3">
      <c r="A14634" t="s">
        <v>23</v>
      </c>
      <c r="B14634">
        <v>2</v>
      </c>
      <c r="C14634">
        <v>41</v>
      </c>
      <c r="D14634" s="2">
        <v>42884</v>
      </c>
      <c r="E14634">
        <v>22</v>
      </c>
      <c r="F14634">
        <v>4.83</v>
      </c>
      <c r="G14634">
        <v>3.45</v>
      </c>
      <c r="H14634" s="3">
        <v>42884.31</v>
      </c>
    </row>
    <row r="14635" spans="1:8" x14ac:dyDescent="0.3">
      <c r="A14635" t="s">
        <v>23</v>
      </c>
      <c r="B14635">
        <v>2</v>
      </c>
      <c r="C14635">
        <v>41</v>
      </c>
      <c r="D14635" s="2">
        <v>42884</v>
      </c>
      <c r="E14635">
        <v>11</v>
      </c>
      <c r="F14635">
        <v>4.83</v>
      </c>
      <c r="G14635">
        <v>3.45</v>
      </c>
      <c r="H14635" s="3">
        <v>42884.31</v>
      </c>
    </row>
    <row r="14636" spans="1:8" x14ac:dyDescent="0.3">
      <c r="A14636" t="s">
        <v>23</v>
      </c>
      <c r="B14636">
        <v>2</v>
      </c>
      <c r="C14636">
        <v>1</v>
      </c>
      <c r="D14636" s="2">
        <v>42884</v>
      </c>
      <c r="E14636">
        <v>22</v>
      </c>
      <c r="F14636">
        <v>4.83</v>
      </c>
      <c r="G14636">
        <v>3.45</v>
      </c>
      <c r="H14636" s="3">
        <v>42884.31</v>
      </c>
    </row>
    <row r="14637" spans="1:8" x14ac:dyDescent="0.3">
      <c r="A14637" t="s">
        <v>23</v>
      </c>
      <c r="B14637">
        <v>2</v>
      </c>
      <c r="C14637">
        <v>42</v>
      </c>
      <c r="D14637" s="2">
        <v>42884</v>
      </c>
      <c r="E14637">
        <v>21</v>
      </c>
      <c r="F14637">
        <v>4.83</v>
      </c>
      <c r="G14637">
        <v>3.45</v>
      </c>
      <c r="H14637" s="3">
        <v>42884.31</v>
      </c>
    </row>
    <row r="14638" spans="1:8" x14ac:dyDescent="0.3">
      <c r="A14638" t="s">
        <v>23</v>
      </c>
      <c r="B14638">
        <v>2</v>
      </c>
      <c r="C14638">
        <v>43</v>
      </c>
      <c r="D14638" s="2">
        <v>42884</v>
      </c>
      <c r="E14638">
        <v>23</v>
      </c>
      <c r="F14638">
        <v>4.83</v>
      </c>
      <c r="G14638">
        <v>3.45</v>
      </c>
      <c r="H14638" s="3">
        <v>42884.31</v>
      </c>
    </row>
    <row r="14639" spans="1:8" x14ac:dyDescent="0.3">
      <c r="A14639" t="s">
        <v>23</v>
      </c>
      <c r="B14639">
        <v>2</v>
      </c>
      <c r="C14639">
        <v>44</v>
      </c>
      <c r="D14639" s="2">
        <v>42884</v>
      </c>
      <c r="E14639">
        <v>46</v>
      </c>
      <c r="F14639">
        <v>4.83</v>
      </c>
      <c r="G14639">
        <v>3.45</v>
      </c>
      <c r="H14639" s="3">
        <v>42884.31</v>
      </c>
    </row>
    <row r="14640" spans="1:8" x14ac:dyDescent="0.3">
      <c r="A14640" t="s">
        <v>23</v>
      </c>
      <c r="B14640">
        <v>2</v>
      </c>
      <c r="C14640">
        <v>41</v>
      </c>
      <c r="D14640" s="2">
        <v>42884</v>
      </c>
      <c r="E14640">
        <v>39</v>
      </c>
      <c r="F14640">
        <v>4.83</v>
      </c>
      <c r="G14640">
        <v>3.45</v>
      </c>
      <c r="H14640" s="3">
        <v>42884.31</v>
      </c>
    </row>
    <row r="14641" spans="1:8" x14ac:dyDescent="0.3">
      <c r="A14641" t="s">
        <v>23</v>
      </c>
      <c r="B14641">
        <v>2</v>
      </c>
      <c r="C14641">
        <v>42</v>
      </c>
      <c r="D14641" s="2">
        <v>42884</v>
      </c>
      <c r="E14641">
        <v>3</v>
      </c>
      <c r="F14641">
        <v>4.83</v>
      </c>
      <c r="G14641">
        <v>3.45</v>
      </c>
      <c r="H14641" s="3">
        <v>42884.31</v>
      </c>
    </row>
    <row r="14642" spans="1:8" x14ac:dyDescent="0.3">
      <c r="A14642" t="s">
        <v>23</v>
      </c>
      <c r="B14642">
        <v>2</v>
      </c>
      <c r="C14642">
        <v>41</v>
      </c>
      <c r="D14642" s="2">
        <v>42884</v>
      </c>
      <c r="E14642">
        <v>23</v>
      </c>
      <c r="F14642">
        <v>4.83</v>
      </c>
      <c r="G14642">
        <v>3.45</v>
      </c>
      <c r="H14642" s="3">
        <v>42884.31</v>
      </c>
    </row>
    <row r="14643" spans="1:8" x14ac:dyDescent="0.3">
      <c r="A14643" t="s">
        <v>23</v>
      </c>
      <c r="B14643">
        <v>2</v>
      </c>
      <c r="C14643">
        <v>1</v>
      </c>
      <c r="D14643" s="2">
        <v>42884</v>
      </c>
      <c r="E14643">
        <v>46</v>
      </c>
      <c r="F14643">
        <v>4.83</v>
      </c>
      <c r="G14643">
        <v>3.45</v>
      </c>
      <c r="H14643" s="3">
        <v>42884.31</v>
      </c>
    </row>
    <row r="14644" spans="1:8" x14ac:dyDescent="0.3">
      <c r="A14644" t="s">
        <v>23</v>
      </c>
      <c r="B14644">
        <v>2</v>
      </c>
      <c r="C14644">
        <v>45</v>
      </c>
      <c r="D14644" s="2">
        <v>42884</v>
      </c>
      <c r="E14644">
        <v>11</v>
      </c>
      <c r="F14644">
        <v>4.83</v>
      </c>
      <c r="G14644">
        <v>3.45</v>
      </c>
      <c r="H14644" s="3">
        <v>42884.31</v>
      </c>
    </row>
    <row r="14645" spans="1:8" x14ac:dyDescent="0.3">
      <c r="A14645" t="s">
        <v>23</v>
      </c>
      <c r="B14645">
        <v>2</v>
      </c>
      <c r="C14645">
        <v>1</v>
      </c>
      <c r="D14645" s="2">
        <v>42884</v>
      </c>
      <c r="E14645">
        <v>19</v>
      </c>
      <c r="F14645">
        <v>4.83</v>
      </c>
      <c r="G14645">
        <v>3.45</v>
      </c>
      <c r="H14645" s="3">
        <v>42884.31</v>
      </c>
    </row>
    <row r="14646" spans="1:8" x14ac:dyDescent="0.3">
      <c r="A14646" t="s">
        <v>23</v>
      </c>
      <c r="B14646">
        <v>2</v>
      </c>
      <c r="C14646">
        <v>1</v>
      </c>
      <c r="D14646" s="2">
        <v>42884</v>
      </c>
      <c r="E14646">
        <v>36</v>
      </c>
      <c r="F14646">
        <v>4.83</v>
      </c>
      <c r="G14646">
        <v>3.45</v>
      </c>
      <c r="H14646" s="3">
        <v>42884.31</v>
      </c>
    </row>
    <row r="14647" spans="1:8" x14ac:dyDescent="0.3">
      <c r="A14647" t="s">
        <v>23</v>
      </c>
      <c r="B14647">
        <v>2</v>
      </c>
      <c r="C14647">
        <v>1</v>
      </c>
      <c r="D14647" s="2">
        <v>42884</v>
      </c>
      <c r="E14647">
        <v>7</v>
      </c>
      <c r="F14647">
        <v>4.83</v>
      </c>
      <c r="G14647">
        <v>3.45</v>
      </c>
      <c r="H14647" s="3">
        <v>42884.31</v>
      </c>
    </row>
    <row r="14648" spans="1:8" x14ac:dyDescent="0.3">
      <c r="A14648" t="s">
        <v>23</v>
      </c>
      <c r="B14648">
        <v>2</v>
      </c>
      <c r="C14648">
        <v>2</v>
      </c>
      <c r="D14648" s="2">
        <v>42884</v>
      </c>
      <c r="E14648">
        <v>47</v>
      </c>
      <c r="F14648">
        <v>4.83</v>
      </c>
      <c r="G14648">
        <v>3.45</v>
      </c>
      <c r="H14648" s="3">
        <v>42884.31</v>
      </c>
    </row>
    <row r="14649" spans="1:8" x14ac:dyDescent="0.3">
      <c r="A14649" t="s">
        <v>23</v>
      </c>
      <c r="B14649">
        <v>2</v>
      </c>
      <c r="C14649">
        <v>1</v>
      </c>
      <c r="D14649" s="2">
        <v>42884</v>
      </c>
      <c r="E14649">
        <v>39</v>
      </c>
      <c r="F14649">
        <v>4.83</v>
      </c>
      <c r="G14649">
        <v>3.45</v>
      </c>
      <c r="H14649" s="3">
        <v>42884.31</v>
      </c>
    </row>
    <row r="14650" spans="1:8" x14ac:dyDescent="0.3">
      <c r="A14650" t="s">
        <v>23</v>
      </c>
      <c r="B14650">
        <v>2</v>
      </c>
      <c r="C14650">
        <v>3</v>
      </c>
      <c r="D14650" s="2">
        <v>42884</v>
      </c>
      <c r="E14650">
        <v>41</v>
      </c>
      <c r="F14650">
        <v>4.83</v>
      </c>
      <c r="G14650">
        <v>3.45</v>
      </c>
      <c r="H14650" s="3">
        <v>42884.31</v>
      </c>
    </row>
    <row r="14651" spans="1:8" x14ac:dyDescent="0.3">
      <c r="A14651" t="s">
        <v>23</v>
      </c>
      <c r="B14651">
        <v>2</v>
      </c>
      <c r="C14651">
        <v>1</v>
      </c>
      <c r="D14651" s="2">
        <v>42884</v>
      </c>
      <c r="E14651">
        <v>8</v>
      </c>
      <c r="F14651">
        <v>4.83</v>
      </c>
      <c r="G14651">
        <v>3.45</v>
      </c>
      <c r="H14651" s="3">
        <v>42884.31</v>
      </c>
    </row>
    <row r="14652" spans="1:8" x14ac:dyDescent="0.3">
      <c r="A14652" t="s">
        <v>23</v>
      </c>
      <c r="B14652">
        <v>2</v>
      </c>
      <c r="C14652">
        <v>42</v>
      </c>
      <c r="D14652" s="2">
        <v>42884</v>
      </c>
      <c r="E14652">
        <v>41</v>
      </c>
      <c r="F14652">
        <v>4.83</v>
      </c>
      <c r="G14652">
        <v>3.45</v>
      </c>
      <c r="H14652" s="3">
        <v>42884.31</v>
      </c>
    </row>
    <row r="14653" spans="1:8" x14ac:dyDescent="0.3">
      <c r="A14653" t="s">
        <v>23</v>
      </c>
      <c r="B14653">
        <v>2</v>
      </c>
      <c r="C14653">
        <v>44</v>
      </c>
      <c r="D14653" s="2">
        <v>42884</v>
      </c>
      <c r="E14653">
        <v>45</v>
      </c>
      <c r="F14653">
        <v>4.83</v>
      </c>
      <c r="G14653">
        <v>3.45</v>
      </c>
      <c r="H14653" s="3">
        <v>42884.31</v>
      </c>
    </row>
    <row r="14654" spans="1:8" x14ac:dyDescent="0.3">
      <c r="A14654" t="s">
        <v>23</v>
      </c>
      <c r="B14654">
        <v>2</v>
      </c>
      <c r="C14654">
        <v>1</v>
      </c>
      <c r="D14654" s="2">
        <v>42884</v>
      </c>
      <c r="E14654">
        <v>37</v>
      </c>
      <c r="F14654">
        <v>4.83</v>
      </c>
      <c r="G14654">
        <v>3.45</v>
      </c>
      <c r="H14654" s="3">
        <v>42884.31</v>
      </c>
    </row>
    <row r="14655" spans="1:8" x14ac:dyDescent="0.3">
      <c r="A14655" t="s">
        <v>23</v>
      </c>
      <c r="B14655">
        <v>2</v>
      </c>
      <c r="C14655">
        <v>42</v>
      </c>
      <c r="D14655" s="2">
        <v>42884</v>
      </c>
      <c r="E14655">
        <v>22</v>
      </c>
      <c r="F14655">
        <v>4.83</v>
      </c>
      <c r="G14655">
        <v>3.45</v>
      </c>
      <c r="H14655" s="3">
        <v>42884.31</v>
      </c>
    </row>
    <row r="14656" spans="1:8" x14ac:dyDescent="0.3">
      <c r="A14656" t="s">
        <v>23</v>
      </c>
      <c r="B14656">
        <v>2</v>
      </c>
      <c r="C14656">
        <v>1</v>
      </c>
      <c r="D14656" s="2">
        <v>42884</v>
      </c>
      <c r="E14656">
        <v>27</v>
      </c>
      <c r="F14656">
        <v>4.83</v>
      </c>
      <c r="G14656">
        <v>3.45</v>
      </c>
      <c r="H14656" s="3">
        <v>42884.31</v>
      </c>
    </row>
    <row r="14657" spans="1:8" x14ac:dyDescent="0.3">
      <c r="A14657" t="s">
        <v>23</v>
      </c>
      <c r="B14657">
        <v>2</v>
      </c>
      <c r="C14657">
        <v>41</v>
      </c>
      <c r="D14657" s="2">
        <v>42884</v>
      </c>
      <c r="E14657">
        <v>32</v>
      </c>
      <c r="F14657">
        <v>4.83</v>
      </c>
      <c r="G14657">
        <v>3.45</v>
      </c>
      <c r="H14657" s="3">
        <v>42884.31</v>
      </c>
    </row>
    <row r="14658" spans="1:8" x14ac:dyDescent="0.3">
      <c r="A14658" t="s">
        <v>23</v>
      </c>
      <c r="B14658">
        <v>2</v>
      </c>
      <c r="C14658">
        <v>3</v>
      </c>
      <c r="D14658" s="2">
        <v>42884</v>
      </c>
      <c r="E14658">
        <v>40</v>
      </c>
      <c r="F14658">
        <v>4.83</v>
      </c>
      <c r="G14658">
        <v>3.45</v>
      </c>
      <c r="H14658" s="3">
        <v>42884.31</v>
      </c>
    </row>
    <row r="14659" spans="1:8" x14ac:dyDescent="0.3">
      <c r="A14659" t="s">
        <v>23</v>
      </c>
      <c r="B14659">
        <v>2</v>
      </c>
      <c r="C14659">
        <v>1</v>
      </c>
      <c r="D14659" s="2">
        <v>42884</v>
      </c>
      <c r="E14659">
        <v>2</v>
      </c>
      <c r="F14659">
        <v>4.83</v>
      </c>
      <c r="G14659">
        <v>3.45</v>
      </c>
      <c r="H14659" s="3">
        <v>42884.31</v>
      </c>
    </row>
    <row r="14660" spans="1:8" x14ac:dyDescent="0.3">
      <c r="A14660" t="s">
        <v>23</v>
      </c>
      <c r="B14660">
        <v>2</v>
      </c>
      <c r="C14660">
        <v>1</v>
      </c>
      <c r="D14660" s="2">
        <v>42884</v>
      </c>
      <c r="E14660">
        <v>32</v>
      </c>
      <c r="F14660">
        <v>4.83</v>
      </c>
      <c r="G14660">
        <v>3.45</v>
      </c>
      <c r="H14660" s="3">
        <v>42884.31</v>
      </c>
    </row>
    <row r="14661" spans="1:8" x14ac:dyDescent="0.3">
      <c r="A14661" t="s">
        <v>23</v>
      </c>
      <c r="B14661">
        <v>2</v>
      </c>
      <c r="C14661">
        <v>2</v>
      </c>
      <c r="D14661" s="2">
        <v>42884</v>
      </c>
      <c r="E14661">
        <v>12</v>
      </c>
      <c r="F14661">
        <v>4.83</v>
      </c>
      <c r="G14661">
        <v>3.45</v>
      </c>
      <c r="H14661" s="3">
        <v>42884.31</v>
      </c>
    </row>
    <row r="14662" spans="1:8" x14ac:dyDescent="0.3">
      <c r="A14662" t="s">
        <v>23</v>
      </c>
      <c r="B14662">
        <v>2</v>
      </c>
      <c r="C14662">
        <v>41</v>
      </c>
      <c r="D14662" s="2">
        <v>42884</v>
      </c>
      <c r="E14662">
        <v>49</v>
      </c>
      <c r="F14662">
        <v>4.83</v>
      </c>
      <c r="G14662">
        <v>3.45</v>
      </c>
      <c r="H14662" s="3">
        <v>42884.31</v>
      </c>
    </row>
    <row r="14663" spans="1:8" x14ac:dyDescent="0.3">
      <c r="A14663" t="s">
        <v>23</v>
      </c>
      <c r="B14663">
        <v>2</v>
      </c>
      <c r="C14663">
        <v>44</v>
      </c>
      <c r="D14663" s="2">
        <v>42884</v>
      </c>
      <c r="E14663">
        <v>18</v>
      </c>
      <c r="F14663">
        <v>4.83</v>
      </c>
      <c r="G14663">
        <v>3.45</v>
      </c>
      <c r="H14663" s="3">
        <v>42884.31</v>
      </c>
    </row>
    <row r="14664" spans="1:8" x14ac:dyDescent="0.3">
      <c r="A14664" t="s">
        <v>23</v>
      </c>
      <c r="B14664">
        <v>2</v>
      </c>
      <c r="C14664">
        <v>1</v>
      </c>
      <c r="D14664" s="2">
        <v>42884</v>
      </c>
      <c r="E14664">
        <v>34</v>
      </c>
      <c r="F14664">
        <v>4.83</v>
      </c>
      <c r="G14664">
        <v>3.45</v>
      </c>
      <c r="H14664" s="3">
        <v>42884.31</v>
      </c>
    </row>
    <row r="14665" spans="1:8" x14ac:dyDescent="0.3">
      <c r="A14665" t="s">
        <v>23</v>
      </c>
      <c r="B14665">
        <v>2</v>
      </c>
      <c r="C14665">
        <v>44</v>
      </c>
      <c r="D14665" s="2">
        <v>42884</v>
      </c>
      <c r="E14665">
        <v>1</v>
      </c>
      <c r="F14665">
        <v>4.83</v>
      </c>
      <c r="G14665">
        <v>3.45</v>
      </c>
      <c r="H14665" s="3">
        <v>42884.31</v>
      </c>
    </row>
    <row r="14666" spans="1:8" x14ac:dyDescent="0.3">
      <c r="A14666" t="s">
        <v>23</v>
      </c>
      <c r="B14666">
        <v>2</v>
      </c>
      <c r="C14666">
        <v>41</v>
      </c>
      <c r="D14666" s="2">
        <v>42884</v>
      </c>
      <c r="E14666">
        <v>47</v>
      </c>
      <c r="F14666">
        <v>4.83</v>
      </c>
      <c r="G14666">
        <v>3.45</v>
      </c>
      <c r="H14666" s="3">
        <v>42884.31</v>
      </c>
    </row>
    <row r="14667" spans="1:8" x14ac:dyDescent="0.3">
      <c r="A14667" t="s">
        <v>23</v>
      </c>
      <c r="B14667">
        <v>2</v>
      </c>
      <c r="C14667">
        <v>1</v>
      </c>
      <c r="D14667" s="2">
        <v>42884</v>
      </c>
      <c r="E14667">
        <v>17</v>
      </c>
      <c r="F14667">
        <v>4.83</v>
      </c>
      <c r="G14667">
        <v>3.45</v>
      </c>
      <c r="H14667" s="3">
        <v>42884.31</v>
      </c>
    </row>
    <row r="14668" spans="1:8" x14ac:dyDescent="0.3">
      <c r="A14668" t="s">
        <v>23</v>
      </c>
      <c r="B14668">
        <v>2</v>
      </c>
      <c r="C14668">
        <v>44</v>
      </c>
      <c r="D14668" s="2">
        <v>42884</v>
      </c>
      <c r="E14668">
        <v>39</v>
      </c>
      <c r="F14668">
        <v>4.83</v>
      </c>
      <c r="G14668">
        <v>3.45</v>
      </c>
      <c r="H14668" s="3">
        <v>42884.31</v>
      </c>
    </row>
    <row r="14669" spans="1:8" x14ac:dyDescent="0.3">
      <c r="A14669" t="s">
        <v>23</v>
      </c>
      <c r="B14669">
        <v>2</v>
      </c>
      <c r="C14669">
        <v>1</v>
      </c>
      <c r="D14669" s="2">
        <v>42884</v>
      </c>
      <c r="E14669">
        <v>2</v>
      </c>
      <c r="F14669">
        <v>4.83</v>
      </c>
      <c r="G14669">
        <v>3.45</v>
      </c>
      <c r="H14669" s="3">
        <v>42884.31</v>
      </c>
    </row>
    <row r="14670" spans="1:8" x14ac:dyDescent="0.3">
      <c r="A14670" t="s">
        <v>23</v>
      </c>
      <c r="B14670">
        <v>2</v>
      </c>
      <c r="C14670">
        <v>45</v>
      </c>
      <c r="D14670" s="2">
        <v>42884</v>
      </c>
      <c r="E14670">
        <v>1</v>
      </c>
      <c r="F14670">
        <v>4.83</v>
      </c>
      <c r="G14670">
        <v>3.45</v>
      </c>
      <c r="H14670" s="3">
        <v>42884.31</v>
      </c>
    </row>
    <row r="14671" spans="1:8" x14ac:dyDescent="0.3">
      <c r="A14671" t="s">
        <v>23</v>
      </c>
      <c r="B14671">
        <v>2</v>
      </c>
      <c r="C14671">
        <v>44</v>
      </c>
      <c r="D14671" s="2">
        <v>42884</v>
      </c>
      <c r="E14671">
        <v>36</v>
      </c>
      <c r="F14671">
        <v>4.83</v>
      </c>
      <c r="G14671">
        <v>3.45</v>
      </c>
      <c r="H14671" s="3">
        <v>42884.31</v>
      </c>
    </row>
    <row r="14672" spans="1:8" x14ac:dyDescent="0.3">
      <c r="A14672" t="s">
        <v>23</v>
      </c>
      <c r="B14672">
        <v>2</v>
      </c>
      <c r="C14672">
        <v>1</v>
      </c>
      <c r="D14672" s="2">
        <v>42884</v>
      </c>
      <c r="E14672">
        <v>25</v>
      </c>
      <c r="F14672">
        <v>4.83</v>
      </c>
      <c r="G14672">
        <v>3.45</v>
      </c>
      <c r="H14672" s="3">
        <v>42884.31</v>
      </c>
    </row>
    <row r="14673" spans="1:8" x14ac:dyDescent="0.3">
      <c r="A14673" t="s">
        <v>23</v>
      </c>
      <c r="B14673">
        <v>2</v>
      </c>
      <c r="C14673">
        <v>44</v>
      </c>
      <c r="D14673" s="2">
        <v>42884</v>
      </c>
      <c r="E14673">
        <v>35</v>
      </c>
      <c r="F14673">
        <v>4.83</v>
      </c>
      <c r="G14673">
        <v>3.45</v>
      </c>
      <c r="H14673" s="3">
        <v>42884.31</v>
      </c>
    </row>
    <row r="14674" spans="1:8" x14ac:dyDescent="0.3">
      <c r="A14674" t="s">
        <v>23</v>
      </c>
      <c r="B14674">
        <v>2</v>
      </c>
      <c r="C14674">
        <v>1</v>
      </c>
      <c r="D14674" s="2">
        <v>42884</v>
      </c>
      <c r="E14674">
        <v>16</v>
      </c>
      <c r="F14674">
        <v>4.83</v>
      </c>
      <c r="G14674">
        <v>3.45</v>
      </c>
      <c r="H14674" s="3">
        <v>42884.31</v>
      </c>
    </row>
    <row r="14675" spans="1:8" x14ac:dyDescent="0.3">
      <c r="A14675" t="s">
        <v>23</v>
      </c>
      <c r="B14675">
        <v>2</v>
      </c>
      <c r="C14675">
        <v>45</v>
      </c>
      <c r="D14675" s="2">
        <v>42884</v>
      </c>
      <c r="E14675">
        <v>3</v>
      </c>
      <c r="F14675">
        <v>4.83</v>
      </c>
      <c r="G14675">
        <v>3.45</v>
      </c>
      <c r="H14675" s="3">
        <v>42884.31</v>
      </c>
    </row>
    <row r="14676" spans="1:8" x14ac:dyDescent="0.3">
      <c r="A14676" t="s">
        <v>23</v>
      </c>
      <c r="B14676">
        <v>2</v>
      </c>
      <c r="C14676">
        <v>1</v>
      </c>
      <c r="D14676" s="2">
        <v>42884</v>
      </c>
      <c r="E14676">
        <v>45</v>
      </c>
      <c r="F14676">
        <v>4.83</v>
      </c>
      <c r="G14676">
        <v>3.45</v>
      </c>
      <c r="H14676" s="3">
        <v>42884.31</v>
      </c>
    </row>
    <row r="14677" spans="1:8" x14ac:dyDescent="0.3">
      <c r="A14677" t="s">
        <v>23</v>
      </c>
      <c r="B14677">
        <v>2</v>
      </c>
      <c r="C14677">
        <v>1</v>
      </c>
      <c r="D14677" s="2">
        <v>42884</v>
      </c>
      <c r="E14677">
        <v>12</v>
      </c>
      <c r="F14677">
        <v>4.83</v>
      </c>
      <c r="G14677">
        <v>3.45</v>
      </c>
      <c r="H14677" s="3">
        <v>42884.31</v>
      </c>
    </row>
    <row r="14678" spans="1:8" x14ac:dyDescent="0.3">
      <c r="A14678" t="s">
        <v>23</v>
      </c>
      <c r="B14678">
        <v>2</v>
      </c>
      <c r="C14678">
        <v>41</v>
      </c>
      <c r="D14678" s="2">
        <v>42884</v>
      </c>
      <c r="E14678">
        <v>30</v>
      </c>
      <c r="F14678">
        <v>4.83</v>
      </c>
      <c r="G14678">
        <v>3.45</v>
      </c>
      <c r="H14678" s="3">
        <v>42884.31</v>
      </c>
    </row>
    <row r="14679" spans="1:8" x14ac:dyDescent="0.3">
      <c r="A14679" t="s">
        <v>23</v>
      </c>
      <c r="B14679">
        <v>2</v>
      </c>
      <c r="C14679">
        <v>1</v>
      </c>
      <c r="D14679" s="2">
        <v>42884</v>
      </c>
      <c r="E14679">
        <v>26</v>
      </c>
      <c r="F14679">
        <v>4.83</v>
      </c>
      <c r="G14679">
        <v>3.45</v>
      </c>
      <c r="H14679" s="3">
        <v>42884.31</v>
      </c>
    </row>
    <row r="14680" spans="1:8" x14ac:dyDescent="0.3">
      <c r="A14680" t="s">
        <v>23</v>
      </c>
      <c r="B14680">
        <v>2</v>
      </c>
      <c r="C14680">
        <v>1</v>
      </c>
      <c r="D14680" s="2">
        <v>42884</v>
      </c>
      <c r="E14680">
        <v>25</v>
      </c>
      <c r="F14680">
        <v>4.83</v>
      </c>
      <c r="G14680">
        <v>3.45</v>
      </c>
      <c r="H14680" s="3">
        <v>42884.31</v>
      </c>
    </row>
    <row r="14681" spans="1:8" x14ac:dyDescent="0.3">
      <c r="A14681" t="s">
        <v>23</v>
      </c>
      <c r="B14681">
        <v>2</v>
      </c>
      <c r="C14681">
        <v>1</v>
      </c>
      <c r="D14681" s="2">
        <v>42884</v>
      </c>
      <c r="E14681">
        <v>13</v>
      </c>
      <c r="F14681">
        <v>4.83</v>
      </c>
      <c r="G14681">
        <v>3.45</v>
      </c>
      <c r="H14681" s="3">
        <v>42884.31</v>
      </c>
    </row>
    <row r="14682" spans="1:8" x14ac:dyDescent="0.3">
      <c r="A14682" t="s">
        <v>23</v>
      </c>
      <c r="B14682">
        <v>2</v>
      </c>
      <c r="C14682">
        <v>42</v>
      </c>
      <c r="D14682" s="2">
        <v>42884</v>
      </c>
      <c r="E14682">
        <v>1</v>
      </c>
      <c r="F14682">
        <v>4.83</v>
      </c>
      <c r="G14682">
        <v>3.45</v>
      </c>
      <c r="H14682" s="3">
        <v>42884.31</v>
      </c>
    </row>
    <row r="14683" spans="1:8" x14ac:dyDescent="0.3">
      <c r="A14683" t="s">
        <v>23</v>
      </c>
      <c r="B14683">
        <v>2</v>
      </c>
      <c r="C14683">
        <v>41</v>
      </c>
      <c r="D14683" s="2">
        <v>42884</v>
      </c>
      <c r="E14683">
        <v>43</v>
      </c>
      <c r="F14683">
        <v>4.83</v>
      </c>
      <c r="G14683">
        <v>3.45</v>
      </c>
      <c r="H14683" s="3">
        <v>42884.31</v>
      </c>
    </row>
    <row r="14684" spans="1:8" x14ac:dyDescent="0.3">
      <c r="A14684" t="s">
        <v>23</v>
      </c>
      <c r="B14684">
        <v>2</v>
      </c>
      <c r="C14684">
        <v>1</v>
      </c>
      <c r="D14684" s="2">
        <v>42884</v>
      </c>
      <c r="E14684">
        <v>45</v>
      </c>
      <c r="F14684">
        <v>4.83</v>
      </c>
      <c r="G14684">
        <v>3.45</v>
      </c>
      <c r="H14684" s="3">
        <v>42884.31</v>
      </c>
    </row>
    <row r="14685" spans="1:8" x14ac:dyDescent="0.3">
      <c r="A14685" t="s">
        <v>23</v>
      </c>
      <c r="B14685">
        <v>2</v>
      </c>
      <c r="C14685">
        <v>1</v>
      </c>
      <c r="D14685" s="2">
        <v>42884</v>
      </c>
      <c r="E14685">
        <v>31</v>
      </c>
      <c r="F14685">
        <v>4.83</v>
      </c>
      <c r="G14685">
        <v>3.45</v>
      </c>
      <c r="H14685" s="3">
        <v>42884.31</v>
      </c>
    </row>
    <row r="14686" spans="1:8" x14ac:dyDescent="0.3">
      <c r="A14686" t="s">
        <v>23</v>
      </c>
      <c r="B14686">
        <v>2</v>
      </c>
      <c r="C14686">
        <v>41</v>
      </c>
      <c r="D14686" s="2">
        <v>42884</v>
      </c>
      <c r="E14686">
        <v>31</v>
      </c>
      <c r="F14686">
        <v>4.83</v>
      </c>
      <c r="G14686">
        <v>3.45</v>
      </c>
      <c r="H14686" s="3">
        <v>42884.31</v>
      </c>
    </row>
    <row r="14687" spans="1:8" x14ac:dyDescent="0.3">
      <c r="A14687" t="s">
        <v>23</v>
      </c>
      <c r="B14687">
        <v>2</v>
      </c>
      <c r="C14687">
        <v>44</v>
      </c>
      <c r="D14687" s="2">
        <v>42884</v>
      </c>
      <c r="E14687">
        <v>17</v>
      </c>
      <c r="F14687">
        <v>4.83</v>
      </c>
      <c r="G14687">
        <v>3.45</v>
      </c>
      <c r="H14687" s="3">
        <v>42884.31</v>
      </c>
    </row>
    <row r="14688" spans="1:8" x14ac:dyDescent="0.3">
      <c r="A14688" t="s">
        <v>23</v>
      </c>
      <c r="B14688">
        <v>2</v>
      </c>
      <c r="C14688">
        <v>42</v>
      </c>
      <c r="D14688" s="2">
        <v>42884</v>
      </c>
      <c r="E14688">
        <v>32</v>
      </c>
      <c r="F14688">
        <v>4.83</v>
      </c>
      <c r="G14688">
        <v>3.45</v>
      </c>
      <c r="H14688" s="3">
        <v>42884.31</v>
      </c>
    </row>
    <row r="14689" spans="1:8" x14ac:dyDescent="0.3">
      <c r="A14689" t="s">
        <v>23</v>
      </c>
      <c r="B14689">
        <v>2</v>
      </c>
      <c r="C14689">
        <v>44</v>
      </c>
      <c r="D14689" s="2">
        <v>42884</v>
      </c>
      <c r="E14689">
        <v>15</v>
      </c>
      <c r="F14689">
        <v>4.83</v>
      </c>
      <c r="G14689">
        <v>3.45</v>
      </c>
      <c r="H14689" s="3">
        <v>42884.31</v>
      </c>
    </row>
    <row r="14690" spans="1:8" x14ac:dyDescent="0.3">
      <c r="A14690" t="s">
        <v>23</v>
      </c>
      <c r="B14690">
        <v>2</v>
      </c>
      <c r="C14690">
        <v>42</v>
      </c>
      <c r="D14690" s="2">
        <v>42884</v>
      </c>
      <c r="E14690">
        <v>15</v>
      </c>
      <c r="F14690">
        <v>4.83</v>
      </c>
      <c r="G14690">
        <v>3.45</v>
      </c>
      <c r="H14690" s="3">
        <v>42884.31</v>
      </c>
    </row>
    <row r="14691" spans="1:8" x14ac:dyDescent="0.3">
      <c r="A14691" t="s">
        <v>23</v>
      </c>
      <c r="B14691">
        <v>2</v>
      </c>
      <c r="C14691">
        <v>1</v>
      </c>
      <c r="D14691" s="2">
        <v>42884</v>
      </c>
      <c r="E14691">
        <v>31</v>
      </c>
      <c r="F14691">
        <v>4.83</v>
      </c>
      <c r="G14691">
        <v>3.45</v>
      </c>
      <c r="H14691" s="3">
        <v>42884.31</v>
      </c>
    </row>
    <row r="14692" spans="1:8" x14ac:dyDescent="0.3">
      <c r="A14692" t="s">
        <v>23</v>
      </c>
      <c r="B14692">
        <v>2</v>
      </c>
      <c r="C14692">
        <v>3</v>
      </c>
      <c r="D14692" s="2">
        <v>42884</v>
      </c>
      <c r="E14692">
        <v>15</v>
      </c>
      <c r="F14692">
        <v>4.83</v>
      </c>
      <c r="G14692">
        <v>3.45</v>
      </c>
      <c r="H14692" s="3">
        <v>42884.31</v>
      </c>
    </row>
    <row r="14693" spans="1:8" x14ac:dyDescent="0.3">
      <c r="A14693" t="s">
        <v>23</v>
      </c>
      <c r="B14693">
        <v>2</v>
      </c>
      <c r="C14693">
        <v>45</v>
      </c>
      <c r="D14693" s="2">
        <v>42884</v>
      </c>
      <c r="E14693">
        <v>21</v>
      </c>
      <c r="F14693">
        <v>4.83</v>
      </c>
      <c r="G14693">
        <v>3.45</v>
      </c>
      <c r="H14693" s="3">
        <v>42884.31</v>
      </c>
    </row>
    <row r="14694" spans="1:8" x14ac:dyDescent="0.3">
      <c r="A14694" t="s">
        <v>23</v>
      </c>
      <c r="B14694">
        <v>2</v>
      </c>
      <c r="C14694">
        <v>43</v>
      </c>
      <c r="D14694" s="2">
        <v>42884</v>
      </c>
      <c r="E14694">
        <v>14</v>
      </c>
      <c r="F14694">
        <v>4.83</v>
      </c>
      <c r="G14694">
        <v>3.45</v>
      </c>
      <c r="H14694" s="3">
        <v>42884.31</v>
      </c>
    </row>
    <row r="14695" spans="1:8" x14ac:dyDescent="0.3">
      <c r="A14695" t="s">
        <v>23</v>
      </c>
      <c r="B14695">
        <v>2</v>
      </c>
      <c r="C14695">
        <v>1</v>
      </c>
      <c r="D14695" s="2">
        <v>42884</v>
      </c>
      <c r="E14695">
        <v>15</v>
      </c>
      <c r="F14695">
        <v>4.83</v>
      </c>
      <c r="G14695">
        <v>3.45</v>
      </c>
      <c r="H14695" s="3">
        <v>42884.31</v>
      </c>
    </row>
    <row r="14696" spans="1:8" x14ac:dyDescent="0.3">
      <c r="A14696" t="s">
        <v>23</v>
      </c>
      <c r="B14696">
        <v>2</v>
      </c>
      <c r="C14696">
        <v>2</v>
      </c>
      <c r="D14696" s="2">
        <v>42884</v>
      </c>
      <c r="E14696">
        <v>50</v>
      </c>
      <c r="F14696">
        <v>4.83</v>
      </c>
      <c r="G14696">
        <v>3.45</v>
      </c>
      <c r="H14696" s="3">
        <v>42884.31</v>
      </c>
    </row>
    <row r="14697" spans="1:8" x14ac:dyDescent="0.3">
      <c r="A14697" t="s">
        <v>23</v>
      </c>
      <c r="B14697">
        <v>2</v>
      </c>
      <c r="C14697">
        <v>41</v>
      </c>
      <c r="D14697" s="2">
        <v>42884</v>
      </c>
      <c r="E14697">
        <v>11</v>
      </c>
      <c r="F14697">
        <v>4.83</v>
      </c>
      <c r="G14697">
        <v>3.45</v>
      </c>
      <c r="H14697" s="3">
        <v>42884.31</v>
      </c>
    </row>
    <row r="14698" spans="1:8" x14ac:dyDescent="0.3">
      <c r="A14698" t="s">
        <v>23</v>
      </c>
      <c r="B14698">
        <v>2</v>
      </c>
      <c r="C14698">
        <v>1</v>
      </c>
      <c r="D14698" s="2">
        <v>42884</v>
      </c>
      <c r="E14698">
        <v>39</v>
      </c>
      <c r="F14698">
        <v>4.83</v>
      </c>
      <c r="G14698">
        <v>3.45</v>
      </c>
      <c r="H14698" s="3">
        <v>42884.31</v>
      </c>
    </row>
    <row r="14699" spans="1:8" x14ac:dyDescent="0.3">
      <c r="A14699" t="s">
        <v>23</v>
      </c>
      <c r="B14699">
        <v>2</v>
      </c>
      <c r="C14699">
        <v>1</v>
      </c>
      <c r="D14699" s="2">
        <v>42884</v>
      </c>
      <c r="E14699">
        <v>45</v>
      </c>
      <c r="F14699">
        <v>4.83</v>
      </c>
      <c r="G14699">
        <v>3.45</v>
      </c>
      <c r="H14699" s="3">
        <v>42884.31</v>
      </c>
    </row>
    <row r="14700" spans="1:8" x14ac:dyDescent="0.3">
      <c r="A14700" t="s">
        <v>23</v>
      </c>
      <c r="B14700">
        <v>2</v>
      </c>
      <c r="C14700">
        <v>3</v>
      </c>
      <c r="D14700" s="2">
        <v>42884</v>
      </c>
      <c r="E14700">
        <v>24</v>
      </c>
      <c r="F14700">
        <v>4.83</v>
      </c>
      <c r="G14700">
        <v>3.45</v>
      </c>
      <c r="H14700" s="3">
        <v>42884.31</v>
      </c>
    </row>
    <row r="14701" spans="1:8" x14ac:dyDescent="0.3">
      <c r="A14701" t="s">
        <v>23</v>
      </c>
      <c r="B14701">
        <v>2</v>
      </c>
      <c r="C14701">
        <v>3</v>
      </c>
      <c r="D14701" s="2">
        <v>42884</v>
      </c>
      <c r="E14701">
        <v>13</v>
      </c>
      <c r="F14701">
        <v>4.83</v>
      </c>
      <c r="G14701">
        <v>3.45</v>
      </c>
      <c r="H14701" s="3">
        <v>42884.31</v>
      </c>
    </row>
    <row r="14702" spans="1:8" x14ac:dyDescent="0.3">
      <c r="A14702" t="s">
        <v>23</v>
      </c>
      <c r="B14702">
        <v>2</v>
      </c>
      <c r="C14702">
        <v>41</v>
      </c>
      <c r="D14702" s="2">
        <v>42884</v>
      </c>
      <c r="E14702">
        <v>50</v>
      </c>
      <c r="F14702">
        <v>4.83</v>
      </c>
      <c r="G14702">
        <v>3.45</v>
      </c>
      <c r="H14702" s="3">
        <v>42884.31</v>
      </c>
    </row>
    <row r="14703" spans="1:8" x14ac:dyDescent="0.3">
      <c r="A14703" t="s">
        <v>23</v>
      </c>
      <c r="B14703">
        <v>2</v>
      </c>
      <c r="C14703">
        <v>1</v>
      </c>
      <c r="D14703" s="2">
        <v>42884</v>
      </c>
      <c r="E14703">
        <v>39</v>
      </c>
      <c r="F14703">
        <v>4.83</v>
      </c>
      <c r="G14703">
        <v>3.45</v>
      </c>
      <c r="H14703" s="3">
        <v>42884.31</v>
      </c>
    </row>
    <row r="14704" spans="1:8" x14ac:dyDescent="0.3">
      <c r="A14704" t="s">
        <v>23</v>
      </c>
      <c r="B14704">
        <v>2</v>
      </c>
      <c r="C14704">
        <v>44</v>
      </c>
      <c r="D14704" s="2">
        <v>42884</v>
      </c>
      <c r="E14704">
        <v>47</v>
      </c>
      <c r="F14704">
        <v>4.83</v>
      </c>
      <c r="G14704">
        <v>3.45</v>
      </c>
      <c r="H14704" s="3">
        <v>42884.31</v>
      </c>
    </row>
    <row r="14705" spans="1:8" x14ac:dyDescent="0.3">
      <c r="A14705" t="s">
        <v>23</v>
      </c>
      <c r="B14705">
        <v>2</v>
      </c>
      <c r="C14705">
        <v>1</v>
      </c>
      <c r="D14705" s="2">
        <v>42884</v>
      </c>
      <c r="E14705">
        <v>11</v>
      </c>
      <c r="F14705">
        <v>4.83</v>
      </c>
      <c r="G14705">
        <v>3.45</v>
      </c>
      <c r="H14705" s="3">
        <v>42884.31</v>
      </c>
    </row>
    <row r="14706" spans="1:8" x14ac:dyDescent="0.3">
      <c r="A14706" t="s">
        <v>23</v>
      </c>
      <c r="B14706">
        <v>2</v>
      </c>
      <c r="C14706">
        <v>1</v>
      </c>
      <c r="D14706" s="2">
        <v>42884</v>
      </c>
      <c r="E14706">
        <v>22</v>
      </c>
      <c r="F14706">
        <v>4.83</v>
      </c>
      <c r="G14706">
        <v>3.45</v>
      </c>
      <c r="H14706" s="3">
        <v>42884.31</v>
      </c>
    </row>
    <row r="14707" spans="1:8" x14ac:dyDescent="0.3">
      <c r="A14707" t="s">
        <v>23</v>
      </c>
      <c r="B14707">
        <v>2</v>
      </c>
      <c r="C14707">
        <v>41</v>
      </c>
      <c r="D14707" s="2">
        <v>42884</v>
      </c>
      <c r="E14707">
        <v>4</v>
      </c>
      <c r="F14707">
        <v>4.83</v>
      </c>
      <c r="G14707">
        <v>3.45</v>
      </c>
      <c r="H14707" s="3">
        <v>42884.31</v>
      </c>
    </row>
    <row r="14708" spans="1:8" x14ac:dyDescent="0.3">
      <c r="A14708" t="s">
        <v>23</v>
      </c>
      <c r="B14708">
        <v>2</v>
      </c>
      <c r="C14708">
        <v>41</v>
      </c>
      <c r="D14708" s="2">
        <v>42884</v>
      </c>
      <c r="E14708">
        <v>19</v>
      </c>
      <c r="F14708">
        <v>4.83</v>
      </c>
      <c r="G14708">
        <v>3.45</v>
      </c>
      <c r="H14708" s="3">
        <v>42884.31</v>
      </c>
    </row>
    <row r="14709" spans="1:8" x14ac:dyDescent="0.3">
      <c r="A14709" t="s">
        <v>23</v>
      </c>
      <c r="B14709">
        <v>2</v>
      </c>
      <c r="C14709">
        <v>3</v>
      </c>
      <c r="D14709" s="2">
        <v>42884</v>
      </c>
      <c r="E14709">
        <v>17</v>
      </c>
      <c r="F14709">
        <v>4.83</v>
      </c>
      <c r="G14709">
        <v>3.45</v>
      </c>
      <c r="H14709" s="3">
        <v>42884.31</v>
      </c>
    </row>
    <row r="14710" spans="1:8" x14ac:dyDescent="0.3">
      <c r="A14710" t="s">
        <v>23</v>
      </c>
      <c r="B14710">
        <v>2</v>
      </c>
      <c r="C14710">
        <v>1</v>
      </c>
      <c r="D14710" s="2">
        <v>42884</v>
      </c>
      <c r="E14710">
        <v>6</v>
      </c>
      <c r="F14710">
        <v>4.83</v>
      </c>
      <c r="G14710">
        <v>3.45</v>
      </c>
      <c r="H14710" s="3">
        <v>42884.31</v>
      </c>
    </row>
    <row r="14711" spans="1:8" x14ac:dyDescent="0.3">
      <c r="A14711" t="s">
        <v>23</v>
      </c>
      <c r="B14711">
        <v>2</v>
      </c>
      <c r="C14711">
        <v>1</v>
      </c>
      <c r="D14711" s="2">
        <v>42884</v>
      </c>
      <c r="E14711">
        <v>25</v>
      </c>
      <c r="F14711">
        <v>4.83</v>
      </c>
      <c r="G14711">
        <v>3.45</v>
      </c>
      <c r="H14711" s="3">
        <v>42884.31</v>
      </c>
    </row>
    <row r="14712" spans="1:8" x14ac:dyDescent="0.3">
      <c r="A14712" t="s">
        <v>23</v>
      </c>
      <c r="B14712">
        <v>2</v>
      </c>
      <c r="C14712">
        <v>2</v>
      </c>
      <c r="D14712" s="2">
        <v>42884</v>
      </c>
      <c r="E14712">
        <v>19</v>
      </c>
      <c r="F14712">
        <v>4.83</v>
      </c>
      <c r="G14712">
        <v>3.45</v>
      </c>
      <c r="H14712" s="3">
        <v>42884.31</v>
      </c>
    </row>
    <row r="14713" spans="1:8" x14ac:dyDescent="0.3">
      <c r="A14713" t="s">
        <v>23</v>
      </c>
      <c r="B14713">
        <v>2</v>
      </c>
      <c r="C14713">
        <v>1</v>
      </c>
      <c r="D14713" s="2">
        <v>42884</v>
      </c>
      <c r="E14713">
        <v>33</v>
      </c>
      <c r="F14713">
        <v>4.83</v>
      </c>
      <c r="G14713">
        <v>3.45</v>
      </c>
      <c r="H14713" s="3">
        <v>42884.31</v>
      </c>
    </row>
    <row r="14714" spans="1:8" x14ac:dyDescent="0.3">
      <c r="A14714" t="s">
        <v>23</v>
      </c>
      <c r="B14714">
        <v>2</v>
      </c>
      <c r="C14714">
        <v>1</v>
      </c>
      <c r="D14714" s="2">
        <v>42884</v>
      </c>
      <c r="E14714">
        <v>29</v>
      </c>
      <c r="F14714">
        <v>4.83</v>
      </c>
      <c r="G14714">
        <v>3.45</v>
      </c>
      <c r="H14714" s="3">
        <v>42884.31</v>
      </c>
    </row>
    <row r="14715" spans="1:8" x14ac:dyDescent="0.3">
      <c r="A14715" t="s">
        <v>23</v>
      </c>
      <c r="B14715">
        <v>2</v>
      </c>
      <c r="C14715">
        <v>1</v>
      </c>
      <c r="D14715" s="2">
        <v>42884</v>
      </c>
      <c r="E14715">
        <v>44</v>
      </c>
      <c r="F14715">
        <v>4.83</v>
      </c>
      <c r="G14715">
        <v>3.45</v>
      </c>
      <c r="H14715" s="3">
        <v>42884.31</v>
      </c>
    </row>
    <row r="14716" spans="1:8" x14ac:dyDescent="0.3">
      <c r="A14716" t="s">
        <v>23</v>
      </c>
      <c r="B14716">
        <v>2</v>
      </c>
      <c r="C14716">
        <v>1</v>
      </c>
      <c r="D14716" s="2">
        <v>42884</v>
      </c>
      <c r="E14716">
        <v>21</v>
      </c>
      <c r="F14716">
        <v>4.83</v>
      </c>
      <c r="G14716">
        <v>3.45</v>
      </c>
      <c r="H14716" s="3">
        <v>42884.31</v>
      </c>
    </row>
    <row r="14717" spans="1:8" x14ac:dyDescent="0.3">
      <c r="A14717" t="s">
        <v>23</v>
      </c>
      <c r="B14717">
        <v>2</v>
      </c>
      <c r="C14717">
        <v>2</v>
      </c>
      <c r="D14717" s="2">
        <v>42884</v>
      </c>
      <c r="E14717">
        <v>43</v>
      </c>
      <c r="F14717">
        <v>4.83</v>
      </c>
      <c r="G14717">
        <v>3.45</v>
      </c>
      <c r="H14717" s="3">
        <v>42884.31</v>
      </c>
    </row>
    <row r="14718" spans="1:8" x14ac:dyDescent="0.3">
      <c r="A14718" t="s">
        <v>23</v>
      </c>
      <c r="B14718">
        <v>2</v>
      </c>
      <c r="C14718">
        <v>1</v>
      </c>
      <c r="D14718" s="2">
        <v>42884</v>
      </c>
      <c r="E14718">
        <v>50</v>
      </c>
      <c r="F14718">
        <v>4.83</v>
      </c>
      <c r="G14718">
        <v>3.45</v>
      </c>
      <c r="H14718" s="3">
        <v>42884.31</v>
      </c>
    </row>
    <row r="14719" spans="1:8" x14ac:dyDescent="0.3">
      <c r="A14719" t="s">
        <v>23</v>
      </c>
      <c r="B14719">
        <v>2</v>
      </c>
      <c r="C14719">
        <v>43</v>
      </c>
      <c r="D14719" s="2">
        <v>42884</v>
      </c>
      <c r="E14719">
        <v>14</v>
      </c>
      <c r="F14719">
        <v>4.83</v>
      </c>
      <c r="G14719">
        <v>3.45</v>
      </c>
      <c r="H14719" s="3">
        <v>42884.31</v>
      </c>
    </row>
    <row r="14720" spans="1:8" x14ac:dyDescent="0.3">
      <c r="A14720" t="s">
        <v>23</v>
      </c>
      <c r="B14720">
        <v>2</v>
      </c>
      <c r="C14720">
        <v>1</v>
      </c>
      <c r="D14720" s="2">
        <v>42884</v>
      </c>
      <c r="E14720">
        <v>2</v>
      </c>
      <c r="F14720">
        <v>4.83</v>
      </c>
      <c r="G14720">
        <v>3.45</v>
      </c>
      <c r="H14720" s="3">
        <v>42884.31</v>
      </c>
    </row>
    <row r="14721" spans="1:8" x14ac:dyDescent="0.3">
      <c r="A14721" t="s">
        <v>23</v>
      </c>
      <c r="B14721">
        <v>2</v>
      </c>
      <c r="C14721">
        <v>41</v>
      </c>
      <c r="D14721" s="2">
        <v>42884</v>
      </c>
      <c r="E14721">
        <v>20</v>
      </c>
      <c r="F14721">
        <v>4.83</v>
      </c>
      <c r="G14721">
        <v>3.45</v>
      </c>
      <c r="H14721" s="3">
        <v>42884.31</v>
      </c>
    </row>
    <row r="14722" spans="1:8" x14ac:dyDescent="0.3">
      <c r="A14722" t="s">
        <v>23</v>
      </c>
      <c r="B14722">
        <v>2</v>
      </c>
      <c r="C14722">
        <v>41</v>
      </c>
      <c r="D14722" s="2">
        <v>42884</v>
      </c>
      <c r="E14722">
        <v>1</v>
      </c>
      <c r="F14722">
        <v>4.83</v>
      </c>
      <c r="G14722">
        <v>3.45</v>
      </c>
      <c r="H14722" s="3">
        <v>42884.31</v>
      </c>
    </row>
    <row r="14723" spans="1:8" x14ac:dyDescent="0.3">
      <c r="A14723" t="s">
        <v>23</v>
      </c>
      <c r="B14723">
        <v>2</v>
      </c>
      <c r="C14723">
        <v>41</v>
      </c>
      <c r="D14723" s="2">
        <v>42884</v>
      </c>
      <c r="E14723">
        <v>35</v>
      </c>
      <c r="F14723">
        <v>4.83</v>
      </c>
      <c r="G14723">
        <v>3.45</v>
      </c>
      <c r="H14723" s="3">
        <v>42884.31</v>
      </c>
    </row>
    <row r="14724" spans="1:8" x14ac:dyDescent="0.3">
      <c r="A14724" t="s">
        <v>23</v>
      </c>
      <c r="B14724">
        <v>2</v>
      </c>
      <c r="C14724">
        <v>42</v>
      </c>
      <c r="D14724" s="2">
        <v>42884</v>
      </c>
      <c r="E14724">
        <v>23</v>
      </c>
      <c r="F14724">
        <v>4.83</v>
      </c>
      <c r="G14724">
        <v>3.45</v>
      </c>
      <c r="H14724" s="3">
        <v>42884.31</v>
      </c>
    </row>
    <row r="14725" spans="1:8" x14ac:dyDescent="0.3">
      <c r="A14725" t="s">
        <v>23</v>
      </c>
      <c r="B14725">
        <v>2</v>
      </c>
      <c r="C14725">
        <v>41</v>
      </c>
      <c r="D14725" s="2">
        <v>42884</v>
      </c>
      <c r="E14725">
        <v>23</v>
      </c>
      <c r="F14725">
        <v>4.83</v>
      </c>
      <c r="G14725">
        <v>3.45</v>
      </c>
      <c r="H14725" s="3">
        <v>42884.31</v>
      </c>
    </row>
    <row r="14726" spans="1:8" x14ac:dyDescent="0.3">
      <c r="A14726" t="s">
        <v>23</v>
      </c>
      <c r="B14726">
        <v>2</v>
      </c>
      <c r="C14726">
        <v>1</v>
      </c>
      <c r="D14726" s="2">
        <v>42884</v>
      </c>
      <c r="E14726">
        <v>33</v>
      </c>
      <c r="F14726">
        <v>4.83</v>
      </c>
      <c r="G14726">
        <v>3.45</v>
      </c>
      <c r="H14726" s="3">
        <v>42884.31</v>
      </c>
    </row>
    <row r="14727" spans="1:8" x14ac:dyDescent="0.3">
      <c r="A14727" t="s">
        <v>23</v>
      </c>
      <c r="B14727">
        <v>2</v>
      </c>
      <c r="C14727">
        <v>41</v>
      </c>
      <c r="D14727" s="2">
        <v>42884</v>
      </c>
      <c r="E14727">
        <v>7</v>
      </c>
      <c r="F14727">
        <v>4.83</v>
      </c>
      <c r="G14727">
        <v>3.45</v>
      </c>
      <c r="H14727" s="3">
        <v>42884.31</v>
      </c>
    </row>
    <row r="14728" spans="1:8" x14ac:dyDescent="0.3">
      <c r="A14728" t="s">
        <v>23</v>
      </c>
      <c r="B14728">
        <v>2</v>
      </c>
      <c r="C14728">
        <v>41</v>
      </c>
      <c r="D14728" s="2">
        <v>42884</v>
      </c>
      <c r="E14728">
        <v>31</v>
      </c>
      <c r="F14728">
        <v>4.83</v>
      </c>
      <c r="G14728">
        <v>3.45</v>
      </c>
      <c r="H14728" s="3">
        <v>42884.31</v>
      </c>
    </row>
    <row r="14729" spans="1:8" x14ac:dyDescent="0.3">
      <c r="A14729" t="s">
        <v>23</v>
      </c>
      <c r="B14729">
        <v>2</v>
      </c>
      <c r="C14729">
        <v>1</v>
      </c>
      <c r="D14729" s="2">
        <v>42884</v>
      </c>
      <c r="E14729">
        <v>46</v>
      </c>
      <c r="F14729">
        <v>4.83</v>
      </c>
      <c r="G14729">
        <v>3.45</v>
      </c>
      <c r="H14729" s="3">
        <v>42884.31</v>
      </c>
    </row>
    <row r="14730" spans="1:8" x14ac:dyDescent="0.3">
      <c r="A14730" t="s">
        <v>23</v>
      </c>
      <c r="B14730">
        <v>2</v>
      </c>
      <c r="C14730">
        <v>44</v>
      </c>
      <c r="D14730" s="2">
        <v>42884</v>
      </c>
      <c r="E14730">
        <v>33</v>
      </c>
      <c r="F14730">
        <v>4.83</v>
      </c>
      <c r="G14730">
        <v>3.45</v>
      </c>
      <c r="H14730" s="3">
        <v>42884.31</v>
      </c>
    </row>
    <row r="14731" spans="1:8" x14ac:dyDescent="0.3">
      <c r="A14731" t="s">
        <v>23</v>
      </c>
      <c r="B14731">
        <v>2</v>
      </c>
      <c r="C14731">
        <v>1</v>
      </c>
      <c r="D14731" s="2">
        <v>42884</v>
      </c>
      <c r="E14731">
        <v>17</v>
      </c>
      <c r="F14731">
        <v>4.83</v>
      </c>
      <c r="G14731">
        <v>3.45</v>
      </c>
      <c r="H14731" s="3">
        <v>42884.31</v>
      </c>
    </row>
    <row r="14732" spans="1:8" x14ac:dyDescent="0.3">
      <c r="A14732" t="s">
        <v>23</v>
      </c>
      <c r="B14732">
        <v>2</v>
      </c>
      <c r="C14732">
        <v>44</v>
      </c>
      <c r="D14732" s="2">
        <v>42884</v>
      </c>
      <c r="E14732">
        <v>40</v>
      </c>
      <c r="F14732">
        <v>4.83</v>
      </c>
      <c r="G14732">
        <v>3.45</v>
      </c>
      <c r="H14732" s="3">
        <v>42884.31</v>
      </c>
    </row>
    <row r="14733" spans="1:8" x14ac:dyDescent="0.3">
      <c r="A14733" t="s">
        <v>23</v>
      </c>
      <c r="B14733">
        <v>2</v>
      </c>
      <c r="C14733">
        <v>41</v>
      </c>
      <c r="D14733" s="2">
        <v>42884</v>
      </c>
      <c r="E14733">
        <v>50</v>
      </c>
      <c r="F14733">
        <v>4.83</v>
      </c>
      <c r="G14733">
        <v>3.45</v>
      </c>
      <c r="H14733" s="3">
        <v>42884.31</v>
      </c>
    </row>
    <row r="14734" spans="1:8" x14ac:dyDescent="0.3">
      <c r="A14734" t="s">
        <v>23</v>
      </c>
      <c r="B14734">
        <v>2</v>
      </c>
      <c r="C14734">
        <v>3</v>
      </c>
      <c r="D14734" s="2">
        <v>42884</v>
      </c>
      <c r="E14734">
        <v>48</v>
      </c>
      <c r="F14734">
        <v>4.83</v>
      </c>
      <c r="G14734">
        <v>3.45</v>
      </c>
      <c r="H14734" s="3">
        <v>42884.31</v>
      </c>
    </row>
    <row r="14735" spans="1:8" x14ac:dyDescent="0.3">
      <c r="A14735" t="s">
        <v>23</v>
      </c>
      <c r="B14735">
        <v>2</v>
      </c>
      <c r="C14735">
        <v>41</v>
      </c>
      <c r="D14735" s="2">
        <v>42884</v>
      </c>
      <c r="E14735">
        <v>16</v>
      </c>
      <c r="F14735">
        <v>4.83</v>
      </c>
      <c r="G14735">
        <v>3.45</v>
      </c>
      <c r="H14735" s="3">
        <v>42884.31</v>
      </c>
    </row>
    <row r="14736" spans="1:8" x14ac:dyDescent="0.3">
      <c r="A14736" t="s">
        <v>23</v>
      </c>
      <c r="B14736">
        <v>2</v>
      </c>
      <c r="C14736">
        <v>1</v>
      </c>
      <c r="D14736" s="2">
        <v>42884</v>
      </c>
      <c r="E14736">
        <v>48</v>
      </c>
      <c r="F14736">
        <v>4.83</v>
      </c>
      <c r="G14736">
        <v>3.45</v>
      </c>
      <c r="H14736" s="3">
        <v>42884.31</v>
      </c>
    </row>
    <row r="14737" spans="1:8" x14ac:dyDescent="0.3">
      <c r="A14737" t="s">
        <v>23</v>
      </c>
      <c r="B14737">
        <v>2</v>
      </c>
      <c r="C14737">
        <v>1</v>
      </c>
      <c r="D14737" s="2">
        <v>42884</v>
      </c>
      <c r="E14737">
        <v>13</v>
      </c>
      <c r="F14737">
        <v>4.83</v>
      </c>
      <c r="G14737">
        <v>3.45</v>
      </c>
      <c r="H14737" s="3">
        <v>42884.31</v>
      </c>
    </row>
    <row r="14738" spans="1:8" x14ac:dyDescent="0.3">
      <c r="A14738" t="s">
        <v>23</v>
      </c>
      <c r="B14738">
        <v>2</v>
      </c>
      <c r="C14738">
        <v>3</v>
      </c>
      <c r="D14738" s="2">
        <v>42884</v>
      </c>
      <c r="E14738">
        <v>25</v>
      </c>
      <c r="F14738">
        <v>4.83</v>
      </c>
      <c r="G14738">
        <v>3.45</v>
      </c>
      <c r="H14738" s="3">
        <v>42884.31</v>
      </c>
    </row>
    <row r="14739" spans="1:8" x14ac:dyDescent="0.3">
      <c r="A14739" t="s">
        <v>23</v>
      </c>
      <c r="B14739">
        <v>2</v>
      </c>
      <c r="C14739">
        <v>42</v>
      </c>
      <c r="D14739" s="2">
        <v>42884</v>
      </c>
      <c r="E14739">
        <v>12</v>
      </c>
      <c r="F14739">
        <v>4.83</v>
      </c>
      <c r="G14739">
        <v>3.45</v>
      </c>
      <c r="H14739" s="3">
        <v>42884.31</v>
      </c>
    </row>
    <row r="14740" spans="1:8" x14ac:dyDescent="0.3">
      <c r="A14740" t="s">
        <v>23</v>
      </c>
      <c r="B14740">
        <v>2</v>
      </c>
      <c r="C14740">
        <v>1</v>
      </c>
      <c r="D14740" s="2">
        <v>42884</v>
      </c>
      <c r="E14740">
        <v>14</v>
      </c>
      <c r="F14740">
        <v>4.83</v>
      </c>
      <c r="G14740">
        <v>3.45</v>
      </c>
      <c r="H14740" s="3">
        <v>42884.31</v>
      </c>
    </row>
    <row r="14741" spans="1:8" x14ac:dyDescent="0.3">
      <c r="A14741" t="s">
        <v>23</v>
      </c>
      <c r="B14741">
        <v>2</v>
      </c>
      <c r="C14741">
        <v>41</v>
      </c>
      <c r="D14741" s="2">
        <v>42884</v>
      </c>
      <c r="E14741">
        <v>33</v>
      </c>
      <c r="F14741">
        <v>4.83</v>
      </c>
      <c r="G14741">
        <v>3.45</v>
      </c>
      <c r="H14741" s="3">
        <v>42884.31</v>
      </c>
    </row>
    <row r="14742" spans="1:8" x14ac:dyDescent="0.3">
      <c r="A14742" t="s">
        <v>23</v>
      </c>
      <c r="B14742">
        <v>2</v>
      </c>
      <c r="C14742">
        <v>45</v>
      </c>
      <c r="D14742" s="2">
        <v>42884</v>
      </c>
      <c r="E14742">
        <v>46</v>
      </c>
      <c r="F14742">
        <v>4.83</v>
      </c>
      <c r="G14742">
        <v>3.45</v>
      </c>
      <c r="H14742" s="3">
        <v>42884.31</v>
      </c>
    </row>
    <row r="14743" spans="1:8" x14ac:dyDescent="0.3">
      <c r="A14743" t="s">
        <v>23</v>
      </c>
      <c r="B14743">
        <v>2</v>
      </c>
      <c r="C14743">
        <v>41</v>
      </c>
      <c r="D14743" s="2">
        <v>42884</v>
      </c>
      <c r="E14743">
        <v>32</v>
      </c>
      <c r="F14743">
        <v>4.83</v>
      </c>
      <c r="G14743">
        <v>3.45</v>
      </c>
      <c r="H14743" s="3">
        <v>42884.31</v>
      </c>
    </row>
    <row r="14744" spans="1:8" x14ac:dyDescent="0.3">
      <c r="A14744" t="s">
        <v>23</v>
      </c>
      <c r="B14744">
        <v>2</v>
      </c>
      <c r="C14744">
        <v>1</v>
      </c>
      <c r="D14744" s="2">
        <v>42884</v>
      </c>
      <c r="E14744">
        <v>38</v>
      </c>
      <c r="F14744">
        <v>4.83</v>
      </c>
      <c r="G14744">
        <v>3.45</v>
      </c>
      <c r="H14744" s="3">
        <v>42884.31</v>
      </c>
    </row>
    <row r="14745" spans="1:8" x14ac:dyDescent="0.3">
      <c r="A14745" t="s">
        <v>23</v>
      </c>
      <c r="B14745">
        <v>2</v>
      </c>
      <c r="C14745">
        <v>43</v>
      </c>
      <c r="D14745" s="2">
        <v>42884</v>
      </c>
      <c r="E14745">
        <v>24</v>
      </c>
      <c r="F14745">
        <v>4.83</v>
      </c>
      <c r="G14745">
        <v>3.45</v>
      </c>
      <c r="H14745" s="3">
        <v>42884.31</v>
      </c>
    </row>
    <row r="14746" spans="1:8" x14ac:dyDescent="0.3">
      <c r="A14746" t="s">
        <v>23</v>
      </c>
      <c r="B14746">
        <v>2</v>
      </c>
      <c r="C14746">
        <v>44</v>
      </c>
      <c r="D14746" s="2">
        <v>42884</v>
      </c>
      <c r="E14746">
        <v>34</v>
      </c>
      <c r="F14746">
        <v>4.83</v>
      </c>
      <c r="G14746">
        <v>3.45</v>
      </c>
      <c r="H14746" s="3">
        <v>42884.31</v>
      </c>
    </row>
    <row r="14747" spans="1:8" x14ac:dyDescent="0.3">
      <c r="A14747" t="s">
        <v>23</v>
      </c>
      <c r="B14747">
        <v>2</v>
      </c>
      <c r="C14747">
        <v>1</v>
      </c>
      <c r="D14747" s="2">
        <v>42884</v>
      </c>
      <c r="E14747">
        <v>2</v>
      </c>
      <c r="F14747">
        <v>4.83</v>
      </c>
      <c r="G14747">
        <v>3.45</v>
      </c>
      <c r="H14747" s="3">
        <v>42884.31</v>
      </c>
    </row>
    <row r="14748" spans="1:8" x14ac:dyDescent="0.3">
      <c r="A14748" t="s">
        <v>23</v>
      </c>
      <c r="B14748">
        <v>2</v>
      </c>
      <c r="C14748">
        <v>41</v>
      </c>
      <c r="D14748" s="2">
        <v>42884</v>
      </c>
      <c r="E14748">
        <v>29</v>
      </c>
      <c r="F14748">
        <v>4.83</v>
      </c>
      <c r="G14748">
        <v>3.45</v>
      </c>
      <c r="H14748" s="3">
        <v>42884.31</v>
      </c>
    </row>
    <row r="14749" spans="1:8" x14ac:dyDescent="0.3">
      <c r="A14749" t="s">
        <v>23</v>
      </c>
      <c r="B14749">
        <v>2</v>
      </c>
      <c r="C14749">
        <v>1</v>
      </c>
      <c r="D14749" s="2">
        <v>42884</v>
      </c>
      <c r="E14749">
        <v>2</v>
      </c>
      <c r="F14749">
        <v>4.83</v>
      </c>
      <c r="G14749">
        <v>3.45</v>
      </c>
      <c r="H14749" s="3">
        <v>42884.31</v>
      </c>
    </row>
    <row r="14750" spans="1:8" x14ac:dyDescent="0.3">
      <c r="A14750" t="s">
        <v>23</v>
      </c>
      <c r="B14750">
        <v>2</v>
      </c>
      <c r="C14750">
        <v>41</v>
      </c>
      <c r="D14750" s="2">
        <v>42884</v>
      </c>
      <c r="E14750">
        <v>13</v>
      </c>
      <c r="F14750">
        <v>4.83</v>
      </c>
      <c r="G14750">
        <v>3.45</v>
      </c>
      <c r="H14750" s="3">
        <v>42884.31</v>
      </c>
    </row>
    <row r="14751" spans="1:8" x14ac:dyDescent="0.3">
      <c r="A14751" t="s">
        <v>23</v>
      </c>
      <c r="B14751">
        <v>2</v>
      </c>
      <c r="C14751">
        <v>43</v>
      </c>
      <c r="D14751" s="2">
        <v>42884</v>
      </c>
      <c r="E14751">
        <v>41</v>
      </c>
      <c r="F14751">
        <v>4.83</v>
      </c>
      <c r="G14751">
        <v>3.45</v>
      </c>
      <c r="H14751" s="3">
        <v>42884.31</v>
      </c>
    </row>
    <row r="14752" spans="1:8" x14ac:dyDescent="0.3">
      <c r="A14752" t="s">
        <v>23</v>
      </c>
      <c r="B14752">
        <v>2</v>
      </c>
      <c r="C14752">
        <v>42</v>
      </c>
      <c r="D14752" s="2">
        <v>42884</v>
      </c>
      <c r="E14752">
        <v>47</v>
      </c>
      <c r="F14752">
        <v>4.83</v>
      </c>
      <c r="G14752">
        <v>3.45</v>
      </c>
      <c r="H14752" s="3">
        <v>42884.31</v>
      </c>
    </row>
    <row r="14753" spans="1:8" x14ac:dyDescent="0.3">
      <c r="A14753" t="s">
        <v>23</v>
      </c>
      <c r="B14753">
        <v>2</v>
      </c>
      <c r="C14753">
        <v>2</v>
      </c>
      <c r="D14753" s="2">
        <v>42884</v>
      </c>
      <c r="E14753">
        <v>1</v>
      </c>
      <c r="F14753">
        <v>4.83</v>
      </c>
      <c r="G14753">
        <v>3.45</v>
      </c>
      <c r="H14753" s="3">
        <v>42884.31</v>
      </c>
    </row>
    <row r="14754" spans="1:8" x14ac:dyDescent="0.3">
      <c r="A14754" t="s">
        <v>23</v>
      </c>
      <c r="B14754">
        <v>2</v>
      </c>
      <c r="C14754">
        <v>42</v>
      </c>
      <c r="D14754" s="2">
        <v>42884</v>
      </c>
      <c r="E14754">
        <v>31</v>
      </c>
      <c r="F14754">
        <v>4.83</v>
      </c>
      <c r="G14754">
        <v>3.45</v>
      </c>
      <c r="H14754" s="3">
        <v>42884.31</v>
      </c>
    </row>
    <row r="14755" spans="1:8" x14ac:dyDescent="0.3">
      <c r="A14755" t="s">
        <v>23</v>
      </c>
      <c r="B14755">
        <v>2</v>
      </c>
      <c r="C14755">
        <v>1</v>
      </c>
      <c r="D14755" s="2">
        <v>42884</v>
      </c>
      <c r="E14755">
        <v>6</v>
      </c>
      <c r="F14755">
        <v>4.83</v>
      </c>
      <c r="G14755">
        <v>3.45</v>
      </c>
      <c r="H14755" s="3">
        <v>42884.31</v>
      </c>
    </row>
    <row r="14756" spans="1:8" x14ac:dyDescent="0.3">
      <c r="A14756" t="s">
        <v>23</v>
      </c>
      <c r="B14756">
        <v>2</v>
      </c>
      <c r="C14756">
        <v>44</v>
      </c>
      <c r="D14756" s="2">
        <v>42884</v>
      </c>
      <c r="E14756">
        <v>33</v>
      </c>
      <c r="F14756">
        <v>4.83</v>
      </c>
      <c r="G14756">
        <v>3.45</v>
      </c>
      <c r="H14756" s="3">
        <v>42884.31</v>
      </c>
    </row>
    <row r="14757" spans="1:8" x14ac:dyDescent="0.3">
      <c r="A14757" t="s">
        <v>23</v>
      </c>
      <c r="B14757">
        <v>2</v>
      </c>
      <c r="C14757">
        <v>1</v>
      </c>
      <c r="D14757" s="2">
        <v>42884</v>
      </c>
      <c r="E14757">
        <v>47</v>
      </c>
      <c r="F14757">
        <v>4.83</v>
      </c>
      <c r="G14757">
        <v>3.45</v>
      </c>
      <c r="H14757" s="3">
        <v>42884.31</v>
      </c>
    </row>
    <row r="14758" spans="1:8" x14ac:dyDescent="0.3">
      <c r="A14758" t="s">
        <v>23</v>
      </c>
      <c r="B14758">
        <v>2</v>
      </c>
      <c r="C14758">
        <v>41</v>
      </c>
      <c r="D14758" s="2">
        <v>42884</v>
      </c>
      <c r="E14758">
        <v>33</v>
      </c>
      <c r="F14758">
        <v>4.83</v>
      </c>
      <c r="G14758">
        <v>3.45</v>
      </c>
      <c r="H14758" s="3">
        <v>42884.31</v>
      </c>
    </row>
    <row r="14759" spans="1:8" x14ac:dyDescent="0.3">
      <c r="A14759" t="s">
        <v>23</v>
      </c>
      <c r="B14759">
        <v>2</v>
      </c>
      <c r="C14759">
        <v>42</v>
      </c>
      <c r="D14759" s="2">
        <v>42884</v>
      </c>
      <c r="E14759">
        <v>9</v>
      </c>
      <c r="F14759">
        <v>4.83</v>
      </c>
      <c r="G14759">
        <v>3.45</v>
      </c>
      <c r="H14759" s="3">
        <v>42884.31</v>
      </c>
    </row>
    <row r="14760" spans="1:8" x14ac:dyDescent="0.3">
      <c r="A14760" t="s">
        <v>23</v>
      </c>
      <c r="B14760">
        <v>2</v>
      </c>
      <c r="C14760">
        <v>1</v>
      </c>
      <c r="D14760" s="2">
        <v>42884</v>
      </c>
      <c r="E14760">
        <v>26</v>
      </c>
      <c r="F14760">
        <v>4.83</v>
      </c>
      <c r="G14760">
        <v>3.45</v>
      </c>
      <c r="H14760" s="3">
        <v>42884.31</v>
      </c>
    </row>
    <row r="14761" spans="1:8" x14ac:dyDescent="0.3">
      <c r="A14761" t="s">
        <v>23</v>
      </c>
      <c r="B14761">
        <v>2</v>
      </c>
      <c r="C14761">
        <v>41</v>
      </c>
      <c r="D14761" s="2">
        <v>42884</v>
      </c>
      <c r="E14761">
        <v>50</v>
      </c>
      <c r="F14761">
        <v>4.83</v>
      </c>
      <c r="G14761">
        <v>3.45</v>
      </c>
      <c r="H14761" s="3">
        <v>42884.31</v>
      </c>
    </row>
    <row r="14762" spans="1:8" x14ac:dyDescent="0.3">
      <c r="A14762" t="s">
        <v>23</v>
      </c>
      <c r="B14762">
        <v>2</v>
      </c>
      <c r="C14762">
        <v>1</v>
      </c>
      <c r="D14762" s="2">
        <v>42884</v>
      </c>
      <c r="E14762">
        <v>40</v>
      </c>
      <c r="F14762">
        <v>4.83</v>
      </c>
      <c r="G14762">
        <v>3.45</v>
      </c>
      <c r="H14762" s="3">
        <v>42884.31</v>
      </c>
    </row>
    <row r="14763" spans="1:8" x14ac:dyDescent="0.3">
      <c r="A14763" t="s">
        <v>23</v>
      </c>
      <c r="B14763">
        <v>2</v>
      </c>
      <c r="C14763">
        <v>1</v>
      </c>
      <c r="D14763" s="2">
        <v>42884</v>
      </c>
      <c r="E14763">
        <v>6</v>
      </c>
      <c r="F14763">
        <v>4.83</v>
      </c>
      <c r="G14763">
        <v>3.45</v>
      </c>
      <c r="H14763" s="3">
        <v>42884.31</v>
      </c>
    </row>
    <row r="14764" spans="1:8" x14ac:dyDescent="0.3">
      <c r="A14764" t="s">
        <v>23</v>
      </c>
      <c r="B14764">
        <v>2</v>
      </c>
      <c r="C14764">
        <v>42</v>
      </c>
      <c r="D14764" s="2">
        <v>42884</v>
      </c>
      <c r="E14764">
        <v>40</v>
      </c>
      <c r="F14764">
        <v>4.83</v>
      </c>
      <c r="G14764">
        <v>3.45</v>
      </c>
      <c r="H14764" s="3">
        <v>42884.31</v>
      </c>
    </row>
    <row r="14765" spans="1:8" x14ac:dyDescent="0.3">
      <c r="A14765" t="s">
        <v>23</v>
      </c>
      <c r="B14765">
        <v>2</v>
      </c>
      <c r="C14765">
        <v>43</v>
      </c>
      <c r="D14765" s="2">
        <v>42884</v>
      </c>
      <c r="E14765">
        <v>41</v>
      </c>
      <c r="F14765">
        <v>4.83</v>
      </c>
      <c r="G14765">
        <v>3.45</v>
      </c>
      <c r="H14765" s="3">
        <v>42884.31</v>
      </c>
    </row>
    <row r="14766" spans="1:8" x14ac:dyDescent="0.3">
      <c r="A14766" t="s">
        <v>23</v>
      </c>
      <c r="B14766">
        <v>2</v>
      </c>
      <c r="C14766">
        <v>1</v>
      </c>
      <c r="D14766" s="2">
        <v>42884</v>
      </c>
      <c r="E14766">
        <v>36</v>
      </c>
      <c r="F14766">
        <v>4.83</v>
      </c>
      <c r="G14766">
        <v>3.45</v>
      </c>
      <c r="H14766" s="3">
        <v>42884.31</v>
      </c>
    </row>
    <row r="14767" spans="1:8" x14ac:dyDescent="0.3">
      <c r="A14767" t="s">
        <v>23</v>
      </c>
      <c r="B14767">
        <v>2</v>
      </c>
      <c r="C14767">
        <v>41</v>
      </c>
      <c r="D14767" s="2">
        <v>42884</v>
      </c>
      <c r="E14767">
        <v>46</v>
      </c>
      <c r="F14767">
        <v>4.83</v>
      </c>
      <c r="G14767">
        <v>3.45</v>
      </c>
      <c r="H14767" s="3">
        <v>42884.31</v>
      </c>
    </row>
    <row r="14768" spans="1:8" x14ac:dyDescent="0.3">
      <c r="A14768" t="s">
        <v>23</v>
      </c>
      <c r="B14768">
        <v>2</v>
      </c>
      <c r="C14768">
        <v>2</v>
      </c>
      <c r="D14768" s="2">
        <v>42884</v>
      </c>
      <c r="E14768">
        <v>32</v>
      </c>
      <c r="F14768">
        <v>4.83</v>
      </c>
      <c r="G14768">
        <v>3.45</v>
      </c>
      <c r="H14768" s="3">
        <v>42884.31</v>
      </c>
    </row>
    <row r="14769" spans="1:8" x14ac:dyDescent="0.3">
      <c r="A14769" t="s">
        <v>23</v>
      </c>
      <c r="B14769">
        <v>2</v>
      </c>
      <c r="C14769">
        <v>43</v>
      </c>
      <c r="D14769" s="2">
        <v>42884</v>
      </c>
      <c r="E14769">
        <v>41</v>
      </c>
      <c r="F14769">
        <v>4.83</v>
      </c>
      <c r="G14769">
        <v>3.45</v>
      </c>
      <c r="H14769" s="3">
        <v>42884.31</v>
      </c>
    </row>
    <row r="14770" spans="1:8" x14ac:dyDescent="0.3">
      <c r="A14770" t="s">
        <v>23</v>
      </c>
      <c r="B14770">
        <v>2</v>
      </c>
      <c r="C14770">
        <v>1</v>
      </c>
      <c r="D14770" s="2">
        <v>42884</v>
      </c>
      <c r="E14770">
        <v>38</v>
      </c>
      <c r="F14770">
        <v>4.83</v>
      </c>
      <c r="G14770">
        <v>3.45</v>
      </c>
      <c r="H14770" s="3">
        <v>42884.31</v>
      </c>
    </row>
    <row r="14771" spans="1:8" x14ac:dyDescent="0.3">
      <c r="A14771" t="s">
        <v>23</v>
      </c>
      <c r="B14771">
        <v>2</v>
      </c>
      <c r="C14771">
        <v>42</v>
      </c>
      <c r="D14771" s="2">
        <v>42884</v>
      </c>
      <c r="E14771">
        <v>13</v>
      </c>
      <c r="F14771">
        <v>4.83</v>
      </c>
      <c r="G14771">
        <v>3.45</v>
      </c>
      <c r="H14771" s="3">
        <v>42884.31</v>
      </c>
    </row>
    <row r="14772" spans="1:8" x14ac:dyDescent="0.3">
      <c r="A14772" t="s">
        <v>23</v>
      </c>
      <c r="B14772">
        <v>2</v>
      </c>
      <c r="C14772">
        <v>44</v>
      </c>
      <c r="D14772" s="2">
        <v>42884</v>
      </c>
      <c r="E14772">
        <v>25</v>
      </c>
      <c r="F14772">
        <v>4.83</v>
      </c>
      <c r="G14772">
        <v>3.45</v>
      </c>
      <c r="H14772" s="3">
        <v>42884.31</v>
      </c>
    </row>
    <row r="14773" spans="1:8" x14ac:dyDescent="0.3">
      <c r="A14773" t="s">
        <v>23</v>
      </c>
      <c r="B14773">
        <v>2</v>
      </c>
      <c r="C14773">
        <v>43</v>
      </c>
      <c r="D14773" s="2">
        <v>42884</v>
      </c>
      <c r="E14773">
        <v>4</v>
      </c>
      <c r="F14773">
        <v>4.83</v>
      </c>
      <c r="G14773">
        <v>3.45</v>
      </c>
      <c r="H14773" s="3">
        <v>42884.31</v>
      </c>
    </row>
    <row r="14774" spans="1:8" x14ac:dyDescent="0.3">
      <c r="A14774" t="s">
        <v>23</v>
      </c>
      <c r="B14774">
        <v>2</v>
      </c>
      <c r="C14774">
        <v>41</v>
      </c>
      <c r="D14774" s="2">
        <v>42884</v>
      </c>
      <c r="E14774">
        <v>40</v>
      </c>
      <c r="F14774">
        <v>4.83</v>
      </c>
      <c r="G14774">
        <v>3.45</v>
      </c>
      <c r="H14774" s="3">
        <v>42884.31</v>
      </c>
    </row>
    <row r="14775" spans="1:8" x14ac:dyDescent="0.3">
      <c r="A14775" t="s">
        <v>23</v>
      </c>
      <c r="B14775">
        <v>2</v>
      </c>
      <c r="C14775">
        <v>1</v>
      </c>
      <c r="D14775" s="2">
        <v>42884</v>
      </c>
      <c r="E14775">
        <v>48</v>
      </c>
      <c r="F14775">
        <v>4.83</v>
      </c>
      <c r="G14775">
        <v>3.45</v>
      </c>
      <c r="H14775" s="3">
        <v>42884.31</v>
      </c>
    </row>
    <row r="14776" spans="1:8" x14ac:dyDescent="0.3">
      <c r="A14776" t="s">
        <v>23</v>
      </c>
      <c r="B14776">
        <v>2</v>
      </c>
      <c r="C14776">
        <v>43</v>
      </c>
      <c r="D14776" s="2">
        <v>42884</v>
      </c>
      <c r="E14776">
        <v>47</v>
      </c>
      <c r="F14776">
        <v>4.83</v>
      </c>
      <c r="G14776">
        <v>3.45</v>
      </c>
      <c r="H14776" s="3">
        <v>42884.31</v>
      </c>
    </row>
    <row r="14777" spans="1:8" x14ac:dyDescent="0.3">
      <c r="A14777" t="s">
        <v>23</v>
      </c>
      <c r="B14777">
        <v>2</v>
      </c>
      <c r="C14777">
        <v>2</v>
      </c>
      <c r="D14777" s="2">
        <v>42884</v>
      </c>
      <c r="E14777">
        <v>2</v>
      </c>
      <c r="F14777">
        <v>4.83</v>
      </c>
      <c r="G14777">
        <v>3.45</v>
      </c>
      <c r="H14777" s="3">
        <v>42884.31</v>
      </c>
    </row>
    <row r="14778" spans="1:8" x14ac:dyDescent="0.3">
      <c r="A14778" t="s">
        <v>23</v>
      </c>
      <c r="B14778">
        <v>2</v>
      </c>
      <c r="C14778">
        <v>41</v>
      </c>
      <c r="D14778" s="2">
        <v>42884</v>
      </c>
      <c r="E14778">
        <v>9</v>
      </c>
      <c r="F14778">
        <v>4.83</v>
      </c>
      <c r="G14778">
        <v>3.45</v>
      </c>
      <c r="H14778" s="3">
        <v>42884.31</v>
      </c>
    </row>
    <row r="14779" spans="1:8" x14ac:dyDescent="0.3">
      <c r="A14779" t="s">
        <v>23</v>
      </c>
      <c r="B14779">
        <v>2</v>
      </c>
      <c r="C14779">
        <v>43</v>
      </c>
      <c r="D14779" s="2">
        <v>42884</v>
      </c>
      <c r="E14779">
        <v>18</v>
      </c>
      <c r="F14779">
        <v>4.83</v>
      </c>
      <c r="G14779">
        <v>3.45</v>
      </c>
      <c r="H14779" s="3">
        <v>42884.31</v>
      </c>
    </row>
    <row r="14780" spans="1:8" x14ac:dyDescent="0.3">
      <c r="A14780" t="s">
        <v>23</v>
      </c>
      <c r="B14780">
        <v>2</v>
      </c>
      <c r="C14780">
        <v>1</v>
      </c>
      <c r="D14780" s="2">
        <v>42884</v>
      </c>
      <c r="E14780">
        <v>33</v>
      </c>
      <c r="F14780">
        <v>4.83</v>
      </c>
      <c r="G14780">
        <v>3.45</v>
      </c>
      <c r="H14780" s="3">
        <v>42884.31</v>
      </c>
    </row>
    <row r="14781" spans="1:8" x14ac:dyDescent="0.3">
      <c r="A14781" t="s">
        <v>23</v>
      </c>
      <c r="B14781">
        <v>2</v>
      </c>
      <c r="C14781">
        <v>2</v>
      </c>
      <c r="D14781" s="2">
        <v>42884</v>
      </c>
      <c r="E14781">
        <v>27</v>
      </c>
      <c r="F14781">
        <v>4.83</v>
      </c>
      <c r="G14781">
        <v>3.45</v>
      </c>
      <c r="H14781" s="3">
        <v>42884.31</v>
      </c>
    </row>
    <row r="14782" spans="1:8" x14ac:dyDescent="0.3">
      <c r="A14782" t="s">
        <v>23</v>
      </c>
      <c r="B14782">
        <v>2</v>
      </c>
      <c r="C14782">
        <v>41</v>
      </c>
      <c r="D14782" s="2">
        <v>42884</v>
      </c>
      <c r="E14782">
        <v>50</v>
      </c>
      <c r="F14782">
        <v>4.83</v>
      </c>
      <c r="G14782">
        <v>3.45</v>
      </c>
      <c r="H14782" s="3">
        <v>42884.31</v>
      </c>
    </row>
    <row r="14783" spans="1:8" x14ac:dyDescent="0.3">
      <c r="A14783" t="s">
        <v>23</v>
      </c>
      <c r="B14783">
        <v>2</v>
      </c>
      <c r="C14783">
        <v>41</v>
      </c>
      <c r="D14783" s="2">
        <v>42884</v>
      </c>
      <c r="E14783">
        <v>12</v>
      </c>
      <c r="F14783">
        <v>4.83</v>
      </c>
      <c r="G14783">
        <v>3.45</v>
      </c>
      <c r="H14783" s="3">
        <v>42884.31</v>
      </c>
    </row>
    <row r="14784" spans="1:8" x14ac:dyDescent="0.3">
      <c r="A14784" t="s">
        <v>23</v>
      </c>
      <c r="B14784">
        <v>2</v>
      </c>
      <c r="C14784">
        <v>41</v>
      </c>
      <c r="D14784" s="2">
        <v>42884</v>
      </c>
      <c r="E14784">
        <v>8</v>
      </c>
      <c r="F14784">
        <v>4.83</v>
      </c>
      <c r="G14784">
        <v>3.45</v>
      </c>
      <c r="H14784" s="3">
        <v>42884.31</v>
      </c>
    </row>
    <row r="14785" spans="1:8" x14ac:dyDescent="0.3">
      <c r="A14785" t="s">
        <v>23</v>
      </c>
      <c r="B14785">
        <v>2</v>
      </c>
      <c r="C14785">
        <v>1</v>
      </c>
      <c r="D14785" s="2">
        <v>42884</v>
      </c>
      <c r="E14785">
        <v>12</v>
      </c>
      <c r="F14785">
        <v>4.83</v>
      </c>
      <c r="G14785">
        <v>3.45</v>
      </c>
      <c r="H14785" s="3">
        <v>42884.31</v>
      </c>
    </row>
    <row r="14786" spans="1:8" x14ac:dyDescent="0.3">
      <c r="A14786" t="s">
        <v>23</v>
      </c>
      <c r="B14786">
        <v>2</v>
      </c>
      <c r="C14786">
        <v>44</v>
      </c>
      <c r="D14786" s="2">
        <v>42884</v>
      </c>
      <c r="E14786">
        <v>49</v>
      </c>
      <c r="F14786">
        <v>4.83</v>
      </c>
      <c r="G14786">
        <v>3.45</v>
      </c>
      <c r="H14786" s="3">
        <v>42884.31</v>
      </c>
    </row>
    <row r="14787" spans="1:8" x14ac:dyDescent="0.3">
      <c r="A14787" t="s">
        <v>23</v>
      </c>
      <c r="B14787">
        <v>2</v>
      </c>
      <c r="C14787">
        <v>1</v>
      </c>
      <c r="D14787" s="2">
        <v>42884</v>
      </c>
      <c r="E14787">
        <v>14</v>
      </c>
      <c r="F14787">
        <v>4.83</v>
      </c>
      <c r="G14787">
        <v>3.45</v>
      </c>
      <c r="H14787" s="3">
        <v>42884.31</v>
      </c>
    </row>
    <row r="14788" spans="1:8" x14ac:dyDescent="0.3">
      <c r="A14788" t="s">
        <v>23</v>
      </c>
      <c r="B14788">
        <v>2</v>
      </c>
      <c r="C14788">
        <v>41</v>
      </c>
      <c r="D14788" s="2">
        <v>42884</v>
      </c>
      <c r="E14788">
        <v>1</v>
      </c>
      <c r="F14788">
        <v>4.83</v>
      </c>
      <c r="G14788">
        <v>3.45</v>
      </c>
      <c r="H14788" s="3">
        <v>42884.31</v>
      </c>
    </row>
    <row r="14789" spans="1:8" x14ac:dyDescent="0.3">
      <c r="A14789" t="s">
        <v>23</v>
      </c>
      <c r="B14789">
        <v>2</v>
      </c>
      <c r="C14789">
        <v>1</v>
      </c>
      <c r="D14789" s="2">
        <v>42884</v>
      </c>
      <c r="E14789">
        <v>14</v>
      </c>
      <c r="F14789">
        <v>4.83</v>
      </c>
      <c r="G14789">
        <v>3.45</v>
      </c>
      <c r="H14789" s="3">
        <v>42884.31</v>
      </c>
    </row>
    <row r="14790" spans="1:8" x14ac:dyDescent="0.3">
      <c r="A14790" t="s">
        <v>23</v>
      </c>
      <c r="B14790">
        <v>2</v>
      </c>
      <c r="C14790">
        <v>44</v>
      </c>
      <c r="D14790" s="2">
        <v>42884</v>
      </c>
      <c r="E14790">
        <v>30</v>
      </c>
      <c r="F14790">
        <v>4.83</v>
      </c>
      <c r="G14790">
        <v>3.45</v>
      </c>
      <c r="H14790" s="3">
        <v>42884.31</v>
      </c>
    </row>
    <row r="14791" spans="1:8" x14ac:dyDescent="0.3">
      <c r="A14791" t="s">
        <v>23</v>
      </c>
      <c r="B14791">
        <v>2</v>
      </c>
      <c r="C14791">
        <v>41</v>
      </c>
      <c r="D14791" s="2">
        <v>42884</v>
      </c>
      <c r="E14791">
        <v>9</v>
      </c>
      <c r="F14791">
        <v>4.83</v>
      </c>
      <c r="G14791">
        <v>3.45</v>
      </c>
      <c r="H14791" s="3">
        <v>42884.31</v>
      </c>
    </row>
    <row r="14792" spans="1:8" x14ac:dyDescent="0.3">
      <c r="A14792" t="s">
        <v>23</v>
      </c>
      <c r="B14792">
        <v>2</v>
      </c>
      <c r="C14792">
        <v>42</v>
      </c>
      <c r="D14792" s="2">
        <v>42884</v>
      </c>
      <c r="E14792">
        <v>29</v>
      </c>
      <c r="F14792">
        <v>4.83</v>
      </c>
      <c r="G14792">
        <v>3.45</v>
      </c>
      <c r="H14792" s="3">
        <v>42884.31</v>
      </c>
    </row>
    <row r="14793" spans="1:8" x14ac:dyDescent="0.3">
      <c r="A14793" t="s">
        <v>23</v>
      </c>
      <c r="B14793">
        <v>2</v>
      </c>
      <c r="C14793">
        <v>41</v>
      </c>
      <c r="D14793" s="2">
        <v>42884</v>
      </c>
      <c r="E14793">
        <v>14</v>
      </c>
      <c r="F14793">
        <v>4.83</v>
      </c>
      <c r="G14793">
        <v>3.45</v>
      </c>
      <c r="H14793" s="3">
        <v>42884.31</v>
      </c>
    </row>
    <row r="14794" spans="1:8" x14ac:dyDescent="0.3">
      <c r="A14794" t="s">
        <v>23</v>
      </c>
      <c r="B14794">
        <v>2</v>
      </c>
      <c r="C14794">
        <v>1</v>
      </c>
      <c r="D14794" s="2">
        <v>42884</v>
      </c>
      <c r="E14794">
        <v>4</v>
      </c>
      <c r="F14794">
        <v>4.83</v>
      </c>
      <c r="G14794">
        <v>3.45</v>
      </c>
      <c r="H14794" s="3">
        <v>42884.31</v>
      </c>
    </row>
    <row r="14795" spans="1:8" x14ac:dyDescent="0.3">
      <c r="A14795" t="s">
        <v>23</v>
      </c>
      <c r="B14795">
        <v>2</v>
      </c>
      <c r="C14795">
        <v>42</v>
      </c>
      <c r="D14795" s="2">
        <v>42884</v>
      </c>
      <c r="E14795">
        <v>28</v>
      </c>
      <c r="F14795">
        <v>4.83</v>
      </c>
      <c r="G14795">
        <v>3.45</v>
      </c>
      <c r="H14795" s="3">
        <v>42884.31</v>
      </c>
    </row>
    <row r="14796" spans="1:8" x14ac:dyDescent="0.3">
      <c r="A14796" t="s">
        <v>23</v>
      </c>
      <c r="B14796">
        <v>2</v>
      </c>
      <c r="C14796">
        <v>1</v>
      </c>
      <c r="D14796" s="2">
        <v>42884</v>
      </c>
      <c r="E14796">
        <v>38</v>
      </c>
      <c r="F14796">
        <v>4.83</v>
      </c>
      <c r="G14796">
        <v>3.45</v>
      </c>
      <c r="H14796" s="3">
        <v>42884.31</v>
      </c>
    </row>
    <row r="14797" spans="1:8" x14ac:dyDescent="0.3">
      <c r="A14797" t="s">
        <v>23</v>
      </c>
      <c r="B14797">
        <v>2</v>
      </c>
      <c r="C14797">
        <v>41</v>
      </c>
      <c r="D14797" s="2">
        <v>42884</v>
      </c>
      <c r="E14797">
        <v>37</v>
      </c>
      <c r="F14797">
        <v>4.83</v>
      </c>
      <c r="G14797">
        <v>3.45</v>
      </c>
      <c r="H14797" s="3">
        <v>42884.31</v>
      </c>
    </row>
    <row r="14798" spans="1:8" x14ac:dyDescent="0.3">
      <c r="A14798" t="s">
        <v>23</v>
      </c>
      <c r="B14798">
        <v>2</v>
      </c>
      <c r="C14798">
        <v>1</v>
      </c>
      <c r="D14798" s="2">
        <v>42884</v>
      </c>
      <c r="E14798">
        <v>3</v>
      </c>
      <c r="F14798">
        <v>4.83</v>
      </c>
      <c r="G14798">
        <v>3.45</v>
      </c>
      <c r="H14798" s="3">
        <v>42884.31</v>
      </c>
    </row>
    <row r="14799" spans="1:8" x14ac:dyDescent="0.3">
      <c r="A14799" t="s">
        <v>23</v>
      </c>
      <c r="B14799">
        <v>2</v>
      </c>
      <c r="C14799">
        <v>41</v>
      </c>
      <c r="D14799" s="2">
        <v>42884</v>
      </c>
      <c r="E14799">
        <v>9</v>
      </c>
      <c r="F14799">
        <v>4.83</v>
      </c>
      <c r="G14799">
        <v>3.45</v>
      </c>
      <c r="H14799" s="3">
        <v>42884.31</v>
      </c>
    </row>
    <row r="14800" spans="1:8" x14ac:dyDescent="0.3">
      <c r="A14800" t="s">
        <v>23</v>
      </c>
      <c r="B14800">
        <v>2</v>
      </c>
      <c r="C14800">
        <v>1</v>
      </c>
      <c r="D14800" s="2">
        <v>42884</v>
      </c>
      <c r="E14800">
        <v>49</v>
      </c>
      <c r="F14800">
        <v>4.83</v>
      </c>
      <c r="G14800">
        <v>3.45</v>
      </c>
      <c r="H14800" s="3">
        <v>42884.31</v>
      </c>
    </row>
    <row r="14801" spans="1:8" x14ac:dyDescent="0.3">
      <c r="A14801" t="s">
        <v>23</v>
      </c>
      <c r="B14801">
        <v>2</v>
      </c>
      <c r="C14801">
        <v>41</v>
      </c>
      <c r="D14801" s="2">
        <v>42884</v>
      </c>
      <c r="E14801">
        <v>39</v>
      </c>
      <c r="F14801">
        <v>4.83</v>
      </c>
      <c r="G14801">
        <v>3.45</v>
      </c>
      <c r="H14801" s="3">
        <v>42884.31</v>
      </c>
    </row>
    <row r="14802" spans="1:8" x14ac:dyDescent="0.3">
      <c r="A14802" t="s">
        <v>23</v>
      </c>
      <c r="B14802">
        <v>2</v>
      </c>
      <c r="C14802">
        <v>1</v>
      </c>
      <c r="D14802" s="2">
        <v>42884</v>
      </c>
      <c r="E14802">
        <v>7</v>
      </c>
      <c r="F14802">
        <v>4.83</v>
      </c>
      <c r="G14802">
        <v>3.45</v>
      </c>
      <c r="H14802" s="3">
        <v>42884.31</v>
      </c>
    </row>
    <row r="14803" spans="1:8" x14ac:dyDescent="0.3">
      <c r="A14803" t="s">
        <v>23</v>
      </c>
      <c r="B14803">
        <v>2</v>
      </c>
      <c r="C14803">
        <v>41</v>
      </c>
      <c r="D14803" s="2">
        <v>42884</v>
      </c>
      <c r="E14803">
        <v>42</v>
      </c>
      <c r="F14803">
        <v>4.83</v>
      </c>
      <c r="G14803">
        <v>3.45</v>
      </c>
      <c r="H14803" s="3">
        <v>42884.31</v>
      </c>
    </row>
    <row r="14804" spans="1:8" x14ac:dyDescent="0.3">
      <c r="A14804" t="s">
        <v>23</v>
      </c>
      <c r="B14804">
        <v>2</v>
      </c>
      <c r="C14804">
        <v>2</v>
      </c>
      <c r="D14804" s="2">
        <v>42884</v>
      </c>
      <c r="E14804">
        <v>1</v>
      </c>
      <c r="F14804">
        <v>4.83</v>
      </c>
      <c r="G14804">
        <v>3.45</v>
      </c>
      <c r="H14804" s="3">
        <v>42884.31</v>
      </c>
    </row>
    <row r="14805" spans="1:8" x14ac:dyDescent="0.3">
      <c r="A14805" t="s">
        <v>23</v>
      </c>
      <c r="B14805">
        <v>2</v>
      </c>
      <c r="C14805">
        <v>1</v>
      </c>
      <c r="D14805" s="2">
        <v>42884</v>
      </c>
      <c r="E14805">
        <v>19</v>
      </c>
      <c r="F14805">
        <v>4.83</v>
      </c>
      <c r="G14805">
        <v>3.45</v>
      </c>
      <c r="H14805" s="3">
        <v>42884.31</v>
      </c>
    </row>
    <row r="14806" spans="1:8" x14ac:dyDescent="0.3">
      <c r="A14806" t="s">
        <v>23</v>
      </c>
      <c r="B14806">
        <v>2</v>
      </c>
      <c r="C14806">
        <v>42</v>
      </c>
      <c r="D14806" s="2">
        <v>42884</v>
      </c>
      <c r="E14806">
        <v>45</v>
      </c>
      <c r="F14806">
        <v>4.83</v>
      </c>
      <c r="G14806">
        <v>3.45</v>
      </c>
      <c r="H14806" s="3">
        <v>42884.31</v>
      </c>
    </row>
    <row r="14807" spans="1:8" x14ac:dyDescent="0.3">
      <c r="A14807" t="s">
        <v>23</v>
      </c>
      <c r="B14807">
        <v>2</v>
      </c>
      <c r="C14807">
        <v>41</v>
      </c>
      <c r="D14807" s="2">
        <v>42884</v>
      </c>
      <c r="E14807">
        <v>31</v>
      </c>
      <c r="F14807">
        <v>4.83</v>
      </c>
      <c r="G14807">
        <v>3.45</v>
      </c>
      <c r="H14807" s="3">
        <v>42884.31</v>
      </c>
    </row>
    <row r="14808" spans="1:8" x14ac:dyDescent="0.3">
      <c r="A14808" t="s">
        <v>23</v>
      </c>
      <c r="B14808">
        <v>2</v>
      </c>
      <c r="C14808">
        <v>1</v>
      </c>
      <c r="D14808" s="2">
        <v>42884</v>
      </c>
      <c r="E14808">
        <v>1</v>
      </c>
      <c r="F14808">
        <v>4.83</v>
      </c>
      <c r="G14808">
        <v>3.45</v>
      </c>
      <c r="H14808" s="3">
        <v>42884.31</v>
      </c>
    </row>
    <row r="14809" spans="1:8" x14ac:dyDescent="0.3">
      <c r="A14809" t="s">
        <v>23</v>
      </c>
      <c r="B14809">
        <v>2</v>
      </c>
      <c r="C14809">
        <v>43</v>
      </c>
      <c r="D14809" s="2">
        <v>42884</v>
      </c>
      <c r="E14809">
        <v>49</v>
      </c>
      <c r="F14809">
        <v>4.83</v>
      </c>
      <c r="G14809">
        <v>3.45</v>
      </c>
      <c r="H14809" s="3">
        <v>42884.31</v>
      </c>
    </row>
    <row r="14810" spans="1:8" x14ac:dyDescent="0.3">
      <c r="A14810" t="s">
        <v>23</v>
      </c>
      <c r="B14810">
        <v>2</v>
      </c>
      <c r="C14810">
        <v>1</v>
      </c>
      <c r="D14810" s="2">
        <v>42884</v>
      </c>
      <c r="E14810">
        <v>45</v>
      </c>
      <c r="F14810">
        <v>4.83</v>
      </c>
      <c r="G14810">
        <v>3.45</v>
      </c>
      <c r="H14810" s="3">
        <v>42884.31</v>
      </c>
    </row>
    <row r="14811" spans="1:8" x14ac:dyDescent="0.3">
      <c r="A14811" t="s">
        <v>23</v>
      </c>
      <c r="B14811">
        <v>2</v>
      </c>
      <c r="C14811">
        <v>41</v>
      </c>
      <c r="D14811" s="2">
        <v>42884</v>
      </c>
      <c r="E14811">
        <v>2</v>
      </c>
      <c r="F14811">
        <v>4.83</v>
      </c>
      <c r="G14811">
        <v>3.45</v>
      </c>
      <c r="H14811" s="3">
        <v>42884.31</v>
      </c>
    </row>
    <row r="14812" spans="1:8" x14ac:dyDescent="0.3">
      <c r="A14812" t="s">
        <v>23</v>
      </c>
      <c r="B14812">
        <v>2</v>
      </c>
      <c r="C14812">
        <v>41</v>
      </c>
      <c r="D14812" s="2">
        <v>42884</v>
      </c>
      <c r="E14812">
        <v>34</v>
      </c>
      <c r="F14812">
        <v>4.83</v>
      </c>
      <c r="G14812">
        <v>3.45</v>
      </c>
      <c r="H14812" s="3">
        <v>42884.31</v>
      </c>
    </row>
    <row r="14813" spans="1:8" x14ac:dyDescent="0.3">
      <c r="A14813" t="s">
        <v>23</v>
      </c>
      <c r="B14813">
        <v>2</v>
      </c>
      <c r="C14813">
        <v>2</v>
      </c>
      <c r="D14813" s="2">
        <v>42884</v>
      </c>
      <c r="E14813">
        <v>4</v>
      </c>
      <c r="F14813">
        <v>4.83</v>
      </c>
      <c r="G14813">
        <v>3.45</v>
      </c>
      <c r="H14813" s="3">
        <v>42884.31</v>
      </c>
    </row>
    <row r="14814" spans="1:8" x14ac:dyDescent="0.3">
      <c r="A14814" t="s">
        <v>23</v>
      </c>
      <c r="B14814">
        <v>2</v>
      </c>
      <c r="C14814">
        <v>1</v>
      </c>
      <c r="D14814" s="2">
        <v>42884</v>
      </c>
      <c r="E14814">
        <v>11</v>
      </c>
      <c r="F14814">
        <v>4.83</v>
      </c>
      <c r="G14814">
        <v>3.45</v>
      </c>
      <c r="H14814" s="3">
        <v>42884.31</v>
      </c>
    </row>
    <row r="14815" spans="1:8" x14ac:dyDescent="0.3">
      <c r="A14815" t="s">
        <v>23</v>
      </c>
      <c r="B14815">
        <v>2</v>
      </c>
      <c r="C14815">
        <v>45</v>
      </c>
      <c r="D14815" s="2">
        <v>42884</v>
      </c>
      <c r="E14815">
        <v>37</v>
      </c>
      <c r="F14815">
        <v>4.83</v>
      </c>
      <c r="G14815">
        <v>3.45</v>
      </c>
      <c r="H14815" s="3">
        <v>42884.31</v>
      </c>
    </row>
    <row r="14816" spans="1:8" x14ac:dyDescent="0.3">
      <c r="A14816" t="s">
        <v>23</v>
      </c>
      <c r="B14816">
        <v>2</v>
      </c>
      <c r="C14816">
        <v>43</v>
      </c>
      <c r="D14816" s="2">
        <v>42884</v>
      </c>
      <c r="E14816">
        <v>11</v>
      </c>
      <c r="F14816">
        <v>4.83</v>
      </c>
      <c r="G14816">
        <v>3.45</v>
      </c>
      <c r="H14816" s="3">
        <v>42884.31</v>
      </c>
    </row>
    <row r="14817" spans="1:8" x14ac:dyDescent="0.3">
      <c r="A14817" t="s">
        <v>23</v>
      </c>
      <c r="B14817">
        <v>2</v>
      </c>
      <c r="C14817">
        <v>45</v>
      </c>
      <c r="D14817" s="2">
        <v>42884</v>
      </c>
      <c r="E14817">
        <v>42</v>
      </c>
      <c r="F14817">
        <v>4.83</v>
      </c>
      <c r="G14817">
        <v>3.45</v>
      </c>
      <c r="H14817" s="3">
        <v>42884.31</v>
      </c>
    </row>
    <row r="14818" spans="1:8" x14ac:dyDescent="0.3">
      <c r="A14818" t="s">
        <v>23</v>
      </c>
      <c r="B14818">
        <v>2</v>
      </c>
      <c r="C14818">
        <v>41</v>
      </c>
      <c r="D14818" s="2">
        <v>42884</v>
      </c>
      <c r="E14818">
        <v>11</v>
      </c>
      <c r="F14818">
        <v>4.83</v>
      </c>
      <c r="G14818">
        <v>3.45</v>
      </c>
      <c r="H14818" s="3">
        <v>42884.31</v>
      </c>
    </row>
    <row r="14819" spans="1:8" x14ac:dyDescent="0.3">
      <c r="A14819" t="s">
        <v>23</v>
      </c>
      <c r="B14819">
        <v>2</v>
      </c>
      <c r="C14819">
        <v>3</v>
      </c>
      <c r="D14819" s="2">
        <v>42884</v>
      </c>
      <c r="E14819">
        <v>9</v>
      </c>
      <c r="F14819">
        <v>4.83</v>
      </c>
      <c r="G14819">
        <v>3.45</v>
      </c>
      <c r="H14819" s="3">
        <v>42884.31</v>
      </c>
    </row>
    <row r="14820" spans="1:8" x14ac:dyDescent="0.3">
      <c r="A14820" t="s">
        <v>23</v>
      </c>
      <c r="B14820">
        <v>2</v>
      </c>
      <c r="C14820">
        <v>1</v>
      </c>
      <c r="D14820" s="2">
        <v>42884</v>
      </c>
      <c r="E14820">
        <v>27</v>
      </c>
      <c r="F14820">
        <v>4.83</v>
      </c>
      <c r="G14820">
        <v>3.45</v>
      </c>
      <c r="H14820" s="3">
        <v>42884.31</v>
      </c>
    </row>
    <row r="14821" spans="1:8" x14ac:dyDescent="0.3">
      <c r="A14821" t="s">
        <v>23</v>
      </c>
      <c r="B14821">
        <v>2</v>
      </c>
      <c r="C14821">
        <v>41</v>
      </c>
      <c r="D14821" s="2">
        <v>42884</v>
      </c>
      <c r="E14821">
        <v>48</v>
      </c>
      <c r="F14821">
        <v>4.83</v>
      </c>
      <c r="G14821">
        <v>3.45</v>
      </c>
      <c r="H14821" s="3">
        <v>42884.31</v>
      </c>
    </row>
    <row r="14822" spans="1:8" x14ac:dyDescent="0.3">
      <c r="A14822" t="s">
        <v>23</v>
      </c>
      <c r="B14822">
        <v>2</v>
      </c>
      <c r="C14822">
        <v>1</v>
      </c>
      <c r="D14822" s="2">
        <v>42884</v>
      </c>
      <c r="E14822">
        <v>35</v>
      </c>
      <c r="F14822">
        <v>4.83</v>
      </c>
      <c r="G14822">
        <v>3.45</v>
      </c>
      <c r="H14822" s="3">
        <v>42884.31</v>
      </c>
    </row>
    <row r="14823" spans="1:8" x14ac:dyDescent="0.3">
      <c r="A14823" t="s">
        <v>23</v>
      </c>
      <c r="B14823">
        <v>2</v>
      </c>
      <c r="C14823">
        <v>3</v>
      </c>
      <c r="D14823" s="2">
        <v>42884</v>
      </c>
      <c r="E14823">
        <v>47</v>
      </c>
      <c r="F14823">
        <v>4.83</v>
      </c>
      <c r="G14823">
        <v>3.45</v>
      </c>
      <c r="H14823" s="3">
        <v>42884.31</v>
      </c>
    </row>
    <row r="14824" spans="1:8" x14ac:dyDescent="0.3">
      <c r="A14824" t="s">
        <v>23</v>
      </c>
      <c r="B14824">
        <v>2</v>
      </c>
      <c r="C14824">
        <v>41</v>
      </c>
      <c r="D14824" s="2">
        <v>42884</v>
      </c>
      <c r="E14824">
        <v>22</v>
      </c>
      <c r="F14824">
        <v>4.83</v>
      </c>
      <c r="G14824">
        <v>3.45</v>
      </c>
      <c r="H14824" s="3">
        <v>42884.31</v>
      </c>
    </row>
    <row r="14825" spans="1:8" x14ac:dyDescent="0.3">
      <c r="A14825" t="s">
        <v>23</v>
      </c>
      <c r="B14825">
        <v>2</v>
      </c>
      <c r="C14825">
        <v>1</v>
      </c>
      <c r="D14825" s="2">
        <v>42884</v>
      </c>
      <c r="E14825">
        <v>23</v>
      </c>
      <c r="F14825">
        <v>4.83</v>
      </c>
      <c r="G14825">
        <v>3.45</v>
      </c>
      <c r="H14825" s="3">
        <v>42884.31</v>
      </c>
    </row>
    <row r="14826" spans="1:8" x14ac:dyDescent="0.3">
      <c r="A14826" t="s">
        <v>23</v>
      </c>
      <c r="B14826">
        <v>2</v>
      </c>
      <c r="C14826">
        <v>44</v>
      </c>
      <c r="D14826" s="2">
        <v>42884</v>
      </c>
      <c r="E14826">
        <v>2</v>
      </c>
      <c r="F14826">
        <v>4.83</v>
      </c>
      <c r="G14826">
        <v>3.45</v>
      </c>
      <c r="H14826" s="3">
        <v>42884.31</v>
      </c>
    </row>
    <row r="14827" spans="1:8" x14ac:dyDescent="0.3">
      <c r="A14827" t="s">
        <v>23</v>
      </c>
      <c r="B14827">
        <v>2</v>
      </c>
      <c r="C14827">
        <v>41</v>
      </c>
      <c r="D14827" s="2">
        <v>42884</v>
      </c>
      <c r="E14827">
        <v>50</v>
      </c>
      <c r="F14827">
        <v>4.83</v>
      </c>
      <c r="G14827">
        <v>3.45</v>
      </c>
      <c r="H14827" s="3">
        <v>42884.31</v>
      </c>
    </row>
    <row r="14828" spans="1:8" x14ac:dyDescent="0.3">
      <c r="A14828" t="s">
        <v>23</v>
      </c>
      <c r="B14828">
        <v>2</v>
      </c>
      <c r="C14828">
        <v>1</v>
      </c>
      <c r="D14828" s="2">
        <v>42884</v>
      </c>
      <c r="E14828">
        <v>25</v>
      </c>
      <c r="F14828">
        <v>4.83</v>
      </c>
      <c r="G14828">
        <v>3.45</v>
      </c>
      <c r="H14828" s="3">
        <v>42884.31</v>
      </c>
    </row>
    <row r="14829" spans="1:8" x14ac:dyDescent="0.3">
      <c r="A14829" t="s">
        <v>23</v>
      </c>
      <c r="B14829">
        <v>2</v>
      </c>
      <c r="C14829">
        <v>1</v>
      </c>
      <c r="D14829" s="2">
        <v>42884</v>
      </c>
      <c r="E14829">
        <v>28</v>
      </c>
      <c r="F14829">
        <v>4.83</v>
      </c>
      <c r="G14829">
        <v>3.45</v>
      </c>
      <c r="H14829" s="3">
        <v>42884.31</v>
      </c>
    </row>
    <row r="14830" spans="1:8" x14ac:dyDescent="0.3">
      <c r="A14830" t="s">
        <v>23</v>
      </c>
      <c r="B14830">
        <v>2</v>
      </c>
      <c r="C14830">
        <v>1</v>
      </c>
      <c r="D14830" s="2">
        <v>42884</v>
      </c>
      <c r="E14830">
        <v>8</v>
      </c>
      <c r="F14830">
        <v>4.83</v>
      </c>
      <c r="G14830">
        <v>3.45</v>
      </c>
      <c r="H14830" s="3">
        <v>42884.31</v>
      </c>
    </row>
    <row r="14831" spans="1:8" x14ac:dyDescent="0.3">
      <c r="A14831" t="s">
        <v>23</v>
      </c>
      <c r="B14831">
        <v>2</v>
      </c>
      <c r="C14831">
        <v>1</v>
      </c>
      <c r="D14831" s="2">
        <v>42884</v>
      </c>
      <c r="E14831">
        <v>8</v>
      </c>
      <c r="F14831">
        <v>4.83</v>
      </c>
      <c r="G14831">
        <v>3.45</v>
      </c>
      <c r="H14831" s="3">
        <v>42884.31</v>
      </c>
    </row>
    <row r="14832" spans="1:8" x14ac:dyDescent="0.3">
      <c r="A14832" t="s">
        <v>23</v>
      </c>
      <c r="B14832">
        <v>2</v>
      </c>
      <c r="C14832">
        <v>42</v>
      </c>
      <c r="D14832" s="2">
        <v>42884</v>
      </c>
      <c r="E14832">
        <v>33</v>
      </c>
      <c r="F14832">
        <v>4.83</v>
      </c>
      <c r="G14832">
        <v>3.45</v>
      </c>
      <c r="H14832" s="3">
        <v>42884.31</v>
      </c>
    </row>
    <row r="14833" spans="1:8" x14ac:dyDescent="0.3">
      <c r="A14833" t="s">
        <v>23</v>
      </c>
      <c r="B14833">
        <v>2</v>
      </c>
      <c r="C14833">
        <v>41</v>
      </c>
      <c r="D14833" s="2">
        <v>42884</v>
      </c>
      <c r="E14833">
        <v>46</v>
      </c>
      <c r="F14833">
        <v>4.83</v>
      </c>
      <c r="G14833">
        <v>3.45</v>
      </c>
      <c r="H14833" s="3">
        <v>42884.31</v>
      </c>
    </row>
    <row r="14834" spans="1:8" x14ac:dyDescent="0.3">
      <c r="A14834" t="s">
        <v>23</v>
      </c>
      <c r="B14834">
        <v>2</v>
      </c>
      <c r="C14834">
        <v>44</v>
      </c>
      <c r="D14834" s="2">
        <v>42884</v>
      </c>
      <c r="E14834">
        <v>14</v>
      </c>
      <c r="F14834">
        <v>4.83</v>
      </c>
      <c r="G14834">
        <v>3.45</v>
      </c>
      <c r="H14834" s="3">
        <v>42884.31</v>
      </c>
    </row>
    <row r="14835" spans="1:8" x14ac:dyDescent="0.3">
      <c r="A14835" t="s">
        <v>23</v>
      </c>
      <c r="B14835">
        <v>2</v>
      </c>
      <c r="C14835">
        <v>1</v>
      </c>
      <c r="D14835" s="2">
        <v>42884</v>
      </c>
      <c r="E14835">
        <v>26</v>
      </c>
      <c r="F14835">
        <v>4.83</v>
      </c>
      <c r="G14835">
        <v>3.45</v>
      </c>
      <c r="H14835" s="3">
        <v>42884.31</v>
      </c>
    </row>
    <row r="14836" spans="1:8" x14ac:dyDescent="0.3">
      <c r="A14836" t="s">
        <v>23</v>
      </c>
      <c r="B14836">
        <v>2</v>
      </c>
      <c r="C14836">
        <v>41</v>
      </c>
      <c r="D14836" s="2">
        <v>42884</v>
      </c>
      <c r="E14836">
        <v>38</v>
      </c>
      <c r="F14836">
        <v>4.83</v>
      </c>
      <c r="G14836">
        <v>3.45</v>
      </c>
      <c r="H14836" s="3">
        <v>42884.31</v>
      </c>
    </row>
    <row r="14837" spans="1:8" x14ac:dyDescent="0.3">
      <c r="A14837" t="s">
        <v>23</v>
      </c>
      <c r="B14837">
        <v>2</v>
      </c>
      <c r="C14837">
        <v>1</v>
      </c>
      <c r="D14837" s="2">
        <v>42884</v>
      </c>
      <c r="E14837">
        <v>18</v>
      </c>
      <c r="F14837">
        <v>4.83</v>
      </c>
      <c r="G14837">
        <v>3.45</v>
      </c>
      <c r="H14837" s="3">
        <v>42884.31</v>
      </c>
    </row>
    <row r="14838" spans="1:8" x14ac:dyDescent="0.3">
      <c r="A14838" t="s">
        <v>23</v>
      </c>
      <c r="B14838">
        <v>2</v>
      </c>
      <c r="C14838">
        <v>1</v>
      </c>
      <c r="D14838" s="2">
        <v>42884</v>
      </c>
      <c r="E14838">
        <v>1</v>
      </c>
      <c r="F14838">
        <v>4.83</v>
      </c>
      <c r="G14838">
        <v>3.45</v>
      </c>
      <c r="H14838" s="3">
        <v>42884.31</v>
      </c>
    </row>
    <row r="14839" spans="1:8" x14ac:dyDescent="0.3">
      <c r="A14839" t="s">
        <v>23</v>
      </c>
      <c r="B14839">
        <v>2</v>
      </c>
      <c r="C14839">
        <v>41</v>
      </c>
      <c r="D14839" s="2">
        <v>42884</v>
      </c>
      <c r="E14839">
        <v>48</v>
      </c>
      <c r="F14839">
        <v>4.83</v>
      </c>
      <c r="G14839">
        <v>3.45</v>
      </c>
      <c r="H14839" s="3">
        <v>42884.31</v>
      </c>
    </row>
    <row r="14840" spans="1:8" x14ac:dyDescent="0.3">
      <c r="A14840" t="s">
        <v>23</v>
      </c>
      <c r="B14840">
        <v>2</v>
      </c>
      <c r="C14840">
        <v>1</v>
      </c>
      <c r="D14840" s="2">
        <v>42884</v>
      </c>
      <c r="E14840">
        <v>8</v>
      </c>
      <c r="F14840">
        <v>4.83</v>
      </c>
      <c r="G14840">
        <v>3.45</v>
      </c>
      <c r="H14840" s="3">
        <v>42884.31</v>
      </c>
    </row>
    <row r="14841" spans="1:8" x14ac:dyDescent="0.3">
      <c r="A14841" t="s">
        <v>23</v>
      </c>
      <c r="B14841">
        <v>2</v>
      </c>
      <c r="C14841">
        <v>41</v>
      </c>
      <c r="D14841" s="2">
        <v>42884</v>
      </c>
      <c r="E14841">
        <v>23</v>
      </c>
      <c r="F14841">
        <v>4.83</v>
      </c>
      <c r="G14841">
        <v>3.45</v>
      </c>
      <c r="H14841" s="3">
        <v>42884.31</v>
      </c>
    </row>
    <row r="14842" spans="1:8" x14ac:dyDescent="0.3">
      <c r="A14842" t="s">
        <v>23</v>
      </c>
      <c r="B14842">
        <v>2</v>
      </c>
      <c r="C14842">
        <v>2</v>
      </c>
      <c r="D14842" s="2">
        <v>42884</v>
      </c>
      <c r="E14842">
        <v>48</v>
      </c>
      <c r="F14842">
        <v>4.83</v>
      </c>
      <c r="G14842">
        <v>3.45</v>
      </c>
      <c r="H14842" s="3">
        <v>42884.31</v>
      </c>
    </row>
    <row r="14843" spans="1:8" x14ac:dyDescent="0.3">
      <c r="A14843" t="s">
        <v>23</v>
      </c>
      <c r="B14843">
        <v>2</v>
      </c>
      <c r="C14843">
        <v>45</v>
      </c>
      <c r="D14843" s="2">
        <v>42884</v>
      </c>
      <c r="E14843">
        <v>37</v>
      </c>
      <c r="F14843">
        <v>4.83</v>
      </c>
      <c r="G14843">
        <v>3.45</v>
      </c>
      <c r="H14843" s="3">
        <v>42884.31</v>
      </c>
    </row>
    <row r="14844" spans="1:8" x14ac:dyDescent="0.3">
      <c r="A14844" t="s">
        <v>23</v>
      </c>
      <c r="B14844">
        <v>2</v>
      </c>
      <c r="C14844">
        <v>41</v>
      </c>
      <c r="D14844" s="2">
        <v>42884</v>
      </c>
      <c r="E14844">
        <v>9</v>
      </c>
      <c r="F14844">
        <v>4.83</v>
      </c>
      <c r="G14844">
        <v>3.45</v>
      </c>
      <c r="H14844" s="3">
        <v>42884.31</v>
      </c>
    </row>
    <row r="14845" spans="1:8" x14ac:dyDescent="0.3">
      <c r="A14845" t="s">
        <v>23</v>
      </c>
      <c r="B14845">
        <v>2</v>
      </c>
      <c r="C14845">
        <v>41</v>
      </c>
      <c r="D14845" s="2">
        <v>42884</v>
      </c>
      <c r="E14845">
        <v>42</v>
      </c>
      <c r="F14845">
        <v>4.83</v>
      </c>
      <c r="G14845">
        <v>3.45</v>
      </c>
      <c r="H14845" s="3">
        <v>42884.31</v>
      </c>
    </row>
    <row r="14846" spans="1:8" x14ac:dyDescent="0.3">
      <c r="A14846" t="s">
        <v>23</v>
      </c>
      <c r="B14846">
        <v>2</v>
      </c>
      <c r="C14846">
        <v>45</v>
      </c>
      <c r="D14846" s="2">
        <v>42884</v>
      </c>
      <c r="E14846">
        <v>45</v>
      </c>
      <c r="F14846">
        <v>4.83</v>
      </c>
      <c r="G14846">
        <v>3.45</v>
      </c>
      <c r="H14846" s="3">
        <v>42884.31</v>
      </c>
    </row>
    <row r="14847" spans="1:8" x14ac:dyDescent="0.3">
      <c r="A14847" t="s">
        <v>23</v>
      </c>
      <c r="B14847">
        <v>2</v>
      </c>
      <c r="C14847">
        <v>1</v>
      </c>
      <c r="D14847" s="2">
        <v>42884</v>
      </c>
      <c r="E14847">
        <v>8</v>
      </c>
      <c r="F14847">
        <v>4.83</v>
      </c>
      <c r="G14847">
        <v>3.45</v>
      </c>
      <c r="H14847" s="3">
        <v>42884.31</v>
      </c>
    </row>
    <row r="14848" spans="1:8" x14ac:dyDescent="0.3">
      <c r="A14848" t="s">
        <v>23</v>
      </c>
      <c r="B14848">
        <v>2</v>
      </c>
      <c r="C14848">
        <v>3</v>
      </c>
      <c r="D14848" s="2">
        <v>42884</v>
      </c>
      <c r="E14848">
        <v>42</v>
      </c>
      <c r="F14848">
        <v>4.83</v>
      </c>
      <c r="G14848">
        <v>3.45</v>
      </c>
      <c r="H14848" s="3">
        <v>42884.31</v>
      </c>
    </row>
    <row r="14849" spans="1:8" x14ac:dyDescent="0.3">
      <c r="A14849" t="s">
        <v>23</v>
      </c>
      <c r="B14849">
        <v>2</v>
      </c>
      <c r="C14849">
        <v>44</v>
      </c>
      <c r="D14849" s="2">
        <v>42884</v>
      </c>
      <c r="E14849">
        <v>49</v>
      </c>
      <c r="F14849">
        <v>4.83</v>
      </c>
      <c r="G14849">
        <v>3.45</v>
      </c>
      <c r="H14849" s="3">
        <v>42884.31</v>
      </c>
    </row>
    <row r="14850" spans="1:8" x14ac:dyDescent="0.3">
      <c r="A14850" t="s">
        <v>23</v>
      </c>
      <c r="B14850">
        <v>2</v>
      </c>
      <c r="C14850">
        <v>44</v>
      </c>
      <c r="D14850" s="2">
        <v>42884</v>
      </c>
      <c r="E14850">
        <v>8</v>
      </c>
      <c r="F14850">
        <v>4.83</v>
      </c>
      <c r="G14850">
        <v>3.45</v>
      </c>
      <c r="H14850" s="3">
        <v>42884.31</v>
      </c>
    </row>
    <row r="14851" spans="1:8" x14ac:dyDescent="0.3">
      <c r="A14851" t="s">
        <v>23</v>
      </c>
      <c r="B14851">
        <v>2</v>
      </c>
      <c r="C14851">
        <v>45</v>
      </c>
      <c r="D14851" s="2">
        <v>42884</v>
      </c>
      <c r="E14851">
        <v>44</v>
      </c>
      <c r="F14851">
        <v>4.83</v>
      </c>
      <c r="G14851">
        <v>3.45</v>
      </c>
      <c r="H14851" s="3">
        <v>42884.31</v>
      </c>
    </row>
    <row r="14852" spans="1:8" x14ac:dyDescent="0.3">
      <c r="A14852" t="s">
        <v>23</v>
      </c>
      <c r="B14852">
        <v>2</v>
      </c>
      <c r="C14852">
        <v>42</v>
      </c>
      <c r="D14852" s="2">
        <v>42884</v>
      </c>
      <c r="E14852">
        <v>46</v>
      </c>
      <c r="F14852">
        <v>4.83</v>
      </c>
      <c r="G14852">
        <v>3.45</v>
      </c>
      <c r="H14852" s="3">
        <v>42884.31</v>
      </c>
    </row>
    <row r="14853" spans="1:8" x14ac:dyDescent="0.3">
      <c r="A14853" t="s">
        <v>23</v>
      </c>
      <c r="B14853">
        <v>2</v>
      </c>
      <c r="C14853">
        <v>2</v>
      </c>
      <c r="D14853" s="2">
        <v>42884</v>
      </c>
      <c r="E14853">
        <v>3</v>
      </c>
      <c r="F14853">
        <v>4.83</v>
      </c>
      <c r="G14853">
        <v>3.45</v>
      </c>
      <c r="H14853" s="3">
        <v>42884.31</v>
      </c>
    </row>
    <row r="14854" spans="1:8" x14ac:dyDescent="0.3">
      <c r="A14854" t="s">
        <v>23</v>
      </c>
      <c r="B14854">
        <v>2</v>
      </c>
      <c r="C14854">
        <v>1</v>
      </c>
      <c r="D14854" s="2">
        <v>42884</v>
      </c>
      <c r="E14854">
        <v>33</v>
      </c>
      <c r="F14854">
        <v>4.83</v>
      </c>
      <c r="G14854">
        <v>3.45</v>
      </c>
      <c r="H14854" s="3">
        <v>42884.31</v>
      </c>
    </row>
    <row r="14855" spans="1:8" x14ac:dyDescent="0.3">
      <c r="A14855" t="s">
        <v>23</v>
      </c>
      <c r="B14855">
        <v>2</v>
      </c>
      <c r="C14855">
        <v>1</v>
      </c>
      <c r="D14855" s="2">
        <v>42884</v>
      </c>
      <c r="E14855">
        <v>29</v>
      </c>
      <c r="F14855">
        <v>4.83</v>
      </c>
      <c r="G14855">
        <v>3.45</v>
      </c>
      <c r="H14855" s="3">
        <v>42884.31</v>
      </c>
    </row>
    <row r="14856" spans="1:8" x14ac:dyDescent="0.3">
      <c r="A14856" t="s">
        <v>23</v>
      </c>
      <c r="B14856">
        <v>2</v>
      </c>
      <c r="C14856">
        <v>43</v>
      </c>
      <c r="D14856" s="2">
        <v>42884</v>
      </c>
      <c r="E14856">
        <v>38</v>
      </c>
      <c r="F14856">
        <v>4.83</v>
      </c>
      <c r="G14856">
        <v>3.45</v>
      </c>
      <c r="H14856" s="3">
        <v>42884.31</v>
      </c>
    </row>
    <row r="14857" spans="1:8" x14ac:dyDescent="0.3">
      <c r="A14857" t="s">
        <v>23</v>
      </c>
      <c r="B14857">
        <v>2</v>
      </c>
      <c r="C14857">
        <v>1</v>
      </c>
      <c r="D14857" s="2">
        <v>42884</v>
      </c>
      <c r="E14857">
        <v>46</v>
      </c>
      <c r="F14857">
        <v>4.83</v>
      </c>
      <c r="G14857">
        <v>3.45</v>
      </c>
      <c r="H14857" s="3">
        <v>42884.31</v>
      </c>
    </row>
    <row r="14858" spans="1:8" x14ac:dyDescent="0.3">
      <c r="A14858" t="s">
        <v>23</v>
      </c>
      <c r="B14858">
        <v>2</v>
      </c>
      <c r="C14858">
        <v>44</v>
      </c>
      <c r="D14858" s="2">
        <v>42884</v>
      </c>
      <c r="E14858">
        <v>42</v>
      </c>
      <c r="F14858">
        <v>4.83</v>
      </c>
      <c r="G14858">
        <v>3.45</v>
      </c>
      <c r="H14858" s="3">
        <v>42884.31</v>
      </c>
    </row>
    <row r="14859" spans="1:8" x14ac:dyDescent="0.3">
      <c r="A14859" t="s">
        <v>23</v>
      </c>
      <c r="B14859">
        <v>2</v>
      </c>
      <c r="C14859">
        <v>45</v>
      </c>
      <c r="D14859" s="2">
        <v>42884</v>
      </c>
      <c r="E14859">
        <v>2</v>
      </c>
      <c r="F14859">
        <v>4.83</v>
      </c>
      <c r="G14859">
        <v>3.45</v>
      </c>
      <c r="H14859" s="3">
        <v>42884.31</v>
      </c>
    </row>
    <row r="14860" spans="1:8" x14ac:dyDescent="0.3">
      <c r="A14860" t="s">
        <v>23</v>
      </c>
      <c r="B14860">
        <v>2</v>
      </c>
      <c r="C14860">
        <v>41</v>
      </c>
      <c r="D14860" s="2">
        <v>42884</v>
      </c>
      <c r="E14860">
        <v>49</v>
      </c>
      <c r="F14860">
        <v>4.83</v>
      </c>
      <c r="G14860">
        <v>3.45</v>
      </c>
      <c r="H14860" s="3">
        <v>42884.31</v>
      </c>
    </row>
    <row r="14861" spans="1:8" x14ac:dyDescent="0.3">
      <c r="A14861" t="s">
        <v>23</v>
      </c>
      <c r="B14861">
        <v>2</v>
      </c>
      <c r="C14861">
        <v>44</v>
      </c>
      <c r="D14861" s="2">
        <v>42884</v>
      </c>
      <c r="E14861">
        <v>25</v>
      </c>
      <c r="F14861">
        <v>4.83</v>
      </c>
      <c r="G14861">
        <v>3.45</v>
      </c>
      <c r="H14861" s="3">
        <v>42884.31</v>
      </c>
    </row>
    <row r="14862" spans="1:8" x14ac:dyDescent="0.3">
      <c r="A14862" t="s">
        <v>23</v>
      </c>
      <c r="B14862">
        <v>2</v>
      </c>
      <c r="C14862">
        <v>41</v>
      </c>
      <c r="D14862" s="2">
        <v>42884</v>
      </c>
      <c r="E14862">
        <v>43</v>
      </c>
      <c r="F14862">
        <v>4.83</v>
      </c>
      <c r="G14862">
        <v>3.45</v>
      </c>
      <c r="H14862" s="3">
        <v>42884.31</v>
      </c>
    </row>
    <row r="14863" spans="1:8" x14ac:dyDescent="0.3">
      <c r="A14863" t="s">
        <v>23</v>
      </c>
      <c r="B14863">
        <v>2</v>
      </c>
      <c r="C14863">
        <v>45</v>
      </c>
      <c r="D14863" s="2">
        <v>42884</v>
      </c>
      <c r="E14863">
        <v>32</v>
      </c>
      <c r="F14863">
        <v>4.83</v>
      </c>
      <c r="G14863">
        <v>3.45</v>
      </c>
      <c r="H14863" s="3">
        <v>42884.31</v>
      </c>
    </row>
    <row r="14864" spans="1:8" x14ac:dyDescent="0.3">
      <c r="A14864" t="s">
        <v>23</v>
      </c>
      <c r="B14864">
        <v>2</v>
      </c>
      <c r="C14864">
        <v>43</v>
      </c>
      <c r="D14864" s="2">
        <v>42884</v>
      </c>
      <c r="E14864">
        <v>46</v>
      </c>
      <c r="F14864">
        <v>4.83</v>
      </c>
      <c r="G14864">
        <v>3.45</v>
      </c>
      <c r="H14864" s="3">
        <v>42884.31</v>
      </c>
    </row>
    <row r="14865" spans="1:8" x14ac:dyDescent="0.3">
      <c r="A14865" t="s">
        <v>23</v>
      </c>
      <c r="B14865">
        <v>2</v>
      </c>
      <c r="C14865">
        <v>43</v>
      </c>
      <c r="D14865" s="2">
        <v>42884</v>
      </c>
      <c r="E14865">
        <v>44</v>
      </c>
      <c r="F14865">
        <v>4.83</v>
      </c>
      <c r="G14865">
        <v>3.45</v>
      </c>
      <c r="H14865" s="3">
        <v>42884.31</v>
      </c>
    </row>
    <row r="14866" spans="1:8" x14ac:dyDescent="0.3">
      <c r="A14866" t="s">
        <v>23</v>
      </c>
      <c r="B14866">
        <v>2</v>
      </c>
      <c r="C14866">
        <v>3</v>
      </c>
      <c r="D14866" s="2">
        <v>42884</v>
      </c>
      <c r="E14866">
        <v>3</v>
      </c>
      <c r="F14866">
        <v>4.83</v>
      </c>
      <c r="G14866">
        <v>3.45</v>
      </c>
      <c r="H14866" s="3">
        <v>42884.31</v>
      </c>
    </row>
    <row r="14867" spans="1:8" x14ac:dyDescent="0.3">
      <c r="A14867" t="s">
        <v>23</v>
      </c>
      <c r="B14867">
        <v>2</v>
      </c>
      <c r="C14867">
        <v>3</v>
      </c>
      <c r="D14867" s="2">
        <v>42884</v>
      </c>
      <c r="E14867">
        <v>48</v>
      </c>
      <c r="F14867">
        <v>4.83</v>
      </c>
      <c r="G14867">
        <v>3.45</v>
      </c>
      <c r="H14867" s="3">
        <v>42884.31</v>
      </c>
    </row>
    <row r="14868" spans="1:8" x14ac:dyDescent="0.3">
      <c r="A14868" t="s">
        <v>23</v>
      </c>
      <c r="B14868">
        <v>2</v>
      </c>
      <c r="C14868">
        <v>1</v>
      </c>
      <c r="D14868" s="2">
        <v>42884</v>
      </c>
      <c r="E14868">
        <v>10</v>
      </c>
      <c r="F14868">
        <v>4.83</v>
      </c>
      <c r="G14868">
        <v>3.45</v>
      </c>
      <c r="H14868" s="3">
        <v>42884.31</v>
      </c>
    </row>
    <row r="14869" spans="1:8" x14ac:dyDescent="0.3">
      <c r="A14869" t="s">
        <v>23</v>
      </c>
      <c r="B14869">
        <v>2</v>
      </c>
      <c r="C14869">
        <v>1</v>
      </c>
      <c r="D14869" s="2">
        <v>42884</v>
      </c>
      <c r="E14869">
        <v>23</v>
      </c>
      <c r="F14869">
        <v>4.83</v>
      </c>
      <c r="G14869">
        <v>3.45</v>
      </c>
      <c r="H14869" s="3">
        <v>42884.31</v>
      </c>
    </row>
    <row r="14870" spans="1:8" x14ac:dyDescent="0.3">
      <c r="A14870" t="s">
        <v>23</v>
      </c>
      <c r="B14870">
        <v>2</v>
      </c>
      <c r="C14870">
        <v>41</v>
      </c>
      <c r="D14870" s="2">
        <v>42884</v>
      </c>
      <c r="E14870">
        <v>43</v>
      </c>
      <c r="F14870">
        <v>4.83</v>
      </c>
      <c r="G14870">
        <v>3.45</v>
      </c>
      <c r="H14870" s="3">
        <v>42884.31</v>
      </c>
    </row>
    <row r="14871" spans="1:8" x14ac:dyDescent="0.3">
      <c r="A14871" t="s">
        <v>23</v>
      </c>
      <c r="B14871">
        <v>2</v>
      </c>
      <c r="C14871">
        <v>1</v>
      </c>
      <c r="D14871" s="2">
        <v>42884</v>
      </c>
      <c r="E14871">
        <v>19</v>
      </c>
      <c r="F14871">
        <v>4.83</v>
      </c>
      <c r="G14871">
        <v>3.45</v>
      </c>
      <c r="H14871" s="3">
        <v>42884.31</v>
      </c>
    </row>
    <row r="14872" spans="1:8" x14ac:dyDescent="0.3">
      <c r="A14872" t="s">
        <v>23</v>
      </c>
      <c r="B14872">
        <v>2</v>
      </c>
      <c r="C14872">
        <v>43</v>
      </c>
      <c r="D14872" s="2">
        <v>42884</v>
      </c>
      <c r="E14872">
        <v>16</v>
      </c>
      <c r="F14872">
        <v>4.83</v>
      </c>
      <c r="G14872">
        <v>3.45</v>
      </c>
      <c r="H14872" s="3">
        <v>42884.31</v>
      </c>
    </row>
    <row r="14873" spans="1:8" x14ac:dyDescent="0.3">
      <c r="A14873" t="s">
        <v>23</v>
      </c>
      <c r="B14873">
        <v>2</v>
      </c>
      <c r="C14873">
        <v>1</v>
      </c>
      <c r="D14873" s="2">
        <v>42884</v>
      </c>
      <c r="E14873">
        <v>1</v>
      </c>
      <c r="F14873">
        <v>4.83</v>
      </c>
      <c r="G14873">
        <v>3.45</v>
      </c>
      <c r="H14873" s="3">
        <v>42884.31</v>
      </c>
    </row>
    <row r="14874" spans="1:8" x14ac:dyDescent="0.3">
      <c r="A14874" t="s">
        <v>23</v>
      </c>
      <c r="B14874">
        <v>2</v>
      </c>
      <c r="C14874">
        <v>43</v>
      </c>
      <c r="D14874" s="2">
        <v>42884</v>
      </c>
      <c r="E14874">
        <v>9</v>
      </c>
      <c r="F14874">
        <v>4.83</v>
      </c>
      <c r="G14874">
        <v>3.45</v>
      </c>
      <c r="H14874" s="3">
        <v>42884.31</v>
      </c>
    </row>
    <row r="14875" spans="1:8" x14ac:dyDescent="0.3">
      <c r="A14875" t="s">
        <v>23</v>
      </c>
      <c r="B14875">
        <v>2</v>
      </c>
      <c r="C14875">
        <v>41</v>
      </c>
      <c r="D14875" s="2">
        <v>42884</v>
      </c>
      <c r="E14875">
        <v>25</v>
      </c>
      <c r="F14875">
        <v>4.83</v>
      </c>
      <c r="G14875">
        <v>3.45</v>
      </c>
      <c r="H14875" s="3">
        <v>42884.31</v>
      </c>
    </row>
    <row r="14876" spans="1:8" x14ac:dyDescent="0.3">
      <c r="A14876" t="s">
        <v>23</v>
      </c>
      <c r="B14876">
        <v>2</v>
      </c>
      <c r="C14876">
        <v>1</v>
      </c>
      <c r="D14876" s="2">
        <v>42884</v>
      </c>
      <c r="E14876">
        <v>10</v>
      </c>
      <c r="F14876">
        <v>4.83</v>
      </c>
      <c r="G14876">
        <v>3.45</v>
      </c>
      <c r="H14876" s="3">
        <v>42884.31</v>
      </c>
    </row>
    <row r="14877" spans="1:8" x14ac:dyDescent="0.3">
      <c r="A14877" t="s">
        <v>23</v>
      </c>
      <c r="B14877">
        <v>2</v>
      </c>
      <c r="C14877">
        <v>41</v>
      </c>
      <c r="D14877" s="2">
        <v>42884</v>
      </c>
      <c r="E14877">
        <v>22</v>
      </c>
      <c r="F14877">
        <v>4.83</v>
      </c>
      <c r="G14877">
        <v>3.45</v>
      </c>
      <c r="H14877" s="3">
        <v>42884.31</v>
      </c>
    </row>
    <row r="14878" spans="1:8" x14ac:dyDescent="0.3">
      <c r="A14878" t="s">
        <v>23</v>
      </c>
      <c r="B14878">
        <v>2</v>
      </c>
      <c r="C14878">
        <v>1</v>
      </c>
      <c r="D14878" s="2">
        <v>42884</v>
      </c>
      <c r="E14878">
        <v>31</v>
      </c>
      <c r="F14878">
        <v>4.83</v>
      </c>
      <c r="G14878">
        <v>3.45</v>
      </c>
      <c r="H14878" s="3">
        <v>42884.31</v>
      </c>
    </row>
    <row r="14879" spans="1:8" x14ac:dyDescent="0.3">
      <c r="A14879" t="s">
        <v>23</v>
      </c>
      <c r="B14879">
        <v>2</v>
      </c>
      <c r="C14879">
        <v>1</v>
      </c>
      <c r="D14879" s="2">
        <v>42884</v>
      </c>
      <c r="E14879">
        <v>48</v>
      </c>
      <c r="F14879">
        <v>4.83</v>
      </c>
      <c r="G14879">
        <v>3.45</v>
      </c>
      <c r="H14879" s="3">
        <v>42884.31</v>
      </c>
    </row>
    <row r="14880" spans="1:8" x14ac:dyDescent="0.3">
      <c r="A14880" t="s">
        <v>23</v>
      </c>
      <c r="B14880">
        <v>2</v>
      </c>
      <c r="C14880">
        <v>41</v>
      </c>
      <c r="D14880" s="2">
        <v>42884</v>
      </c>
      <c r="E14880">
        <v>44</v>
      </c>
      <c r="F14880">
        <v>4.83</v>
      </c>
      <c r="G14880">
        <v>3.45</v>
      </c>
      <c r="H14880" s="3">
        <v>42884.31</v>
      </c>
    </row>
    <row r="14881" spans="1:8" x14ac:dyDescent="0.3">
      <c r="A14881" t="s">
        <v>23</v>
      </c>
      <c r="B14881">
        <v>2</v>
      </c>
      <c r="C14881">
        <v>1</v>
      </c>
      <c r="D14881" s="2">
        <v>42884</v>
      </c>
      <c r="E14881">
        <v>13</v>
      </c>
      <c r="F14881">
        <v>4.83</v>
      </c>
      <c r="G14881">
        <v>3.45</v>
      </c>
      <c r="H14881" s="3">
        <v>42884.31</v>
      </c>
    </row>
    <row r="14882" spans="1:8" x14ac:dyDescent="0.3">
      <c r="A14882" t="s">
        <v>23</v>
      </c>
      <c r="B14882">
        <v>2</v>
      </c>
      <c r="C14882">
        <v>1</v>
      </c>
      <c r="D14882" s="2">
        <v>42884</v>
      </c>
      <c r="E14882">
        <v>42</v>
      </c>
      <c r="F14882">
        <v>4.83</v>
      </c>
      <c r="G14882">
        <v>3.45</v>
      </c>
      <c r="H14882" s="3">
        <v>42884.31</v>
      </c>
    </row>
    <row r="14883" spans="1:8" x14ac:dyDescent="0.3">
      <c r="A14883" t="s">
        <v>23</v>
      </c>
      <c r="B14883">
        <v>2</v>
      </c>
      <c r="C14883">
        <v>2</v>
      </c>
      <c r="D14883" s="2">
        <v>42884</v>
      </c>
      <c r="E14883">
        <v>2</v>
      </c>
      <c r="F14883">
        <v>4.83</v>
      </c>
      <c r="G14883">
        <v>3.45</v>
      </c>
      <c r="H14883" s="3">
        <v>42884.31</v>
      </c>
    </row>
    <row r="14884" spans="1:8" x14ac:dyDescent="0.3">
      <c r="A14884" t="s">
        <v>23</v>
      </c>
      <c r="B14884">
        <v>2</v>
      </c>
      <c r="C14884">
        <v>1</v>
      </c>
      <c r="D14884" s="2">
        <v>42884</v>
      </c>
      <c r="E14884">
        <v>9</v>
      </c>
      <c r="F14884">
        <v>4.83</v>
      </c>
      <c r="G14884">
        <v>3.45</v>
      </c>
      <c r="H14884" s="3">
        <v>42884.31</v>
      </c>
    </row>
    <row r="14885" spans="1:8" x14ac:dyDescent="0.3">
      <c r="A14885" t="s">
        <v>23</v>
      </c>
      <c r="B14885">
        <v>2</v>
      </c>
      <c r="C14885">
        <v>3</v>
      </c>
      <c r="D14885" s="2">
        <v>42884</v>
      </c>
      <c r="E14885">
        <v>29</v>
      </c>
      <c r="F14885">
        <v>4.83</v>
      </c>
      <c r="G14885">
        <v>3.45</v>
      </c>
      <c r="H14885" s="3">
        <v>42884.31</v>
      </c>
    </row>
    <row r="14886" spans="1:8" x14ac:dyDescent="0.3">
      <c r="A14886" t="s">
        <v>23</v>
      </c>
      <c r="B14886">
        <v>2</v>
      </c>
      <c r="C14886">
        <v>1</v>
      </c>
      <c r="D14886" s="2">
        <v>42884</v>
      </c>
      <c r="E14886">
        <v>17</v>
      </c>
      <c r="F14886">
        <v>4.83</v>
      </c>
      <c r="G14886">
        <v>3.45</v>
      </c>
      <c r="H14886" s="3">
        <v>42884.31</v>
      </c>
    </row>
    <row r="14887" spans="1:8" x14ac:dyDescent="0.3">
      <c r="A14887" t="s">
        <v>23</v>
      </c>
      <c r="B14887">
        <v>2</v>
      </c>
      <c r="C14887">
        <v>44</v>
      </c>
      <c r="D14887" s="2">
        <v>42884</v>
      </c>
      <c r="E14887">
        <v>40</v>
      </c>
      <c r="F14887">
        <v>4.83</v>
      </c>
      <c r="G14887">
        <v>3.45</v>
      </c>
      <c r="H14887" s="3">
        <v>42884.31</v>
      </c>
    </row>
    <row r="14888" spans="1:8" x14ac:dyDescent="0.3">
      <c r="A14888" t="s">
        <v>23</v>
      </c>
      <c r="B14888">
        <v>2</v>
      </c>
      <c r="C14888">
        <v>2</v>
      </c>
      <c r="D14888" s="2">
        <v>42884</v>
      </c>
      <c r="E14888">
        <v>24</v>
      </c>
      <c r="F14888">
        <v>4.83</v>
      </c>
      <c r="G14888">
        <v>3.45</v>
      </c>
      <c r="H14888" s="3">
        <v>42884.31</v>
      </c>
    </row>
    <row r="14889" spans="1:8" x14ac:dyDescent="0.3">
      <c r="A14889" t="s">
        <v>23</v>
      </c>
      <c r="B14889">
        <v>2</v>
      </c>
      <c r="C14889">
        <v>1</v>
      </c>
      <c r="D14889" s="2">
        <v>42884</v>
      </c>
      <c r="E14889">
        <v>41</v>
      </c>
      <c r="F14889">
        <v>4.83</v>
      </c>
      <c r="G14889">
        <v>3.45</v>
      </c>
      <c r="H14889" s="3">
        <v>42884.31</v>
      </c>
    </row>
    <row r="14890" spans="1:8" x14ac:dyDescent="0.3">
      <c r="A14890" t="s">
        <v>23</v>
      </c>
      <c r="B14890">
        <v>2</v>
      </c>
      <c r="C14890">
        <v>1</v>
      </c>
      <c r="D14890" s="2">
        <v>42884</v>
      </c>
      <c r="E14890">
        <v>44</v>
      </c>
      <c r="F14890">
        <v>4.83</v>
      </c>
      <c r="G14890">
        <v>3.45</v>
      </c>
      <c r="H14890" s="3">
        <v>42884.31</v>
      </c>
    </row>
    <row r="14891" spans="1:8" x14ac:dyDescent="0.3">
      <c r="A14891" t="s">
        <v>23</v>
      </c>
      <c r="B14891">
        <v>2</v>
      </c>
      <c r="C14891">
        <v>1</v>
      </c>
      <c r="D14891" s="2">
        <v>42884</v>
      </c>
      <c r="E14891">
        <v>16</v>
      </c>
      <c r="F14891">
        <v>4.83</v>
      </c>
      <c r="G14891">
        <v>3.45</v>
      </c>
      <c r="H14891" s="3">
        <v>42884.31</v>
      </c>
    </row>
    <row r="14892" spans="1:8" x14ac:dyDescent="0.3">
      <c r="A14892" t="s">
        <v>23</v>
      </c>
      <c r="B14892">
        <v>2</v>
      </c>
      <c r="C14892">
        <v>41</v>
      </c>
      <c r="D14892" s="2">
        <v>42884</v>
      </c>
      <c r="E14892">
        <v>31</v>
      </c>
      <c r="F14892">
        <v>4.83</v>
      </c>
      <c r="G14892">
        <v>3.45</v>
      </c>
      <c r="H14892" s="3">
        <v>42884.31</v>
      </c>
    </row>
    <row r="14893" spans="1:8" x14ac:dyDescent="0.3">
      <c r="A14893" t="s">
        <v>23</v>
      </c>
      <c r="B14893">
        <v>2</v>
      </c>
      <c r="C14893">
        <v>1</v>
      </c>
      <c r="D14893" s="2">
        <v>42884</v>
      </c>
      <c r="E14893">
        <v>29</v>
      </c>
      <c r="F14893">
        <v>4.83</v>
      </c>
      <c r="G14893">
        <v>3.45</v>
      </c>
      <c r="H14893" s="3">
        <v>42884.31</v>
      </c>
    </row>
    <row r="14894" spans="1:8" x14ac:dyDescent="0.3">
      <c r="A14894" t="s">
        <v>23</v>
      </c>
      <c r="B14894">
        <v>2</v>
      </c>
      <c r="C14894">
        <v>41</v>
      </c>
      <c r="D14894" s="2">
        <v>42884</v>
      </c>
      <c r="E14894">
        <v>45</v>
      </c>
      <c r="F14894">
        <v>4.83</v>
      </c>
      <c r="G14894">
        <v>3.45</v>
      </c>
      <c r="H14894" s="3">
        <v>42884.31</v>
      </c>
    </row>
    <row r="14895" spans="1:8" x14ac:dyDescent="0.3">
      <c r="A14895" t="s">
        <v>23</v>
      </c>
      <c r="B14895">
        <v>2</v>
      </c>
      <c r="C14895">
        <v>41</v>
      </c>
      <c r="D14895" s="2">
        <v>42884</v>
      </c>
      <c r="E14895">
        <v>41</v>
      </c>
      <c r="F14895">
        <v>4.83</v>
      </c>
      <c r="G14895">
        <v>3.45</v>
      </c>
      <c r="H14895" s="3">
        <v>42884.31</v>
      </c>
    </row>
    <row r="14896" spans="1:8" x14ac:dyDescent="0.3">
      <c r="A14896" t="s">
        <v>23</v>
      </c>
      <c r="B14896">
        <v>2</v>
      </c>
      <c r="C14896">
        <v>45</v>
      </c>
      <c r="D14896" s="2">
        <v>42884</v>
      </c>
      <c r="E14896">
        <v>39</v>
      </c>
      <c r="F14896">
        <v>4.83</v>
      </c>
      <c r="G14896">
        <v>3.45</v>
      </c>
      <c r="H14896" s="3">
        <v>42884.31</v>
      </c>
    </row>
    <row r="14897" spans="1:8" x14ac:dyDescent="0.3">
      <c r="A14897" t="s">
        <v>23</v>
      </c>
      <c r="B14897">
        <v>2</v>
      </c>
      <c r="C14897">
        <v>1</v>
      </c>
      <c r="D14897" s="2">
        <v>42884</v>
      </c>
      <c r="E14897">
        <v>15</v>
      </c>
      <c r="F14897">
        <v>4.83</v>
      </c>
      <c r="G14897">
        <v>3.45</v>
      </c>
      <c r="H14897" s="3">
        <v>42884.31</v>
      </c>
    </row>
    <row r="14898" spans="1:8" x14ac:dyDescent="0.3">
      <c r="A14898" t="s">
        <v>23</v>
      </c>
      <c r="B14898">
        <v>2</v>
      </c>
      <c r="C14898">
        <v>2</v>
      </c>
      <c r="D14898" s="2">
        <v>42884</v>
      </c>
      <c r="E14898">
        <v>15</v>
      </c>
      <c r="F14898">
        <v>4.83</v>
      </c>
      <c r="G14898">
        <v>3.45</v>
      </c>
      <c r="H14898" s="3">
        <v>42884.31</v>
      </c>
    </row>
    <row r="14899" spans="1:8" x14ac:dyDescent="0.3">
      <c r="A14899" t="s">
        <v>23</v>
      </c>
      <c r="B14899">
        <v>2</v>
      </c>
      <c r="C14899">
        <v>41</v>
      </c>
      <c r="D14899" s="2">
        <v>42884</v>
      </c>
      <c r="E14899">
        <v>35</v>
      </c>
      <c r="F14899">
        <v>4.83</v>
      </c>
      <c r="G14899">
        <v>3.45</v>
      </c>
      <c r="H14899" s="3">
        <v>42884.31</v>
      </c>
    </row>
    <row r="14900" spans="1:8" x14ac:dyDescent="0.3">
      <c r="A14900" t="s">
        <v>23</v>
      </c>
      <c r="B14900">
        <v>2</v>
      </c>
      <c r="C14900">
        <v>3</v>
      </c>
      <c r="D14900" s="2">
        <v>42884</v>
      </c>
      <c r="E14900">
        <v>17</v>
      </c>
      <c r="F14900">
        <v>4.83</v>
      </c>
      <c r="G14900">
        <v>3.45</v>
      </c>
      <c r="H14900" s="3">
        <v>42884.31</v>
      </c>
    </row>
    <row r="14901" spans="1:8" x14ac:dyDescent="0.3">
      <c r="A14901" t="s">
        <v>23</v>
      </c>
      <c r="B14901">
        <v>2</v>
      </c>
      <c r="C14901">
        <v>2</v>
      </c>
      <c r="D14901" s="2">
        <v>42884</v>
      </c>
      <c r="E14901">
        <v>23</v>
      </c>
      <c r="F14901">
        <v>4.83</v>
      </c>
      <c r="G14901">
        <v>3.45</v>
      </c>
      <c r="H14901" s="3">
        <v>42884.31</v>
      </c>
    </row>
    <row r="14902" spans="1:8" x14ac:dyDescent="0.3">
      <c r="A14902" t="s">
        <v>23</v>
      </c>
      <c r="B14902">
        <v>2</v>
      </c>
      <c r="C14902">
        <v>2</v>
      </c>
      <c r="D14902" s="2">
        <v>42884</v>
      </c>
      <c r="E14902">
        <v>17</v>
      </c>
      <c r="F14902">
        <v>4.83</v>
      </c>
      <c r="G14902">
        <v>3.45</v>
      </c>
      <c r="H14902" s="3">
        <v>42884.31</v>
      </c>
    </row>
    <row r="14903" spans="1:8" x14ac:dyDescent="0.3">
      <c r="A14903" t="s">
        <v>23</v>
      </c>
      <c r="B14903">
        <v>2</v>
      </c>
      <c r="C14903">
        <v>3</v>
      </c>
      <c r="D14903" s="2">
        <v>42884</v>
      </c>
      <c r="E14903">
        <v>2</v>
      </c>
      <c r="F14903">
        <v>4.83</v>
      </c>
      <c r="G14903">
        <v>3.45</v>
      </c>
      <c r="H14903" s="3">
        <v>42884.31</v>
      </c>
    </row>
    <row r="14904" spans="1:8" x14ac:dyDescent="0.3">
      <c r="A14904" t="s">
        <v>23</v>
      </c>
      <c r="B14904">
        <v>2</v>
      </c>
      <c r="C14904">
        <v>1</v>
      </c>
      <c r="D14904" s="2">
        <v>42884</v>
      </c>
      <c r="E14904">
        <v>24</v>
      </c>
      <c r="F14904">
        <v>4.83</v>
      </c>
      <c r="G14904">
        <v>3.45</v>
      </c>
      <c r="H14904" s="3">
        <v>42884.31</v>
      </c>
    </row>
    <row r="14905" spans="1:8" x14ac:dyDescent="0.3">
      <c r="A14905" t="s">
        <v>23</v>
      </c>
      <c r="B14905">
        <v>2</v>
      </c>
      <c r="C14905">
        <v>1</v>
      </c>
      <c r="D14905" s="2">
        <v>42884</v>
      </c>
      <c r="E14905">
        <v>21</v>
      </c>
      <c r="F14905">
        <v>4.83</v>
      </c>
      <c r="G14905">
        <v>3.45</v>
      </c>
      <c r="H14905" s="3">
        <v>42884.31</v>
      </c>
    </row>
    <row r="14906" spans="1:8" x14ac:dyDescent="0.3">
      <c r="A14906" t="s">
        <v>23</v>
      </c>
      <c r="B14906">
        <v>2</v>
      </c>
      <c r="C14906">
        <v>1</v>
      </c>
      <c r="D14906" s="2">
        <v>42884</v>
      </c>
      <c r="E14906">
        <v>43</v>
      </c>
      <c r="F14906">
        <v>4.83</v>
      </c>
      <c r="G14906">
        <v>3.45</v>
      </c>
      <c r="H14906" s="3">
        <v>42884.31</v>
      </c>
    </row>
    <row r="14907" spans="1:8" x14ac:dyDescent="0.3">
      <c r="A14907" t="s">
        <v>23</v>
      </c>
      <c r="B14907">
        <v>2</v>
      </c>
      <c r="C14907">
        <v>41</v>
      </c>
      <c r="D14907" s="2">
        <v>42884</v>
      </c>
      <c r="E14907">
        <v>9</v>
      </c>
      <c r="F14907">
        <v>4.83</v>
      </c>
      <c r="G14907">
        <v>3.45</v>
      </c>
      <c r="H14907" s="3">
        <v>42884.31</v>
      </c>
    </row>
    <row r="14908" spans="1:8" x14ac:dyDescent="0.3">
      <c r="A14908" t="s">
        <v>23</v>
      </c>
      <c r="B14908">
        <v>2</v>
      </c>
      <c r="C14908">
        <v>41</v>
      </c>
      <c r="D14908" s="2">
        <v>42884</v>
      </c>
      <c r="E14908">
        <v>33</v>
      </c>
      <c r="F14908">
        <v>4.83</v>
      </c>
      <c r="G14908">
        <v>3.45</v>
      </c>
      <c r="H14908" s="3">
        <v>42884.31</v>
      </c>
    </row>
    <row r="14909" spans="1:8" x14ac:dyDescent="0.3">
      <c r="A14909" t="s">
        <v>23</v>
      </c>
      <c r="B14909">
        <v>2</v>
      </c>
      <c r="C14909">
        <v>41</v>
      </c>
      <c r="D14909" s="2">
        <v>42884</v>
      </c>
      <c r="E14909">
        <v>9</v>
      </c>
      <c r="F14909">
        <v>4.83</v>
      </c>
      <c r="G14909">
        <v>3.45</v>
      </c>
      <c r="H14909" s="3">
        <v>42884.31</v>
      </c>
    </row>
    <row r="14910" spans="1:8" x14ac:dyDescent="0.3">
      <c r="A14910" t="s">
        <v>23</v>
      </c>
      <c r="B14910">
        <v>2</v>
      </c>
      <c r="C14910">
        <v>45</v>
      </c>
      <c r="D14910" s="2">
        <v>42884</v>
      </c>
      <c r="E14910">
        <v>18</v>
      </c>
      <c r="F14910">
        <v>4.83</v>
      </c>
      <c r="G14910">
        <v>3.45</v>
      </c>
      <c r="H14910" s="3">
        <v>42884.31</v>
      </c>
    </row>
    <row r="14911" spans="1:8" x14ac:dyDescent="0.3">
      <c r="A14911" t="s">
        <v>23</v>
      </c>
      <c r="B14911">
        <v>2</v>
      </c>
      <c r="C14911">
        <v>42</v>
      </c>
      <c r="D14911" s="2">
        <v>42884</v>
      </c>
      <c r="E14911">
        <v>29</v>
      </c>
      <c r="F14911">
        <v>4.83</v>
      </c>
      <c r="G14911">
        <v>3.45</v>
      </c>
      <c r="H14911" s="3">
        <v>42884.31</v>
      </c>
    </row>
    <row r="14912" spans="1:8" x14ac:dyDescent="0.3">
      <c r="A14912" t="s">
        <v>23</v>
      </c>
      <c r="B14912">
        <v>2</v>
      </c>
      <c r="C14912">
        <v>42</v>
      </c>
      <c r="D14912" s="2">
        <v>42884</v>
      </c>
      <c r="E14912">
        <v>34</v>
      </c>
      <c r="F14912">
        <v>4.83</v>
      </c>
      <c r="G14912">
        <v>3.45</v>
      </c>
      <c r="H14912" s="3">
        <v>42884.31</v>
      </c>
    </row>
    <row r="14913" spans="1:8" x14ac:dyDescent="0.3">
      <c r="A14913" t="s">
        <v>23</v>
      </c>
      <c r="B14913">
        <v>2</v>
      </c>
      <c r="C14913">
        <v>1</v>
      </c>
      <c r="D14913" s="2">
        <v>42884</v>
      </c>
      <c r="E14913">
        <v>1</v>
      </c>
      <c r="F14913">
        <v>4.83</v>
      </c>
      <c r="G14913">
        <v>3.45</v>
      </c>
      <c r="H14913" s="3">
        <v>42884.31</v>
      </c>
    </row>
    <row r="14914" spans="1:8" x14ac:dyDescent="0.3">
      <c r="A14914" t="s">
        <v>23</v>
      </c>
      <c r="B14914">
        <v>2</v>
      </c>
      <c r="C14914">
        <v>45</v>
      </c>
      <c r="D14914" s="2">
        <v>42884</v>
      </c>
      <c r="E14914">
        <v>31</v>
      </c>
      <c r="F14914">
        <v>4.83</v>
      </c>
      <c r="G14914">
        <v>3.45</v>
      </c>
      <c r="H14914" s="3">
        <v>42884.31</v>
      </c>
    </row>
    <row r="14915" spans="1:8" x14ac:dyDescent="0.3">
      <c r="A14915" t="s">
        <v>23</v>
      </c>
      <c r="B14915">
        <v>2</v>
      </c>
      <c r="C14915">
        <v>3</v>
      </c>
      <c r="D14915" s="2">
        <v>42884</v>
      </c>
      <c r="E14915">
        <v>49</v>
      </c>
      <c r="F14915">
        <v>4.83</v>
      </c>
      <c r="G14915">
        <v>3.45</v>
      </c>
      <c r="H14915" s="3">
        <v>42884.31</v>
      </c>
    </row>
    <row r="14916" spans="1:8" x14ac:dyDescent="0.3">
      <c r="A14916" t="s">
        <v>23</v>
      </c>
      <c r="B14916">
        <v>2</v>
      </c>
      <c r="C14916">
        <v>1</v>
      </c>
      <c r="D14916" s="2">
        <v>42884</v>
      </c>
      <c r="E14916">
        <v>48</v>
      </c>
      <c r="F14916">
        <v>4.83</v>
      </c>
      <c r="G14916">
        <v>3.45</v>
      </c>
      <c r="H14916" s="3">
        <v>42884.31</v>
      </c>
    </row>
    <row r="14917" spans="1:8" x14ac:dyDescent="0.3">
      <c r="A14917" t="s">
        <v>23</v>
      </c>
      <c r="B14917">
        <v>2</v>
      </c>
      <c r="C14917">
        <v>3</v>
      </c>
      <c r="D14917" s="2">
        <v>42884</v>
      </c>
      <c r="E14917">
        <v>41</v>
      </c>
      <c r="F14917">
        <v>4.83</v>
      </c>
      <c r="G14917">
        <v>3.45</v>
      </c>
      <c r="H14917" s="3">
        <v>42884.31</v>
      </c>
    </row>
    <row r="14918" spans="1:8" x14ac:dyDescent="0.3">
      <c r="A14918" t="s">
        <v>23</v>
      </c>
      <c r="B14918">
        <v>2</v>
      </c>
      <c r="C14918">
        <v>1</v>
      </c>
      <c r="D14918" s="2">
        <v>42884</v>
      </c>
      <c r="E14918">
        <v>46</v>
      </c>
      <c r="F14918">
        <v>4.83</v>
      </c>
      <c r="G14918">
        <v>3.45</v>
      </c>
      <c r="H14918" s="3">
        <v>42884.31</v>
      </c>
    </row>
    <row r="14919" spans="1:8" x14ac:dyDescent="0.3">
      <c r="A14919" t="s">
        <v>23</v>
      </c>
      <c r="B14919">
        <v>2</v>
      </c>
      <c r="C14919">
        <v>42</v>
      </c>
      <c r="D14919" s="2">
        <v>42884</v>
      </c>
      <c r="E14919">
        <v>3</v>
      </c>
      <c r="F14919">
        <v>4.83</v>
      </c>
      <c r="G14919">
        <v>3.45</v>
      </c>
      <c r="H14919" s="3">
        <v>42884.31</v>
      </c>
    </row>
    <row r="14920" spans="1:8" x14ac:dyDescent="0.3">
      <c r="A14920" t="s">
        <v>23</v>
      </c>
      <c r="B14920">
        <v>2</v>
      </c>
      <c r="C14920">
        <v>41</v>
      </c>
      <c r="D14920" s="2">
        <v>42884</v>
      </c>
      <c r="E14920">
        <v>14</v>
      </c>
      <c r="F14920">
        <v>4.83</v>
      </c>
      <c r="G14920">
        <v>3.45</v>
      </c>
      <c r="H14920" s="3">
        <v>42884.31</v>
      </c>
    </row>
    <row r="14921" spans="1:8" x14ac:dyDescent="0.3">
      <c r="A14921" t="s">
        <v>23</v>
      </c>
      <c r="B14921">
        <v>2</v>
      </c>
      <c r="C14921">
        <v>1</v>
      </c>
      <c r="D14921" s="2">
        <v>42884</v>
      </c>
      <c r="E14921">
        <v>50</v>
      </c>
      <c r="F14921">
        <v>4.83</v>
      </c>
      <c r="G14921">
        <v>3.45</v>
      </c>
      <c r="H14921" s="3">
        <v>42884.31</v>
      </c>
    </row>
    <row r="14922" spans="1:8" x14ac:dyDescent="0.3">
      <c r="A14922" t="s">
        <v>23</v>
      </c>
      <c r="B14922">
        <v>2</v>
      </c>
      <c r="C14922">
        <v>41</v>
      </c>
      <c r="D14922" s="2">
        <v>42884</v>
      </c>
      <c r="E14922">
        <v>45</v>
      </c>
      <c r="F14922">
        <v>4.83</v>
      </c>
      <c r="G14922">
        <v>3.45</v>
      </c>
      <c r="H14922" s="3">
        <v>42884.31</v>
      </c>
    </row>
    <row r="14923" spans="1:8" x14ac:dyDescent="0.3">
      <c r="A14923" t="s">
        <v>23</v>
      </c>
      <c r="B14923">
        <v>2</v>
      </c>
      <c r="C14923">
        <v>1</v>
      </c>
      <c r="D14923" s="2">
        <v>42884</v>
      </c>
      <c r="E14923">
        <v>41</v>
      </c>
      <c r="F14923">
        <v>4.83</v>
      </c>
      <c r="G14923">
        <v>3.45</v>
      </c>
      <c r="H14923" s="3">
        <v>42884.31</v>
      </c>
    </row>
    <row r="14924" spans="1:8" x14ac:dyDescent="0.3">
      <c r="A14924" t="s">
        <v>23</v>
      </c>
      <c r="B14924">
        <v>2</v>
      </c>
      <c r="C14924">
        <v>41</v>
      </c>
      <c r="D14924" s="2">
        <v>42884</v>
      </c>
      <c r="E14924">
        <v>46</v>
      </c>
      <c r="F14924">
        <v>4.83</v>
      </c>
      <c r="G14924">
        <v>3.45</v>
      </c>
      <c r="H14924" s="3">
        <v>42884.31</v>
      </c>
    </row>
    <row r="14925" spans="1:8" x14ac:dyDescent="0.3">
      <c r="A14925" t="s">
        <v>23</v>
      </c>
      <c r="B14925">
        <v>2</v>
      </c>
      <c r="C14925">
        <v>41</v>
      </c>
      <c r="D14925" s="2">
        <v>42884</v>
      </c>
      <c r="E14925">
        <v>22</v>
      </c>
      <c r="F14925">
        <v>4.83</v>
      </c>
      <c r="G14925">
        <v>3.45</v>
      </c>
      <c r="H14925" s="3">
        <v>42884.31</v>
      </c>
    </row>
    <row r="14926" spans="1:8" x14ac:dyDescent="0.3">
      <c r="A14926" t="s">
        <v>23</v>
      </c>
      <c r="B14926">
        <v>2</v>
      </c>
      <c r="C14926">
        <v>1</v>
      </c>
      <c r="D14926" s="2">
        <v>42884</v>
      </c>
      <c r="E14926">
        <v>23</v>
      </c>
      <c r="F14926">
        <v>4.83</v>
      </c>
      <c r="G14926">
        <v>3.45</v>
      </c>
      <c r="H14926" s="3">
        <v>42884.31</v>
      </c>
    </row>
    <row r="14927" spans="1:8" x14ac:dyDescent="0.3">
      <c r="A14927" t="s">
        <v>23</v>
      </c>
      <c r="B14927">
        <v>2</v>
      </c>
      <c r="C14927">
        <v>41</v>
      </c>
      <c r="D14927" s="2">
        <v>42884</v>
      </c>
      <c r="E14927">
        <v>17</v>
      </c>
      <c r="F14927">
        <v>4.83</v>
      </c>
      <c r="G14927">
        <v>3.45</v>
      </c>
      <c r="H14927" s="3">
        <v>42884.31</v>
      </c>
    </row>
    <row r="14928" spans="1:8" x14ac:dyDescent="0.3">
      <c r="A14928" t="s">
        <v>23</v>
      </c>
      <c r="B14928">
        <v>2</v>
      </c>
      <c r="C14928">
        <v>1</v>
      </c>
      <c r="D14928" s="2">
        <v>42884</v>
      </c>
      <c r="E14928">
        <v>30</v>
      </c>
      <c r="F14928">
        <v>4.83</v>
      </c>
      <c r="G14928">
        <v>3.45</v>
      </c>
      <c r="H14928" s="3">
        <v>42884.31</v>
      </c>
    </row>
    <row r="14929" spans="1:8" x14ac:dyDescent="0.3">
      <c r="A14929" t="s">
        <v>23</v>
      </c>
      <c r="B14929">
        <v>2</v>
      </c>
      <c r="C14929">
        <v>41</v>
      </c>
      <c r="D14929" s="2">
        <v>42884</v>
      </c>
      <c r="E14929">
        <v>14</v>
      </c>
      <c r="F14929">
        <v>4.83</v>
      </c>
      <c r="G14929">
        <v>3.45</v>
      </c>
      <c r="H14929" s="3">
        <v>42884.31</v>
      </c>
    </row>
    <row r="14930" spans="1:8" x14ac:dyDescent="0.3">
      <c r="A14930" t="s">
        <v>23</v>
      </c>
      <c r="B14930">
        <v>2</v>
      </c>
      <c r="C14930">
        <v>45</v>
      </c>
      <c r="D14930" s="2">
        <v>42884</v>
      </c>
      <c r="E14930">
        <v>36</v>
      </c>
      <c r="F14930">
        <v>4.83</v>
      </c>
      <c r="G14930">
        <v>3.45</v>
      </c>
      <c r="H14930" s="3">
        <v>42884.31</v>
      </c>
    </row>
    <row r="14931" spans="1:8" x14ac:dyDescent="0.3">
      <c r="A14931" t="s">
        <v>23</v>
      </c>
      <c r="B14931">
        <v>2</v>
      </c>
      <c r="C14931">
        <v>1</v>
      </c>
      <c r="D14931" s="2">
        <v>42884</v>
      </c>
      <c r="E14931">
        <v>28</v>
      </c>
      <c r="F14931">
        <v>4.83</v>
      </c>
      <c r="G14931">
        <v>3.45</v>
      </c>
      <c r="H14931" s="3">
        <v>42884.31</v>
      </c>
    </row>
    <row r="14932" spans="1:8" x14ac:dyDescent="0.3">
      <c r="A14932" t="s">
        <v>23</v>
      </c>
      <c r="B14932">
        <v>2</v>
      </c>
      <c r="C14932">
        <v>41</v>
      </c>
      <c r="D14932" s="2">
        <v>42884</v>
      </c>
      <c r="E14932">
        <v>8</v>
      </c>
      <c r="F14932">
        <v>4.83</v>
      </c>
      <c r="G14932">
        <v>3.45</v>
      </c>
      <c r="H14932" s="3">
        <v>42884.31</v>
      </c>
    </row>
    <row r="14933" spans="1:8" x14ac:dyDescent="0.3">
      <c r="A14933" t="s">
        <v>23</v>
      </c>
      <c r="B14933">
        <v>2</v>
      </c>
      <c r="C14933">
        <v>1</v>
      </c>
      <c r="D14933" s="2">
        <v>42884</v>
      </c>
      <c r="E14933">
        <v>44</v>
      </c>
      <c r="F14933">
        <v>4.83</v>
      </c>
      <c r="G14933">
        <v>3.45</v>
      </c>
      <c r="H14933" s="3">
        <v>42884.31</v>
      </c>
    </row>
    <row r="14934" spans="1:8" x14ac:dyDescent="0.3">
      <c r="A14934" t="s">
        <v>23</v>
      </c>
      <c r="B14934">
        <v>2</v>
      </c>
      <c r="C14934">
        <v>2</v>
      </c>
      <c r="D14934" s="2">
        <v>42884</v>
      </c>
      <c r="E14934">
        <v>2</v>
      </c>
      <c r="F14934">
        <v>4.83</v>
      </c>
      <c r="G14934">
        <v>3.45</v>
      </c>
      <c r="H14934" s="3">
        <v>42884.31</v>
      </c>
    </row>
    <row r="14935" spans="1:8" x14ac:dyDescent="0.3">
      <c r="A14935" t="s">
        <v>23</v>
      </c>
      <c r="B14935">
        <v>2</v>
      </c>
      <c r="C14935">
        <v>44</v>
      </c>
      <c r="D14935" s="2">
        <v>42884</v>
      </c>
      <c r="E14935">
        <v>44</v>
      </c>
      <c r="F14935">
        <v>4.83</v>
      </c>
      <c r="G14935">
        <v>3.45</v>
      </c>
      <c r="H14935" s="3">
        <v>42884.31</v>
      </c>
    </row>
    <row r="14936" spans="1:8" x14ac:dyDescent="0.3">
      <c r="A14936" t="s">
        <v>23</v>
      </c>
      <c r="B14936">
        <v>2</v>
      </c>
      <c r="C14936">
        <v>1</v>
      </c>
      <c r="D14936" s="2">
        <v>42884</v>
      </c>
      <c r="E14936">
        <v>4</v>
      </c>
      <c r="F14936">
        <v>4.83</v>
      </c>
      <c r="G14936">
        <v>3.45</v>
      </c>
      <c r="H14936" s="3">
        <v>42884.31</v>
      </c>
    </row>
    <row r="14937" spans="1:8" x14ac:dyDescent="0.3">
      <c r="A14937" t="s">
        <v>23</v>
      </c>
      <c r="B14937">
        <v>2</v>
      </c>
      <c r="C14937">
        <v>43</v>
      </c>
      <c r="D14937" s="2">
        <v>42884</v>
      </c>
      <c r="E14937">
        <v>20</v>
      </c>
      <c r="F14937">
        <v>4.83</v>
      </c>
      <c r="G14937">
        <v>3.45</v>
      </c>
      <c r="H14937" s="3">
        <v>42884.31</v>
      </c>
    </row>
    <row r="14938" spans="1:8" x14ac:dyDescent="0.3">
      <c r="A14938" t="s">
        <v>23</v>
      </c>
      <c r="B14938">
        <v>2</v>
      </c>
      <c r="C14938">
        <v>41</v>
      </c>
      <c r="D14938" s="2">
        <v>42884</v>
      </c>
      <c r="E14938">
        <v>33</v>
      </c>
      <c r="F14938">
        <v>4.83</v>
      </c>
      <c r="G14938">
        <v>3.45</v>
      </c>
      <c r="H14938" s="3">
        <v>42884.31</v>
      </c>
    </row>
    <row r="14939" spans="1:8" x14ac:dyDescent="0.3">
      <c r="A14939" t="s">
        <v>23</v>
      </c>
      <c r="B14939">
        <v>2</v>
      </c>
      <c r="C14939">
        <v>44</v>
      </c>
      <c r="D14939" s="2">
        <v>42884</v>
      </c>
      <c r="E14939">
        <v>32</v>
      </c>
      <c r="F14939">
        <v>4.83</v>
      </c>
      <c r="G14939">
        <v>3.45</v>
      </c>
      <c r="H14939" s="3">
        <v>42884.31</v>
      </c>
    </row>
    <row r="14940" spans="1:8" x14ac:dyDescent="0.3">
      <c r="A14940" t="s">
        <v>23</v>
      </c>
      <c r="B14940">
        <v>2</v>
      </c>
      <c r="C14940">
        <v>1</v>
      </c>
      <c r="D14940" s="2">
        <v>42884</v>
      </c>
      <c r="E14940">
        <v>34</v>
      </c>
      <c r="F14940">
        <v>4.83</v>
      </c>
      <c r="G14940">
        <v>3.45</v>
      </c>
      <c r="H14940" s="3">
        <v>42884.31</v>
      </c>
    </row>
    <row r="14941" spans="1:8" x14ac:dyDescent="0.3">
      <c r="A14941" t="s">
        <v>23</v>
      </c>
      <c r="B14941">
        <v>2</v>
      </c>
      <c r="C14941">
        <v>41</v>
      </c>
      <c r="D14941" s="2">
        <v>42884</v>
      </c>
      <c r="E14941">
        <v>47</v>
      </c>
      <c r="F14941">
        <v>4.83</v>
      </c>
      <c r="G14941">
        <v>3.45</v>
      </c>
      <c r="H14941" s="3">
        <v>42884.31</v>
      </c>
    </row>
    <row r="14942" spans="1:8" x14ac:dyDescent="0.3">
      <c r="A14942" t="s">
        <v>23</v>
      </c>
      <c r="B14942">
        <v>2</v>
      </c>
      <c r="C14942">
        <v>43</v>
      </c>
      <c r="D14942" s="2">
        <v>42884</v>
      </c>
      <c r="E14942">
        <v>43</v>
      </c>
      <c r="F14942">
        <v>4.83</v>
      </c>
      <c r="G14942">
        <v>3.45</v>
      </c>
      <c r="H14942" s="3">
        <v>42884.31</v>
      </c>
    </row>
    <row r="14943" spans="1:8" x14ac:dyDescent="0.3">
      <c r="A14943" t="s">
        <v>23</v>
      </c>
      <c r="B14943">
        <v>2</v>
      </c>
      <c r="C14943">
        <v>43</v>
      </c>
      <c r="D14943" s="2">
        <v>42884</v>
      </c>
      <c r="E14943">
        <v>37</v>
      </c>
      <c r="F14943">
        <v>4.83</v>
      </c>
      <c r="G14943">
        <v>3.45</v>
      </c>
      <c r="H14943" s="3">
        <v>42884.31</v>
      </c>
    </row>
    <row r="14944" spans="1:8" x14ac:dyDescent="0.3">
      <c r="A14944" t="s">
        <v>23</v>
      </c>
      <c r="B14944">
        <v>2</v>
      </c>
      <c r="C14944">
        <v>44</v>
      </c>
      <c r="D14944" s="2">
        <v>42884</v>
      </c>
      <c r="E14944">
        <v>14</v>
      </c>
      <c r="F14944">
        <v>4.83</v>
      </c>
      <c r="G14944">
        <v>3.45</v>
      </c>
      <c r="H14944" s="3">
        <v>42884.31</v>
      </c>
    </row>
    <row r="14945" spans="1:8" x14ac:dyDescent="0.3">
      <c r="A14945" t="s">
        <v>23</v>
      </c>
      <c r="B14945">
        <v>2</v>
      </c>
      <c r="C14945">
        <v>41</v>
      </c>
      <c r="D14945" s="2">
        <v>42884</v>
      </c>
      <c r="E14945">
        <v>24</v>
      </c>
      <c r="F14945">
        <v>4.83</v>
      </c>
      <c r="G14945">
        <v>3.45</v>
      </c>
      <c r="H14945" s="3">
        <v>42884.31</v>
      </c>
    </row>
    <row r="14946" spans="1:8" x14ac:dyDescent="0.3">
      <c r="A14946" t="s">
        <v>23</v>
      </c>
      <c r="B14946">
        <v>2</v>
      </c>
      <c r="C14946">
        <v>1</v>
      </c>
      <c r="D14946" s="2">
        <v>42884</v>
      </c>
      <c r="E14946">
        <v>30</v>
      </c>
      <c r="F14946">
        <v>4.83</v>
      </c>
      <c r="G14946">
        <v>3.45</v>
      </c>
      <c r="H14946" s="3">
        <v>42884.31</v>
      </c>
    </row>
    <row r="14947" spans="1:8" x14ac:dyDescent="0.3">
      <c r="A14947" t="s">
        <v>23</v>
      </c>
      <c r="B14947">
        <v>2</v>
      </c>
      <c r="C14947">
        <v>44</v>
      </c>
      <c r="D14947" s="2">
        <v>42884</v>
      </c>
      <c r="E14947">
        <v>41</v>
      </c>
      <c r="F14947">
        <v>4.83</v>
      </c>
      <c r="G14947">
        <v>3.45</v>
      </c>
      <c r="H14947" s="3">
        <v>42884.31</v>
      </c>
    </row>
    <row r="14948" spans="1:8" x14ac:dyDescent="0.3">
      <c r="A14948" t="s">
        <v>23</v>
      </c>
      <c r="B14948">
        <v>2</v>
      </c>
      <c r="C14948">
        <v>41</v>
      </c>
      <c r="D14948" s="2">
        <v>42884</v>
      </c>
      <c r="E14948">
        <v>35</v>
      </c>
      <c r="F14948">
        <v>4.83</v>
      </c>
      <c r="G14948">
        <v>3.45</v>
      </c>
      <c r="H14948" s="3">
        <v>42884.31</v>
      </c>
    </row>
    <row r="14949" spans="1:8" x14ac:dyDescent="0.3">
      <c r="A14949" t="s">
        <v>23</v>
      </c>
      <c r="B14949">
        <v>2</v>
      </c>
      <c r="C14949">
        <v>1</v>
      </c>
      <c r="D14949" s="2">
        <v>42884</v>
      </c>
      <c r="E14949">
        <v>27</v>
      </c>
      <c r="F14949">
        <v>4.83</v>
      </c>
      <c r="G14949">
        <v>3.45</v>
      </c>
      <c r="H14949" s="3">
        <v>42884.31</v>
      </c>
    </row>
    <row r="14950" spans="1:8" x14ac:dyDescent="0.3">
      <c r="A14950" t="s">
        <v>23</v>
      </c>
      <c r="B14950">
        <v>2</v>
      </c>
      <c r="C14950">
        <v>41</v>
      </c>
      <c r="D14950" s="2">
        <v>42884</v>
      </c>
      <c r="E14950">
        <v>22</v>
      </c>
      <c r="F14950">
        <v>4.83</v>
      </c>
      <c r="G14950">
        <v>3.45</v>
      </c>
      <c r="H14950" s="3">
        <v>42884.31</v>
      </c>
    </row>
    <row r="14951" spans="1:8" x14ac:dyDescent="0.3">
      <c r="A14951" t="s">
        <v>23</v>
      </c>
      <c r="B14951">
        <v>2</v>
      </c>
      <c r="C14951">
        <v>3</v>
      </c>
      <c r="D14951" s="2">
        <v>42884</v>
      </c>
      <c r="E14951">
        <v>45</v>
      </c>
      <c r="F14951">
        <v>4.83</v>
      </c>
      <c r="G14951">
        <v>3.45</v>
      </c>
      <c r="H14951" s="3">
        <v>42884.31</v>
      </c>
    </row>
    <row r="14952" spans="1:8" x14ac:dyDescent="0.3">
      <c r="A14952" t="s">
        <v>23</v>
      </c>
      <c r="B14952">
        <v>2</v>
      </c>
      <c r="C14952">
        <v>41</v>
      </c>
      <c r="D14952" s="2">
        <v>42884</v>
      </c>
      <c r="E14952">
        <v>24</v>
      </c>
      <c r="F14952">
        <v>4.83</v>
      </c>
      <c r="G14952">
        <v>3.45</v>
      </c>
      <c r="H14952" s="3">
        <v>42884.31</v>
      </c>
    </row>
    <row r="14953" spans="1:8" x14ac:dyDescent="0.3">
      <c r="A14953" t="s">
        <v>23</v>
      </c>
      <c r="B14953">
        <v>2</v>
      </c>
      <c r="C14953">
        <v>1</v>
      </c>
      <c r="D14953" s="2">
        <v>42884</v>
      </c>
      <c r="E14953">
        <v>25</v>
      </c>
      <c r="F14953">
        <v>4.83</v>
      </c>
      <c r="G14953">
        <v>3.45</v>
      </c>
      <c r="H14953" s="3">
        <v>42884.31</v>
      </c>
    </row>
    <row r="14954" spans="1:8" x14ac:dyDescent="0.3">
      <c r="A14954" t="s">
        <v>62</v>
      </c>
      <c r="B14954">
        <v>15</v>
      </c>
      <c r="C14954">
        <v>1</v>
      </c>
      <c r="D14954" s="2">
        <v>42884</v>
      </c>
      <c r="E14954">
        <v>42</v>
      </c>
      <c r="F14954">
        <v>19.617000000000001</v>
      </c>
      <c r="G14954">
        <v>15.09</v>
      </c>
      <c r="H14954" s="3">
        <v>42884.31</v>
      </c>
    </row>
    <row r="14955" spans="1:8" x14ac:dyDescent="0.3">
      <c r="A14955" t="s">
        <v>23</v>
      </c>
      <c r="B14955">
        <v>2</v>
      </c>
      <c r="C14955">
        <v>1</v>
      </c>
      <c r="D14955" s="2">
        <v>42884</v>
      </c>
      <c r="E14955">
        <v>34</v>
      </c>
      <c r="F14955">
        <v>4.83</v>
      </c>
      <c r="G14955">
        <v>3.45</v>
      </c>
      <c r="H14955" s="3">
        <v>42884.31</v>
      </c>
    </row>
    <row r="14956" spans="1:8" x14ac:dyDescent="0.3">
      <c r="A14956" t="s">
        <v>23</v>
      </c>
      <c r="B14956">
        <v>2</v>
      </c>
      <c r="C14956">
        <v>1</v>
      </c>
      <c r="D14956" s="2">
        <v>42884</v>
      </c>
      <c r="E14956">
        <v>12</v>
      </c>
      <c r="F14956">
        <v>4.83</v>
      </c>
      <c r="G14956">
        <v>3.45</v>
      </c>
      <c r="H14956" s="3">
        <v>42884.31</v>
      </c>
    </row>
    <row r="14957" spans="1:8" x14ac:dyDescent="0.3">
      <c r="A14957" t="s">
        <v>23</v>
      </c>
      <c r="B14957">
        <v>2</v>
      </c>
      <c r="C14957">
        <v>44</v>
      </c>
      <c r="D14957" s="2">
        <v>42884</v>
      </c>
      <c r="E14957">
        <v>14</v>
      </c>
      <c r="F14957">
        <v>4.83</v>
      </c>
      <c r="G14957">
        <v>3.45</v>
      </c>
      <c r="H14957" s="3">
        <v>42884.31</v>
      </c>
    </row>
    <row r="14958" spans="1:8" x14ac:dyDescent="0.3">
      <c r="A14958" t="s">
        <v>23</v>
      </c>
      <c r="B14958">
        <v>2</v>
      </c>
      <c r="C14958">
        <v>1</v>
      </c>
      <c r="D14958" s="2">
        <v>42884</v>
      </c>
      <c r="E14958">
        <v>9</v>
      </c>
      <c r="F14958">
        <v>4.83</v>
      </c>
      <c r="G14958">
        <v>3.45</v>
      </c>
      <c r="H14958" s="3">
        <v>42884.31</v>
      </c>
    </row>
    <row r="14959" spans="1:8" x14ac:dyDescent="0.3">
      <c r="A14959" t="s">
        <v>23</v>
      </c>
      <c r="B14959">
        <v>2</v>
      </c>
      <c r="C14959">
        <v>1</v>
      </c>
      <c r="D14959" s="2">
        <v>42884</v>
      </c>
      <c r="E14959">
        <v>49</v>
      </c>
      <c r="F14959">
        <v>4.83</v>
      </c>
      <c r="G14959">
        <v>3.45</v>
      </c>
      <c r="H14959" s="3">
        <v>42884.31</v>
      </c>
    </row>
    <row r="14960" spans="1:8" x14ac:dyDescent="0.3">
      <c r="A14960" t="s">
        <v>23</v>
      </c>
      <c r="B14960">
        <v>2</v>
      </c>
      <c r="C14960">
        <v>41</v>
      </c>
      <c r="D14960" s="2">
        <v>42884</v>
      </c>
      <c r="E14960">
        <v>18</v>
      </c>
      <c r="F14960">
        <v>4.83</v>
      </c>
      <c r="G14960">
        <v>3.45</v>
      </c>
      <c r="H14960" s="3">
        <v>42884.31</v>
      </c>
    </row>
    <row r="14961" spans="1:8" x14ac:dyDescent="0.3">
      <c r="A14961" t="s">
        <v>23</v>
      </c>
      <c r="B14961">
        <v>2</v>
      </c>
      <c r="C14961">
        <v>44</v>
      </c>
      <c r="D14961" s="2">
        <v>42884</v>
      </c>
      <c r="E14961">
        <v>5</v>
      </c>
      <c r="F14961">
        <v>4.83</v>
      </c>
      <c r="G14961">
        <v>3.45</v>
      </c>
      <c r="H14961" s="3">
        <v>42884.31</v>
      </c>
    </row>
    <row r="14962" spans="1:8" x14ac:dyDescent="0.3">
      <c r="A14962" t="s">
        <v>23</v>
      </c>
      <c r="B14962">
        <v>2</v>
      </c>
      <c r="C14962">
        <v>41</v>
      </c>
      <c r="D14962" s="2">
        <v>42884</v>
      </c>
      <c r="E14962">
        <v>45</v>
      </c>
      <c r="F14962">
        <v>4.83</v>
      </c>
      <c r="G14962">
        <v>3.45</v>
      </c>
      <c r="H14962" s="3">
        <v>42884.31</v>
      </c>
    </row>
    <row r="14963" spans="1:8" x14ac:dyDescent="0.3">
      <c r="A14963" t="s">
        <v>23</v>
      </c>
      <c r="B14963">
        <v>2</v>
      </c>
      <c r="C14963">
        <v>1</v>
      </c>
      <c r="D14963" s="2">
        <v>42884</v>
      </c>
      <c r="E14963">
        <v>16</v>
      </c>
      <c r="F14963">
        <v>4.83</v>
      </c>
      <c r="G14963">
        <v>3.45</v>
      </c>
      <c r="H14963" s="3">
        <v>42884.31</v>
      </c>
    </row>
    <row r="14964" spans="1:8" x14ac:dyDescent="0.3">
      <c r="A14964" t="s">
        <v>23</v>
      </c>
      <c r="B14964">
        <v>2</v>
      </c>
      <c r="C14964">
        <v>45</v>
      </c>
      <c r="D14964" s="2">
        <v>42884</v>
      </c>
      <c r="E14964">
        <v>8</v>
      </c>
      <c r="F14964">
        <v>4.83</v>
      </c>
      <c r="G14964">
        <v>3.45</v>
      </c>
      <c r="H14964" s="3">
        <v>42884.31</v>
      </c>
    </row>
    <row r="14965" spans="1:8" x14ac:dyDescent="0.3">
      <c r="A14965" t="s">
        <v>23</v>
      </c>
      <c r="B14965">
        <v>2</v>
      </c>
      <c r="C14965">
        <v>1</v>
      </c>
      <c r="D14965" s="2">
        <v>42884</v>
      </c>
      <c r="E14965">
        <v>14</v>
      </c>
      <c r="F14965">
        <v>4.83</v>
      </c>
      <c r="G14965">
        <v>3.45</v>
      </c>
      <c r="H14965" s="3">
        <v>42884.31</v>
      </c>
    </row>
    <row r="14966" spans="1:8" x14ac:dyDescent="0.3">
      <c r="A14966" t="s">
        <v>23</v>
      </c>
      <c r="B14966">
        <v>2</v>
      </c>
      <c r="C14966">
        <v>1</v>
      </c>
      <c r="D14966" s="2">
        <v>42884</v>
      </c>
      <c r="E14966">
        <v>1</v>
      </c>
      <c r="F14966">
        <v>4.83</v>
      </c>
      <c r="G14966">
        <v>3.45</v>
      </c>
      <c r="H14966" s="3">
        <v>42884.31</v>
      </c>
    </row>
    <row r="14967" spans="1:8" x14ac:dyDescent="0.3">
      <c r="A14967" t="s">
        <v>23</v>
      </c>
      <c r="B14967">
        <v>2</v>
      </c>
      <c r="C14967">
        <v>1</v>
      </c>
      <c r="D14967" s="2">
        <v>42884</v>
      </c>
      <c r="E14967">
        <v>44</v>
      </c>
      <c r="F14967">
        <v>4.83</v>
      </c>
      <c r="G14967">
        <v>3.45</v>
      </c>
      <c r="H14967" s="3">
        <v>42884.31</v>
      </c>
    </row>
    <row r="14968" spans="1:8" x14ac:dyDescent="0.3">
      <c r="A14968" t="s">
        <v>23</v>
      </c>
      <c r="B14968">
        <v>2</v>
      </c>
      <c r="C14968">
        <v>41</v>
      </c>
      <c r="D14968" s="2">
        <v>42884</v>
      </c>
      <c r="E14968">
        <v>4</v>
      </c>
      <c r="F14968">
        <v>4.83</v>
      </c>
      <c r="G14968">
        <v>3.45</v>
      </c>
      <c r="H14968" s="3">
        <v>42884.31</v>
      </c>
    </row>
    <row r="14969" spans="1:8" x14ac:dyDescent="0.3">
      <c r="A14969" t="s">
        <v>23</v>
      </c>
      <c r="B14969">
        <v>2</v>
      </c>
      <c r="C14969">
        <v>45</v>
      </c>
      <c r="D14969" s="2">
        <v>42884</v>
      </c>
      <c r="E14969">
        <v>31</v>
      </c>
      <c r="F14969">
        <v>4.83</v>
      </c>
      <c r="G14969">
        <v>3.45</v>
      </c>
      <c r="H14969" s="3">
        <v>42884.31</v>
      </c>
    </row>
    <row r="14970" spans="1:8" x14ac:dyDescent="0.3">
      <c r="A14970" t="s">
        <v>23</v>
      </c>
      <c r="B14970">
        <v>2</v>
      </c>
      <c r="C14970">
        <v>1</v>
      </c>
      <c r="D14970" s="2">
        <v>42884</v>
      </c>
      <c r="E14970">
        <v>45</v>
      </c>
      <c r="F14970">
        <v>4.83</v>
      </c>
      <c r="G14970">
        <v>3.45</v>
      </c>
      <c r="H14970" s="3">
        <v>42884.31</v>
      </c>
    </row>
    <row r="14971" spans="1:8" x14ac:dyDescent="0.3">
      <c r="A14971" t="s">
        <v>23</v>
      </c>
      <c r="B14971">
        <v>2</v>
      </c>
      <c r="C14971">
        <v>2</v>
      </c>
      <c r="D14971" s="2">
        <v>42884</v>
      </c>
      <c r="E14971">
        <v>10</v>
      </c>
      <c r="F14971">
        <v>4.83</v>
      </c>
      <c r="G14971">
        <v>3.45</v>
      </c>
      <c r="H14971" s="3">
        <v>42884.31</v>
      </c>
    </row>
    <row r="14972" spans="1:8" x14ac:dyDescent="0.3">
      <c r="A14972" t="s">
        <v>23</v>
      </c>
      <c r="B14972">
        <v>2</v>
      </c>
      <c r="C14972">
        <v>1</v>
      </c>
      <c r="D14972" s="2">
        <v>42884</v>
      </c>
      <c r="E14972">
        <v>45</v>
      </c>
      <c r="F14972">
        <v>4.83</v>
      </c>
      <c r="G14972">
        <v>3.45</v>
      </c>
      <c r="H14972" s="3">
        <v>42884.31</v>
      </c>
    </row>
    <row r="14973" spans="1:8" x14ac:dyDescent="0.3">
      <c r="A14973" t="s">
        <v>23</v>
      </c>
      <c r="B14973">
        <v>2</v>
      </c>
      <c r="C14973">
        <v>41</v>
      </c>
      <c r="D14973" s="2">
        <v>42884</v>
      </c>
      <c r="E14973">
        <v>45</v>
      </c>
      <c r="F14973">
        <v>4.83</v>
      </c>
      <c r="G14973">
        <v>3.45</v>
      </c>
      <c r="H14973" s="3">
        <v>42884.31</v>
      </c>
    </row>
    <row r="14974" spans="1:8" x14ac:dyDescent="0.3">
      <c r="A14974" t="s">
        <v>23</v>
      </c>
      <c r="B14974">
        <v>2</v>
      </c>
      <c r="C14974">
        <v>1</v>
      </c>
      <c r="D14974" s="2">
        <v>42884</v>
      </c>
      <c r="E14974">
        <v>28</v>
      </c>
      <c r="F14974">
        <v>4.83</v>
      </c>
      <c r="G14974">
        <v>3.45</v>
      </c>
      <c r="H14974" s="3">
        <v>42884.31</v>
      </c>
    </row>
    <row r="14975" spans="1:8" x14ac:dyDescent="0.3">
      <c r="A14975" t="s">
        <v>23</v>
      </c>
      <c r="B14975">
        <v>2</v>
      </c>
      <c r="C14975">
        <v>2</v>
      </c>
      <c r="D14975" s="2">
        <v>42884</v>
      </c>
      <c r="E14975">
        <v>9</v>
      </c>
      <c r="F14975">
        <v>4.83</v>
      </c>
      <c r="G14975">
        <v>3.45</v>
      </c>
      <c r="H14975" s="3">
        <v>42884.31</v>
      </c>
    </row>
    <row r="14976" spans="1:8" x14ac:dyDescent="0.3">
      <c r="A14976" t="s">
        <v>23</v>
      </c>
      <c r="B14976">
        <v>2</v>
      </c>
      <c r="C14976">
        <v>1</v>
      </c>
      <c r="D14976" s="2">
        <v>42884</v>
      </c>
      <c r="E14976">
        <v>25</v>
      </c>
      <c r="F14976">
        <v>4.83</v>
      </c>
      <c r="G14976">
        <v>3.45</v>
      </c>
      <c r="H14976" s="3">
        <v>42884.31</v>
      </c>
    </row>
    <row r="14977" spans="1:8" x14ac:dyDescent="0.3">
      <c r="A14977" t="s">
        <v>23</v>
      </c>
      <c r="B14977">
        <v>2</v>
      </c>
      <c r="C14977">
        <v>43</v>
      </c>
      <c r="D14977" s="2">
        <v>42884</v>
      </c>
      <c r="E14977">
        <v>44</v>
      </c>
      <c r="F14977">
        <v>4.83</v>
      </c>
      <c r="G14977">
        <v>3.45</v>
      </c>
      <c r="H14977" s="3">
        <v>42884.31</v>
      </c>
    </row>
    <row r="14978" spans="1:8" x14ac:dyDescent="0.3">
      <c r="A14978" t="s">
        <v>23</v>
      </c>
      <c r="B14978">
        <v>2</v>
      </c>
      <c r="C14978">
        <v>1</v>
      </c>
      <c r="D14978" s="2">
        <v>42884</v>
      </c>
      <c r="E14978">
        <v>46</v>
      </c>
      <c r="F14978">
        <v>4.83</v>
      </c>
      <c r="G14978">
        <v>3.45</v>
      </c>
      <c r="H14978" s="3">
        <v>42884.31</v>
      </c>
    </row>
    <row r="14979" spans="1:8" x14ac:dyDescent="0.3">
      <c r="A14979" t="s">
        <v>23</v>
      </c>
      <c r="B14979">
        <v>2</v>
      </c>
      <c r="C14979">
        <v>44</v>
      </c>
      <c r="D14979" s="2">
        <v>42884</v>
      </c>
      <c r="E14979">
        <v>40</v>
      </c>
      <c r="F14979">
        <v>4.83</v>
      </c>
      <c r="G14979">
        <v>3.45</v>
      </c>
      <c r="H14979" s="3">
        <v>42884.31</v>
      </c>
    </row>
    <row r="14980" spans="1:8" x14ac:dyDescent="0.3">
      <c r="A14980" t="s">
        <v>23</v>
      </c>
      <c r="B14980">
        <v>2</v>
      </c>
      <c r="C14980">
        <v>1</v>
      </c>
      <c r="D14980" s="2">
        <v>42884</v>
      </c>
      <c r="E14980">
        <v>15</v>
      </c>
      <c r="F14980">
        <v>4.83</v>
      </c>
      <c r="G14980">
        <v>3.45</v>
      </c>
      <c r="H14980" s="3">
        <v>42884.31</v>
      </c>
    </row>
    <row r="14981" spans="1:8" x14ac:dyDescent="0.3">
      <c r="A14981" t="s">
        <v>23</v>
      </c>
      <c r="B14981">
        <v>2</v>
      </c>
      <c r="C14981">
        <v>1</v>
      </c>
      <c r="D14981" s="2">
        <v>42884</v>
      </c>
      <c r="E14981">
        <v>47</v>
      </c>
      <c r="F14981">
        <v>4.83</v>
      </c>
      <c r="G14981">
        <v>3.45</v>
      </c>
      <c r="H14981" s="3">
        <v>42884.31</v>
      </c>
    </row>
    <row r="14982" spans="1:8" x14ac:dyDescent="0.3">
      <c r="A14982" t="s">
        <v>23</v>
      </c>
      <c r="B14982">
        <v>2</v>
      </c>
      <c r="C14982">
        <v>1</v>
      </c>
      <c r="D14982" s="2">
        <v>42884</v>
      </c>
      <c r="E14982">
        <v>31</v>
      </c>
      <c r="F14982">
        <v>4.83</v>
      </c>
      <c r="G14982">
        <v>3.45</v>
      </c>
      <c r="H14982" s="3">
        <v>42884.31</v>
      </c>
    </row>
    <row r="14983" spans="1:8" x14ac:dyDescent="0.3">
      <c r="A14983" t="s">
        <v>23</v>
      </c>
      <c r="B14983">
        <v>2</v>
      </c>
      <c r="C14983">
        <v>1</v>
      </c>
      <c r="D14983" s="2">
        <v>42884</v>
      </c>
      <c r="E14983">
        <v>35</v>
      </c>
      <c r="F14983">
        <v>4.83</v>
      </c>
      <c r="G14983">
        <v>3.45</v>
      </c>
      <c r="H14983" s="3">
        <v>42884.31</v>
      </c>
    </row>
    <row r="14984" spans="1:8" x14ac:dyDescent="0.3">
      <c r="A14984" t="s">
        <v>23</v>
      </c>
      <c r="B14984">
        <v>2</v>
      </c>
      <c r="C14984">
        <v>1</v>
      </c>
      <c r="D14984" s="2">
        <v>42884</v>
      </c>
      <c r="E14984">
        <v>12</v>
      </c>
      <c r="F14984">
        <v>4.83</v>
      </c>
      <c r="G14984">
        <v>3.45</v>
      </c>
      <c r="H14984" s="3">
        <v>42884.31</v>
      </c>
    </row>
    <row r="14985" spans="1:8" x14ac:dyDescent="0.3">
      <c r="A14985" t="s">
        <v>23</v>
      </c>
      <c r="B14985">
        <v>2</v>
      </c>
      <c r="C14985">
        <v>1</v>
      </c>
      <c r="D14985" s="2">
        <v>42884</v>
      </c>
      <c r="E14985">
        <v>13</v>
      </c>
      <c r="F14985">
        <v>4.83</v>
      </c>
      <c r="G14985">
        <v>3.45</v>
      </c>
      <c r="H14985" s="3">
        <v>42884.31</v>
      </c>
    </row>
    <row r="14986" spans="1:8" x14ac:dyDescent="0.3">
      <c r="A14986" t="s">
        <v>23</v>
      </c>
      <c r="B14986">
        <v>2</v>
      </c>
      <c r="C14986">
        <v>1</v>
      </c>
      <c r="D14986" s="2">
        <v>42884</v>
      </c>
      <c r="E14986">
        <v>25</v>
      </c>
      <c r="F14986">
        <v>4.83</v>
      </c>
      <c r="G14986">
        <v>3.45</v>
      </c>
      <c r="H14986" s="3">
        <v>42884.31</v>
      </c>
    </row>
    <row r="14987" spans="1:8" x14ac:dyDescent="0.3">
      <c r="A14987" t="s">
        <v>23</v>
      </c>
      <c r="B14987">
        <v>2</v>
      </c>
      <c r="C14987">
        <v>1</v>
      </c>
      <c r="D14987" s="2">
        <v>42884</v>
      </c>
      <c r="E14987">
        <v>37</v>
      </c>
      <c r="F14987">
        <v>4.83</v>
      </c>
      <c r="G14987">
        <v>3.45</v>
      </c>
      <c r="H14987" s="3">
        <v>42884.31</v>
      </c>
    </row>
    <row r="14988" spans="1:8" x14ac:dyDescent="0.3">
      <c r="A14988" t="s">
        <v>23</v>
      </c>
      <c r="B14988">
        <v>2</v>
      </c>
      <c r="C14988">
        <v>1</v>
      </c>
      <c r="D14988" s="2">
        <v>42884</v>
      </c>
      <c r="E14988">
        <v>18</v>
      </c>
      <c r="F14988">
        <v>4.83</v>
      </c>
      <c r="G14988">
        <v>3.45</v>
      </c>
      <c r="H14988" s="3">
        <v>42884.31</v>
      </c>
    </row>
    <row r="14989" spans="1:8" x14ac:dyDescent="0.3">
      <c r="A14989" t="s">
        <v>23</v>
      </c>
      <c r="B14989">
        <v>2</v>
      </c>
      <c r="C14989">
        <v>41</v>
      </c>
      <c r="D14989" s="2">
        <v>42884</v>
      </c>
      <c r="E14989">
        <v>36</v>
      </c>
      <c r="F14989">
        <v>4.83</v>
      </c>
      <c r="G14989">
        <v>3.45</v>
      </c>
      <c r="H14989" s="3">
        <v>42884.31</v>
      </c>
    </row>
    <row r="14990" spans="1:8" x14ac:dyDescent="0.3">
      <c r="A14990" t="s">
        <v>23</v>
      </c>
      <c r="B14990">
        <v>2</v>
      </c>
      <c r="C14990">
        <v>41</v>
      </c>
      <c r="D14990" s="2">
        <v>42884</v>
      </c>
      <c r="E14990">
        <v>46</v>
      </c>
      <c r="F14990">
        <v>4.83</v>
      </c>
      <c r="G14990">
        <v>3.45</v>
      </c>
      <c r="H14990" s="3">
        <v>42884.31</v>
      </c>
    </row>
    <row r="14991" spans="1:8" x14ac:dyDescent="0.3">
      <c r="A14991" t="s">
        <v>23</v>
      </c>
      <c r="B14991">
        <v>2</v>
      </c>
      <c r="C14991">
        <v>41</v>
      </c>
      <c r="D14991" s="2">
        <v>42884</v>
      </c>
      <c r="E14991">
        <v>14</v>
      </c>
      <c r="F14991">
        <v>4.83</v>
      </c>
      <c r="G14991">
        <v>3.45</v>
      </c>
      <c r="H14991" s="3">
        <v>42884.31</v>
      </c>
    </row>
    <row r="14992" spans="1:8" x14ac:dyDescent="0.3">
      <c r="A14992" t="s">
        <v>23</v>
      </c>
      <c r="B14992">
        <v>2</v>
      </c>
      <c r="C14992">
        <v>43</v>
      </c>
      <c r="D14992" s="2">
        <v>42884</v>
      </c>
      <c r="E14992">
        <v>1</v>
      </c>
      <c r="F14992">
        <v>4.83</v>
      </c>
      <c r="G14992">
        <v>3.45</v>
      </c>
      <c r="H14992" s="3">
        <v>42884.31</v>
      </c>
    </row>
    <row r="14993" spans="1:8" x14ac:dyDescent="0.3">
      <c r="A14993" t="s">
        <v>23</v>
      </c>
      <c r="B14993">
        <v>2</v>
      </c>
      <c r="C14993">
        <v>41</v>
      </c>
      <c r="D14993" s="2">
        <v>42884</v>
      </c>
      <c r="E14993">
        <v>15</v>
      </c>
      <c r="F14993">
        <v>4.83</v>
      </c>
      <c r="G14993">
        <v>3.45</v>
      </c>
      <c r="H14993" s="3">
        <v>42884.31</v>
      </c>
    </row>
    <row r="14994" spans="1:8" x14ac:dyDescent="0.3">
      <c r="A14994" t="s">
        <v>23</v>
      </c>
      <c r="B14994">
        <v>2</v>
      </c>
      <c r="C14994">
        <v>1</v>
      </c>
      <c r="D14994" s="2">
        <v>42884</v>
      </c>
      <c r="E14994">
        <v>26</v>
      </c>
      <c r="F14994">
        <v>4.83</v>
      </c>
      <c r="G14994">
        <v>3.45</v>
      </c>
      <c r="H14994" s="3">
        <v>42884.31</v>
      </c>
    </row>
    <row r="14995" spans="1:8" x14ac:dyDescent="0.3">
      <c r="A14995" t="s">
        <v>23</v>
      </c>
      <c r="B14995">
        <v>2</v>
      </c>
      <c r="C14995">
        <v>1</v>
      </c>
      <c r="D14995" s="2">
        <v>42884</v>
      </c>
      <c r="E14995">
        <v>10</v>
      </c>
      <c r="F14995">
        <v>4.83</v>
      </c>
      <c r="G14995">
        <v>3.45</v>
      </c>
      <c r="H14995" s="3">
        <v>42884.31</v>
      </c>
    </row>
    <row r="14996" spans="1:8" x14ac:dyDescent="0.3">
      <c r="A14996" t="s">
        <v>23</v>
      </c>
      <c r="B14996">
        <v>2</v>
      </c>
      <c r="C14996">
        <v>41</v>
      </c>
      <c r="D14996" s="2">
        <v>42884</v>
      </c>
      <c r="E14996">
        <v>10</v>
      </c>
      <c r="F14996">
        <v>4.83</v>
      </c>
      <c r="G14996">
        <v>3.45</v>
      </c>
      <c r="H14996" s="3">
        <v>42884.31</v>
      </c>
    </row>
    <row r="14997" spans="1:8" x14ac:dyDescent="0.3">
      <c r="A14997" t="s">
        <v>23</v>
      </c>
      <c r="B14997">
        <v>2</v>
      </c>
      <c r="C14997">
        <v>45</v>
      </c>
      <c r="D14997" s="2">
        <v>42884</v>
      </c>
      <c r="E14997">
        <v>5</v>
      </c>
      <c r="F14997">
        <v>4.83</v>
      </c>
      <c r="G14997">
        <v>3.45</v>
      </c>
      <c r="H14997" s="3">
        <v>42884.31</v>
      </c>
    </row>
    <row r="14998" spans="1:8" x14ac:dyDescent="0.3">
      <c r="A14998" t="s">
        <v>23</v>
      </c>
      <c r="B14998">
        <v>2</v>
      </c>
      <c r="C14998">
        <v>1</v>
      </c>
      <c r="D14998" s="2">
        <v>42884</v>
      </c>
      <c r="E14998">
        <v>31</v>
      </c>
      <c r="F14998">
        <v>4.83</v>
      </c>
      <c r="G14998">
        <v>3.45</v>
      </c>
      <c r="H14998" s="3">
        <v>42884.31</v>
      </c>
    </row>
    <row r="14999" spans="1:8" x14ac:dyDescent="0.3">
      <c r="A14999" t="s">
        <v>23</v>
      </c>
      <c r="B14999">
        <v>2</v>
      </c>
      <c r="C14999">
        <v>41</v>
      </c>
      <c r="D14999" s="2">
        <v>42884</v>
      </c>
      <c r="E14999">
        <v>40</v>
      </c>
      <c r="F14999">
        <v>4.83</v>
      </c>
      <c r="G14999">
        <v>3.45</v>
      </c>
      <c r="H14999" s="3">
        <v>42884.31</v>
      </c>
    </row>
    <row r="15000" spans="1:8" x14ac:dyDescent="0.3">
      <c r="A15000" t="s">
        <v>23</v>
      </c>
      <c r="B15000">
        <v>2</v>
      </c>
      <c r="C15000">
        <v>41</v>
      </c>
      <c r="D15000" s="2">
        <v>42884</v>
      </c>
      <c r="E15000">
        <v>50</v>
      </c>
      <c r="F15000">
        <v>4.83</v>
      </c>
      <c r="G15000">
        <v>3.45</v>
      </c>
      <c r="H15000" s="3">
        <v>42884.31</v>
      </c>
    </row>
    <row r="15001" spans="1:8" x14ac:dyDescent="0.3">
      <c r="A15001" t="s">
        <v>23</v>
      </c>
      <c r="B15001">
        <v>2</v>
      </c>
      <c r="C15001">
        <v>44</v>
      </c>
      <c r="D15001" s="2">
        <v>42884</v>
      </c>
      <c r="E15001">
        <v>38</v>
      </c>
      <c r="F15001">
        <v>4.83</v>
      </c>
      <c r="G15001">
        <v>3.45</v>
      </c>
      <c r="H15001" s="3">
        <v>42884.31</v>
      </c>
    </row>
    <row r="15002" spans="1:8" x14ac:dyDescent="0.3">
      <c r="A15002" t="s">
        <v>23</v>
      </c>
      <c r="B15002">
        <v>2</v>
      </c>
      <c r="C15002">
        <v>1</v>
      </c>
      <c r="D15002" s="2">
        <v>42884</v>
      </c>
      <c r="E15002">
        <v>43</v>
      </c>
      <c r="F15002">
        <v>4.83</v>
      </c>
      <c r="G15002">
        <v>3.45</v>
      </c>
      <c r="H15002" s="3">
        <v>42884.31</v>
      </c>
    </row>
    <row r="15003" spans="1:8" x14ac:dyDescent="0.3">
      <c r="A15003" t="s">
        <v>23</v>
      </c>
      <c r="B15003">
        <v>2</v>
      </c>
      <c r="C15003">
        <v>42</v>
      </c>
      <c r="D15003" s="2">
        <v>42884</v>
      </c>
      <c r="E15003">
        <v>47</v>
      </c>
      <c r="F15003">
        <v>4.83</v>
      </c>
      <c r="G15003">
        <v>3.45</v>
      </c>
      <c r="H15003" s="3">
        <v>42884.31</v>
      </c>
    </row>
    <row r="15004" spans="1:8" x14ac:dyDescent="0.3">
      <c r="A15004" t="s">
        <v>23</v>
      </c>
      <c r="B15004">
        <v>2</v>
      </c>
      <c r="C15004">
        <v>43</v>
      </c>
      <c r="D15004" s="2">
        <v>42884</v>
      </c>
      <c r="E15004">
        <v>5</v>
      </c>
      <c r="F15004">
        <v>4.83</v>
      </c>
      <c r="G15004">
        <v>3.45</v>
      </c>
      <c r="H15004" s="3">
        <v>42884.31</v>
      </c>
    </row>
    <row r="15005" spans="1:8" x14ac:dyDescent="0.3">
      <c r="A15005" t="s">
        <v>23</v>
      </c>
      <c r="B15005">
        <v>2</v>
      </c>
      <c r="C15005">
        <v>41</v>
      </c>
      <c r="D15005" s="2">
        <v>42884</v>
      </c>
      <c r="E15005">
        <v>27</v>
      </c>
      <c r="F15005">
        <v>4.83</v>
      </c>
      <c r="G15005">
        <v>3.45</v>
      </c>
      <c r="H15005" s="3">
        <v>42884.31</v>
      </c>
    </row>
    <row r="15006" spans="1:8" x14ac:dyDescent="0.3">
      <c r="A15006" t="s">
        <v>23</v>
      </c>
      <c r="B15006">
        <v>2</v>
      </c>
      <c r="C15006">
        <v>41</v>
      </c>
      <c r="D15006" s="2">
        <v>42884</v>
      </c>
      <c r="E15006">
        <v>42</v>
      </c>
      <c r="F15006">
        <v>4.83</v>
      </c>
      <c r="G15006">
        <v>3.45</v>
      </c>
      <c r="H15006" s="3">
        <v>42884.31</v>
      </c>
    </row>
    <row r="15007" spans="1:8" x14ac:dyDescent="0.3">
      <c r="A15007" t="s">
        <v>23</v>
      </c>
      <c r="B15007">
        <v>2</v>
      </c>
      <c r="C15007">
        <v>1</v>
      </c>
      <c r="D15007" s="2">
        <v>42884</v>
      </c>
      <c r="E15007">
        <v>32</v>
      </c>
      <c r="F15007">
        <v>4.83</v>
      </c>
      <c r="G15007">
        <v>3.45</v>
      </c>
      <c r="H15007" s="3">
        <v>42884.31</v>
      </c>
    </row>
    <row r="15008" spans="1:8" x14ac:dyDescent="0.3">
      <c r="A15008" t="s">
        <v>23</v>
      </c>
      <c r="B15008">
        <v>2</v>
      </c>
      <c r="C15008">
        <v>44</v>
      </c>
      <c r="D15008" s="2">
        <v>42884</v>
      </c>
      <c r="E15008">
        <v>1</v>
      </c>
      <c r="F15008">
        <v>4.83</v>
      </c>
      <c r="G15008">
        <v>3.45</v>
      </c>
      <c r="H15008" s="3">
        <v>42884.31</v>
      </c>
    </row>
    <row r="15009" spans="1:8" x14ac:dyDescent="0.3">
      <c r="A15009" t="s">
        <v>23</v>
      </c>
      <c r="B15009">
        <v>2</v>
      </c>
      <c r="C15009">
        <v>1</v>
      </c>
      <c r="D15009" s="2">
        <v>42884</v>
      </c>
      <c r="E15009">
        <v>15</v>
      </c>
      <c r="F15009">
        <v>4.83</v>
      </c>
      <c r="G15009">
        <v>3.45</v>
      </c>
      <c r="H15009" s="3">
        <v>42884.31</v>
      </c>
    </row>
    <row r="15010" spans="1:8" x14ac:dyDescent="0.3">
      <c r="A15010" t="s">
        <v>23</v>
      </c>
      <c r="B15010">
        <v>2</v>
      </c>
      <c r="C15010">
        <v>1</v>
      </c>
      <c r="D15010" s="2">
        <v>42884</v>
      </c>
      <c r="E15010">
        <v>26</v>
      </c>
      <c r="F15010">
        <v>4.83</v>
      </c>
      <c r="G15010">
        <v>3.45</v>
      </c>
      <c r="H15010" s="3">
        <v>42884.31</v>
      </c>
    </row>
    <row r="15011" spans="1:8" x14ac:dyDescent="0.3">
      <c r="A15011" t="s">
        <v>23</v>
      </c>
      <c r="B15011">
        <v>2</v>
      </c>
      <c r="C15011">
        <v>44</v>
      </c>
      <c r="D15011" s="2">
        <v>42884</v>
      </c>
      <c r="E15011">
        <v>8</v>
      </c>
      <c r="F15011">
        <v>4.83</v>
      </c>
      <c r="G15011">
        <v>3.45</v>
      </c>
      <c r="H15011" s="3">
        <v>42884.31</v>
      </c>
    </row>
    <row r="15012" spans="1:8" x14ac:dyDescent="0.3">
      <c r="A15012" t="s">
        <v>23</v>
      </c>
      <c r="B15012">
        <v>2</v>
      </c>
      <c r="C15012">
        <v>41</v>
      </c>
      <c r="D15012" s="2">
        <v>42884</v>
      </c>
      <c r="E15012">
        <v>26</v>
      </c>
      <c r="F15012">
        <v>4.83</v>
      </c>
      <c r="G15012">
        <v>3.45</v>
      </c>
      <c r="H15012" s="3">
        <v>42884.31</v>
      </c>
    </row>
    <row r="15013" spans="1:8" x14ac:dyDescent="0.3">
      <c r="A15013" t="s">
        <v>23</v>
      </c>
      <c r="B15013">
        <v>2</v>
      </c>
      <c r="C15013">
        <v>1</v>
      </c>
      <c r="D15013" s="2">
        <v>42884</v>
      </c>
      <c r="E15013">
        <v>4</v>
      </c>
      <c r="F15013">
        <v>4.83</v>
      </c>
      <c r="G15013">
        <v>3.45</v>
      </c>
      <c r="H15013" s="3">
        <v>42884.31</v>
      </c>
    </row>
    <row r="15014" spans="1:8" x14ac:dyDescent="0.3">
      <c r="A15014" t="s">
        <v>23</v>
      </c>
      <c r="B15014">
        <v>2</v>
      </c>
      <c r="C15014">
        <v>41</v>
      </c>
      <c r="D15014" s="2">
        <v>42884</v>
      </c>
      <c r="E15014">
        <v>35</v>
      </c>
      <c r="F15014">
        <v>4.83</v>
      </c>
      <c r="G15014">
        <v>3.45</v>
      </c>
      <c r="H15014" s="3">
        <v>42884.31</v>
      </c>
    </row>
    <row r="15015" spans="1:8" x14ac:dyDescent="0.3">
      <c r="A15015" t="s">
        <v>23</v>
      </c>
      <c r="B15015">
        <v>2</v>
      </c>
      <c r="C15015">
        <v>1</v>
      </c>
      <c r="D15015" s="2">
        <v>42884</v>
      </c>
      <c r="E15015">
        <v>26</v>
      </c>
      <c r="F15015">
        <v>4.83</v>
      </c>
      <c r="G15015">
        <v>3.45</v>
      </c>
      <c r="H15015" s="3">
        <v>42884.31</v>
      </c>
    </row>
    <row r="15016" spans="1:8" x14ac:dyDescent="0.3">
      <c r="A15016" t="s">
        <v>23</v>
      </c>
      <c r="B15016">
        <v>2</v>
      </c>
      <c r="C15016">
        <v>3</v>
      </c>
      <c r="D15016" s="2">
        <v>42884</v>
      </c>
      <c r="E15016">
        <v>45</v>
      </c>
      <c r="F15016">
        <v>4.83</v>
      </c>
      <c r="G15016">
        <v>3.45</v>
      </c>
      <c r="H15016" s="3">
        <v>42884.31</v>
      </c>
    </row>
    <row r="15017" spans="1:8" x14ac:dyDescent="0.3">
      <c r="A15017" t="s">
        <v>23</v>
      </c>
      <c r="B15017">
        <v>2</v>
      </c>
      <c r="C15017">
        <v>41</v>
      </c>
      <c r="D15017" s="2">
        <v>42884</v>
      </c>
      <c r="E15017">
        <v>23</v>
      </c>
      <c r="F15017">
        <v>4.83</v>
      </c>
      <c r="G15017">
        <v>3.45</v>
      </c>
      <c r="H15017" s="3">
        <v>42884.31</v>
      </c>
    </row>
    <row r="15018" spans="1:8" x14ac:dyDescent="0.3">
      <c r="A15018" t="s">
        <v>23</v>
      </c>
      <c r="B15018">
        <v>2</v>
      </c>
      <c r="C15018">
        <v>41</v>
      </c>
      <c r="D15018" s="2">
        <v>42884</v>
      </c>
      <c r="E15018">
        <v>48</v>
      </c>
      <c r="F15018">
        <v>4.83</v>
      </c>
      <c r="G15018">
        <v>3.45</v>
      </c>
      <c r="H15018" s="3">
        <v>42884.31</v>
      </c>
    </row>
    <row r="15019" spans="1:8" x14ac:dyDescent="0.3">
      <c r="A15019" t="s">
        <v>23</v>
      </c>
      <c r="B15019">
        <v>2</v>
      </c>
      <c r="C15019">
        <v>1</v>
      </c>
      <c r="D15019" s="2">
        <v>42884</v>
      </c>
      <c r="E15019">
        <v>23</v>
      </c>
      <c r="F15019">
        <v>4.83</v>
      </c>
      <c r="G15019">
        <v>3.45</v>
      </c>
      <c r="H15019" s="3">
        <v>42884.31</v>
      </c>
    </row>
    <row r="15020" spans="1:8" x14ac:dyDescent="0.3">
      <c r="A15020" t="s">
        <v>23</v>
      </c>
      <c r="B15020">
        <v>2</v>
      </c>
      <c r="C15020">
        <v>41</v>
      </c>
      <c r="D15020" s="2">
        <v>42884</v>
      </c>
      <c r="E15020">
        <v>21</v>
      </c>
      <c r="F15020">
        <v>4.83</v>
      </c>
      <c r="G15020">
        <v>3.45</v>
      </c>
      <c r="H15020" s="3">
        <v>42884.31</v>
      </c>
    </row>
    <row r="15021" spans="1:8" x14ac:dyDescent="0.3">
      <c r="A15021" t="s">
        <v>23</v>
      </c>
      <c r="B15021">
        <v>2</v>
      </c>
      <c r="C15021">
        <v>43</v>
      </c>
      <c r="D15021" s="2">
        <v>42884</v>
      </c>
      <c r="E15021">
        <v>44</v>
      </c>
      <c r="F15021">
        <v>4.83</v>
      </c>
      <c r="G15021">
        <v>3.45</v>
      </c>
      <c r="H15021" s="3">
        <v>42884.31</v>
      </c>
    </row>
    <row r="15022" spans="1:8" x14ac:dyDescent="0.3">
      <c r="A15022" t="s">
        <v>23</v>
      </c>
      <c r="B15022">
        <v>2</v>
      </c>
      <c r="C15022">
        <v>1</v>
      </c>
      <c r="D15022" s="2">
        <v>42884</v>
      </c>
      <c r="E15022">
        <v>46</v>
      </c>
      <c r="F15022">
        <v>4.83</v>
      </c>
      <c r="G15022">
        <v>3.45</v>
      </c>
      <c r="H15022" s="3">
        <v>42884.31</v>
      </c>
    </row>
    <row r="15023" spans="1:8" x14ac:dyDescent="0.3">
      <c r="A15023" t="s">
        <v>23</v>
      </c>
      <c r="B15023">
        <v>2</v>
      </c>
      <c r="C15023">
        <v>3</v>
      </c>
      <c r="D15023" s="2">
        <v>42884</v>
      </c>
      <c r="E15023">
        <v>11</v>
      </c>
      <c r="F15023">
        <v>4.83</v>
      </c>
      <c r="G15023">
        <v>3.45</v>
      </c>
      <c r="H15023" s="3">
        <v>42884.31</v>
      </c>
    </row>
    <row r="15024" spans="1:8" x14ac:dyDescent="0.3">
      <c r="A15024" t="s">
        <v>23</v>
      </c>
      <c r="B15024">
        <v>2</v>
      </c>
      <c r="C15024">
        <v>44</v>
      </c>
      <c r="D15024" s="2">
        <v>42884</v>
      </c>
      <c r="E15024">
        <v>32</v>
      </c>
      <c r="F15024">
        <v>4.83</v>
      </c>
      <c r="G15024">
        <v>3.45</v>
      </c>
      <c r="H15024" s="3">
        <v>42884.31</v>
      </c>
    </row>
    <row r="15025" spans="1:8" x14ac:dyDescent="0.3">
      <c r="A15025" t="s">
        <v>23</v>
      </c>
      <c r="B15025">
        <v>2</v>
      </c>
      <c r="C15025">
        <v>45</v>
      </c>
      <c r="D15025" s="2">
        <v>42884</v>
      </c>
      <c r="E15025">
        <v>16</v>
      </c>
      <c r="F15025">
        <v>4.83</v>
      </c>
      <c r="G15025">
        <v>3.45</v>
      </c>
      <c r="H15025" s="3">
        <v>42884.31</v>
      </c>
    </row>
    <row r="15026" spans="1:8" x14ac:dyDescent="0.3">
      <c r="A15026" t="s">
        <v>23</v>
      </c>
      <c r="B15026">
        <v>2</v>
      </c>
      <c r="C15026">
        <v>42</v>
      </c>
      <c r="D15026" s="2">
        <v>42884</v>
      </c>
      <c r="E15026">
        <v>24</v>
      </c>
      <c r="F15026">
        <v>4.83</v>
      </c>
      <c r="G15026">
        <v>3.45</v>
      </c>
      <c r="H15026" s="3">
        <v>42884.31</v>
      </c>
    </row>
    <row r="15027" spans="1:8" x14ac:dyDescent="0.3">
      <c r="A15027" t="s">
        <v>23</v>
      </c>
      <c r="B15027">
        <v>2</v>
      </c>
      <c r="C15027">
        <v>42</v>
      </c>
      <c r="D15027" s="2">
        <v>42884</v>
      </c>
      <c r="E15027">
        <v>49</v>
      </c>
      <c r="F15027">
        <v>4.83</v>
      </c>
      <c r="G15027">
        <v>3.45</v>
      </c>
      <c r="H15027" s="3">
        <v>42884.31</v>
      </c>
    </row>
    <row r="15028" spans="1:8" x14ac:dyDescent="0.3">
      <c r="A15028" t="s">
        <v>23</v>
      </c>
      <c r="B15028">
        <v>2</v>
      </c>
      <c r="C15028">
        <v>45</v>
      </c>
      <c r="D15028" s="2">
        <v>42884</v>
      </c>
      <c r="E15028">
        <v>9</v>
      </c>
      <c r="F15028">
        <v>4.83</v>
      </c>
      <c r="G15028">
        <v>3.45</v>
      </c>
      <c r="H15028" s="3">
        <v>42884.31</v>
      </c>
    </row>
    <row r="15029" spans="1:8" x14ac:dyDescent="0.3">
      <c r="A15029" t="s">
        <v>23</v>
      </c>
      <c r="B15029">
        <v>2</v>
      </c>
      <c r="C15029">
        <v>1</v>
      </c>
      <c r="D15029" s="2">
        <v>42884</v>
      </c>
      <c r="E15029">
        <v>7</v>
      </c>
      <c r="F15029">
        <v>4.83</v>
      </c>
      <c r="G15029">
        <v>3.45</v>
      </c>
      <c r="H15029" s="3">
        <v>42884.31</v>
      </c>
    </row>
    <row r="15030" spans="1:8" x14ac:dyDescent="0.3">
      <c r="A15030" t="s">
        <v>23</v>
      </c>
      <c r="B15030">
        <v>2</v>
      </c>
      <c r="C15030">
        <v>44</v>
      </c>
      <c r="D15030" s="2">
        <v>42884</v>
      </c>
      <c r="E15030">
        <v>18</v>
      </c>
      <c r="F15030">
        <v>4.83</v>
      </c>
      <c r="G15030">
        <v>3.45</v>
      </c>
      <c r="H15030" s="3">
        <v>42884.31</v>
      </c>
    </row>
    <row r="15031" spans="1:8" x14ac:dyDescent="0.3">
      <c r="A15031" t="s">
        <v>23</v>
      </c>
      <c r="B15031">
        <v>2</v>
      </c>
      <c r="C15031">
        <v>2</v>
      </c>
      <c r="D15031" s="2">
        <v>42884</v>
      </c>
      <c r="E15031">
        <v>4</v>
      </c>
      <c r="F15031">
        <v>4.83</v>
      </c>
      <c r="G15031">
        <v>3.45</v>
      </c>
      <c r="H15031" s="3">
        <v>42884.31</v>
      </c>
    </row>
    <row r="15032" spans="1:8" x14ac:dyDescent="0.3">
      <c r="A15032" t="s">
        <v>23</v>
      </c>
      <c r="B15032">
        <v>2</v>
      </c>
      <c r="C15032">
        <v>41</v>
      </c>
      <c r="D15032" s="2">
        <v>42884</v>
      </c>
      <c r="E15032">
        <v>23</v>
      </c>
      <c r="F15032">
        <v>4.83</v>
      </c>
      <c r="G15032">
        <v>3.45</v>
      </c>
      <c r="H15032" s="3">
        <v>42884.31</v>
      </c>
    </row>
    <row r="15033" spans="1:8" x14ac:dyDescent="0.3">
      <c r="A15033" t="s">
        <v>23</v>
      </c>
      <c r="B15033">
        <v>2</v>
      </c>
      <c r="C15033">
        <v>1</v>
      </c>
      <c r="D15033" s="2">
        <v>42884</v>
      </c>
      <c r="E15033">
        <v>10</v>
      </c>
      <c r="F15033">
        <v>4.83</v>
      </c>
      <c r="G15033">
        <v>3.45</v>
      </c>
      <c r="H15033" s="3">
        <v>42884.31</v>
      </c>
    </row>
    <row r="15034" spans="1:8" x14ac:dyDescent="0.3">
      <c r="A15034" t="s">
        <v>23</v>
      </c>
      <c r="B15034">
        <v>2</v>
      </c>
      <c r="C15034">
        <v>45</v>
      </c>
      <c r="D15034" s="2">
        <v>42884</v>
      </c>
      <c r="E15034">
        <v>39</v>
      </c>
      <c r="F15034">
        <v>4.83</v>
      </c>
      <c r="G15034">
        <v>3.45</v>
      </c>
      <c r="H15034" s="3">
        <v>42884.31</v>
      </c>
    </row>
    <row r="15035" spans="1:8" x14ac:dyDescent="0.3">
      <c r="A15035" t="s">
        <v>23</v>
      </c>
      <c r="B15035">
        <v>2</v>
      </c>
      <c r="C15035">
        <v>3</v>
      </c>
      <c r="D15035" s="2">
        <v>42884</v>
      </c>
      <c r="E15035">
        <v>19</v>
      </c>
      <c r="F15035">
        <v>4.83</v>
      </c>
      <c r="G15035">
        <v>3.45</v>
      </c>
      <c r="H15035" s="3">
        <v>42884.31</v>
      </c>
    </row>
    <row r="15036" spans="1:8" x14ac:dyDescent="0.3">
      <c r="A15036" t="s">
        <v>23</v>
      </c>
      <c r="B15036">
        <v>2</v>
      </c>
      <c r="C15036">
        <v>1</v>
      </c>
      <c r="D15036" s="2">
        <v>42884</v>
      </c>
      <c r="E15036">
        <v>26</v>
      </c>
      <c r="F15036">
        <v>4.83</v>
      </c>
      <c r="G15036">
        <v>3.45</v>
      </c>
      <c r="H15036" s="3">
        <v>42884.31</v>
      </c>
    </row>
    <row r="15037" spans="1:8" x14ac:dyDescent="0.3">
      <c r="A15037" t="s">
        <v>23</v>
      </c>
      <c r="B15037">
        <v>2</v>
      </c>
      <c r="C15037">
        <v>1</v>
      </c>
      <c r="D15037" s="2">
        <v>42884</v>
      </c>
      <c r="E15037">
        <v>27</v>
      </c>
      <c r="F15037">
        <v>4.83</v>
      </c>
      <c r="G15037">
        <v>3.45</v>
      </c>
      <c r="H15037" s="3">
        <v>42884.31</v>
      </c>
    </row>
    <row r="15038" spans="1:8" x14ac:dyDescent="0.3">
      <c r="A15038" t="s">
        <v>23</v>
      </c>
      <c r="B15038">
        <v>2</v>
      </c>
      <c r="C15038">
        <v>1</v>
      </c>
      <c r="D15038" s="2">
        <v>42884</v>
      </c>
      <c r="E15038">
        <v>32</v>
      </c>
      <c r="F15038">
        <v>4.83</v>
      </c>
      <c r="G15038">
        <v>3.45</v>
      </c>
      <c r="H15038" s="3">
        <v>42884.31</v>
      </c>
    </row>
    <row r="15039" spans="1:8" x14ac:dyDescent="0.3">
      <c r="A15039" t="s">
        <v>23</v>
      </c>
      <c r="B15039">
        <v>2</v>
      </c>
      <c r="C15039">
        <v>2</v>
      </c>
      <c r="D15039" s="2">
        <v>42884</v>
      </c>
      <c r="E15039">
        <v>26</v>
      </c>
      <c r="F15039">
        <v>4.83</v>
      </c>
      <c r="G15039">
        <v>3.45</v>
      </c>
      <c r="H15039" s="3">
        <v>42884.31</v>
      </c>
    </row>
    <row r="15040" spans="1:8" x14ac:dyDescent="0.3">
      <c r="A15040" t="s">
        <v>23</v>
      </c>
      <c r="B15040">
        <v>2</v>
      </c>
      <c r="C15040">
        <v>41</v>
      </c>
      <c r="D15040" s="2">
        <v>42884</v>
      </c>
      <c r="E15040">
        <v>9</v>
      </c>
      <c r="F15040">
        <v>4.83</v>
      </c>
      <c r="G15040">
        <v>3.45</v>
      </c>
      <c r="H15040" s="3">
        <v>42884.31</v>
      </c>
    </row>
    <row r="15041" spans="1:8" x14ac:dyDescent="0.3">
      <c r="A15041" t="s">
        <v>23</v>
      </c>
      <c r="B15041">
        <v>2</v>
      </c>
      <c r="C15041">
        <v>1</v>
      </c>
      <c r="D15041" s="2">
        <v>42884</v>
      </c>
      <c r="E15041">
        <v>10</v>
      </c>
      <c r="F15041">
        <v>4.83</v>
      </c>
      <c r="G15041">
        <v>3.45</v>
      </c>
      <c r="H15041" s="3">
        <v>42884.31</v>
      </c>
    </row>
    <row r="15042" spans="1:8" x14ac:dyDescent="0.3">
      <c r="A15042" t="s">
        <v>23</v>
      </c>
      <c r="B15042">
        <v>2</v>
      </c>
      <c r="C15042">
        <v>1</v>
      </c>
      <c r="D15042" s="2">
        <v>42884</v>
      </c>
      <c r="E15042">
        <v>4</v>
      </c>
      <c r="F15042">
        <v>4.83</v>
      </c>
      <c r="G15042">
        <v>3.45</v>
      </c>
      <c r="H15042" s="3">
        <v>42884.31</v>
      </c>
    </row>
    <row r="15043" spans="1:8" x14ac:dyDescent="0.3">
      <c r="A15043" t="s">
        <v>23</v>
      </c>
      <c r="B15043">
        <v>2</v>
      </c>
      <c r="C15043">
        <v>41</v>
      </c>
      <c r="D15043" s="2">
        <v>42884</v>
      </c>
      <c r="E15043">
        <v>38</v>
      </c>
      <c r="F15043">
        <v>4.83</v>
      </c>
      <c r="G15043">
        <v>3.45</v>
      </c>
      <c r="H15043" s="3">
        <v>42884.31</v>
      </c>
    </row>
    <row r="15044" spans="1:8" x14ac:dyDescent="0.3">
      <c r="A15044" t="s">
        <v>23</v>
      </c>
      <c r="B15044">
        <v>2</v>
      </c>
      <c r="C15044">
        <v>1</v>
      </c>
      <c r="D15044" s="2">
        <v>42884</v>
      </c>
      <c r="E15044">
        <v>29</v>
      </c>
      <c r="F15044">
        <v>4.83</v>
      </c>
      <c r="G15044">
        <v>3.45</v>
      </c>
      <c r="H15044" s="3">
        <v>42884.31</v>
      </c>
    </row>
    <row r="15045" spans="1:8" x14ac:dyDescent="0.3">
      <c r="A15045" t="s">
        <v>23</v>
      </c>
      <c r="B15045">
        <v>2</v>
      </c>
      <c r="C15045">
        <v>45</v>
      </c>
      <c r="D15045" s="2">
        <v>42884</v>
      </c>
      <c r="E15045">
        <v>6</v>
      </c>
      <c r="F15045">
        <v>4.83</v>
      </c>
      <c r="G15045">
        <v>3.45</v>
      </c>
      <c r="H15045" s="3">
        <v>42884.31</v>
      </c>
    </row>
    <row r="15046" spans="1:8" x14ac:dyDescent="0.3">
      <c r="A15046" t="s">
        <v>23</v>
      </c>
      <c r="B15046">
        <v>2</v>
      </c>
      <c r="C15046">
        <v>1</v>
      </c>
      <c r="D15046" s="2">
        <v>42884</v>
      </c>
      <c r="E15046">
        <v>1</v>
      </c>
      <c r="F15046">
        <v>4.83</v>
      </c>
      <c r="G15046">
        <v>3.45</v>
      </c>
      <c r="H15046" s="3">
        <v>42884.31</v>
      </c>
    </row>
    <row r="15047" spans="1:8" x14ac:dyDescent="0.3">
      <c r="A15047" t="s">
        <v>23</v>
      </c>
      <c r="B15047">
        <v>2</v>
      </c>
      <c r="C15047">
        <v>1</v>
      </c>
      <c r="D15047" s="2">
        <v>42884</v>
      </c>
      <c r="E15047">
        <v>50</v>
      </c>
      <c r="F15047">
        <v>4.83</v>
      </c>
      <c r="G15047">
        <v>3.45</v>
      </c>
      <c r="H15047" s="3">
        <v>42884.31</v>
      </c>
    </row>
    <row r="15048" spans="1:8" x14ac:dyDescent="0.3">
      <c r="A15048" t="s">
        <v>23</v>
      </c>
      <c r="B15048">
        <v>2</v>
      </c>
      <c r="C15048">
        <v>1</v>
      </c>
      <c r="D15048" s="2">
        <v>42884</v>
      </c>
      <c r="E15048">
        <v>8</v>
      </c>
      <c r="F15048">
        <v>4.83</v>
      </c>
      <c r="G15048">
        <v>3.45</v>
      </c>
      <c r="H15048" s="3">
        <v>42884.31</v>
      </c>
    </row>
    <row r="15049" spans="1:8" x14ac:dyDescent="0.3">
      <c r="A15049" t="s">
        <v>23</v>
      </c>
      <c r="B15049">
        <v>2</v>
      </c>
      <c r="C15049">
        <v>43</v>
      </c>
      <c r="D15049" s="2">
        <v>42884</v>
      </c>
      <c r="E15049">
        <v>49</v>
      </c>
      <c r="F15049">
        <v>4.83</v>
      </c>
      <c r="G15049">
        <v>3.45</v>
      </c>
      <c r="H15049" s="3">
        <v>42884.31</v>
      </c>
    </row>
    <row r="15050" spans="1:8" x14ac:dyDescent="0.3">
      <c r="A15050" t="s">
        <v>23</v>
      </c>
      <c r="B15050">
        <v>2</v>
      </c>
      <c r="C15050">
        <v>1</v>
      </c>
      <c r="D15050" s="2">
        <v>42884</v>
      </c>
      <c r="E15050">
        <v>18</v>
      </c>
      <c r="F15050">
        <v>4.83</v>
      </c>
      <c r="G15050">
        <v>3.45</v>
      </c>
      <c r="H15050" s="3">
        <v>42884.31</v>
      </c>
    </row>
    <row r="15051" spans="1:8" x14ac:dyDescent="0.3">
      <c r="A15051" t="s">
        <v>23</v>
      </c>
      <c r="B15051">
        <v>2</v>
      </c>
      <c r="C15051">
        <v>1</v>
      </c>
      <c r="D15051" s="2">
        <v>42884</v>
      </c>
      <c r="E15051">
        <v>50</v>
      </c>
      <c r="F15051">
        <v>4.83</v>
      </c>
      <c r="G15051">
        <v>3.45</v>
      </c>
      <c r="H15051" s="3">
        <v>42884.31</v>
      </c>
    </row>
    <row r="15052" spans="1:8" x14ac:dyDescent="0.3">
      <c r="A15052" t="s">
        <v>23</v>
      </c>
      <c r="B15052">
        <v>2</v>
      </c>
      <c r="C15052">
        <v>1</v>
      </c>
      <c r="D15052" s="2">
        <v>42884</v>
      </c>
      <c r="E15052">
        <v>2</v>
      </c>
      <c r="F15052">
        <v>4.83</v>
      </c>
      <c r="G15052">
        <v>3.45</v>
      </c>
      <c r="H15052" s="3">
        <v>42884.31</v>
      </c>
    </row>
    <row r="15053" spans="1:8" x14ac:dyDescent="0.3">
      <c r="A15053" t="s">
        <v>23</v>
      </c>
      <c r="B15053">
        <v>2</v>
      </c>
      <c r="C15053">
        <v>44</v>
      </c>
      <c r="D15053" s="2">
        <v>42884</v>
      </c>
      <c r="E15053">
        <v>38</v>
      </c>
      <c r="F15053">
        <v>4.83</v>
      </c>
      <c r="G15053">
        <v>3.45</v>
      </c>
      <c r="H15053" s="3">
        <v>42884.31</v>
      </c>
    </row>
    <row r="15054" spans="1:8" x14ac:dyDescent="0.3">
      <c r="A15054" t="s">
        <v>23</v>
      </c>
      <c r="B15054">
        <v>2</v>
      </c>
      <c r="C15054">
        <v>1</v>
      </c>
      <c r="D15054" s="2">
        <v>42884</v>
      </c>
      <c r="E15054">
        <v>1</v>
      </c>
      <c r="F15054">
        <v>4.83</v>
      </c>
      <c r="G15054">
        <v>3.45</v>
      </c>
      <c r="H15054" s="3">
        <v>42884.31</v>
      </c>
    </row>
    <row r="15055" spans="1:8" x14ac:dyDescent="0.3">
      <c r="A15055" t="s">
        <v>23</v>
      </c>
      <c r="B15055">
        <v>2</v>
      </c>
      <c r="C15055">
        <v>41</v>
      </c>
      <c r="D15055" s="2">
        <v>42884</v>
      </c>
      <c r="E15055">
        <v>37</v>
      </c>
      <c r="F15055">
        <v>4.83</v>
      </c>
      <c r="G15055">
        <v>3.45</v>
      </c>
      <c r="H15055" s="3">
        <v>42884.31</v>
      </c>
    </row>
    <row r="15056" spans="1:8" x14ac:dyDescent="0.3">
      <c r="A15056" t="s">
        <v>23</v>
      </c>
      <c r="B15056">
        <v>2</v>
      </c>
      <c r="C15056">
        <v>41</v>
      </c>
      <c r="D15056" s="2">
        <v>42884</v>
      </c>
      <c r="E15056">
        <v>33</v>
      </c>
      <c r="F15056">
        <v>4.83</v>
      </c>
      <c r="G15056">
        <v>3.45</v>
      </c>
      <c r="H15056" s="3">
        <v>42884.31</v>
      </c>
    </row>
    <row r="15057" spans="1:8" x14ac:dyDescent="0.3">
      <c r="A15057" t="s">
        <v>23</v>
      </c>
      <c r="B15057">
        <v>2</v>
      </c>
      <c r="C15057">
        <v>1</v>
      </c>
      <c r="D15057" s="2">
        <v>42884</v>
      </c>
      <c r="E15057">
        <v>24</v>
      </c>
      <c r="F15057">
        <v>4.83</v>
      </c>
      <c r="G15057">
        <v>3.45</v>
      </c>
      <c r="H15057" s="3">
        <v>42884.31</v>
      </c>
    </row>
    <row r="15058" spans="1:8" x14ac:dyDescent="0.3">
      <c r="A15058" t="s">
        <v>23</v>
      </c>
      <c r="B15058">
        <v>2</v>
      </c>
      <c r="C15058">
        <v>1</v>
      </c>
      <c r="D15058" s="2">
        <v>42884</v>
      </c>
      <c r="E15058">
        <v>50</v>
      </c>
      <c r="F15058">
        <v>4.83</v>
      </c>
      <c r="G15058">
        <v>3.45</v>
      </c>
      <c r="H15058" s="3">
        <v>42884.31</v>
      </c>
    </row>
    <row r="15059" spans="1:8" x14ac:dyDescent="0.3">
      <c r="A15059" t="s">
        <v>23</v>
      </c>
      <c r="B15059">
        <v>2</v>
      </c>
      <c r="C15059">
        <v>1</v>
      </c>
      <c r="D15059" s="2">
        <v>42884</v>
      </c>
      <c r="E15059">
        <v>38</v>
      </c>
      <c r="F15059">
        <v>4.83</v>
      </c>
      <c r="G15059">
        <v>3.45</v>
      </c>
      <c r="H15059" s="3">
        <v>42884.31</v>
      </c>
    </row>
    <row r="15060" spans="1:8" x14ac:dyDescent="0.3">
      <c r="A15060" t="s">
        <v>23</v>
      </c>
      <c r="B15060">
        <v>2</v>
      </c>
      <c r="C15060">
        <v>42</v>
      </c>
      <c r="D15060" s="2">
        <v>42884</v>
      </c>
      <c r="E15060">
        <v>40</v>
      </c>
      <c r="F15060">
        <v>4.83</v>
      </c>
      <c r="G15060">
        <v>3.45</v>
      </c>
      <c r="H15060" s="3">
        <v>42884.31</v>
      </c>
    </row>
    <row r="15061" spans="1:8" x14ac:dyDescent="0.3">
      <c r="A15061" t="s">
        <v>23</v>
      </c>
      <c r="B15061">
        <v>2</v>
      </c>
      <c r="C15061">
        <v>1</v>
      </c>
      <c r="D15061" s="2">
        <v>42884</v>
      </c>
      <c r="E15061">
        <v>29</v>
      </c>
      <c r="F15061">
        <v>4.83</v>
      </c>
      <c r="G15061">
        <v>3.45</v>
      </c>
      <c r="H15061" s="3">
        <v>42884.31</v>
      </c>
    </row>
    <row r="15062" spans="1:8" x14ac:dyDescent="0.3">
      <c r="A15062" t="s">
        <v>23</v>
      </c>
      <c r="B15062">
        <v>2</v>
      </c>
      <c r="C15062">
        <v>41</v>
      </c>
      <c r="D15062" s="2">
        <v>42884</v>
      </c>
      <c r="E15062">
        <v>49</v>
      </c>
      <c r="F15062">
        <v>4.83</v>
      </c>
      <c r="G15062">
        <v>3.45</v>
      </c>
      <c r="H15062" s="3">
        <v>42884.31</v>
      </c>
    </row>
    <row r="15063" spans="1:8" x14ac:dyDescent="0.3">
      <c r="A15063" t="s">
        <v>23</v>
      </c>
      <c r="B15063">
        <v>2</v>
      </c>
      <c r="C15063">
        <v>1</v>
      </c>
      <c r="D15063" s="2">
        <v>42884</v>
      </c>
      <c r="E15063">
        <v>49</v>
      </c>
      <c r="F15063">
        <v>4.83</v>
      </c>
      <c r="G15063">
        <v>3.45</v>
      </c>
      <c r="H15063" s="3">
        <v>42884.31</v>
      </c>
    </row>
    <row r="15064" spans="1:8" x14ac:dyDescent="0.3">
      <c r="A15064" t="s">
        <v>23</v>
      </c>
      <c r="B15064">
        <v>2</v>
      </c>
      <c r="C15064">
        <v>45</v>
      </c>
      <c r="D15064" s="2">
        <v>42884</v>
      </c>
      <c r="E15064">
        <v>15</v>
      </c>
      <c r="F15064">
        <v>4.83</v>
      </c>
      <c r="G15064">
        <v>3.45</v>
      </c>
      <c r="H15064" s="3">
        <v>42884.31</v>
      </c>
    </row>
    <row r="15065" spans="1:8" x14ac:dyDescent="0.3">
      <c r="A15065" t="s">
        <v>23</v>
      </c>
      <c r="B15065">
        <v>2</v>
      </c>
      <c r="C15065">
        <v>41</v>
      </c>
      <c r="D15065" s="2">
        <v>42884</v>
      </c>
      <c r="E15065">
        <v>15</v>
      </c>
      <c r="F15065">
        <v>4.83</v>
      </c>
      <c r="G15065">
        <v>3.45</v>
      </c>
      <c r="H15065" s="3">
        <v>42884.31</v>
      </c>
    </row>
    <row r="15066" spans="1:8" x14ac:dyDescent="0.3">
      <c r="A15066" t="s">
        <v>23</v>
      </c>
      <c r="B15066">
        <v>2</v>
      </c>
      <c r="C15066">
        <v>1</v>
      </c>
      <c r="D15066" s="2">
        <v>42884</v>
      </c>
      <c r="E15066">
        <v>41</v>
      </c>
      <c r="F15066">
        <v>4.83</v>
      </c>
      <c r="G15066">
        <v>3.45</v>
      </c>
      <c r="H15066" s="3">
        <v>42884.31</v>
      </c>
    </row>
    <row r="15067" spans="1:8" x14ac:dyDescent="0.3">
      <c r="A15067" t="s">
        <v>23</v>
      </c>
      <c r="B15067">
        <v>2</v>
      </c>
      <c r="C15067">
        <v>3</v>
      </c>
      <c r="D15067" s="2">
        <v>42884</v>
      </c>
      <c r="E15067">
        <v>28</v>
      </c>
      <c r="F15067">
        <v>4.83</v>
      </c>
      <c r="G15067">
        <v>3.45</v>
      </c>
      <c r="H15067" s="3">
        <v>42884.31</v>
      </c>
    </row>
    <row r="15068" spans="1:8" x14ac:dyDescent="0.3">
      <c r="A15068" t="s">
        <v>23</v>
      </c>
      <c r="B15068">
        <v>2</v>
      </c>
      <c r="C15068">
        <v>1</v>
      </c>
      <c r="D15068" s="2">
        <v>42884</v>
      </c>
      <c r="E15068">
        <v>3</v>
      </c>
      <c r="F15068">
        <v>4.83</v>
      </c>
      <c r="G15068">
        <v>3.45</v>
      </c>
      <c r="H15068" s="3">
        <v>42884.31</v>
      </c>
    </row>
    <row r="15069" spans="1:8" x14ac:dyDescent="0.3">
      <c r="A15069" t="s">
        <v>23</v>
      </c>
      <c r="B15069">
        <v>2</v>
      </c>
      <c r="C15069">
        <v>1</v>
      </c>
      <c r="D15069" s="2">
        <v>42884</v>
      </c>
      <c r="E15069">
        <v>5</v>
      </c>
      <c r="F15069">
        <v>4.83</v>
      </c>
      <c r="G15069">
        <v>3.45</v>
      </c>
      <c r="H15069" s="3">
        <v>42884.31</v>
      </c>
    </row>
    <row r="15070" spans="1:8" x14ac:dyDescent="0.3">
      <c r="A15070" t="s">
        <v>23</v>
      </c>
      <c r="B15070">
        <v>2</v>
      </c>
      <c r="C15070">
        <v>41</v>
      </c>
      <c r="D15070" s="2">
        <v>42884</v>
      </c>
      <c r="E15070">
        <v>50</v>
      </c>
      <c r="F15070">
        <v>4.83</v>
      </c>
      <c r="G15070">
        <v>3.45</v>
      </c>
      <c r="H15070" s="3">
        <v>42884.31</v>
      </c>
    </row>
    <row r="15071" spans="1:8" x14ac:dyDescent="0.3">
      <c r="A15071" t="s">
        <v>23</v>
      </c>
      <c r="B15071">
        <v>2</v>
      </c>
      <c r="C15071">
        <v>41</v>
      </c>
      <c r="D15071" s="2">
        <v>42884</v>
      </c>
      <c r="E15071">
        <v>7</v>
      </c>
      <c r="F15071">
        <v>4.83</v>
      </c>
      <c r="G15071">
        <v>3.45</v>
      </c>
      <c r="H15071" s="3">
        <v>42884.31</v>
      </c>
    </row>
    <row r="15072" spans="1:8" x14ac:dyDescent="0.3">
      <c r="A15072" t="s">
        <v>23</v>
      </c>
      <c r="B15072">
        <v>2</v>
      </c>
      <c r="C15072">
        <v>1</v>
      </c>
      <c r="D15072" s="2">
        <v>42884</v>
      </c>
      <c r="E15072">
        <v>9</v>
      </c>
      <c r="F15072">
        <v>4.83</v>
      </c>
      <c r="G15072">
        <v>3.45</v>
      </c>
      <c r="H15072" s="3">
        <v>42884.31</v>
      </c>
    </row>
    <row r="15073" spans="1:8" x14ac:dyDescent="0.3">
      <c r="A15073" t="s">
        <v>23</v>
      </c>
      <c r="B15073">
        <v>2</v>
      </c>
      <c r="C15073">
        <v>3</v>
      </c>
      <c r="D15073" s="2">
        <v>42884</v>
      </c>
      <c r="E15073">
        <v>15</v>
      </c>
      <c r="F15073">
        <v>4.83</v>
      </c>
      <c r="G15073">
        <v>3.45</v>
      </c>
      <c r="H15073" s="3">
        <v>42884.31</v>
      </c>
    </row>
    <row r="15074" spans="1:8" x14ac:dyDescent="0.3">
      <c r="A15074" t="s">
        <v>23</v>
      </c>
      <c r="B15074">
        <v>2</v>
      </c>
      <c r="C15074">
        <v>45</v>
      </c>
      <c r="D15074" s="2">
        <v>42884</v>
      </c>
      <c r="E15074">
        <v>36</v>
      </c>
      <c r="F15074">
        <v>4.83</v>
      </c>
      <c r="G15074">
        <v>3.45</v>
      </c>
      <c r="H15074" s="3">
        <v>42884.31</v>
      </c>
    </row>
    <row r="15075" spans="1:8" x14ac:dyDescent="0.3">
      <c r="A15075" t="s">
        <v>23</v>
      </c>
      <c r="B15075">
        <v>2</v>
      </c>
      <c r="C15075">
        <v>44</v>
      </c>
      <c r="D15075" s="2">
        <v>42884</v>
      </c>
      <c r="E15075">
        <v>12</v>
      </c>
      <c r="F15075">
        <v>4.83</v>
      </c>
      <c r="G15075">
        <v>3.45</v>
      </c>
      <c r="H15075" s="3">
        <v>42884.31</v>
      </c>
    </row>
    <row r="15076" spans="1:8" x14ac:dyDescent="0.3">
      <c r="A15076" t="s">
        <v>23</v>
      </c>
      <c r="B15076">
        <v>2</v>
      </c>
      <c r="C15076">
        <v>42</v>
      </c>
      <c r="D15076" s="2">
        <v>42884</v>
      </c>
      <c r="E15076">
        <v>20</v>
      </c>
      <c r="F15076">
        <v>4.83</v>
      </c>
      <c r="G15076">
        <v>3.45</v>
      </c>
      <c r="H15076" s="3">
        <v>42884.31</v>
      </c>
    </row>
    <row r="15077" spans="1:8" x14ac:dyDescent="0.3">
      <c r="A15077" t="s">
        <v>23</v>
      </c>
      <c r="B15077">
        <v>2</v>
      </c>
      <c r="C15077">
        <v>1</v>
      </c>
      <c r="D15077" s="2">
        <v>42884</v>
      </c>
      <c r="E15077">
        <v>39</v>
      </c>
      <c r="F15077">
        <v>4.83</v>
      </c>
      <c r="G15077">
        <v>3.45</v>
      </c>
      <c r="H15077" s="3">
        <v>42884.31</v>
      </c>
    </row>
    <row r="15078" spans="1:8" x14ac:dyDescent="0.3">
      <c r="A15078" t="s">
        <v>23</v>
      </c>
      <c r="B15078">
        <v>2</v>
      </c>
      <c r="C15078">
        <v>43</v>
      </c>
      <c r="D15078" s="2">
        <v>42884</v>
      </c>
      <c r="E15078">
        <v>27</v>
      </c>
      <c r="F15078">
        <v>4.83</v>
      </c>
      <c r="G15078">
        <v>3.45</v>
      </c>
      <c r="H15078" s="3">
        <v>42884.31</v>
      </c>
    </row>
    <row r="15079" spans="1:8" x14ac:dyDescent="0.3">
      <c r="A15079" t="s">
        <v>23</v>
      </c>
      <c r="B15079">
        <v>2</v>
      </c>
      <c r="C15079">
        <v>2</v>
      </c>
      <c r="D15079" s="2">
        <v>42884</v>
      </c>
      <c r="E15079">
        <v>45</v>
      </c>
      <c r="F15079">
        <v>4.83</v>
      </c>
      <c r="G15079">
        <v>3.45</v>
      </c>
      <c r="H15079" s="3">
        <v>42884.31</v>
      </c>
    </row>
    <row r="15080" spans="1:8" x14ac:dyDescent="0.3">
      <c r="A15080" t="s">
        <v>23</v>
      </c>
      <c r="B15080">
        <v>2</v>
      </c>
      <c r="C15080">
        <v>1</v>
      </c>
      <c r="D15080" s="2">
        <v>42884</v>
      </c>
      <c r="E15080">
        <v>3</v>
      </c>
      <c r="F15080">
        <v>4.83</v>
      </c>
      <c r="G15080">
        <v>3.45</v>
      </c>
      <c r="H15080" s="3">
        <v>42884.31</v>
      </c>
    </row>
    <row r="15081" spans="1:8" x14ac:dyDescent="0.3">
      <c r="A15081" t="s">
        <v>23</v>
      </c>
      <c r="B15081">
        <v>2</v>
      </c>
      <c r="C15081">
        <v>1</v>
      </c>
      <c r="D15081" s="2">
        <v>42884</v>
      </c>
      <c r="E15081">
        <v>29</v>
      </c>
      <c r="F15081">
        <v>4.83</v>
      </c>
      <c r="G15081">
        <v>3.45</v>
      </c>
      <c r="H15081" s="3">
        <v>42884.31</v>
      </c>
    </row>
    <row r="15082" spans="1:8" x14ac:dyDescent="0.3">
      <c r="A15082" t="s">
        <v>23</v>
      </c>
      <c r="B15082">
        <v>2</v>
      </c>
      <c r="C15082">
        <v>1</v>
      </c>
      <c r="D15082" s="2">
        <v>42884</v>
      </c>
      <c r="E15082">
        <v>45</v>
      </c>
      <c r="F15082">
        <v>4.83</v>
      </c>
      <c r="G15082">
        <v>3.45</v>
      </c>
      <c r="H15082" s="3">
        <v>42884.31</v>
      </c>
    </row>
    <row r="15083" spans="1:8" x14ac:dyDescent="0.3">
      <c r="A15083" t="s">
        <v>23</v>
      </c>
      <c r="B15083">
        <v>2</v>
      </c>
      <c r="C15083">
        <v>3</v>
      </c>
      <c r="D15083" s="2">
        <v>42884</v>
      </c>
      <c r="E15083">
        <v>4</v>
      </c>
      <c r="F15083">
        <v>4.83</v>
      </c>
      <c r="G15083">
        <v>3.45</v>
      </c>
      <c r="H15083" s="3">
        <v>42884.31</v>
      </c>
    </row>
    <row r="15084" spans="1:8" x14ac:dyDescent="0.3">
      <c r="A15084" t="s">
        <v>23</v>
      </c>
      <c r="B15084">
        <v>2</v>
      </c>
      <c r="C15084">
        <v>41</v>
      </c>
      <c r="D15084" s="2">
        <v>42884</v>
      </c>
      <c r="E15084">
        <v>28</v>
      </c>
      <c r="F15084">
        <v>4.83</v>
      </c>
      <c r="G15084">
        <v>3.45</v>
      </c>
      <c r="H15084" s="3">
        <v>42884.31</v>
      </c>
    </row>
    <row r="15085" spans="1:8" x14ac:dyDescent="0.3">
      <c r="A15085" t="s">
        <v>23</v>
      </c>
      <c r="B15085">
        <v>2</v>
      </c>
      <c r="C15085">
        <v>41</v>
      </c>
      <c r="D15085" s="2">
        <v>42884</v>
      </c>
      <c r="E15085">
        <v>25</v>
      </c>
      <c r="F15085">
        <v>4.83</v>
      </c>
      <c r="G15085">
        <v>3.45</v>
      </c>
      <c r="H15085" s="3">
        <v>42884.31</v>
      </c>
    </row>
    <row r="15086" spans="1:8" x14ac:dyDescent="0.3">
      <c r="A15086" t="s">
        <v>23</v>
      </c>
      <c r="B15086">
        <v>2</v>
      </c>
      <c r="C15086">
        <v>41</v>
      </c>
      <c r="D15086" s="2">
        <v>42884</v>
      </c>
      <c r="E15086">
        <v>44</v>
      </c>
      <c r="F15086">
        <v>4.83</v>
      </c>
      <c r="G15086">
        <v>3.45</v>
      </c>
      <c r="H15086" s="3">
        <v>42884.31</v>
      </c>
    </row>
    <row r="15087" spans="1:8" x14ac:dyDescent="0.3">
      <c r="A15087" t="s">
        <v>23</v>
      </c>
      <c r="B15087">
        <v>2</v>
      </c>
      <c r="C15087">
        <v>41</v>
      </c>
      <c r="D15087" s="2">
        <v>42884</v>
      </c>
      <c r="E15087">
        <v>47</v>
      </c>
      <c r="F15087">
        <v>4.83</v>
      </c>
      <c r="G15087">
        <v>3.45</v>
      </c>
      <c r="H15087" s="3">
        <v>42884.31</v>
      </c>
    </row>
    <row r="15088" spans="1:8" x14ac:dyDescent="0.3">
      <c r="A15088" t="s">
        <v>23</v>
      </c>
      <c r="B15088">
        <v>2</v>
      </c>
      <c r="C15088">
        <v>1</v>
      </c>
      <c r="D15088" s="2">
        <v>42884</v>
      </c>
      <c r="E15088">
        <v>4</v>
      </c>
      <c r="F15088">
        <v>4.83</v>
      </c>
      <c r="G15088">
        <v>3.45</v>
      </c>
      <c r="H15088" s="3">
        <v>42884.31</v>
      </c>
    </row>
    <row r="15089" spans="1:8" x14ac:dyDescent="0.3">
      <c r="A15089" t="s">
        <v>23</v>
      </c>
      <c r="B15089">
        <v>2</v>
      </c>
      <c r="C15089">
        <v>3</v>
      </c>
      <c r="D15089" s="2">
        <v>42884</v>
      </c>
      <c r="E15089">
        <v>25</v>
      </c>
      <c r="F15089">
        <v>4.83</v>
      </c>
      <c r="G15089">
        <v>3.45</v>
      </c>
      <c r="H15089" s="3">
        <v>42884.31</v>
      </c>
    </row>
    <row r="15090" spans="1:8" x14ac:dyDescent="0.3">
      <c r="A15090" t="s">
        <v>23</v>
      </c>
      <c r="B15090">
        <v>2</v>
      </c>
      <c r="C15090">
        <v>41</v>
      </c>
      <c r="D15090" s="2">
        <v>42884</v>
      </c>
      <c r="E15090">
        <v>46</v>
      </c>
      <c r="F15090">
        <v>4.83</v>
      </c>
      <c r="G15090">
        <v>3.45</v>
      </c>
      <c r="H15090" s="3">
        <v>42884.31</v>
      </c>
    </row>
    <row r="15091" spans="1:8" x14ac:dyDescent="0.3">
      <c r="A15091" t="s">
        <v>23</v>
      </c>
      <c r="B15091">
        <v>2</v>
      </c>
      <c r="C15091">
        <v>3</v>
      </c>
      <c r="D15091" s="2">
        <v>42884</v>
      </c>
      <c r="E15091">
        <v>24</v>
      </c>
      <c r="F15091">
        <v>4.83</v>
      </c>
      <c r="G15091">
        <v>3.45</v>
      </c>
      <c r="H15091" s="3">
        <v>42884.31</v>
      </c>
    </row>
    <row r="15092" spans="1:8" x14ac:dyDescent="0.3">
      <c r="A15092" t="s">
        <v>23</v>
      </c>
      <c r="B15092">
        <v>2</v>
      </c>
      <c r="C15092">
        <v>45</v>
      </c>
      <c r="D15092" s="2">
        <v>42884</v>
      </c>
      <c r="E15092">
        <v>13</v>
      </c>
      <c r="F15092">
        <v>4.83</v>
      </c>
      <c r="G15092">
        <v>3.45</v>
      </c>
      <c r="H15092" s="3">
        <v>42884.31</v>
      </c>
    </row>
    <row r="15093" spans="1:8" x14ac:dyDescent="0.3">
      <c r="A15093" t="s">
        <v>23</v>
      </c>
      <c r="B15093">
        <v>2</v>
      </c>
      <c r="C15093">
        <v>41</v>
      </c>
      <c r="D15093" s="2">
        <v>42884</v>
      </c>
      <c r="E15093">
        <v>12</v>
      </c>
      <c r="F15093">
        <v>4.83</v>
      </c>
      <c r="G15093">
        <v>3.45</v>
      </c>
      <c r="H15093" s="3">
        <v>42884.31</v>
      </c>
    </row>
    <row r="15094" spans="1:8" x14ac:dyDescent="0.3">
      <c r="A15094" t="s">
        <v>23</v>
      </c>
      <c r="B15094">
        <v>2</v>
      </c>
      <c r="C15094">
        <v>42</v>
      </c>
      <c r="D15094" s="2">
        <v>42884</v>
      </c>
      <c r="E15094">
        <v>41</v>
      </c>
      <c r="F15094">
        <v>4.83</v>
      </c>
      <c r="G15094">
        <v>3.45</v>
      </c>
      <c r="H15094" s="3">
        <v>42884.31</v>
      </c>
    </row>
    <row r="15095" spans="1:8" x14ac:dyDescent="0.3">
      <c r="A15095" t="s">
        <v>23</v>
      </c>
      <c r="B15095">
        <v>2</v>
      </c>
      <c r="C15095">
        <v>41</v>
      </c>
      <c r="D15095" s="2">
        <v>42884</v>
      </c>
      <c r="E15095">
        <v>44</v>
      </c>
      <c r="F15095">
        <v>4.83</v>
      </c>
      <c r="G15095">
        <v>3.45</v>
      </c>
      <c r="H15095" s="3">
        <v>42884.31</v>
      </c>
    </row>
    <row r="15096" spans="1:8" x14ac:dyDescent="0.3">
      <c r="A15096" t="s">
        <v>23</v>
      </c>
      <c r="B15096">
        <v>2</v>
      </c>
      <c r="C15096">
        <v>44</v>
      </c>
      <c r="D15096" s="2">
        <v>42884</v>
      </c>
      <c r="E15096">
        <v>32</v>
      </c>
      <c r="F15096">
        <v>4.83</v>
      </c>
      <c r="G15096">
        <v>3.45</v>
      </c>
      <c r="H15096" s="3">
        <v>42884.31</v>
      </c>
    </row>
    <row r="15097" spans="1:8" x14ac:dyDescent="0.3">
      <c r="A15097" t="s">
        <v>23</v>
      </c>
      <c r="B15097">
        <v>2</v>
      </c>
      <c r="C15097">
        <v>1</v>
      </c>
      <c r="D15097" s="2">
        <v>42884</v>
      </c>
      <c r="E15097">
        <v>49</v>
      </c>
      <c r="F15097">
        <v>4.83</v>
      </c>
      <c r="G15097">
        <v>3.45</v>
      </c>
      <c r="H15097" s="3">
        <v>42884.31</v>
      </c>
    </row>
    <row r="15098" spans="1:8" x14ac:dyDescent="0.3">
      <c r="A15098" t="s">
        <v>23</v>
      </c>
      <c r="B15098">
        <v>2</v>
      </c>
      <c r="C15098">
        <v>41</v>
      </c>
      <c r="D15098" s="2">
        <v>42884</v>
      </c>
      <c r="E15098">
        <v>28</v>
      </c>
      <c r="F15098">
        <v>4.83</v>
      </c>
      <c r="G15098">
        <v>3.45</v>
      </c>
      <c r="H15098" s="3">
        <v>42884.31</v>
      </c>
    </row>
    <row r="15099" spans="1:8" x14ac:dyDescent="0.3">
      <c r="A15099" t="s">
        <v>23</v>
      </c>
      <c r="B15099">
        <v>2</v>
      </c>
      <c r="C15099">
        <v>43</v>
      </c>
      <c r="D15099" s="2">
        <v>42884</v>
      </c>
      <c r="E15099">
        <v>17</v>
      </c>
      <c r="F15099">
        <v>4.83</v>
      </c>
      <c r="G15099">
        <v>3.45</v>
      </c>
      <c r="H15099" s="3">
        <v>42884.31</v>
      </c>
    </row>
    <row r="15100" spans="1:8" x14ac:dyDescent="0.3">
      <c r="A15100" t="s">
        <v>23</v>
      </c>
      <c r="B15100">
        <v>2</v>
      </c>
      <c r="C15100">
        <v>41</v>
      </c>
      <c r="D15100" s="2">
        <v>42884</v>
      </c>
      <c r="E15100">
        <v>17</v>
      </c>
      <c r="F15100">
        <v>4.83</v>
      </c>
      <c r="G15100">
        <v>3.45</v>
      </c>
      <c r="H15100" s="3">
        <v>42884.31</v>
      </c>
    </row>
    <row r="15101" spans="1:8" x14ac:dyDescent="0.3">
      <c r="A15101" t="s">
        <v>23</v>
      </c>
      <c r="B15101">
        <v>2</v>
      </c>
      <c r="C15101">
        <v>42</v>
      </c>
      <c r="D15101" s="2">
        <v>42884</v>
      </c>
      <c r="E15101">
        <v>1</v>
      </c>
      <c r="F15101">
        <v>4.83</v>
      </c>
      <c r="G15101">
        <v>3.45</v>
      </c>
      <c r="H15101" s="3">
        <v>42884.31</v>
      </c>
    </row>
    <row r="15102" spans="1:8" x14ac:dyDescent="0.3">
      <c r="A15102" t="s">
        <v>23</v>
      </c>
      <c r="B15102">
        <v>2</v>
      </c>
      <c r="C15102">
        <v>41</v>
      </c>
      <c r="D15102" s="2">
        <v>42884</v>
      </c>
      <c r="E15102">
        <v>11</v>
      </c>
      <c r="F15102">
        <v>4.83</v>
      </c>
      <c r="G15102">
        <v>3.45</v>
      </c>
      <c r="H15102" s="3">
        <v>42884.31</v>
      </c>
    </row>
    <row r="15103" spans="1:8" x14ac:dyDescent="0.3">
      <c r="A15103" t="s">
        <v>23</v>
      </c>
      <c r="B15103">
        <v>2</v>
      </c>
      <c r="C15103">
        <v>41</v>
      </c>
      <c r="D15103" s="2">
        <v>42884</v>
      </c>
      <c r="E15103">
        <v>34</v>
      </c>
      <c r="F15103">
        <v>4.83</v>
      </c>
      <c r="G15103">
        <v>3.45</v>
      </c>
      <c r="H15103" s="3">
        <v>42884.31</v>
      </c>
    </row>
    <row r="15104" spans="1:8" x14ac:dyDescent="0.3">
      <c r="A15104" t="s">
        <v>23</v>
      </c>
      <c r="B15104">
        <v>2</v>
      </c>
      <c r="C15104">
        <v>44</v>
      </c>
      <c r="D15104" s="2">
        <v>42884</v>
      </c>
      <c r="E15104">
        <v>15</v>
      </c>
      <c r="F15104">
        <v>4.83</v>
      </c>
      <c r="G15104">
        <v>3.45</v>
      </c>
      <c r="H15104" s="3">
        <v>42884.31</v>
      </c>
    </row>
    <row r="15105" spans="1:8" x14ac:dyDescent="0.3">
      <c r="A15105" t="s">
        <v>23</v>
      </c>
      <c r="B15105">
        <v>2</v>
      </c>
      <c r="C15105">
        <v>1</v>
      </c>
      <c r="D15105" s="2">
        <v>42884</v>
      </c>
      <c r="E15105">
        <v>33</v>
      </c>
      <c r="F15105">
        <v>4.83</v>
      </c>
      <c r="G15105">
        <v>3.45</v>
      </c>
      <c r="H15105" s="3">
        <v>42884.31</v>
      </c>
    </row>
    <row r="15106" spans="1:8" x14ac:dyDescent="0.3">
      <c r="A15106" t="s">
        <v>23</v>
      </c>
      <c r="B15106">
        <v>2</v>
      </c>
      <c r="C15106">
        <v>1</v>
      </c>
      <c r="D15106" s="2">
        <v>42884</v>
      </c>
      <c r="E15106">
        <v>24</v>
      </c>
      <c r="F15106">
        <v>4.83</v>
      </c>
      <c r="G15106">
        <v>3.45</v>
      </c>
      <c r="H15106" s="3">
        <v>42884.31</v>
      </c>
    </row>
    <row r="15107" spans="1:8" x14ac:dyDescent="0.3">
      <c r="A15107" t="s">
        <v>23</v>
      </c>
      <c r="B15107">
        <v>2</v>
      </c>
      <c r="C15107">
        <v>41</v>
      </c>
      <c r="D15107" s="2">
        <v>42884</v>
      </c>
      <c r="E15107">
        <v>23</v>
      </c>
      <c r="F15107">
        <v>4.83</v>
      </c>
      <c r="G15107">
        <v>3.45</v>
      </c>
      <c r="H15107" s="3">
        <v>42884.31</v>
      </c>
    </row>
    <row r="15108" spans="1:8" x14ac:dyDescent="0.3">
      <c r="A15108" t="s">
        <v>23</v>
      </c>
      <c r="B15108">
        <v>2</v>
      </c>
      <c r="C15108">
        <v>41</v>
      </c>
      <c r="D15108" s="2">
        <v>42884</v>
      </c>
      <c r="E15108">
        <v>19</v>
      </c>
      <c r="F15108">
        <v>4.83</v>
      </c>
      <c r="G15108">
        <v>3.45</v>
      </c>
      <c r="H15108" s="3">
        <v>42884.31</v>
      </c>
    </row>
    <row r="15109" spans="1:8" x14ac:dyDescent="0.3">
      <c r="A15109" t="s">
        <v>23</v>
      </c>
      <c r="B15109">
        <v>2</v>
      </c>
      <c r="C15109">
        <v>1</v>
      </c>
      <c r="D15109" s="2">
        <v>42884</v>
      </c>
      <c r="E15109">
        <v>32</v>
      </c>
      <c r="F15109">
        <v>4.83</v>
      </c>
      <c r="G15109">
        <v>3.45</v>
      </c>
      <c r="H15109" s="3">
        <v>42884.31</v>
      </c>
    </row>
    <row r="15110" spans="1:8" x14ac:dyDescent="0.3">
      <c r="A15110" t="s">
        <v>23</v>
      </c>
      <c r="B15110">
        <v>2</v>
      </c>
      <c r="C15110">
        <v>1</v>
      </c>
      <c r="D15110" s="2">
        <v>42884</v>
      </c>
      <c r="E15110">
        <v>44</v>
      </c>
      <c r="F15110">
        <v>4.83</v>
      </c>
      <c r="G15110">
        <v>3.45</v>
      </c>
      <c r="H15110" s="3">
        <v>42884.31</v>
      </c>
    </row>
    <row r="15111" spans="1:8" x14ac:dyDescent="0.3">
      <c r="A15111" t="s">
        <v>23</v>
      </c>
      <c r="B15111">
        <v>2</v>
      </c>
      <c r="C15111">
        <v>1</v>
      </c>
      <c r="D15111" s="2">
        <v>42884</v>
      </c>
      <c r="E15111">
        <v>4</v>
      </c>
      <c r="F15111">
        <v>4.83</v>
      </c>
      <c r="G15111">
        <v>3.45</v>
      </c>
      <c r="H15111" s="3">
        <v>42884.31</v>
      </c>
    </row>
    <row r="15112" spans="1:8" x14ac:dyDescent="0.3">
      <c r="A15112" t="s">
        <v>23</v>
      </c>
      <c r="B15112">
        <v>2</v>
      </c>
      <c r="C15112">
        <v>41</v>
      </c>
      <c r="D15112" s="2">
        <v>42884</v>
      </c>
      <c r="E15112">
        <v>29</v>
      </c>
      <c r="F15112">
        <v>4.83</v>
      </c>
      <c r="G15112">
        <v>3.45</v>
      </c>
      <c r="H15112" s="3">
        <v>42884.31</v>
      </c>
    </row>
    <row r="15113" spans="1:8" x14ac:dyDescent="0.3">
      <c r="A15113" t="s">
        <v>23</v>
      </c>
      <c r="B15113">
        <v>2</v>
      </c>
      <c r="C15113">
        <v>44</v>
      </c>
      <c r="D15113" s="2">
        <v>42884</v>
      </c>
      <c r="E15113">
        <v>50</v>
      </c>
      <c r="F15113">
        <v>4.83</v>
      </c>
      <c r="G15113">
        <v>3.45</v>
      </c>
      <c r="H15113" s="3">
        <v>42884.31</v>
      </c>
    </row>
    <row r="15114" spans="1:8" x14ac:dyDescent="0.3">
      <c r="A15114" t="s">
        <v>23</v>
      </c>
      <c r="B15114">
        <v>2</v>
      </c>
      <c r="C15114">
        <v>44</v>
      </c>
      <c r="D15114" s="2">
        <v>42884</v>
      </c>
      <c r="E15114">
        <v>3</v>
      </c>
      <c r="F15114">
        <v>4.83</v>
      </c>
      <c r="G15114">
        <v>3.45</v>
      </c>
      <c r="H15114" s="3">
        <v>42884.31</v>
      </c>
    </row>
    <row r="15115" spans="1:8" x14ac:dyDescent="0.3">
      <c r="A15115" t="s">
        <v>23</v>
      </c>
      <c r="B15115">
        <v>2</v>
      </c>
      <c r="C15115">
        <v>44</v>
      </c>
      <c r="D15115" s="2">
        <v>42884</v>
      </c>
      <c r="E15115">
        <v>35</v>
      </c>
      <c r="F15115">
        <v>4.83</v>
      </c>
      <c r="G15115">
        <v>3.45</v>
      </c>
      <c r="H15115" s="3">
        <v>42884.31</v>
      </c>
    </row>
    <row r="15116" spans="1:8" x14ac:dyDescent="0.3">
      <c r="A15116" t="s">
        <v>23</v>
      </c>
      <c r="B15116">
        <v>2</v>
      </c>
      <c r="C15116">
        <v>1</v>
      </c>
      <c r="D15116" s="2">
        <v>42884</v>
      </c>
      <c r="E15116">
        <v>17</v>
      </c>
      <c r="F15116">
        <v>4.83</v>
      </c>
      <c r="G15116">
        <v>3.45</v>
      </c>
      <c r="H15116" s="3">
        <v>42884.31</v>
      </c>
    </row>
    <row r="15117" spans="1:8" x14ac:dyDescent="0.3">
      <c r="A15117" t="s">
        <v>23</v>
      </c>
      <c r="B15117">
        <v>2</v>
      </c>
      <c r="C15117">
        <v>42</v>
      </c>
      <c r="D15117" s="2">
        <v>42884</v>
      </c>
      <c r="E15117">
        <v>1</v>
      </c>
      <c r="F15117">
        <v>4.83</v>
      </c>
      <c r="G15117">
        <v>3.45</v>
      </c>
      <c r="H15117" s="3">
        <v>42884.31</v>
      </c>
    </row>
    <row r="15118" spans="1:8" x14ac:dyDescent="0.3">
      <c r="A15118" t="s">
        <v>23</v>
      </c>
      <c r="B15118">
        <v>2</v>
      </c>
      <c r="C15118">
        <v>1</v>
      </c>
      <c r="D15118" s="2">
        <v>42884</v>
      </c>
      <c r="E15118">
        <v>21</v>
      </c>
      <c r="F15118">
        <v>4.83</v>
      </c>
      <c r="G15118">
        <v>3.45</v>
      </c>
      <c r="H15118" s="3">
        <v>42884.31</v>
      </c>
    </row>
    <row r="15119" spans="1:8" x14ac:dyDescent="0.3">
      <c r="A15119" t="s">
        <v>23</v>
      </c>
      <c r="B15119">
        <v>2</v>
      </c>
      <c r="C15119">
        <v>42</v>
      </c>
      <c r="D15119" s="2">
        <v>42884</v>
      </c>
      <c r="E15119">
        <v>11</v>
      </c>
      <c r="F15119">
        <v>4.83</v>
      </c>
      <c r="G15119">
        <v>3.45</v>
      </c>
      <c r="H15119" s="3">
        <v>42884.31</v>
      </c>
    </row>
    <row r="15120" spans="1:8" x14ac:dyDescent="0.3">
      <c r="A15120" t="s">
        <v>23</v>
      </c>
      <c r="B15120">
        <v>2</v>
      </c>
      <c r="C15120">
        <v>1</v>
      </c>
      <c r="D15120" s="2">
        <v>42884</v>
      </c>
      <c r="E15120">
        <v>45</v>
      </c>
      <c r="F15120">
        <v>4.83</v>
      </c>
      <c r="G15120">
        <v>3.45</v>
      </c>
      <c r="H15120" s="3">
        <v>42884.31</v>
      </c>
    </row>
    <row r="15121" spans="1:8" x14ac:dyDescent="0.3">
      <c r="A15121" t="s">
        <v>23</v>
      </c>
      <c r="B15121">
        <v>2</v>
      </c>
      <c r="C15121">
        <v>44</v>
      </c>
      <c r="D15121" s="2">
        <v>42884</v>
      </c>
      <c r="E15121">
        <v>29</v>
      </c>
      <c r="F15121">
        <v>4.83</v>
      </c>
      <c r="G15121">
        <v>3.45</v>
      </c>
      <c r="H15121" s="3">
        <v>42884.31</v>
      </c>
    </row>
    <row r="15122" spans="1:8" x14ac:dyDescent="0.3">
      <c r="A15122" t="s">
        <v>23</v>
      </c>
      <c r="B15122">
        <v>2</v>
      </c>
      <c r="C15122">
        <v>1</v>
      </c>
      <c r="D15122" s="2">
        <v>42884</v>
      </c>
      <c r="E15122">
        <v>19</v>
      </c>
      <c r="F15122">
        <v>4.83</v>
      </c>
      <c r="G15122">
        <v>3.45</v>
      </c>
      <c r="H15122" s="3">
        <v>42884.31</v>
      </c>
    </row>
    <row r="15123" spans="1:8" x14ac:dyDescent="0.3">
      <c r="A15123" t="s">
        <v>23</v>
      </c>
      <c r="B15123">
        <v>2</v>
      </c>
      <c r="C15123">
        <v>42</v>
      </c>
      <c r="D15123" s="2">
        <v>42884</v>
      </c>
      <c r="E15123">
        <v>18</v>
      </c>
      <c r="F15123">
        <v>4.83</v>
      </c>
      <c r="G15123">
        <v>3.45</v>
      </c>
      <c r="H15123" s="3">
        <v>42884.31</v>
      </c>
    </row>
    <row r="15124" spans="1:8" x14ac:dyDescent="0.3">
      <c r="A15124" t="s">
        <v>23</v>
      </c>
      <c r="B15124">
        <v>2</v>
      </c>
      <c r="C15124">
        <v>41</v>
      </c>
      <c r="D15124" s="2">
        <v>42884</v>
      </c>
      <c r="E15124">
        <v>4</v>
      </c>
      <c r="F15124">
        <v>4.83</v>
      </c>
      <c r="G15124">
        <v>3.45</v>
      </c>
      <c r="H15124" s="3">
        <v>42884.31</v>
      </c>
    </row>
    <row r="15125" spans="1:8" x14ac:dyDescent="0.3">
      <c r="A15125" t="s">
        <v>23</v>
      </c>
      <c r="B15125">
        <v>2</v>
      </c>
      <c r="C15125">
        <v>1</v>
      </c>
      <c r="D15125" s="2">
        <v>42884</v>
      </c>
      <c r="E15125">
        <v>37</v>
      </c>
      <c r="F15125">
        <v>4.83</v>
      </c>
      <c r="G15125">
        <v>3.45</v>
      </c>
      <c r="H15125" s="3">
        <v>42884.31</v>
      </c>
    </row>
    <row r="15126" spans="1:8" x14ac:dyDescent="0.3">
      <c r="A15126" t="s">
        <v>23</v>
      </c>
      <c r="B15126">
        <v>2</v>
      </c>
      <c r="C15126">
        <v>1</v>
      </c>
      <c r="D15126" s="2">
        <v>42884</v>
      </c>
      <c r="E15126">
        <v>3</v>
      </c>
      <c r="F15126">
        <v>4.83</v>
      </c>
      <c r="G15126">
        <v>3.45</v>
      </c>
      <c r="H15126" s="3">
        <v>42884.31</v>
      </c>
    </row>
    <row r="15127" spans="1:8" x14ac:dyDescent="0.3">
      <c r="A15127" t="s">
        <v>23</v>
      </c>
      <c r="B15127">
        <v>2</v>
      </c>
      <c r="C15127">
        <v>1</v>
      </c>
      <c r="D15127" s="2">
        <v>42884</v>
      </c>
      <c r="E15127">
        <v>39</v>
      </c>
      <c r="F15127">
        <v>4.83</v>
      </c>
      <c r="G15127">
        <v>3.45</v>
      </c>
      <c r="H15127" s="3">
        <v>42884.31</v>
      </c>
    </row>
    <row r="15128" spans="1:8" x14ac:dyDescent="0.3">
      <c r="A15128" t="s">
        <v>23</v>
      </c>
      <c r="B15128">
        <v>2</v>
      </c>
      <c r="C15128">
        <v>1</v>
      </c>
      <c r="D15128" s="2">
        <v>42884</v>
      </c>
      <c r="E15128">
        <v>35</v>
      </c>
      <c r="F15128">
        <v>4.83</v>
      </c>
      <c r="G15128">
        <v>3.45</v>
      </c>
      <c r="H15128" s="3">
        <v>42884.31</v>
      </c>
    </row>
    <row r="15129" spans="1:8" x14ac:dyDescent="0.3">
      <c r="A15129" t="s">
        <v>23</v>
      </c>
      <c r="B15129">
        <v>2</v>
      </c>
      <c r="C15129">
        <v>41</v>
      </c>
      <c r="D15129" s="2">
        <v>42884</v>
      </c>
      <c r="E15129">
        <v>49</v>
      </c>
      <c r="F15129">
        <v>4.83</v>
      </c>
      <c r="G15129">
        <v>3.45</v>
      </c>
      <c r="H15129" s="3">
        <v>42884.31</v>
      </c>
    </row>
    <row r="15130" spans="1:8" x14ac:dyDescent="0.3">
      <c r="A15130" t="s">
        <v>23</v>
      </c>
      <c r="B15130">
        <v>2</v>
      </c>
      <c r="C15130">
        <v>1</v>
      </c>
      <c r="D15130" s="2">
        <v>42884</v>
      </c>
      <c r="E15130">
        <v>21</v>
      </c>
      <c r="F15130">
        <v>4.83</v>
      </c>
      <c r="G15130">
        <v>3.45</v>
      </c>
      <c r="H15130" s="3">
        <v>42884.31</v>
      </c>
    </row>
    <row r="15131" spans="1:8" x14ac:dyDescent="0.3">
      <c r="A15131" t="s">
        <v>23</v>
      </c>
      <c r="B15131">
        <v>2</v>
      </c>
      <c r="C15131">
        <v>41</v>
      </c>
      <c r="D15131" s="2">
        <v>42884</v>
      </c>
      <c r="E15131">
        <v>37</v>
      </c>
      <c r="F15131">
        <v>4.83</v>
      </c>
      <c r="G15131">
        <v>3.45</v>
      </c>
      <c r="H15131" s="3">
        <v>42884.31</v>
      </c>
    </row>
    <row r="15132" spans="1:8" x14ac:dyDescent="0.3">
      <c r="A15132" t="s">
        <v>23</v>
      </c>
      <c r="B15132">
        <v>2</v>
      </c>
      <c r="C15132">
        <v>41</v>
      </c>
      <c r="D15132" s="2">
        <v>42884</v>
      </c>
      <c r="E15132">
        <v>12</v>
      </c>
      <c r="F15132">
        <v>4.83</v>
      </c>
      <c r="G15132">
        <v>3.45</v>
      </c>
      <c r="H15132" s="3">
        <v>42884.31</v>
      </c>
    </row>
    <row r="15133" spans="1:8" x14ac:dyDescent="0.3">
      <c r="A15133" t="s">
        <v>23</v>
      </c>
      <c r="B15133">
        <v>2</v>
      </c>
      <c r="C15133">
        <v>45</v>
      </c>
      <c r="D15133" s="2">
        <v>42884</v>
      </c>
      <c r="E15133">
        <v>48</v>
      </c>
      <c r="F15133">
        <v>4.83</v>
      </c>
      <c r="G15133">
        <v>3.45</v>
      </c>
      <c r="H15133" s="3">
        <v>42884.31</v>
      </c>
    </row>
    <row r="15134" spans="1:8" x14ac:dyDescent="0.3">
      <c r="A15134" t="s">
        <v>23</v>
      </c>
      <c r="B15134">
        <v>2</v>
      </c>
      <c r="C15134">
        <v>44</v>
      </c>
      <c r="D15134" s="2">
        <v>42884</v>
      </c>
      <c r="E15134">
        <v>3</v>
      </c>
      <c r="F15134">
        <v>4.83</v>
      </c>
      <c r="G15134">
        <v>3.45</v>
      </c>
      <c r="H15134" s="3">
        <v>42884.31</v>
      </c>
    </row>
    <row r="15135" spans="1:8" x14ac:dyDescent="0.3">
      <c r="A15135" t="s">
        <v>23</v>
      </c>
      <c r="B15135">
        <v>2</v>
      </c>
      <c r="C15135">
        <v>41</v>
      </c>
      <c r="D15135" s="2">
        <v>42884</v>
      </c>
      <c r="E15135">
        <v>33</v>
      </c>
      <c r="F15135">
        <v>4.83</v>
      </c>
      <c r="G15135">
        <v>3.45</v>
      </c>
      <c r="H15135" s="3">
        <v>42884.31</v>
      </c>
    </row>
    <row r="15136" spans="1:8" x14ac:dyDescent="0.3">
      <c r="A15136" t="s">
        <v>23</v>
      </c>
      <c r="B15136">
        <v>2</v>
      </c>
      <c r="C15136">
        <v>1</v>
      </c>
      <c r="D15136" s="2">
        <v>42884</v>
      </c>
      <c r="E15136">
        <v>38</v>
      </c>
      <c r="F15136">
        <v>4.83</v>
      </c>
      <c r="G15136">
        <v>3.45</v>
      </c>
      <c r="H15136" s="3">
        <v>42884.31</v>
      </c>
    </row>
    <row r="15137" spans="1:8" x14ac:dyDescent="0.3">
      <c r="A15137" t="s">
        <v>23</v>
      </c>
      <c r="B15137">
        <v>2</v>
      </c>
      <c r="C15137">
        <v>3</v>
      </c>
      <c r="D15137" s="2">
        <v>42884</v>
      </c>
      <c r="E15137">
        <v>15</v>
      </c>
      <c r="F15137">
        <v>4.83</v>
      </c>
      <c r="G15137">
        <v>3.45</v>
      </c>
      <c r="H15137" s="3">
        <v>42884.31</v>
      </c>
    </row>
    <row r="15138" spans="1:8" x14ac:dyDescent="0.3">
      <c r="A15138" t="s">
        <v>23</v>
      </c>
      <c r="B15138">
        <v>2</v>
      </c>
      <c r="C15138">
        <v>1</v>
      </c>
      <c r="D15138" s="2">
        <v>42884</v>
      </c>
      <c r="E15138">
        <v>36</v>
      </c>
      <c r="F15138">
        <v>4.83</v>
      </c>
      <c r="G15138">
        <v>3.45</v>
      </c>
      <c r="H15138" s="3">
        <v>42884.31</v>
      </c>
    </row>
    <row r="15139" spans="1:8" x14ac:dyDescent="0.3">
      <c r="A15139" t="s">
        <v>23</v>
      </c>
      <c r="B15139">
        <v>2</v>
      </c>
      <c r="C15139">
        <v>44</v>
      </c>
      <c r="D15139" s="2">
        <v>42884</v>
      </c>
      <c r="E15139">
        <v>38</v>
      </c>
      <c r="F15139">
        <v>4.83</v>
      </c>
      <c r="G15139">
        <v>3.45</v>
      </c>
      <c r="H15139" s="3">
        <v>42884.31</v>
      </c>
    </row>
    <row r="15140" spans="1:8" x14ac:dyDescent="0.3">
      <c r="A15140" t="s">
        <v>23</v>
      </c>
      <c r="B15140">
        <v>2</v>
      </c>
      <c r="C15140">
        <v>1</v>
      </c>
      <c r="D15140" s="2">
        <v>42884</v>
      </c>
      <c r="E15140">
        <v>33</v>
      </c>
      <c r="F15140">
        <v>4.83</v>
      </c>
      <c r="G15140">
        <v>3.45</v>
      </c>
      <c r="H15140" s="3">
        <v>42884.31</v>
      </c>
    </row>
    <row r="15141" spans="1:8" x14ac:dyDescent="0.3">
      <c r="A15141" t="s">
        <v>23</v>
      </c>
      <c r="B15141">
        <v>2</v>
      </c>
      <c r="C15141">
        <v>1</v>
      </c>
      <c r="D15141" s="2">
        <v>42884</v>
      </c>
      <c r="E15141">
        <v>25</v>
      </c>
      <c r="F15141">
        <v>4.83</v>
      </c>
      <c r="G15141">
        <v>3.45</v>
      </c>
      <c r="H15141" s="3">
        <v>42884.31</v>
      </c>
    </row>
    <row r="15142" spans="1:8" x14ac:dyDescent="0.3">
      <c r="A15142" t="s">
        <v>23</v>
      </c>
      <c r="B15142">
        <v>2</v>
      </c>
      <c r="C15142">
        <v>44</v>
      </c>
      <c r="D15142" s="2">
        <v>42884</v>
      </c>
      <c r="E15142">
        <v>17</v>
      </c>
      <c r="F15142">
        <v>4.83</v>
      </c>
      <c r="G15142">
        <v>3.45</v>
      </c>
      <c r="H15142" s="3">
        <v>42884.31</v>
      </c>
    </row>
    <row r="15143" spans="1:8" x14ac:dyDescent="0.3">
      <c r="A15143" t="s">
        <v>23</v>
      </c>
      <c r="B15143">
        <v>2</v>
      </c>
      <c r="C15143">
        <v>1</v>
      </c>
      <c r="D15143" s="2">
        <v>42884</v>
      </c>
      <c r="E15143">
        <v>14</v>
      </c>
      <c r="F15143">
        <v>4.83</v>
      </c>
      <c r="G15143">
        <v>3.45</v>
      </c>
      <c r="H15143" s="3">
        <v>42884.31</v>
      </c>
    </row>
    <row r="15144" spans="1:8" x14ac:dyDescent="0.3">
      <c r="A15144" t="s">
        <v>23</v>
      </c>
      <c r="B15144">
        <v>2</v>
      </c>
      <c r="C15144">
        <v>41</v>
      </c>
      <c r="D15144" s="2">
        <v>42884</v>
      </c>
      <c r="E15144">
        <v>4</v>
      </c>
      <c r="F15144">
        <v>4.83</v>
      </c>
      <c r="G15144">
        <v>3.45</v>
      </c>
      <c r="H15144" s="3">
        <v>42884.31</v>
      </c>
    </row>
    <row r="15145" spans="1:8" x14ac:dyDescent="0.3">
      <c r="A15145" t="s">
        <v>23</v>
      </c>
      <c r="B15145">
        <v>2</v>
      </c>
      <c r="C15145">
        <v>44</v>
      </c>
      <c r="D15145" s="2">
        <v>42884</v>
      </c>
      <c r="E15145">
        <v>40</v>
      </c>
      <c r="F15145">
        <v>4.83</v>
      </c>
      <c r="G15145">
        <v>3.45</v>
      </c>
      <c r="H15145" s="3">
        <v>42884.31</v>
      </c>
    </row>
    <row r="15146" spans="1:8" x14ac:dyDescent="0.3">
      <c r="A15146" t="s">
        <v>23</v>
      </c>
      <c r="B15146">
        <v>2</v>
      </c>
      <c r="C15146">
        <v>43</v>
      </c>
      <c r="D15146" s="2">
        <v>42884</v>
      </c>
      <c r="E15146">
        <v>20</v>
      </c>
      <c r="F15146">
        <v>4.83</v>
      </c>
      <c r="G15146">
        <v>3.45</v>
      </c>
      <c r="H15146" s="3">
        <v>42884.31</v>
      </c>
    </row>
    <row r="15147" spans="1:8" x14ac:dyDescent="0.3">
      <c r="A15147" t="s">
        <v>23</v>
      </c>
      <c r="B15147">
        <v>2</v>
      </c>
      <c r="C15147">
        <v>44</v>
      </c>
      <c r="D15147" s="2">
        <v>42884</v>
      </c>
      <c r="E15147">
        <v>47</v>
      </c>
      <c r="F15147">
        <v>4.83</v>
      </c>
      <c r="G15147">
        <v>3.45</v>
      </c>
      <c r="H15147" s="3">
        <v>42884.31</v>
      </c>
    </row>
    <row r="15148" spans="1:8" x14ac:dyDescent="0.3">
      <c r="A15148" t="s">
        <v>23</v>
      </c>
      <c r="B15148">
        <v>2</v>
      </c>
      <c r="C15148">
        <v>45</v>
      </c>
      <c r="D15148" s="2">
        <v>42884</v>
      </c>
      <c r="E15148">
        <v>21</v>
      </c>
      <c r="F15148">
        <v>4.83</v>
      </c>
      <c r="G15148">
        <v>3.45</v>
      </c>
      <c r="H15148" s="3">
        <v>42884.31</v>
      </c>
    </row>
    <row r="15149" spans="1:8" x14ac:dyDescent="0.3">
      <c r="A15149" t="s">
        <v>23</v>
      </c>
      <c r="B15149">
        <v>2</v>
      </c>
      <c r="C15149">
        <v>41</v>
      </c>
      <c r="D15149" s="2">
        <v>42884</v>
      </c>
      <c r="E15149">
        <v>12</v>
      </c>
      <c r="F15149">
        <v>4.83</v>
      </c>
      <c r="G15149">
        <v>3.45</v>
      </c>
      <c r="H15149" s="3">
        <v>42884.31</v>
      </c>
    </row>
    <row r="15150" spans="1:8" x14ac:dyDescent="0.3">
      <c r="A15150" t="s">
        <v>23</v>
      </c>
      <c r="B15150">
        <v>2</v>
      </c>
      <c r="C15150">
        <v>3</v>
      </c>
      <c r="D15150" s="2">
        <v>42884</v>
      </c>
      <c r="E15150">
        <v>41</v>
      </c>
      <c r="F15150">
        <v>4.83</v>
      </c>
      <c r="G15150">
        <v>3.45</v>
      </c>
      <c r="H15150" s="3">
        <v>42884.31</v>
      </c>
    </row>
    <row r="15151" spans="1:8" x14ac:dyDescent="0.3">
      <c r="A15151" t="s">
        <v>23</v>
      </c>
      <c r="B15151">
        <v>2</v>
      </c>
      <c r="C15151">
        <v>41</v>
      </c>
      <c r="D15151" s="2">
        <v>42884</v>
      </c>
      <c r="E15151">
        <v>46</v>
      </c>
      <c r="F15151">
        <v>4.83</v>
      </c>
      <c r="G15151">
        <v>3.45</v>
      </c>
      <c r="H15151" s="3">
        <v>42884.31</v>
      </c>
    </row>
    <row r="15152" spans="1:8" x14ac:dyDescent="0.3">
      <c r="A15152" t="s">
        <v>23</v>
      </c>
      <c r="B15152">
        <v>2</v>
      </c>
      <c r="C15152">
        <v>45</v>
      </c>
      <c r="D15152" s="2">
        <v>42884</v>
      </c>
      <c r="E15152">
        <v>40</v>
      </c>
      <c r="F15152">
        <v>4.83</v>
      </c>
      <c r="G15152">
        <v>3.45</v>
      </c>
      <c r="H15152" s="3">
        <v>42884.31</v>
      </c>
    </row>
    <row r="15153" spans="1:8" x14ac:dyDescent="0.3">
      <c r="A15153" t="s">
        <v>23</v>
      </c>
      <c r="B15153">
        <v>2</v>
      </c>
      <c r="C15153">
        <v>43</v>
      </c>
      <c r="D15153" s="2">
        <v>42884</v>
      </c>
      <c r="E15153">
        <v>35</v>
      </c>
      <c r="F15153">
        <v>4.83</v>
      </c>
      <c r="G15153">
        <v>3.45</v>
      </c>
      <c r="H15153" s="3">
        <v>42884.31</v>
      </c>
    </row>
    <row r="15154" spans="1:8" x14ac:dyDescent="0.3">
      <c r="A15154" t="s">
        <v>23</v>
      </c>
      <c r="B15154">
        <v>2</v>
      </c>
      <c r="C15154">
        <v>41</v>
      </c>
      <c r="D15154" s="2">
        <v>42884</v>
      </c>
      <c r="E15154">
        <v>36</v>
      </c>
      <c r="F15154">
        <v>4.83</v>
      </c>
      <c r="G15154">
        <v>3.45</v>
      </c>
      <c r="H15154" s="3">
        <v>42884.31</v>
      </c>
    </row>
    <row r="15155" spans="1:8" x14ac:dyDescent="0.3">
      <c r="A15155" t="s">
        <v>23</v>
      </c>
      <c r="B15155">
        <v>2</v>
      </c>
      <c r="C15155">
        <v>41</v>
      </c>
      <c r="D15155" s="2">
        <v>42884</v>
      </c>
      <c r="E15155">
        <v>38</v>
      </c>
      <c r="F15155">
        <v>4.83</v>
      </c>
      <c r="G15155">
        <v>3.45</v>
      </c>
      <c r="H15155" s="3">
        <v>42884.31</v>
      </c>
    </row>
    <row r="15156" spans="1:8" x14ac:dyDescent="0.3">
      <c r="A15156" t="s">
        <v>23</v>
      </c>
      <c r="B15156">
        <v>2</v>
      </c>
      <c r="C15156">
        <v>41</v>
      </c>
      <c r="D15156" s="2">
        <v>42884</v>
      </c>
      <c r="E15156">
        <v>28</v>
      </c>
      <c r="F15156">
        <v>4.83</v>
      </c>
      <c r="G15156">
        <v>3.45</v>
      </c>
      <c r="H15156" s="3">
        <v>42884.31</v>
      </c>
    </row>
    <row r="15157" spans="1:8" x14ac:dyDescent="0.3">
      <c r="A15157" t="s">
        <v>23</v>
      </c>
      <c r="B15157">
        <v>2</v>
      </c>
      <c r="C15157">
        <v>1</v>
      </c>
      <c r="D15157" s="2">
        <v>42884</v>
      </c>
      <c r="E15157">
        <v>40</v>
      </c>
      <c r="F15157">
        <v>4.83</v>
      </c>
      <c r="G15157">
        <v>3.45</v>
      </c>
      <c r="H15157" s="3">
        <v>42884.31</v>
      </c>
    </row>
    <row r="15158" spans="1:8" x14ac:dyDescent="0.3">
      <c r="A15158" t="s">
        <v>23</v>
      </c>
      <c r="B15158">
        <v>2</v>
      </c>
      <c r="C15158">
        <v>41</v>
      </c>
      <c r="D15158" s="2">
        <v>42884</v>
      </c>
      <c r="E15158">
        <v>25</v>
      </c>
      <c r="F15158">
        <v>4.83</v>
      </c>
      <c r="G15158">
        <v>3.45</v>
      </c>
      <c r="H15158" s="3">
        <v>42884.31</v>
      </c>
    </row>
    <row r="15159" spans="1:8" x14ac:dyDescent="0.3">
      <c r="A15159" t="s">
        <v>23</v>
      </c>
      <c r="B15159">
        <v>2</v>
      </c>
      <c r="C15159">
        <v>43</v>
      </c>
      <c r="D15159" s="2">
        <v>42884</v>
      </c>
      <c r="E15159">
        <v>10</v>
      </c>
      <c r="F15159">
        <v>4.83</v>
      </c>
      <c r="G15159">
        <v>3.45</v>
      </c>
      <c r="H15159" s="3">
        <v>42884.31</v>
      </c>
    </row>
    <row r="15160" spans="1:8" x14ac:dyDescent="0.3">
      <c r="A15160" t="s">
        <v>23</v>
      </c>
      <c r="B15160">
        <v>2</v>
      </c>
      <c r="C15160">
        <v>1</v>
      </c>
      <c r="D15160" s="2">
        <v>42884</v>
      </c>
      <c r="E15160">
        <v>22</v>
      </c>
      <c r="F15160">
        <v>4.83</v>
      </c>
      <c r="G15160">
        <v>3.45</v>
      </c>
      <c r="H15160" s="3">
        <v>42884.31</v>
      </c>
    </row>
    <row r="15161" spans="1:8" x14ac:dyDescent="0.3">
      <c r="A15161" t="s">
        <v>23</v>
      </c>
      <c r="B15161">
        <v>2</v>
      </c>
      <c r="C15161">
        <v>43</v>
      </c>
      <c r="D15161" s="2">
        <v>42884</v>
      </c>
      <c r="E15161">
        <v>4</v>
      </c>
      <c r="F15161">
        <v>4.83</v>
      </c>
      <c r="G15161">
        <v>3.45</v>
      </c>
      <c r="H15161" s="3">
        <v>42884.31</v>
      </c>
    </row>
    <row r="15162" spans="1:8" x14ac:dyDescent="0.3">
      <c r="A15162" t="s">
        <v>23</v>
      </c>
      <c r="B15162">
        <v>2</v>
      </c>
      <c r="C15162">
        <v>1</v>
      </c>
      <c r="D15162" s="2">
        <v>42884</v>
      </c>
      <c r="E15162">
        <v>9</v>
      </c>
      <c r="F15162">
        <v>4.83</v>
      </c>
      <c r="G15162">
        <v>3.45</v>
      </c>
      <c r="H15162" s="3">
        <v>42884.31</v>
      </c>
    </row>
    <row r="15163" spans="1:8" x14ac:dyDescent="0.3">
      <c r="A15163" t="s">
        <v>23</v>
      </c>
      <c r="B15163">
        <v>2</v>
      </c>
      <c r="C15163">
        <v>1</v>
      </c>
      <c r="D15163" s="2">
        <v>42884</v>
      </c>
      <c r="E15163">
        <v>16</v>
      </c>
      <c r="F15163">
        <v>4.83</v>
      </c>
      <c r="G15163">
        <v>3.45</v>
      </c>
      <c r="H15163" s="3">
        <v>42884.31</v>
      </c>
    </row>
    <row r="15164" spans="1:8" x14ac:dyDescent="0.3">
      <c r="A15164" t="s">
        <v>23</v>
      </c>
      <c r="B15164">
        <v>2</v>
      </c>
      <c r="C15164">
        <v>1</v>
      </c>
      <c r="D15164" s="2">
        <v>42884</v>
      </c>
      <c r="E15164">
        <v>45</v>
      </c>
      <c r="F15164">
        <v>4.83</v>
      </c>
      <c r="G15164">
        <v>3.45</v>
      </c>
      <c r="H15164" s="3">
        <v>42884.31</v>
      </c>
    </row>
    <row r="15165" spans="1:8" x14ac:dyDescent="0.3">
      <c r="A15165" t="s">
        <v>23</v>
      </c>
      <c r="B15165">
        <v>2</v>
      </c>
      <c r="C15165">
        <v>1</v>
      </c>
      <c r="D15165" s="2">
        <v>42884</v>
      </c>
      <c r="E15165">
        <v>2</v>
      </c>
      <c r="F15165">
        <v>4.83</v>
      </c>
      <c r="G15165">
        <v>3.45</v>
      </c>
      <c r="H15165" s="3">
        <v>42884.31</v>
      </c>
    </row>
    <row r="15166" spans="1:8" x14ac:dyDescent="0.3">
      <c r="A15166" t="s">
        <v>23</v>
      </c>
      <c r="B15166">
        <v>2</v>
      </c>
      <c r="C15166">
        <v>1</v>
      </c>
      <c r="D15166" s="2">
        <v>42884</v>
      </c>
      <c r="E15166">
        <v>8</v>
      </c>
      <c r="F15166">
        <v>4.83</v>
      </c>
      <c r="G15166">
        <v>3.45</v>
      </c>
      <c r="H15166" s="3">
        <v>42884.31</v>
      </c>
    </row>
    <row r="15167" spans="1:8" x14ac:dyDescent="0.3">
      <c r="A15167" t="s">
        <v>23</v>
      </c>
      <c r="B15167">
        <v>2</v>
      </c>
      <c r="C15167">
        <v>44</v>
      </c>
      <c r="D15167" s="2">
        <v>42884</v>
      </c>
      <c r="E15167">
        <v>19</v>
      </c>
      <c r="F15167">
        <v>4.83</v>
      </c>
      <c r="G15167">
        <v>3.45</v>
      </c>
      <c r="H15167" s="3">
        <v>42884.31</v>
      </c>
    </row>
    <row r="15168" spans="1:8" x14ac:dyDescent="0.3">
      <c r="A15168" t="s">
        <v>23</v>
      </c>
      <c r="B15168">
        <v>2</v>
      </c>
      <c r="C15168">
        <v>41</v>
      </c>
      <c r="D15168" s="2">
        <v>42884</v>
      </c>
      <c r="E15168">
        <v>13</v>
      </c>
      <c r="F15168">
        <v>4.83</v>
      </c>
      <c r="G15168">
        <v>3.45</v>
      </c>
      <c r="H15168" s="3">
        <v>42884.31</v>
      </c>
    </row>
    <row r="15169" spans="1:8" x14ac:dyDescent="0.3">
      <c r="A15169" t="s">
        <v>23</v>
      </c>
      <c r="B15169">
        <v>2</v>
      </c>
      <c r="C15169">
        <v>1</v>
      </c>
      <c r="D15169" s="2">
        <v>42884</v>
      </c>
      <c r="E15169">
        <v>16</v>
      </c>
      <c r="F15169">
        <v>4.83</v>
      </c>
      <c r="G15169">
        <v>3.45</v>
      </c>
      <c r="H15169" s="3">
        <v>42884.31</v>
      </c>
    </row>
    <row r="15170" spans="1:8" x14ac:dyDescent="0.3">
      <c r="A15170" t="s">
        <v>23</v>
      </c>
      <c r="B15170">
        <v>2</v>
      </c>
      <c r="C15170">
        <v>1</v>
      </c>
      <c r="D15170" s="2">
        <v>42884</v>
      </c>
      <c r="E15170">
        <v>43</v>
      </c>
      <c r="F15170">
        <v>4.83</v>
      </c>
      <c r="G15170">
        <v>3.45</v>
      </c>
      <c r="H15170" s="3">
        <v>42884.31</v>
      </c>
    </row>
    <row r="15171" spans="1:8" x14ac:dyDescent="0.3">
      <c r="A15171" t="s">
        <v>23</v>
      </c>
      <c r="B15171">
        <v>2</v>
      </c>
      <c r="C15171">
        <v>1</v>
      </c>
      <c r="D15171" s="2">
        <v>42884</v>
      </c>
      <c r="E15171">
        <v>14</v>
      </c>
      <c r="F15171">
        <v>4.83</v>
      </c>
      <c r="G15171">
        <v>3.45</v>
      </c>
      <c r="H15171" s="3">
        <v>42884.31</v>
      </c>
    </row>
    <row r="15172" spans="1:8" x14ac:dyDescent="0.3">
      <c r="A15172" t="s">
        <v>23</v>
      </c>
      <c r="B15172">
        <v>2</v>
      </c>
      <c r="C15172">
        <v>1</v>
      </c>
      <c r="D15172" s="2">
        <v>42884</v>
      </c>
      <c r="E15172">
        <v>31</v>
      </c>
      <c r="F15172">
        <v>4.83</v>
      </c>
      <c r="G15172">
        <v>3.45</v>
      </c>
      <c r="H15172" s="3">
        <v>42884.31</v>
      </c>
    </row>
    <row r="15173" spans="1:8" x14ac:dyDescent="0.3">
      <c r="A15173" t="s">
        <v>23</v>
      </c>
      <c r="B15173">
        <v>2</v>
      </c>
      <c r="C15173">
        <v>41</v>
      </c>
      <c r="D15173" s="2">
        <v>42884</v>
      </c>
      <c r="E15173">
        <v>36</v>
      </c>
      <c r="F15173">
        <v>4.83</v>
      </c>
      <c r="G15173">
        <v>3.45</v>
      </c>
      <c r="H15173" s="3">
        <v>42884.31</v>
      </c>
    </row>
    <row r="15174" spans="1:8" x14ac:dyDescent="0.3">
      <c r="A15174" t="s">
        <v>23</v>
      </c>
      <c r="B15174">
        <v>2</v>
      </c>
      <c r="C15174">
        <v>45</v>
      </c>
      <c r="D15174" s="2">
        <v>42884</v>
      </c>
      <c r="E15174">
        <v>1</v>
      </c>
      <c r="F15174">
        <v>4.83</v>
      </c>
      <c r="G15174">
        <v>3.45</v>
      </c>
      <c r="H15174" s="3">
        <v>42884.31</v>
      </c>
    </row>
    <row r="15175" spans="1:8" x14ac:dyDescent="0.3">
      <c r="A15175" t="s">
        <v>23</v>
      </c>
      <c r="B15175">
        <v>2</v>
      </c>
      <c r="C15175">
        <v>44</v>
      </c>
      <c r="D15175" s="2">
        <v>42884</v>
      </c>
      <c r="E15175">
        <v>22</v>
      </c>
      <c r="F15175">
        <v>4.83</v>
      </c>
      <c r="G15175">
        <v>3.45</v>
      </c>
      <c r="H15175" s="3">
        <v>42884.31</v>
      </c>
    </row>
    <row r="15176" spans="1:8" x14ac:dyDescent="0.3">
      <c r="A15176" t="s">
        <v>23</v>
      </c>
      <c r="B15176">
        <v>2</v>
      </c>
      <c r="C15176">
        <v>3</v>
      </c>
      <c r="D15176" s="2">
        <v>42884</v>
      </c>
      <c r="E15176">
        <v>49</v>
      </c>
      <c r="F15176">
        <v>4.83</v>
      </c>
      <c r="G15176">
        <v>3.45</v>
      </c>
      <c r="H15176" s="3">
        <v>42884.31</v>
      </c>
    </row>
    <row r="15177" spans="1:8" x14ac:dyDescent="0.3">
      <c r="A15177" t="s">
        <v>23</v>
      </c>
      <c r="B15177">
        <v>2</v>
      </c>
      <c r="C15177">
        <v>1</v>
      </c>
      <c r="D15177" s="2">
        <v>42884</v>
      </c>
      <c r="E15177">
        <v>45</v>
      </c>
      <c r="F15177">
        <v>4.83</v>
      </c>
      <c r="G15177">
        <v>3.45</v>
      </c>
      <c r="H15177" s="3">
        <v>42884.31</v>
      </c>
    </row>
    <row r="15178" spans="1:8" x14ac:dyDescent="0.3">
      <c r="A15178" t="s">
        <v>23</v>
      </c>
      <c r="B15178">
        <v>2</v>
      </c>
      <c r="C15178">
        <v>1</v>
      </c>
      <c r="D15178" s="2">
        <v>42884</v>
      </c>
      <c r="E15178">
        <v>43</v>
      </c>
      <c r="F15178">
        <v>4.83</v>
      </c>
      <c r="G15178">
        <v>3.45</v>
      </c>
      <c r="H15178" s="3">
        <v>42884.31</v>
      </c>
    </row>
    <row r="15179" spans="1:8" x14ac:dyDescent="0.3">
      <c r="A15179" t="s">
        <v>23</v>
      </c>
      <c r="B15179">
        <v>2</v>
      </c>
      <c r="C15179">
        <v>43</v>
      </c>
      <c r="D15179" s="2">
        <v>42884</v>
      </c>
      <c r="E15179">
        <v>30</v>
      </c>
      <c r="F15179">
        <v>4.83</v>
      </c>
      <c r="G15179">
        <v>3.45</v>
      </c>
      <c r="H15179" s="3">
        <v>42884.31</v>
      </c>
    </row>
    <row r="15180" spans="1:8" x14ac:dyDescent="0.3">
      <c r="A15180" t="s">
        <v>23</v>
      </c>
      <c r="B15180">
        <v>2</v>
      </c>
      <c r="C15180">
        <v>2</v>
      </c>
      <c r="D15180" s="2">
        <v>42884</v>
      </c>
      <c r="E15180">
        <v>42</v>
      </c>
      <c r="F15180">
        <v>4.83</v>
      </c>
      <c r="G15180">
        <v>3.45</v>
      </c>
      <c r="H15180" s="3">
        <v>42884.31</v>
      </c>
    </row>
    <row r="15181" spans="1:8" x14ac:dyDescent="0.3">
      <c r="A15181" t="s">
        <v>23</v>
      </c>
      <c r="B15181">
        <v>2</v>
      </c>
      <c r="C15181">
        <v>45</v>
      </c>
      <c r="D15181" s="2">
        <v>42884</v>
      </c>
      <c r="E15181">
        <v>5</v>
      </c>
      <c r="F15181">
        <v>4.83</v>
      </c>
      <c r="G15181">
        <v>3.45</v>
      </c>
      <c r="H15181" s="3">
        <v>42884.31</v>
      </c>
    </row>
    <row r="15182" spans="1:8" x14ac:dyDescent="0.3">
      <c r="A15182" t="s">
        <v>23</v>
      </c>
      <c r="B15182">
        <v>2</v>
      </c>
      <c r="C15182">
        <v>1</v>
      </c>
      <c r="D15182" s="2">
        <v>42884</v>
      </c>
      <c r="E15182">
        <v>37</v>
      </c>
      <c r="F15182">
        <v>4.83</v>
      </c>
      <c r="G15182">
        <v>3.45</v>
      </c>
      <c r="H15182" s="3">
        <v>42884.31</v>
      </c>
    </row>
    <row r="15183" spans="1:8" x14ac:dyDescent="0.3">
      <c r="A15183" t="s">
        <v>23</v>
      </c>
      <c r="B15183">
        <v>2</v>
      </c>
      <c r="C15183">
        <v>1</v>
      </c>
      <c r="D15183" s="2">
        <v>42884</v>
      </c>
      <c r="E15183">
        <v>45</v>
      </c>
      <c r="F15183">
        <v>4.83</v>
      </c>
      <c r="G15183">
        <v>3.45</v>
      </c>
      <c r="H15183" s="3">
        <v>42884.31</v>
      </c>
    </row>
    <row r="15184" spans="1:8" x14ac:dyDescent="0.3">
      <c r="A15184" t="s">
        <v>23</v>
      </c>
      <c r="B15184">
        <v>2</v>
      </c>
      <c r="C15184">
        <v>3</v>
      </c>
      <c r="D15184" s="2">
        <v>42884</v>
      </c>
      <c r="E15184">
        <v>12</v>
      </c>
      <c r="F15184">
        <v>4.83</v>
      </c>
      <c r="G15184">
        <v>3.45</v>
      </c>
      <c r="H15184" s="3">
        <v>42884.31</v>
      </c>
    </row>
    <row r="15185" spans="1:8" x14ac:dyDescent="0.3">
      <c r="A15185" t="s">
        <v>23</v>
      </c>
      <c r="B15185">
        <v>2</v>
      </c>
      <c r="C15185">
        <v>44</v>
      </c>
      <c r="D15185" s="2">
        <v>42884</v>
      </c>
      <c r="E15185">
        <v>41</v>
      </c>
      <c r="F15185">
        <v>4.83</v>
      </c>
      <c r="G15185">
        <v>3.45</v>
      </c>
      <c r="H15185" s="3">
        <v>42884.31</v>
      </c>
    </row>
    <row r="15186" spans="1:8" x14ac:dyDescent="0.3">
      <c r="A15186" t="s">
        <v>23</v>
      </c>
      <c r="B15186">
        <v>2</v>
      </c>
      <c r="C15186">
        <v>43</v>
      </c>
      <c r="D15186" s="2">
        <v>42884</v>
      </c>
      <c r="E15186">
        <v>7</v>
      </c>
      <c r="F15186">
        <v>4.83</v>
      </c>
      <c r="G15186">
        <v>3.45</v>
      </c>
      <c r="H15186" s="3">
        <v>42884.31</v>
      </c>
    </row>
    <row r="15187" spans="1:8" x14ac:dyDescent="0.3">
      <c r="A15187" t="s">
        <v>23</v>
      </c>
      <c r="B15187">
        <v>2</v>
      </c>
      <c r="C15187">
        <v>1</v>
      </c>
      <c r="D15187" s="2">
        <v>42884</v>
      </c>
      <c r="E15187">
        <v>35</v>
      </c>
      <c r="F15187">
        <v>4.83</v>
      </c>
      <c r="G15187">
        <v>3.45</v>
      </c>
      <c r="H15187" s="3">
        <v>42884.31</v>
      </c>
    </row>
    <row r="15188" spans="1:8" x14ac:dyDescent="0.3">
      <c r="A15188" t="s">
        <v>23</v>
      </c>
      <c r="B15188">
        <v>2</v>
      </c>
      <c r="C15188">
        <v>44</v>
      </c>
      <c r="D15188" s="2">
        <v>42884</v>
      </c>
      <c r="E15188">
        <v>14</v>
      </c>
      <c r="F15188">
        <v>4.83</v>
      </c>
      <c r="G15188">
        <v>3.45</v>
      </c>
      <c r="H15188" s="3">
        <v>42884.31</v>
      </c>
    </row>
    <row r="15189" spans="1:8" x14ac:dyDescent="0.3">
      <c r="A15189" t="s">
        <v>23</v>
      </c>
      <c r="B15189">
        <v>2</v>
      </c>
      <c r="C15189">
        <v>41</v>
      </c>
      <c r="D15189" s="2">
        <v>42884</v>
      </c>
      <c r="E15189">
        <v>28</v>
      </c>
      <c r="F15189">
        <v>4.83</v>
      </c>
      <c r="G15189">
        <v>3.45</v>
      </c>
      <c r="H15189" s="3">
        <v>42884.31</v>
      </c>
    </row>
    <row r="15190" spans="1:8" x14ac:dyDescent="0.3">
      <c r="A15190" t="s">
        <v>23</v>
      </c>
      <c r="B15190">
        <v>2</v>
      </c>
      <c r="C15190">
        <v>44</v>
      </c>
      <c r="D15190" s="2">
        <v>42884</v>
      </c>
      <c r="E15190">
        <v>27</v>
      </c>
      <c r="F15190">
        <v>4.83</v>
      </c>
      <c r="G15190">
        <v>3.45</v>
      </c>
      <c r="H15190" s="3">
        <v>42884.31</v>
      </c>
    </row>
    <row r="15191" spans="1:8" x14ac:dyDescent="0.3">
      <c r="A15191" t="s">
        <v>23</v>
      </c>
      <c r="B15191">
        <v>2</v>
      </c>
      <c r="C15191">
        <v>1</v>
      </c>
      <c r="D15191" s="2">
        <v>42884</v>
      </c>
      <c r="E15191">
        <v>17</v>
      </c>
      <c r="F15191">
        <v>4.83</v>
      </c>
      <c r="G15191">
        <v>3.45</v>
      </c>
      <c r="H15191" s="3">
        <v>42884.31</v>
      </c>
    </row>
    <row r="15192" spans="1:8" x14ac:dyDescent="0.3">
      <c r="A15192" t="s">
        <v>23</v>
      </c>
      <c r="B15192">
        <v>2</v>
      </c>
      <c r="C15192">
        <v>3</v>
      </c>
      <c r="D15192" s="2">
        <v>42884</v>
      </c>
      <c r="E15192">
        <v>17</v>
      </c>
      <c r="F15192">
        <v>4.83</v>
      </c>
      <c r="G15192">
        <v>3.45</v>
      </c>
      <c r="H15192" s="3">
        <v>42884.31</v>
      </c>
    </row>
    <row r="15193" spans="1:8" x14ac:dyDescent="0.3">
      <c r="A15193" t="s">
        <v>23</v>
      </c>
      <c r="B15193">
        <v>2</v>
      </c>
      <c r="C15193">
        <v>41</v>
      </c>
      <c r="D15193" s="2">
        <v>42884</v>
      </c>
      <c r="E15193">
        <v>18</v>
      </c>
      <c r="F15193">
        <v>4.83</v>
      </c>
      <c r="G15193">
        <v>3.45</v>
      </c>
      <c r="H15193" s="3">
        <v>42884.31</v>
      </c>
    </row>
    <row r="15194" spans="1:8" x14ac:dyDescent="0.3">
      <c r="A15194" t="s">
        <v>23</v>
      </c>
      <c r="B15194">
        <v>2</v>
      </c>
      <c r="C15194">
        <v>45</v>
      </c>
      <c r="D15194" s="2">
        <v>42884</v>
      </c>
      <c r="E15194">
        <v>15</v>
      </c>
      <c r="F15194">
        <v>4.83</v>
      </c>
      <c r="G15194">
        <v>3.45</v>
      </c>
      <c r="H15194" s="3">
        <v>42884.31</v>
      </c>
    </row>
    <row r="15195" spans="1:8" x14ac:dyDescent="0.3">
      <c r="A15195" t="s">
        <v>23</v>
      </c>
      <c r="B15195">
        <v>2</v>
      </c>
      <c r="C15195">
        <v>1</v>
      </c>
      <c r="D15195" s="2">
        <v>42884</v>
      </c>
      <c r="E15195">
        <v>10</v>
      </c>
      <c r="F15195">
        <v>4.83</v>
      </c>
      <c r="G15195">
        <v>3.45</v>
      </c>
      <c r="H15195" s="3">
        <v>42884.31</v>
      </c>
    </row>
    <row r="15196" spans="1:8" x14ac:dyDescent="0.3">
      <c r="A15196" t="s">
        <v>23</v>
      </c>
      <c r="B15196">
        <v>2</v>
      </c>
      <c r="C15196">
        <v>41</v>
      </c>
      <c r="D15196" s="2">
        <v>42884</v>
      </c>
      <c r="E15196">
        <v>47</v>
      </c>
      <c r="F15196">
        <v>4.83</v>
      </c>
      <c r="G15196">
        <v>3.45</v>
      </c>
      <c r="H15196" s="3">
        <v>42884.31</v>
      </c>
    </row>
    <row r="15197" spans="1:8" x14ac:dyDescent="0.3">
      <c r="A15197" t="s">
        <v>23</v>
      </c>
      <c r="B15197">
        <v>2</v>
      </c>
      <c r="C15197">
        <v>43</v>
      </c>
      <c r="D15197" s="2">
        <v>42884</v>
      </c>
      <c r="E15197">
        <v>37</v>
      </c>
      <c r="F15197">
        <v>4.83</v>
      </c>
      <c r="G15197">
        <v>3.45</v>
      </c>
      <c r="H15197" s="3">
        <v>42884.31</v>
      </c>
    </row>
    <row r="15198" spans="1:8" x14ac:dyDescent="0.3">
      <c r="A15198" t="s">
        <v>23</v>
      </c>
      <c r="B15198">
        <v>2</v>
      </c>
      <c r="C15198">
        <v>1</v>
      </c>
      <c r="D15198" s="2">
        <v>42884</v>
      </c>
      <c r="E15198">
        <v>47</v>
      </c>
      <c r="F15198">
        <v>4.83</v>
      </c>
      <c r="G15198">
        <v>3.45</v>
      </c>
      <c r="H15198" s="3">
        <v>42884.31</v>
      </c>
    </row>
    <row r="15199" spans="1:8" x14ac:dyDescent="0.3">
      <c r="A15199" t="s">
        <v>23</v>
      </c>
      <c r="B15199">
        <v>2</v>
      </c>
      <c r="C15199">
        <v>1</v>
      </c>
      <c r="D15199" s="2">
        <v>42884</v>
      </c>
      <c r="E15199">
        <v>34</v>
      </c>
      <c r="F15199">
        <v>4.83</v>
      </c>
      <c r="G15199">
        <v>3.45</v>
      </c>
      <c r="H15199" s="3">
        <v>42884.31</v>
      </c>
    </row>
    <row r="15200" spans="1:8" x14ac:dyDescent="0.3">
      <c r="A15200" t="s">
        <v>23</v>
      </c>
      <c r="B15200">
        <v>2</v>
      </c>
      <c r="C15200">
        <v>41</v>
      </c>
      <c r="D15200" s="2">
        <v>42884</v>
      </c>
      <c r="E15200">
        <v>11</v>
      </c>
      <c r="F15200">
        <v>4.83</v>
      </c>
      <c r="G15200">
        <v>3.45</v>
      </c>
      <c r="H15200" s="3">
        <v>42884.31</v>
      </c>
    </row>
    <row r="15201" spans="1:8" x14ac:dyDescent="0.3">
      <c r="A15201" t="s">
        <v>23</v>
      </c>
      <c r="B15201">
        <v>2</v>
      </c>
      <c r="C15201">
        <v>41</v>
      </c>
      <c r="D15201" s="2">
        <v>42884</v>
      </c>
      <c r="E15201">
        <v>33</v>
      </c>
      <c r="F15201">
        <v>4.83</v>
      </c>
      <c r="G15201">
        <v>3.45</v>
      </c>
      <c r="H15201" s="3">
        <v>42884.31</v>
      </c>
    </row>
    <row r="15202" spans="1:8" x14ac:dyDescent="0.3">
      <c r="A15202" t="s">
        <v>23</v>
      </c>
      <c r="B15202">
        <v>2</v>
      </c>
      <c r="C15202">
        <v>41</v>
      </c>
      <c r="D15202" s="2">
        <v>42884</v>
      </c>
      <c r="E15202">
        <v>44</v>
      </c>
      <c r="F15202">
        <v>4.83</v>
      </c>
      <c r="G15202">
        <v>3.45</v>
      </c>
      <c r="H15202" s="3">
        <v>42884.31</v>
      </c>
    </row>
    <row r="15203" spans="1:8" x14ac:dyDescent="0.3">
      <c r="A15203" t="s">
        <v>23</v>
      </c>
      <c r="B15203">
        <v>2</v>
      </c>
      <c r="C15203">
        <v>1</v>
      </c>
      <c r="D15203" s="2">
        <v>42884</v>
      </c>
      <c r="E15203">
        <v>8</v>
      </c>
      <c r="F15203">
        <v>4.83</v>
      </c>
      <c r="G15203">
        <v>3.45</v>
      </c>
      <c r="H15203" s="3">
        <v>42884.31</v>
      </c>
    </row>
    <row r="15204" spans="1:8" x14ac:dyDescent="0.3">
      <c r="A15204" t="s">
        <v>23</v>
      </c>
      <c r="B15204">
        <v>2</v>
      </c>
      <c r="C15204">
        <v>1</v>
      </c>
      <c r="D15204" s="2">
        <v>42884</v>
      </c>
      <c r="E15204">
        <v>35</v>
      </c>
      <c r="F15204">
        <v>4.83</v>
      </c>
      <c r="G15204">
        <v>3.45</v>
      </c>
      <c r="H15204" s="3">
        <v>42884.31</v>
      </c>
    </row>
    <row r="15205" spans="1:8" x14ac:dyDescent="0.3">
      <c r="A15205" t="s">
        <v>23</v>
      </c>
      <c r="B15205">
        <v>2</v>
      </c>
      <c r="C15205">
        <v>1</v>
      </c>
      <c r="D15205" s="2">
        <v>42884</v>
      </c>
      <c r="E15205">
        <v>33</v>
      </c>
      <c r="F15205">
        <v>4.83</v>
      </c>
      <c r="G15205">
        <v>3.45</v>
      </c>
      <c r="H15205" s="3">
        <v>42884.31</v>
      </c>
    </row>
    <row r="15206" spans="1:8" x14ac:dyDescent="0.3">
      <c r="A15206" t="s">
        <v>23</v>
      </c>
      <c r="B15206">
        <v>2</v>
      </c>
      <c r="C15206">
        <v>1</v>
      </c>
      <c r="D15206" s="2">
        <v>42884</v>
      </c>
      <c r="E15206">
        <v>42</v>
      </c>
      <c r="F15206">
        <v>4.83</v>
      </c>
      <c r="G15206">
        <v>3.45</v>
      </c>
      <c r="H15206" s="3">
        <v>42884.31</v>
      </c>
    </row>
    <row r="15207" spans="1:8" x14ac:dyDescent="0.3">
      <c r="A15207" t="s">
        <v>23</v>
      </c>
      <c r="B15207">
        <v>2</v>
      </c>
      <c r="C15207">
        <v>41</v>
      </c>
      <c r="D15207" s="2">
        <v>42884</v>
      </c>
      <c r="E15207">
        <v>4</v>
      </c>
      <c r="F15207">
        <v>4.83</v>
      </c>
      <c r="G15207">
        <v>3.45</v>
      </c>
      <c r="H15207" s="3">
        <v>42884.31</v>
      </c>
    </row>
    <row r="15208" spans="1:8" x14ac:dyDescent="0.3">
      <c r="A15208" t="s">
        <v>23</v>
      </c>
      <c r="B15208">
        <v>2</v>
      </c>
      <c r="C15208">
        <v>41</v>
      </c>
      <c r="D15208" s="2">
        <v>42884</v>
      </c>
      <c r="E15208">
        <v>37</v>
      </c>
      <c r="F15208">
        <v>4.83</v>
      </c>
      <c r="G15208">
        <v>3.45</v>
      </c>
      <c r="H15208" s="3">
        <v>42884.31</v>
      </c>
    </row>
    <row r="15209" spans="1:8" x14ac:dyDescent="0.3">
      <c r="A15209" t="s">
        <v>23</v>
      </c>
      <c r="B15209">
        <v>2</v>
      </c>
      <c r="C15209">
        <v>45</v>
      </c>
      <c r="D15209" s="2">
        <v>42884</v>
      </c>
      <c r="E15209">
        <v>4</v>
      </c>
      <c r="F15209">
        <v>4.83</v>
      </c>
      <c r="G15209">
        <v>3.45</v>
      </c>
      <c r="H15209" s="3">
        <v>42884.31</v>
      </c>
    </row>
    <row r="15210" spans="1:8" x14ac:dyDescent="0.3">
      <c r="A15210" t="s">
        <v>23</v>
      </c>
      <c r="B15210">
        <v>2</v>
      </c>
      <c r="C15210">
        <v>42</v>
      </c>
      <c r="D15210" s="2">
        <v>42884</v>
      </c>
      <c r="E15210">
        <v>30</v>
      </c>
      <c r="F15210">
        <v>4.83</v>
      </c>
      <c r="G15210">
        <v>3.45</v>
      </c>
      <c r="H15210" s="3">
        <v>42884.31</v>
      </c>
    </row>
    <row r="15211" spans="1:8" x14ac:dyDescent="0.3">
      <c r="A15211" t="s">
        <v>23</v>
      </c>
      <c r="B15211">
        <v>2</v>
      </c>
      <c r="C15211">
        <v>41</v>
      </c>
      <c r="D15211" s="2">
        <v>42884</v>
      </c>
      <c r="E15211">
        <v>50</v>
      </c>
      <c r="F15211">
        <v>4.83</v>
      </c>
      <c r="G15211">
        <v>3.45</v>
      </c>
      <c r="H15211" s="3">
        <v>42884.31</v>
      </c>
    </row>
    <row r="15212" spans="1:8" x14ac:dyDescent="0.3">
      <c r="A15212" t="s">
        <v>23</v>
      </c>
      <c r="B15212">
        <v>2</v>
      </c>
      <c r="C15212">
        <v>41</v>
      </c>
      <c r="D15212" s="2">
        <v>42884</v>
      </c>
      <c r="E15212">
        <v>44</v>
      </c>
      <c r="F15212">
        <v>4.83</v>
      </c>
      <c r="G15212">
        <v>3.45</v>
      </c>
      <c r="H15212" s="3">
        <v>42884.31</v>
      </c>
    </row>
    <row r="15213" spans="1:8" x14ac:dyDescent="0.3">
      <c r="A15213" t="s">
        <v>23</v>
      </c>
      <c r="B15213">
        <v>2</v>
      </c>
      <c r="C15213">
        <v>44</v>
      </c>
      <c r="D15213" s="2">
        <v>42884</v>
      </c>
      <c r="E15213">
        <v>48</v>
      </c>
      <c r="F15213">
        <v>4.83</v>
      </c>
      <c r="G15213">
        <v>3.45</v>
      </c>
      <c r="H15213" s="3">
        <v>42884.31</v>
      </c>
    </row>
    <row r="15214" spans="1:8" x14ac:dyDescent="0.3">
      <c r="A15214" t="s">
        <v>23</v>
      </c>
      <c r="B15214">
        <v>2</v>
      </c>
      <c r="C15214">
        <v>1</v>
      </c>
      <c r="D15214" s="2">
        <v>42884</v>
      </c>
      <c r="E15214">
        <v>49</v>
      </c>
      <c r="F15214">
        <v>4.83</v>
      </c>
      <c r="G15214">
        <v>3.45</v>
      </c>
      <c r="H15214" s="3">
        <v>42884.31</v>
      </c>
    </row>
    <row r="15215" spans="1:8" x14ac:dyDescent="0.3">
      <c r="A15215" t="s">
        <v>23</v>
      </c>
      <c r="B15215">
        <v>2</v>
      </c>
      <c r="C15215">
        <v>1</v>
      </c>
      <c r="D15215" s="2">
        <v>42884</v>
      </c>
      <c r="E15215">
        <v>27</v>
      </c>
      <c r="F15215">
        <v>4.83</v>
      </c>
      <c r="G15215">
        <v>3.45</v>
      </c>
      <c r="H15215" s="3">
        <v>42884.31</v>
      </c>
    </row>
    <row r="15216" spans="1:8" x14ac:dyDescent="0.3">
      <c r="A15216" t="s">
        <v>23</v>
      </c>
      <c r="B15216">
        <v>2</v>
      </c>
      <c r="C15216">
        <v>41</v>
      </c>
      <c r="D15216" s="2">
        <v>42884</v>
      </c>
      <c r="E15216">
        <v>18</v>
      </c>
      <c r="F15216">
        <v>4.83</v>
      </c>
      <c r="G15216">
        <v>3.45</v>
      </c>
      <c r="H15216" s="3">
        <v>42884.31</v>
      </c>
    </row>
    <row r="15217" spans="1:8" x14ac:dyDescent="0.3">
      <c r="A15217" t="s">
        <v>23</v>
      </c>
      <c r="B15217">
        <v>2</v>
      </c>
      <c r="C15217">
        <v>44</v>
      </c>
      <c r="D15217" s="2">
        <v>42884</v>
      </c>
      <c r="E15217">
        <v>18</v>
      </c>
      <c r="F15217">
        <v>4.83</v>
      </c>
      <c r="G15217">
        <v>3.45</v>
      </c>
      <c r="H15217" s="3">
        <v>42884.31</v>
      </c>
    </row>
    <row r="15218" spans="1:8" x14ac:dyDescent="0.3">
      <c r="A15218" t="s">
        <v>23</v>
      </c>
      <c r="B15218">
        <v>2</v>
      </c>
      <c r="C15218">
        <v>1</v>
      </c>
      <c r="D15218" s="2">
        <v>42884</v>
      </c>
      <c r="E15218">
        <v>16</v>
      </c>
      <c r="F15218">
        <v>4.83</v>
      </c>
      <c r="G15218">
        <v>3.45</v>
      </c>
      <c r="H15218" s="3">
        <v>42884.31</v>
      </c>
    </row>
    <row r="15219" spans="1:8" x14ac:dyDescent="0.3">
      <c r="A15219" t="s">
        <v>23</v>
      </c>
      <c r="B15219">
        <v>2</v>
      </c>
      <c r="C15219">
        <v>41</v>
      </c>
      <c r="D15219" s="2">
        <v>42884</v>
      </c>
      <c r="E15219">
        <v>33</v>
      </c>
      <c r="F15219">
        <v>4.83</v>
      </c>
      <c r="G15219">
        <v>3.45</v>
      </c>
      <c r="H15219" s="3">
        <v>42884.31</v>
      </c>
    </row>
    <row r="15220" spans="1:8" x14ac:dyDescent="0.3">
      <c r="A15220" t="s">
        <v>23</v>
      </c>
      <c r="B15220">
        <v>2</v>
      </c>
      <c r="C15220">
        <v>41</v>
      </c>
      <c r="D15220" s="2">
        <v>42884</v>
      </c>
      <c r="E15220">
        <v>8</v>
      </c>
      <c r="F15220">
        <v>4.83</v>
      </c>
      <c r="G15220">
        <v>3.45</v>
      </c>
      <c r="H15220" s="3">
        <v>42884.31</v>
      </c>
    </row>
    <row r="15221" spans="1:8" x14ac:dyDescent="0.3">
      <c r="A15221" t="s">
        <v>23</v>
      </c>
      <c r="B15221">
        <v>2</v>
      </c>
      <c r="C15221">
        <v>41</v>
      </c>
      <c r="D15221" s="2">
        <v>42884</v>
      </c>
      <c r="E15221">
        <v>11</v>
      </c>
      <c r="F15221">
        <v>4.83</v>
      </c>
      <c r="G15221">
        <v>3.45</v>
      </c>
      <c r="H15221" s="3">
        <v>42884.31</v>
      </c>
    </row>
    <row r="15222" spans="1:8" x14ac:dyDescent="0.3">
      <c r="A15222" t="s">
        <v>23</v>
      </c>
      <c r="B15222">
        <v>2</v>
      </c>
      <c r="C15222">
        <v>41</v>
      </c>
      <c r="D15222" s="2">
        <v>42884</v>
      </c>
      <c r="E15222">
        <v>34</v>
      </c>
      <c r="F15222">
        <v>4.83</v>
      </c>
      <c r="G15222">
        <v>3.45</v>
      </c>
      <c r="H15222" s="3">
        <v>42884.31</v>
      </c>
    </row>
    <row r="15223" spans="1:8" x14ac:dyDescent="0.3">
      <c r="A15223" t="s">
        <v>23</v>
      </c>
      <c r="B15223">
        <v>2</v>
      </c>
      <c r="C15223">
        <v>1</v>
      </c>
      <c r="D15223" s="2">
        <v>42884</v>
      </c>
      <c r="E15223">
        <v>32</v>
      </c>
      <c r="F15223">
        <v>4.83</v>
      </c>
      <c r="G15223">
        <v>3.45</v>
      </c>
      <c r="H15223" s="3">
        <v>42884.31</v>
      </c>
    </row>
    <row r="15224" spans="1:8" x14ac:dyDescent="0.3">
      <c r="A15224" t="s">
        <v>23</v>
      </c>
      <c r="B15224">
        <v>2</v>
      </c>
      <c r="C15224">
        <v>41</v>
      </c>
      <c r="D15224" s="2">
        <v>42884</v>
      </c>
      <c r="E15224">
        <v>48</v>
      </c>
      <c r="F15224">
        <v>4.83</v>
      </c>
      <c r="G15224">
        <v>3.45</v>
      </c>
      <c r="H15224" s="3">
        <v>42884.31</v>
      </c>
    </row>
    <row r="15225" spans="1:8" x14ac:dyDescent="0.3">
      <c r="A15225" t="s">
        <v>23</v>
      </c>
      <c r="B15225">
        <v>2</v>
      </c>
      <c r="C15225">
        <v>1</v>
      </c>
      <c r="D15225" s="2">
        <v>42884</v>
      </c>
      <c r="E15225">
        <v>9</v>
      </c>
      <c r="F15225">
        <v>4.83</v>
      </c>
      <c r="G15225">
        <v>3.45</v>
      </c>
      <c r="H15225" s="3">
        <v>42884.31</v>
      </c>
    </row>
    <row r="15226" spans="1:8" x14ac:dyDescent="0.3">
      <c r="A15226" t="s">
        <v>23</v>
      </c>
      <c r="B15226">
        <v>2</v>
      </c>
      <c r="C15226">
        <v>1</v>
      </c>
      <c r="D15226" s="2">
        <v>42884</v>
      </c>
      <c r="E15226">
        <v>18</v>
      </c>
      <c r="F15226">
        <v>4.83</v>
      </c>
      <c r="G15226">
        <v>3.45</v>
      </c>
      <c r="H15226" s="3">
        <v>42884.31</v>
      </c>
    </row>
    <row r="15227" spans="1:8" x14ac:dyDescent="0.3">
      <c r="A15227" t="s">
        <v>23</v>
      </c>
      <c r="B15227">
        <v>2</v>
      </c>
      <c r="C15227">
        <v>45</v>
      </c>
      <c r="D15227" s="2">
        <v>42884</v>
      </c>
      <c r="E15227">
        <v>40</v>
      </c>
      <c r="F15227">
        <v>4.83</v>
      </c>
      <c r="G15227">
        <v>3.45</v>
      </c>
      <c r="H15227" s="3">
        <v>42884.31</v>
      </c>
    </row>
    <row r="15228" spans="1:8" x14ac:dyDescent="0.3">
      <c r="A15228" t="s">
        <v>23</v>
      </c>
      <c r="B15228">
        <v>2</v>
      </c>
      <c r="C15228">
        <v>45</v>
      </c>
      <c r="D15228" s="2">
        <v>42884</v>
      </c>
      <c r="E15228">
        <v>35</v>
      </c>
      <c r="F15228">
        <v>4.83</v>
      </c>
      <c r="G15228">
        <v>3.45</v>
      </c>
      <c r="H15228" s="3">
        <v>42884.31</v>
      </c>
    </row>
    <row r="15229" spans="1:8" x14ac:dyDescent="0.3">
      <c r="A15229" t="s">
        <v>23</v>
      </c>
      <c r="B15229">
        <v>2</v>
      </c>
      <c r="C15229">
        <v>41</v>
      </c>
      <c r="D15229" s="2">
        <v>42884</v>
      </c>
      <c r="E15229">
        <v>24</v>
      </c>
      <c r="F15229">
        <v>4.83</v>
      </c>
      <c r="G15229">
        <v>3.45</v>
      </c>
      <c r="H15229" s="3">
        <v>42884.31</v>
      </c>
    </row>
    <row r="15230" spans="1:8" x14ac:dyDescent="0.3">
      <c r="A15230" t="s">
        <v>23</v>
      </c>
      <c r="B15230">
        <v>2</v>
      </c>
      <c r="C15230">
        <v>44</v>
      </c>
      <c r="D15230" s="2">
        <v>42884</v>
      </c>
      <c r="E15230">
        <v>7</v>
      </c>
      <c r="F15230">
        <v>4.83</v>
      </c>
      <c r="G15230">
        <v>3.45</v>
      </c>
      <c r="H15230" s="3">
        <v>42884.31</v>
      </c>
    </row>
    <row r="15231" spans="1:8" x14ac:dyDescent="0.3">
      <c r="A15231" t="s">
        <v>23</v>
      </c>
      <c r="B15231">
        <v>2</v>
      </c>
      <c r="C15231">
        <v>44</v>
      </c>
      <c r="D15231" s="2">
        <v>42884</v>
      </c>
      <c r="E15231">
        <v>26</v>
      </c>
      <c r="F15231">
        <v>4.83</v>
      </c>
      <c r="G15231">
        <v>3.45</v>
      </c>
      <c r="H15231" s="3">
        <v>42884.31</v>
      </c>
    </row>
    <row r="15232" spans="1:8" x14ac:dyDescent="0.3">
      <c r="A15232" t="s">
        <v>23</v>
      </c>
      <c r="B15232">
        <v>2</v>
      </c>
      <c r="C15232">
        <v>1</v>
      </c>
      <c r="D15232" s="2">
        <v>42884</v>
      </c>
      <c r="E15232">
        <v>15</v>
      </c>
      <c r="F15232">
        <v>4.83</v>
      </c>
      <c r="G15232">
        <v>3.45</v>
      </c>
      <c r="H15232" s="3">
        <v>42884.31</v>
      </c>
    </row>
    <row r="15233" spans="1:8" x14ac:dyDescent="0.3">
      <c r="A15233" t="s">
        <v>23</v>
      </c>
      <c r="B15233">
        <v>2</v>
      </c>
      <c r="C15233">
        <v>1</v>
      </c>
      <c r="D15233" s="2">
        <v>42884</v>
      </c>
      <c r="E15233">
        <v>18</v>
      </c>
      <c r="F15233">
        <v>4.83</v>
      </c>
      <c r="G15233">
        <v>3.45</v>
      </c>
      <c r="H15233" s="3">
        <v>42884.31</v>
      </c>
    </row>
    <row r="15234" spans="1:8" x14ac:dyDescent="0.3">
      <c r="A15234" t="s">
        <v>23</v>
      </c>
      <c r="B15234">
        <v>2</v>
      </c>
      <c r="C15234">
        <v>41</v>
      </c>
      <c r="D15234" s="2">
        <v>42884</v>
      </c>
      <c r="E15234">
        <v>45</v>
      </c>
      <c r="F15234">
        <v>4.83</v>
      </c>
      <c r="G15234">
        <v>3.45</v>
      </c>
      <c r="H15234" s="3">
        <v>42884.31</v>
      </c>
    </row>
    <row r="15235" spans="1:8" x14ac:dyDescent="0.3">
      <c r="A15235" t="s">
        <v>23</v>
      </c>
      <c r="B15235">
        <v>2</v>
      </c>
      <c r="C15235">
        <v>1</v>
      </c>
      <c r="D15235" s="2">
        <v>42884</v>
      </c>
      <c r="E15235">
        <v>33</v>
      </c>
      <c r="F15235">
        <v>4.83</v>
      </c>
      <c r="G15235">
        <v>3.45</v>
      </c>
      <c r="H15235" s="3">
        <v>42884.31</v>
      </c>
    </row>
    <row r="15236" spans="1:8" x14ac:dyDescent="0.3">
      <c r="A15236" t="s">
        <v>23</v>
      </c>
      <c r="B15236">
        <v>2</v>
      </c>
      <c r="C15236">
        <v>43</v>
      </c>
      <c r="D15236" s="2">
        <v>42884</v>
      </c>
      <c r="E15236">
        <v>9</v>
      </c>
      <c r="F15236">
        <v>4.83</v>
      </c>
      <c r="G15236">
        <v>3.45</v>
      </c>
      <c r="H15236" s="3">
        <v>42884.31</v>
      </c>
    </row>
    <row r="15237" spans="1:8" x14ac:dyDescent="0.3">
      <c r="A15237" t="s">
        <v>23</v>
      </c>
      <c r="B15237">
        <v>2</v>
      </c>
      <c r="C15237">
        <v>2</v>
      </c>
      <c r="D15237" s="2">
        <v>42884</v>
      </c>
      <c r="E15237">
        <v>15</v>
      </c>
      <c r="F15237">
        <v>4.83</v>
      </c>
      <c r="G15237">
        <v>3.45</v>
      </c>
      <c r="H15237" s="3">
        <v>42884.31</v>
      </c>
    </row>
    <row r="15238" spans="1:8" x14ac:dyDescent="0.3">
      <c r="A15238" t="s">
        <v>23</v>
      </c>
      <c r="B15238">
        <v>2</v>
      </c>
      <c r="C15238">
        <v>3</v>
      </c>
      <c r="D15238" s="2">
        <v>42884</v>
      </c>
      <c r="E15238">
        <v>39</v>
      </c>
      <c r="F15238">
        <v>4.83</v>
      </c>
      <c r="G15238">
        <v>3.45</v>
      </c>
      <c r="H15238" s="3">
        <v>42884.31</v>
      </c>
    </row>
    <row r="15239" spans="1:8" x14ac:dyDescent="0.3">
      <c r="A15239" t="s">
        <v>23</v>
      </c>
      <c r="B15239">
        <v>2</v>
      </c>
      <c r="C15239">
        <v>41</v>
      </c>
      <c r="D15239" s="2">
        <v>42884</v>
      </c>
      <c r="E15239">
        <v>45</v>
      </c>
      <c r="F15239">
        <v>4.83</v>
      </c>
      <c r="G15239">
        <v>3.45</v>
      </c>
      <c r="H15239" s="3">
        <v>42884.31</v>
      </c>
    </row>
    <row r="15240" spans="1:8" x14ac:dyDescent="0.3">
      <c r="A15240" t="s">
        <v>23</v>
      </c>
      <c r="B15240">
        <v>2</v>
      </c>
      <c r="C15240">
        <v>2</v>
      </c>
      <c r="D15240" s="2">
        <v>42884</v>
      </c>
      <c r="E15240">
        <v>38</v>
      </c>
      <c r="F15240">
        <v>4.83</v>
      </c>
      <c r="G15240">
        <v>3.45</v>
      </c>
      <c r="H15240" s="3">
        <v>42884.31</v>
      </c>
    </row>
    <row r="15241" spans="1:8" x14ac:dyDescent="0.3">
      <c r="A15241" t="s">
        <v>23</v>
      </c>
      <c r="B15241">
        <v>2</v>
      </c>
      <c r="C15241">
        <v>41</v>
      </c>
      <c r="D15241" s="2">
        <v>42884</v>
      </c>
      <c r="E15241">
        <v>35</v>
      </c>
      <c r="F15241">
        <v>4.83</v>
      </c>
      <c r="G15241">
        <v>3.45</v>
      </c>
      <c r="H15241" s="3">
        <v>42884.31</v>
      </c>
    </row>
    <row r="15242" spans="1:8" x14ac:dyDescent="0.3">
      <c r="A15242" t="s">
        <v>23</v>
      </c>
      <c r="B15242">
        <v>2</v>
      </c>
      <c r="C15242">
        <v>1</v>
      </c>
      <c r="D15242" s="2">
        <v>42884</v>
      </c>
      <c r="E15242">
        <v>21</v>
      </c>
      <c r="F15242">
        <v>4.83</v>
      </c>
      <c r="G15242">
        <v>3.45</v>
      </c>
      <c r="H15242" s="3">
        <v>42884.31</v>
      </c>
    </row>
    <row r="15243" spans="1:8" x14ac:dyDescent="0.3">
      <c r="A15243" t="s">
        <v>23</v>
      </c>
      <c r="B15243">
        <v>2</v>
      </c>
      <c r="C15243">
        <v>1</v>
      </c>
      <c r="D15243" s="2">
        <v>42884</v>
      </c>
      <c r="E15243">
        <v>7</v>
      </c>
      <c r="F15243">
        <v>4.83</v>
      </c>
      <c r="G15243">
        <v>3.45</v>
      </c>
      <c r="H15243" s="3">
        <v>42884.31</v>
      </c>
    </row>
    <row r="15244" spans="1:8" x14ac:dyDescent="0.3">
      <c r="A15244" t="s">
        <v>23</v>
      </c>
      <c r="B15244">
        <v>2</v>
      </c>
      <c r="C15244">
        <v>1</v>
      </c>
      <c r="D15244" s="2">
        <v>42884</v>
      </c>
      <c r="E15244">
        <v>6</v>
      </c>
      <c r="F15244">
        <v>4.83</v>
      </c>
      <c r="G15244">
        <v>3.45</v>
      </c>
      <c r="H15244" s="3">
        <v>42884.31</v>
      </c>
    </row>
    <row r="15245" spans="1:8" x14ac:dyDescent="0.3">
      <c r="A15245" t="s">
        <v>23</v>
      </c>
      <c r="B15245">
        <v>2</v>
      </c>
      <c r="C15245">
        <v>41</v>
      </c>
      <c r="D15245" s="2">
        <v>42884</v>
      </c>
      <c r="E15245">
        <v>17</v>
      </c>
      <c r="F15245">
        <v>4.83</v>
      </c>
      <c r="G15245">
        <v>3.45</v>
      </c>
      <c r="H15245" s="3">
        <v>42884.31</v>
      </c>
    </row>
    <row r="15246" spans="1:8" x14ac:dyDescent="0.3">
      <c r="A15246" t="s">
        <v>23</v>
      </c>
      <c r="B15246">
        <v>2</v>
      </c>
      <c r="C15246">
        <v>1</v>
      </c>
      <c r="D15246" s="2">
        <v>42884</v>
      </c>
      <c r="E15246">
        <v>39</v>
      </c>
      <c r="F15246">
        <v>4.83</v>
      </c>
      <c r="G15246">
        <v>3.45</v>
      </c>
      <c r="H15246" s="3">
        <v>42884.31</v>
      </c>
    </row>
    <row r="15247" spans="1:8" x14ac:dyDescent="0.3">
      <c r="A15247" t="s">
        <v>23</v>
      </c>
      <c r="B15247">
        <v>2</v>
      </c>
      <c r="C15247">
        <v>45</v>
      </c>
      <c r="D15247" s="2">
        <v>42884</v>
      </c>
      <c r="E15247">
        <v>3</v>
      </c>
      <c r="F15247">
        <v>4.83</v>
      </c>
      <c r="G15247">
        <v>3.45</v>
      </c>
      <c r="H15247" s="3">
        <v>42884.31</v>
      </c>
    </row>
    <row r="15248" spans="1:8" x14ac:dyDescent="0.3">
      <c r="A15248" t="s">
        <v>23</v>
      </c>
      <c r="B15248">
        <v>2</v>
      </c>
      <c r="C15248">
        <v>41</v>
      </c>
      <c r="D15248" s="2">
        <v>42884</v>
      </c>
      <c r="E15248">
        <v>45</v>
      </c>
      <c r="F15248">
        <v>4.83</v>
      </c>
      <c r="G15248">
        <v>3.45</v>
      </c>
      <c r="H15248" s="3">
        <v>42884.31</v>
      </c>
    </row>
    <row r="15249" spans="1:8" x14ac:dyDescent="0.3">
      <c r="A15249" t="s">
        <v>23</v>
      </c>
      <c r="B15249">
        <v>2</v>
      </c>
      <c r="C15249">
        <v>41</v>
      </c>
      <c r="D15249" s="2">
        <v>42884</v>
      </c>
      <c r="E15249">
        <v>1</v>
      </c>
      <c r="F15249">
        <v>4.83</v>
      </c>
      <c r="G15249">
        <v>3.45</v>
      </c>
      <c r="H15249" s="3">
        <v>42884.31</v>
      </c>
    </row>
    <row r="15250" spans="1:8" x14ac:dyDescent="0.3">
      <c r="A15250" t="s">
        <v>23</v>
      </c>
      <c r="B15250">
        <v>2</v>
      </c>
      <c r="C15250">
        <v>41</v>
      </c>
      <c r="D15250" s="2">
        <v>42884</v>
      </c>
      <c r="E15250">
        <v>42</v>
      </c>
      <c r="F15250">
        <v>4.83</v>
      </c>
      <c r="G15250">
        <v>3.45</v>
      </c>
      <c r="H15250" s="3">
        <v>42884.31</v>
      </c>
    </row>
    <row r="15251" spans="1:8" x14ac:dyDescent="0.3">
      <c r="A15251" t="s">
        <v>23</v>
      </c>
      <c r="B15251">
        <v>2</v>
      </c>
      <c r="C15251">
        <v>1</v>
      </c>
      <c r="D15251" s="2">
        <v>42884</v>
      </c>
      <c r="E15251">
        <v>2</v>
      </c>
      <c r="F15251">
        <v>4.83</v>
      </c>
      <c r="G15251">
        <v>3.45</v>
      </c>
      <c r="H15251" s="3">
        <v>42884.31</v>
      </c>
    </row>
    <row r="15252" spans="1:8" x14ac:dyDescent="0.3">
      <c r="A15252" t="s">
        <v>23</v>
      </c>
      <c r="B15252">
        <v>2</v>
      </c>
      <c r="C15252">
        <v>1</v>
      </c>
      <c r="D15252" s="2">
        <v>42884</v>
      </c>
      <c r="E15252">
        <v>11</v>
      </c>
      <c r="F15252">
        <v>4.83</v>
      </c>
      <c r="G15252">
        <v>3.45</v>
      </c>
      <c r="H15252" s="3">
        <v>42884.31</v>
      </c>
    </row>
    <row r="15253" spans="1:8" x14ac:dyDescent="0.3">
      <c r="A15253" t="s">
        <v>23</v>
      </c>
      <c r="B15253">
        <v>2</v>
      </c>
      <c r="C15253">
        <v>43</v>
      </c>
      <c r="D15253" s="2">
        <v>42884</v>
      </c>
      <c r="E15253">
        <v>37</v>
      </c>
      <c r="F15253">
        <v>4.83</v>
      </c>
      <c r="G15253">
        <v>3.45</v>
      </c>
      <c r="H15253" s="3">
        <v>42884.31</v>
      </c>
    </row>
    <row r="15254" spans="1:8" x14ac:dyDescent="0.3">
      <c r="A15254" t="s">
        <v>23</v>
      </c>
      <c r="B15254">
        <v>2</v>
      </c>
      <c r="C15254">
        <v>42</v>
      </c>
      <c r="D15254" s="2">
        <v>42884</v>
      </c>
      <c r="E15254">
        <v>4</v>
      </c>
      <c r="F15254">
        <v>4.83</v>
      </c>
      <c r="G15254">
        <v>3.45</v>
      </c>
      <c r="H15254" s="3">
        <v>42884.31</v>
      </c>
    </row>
    <row r="15255" spans="1:8" x14ac:dyDescent="0.3">
      <c r="A15255" t="s">
        <v>23</v>
      </c>
      <c r="B15255">
        <v>2</v>
      </c>
      <c r="C15255">
        <v>1</v>
      </c>
      <c r="D15255" s="2">
        <v>42884</v>
      </c>
      <c r="E15255">
        <v>1</v>
      </c>
      <c r="F15255">
        <v>4.83</v>
      </c>
      <c r="G15255">
        <v>3.45</v>
      </c>
      <c r="H15255" s="3">
        <v>42884.31</v>
      </c>
    </row>
    <row r="15256" spans="1:8" x14ac:dyDescent="0.3">
      <c r="A15256" t="s">
        <v>23</v>
      </c>
      <c r="B15256">
        <v>2</v>
      </c>
      <c r="C15256">
        <v>1</v>
      </c>
      <c r="D15256" s="2">
        <v>42884</v>
      </c>
      <c r="E15256">
        <v>37</v>
      </c>
      <c r="F15256">
        <v>4.83</v>
      </c>
      <c r="G15256">
        <v>3.45</v>
      </c>
      <c r="H15256" s="3">
        <v>42884.31</v>
      </c>
    </row>
    <row r="15257" spans="1:8" x14ac:dyDescent="0.3">
      <c r="A15257" t="s">
        <v>23</v>
      </c>
      <c r="B15257">
        <v>2</v>
      </c>
      <c r="C15257">
        <v>41</v>
      </c>
      <c r="D15257" s="2">
        <v>42884</v>
      </c>
      <c r="E15257">
        <v>14</v>
      </c>
      <c r="F15257">
        <v>4.83</v>
      </c>
      <c r="G15257">
        <v>3.45</v>
      </c>
      <c r="H15257" s="3">
        <v>42884.31</v>
      </c>
    </row>
    <row r="15258" spans="1:8" x14ac:dyDescent="0.3">
      <c r="A15258" t="s">
        <v>23</v>
      </c>
      <c r="B15258">
        <v>2</v>
      </c>
      <c r="C15258">
        <v>1</v>
      </c>
      <c r="D15258" s="2">
        <v>42884</v>
      </c>
      <c r="E15258">
        <v>41</v>
      </c>
      <c r="F15258">
        <v>4.83</v>
      </c>
      <c r="G15258">
        <v>3.45</v>
      </c>
      <c r="H15258" s="3">
        <v>42884.31</v>
      </c>
    </row>
    <row r="15259" spans="1:8" x14ac:dyDescent="0.3">
      <c r="A15259" t="s">
        <v>23</v>
      </c>
      <c r="B15259">
        <v>2</v>
      </c>
      <c r="C15259">
        <v>1</v>
      </c>
      <c r="D15259" s="2">
        <v>42884</v>
      </c>
      <c r="E15259">
        <v>5</v>
      </c>
      <c r="F15259">
        <v>4.83</v>
      </c>
      <c r="G15259">
        <v>3.45</v>
      </c>
      <c r="H15259" s="3">
        <v>42884.31</v>
      </c>
    </row>
    <row r="15260" spans="1:8" x14ac:dyDescent="0.3">
      <c r="A15260" t="s">
        <v>23</v>
      </c>
      <c r="B15260">
        <v>2</v>
      </c>
      <c r="C15260">
        <v>41</v>
      </c>
      <c r="D15260" s="2">
        <v>42884</v>
      </c>
      <c r="E15260">
        <v>27</v>
      </c>
      <c r="F15260">
        <v>4.83</v>
      </c>
      <c r="G15260">
        <v>3.45</v>
      </c>
      <c r="H15260" s="3">
        <v>42884.31</v>
      </c>
    </row>
    <row r="15261" spans="1:8" x14ac:dyDescent="0.3">
      <c r="A15261" t="s">
        <v>23</v>
      </c>
      <c r="B15261">
        <v>2</v>
      </c>
      <c r="C15261">
        <v>43</v>
      </c>
      <c r="D15261" s="2">
        <v>42884</v>
      </c>
      <c r="E15261">
        <v>31</v>
      </c>
      <c r="F15261">
        <v>4.83</v>
      </c>
      <c r="G15261">
        <v>3.45</v>
      </c>
      <c r="H15261" s="3">
        <v>42884.31</v>
      </c>
    </row>
    <row r="15262" spans="1:8" x14ac:dyDescent="0.3">
      <c r="A15262" t="s">
        <v>23</v>
      </c>
      <c r="B15262">
        <v>2</v>
      </c>
      <c r="C15262">
        <v>41</v>
      </c>
      <c r="D15262" s="2">
        <v>42884</v>
      </c>
      <c r="E15262">
        <v>1</v>
      </c>
      <c r="F15262">
        <v>4.83</v>
      </c>
      <c r="G15262">
        <v>3.45</v>
      </c>
      <c r="H15262" s="3">
        <v>42884.31</v>
      </c>
    </row>
    <row r="15263" spans="1:8" x14ac:dyDescent="0.3">
      <c r="A15263" t="s">
        <v>23</v>
      </c>
      <c r="B15263">
        <v>2</v>
      </c>
      <c r="C15263">
        <v>1</v>
      </c>
      <c r="D15263" s="2">
        <v>42884</v>
      </c>
      <c r="E15263">
        <v>20</v>
      </c>
      <c r="F15263">
        <v>4.83</v>
      </c>
      <c r="G15263">
        <v>3.45</v>
      </c>
      <c r="H15263" s="3">
        <v>42884.31</v>
      </c>
    </row>
    <row r="15264" spans="1:8" x14ac:dyDescent="0.3">
      <c r="A15264" t="s">
        <v>23</v>
      </c>
      <c r="B15264">
        <v>2</v>
      </c>
      <c r="C15264">
        <v>1</v>
      </c>
      <c r="D15264" s="2">
        <v>42884</v>
      </c>
      <c r="E15264">
        <v>3</v>
      </c>
      <c r="F15264">
        <v>4.83</v>
      </c>
      <c r="G15264">
        <v>3.45</v>
      </c>
      <c r="H15264" s="3">
        <v>42884.31</v>
      </c>
    </row>
    <row r="15265" spans="1:8" x14ac:dyDescent="0.3">
      <c r="A15265" t="s">
        <v>23</v>
      </c>
      <c r="B15265">
        <v>2</v>
      </c>
      <c r="C15265">
        <v>44</v>
      </c>
      <c r="D15265" s="2">
        <v>42884</v>
      </c>
      <c r="E15265">
        <v>48</v>
      </c>
      <c r="F15265">
        <v>4.83</v>
      </c>
      <c r="G15265">
        <v>3.45</v>
      </c>
      <c r="H15265" s="3">
        <v>42884.31</v>
      </c>
    </row>
    <row r="15266" spans="1:8" x14ac:dyDescent="0.3">
      <c r="A15266" t="s">
        <v>23</v>
      </c>
      <c r="B15266">
        <v>2</v>
      </c>
      <c r="C15266">
        <v>1</v>
      </c>
      <c r="D15266" s="2">
        <v>42884</v>
      </c>
      <c r="E15266">
        <v>26</v>
      </c>
      <c r="F15266">
        <v>4.83</v>
      </c>
      <c r="G15266">
        <v>3.45</v>
      </c>
      <c r="H15266" s="3">
        <v>42884.31</v>
      </c>
    </row>
    <row r="15267" spans="1:8" x14ac:dyDescent="0.3">
      <c r="A15267" t="s">
        <v>23</v>
      </c>
      <c r="B15267">
        <v>2</v>
      </c>
      <c r="C15267">
        <v>41</v>
      </c>
      <c r="D15267" s="2">
        <v>42884</v>
      </c>
      <c r="E15267">
        <v>35</v>
      </c>
      <c r="F15267">
        <v>4.83</v>
      </c>
      <c r="G15267">
        <v>3.45</v>
      </c>
      <c r="H15267" s="3">
        <v>42884.31</v>
      </c>
    </row>
    <row r="15268" spans="1:8" x14ac:dyDescent="0.3">
      <c r="A15268" t="s">
        <v>23</v>
      </c>
      <c r="B15268">
        <v>2</v>
      </c>
      <c r="C15268">
        <v>44</v>
      </c>
      <c r="D15268" s="2">
        <v>42884</v>
      </c>
      <c r="E15268">
        <v>37</v>
      </c>
      <c r="F15268">
        <v>4.83</v>
      </c>
      <c r="G15268">
        <v>3.45</v>
      </c>
      <c r="H15268" s="3">
        <v>42884.31</v>
      </c>
    </row>
    <row r="15269" spans="1:8" x14ac:dyDescent="0.3">
      <c r="A15269" t="s">
        <v>23</v>
      </c>
      <c r="B15269">
        <v>2</v>
      </c>
      <c r="C15269">
        <v>42</v>
      </c>
      <c r="D15269" s="2">
        <v>42884</v>
      </c>
      <c r="E15269">
        <v>47</v>
      </c>
      <c r="F15269">
        <v>4.83</v>
      </c>
      <c r="G15269">
        <v>3.45</v>
      </c>
      <c r="H15269" s="3">
        <v>42884.31</v>
      </c>
    </row>
    <row r="15270" spans="1:8" x14ac:dyDescent="0.3">
      <c r="A15270" t="s">
        <v>23</v>
      </c>
      <c r="B15270">
        <v>2</v>
      </c>
      <c r="C15270">
        <v>1</v>
      </c>
      <c r="D15270" s="2">
        <v>42884</v>
      </c>
      <c r="E15270">
        <v>21</v>
      </c>
      <c r="F15270">
        <v>4.83</v>
      </c>
      <c r="G15270">
        <v>3.45</v>
      </c>
      <c r="H15270" s="3">
        <v>42884.31</v>
      </c>
    </row>
    <row r="15271" spans="1:8" x14ac:dyDescent="0.3">
      <c r="A15271" t="s">
        <v>23</v>
      </c>
      <c r="B15271">
        <v>2</v>
      </c>
      <c r="C15271">
        <v>44</v>
      </c>
      <c r="D15271" s="2">
        <v>42884</v>
      </c>
      <c r="E15271">
        <v>49</v>
      </c>
      <c r="F15271">
        <v>4.83</v>
      </c>
      <c r="G15271">
        <v>3.45</v>
      </c>
      <c r="H15271" s="3">
        <v>42884.31</v>
      </c>
    </row>
    <row r="15272" spans="1:8" x14ac:dyDescent="0.3">
      <c r="A15272" t="s">
        <v>23</v>
      </c>
      <c r="B15272">
        <v>2</v>
      </c>
      <c r="C15272">
        <v>44</v>
      </c>
      <c r="D15272" s="2">
        <v>42884</v>
      </c>
      <c r="E15272">
        <v>17</v>
      </c>
      <c r="F15272">
        <v>4.83</v>
      </c>
      <c r="G15272">
        <v>3.45</v>
      </c>
      <c r="H15272" s="3">
        <v>42884.31</v>
      </c>
    </row>
    <row r="15273" spans="1:8" x14ac:dyDescent="0.3">
      <c r="A15273" t="s">
        <v>23</v>
      </c>
      <c r="B15273">
        <v>2</v>
      </c>
      <c r="C15273">
        <v>45</v>
      </c>
      <c r="D15273" s="2">
        <v>42884</v>
      </c>
      <c r="E15273">
        <v>47</v>
      </c>
      <c r="F15273">
        <v>4.83</v>
      </c>
      <c r="G15273">
        <v>3.45</v>
      </c>
      <c r="H15273" s="3">
        <v>42884.31</v>
      </c>
    </row>
    <row r="15274" spans="1:8" x14ac:dyDescent="0.3">
      <c r="A15274" t="s">
        <v>23</v>
      </c>
      <c r="B15274">
        <v>2</v>
      </c>
      <c r="C15274">
        <v>42</v>
      </c>
      <c r="D15274" s="2">
        <v>42884</v>
      </c>
      <c r="E15274">
        <v>35</v>
      </c>
      <c r="F15274">
        <v>4.83</v>
      </c>
      <c r="G15274">
        <v>3.45</v>
      </c>
      <c r="H15274" s="3">
        <v>42884.31</v>
      </c>
    </row>
    <row r="15275" spans="1:8" x14ac:dyDescent="0.3">
      <c r="A15275" t="s">
        <v>23</v>
      </c>
      <c r="B15275">
        <v>2</v>
      </c>
      <c r="C15275">
        <v>1</v>
      </c>
      <c r="D15275" s="2">
        <v>42884</v>
      </c>
      <c r="E15275">
        <v>11</v>
      </c>
      <c r="F15275">
        <v>4.83</v>
      </c>
      <c r="G15275">
        <v>3.45</v>
      </c>
      <c r="H15275" s="3">
        <v>42884.31</v>
      </c>
    </row>
    <row r="15276" spans="1:8" x14ac:dyDescent="0.3">
      <c r="A15276" t="s">
        <v>23</v>
      </c>
      <c r="B15276">
        <v>2</v>
      </c>
      <c r="C15276">
        <v>1</v>
      </c>
      <c r="D15276" s="2">
        <v>42884</v>
      </c>
      <c r="E15276">
        <v>15</v>
      </c>
      <c r="F15276">
        <v>4.83</v>
      </c>
      <c r="G15276">
        <v>3.45</v>
      </c>
      <c r="H15276" s="3">
        <v>42884.31</v>
      </c>
    </row>
    <row r="15277" spans="1:8" x14ac:dyDescent="0.3">
      <c r="A15277" t="s">
        <v>23</v>
      </c>
      <c r="B15277">
        <v>2</v>
      </c>
      <c r="C15277">
        <v>43</v>
      </c>
      <c r="D15277" s="2">
        <v>42884</v>
      </c>
      <c r="E15277">
        <v>10</v>
      </c>
      <c r="F15277">
        <v>4.83</v>
      </c>
      <c r="G15277">
        <v>3.45</v>
      </c>
      <c r="H15277" s="3">
        <v>42884.31</v>
      </c>
    </row>
    <row r="15278" spans="1:8" x14ac:dyDescent="0.3">
      <c r="A15278" t="s">
        <v>23</v>
      </c>
      <c r="B15278">
        <v>2</v>
      </c>
      <c r="C15278">
        <v>1</v>
      </c>
      <c r="D15278" s="2">
        <v>42884</v>
      </c>
      <c r="E15278">
        <v>29</v>
      </c>
      <c r="F15278">
        <v>4.83</v>
      </c>
      <c r="G15278">
        <v>3.45</v>
      </c>
      <c r="H15278" s="3">
        <v>42884.31</v>
      </c>
    </row>
    <row r="15279" spans="1:8" x14ac:dyDescent="0.3">
      <c r="A15279" t="s">
        <v>23</v>
      </c>
      <c r="B15279">
        <v>2</v>
      </c>
      <c r="C15279">
        <v>1</v>
      </c>
      <c r="D15279" s="2">
        <v>42884</v>
      </c>
      <c r="E15279">
        <v>36</v>
      </c>
      <c r="F15279">
        <v>4.83</v>
      </c>
      <c r="G15279">
        <v>3.45</v>
      </c>
      <c r="H15279" s="3">
        <v>42884.31</v>
      </c>
    </row>
    <row r="15280" spans="1:8" x14ac:dyDescent="0.3">
      <c r="A15280" t="s">
        <v>23</v>
      </c>
      <c r="B15280">
        <v>2</v>
      </c>
      <c r="C15280">
        <v>43</v>
      </c>
      <c r="D15280" s="2">
        <v>42884</v>
      </c>
      <c r="E15280">
        <v>27</v>
      </c>
      <c r="F15280">
        <v>4.83</v>
      </c>
      <c r="G15280">
        <v>3.45</v>
      </c>
      <c r="H15280" s="3">
        <v>42884.31</v>
      </c>
    </row>
    <row r="15281" spans="1:8" x14ac:dyDescent="0.3">
      <c r="A15281" t="s">
        <v>23</v>
      </c>
      <c r="B15281">
        <v>2</v>
      </c>
      <c r="C15281">
        <v>41</v>
      </c>
      <c r="D15281" s="2">
        <v>42884</v>
      </c>
      <c r="E15281">
        <v>48</v>
      </c>
      <c r="F15281">
        <v>4.83</v>
      </c>
      <c r="G15281">
        <v>3.45</v>
      </c>
      <c r="H15281" s="3">
        <v>42884.31</v>
      </c>
    </row>
    <row r="15282" spans="1:8" x14ac:dyDescent="0.3">
      <c r="A15282" t="s">
        <v>23</v>
      </c>
      <c r="B15282">
        <v>2</v>
      </c>
      <c r="C15282">
        <v>1</v>
      </c>
      <c r="D15282" s="2">
        <v>42884</v>
      </c>
      <c r="E15282">
        <v>11</v>
      </c>
      <c r="F15282">
        <v>4.83</v>
      </c>
      <c r="G15282">
        <v>3.45</v>
      </c>
      <c r="H15282" s="3">
        <v>42884.31</v>
      </c>
    </row>
    <row r="15283" spans="1:8" x14ac:dyDescent="0.3">
      <c r="A15283" t="s">
        <v>23</v>
      </c>
      <c r="B15283">
        <v>2</v>
      </c>
      <c r="C15283">
        <v>41</v>
      </c>
      <c r="D15283" s="2">
        <v>42884</v>
      </c>
      <c r="E15283">
        <v>42</v>
      </c>
      <c r="F15283">
        <v>4.83</v>
      </c>
      <c r="G15283">
        <v>3.45</v>
      </c>
      <c r="H15283" s="3">
        <v>42884.31</v>
      </c>
    </row>
    <row r="15284" spans="1:8" x14ac:dyDescent="0.3">
      <c r="A15284" t="s">
        <v>23</v>
      </c>
      <c r="B15284">
        <v>2</v>
      </c>
      <c r="C15284">
        <v>41</v>
      </c>
      <c r="D15284" s="2">
        <v>42884</v>
      </c>
      <c r="E15284">
        <v>16</v>
      </c>
      <c r="F15284">
        <v>4.83</v>
      </c>
      <c r="G15284">
        <v>3.45</v>
      </c>
      <c r="H15284" s="3">
        <v>42884.31</v>
      </c>
    </row>
    <row r="15285" spans="1:8" x14ac:dyDescent="0.3">
      <c r="A15285" t="s">
        <v>23</v>
      </c>
      <c r="B15285">
        <v>2</v>
      </c>
      <c r="C15285">
        <v>1</v>
      </c>
      <c r="D15285" s="2">
        <v>42884</v>
      </c>
      <c r="E15285">
        <v>23</v>
      </c>
      <c r="F15285">
        <v>4.83</v>
      </c>
      <c r="G15285">
        <v>3.45</v>
      </c>
      <c r="H15285" s="3">
        <v>42884.31</v>
      </c>
    </row>
    <row r="15286" spans="1:8" x14ac:dyDescent="0.3">
      <c r="A15286" t="s">
        <v>23</v>
      </c>
      <c r="B15286">
        <v>2</v>
      </c>
      <c r="C15286">
        <v>1</v>
      </c>
      <c r="D15286" s="2">
        <v>42884</v>
      </c>
      <c r="E15286">
        <v>48</v>
      </c>
      <c r="F15286">
        <v>4.83</v>
      </c>
      <c r="G15286">
        <v>3.45</v>
      </c>
      <c r="H15286" s="3">
        <v>42884.31</v>
      </c>
    </row>
    <row r="15287" spans="1:8" x14ac:dyDescent="0.3">
      <c r="A15287" t="s">
        <v>23</v>
      </c>
      <c r="B15287">
        <v>2</v>
      </c>
      <c r="C15287">
        <v>41</v>
      </c>
      <c r="D15287" s="2">
        <v>42884</v>
      </c>
      <c r="E15287">
        <v>47</v>
      </c>
      <c r="F15287">
        <v>4.83</v>
      </c>
      <c r="G15287">
        <v>3.45</v>
      </c>
      <c r="H15287" s="3">
        <v>42884.31</v>
      </c>
    </row>
    <row r="15288" spans="1:8" x14ac:dyDescent="0.3">
      <c r="A15288" t="s">
        <v>23</v>
      </c>
      <c r="B15288">
        <v>2</v>
      </c>
      <c r="C15288">
        <v>44</v>
      </c>
      <c r="D15288" s="2">
        <v>42884</v>
      </c>
      <c r="E15288">
        <v>5</v>
      </c>
      <c r="F15288">
        <v>4.83</v>
      </c>
      <c r="G15288">
        <v>3.45</v>
      </c>
      <c r="H15288" s="3">
        <v>42884.31</v>
      </c>
    </row>
    <row r="15289" spans="1:8" x14ac:dyDescent="0.3">
      <c r="A15289" t="s">
        <v>23</v>
      </c>
      <c r="B15289">
        <v>2</v>
      </c>
      <c r="C15289">
        <v>1</v>
      </c>
      <c r="D15289" s="2">
        <v>42884</v>
      </c>
      <c r="E15289">
        <v>38</v>
      </c>
      <c r="F15289">
        <v>4.83</v>
      </c>
      <c r="G15289">
        <v>3.45</v>
      </c>
      <c r="H15289" s="3">
        <v>42884.31</v>
      </c>
    </row>
    <row r="15290" spans="1:8" x14ac:dyDescent="0.3">
      <c r="A15290" t="s">
        <v>23</v>
      </c>
      <c r="B15290">
        <v>2</v>
      </c>
      <c r="C15290">
        <v>45</v>
      </c>
      <c r="D15290" s="2">
        <v>42884</v>
      </c>
      <c r="E15290">
        <v>9</v>
      </c>
      <c r="F15290">
        <v>4.83</v>
      </c>
      <c r="G15290">
        <v>3.45</v>
      </c>
      <c r="H15290" s="3">
        <v>42884.31</v>
      </c>
    </row>
    <row r="15291" spans="1:8" x14ac:dyDescent="0.3">
      <c r="A15291" t="s">
        <v>23</v>
      </c>
      <c r="B15291">
        <v>2</v>
      </c>
      <c r="C15291">
        <v>41</v>
      </c>
      <c r="D15291" s="2">
        <v>42884</v>
      </c>
      <c r="E15291">
        <v>48</v>
      </c>
      <c r="F15291">
        <v>4.83</v>
      </c>
      <c r="G15291">
        <v>3.45</v>
      </c>
      <c r="H15291" s="3">
        <v>42884.31</v>
      </c>
    </row>
    <row r="15292" spans="1:8" x14ac:dyDescent="0.3">
      <c r="A15292" t="s">
        <v>23</v>
      </c>
      <c r="B15292">
        <v>2</v>
      </c>
      <c r="C15292">
        <v>44</v>
      </c>
      <c r="D15292" s="2">
        <v>42884</v>
      </c>
      <c r="E15292">
        <v>49</v>
      </c>
      <c r="F15292">
        <v>4.83</v>
      </c>
      <c r="G15292">
        <v>3.45</v>
      </c>
      <c r="H15292" s="3">
        <v>42884.31</v>
      </c>
    </row>
    <row r="15293" spans="1:8" x14ac:dyDescent="0.3">
      <c r="A15293" t="s">
        <v>23</v>
      </c>
      <c r="B15293">
        <v>2</v>
      </c>
      <c r="C15293">
        <v>2</v>
      </c>
      <c r="D15293" s="2">
        <v>42884</v>
      </c>
      <c r="E15293">
        <v>43</v>
      </c>
      <c r="F15293">
        <v>4.83</v>
      </c>
      <c r="G15293">
        <v>3.45</v>
      </c>
      <c r="H15293" s="3">
        <v>42884.31</v>
      </c>
    </row>
    <row r="15294" spans="1:8" x14ac:dyDescent="0.3">
      <c r="A15294" t="s">
        <v>23</v>
      </c>
      <c r="B15294">
        <v>2</v>
      </c>
      <c r="C15294">
        <v>45</v>
      </c>
      <c r="D15294" s="2">
        <v>42884</v>
      </c>
      <c r="E15294">
        <v>47</v>
      </c>
      <c r="F15294">
        <v>4.83</v>
      </c>
      <c r="G15294">
        <v>3.45</v>
      </c>
      <c r="H15294" s="3">
        <v>42884.31</v>
      </c>
    </row>
    <row r="15295" spans="1:8" x14ac:dyDescent="0.3">
      <c r="A15295" t="s">
        <v>23</v>
      </c>
      <c r="B15295">
        <v>2</v>
      </c>
      <c r="C15295">
        <v>41</v>
      </c>
      <c r="D15295" s="2">
        <v>42884</v>
      </c>
      <c r="E15295">
        <v>33</v>
      </c>
      <c r="F15295">
        <v>4.83</v>
      </c>
      <c r="G15295">
        <v>3.45</v>
      </c>
      <c r="H15295" s="3">
        <v>42884.31</v>
      </c>
    </row>
    <row r="15296" spans="1:8" x14ac:dyDescent="0.3">
      <c r="A15296" t="s">
        <v>23</v>
      </c>
      <c r="B15296">
        <v>2</v>
      </c>
      <c r="C15296">
        <v>1</v>
      </c>
      <c r="D15296" s="2">
        <v>42884</v>
      </c>
      <c r="E15296">
        <v>49</v>
      </c>
      <c r="F15296">
        <v>4.83</v>
      </c>
      <c r="G15296">
        <v>3.45</v>
      </c>
      <c r="H15296" s="3">
        <v>42884.31</v>
      </c>
    </row>
    <row r="15297" spans="1:8" x14ac:dyDescent="0.3">
      <c r="A15297" t="s">
        <v>23</v>
      </c>
      <c r="B15297">
        <v>2</v>
      </c>
      <c r="C15297">
        <v>1</v>
      </c>
      <c r="D15297" s="2">
        <v>42884</v>
      </c>
      <c r="E15297">
        <v>14</v>
      </c>
      <c r="F15297">
        <v>4.83</v>
      </c>
      <c r="G15297">
        <v>3.45</v>
      </c>
      <c r="H15297" s="3">
        <v>42884.31</v>
      </c>
    </row>
    <row r="15298" spans="1:8" x14ac:dyDescent="0.3">
      <c r="A15298" t="s">
        <v>23</v>
      </c>
      <c r="B15298">
        <v>2</v>
      </c>
      <c r="C15298">
        <v>1</v>
      </c>
      <c r="D15298" s="2">
        <v>42884</v>
      </c>
      <c r="E15298">
        <v>17</v>
      </c>
      <c r="F15298">
        <v>4.83</v>
      </c>
      <c r="G15298">
        <v>3.45</v>
      </c>
      <c r="H15298" s="3">
        <v>42884.31</v>
      </c>
    </row>
    <row r="15299" spans="1:8" x14ac:dyDescent="0.3">
      <c r="A15299" t="s">
        <v>23</v>
      </c>
      <c r="B15299">
        <v>2</v>
      </c>
      <c r="C15299">
        <v>1</v>
      </c>
      <c r="D15299" s="2">
        <v>42884</v>
      </c>
      <c r="E15299">
        <v>11</v>
      </c>
      <c r="F15299">
        <v>4.83</v>
      </c>
      <c r="G15299">
        <v>3.45</v>
      </c>
      <c r="H15299" s="3">
        <v>42884.31</v>
      </c>
    </row>
    <row r="15300" spans="1:8" x14ac:dyDescent="0.3">
      <c r="A15300" t="s">
        <v>23</v>
      </c>
      <c r="B15300">
        <v>2</v>
      </c>
      <c r="C15300">
        <v>1</v>
      </c>
      <c r="D15300" s="2">
        <v>42884</v>
      </c>
      <c r="E15300">
        <v>28</v>
      </c>
      <c r="F15300">
        <v>4.83</v>
      </c>
      <c r="G15300">
        <v>3.45</v>
      </c>
      <c r="H15300" s="3">
        <v>42884.31</v>
      </c>
    </row>
    <row r="15301" spans="1:8" x14ac:dyDescent="0.3">
      <c r="A15301" t="s">
        <v>23</v>
      </c>
      <c r="B15301">
        <v>2</v>
      </c>
      <c r="C15301">
        <v>43</v>
      </c>
      <c r="D15301" s="2">
        <v>42884</v>
      </c>
      <c r="E15301">
        <v>38</v>
      </c>
      <c r="F15301">
        <v>4.83</v>
      </c>
      <c r="G15301">
        <v>3.45</v>
      </c>
      <c r="H15301" s="3">
        <v>42884.31</v>
      </c>
    </row>
    <row r="15302" spans="1:8" x14ac:dyDescent="0.3">
      <c r="A15302" t="s">
        <v>23</v>
      </c>
      <c r="B15302">
        <v>2</v>
      </c>
      <c r="C15302">
        <v>1</v>
      </c>
      <c r="D15302" s="2">
        <v>42884</v>
      </c>
      <c r="E15302">
        <v>25</v>
      </c>
      <c r="F15302">
        <v>4.83</v>
      </c>
      <c r="G15302">
        <v>3.45</v>
      </c>
      <c r="H15302" s="3">
        <v>42884.31</v>
      </c>
    </row>
    <row r="15303" spans="1:8" x14ac:dyDescent="0.3">
      <c r="A15303" t="s">
        <v>23</v>
      </c>
      <c r="B15303">
        <v>2</v>
      </c>
      <c r="C15303">
        <v>1</v>
      </c>
      <c r="D15303" s="2">
        <v>42884</v>
      </c>
      <c r="E15303">
        <v>41</v>
      </c>
      <c r="F15303">
        <v>4.83</v>
      </c>
      <c r="G15303">
        <v>3.45</v>
      </c>
      <c r="H15303" s="3">
        <v>42884.31</v>
      </c>
    </row>
    <row r="15304" spans="1:8" x14ac:dyDescent="0.3">
      <c r="A15304" t="s">
        <v>23</v>
      </c>
      <c r="B15304">
        <v>2</v>
      </c>
      <c r="C15304">
        <v>3</v>
      </c>
      <c r="D15304" s="2">
        <v>42884</v>
      </c>
      <c r="E15304">
        <v>7</v>
      </c>
      <c r="F15304">
        <v>4.83</v>
      </c>
      <c r="G15304">
        <v>3.45</v>
      </c>
      <c r="H15304" s="3">
        <v>42884.31</v>
      </c>
    </row>
    <row r="15305" spans="1:8" x14ac:dyDescent="0.3">
      <c r="A15305" t="s">
        <v>23</v>
      </c>
      <c r="B15305">
        <v>2</v>
      </c>
      <c r="C15305">
        <v>1</v>
      </c>
      <c r="D15305" s="2">
        <v>42884</v>
      </c>
      <c r="E15305">
        <v>12</v>
      </c>
      <c r="F15305">
        <v>4.83</v>
      </c>
      <c r="G15305">
        <v>3.45</v>
      </c>
      <c r="H15305" s="3">
        <v>42884.31</v>
      </c>
    </row>
    <row r="15306" spans="1:8" x14ac:dyDescent="0.3">
      <c r="A15306" t="s">
        <v>23</v>
      </c>
      <c r="B15306">
        <v>2</v>
      </c>
      <c r="C15306">
        <v>41</v>
      </c>
      <c r="D15306" s="2">
        <v>42884</v>
      </c>
      <c r="E15306">
        <v>25</v>
      </c>
      <c r="F15306">
        <v>4.83</v>
      </c>
      <c r="G15306">
        <v>3.45</v>
      </c>
      <c r="H15306" s="3">
        <v>42884.31</v>
      </c>
    </row>
    <row r="15307" spans="1:8" x14ac:dyDescent="0.3">
      <c r="A15307" t="s">
        <v>23</v>
      </c>
      <c r="B15307">
        <v>2</v>
      </c>
      <c r="C15307">
        <v>1</v>
      </c>
      <c r="D15307" s="2">
        <v>42884</v>
      </c>
      <c r="E15307">
        <v>2</v>
      </c>
      <c r="F15307">
        <v>4.83</v>
      </c>
      <c r="G15307">
        <v>3.45</v>
      </c>
      <c r="H15307" s="3">
        <v>42884.31</v>
      </c>
    </row>
    <row r="15308" spans="1:8" x14ac:dyDescent="0.3">
      <c r="A15308" t="s">
        <v>23</v>
      </c>
      <c r="B15308">
        <v>2</v>
      </c>
      <c r="C15308">
        <v>1</v>
      </c>
      <c r="D15308" s="2">
        <v>42884</v>
      </c>
      <c r="E15308">
        <v>20</v>
      </c>
      <c r="F15308">
        <v>4.83</v>
      </c>
      <c r="G15308">
        <v>3.45</v>
      </c>
      <c r="H15308" s="3">
        <v>42884.31</v>
      </c>
    </row>
    <row r="15309" spans="1:8" x14ac:dyDescent="0.3">
      <c r="A15309" t="s">
        <v>23</v>
      </c>
      <c r="B15309">
        <v>2</v>
      </c>
      <c r="C15309">
        <v>44</v>
      </c>
      <c r="D15309" s="2">
        <v>42884</v>
      </c>
      <c r="E15309">
        <v>28</v>
      </c>
      <c r="F15309">
        <v>4.83</v>
      </c>
      <c r="G15309">
        <v>3.45</v>
      </c>
      <c r="H15309" s="3">
        <v>42884.31</v>
      </c>
    </row>
    <row r="15310" spans="1:8" x14ac:dyDescent="0.3">
      <c r="A15310" t="s">
        <v>23</v>
      </c>
      <c r="B15310">
        <v>2</v>
      </c>
      <c r="C15310">
        <v>1</v>
      </c>
      <c r="D15310" s="2">
        <v>42884</v>
      </c>
      <c r="E15310">
        <v>12</v>
      </c>
      <c r="F15310">
        <v>4.83</v>
      </c>
      <c r="G15310">
        <v>3.45</v>
      </c>
      <c r="H15310" s="3">
        <v>42884.31</v>
      </c>
    </row>
    <row r="15311" spans="1:8" x14ac:dyDescent="0.3">
      <c r="A15311" t="s">
        <v>23</v>
      </c>
      <c r="B15311">
        <v>2</v>
      </c>
      <c r="C15311">
        <v>41</v>
      </c>
      <c r="D15311" s="2">
        <v>42884</v>
      </c>
      <c r="E15311">
        <v>25</v>
      </c>
      <c r="F15311">
        <v>4.83</v>
      </c>
      <c r="G15311">
        <v>3.45</v>
      </c>
      <c r="H15311" s="3">
        <v>42884.31</v>
      </c>
    </row>
    <row r="15312" spans="1:8" x14ac:dyDescent="0.3">
      <c r="A15312" t="s">
        <v>23</v>
      </c>
      <c r="B15312">
        <v>2</v>
      </c>
      <c r="C15312">
        <v>42</v>
      </c>
      <c r="D15312" s="2">
        <v>42884</v>
      </c>
      <c r="E15312">
        <v>27</v>
      </c>
      <c r="F15312">
        <v>4.83</v>
      </c>
      <c r="G15312">
        <v>3.45</v>
      </c>
      <c r="H15312" s="3">
        <v>42884.31</v>
      </c>
    </row>
    <row r="15313" spans="1:8" x14ac:dyDescent="0.3">
      <c r="A15313" t="s">
        <v>23</v>
      </c>
      <c r="B15313">
        <v>2</v>
      </c>
      <c r="C15313">
        <v>1</v>
      </c>
      <c r="D15313" s="2">
        <v>42884</v>
      </c>
      <c r="E15313">
        <v>41</v>
      </c>
      <c r="F15313">
        <v>4.83</v>
      </c>
      <c r="G15313">
        <v>3.45</v>
      </c>
      <c r="H15313" s="3">
        <v>42884.31</v>
      </c>
    </row>
    <row r="15314" spans="1:8" x14ac:dyDescent="0.3">
      <c r="A15314" t="s">
        <v>23</v>
      </c>
      <c r="B15314">
        <v>2</v>
      </c>
      <c r="C15314">
        <v>43</v>
      </c>
      <c r="D15314" s="2">
        <v>42884</v>
      </c>
      <c r="E15314">
        <v>7</v>
      </c>
      <c r="F15314">
        <v>4.83</v>
      </c>
      <c r="G15314">
        <v>3.45</v>
      </c>
      <c r="H15314" s="3">
        <v>42884.31</v>
      </c>
    </row>
    <row r="15315" spans="1:8" x14ac:dyDescent="0.3">
      <c r="A15315" t="s">
        <v>23</v>
      </c>
      <c r="B15315">
        <v>2</v>
      </c>
      <c r="C15315">
        <v>3</v>
      </c>
      <c r="D15315" s="2">
        <v>42884</v>
      </c>
      <c r="E15315">
        <v>46</v>
      </c>
      <c r="F15315">
        <v>4.83</v>
      </c>
      <c r="G15315">
        <v>3.45</v>
      </c>
      <c r="H15315" s="3">
        <v>42884.31</v>
      </c>
    </row>
    <row r="15316" spans="1:8" x14ac:dyDescent="0.3">
      <c r="A15316" t="s">
        <v>23</v>
      </c>
      <c r="B15316">
        <v>2</v>
      </c>
      <c r="C15316">
        <v>43</v>
      </c>
      <c r="D15316" s="2">
        <v>42884</v>
      </c>
      <c r="E15316">
        <v>29</v>
      </c>
      <c r="F15316">
        <v>4.83</v>
      </c>
      <c r="G15316">
        <v>3.45</v>
      </c>
      <c r="H15316" s="3">
        <v>42884.31</v>
      </c>
    </row>
    <row r="15317" spans="1:8" x14ac:dyDescent="0.3">
      <c r="A15317" t="s">
        <v>23</v>
      </c>
      <c r="B15317">
        <v>2</v>
      </c>
      <c r="C15317">
        <v>1</v>
      </c>
      <c r="D15317" s="2">
        <v>42884</v>
      </c>
      <c r="E15317">
        <v>35</v>
      </c>
      <c r="F15317">
        <v>4.83</v>
      </c>
      <c r="G15317">
        <v>3.45</v>
      </c>
      <c r="H15317" s="3">
        <v>42884.31</v>
      </c>
    </row>
    <row r="15318" spans="1:8" x14ac:dyDescent="0.3">
      <c r="A15318" t="s">
        <v>23</v>
      </c>
      <c r="B15318">
        <v>2</v>
      </c>
      <c r="C15318">
        <v>1</v>
      </c>
      <c r="D15318" s="2">
        <v>42884</v>
      </c>
      <c r="E15318">
        <v>28</v>
      </c>
      <c r="F15318">
        <v>4.83</v>
      </c>
      <c r="G15318">
        <v>3.45</v>
      </c>
      <c r="H15318" s="3">
        <v>42884.31</v>
      </c>
    </row>
    <row r="15319" spans="1:8" x14ac:dyDescent="0.3">
      <c r="A15319" t="s">
        <v>23</v>
      </c>
      <c r="B15319">
        <v>2</v>
      </c>
      <c r="C15319">
        <v>43</v>
      </c>
      <c r="D15319" s="2">
        <v>42884</v>
      </c>
      <c r="E15319">
        <v>14</v>
      </c>
      <c r="F15319">
        <v>4.83</v>
      </c>
      <c r="G15319">
        <v>3.45</v>
      </c>
      <c r="H15319" s="3">
        <v>42884.31</v>
      </c>
    </row>
    <row r="15320" spans="1:8" x14ac:dyDescent="0.3">
      <c r="A15320" t="s">
        <v>23</v>
      </c>
      <c r="B15320">
        <v>2</v>
      </c>
      <c r="C15320">
        <v>1</v>
      </c>
      <c r="D15320" s="2">
        <v>42884</v>
      </c>
      <c r="E15320">
        <v>46</v>
      </c>
      <c r="F15320">
        <v>4.83</v>
      </c>
      <c r="G15320">
        <v>3.45</v>
      </c>
      <c r="H15320" s="3">
        <v>42884.31</v>
      </c>
    </row>
    <row r="15321" spans="1:8" x14ac:dyDescent="0.3">
      <c r="A15321" t="s">
        <v>23</v>
      </c>
      <c r="B15321">
        <v>2</v>
      </c>
      <c r="C15321">
        <v>41</v>
      </c>
      <c r="D15321" s="2">
        <v>42884</v>
      </c>
      <c r="E15321">
        <v>18</v>
      </c>
      <c r="F15321">
        <v>4.83</v>
      </c>
      <c r="G15321">
        <v>3.45</v>
      </c>
      <c r="H15321" s="3">
        <v>42884.31</v>
      </c>
    </row>
    <row r="15322" spans="1:8" x14ac:dyDescent="0.3">
      <c r="A15322" t="s">
        <v>23</v>
      </c>
      <c r="B15322">
        <v>2</v>
      </c>
      <c r="C15322">
        <v>1</v>
      </c>
      <c r="D15322" s="2">
        <v>42884</v>
      </c>
      <c r="E15322">
        <v>30</v>
      </c>
      <c r="F15322">
        <v>4.83</v>
      </c>
      <c r="G15322">
        <v>3.45</v>
      </c>
      <c r="H15322" s="3">
        <v>42884.31</v>
      </c>
    </row>
    <row r="15323" spans="1:8" x14ac:dyDescent="0.3">
      <c r="A15323" t="s">
        <v>23</v>
      </c>
      <c r="B15323">
        <v>2</v>
      </c>
      <c r="C15323">
        <v>1</v>
      </c>
      <c r="D15323" s="2">
        <v>42884</v>
      </c>
      <c r="E15323">
        <v>15</v>
      </c>
      <c r="F15323">
        <v>4.83</v>
      </c>
      <c r="G15323">
        <v>3.45</v>
      </c>
      <c r="H15323" s="3">
        <v>42884.31</v>
      </c>
    </row>
    <row r="15324" spans="1:8" x14ac:dyDescent="0.3">
      <c r="A15324" t="s">
        <v>23</v>
      </c>
      <c r="B15324">
        <v>2</v>
      </c>
      <c r="C15324">
        <v>44</v>
      </c>
      <c r="D15324" s="2">
        <v>42884</v>
      </c>
      <c r="E15324">
        <v>27</v>
      </c>
      <c r="F15324">
        <v>4.83</v>
      </c>
      <c r="G15324">
        <v>3.45</v>
      </c>
      <c r="H15324" s="3">
        <v>42884.31</v>
      </c>
    </row>
    <row r="15325" spans="1:8" x14ac:dyDescent="0.3">
      <c r="A15325" t="s">
        <v>23</v>
      </c>
      <c r="B15325">
        <v>2</v>
      </c>
      <c r="C15325">
        <v>3</v>
      </c>
      <c r="D15325" s="2">
        <v>42884</v>
      </c>
      <c r="E15325">
        <v>50</v>
      </c>
      <c r="F15325">
        <v>4.83</v>
      </c>
      <c r="G15325">
        <v>3.45</v>
      </c>
      <c r="H15325" s="3">
        <v>42884.31</v>
      </c>
    </row>
    <row r="15326" spans="1:8" x14ac:dyDescent="0.3">
      <c r="A15326" t="s">
        <v>23</v>
      </c>
      <c r="B15326">
        <v>2</v>
      </c>
      <c r="C15326">
        <v>41</v>
      </c>
      <c r="D15326" s="2">
        <v>42884</v>
      </c>
      <c r="E15326">
        <v>35</v>
      </c>
      <c r="F15326">
        <v>4.83</v>
      </c>
      <c r="G15326">
        <v>3.45</v>
      </c>
      <c r="H15326" s="3">
        <v>42884.31</v>
      </c>
    </row>
    <row r="15327" spans="1:8" x14ac:dyDescent="0.3">
      <c r="A15327" t="s">
        <v>23</v>
      </c>
      <c r="B15327">
        <v>2</v>
      </c>
      <c r="C15327">
        <v>44</v>
      </c>
      <c r="D15327" s="2">
        <v>42884</v>
      </c>
      <c r="E15327">
        <v>24</v>
      </c>
      <c r="F15327">
        <v>4.83</v>
      </c>
      <c r="G15327">
        <v>3.45</v>
      </c>
      <c r="H15327" s="3">
        <v>42884.31</v>
      </c>
    </row>
    <row r="15328" spans="1:8" x14ac:dyDescent="0.3">
      <c r="A15328" t="s">
        <v>23</v>
      </c>
      <c r="B15328">
        <v>2</v>
      </c>
      <c r="C15328">
        <v>2</v>
      </c>
      <c r="D15328" s="2">
        <v>42884</v>
      </c>
      <c r="E15328">
        <v>37</v>
      </c>
      <c r="F15328">
        <v>4.83</v>
      </c>
      <c r="G15328">
        <v>3.45</v>
      </c>
      <c r="H15328" s="3">
        <v>42884.31</v>
      </c>
    </row>
    <row r="15329" spans="1:8" x14ac:dyDescent="0.3">
      <c r="A15329" t="s">
        <v>23</v>
      </c>
      <c r="B15329">
        <v>2</v>
      </c>
      <c r="C15329">
        <v>1</v>
      </c>
      <c r="D15329" s="2">
        <v>42884</v>
      </c>
      <c r="E15329">
        <v>28</v>
      </c>
      <c r="F15329">
        <v>4.83</v>
      </c>
      <c r="G15329">
        <v>3.45</v>
      </c>
      <c r="H15329" s="3">
        <v>42884.31</v>
      </c>
    </row>
    <row r="15330" spans="1:8" x14ac:dyDescent="0.3">
      <c r="A15330" t="s">
        <v>23</v>
      </c>
      <c r="B15330">
        <v>2</v>
      </c>
      <c r="C15330">
        <v>1</v>
      </c>
      <c r="D15330" s="2">
        <v>42884</v>
      </c>
      <c r="E15330">
        <v>18</v>
      </c>
      <c r="F15330">
        <v>4.83</v>
      </c>
      <c r="G15330">
        <v>3.45</v>
      </c>
      <c r="H15330" s="3">
        <v>42884.31</v>
      </c>
    </row>
    <row r="15331" spans="1:8" x14ac:dyDescent="0.3">
      <c r="A15331" t="s">
        <v>23</v>
      </c>
      <c r="B15331">
        <v>2</v>
      </c>
      <c r="C15331">
        <v>3</v>
      </c>
      <c r="D15331" s="2">
        <v>42884</v>
      </c>
      <c r="E15331">
        <v>28</v>
      </c>
      <c r="F15331">
        <v>4.83</v>
      </c>
      <c r="G15331">
        <v>3.45</v>
      </c>
      <c r="H15331" s="3">
        <v>42884.31</v>
      </c>
    </row>
    <row r="15332" spans="1:8" x14ac:dyDescent="0.3">
      <c r="A15332" t="s">
        <v>23</v>
      </c>
      <c r="B15332">
        <v>2</v>
      </c>
      <c r="C15332">
        <v>1</v>
      </c>
      <c r="D15332" s="2">
        <v>42884</v>
      </c>
      <c r="E15332">
        <v>41</v>
      </c>
      <c r="F15332">
        <v>4.83</v>
      </c>
      <c r="G15332">
        <v>3.45</v>
      </c>
      <c r="H15332" s="3">
        <v>42884.31</v>
      </c>
    </row>
    <row r="15333" spans="1:8" x14ac:dyDescent="0.3">
      <c r="A15333" t="s">
        <v>23</v>
      </c>
      <c r="B15333">
        <v>2</v>
      </c>
      <c r="C15333">
        <v>41</v>
      </c>
      <c r="D15333" s="2">
        <v>42884</v>
      </c>
      <c r="E15333">
        <v>30</v>
      </c>
      <c r="F15333">
        <v>4.83</v>
      </c>
      <c r="G15333">
        <v>3.45</v>
      </c>
      <c r="H15333" s="3">
        <v>42884.31</v>
      </c>
    </row>
    <row r="15334" spans="1:8" x14ac:dyDescent="0.3">
      <c r="A15334" t="s">
        <v>23</v>
      </c>
      <c r="B15334">
        <v>2</v>
      </c>
      <c r="C15334">
        <v>1</v>
      </c>
      <c r="D15334" s="2">
        <v>42884</v>
      </c>
      <c r="E15334">
        <v>2</v>
      </c>
      <c r="F15334">
        <v>4.83</v>
      </c>
      <c r="G15334">
        <v>3.45</v>
      </c>
      <c r="H15334" s="3">
        <v>42884.31</v>
      </c>
    </row>
    <row r="15335" spans="1:8" x14ac:dyDescent="0.3">
      <c r="A15335" t="s">
        <v>23</v>
      </c>
      <c r="B15335">
        <v>2</v>
      </c>
      <c r="C15335">
        <v>42</v>
      </c>
      <c r="D15335" s="2">
        <v>42884</v>
      </c>
      <c r="E15335">
        <v>40</v>
      </c>
      <c r="F15335">
        <v>4.83</v>
      </c>
      <c r="G15335">
        <v>3.45</v>
      </c>
      <c r="H15335" s="3">
        <v>42884.31</v>
      </c>
    </row>
    <row r="15336" spans="1:8" x14ac:dyDescent="0.3">
      <c r="A15336" t="s">
        <v>23</v>
      </c>
      <c r="B15336">
        <v>2</v>
      </c>
      <c r="C15336">
        <v>1</v>
      </c>
      <c r="D15336" s="2">
        <v>42884</v>
      </c>
      <c r="E15336">
        <v>29</v>
      </c>
      <c r="F15336">
        <v>4.83</v>
      </c>
      <c r="G15336">
        <v>3.45</v>
      </c>
      <c r="H15336" s="3">
        <v>42884.31</v>
      </c>
    </row>
    <row r="15337" spans="1:8" x14ac:dyDescent="0.3">
      <c r="A15337" t="s">
        <v>23</v>
      </c>
      <c r="B15337">
        <v>2</v>
      </c>
      <c r="C15337">
        <v>1</v>
      </c>
      <c r="D15337" s="2">
        <v>42884</v>
      </c>
      <c r="E15337">
        <v>26</v>
      </c>
      <c r="F15337">
        <v>4.83</v>
      </c>
      <c r="G15337">
        <v>3.45</v>
      </c>
      <c r="H15337" s="3">
        <v>42884.31</v>
      </c>
    </row>
    <row r="15338" spans="1:8" x14ac:dyDescent="0.3">
      <c r="A15338" t="s">
        <v>23</v>
      </c>
      <c r="B15338">
        <v>2</v>
      </c>
      <c r="C15338">
        <v>41</v>
      </c>
      <c r="D15338" s="2">
        <v>42884</v>
      </c>
      <c r="E15338">
        <v>14</v>
      </c>
      <c r="F15338">
        <v>4.83</v>
      </c>
      <c r="G15338">
        <v>3.45</v>
      </c>
      <c r="H15338" s="3">
        <v>42884.31</v>
      </c>
    </row>
    <row r="15339" spans="1:8" x14ac:dyDescent="0.3">
      <c r="A15339" t="s">
        <v>23</v>
      </c>
      <c r="B15339">
        <v>2</v>
      </c>
      <c r="C15339">
        <v>1</v>
      </c>
      <c r="D15339" s="2">
        <v>42884</v>
      </c>
      <c r="E15339">
        <v>19</v>
      </c>
      <c r="F15339">
        <v>4.83</v>
      </c>
      <c r="G15339">
        <v>3.45</v>
      </c>
      <c r="H15339" s="3">
        <v>42884.31</v>
      </c>
    </row>
    <row r="15340" spans="1:8" x14ac:dyDescent="0.3">
      <c r="A15340" t="s">
        <v>23</v>
      </c>
      <c r="B15340">
        <v>2</v>
      </c>
      <c r="C15340">
        <v>41</v>
      </c>
      <c r="D15340" s="2">
        <v>42884</v>
      </c>
      <c r="E15340">
        <v>39</v>
      </c>
      <c r="F15340">
        <v>4.83</v>
      </c>
      <c r="G15340">
        <v>3.45</v>
      </c>
      <c r="H15340" s="3">
        <v>42884.31</v>
      </c>
    </row>
    <row r="15341" spans="1:8" x14ac:dyDescent="0.3">
      <c r="A15341" t="s">
        <v>23</v>
      </c>
      <c r="B15341">
        <v>2</v>
      </c>
      <c r="C15341">
        <v>1</v>
      </c>
      <c r="D15341" s="2">
        <v>42884</v>
      </c>
      <c r="E15341">
        <v>17</v>
      </c>
      <c r="F15341">
        <v>4.83</v>
      </c>
      <c r="G15341">
        <v>3.45</v>
      </c>
      <c r="H15341" s="3">
        <v>42884.31</v>
      </c>
    </row>
    <row r="15342" spans="1:8" x14ac:dyDescent="0.3">
      <c r="A15342" t="s">
        <v>23</v>
      </c>
      <c r="B15342">
        <v>2</v>
      </c>
      <c r="C15342">
        <v>44</v>
      </c>
      <c r="D15342" s="2">
        <v>42884</v>
      </c>
      <c r="E15342">
        <v>42</v>
      </c>
      <c r="F15342">
        <v>4.83</v>
      </c>
      <c r="G15342">
        <v>3.45</v>
      </c>
      <c r="H15342" s="3">
        <v>42884.31</v>
      </c>
    </row>
    <row r="15343" spans="1:8" x14ac:dyDescent="0.3">
      <c r="A15343" t="s">
        <v>23</v>
      </c>
      <c r="B15343">
        <v>2</v>
      </c>
      <c r="C15343">
        <v>44</v>
      </c>
      <c r="D15343" s="2">
        <v>42884</v>
      </c>
      <c r="E15343">
        <v>26</v>
      </c>
      <c r="F15343">
        <v>4.83</v>
      </c>
      <c r="G15343">
        <v>3.45</v>
      </c>
      <c r="H15343" s="3">
        <v>42884.31</v>
      </c>
    </row>
    <row r="15344" spans="1:8" x14ac:dyDescent="0.3">
      <c r="A15344" t="s">
        <v>23</v>
      </c>
      <c r="B15344">
        <v>2</v>
      </c>
      <c r="C15344">
        <v>1</v>
      </c>
      <c r="D15344" s="2">
        <v>42884</v>
      </c>
      <c r="E15344">
        <v>31</v>
      </c>
      <c r="F15344">
        <v>4.83</v>
      </c>
      <c r="G15344">
        <v>3.45</v>
      </c>
      <c r="H15344" s="3">
        <v>42884.31</v>
      </c>
    </row>
    <row r="15345" spans="1:8" x14ac:dyDescent="0.3">
      <c r="A15345" t="s">
        <v>23</v>
      </c>
      <c r="B15345">
        <v>2</v>
      </c>
      <c r="C15345">
        <v>41</v>
      </c>
      <c r="D15345" s="2">
        <v>42884</v>
      </c>
      <c r="E15345">
        <v>18</v>
      </c>
      <c r="F15345">
        <v>4.83</v>
      </c>
      <c r="G15345">
        <v>3.45</v>
      </c>
      <c r="H15345" s="3">
        <v>42884.31</v>
      </c>
    </row>
    <row r="15346" spans="1:8" x14ac:dyDescent="0.3">
      <c r="A15346" t="s">
        <v>23</v>
      </c>
      <c r="B15346">
        <v>2</v>
      </c>
      <c r="C15346">
        <v>1</v>
      </c>
      <c r="D15346" s="2">
        <v>42884</v>
      </c>
      <c r="E15346">
        <v>50</v>
      </c>
      <c r="F15346">
        <v>4.83</v>
      </c>
      <c r="G15346">
        <v>3.45</v>
      </c>
      <c r="H15346" s="3">
        <v>42884.31</v>
      </c>
    </row>
    <row r="15347" spans="1:8" x14ac:dyDescent="0.3">
      <c r="A15347" t="s">
        <v>23</v>
      </c>
      <c r="B15347">
        <v>2</v>
      </c>
      <c r="C15347">
        <v>3</v>
      </c>
      <c r="D15347" s="2">
        <v>42884</v>
      </c>
      <c r="E15347">
        <v>36</v>
      </c>
      <c r="F15347">
        <v>4.83</v>
      </c>
      <c r="G15347">
        <v>3.45</v>
      </c>
      <c r="H15347" s="3">
        <v>42884.31</v>
      </c>
    </row>
    <row r="15348" spans="1:8" x14ac:dyDescent="0.3">
      <c r="A15348" t="s">
        <v>23</v>
      </c>
      <c r="B15348">
        <v>2</v>
      </c>
      <c r="C15348">
        <v>1</v>
      </c>
      <c r="D15348" s="2">
        <v>42884</v>
      </c>
      <c r="E15348">
        <v>12</v>
      </c>
      <c r="F15348">
        <v>4.83</v>
      </c>
      <c r="G15348">
        <v>3.45</v>
      </c>
      <c r="H15348" s="3">
        <v>42884.31</v>
      </c>
    </row>
    <row r="15349" spans="1:8" x14ac:dyDescent="0.3">
      <c r="A15349" t="s">
        <v>23</v>
      </c>
      <c r="B15349">
        <v>2</v>
      </c>
      <c r="C15349">
        <v>44</v>
      </c>
      <c r="D15349" s="2">
        <v>42884</v>
      </c>
      <c r="E15349">
        <v>25</v>
      </c>
      <c r="F15349">
        <v>4.83</v>
      </c>
      <c r="G15349">
        <v>3.45</v>
      </c>
      <c r="H15349" s="3">
        <v>42884.31</v>
      </c>
    </row>
    <row r="15350" spans="1:8" x14ac:dyDescent="0.3">
      <c r="A15350" t="s">
        <v>23</v>
      </c>
      <c r="B15350">
        <v>2</v>
      </c>
      <c r="C15350">
        <v>1</v>
      </c>
      <c r="D15350" s="2">
        <v>42884</v>
      </c>
      <c r="E15350">
        <v>25</v>
      </c>
      <c r="F15350">
        <v>4.83</v>
      </c>
      <c r="G15350">
        <v>3.45</v>
      </c>
      <c r="H15350" s="3">
        <v>42884.31</v>
      </c>
    </row>
    <row r="15351" spans="1:8" x14ac:dyDescent="0.3">
      <c r="A15351" t="s">
        <v>23</v>
      </c>
      <c r="B15351">
        <v>2</v>
      </c>
      <c r="C15351">
        <v>1</v>
      </c>
      <c r="D15351" s="2">
        <v>42884</v>
      </c>
      <c r="E15351">
        <v>5</v>
      </c>
      <c r="F15351">
        <v>4.83</v>
      </c>
      <c r="G15351">
        <v>3.45</v>
      </c>
      <c r="H15351" s="3">
        <v>42884.31</v>
      </c>
    </row>
    <row r="15352" spans="1:8" x14ac:dyDescent="0.3">
      <c r="A15352" t="s">
        <v>23</v>
      </c>
      <c r="B15352">
        <v>2</v>
      </c>
      <c r="C15352">
        <v>2</v>
      </c>
      <c r="D15352" s="2">
        <v>42884</v>
      </c>
      <c r="E15352">
        <v>2</v>
      </c>
      <c r="F15352">
        <v>4.83</v>
      </c>
      <c r="G15352">
        <v>3.45</v>
      </c>
      <c r="H15352" s="3">
        <v>42884.31</v>
      </c>
    </row>
    <row r="15353" spans="1:8" x14ac:dyDescent="0.3">
      <c r="A15353" t="s">
        <v>23</v>
      </c>
      <c r="B15353">
        <v>2</v>
      </c>
      <c r="C15353">
        <v>1</v>
      </c>
      <c r="D15353" s="2">
        <v>42884</v>
      </c>
      <c r="E15353">
        <v>2</v>
      </c>
      <c r="F15353">
        <v>4.83</v>
      </c>
      <c r="G15353">
        <v>3.45</v>
      </c>
      <c r="H15353" s="3">
        <v>42884.31</v>
      </c>
    </row>
    <row r="15354" spans="1:8" x14ac:dyDescent="0.3">
      <c r="A15354" t="s">
        <v>23</v>
      </c>
      <c r="B15354">
        <v>2</v>
      </c>
      <c r="C15354">
        <v>41</v>
      </c>
      <c r="D15354" s="2">
        <v>42884</v>
      </c>
      <c r="E15354">
        <v>22</v>
      </c>
      <c r="F15354">
        <v>4.83</v>
      </c>
      <c r="G15354">
        <v>3.45</v>
      </c>
      <c r="H15354" s="3">
        <v>42884.31</v>
      </c>
    </row>
    <row r="15355" spans="1:8" x14ac:dyDescent="0.3">
      <c r="A15355" t="s">
        <v>23</v>
      </c>
      <c r="B15355">
        <v>2</v>
      </c>
      <c r="C15355">
        <v>1</v>
      </c>
      <c r="D15355" s="2">
        <v>42884</v>
      </c>
      <c r="E15355">
        <v>40</v>
      </c>
      <c r="F15355">
        <v>4.83</v>
      </c>
      <c r="G15355">
        <v>3.45</v>
      </c>
      <c r="H15355" s="3">
        <v>42884.31</v>
      </c>
    </row>
    <row r="15356" spans="1:8" x14ac:dyDescent="0.3">
      <c r="A15356" t="s">
        <v>23</v>
      </c>
      <c r="B15356">
        <v>2</v>
      </c>
      <c r="C15356">
        <v>1</v>
      </c>
      <c r="D15356" s="2">
        <v>42884</v>
      </c>
      <c r="E15356">
        <v>6</v>
      </c>
      <c r="F15356">
        <v>4.83</v>
      </c>
      <c r="G15356">
        <v>3.45</v>
      </c>
      <c r="H15356" s="3">
        <v>42884.31</v>
      </c>
    </row>
    <row r="15357" spans="1:8" x14ac:dyDescent="0.3">
      <c r="A15357" t="s">
        <v>23</v>
      </c>
      <c r="B15357">
        <v>2</v>
      </c>
      <c r="C15357">
        <v>1</v>
      </c>
      <c r="D15357" s="2">
        <v>42884</v>
      </c>
      <c r="E15357">
        <v>1</v>
      </c>
      <c r="F15357">
        <v>4.83</v>
      </c>
      <c r="G15357">
        <v>3.45</v>
      </c>
      <c r="H15357" s="3">
        <v>42884.31</v>
      </c>
    </row>
    <row r="15358" spans="1:8" x14ac:dyDescent="0.3">
      <c r="A15358" t="s">
        <v>23</v>
      </c>
      <c r="B15358">
        <v>2</v>
      </c>
      <c r="C15358">
        <v>43</v>
      </c>
      <c r="D15358" s="2">
        <v>42884</v>
      </c>
      <c r="E15358">
        <v>11</v>
      </c>
      <c r="F15358">
        <v>4.83</v>
      </c>
      <c r="G15358">
        <v>3.45</v>
      </c>
      <c r="H15358" s="3">
        <v>42884.31</v>
      </c>
    </row>
    <row r="15359" spans="1:8" x14ac:dyDescent="0.3">
      <c r="A15359" t="s">
        <v>23</v>
      </c>
      <c r="B15359">
        <v>2</v>
      </c>
      <c r="C15359">
        <v>1</v>
      </c>
      <c r="D15359" s="2">
        <v>42884</v>
      </c>
      <c r="E15359">
        <v>41</v>
      </c>
      <c r="F15359">
        <v>4.83</v>
      </c>
      <c r="G15359">
        <v>3.45</v>
      </c>
      <c r="H15359" s="3">
        <v>42884.31</v>
      </c>
    </row>
    <row r="15360" spans="1:8" x14ac:dyDescent="0.3">
      <c r="A15360" t="s">
        <v>23</v>
      </c>
      <c r="B15360">
        <v>2</v>
      </c>
      <c r="C15360">
        <v>1</v>
      </c>
      <c r="D15360" s="2">
        <v>42884</v>
      </c>
      <c r="E15360">
        <v>36</v>
      </c>
      <c r="F15360">
        <v>4.83</v>
      </c>
      <c r="G15360">
        <v>3.45</v>
      </c>
      <c r="H15360" s="3">
        <v>42884.31</v>
      </c>
    </row>
    <row r="15361" spans="1:8" x14ac:dyDescent="0.3">
      <c r="A15361" t="s">
        <v>23</v>
      </c>
      <c r="B15361">
        <v>2</v>
      </c>
      <c r="C15361">
        <v>1</v>
      </c>
      <c r="D15361" s="2">
        <v>42884</v>
      </c>
      <c r="E15361">
        <v>5</v>
      </c>
      <c r="F15361">
        <v>4.83</v>
      </c>
      <c r="G15361">
        <v>3.45</v>
      </c>
      <c r="H15361" s="3">
        <v>42884.31</v>
      </c>
    </row>
    <row r="15362" spans="1:8" x14ac:dyDescent="0.3">
      <c r="A15362" t="s">
        <v>23</v>
      </c>
      <c r="B15362">
        <v>2</v>
      </c>
      <c r="C15362">
        <v>1</v>
      </c>
      <c r="D15362" s="2">
        <v>42884</v>
      </c>
      <c r="E15362">
        <v>31</v>
      </c>
      <c r="F15362">
        <v>4.83</v>
      </c>
      <c r="G15362">
        <v>3.45</v>
      </c>
      <c r="H15362" s="3">
        <v>42884.31</v>
      </c>
    </row>
    <row r="15363" spans="1:8" x14ac:dyDescent="0.3">
      <c r="A15363" t="s">
        <v>23</v>
      </c>
      <c r="B15363">
        <v>2</v>
      </c>
      <c r="C15363">
        <v>41</v>
      </c>
      <c r="D15363" s="2">
        <v>42884</v>
      </c>
      <c r="E15363">
        <v>11</v>
      </c>
      <c r="F15363">
        <v>4.83</v>
      </c>
      <c r="G15363">
        <v>3.45</v>
      </c>
      <c r="H15363" s="3">
        <v>42884.31</v>
      </c>
    </row>
    <row r="15364" spans="1:8" x14ac:dyDescent="0.3">
      <c r="A15364" t="s">
        <v>23</v>
      </c>
      <c r="B15364">
        <v>2</v>
      </c>
      <c r="C15364">
        <v>44</v>
      </c>
      <c r="D15364" s="2">
        <v>42884</v>
      </c>
      <c r="E15364">
        <v>26</v>
      </c>
      <c r="F15364">
        <v>4.83</v>
      </c>
      <c r="G15364">
        <v>3.45</v>
      </c>
      <c r="H15364" s="3">
        <v>42884.31</v>
      </c>
    </row>
    <row r="15365" spans="1:8" x14ac:dyDescent="0.3">
      <c r="A15365" t="s">
        <v>23</v>
      </c>
      <c r="B15365">
        <v>2</v>
      </c>
      <c r="C15365">
        <v>1</v>
      </c>
      <c r="D15365" s="2">
        <v>42884</v>
      </c>
      <c r="E15365">
        <v>34</v>
      </c>
      <c r="F15365">
        <v>4.83</v>
      </c>
      <c r="G15365">
        <v>3.45</v>
      </c>
      <c r="H15365" s="3">
        <v>42884.31</v>
      </c>
    </row>
    <row r="15366" spans="1:8" x14ac:dyDescent="0.3">
      <c r="A15366" t="s">
        <v>23</v>
      </c>
      <c r="B15366">
        <v>2</v>
      </c>
      <c r="C15366">
        <v>1</v>
      </c>
      <c r="D15366" s="2">
        <v>42884</v>
      </c>
      <c r="E15366">
        <v>21</v>
      </c>
      <c r="F15366">
        <v>4.83</v>
      </c>
      <c r="G15366">
        <v>3.45</v>
      </c>
      <c r="H15366" s="3">
        <v>42884.31</v>
      </c>
    </row>
    <row r="15367" spans="1:8" x14ac:dyDescent="0.3">
      <c r="A15367" t="s">
        <v>23</v>
      </c>
      <c r="B15367">
        <v>2</v>
      </c>
      <c r="C15367">
        <v>42</v>
      </c>
      <c r="D15367" s="2">
        <v>42884</v>
      </c>
      <c r="E15367">
        <v>45</v>
      </c>
      <c r="F15367">
        <v>4.83</v>
      </c>
      <c r="G15367">
        <v>3.45</v>
      </c>
      <c r="H15367" s="3">
        <v>42884.31</v>
      </c>
    </row>
    <row r="15368" spans="1:8" x14ac:dyDescent="0.3">
      <c r="A15368" t="s">
        <v>23</v>
      </c>
      <c r="B15368">
        <v>2</v>
      </c>
      <c r="C15368">
        <v>42</v>
      </c>
      <c r="D15368" s="2">
        <v>42884</v>
      </c>
      <c r="E15368">
        <v>33</v>
      </c>
      <c r="F15368">
        <v>4.83</v>
      </c>
      <c r="G15368">
        <v>3.45</v>
      </c>
      <c r="H15368" s="3">
        <v>42884.31</v>
      </c>
    </row>
    <row r="15369" spans="1:8" x14ac:dyDescent="0.3">
      <c r="A15369" t="s">
        <v>23</v>
      </c>
      <c r="B15369">
        <v>2</v>
      </c>
      <c r="C15369">
        <v>43</v>
      </c>
      <c r="D15369" s="2">
        <v>42884</v>
      </c>
      <c r="E15369">
        <v>19</v>
      </c>
      <c r="F15369">
        <v>4.83</v>
      </c>
      <c r="G15369">
        <v>3.45</v>
      </c>
      <c r="H15369" s="3">
        <v>42884.31</v>
      </c>
    </row>
    <row r="15370" spans="1:8" x14ac:dyDescent="0.3">
      <c r="A15370" t="s">
        <v>23</v>
      </c>
      <c r="B15370">
        <v>2</v>
      </c>
      <c r="C15370">
        <v>1</v>
      </c>
      <c r="D15370" s="2">
        <v>42884</v>
      </c>
      <c r="E15370">
        <v>30</v>
      </c>
      <c r="F15370">
        <v>4.83</v>
      </c>
      <c r="G15370">
        <v>3.45</v>
      </c>
      <c r="H15370" s="3">
        <v>42884.31</v>
      </c>
    </row>
    <row r="15371" spans="1:8" x14ac:dyDescent="0.3">
      <c r="A15371" t="s">
        <v>23</v>
      </c>
      <c r="B15371">
        <v>2</v>
      </c>
      <c r="C15371">
        <v>2</v>
      </c>
      <c r="D15371" s="2">
        <v>42884</v>
      </c>
      <c r="E15371">
        <v>43</v>
      </c>
      <c r="F15371">
        <v>4.83</v>
      </c>
      <c r="G15371">
        <v>3.45</v>
      </c>
      <c r="H15371" s="3">
        <v>42884.31</v>
      </c>
    </row>
    <row r="15372" spans="1:8" x14ac:dyDescent="0.3">
      <c r="A15372" t="s">
        <v>23</v>
      </c>
      <c r="B15372">
        <v>2</v>
      </c>
      <c r="C15372">
        <v>41</v>
      </c>
      <c r="D15372" s="2">
        <v>42884</v>
      </c>
      <c r="E15372">
        <v>7</v>
      </c>
      <c r="F15372">
        <v>4.83</v>
      </c>
      <c r="G15372">
        <v>3.45</v>
      </c>
      <c r="H15372" s="3">
        <v>42884.31</v>
      </c>
    </row>
    <row r="15373" spans="1:8" x14ac:dyDescent="0.3">
      <c r="A15373" t="s">
        <v>23</v>
      </c>
      <c r="B15373">
        <v>2</v>
      </c>
      <c r="C15373">
        <v>1</v>
      </c>
      <c r="D15373" s="2">
        <v>42884</v>
      </c>
      <c r="E15373">
        <v>27</v>
      </c>
      <c r="F15373">
        <v>4.83</v>
      </c>
      <c r="G15373">
        <v>3.45</v>
      </c>
      <c r="H15373" s="3">
        <v>42884.31</v>
      </c>
    </row>
    <row r="15374" spans="1:8" x14ac:dyDescent="0.3">
      <c r="A15374" t="s">
        <v>23</v>
      </c>
      <c r="B15374">
        <v>2</v>
      </c>
      <c r="C15374">
        <v>41</v>
      </c>
      <c r="D15374" s="2">
        <v>42884</v>
      </c>
      <c r="E15374">
        <v>19</v>
      </c>
      <c r="F15374">
        <v>4.83</v>
      </c>
      <c r="G15374">
        <v>3.45</v>
      </c>
      <c r="H15374" s="3">
        <v>42884.31</v>
      </c>
    </row>
    <row r="15375" spans="1:8" x14ac:dyDescent="0.3">
      <c r="A15375" t="s">
        <v>23</v>
      </c>
      <c r="B15375">
        <v>2</v>
      </c>
      <c r="C15375">
        <v>41</v>
      </c>
      <c r="D15375" s="2">
        <v>42884</v>
      </c>
      <c r="E15375">
        <v>41</v>
      </c>
      <c r="F15375">
        <v>4.83</v>
      </c>
      <c r="G15375">
        <v>3.45</v>
      </c>
      <c r="H15375" s="3">
        <v>42884.31</v>
      </c>
    </row>
    <row r="15376" spans="1:8" x14ac:dyDescent="0.3">
      <c r="A15376" t="s">
        <v>23</v>
      </c>
      <c r="B15376">
        <v>2</v>
      </c>
      <c r="C15376">
        <v>44</v>
      </c>
      <c r="D15376" s="2">
        <v>42884</v>
      </c>
      <c r="E15376">
        <v>32</v>
      </c>
      <c r="F15376">
        <v>4.83</v>
      </c>
      <c r="G15376">
        <v>3.45</v>
      </c>
      <c r="H15376" s="3">
        <v>42884.31</v>
      </c>
    </row>
    <row r="15377" spans="1:8" x14ac:dyDescent="0.3">
      <c r="A15377" t="s">
        <v>23</v>
      </c>
      <c r="B15377">
        <v>2</v>
      </c>
      <c r="C15377">
        <v>44</v>
      </c>
      <c r="D15377" s="2">
        <v>42884</v>
      </c>
      <c r="E15377">
        <v>42</v>
      </c>
      <c r="F15377">
        <v>4.83</v>
      </c>
      <c r="G15377">
        <v>3.45</v>
      </c>
      <c r="H15377" s="3">
        <v>42884.31</v>
      </c>
    </row>
    <row r="15378" spans="1:8" x14ac:dyDescent="0.3">
      <c r="A15378" t="s">
        <v>23</v>
      </c>
      <c r="B15378">
        <v>2</v>
      </c>
      <c r="C15378">
        <v>1</v>
      </c>
      <c r="D15378" s="2">
        <v>42884</v>
      </c>
      <c r="E15378">
        <v>3</v>
      </c>
      <c r="F15378">
        <v>4.83</v>
      </c>
      <c r="G15378">
        <v>3.45</v>
      </c>
      <c r="H15378" s="3">
        <v>42884.31</v>
      </c>
    </row>
    <row r="15379" spans="1:8" x14ac:dyDescent="0.3">
      <c r="A15379" t="s">
        <v>23</v>
      </c>
      <c r="B15379">
        <v>2</v>
      </c>
      <c r="C15379">
        <v>41</v>
      </c>
      <c r="D15379" s="2">
        <v>42884</v>
      </c>
      <c r="E15379">
        <v>28</v>
      </c>
      <c r="F15379">
        <v>4.83</v>
      </c>
      <c r="G15379">
        <v>3.45</v>
      </c>
      <c r="H15379" s="3">
        <v>42884.31</v>
      </c>
    </row>
    <row r="15380" spans="1:8" x14ac:dyDescent="0.3">
      <c r="A15380" t="s">
        <v>23</v>
      </c>
      <c r="B15380">
        <v>2</v>
      </c>
      <c r="C15380">
        <v>1</v>
      </c>
      <c r="D15380" s="2">
        <v>42884</v>
      </c>
      <c r="E15380">
        <v>8</v>
      </c>
      <c r="F15380">
        <v>4.83</v>
      </c>
      <c r="G15380">
        <v>3.45</v>
      </c>
      <c r="H15380" s="3">
        <v>42884.31</v>
      </c>
    </row>
    <row r="15381" spans="1:8" x14ac:dyDescent="0.3">
      <c r="A15381" t="s">
        <v>23</v>
      </c>
      <c r="B15381">
        <v>2</v>
      </c>
      <c r="C15381">
        <v>2</v>
      </c>
      <c r="D15381" s="2">
        <v>42884</v>
      </c>
      <c r="E15381">
        <v>18</v>
      </c>
      <c r="F15381">
        <v>4.83</v>
      </c>
      <c r="G15381">
        <v>3.45</v>
      </c>
      <c r="H15381" s="3">
        <v>42884.31</v>
      </c>
    </row>
    <row r="15382" spans="1:8" x14ac:dyDescent="0.3">
      <c r="A15382" t="s">
        <v>23</v>
      </c>
      <c r="B15382">
        <v>2</v>
      </c>
      <c r="C15382">
        <v>45</v>
      </c>
      <c r="D15382" s="2">
        <v>42884</v>
      </c>
      <c r="E15382">
        <v>4</v>
      </c>
      <c r="F15382">
        <v>4.83</v>
      </c>
      <c r="G15382">
        <v>3.45</v>
      </c>
      <c r="H15382" s="3">
        <v>42884.31</v>
      </c>
    </row>
    <row r="15383" spans="1:8" x14ac:dyDescent="0.3">
      <c r="A15383" t="s">
        <v>23</v>
      </c>
      <c r="B15383">
        <v>2</v>
      </c>
      <c r="C15383">
        <v>41</v>
      </c>
      <c r="D15383" s="2">
        <v>42884</v>
      </c>
      <c r="E15383">
        <v>48</v>
      </c>
      <c r="F15383">
        <v>4.83</v>
      </c>
      <c r="G15383">
        <v>3.45</v>
      </c>
      <c r="H15383" s="3">
        <v>42884.31</v>
      </c>
    </row>
    <row r="15384" spans="1:8" x14ac:dyDescent="0.3">
      <c r="A15384" t="s">
        <v>23</v>
      </c>
      <c r="B15384">
        <v>2</v>
      </c>
      <c r="C15384">
        <v>41</v>
      </c>
      <c r="D15384" s="2">
        <v>42884</v>
      </c>
      <c r="E15384">
        <v>49</v>
      </c>
      <c r="F15384">
        <v>4.83</v>
      </c>
      <c r="G15384">
        <v>3.45</v>
      </c>
      <c r="H15384" s="3">
        <v>42884.31</v>
      </c>
    </row>
    <row r="15385" spans="1:8" x14ac:dyDescent="0.3">
      <c r="A15385" t="s">
        <v>23</v>
      </c>
      <c r="B15385">
        <v>2</v>
      </c>
      <c r="C15385">
        <v>41</v>
      </c>
      <c r="D15385" s="2">
        <v>42884</v>
      </c>
      <c r="E15385">
        <v>1</v>
      </c>
      <c r="F15385">
        <v>4.83</v>
      </c>
      <c r="G15385">
        <v>3.45</v>
      </c>
      <c r="H15385" s="3">
        <v>42884.31</v>
      </c>
    </row>
    <row r="15386" spans="1:8" x14ac:dyDescent="0.3">
      <c r="A15386" t="s">
        <v>23</v>
      </c>
      <c r="B15386">
        <v>2</v>
      </c>
      <c r="C15386">
        <v>2</v>
      </c>
      <c r="D15386" s="2">
        <v>42884</v>
      </c>
      <c r="E15386">
        <v>45</v>
      </c>
      <c r="F15386">
        <v>4.83</v>
      </c>
      <c r="G15386">
        <v>3.45</v>
      </c>
      <c r="H15386" s="3">
        <v>42884.31</v>
      </c>
    </row>
    <row r="15387" spans="1:8" x14ac:dyDescent="0.3">
      <c r="A15387" t="s">
        <v>23</v>
      </c>
      <c r="B15387">
        <v>2</v>
      </c>
      <c r="C15387">
        <v>1</v>
      </c>
      <c r="D15387" s="2">
        <v>42884</v>
      </c>
      <c r="E15387">
        <v>29</v>
      </c>
      <c r="F15387">
        <v>4.83</v>
      </c>
      <c r="G15387">
        <v>3.45</v>
      </c>
      <c r="H15387" s="3">
        <v>42884.31</v>
      </c>
    </row>
    <row r="15388" spans="1:8" x14ac:dyDescent="0.3">
      <c r="A15388" t="s">
        <v>23</v>
      </c>
      <c r="B15388">
        <v>2</v>
      </c>
      <c r="C15388">
        <v>3</v>
      </c>
      <c r="D15388" s="2">
        <v>42884</v>
      </c>
      <c r="E15388">
        <v>15</v>
      </c>
      <c r="F15388">
        <v>4.83</v>
      </c>
      <c r="G15388">
        <v>3.45</v>
      </c>
      <c r="H15388" s="3">
        <v>42884.31</v>
      </c>
    </row>
    <row r="15389" spans="1:8" x14ac:dyDescent="0.3">
      <c r="A15389" t="s">
        <v>23</v>
      </c>
      <c r="B15389">
        <v>2</v>
      </c>
      <c r="C15389">
        <v>1</v>
      </c>
      <c r="D15389" s="2">
        <v>42884</v>
      </c>
      <c r="E15389">
        <v>13</v>
      </c>
      <c r="F15389">
        <v>4.83</v>
      </c>
      <c r="G15389">
        <v>3.45</v>
      </c>
      <c r="H15389" s="3">
        <v>42884.31</v>
      </c>
    </row>
    <row r="15390" spans="1:8" x14ac:dyDescent="0.3">
      <c r="A15390" t="s">
        <v>23</v>
      </c>
      <c r="B15390">
        <v>2</v>
      </c>
      <c r="C15390">
        <v>41</v>
      </c>
      <c r="D15390" s="2">
        <v>42884</v>
      </c>
      <c r="E15390">
        <v>19</v>
      </c>
      <c r="F15390">
        <v>4.83</v>
      </c>
      <c r="G15390">
        <v>3.45</v>
      </c>
      <c r="H15390" s="3">
        <v>42884.31</v>
      </c>
    </row>
    <row r="15391" spans="1:8" x14ac:dyDescent="0.3">
      <c r="A15391" t="s">
        <v>23</v>
      </c>
      <c r="B15391">
        <v>2</v>
      </c>
      <c r="C15391">
        <v>41</v>
      </c>
      <c r="D15391" s="2">
        <v>42884</v>
      </c>
      <c r="E15391">
        <v>12</v>
      </c>
      <c r="F15391">
        <v>4.83</v>
      </c>
      <c r="G15391">
        <v>3.45</v>
      </c>
      <c r="H15391" s="3">
        <v>42884.31</v>
      </c>
    </row>
    <row r="15392" spans="1:8" x14ac:dyDescent="0.3">
      <c r="A15392" t="s">
        <v>23</v>
      </c>
      <c r="B15392">
        <v>2</v>
      </c>
      <c r="C15392">
        <v>41</v>
      </c>
      <c r="D15392" s="2">
        <v>42884</v>
      </c>
      <c r="E15392">
        <v>3</v>
      </c>
      <c r="F15392">
        <v>4.83</v>
      </c>
      <c r="G15392">
        <v>3.45</v>
      </c>
      <c r="H15392" s="3">
        <v>42884.31</v>
      </c>
    </row>
    <row r="15393" spans="1:8" x14ac:dyDescent="0.3">
      <c r="A15393" t="s">
        <v>23</v>
      </c>
      <c r="B15393">
        <v>2</v>
      </c>
      <c r="C15393">
        <v>45</v>
      </c>
      <c r="D15393" s="2">
        <v>42884</v>
      </c>
      <c r="E15393">
        <v>34</v>
      </c>
      <c r="F15393">
        <v>4.83</v>
      </c>
      <c r="G15393">
        <v>3.45</v>
      </c>
      <c r="H15393" s="3">
        <v>42884.31</v>
      </c>
    </row>
    <row r="15394" spans="1:8" x14ac:dyDescent="0.3">
      <c r="A15394" t="s">
        <v>23</v>
      </c>
      <c r="B15394">
        <v>2</v>
      </c>
      <c r="C15394">
        <v>41</v>
      </c>
      <c r="D15394" s="2">
        <v>42884</v>
      </c>
      <c r="E15394">
        <v>50</v>
      </c>
      <c r="F15394">
        <v>4.83</v>
      </c>
      <c r="G15394">
        <v>3.45</v>
      </c>
      <c r="H15394" s="3">
        <v>42884.31</v>
      </c>
    </row>
    <row r="15395" spans="1:8" x14ac:dyDescent="0.3">
      <c r="A15395" t="s">
        <v>23</v>
      </c>
      <c r="B15395">
        <v>2</v>
      </c>
      <c r="C15395">
        <v>41</v>
      </c>
      <c r="D15395" s="2">
        <v>42884</v>
      </c>
      <c r="E15395">
        <v>1</v>
      </c>
      <c r="F15395">
        <v>4.83</v>
      </c>
      <c r="G15395">
        <v>3.45</v>
      </c>
      <c r="H15395" s="3">
        <v>42884.31</v>
      </c>
    </row>
    <row r="15396" spans="1:8" x14ac:dyDescent="0.3">
      <c r="A15396" t="s">
        <v>23</v>
      </c>
      <c r="B15396">
        <v>2</v>
      </c>
      <c r="C15396">
        <v>41</v>
      </c>
      <c r="D15396" s="2">
        <v>42884</v>
      </c>
      <c r="E15396">
        <v>4</v>
      </c>
      <c r="F15396">
        <v>4.83</v>
      </c>
      <c r="G15396">
        <v>3.45</v>
      </c>
      <c r="H15396" s="3">
        <v>42884.31</v>
      </c>
    </row>
    <row r="15397" spans="1:8" x14ac:dyDescent="0.3">
      <c r="A15397" t="s">
        <v>23</v>
      </c>
      <c r="B15397">
        <v>2</v>
      </c>
      <c r="C15397">
        <v>44</v>
      </c>
      <c r="D15397" s="2">
        <v>42884</v>
      </c>
      <c r="E15397">
        <v>48</v>
      </c>
      <c r="F15397">
        <v>4.83</v>
      </c>
      <c r="G15397">
        <v>3.45</v>
      </c>
      <c r="H15397" s="3">
        <v>42884.31</v>
      </c>
    </row>
    <row r="15398" spans="1:8" x14ac:dyDescent="0.3">
      <c r="A15398" t="s">
        <v>23</v>
      </c>
      <c r="B15398">
        <v>2</v>
      </c>
      <c r="C15398">
        <v>45</v>
      </c>
      <c r="D15398" s="2">
        <v>42884</v>
      </c>
      <c r="E15398">
        <v>24</v>
      </c>
      <c r="F15398">
        <v>4.83</v>
      </c>
      <c r="G15398">
        <v>3.45</v>
      </c>
      <c r="H15398" s="3">
        <v>42884.31</v>
      </c>
    </row>
    <row r="15399" spans="1:8" x14ac:dyDescent="0.3">
      <c r="A15399" t="s">
        <v>23</v>
      </c>
      <c r="B15399">
        <v>2</v>
      </c>
      <c r="C15399">
        <v>1</v>
      </c>
      <c r="D15399" s="2">
        <v>42884</v>
      </c>
      <c r="E15399">
        <v>36</v>
      </c>
      <c r="F15399">
        <v>4.83</v>
      </c>
      <c r="G15399">
        <v>3.45</v>
      </c>
      <c r="H15399" s="3">
        <v>42884.31</v>
      </c>
    </row>
    <row r="15400" spans="1:8" x14ac:dyDescent="0.3">
      <c r="A15400" t="s">
        <v>23</v>
      </c>
      <c r="B15400">
        <v>2</v>
      </c>
      <c r="C15400">
        <v>1</v>
      </c>
      <c r="D15400" s="2">
        <v>42884</v>
      </c>
      <c r="E15400">
        <v>44</v>
      </c>
      <c r="F15400">
        <v>4.83</v>
      </c>
      <c r="G15400">
        <v>3.45</v>
      </c>
      <c r="H15400" s="3">
        <v>42884.31</v>
      </c>
    </row>
    <row r="15401" spans="1:8" x14ac:dyDescent="0.3">
      <c r="A15401" t="s">
        <v>23</v>
      </c>
      <c r="B15401">
        <v>2</v>
      </c>
      <c r="C15401">
        <v>41</v>
      </c>
      <c r="D15401" s="2">
        <v>42884</v>
      </c>
      <c r="E15401">
        <v>41</v>
      </c>
      <c r="F15401">
        <v>4.83</v>
      </c>
      <c r="G15401">
        <v>3.45</v>
      </c>
      <c r="H15401" s="3">
        <v>42884.31</v>
      </c>
    </row>
    <row r="15402" spans="1:8" x14ac:dyDescent="0.3">
      <c r="A15402" t="s">
        <v>23</v>
      </c>
      <c r="B15402">
        <v>2</v>
      </c>
      <c r="C15402">
        <v>41</v>
      </c>
      <c r="D15402" s="2">
        <v>42884</v>
      </c>
      <c r="E15402">
        <v>23</v>
      </c>
      <c r="F15402">
        <v>4.83</v>
      </c>
      <c r="G15402">
        <v>3.45</v>
      </c>
      <c r="H15402" s="3">
        <v>42884.31</v>
      </c>
    </row>
    <row r="15403" spans="1:8" x14ac:dyDescent="0.3">
      <c r="A15403" t="s">
        <v>23</v>
      </c>
      <c r="B15403">
        <v>2</v>
      </c>
      <c r="C15403">
        <v>41</v>
      </c>
      <c r="D15403" s="2">
        <v>42884</v>
      </c>
      <c r="E15403">
        <v>15</v>
      </c>
      <c r="F15403">
        <v>4.83</v>
      </c>
      <c r="G15403">
        <v>3.45</v>
      </c>
      <c r="H15403" s="3">
        <v>42884.31</v>
      </c>
    </row>
    <row r="15404" spans="1:8" x14ac:dyDescent="0.3">
      <c r="A15404" t="s">
        <v>23</v>
      </c>
      <c r="B15404">
        <v>2</v>
      </c>
      <c r="C15404">
        <v>1</v>
      </c>
      <c r="D15404" s="2">
        <v>42884</v>
      </c>
      <c r="E15404">
        <v>47</v>
      </c>
      <c r="F15404">
        <v>4.83</v>
      </c>
      <c r="G15404">
        <v>3.45</v>
      </c>
      <c r="H15404" s="3">
        <v>42884.31</v>
      </c>
    </row>
    <row r="15405" spans="1:8" x14ac:dyDescent="0.3">
      <c r="A15405" t="s">
        <v>23</v>
      </c>
      <c r="B15405">
        <v>2</v>
      </c>
      <c r="C15405">
        <v>41</v>
      </c>
      <c r="D15405" s="2">
        <v>42884</v>
      </c>
      <c r="E15405">
        <v>9</v>
      </c>
      <c r="F15405">
        <v>4.83</v>
      </c>
      <c r="G15405">
        <v>3.45</v>
      </c>
      <c r="H15405" s="3">
        <v>42884.31</v>
      </c>
    </row>
    <row r="15406" spans="1:8" x14ac:dyDescent="0.3">
      <c r="A15406" t="s">
        <v>23</v>
      </c>
      <c r="B15406">
        <v>2</v>
      </c>
      <c r="C15406">
        <v>41</v>
      </c>
      <c r="D15406" s="2">
        <v>42884</v>
      </c>
      <c r="E15406">
        <v>28</v>
      </c>
      <c r="F15406">
        <v>4.83</v>
      </c>
      <c r="G15406">
        <v>3.45</v>
      </c>
      <c r="H15406" s="3">
        <v>42884.31</v>
      </c>
    </row>
    <row r="15407" spans="1:8" x14ac:dyDescent="0.3">
      <c r="A15407" t="s">
        <v>23</v>
      </c>
      <c r="B15407">
        <v>2</v>
      </c>
      <c r="C15407">
        <v>1</v>
      </c>
      <c r="D15407" s="2">
        <v>42884</v>
      </c>
      <c r="E15407">
        <v>29</v>
      </c>
      <c r="F15407">
        <v>4.83</v>
      </c>
      <c r="G15407">
        <v>3.45</v>
      </c>
      <c r="H15407" s="3">
        <v>42884.31</v>
      </c>
    </row>
    <row r="15408" spans="1:8" x14ac:dyDescent="0.3">
      <c r="A15408" t="s">
        <v>23</v>
      </c>
      <c r="B15408">
        <v>2</v>
      </c>
      <c r="C15408">
        <v>3</v>
      </c>
      <c r="D15408" s="2">
        <v>42884</v>
      </c>
      <c r="E15408">
        <v>6</v>
      </c>
      <c r="F15408">
        <v>4.83</v>
      </c>
      <c r="G15408">
        <v>3.45</v>
      </c>
      <c r="H15408" s="3">
        <v>42884.31</v>
      </c>
    </row>
    <row r="15409" spans="1:8" x14ac:dyDescent="0.3">
      <c r="A15409" t="s">
        <v>23</v>
      </c>
      <c r="B15409">
        <v>2</v>
      </c>
      <c r="C15409">
        <v>2</v>
      </c>
      <c r="D15409" s="2">
        <v>42884</v>
      </c>
      <c r="E15409">
        <v>5</v>
      </c>
      <c r="F15409">
        <v>4.83</v>
      </c>
      <c r="G15409">
        <v>3.45</v>
      </c>
      <c r="H15409" s="3">
        <v>42884.31</v>
      </c>
    </row>
    <row r="15410" spans="1:8" x14ac:dyDescent="0.3">
      <c r="A15410" t="s">
        <v>23</v>
      </c>
      <c r="B15410">
        <v>2</v>
      </c>
      <c r="C15410">
        <v>41</v>
      </c>
      <c r="D15410" s="2">
        <v>42884</v>
      </c>
      <c r="E15410">
        <v>28</v>
      </c>
      <c r="F15410">
        <v>4.83</v>
      </c>
      <c r="G15410">
        <v>3.45</v>
      </c>
      <c r="H15410" s="3">
        <v>42884.31</v>
      </c>
    </row>
    <row r="15411" spans="1:8" x14ac:dyDescent="0.3">
      <c r="A15411" t="s">
        <v>23</v>
      </c>
      <c r="B15411">
        <v>2</v>
      </c>
      <c r="C15411">
        <v>2</v>
      </c>
      <c r="D15411" s="2">
        <v>42884</v>
      </c>
      <c r="E15411">
        <v>20</v>
      </c>
      <c r="F15411">
        <v>4.83</v>
      </c>
      <c r="G15411">
        <v>3.45</v>
      </c>
      <c r="H15411" s="3">
        <v>42884.31</v>
      </c>
    </row>
    <row r="15412" spans="1:8" x14ac:dyDescent="0.3">
      <c r="A15412" t="s">
        <v>23</v>
      </c>
      <c r="B15412">
        <v>2</v>
      </c>
      <c r="C15412">
        <v>3</v>
      </c>
      <c r="D15412" s="2">
        <v>42884</v>
      </c>
      <c r="E15412">
        <v>28</v>
      </c>
      <c r="F15412">
        <v>4.83</v>
      </c>
      <c r="G15412">
        <v>3.45</v>
      </c>
      <c r="H15412" s="3">
        <v>42884.31</v>
      </c>
    </row>
    <row r="15413" spans="1:8" x14ac:dyDescent="0.3">
      <c r="A15413" t="s">
        <v>23</v>
      </c>
      <c r="B15413">
        <v>2</v>
      </c>
      <c r="C15413">
        <v>1</v>
      </c>
      <c r="D15413" s="2">
        <v>42884</v>
      </c>
      <c r="E15413">
        <v>47</v>
      </c>
      <c r="F15413">
        <v>4.83</v>
      </c>
      <c r="G15413">
        <v>3.45</v>
      </c>
      <c r="H15413" s="3">
        <v>42884.31</v>
      </c>
    </row>
    <row r="15414" spans="1:8" x14ac:dyDescent="0.3">
      <c r="A15414" t="s">
        <v>23</v>
      </c>
      <c r="B15414">
        <v>2</v>
      </c>
      <c r="C15414">
        <v>1</v>
      </c>
      <c r="D15414" s="2">
        <v>42884</v>
      </c>
      <c r="E15414">
        <v>7</v>
      </c>
      <c r="F15414">
        <v>4.83</v>
      </c>
      <c r="G15414">
        <v>3.45</v>
      </c>
      <c r="H15414" s="3">
        <v>42884.31</v>
      </c>
    </row>
    <row r="15415" spans="1:8" x14ac:dyDescent="0.3">
      <c r="A15415" t="s">
        <v>23</v>
      </c>
      <c r="B15415">
        <v>2</v>
      </c>
      <c r="C15415">
        <v>1</v>
      </c>
      <c r="D15415" s="2">
        <v>42884</v>
      </c>
      <c r="E15415">
        <v>49</v>
      </c>
      <c r="F15415">
        <v>4.83</v>
      </c>
      <c r="G15415">
        <v>3.45</v>
      </c>
      <c r="H15415" s="3">
        <v>42884.31</v>
      </c>
    </row>
    <row r="15416" spans="1:8" x14ac:dyDescent="0.3">
      <c r="A15416" t="s">
        <v>23</v>
      </c>
      <c r="B15416">
        <v>2</v>
      </c>
      <c r="C15416">
        <v>2</v>
      </c>
      <c r="D15416" s="2">
        <v>42884</v>
      </c>
      <c r="E15416">
        <v>13</v>
      </c>
      <c r="F15416">
        <v>4.83</v>
      </c>
      <c r="G15416">
        <v>3.45</v>
      </c>
      <c r="H15416" s="3">
        <v>42884.31</v>
      </c>
    </row>
    <row r="15417" spans="1:8" x14ac:dyDescent="0.3">
      <c r="A15417" t="s">
        <v>23</v>
      </c>
      <c r="B15417">
        <v>2</v>
      </c>
      <c r="C15417">
        <v>44</v>
      </c>
      <c r="D15417" s="2">
        <v>42884</v>
      </c>
      <c r="E15417">
        <v>39</v>
      </c>
      <c r="F15417">
        <v>4.83</v>
      </c>
      <c r="G15417">
        <v>3.45</v>
      </c>
      <c r="H15417" s="3">
        <v>42884.31</v>
      </c>
    </row>
    <row r="15418" spans="1:8" x14ac:dyDescent="0.3">
      <c r="A15418" t="s">
        <v>23</v>
      </c>
      <c r="B15418">
        <v>2</v>
      </c>
      <c r="C15418">
        <v>1</v>
      </c>
      <c r="D15418" s="2">
        <v>42884</v>
      </c>
      <c r="E15418">
        <v>31</v>
      </c>
      <c r="F15418">
        <v>4.83</v>
      </c>
      <c r="G15418">
        <v>3.45</v>
      </c>
      <c r="H15418" s="3">
        <v>42884.31</v>
      </c>
    </row>
    <row r="15419" spans="1:8" x14ac:dyDescent="0.3">
      <c r="A15419" t="s">
        <v>23</v>
      </c>
      <c r="B15419">
        <v>2</v>
      </c>
      <c r="C15419">
        <v>42</v>
      </c>
      <c r="D15419" s="2">
        <v>42884</v>
      </c>
      <c r="E15419">
        <v>44</v>
      </c>
      <c r="F15419">
        <v>4.83</v>
      </c>
      <c r="G15419">
        <v>3.45</v>
      </c>
      <c r="H15419" s="3">
        <v>42884.31</v>
      </c>
    </row>
    <row r="15420" spans="1:8" x14ac:dyDescent="0.3">
      <c r="A15420" t="s">
        <v>23</v>
      </c>
      <c r="B15420">
        <v>2</v>
      </c>
      <c r="C15420">
        <v>1</v>
      </c>
      <c r="D15420" s="2">
        <v>42884</v>
      </c>
      <c r="E15420">
        <v>29</v>
      </c>
      <c r="F15420">
        <v>4.83</v>
      </c>
      <c r="G15420">
        <v>3.45</v>
      </c>
      <c r="H15420" s="3">
        <v>42884.31</v>
      </c>
    </row>
    <row r="15421" spans="1:8" x14ac:dyDescent="0.3">
      <c r="A15421" t="s">
        <v>23</v>
      </c>
      <c r="B15421">
        <v>2</v>
      </c>
      <c r="C15421">
        <v>1</v>
      </c>
      <c r="D15421" s="2">
        <v>42884</v>
      </c>
      <c r="E15421">
        <v>40</v>
      </c>
      <c r="F15421">
        <v>4.83</v>
      </c>
      <c r="G15421">
        <v>3.45</v>
      </c>
      <c r="H15421" s="3">
        <v>42884.31</v>
      </c>
    </row>
    <row r="15422" spans="1:8" x14ac:dyDescent="0.3">
      <c r="A15422" t="s">
        <v>23</v>
      </c>
      <c r="B15422">
        <v>2</v>
      </c>
      <c r="C15422">
        <v>1</v>
      </c>
      <c r="D15422" s="2">
        <v>42884</v>
      </c>
      <c r="E15422">
        <v>41</v>
      </c>
      <c r="F15422">
        <v>4.83</v>
      </c>
      <c r="G15422">
        <v>3.45</v>
      </c>
      <c r="H15422" s="3">
        <v>42884.31</v>
      </c>
    </row>
    <row r="15423" spans="1:8" x14ac:dyDescent="0.3">
      <c r="A15423" t="s">
        <v>23</v>
      </c>
      <c r="B15423">
        <v>2</v>
      </c>
      <c r="C15423">
        <v>41</v>
      </c>
      <c r="D15423" s="2">
        <v>42884</v>
      </c>
      <c r="E15423">
        <v>21</v>
      </c>
      <c r="F15423">
        <v>4.83</v>
      </c>
      <c r="G15423">
        <v>3.45</v>
      </c>
      <c r="H15423" s="3">
        <v>42884.31</v>
      </c>
    </row>
    <row r="15424" spans="1:8" x14ac:dyDescent="0.3">
      <c r="A15424" t="s">
        <v>23</v>
      </c>
      <c r="B15424">
        <v>2</v>
      </c>
      <c r="C15424">
        <v>41</v>
      </c>
      <c r="D15424" s="2">
        <v>42884</v>
      </c>
      <c r="E15424">
        <v>31</v>
      </c>
      <c r="F15424">
        <v>4.83</v>
      </c>
      <c r="G15424">
        <v>3.45</v>
      </c>
      <c r="H15424" s="3">
        <v>42884.31</v>
      </c>
    </row>
    <row r="15425" spans="1:8" x14ac:dyDescent="0.3">
      <c r="A15425" t="s">
        <v>23</v>
      </c>
      <c r="B15425">
        <v>2</v>
      </c>
      <c r="C15425">
        <v>41</v>
      </c>
      <c r="D15425" s="2">
        <v>42884</v>
      </c>
      <c r="E15425">
        <v>10</v>
      </c>
      <c r="F15425">
        <v>4.83</v>
      </c>
      <c r="G15425">
        <v>3.45</v>
      </c>
      <c r="H15425" s="3">
        <v>42884.31</v>
      </c>
    </row>
    <row r="15426" spans="1:8" x14ac:dyDescent="0.3">
      <c r="A15426" t="s">
        <v>23</v>
      </c>
      <c r="B15426">
        <v>2</v>
      </c>
      <c r="C15426">
        <v>1</v>
      </c>
      <c r="D15426" s="2">
        <v>42884</v>
      </c>
      <c r="E15426">
        <v>14</v>
      </c>
      <c r="F15426">
        <v>4.83</v>
      </c>
      <c r="G15426">
        <v>3.45</v>
      </c>
      <c r="H15426" s="3">
        <v>42884.31</v>
      </c>
    </row>
    <row r="15427" spans="1:8" x14ac:dyDescent="0.3">
      <c r="A15427" t="s">
        <v>23</v>
      </c>
      <c r="B15427">
        <v>2</v>
      </c>
      <c r="C15427">
        <v>44</v>
      </c>
      <c r="D15427" s="2">
        <v>42884</v>
      </c>
      <c r="E15427">
        <v>11</v>
      </c>
      <c r="F15427">
        <v>4.83</v>
      </c>
      <c r="G15427">
        <v>3.45</v>
      </c>
      <c r="H15427" s="3">
        <v>42884.31</v>
      </c>
    </row>
    <row r="15428" spans="1:8" x14ac:dyDescent="0.3">
      <c r="A15428" t="s">
        <v>23</v>
      </c>
      <c r="B15428">
        <v>2</v>
      </c>
      <c r="C15428">
        <v>41</v>
      </c>
      <c r="D15428" s="2">
        <v>42884</v>
      </c>
      <c r="E15428">
        <v>9</v>
      </c>
      <c r="F15428">
        <v>4.83</v>
      </c>
      <c r="G15428">
        <v>3.45</v>
      </c>
      <c r="H15428" s="3">
        <v>42884.31</v>
      </c>
    </row>
    <row r="15429" spans="1:8" x14ac:dyDescent="0.3">
      <c r="A15429" t="s">
        <v>23</v>
      </c>
      <c r="B15429">
        <v>2</v>
      </c>
      <c r="C15429">
        <v>1</v>
      </c>
      <c r="D15429" s="2">
        <v>42884</v>
      </c>
      <c r="E15429">
        <v>19</v>
      </c>
      <c r="F15429">
        <v>4.83</v>
      </c>
      <c r="G15429">
        <v>3.45</v>
      </c>
      <c r="H15429" s="3">
        <v>42884.31</v>
      </c>
    </row>
    <row r="15430" spans="1:8" x14ac:dyDescent="0.3">
      <c r="A15430" t="s">
        <v>23</v>
      </c>
      <c r="B15430">
        <v>2</v>
      </c>
      <c r="C15430">
        <v>44</v>
      </c>
      <c r="D15430" s="2">
        <v>42884</v>
      </c>
      <c r="E15430">
        <v>29</v>
      </c>
      <c r="F15430">
        <v>4.83</v>
      </c>
      <c r="G15430">
        <v>3.45</v>
      </c>
      <c r="H15430" s="3">
        <v>42884.31</v>
      </c>
    </row>
    <row r="15431" spans="1:8" x14ac:dyDescent="0.3">
      <c r="A15431" t="s">
        <v>23</v>
      </c>
      <c r="B15431">
        <v>2</v>
      </c>
      <c r="C15431">
        <v>42</v>
      </c>
      <c r="D15431" s="2">
        <v>42884</v>
      </c>
      <c r="E15431">
        <v>32</v>
      </c>
      <c r="F15431">
        <v>4.83</v>
      </c>
      <c r="G15431">
        <v>3.45</v>
      </c>
      <c r="H15431" s="3">
        <v>42884.31</v>
      </c>
    </row>
    <row r="15432" spans="1:8" x14ac:dyDescent="0.3">
      <c r="A15432" t="s">
        <v>23</v>
      </c>
      <c r="B15432">
        <v>2</v>
      </c>
      <c r="C15432">
        <v>1</v>
      </c>
      <c r="D15432" s="2">
        <v>42884</v>
      </c>
      <c r="E15432">
        <v>28</v>
      </c>
      <c r="F15432">
        <v>4.83</v>
      </c>
      <c r="G15432">
        <v>3.45</v>
      </c>
      <c r="H15432" s="3">
        <v>42884.31</v>
      </c>
    </row>
    <row r="15433" spans="1:8" x14ac:dyDescent="0.3">
      <c r="A15433" t="s">
        <v>23</v>
      </c>
      <c r="B15433">
        <v>2</v>
      </c>
      <c r="C15433">
        <v>1</v>
      </c>
      <c r="D15433" s="2">
        <v>42884</v>
      </c>
      <c r="E15433">
        <v>33</v>
      </c>
      <c r="F15433">
        <v>4.83</v>
      </c>
      <c r="G15433">
        <v>3.45</v>
      </c>
      <c r="H15433" s="3">
        <v>42884.31</v>
      </c>
    </row>
    <row r="15434" spans="1:8" x14ac:dyDescent="0.3">
      <c r="A15434" t="s">
        <v>23</v>
      </c>
      <c r="B15434">
        <v>2</v>
      </c>
      <c r="C15434">
        <v>1</v>
      </c>
      <c r="D15434" s="2">
        <v>42884</v>
      </c>
      <c r="E15434">
        <v>27</v>
      </c>
      <c r="F15434">
        <v>4.83</v>
      </c>
      <c r="G15434">
        <v>3.45</v>
      </c>
      <c r="H15434" s="3">
        <v>42884.31</v>
      </c>
    </row>
    <row r="15435" spans="1:8" x14ac:dyDescent="0.3">
      <c r="A15435" t="s">
        <v>23</v>
      </c>
      <c r="B15435">
        <v>2</v>
      </c>
      <c r="C15435">
        <v>1</v>
      </c>
      <c r="D15435" s="2">
        <v>42884</v>
      </c>
      <c r="E15435">
        <v>37</v>
      </c>
      <c r="F15435">
        <v>4.83</v>
      </c>
      <c r="G15435">
        <v>3.45</v>
      </c>
      <c r="H15435" s="3">
        <v>42884.31</v>
      </c>
    </row>
    <row r="15436" spans="1:8" x14ac:dyDescent="0.3">
      <c r="A15436" t="s">
        <v>23</v>
      </c>
      <c r="B15436">
        <v>2</v>
      </c>
      <c r="C15436">
        <v>41</v>
      </c>
      <c r="D15436" s="2">
        <v>42884</v>
      </c>
      <c r="E15436">
        <v>35</v>
      </c>
      <c r="F15436">
        <v>4.83</v>
      </c>
      <c r="G15436">
        <v>3.45</v>
      </c>
      <c r="H15436" s="3">
        <v>42884.31</v>
      </c>
    </row>
    <row r="15437" spans="1:8" x14ac:dyDescent="0.3">
      <c r="A15437" t="s">
        <v>23</v>
      </c>
      <c r="B15437">
        <v>2</v>
      </c>
      <c r="C15437">
        <v>45</v>
      </c>
      <c r="D15437" s="2">
        <v>42884</v>
      </c>
      <c r="E15437">
        <v>42</v>
      </c>
      <c r="F15437">
        <v>4.83</v>
      </c>
      <c r="G15437">
        <v>3.45</v>
      </c>
      <c r="H15437" s="3">
        <v>42884.31</v>
      </c>
    </row>
    <row r="15438" spans="1:8" x14ac:dyDescent="0.3">
      <c r="A15438" t="s">
        <v>23</v>
      </c>
      <c r="B15438">
        <v>2</v>
      </c>
      <c r="C15438">
        <v>41</v>
      </c>
      <c r="D15438" s="2">
        <v>42884</v>
      </c>
      <c r="E15438">
        <v>43</v>
      </c>
      <c r="F15438">
        <v>4.83</v>
      </c>
      <c r="G15438">
        <v>3.45</v>
      </c>
      <c r="H15438" s="3">
        <v>42884.31</v>
      </c>
    </row>
    <row r="15439" spans="1:8" x14ac:dyDescent="0.3">
      <c r="A15439" t="s">
        <v>23</v>
      </c>
      <c r="B15439">
        <v>2</v>
      </c>
      <c r="C15439">
        <v>1</v>
      </c>
      <c r="D15439" s="2">
        <v>42884</v>
      </c>
      <c r="E15439">
        <v>4</v>
      </c>
      <c r="F15439">
        <v>4.83</v>
      </c>
      <c r="G15439">
        <v>3.45</v>
      </c>
      <c r="H15439" s="3">
        <v>42884.31</v>
      </c>
    </row>
    <row r="15440" spans="1:8" x14ac:dyDescent="0.3">
      <c r="A15440" t="s">
        <v>23</v>
      </c>
      <c r="B15440">
        <v>2</v>
      </c>
      <c r="C15440">
        <v>1</v>
      </c>
      <c r="D15440" s="2">
        <v>42884</v>
      </c>
      <c r="E15440">
        <v>6</v>
      </c>
      <c r="F15440">
        <v>4.83</v>
      </c>
      <c r="G15440">
        <v>3.45</v>
      </c>
      <c r="H15440" s="3">
        <v>42884.31</v>
      </c>
    </row>
    <row r="15441" spans="1:8" x14ac:dyDescent="0.3">
      <c r="A15441" t="s">
        <v>23</v>
      </c>
      <c r="B15441">
        <v>2</v>
      </c>
      <c r="C15441">
        <v>1</v>
      </c>
      <c r="D15441" s="2">
        <v>42884</v>
      </c>
      <c r="E15441">
        <v>4</v>
      </c>
      <c r="F15441">
        <v>4.83</v>
      </c>
      <c r="G15441">
        <v>3.45</v>
      </c>
      <c r="H15441" s="3">
        <v>42884.31</v>
      </c>
    </row>
    <row r="15442" spans="1:8" x14ac:dyDescent="0.3">
      <c r="A15442" t="s">
        <v>23</v>
      </c>
      <c r="B15442">
        <v>2</v>
      </c>
      <c r="C15442">
        <v>42</v>
      </c>
      <c r="D15442" s="2">
        <v>42884</v>
      </c>
      <c r="E15442">
        <v>43</v>
      </c>
      <c r="F15442">
        <v>4.83</v>
      </c>
      <c r="G15442">
        <v>3.45</v>
      </c>
      <c r="H15442" s="3">
        <v>42884.31</v>
      </c>
    </row>
    <row r="15443" spans="1:8" x14ac:dyDescent="0.3">
      <c r="A15443" t="s">
        <v>23</v>
      </c>
      <c r="B15443">
        <v>2</v>
      </c>
      <c r="C15443">
        <v>43</v>
      </c>
      <c r="D15443" s="2">
        <v>42884</v>
      </c>
      <c r="E15443">
        <v>6</v>
      </c>
      <c r="F15443">
        <v>4.83</v>
      </c>
      <c r="G15443">
        <v>3.45</v>
      </c>
      <c r="H15443" s="3">
        <v>42884.31</v>
      </c>
    </row>
    <row r="15444" spans="1:8" x14ac:dyDescent="0.3">
      <c r="A15444" t="s">
        <v>23</v>
      </c>
      <c r="B15444">
        <v>2</v>
      </c>
      <c r="C15444">
        <v>43</v>
      </c>
      <c r="D15444" s="2">
        <v>42884</v>
      </c>
      <c r="E15444">
        <v>3</v>
      </c>
      <c r="F15444">
        <v>4.83</v>
      </c>
      <c r="G15444">
        <v>3.45</v>
      </c>
      <c r="H15444" s="3">
        <v>42884.31</v>
      </c>
    </row>
    <row r="15445" spans="1:8" x14ac:dyDescent="0.3">
      <c r="A15445" t="s">
        <v>23</v>
      </c>
      <c r="B15445">
        <v>2</v>
      </c>
      <c r="C15445">
        <v>41</v>
      </c>
      <c r="D15445" s="2">
        <v>42884</v>
      </c>
      <c r="E15445">
        <v>15</v>
      </c>
      <c r="F15445">
        <v>4.83</v>
      </c>
      <c r="G15445">
        <v>3.45</v>
      </c>
      <c r="H15445" s="3">
        <v>42884.31</v>
      </c>
    </row>
    <row r="15446" spans="1:8" x14ac:dyDescent="0.3">
      <c r="A15446" t="s">
        <v>23</v>
      </c>
      <c r="B15446">
        <v>2</v>
      </c>
      <c r="C15446">
        <v>1</v>
      </c>
      <c r="D15446" s="2">
        <v>42884</v>
      </c>
      <c r="E15446">
        <v>6</v>
      </c>
      <c r="F15446">
        <v>4.83</v>
      </c>
      <c r="G15446">
        <v>3.45</v>
      </c>
      <c r="H15446" s="3">
        <v>42884.31</v>
      </c>
    </row>
    <row r="15447" spans="1:8" x14ac:dyDescent="0.3">
      <c r="A15447" t="s">
        <v>23</v>
      </c>
      <c r="B15447">
        <v>2</v>
      </c>
      <c r="C15447">
        <v>1</v>
      </c>
      <c r="D15447" s="2">
        <v>42884</v>
      </c>
      <c r="E15447">
        <v>19</v>
      </c>
      <c r="F15447">
        <v>4.83</v>
      </c>
      <c r="G15447">
        <v>3.45</v>
      </c>
      <c r="H15447" s="3">
        <v>42884.31</v>
      </c>
    </row>
    <row r="15448" spans="1:8" x14ac:dyDescent="0.3">
      <c r="A15448" t="s">
        <v>23</v>
      </c>
      <c r="B15448">
        <v>2</v>
      </c>
      <c r="C15448">
        <v>1</v>
      </c>
      <c r="D15448" s="2">
        <v>42884</v>
      </c>
      <c r="E15448">
        <v>27</v>
      </c>
      <c r="F15448">
        <v>4.83</v>
      </c>
      <c r="G15448">
        <v>3.45</v>
      </c>
      <c r="H15448" s="3">
        <v>42884.31</v>
      </c>
    </row>
    <row r="15449" spans="1:8" x14ac:dyDescent="0.3">
      <c r="A15449" t="s">
        <v>23</v>
      </c>
      <c r="B15449">
        <v>2</v>
      </c>
      <c r="C15449">
        <v>45</v>
      </c>
      <c r="D15449" s="2">
        <v>42884</v>
      </c>
      <c r="E15449">
        <v>1</v>
      </c>
      <c r="F15449">
        <v>4.83</v>
      </c>
      <c r="G15449">
        <v>3.45</v>
      </c>
      <c r="H15449" s="3">
        <v>42884.31</v>
      </c>
    </row>
    <row r="15450" spans="1:8" x14ac:dyDescent="0.3">
      <c r="A15450" t="s">
        <v>23</v>
      </c>
      <c r="B15450">
        <v>2</v>
      </c>
      <c r="C15450">
        <v>44</v>
      </c>
      <c r="D15450" s="2">
        <v>42884</v>
      </c>
      <c r="E15450">
        <v>18</v>
      </c>
      <c r="F15450">
        <v>4.83</v>
      </c>
      <c r="G15450">
        <v>3.45</v>
      </c>
      <c r="H15450" s="3">
        <v>42884.31</v>
      </c>
    </row>
    <row r="15451" spans="1:8" x14ac:dyDescent="0.3">
      <c r="A15451" t="s">
        <v>23</v>
      </c>
      <c r="B15451">
        <v>2</v>
      </c>
      <c r="C15451">
        <v>44</v>
      </c>
      <c r="D15451" s="2">
        <v>42884</v>
      </c>
      <c r="E15451">
        <v>17</v>
      </c>
      <c r="F15451">
        <v>4.83</v>
      </c>
      <c r="G15451">
        <v>3.45</v>
      </c>
      <c r="H15451" s="3">
        <v>42884.31</v>
      </c>
    </row>
    <row r="15452" spans="1:8" x14ac:dyDescent="0.3">
      <c r="A15452" t="s">
        <v>23</v>
      </c>
      <c r="B15452">
        <v>2</v>
      </c>
      <c r="C15452">
        <v>45</v>
      </c>
      <c r="D15452" s="2">
        <v>42884</v>
      </c>
      <c r="E15452">
        <v>46</v>
      </c>
      <c r="F15452">
        <v>4.83</v>
      </c>
      <c r="G15452">
        <v>3.45</v>
      </c>
      <c r="H15452" s="3">
        <v>42884.31</v>
      </c>
    </row>
    <row r="15453" spans="1:8" x14ac:dyDescent="0.3">
      <c r="A15453" t="s">
        <v>23</v>
      </c>
      <c r="B15453">
        <v>2</v>
      </c>
      <c r="C15453">
        <v>1</v>
      </c>
      <c r="D15453" s="2">
        <v>42884</v>
      </c>
      <c r="E15453">
        <v>13</v>
      </c>
      <c r="F15453">
        <v>4.83</v>
      </c>
      <c r="G15453">
        <v>3.45</v>
      </c>
      <c r="H15453" s="3">
        <v>42884.31</v>
      </c>
    </row>
    <row r="15454" spans="1:8" x14ac:dyDescent="0.3">
      <c r="A15454" t="s">
        <v>23</v>
      </c>
      <c r="B15454">
        <v>2</v>
      </c>
      <c r="C15454">
        <v>42</v>
      </c>
      <c r="D15454" s="2">
        <v>42884</v>
      </c>
      <c r="E15454">
        <v>47</v>
      </c>
      <c r="F15454">
        <v>4.83</v>
      </c>
      <c r="G15454">
        <v>3.45</v>
      </c>
      <c r="H15454" s="3">
        <v>42884.31</v>
      </c>
    </row>
    <row r="15455" spans="1:8" x14ac:dyDescent="0.3">
      <c r="A15455" t="s">
        <v>23</v>
      </c>
      <c r="B15455">
        <v>2</v>
      </c>
      <c r="C15455">
        <v>41</v>
      </c>
      <c r="D15455" s="2">
        <v>42884</v>
      </c>
      <c r="E15455">
        <v>44</v>
      </c>
      <c r="F15455">
        <v>4.83</v>
      </c>
      <c r="G15455">
        <v>3.45</v>
      </c>
      <c r="H15455" s="3">
        <v>42884.31</v>
      </c>
    </row>
    <row r="15456" spans="1:8" x14ac:dyDescent="0.3">
      <c r="A15456" t="s">
        <v>23</v>
      </c>
      <c r="B15456">
        <v>2</v>
      </c>
      <c r="C15456">
        <v>44</v>
      </c>
      <c r="D15456" s="2">
        <v>42884</v>
      </c>
      <c r="E15456">
        <v>22</v>
      </c>
      <c r="F15456">
        <v>4.83</v>
      </c>
      <c r="G15456">
        <v>3.45</v>
      </c>
      <c r="H15456" s="3">
        <v>42884.31</v>
      </c>
    </row>
    <row r="15457" spans="1:8" x14ac:dyDescent="0.3">
      <c r="A15457" t="s">
        <v>23</v>
      </c>
      <c r="B15457">
        <v>2</v>
      </c>
      <c r="C15457">
        <v>44</v>
      </c>
      <c r="D15457" s="2">
        <v>42884</v>
      </c>
      <c r="E15457">
        <v>7</v>
      </c>
      <c r="F15457">
        <v>4.83</v>
      </c>
      <c r="G15457">
        <v>3.45</v>
      </c>
      <c r="H15457" s="3">
        <v>42884.31</v>
      </c>
    </row>
    <row r="15458" spans="1:8" x14ac:dyDescent="0.3">
      <c r="A15458" t="s">
        <v>23</v>
      </c>
      <c r="B15458">
        <v>2</v>
      </c>
      <c r="C15458">
        <v>41</v>
      </c>
      <c r="D15458" s="2">
        <v>42884</v>
      </c>
      <c r="E15458">
        <v>49</v>
      </c>
      <c r="F15458">
        <v>4.83</v>
      </c>
      <c r="G15458">
        <v>3.45</v>
      </c>
      <c r="H15458" s="3">
        <v>42884.31</v>
      </c>
    </row>
    <row r="15459" spans="1:8" x14ac:dyDescent="0.3">
      <c r="A15459" t="s">
        <v>23</v>
      </c>
      <c r="B15459">
        <v>2</v>
      </c>
      <c r="C15459">
        <v>1</v>
      </c>
      <c r="D15459" s="2">
        <v>42884</v>
      </c>
      <c r="E15459">
        <v>41</v>
      </c>
      <c r="F15459">
        <v>4.83</v>
      </c>
      <c r="G15459">
        <v>3.45</v>
      </c>
      <c r="H15459" s="3">
        <v>42884.31</v>
      </c>
    </row>
    <row r="15460" spans="1:8" x14ac:dyDescent="0.3">
      <c r="A15460" t="s">
        <v>23</v>
      </c>
      <c r="B15460">
        <v>2</v>
      </c>
      <c r="C15460">
        <v>43</v>
      </c>
      <c r="D15460" s="2">
        <v>42884</v>
      </c>
      <c r="E15460">
        <v>24</v>
      </c>
      <c r="F15460">
        <v>4.83</v>
      </c>
      <c r="G15460">
        <v>3.45</v>
      </c>
      <c r="H15460" s="3">
        <v>42884.31</v>
      </c>
    </row>
    <row r="15461" spans="1:8" x14ac:dyDescent="0.3">
      <c r="A15461" t="s">
        <v>23</v>
      </c>
      <c r="B15461">
        <v>2</v>
      </c>
      <c r="C15461">
        <v>1</v>
      </c>
      <c r="D15461" s="2">
        <v>42884</v>
      </c>
      <c r="E15461">
        <v>10</v>
      </c>
      <c r="F15461">
        <v>4.83</v>
      </c>
      <c r="G15461">
        <v>3.45</v>
      </c>
      <c r="H15461" s="3">
        <v>42884.31</v>
      </c>
    </row>
    <row r="15462" spans="1:8" x14ac:dyDescent="0.3">
      <c r="A15462" t="s">
        <v>23</v>
      </c>
      <c r="B15462">
        <v>2</v>
      </c>
      <c r="C15462">
        <v>1</v>
      </c>
      <c r="D15462" s="2">
        <v>42884</v>
      </c>
      <c r="E15462">
        <v>17</v>
      </c>
      <c r="F15462">
        <v>4.83</v>
      </c>
      <c r="G15462">
        <v>3.45</v>
      </c>
      <c r="H15462" s="3">
        <v>42884.31</v>
      </c>
    </row>
    <row r="15463" spans="1:8" x14ac:dyDescent="0.3">
      <c r="A15463" t="s">
        <v>23</v>
      </c>
      <c r="B15463">
        <v>2</v>
      </c>
      <c r="C15463">
        <v>41</v>
      </c>
      <c r="D15463" s="2">
        <v>42884</v>
      </c>
      <c r="E15463">
        <v>16</v>
      </c>
      <c r="F15463">
        <v>4.83</v>
      </c>
      <c r="G15463">
        <v>3.45</v>
      </c>
      <c r="H15463" s="3">
        <v>42884.31</v>
      </c>
    </row>
    <row r="15464" spans="1:8" x14ac:dyDescent="0.3">
      <c r="A15464" t="s">
        <v>23</v>
      </c>
      <c r="B15464">
        <v>2</v>
      </c>
      <c r="C15464">
        <v>1</v>
      </c>
      <c r="D15464" s="2">
        <v>42884</v>
      </c>
      <c r="E15464">
        <v>21</v>
      </c>
      <c r="F15464">
        <v>4.83</v>
      </c>
      <c r="G15464">
        <v>3.45</v>
      </c>
      <c r="H15464" s="3">
        <v>42884.31</v>
      </c>
    </row>
    <row r="15465" spans="1:8" x14ac:dyDescent="0.3">
      <c r="A15465" t="s">
        <v>23</v>
      </c>
      <c r="B15465">
        <v>2</v>
      </c>
      <c r="C15465">
        <v>1</v>
      </c>
      <c r="D15465" s="2">
        <v>42884</v>
      </c>
      <c r="E15465">
        <v>47</v>
      </c>
      <c r="F15465">
        <v>4.83</v>
      </c>
      <c r="G15465">
        <v>3.45</v>
      </c>
      <c r="H15465" s="3">
        <v>42884.31</v>
      </c>
    </row>
    <row r="15466" spans="1:8" x14ac:dyDescent="0.3">
      <c r="A15466" t="s">
        <v>23</v>
      </c>
      <c r="B15466">
        <v>2</v>
      </c>
      <c r="C15466">
        <v>1</v>
      </c>
      <c r="D15466" s="2">
        <v>42884</v>
      </c>
      <c r="E15466">
        <v>17</v>
      </c>
      <c r="F15466">
        <v>4.83</v>
      </c>
      <c r="G15466">
        <v>3.45</v>
      </c>
      <c r="H15466" s="3">
        <v>42884.31</v>
      </c>
    </row>
    <row r="15467" spans="1:8" x14ac:dyDescent="0.3">
      <c r="A15467" t="s">
        <v>23</v>
      </c>
      <c r="B15467">
        <v>2</v>
      </c>
      <c r="C15467">
        <v>43</v>
      </c>
      <c r="D15467" s="2">
        <v>42884</v>
      </c>
      <c r="E15467">
        <v>19</v>
      </c>
      <c r="F15467">
        <v>4.83</v>
      </c>
      <c r="G15467">
        <v>3.45</v>
      </c>
      <c r="H15467" s="3">
        <v>42884.31</v>
      </c>
    </row>
    <row r="15468" spans="1:8" x14ac:dyDescent="0.3">
      <c r="A15468" t="s">
        <v>23</v>
      </c>
      <c r="B15468">
        <v>2</v>
      </c>
      <c r="C15468">
        <v>1</v>
      </c>
      <c r="D15468" s="2">
        <v>42884</v>
      </c>
      <c r="E15468">
        <v>34</v>
      </c>
      <c r="F15468">
        <v>4.83</v>
      </c>
      <c r="G15468">
        <v>3.45</v>
      </c>
      <c r="H15468" s="3">
        <v>42884.31</v>
      </c>
    </row>
    <row r="15469" spans="1:8" x14ac:dyDescent="0.3">
      <c r="A15469" t="s">
        <v>23</v>
      </c>
      <c r="B15469">
        <v>2</v>
      </c>
      <c r="C15469">
        <v>45</v>
      </c>
      <c r="D15469" s="2">
        <v>42884</v>
      </c>
      <c r="E15469">
        <v>6</v>
      </c>
      <c r="F15469">
        <v>4.83</v>
      </c>
      <c r="G15469">
        <v>3.45</v>
      </c>
      <c r="H15469" s="3">
        <v>42884.31</v>
      </c>
    </row>
    <row r="15470" spans="1:8" x14ac:dyDescent="0.3">
      <c r="A15470" t="s">
        <v>23</v>
      </c>
      <c r="B15470">
        <v>2</v>
      </c>
      <c r="C15470">
        <v>41</v>
      </c>
      <c r="D15470" s="2">
        <v>42884</v>
      </c>
      <c r="E15470">
        <v>13</v>
      </c>
      <c r="F15470">
        <v>4.83</v>
      </c>
      <c r="G15470">
        <v>3.45</v>
      </c>
      <c r="H15470" s="3">
        <v>42884.31</v>
      </c>
    </row>
    <row r="15471" spans="1:8" x14ac:dyDescent="0.3">
      <c r="A15471" t="s">
        <v>23</v>
      </c>
      <c r="B15471">
        <v>2</v>
      </c>
      <c r="C15471">
        <v>1</v>
      </c>
      <c r="D15471" s="2">
        <v>42884</v>
      </c>
      <c r="E15471">
        <v>43</v>
      </c>
      <c r="F15471">
        <v>4.83</v>
      </c>
      <c r="G15471">
        <v>3.45</v>
      </c>
      <c r="H15471" s="3">
        <v>42884.31</v>
      </c>
    </row>
    <row r="15472" spans="1:8" x14ac:dyDescent="0.3">
      <c r="A15472" t="s">
        <v>23</v>
      </c>
      <c r="B15472">
        <v>2</v>
      </c>
      <c r="C15472">
        <v>1</v>
      </c>
      <c r="D15472" s="2">
        <v>42884</v>
      </c>
      <c r="E15472">
        <v>46</v>
      </c>
      <c r="F15472">
        <v>4.83</v>
      </c>
      <c r="G15472">
        <v>3.45</v>
      </c>
      <c r="H15472" s="3">
        <v>42884.31</v>
      </c>
    </row>
    <row r="15473" spans="1:8" x14ac:dyDescent="0.3">
      <c r="A15473" t="s">
        <v>23</v>
      </c>
      <c r="B15473">
        <v>2</v>
      </c>
      <c r="C15473">
        <v>1</v>
      </c>
      <c r="D15473" s="2">
        <v>42884</v>
      </c>
      <c r="E15473">
        <v>13</v>
      </c>
      <c r="F15473">
        <v>4.83</v>
      </c>
      <c r="G15473">
        <v>3.45</v>
      </c>
      <c r="H15473" s="3">
        <v>42884.31</v>
      </c>
    </row>
    <row r="15474" spans="1:8" x14ac:dyDescent="0.3">
      <c r="A15474" t="s">
        <v>23</v>
      </c>
      <c r="B15474">
        <v>2</v>
      </c>
      <c r="C15474">
        <v>3</v>
      </c>
      <c r="D15474" s="2">
        <v>42884</v>
      </c>
      <c r="E15474">
        <v>47</v>
      </c>
      <c r="F15474">
        <v>4.83</v>
      </c>
      <c r="G15474">
        <v>3.45</v>
      </c>
      <c r="H15474" s="3">
        <v>42884.31</v>
      </c>
    </row>
    <row r="15475" spans="1:8" x14ac:dyDescent="0.3">
      <c r="A15475" t="s">
        <v>23</v>
      </c>
      <c r="B15475">
        <v>2</v>
      </c>
      <c r="C15475">
        <v>3</v>
      </c>
      <c r="D15475" s="2">
        <v>42884</v>
      </c>
      <c r="E15475">
        <v>5</v>
      </c>
      <c r="F15475">
        <v>4.83</v>
      </c>
      <c r="G15475">
        <v>3.45</v>
      </c>
      <c r="H15475" s="3">
        <v>42884.31</v>
      </c>
    </row>
    <row r="15476" spans="1:8" x14ac:dyDescent="0.3">
      <c r="A15476" t="s">
        <v>23</v>
      </c>
      <c r="B15476">
        <v>2</v>
      </c>
      <c r="C15476">
        <v>42</v>
      </c>
      <c r="D15476" s="2">
        <v>42884</v>
      </c>
      <c r="E15476">
        <v>40</v>
      </c>
      <c r="F15476">
        <v>4.83</v>
      </c>
      <c r="G15476">
        <v>3.45</v>
      </c>
      <c r="H15476" s="3">
        <v>42884.31</v>
      </c>
    </row>
    <row r="15477" spans="1:8" x14ac:dyDescent="0.3">
      <c r="A15477" t="s">
        <v>23</v>
      </c>
      <c r="B15477">
        <v>2</v>
      </c>
      <c r="C15477">
        <v>1</v>
      </c>
      <c r="D15477" s="2">
        <v>42884</v>
      </c>
      <c r="E15477">
        <v>11</v>
      </c>
      <c r="F15477">
        <v>4.83</v>
      </c>
      <c r="G15477">
        <v>3.45</v>
      </c>
      <c r="H15477" s="3">
        <v>42884.31</v>
      </c>
    </row>
    <row r="15478" spans="1:8" x14ac:dyDescent="0.3">
      <c r="A15478" t="s">
        <v>23</v>
      </c>
      <c r="B15478">
        <v>2</v>
      </c>
      <c r="C15478">
        <v>1</v>
      </c>
      <c r="D15478" s="2">
        <v>42884</v>
      </c>
      <c r="E15478">
        <v>42</v>
      </c>
      <c r="F15478">
        <v>4.83</v>
      </c>
      <c r="G15478">
        <v>3.45</v>
      </c>
      <c r="H15478" s="3">
        <v>42884.31</v>
      </c>
    </row>
    <row r="15479" spans="1:8" x14ac:dyDescent="0.3">
      <c r="A15479" t="s">
        <v>23</v>
      </c>
      <c r="B15479">
        <v>2</v>
      </c>
      <c r="C15479">
        <v>1</v>
      </c>
      <c r="D15479" s="2">
        <v>42884</v>
      </c>
      <c r="E15479">
        <v>48</v>
      </c>
      <c r="F15479">
        <v>4.83</v>
      </c>
      <c r="G15479">
        <v>3.45</v>
      </c>
      <c r="H15479" s="3">
        <v>42884.31</v>
      </c>
    </row>
    <row r="15480" spans="1:8" x14ac:dyDescent="0.3">
      <c r="A15480" t="s">
        <v>23</v>
      </c>
      <c r="B15480">
        <v>2</v>
      </c>
      <c r="C15480">
        <v>45</v>
      </c>
      <c r="D15480" s="2">
        <v>42884</v>
      </c>
      <c r="E15480">
        <v>24</v>
      </c>
      <c r="F15480">
        <v>4.83</v>
      </c>
      <c r="G15480">
        <v>3.45</v>
      </c>
      <c r="H15480" s="3">
        <v>42884.31</v>
      </c>
    </row>
    <row r="15481" spans="1:8" x14ac:dyDescent="0.3">
      <c r="A15481" t="s">
        <v>23</v>
      </c>
      <c r="B15481">
        <v>2</v>
      </c>
      <c r="C15481">
        <v>41</v>
      </c>
      <c r="D15481" s="2">
        <v>42884</v>
      </c>
      <c r="E15481">
        <v>7</v>
      </c>
      <c r="F15481">
        <v>4.83</v>
      </c>
      <c r="G15481">
        <v>3.45</v>
      </c>
      <c r="H15481" s="3">
        <v>42884.31</v>
      </c>
    </row>
    <row r="15482" spans="1:8" x14ac:dyDescent="0.3">
      <c r="A15482" t="s">
        <v>23</v>
      </c>
      <c r="B15482">
        <v>2</v>
      </c>
      <c r="C15482">
        <v>41</v>
      </c>
      <c r="D15482" s="2">
        <v>42884</v>
      </c>
      <c r="E15482">
        <v>24</v>
      </c>
      <c r="F15482">
        <v>4.83</v>
      </c>
      <c r="G15482">
        <v>3.45</v>
      </c>
      <c r="H15482" s="3">
        <v>42884.31</v>
      </c>
    </row>
    <row r="15483" spans="1:8" x14ac:dyDescent="0.3">
      <c r="A15483" t="s">
        <v>23</v>
      </c>
      <c r="B15483">
        <v>2</v>
      </c>
      <c r="C15483">
        <v>41</v>
      </c>
      <c r="D15483" s="2">
        <v>42884</v>
      </c>
      <c r="E15483">
        <v>6</v>
      </c>
      <c r="F15483">
        <v>4.83</v>
      </c>
      <c r="G15483">
        <v>3.45</v>
      </c>
      <c r="H15483" s="3">
        <v>42884.31</v>
      </c>
    </row>
    <row r="15484" spans="1:8" x14ac:dyDescent="0.3">
      <c r="A15484" t="s">
        <v>23</v>
      </c>
      <c r="B15484">
        <v>2</v>
      </c>
      <c r="C15484">
        <v>3</v>
      </c>
      <c r="D15484" s="2">
        <v>42884</v>
      </c>
      <c r="E15484">
        <v>17</v>
      </c>
      <c r="F15484">
        <v>4.83</v>
      </c>
      <c r="G15484">
        <v>3.45</v>
      </c>
      <c r="H15484" s="3">
        <v>42884.31</v>
      </c>
    </row>
    <row r="15485" spans="1:8" x14ac:dyDescent="0.3">
      <c r="A15485" t="s">
        <v>23</v>
      </c>
      <c r="B15485">
        <v>2</v>
      </c>
      <c r="C15485">
        <v>44</v>
      </c>
      <c r="D15485" s="2">
        <v>42884</v>
      </c>
      <c r="E15485">
        <v>41</v>
      </c>
      <c r="F15485">
        <v>4.83</v>
      </c>
      <c r="G15485">
        <v>3.45</v>
      </c>
      <c r="H15485" s="3">
        <v>42884.31</v>
      </c>
    </row>
    <row r="15486" spans="1:8" x14ac:dyDescent="0.3">
      <c r="A15486" t="s">
        <v>23</v>
      </c>
      <c r="B15486">
        <v>2</v>
      </c>
      <c r="C15486">
        <v>1</v>
      </c>
      <c r="D15486" s="2">
        <v>42884</v>
      </c>
      <c r="E15486">
        <v>47</v>
      </c>
      <c r="F15486">
        <v>4.83</v>
      </c>
      <c r="G15486">
        <v>3.45</v>
      </c>
      <c r="H15486" s="3">
        <v>42884.31</v>
      </c>
    </row>
    <row r="15487" spans="1:8" x14ac:dyDescent="0.3">
      <c r="A15487" t="s">
        <v>23</v>
      </c>
      <c r="B15487">
        <v>2</v>
      </c>
      <c r="C15487">
        <v>44</v>
      </c>
      <c r="D15487" s="2">
        <v>42884</v>
      </c>
      <c r="E15487">
        <v>38</v>
      </c>
      <c r="F15487">
        <v>4.83</v>
      </c>
      <c r="G15487">
        <v>3.45</v>
      </c>
      <c r="H15487" s="3">
        <v>42884.31</v>
      </c>
    </row>
    <row r="15488" spans="1:8" x14ac:dyDescent="0.3">
      <c r="A15488" t="s">
        <v>23</v>
      </c>
      <c r="B15488">
        <v>2</v>
      </c>
      <c r="C15488">
        <v>1</v>
      </c>
      <c r="D15488" s="2">
        <v>42884</v>
      </c>
      <c r="E15488">
        <v>19</v>
      </c>
      <c r="F15488">
        <v>4.83</v>
      </c>
      <c r="G15488">
        <v>3.45</v>
      </c>
      <c r="H15488" s="3">
        <v>42884.31</v>
      </c>
    </row>
    <row r="15489" spans="1:8" x14ac:dyDescent="0.3">
      <c r="A15489" t="s">
        <v>23</v>
      </c>
      <c r="B15489">
        <v>2</v>
      </c>
      <c r="C15489">
        <v>41</v>
      </c>
      <c r="D15489" s="2">
        <v>42884</v>
      </c>
      <c r="E15489">
        <v>6</v>
      </c>
      <c r="F15489">
        <v>4.83</v>
      </c>
      <c r="G15489">
        <v>3.45</v>
      </c>
      <c r="H15489" s="3">
        <v>42884.31</v>
      </c>
    </row>
    <row r="15490" spans="1:8" x14ac:dyDescent="0.3">
      <c r="A15490" t="s">
        <v>23</v>
      </c>
      <c r="B15490">
        <v>2</v>
      </c>
      <c r="C15490">
        <v>2</v>
      </c>
      <c r="D15490" s="2">
        <v>42884</v>
      </c>
      <c r="E15490">
        <v>33</v>
      </c>
      <c r="F15490">
        <v>4.83</v>
      </c>
      <c r="G15490">
        <v>3.45</v>
      </c>
      <c r="H15490" s="3">
        <v>42884.31</v>
      </c>
    </row>
    <row r="15491" spans="1:8" x14ac:dyDescent="0.3">
      <c r="A15491" t="s">
        <v>23</v>
      </c>
      <c r="B15491">
        <v>2</v>
      </c>
      <c r="C15491">
        <v>41</v>
      </c>
      <c r="D15491" s="2">
        <v>42884</v>
      </c>
      <c r="E15491">
        <v>30</v>
      </c>
      <c r="F15491">
        <v>4.83</v>
      </c>
      <c r="G15491">
        <v>3.45</v>
      </c>
      <c r="H15491" s="3">
        <v>42884.31</v>
      </c>
    </row>
    <row r="15492" spans="1:8" x14ac:dyDescent="0.3">
      <c r="A15492" t="s">
        <v>23</v>
      </c>
      <c r="B15492">
        <v>2</v>
      </c>
      <c r="C15492">
        <v>45</v>
      </c>
      <c r="D15492" s="2">
        <v>42884</v>
      </c>
      <c r="E15492">
        <v>5</v>
      </c>
      <c r="F15492">
        <v>4.83</v>
      </c>
      <c r="G15492">
        <v>3.45</v>
      </c>
      <c r="H15492" s="3">
        <v>42884.31</v>
      </c>
    </row>
    <row r="15493" spans="1:8" x14ac:dyDescent="0.3">
      <c r="A15493" t="s">
        <v>23</v>
      </c>
      <c r="B15493">
        <v>2</v>
      </c>
      <c r="C15493">
        <v>1</v>
      </c>
      <c r="D15493" s="2">
        <v>42884</v>
      </c>
      <c r="E15493">
        <v>33</v>
      </c>
      <c r="F15493">
        <v>4.83</v>
      </c>
      <c r="G15493">
        <v>3.45</v>
      </c>
      <c r="H15493" s="3">
        <v>42884.31</v>
      </c>
    </row>
    <row r="15494" spans="1:8" x14ac:dyDescent="0.3">
      <c r="A15494" t="s">
        <v>23</v>
      </c>
      <c r="B15494">
        <v>2</v>
      </c>
      <c r="C15494">
        <v>3</v>
      </c>
      <c r="D15494" s="2">
        <v>42884</v>
      </c>
      <c r="E15494">
        <v>42</v>
      </c>
      <c r="F15494">
        <v>4.83</v>
      </c>
      <c r="G15494">
        <v>3.45</v>
      </c>
      <c r="H15494" s="3">
        <v>42884.31</v>
      </c>
    </row>
    <row r="15495" spans="1:8" x14ac:dyDescent="0.3">
      <c r="A15495" t="s">
        <v>23</v>
      </c>
      <c r="B15495">
        <v>2</v>
      </c>
      <c r="C15495">
        <v>1</v>
      </c>
      <c r="D15495" s="2">
        <v>42884</v>
      </c>
      <c r="E15495">
        <v>8</v>
      </c>
      <c r="F15495">
        <v>4.83</v>
      </c>
      <c r="G15495">
        <v>3.45</v>
      </c>
      <c r="H15495" s="3">
        <v>42884.31</v>
      </c>
    </row>
    <row r="15496" spans="1:8" x14ac:dyDescent="0.3">
      <c r="A15496" t="s">
        <v>23</v>
      </c>
      <c r="B15496">
        <v>2</v>
      </c>
      <c r="C15496">
        <v>44</v>
      </c>
      <c r="D15496" s="2">
        <v>42884</v>
      </c>
      <c r="E15496">
        <v>5</v>
      </c>
      <c r="F15496">
        <v>4.83</v>
      </c>
      <c r="G15496">
        <v>3.45</v>
      </c>
      <c r="H15496" s="3">
        <v>42884.31</v>
      </c>
    </row>
    <row r="15497" spans="1:8" x14ac:dyDescent="0.3">
      <c r="A15497" t="s">
        <v>23</v>
      </c>
      <c r="B15497">
        <v>2</v>
      </c>
      <c r="C15497">
        <v>44</v>
      </c>
      <c r="D15497" s="2">
        <v>42884</v>
      </c>
      <c r="E15497">
        <v>22</v>
      </c>
      <c r="F15497">
        <v>4.83</v>
      </c>
      <c r="G15497">
        <v>3.45</v>
      </c>
      <c r="H15497" s="3">
        <v>42884.31</v>
      </c>
    </row>
    <row r="15498" spans="1:8" x14ac:dyDescent="0.3">
      <c r="A15498" t="s">
        <v>23</v>
      </c>
      <c r="B15498">
        <v>2</v>
      </c>
      <c r="C15498">
        <v>1</v>
      </c>
      <c r="D15498" s="2">
        <v>42884</v>
      </c>
      <c r="E15498">
        <v>32</v>
      </c>
      <c r="F15498">
        <v>4.83</v>
      </c>
      <c r="G15498">
        <v>3.45</v>
      </c>
      <c r="H15498" s="3">
        <v>42884.31</v>
      </c>
    </row>
    <row r="15499" spans="1:8" x14ac:dyDescent="0.3">
      <c r="A15499" t="s">
        <v>23</v>
      </c>
      <c r="B15499">
        <v>2</v>
      </c>
      <c r="C15499">
        <v>41</v>
      </c>
      <c r="D15499" s="2">
        <v>42884</v>
      </c>
      <c r="E15499">
        <v>13</v>
      </c>
      <c r="F15499">
        <v>4.83</v>
      </c>
      <c r="G15499">
        <v>3.45</v>
      </c>
      <c r="H15499" s="3">
        <v>42884.31</v>
      </c>
    </row>
    <row r="15500" spans="1:8" x14ac:dyDescent="0.3">
      <c r="A15500" t="s">
        <v>23</v>
      </c>
      <c r="B15500">
        <v>2</v>
      </c>
      <c r="C15500">
        <v>3</v>
      </c>
      <c r="D15500" s="2">
        <v>42884</v>
      </c>
      <c r="E15500">
        <v>12</v>
      </c>
      <c r="F15500">
        <v>4.83</v>
      </c>
      <c r="G15500">
        <v>3.45</v>
      </c>
      <c r="H15500" s="3">
        <v>42884.31</v>
      </c>
    </row>
    <row r="15501" spans="1:8" x14ac:dyDescent="0.3">
      <c r="A15501" t="s">
        <v>23</v>
      </c>
      <c r="B15501">
        <v>2</v>
      </c>
      <c r="C15501">
        <v>1</v>
      </c>
      <c r="D15501" s="2">
        <v>42884</v>
      </c>
      <c r="E15501">
        <v>48</v>
      </c>
      <c r="F15501">
        <v>4.83</v>
      </c>
      <c r="G15501">
        <v>3.45</v>
      </c>
      <c r="H15501" s="3">
        <v>42884.31</v>
      </c>
    </row>
    <row r="15502" spans="1:8" x14ac:dyDescent="0.3">
      <c r="A15502" t="s">
        <v>23</v>
      </c>
      <c r="B15502">
        <v>2</v>
      </c>
      <c r="C15502">
        <v>1</v>
      </c>
      <c r="D15502" s="2">
        <v>42884</v>
      </c>
      <c r="E15502">
        <v>27</v>
      </c>
      <c r="F15502">
        <v>4.83</v>
      </c>
      <c r="G15502">
        <v>3.45</v>
      </c>
      <c r="H15502" s="3">
        <v>42884.31</v>
      </c>
    </row>
    <row r="15503" spans="1:8" x14ac:dyDescent="0.3">
      <c r="A15503" t="s">
        <v>23</v>
      </c>
      <c r="B15503">
        <v>2</v>
      </c>
      <c r="C15503">
        <v>2</v>
      </c>
      <c r="D15503" s="2">
        <v>42884</v>
      </c>
      <c r="E15503">
        <v>17</v>
      </c>
      <c r="F15503">
        <v>4.83</v>
      </c>
      <c r="G15503">
        <v>3.45</v>
      </c>
      <c r="H15503" s="3">
        <v>42884.31</v>
      </c>
    </row>
    <row r="15504" spans="1:8" x14ac:dyDescent="0.3">
      <c r="A15504" t="s">
        <v>23</v>
      </c>
      <c r="B15504">
        <v>2</v>
      </c>
      <c r="C15504">
        <v>2</v>
      </c>
      <c r="D15504" s="2">
        <v>42884</v>
      </c>
      <c r="E15504">
        <v>5</v>
      </c>
      <c r="F15504">
        <v>4.83</v>
      </c>
      <c r="G15504">
        <v>3.45</v>
      </c>
      <c r="H15504" s="3">
        <v>42884.31</v>
      </c>
    </row>
    <row r="15505" spans="1:8" x14ac:dyDescent="0.3">
      <c r="A15505" t="s">
        <v>23</v>
      </c>
      <c r="B15505">
        <v>2</v>
      </c>
      <c r="C15505">
        <v>45</v>
      </c>
      <c r="D15505" s="2">
        <v>42884</v>
      </c>
      <c r="E15505">
        <v>37</v>
      </c>
      <c r="F15505">
        <v>4.83</v>
      </c>
      <c r="G15505">
        <v>3.45</v>
      </c>
      <c r="H15505" s="3">
        <v>42884.31</v>
      </c>
    </row>
    <row r="15506" spans="1:8" x14ac:dyDescent="0.3">
      <c r="A15506" t="s">
        <v>23</v>
      </c>
      <c r="B15506">
        <v>2</v>
      </c>
      <c r="C15506">
        <v>43</v>
      </c>
      <c r="D15506" s="2">
        <v>42884</v>
      </c>
      <c r="E15506">
        <v>7</v>
      </c>
      <c r="F15506">
        <v>4.83</v>
      </c>
      <c r="G15506">
        <v>3.45</v>
      </c>
      <c r="H15506" s="3">
        <v>42884.31</v>
      </c>
    </row>
    <row r="15507" spans="1:8" x14ac:dyDescent="0.3">
      <c r="A15507" t="s">
        <v>23</v>
      </c>
      <c r="B15507">
        <v>2</v>
      </c>
      <c r="C15507">
        <v>1</v>
      </c>
      <c r="D15507" s="2">
        <v>42884</v>
      </c>
      <c r="E15507">
        <v>38</v>
      </c>
      <c r="F15507">
        <v>4.83</v>
      </c>
      <c r="G15507">
        <v>3.45</v>
      </c>
      <c r="H15507" s="3">
        <v>42884.31</v>
      </c>
    </row>
    <row r="15508" spans="1:8" x14ac:dyDescent="0.3">
      <c r="A15508" t="s">
        <v>23</v>
      </c>
      <c r="B15508">
        <v>2</v>
      </c>
      <c r="C15508">
        <v>1</v>
      </c>
      <c r="D15508" s="2">
        <v>42884</v>
      </c>
      <c r="E15508">
        <v>19</v>
      </c>
      <c r="F15508">
        <v>4.83</v>
      </c>
      <c r="G15508">
        <v>3.45</v>
      </c>
      <c r="H15508" s="3">
        <v>42884.31</v>
      </c>
    </row>
    <row r="15509" spans="1:8" x14ac:dyDescent="0.3">
      <c r="A15509" t="s">
        <v>23</v>
      </c>
      <c r="B15509">
        <v>2</v>
      </c>
      <c r="C15509">
        <v>1</v>
      </c>
      <c r="D15509" s="2">
        <v>42884</v>
      </c>
      <c r="E15509">
        <v>3</v>
      </c>
      <c r="F15509">
        <v>4.83</v>
      </c>
      <c r="G15509">
        <v>3.45</v>
      </c>
      <c r="H15509" s="3">
        <v>42884.31</v>
      </c>
    </row>
    <row r="15510" spans="1:8" x14ac:dyDescent="0.3">
      <c r="A15510" t="s">
        <v>23</v>
      </c>
      <c r="B15510">
        <v>2</v>
      </c>
      <c r="C15510">
        <v>43</v>
      </c>
      <c r="D15510" s="2">
        <v>42884</v>
      </c>
      <c r="E15510">
        <v>10</v>
      </c>
      <c r="F15510">
        <v>4.83</v>
      </c>
      <c r="G15510">
        <v>3.45</v>
      </c>
      <c r="H15510" s="3">
        <v>42884.31</v>
      </c>
    </row>
    <row r="15511" spans="1:8" x14ac:dyDescent="0.3">
      <c r="A15511" t="s">
        <v>23</v>
      </c>
      <c r="B15511">
        <v>2</v>
      </c>
      <c r="C15511">
        <v>41</v>
      </c>
      <c r="D15511" s="2">
        <v>42884</v>
      </c>
      <c r="E15511">
        <v>42</v>
      </c>
      <c r="F15511">
        <v>4.83</v>
      </c>
      <c r="G15511">
        <v>3.45</v>
      </c>
      <c r="H15511" s="3">
        <v>42884.31</v>
      </c>
    </row>
    <row r="15512" spans="1:8" x14ac:dyDescent="0.3">
      <c r="A15512" t="s">
        <v>23</v>
      </c>
      <c r="B15512">
        <v>2</v>
      </c>
      <c r="C15512">
        <v>41</v>
      </c>
      <c r="D15512" s="2">
        <v>42884</v>
      </c>
      <c r="E15512">
        <v>32</v>
      </c>
      <c r="F15512">
        <v>4.83</v>
      </c>
      <c r="G15512">
        <v>3.45</v>
      </c>
      <c r="H15512" s="3">
        <v>42884.31</v>
      </c>
    </row>
    <row r="15513" spans="1:8" x14ac:dyDescent="0.3">
      <c r="A15513" t="s">
        <v>23</v>
      </c>
      <c r="B15513">
        <v>2</v>
      </c>
      <c r="C15513">
        <v>1</v>
      </c>
      <c r="D15513" s="2">
        <v>42884</v>
      </c>
      <c r="E15513">
        <v>21</v>
      </c>
      <c r="F15513">
        <v>4.83</v>
      </c>
      <c r="G15513">
        <v>3.45</v>
      </c>
      <c r="H15513" s="3">
        <v>42884.31</v>
      </c>
    </row>
    <row r="15514" spans="1:8" x14ac:dyDescent="0.3">
      <c r="A15514" t="s">
        <v>23</v>
      </c>
      <c r="B15514">
        <v>2</v>
      </c>
      <c r="C15514">
        <v>1</v>
      </c>
      <c r="D15514" s="2">
        <v>42884</v>
      </c>
      <c r="E15514">
        <v>29</v>
      </c>
      <c r="F15514">
        <v>4.83</v>
      </c>
      <c r="G15514">
        <v>3.45</v>
      </c>
      <c r="H15514" s="3">
        <v>42884.31</v>
      </c>
    </row>
    <row r="15515" spans="1:8" x14ac:dyDescent="0.3">
      <c r="A15515" t="s">
        <v>23</v>
      </c>
      <c r="B15515">
        <v>2</v>
      </c>
      <c r="C15515">
        <v>41</v>
      </c>
      <c r="D15515" s="2">
        <v>42884</v>
      </c>
      <c r="E15515">
        <v>17</v>
      </c>
      <c r="F15515">
        <v>4.83</v>
      </c>
      <c r="G15515">
        <v>3.45</v>
      </c>
      <c r="H15515" s="3">
        <v>42884.31</v>
      </c>
    </row>
    <row r="15516" spans="1:8" x14ac:dyDescent="0.3">
      <c r="A15516" t="s">
        <v>23</v>
      </c>
      <c r="B15516">
        <v>2</v>
      </c>
      <c r="C15516">
        <v>1</v>
      </c>
      <c r="D15516" s="2">
        <v>42884</v>
      </c>
      <c r="E15516">
        <v>29</v>
      </c>
      <c r="F15516">
        <v>4.83</v>
      </c>
      <c r="G15516">
        <v>3.45</v>
      </c>
      <c r="H15516" s="3">
        <v>42884.31</v>
      </c>
    </row>
    <row r="15517" spans="1:8" x14ac:dyDescent="0.3">
      <c r="A15517" t="s">
        <v>23</v>
      </c>
      <c r="B15517">
        <v>2</v>
      </c>
      <c r="C15517">
        <v>1</v>
      </c>
      <c r="D15517" s="2">
        <v>42884</v>
      </c>
      <c r="E15517">
        <v>37</v>
      </c>
      <c r="F15517">
        <v>4.83</v>
      </c>
      <c r="G15517">
        <v>3.45</v>
      </c>
      <c r="H15517" s="3">
        <v>42884.31</v>
      </c>
    </row>
    <row r="15518" spans="1:8" x14ac:dyDescent="0.3">
      <c r="A15518" t="s">
        <v>23</v>
      </c>
      <c r="B15518">
        <v>2</v>
      </c>
      <c r="C15518">
        <v>44</v>
      </c>
      <c r="D15518" s="2">
        <v>42884</v>
      </c>
      <c r="E15518">
        <v>45</v>
      </c>
      <c r="F15518">
        <v>4.83</v>
      </c>
      <c r="G15518">
        <v>3.45</v>
      </c>
      <c r="H15518" s="3">
        <v>42884.31</v>
      </c>
    </row>
    <row r="15519" spans="1:8" x14ac:dyDescent="0.3">
      <c r="A15519" t="s">
        <v>23</v>
      </c>
      <c r="B15519">
        <v>2</v>
      </c>
      <c r="C15519">
        <v>41</v>
      </c>
      <c r="D15519" s="2">
        <v>42884</v>
      </c>
      <c r="E15519">
        <v>16</v>
      </c>
      <c r="F15519">
        <v>4.83</v>
      </c>
      <c r="G15519">
        <v>3.45</v>
      </c>
      <c r="H15519" s="3">
        <v>42884.31</v>
      </c>
    </row>
    <row r="15520" spans="1:8" x14ac:dyDescent="0.3">
      <c r="A15520" t="s">
        <v>23</v>
      </c>
      <c r="B15520">
        <v>2</v>
      </c>
      <c r="C15520">
        <v>3</v>
      </c>
      <c r="D15520" s="2">
        <v>42884</v>
      </c>
      <c r="E15520">
        <v>44</v>
      </c>
      <c r="F15520">
        <v>4.83</v>
      </c>
      <c r="G15520">
        <v>3.45</v>
      </c>
      <c r="H15520" s="3">
        <v>42884.31</v>
      </c>
    </row>
    <row r="15521" spans="1:8" x14ac:dyDescent="0.3">
      <c r="A15521" t="s">
        <v>23</v>
      </c>
      <c r="B15521">
        <v>2</v>
      </c>
      <c r="C15521">
        <v>44</v>
      </c>
      <c r="D15521" s="2">
        <v>42884</v>
      </c>
      <c r="E15521">
        <v>39</v>
      </c>
      <c r="F15521">
        <v>4.83</v>
      </c>
      <c r="G15521">
        <v>3.45</v>
      </c>
      <c r="H15521" s="3">
        <v>42884.31</v>
      </c>
    </row>
    <row r="15522" spans="1:8" x14ac:dyDescent="0.3">
      <c r="A15522" t="s">
        <v>23</v>
      </c>
      <c r="B15522">
        <v>2</v>
      </c>
      <c r="C15522">
        <v>41</v>
      </c>
      <c r="D15522" s="2">
        <v>42884</v>
      </c>
      <c r="E15522">
        <v>25</v>
      </c>
      <c r="F15522">
        <v>4.83</v>
      </c>
      <c r="G15522">
        <v>3.45</v>
      </c>
      <c r="H15522" s="3">
        <v>42884.31</v>
      </c>
    </row>
    <row r="15523" spans="1:8" x14ac:dyDescent="0.3">
      <c r="A15523" t="s">
        <v>23</v>
      </c>
      <c r="B15523">
        <v>2</v>
      </c>
      <c r="C15523">
        <v>1</v>
      </c>
      <c r="D15523" s="2">
        <v>42884</v>
      </c>
      <c r="E15523">
        <v>4</v>
      </c>
      <c r="F15523">
        <v>4.83</v>
      </c>
      <c r="G15523">
        <v>3.45</v>
      </c>
      <c r="H15523" s="3">
        <v>42884.31</v>
      </c>
    </row>
    <row r="15524" spans="1:8" x14ac:dyDescent="0.3">
      <c r="A15524" t="s">
        <v>23</v>
      </c>
      <c r="B15524">
        <v>2</v>
      </c>
      <c r="C15524">
        <v>45</v>
      </c>
      <c r="D15524" s="2">
        <v>42884</v>
      </c>
      <c r="E15524">
        <v>39</v>
      </c>
      <c r="F15524">
        <v>4.83</v>
      </c>
      <c r="G15524">
        <v>3.45</v>
      </c>
      <c r="H15524" s="3">
        <v>42884.31</v>
      </c>
    </row>
    <row r="15525" spans="1:8" x14ac:dyDescent="0.3">
      <c r="A15525" t="s">
        <v>23</v>
      </c>
      <c r="B15525">
        <v>2</v>
      </c>
      <c r="C15525">
        <v>1</v>
      </c>
      <c r="D15525" s="2">
        <v>42884</v>
      </c>
      <c r="E15525">
        <v>17</v>
      </c>
      <c r="F15525">
        <v>4.83</v>
      </c>
      <c r="G15525">
        <v>3.45</v>
      </c>
      <c r="H15525" s="3">
        <v>42884.31</v>
      </c>
    </row>
    <row r="15526" spans="1:8" x14ac:dyDescent="0.3">
      <c r="A15526" t="s">
        <v>23</v>
      </c>
      <c r="B15526">
        <v>2</v>
      </c>
      <c r="C15526">
        <v>44</v>
      </c>
      <c r="D15526" s="2">
        <v>42884</v>
      </c>
      <c r="E15526">
        <v>26</v>
      </c>
      <c r="F15526">
        <v>4.83</v>
      </c>
      <c r="G15526">
        <v>3.45</v>
      </c>
      <c r="H15526" s="3">
        <v>42884.31</v>
      </c>
    </row>
    <row r="15527" spans="1:8" x14ac:dyDescent="0.3">
      <c r="A15527" t="s">
        <v>23</v>
      </c>
      <c r="B15527">
        <v>2</v>
      </c>
      <c r="C15527">
        <v>1</v>
      </c>
      <c r="D15527" s="2">
        <v>42884</v>
      </c>
      <c r="E15527">
        <v>46</v>
      </c>
      <c r="F15527">
        <v>4.83</v>
      </c>
      <c r="G15527">
        <v>3.45</v>
      </c>
      <c r="H15527" s="3">
        <v>42884.31</v>
      </c>
    </row>
    <row r="15528" spans="1:8" x14ac:dyDescent="0.3">
      <c r="A15528" t="s">
        <v>23</v>
      </c>
      <c r="B15528">
        <v>2</v>
      </c>
      <c r="C15528">
        <v>41</v>
      </c>
      <c r="D15528" s="2">
        <v>42884</v>
      </c>
      <c r="E15528">
        <v>50</v>
      </c>
      <c r="F15528">
        <v>4.83</v>
      </c>
      <c r="G15528">
        <v>3.45</v>
      </c>
      <c r="H15528" s="3">
        <v>42884.31</v>
      </c>
    </row>
    <row r="15529" spans="1:8" x14ac:dyDescent="0.3">
      <c r="A15529" t="s">
        <v>23</v>
      </c>
      <c r="B15529">
        <v>2</v>
      </c>
      <c r="C15529">
        <v>41</v>
      </c>
      <c r="D15529" s="2">
        <v>42884</v>
      </c>
      <c r="E15529">
        <v>7</v>
      </c>
      <c r="F15529">
        <v>4.83</v>
      </c>
      <c r="G15529">
        <v>3.45</v>
      </c>
      <c r="H15529" s="3">
        <v>42884.31</v>
      </c>
    </row>
    <row r="15530" spans="1:8" x14ac:dyDescent="0.3">
      <c r="A15530" t="s">
        <v>23</v>
      </c>
      <c r="B15530">
        <v>2</v>
      </c>
      <c r="C15530">
        <v>45</v>
      </c>
      <c r="D15530" s="2">
        <v>42884</v>
      </c>
      <c r="E15530">
        <v>41</v>
      </c>
      <c r="F15530">
        <v>4.83</v>
      </c>
      <c r="G15530">
        <v>3.45</v>
      </c>
      <c r="H15530" s="3">
        <v>42884.31</v>
      </c>
    </row>
    <row r="15531" spans="1:8" x14ac:dyDescent="0.3">
      <c r="A15531" t="s">
        <v>23</v>
      </c>
      <c r="B15531">
        <v>2</v>
      </c>
      <c r="C15531">
        <v>41</v>
      </c>
      <c r="D15531" s="2">
        <v>42884</v>
      </c>
      <c r="E15531">
        <v>43</v>
      </c>
      <c r="F15531">
        <v>4.83</v>
      </c>
      <c r="G15531">
        <v>3.45</v>
      </c>
      <c r="H15531" s="3">
        <v>42884.31</v>
      </c>
    </row>
    <row r="15532" spans="1:8" x14ac:dyDescent="0.3">
      <c r="A15532" t="s">
        <v>23</v>
      </c>
      <c r="B15532">
        <v>2</v>
      </c>
      <c r="C15532">
        <v>1</v>
      </c>
      <c r="D15532" s="2">
        <v>42884</v>
      </c>
      <c r="E15532">
        <v>25</v>
      </c>
      <c r="F15532">
        <v>4.83</v>
      </c>
      <c r="G15532">
        <v>3.45</v>
      </c>
      <c r="H15532" s="3">
        <v>42884.31</v>
      </c>
    </row>
    <row r="15533" spans="1:8" x14ac:dyDescent="0.3">
      <c r="A15533" t="s">
        <v>23</v>
      </c>
      <c r="B15533">
        <v>2</v>
      </c>
      <c r="C15533">
        <v>1</v>
      </c>
      <c r="D15533" s="2">
        <v>42884</v>
      </c>
      <c r="E15533">
        <v>26</v>
      </c>
      <c r="F15533">
        <v>4.83</v>
      </c>
      <c r="G15533">
        <v>3.45</v>
      </c>
      <c r="H15533" s="3">
        <v>42884.31</v>
      </c>
    </row>
    <row r="15534" spans="1:8" x14ac:dyDescent="0.3">
      <c r="A15534" t="s">
        <v>23</v>
      </c>
      <c r="B15534">
        <v>2</v>
      </c>
      <c r="C15534">
        <v>41</v>
      </c>
      <c r="D15534" s="2">
        <v>42884</v>
      </c>
      <c r="E15534">
        <v>31</v>
      </c>
      <c r="F15534">
        <v>4.83</v>
      </c>
      <c r="G15534">
        <v>3.45</v>
      </c>
      <c r="H15534" s="3">
        <v>42884.31</v>
      </c>
    </row>
    <row r="15535" spans="1:8" x14ac:dyDescent="0.3">
      <c r="A15535" t="s">
        <v>23</v>
      </c>
      <c r="B15535">
        <v>2</v>
      </c>
      <c r="C15535">
        <v>3</v>
      </c>
      <c r="D15535" s="2">
        <v>42884</v>
      </c>
      <c r="E15535">
        <v>41</v>
      </c>
      <c r="F15535">
        <v>4.83</v>
      </c>
      <c r="G15535">
        <v>3.45</v>
      </c>
      <c r="H15535" s="3">
        <v>42884.31</v>
      </c>
    </row>
    <row r="15536" spans="1:8" x14ac:dyDescent="0.3">
      <c r="A15536" t="s">
        <v>23</v>
      </c>
      <c r="B15536">
        <v>2</v>
      </c>
      <c r="C15536">
        <v>41</v>
      </c>
      <c r="D15536" s="2">
        <v>42884</v>
      </c>
      <c r="E15536">
        <v>46</v>
      </c>
      <c r="F15536">
        <v>4.83</v>
      </c>
      <c r="G15536">
        <v>3.45</v>
      </c>
      <c r="H15536" s="3">
        <v>42884.31</v>
      </c>
    </row>
    <row r="15537" spans="1:8" x14ac:dyDescent="0.3">
      <c r="A15537" t="s">
        <v>23</v>
      </c>
      <c r="B15537">
        <v>2</v>
      </c>
      <c r="C15537">
        <v>41</v>
      </c>
      <c r="D15537" s="2">
        <v>42884</v>
      </c>
      <c r="E15537">
        <v>27</v>
      </c>
      <c r="F15537">
        <v>4.83</v>
      </c>
      <c r="G15537">
        <v>3.45</v>
      </c>
      <c r="H15537" s="3">
        <v>42884.31</v>
      </c>
    </row>
    <row r="15538" spans="1:8" x14ac:dyDescent="0.3">
      <c r="A15538" t="s">
        <v>23</v>
      </c>
      <c r="B15538">
        <v>2</v>
      </c>
      <c r="C15538">
        <v>41</v>
      </c>
      <c r="D15538" s="2">
        <v>42884</v>
      </c>
      <c r="E15538">
        <v>3</v>
      </c>
      <c r="F15538">
        <v>4.83</v>
      </c>
      <c r="G15538">
        <v>3.45</v>
      </c>
      <c r="H15538" s="3">
        <v>42884.31</v>
      </c>
    </row>
    <row r="15539" spans="1:8" x14ac:dyDescent="0.3">
      <c r="A15539" t="s">
        <v>23</v>
      </c>
      <c r="B15539">
        <v>2</v>
      </c>
      <c r="C15539">
        <v>41</v>
      </c>
      <c r="D15539" s="2">
        <v>42884</v>
      </c>
      <c r="E15539">
        <v>47</v>
      </c>
      <c r="F15539">
        <v>4.83</v>
      </c>
      <c r="G15539">
        <v>3.45</v>
      </c>
      <c r="H15539" s="3">
        <v>42884.31</v>
      </c>
    </row>
    <row r="15540" spans="1:8" x14ac:dyDescent="0.3">
      <c r="A15540" t="s">
        <v>23</v>
      </c>
      <c r="B15540">
        <v>2</v>
      </c>
      <c r="C15540">
        <v>42</v>
      </c>
      <c r="D15540" s="2">
        <v>42884</v>
      </c>
      <c r="E15540">
        <v>27</v>
      </c>
      <c r="F15540">
        <v>4.83</v>
      </c>
      <c r="G15540">
        <v>3.45</v>
      </c>
      <c r="H15540" s="3">
        <v>42884.31</v>
      </c>
    </row>
    <row r="15541" spans="1:8" x14ac:dyDescent="0.3">
      <c r="A15541" t="s">
        <v>23</v>
      </c>
      <c r="B15541">
        <v>2</v>
      </c>
      <c r="C15541">
        <v>41</v>
      </c>
      <c r="D15541" s="2">
        <v>42884</v>
      </c>
      <c r="E15541">
        <v>38</v>
      </c>
      <c r="F15541">
        <v>4.83</v>
      </c>
      <c r="G15541">
        <v>3.45</v>
      </c>
      <c r="H15541" s="3">
        <v>42884.31</v>
      </c>
    </row>
    <row r="15542" spans="1:8" x14ac:dyDescent="0.3">
      <c r="A15542" t="s">
        <v>23</v>
      </c>
      <c r="B15542">
        <v>2</v>
      </c>
      <c r="C15542">
        <v>41</v>
      </c>
      <c r="D15542" s="2">
        <v>42884</v>
      </c>
      <c r="E15542">
        <v>30</v>
      </c>
      <c r="F15542">
        <v>4.83</v>
      </c>
      <c r="G15542">
        <v>3.45</v>
      </c>
      <c r="H15542" s="3">
        <v>42884.31</v>
      </c>
    </row>
    <row r="15543" spans="1:8" x14ac:dyDescent="0.3">
      <c r="A15543" t="s">
        <v>23</v>
      </c>
      <c r="B15543">
        <v>2</v>
      </c>
      <c r="C15543">
        <v>43</v>
      </c>
      <c r="D15543" s="2">
        <v>42884</v>
      </c>
      <c r="E15543">
        <v>39</v>
      </c>
      <c r="F15543">
        <v>4.83</v>
      </c>
      <c r="G15543">
        <v>3.45</v>
      </c>
      <c r="H15543" s="3">
        <v>42884.31</v>
      </c>
    </row>
    <row r="15544" spans="1:8" x14ac:dyDescent="0.3">
      <c r="A15544" t="s">
        <v>23</v>
      </c>
      <c r="B15544">
        <v>2</v>
      </c>
      <c r="C15544">
        <v>1</v>
      </c>
      <c r="D15544" s="2">
        <v>42884</v>
      </c>
      <c r="E15544">
        <v>40</v>
      </c>
      <c r="F15544">
        <v>4.83</v>
      </c>
      <c r="G15544">
        <v>3.45</v>
      </c>
      <c r="H15544" s="3">
        <v>42884.31</v>
      </c>
    </row>
    <row r="15545" spans="1:8" x14ac:dyDescent="0.3">
      <c r="A15545" t="s">
        <v>23</v>
      </c>
      <c r="B15545">
        <v>2</v>
      </c>
      <c r="C15545">
        <v>41</v>
      </c>
      <c r="D15545" s="2">
        <v>42884</v>
      </c>
      <c r="E15545">
        <v>45</v>
      </c>
      <c r="F15545">
        <v>4.83</v>
      </c>
      <c r="G15545">
        <v>3.45</v>
      </c>
      <c r="H15545" s="3">
        <v>42884.31</v>
      </c>
    </row>
    <row r="15546" spans="1:8" x14ac:dyDescent="0.3">
      <c r="A15546" t="s">
        <v>23</v>
      </c>
      <c r="B15546">
        <v>2</v>
      </c>
      <c r="C15546">
        <v>43</v>
      </c>
      <c r="D15546" s="2">
        <v>42884</v>
      </c>
      <c r="E15546">
        <v>40</v>
      </c>
      <c r="F15546">
        <v>4.83</v>
      </c>
      <c r="G15546">
        <v>3.45</v>
      </c>
      <c r="H15546" s="3">
        <v>42884.31</v>
      </c>
    </row>
    <row r="15547" spans="1:8" x14ac:dyDescent="0.3">
      <c r="A15547" t="s">
        <v>23</v>
      </c>
      <c r="B15547">
        <v>2</v>
      </c>
      <c r="C15547">
        <v>2</v>
      </c>
      <c r="D15547" s="2">
        <v>42884</v>
      </c>
      <c r="E15547">
        <v>16</v>
      </c>
      <c r="F15547">
        <v>4.83</v>
      </c>
      <c r="G15547">
        <v>3.45</v>
      </c>
      <c r="H15547" s="3">
        <v>42884.31</v>
      </c>
    </row>
    <row r="15548" spans="1:8" x14ac:dyDescent="0.3">
      <c r="A15548" t="s">
        <v>23</v>
      </c>
      <c r="B15548">
        <v>2</v>
      </c>
      <c r="C15548">
        <v>41</v>
      </c>
      <c r="D15548" s="2">
        <v>42884</v>
      </c>
      <c r="E15548">
        <v>25</v>
      </c>
      <c r="F15548">
        <v>4.83</v>
      </c>
      <c r="G15548">
        <v>3.45</v>
      </c>
      <c r="H15548" s="3">
        <v>42884.31</v>
      </c>
    </row>
    <row r="15549" spans="1:8" x14ac:dyDescent="0.3">
      <c r="A15549" t="s">
        <v>23</v>
      </c>
      <c r="B15549">
        <v>2</v>
      </c>
      <c r="C15549">
        <v>45</v>
      </c>
      <c r="D15549" s="2">
        <v>42884</v>
      </c>
      <c r="E15549">
        <v>34</v>
      </c>
      <c r="F15549">
        <v>4.83</v>
      </c>
      <c r="G15549">
        <v>3.45</v>
      </c>
      <c r="H15549" s="3">
        <v>42884.31</v>
      </c>
    </row>
    <row r="15550" spans="1:8" x14ac:dyDescent="0.3">
      <c r="A15550" t="s">
        <v>23</v>
      </c>
      <c r="B15550">
        <v>2</v>
      </c>
      <c r="C15550">
        <v>41</v>
      </c>
      <c r="D15550" s="2">
        <v>42884</v>
      </c>
      <c r="E15550">
        <v>13</v>
      </c>
      <c r="F15550">
        <v>4.83</v>
      </c>
      <c r="G15550">
        <v>3.45</v>
      </c>
      <c r="H15550" s="3">
        <v>42884.31</v>
      </c>
    </row>
    <row r="15551" spans="1:8" x14ac:dyDescent="0.3">
      <c r="A15551" t="s">
        <v>23</v>
      </c>
      <c r="B15551">
        <v>2</v>
      </c>
      <c r="C15551">
        <v>42</v>
      </c>
      <c r="D15551" s="2">
        <v>42884</v>
      </c>
      <c r="E15551">
        <v>8</v>
      </c>
      <c r="F15551">
        <v>4.83</v>
      </c>
      <c r="G15551">
        <v>3.45</v>
      </c>
      <c r="H15551" s="3">
        <v>42884.31</v>
      </c>
    </row>
    <row r="15552" spans="1:8" x14ac:dyDescent="0.3">
      <c r="A15552" t="s">
        <v>23</v>
      </c>
      <c r="B15552">
        <v>2</v>
      </c>
      <c r="C15552">
        <v>1</v>
      </c>
      <c r="D15552" s="2">
        <v>42884</v>
      </c>
      <c r="E15552">
        <v>24</v>
      </c>
      <c r="F15552">
        <v>4.83</v>
      </c>
      <c r="G15552">
        <v>3.45</v>
      </c>
      <c r="H15552" s="3">
        <v>42884.31</v>
      </c>
    </row>
    <row r="15553" spans="1:8" x14ac:dyDescent="0.3">
      <c r="A15553" t="s">
        <v>23</v>
      </c>
      <c r="B15553">
        <v>2</v>
      </c>
      <c r="C15553">
        <v>45</v>
      </c>
      <c r="D15553" s="2">
        <v>42884</v>
      </c>
      <c r="E15553">
        <v>38</v>
      </c>
      <c r="F15553">
        <v>4.83</v>
      </c>
      <c r="G15553">
        <v>3.45</v>
      </c>
      <c r="H15553" s="3">
        <v>42884.31</v>
      </c>
    </row>
    <row r="15554" spans="1:8" x14ac:dyDescent="0.3">
      <c r="A15554" t="s">
        <v>23</v>
      </c>
      <c r="B15554">
        <v>2</v>
      </c>
      <c r="C15554">
        <v>1</v>
      </c>
      <c r="D15554" s="2">
        <v>42884</v>
      </c>
      <c r="E15554">
        <v>23</v>
      </c>
      <c r="F15554">
        <v>4.83</v>
      </c>
      <c r="G15554">
        <v>3.45</v>
      </c>
      <c r="H15554" s="3">
        <v>42884.31</v>
      </c>
    </row>
    <row r="15555" spans="1:8" x14ac:dyDescent="0.3">
      <c r="A15555" t="s">
        <v>23</v>
      </c>
      <c r="B15555">
        <v>2</v>
      </c>
      <c r="C15555">
        <v>41</v>
      </c>
      <c r="D15555" s="2">
        <v>42884</v>
      </c>
      <c r="E15555">
        <v>39</v>
      </c>
      <c r="F15555">
        <v>4.83</v>
      </c>
      <c r="G15555">
        <v>3.45</v>
      </c>
      <c r="H15555" s="3">
        <v>42884.31</v>
      </c>
    </row>
    <row r="15556" spans="1:8" x14ac:dyDescent="0.3">
      <c r="A15556" t="s">
        <v>23</v>
      </c>
      <c r="B15556">
        <v>2</v>
      </c>
      <c r="C15556">
        <v>42</v>
      </c>
      <c r="D15556" s="2">
        <v>42884</v>
      </c>
      <c r="E15556">
        <v>40</v>
      </c>
      <c r="F15556">
        <v>4.83</v>
      </c>
      <c r="G15556">
        <v>3.45</v>
      </c>
      <c r="H15556" s="3">
        <v>42884.31</v>
      </c>
    </row>
    <row r="15557" spans="1:8" x14ac:dyDescent="0.3">
      <c r="A15557" t="s">
        <v>23</v>
      </c>
      <c r="B15557">
        <v>2</v>
      </c>
      <c r="C15557">
        <v>41</v>
      </c>
      <c r="D15557" s="2">
        <v>42884</v>
      </c>
      <c r="E15557">
        <v>46</v>
      </c>
      <c r="F15557">
        <v>4.83</v>
      </c>
      <c r="G15557">
        <v>3.45</v>
      </c>
      <c r="H15557" s="3">
        <v>42884.31</v>
      </c>
    </row>
    <row r="15558" spans="1:8" x14ac:dyDescent="0.3">
      <c r="A15558" t="s">
        <v>23</v>
      </c>
      <c r="B15558">
        <v>2</v>
      </c>
      <c r="C15558">
        <v>1</v>
      </c>
      <c r="D15558" s="2">
        <v>42884</v>
      </c>
      <c r="E15558">
        <v>9</v>
      </c>
      <c r="F15558">
        <v>4.83</v>
      </c>
      <c r="G15558">
        <v>3.45</v>
      </c>
      <c r="H15558" s="3">
        <v>42884.31</v>
      </c>
    </row>
    <row r="15559" spans="1:8" x14ac:dyDescent="0.3">
      <c r="A15559" t="s">
        <v>23</v>
      </c>
      <c r="B15559">
        <v>2</v>
      </c>
      <c r="C15559">
        <v>1</v>
      </c>
      <c r="D15559" s="2">
        <v>42884</v>
      </c>
      <c r="E15559">
        <v>42</v>
      </c>
      <c r="F15559">
        <v>4.83</v>
      </c>
      <c r="G15559">
        <v>3.45</v>
      </c>
      <c r="H15559" s="3">
        <v>42884.31</v>
      </c>
    </row>
    <row r="15560" spans="1:8" x14ac:dyDescent="0.3">
      <c r="A15560" t="s">
        <v>23</v>
      </c>
      <c r="B15560">
        <v>2</v>
      </c>
      <c r="C15560">
        <v>3</v>
      </c>
      <c r="D15560" s="2">
        <v>42884</v>
      </c>
      <c r="E15560">
        <v>19</v>
      </c>
      <c r="F15560">
        <v>4.83</v>
      </c>
      <c r="G15560">
        <v>3.45</v>
      </c>
      <c r="H15560" s="3">
        <v>42884.31</v>
      </c>
    </row>
    <row r="15561" spans="1:8" x14ac:dyDescent="0.3">
      <c r="A15561" t="s">
        <v>23</v>
      </c>
      <c r="B15561">
        <v>2</v>
      </c>
      <c r="C15561">
        <v>44</v>
      </c>
      <c r="D15561" s="2">
        <v>42884</v>
      </c>
      <c r="E15561">
        <v>25</v>
      </c>
      <c r="F15561">
        <v>4.83</v>
      </c>
      <c r="G15561">
        <v>3.45</v>
      </c>
      <c r="H15561" s="3">
        <v>42884.31</v>
      </c>
    </row>
    <row r="15562" spans="1:8" x14ac:dyDescent="0.3">
      <c r="A15562" t="s">
        <v>23</v>
      </c>
      <c r="B15562">
        <v>2</v>
      </c>
      <c r="C15562">
        <v>45</v>
      </c>
      <c r="D15562" s="2">
        <v>42884</v>
      </c>
      <c r="E15562">
        <v>27</v>
      </c>
      <c r="F15562">
        <v>4.83</v>
      </c>
      <c r="G15562">
        <v>3.45</v>
      </c>
      <c r="H15562" s="3">
        <v>42884.31</v>
      </c>
    </row>
    <row r="15563" spans="1:8" x14ac:dyDescent="0.3">
      <c r="A15563" t="s">
        <v>23</v>
      </c>
      <c r="B15563">
        <v>2</v>
      </c>
      <c r="C15563">
        <v>41</v>
      </c>
      <c r="D15563" s="2">
        <v>42884</v>
      </c>
      <c r="E15563">
        <v>9</v>
      </c>
      <c r="F15563">
        <v>4.83</v>
      </c>
      <c r="G15563">
        <v>3.45</v>
      </c>
      <c r="H15563" s="3">
        <v>42884.31</v>
      </c>
    </row>
    <row r="15564" spans="1:8" x14ac:dyDescent="0.3">
      <c r="A15564" t="s">
        <v>23</v>
      </c>
      <c r="B15564">
        <v>2</v>
      </c>
      <c r="C15564">
        <v>43</v>
      </c>
      <c r="D15564" s="2">
        <v>42884</v>
      </c>
      <c r="E15564">
        <v>31</v>
      </c>
      <c r="F15564">
        <v>4.83</v>
      </c>
      <c r="G15564">
        <v>3.45</v>
      </c>
      <c r="H15564" s="3">
        <v>42884.31</v>
      </c>
    </row>
    <row r="15565" spans="1:8" x14ac:dyDescent="0.3">
      <c r="A15565" t="s">
        <v>23</v>
      </c>
      <c r="B15565">
        <v>2</v>
      </c>
      <c r="C15565">
        <v>44</v>
      </c>
      <c r="D15565" s="2">
        <v>42884</v>
      </c>
      <c r="E15565">
        <v>17</v>
      </c>
      <c r="F15565">
        <v>4.83</v>
      </c>
      <c r="G15565">
        <v>3.45</v>
      </c>
      <c r="H15565" s="3">
        <v>42884.31</v>
      </c>
    </row>
    <row r="15566" spans="1:8" x14ac:dyDescent="0.3">
      <c r="A15566" t="s">
        <v>23</v>
      </c>
      <c r="B15566">
        <v>2</v>
      </c>
      <c r="C15566">
        <v>41</v>
      </c>
      <c r="D15566" s="2">
        <v>42884</v>
      </c>
      <c r="E15566">
        <v>32</v>
      </c>
      <c r="F15566">
        <v>4.83</v>
      </c>
      <c r="G15566">
        <v>3.45</v>
      </c>
      <c r="H15566" s="3">
        <v>42884.31</v>
      </c>
    </row>
    <row r="15567" spans="1:8" x14ac:dyDescent="0.3">
      <c r="A15567" t="s">
        <v>23</v>
      </c>
      <c r="B15567">
        <v>2</v>
      </c>
      <c r="C15567">
        <v>41</v>
      </c>
      <c r="D15567" s="2">
        <v>42884</v>
      </c>
      <c r="E15567">
        <v>14</v>
      </c>
      <c r="F15567">
        <v>4.83</v>
      </c>
      <c r="G15567">
        <v>3.45</v>
      </c>
      <c r="H15567" s="3">
        <v>42884.31</v>
      </c>
    </row>
    <row r="15568" spans="1:8" x14ac:dyDescent="0.3">
      <c r="A15568" t="s">
        <v>23</v>
      </c>
      <c r="B15568">
        <v>2</v>
      </c>
      <c r="C15568">
        <v>41</v>
      </c>
      <c r="D15568" s="2">
        <v>42884</v>
      </c>
      <c r="E15568">
        <v>6</v>
      </c>
      <c r="F15568">
        <v>4.83</v>
      </c>
      <c r="G15568">
        <v>3.45</v>
      </c>
      <c r="H15568" s="3">
        <v>42884.31</v>
      </c>
    </row>
    <row r="15569" spans="1:8" x14ac:dyDescent="0.3">
      <c r="A15569" t="s">
        <v>23</v>
      </c>
      <c r="B15569">
        <v>2</v>
      </c>
      <c r="C15569">
        <v>44</v>
      </c>
      <c r="D15569" s="2">
        <v>42884</v>
      </c>
      <c r="E15569">
        <v>36</v>
      </c>
      <c r="F15569">
        <v>4.83</v>
      </c>
      <c r="G15569">
        <v>3.45</v>
      </c>
      <c r="H15569" s="3">
        <v>42884.31</v>
      </c>
    </row>
    <row r="15570" spans="1:8" x14ac:dyDescent="0.3">
      <c r="A15570" t="s">
        <v>23</v>
      </c>
      <c r="B15570">
        <v>2</v>
      </c>
      <c r="C15570">
        <v>1</v>
      </c>
      <c r="D15570" s="2">
        <v>42884</v>
      </c>
      <c r="E15570">
        <v>44</v>
      </c>
      <c r="F15570">
        <v>4.83</v>
      </c>
      <c r="G15570">
        <v>3.45</v>
      </c>
      <c r="H15570" s="3">
        <v>42884.31</v>
      </c>
    </row>
    <row r="15571" spans="1:8" x14ac:dyDescent="0.3">
      <c r="A15571" t="s">
        <v>23</v>
      </c>
      <c r="B15571">
        <v>2</v>
      </c>
      <c r="C15571">
        <v>44</v>
      </c>
      <c r="D15571" s="2">
        <v>42884</v>
      </c>
      <c r="E15571">
        <v>38</v>
      </c>
      <c r="F15571">
        <v>4.83</v>
      </c>
      <c r="G15571">
        <v>3.45</v>
      </c>
      <c r="H15571" s="3">
        <v>42884.31</v>
      </c>
    </row>
    <row r="15572" spans="1:8" x14ac:dyDescent="0.3">
      <c r="A15572" t="s">
        <v>23</v>
      </c>
      <c r="B15572">
        <v>2</v>
      </c>
      <c r="C15572">
        <v>44</v>
      </c>
      <c r="D15572" s="2">
        <v>42884</v>
      </c>
      <c r="E15572">
        <v>38</v>
      </c>
      <c r="F15572">
        <v>4.83</v>
      </c>
      <c r="G15572">
        <v>3.45</v>
      </c>
      <c r="H15572" s="3">
        <v>42884.31</v>
      </c>
    </row>
    <row r="15573" spans="1:8" x14ac:dyDescent="0.3">
      <c r="A15573" t="s">
        <v>23</v>
      </c>
      <c r="B15573">
        <v>2</v>
      </c>
      <c r="C15573">
        <v>1</v>
      </c>
      <c r="D15573" s="2">
        <v>42884</v>
      </c>
      <c r="E15573">
        <v>2</v>
      </c>
      <c r="F15573">
        <v>4.83</v>
      </c>
      <c r="G15573">
        <v>3.45</v>
      </c>
      <c r="H15573" s="3">
        <v>42884.31</v>
      </c>
    </row>
    <row r="15574" spans="1:8" x14ac:dyDescent="0.3">
      <c r="A15574" t="s">
        <v>23</v>
      </c>
      <c r="B15574">
        <v>2</v>
      </c>
      <c r="C15574">
        <v>45</v>
      </c>
      <c r="D15574" s="2">
        <v>42884</v>
      </c>
      <c r="E15574">
        <v>48</v>
      </c>
      <c r="F15574">
        <v>4.83</v>
      </c>
      <c r="G15574">
        <v>3.45</v>
      </c>
      <c r="H15574" s="3">
        <v>42884.31</v>
      </c>
    </row>
    <row r="15575" spans="1:8" x14ac:dyDescent="0.3">
      <c r="A15575" t="s">
        <v>23</v>
      </c>
      <c r="B15575">
        <v>2</v>
      </c>
      <c r="C15575">
        <v>1</v>
      </c>
      <c r="D15575" s="2">
        <v>42884</v>
      </c>
      <c r="E15575">
        <v>5</v>
      </c>
      <c r="F15575">
        <v>4.83</v>
      </c>
      <c r="G15575">
        <v>3.45</v>
      </c>
      <c r="H15575" s="3">
        <v>42884.31</v>
      </c>
    </row>
    <row r="15576" spans="1:8" x14ac:dyDescent="0.3">
      <c r="A15576" t="s">
        <v>23</v>
      </c>
      <c r="B15576">
        <v>2</v>
      </c>
      <c r="C15576">
        <v>41</v>
      </c>
      <c r="D15576" s="2">
        <v>42884</v>
      </c>
      <c r="E15576">
        <v>46</v>
      </c>
      <c r="F15576">
        <v>4.83</v>
      </c>
      <c r="G15576">
        <v>3.45</v>
      </c>
      <c r="H15576" s="3">
        <v>42884.31</v>
      </c>
    </row>
    <row r="15577" spans="1:8" x14ac:dyDescent="0.3">
      <c r="A15577" t="s">
        <v>23</v>
      </c>
      <c r="B15577">
        <v>2</v>
      </c>
      <c r="C15577">
        <v>41</v>
      </c>
      <c r="D15577" s="2">
        <v>42884</v>
      </c>
      <c r="E15577">
        <v>8</v>
      </c>
      <c r="F15577">
        <v>4.83</v>
      </c>
      <c r="G15577">
        <v>3.45</v>
      </c>
      <c r="H15577" s="3">
        <v>42884.31</v>
      </c>
    </row>
    <row r="15578" spans="1:8" x14ac:dyDescent="0.3">
      <c r="A15578" t="s">
        <v>23</v>
      </c>
      <c r="B15578">
        <v>2</v>
      </c>
      <c r="C15578">
        <v>43</v>
      </c>
      <c r="D15578" s="2">
        <v>42884</v>
      </c>
      <c r="E15578">
        <v>11</v>
      </c>
      <c r="F15578">
        <v>4.83</v>
      </c>
      <c r="G15578">
        <v>3.45</v>
      </c>
      <c r="H15578" s="3">
        <v>42884.31</v>
      </c>
    </row>
    <row r="15579" spans="1:8" x14ac:dyDescent="0.3">
      <c r="A15579" t="s">
        <v>23</v>
      </c>
      <c r="B15579">
        <v>2</v>
      </c>
      <c r="C15579">
        <v>41</v>
      </c>
      <c r="D15579" s="2">
        <v>42884</v>
      </c>
      <c r="E15579">
        <v>30</v>
      </c>
      <c r="F15579">
        <v>4.83</v>
      </c>
      <c r="G15579">
        <v>3.45</v>
      </c>
      <c r="H15579" s="3">
        <v>42884.31</v>
      </c>
    </row>
    <row r="15580" spans="1:8" x14ac:dyDescent="0.3">
      <c r="A15580" t="s">
        <v>23</v>
      </c>
      <c r="B15580">
        <v>2</v>
      </c>
      <c r="C15580">
        <v>1</v>
      </c>
      <c r="D15580" s="2">
        <v>42884</v>
      </c>
      <c r="E15580">
        <v>18</v>
      </c>
      <c r="F15580">
        <v>4.83</v>
      </c>
      <c r="G15580">
        <v>3.45</v>
      </c>
      <c r="H15580" s="3">
        <v>42884.31</v>
      </c>
    </row>
    <row r="15581" spans="1:8" x14ac:dyDescent="0.3">
      <c r="A15581" t="s">
        <v>23</v>
      </c>
      <c r="B15581">
        <v>2</v>
      </c>
      <c r="C15581">
        <v>1</v>
      </c>
      <c r="D15581" s="2">
        <v>42884</v>
      </c>
      <c r="E15581">
        <v>49</v>
      </c>
      <c r="F15581">
        <v>4.83</v>
      </c>
      <c r="G15581">
        <v>3.45</v>
      </c>
      <c r="H15581" s="3">
        <v>42884.31</v>
      </c>
    </row>
    <row r="15582" spans="1:8" x14ac:dyDescent="0.3">
      <c r="A15582" t="s">
        <v>23</v>
      </c>
      <c r="B15582">
        <v>2</v>
      </c>
      <c r="C15582">
        <v>1</v>
      </c>
      <c r="D15582" s="2">
        <v>42884</v>
      </c>
      <c r="E15582">
        <v>30</v>
      </c>
      <c r="F15582">
        <v>4.83</v>
      </c>
      <c r="G15582">
        <v>3.45</v>
      </c>
      <c r="H15582" s="3">
        <v>42884.31</v>
      </c>
    </row>
    <row r="15583" spans="1:8" x14ac:dyDescent="0.3">
      <c r="A15583" t="s">
        <v>23</v>
      </c>
      <c r="B15583">
        <v>2</v>
      </c>
      <c r="C15583">
        <v>2</v>
      </c>
      <c r="D15583" s="2">
        <v>42884</v>
      </c>
      <c r="E15583">
        <v>13</v>
      </c>
      <c r="F15583">
        <v>4.83</v>
      </c>
      <c r="G15583">
        <v>3.45</v>
      </c>
      <c r="H15583" s="3">
        <v>42884.31</v>
      </c>
    </row>
    <row r="15584" spans="1:8" x14ac:dyDescent="0.3">
      <c r="A15584" t="s">
        <v>23</v>
      </c>
      <c r="B15584">
        <v>2</v>
      </c>
      <c r="C15584">
        <v>42</v>
      </c>
      <c r="D15584" s="2">
        <v>42884</v>
      </c>
      <c r="E15584">
        <v>27</v>
      </c>
      <c r="F15584">
        <v>4.83</v>
      </c>
      <c r="G15584">
        <v>3.45</v>
      </c>
      <c r="H15584" s="3">
        <v>42884.31</v>
      </c>
    </row>
    <row r="15585" spans="1:8" x14ac:dyDescent="0.3">
      <c r="A15585" t="s">
        <v>23</v>
      </c>
      <c r="B15585">
        <v>2</v>
      </c>
      <c r="C15585">
        <v>41</v>
      </c>
      <c r="D15585" s="2">
        <v>42884</v>
      </c>
      <c r="E15585">
        <v>11</v>
      </c>
      <c r="F15585">
        <v>4.83</v>
      </c>
      <c r="G15585">
        <v>3.45</v>
      </c>
      <c r="H15585" s="3">
        <v>42884.31</v>
      </c>
    </row>
    <row r="15586" spans="1:8" x14ac:dyDescent="0.3">
      <c r="A15586" t="s">
        <v>23</v>
      </c>
      <c r="B15586">
        <v>2</v>
      </c>
      <c r="C15586">
        <v>41</v>
      </c>
      <c r="D15586" s="2">
        <v>42884</v>
      </c>
      <c r="E15586">
        <v>42</v>
      </c>
      <c r="F15586">
        <v>4.83</v>
      </c>
      <c r="G15586">
        <v>3.45</v>
      </c>
      <c r="H15586" s="3">
        <v>42884.31</v>
      </c>
    </row>
    <row r="15587" spans="1:8" x14ac:dyDescent="0.3">
      <c r="A15587" t="s">
        <v>23</v>
      </c>
      <c r="B15587">
        <v>2</v>
      </c>
      <c r="C15587">
        <v>44</v>
      </c>
      <c r="D15587" s="2">
        <v>42884</v>
      </c>
      <c r="E15587">
        <v>16</v>
      </c>
      <c r="F15587">
        <v>4.83</v>
      </c>
      <c r="G15587">
        <v>3.45</v>
      </c>
      <c r="H15587" s="3">
        <v>42884.31</v>
      </c>
    </row>
    <row r="15588" spans="1:8" x14ac:dyDescent="0.3">
      <c r="A15588" t="s">
        <v>23</v>
      </c>
      <c r="B15588">
        <v>2</v>
      </c>
      <c r="C15588">
        <v>42</v>
      </c>
      <c r="D15588" s="2">
        <v>42884</v>
      </c>
      <c r="E15588">
        <v>33</v>
      </c>
      <c r="F15588">
        <v>4.83</v>
      </c>
      <c r="G15588">
        <v>3.45</v>
      </c>
      <c r="H15588" s="3">
        <v>42884.31</v>
      </c>
    </row>
    <row r="15589" spans="1:8" x14ac:dyDescent="0.3">
      <c r="A15589" t="s">
        <v>23</v>
      </c>
      <c r="B15589">
        <v>2</v>
      </c>
      <c r="C15589">
        <v>1</v>
      </c>
      <c r="D15589" s="2">
        <v>42884</v>
      </c>
      <c r="E15589">
        <v>4</v>
      </c>
      <c r="F15589">
        <v>4.83</v>
      </c>
      <c r="G15589">
        <v>3.45</v>
      </c>
      <c r="H15589" s="3">
        <v>42884.31</v>
      </c>
    </row>
    <row r="15590" spans="1:8" x14ac:dyDescent="0.3">
      <c r="A15590" t="s">
        <v>23</v>
      </c>
      <c r="B15590">
        <v>2</v>
      </c>
      <c r="C15590">
        <v>42</v>
      </c>
      <c r="D15590" s="2">
        <v>42884</v>
      </c>
      <c r="E15590">
        <v>27</v>
      </c>
      <c r="F15590">
        <v>4.83</v>
      </c>
      <c r="G15590">
        <v>3.45</v>
      </c>
      <c r="H15590" s="3">
        <v>42884.31</v>
      </c>
    </row>
    <row r="15591" spans="1:8" x14ac:dyDescent="0.3">
      <c r="A15591" t="s">
        <v>23</v>
      </c>
      <c r="B15591">
        <v>2</v>
      </c>
      <c r="C15591">
        <v>41</v>
      </c>
      <c r="D15591" s="2">
        <v>42884</v>
      </c>
      <c r="E15591">
        <v>5</v>
      </c>
      <c r="F15591">
        <v>4.83</v>
      </c>
      <c r="G15591">
        <v>3.45</v>
      </c>
      <c r="H15591" s="3">
        <v>42884.31</v>
      </c>
    </row>
    <row r="15592" spans="1:8" x14ac:dyDescent="0.3">
      <c r="A15592" t="s">
        <v>23</v>
      </c>
      <c r="B15592">
        <v>2</v>
      </c>
      <c r="C15592">
        <v>45</v>
      </c>
      <c r="D15592" s="2">
        <v>42884</v>
      </c>
      <c r="E15592">
        <v>50</v>
      </c>
      <c r="F15592">
        <v>4.83</v>
      </c>
      <c r="G15592">
        <v>3.45</v>
      </c>
      <c r="H15592" s="3">
        <v>42884.31</v>
      </c>
    </row>
    <row r="15593" spans="1:8" x14ac:dyDescent="0.3">
      <c r="A15593" t="s">
        <v>23</v>
      </c>
      <c r="B15593">
        <v>2</v>
      </c>
      <c r="C15593">
        <v>1</v>
      </c>
      <c r="D15593" s="2">
        <v>42884</v>
      </c>
      <c r="E15593">
        <v>47</v>
      </c>
      <c r="F15593">
        <v>4.83</v>
      </c>
      <c r="G15593">
        <v>3.45</v>
      </c>
      <c r="H15593" s="3">
        <v>42884.31</v>
      </c>
    </row>
    <row r="15594" spans="1:8" x14ac:dyDescent="0.3">
      <c r="A15594" t="s">
        <v>23</v>
      </c>
      <c r="B15594">
        <v>2</v>
      </c>
      <c r="C15594">
        <v>1</v>
      </c>
      <c r="D15594" s="2">
        <v>42884</v>
      </c>
      <c r="E15594">
        <v>36</v>
      </c>
      <c r="F15594">
        <v>4.83</v>
      </c>
      <c r="G15594">
        <v>3.45</v>
      </c>
      <c r="H15594" s="3">
        <v>42884.31</v>
      </c>
    </row>
    <row r="15595" spans="1:8" x14ac:dyDescent="0.3">
      <c r="A15595" t="s">
        <v>23</v>
      </c>
      <c r="B15595">
        <v>2</v>
      </c>
      <c r="C15595">
        <v>43</v>
      </c>
      <c r="D15595" s="2">
        <v>42884</v>
      </c>
      <c r="E15595">
        <v>40</v>
      </c>
      <c r="F15595">
        <v>4.83</v>
      </c>
      <c r="G15595">
        <v>3.45</v>
      </c>
      <c r="H15595" s="3">
        <v>42884.31</v>
      </c>
    </row>
    <row r="15596" spans="1:8" x14ac:dyDescent="0.3">
      <c r="A15596" t="s">
        <v>23</v>
      </c>
      <c r="B15596">
        <v>2</v>
      </c>
      <c r="C15596">
        <v>43</v>
      </c>
      <c r="D15596" s="2">
        <v>42884</v>
      </c>
      <c r="E15596">
        <v>16</v>
      </c>
      <c r="F15596">
        <v>4.83</v>
      </c>
      <c r="G15596">
        <v>3.45</v>
      </c>
      <c r="H15596" s="3">
        <v>42884.31</v>
      </c>
    </row>
    <row r="15597" spans="1:8" x14ac:dyDescent="0.3">
      <c r="A15597" t="s">
        <v>23</v>
      </c>
      <c r="B15597">
        <v>2</v>
      </c>
      <c r="C15597">
        <v>1</v>
      </c>
      <c r="D15597" s="2">
        <v>42884</v>
      </c>
      <c r="E15597">
        <v>49</v>
      </c>
      <c r="F15597">
        <v>4.83</v>
      </c>
      <c r="G15597">
        <v>3.45</v>
      </c>
      <c r="H15597" s="3">
        <v>42884.31</v>
      </c>
    </row>
    <row r="15598" spans="1:8" x14ac:dyDescent="0.3">
      <c r="A15598" t="s">
        <v>23</v>
      </c>
      <c r="B15598">
        <v>2</v>
      </c>
      <c r="C15598">
        <v>44</v>
      </c>
      <c r="D15598" s="2">
        <v>42884</v>
      </c>
      <c r="E15598">
        <v>28</v>
      </c>
      <c r="F15598">
        <v>4.83</v>
      </c>
      <c r="G15598">
        <v>3.45</v>
      </c>
      <c r="H15598" s="3">
        <v>42884.31</v>
      </c>
    </row>
    <row r="15599" spans="1:8" x14ac:dyDescent="0.3">
      <c r="A15599" t="s">
        <v>23</v>
      </c>
      <c r="B15599">
        <v>2</v>
      </c>
      <c r="C15599">
        <v>44</v>
      </c>
      <c r="D15599" s="2">
        <v>42884</v>
      </c>
      <c r="E15599">
        <v>4</v>
      </c>
      <c r="F15599">
        <v>4.83</v>
      </c>
      <c r="G15599">
        <v>3.45</v>
      </c>
      <c r="H15599" s="3">
        <v>42884.31</v>
      </c>
    </row>
    <row r="15600" spans="1:8" x14ac:dyDescent="0.3">
      <c r="A15600" t="s">
        <v>23</v>
      </c>
      <c r="B15600">
        <v>2</v>
      </c>
      <c r="C15600">
        <v>42</v>
      </c>
      <c r="D15600" s="2">
        <v>42884</v>
      </c>
      <c r="E15600">
        <v>30</v>
      </c>
      <c r="F15600">
        <v>4.83</v>
      </c>
      <c r="G15600">
        <v>3.45</v>
      </c>
      <c r="H15600" s="3">
        <v>42884.31</v>
      </c>
    </row>
    <row r="15601" spans="1:8" x14ac:dyDescent="0.3">
      <c r="A15601" t="s">
        <v>23</v>
      </c>
      <c r="B15601">
        <v>2</v>
      </c>
      <c r="C15601">
        <v>1</v>
      </c>
      <c r="D15601" s="2">
        <v>42884</v>
      </c>
      <c r="E15601">
        <v>27</v>
      </c>
      <c r="F15601">
        <v>4.83</v>
      </c>
      <c r="G15601">
        <v>3.45</v>
      </c>
      <c r="H15601" s="3">
        <v>42884.31</v>
      </c>
    </row>
    <row r="15602" spans="1:8" x14ac:dyDescent="0.3">
      <c r="A15602" t="s">
        <v>23</v>
      </c>
      <c r="B15602">
        <v>2</v>
      </c>
      <c r="C15602">
        <v>41</v>
      </c>
      <c r="D15602" s="2">
        <v>42884</v>
      </c>
      <c r="E15602">
        <v>20</v>
      </c>
      <c r="F15602">
        <v>4.83</v>
      </c>
      <c r="G15602">
        <v>3.45</v>
      </c>
      <c r="H15602" s="3">
        <v>42884.31</v>
      </c>
    </row>
    <row r="15603" spans="1:8" x14ac:dyDescent="0.3">
      <c r="A15603" t="s">
        <v>23</v>
      </c>
      <c r="B15603">
        <v>2</v>
      </c>
      <c r="C15603">
        <v>1</v>
      </c>
      <c r="D15603" s="2">
        <v>42884</v>
      </c>
      <c r="E15603">
        <v>27</v>
      </c>
      <c r="F15603">
        <v>4.83</v>
      </c>
      <c r="G15603">
        <v>3.45</v>
      </c>
      <c r="H15603" s="3">
        <v>42884.31</v>
      </c>
    </row>
    <row r="15604" spans="1:8" x14ac:dyDescent="0.3">
      <c r="A15604" t="s">
        <v>23</v>
      </c>
      <c r="B15604">
        <v>2</v>
      </c>
      <c r="C15604">
        <v>1</v>
      </c>
      <c r="D15604" s="2">
        <v>42884</v>
      </c>
      <c r="E15604">
        <v>24</v>
      </c>
      <c r="F15604">
        <v>4.83</v>
      </c>
      <c r="G15604">
        <v>3.45</v>
      </c>
      <c r="H15604" s="3">
        <v>42884.31</v>
      </c>
    </row>
    <row r="15605" spans="1:8" x14ac:dyDescent="0.3">
      <c r="A15605" t="s">
        <v>23</v>
      </c>
      <c r="B15605">
        <v>2</v>
      </c>
      <c r="C15605">
        <v>41</v>
      </c>
      <c r="D15605" s="2">
        <v>42884</v>
      </c>
      <c r="E15605">
        <v>1</v>
      </c>
      <c r="F15605">
        <v>4.83</v>
      </c>
      <c r="G15605">
        <v>3.45</v>
      </c>
      <c r="H15605" s="3">
        <v>42884.31</v>
      </c>
    </row>
    <row r="15606" spans="1:8" x14ac:dyDescent="0.3">
      <c r="A15606" t="s">
        <v>23</v>
      </c>
      <c r="B15606">
        <v>2</v>
      </c>
      <c r="C15606">
        <v>44</v>
      </c>
      <c r="D15606" s="2">
        <v>42884</v>
      </c>
      <c r="E15606">
        <v>30</v>
      </c>
      <c r="F15606">
        <v>4.83</v>
      </c>
      <c r="G15606">
        <v>3.45</v>
      </c>
      <c r="H15606" s="3">
        <v>42884.31</v>
      </c>
    </row>
    <row r="15607" spans="1:8" x14ac:dyDescent="0.3">
      <c r="A15607" t="s">
        <v>23</v>
      </c>
      <c r="B15607">
        <v>2</v>
      </c>
      <c r="C15607">
        <v>41</v>
      </c>
      <c r="D15607" s="2">
        <v>42884</v>
      </c>
      <c r="E15607">
        <v>43</v>
      </c>
      <c r="F15607">
        <v>4.83</v>
      </c>
      <c r="G15607">
        <v>3.45</v>
      </c>
      <c r="H15607" s="3">
        <v>42884.31</v>
      </c>
    </row>
    <row r="15608" spans="1:8" x14ac:dyDescent="0.3">
      <c r="A15608" t="s">
        <v>23</v>
      </c>
      <c r="B15608">
        <v>2</v>
      </c>
      <c r="C15608">
        <v>43</v>
      </c>
      <c r="D15608" s="2">
        <v>42884</v>
      </c>
      <c r="E15608">
        <v>37</v>
      </c>
      <c r="F15608">
        <v>4.83</v>
      </c>
      <c r="G15608">
        <v>3.45</v>
      </c>
      <c r="H15608" s="3">
        <v>42884.31</v>
      </c>
    </row>
    <row r="15609" spans="1:8" x14ac:dyDescent="0.3">
      <c r="A15609" t="s">
        <v>23</v>
      </c>
      <c r="B15609">
        <v>2</v>
      </c>
      <c r="C15609">
        <v>43</v>
      </c>
      <c r="D15609" s="2">
        <v>42884</v>
      </c>
      <c r="E15609">
        <v>37</v>
      </c>
      <c r="F15609">
        <v>4.83</v>
      </c>
      <c r="G15609">
        <v>3.45</v>
      </c>
      <c r="H15609" s="3">
        <v>42884.31</v>
      </c>
    </row>
    <row r="15610" spans="1:8" x14ac:dyDescent="0.3">
      <c r="A15610" t="s">
        <v>23</v>
      </c>
      <c r="B15610">
        <v>2</v>
      </c>
      <c r="C15610">
        <v>41</v>
      </c>
      <c r="D15610" s="2">
        <v>42884</v>
      </c>
      <c r="E15610">
        <v>15</v>
      </c>
      <c r="F15610">
        <v>4.83</v>
      </c>
      <c r="G15610">
        <v>3.45</v>
      </c>
      <c r="H15610" s="3">
        <v>42884.31</v>
      </c>
    </row>
    <row r="15611" spans="1:8" x14ac:dyDescent="0.3">
      <c r="A15611" t="s">
        <v>23</v>
      </c>
      <c r="B15611">
        <v>2</v>
      </c>
      <c r="C15611">
        <v>44</v>
      </c>
      <c r="D15611" s="2">
        <v>42884</v>
      </c>
      <c r="E15611">
        <v>29</v>
      </c>
      <c r="F15611">
        <v>4.83</v>
      </c>
      <c r="G15611">
        <v>3.45</v>
      </c>
      <c r="H15611" s="3">
        <v>42884.31</v>
      </c>
    </row>
    <row r="15612" spans="1:8" x14ac:dyDescent="0.3">
      <c r="A15612" t="s">
        <v>23</v>
      </c>
      <c r="B15612">
        <v>2</v>
      </c>
      <c r="C15612">
        <v>42</v>
      </c>
      <c r="D15612" s="2">
        <v>42884</v>
      </c>
      <c r="E15612">
        <v>49</v>
      </c>
      <c r="F15612">
        <v>4.83</v>
      </c>
      <c r="G15612">
        <v>3.45</v>
      </c>
      <c r="H15612" s="3">
        <v>42884.31</v>
      </c>
    </row>
    <row r="15613" spans="1:8" x14ac:dyDescent="0.3">
      <c r="A15613" t="s">
        <v>23</v>
      </c>
      <c r="B15613">
        <v>2</v>
      </c>
      <c r="C15613">
        <v>41</v>
      </c>
      <c r="D15613" s="2">
        <v>42884</v>
      </c>
      <c r="E15613">
        <v>2</v>
      </c>
      <c r="F15613">
        <v>4.83</v>
      </c>
      <c r="G15613">
        <v>3.45</v>
      </c>
      <c r="H15613" s="3">
        <v>42884.31</v>
      </c>
    </row>
    <row r="15614" spans="1:8" x14ac:dyDescent="0.3">
      <c r="A15614" t="s">
        <v>23</v>
      </c>
      <c r="B15614">
        <v>2</v>
      </c>
      <c r="C15614">
        <v>1</v>
      </c>
      <c r="D15614" s="2">
        <v>42884</v>
      </c>
      <c r="E15614">
        <v>42</v>
      </c>
      <c r="F15614">
        <v>4.83</v>
      </c>
      <c r="G15614">
        <v>3.45</v>
      </c>
      <c r="H15614" s="3">
        <v>42884.31</v>
      </c>
    </row>
    <row r="15615" spans="1:8" x14ac:dyDescent="0.3">
      <c r="A15615" t="s">
        <v>23</v>
      </c>
      <c r="B15615">
        <v>2</v>
      </c>
      <c r="C15615">
        <v>1</v>
      </c>
      <c r="D15615" s="2">
        <v>42884</v>
      </c>
      <c r="E15615">
        <v>35</v>
      </c>
      <c r="F15615">
        <v>4.83</v>
      </c>
      <c r="G15615">
        <v>3.45</v>
      </c>
      <c r="H15615" s="3">
        <v>42884.31</v>
      </c>
    </row>
    <row r="15616" spans="1:8" x14ac:dyDescent="0.3">
      <c r="A15616" t="s">
        <v>23</v>
      </c>
      <c r="B15616">
        <v>2</v>
      </c>
      <c r="C15616">
        <v>41</v>
      </c>
      <c r="D15616" s="2">
        <v>42884</v>
      </c>
      <c r="E15616">
        <v>44</v>
      </c>
      <c r="F15616">
        <v>4.83</v>
      </c>
      <c r="G15616">
        <v>3.45</v>
      </c>
      <c r="H15616" s="3">
        <v>42884.31</v>
      </c>
    </row>
    <row r="15617" spans="1:8" x14ac:dyDescent="0.3">
      <c r="A15617" t="s">
        <v>23</v>
      </c>
      <c r="B15617">
        <v>2</v>
      </c>
      <c r="C15617">
        <v>41</v>
      </c>
      <c r="D15617" s="2">
        <v>42884</v>
      </c>
      <c r="E15617">
        <v>14</v>
      </c>
      <c r="F15617">
        <v>4.83</v>
      </c>
      <c r="G15617">
        <v>3.45</v>
      </c>
      <c r="H15617" s="3">
        <v>42884.31</v>
      </c>
    </row>
    <row r="15618" spans="1:8" x14ac:dyDescent="0.3">
      <c r="A15618" t="s">
        <v>23</v>
      </c>
      <c r="B15618">
        <v>2</v>
      </c>
      <c r="C15618">
        <v>1</v>
      </c>
      <c r="D15618" s="2">
        <v>42884</v>
      </c>
      <c r="E15618">
        <v>47</v>
      </c>
      <c r="F15618">
        <v>4.83</v>
      </c>
      <c r="G15618">
        <v>3.45</v>
      </c>
      <c r="H15618" s="3">
        <v>42884.31</v>
      </c>
    </row>
    <row r="15619" spans="1:8" x14ac:dyDescent="0.3">
      <c r="A15619" t="s">
        <v>23</v>
      </c>
      <c r="B15619">
        <v>2</v>
      </c>
      <c r="C15619">
        <v>41</v>
      </c>
      <c r="D15619" s="2">
        <v>42884</v>
      </c>
      <c r="E15619">
        <v>43</v>
      </c>
      <c r="F15619">
        <v>4.83</v>
      </c>
      <c r="G15619">
        <v>3.45</v>
      </c>
      <c r="H15619" s="3">
        <v>42884.31</v>
      </c>
    </row>
    <row r="15620" spans="1:8" x14ac:dyDescent="0.3">
      <c r="A15620" t="s">
        <v>23</v>
      </c>
      <c r="B15620">
        <v>2</v>
      </c>
      <c r="C15620">
        <v>44</v>
      </c>
      <c r="D15620" s="2">
        <v>42884</v>
      </c>
      <c r="E15620">
        <v>7</v>
      </c>
      <c r="F15620">
        <v>4.83</v>
      </c>
      <c r="G15620">
        <v>3.45</v>
      </c>
      <c r="H15620" s="3">
        <v>42884.31</v>
      </c>
    </row>
    <row r="15621" spans="1:8" x14ac:dyDescent="0.3">
      <c r="A15621" t="s">
        <v>23</v>
      </c>
      <c r="B15621">
        <v>2</v>
      </c>
      <c r="C15621">
        <v>1</v>
      </c>
      <c r="D15621" s="2">
        <v>42884</v>
      </c>
      <c r="E15621">
        <v>11</v>
      </c>
      <c r="F15621">
        <v>4.83</v>
      </c>
      <c r="G15621">
        <v>3.45</v>
      </c>
      <c r="H15621" s="3">
        <v>42884.31</v>
      </c>
    </row>
    <row r="15622" spans="1:8" x14ac:dyDescent="0.3">
      <c r="A15622" t="s">
        <v>23</v>
      </c>
      <c r="B15622">
        <v>2</v>
      </c>
      <c r="C15622">
        <v>44</v>
      </c>
      <c r="D15622" s="2">
        <v>42884</v>
      </c>
      <c r="E15622">
        <v>42</v>
      </c>
      <c r="F15622">
        <v>4.83</v>
      </c>
      <c r="G15622">
        <v>3.45</v>
      </c>
      <c r="H15622" s="3">
        <v>42884.31</v>
      </c>
    </row>
    <row r="15623" spans="1:8" x14ac:dyDescent="0.3">
      <c r="A15623" t="s">
        <v>23</v>
      </c>
      <c r="B15623">
        <v>2</v>
      </c>
      <c r="C15623">
        <v>2</v>
      </c>
      <c r="D15623" s="2">
        <v>42884</v>
      </c>
      <c r="E15623">
        <v>40</v>
      </c>
      <c r="F15623">
        <v>4.83</v>
      </c>
      <c r="G15623">
        <v>3.45</v>
      </c>
      <c r="H15623" s="3">
        <v>42884.31</v>
      </c>
    </row>
    <row r="15624" spans="1:8" x14ac:dyDescent="0.3">
      <c r="A15624" t="s">
        <v>23</v>
      </c>
      <c r="B15624">
        <v>2</v>
      </c>
      <c r="C15624">
        <v>41</v>
      </c>
      <c r="D15624" s="2">
        <v>42884</v>
      </c>
      <c r="E15624">
        <v>9</v>
      </c>
      <c r="F15624">
        <v>4.83</v>
      </c>
      <c r="G15624">
        <v>3.45</v>
      </c>
      <c r="H15624" s="3">
        <v>42884.31</v>
      </c>
    </row>
    <row r="15625" spans="1:8" x14ac:dyDescent="0.3">
      <c r="A15625" t="s">
        <v>23</v>
      </c>
      <c r="B15625">
        <v>2</v>
      </c>
      <c r="C15625">
        <v>1</v>
      </c>
      <c r="D15625" s="2">
        <v>42884</v>
      </c>
      <c r="E15625">
        <v>21</v>
      </c>
      <c r="F15625">
        <v>4.83</v>
      </c>
      <c r="G15625">
        <v>3.45</v>
      </c>
      <c r="H15625" s="3">
        <v>42884.31</v>
      </c>
    </row>
    <row r="15626" spans="1:8" x14ac:dyDescent="0.3">
      <c r="A15626" t="s">
        <v>23</v>
      </c>
      <c r="B15626">
        <v>2</v>
      </c>
      <c r="C15626">
        <v>3</v>
      </c>
      <c r="D15626" s="2">
        <v>42884</v>
      </c>
      <c r="E15626">
        <v>36</v>
      </c>
      <c r="F15626">
        <v>4.83</v>
      </c>
      <c r="G15626">
        <v>3.45</v>
      </c>
      <c r="H15626" s="3">
        <v>42884.31</v>
      </c>
    </row>
    <row r="15627" spans="1:8" x14ac:dyDescent="0.3">
      <c r="A15627" t="s">
        <v>23</v>
      </c>
      <c r="B15627">
        <v>2</v>
      </c>
      <c r="C15627">
        <v>1</v>
      </c>
      <c r="D15627" s="2">
        <v>42884</v>
      </c>
      <c r="E15627">
        <v>25</v>
      </c>
      <c r="F15627">
        <v>4.83</v>
      </c>
      <c r="G15627">
        <v>3.45</v>
      </c>
      <c r="H15627" s="3">
        <v>42884.31</v>
      </c>
    </row>
    <row r="15628" spans="1:8" x14ac:dyDescent="0.3">
      <c r="A15628" t="s">
        <v>23</v>
      </c>
      <c r="B15628">
        <v>2</v>
      </c>
      <c r="C15628">
        <v>1</v>
      </c>
      <c r="D15628" s="2">
        <v>42884</v>
      </c>
      <c r="E15628">
        <v>47</v>
      </c>
      <c r="F15628">
        <v>4.83</v>
      </c>
      <c r="G15628">
        <v>3.45</v>
      </c>
      <c r="H15628" s="3">
        <v>42884.31</v>
      </c>
    </row>
    <row r="15629" spans="1:8" x14ac:dyDescent="0.3">
      <c r="A15629" t="s">
        <v>23</v>
      </c>
      <c r="B15629">
        <v>2</v>
      </c>
      <c r="C15629">
        <v>1</v>
      </c>
      <c r="D15629" s="2">
        <v>42884</v>
      </c>
      <c r="E15629">
        <v>50</v>
      </c>
      <c r="F15629">
        <v>4.83</v>
      </c>
      <c r="G15629">
        <v>3.45</v>
      </c>
      <c r="H15629" s="3">
        <v>42884.31</v>
      </c>
    </row>
    <row r="15630" spans="1:8" x14ac:dyDescent="0.3">
      <c r="A15630" t="s">
        <v>23</v>
      </c>
      <c r="B15630">
        <v>2</v>
      </c>
      <c r="C15630">
        <v>1</v>
      </c>
      <c r="D15630" s="2">
        <v>42884</v>
      </c>
      <c r="E15630">
        <v>19</v>
      </c>
      <c r="F15630">
        <v>4.83</v>
      </c>
      <c r="G15630">
        <v>3.45</v>
      </c>
      <c r="H15630" s="3">
        <v>42884.31</v>
      </c>
    </row>
    <row r="15631" spans="1:8" x14ac:dyDescent="0.3">
      <c r="A15631" t="s">
        <v>23</v>
      </c>
      <c r="B15631">
        <v>2</v>
      </c>
      <c r="C15631">
        <v>41</v>
      </c>
      <c r="D15631" s="2">
        <v>42884</v>
      </c>
      <c r="E15631">
        <v>33</v>
      </c>
      <c r="F15631">
        <v>4.83</v>
      </c>
      <c r="G15631">
        <v>3.45</v>
      </c>
      <c r="H15631" s="3">
        <v>42884.31</v>
      </c>
    </row>
    <row r="15632" spans="1:8" x14ac:dyDescent="0.3">
      <c r="A15632" t="s">
        <v>23</v>
      </c>
      <c r="B15632">
        <v>2</v>
      </c>
      <c r="C15632">
        <v>1</v>
      </c>
      <c r="D15632" s="2">
        <v>42884</v>
      </c>
      <c r="E15632">
        <v>33</v>
      </c>
      <c r="F15632">
        <v>4.83</v>
      </c>
      <c r="G15632">
        <v>3.45</v>
      </c>
      <c r="H15632" s="3">
        <v>42884.31</v>
      </c>
    </row>
    <row r="15633" spans="1:8" x14ac:dyDescent="0.3">
      <c r="A15633" t="s">
        <v>23</v>
      </c>
      <c r="B15633">
        <v>2</v>
      </c>
      <c r="C15633">
        <v>3</v>
      </c>
      <c r="D15633" s="2">
        <v>42884</v>
      </c>
      <c r="E15633">
        <v>25</v>
      </c>
      <c r="F15633">
        <v>4.83</v>
      </c>
      <c r="G15633">
        <v>3.45</v>
      </c>
      <c r="H15633" s="3">
        <v>42884.31</v>
      </c>
    </row>
    <row r="15634" spans="1:8" x14ac:dyDescent="0.3">
      <c r="A15634" t="s">
        <v>23</v>
      </c>
      <c r="B15634">
        <v>2</v>
      </c>
      <c r="C15634">
        <v>44</v>
      </c>
      <c r="D15634" s="2">
        <v>42884</v>
      </c>
      <c r="E15634">
        <v>24</v>
      </c>
      <c r="F15634">
        <v>4.83</v>
      </c>
      <c r="G15634">
        <v>3.45</v>
      </c>
      <c r="H15634" s="3">
        <v>42884.31</v>
      </c>
    </row>
    <row r="15635" spans="1:8" x14ac:dyDescent="0.3">
      <c r="A15635" t="s">
        <v>23</v>
      </c>
      <c r="B15635">
        <v>2</v>
      </c>
      <c r="C15635">
        <v>42</v>
      </c>
      <c r="D15635" s="2">
        <v>42884</v>
      </c>
      <c r="E15635">
        <v>48</v>
      </c>
      <c r="F15635">
        <v>4.83</v>
      </c>
      <c r="G15635">
        <v>3.45</v>
      </c>
      <c r="H15635" s="3">
        <v>42884.31</v>
      </c>
    </row>
    <row r="15636" spans="1:8" x14ac:dyDescent="0.3">
      <c r="A15636" t="s">
        <v>23</v>
      </c>
      <c r="B15636">
        <v>2</v>
      </c>
      <c r="C15636">
        <v>41</v>
      </c>
      <c r="D15636" s="2">
        <v>42884</v>
      </c>
      <c r="E15636">
        <v>2</v>
      </c>
      <c r="F15636">
        <v>4.83</v>
      </c>
      <c r="G15636">
        <v>3.45</v>
      </c>
      <c r="H15636" s="3">
        <v>42884.31</v>
      </c>
    </row>
    <row r="15637" spans="1:8" x14ac:dyDescent="0.3">
      <c r="A15637" t="s">
        <v>23</v>
      </c>
      <c r="B15637">
        <v>2</v>
      </c>
      <c r="C15637">
        <v>43</v>
      </c>
      <c r="D15637" s="2">
        <v>42884</v>
      </c>
      <c r="E15637">
        <v>6</v>
      </c>
      <c r="F15637">
        <v>4.83</v>
      </c>
      <c r="G15637">
        <v>3.45</v>
      </c>
      <c r="H15637" s="3">
        <v>42884.31</v>
      </c>
    </row>
    <row r="15638" spans="1:8" x14ac:dyDescent="0.3">
      <c r="A15638" t="s">
        <v>23</v>
      </c>
      <c r="B15638">
        <v>2</v>
      </c>
      <c r="C15638">
        <v>1</v>
      </c>
      <c r="D15638" s="2">
        <v>42884</v>
      </c>
      <c r="E15638">
        <v>30</v>
      </c>
      <c r="F15638">
        <v>4.83</v>
      </c>
      <c r="G15638">
        <v>3.45</v>
      </c>
      <c r="H15638" s="3">
        <v>42884.31</v>
      </c>
    </row>
    <row r="15639" spans="1:8" x14ac:dyDescent="0.3">
      <c r="A15639" t="s">
        <v>23</v>
      </c>
      <c r="B15639">
        <v>2</v>
      </c>
      <c r="C15639">
        <v>1</v>
      </c>
      <c r="D15639" s="2">
        <v>42884</v>
      </c>
      <c r="E15639">
        <v>27</v>
      </c>
      <c r="F15639">
        <v>4.83</v>
      </c>
      <c r="G15639">
        <v>3.45</v>
      </c>
      <c r="H15639" s="3">
        <v>42884.31</v>
      </c>
    </row>
    <row r="15640" spans="1:8" x14ac:dyDescent="0.3">
      <c r="A15640" t="s">
        <v>23</v>
      </c>
      <c r="B15640">
        <v>2</v>
      </c>
      <c r="C15640">
        <v>45</v>
      </c>
      <c r="D15640" s="2">
        <v>42884</v>
      </c>
      <c r="E15640">
        <v>7</v>
      </c>
      <c r="F15640">
        <v>4.83</v>
      </c>
      <c r="G15640">
        <v>3.45</v>
      </c>
      <c r="H15640" s="3">
        <v>42884.31</v>
      </c>
    </row>
    <row r="15641" spans="1:8" x14ac:dyDescent="0.3">
      <c r="A15641" t="s">
        <v>23</v>
      </c>
      <c r="B15641">
        <v>2</v>
      </c>
      <c r="C15641">
        <v>1</v>
      </c>
      <c r="D15641" s="2">
        <v>42884</v>
      </c>
      <c r="E15641">
        <v>38</v>
      </c>
      <c r="F15641">
        <v>4.83</v>
      </c>
      <c r="G15641">
        <v>3.45</v>
      </c>
      <c r="H15641" s="3">
        <v>42884.31</v>
      </c>
    </row>
    <row r="15642" spans="1:8" x14ac:dyDescent="0.3">
      <c r="A15642" t="s">
        <v>23</v>
      </c>
      <c r="B15642">
        <v>2</v>
      </c>
      <c r="C15642">
        <v>1</v>
      </c>
      <c r="D15642" s="2">
        <v>42884</v>
      </c>
      <c r="E15642">
        <v>1</v>
      </c>
      <c r="F15642">
        <v>4.83</v>
      </c>
      <c r="G15642">
        <v>3.45</v>
      </c>
      <c r="H15642" s="3">
        <v>42884.31</v>
      </c>
    </row>
    <row r="15643" spans="1:8" x14ac:dyDescent="0.3">
      <c r="A15643" t="s">
        <v>23</v>
      </c>
      <c r="B15643">
        <v>2</v>
      </c>
      <c r="C15643">
        <v>41</v>
      </c>
      <c r="D15643" s="2">
        <v>42884</v>
      </c>
      <c r="E15643">
        <v>42</v>
      </c>
      <c r="F15643">
        <v>4.83</v>
      </c>
      <c r="G15643">
        <v>3.45</v>
      </c>
      <c r="H15643" s="3">
        <v>42884.31</v>
      </c>
    </row>
    <row r="15644" spans="1:8" x14ac:dyDescent="0.3">
      <c r="A15644" t="s">
        <v>23</v>
      </c>
      <c r="B15644">
        <v>2</v>
      </c>
      <c r="C15644">
        <v>1</v>
      </c>
      <c r="D15644" s="2">
        <v>42884</v>
      </c>
      <c r="E15644">
        <v>21</v>
      </c>
      <c r="F15644">
        <v>4.83</v>
      </c>
      <c r="G15644">
        <v>3.45</v>
      </c>
      <c r="H15644" s="3">
        <v>42884.31</v>
      </c>
    </row>
    <row r="15645" spans="1:8" x14ac:dyDescent="0.3">
      <c r="A15645" t="s">
        <v>23</v>
      </c>
      <c r="B15645">
        <v>2</v>
      </c>
      <c r="C15645">
        <v>1</v>
      </c>
      <c r="D15645" s="2">
        <v>42884</v>
      </c>
      <c r="E15645">
        <v>35</v>
      </c>
      <c r="F15645">
        <v>4.83</v>
      </c>
      <c r="G15645">
        <v>3.45</v>
      </c>
      <c r="H15645" s="3">
        <v>42884.31</v>
      </c>
    </row>
    <row r="15646" spans="1:8" x14ac:dyDescent="0.3">
      <c r="A15646" t="s">
        <v>23</v>
      </c>
      <c r="B15646">
        <v>2</v>
      </c>
      <c r="C15646">
        <v>41</v>
      </c>
      <c r="D15646" s="2">
        <v>42884</v>
      </c>
      <c r="E15646">
        <v>41</v>
      </c>
      <c r="F15646">
        <v>4.83</v>
      </c>
      <c r="G15646">
        <v>3.45</v>
      </c>
      <c r="H15646" s="3">
        <v>42884.31</v>
      </c>
    </row>
    <row r="15647" spans="1:8" x14ac:dyDescent="0.3">
      <c r="A15647" t="s">
        <v>23</v>
      </c>
      <c r="B15647">
        <v>2</v>
      </c>
      <c r="C15647">
        <v>41</v>
      </c>
      <c r="D15647" s="2">
        <v>42884</v>
      </c>
      <c r="E15647">
        <v>30</v>
      </c>
      <c r="F15647">
        <v>4.83</v>
      </c>
      <c r="G15647">
        <v>3.45</v>
      </c>
      <c r="H15647" s="3">
        <v>42884.31</v>
      </c>
    </row>
    <row r="15648" spans="1:8" x14ac:dyDescent="0.3">
      <c r="A15648" t="s">
        <v>23</v>
      </c>
      <c r="B15648">
        <v>2</v>
      </c>
      <c r="C15648">
        <v>41</v>
      </c>
      <c r="D15648" s="2">
        <v>42884</v>
      </c>
      <c r="E15648">
        <v>9</v>
      </c>
      <c r="F15648">
        <v>4.83</v>
      </c>
      <c r="G15648">
        <v>3.45</v>
      </c>
      <c r="H15648" s="3">
        <v>42884.31</v>
      </c>
    </row>
    <row r="15649" spans="1:8" x14ac:dyDescent="0.3">
      <c r="A15649" t="s">
        <v>23</v>
      </c>
      <c r="B15649">
        <v>2</v>
      </c>
      <c r="C15649">
        <v>41</v>
      </c>
      <c r="D15649" s="2">
        <v>42884</v>
      </c>
      <c r="E15649">
        <v>26</v>
      </c>
      <c r="F15649">
        <v>4.83</v>
      </c>
      <c r="G15649">
        <v>3.45</v>
      </c>
      <c r="H15649" s="3">
        <v>42884.31</v>
      </c>
    </row>
    <row r="15650" spans="1:8" x14ac:dyDescent="0.3">
      <c r="A15650" t="s">
        <v>23</v>
      </c>
      <c r="B15650">
        <v>2</v>
      </c>
      <c r="C15650">
        <v>45</v>
      </c>
      <c r="D15650" s="2">
        <v>42884</v>
      </c>
      <c r="E15650">
        <v>6</v>
      </c>
      <c r="F15650">
        <v>4.83</v>
      </c>
      <c r="G15650">
        <v>3.45</v>
      </c>
      <c r="H15650" s="3">
        <v>42884.31</v>
      </c>
    </row>
    <row r="15651" spans="1:8" x14ac:dyDescent="0.3">
      <c r="A15651" t="s">
        <v>23</v>
      </c>
      <c r="B15651">
        <v>2</v>
      </c>
      <c r="C15651">
        <v>1</v>
      </c>
      <c r="D15651" s="2">
        <v>42884</v>
      </c>
      <c r="E15651">
        <v>11</v>
      </c>
      <c r="F15651">
        <v>4.83</v>
      </c>
      <c r="G15651">
        <v>3.45</v>
      </c>
      <c r="H15651" s="3">
        <v>42884.31</v>
      </c>
    </row>
    <row r="15652" spans="1:8" x14ac:dyDescent="0.3">
      <c r="A15652" t="s">
        <v>23</v>
      </c>
      <c r="B15652">
        <v>2</v>
      </c>
      <c r="C15652">
        <v>1</v>
      </c>
      <c r="D15652" s="2">
        <v>42884</v>
      </c>
      <c r="E15652">
        <v>38</v>
      </c>
      <c r="F15652">
        <v>4.83</v>
      </c>
      <c r="G15652">
        <v>3.45</v>
      </c>
      <c r="H15652" s="3">
        <v>42884.31</v>
      </c>
    </row>
    <row r="15653" spans="1:8" x14ac:dyDescent="0.3">
      <c r="A15653" t="s">
        <v>23</v>
      </c>
      <c r="B15653">
        <v>2</v>
      </c>
      <c r="C15653">
        <v>1</v>
      </c>
      <c r="D15653" s="2">
        <v>42884</v>
      </c>
      <c r="E15653">
        <v>27</v>
      </c>
      <c r="F15653">
        <v>4.83</v>
      </c>
      <c r="G15653">
        <v>3.45</v>
      </c>
      <c r="H15653" s="3">
        <v>42884.31</v>
      </c>
    </row>
    <row r="15654" spans="1:8" x14ac:dyDescent="0.3">
      <c r="A15654" t="s">
        <v>23</v>
      </c>
      <c r="B15654">
        <v>2</v>
      </c>
      <c r="C15654">
        <v>41</v>
      </c>
      <c r="D15654" s="2">
        <v>42884</v>
      </c>
      <c r="E15654">
        <v>49</v>
      </c>
      <c r="F15654">
        <v>4.83</v>
      </c>
      <c r="G15654">
        <v>3.45</v>
      </c>
      <c r="H15654" s="3">
        <v>42884.31</v>
      </c>
    </row>
    <row r="15655" spans="1:8" x14ac:dyDescent="0.3">
      <c r="A15655" t="s">
        <v>23</v>
      </c>
      <c r="B15655">
        <v>2</v>
      </c>
      <c r="C15655">
        <v>45</v>
      </c>
      <c r="D15655" s="2">
        <v>42884</v>
      </c>
      <c r="E15655">
        <v>11</v>
      </c>
      <c r="F15655">
        <v>4.83</v>
      </c>
      <c r="G15655">
        <v>3.45</v>
      </c>
      <c r="H15655" s="3">
        <v>42884.31</v>
      </c>
    </row>
    <row r="15656" spans="1:8" x14ac:dyDescent="0.3">
      <c r="A15656" t="s">
        <v>23</v>
      </c>
      <c r="B15656">
        <v>2</v>
      </c>
      <c r="C15656">
        <v>1</v>
      </c>
      <c r="D15656" s="2">
        <v>42884</v>
      </c>
      <c r="E15656">
        <v>19</v>
      </c>
      <c r="F15656">
        <v>4.83</v>
      </c>
      <c r="G15656">
        <v>3.45</v>
      </c>
      <c r="H15656" s="3">
        <v>42884.31</v>
      </c>
    </row>
    <row r="15657" spans="1:8" x14ac:dyDescent="0.3">
      <c r="A15657" t="s">
        <v>23</v>
      </c>
      <c r="B15657">
        <v>2</v>
      </c>
      <c r="C15657">
        <v>45</v>
      </c>
      <c r="D15657" s="2">
        <v>42884</v>
      </c>
      <c r="E15657">
        <v>33</v>
      </c>
      <c r="F15657">
        <v>4.83</v>
      </c>
      <c r="G15657">
        <v>3.45</v>
      </c>
      <c r="H15657" s="3">
        <v>42884.31</v>
      </c>
    </row>
    <row r="15658" spans="1:8" x14ac:dyDescent="0.3">
      <c r="A15658" t="s">
        <v>23</v>
      </c>
      <c r="B15658">
        <v>2</v>
      </c>
      <c r="C15658">
        <v>3</v>
      </c>
      <c r="D15658" s="2">
        <v>42884</v>
      </c>
      <c r="E15658">
        <v>6</v>
      </c>
      <c r="F15658">
        <v>4.83</v>
      </c>
      <c r="G15658">
        <v>3.45</v>
      </c>
      <c r="H15658" s="3">
        <v>42884.31</v>
      </c>
    </row>
    <row r="15659" spans="1:8" x14ac:dyDescent="0.3">
      <c r="A15659" t="s">
        <v>23</v>
      </c>
      <c r="B15659">
        <v>2</v>
      </c>
      <c r="C15659">
        <v>43</v>
      </c>
      <c r="D15659" s="2">
        <v>42884</v>
      </c>
      <c r="E15659">
        <v>33</v>
      </c>
      <c r="F15659">
        <v>4.83</v>
      </c>
      <c r="G15659">
        <v>3.45</v>
      </c>
      <c r="H15659" s="3">
        <v>42884.31</v>
      </c>
    </row>
    <row r="15660" spans="1:8" x14ac:dyDescent="0.3">
      <c r="A15660" t="s">
        <v>23</v>
      </c>
      <c r="B15660">
        <v>2</v>
      </c>
      <c r="C15660">
        <v>44</v>
      </c>
      <c r="D15660" s="2">
        <v>42884</v>
      </c>
      <c r="E15660">
        <v>12</v>
      </c>
      <c r="F15660">
        <v>4.83</v>
      </c>
      <c r="G15660">
        <v>3.45</v>
      </c>
      <c r="H15660" s="3">
        <v>42884.31</v>
      </c>
    </row>
    <row r="15661" spans="1:8" x14ac:dyDescent="0.3">
      <c r="A15661" t="s">
        <v>23</v>
      </c>
      <c r="B15661">
        <v>2</v>
      </c>
      <c r="C15661">
        <v>41</v>
      </c>
      <c r="D15661" s="2">
        <v>42884</v>
      </c>
      <c r="E15661">
        <v>3</v>
      </c>
      <c r="F15661">
        <v>4.83</v>
      </c>
      <c r="G15661">
        <v>3.45</v>
      </c>
      <c r="H15661" s="3">
        <v>42884.31</v>
      </c>
    </row>
    <row r="15662" spans="1:8" x14ac:dyDescent="0.3">
      <c r="A15662" t="s">
        <v>23</v>
      </c>
      <c r="B15662">
        <v>2</v>
      </c>
      <c r="C15662">
        <v>41</v>
      </c>
      <c r="D15662" s="2">
        <v>42884</v>
      </c>
      <c r="E15662">
        <v>14</v>
      </c>
      <c r="F15662">
        <v>4.83</v>
      </c>
      <c r="G15662">
        <v>3.45</v>
      </c>
      <c r="H15662" s="3">
        <v>42884.31</v>
      </c>
    </row>
    <row r="15663" spans="1:8" x14ac:dyDescent="0.3">
      <c r="A15663" t="s">
        <v>23</v>
      </c>
      <c r="B15663">
        <v>2</v>
      </c>
      <c r="C15663">
        <v>41</v>
      </c>
      <c r="D15663" s="2">
        <v>42884</v>
      </c>
      <c r="E15663">
        <v>6</v>
      </c>
      <c r="F15663">
        <v>4.83</v>
      </c>
      <c r="G15663">
        <v>3.45</v>
      </c>
      <c r="H15663" s="3">
        <v>42884.31</v>
      </c>
    </row>
    <row r="15664" spans="1:8" x14ac:dyDescent="0.3">
      <c r="A15664" t="s">
        <v>23</v>
      </c>
      <c r="B15664">
        <v>2</v>
      </c>
      <c r="C15664">
        <v>1</v>
      </c>
      <c r="D15664" s="2">
        <v>42884</v>
      </c>
      <c r="E15664">
        <v>46</v>
      </c>
      <c r="F15664">
        <v>4.83</v>
      </c>
      <c r="G15664">
        <v>3.45</v>
      </c>
      <c r="H15664" s="3">
        <v>42884.31</v>
      </c>
    </row>
    <row r="15665" spans="1:8" x14ac:dyDescent="0.3">
      <c r="A15665" t="s">
        <v>23</v>
      </c>
      <c r="B15665">
        <v>2</v>
      </c>
      <c r="C15665">
        <v>1</v>
      </c>
      <c r="D15665" s="2">
        <v>42884</v>
      </c>
      <c r="E15665">
        <v>33</v>
      </c>
      <c r="F15665">
        <v>4.83</v>
      </c>
      <c r="G15665">
        <v>3.45</v>
      </c>
      <c r="H15665" s="3">
        <v>42884.31</v>
      </c>
    </row>
    <row r="15666" spans="1:8" x14ac:dyDescent="0.3">
      <c r="A15666" t="s">
        <v>23</v>
      </c>
      <c r="B15666">
        <v>2</v>
      </c>
      <c r="C15666">
        <v>41</v>
      </c>
      <c r="D15666" s="2">
        <v>42884</v>
      </c>
      <c r="E15666">
        <v>26</v>
      </c>
      <c r="F15666">
        <v>4.83</v>
      </c>
      <c r="G15666">
        <v>3.45</v>
      </c>
      <c r="H15666" s="3">
        <v>42884.31</v>
      </c>
    </row>
    <row r="15667" spans="1:8" x14ac:dyDescent="0.3">
      <c r="A15667" t="s">
        <v>23</v>
      </c>
      <c r="B15667">
        <v>2</v>
      </c>
      <c r="C15667">
        <v>41</v>
      </c>
      <c r="D15667" s="2">
        <v>42884</v>
      </c>
      <c r="E15667">
        <v>40</v>
      </c>
      <c r="F15667">
        <v>4.83</v>
      </c>
      <c r="G15667">
        <v>3.45</v>
      </c>
      <c r="H15667" s="3">
        <v>42884.31</v>
      </c>
    </row>
    <row r="15668" spans="1:8" x14ac:dyDescent="0.3">
      <c r="A15668" t="s">
        <v>23</v>
      </c>
      <c r="B15668">
        <v>2</v>
      </c>
      <c r="C15668">
        <v>41</v>
      </c>
      <c r="D15668" s="2">
        <v>42884</v>
      </c>
      <c r="E15668">
        <v>46</v>
      </c>
      <c r="F15668">
        <v>4.83</v>
      </c>
      <c r="G15668">
        <v>3.45</v>
      </c>
      <c r="H15668" s="3">
        <v>42884.31</v>
      </c>
    </row>
    <row r="15669" spans="1:8" x14ac:dyDescent="0.3">
      <c r="A15669" t="s">
        <v>23</v>
      </c>
      <c r="B15669">
        <v>2</v>
      </c>
      <c r="C15669">
        <v>41</v>
      </c>
      <c r="D15669" s="2">
        <v>42884</v>
      </c>
      <c r="E15669">
        <v>27</v>
      </c>
      <c r="F15669">
        <v>4.83</v>
      </c>
      <c r="G15669">
        <v>3.45</v>
      </c>
      <c r="H15669" s="3">
        <v>42884.31</v>
      </c>
    </row>
    <row r="15670" spans="1:8" x14ac:dyDescent="0.3">
      <c r="A15670" t="s">
        <v>23</v>
      </c>
      <c r="B15670">
        <v>2</v>
      </c>
      <c r="C15670">
        <v>41</v>
      </c>
      <c r="D15670" s="2">
        <v>42884</v>
      </c>
      <c r="E15670">
        <v>9</v>
      </c>
      <c r="F15670">
        <v>4.83</v>
      </c>
      <c r="G15670">
        <v>3.45</v>
      </c>
      <c r="H15670" s="3">
        <v>42884.31</v>
      </c>
    </row>
    <row r="15671" spans="1:8" x14ac:dyDescent="0.3">
      <c r="A15671" t="s">
        <v>23</v>
      </c>
      <c r="B15671">
        <v>2</v>
      </c>
      <c r="C15671">
        <v>1</v>
      </c>
      <c r="D15671" s="2">
        <v>42884</v>
      </c>
      <c r="E15671">
        <v>8</v>
      </c>
      <c r="F15671">
        <v>4.83</v>
      </c>
      <c r="G15671">
        <v>3.45</v>
      </c>
      <c r="H15671" s="3">
        <v>42884.31</v>
      </c>
    </row>
    <row r="15672" spans="1:8" x14ac:dyDescent="0.3">
      <c r="A15672" t="s">
        <v>23</v>
      </c>
      <c r="B15672">
        <v>2</v>
      </c>
      <c r="C15672">
        <v>1</v>
      </c>
      <c r="D15672" s="2">
        <v>42884</v>
      </c>
      <c r="E15672">
        <v>34</v>
      </c>
      <c r="F15672">
        <v>4.83</v>
      </c>
      <c r="G15672">
        <v>3.45</v>
      </c>
      <c r="H15672" s="3">
        <v>42884.31</v>
      </c>
    </row>
    <row r="15673" spans="1:8" x14ac:dyDescent="0.3">
      <c r="A15673" t="s">
        <v>23</v>
      </c>
      <c r="B15673">
        <v>2</v>
      </c>
      <c r="C15673">
        <v>41</v>
      </c>
      <c r="D15673" s="2">
        <v>42884</v>
      </c>
      <c r="E15673">
        <v>12</v>
      </c>
      <c r="F15673">
        <v>4.83</v>
      </c>
      <c r="G15673">
        <v>3.45</v>
      </c>
      <c r="H15673" s="3">
        <v>42884.31</v>
      </c>
    </row>
    <row r="15674" spans="1:8" x14ac:dyDescent="0.3">
      <c r="A15674" t="s">
        <v>23</v>
      </c>
      <c r="B15674">
        <v>2</v>
      </c>
      <c r="C15674">
        <v>1</v>
      </c>
      <c r="D15674" s="2">
        <v>42884</v>
      </c>
      <c r="E15674">
        <v>15</v>
      </c>
      <c r="F15674">
        <v>4.83</v>
      </c>
      <c r="G15674">
        <v>3.45</v>
      </c>
      <c r="H15674" s="3">
        <v>42884.31</v>
      </c>
    </row>
    <row r="15675" spans="1:8" x14ac:dyDescent="0.3">
      <c r="A15675" t="s">
        <v>23</v>
      </c>
      <c r="B15675">
        <v>2</v>
      </c>
      <c r="C15675">
        <v>1</v>
      </c>
      <c r="D15675" s="2">
        <v>42884</v>
      </c>
      <c r="E15675">
        <v>34</v>
      </c>
      <c r="F15675">
        <v>4.83</v>
      </c>
      <c r="G15675">
        <v>3.45</v>
      </c>
      <c r="H15675" s="3">
        <v>42884.31</v>
      </c>
    </row>
    <row r="15676" spans="1:8" x14ac:dyDescent="0.3">
      <c r="A15676" t="s">
        <v>23</v>
      </c>
      <c r="B15676">
        <v>2</v>
      </c>
      <c r="C15676">
        <v>43</v>
      </c>
      <c r="D15676" s="2">
        <v>42884</v>
      </c>
      <c r="E15676">
        <v>41</v>
      </c>
      <c r="F15676">
        <v>4.83</v>
      </c>
      <c r="G15676">
        <v>3.45</v>
      </c>
      <c r="H15676" s="3">
        <v>42884.31</v>
      </c>
    </row>
    <row r="15677" spans="1:8" x14ac:dyDescent="0.3">
      <c r="A15677" t="s">
        <v>23</v>
      </c>
      <c r="B15677">
        <v>2</v>
      </c>
      <c r="C15677">
        <v>1</v>
      </c>
      <c r="D15677" s="2">
        <v>42884</v>
      </c>
      <c r="E15677">
        <v>39</v>
      </c>
      <c r="F15677">
        <v>4.83</v>
      </c>
      <c r="G15677">
        <v>3.45</v>
      </c>
      <c r="H15677" s="3">
        <v>42884.31</v>
      </c>
    </row>
    <row r="15678" spans="1:8" x14ac:dyDescent="0.3">
      <c r="A15678" t="s">
        <v>23</v>
      </c>
      <c r="B15678">
        <v>2</v>
      </c>
      <c r="C15678">
        <v>41</v>
      </c>
      <c r="D15678" s="2">
        <v>42884</v>
      </c>
      <c r="E15678">
        <v>28</v>
      </c>
      <c r="F15678">
        <v>4.83</v>
      </c>
      <c r="G15678">
        <v>3.45</v>
      </c>
      <c r="H15678" s="3">
        <v>42884.31</v>
      </c>
    </row>
    <row r="15679" spans="1:8" x14ac:dyDescent="0.3">
      <c r="A15679" t="s">
        <v>23</v>
      </c>
      <c r="B15679">
        <v>2</v>
      </c>
      <c r="C15679">
        <v>2</v>
      </c>
      <c r="D15679" s="2">
        <v>42884</v>
      </c>
      <c r="E15679">
        <v>50</v>
      </c>
      <c r="F15679">
        <v>4.83</v>
      </c>
      <c r="G15679">
        <v>3.45</v>
      </c>
      <c r="H15679" s="3">
        <v>42884.31</v>
      </c>
    </row>
    <row r="15680" spans="1:8" x14ac:dyDescent="0.3">
      <c r="A15680" t="s">
        <v>23</v>
      </c>
      <c r="B15680">
        <v>2</v>
      </c>
      <c r="C15680">
        <v>1</v>
      </c>
      <c r="D15680" s="2">
        <v>42884</v>
      </c>
      <c r="E15680">
        <v>11</v>
      </c>
      <c r="F15680">
        <v>4.83</v>
      </c>
      <c r="G15680">
        <v>3.45</v>
      </c>
      <c r="H15680" s="3">
        <v>42884.31</v>
      </c>
    </row>
    <row r="15681" spans="1:8" x14ac:dyDescent="0.3">
      <c r="A15681" t="s">
        <v>23</v>
      </c>
      <c r="B15681">
        <v>2</v>
      </c>
      <c r="C15681">
        <v>41</v>
      </c>
      <c r="D15681" s="2">
        <v>42884</v>
      </c>
      <c r="E15681">
        <v>44</v>
      </c>
      <c r="F15681">
        <v>4.83</v>
      </c>
      <c r="G15681">
        <v>3.45</v>
      </c>
      <c r="H15681" s="3">
        <v>42884.31</v>
      </c>
    </row>
    <row r="15682" spans="1:8" x14ac:dyDescent="0.3">
      <c r="A15682" t="s">
        <v>23</v>
      </c>
      <c r="B15682">
        <v>2</v>
      </c>
      <c r="C15682">
        <v>41</v>
      </c>
      <c r="D15682" s="2">
        <v>42884</v>
      </c>
      <c r="E15682">
        <v>28</v>
      </c>
      <c r="F15682">
        <v>4.83</v>
      </c>
      <c r="G15682">
        <v>3.45</v>
      </c>
      <c r="H15682" s="3">
        <v>42884.31</v>
      </c>
    </row>
    <row r="15683" spans="1:8" x14ac:dyDescent="0.3">
      <c r="A15683" t="s">
        <v>23</v>
      </c>
      <c r="B15683">
        <v>2</v>
      </c>
      <c r="C15683">
        <v>44</v>
      </c>
      <c r="D15683" s="2">
        <v>42884</v>
      </c>
      <c r="E15683">
        <v>23</v>
      </c>
      <c r="F15683">
        <v>4.83</v>
      </c>
      <c r="G15683">
        <v>3.45</v>
      </c>
      <c r="H15683" s="3">
        <v>42884.31</v>
      </c>
    </row>
    <row r="15684" spans="1:8" x14ac:dyDescent="0.3">
      <c r="A15684" t="s">
        <v>23</v>
      </c>
      <c r="B15684">
        <v>2</v>
      </c>
      <c r="C15684">
        <v>1</v>
      </c>
      <c r="D15684" s="2">
        <v>42884</v>
      </c>
      <c r="E15684">
        <v>44</v>
      </c>
      <c r="F15684">
        <v>4.83</v>
      </c>
      <c r="G15684">
        <v>3.45</v>
      </c>
      <c r="H15684" s="3">
        <v>42884.31</v>
      </c>
    </row>
    <row r="15685" spans="1:8" x14ac:dyDescent="0.3">
      <c r="A15685" t="s">
        <v>23</v>
      </c>
      <c r="B15685">
        <v>2</v>
      </c>
      <c r="C15685">
        <v>42</v>
      </c>
      <c r="D15685" s="2">
        <v>42884</v>
      </c>
      <c r="E15685">
        <v>34</v>
      </c>
      <c r="F15685">
        <v>4.83</v>
      </c>
      <c r="G15685">
        <v>3.45</v>
      </c>
      <c r="H15685" s="3">
        <v>42884.31</v>
      </c>
    </row>
    <row r="15686" spans="1:8" x14ac:dyDescent="0.3">
      <c r="A15686" t="s">
        <v>23</v>
      </c>
      <c r="B15686">
        <v>2</v>
      </c>
      <c r="C15686">
        <v>41</v>
      </c>
      <c r="D15686" s="2">
        <v>42884</v>
      </c>
      <c r="E15686">
        <v>16</v>
      </c>
      <c r="F15686">
        <v>4.83</v>
      </c>
      <c r="G15686">
        <v>3.45</v>
      </c>
      <c r="H15686" s="3">
        <v>42884.31</v>
      </c>
    </row>
    <row r="15687" spans="1:8" x14ac:dyDescent="0.3">
      <c r="A15687" t="s">
        <v>23</v>
      </c>
      <c r="B15687">
        <v>2</v>
      </c>
      <c r="C15687">
        <v>44</v>
      </c>
      <c r="D15687" s="2">
        <v>42884</v>
      </c>
      <c r="E15687">
        <v>30</v>
      </c>
      <c r="F15687">
        <v>4.83</v>
      </c>
      <c r="G15687">
        <v>3.45</v>
      </c>
      <c r="H15687" s="3">
        <v>42884.31</v>
      </c>
    </row>
    <row r="15688" spans="1:8" x14ac:dyDescent="0.3">
      <c r="A15688" t="s">
        <v>23</v>
      </c>
      <c r="B15688">
        <v>2</v>
      </c>
      <c r="C15688">
        <v>44</v>
      </c>
      <c r="D15688" s="2">
        <v>42884</v>
      </c>
      <c r="E15688">
        <v>33</v>
      </c>
      <c r="F15688">
        <v>4.83</v>
      </c>
      <c r="G15688">
        <v>3.45</v>
      </c>
      <c r="H15688" s="3">
        <v>42884.31</v>
      </c>
    </row>
    <row r="15689" spans="1:8" x14ac:dyDescent="0.3">
      <c r="A15689" t="s">
        <v>23</v>
      </c>
      <c r="B15689">
        <v>2</v>
      </c>
      <c r="C15689">
        <v>1</v>
      </c>
      <c r="D15689" s="2">
        <v>42884</v>
      </c>
      <c r="E15689">
        <v>27</v>
      </c>
      <c r="F15689">
        <v>4.83</v>
      </c>
      <c r="G15689">
        <v>3.45</v>
      </c>
      <c r="H15689" s="3">
        <v>42884.31</v>
      </c>
    </row>
    <row r="15690" spans="1:8" x14ac:dyDescent="0.3">
      <c r="A15690" t="s">
        <v>23</v>
      </c>
      <c r="B15690">
        <v>2</v>
      </c>
      <c r="C15690">
        <v>3</v>
      </c>
      <c r="D15690" s="2">
        <v>42884</v>
      </c>
      <c r="E15690">
        <v>23</v>
      </c>
      <c r="F15690">
        <v>4.83</v>
      </c>
      <c r="G15690">
        <v>3.45</v>
      </c>
      <c r="H15690" s="3">
        <v>42884.31</v>
      </c>
    </row>
    <row r="15691" spans="1:8" x14ac:dyDescent="0.3">
      <c r="A15691" t="s">
        <v>23</v>
      </c>
      <c r="B15691">
        <v>2</v>
      </c>
      <c r="C15691">
        <v>1</v>
      </c>
      <c r="D15691" s="2">
        <v>42884</v>
      </c>
      <c r="E15691">
        <v>1</v>
      </c>
      <c r="F15691">
        <v>4.83</v>
      </c>
      <c r="G15691">
        <v>3.45</v>
      </c>
      <c r="H15691" s="3">
        <v>42884.31</v>
      </c>
    </row>
    <row r="15692" spans="1:8" x14ac:dyDescent="0.3">
      <c r="A15692" t="s">
        <v>23</v>
      </c>
      <c r="B15692">
        <v>2</v>
      </c>
      <c r="C15692">
        <v>44</v>
      </c>
      <c r="D15692" s="2">
        <v>42884</v>
      </c>
      <c r="E15692">
        <v>42</v>
      </c>
      <c r="F15692">
        <v>4.83</v>
      </c>
      <c r="G15692">
        <v>3.45</v>
      </c>
      <c r="H15692" s="3">
        <v>42884.31</v>
      </c>
    </row>
    <row r="15693" spans="1:8" x14ac:dyDescent="0.3">
      <c r="A15693" t="s">
        <v>23</v>
      </c>
      <c r="B15693">
        <v>2</v>
      </c>
      <c r="C15693">
        <v>1</v>
      </c>
      <c r="D15693" s="2">
        <v>42884</v>
      </c>
      <c r="E15693">
        <v>40</v>
      </c>
      <c r="F15693">
        <v>4.83</v>
      </c>
      <c r="G15693">
        <v>3.45</v>
      </c>
      <c r="H15693" s="3">
        <v>42884.31</v>
      </c>
    </row>
    <row r="15694" spans="1:8" x14ac:dyDescent="0.3">
      <c r="A15694" t="s">
        <v>23</v>
      </c>
      <c r="B15694">
        <v>2</v>
      </c>
      <c r="C15694">
        <v>1</v>
      </c>
      <c r="D15694" s="2">
        <v>42884</v>
      </c>
      <c r="E15694">
        <v>43</v>
      </c>
      <c r="F15694">
        <v>4.83</v>
      </c>
      <c r="G15694">
        <v>3.45</v>
      </c>
      <c r="H15694" s="3">
        <v>42884.31</v>
      </c>
    </row>
    <row r="15695" spans="1:8" x14ac:dyDescent="0.3">
      <c r="A15695" t="s">
        <v>23</v>
      </c>
      <c r="B15695">
        <v>2</v>
      </c>
      <c r="C15695">
        <v>1</v>
      </c>
      <c r="D15695" s="2">
        <v>42884</v>
      </c>
      <c r="E15695">
        <v>13</v>
      </c>
      <c r="F15695">
        <v>4.83</v>
      </c>
      <c r="G15695">
        <v>3.45</v>
      </c>
      <c r="H15695" s="3">
        <v>42884.31</v>
      </c>
    </row>
    <row r="15696" spans="1:8" x14ac:dyDescent="0.3">
      <c r="A15696" t="s">
        <v>23</v>
      </c>
      <c r="B15696">
        <v>2</v>
      </c>
      <c r="C15696">
        <v>44</v>
      </c>
      <c r="D15696" s="2">
        <v>42884</v>
      </c>
      <c r="E15696">
        <v>28</v>
      </c>
      <c r="F15696">
        <v>4.83</v>
      </c>
      <c r="G15696">
        <v>3.45</v>
      </c>
      <c r="H15696" s="3">
        <v>42884.31</v>
      </c>
    </row>
    <row r="15697" spans="1:8" x14ac:dyDescent="0.3">
      <c r="A15697" t="s">
        <v>23</v>
      </c>
      <c r="B15697">
        <v>2</v>
      </c>
      <c r="C15697">
        <v>1</v>
      </c>
      <c r="D15697" s="2">
        <v>42884</v>
      </c>
      <c r="E15697">
        <v>13</v>
      </c>
      <c r="F15697">
        <v>4.83</v>
      </c>
      <c r="G15697">
        <v>3.45</v>
      </c>
      <c r="H15697" s="3">
        <v>42884.31</v>
      </c>
    </row>
    <row r="15698" spans="1:8" x14ac:dyDescent="0.3">
      <c r="A15698" t="s">
        <v>23</v>
      </c>
      <c r="B15698">
        <v>2</v>
      </c>
      <c r="C15698">
        <v>1</v>
      </c>
      <c r="D15698" s="2">
        <v>42884</v>
      </c>
      <c r="E15698">
        <v>32</v>
      </c>
      <c r="F15698">
        <v>4.83</v>
      </c>
      <c r="G15698">
        <v>3.45</v>
      </c>
      <c r="H15698" s="3">
        <v>42884.31</v>
      </c>
    </row>
    <row r="15699" spans="1:8" x14ac:dyDescent="0.3">
      <c r="A15699" t="s">
        <v>23</v>
      </c>
      <c r="B15699">
        <v>2</v>
      </c>
      <c r="C15699">
        <v>3</v>
      </c>
      <c r="D15699" s="2">
        <v>42884</v>
      </c>
      <c r="E15699">
        <v>11</v>
      </c>
      <c r="F15699">
        <v>4.83</v>
      </c>
      <c r="G15699">
        <v>3.45</v>
      </c>
      <c r="H15699" s="3">
        <v>42884.31</v>
      </c>
    </row>
    <row r="15700" spans="1:8" x14ac:dyDescent="0.3">
      <c r="A15700" t="s">
        <v>23</v>
      </c>
      <c r="B15700">
        <v>2</v>
      </c>
      <c r="C15700">
        <v>1</v>
      </c>
      <c r="D15700" s="2">
        <v>42884</v>
      </c>
      <c r="E15700">
        <v>46</v>
      </c>
      <c r="F15700">
        <v>4.83</v>
      </c>
      <c r="G15700">
        <v>3.45</v>
      </c>
      <c r="H15700" s="3">
        <v>42884.31</v>
      </c>
    </row>
    <row r="15701" spans="1:8" x14ac:dyDescent="0.3">
      <c r="A15701" t="s">
        <v>23</v>
      </c>
      <c r="B15701">
        <v>2</v>
      </c>
      <c r="C15701">
        <v>44</v>
      </c>
      <c r="D15701" s="2">
        <v>42884</v>
      </c>
      <c r="E15701">
        <v>27</v>
      </c>
      <c r="F15701">
        <v>4.83</v>
      </c>
      <c r="G15701">
        <v>3.45</v>
      </c>
      <c r="H15701" s="3">
        <v>42884.31</v>
      </c>
    </row>
    <row r="15702" spans="1:8" x14ac:dyDescent="0.3">
      <c r="A15702" t="s">
        <v>23</v>
      </c>
      <c r="B15702">
        <v>2</v>
      </c>
      <c r="C15702">
        <v>45</v>
      </c>
      <c r="D15702" s="2">
        <v>42884</v>
      </c>
      <c r="E15702">
        <v>44</v>
      </c>
      <c r="F15702">
        <v>4.83</v>
      </c>
      <c r="G15702">
        <v>3.45</v>
      </c>
      <c r="H15702" s="3">
        <v>42884.31</v>
      </c>
    </row>
    <row r="15703" spans="1:8" x14ac:dyDescent="0.3">
      <c r="A15703" t="s">
        <v>23</v>
      </c>
      <c r="B15703">
        <v>2</v>
      </c>
      <c r="C15703">
        <v>1</v>
      </c>
      <c r="D15703" s="2">
        <v>42884</v>
      </c>
      <c r="E15703">
        <v>49</v>
      </c>
      <c r="F15703">
        <v>4.83</v>
      </c>
      <c r="G15703">
        <v>3.45</v>
      </c>
      <c r="H15703" s="3">
        <v>42884.31</v>
      </c>
    </row>
    <row r="15704" spans="1:8" x14ac:dyDescent="0.3">
      <c r="A15704" t="s">
        <v>23</v>
      </c>
      <c r="B15704">
        <v>2</v>
      </c>
      <c r="C15704">
        <v>1</v>
      </c>
      <c r="D15704" s="2">
        <v>42884</v>
      </c>
      <c r="E15704">
        <v>22</v>
      </c>
      <c r="F15704">
        <v>4.83</v>
      </c>
      <c r="G15704">
        <v>3.45</v>
      </c>
      <c r="H15704" s="3">
        <v>42884.31</v>
      </c>
    </row>
    <row r="15705" spans="1:8" x14ac:dyDescent="0.3">
      <c r="A15705" t="s">
        <v>23</v>
      </c>
      <c r="B15705">
        <v>2</v>
      </c>
      <c r="C15705">
        <v>41</v>
      </c>
      <c r="D15705" s="2">
        <v>42884</v>
      </c>
      <c r="E15705">
        <v>12</v>
      </c>
      <c r="F15705">
        <v>4.83</v>
      </c>
      <c r="G15705">
        <v>3.45</v>
      </c>
      <c r="H15705" s="3">
        <v>42884.31</v>
      </c>
    </row>
    <row r="15706" spans="1:8" x14ac:dyDescent="0.3">
      <c r="A15706" t="s">
        <v>23</v>
      </c>
      <c r="B15706">
        <v>2</v>
      </c>
      <c r="C15706">
        <v>41</v>
      </c>
      <c r="D15706" s="2">
        <v>42884</v>
      </c>
      <c r="E15706">
        <v>11</v>
      </c>
      <c r="F15706">
        <v>4.83</v>
      </c>
      <c r="G15706">
        <v>3.45</v>
      </c>
      <c r="H15706" s="3">
        <v>42884.31</v>
      </c>
    </row>
    <row r="15707" spans="1:8" x14ac:dyDescent="0.3">
      <c r="A15707" t="s">
        <v>23</v>
      </c>
      <c r="B15707">
        <v>2</v>
      </c>
      <c r="C15707">
        <v>41</v>
      </c>
      <c r="D15707" s="2">
        <v>42884</v>
      </c>
      <c r="E15707">
        <v>11</v>
      </c>
      <c r="F15707">
        <v>4.83</v>
      </c>
      <c r="G15707">
        <v>3.45</v>
      </c>
      <c r="H15707" s="3">
        <v>42884.31</v>
      </c>
    </row>
    <row r="15708" spans="1:8" x14ac:dyDescent="0.3">
      <c r="A15708" t="s">
        <v>23</v>
      </c>
      <c r="B15708">
        <v>2</v>
      </c>
      <c r="C15708">
        <v>44</v>
      </c>
      <c r="D15708" s="2">
        <v>42884</v>
      </c>
      <c r="E15708">
        <v>12</v>
      </c>
      <c r="F15708">
        <v>4.83</v>
      </c>
      <c r="G15708">
        <v>3.45</v>
      </c>
      <c r="H15708" s="3">
        <v>42884.31</v>
      </c>
    </row>
    <row r="15709" spans="1:8" x14ac:dyDescent="0.3">
      <c r="A15709" t="s">
        <v>23</v>
      </c>
      <c r="B15709">
        <v>2</v>
      </c>
      <c r="C15709">
        <v>41</v>
      </c>
      <c r="D15709" s="2">
        <v>42884</v>
      </c>
      <c r="E15709">
        <v>23</v>
      </c>
      <c r="F15709">
        <v>4.83</v>
      </c>
      <c r="G15709">
        <v>3.45</v>
      </c>
      <c r="H15709" s="3">
        <v>42884.31</v>
      </c>
    </row>
    <row r="15710" spans="1:8" x14ac:dyDescent="0.3">
      <c r="A15710" t="s">
        <v>23</v>
      </c>
      <c r="B15710">
        <v>2</v>
      </c>
      <c r="C15710">
        <v>41</v>
      </c>
      <c r="D15710" s="2">
        <v>42884</v>
      </c>
      <c r="E15710">
        <v>28</v>
      </c>
      <c r="F15710">
        <v>4.83</v>
      </c>
      <c r="G15710">
        <v>3.45</v>
      </c>
      <c r="H15710" s="3">
        <v>42884.31</v>
      </c>
    </row>
    <row r="15711" spans="1:8" x14ac:dyDescent="0.3">
      <c r="A15711" t="s">
        <v>23</v>
      </c>
      <c r="B15711">
        <v>2</v>
      </c>
      <c r="C15711">
        <v>3</v>
      </c>
      <c r="D15711" s="2">
        <v>42884</v>
      </c>
      <c r="E15711">
        <v>11</v>
      </c>
      <c r="F15711">
        <v>4.83</v>
      </c>
      <c r="G15711">
        <v>3.45</v>
      </c>
      <c r="H15711" s="3">
        <v>42884.31</v>
      </c>
    </row>
    <row r="15712" spans="1:8" x14ac:dyDescent="0.3">
      <c r="A15712" t="s">
        <v>23</v>
      </c>
      <c r="B15712">
        <v>2</v>
      </c>
      <c r="C15712">
        <v>41</v>
      </c>
      <c r="D15712" s="2">
        <v>42884</v>
      </c>
      <c r="E15712">
        <v>28</v>
      </c>
      <c r="F15712">
        <v>4.83</v>
      </c>
      <c r="G15712">
        <v>3.45</v>
      </c>
      <c r="H15712" s="3">
        <v>42884.31</v>
      </c>
    </row>
    <row r="15713" spans="1:8" x14ac:dyDescent="0.3">
      <c r="A15713" t="s">
        <v>23</v>
      </c>
      <c r="B15713">
        <v>2</v>
      </c>
      <c r="C15713">
        <v>41</v>
      </c>
      <c r="D15713" s="2">
        <v>42884</v>
      </c>
      <c r="E15713">
        <v>37</v>
      </c>
      <c r="F15713">
        <v>4.83</v>
      </c>
      <c r="G15713">
        <v>3.45</v>
      </c>
      <c r="H15713" s="3">
        <v>42884.31</v>
      </c>
    </row>
    <row r="15714" spans="1:8" x14ac:dyDescent="0.3">
      <c r="A15714" t="s">
        <v>23</v>
      </c>
      <c r="B15714">
        <v>2</v>
      </c>
      <c r="C15714">
        <v>1</v>
      </c>
      <c r="D15714" s="2">
        <v>42884</v>
      </c>
      <c r="E15714">
        <v>23</v>
      </c>
      <c r="F15714">
        <v>4.83</v>
      </c>
      <c r="G15714">
        <v>3.45</v>
      </c>
      <c r="H15714" s="3">
        <v>42884.31</v>
      </c>
    </row>
    <row r="15715" spans="1:8" x14ac:dyDescent="0.3">
      <c r="A15715" t="s">
        <v>23</v>
      </c>
      <c r="B15715">
        <v>2</v>
      </c>
      <c r="C15715">
        <v>41</v>
      </c>
      <c r="D15715" s="2">
        <v>42884</v>
      </c>
      <c r="E15715">
        <v>8</v>
      </c>
      <c r="F15715">
        <v>4.83</v>
      </c>
      <c r="G15715">
        <v>3.45</v>
      </c>
      <c r="H15715" s="3">
        <v>42884.31</v>
      </c>
    </row>
    <row r="15716" spans="1:8" x14ac:dyDescent="0.3">
      <c r="A15716" t="s">
        <v>23</v>
      </c>
      <c r="B15716">
        <v>2</v>
      </c>
      <c r="C15716">
        <v>42</v>
      </c>
      <c r="D15716" s="2">
        <v>42884</v>
      </c>
      <c r="E15716">
        <v>16</v>
      </c>
      <c r="F15716">
        <v>4.83</v>
      </c>
      <c r="G15716">
        <v>3.45</v>
      </c>
      <c r="H15716" s="3">
        <v>42884.31</v>
      </c>
    </row>
    <row r="15717" spans="1:8" x14ac:dyDescent="0.3">
      <c r="A15717" t="s">
        <v>23</v>
      </c>
      <c r="B15717">
        <v>2</v>
      </c>
      <c r="C15717">
        <v>2</v>
      </c>
      <c r="D15717" s="2">
        <v>42884</v>
      </c>
      <c r="E15717">
        <v>29</v>
      </c>
      <c r="F15717">
        <v>4.83</v>
      </c>
      <c r="G15717">
        <v>3.45</v>
      </c>
      <c r="H15717" s="3">
        <v>42884.31</v>
      </c>
    </row>
    <row r="15718" spans="1:8" x14ac:dyDescent="0.3">
      <c r="A15718" t="s">
        <v>23</v>
      </c>
      <c r="B15718">
        <v>2</v>
      </c>
      <c r="C15718">
        <v>41</v>
      </c>
      <c r="D15718" s="2">
        <v>42884</v>
      </c>
      <c r="E15718">
        <v>36</v>
      </c>
      <c r="F15718">
        <v>4.83</v>
      </c>
      <c r="G15718">
        <v>3.45</v>
      </c>
      <c r="H15718" s="3">
        <v>42884.31</v>
      </c>
    </row>
    <row r="15719" spans="1:8" x14ac:dyDescent="0.3">
      <c r="A15719" t="s">
        <v>23</v>
      </c>
      <c r="B15719">
        <v>2</v>
      </c>
      <c r="C15719">
        <v>2</v>
      </c>
      <c r="D15719" s="2">
        <v>42884</v>
      </c>
      <c r="E15719">
        <v>24</v>
      </c>
      <c r="F15719">
        <v>4.83</v>
      </c>
      <c r="G15719">
        <v>3.45</v>
      </c>
      <c r="H15719" s="3">
        <v>42884.31</v>
      </c>
    </row>
    <row r="15720" spans="1:8" x14ac:dyDescent="0.3">
      <c r="A15720" t="s">
        <v>23</v>
      </c>
      <c r="B15720">
        <v>2</v>
      </c>
      <c r="C15720">
        <v>41</v>
      </c>
      <c r="D15720" s="2">
        <v>42884</v>
      </c>
      <c r="E15720">
        <v>25</v>
      </c>
      <c r="F15720">
        <v>4.83</v>
      </c>
      <c r="G15720">
        <v>3.45</v>
      </c>
      <c r="H15720" s="3">
        <v>42884.31</v>
      </c>
    </row>
    <row r="15721" spans="1:8" x14ac:dyDescent="0.3">
      <c r="A15721" t="s">
        <v>23</v>
      </c>
      <c r="B15721">
        <v>2</v>
      </c>
      <c r="C15721">
        <v>43</v>
      </c>
      <c r="D15721" s="2">
        <v>42884</v>
      </c>
      <c r="E15721">
        <v>17</v>
      </c>
      <c r="F15721">
        <v>4.83</v>
      </c>
      <c r="G15721">
        <v>3.45</v>
      </c>
      <c r="H15721" s="3">
        <v>42884.31</v>
      </c>
    </row>
    <row r="15722" spans="1:8" x14ac:dyDescent="0.3">
      <c r="A15722" t="s">
        <v>23</v>
      </c>
      <c r="B15722">
        <v>2</v>
      </c>
      <c r="C15722">
        <v>2</v>
      </c>
      <c r="D15722" s="2">
        <v>42884</v>
      </c>
      <c r="E15722">
        <v>16</v>
      </c>
      <c r="F15722">
        <v>4.83</v>
      </c>
      <c r="G15722">
        <v>3.45</v>
      </c>
      <c r="H15722" s="3">
        <v>42884.31</v>
      </c>
    </row>
    <row r="15723" spans="1:8" x14ac:dyDescent="0.3">
      <c r="A15723" t="s">
        <v>23</v>
      </c>
      <c r="B15723">
        <v>2</v>
      </c>
      <c r="C15723">
        <v>1</v>
      </c>
      <c r="D15723" s="2">
        <v>42884</v>
      </c>
      <c r="E15723">
        <v>3</v>
      </c>
      <c r="F15723">
        <v>4.83</v>
      </c>
      <c r="G15723">
        <v>3.45</v>
      </c>
      <c r="H15723" s="3">
        <v>42884.31</v>
      </c>
    </row>
    <row r="15724" spans="1:8" x14ac:dyDescent="0.3">
      <c r="A15724" t="s">
        <v>23</v>
      </c>
      <c r="B15724">
        <v>2</v>
      </c>
      <c r="C15724">
        <v>41</v>
      </c>
      <c r="D15724" s="2">
        <v>42884</v>
      </c>
      <c r="E15724">
        <v>18</v>
      </c>
      <c r="F15724">
        <v>4.83</v>
      </c>
      <c r="G15724">
        <v>3.45</v>
      </c>
      <c r="H15724" s="3">
        <v>42884.31</v>
      </c>
    </row>
    <row r="15725" spans="1:8" x14ac:dyDescent="0.3">
      <c r="A15725" t="s">
        <v>23</v>
      </c>
      <c r="B15725">
        <v>2</v>
      </c>
      <c r="C15725">
        <v>1</v>
      </c>
      <c r="D15725" s="2">
        <v>42884</v>
      </c>
      <c r="E15725">
        <v>36</v>
      </c>
      <c r="F15725">
        <v>4.83</v>
      </c>
      <c r="G15725">
        <v>3.45</v>
      </c>
      <c r="H15725" s="3">
        <v>42884.31</v>
      </c>
    </row>
    <row r="15726" spans="1:8" x14ac:dyDescent="0.3">
      <c r="A15726" t="s">
        <v>23</v>
      </c>
      <c r="B15726">
        <v>2</v>
      </c>
      <c r="C15726">
        <v>1</v>
      </c>
      <c r="D15726" s="2">
        <v>42884</v>
      </c>
      <c r="E15726">
        <v>49</v>
      </c>
      <c r="F15726">
        <v>4.83</v>
      </c>
      <c r="G15726">
        <v>3.45</v>
      </c>
      <c r="H15726" s="3">
        <v>42884.31</v>
      </c>
    </row>
    <row r="15727" spans="1:8" x14ac:dyDescent="0.3">
      <c r="A15727" t="s">
        <v>23</v>
      </c>
      <c r="B15727">
        <v>2</v>
      </c>
      <c r="C15727">
        <v>1</v>
      </c>
      <c r="D15727" s="2">
        <v>42884</v>
      </c>
      <c r="E15727">
        <v>47</v>
      </c>
      <c r="F15727">
        <v>4.83</v>
      </c>
      <c r="G15727">
        <v>3.45</v>
      </c>
      <c r="H15727" s="3">
        <v>42884.31</v>
      </c>
    </row>
    <row r="15728" spans="1:8" x14ac:dyDescent="0.3">
      <c r="A15728" t="s">
        <v>23</v>
      </c>
      <c r="B15728">
        <v>2</v>
      </c>
      <c r="C15728">
        <v>1</v>
      </c>
      <c r="D15728" s="2">
        <v>42884</v>
      </c>
      <c r="E15728">
        <v>35</v>
      </c>
      <c r="F15728">
        <v>4.83</v>
      </c>
      <c r="G15728">
        <v>3.45</v>
      </c>
      <c r="H15728" s="3">
        <v>42884.31</v>
      </c>
    </row>
    <row r="15729" spans="1:8" x14ac:dyDescent="0.3">
      <c r="A15729" t="s">
        <v>23</v>
      </c>
      <c r="B15729">
        <v>2</v>
      </c>
      <c r="C15729">
        <v>1</v>
      </c>
      <c r="D15729" s="2">
        <v>42884</v>
      </c>
      <c r="E15729">
        <v>18</v>
      </c>
      <c r="F15729">
        <v>4.83</v>
      </c>
      <c r="G15729">
        <v>3.45</v>
      </c>
      <c r="H15729" s="3">
        <v>42884.31</v>
      </c>
    </row>
    <row r="15730" spans="1:8" x14ac:dyDescent="0.3">
      <c r="A15730" t="s">
        <v>23</v>
      </c>
      <c r="B15730">
        <v>2</v>
      </c>
      <c r="C15730">
        <v>41</v>
      </c>
      <c r="D15730" s="2">
        <v>42884</v>
      </c>
      <c r="E15730">
        <v>4</v>
      </c>
      <c r="F15730">
        <v>4.83</v>
      </c>
      <c r="G15730">
        <v>3.45</v>
      </c>
      <c r="H15730" s="3">
        <v>42884.31</v>
      </c>
    </row>
    <row r="15731" spans="1:8" x14ac:dyDescent="0.3">
      <c r="A15731" t="s">
        <v>23</v>
      </c>
      <c r="B15731">
        <v>2</v>
      </c>
      <c r="C15731">
        <v>44</v>
      </c>
      <c r="D15731" s="2">
        <v>42884</v>
      </c>
      <c r="E15731">
        <v>50</v>
      </c>
      <c r="F15731">
        <v>4.83</v>
      </c>
      <c r="G15731">
        <v>3.45</v>
      </c>
      <c r="H15731" s="3">
        <v>42884.31</v>
      </c>
    </row>
    <row r="15732" spans="1:8" x14ac:dyDescent="0.3">
      <c r="A15732" t="s">
        <v>23</v>
      </c>
      <c r="B15732">
        <v>2</v>
      </c>
      <c r="C15732">
        <v>1</v>
      </c>
      <c r="D15732" s="2">
        <v>42884</v>
      </c>
      <c r="E15732">
        <v>27</v>
      </c>
      <c r="F15732">
        <v>4.83</v>
      </c>
      <c r="G15732">
        <v>3.45</v>
      </c>
      <c r="H15732" s="3">
        <v>42884.31</v>
      </c>
    </row>
    <row r="15733" spans="1:8" x14ac:dyDescent="0.3">
      <c r="A15733" t="s">
        <v>23</v>
      </c>
      <c r="B15733">
        <v>2</v>
      </c>
      <c r="C15733">
        <v>41</v>
      </c>
      <c r="D15733" s="2">
        <v>42884</v>
      </c>
      <c r="E15733">
        <v>29</v>
      </c>
      <c r="F15733">
        <v>4.83</v>
      </c>
      <c r="G15733">
        <v>3.45</v>
      </c>
      <c r="H15733" s="3">
        <v>42884.31</v>
      </c>
    </row>
    <row r="15734" spans="1:8" x14ac:dyDescent="0.3">
      <c r="A15734" t="s">
        <v>23</v>
      </c>
      <c r="B15734">
        <v>2</v>
      </c>
      <c r="C15734">
        <v>1</v>
      </c>
      <c r="D15734" s="2">
        <v>42884</v>
      </c>
      <c r="E15734">
        <v>33</v>
      </c>
      <c r="F15734">
        <v>4.83</v>
      </c>
      <c r="G15734">
        <v>3.45</v>
      </c>
      <c r="H15734" s="3">
        <v>42884.31</v>
      </c>
    </row>
    <row r="15735" spans="1:8" x14ac:dyDescent="0.3">
      <c r="A15735" t="s">
        <v>23</v>
      </c>
      <c r="B15735">
        <v>2</v>
      </c>
      <c r="C15735">
        <v>1</v>
      </c>
      <c r="D15735" s="2">
        <v>42884</v>
      </c>
      <c r="E15735">
        <v>23</v>
      </c>
      <c r="F15735">
        <v>4.83</v>
      </c>
      <c r="G15735">
        <v>3.45</v>
      </c>
      <c r="H15735" s="3">
        <v>42884.31</v>
      </c>
    </row>
    <row r="15736" spans="1:8" x14ac:dyDescent="0.3">
      <c r="A15736" t="s">
        <v>23</v>
      </c>
      <c r="B15736">
        <v>2</v>
      </c>
      <c r="C15736">
        <v>2</v>
      </c>
      <c r="D15736" s="2">
        <v>42884</v>
      </c>
      <c r="E15736">
        <v>7</v>
      </c>
      <c r="F15736">
        <v>4.83</v>
      </c>
      <c r="G15736">
        <v>3.45</v>
      </c>
      <c r="H15736" s="3">
        <v>42884.31</v>
      </c>
    </row>
    <row r="15737" spans="1:8" x14ac:dyDescent="0.3">
      <c r="A15737" t="s">
        <v>23</v>
      </c>
      <c r="B15737">
        <v>2</v>
      </c>
      <c r="C15737">
        <v>1</v>
      </c>
      <c r="D15737" s="2">
        <v>42884</v>
      </c>
      <c r="E15737">
        <v>28</v>
      </c>
      <c r="F15737">
        <v>4.83</v>
      </c>
      <c r="G15737">
        <v>3.45</v>
      </c>
      <c r="H15737" s="3">
        <v>42884.31</v>
      </c>
    </row>
    <row r="15738" spans="1:8" x14ac:dyDescent="0.3">
      <c r="A15738" t="s">
        <v>23</v>
      </c>
      <c r="B15738">
        <v>2</v>
      </c>
      <c r="C15738">
        <v>44</v>
      </c>
      <c r="D15738" s="2">
        <v>42884</v>
      </c>
      <c r="E15738">
        <v>46</v>
      </c>
      <c r="F15738">
        <v>4.83</v>
      </c>
      <c r="G15738">
        <v>3.45</v>
      </c>
      <c r="H15738" s="3">
        <v>42884.31</v>
      </c>
    </row>
    <row r="15739" spans="1:8" x14ac:dyDescent="0.3">
      <c r="A15739" t="s">
        <v>23</v>
      </c>
      <c r="B15739">
        <v>2</v>
      </c>
      <c r="C15739">
        <v>1</v>
      </c>
      <c r="D15739" s="2">
        <v>42884</v>
      </c>
      <c r="E15739">
        <v>10</v>
      </c>
      <c r="F15739">
        <v>4.83</v>
      </c>
      <c r="G15739">
        <v>3.45</v>
      </c>
      <c r="H15739" s="3">
        <v>42884.31</v>
      </c>
    </row>
    <row r="15740" spans="1:8" x14ac:dyDescent="0.3">
      <c r="A15740" t="s">
        <v>23</v>
      </c>
      <c r="B15740">
        <v>2</v>
      </c>
      <c r="C15740">
        <v>43</v>
      </c>
      <c r="D15740" s="2">
        <v>42884</v>
      </c>
      <c r="E15740">
        <v>12</v>
      </c>
      <c r="F15740">
        <v>4.83</v>
      </c>
      <c r="G15740">
        <v>3.45</v>
      </c>
      <c r="H15740" s="3">
        <v>42884.31</v>
      </c>
    </row>
    <row r="15741" spans="1:8" x14ac:dyDescent="0.3">
      <c r="A15741" t="s">
        <v>23</v>
      </c>
      <c r="B15741">
        <v>2</v>
      </c>
      <c r="C15741">
        <v>44</v>
      </c>
      <c r="D15741" s="2">
        <v>42884</v>
      </c>
      <c r="E15741">
        <v>26</v>
      </c>
      <c r="F15741">
        <v>4.83</v>
      </c>
      <c r="G15741">
        <v>3.45</v>
      </c>
      <c r="H15741" s="3">
        <v>42884.31</v>
      </c>
    </row>
    <row r="15742" spans="1:8" x14ac:dyDescent="0.3">
      <c r="A15742" t="s">
        <v>23</v>
      </c>
      <c r="B15742">
        <v>2</v>
      </c>
      <c r="C15742">
        <v>3</v>
      </c>
      <c r="D15742" s="2">
        <v>42884</v>
      </c>
      <c r="E15742">
        <v>26</v>
      </c>
      <c r="F15742">
        <v>4.83</v>
      </c>
      <c r="G15742">
        <v>3.45</v>
      </c>
      <c r="H15742" s="3">
        <v>42884.31</v>
      </c>
    </row>
    <row r="15743" spans="1:8" x14ac:dyDescent="0.3">
      <c r="A15743" t="s">
        <v>23</v>
      </c>
      <c r="B15743">
        <v>2</v>
      </c>
      <c r="C15743">
        <v>41</v>
      </c>
      <c r="D15743" s="2">
        <v>42884</v>
      </c>
      <c r="E15743">
        <v>6</v>
      </c>
      <c r="F15743">
        <v>4.83</v>
      </c>
      <c r="G15743">
        <v>3.45</v>
      </c>
      <c r="H15743" s="3">
        <v>42884.31</v>
      </c>
    </row>
    <row r="15744" spans="1:8" x14ac:dyDescent="0.3">
      <c r="A15744" t="s">
        <v>23</v>
      </c>
      <c r="B15744">
        <v>2</v>
      </c>
      <c r="C15744">
        <v>44</v>
      </c>
      <c r="D15744" s="2">
        <v>42884</v>
      </c>
      <c r="E15744">
        <v>11</v>
      </c>
      <c r="F15744">
        <v>4.83</v>
      </c>
      <c r="G15744">
        <v>3.45</v>
      </c>
      <c r="H15744" s="3">
        <v>42884.31</v>
      </c>
    </row>
    <row r="15745" spans="1:8" x14ac:dyDescent="0.3">
      <c r="A15745" t="s">
        <v>23</v>
      </c>
      <c r="B15745">
        <v>2</v>
      </c>
      <c r="C15745">
        <v>41</v>
      </c>
      <c r="D15745" s="2">
        <v>42884</v>
      </c>
      <c r="E15745">
        <v>10</v>
      </c>
      <c r="F15745">
        <v>4.83</v>
      </c>
      <c r="G15745">
        <v>3.45</v>
      </c>
      <c r="H15745" s="3">
        <v>42884.31</v>
      </c>
    </row>
    <row r="15746" spans="1:8" x14ac:dyDescent="0.3">
      <c r="A15746" t="s">
        <v>23</v>
      </c>
      <c r="B15746">
        <v>2</v>
      </c>
      <c r="C15746">
        <v>41</v>
      </c>
      <c r="D15746" s="2">
        <v>42884</v>
      </c>
      <c r="E15746">
        <v>37</v>
      </c>
      <c r="F15746">
        <v>4.83</v>
      </c>
      <c r="G15746">
        <v>3.45</v>
      </c>
      <c r="H15746" s="3">
        <v>42884.31</v>
      </c>
    </row>
    <row r="15747" spans="1:8" x14ac:dyDescent="0.3">
      <c r="A15747" t="s">
        <v>23</v>
      </c>
      <c r="B15747">
        <v>2</v>
      </c>
      <c r="C15747">
        <v>44</v>
      </c>
      <c r="D15747" s="2">
        <v>42884</v>
      </c>
      <c r="E15747">
        <v>27</v>
      </c>
      <c r="F15747">
        <v>4.83</v>
      </c>
      <c r="G15747">
        <v>3.45</v>
      </c>
      <c r="H15747" s="3">
        <v>42884.31</v>
      </c>
    </row>
    <row r="15748" spans="1:8" x14ac:dyDescent="0.3">
      <c r="A15748" t="s">
        <v>23</v>
      </c>
      <c r="B15748">
        <v>2</v>
      </c>
      <c r="C15748">
        <v>1</v>
      </c>
      <c r="D15748" s="2">
        <v>42884</v>
      </c>
      <c r="E15748">
        <v>46</v>
      </c>
      <c r="F15748">
        <v>4.83</v>
      </c>
      <c r="G15748">
        <v>3.45</v>
      </c>
      <c r="H15748" s="3">
        <v>42884.31</v>
      </c>
    </row>
    <row r="15749" spans="1:8" x14ac:dyDescent="0.3">
      <c r="A15749" t="s">
        <v>23</v>
      </c>
      <c r="B15749">
        <v>2</v>
      </c>
      <c r="C15749">
        <v>1</v>
      </c>
      <c r="D15749" s="2">
        <v>42884</v>
      </c>
      <c r="E15749">
        <v>37</v>
      </c>
      <c r="F15749">
        <v>4.83</v>
      </c>
      <c r="G15749">
        <v>3.45</v>
      </c>
      <c r="H15749" s="3">
        <v>42884.31</v>
      </c>
    </row>
    <row r="15750" spans="1:8" x14ac:dyDescent="0.3">
      <c r="A15750" t="s">
        <v>23</v>
      </c>
      <c r="B15750">
        <v>2</v>
      </c>
      <c r="C15750">
        <v>1</v>
      </c>
      <c r="D15750" s="2">
        <v>42884</v>
      </c>
      <c r="E15750">
        <v>7</v>
      </c>
      <c r="F15750">
        <v>4.83</v>
      </c>
      <c r="G15750">
        <v>3.45</v>
      </c>
      <c r="H15750" s="3">
        <v>42884.31</v>
      </c>
    </row>
    <row r="15751" spans="1:8" x14ac:dyDescent="0.3">
      <c r="A15751" t="s">
        <v>23</v>
      </c>
      <c r="B15751">
        <v>2</v>
      </c>
      <c r="C15751">
        <v>1</v>
      </c>
      <c r="D15751" s="2">
        <v>42884</v>
      </c>
      <c r="E15751">
        <v>6</v>
      </c>
      <c r="F15751">
        <v>4.83</v>
      </c>
      <c r="G15751">
        <v>3.45</v>
      </c>
      <c r="H15751" s="3">
        <v>42884.31</v>
      </c>
    </row>
    <row r="15752" spans="1:8" x14ac:dyDescent="0.3">
      <c r="A15752" t="s">
        <v>23</v>
      </c>
      <c r="B15752">
        <v>2</v>
      </c>
      <c r="C15752">
        <v>1</v>
      </c>
      <c r="D15752" s="2">
        <v>42884</v>
      </c>
      <c r="E15752">
        <v>9</v>
      </c>
      <c r="F15752">
        <v>4.83</v>
      </c>
      <c r="G15752">
        <v>3.45</v>
      </c>
      <c r="H15752" s="3">
        <v>42884.31</v>
      </c>
    </row>
    <row r="15753" spans="1:8" x14ac:dyDescent="0.3">
      <c r="A15753" t="s">
        <v>23</v>
      </c>
      <c r="B15753">
        <v>2</v>
      </c>
      <c r="C15753">
        <v>41</v>
      </c>
      <c r="D15753" s="2">
        <v>42884</v>
      </c>
      <c r="E15753">
        <v>38</v>
      </c>
      <c r="F15753">
        <v>4.83</v>
      </c>
      <c r="G15753">
        <v>3.45</v>
      </c>
      <c r="H15753" s="3">
        <v>42884.31</v>
      </c>
    </row>
    <row r="15754" spans="1:8" x14ac:dyDescent="0.3">
      <c r="A15754" t="s">
        <v>23</v>
      </c>
      <c r="B15754">
        <v>2</v>
      </c>
      <c r="C15754">
        <v>1</v>
      </c>
      <c r="D15754" s="2">
        <v>42884</v>
      </c>
      <c r="E15754">
        <v>8</v>
      </c>
      <c r="F15754">
        <v>4.83</v>
      </c>
      <c r="G15754">
        <v>3.45</v>
      </c>
      <c r="H15754" s="3">
        <v>42884.31</v>
      </c>
    </row>
    <row r="15755" spans="1:8" x14ac:dyDescent="0.3">
      <c r="A15755" t="s">
        <v>23</v>
      </c>
      <c r="B15755">
        <v>2</v>
      </c>
      <c r="C15755">
        <v>1</v>
      </c>
      <c r="D15755" s="2">
        <v>42884</v>
      </c>
      <c r="E15755">
        <v>24</v>
      </c>
      <c r="F15755">
        <v>4.83</v>
      </c>
      <c r="G15755">
        <v>3.45</v>
      </c>
      <c r="H15755" s="3">
        <v>42884.31</v>
      </c>
    </row>
    <row r="15756" spans="1:8" x14ac:dyDescent="0.3">
      <c r="A15756" t="s">
        <v>23</v>
      </c>
      <c r="B15756">
        <v>2</v>
      </c>
      <c r="C15756">
        <v>41</v>
      </c>
      <c r="D15756" s="2">
        <v>42884</v>
      </c>
      <c r="E15756">
        <v>35</v>
      </c>
      <c r="F15756">
        <v>4.83</v>
      </c>
      <c r="G15756">
        <v>3.45</v>
      </c>
      <c r="H15756" s="3">
        <v>42884.31</v>
      </c>
    </row>
    <row r="15757" spans="1:8" x14ac:dyDescent="0.3">
      <c r="A15757" t="s">
        <v>23</v>
      </c>
      <c r="B15757">
        <v>2</v>
      </c>
      <c r="C15757">
        <v>41</v>
      </c>
      <c r="D15757" s="2">
        <v>42884</v>
      </c>
      <c r="E15757">
        <v>23</v>
      </c>
      <c r="F15757">
        <v>4.83</v>
      </c>
      <c r="G15757">
        <v>3.45</v>
      </c>
      <c r="H15757" s="3">
        <v>42884.31</v>
      </c>
    </row>
    <row r="15758" spans="1:8" x14ac:dyDescent="0.3">
      <c r="A15758" t="s">
        <v>23</v>
      </c>
      <c r="B15758">
        <v>2</v>
      </c>
      <c r="C15758">
        <v>41</v>
      </c>
      <c r="D15758" s="2">
        <v>42884</v>
      </c>
      <c r="E15758">
        <v>28</v>
      </c>
      <c r="F15758">
        <v>4.83</v>
      </c>
      <c r="G15758">
        <v>3.45</v>
      </c>
      <c r="H15758" s="3">
        <v>42884.31</v>
      </c>
    </row>
    <row r="15759" spans="1:8" x14ac:dyDescent="0.3">
      <c r="A15759" t="s">
        <v>23</v>
      </c>
      <c r="B15759">
        <v>2</v>
      </c>
      <c r="C15759">
        <v>2</v>
      </c>
      <c r="D15759" s="2">
        <v>42884</v>
      </c>
      <c r="E15759">
        <v>17</v>
      </c>
      <c r="F15759">
        <v>4.83</v>
      </c>
      <c r="G15759">
        <v>3.45</v>
      </c>
      <c r="H15759" s="3">
        <v>42884.31</v>
      </c>
    </row>
    <row r="15760" spans="1:8" x14ac:dyDescent="0.3">
      <c r="A15760" t="s">
        <v>23</v>
      </c>
      <c r="B15760">
        <v>2</v>
      </c>
      <c r="C15760">
        <v>41</v>
      </c>
      <c r="D15760" s="2">
        <v>42884</v>
      </c>
      <c r="E15760">
        <v>33</v>
      </c>
      <c r="F15760">
        <v>4.83</v>
      </c>
      <c r="G15760">
        <v>3.45</v>
      </c>
      <c r="H15760" s="3">
        <v>42884.31</v>
      </c>
    </row>
    <row r="15761" spans="1:8" x14ac:dyDescent="0.3">
      <c r="A15761" t="s">
        <v>23</v>
      </c>
      <c r="B15761">
        <v>2</v>
      </c>
      <c r="C15761">
        <v>1</v>
      </c>
      <c r="D15761" s="2">
        <v>42884</v>
      </c>
      <c r="E15761">
        <v>36</v>
      </c>
      <c r="F15761">
        <v>4.83</v>
      </c>
      <c r="G15761">
        <v>3.45</v>
      </c>
      <c r="H15761" s="3">
        <v>42884.31</v>
      </c>
    </row>
    <row r="15762" spans="1:8" x14ac:dyDescent="0.3">
      <c r="A15762" t="s">
        <v>23</v>
      </c>
      <c r="B15762">
        <v>2</v>
      </c>
      <c r="C15762">
        <v>1</v>
      </c>
      <c r="D15762" s="2">
        <v>42884</v>
      </c>
      <c r="E15762">
        <v>1</v>
      </c>
      <c r="F15762">
        <v>4.83</v>
      </c>
      <c r="G15762">
        <v>3.45</v>
      </c>
      <c r="H15762" s="3">
        <v>42884.31</v>
      </c>
    </row>
    <row r="15763" spans="1:8" x14ac:dyDescent="0.3">
      <c r="A15763" t="s">
        <v>23</v>
      </c>
      <c r="B15763">
        <v>2</v>
      </c>
      <c r="C15763">
        <v>41</v>
      </c>
      <c r="D15763" s="2">
        <v>42884</v>
      </c>
      <c r="E15763">
        <v>42</v>
      </c>
      <c r="F15763">
        <v>4.83</v>
      </c>
      <c r="G15763">
        <v>3.45</v>
      </c>
      <c r="H15763" s="3">
        <v>42884.31</v>
      </c>
    </row>
    <row r="15764" spans="1:8" x14ac:dyDescent="0.3">
      <c r="A15764" t="s">
        <v>23</v>
      </c>
      <c r="B15764">
        <v>2</v>
      </c>
      <c r="C15764">
        <v>44</v>
      </c>
      <c r="D15764" s="2">
        <v>42884</v>
      </c>
      <c r="E15764">
        <v>10</v>
      </c>
      <c r="F15764">
        <v>4.83</v>
      </c>
      <c r="G15764">
        <v>3.45</v>
      </c>
      <c r="H15764" s="3">
        <v>42884.31</v>
      </c>
    </row>
    <row r="15765" spans="1:8" x14ac:dyDescent="0.3">
      <c r="A15765" t="s">
        <v>23</v>
      </c>
      <c r="B15765">
        <v>2</v>
      </c>
      <c r="C15765">
        <v>41</v>
      </c>
      <c r="D15765" s="2">
        <v>42884</v>
      </c>
      <c r="E15765">
        <v>30</v>
      </c>
      <c r="F15765">
        <v>4.83</v>
      </c>
      <c r="G15765">
        <v>3.45</v>
      </c>
      <c r="H15765" s="3">
        <v>42884.31</v>
      </c>
    </row>
    <row r="15766" spans="1:8" x14ac:dyDescent="0.3">
      <c r="A15766" t="s">
        <v>23</v>
      </c>
      <c r="B15766">
        <v>2</v>
      </c>
      <c r="C15766">
        <v>42</v>
      </c>
      <c r="D15766" s="2">
        <v>42884</v>
      </c>
      <c r="E15766">
        <v>49</v>
      </c>
      <c r="F15766">
        <v>4.83</v>
      </c>
      <c r="G15766">
        <v>3.45</v>
      </c>
      <c r="H15766" s="3">
        <v>42884.31</v>
      </c>
    </row>
    <row r="15767" spans="1:8" x14ac:dyDescent="0.3">
      <c r="A15767" t="s">
        <v>23</v>
      </c>
      <c r="B15767">
        <v>2</v>
      </c>
      <c r="C15767">
        <v>1</v>
      </c>
      <c r="D15767" s="2">
        <v>42884</v>
      </c>
      <c r="E15767">
        <v>48</v>
      </c>
      <c r="F15767">
        <v>4.83</v>
      </c>
      <c r="G15767">
        <v>3.45</v>
      </c>
      <c r="H15767" s="3">
        <v>42884.31</v>
      </c>
    </row>
    <row r="15768" spans="1:8" x14ac:dyDescent="0.3">
      <c r="A15768" t="s">
        <v>23</v>
      </c>
      <c r="B15768">
        <v>2</v>
      </c>
      <c r="C15768">
        <v>1</v>
      </c>
      <c r="D15768" s="2">
        <v>42884</v>
      </c>
      <c r="E15768">
        <v>23</v>
      </c>
      <c r="F15768">
        <v>4.83</v>
      </c>
      <c r="G15768">
        <v>3.45</v>
      </c>
      <c r="H15768" s="3">
        <v>42884.31</v>
      </c>
    </row>
    <row r="15769" spans="1:8" x14ac:dyDescent="0.3">
      <c r="A15769" t="s">
        <v>23</v>
      </c>
      <c r="B15769">
        <v>2</v>
      </c>
      <c r="C15769">
        <v>41</v>
      </c>
      <c r="D15769" s="2">
        <v>42884</v>
      </c>
      <c r="E15769">
        <v>34</v>
      </c>
      <c r="F15769">
        <v>4.83</v>
      </c>
      <c r="G15769">
        <v>3.45</v>
      </c>
      <c r="H15769" s="3">
        <v>42884.31</v>
      </c>
    </row>
    <row r="15770" spans="1:8" x14ac:dyDescent="0.3">
      <c r="A15770" t="s">
        <v>23</v>
      </c>
      <c r="B15770">
        <v>2</v>
      </c>
      <c r="C15770">
        <v>45</v>
      </c>
      <c r="D15770" s="2">
        <v>42884</v>
      </c>
      <c r="E15770">
        <v>6</v>
      </c>
      <c r="F15770">
        <v>4.83</v>
      </c>
      <c r="G15770">
        <v>3.45</v>
      </c>
      <c r="H15770" s="3">
        <v>42884.31</v>
      </c>
    </row>
    <row r="15771" spans="1:8" x14ac:dyDescent="0.3">
      <c r="A15771" t="s">
        <v>23</v>
      </c>
      <c r="B15771">
        <v>2</v>
      </c>
      <c r="C15771">
        <v>42</v>
      </c>
      <c r="D15771" s="2">
        <v>42884</v>
      </c>
      <c r="E15771">
        <v>19</v>
      </c>
      <c r="F15771">
        <v>4.83</v>
      </c>
      <c r="G15771">
        <v>3.45</v>
      </c>
      <c r="H15771" s="3">
        <v>42884.31</v>
      </c>
    </row>
    <row r="15772" spans="1:8" x14ac:dyDescent="0.3">
      <c r="A15772" t="s">
        <v>23</v>
      </c>
      <c r="B15772">
        <v>2</v>
      </c>
      <c r="C15772">
        <v>45</v>
      </c>
      <c r="D15772" s="2">
        <v>42884</v>
      </c>
      <c r="E15772">
        <v>22</v>
      </c>
      <c r="F15772">
        <v>4.83</v>
      </c>
      <c r="G15772">
        <v>3.45</v>
      </c>
      <c r="H15772" s="3">
        <v>42884.31</v>
      </c>
    </row>
    <row r="15773" spans="1:8" x14ac:dyDescent="0.3">
      <c r="A15773" t="s">
        <v>23</v>
      </c>
      <c r="B15773">
        <v>2</v>
      </c>
      <c r="C15773">
        <v>1</v>
      </c>
      <c r="D15773" s="2">
        <v>42884</v>
      </c>
      <c r="E15773">
        <v>14</v>
      </c>
      <c r="F15773">
        <v>4.83</v>
      </c>
      <c r="G15773">
        <v>3.45</v>
      </c>
      <c r="H15773" s="3">
        <v>42884.31</v>
      </c>
    </row>
    <row r="15774" spans="1:8" x14ac:dyDescent="0.3">
      <c r="A15774" t="s">
        <v>23</v>
      </c>
      <c r="B15774">
        <v>2</v>
      </c>
      <c r="C15774">
        <v>1</v>
      </c>
      <c r="D15774" s="2">
        <v>42884</v>
      </c>
      <c r="E15774">
        <v>25</v>
      </c>
      <c r="F15774">
        <v>4.83</v>
      </c>
      <c r="G15774">
        <v>3.45</v>
      </c>
      <c r="H15774" s="3">
        <v>42884.31</v>
      </c>
    </row>
    <row r="15775" spans="1:8" x14ac:dyDescent="0.3">
      <c r="A15775" t="s">
        <v>23</v>
      </c>
      <c r="B15775">
        <v>2</v>
      </c>
      <c r="C15775">
        <v>1</v>
      </c>
      <c r="D15775" s="2">
        <v>42884</v>
      </c>
      <c r="E15775">
        <v>29</v>
      </c>
      <c r="F15775">
        <v>4.83</v>
      </c>
      <c r="G15775">
        <v>3.45</v>
      </c>
      <c r="H15775" s="3">
        <v>42884.31</v>
      </c>
    </row>
    <row r="15776" spans="1:8" x14ac:dyDescent="0.3">
      <c r="A15776" t="s">
        <v>23</v>
      </c>
      <c r="B15776">
        <v>2</v>
      </c>
      <c r="C15776">
        <v>44</v>
      </c>
      <c r="D15776" s="2">
        <v>42884</v>
      </c>
      <c r="E15776">
        <v>42</v>
      </c>
      <c r="F15776">
        <v>4.83</v>
      </c>
      <c r="G15776">
        <v>3.45</v>
      </c>
      <c r="H15776" s="3">
        <v>42884.31</v>
      </c>
    </row>
    <row r="15777" spans="1:8" x14ac:dyDescent="0.3">
      <c r="A15777" t="s">
        <v>23</v>
      </c>
      <c r="B15777">
        <v>2</v>
      </c>
      <c r="C15777">
        <v>2</v>
      </c>
      <c r="D15777" s="2">
        <v>42884</v>
      </c>
      <c r="E15777">
        <v>7</v>
      </c>
      <c r="F15777">
        <v>4.83</v>
      </c>
      <c r="G15777">
        <v>3.45</v>
      </c>
      <c r="H15777" s="3">
        <v>42884.31</v>
      </c>
    </row>
    <row r="15778" spans="1:8" x14ac:dyDescent="0.3">
      <c r="A15778" t="s">
        <v>23</v>
      </c>
      <c r="B15778">
        <v>2</v>
      </c>
      <c r="C15778">
        <v>3</v>
      </c>
      <c r="D15778" s="2">
        <v>42884</v>
      </c>
      <c r="E15778">
        <v>12</v>
      </c>
      <c r="F15778">
        <v>4.83</v>
      </c>
      <c r="G15778">
        <v>3.45</v>
      </c>
      <c r="H15778" s="3">
        <v>42884.31</v>
      </c>
    </row>
    <row r="15779" spans="1:8" x14ac:dyDescent="0.3">
      <c r="A15779" t="s">
        <v>23</v>
      </c>
      <c r="B15779">
        <v>2</v>
      </c>
      <c r="C15779">
        <v>1</v>
      </c>
      <c r="D15779" s="2">
        <v>42884</v>
      </c>
      <c r="E15779">
        <v>40</v>
      </c>
      <c r="F15779">
        <v>4.83</v>
      </c>
      <c r="G15779">
        <v>3.45</v>
      </c>
      <c r="H15779" s="3">
        <v>42884.31</v>
      </c>
    </row>
    <row r="15780" spans="1:8" x14ac:dyDescent="0.3">
      <c r="A15780" t="s">
        <v>23</v>
      </c>
      <c r="B15780">
        <v>2</v>
      </c>
      <c r="C15780">
        <v>1</v>
      </c>
      <c r="D15780" s="2">
        <v>42884</v>
      </c>
      <c r="E15780">
        <v>45</v>
      </c>
      <c r="F15780">
        <v>4.83</v>
      </c>
      <c r="G15780">
        <v>3.45</v>
      </c>
      <c r="H15780" s="3">
        <v>42884.31</v>
      </c>
    </row>
    <row r="15781" spans="1:8" x14ac:dyDescent="0.3">
      <c r="A15781" t="s">
        <v>23</v>
      </c>
      <c r="B15781">
        <v>2</v>
      </c>
      <c r="C15781">
        <v>41</v>
      </c>
      <c r="D15781" s="2">
        <v>42884</v>
      </c>
      <c r="E15781">
        <v>29</v>
      </c>
      <c r="F15781">
        <v>4.83</v>
      </c>
      <c r="G15781">
        <v>3.45</v>
      </c>
      <c r="H15781" s="3">
        <v>42884.31</v>
      </c>
    </row>
    <row r="15782" spans="1:8" x14ac:dyDescent="0.3">
      <c r="A15782" t="s">
        <v>23</v>
      </c>
      <c r="B15782">
        <v>2</v>
      </c>
      <c r="C15782">
        <v>1</v>
      </c>
      <c r="D15782" s="2">
        <v>42884</v>
      </c>
      <c r="E15782">
        <v>15</v>
      </c>
      <c r="F15782">
        <v>4.83</v>
      </c>
      <c r="G15782">
        <v>3.45</v>
      </c>
      <c r="H15782" s="3">
        <v>42884.31</v>
      </c>
    </row>
    <row r="15783" spans="1:8" x14ac:dyDescent="0.3">
      <c r="A15783" t="s">
        <v>23</v>
      </c>
      <c r="B15783">
        <v>2</v>
      </c>
      <c r="C15783">
        <v>1</v>
      </c>
      <c r="D15783" s="2">
        <v>42884</v>
      </c>
      <c r="E15783">
        <v>21</v>
      </c>
      <c r="F15783">
        <v>4.83</v>
      </c>
      <c r="G15783">
        <v>3.45</v>
      </c>
      <c r="H15783" s="3">
        <v>42884.31</v>
      </c>
    </row>
    <row r="15784" spans="1:8" x14ac:dyDescent="0.3">
      <c r="A15784" t="s">
        <v>23</v>
      </c>
      <c r="B15784">
        <v>2</v>
      </c>
      <c r="C15784">
        <v>43</v>
      </c>
      <c r="D15784" s="2">
        <v>42884</v>
      </c>
      <c r="E15784">
        <v>31</v>
      </c>
      <c r="F15784">
        <v>4.83</v>
      </c>
      <c r="G15784">
        <v>3.45</v>
      </c>
      <c r="H15784" s="3">
        <v>42884.31</v>
      </c>
    </row>
    <row r="15785" spans="1:8" x14ac:dyDescent="0.3">
      <c r="A15785" t="s">
        <v>23</v>
      </c>
      <c r="B15785">
        <v>2</v>
      </c>
      <c r="C15785">
        <v>41</v>
      </c>
      <c r="D15785" s="2">
        <v>42884</v>
      </c>
      <c r="E15785">
        <v>43</v>
      </c>
      <c r="F15785">
        <v>4.83</v>
      </c>
      <c r="G15785">
        <v>3.45</v>
      </c>
      <c r="H15785" s="3">
        <v>42884.31</v>
      </c>
    </row>
    <row r="15786" spans="1:8" x14ac:dyDescent="0.3">
      <c r="A15786" t="s">
        <v>23</v>
      </c>
      <c r="B15786">
        <v>2</v>
      </c>
      <c r="C15786">
        <v>1</v>
      </c>
      <c r="D15786" s="2">
        <v>42884</v>
      </c>
      <c r="E15786">
        <v>27</v>
      </c>
      <c r="F15786">
        <v>4.83</v>
      </c>
      <c r="G15786">
        <v>3.45</v>
      </c>
      <c r="H15786" s="3">
        <v>42884.31</v>
      </c>
    </row>
    <row r="15787" spans="1:8" x14ac:dyDescent="0.3">
      <c r="A15787" t="s">
        <v>23</v>
      </c>
      <c r="B15787">
        <v>2</v>
      </c>
      <c r="C15787">
        <v>42</v>
      </c>
      <c r="D15787" s="2">
        <v>42884</v>
      </c>
      <c r="E15787">
        <v>39</v>
      </c>
      <c r="F15787">
        <v>4.83</v>
      </c>
      <c r="G15787">
        <v>3.45</v>
      </c>
      <c r="H15787" s="3">
        <v>42884.31</v>
      </c>
    </row>
    <row r="15788" spans="1:8" x14ac:dyDescent="0.3">
      <c r="A15788" t="s">
        <v>23</v>
      </c>
      <c r="B15788">
        <v>2</v>
      </c>
      <c r="C15788">
        <v>41</v>
      </c>
      <c r="D15788" s="2">
        <v>42884</v>
      </c>
      <c r="E15788">
        <v>46</v>
      </c>
      <c r="F15788">
        <v>4.83</v>
      </c>
      <c r="G15788">
        <v>3.45</v>
      </c>
      <c r="H15788" s="3">
        <v>42884.31</v>
      </c>
    </row>
    <row r="15789" spans="1:8" x14ac:dyDescent="0.3">
      <c r="A15789" t="s">
        <v>23</v>
      </c>
      <c r="B15789">
        <v>2</v>
      </c>
      <c r="C15789">
        <v>2</v>
      </c>
      <c r="D15789" s="2">
        <v>42884</v>
      </c>
      <c r="E15789">
        <v>3</v>
      </c>
      <c r="F15789">
        <v>4.83</v>
      </c>
      <c r="G15789">
        <v>3.45</v>
      </c>
      <c r="H15789" s="3">
        <v>42884.31</v>
      </c>
    </row>
    <row r="15790" spans="1:8" x14ac:dyDescent="0.3">
      <c r="A15790" t="s">
        <v>23</v>
      </c>
      <c r="B15790">
        <v>2</v>
      </c>
      <c r="C15790">
        <v>41</v>
      </c>
      <c r="D15790" s="2">
        <v>42884</v>
      </c>
      <c r="E15790">
        <v>2</v>
      </c>
      <c r="F15790">
        <v>4.83</v>
      </c>
      <c r="G15790">
        <v>3.45</v>
      </c>
      <c r="H15790" s="3">
        <v>42884.31</v>
      </c>
    </row>
    <row r="15791" spans="1:8" x14ac:dyDescent="0.3">
      <c r="A15791" t="s">
        <v>23</v>
      </c>
      <c r="B15791">
        <v>2</v>
      </c>
      <c r="C15791">
        <v>41</v>
      </c>
      <c r="D15791" s="2">
        <v>42884</v>
      </c>
      <c r="E15791">
        <v>13</v>
      </c>
      <c r="F15791">
        <v>4.83</v>
      </c>
      <c r="G15791">
        <v>3.45</v>
      </c>
      <c r="H15791" s="3">
        <v>42884.31</v>
      </c>
    </row>
    <row r="15792" spans="1:8" x14ac:dyDescent="0.3">
      <c r="A15792" t="s">
        <v>23</v>
      </c>
      <c r="B15792">
        <v>2</v>
      </c>
      <c r="C15792">
        <v>1</v>
      </c>
      <c r="D15792" s="2">
        <v>42884</v>
      </c>
      <c r="E15792">
        <v>50</v>
      </c>
      <c r="F15792">
        <v>4.83</v>
      </c>
      <c r="G15792">
        <v>3.45</v>
      </c>
      <c r="H15792" s="3">
        <v>42884.31</v>
      </c>
    </row>
    <row r="15793" spans="1:8" x14ac:dyDescent="0.3">
      <c r="A15793" t="s">
        <v>23</v>
      </c>
      <c r="B15793">
        <v>2</v>
      </c>
      <c r="C15793">
        <v>41</v>
      </c>
      <c r="D15793" s="2">
        <v>42884</v>
      </c>
      <c r="E15793">
        <v>35</v>
      </c>
      <c r="F15793">
        <v>4.83</v>
      </c>
      <c r="G15793">
        <v>3.45</v>
      </c>
      <c r="H15793" s="3">
        <v>42884.31</v>
      </c>
    </row>
    <row r="15794" spans="1:8" x14ac:dyDescent="0.3">
      <c r="A15794" t="s">
        <v>23</v>
      </c>
      <c r="B15794">
        <v>2</v>
      </c>
      <c r="C15794">
        <v>1</v>
      </c>
      <c r="D15794" s="2">
        <v>42884</v>
      </c>
      <c r="E15794">
        <v>38</v>
      </c>
      <c r="F15794">
        <v>4.83</v>
      </c>
      <c r="G15794">
        <v>3.45</v>
      </c>
      <c r="H15794" s="3">
        <v>42884.31</v>
      </c>
    </row>
    <row r="15795" spans="1:8" x14ac:dyDescent="0.3">
      <c r="A15795" t="s">
        <v>23</v>
      </c>
      <c r="B15795">
        <v>2</v>
      </c>
      <c r="C15795">
        <v>1</v>
      </c>
      <c r="D15795" s="2">
        <v>42884</v>
      </c>
      <c r="E15795">
        <v>35</v>
      </c>
      <c r="F15795">
        <v>4.83</v>
      </c>
      <c r="G15795">
        <v>3.45</v>
      </c>
      <c r="H15795" s="3">
        <v>42884.31</v>
      </c>
    </row>
    <row r="15796" spans="1:8" x14ac:dyDescent="0.3">
      <c r="A15796" t="s">
        <v>23</v>
      </c>
      <c r="B15796">
        <v>2</v>
      </c>
      <c r="C15796">
        <v>41</v>
      </c>
      <c r="D15796" s="2">
        <v>42884</v>
      </c>
      <c r="E15796">
        <v>14</v>
      </c>
      <c r="F15796">
        <v>4.83</v>
      </c>
      <c r="G15796">
        <v>3.45</v>
      </c>
      <c r="H15796" s="3">
        <v>42884.31</v>
      </c>
    </row>
    <row r="15797" spans="1:8" x14ac:dyDescent="0.3">
      <c r="A15797" t="s">
        <v>23</v>
      </c>
      <c r="B15797">
        <v>2</v>
      </c>
      <c r="C15797">
        <v>41</v>
      </c>
      <c r="D15797" s="2">
        <v>42884</v>
      </c>
      <c r="E15797">
        <v>2</v>
      </c>
      <c r="F15797">
        <v>4.83</v>
      </c>
      <c r="G15797">
        <v>3.45</v>
      </c>
      <c r="H15797" s="3">
        <v>42884.31</v>
      </c>
    </row>
    <row r="15798" spans="1:8" x14ac:dyDescent="0.3">
      <c r="A15798" t="s">
        <v>23</v>
      </c>
      <c r="B15798">
        <v>2</v>
      </c>
      <c r="C15798">
        <v>3</v>
      </c>
      <c r="D15798" s="2">
        <v>42884</v>
      </c>
      <c r="E15798">
        <v>12</v>
      </c>
      <c r="F15798">
        <v>4.83</v>
      </c>
      <c r="G15798">
        <v>3.45</v>
      </c>
      <c r="H15798" s="3">
        <v>42884.31</v>
      </c>
    </row>
    <row r="15799" spans="1:8" x14ac:dyDescent="0.3">
      <c r="A15799" t="s">
        <v>23</v>
      </c>
      <c r="B15799">
        <v>2</v>
      </c>
      <c r="C15799">
        <v>1</v>
      </c>
      <c r="D15799" s="2">
        <v>42884</v>
      </c>
      <c r="E15799">
        <v>24</v>
      </c>
      <c r="F15799">
        <v>4.83</v>
      </c>
      <c r="G15799">
        <v>3.45</v>
      </c>
      <c r="H15799" s="3">
        <v>42884.31</v>
      </c>
    </row>
    <row r="15800" spans="1:8" x14ac:dyDescent="0.3">
      <c r="A15800" t="s">
        <v>23</v>
      </c>
      <c r="B15800">
        <v>2</v>
      </c>
      <c r="C15800">
        <v>1</v>
      </c>
      <c r="D15800" s="2">
        <v>42884</v>
      </c>
      <c r="E15800">
        <v>25</v>
      </c>
      <c r="F15800">
        <v>4.83</v>
      </c>
      <c r="G15800">
        <v>3.45</v>
      </c>
      <c r="H15800" s="3">
        <v>42884.31</v>
      </c>
    </row>
    <row r="15801" spans="1:8" x14ac:dyDescent="0.3">
      <c r="A15801" t="s">
        <v>23</v>
      </c>
      <c r="B15801">
        <v>2</v>
      </c>
      <c r="C15801">
        <v>41</v>
      </c>
      <c r="D15801" s="2">
        <v>42884</v>
      </c>
      <c r="E15801">
        <v>50</v>
      </c>
      <c r="F15801">
        <v>4.83</v>
      </c>
      <c r="G15801">
        <v>3.45</v>
      </c>
      <c r="H15801" s="3">
        <v>42884.31</v>
      </c>
    </row>
    <row r="15802" spans="1:8" x14ac:dyDescent="0.3">
      <c r="A15802" t="s">
        <v>23</v>
      </c>
      <c r="B15802">
        <v>2</v>
      </c>
      <c r="C15802">
        <v>1</v>
      </c>
      <c r="D15802" s="2">
        <v>42884</v>
      </c>
      <c r="E15802">
        <v>45</v>
      </c>
      <c r="F15802">
        <v>4.83</v>
      </c>
      <c r="G15802">
        <v>3.45</v>
      </c>
      <c r="H15802" s="3">
        <v>42884.31</v>
      </c>
    </row>
    <row r="15803" spans="1:8" x14ac:dyDescent="0.3">
      <c r="A15803" t="s">
        <v>23</v>
      </c>
      <c r="B15803">
        <v>2</v>
      </c>
      <c r="C15803">
        <v>1</v>
      </c>
      <c r="D15803" s="2">
        <v>42884</v>
      </c>
      <c r="E15803">
        <v>20</v>
      </c>
      <c r="F15803">
        <v>4.83</v>
      </c>
      <c r="G15803">
        <v>3.45</v>
      </c>
      <c r="H15803" s="3">
        <v>42884.31</v>
      </c>
    </row>
    <row r="15804" spans="1:8" x14ac:dyDescent="0.3">
      <c r="A15804" t="s">
        <v>23</v>
      </c>
      <c r="B15804">
        <v>2</v>
      </c>
      <c r="C15804">
        <v>41</v>
      </c>
      <c r="D15804" s="2">
        <v>42884</v>
      </c>
      <c r="E15804">
        <v>11</v>
      </c>
      <c r="F15804">
        <v>4.83</v>
      </c>
      <c r="G15804">
        <v>3.45</v>
      </c>
      <c r="H15804" s="3">
        <v>42884.31</v>
      </c>
    </row>
    <row r="15805" spans="1:8" x14ac:dyDescent="0.3">
      <c r="A15805" t="s">
        <v>23</v>
      </c>
      <c r="B15805">
        <v>2</v>
      </c>
      <c r="C15805">
        <v>3</v>
      </c>
      <c r="D15805" s="2">
        <v>42884</v>
      </c>
      <c r="E15805">
        <v>11</v>
      </c>
      <c r="F15805">
        <v>4.83</v>
      </c>
      <c r="G15805">
        <v>3.45</v>
      </c>
      <c r="H15805" s="3">
        <v>42884.31</v>
      </c>
    </row>
    <row r="15806" spans="1:8" x14ac:dyDescent="0.3">
      <c r="A15806" t="s">
        <v>23</v>
      </c>
      <c r="B15806">
        <v>2</v>
      </c>
      <c r="C15806">
        <v>41</v>
      </c>
      <c r="D15806" s="2">
        <v>42884</v>
      </c>
      <c r="E15806">
        <v>12</v>
      </c>
      <c r="F15806">
        <v>4.83</v>
      </c>
      <c r="G15806">
        <v>3.45</v>
      </c>
      <c r="H15806" s="3">
        <v>42884.31</v>
      </c>
    </row>
    <row r="15807" spans="1:8" x14ac:dyDescent="0.3">
      <c r="A15807" t="s">
        <v>23</v>
      </c>
      <c r="B15807">
        <v>2</v>
      </c>
      <c r="C15807">
        <v>1</v>
      </c>
      <c r="D15807" s="2">
        <v>42884</v>
      </c>
      <c r="E15807">
        <v>16</v>
      </c>
      <c r="F15807">
        <v>4.83</v>
      </c>
      <c r="G15807">
        <v>3.45</v>
      </c>
      <c r="H15807" s="3">
        <v>42884.31</v>
      </c>
    </row>
    <row r="15808" spans="1:8" x14ac:dyDescent="0.3">
      <c r="A15808" t="s">
        <v>23</v>
      </c>
      <c r="B15808">
        <v>2</v>
      </c>
      <c r="C15808">
        <v>45</v>
      </c>
      <c r="D15808" s="2">
        <v>42884</v>
      </c>
      <c r="E15808">
        <v>15</v>
      </c>
      <c r="F15808">
        <v>4.83</v>
      </c>
      <c r="G15808">
        <v>3.45</v>
      </c>
      <c r="H15808" s="3">
        <v>42884.31</v>
      </c>
    </row>
    <row r="15809" spans="1:8" x14ac:dyDescent="0.3">
      <c r="A15809" t="s">
        <v>23</v>
      </c>
      <c r="B15809">
        <v>2</v>
      </c>
      <c r="C15809">
        <v>44</v>
      </c>
      <c r="D15809" s="2">
        <v>42884</v>
      </c>
      <c r="E15809">
        <v>16</v>
      </c>
      <c r="F15809">
        <v>4.83</v>
      </c>
      <c r="G15809">
        <v>3.45</v>
      </c>
      <c r="H15809" s="3">
        <v>42884.31</v>
      </c>
    </row>
    <row r="15810" spans="1:8" x14ac:dyDescent="0.3">
      <c r="A15810" t="s">
        <v>23</v>
      </c>
      <c r="B15810">
        <v>2</v>
      </c>
      <c r="C15810">
        <v>3</v>
      </c>
      <c r="D15810" s="2">
        <v>42884</v>
      </c>
      <c r="E15810">
        <v>7</v>
      </c>
      <c r="F15810">
        <v>4.83</v>
      </c>
      <c r="G15810">
        <v>3.45</v>
      </c>
      <c r="H15810" s="3">
        <v>42884.31</v>
      </c>
    </row>
    <row r="15811" spans="1:8" x14ac:dyDescent="0.3">
      <c r="A15811" t="s">
        <v>23</v>
      </c>
      <c r="B15811">
        <v>2</v>
      </c>
      <c r="C15811">
        <v>41</v>
      </c>
      <c r="D15811" s="2">
        <v>42884</v>
      </c>
      <c r="E15811">
        <v>50</v>
      </c>
      <c r="F15811">
        <v>4.83</v>
      </c>
      <c r="G15811">
        <v>3.45</v>
      </c>
      <c r="H15811" s="3">
        <v>42884.31</v>
      </c>
    </row>
    <row r="15812" spans="1:8" x14ac:dyDescent="0.3">
      <c r="A15812" t="s">
        <v>23</v>
      </c>
      <c r="B15812">
        <v>2</v>
      </c>
      <c r="C15812">
        <v>42</v>
      </c>
      <c r="D15812" s="2">
        <v>42884</v>
      </c>
      <c r="E15812">
        <v>27</v>
      </c>
      <c r="F15812">
        <v>4.83</v>
      </c>
      <c r="G15812">
        <v>3.45</v>
      </c>
      <c r="H15812" s="3">
        <v>42884.31</v>
      </c>
    </row>
    <row r="15813" spans="1:8" x14ac:dyDescent="0.3">
      <c r="A15813" t="s">
        <v>23</v>
      </c>
      <c r="B15813">
        <v>2</v>
      </c>
      <c r="C15813">
        <v>41</v>
      </c>
      <c r="D15813" s="2">
        <v>42884</v>
      </c>
      <c r="E15813">
        <v>37</v>
      </c>
      <c r="F15813">
        <v>4.83</v>
      </c>
      <c r="G15813">
        <v>3.45</v>
      </c>
      <c r="H15813" s="3">
        <v>42884.31</v>
      </c>
    </row>
    <row r="15814" spans="1:8" x14ac:dyDescent="0.3">
      <c r="A15814" t="s">
        <v>23</v>
      </c>
      <c r="B15814">
        <v>2</v>
      </c>
      <c r="C15814">
        <v>1</v>
      </c>
      <c r="D15814" s="2">
        <v>42884</v>
      </c>
      <c r="E15814">
        <v>44</v>
      </c>
      <c r="F15814">
        <v>4.83</v>
      </c>
      <c r="G15814">
        <v>3.45</v>
      </c>
      <c r="H15814" s="3">
        <v>42884.31</v>
      </c>
    </row>
    <row r="15815" spans="1:8" x14ac:dyDescent="0.3">
      <c r="A15815" t="s">
        <v>23</v>
      </c>
      <c r="B15815">
        <v>2</v>
      </c>
      <c r="C15815">
        <v>1</v>
      </c>
      <c r="D15815" s="2">
        <v>42884</v>
      </c>
      <c r="E15815">
        <v>19</v>
      </c>
      <c r="F15815">
        <v>4.83</v>
      </c>
      <c r="G15815">
        <v>3.45</v>
      </c>
      <c r="H15815" s="3">
        <v>42884.31</v>
      </c>
    </row>
    <row r="15816" spans="1:8" x14ac:dyDescent="0.3">
      <c r="A15816" t="s">
        <v>23</v>
      </c>
      <c r="B15816">
        <v>2</v>
      </c>
      <c r="C15816">
        <v>1</v>
      </c>
      <c r="D15816" s="2">
        <v>42884</v>
      </c>
      <c r="E15816">
        <v>29</v>
      </c>
      <c r="F15816">
        <v>4.83</v>
      </c>
      <c r="G15816">
        <v>3.45</v>
      </c>
      <c r="H15816" s="3">
        <v>42884.31</v>
      </c>
    </row>
    <row r="15817" spans="1:8" x14ac:dyDescent="0.3">
      <c r="A15817" t="s">
        <v>23</v>
      </c>
      <c r="B15817">
        <v>2</v>
      </c>
      <c r="C15817">
        <v>1</v>
      </c>
      <c r="D15817" s="2">
        <v>42884</v>
      </c>
      <c r="E15817">
        <v>11</v>
      </c>
      <c r="F15817">
        <v>4.83</v>
      </c>
      <c r="G15817">
        <v>3.45</v>
      </c>
      <c r="H15817" s="3">
        <v>42884.31</v>
      </c>
    </row>
    <row r="15818" spans="1:8" x14ac:dyDescent="0.3">
      <c r="A15818" t="s">
        <v>23</v>
      </c>
      <c r="B15818">
        <v>2</v>
      </c>
      <c r="C15818">
        <v>41</v>
      </c>
      <c r="D15818" s="2">
        <v>42884</v>
      </c>
      <c r="E15818">
        <v>21</v>
      </c>
      <c r="F15818">
        <v>4.83</v>
      </c>
      <c r="G15818">
        <v>3.45</v>
      </c>
      <c r="H15818" s="3">
        <v>42884.31</v>
      </c>
    </row>
    <row r="15819" spans="1:8" x14ac:dyDescent="0.3">
      <c r="A15819" t="s">
        <v>23</v>
      </c>
      <c r="B15819">
        <v>2</v>
      </c>
      <c r="C15819">
        <v>1</v>
      </c>
      <c r="D15819" s="2">
        <v>42884</v>
      </c>
      <c r="E15819">
        <v>48</v>
      </c>
      <c r="F15819">
        <v>4.83</v>
      </c>
      <c r="G15819">
        <v>3.45</v>
      </c>
      <c r="H15819" s="3">
        <v>42884.31</v>
      </c>
    </row>
    <row r="15820" spans="1:8" x14ac:dyDescent="0.3">
      <c r="A15820" t="s">
        <v>23</v>
      </c>
      <c r="B15820">
        <v>2</v>
      </c>
      <c r="C15820">
        <v>1</v>
      </c>
      <c r="D15820" s="2">
        <v>42884</v>
      </c>
      <c r="E15820">
        <v>3</v>
      </c>
      <c r="F15820">
        <v>4.83</v>
      </c>
      <c r="G15820">
        <v>3.45</v>
      </c>
      <c r="H15820" s="3">
        <v>42884.31</v>
      </c>
    </row>
    <row r="15821" spans="1:8" x14ac:dyDescent="0.3">
      <c r="A15821" t="s">
        <v>23</v>
      </c>
      <c r="B15821">
        <v>2</v>
      </c>
      <c r="C15821">
        <v>1</v>
      </c>
      <c r="D15821" s="2">
        <v>42884</v>
      </c>
      <c r="E15821">
        <v>10</v>
      </c>
      <c r="F15821">
        <v>4.83</v>
      </c>
      <c r="G15821">
        <v>3.45</v>
      </c>
      <c r="H15821" s="3">
        <v>42884.31</v>
      </c>
    </row>
    <row r="15822" spans="1:8" x14ac:dyDescent="0.3">
      <c r="A15822" t="s">
        <v>23</v>
      </c>
      <c r="B15822">
        <v>2</v>
      </c>
      <c r="C15822">
        <v>1</v>
      </c>
      <c r="D15822" s="2">
        <v>42884</v>
      </c>
      <c r="E15822">
        <v>44</v>
      </c>
      <c r="F15822">
        <v>4.83</v>
      </c>
      <c r="G15822">
        <v>3.45</v>
      </c>
      <c r="H15822" s="3">
        <v>42884.31</v>
      </c>
    </row>
    <row r="15823" spans="1:8" x14ac:dyDescent="0.3">
      <c r="A15823" t="s">
        <v>23</v>
      </c>
      <c r="B15823">
        <v>2</v>
      </c>
      <c r="C15823">
        <v>41</v>
      </c>
      <c r="D15823" s="2">
        <v>42884</v>
      </c>
      <c r="E15823">
        <v>12</v>
      </c>
      <c r="F15823">
        <v>4.83</v>
      </c>
      <c r="G15823">
        <v>3.45</v>
      </c>
      <c r="H15823" s="3">
        <v>42884.31</v>
      </c>
    </row>
    <row r="15824" spans="1:8" x14ac:dyDescent="0.3">
      <c r="A15824" t="s">
        <v>23</v>
      </c>
      <c r="B15824">
        <v>2</v>
      </c>
      <c r="C15824">
        <v>41</v>
      </c>
      <c r="D15824" s="2">
        <v>42884</v>
      </c>
      <c r="E15824">
        <v>5</v>
      </c>
      <c r="F15824">
        <v>4.83</v>
      </c>
      <c r="G15824">
        <v>3.45</v>
      </c>
      <c r="H15824" s="3">
        <v>42884.31</v>
      </c>
    </row>
    <row r="15825" spans="1:8" x14ac:dyDescent="0.3">
      <c r="A15825" t="s">
        <v>23</v>
      </c>
      <c r="B15825">
        <v>2</v>
      </c>
      <c r="C15825">
        <v>45</v>
      </c>
      <c r="D15825" s="2">
        <v>42884</v>
      </c>
      <c r="E15825">
        <v>6</v>
      </c>
      <c r="F15825">
        <v>4.83</v>
      </c>
      <c r="G15825">
        <v>3.45</v>
      </c>
      <c r="H15825" s="3">
        <v>42884.31</v>
      </c>
    </row>
    <row r="15826" spans="1:8" x14ac:dyDescent="0.3">
      <c r="A15826" t="s">
        <v>23</v>
      </c>
      <c r="B15826">
        <v>2</v>
      </c>
      <c r="C15826">
        <v>43</v>
      </c>
      <c r="D15826" s="2">
        <v>42884</v>
      </c>
      <c r="E15826">
        <v>11</v>
      </c>
      <c r="F15826">
        <v>4.83</v>
      </c>
      <c r="G15826">
        <v>3.45</v>
      </c>
      <c r="H15826" s="3">
        <v>42884.31</v>
      </c>
    </row>
    <row r="15827" spans="1:8" x14ac:dyDescent="0.3">
      <c r="A15827" t="s">
        <v>23</v>
      </c>
      <c r="B15827">
        <v>2</v>
      </c>
      <c r="C15827">
        <v>1</v>
      </c>
      <c r="D15827" s="2">
        <v>42884</v>
      </c>
      <c r="E15827">
        <v>12</v>
      </c>
      <c r="F15827">
        <v>4.83</v>
      </c>
      <c r="G15827">
        <v>3.45</v>
      </c>
      <c r="H15827" s="3">
        <v>42884.31</v>
      </c>
    </row>
    <row r="15828" spans="1:8" x14ac:dyDescent="0.3">
      <c r="A15828" t="s">
        <v>23</v>
      </c>
      <c r="B15828">
        <v>2</v>
      </c>
      <c r="C15828">
        <v>1</v>
      </c>
      <c r="D15828" s="2">
        <v>42884</v>
      </c>
      <c r="E15828">
        <v>25</v>
      </c>
      <c r="F15828">
        <v>4.83</v>
      </c>
      <c r="G15828">
        <v>3.45</v>
      </c>
      <c r="H15828" s="3">
        <v>42884.31</v>
      </c>
    </row>
    <row r="15829" spans="1:8" x14ac:dyDescent="0.3">
      <c r="A15829" t="s">
        <v>23</v>
      </c>
      <c r="B15829">
        <v>2</v>
      </c>
      <c r="C15829">
        <v>1</v>
      </c>
      <c r="D15829" s="2">
        <v>42884</v>
      </c>
      <c r="E15829">
        <v>50</v>
      </c>
      <c r="F15829">
        <v>4.83</v>
      </c>
      <c r="G15829">
        <v>3.45</v>
      </c>
      <c r="H15829" s="3">
        <v>42884.31</v>
      </c>
    </row>
    <row r="15830" spans="1:8" x14ac:dyDescent="0.3">
      <c r="A15830" t="s">
        <v>23</v>
      </c>
      <c r="B15830">
        <v>2</v>
      </c>
      <c r="C15830">
        <v>1</v>
      </c>
      <c r="D15830" s="2">
        <v>42884</v>
      </c>
      <c r="E15830">
        <v>14</v>
      </c>
      <c r="F15830">
        <v>4.83</v>
      </c>
      <c r="G15830">
        <v>3.45</v>
      </c>
      <c r="H15830" s="3">
        <v>42884.31</v>
      </c>
    </row>
    <row r="15831" spans="1:8" x14ac:dyDescent="0.3">
      <c r="A15831" t="s">
        <v>23</v>
      </c>
      <c r="B15831">
        <v>2</v>
      </c>
      <c r="C15831">
        <v>1</v>
      </c>
      <c r="D15831" s="2">
        <v>42884</v>
      </c>
      <c r="E15831">
        <v>3</v>
      </c>
      <c r="F15831">
        <v>4.83</v>
      </c>
      <c r="G15831">
        <v>3.45</v>
      </c>
      <c r="H15831" s="3">
        <v>42884.31</v>
      </c>
    </row>
    <row r="15832" spans="1:8" x14ac:dyDescent="0.3">
      <c r="A15832" t="s">
        <v>23</v>
      </c>
      <c r="B15832">
        <v>2</v>
      </c>
      <c r="C15832">
        <v>1</v>
      </c>
      <c r="D15832" s="2">
        <v>42884</v>
      </c>
      <c r="E15832">
        <v>46</v>
      </c>
      <c r="F15832">
        <v>4.83</v>
      </c>
      <c r="G15832">
        <v>3.45</v>
      </c>
      <c r="H15832" s="3">
        <v>42884.31</v>
      </c>
    </row>
    <row r="15833" spans="1:8" x14ac:dyDescent="0.3">
      <c r="A15833" t="s">
        <v>23</v>
      </c>
      <c r="B15833">
        <v>2</v>
      </c>
      <c r="C15833">
        <v>44</v>
      </c>
      <c r="D15833" s="2">
        <v>42884</v>
      </c>
      <c r="E15833">
        <v>3</v>
      </c>
      <c r="F15833">
        <v>4.83</v>
      </c>
      <c r="G15833">
        <v>3.45</v>
      </c>
      <c r="H15833" s="3">
        <v>42884.31</v>
      </c>
    </row>
    <row r="15834" spans="1:8" x14ac:dyDescent="0.3">
      <c r="A15834" t="s">
        <v>23</v>
      </c>
      <c r="B15834">
        <v>2</v>
      </c>
      <c r="C15834">
        <v>1</v>
      </c>
      <c r="D15834" s="2">
        <v>42884</v>
      </c>
      <c r="E15834">
        <v>23</v>
      </c>
      <c r="F15834">
        <v>4.83</v>
      </c>
      <c r="G15834">
        <v>3.45</v>
      </c>
      <c r="H15834" s="3">
        <v>42884.31</v>
      </c>
    </row>
    <row r="15835" spans="1:8" x14ac:dyDescent="0.3">
      <c r="A15835" t="s">
        <v>23</v>
      </c>
      <c r="B15835">
        <v>2</v>
      </c>
      <c r="C15835">
        <v>41</v>
      </c>
      <c r="D15835" s="2">
        <v>42884</v>
      </c>
      <c r="E15835">
        <v>17</v>
      </c>
      <c r="F15835">
        <v>4.83</v>
      </c>
      <c r="G15835">
        <v>3.45</v>
      </c>
      <c r="H15835" s="3">
        <v>42884.31</v>
      </c>
    </row>
    <row r="15836" spans="1:8" x14ac:dyDescent="0.3">
      <c r="A15836" t="s">
        <v>23</v>
      </c>
      <c r="B15836">
        <v>2</v>
      </c>
      <c r="C15836">
        <v>1</v>
      </c>
      <c r="D15836" s="2">
        <v>42884</v>
      </c>
      <c r="E15836">
        <v>36</v>
      </c>
      <c r="F15836">
        <v>4.83</v>
      </c>
      <c r="G15836">
        <v>3.45</v>
      </c>
      <c r="H15836" s="3">
        <v>42884.31</v>
      </c>
    </row>
    <row r="15837" spans="1:8" x14ac:dyDescent="0.3">
      <c r="A15837" t="s">
        <v>23</v>
      </c>
      <c r="B15837">
        <v>2</v>
      </c>
      <c r="C15837">
        <v>41</v>
      </c>
      <c r="D15837" s="2">
        <v>42884</v>
      </c>
      <c r="E15837">
        <v>50</v>
      </c>
      <c r="F15837">
        <v>4.83</v>
      </c>
      <c r="G15837">
        <v>3.45</v>
      </c>
      <c r="H15837" s="3">
        <v>42884.31</v>
      </c>
    </row>
    <row r="15838" spans="1:8" x14ac:dyDescent="0.3">
      <c r="A15838" t="s">
        <v>23</v>
      </c>
      <c r="B15838">
        <v>2</v>
      </c>
      <c r="C15838">
        <v>1</v>
      </c>
      <c r="D15838" s="2">
        <v>42884</v>
      </c>
      <c r="E15838">
        <v>34</v>
      </c>
      <c r="F15838">
        <v>4.83</v>
      </c>
      <c r="G15838">
        <v>3.45</v>
      </c>
      <c r="H15838" s="3">
        <v>42884.31</v>
      </c>
    </row>
    <row r="15839" spans="1:8" x14ac:dyDescent="0.3">
      <c r="A15839" t="s">
        <v>23</v>
      </c>
      <c r="B15839">
        <v>2</v>
      </c>
      <c r="C15839">
        <v>41</v>
      </c>
      <c r="D15839" s="2">
        <v>42884</v>
      </c>
      <c r="E15839">
        <v>21</v>
      </c>
      <c r="F15839">
        <v>4.83</v>
      </c>
      <c r="G15839">
        <v>3.45</v>
      </c>
      <c r="H15839" s="3">
        <v>42884.31</v>
      </c>
    </row>
    <row r="15840" spans="1:8" x14ac:dyDescent="0.3">
      <c r="A15840" t="s">
        <v>23</v>
      </c>
      <c r="B15840">
        <v>2</v>
      </c>
      <c r="C15840">
        <v>1</v>
      </c>
      <c r="D15840" s="2">
        <v>42884</v>
      </c>
      <c r="E15840">
        <v>9</v>
      </c>
      <c r="F15840">
        <v>4.83</v>
      </c>
      <c r="G15840">
        <v>3.45</v>
      </c>
      <c r="H15840" s="3">
        <v>42884.31</v>
      </c>
    </row>
    <row r="15841" spans="1:8" x14ac:dyDescent="0.3">
      <c r="A15841" t="s">
        <v>23</v>
      </c>
      <c r="B15841">
        <v>2</v>
      </c>
      <c r="C15841">
        <v>41</v>
      </c>
      <c r="D15841" s="2">
        <v>42884</v>
      </c>
      <c r="E15841">
        <v>5</v>
      </c>
      <c r="F15841">
        <v>4.83</v>
      </c>
      <c r="G15841">
        <v>3.45</v>
      </c>
      <c r="H15841" s="3">
        <v>42884.31</v>
      </c>
    </row>
    <row r="15842" spans="1:8" x14ac:dyDescent="0.3">
      <c r="A15842" t="s">
        <v>23</v>
      </c>
      <c r="B15842">
        <v>2</v>
      </c>
      <c r="C15842">
        <v>41</v>
      </c>
      <c r="D15842" s="2">
        <v>42884</v>
      </c>
      <c r="E15842">
        <v>6</v>
      </c>
      <c r="F15842">
        <v>4.83</v>
      </c>
      <c r="G15842">
        <v>3.45</v>
      </c>
      <c r="H15842" s="3">
        <v>42884.31</v>
      </c>
    </row>
    <row r="15843" spans="1:8" x14ac:dyDescent="0.3">
      <c r="A15843" t="s">
        <v>23</v>
      </c>
      <c r="B15843">
        <v>2</v>
      </c>
      <c r="C15843">
        <v>1</v>
      </c>
      <c r="D15843" s="2">
        <v>42884</v>
      </c>
      <c r="E15843">
        <v>20</v>
      </c>
      <c r="F15843">
        <v>4.83</v>
      </c>
      <c r="G15843">
        <v>3.45</v>
      </c>
      <c r="H15843" s="3">
        <v>42884.31</v>
      </c>
    </row>
    <row r="15844" spans="1:8" x14ac:dyDescent="0.3">
      <c r="A15844" t="s">
        <v>23</v>
      </c>
      <c r="B15844">
        <v>2</v>
      </c>
      <c r="C15844">
        <v>1</v>
      </c>
      <c r="D15844" s="2">
        <v>42884</v>
      </c>
      <c r="E15844">
        <v>44</v>
      </c>
      <c r="F15844">
        <v>4.83</v>
      </c>
      <c r="G15844">
        <v>3.45</v>
      </c>
      <c r="H15844" s="3">
        <v>42884.31</v>
      </c>
    </row>
    <row r="15845" spans="1:8" x14ac:dyDescent="0.3">
      <c r="A15845" t="s">
        <v>23</v>
      </c>
      <c r="B15845">
        <v>2</v>
      </c>
      <c r="C15845">
        <v>1</v>
      </c>
      <c r="D15845" s="2">
        <v>42884</v>
      </c>
      <c r="E15845">
        <v>36</v>
      </c>
      <c r="F15845">
        <v>4.83</v>
      </c>
      <c r="G15845">
        <v>3.45</v>
      </c>
      <c r="H15845" s="3">
        <v>42884.31</v>
      </c>
    </row>
    <row r="15846" spans="1:8" x14ac:dyDescent="0.3">
      <c r="A15846" t="s">
        <v>23</v>
      </c>
      <c r="B15846">
        <v>2</v>
      </c>
      <c r="C15846">
        <v>45</v>
      </c>
      <c r="D15846" s="2">
        <v>42884</v>
      </c>
      <c r="E15846">
        <v>10</v>
      </c>
      <c r="F15846">
        <v>4.83</v>
      </c>
      <c r="G15846">
        <v>3.45</v>
      </c>
      <c r="H15846" s="3">
        <v>42884.31</v>
      </c>
    </row>
    <row r="15847" spans="1:8" x14ac:dyDescent="0.3">
      <c r="A15847" t="s">
        <v>23</v>
      </c>
      <c r="B15847">
        <v>2</v>
      </c>
      <c r="C15847">
        <v>44</v>
      </c>
      <c r="D15847" s="2">
        <v>42884</v>
      </c>
      <c r="E15847">
        <v>16</v>
      </c>
      <c r="F15847">
        <v>4.83</v>
      </c>
      <c r="G15847">
        <v>3.45</v>
      </c>
      <c r="H15847" s="3">
        <v>42884.31</v>
      </c>
    </row>
    <row r="15848" spans="1:8" x14ac:dyDescent="0.3">
      <c r="A15848" t="s">
        <v>23</v>
      </c>
      <c r="B15848">
        <v>2</v>
      </c>
      <c r="C15848">
        <v>41</v>
      </c>
      <c r="D15848" s="2">
        <v>42884</v>
      </c>
      <c r="E15848">
        <v>33</v>
      </c>
      <c r="F15848">
        <v>4.83</v>
      </c>
      <c r="G15848">
        <v>3.45</v>
      </c>
      <c r="H15848" s="3">
        <v>42884.31</v>
      </c>
    </row>
    <row r="15849" spans="1:8" x14ac:dyDescent="0.3">
      <c r="A15849" t="s">
        <v>23</v>
      </c>
      <c r="B15849">
        <v>2</v>
      </c>
      <c r="C15849">
        <v>1</v>
      </c>
      <c r="D15849" s="2">
        <v>42884</v>
      </c>
      <c r="E15849">
        <v>38</v>
      </c>
      <c r="F15849">
        <v>4.83</v>
      </c>
      <c r="G15849">
        <v>3.45</v>
      </c>
      <c r="H15849" s="3">
        <v>42884.31</v>
      </c>
    </row>
    <row r="15850" spans="1:8" x14ac:dyDescent="0.3">
      <c r="A15850" t="s">
        <v>23</v>
      </c>
      <c r="B15850">
        <v>2</v>
      </c>
      <c r="C15850">
        <v>1</v>
      </c>
      <c r="D15850" s="2">
        <v>42884</v>
      </c>
      <c r="E15850">
        <v>31</v>
      </c>
      <c r="F15850">
        <v>4.83</v>
      </c>
      <c r="G15850">
        <v>3.45</v>
      </c>
      <c r="H15850" s="3">
        <v>42884.31</v>
      </c>
    </row>
    <row r="15851" spans="1:8" x14ac:dyDescent="0.3">
      <c r="A15851" t="s">
        <v>23</v>
      </c>
      <c r="B15851">
        <v>2</v>
      </c>
      <c r="C15851">
        <v>44</v>
      </c>
      <c r="D15851" s="2">
        <v>42884</v>
      </c>
      <c r="E15851">
        <v>48</v>
      </c>
      <c r="F15851">
        <v>4.83</v>
      </c>
      <c r="G15851">
        <v>3.45</v>
      </c>
      <c r="H15851" s="3">
        <v>42884.31</v>
      </c>
    </row>
    <row r="15852" spans="1:8" x14ac:dyDescent="0.3">
      <c r="A15852" t="s">
        <v>23</v>
      </c>
      <c r="B15852">
        <v>2</v>
      </c>
      <c r="C15852">
        <v>43</v>
      </c>
      <c r="D15852" s="2">
        <v>42884</v>
      </c>
      <c r="E15852">
        <v>14</v>
      </c>
      <c r="F15852">
        <v>4.83</v>
      </c>
      <c r="G15852">
        <v>3.45</v>
      </c>
      <c r="H15852" s="3">
        <v>42884.31</v>
      </c>
    </row>
    <row r="15853" spans="1:8" x14ac:dyDescent="0.3">
      <c r="A15853" t="s">
        <v>23</v>
      </c>
      <c r="B15853">
        <v>2</v>
      </c>
      <c r="C15853">
        <v>1</v>
      </c>
      <c r="D15853" s="2">
        <v>42884</v>
      </c>
      <c r="E15853">
        <v>46</v>
      </c>
      <c r="F15853">
        <v>4.83</v>
      </c>
      <c r="G15853">
        <v>3.45</v>
      </c>
      <c r="H15853" s="3">
        <v>42884.31</v>
      </c>
    </row>
    <row r="15854" spans="1:8" x14ac:dyDescent="0.3">
      <c r="A15854" t="s">
        <v>23</v>
      </c>
      <c r="B15854">
        <v>2</v>
      </c>
      <c r="C15854">
        <v>3</v>
      </c>
      <c r="D15854" s="2">
        <v>42884</v>
      </c>
      <c r="E15854">
        <v>23</v>
      </c>
      <c r="F15854">
        <v>4.83</v>
      </c>
      <c r="G15854">
        <v>3.45</v>
      </c>
      <c r="H15854" s="3">
        <v>42884.31</v>
      </c>
    </row>
    <row r="15855" spans="1:8" x14ac:dyDescent="0.3">
      <c r="A15855" t="s">
        <v>23</v>
      </c>
      <c r="B15855">
        <v>2</v>
      </c>
      <c r="C15855">
        <v>1</v>
      </c>
      <c r="D15855" s="2">
        <v>42884</v>
      </c>
      <c r="E15855">
        <v>27</v>
      </c>
      <c r="F15855">
        <v>4.83</v>
      </c>
      <c r="G15855">
        <v>3.45</v>
      </c>
      <c r="H15855" s="3">
        <v>42884.31</v>
      </c>
    </row>
    <row r="15856" spans="1:8" x14ac:dyDescent="0.3">
      <c r="A15856" t="s">
        <v>23</v>
      </c>
      <c r="B15856">
        <v>2</v>
      </c>
      <c r="C15856">
        <v>1</v>
      </c>
      <c r="D15856" s="2">
        <v>42884</v>
      </c>
      <c r="E15856">
        <v>35</v>
      </c>
      <c r="F15856">
        <v>4.83</v>
      </c>
      <c r="G15856">
        <v>3.45</v>
      </c>
      <c r="H15856" s="3">
        <v>42884.31</v>
      </c>
    </row>
    <row r="15857" spans="1:8" x14ac:dyDescent="0.3">
      <c r="A15857" t="s">
        <v>23</v>
      </c>
      <c r="B15857">
        <v>2</v>
      </c>
      <c r="C15857">
        <v>44</v>
      </c>
      <c r="D15857" s="2">
        <v>42884</v>
      </c>
      <c r="E15857">
        <v>34</v>
      </c>
      <c r="F15857">
        <v>4.83</v>
      </c>
      <c r="G15857">
        <v>3.45</v>
      </c>
      <c r="H15857" s="3">
        <v>42884.31</v>
      </c>
    </row>
    <row r="15858" spans="1:8" x14ac:dyDescent="0.3">
      <c r="A15858" t="s">
        <v>23</v>
      </c>
      <c r="B15858">
        <v>2</v>
      </c>
      <c r="C15858">
        <v>1</v>
      </c>
      <c r="D15858" s="2">
        <v>42884</v>
      </c>
      <c r="E15858">
        <v>45</v>
      </c>
      <c r="F15858">
        <v>4.83</v>
      </c>
      <c r="G15858">
        <v>3.45</v>
      </c>
      <c r="H15858" s="3">
        <v>42884.31</v>
      </c>
    </row>
    <row r="15859" spans="1:8" x14ac:dyDescent="0.3">
      <c r="A15859" t="s">
        <v>23</v>
      </c>
      <c r="B15859">
        <v>2</v>
      </c>
      <c r="C15859">
        <v>44</v>
      </c>
      <c r="D15859" s="2">
        <v>42884</v>
      </c>
      <c r="E15859">
        <v>45</v>
      </c>
      <c r="F15859">
        <v>4.83</v>
      </c>
      <c r="G15859">
        <v>3.45</v>
      </c>
      <c r="H15859" s="3">
        <v>42884.31</v>
      </c>
    </row>
    <row r="15860" spans="1:8" x14ac:dyDescent="0.3">
      <c r="A15860" t="s">
        <v>23</v>
      </c>
      <c r="B15860">
        <v>2</v>
      </c>
      <c r="C15860">
        <v>41</v>
      </c>
      <c r="D15860" s="2">
        <v>42884</v>
      </c>
      <c r="E15860">
        <v>24</v>
      </c>
      <c r="F15860">
        <v>4.83</v>
      </c>
      <c r="G15860">
        <v>3.45</v>
      </c>
      <c r="H15860" s="3">
        <v>42884.31</v>
      </c>
    </row>
    <row r="15861" spans="1:8" x14ac:dyDescent="0.3">
      <c r="A15861" t="s">
        <v>23</v>
      </c>
      <c r="B15861">
        <v>2</v>
      </c>
      <c r="C15861">
        <v>44</v>
      </c>
      <c r="D15861" s="2">
        <v>42884</v>
      </c>
      <c r="E15861">
        <v>29</v>
      </c>
      <c r="F15861">
        <v>4.83</v>
      </c>
      <c r="G15861">
        <v>3.45</v>
      </c>
      <c r="H15861" s="3">
        <v>42884.31</v>
      </c>
    </row>
    <row r="15862" spans="1:8" x14ac:dyDescent="0.3">
      <c r="A15862" t="s">
        <v>23</v>
      </c>
      <c r="B15862">
        <v>2</v>
      </c>
      <c r="C15862">
        <v>1</v>
      </c>
      <c r="D15862" s="2">
        <v>42884</v>
      </c>
      <c r="E15862">
        <v>34</v>
      </c>
      <c r="F15862">
        <v>4.83</v>
      </c>
      <c r="G15862">
        <v>3.45</v>
      </c>
      <c r="H15862" s="3">
        <v>42884.31</v>
      </c>
    </row>
    <row r="15863" spans="1:8" x14ac:dyDescent="0.3">
      <c r="A15863" t="s">
        <v>23</v>
      </c>
      <c r="B15863">
        <v>2</v>
      </c>
      <c r="C15863">
        <v>41</v>
      </c>
      <c r="D15863" s="2">
        <v>42884</v>
      </c>
      <c r="E15863">
        <v>37</v>
      </c>
      <c r="F15863">
        <v>4.83</v>
      </c>
      <c r="G15863">
        <v>3.45</v>
      </c>
      <c r="H15863" s="3">
        <v>42884.31</v>
      </c>
    </row>
    <row r="15864" spans="1:8" x14ac:dyDescent="0.3">
      <c r="A15864" t="s">
        <v>23</v>
      </c>
      <c r="B15864">
        <v>2</v>
      </c>
      <c r="C15864">
        <v>3</v>
      </c>
      <c r="D15864" s="2">
        <v>42884</v>
      </c>
      <c r="E15864">
        <v>12</v>
      </c>
      <c r="F15864">
        <v>4.83</v>
      </c>
      <c r="G15864">
        <v>3.45</v>
      </c>
      <c r="H15864" s="3">
        <v>42884.31</v>
      </c>
    </row>
    <row r="15865" spans="1:8" x14ac:dyDescent="0.3">
      <c r="A15865" t="s">
        <v>23</v>
      </c>
      <c r="B15865">
        <v>2</v>
      </c>
      <c r="C15865">
        <v>41</v>
      </c>
      <c r="D15865" s="2">
        <v>42884</v>
      </c>
      <c r="E15865">
        <v>29</v>
      </c>
      <c r="F15865">
        <v>4.83</v>
      </c>
      <c r="G15865">
        <v>3.45</v>
      </c>
      <c r="H15865" s="3">
        <v>42884.31</v>
      </c>
    </row>
    <row r="15866" spans="1:8" x14ac:dyDescent="0.3">
      <c r="A15866" t="s">
        <v>23</v>
      </c>
      <c r="B15866">
        <v>2</v>
      </c>
      <c r="C15866">
        <v>41</v>
      </c>
      <c r="D15866" s="2">
        <v>42884</v>
      </c>
      <c r="E15866">
        <v>12</v>
      </c>
      <c r="F15866">
        <v>4.83</v>
      </c>
      <c r="G15866">
        <v>3.45</v>
      </c>
      <c r="H15866" s="3">
        <v>42884.31</v>
      </c>
    </row>
    <row r="15867" spans="1:8" x14ac:dyDescent="0.3">
      <c r="A15867" t="s">
        <v>23</v>
      </c>
      <c r="B15867">
        <v>2</v>
      </c>
      <c r="C15867">
        <v>3</v>
      </c>
      <c r="D15867" s="2">
        <v>42884</v>
      </c>
      <c r="E15867">
        <v>17</v>
      </c>
      <c r="F15867">
        <v>4.83</v>
      </c>
      <c r="G15867">
        <v>3.45</v>
      </c>
      <c r="H15867" s="3">
        <v>42884.31</v>
      </c>
    </row>
    <row r="15868" spans="1:8" x14ac:dyDescent="0.3">
      <c r="A15868" t="s">
        <v>23</v>
      </c>
      <c r="B15868">
        <v>2</v>
      </c>
      <c r="C15868">
        <v>41</v>
      </c>
      <c r="D15868" s="2">
        <v>42884</v>
      </c>
      <c r="E15868">
        <v>22</v>
      </c>
      <c r="F15868">
        <v>4.83</v>
      </c>
      <c r="G15868">
        <v>3.45</v>
      </c>
      <c r="H15868" s="3">
        <v>42884.31</v>
      </c>
    </row>
    <row r="15869" spans="1:8" x14ac:dyDescent="0.3">
      <c r="A15869" t="s">
        <v>23</v>
      </c>
      <c r="B15869">
        <v>2</v>
      </c>
      <c r="C15869">
        <v>41</v>
      </c>
      <c r="D15869" s="2">
        <v>42884</v>
      </c>
      <c r="E15869">
        <v>48</v>
      </c>
      <c r="F15869">
        <v>4.83</v>
      </c>
      <c r="G15869">
        <v>3.45</v>
      </c>
      <c r="H15869" s="3">
        <v>42884.31</v>
      </c>
    </row>
    <row r="15870" spans="1:8" x14ac:dyDescent="0.3">
      <c r="A15870" t="s">
        <v>23</v>
      </c>
      <c r="B15870">
        <v>2</v>
      </c>
      <c r="C15870">
        <v>41</v>
      </c>
      <c r="D15870" s="2">
        <v>42884</v>
      </c>
      <c r="E15870">
        <v>47</v>
      </c>
      <c r="F15870">
        <v>4.83</v>
      </c>
      <c r="G15870">
        <v>3.45</v>
      </c>
      <c r="H15870" s="3">
        <v>42884.31</v>
      </c>
    </row>
    <row r="15871" spans="1:8" x14ac:dyDescent="0.3">
      <c r="A15871" t="s">
        <v>23</v>
      </c>
      <c r="B15871">
        <v>2</v>
      </c>
      <c r="C15871">
        <v>1</v>
      </c>
      <c r="D15871" s="2">
        <v>42884</v>
      </c>
      <c r="E15871">
        <v>16</v>
      </c>
      <c r="F15871">
        <v>4.83</v>
      </c>
      <c r="G15871">
        <v>3.45</v>
      </c>
      <c r="H15871" s="3">
        <v>42884.31</v>
      </c>
    </row>
    <row r="15872" spans="1:8" x14ac:dyDescent="0.3">
      <c r="A15872" t="s">
        <v>23</v>
      </c>
      <c r="B15872">
        <v>2</v>
      </c>
      <c r="C15872">
        <v>44</v>
      </c>
      <c r="D15872" s="2">
        <v>42884</v>
      </c>
      <c r="E15872">
        <v>37</v>
      </c>
      <c r="F15872">
        <v>4.83</v>
      </c>
      <c r="G15872">
        <v>3.45</v>
      </c>
      <c r="H15872" s="3">
        <v>42884.31</v>
      </c>
    </row>
    <row r="15873" spans="1:8" x14ac:dyDescent="0.3">
      <c r="A15873" t="s">
        <v>23</v>
      </c>
      <c r="B15873">
        <v>2</v>
      </c>
      <c r="C15873">
        <v>41</v>
      </c>
      <c r="D15873" s="2">
        <v>42884</v>
      </c>
      <c r="E15873">
        <v>12</v>
      </c>
      <c r="F15873">
        <v>4.83</v>
      </c>
      <c r="G15873">
        <v>3.45</v>
      </c>
      <c r="H15873" s="3">
        <v>42884.31</v>
      </c>
    </row>
    <row r="15874" spans="1:8" x14ac:dyDescent="0.3">
      <c r="A15874" t="s">
        <v>23</v>
      </c>
      <c r="B15874">
        <v>2</v>
      </c>
      <c r="C15874">
        <v>44</v>
      </c>
      <c r="D15874" s="2">
        <v>42884</v>
      </c>
      <c r="E15874">
        <v>31</v>
      </c>
      <c r="F15874">
        <v>4.83</v>
      </c>
      <c r="G15874">
        <v>3.45</v>
      </c>
      <c r="H15874" s="3">
        <v>42884.31</v>
      </c>
    </row>
    <row r="15875" spans="1:8" x14ac:dyDescent="0.3">
      <c r="A15875" t="s">
        <v>23</v>
      </c>
      <c r="B15875">
        <v>2</v>
      </c>
      <c r="C15875">
        <v>2</v>
      </c>
      <c r="D15875" s="2">
        <v>42884</v>
      </c>
      <c r="E15875">
        <v>13</v>
      </c>
      <c r="F15875">
        <v>4.83</v>
      </c>
      <c r="G15875">
        <v>3.45</v>
      </c>
      <c r="H15875" s="3">
        <v>42884.31</v>
      </c>
    </row>
    <row r="15876" spans="1:8" x14ac:dyDescent="0.3">
      <c r="A15876" t="s">
        <v>23</v>
      </c>
      <c r="B15876">
        <v>2</v>
      </c>
      <c r="C15876">
        <v>1</v>
      </c>
      <c r="D15876" s="2">
        <v>42884</v>
      </c>
      <c r="E15876">
        <v>36</v>
      </c>
      <c r="F15876">
        <v>4.83</v>
      </c>
      <c r="G15876">
        <v>3.45</v>
      </c>
      <c r="H15876" s="3">
        <v>42884.31</v>
      </c>
    </row>
    <row r="15877" spans="1:8" x14ac:dyDescent="0.3">
      <c r="A15877" t="s">
        <v>23</v>
      </c>
      <c r="B15877">
        <v>2</v>
      </c>
      <c r="C15877">
        <v>42</v>
      </c>
      <c r="D15877" s="2">
        <v>42884</v>
      </c>
      <c r="E15877">
        <v>16</v>
      </c>
      <c r="F15877">
        <v>4.83</v>
      </c>
      <c r="G15877">
        <v>3.45</v>
      </c>
      <c r="H15877" s="3">
        <v>42884.31</v>
      </c>
    </row>
    <row r="15878" spans="1:8" x14ac:dyDescent="0.3">
      <c r="A15878" t="s">
        <v>23</v>
      </c>
      <c r="B15878">
        <v>2</v>
      </c>
      <c r="C15878">
        <v>41</v>
      </c>
      <c r="D15878" s="2">
        <v>42884</v>
      </c>
      <c r="E15878">
        <v>1</v>
      </c>
      <c r="F15878">
        <v>4.83</v>
      </c>
      <c r="G15878">
        <v>3.45</v>
      </c>
      <c r="H15878" s="3">
        <v>42884.31</v>
      </c>
    </row>
    <row r="15879" spans="1:8" x14ac:dyDescent="0.3">
      <c r="A15879" t="s">
        <v>23</v>
      </c>
      <c r="B15879">
        <v>2</v>
      </c>
      <c r="C15879">
        <v>1</v>
      </c>
      <c r="D15879" s="2">
        <v>42884</v>
      </c>
      <c r="E15879">
        <v>39</v>
      </c>
      <c r="F15879">
        <v>4.83</v>
      </c>
      <c r="G15879">
        <v>3.45</v>
      </c>
      <c r="H15879" s="3">
        <v>42884.31</v>
      </c>
    </row>
    <row r="15880" spans="1:8" x14ac:dyDescent="0.3">
      <c r="A15880" t="s">
        <v>23</v>
      </c>
      <c r="B15880">
        <v>2</v>
      </c>
      <c r="C15880">
        <v>1</v>
      </c>
      <c r="D15880" s="2">
        <v>42884</v>
      </c>
      <c r="E15880">
        <v>9</v>
      </c>
      <c r="F15880">
        <v>4.83</v>
      </c>
      <c r="G15880">
        <v>3.45</v>
      </c>
      <c r="H15880" s="3">
        <v>42884.31</v>
      </c>
    </row>
    <row r="15881" spans="1:8" x14ac:dyDescent="0.3">
      <c r="A15881" t="s">
        <v>23</v>
      </c>
      <c r="B15881">
        <v>2</v>
      </c>
      <c r="C15881">
        <v>1</v>
      </c>
      <c r="D15881" s="2">
        <v>42884</v>
      </c>
      <c r="E15881">
        <v>43</v>
      </c>
      <c r="F15881">
        <v>4.83</v>
      </c>
      <c r="G15881">
        <v>3.45</v>
      </c>
      <c r="H15881" s="3">
        <v>42884.31</v>
      </c>
    </row>
    <row r="15882" spans="1:8" x14ac:dyDescent="0.3">
      <c r="A15882" t="s">
        <v>23</v>
      </c>
      <c r="B15882">
        <v>2</v>
      </c>
      <c r="C15882">
        <v>41</v>
      </c>
      <c r="D15882" s="2">
        <v>42884</v>
      </c>
      <c r="E15882">
        <v>33</v>
      </c>
      <c r="F15882">
        <v>4.83</v>
      </c>
      <c r="G15882">
        <v>3.45</v>
      </c>
      <c r="H15882" s="3">
        <v>42884.31</v>
      </c>
    </row>
    <row r="15883" spans="1:8" x14ac:dyDescent="0.3">
      <c r="A15883" t="s">
        <v>23</v>
      </c>
      <c r="B15883">
        <v>2</v>
      </c>
      <c r="C15883">
        <v>41</v>
      </c>
      <c r="D15883" s="2">
        <v>42884</v>
      </c>
      <c r="E15883">
        <v>8</v>
      </c>
      <c r="F15883">
        <v>4.83</v>
      </c>
      <c r="G15883">
        <v>3.45</v>
      </c>
      <c r="H15883" s="3">
        <v>42884.31</v>
      </c>
    </row>
    <row r="15884" spans="1:8" x14ac:dyDescent="0.3">
      <c r="A15884" t="s">
        <v>23</v>
      </c>
      <c r="B15884">
        <v>2</v>
      </c>
      <c r="C15884">
        <v>1</v>
      </c>
      <c r="D15884" s="2">
        <v>42884</v>
      </c>
      <c r="E15884">
        <v>49</v>
      </c>
      <c r="F15884">
        <v>4.83</v>
      </c>
      <c r="G15884">
        <v>3.45</v>
      </c>
      <c r="H15884" s="3">
        <v>42884.31</v>
      </c>
    </row>
    <row r="15885" spans="1:8" x14ac:dyDescent="0.3">
      <c r="A15885" t="s">
        <v>23</v>
      </c>
      <c r="B15885">
        <v>2</v>
      </c>
      <c r="C15885">
        <v>44</v>
      </c>
      <c r="D15885" s="2">
        <v>42884</v>
      </c>
      <c r="E15885">
        <v>47</v>
      </c>
      <c r="F15885">
        <v>4.83</v>
      </c>
      <c r="G15885">
        <v>3.45</v>
      </c>
      <c r="H15885" s="3">
        <v>42884.31</v>
      </c>
    </row>
    <row r="15886" spans="1:8" x14ac:dyDescent="0.3">
      <c r="A15886" t="s">
        <v>23</v>
      </c>
      <c r="B15886">
        <v>2</v>
      </c>
      <c r="C15886">
        <v>3</v>
      </c>
      <c r="D15886" s="2">
        <v>42884</v>
      </c>
      <c r="E15886">
        <v>4</v>
      </c>
      <c r="F15886">
        <v>4.83</v>
      </c>
      <c r="G15886">
        <v>3.45</v>
      </c>
      <c r="H15886" s="3">
        <v>42884.31</v>
      </c>
    </row>
    <row r="15887" spans="1:8" x14ac:dyDescent="0.3">
      <c r="A15887" t="s">
        <v>23</v>
      </c>
      <c r="B15887">
        <v>2</v>
      </c>
      <c r="C15887">
        <v>1</v>
      </c>
      <c r="D15887" s="2">
        <v>42884</v>
      </c>
      <c r="E15887">
        <v>2</v>
      </c>
      <c r="F15887">
        <v>4.83</v>
      </c>
      <c r="G15887">
        <v>3.45</v>
      </c>
      <c r="H15887" s="3">
        <v>42884.31</v>
      </c>
    </row>
    <row r="15888" spans="1:8" x14ac:dyDescent="0.3">
      <c r="A15888" t="s">
        <v>23</v>
      </c>
      <c r="B15888">
        <v>2</v>
      </c>
      <c r="C15888">
        <v>43</v>
      </c>
      <c r="D15888" s="2">
        <v>42884</v>
      </c>
      <c r="E15888">
        <v>38</v>
      </c>
      <c r="F15888">
        <v>4.83</v>
      </c>
      <c r="G15888">
        <v>3.45</v>
      </c>
      <c r="H15888" s="3">
        <v>42884.31</v>
      </c>
    </row>
    <row r="15889" spans="1:8" x14ac:dyDescent="0.3">
      <c r="A15889" t="s">
        <v>23</v>
      </c>
      <c r="B15889">
        <v>2</v>
      </c>
      <c r="C15889">
        <v>45</v>
      </c>
      <c r="D15889" s="2">
        <v>42884</v>
      </c>
      <c r="E15889">
        <v>1</v>
      </c>
      <c r="F15889">
        <v>4.83</v>
      </c>
      <c r="G15889">
        <v>3.45</v>
      </c>
      <c r="H15889" s="3">
        <v>42884.31</v>
      </c>
    </row>
    <row r="15890" spans="1:8" x14ac:dyDescent="0.3">
      <c r="A15890" t="s">
        <v>23</v>
      </c>
      <c r="B15890">
        <v>2</v>
      </c>
      <c r="C15890">
        <v>44</v>
      </c>
      <c r="D15890" s="2">
        <v>42884</v>
      </c>
      <c r="E15890">
        <v>12</v>
      </c>
      <c r="F15890">
        <v>4.83</v>
      </c>
      <c r="G15890">
        <v>3.45</v>
      </c>
      <c r="H15890" s="3">
        <v>42884.31</v>
      </c>
    </row>
    <row r="15891" spans="1:8" x14ac:dyDescent="0.3">
      <c r="A15891" t="s">
        <v>23</v>
      </c>
      <c r="B15891">
        <v>2</v>
      </c>
      <c r="C15891">
        <v>3</v>
      </c>
      <c r="D15891" s="2">
        <v>42884</v>
      </c>
      <c r="E15891">
        <v>9</v>
      </c>
      <c r="F15891">
        <v>4.83</v>
      </c>
      <c r="G15891">
        <v>3.45</v>
      </c>
      <c r="H15891" s="3">
        <v>42884.31</v>
      </c>
    </row>
    <row r="15892" spans="1:8" x14ac:dyDescent="0.3">
      <c r="A15892" t="s">
        <v>23</v>
      </c>
      <c r="B15892">
        <v>2</v>
      </c>
      <c r="C15892">
        <v>2</v>
      </c>
      <c r="D15892" s="2">
        <v>42884</v>
      </c>
      <c r="E15892">
        <v>24</v>
      </c>
      <c r="F15892">
        <v>4.83</v>
      </c>
      <c r="G15892">
        <v>3.45</v>
      </c>
      <c r="H15892" s="3">
        <v>42884.31</v>
      </c>
    </row>
    <row r="15893" spans="1:8" x14ac:dyDescent="0.3">
      <c r="A15893" t="s">
        <v>23</v>
      </c>
      <c r="B15893">
        <v>2</v>
      </c>
      <c r="C15893">
        <v>1</v>
      </c>
      <c r="D15893" s="2">
        <v>42884</v>
      </c>
      <c r="E15893">
        <v>50</v>
      </c>
      <c r="F15893">
        <v>4.83</v>
      </c>
      <c r="G15893">
        <v>3.45</v>
      </c>
      <c r="H15893" s="3">
        <v>42884.31</v>
      </c>
    </row>
    <row r="15894" spans="1:8" x14ac:dyDescent="0.3">
      <c r="A15894" t="s">
        <v>23</v>
      </c>
      <c r="B15894">
        <v>2</v>
      </c>
      <c r="C15894">
        <v>41</v>
      </c>
      <c r="D15894" s="2">
        <v>42884</v>
      </c>
      <c r="E15894">
        <v>44</v>
      </c>
      <c r="F15894">
        <v>4.83</v>
      </c>
      <c r="G15894">
        <v>3.45</v>
      </c>
      <c r="H15894" s="3">
        <v>42884.31</v>
      </c>
    </row>
    <row r="15895" spans="1:8" x14ac:dyDescent="0.3">
      <c r="A15895" t="s">
        <v>23</v>
      </c>
      <c r="B15895">
        <v>2</v>
      </c>
      <c r="C15895">
        <v>41</v>
      </c>
      <c r="D15895" s="2">
        <v>42884</v>
      </c>
      <c r="E15895">
        <v>20</v>
      </c>
      <c r="F15895">
        <v>4.83</v>
      </c>
      <c r="G15895">
        <v>3.45</v>
      </c>
      <c r="H15895" s="3">
        <v>42884.31</v>
      </c>
    </row>
    <row r="15896" spans="1:8" x14ac:dyDescent="0.3">
      <c r="A15896" t="s">
        <v>23</v>
      </c>
      <c r="B15896">
        <v>2</v>
      </c>
      <c r="C15896">
        <v>44</v>
      </c>
      <c r="D15896" s="2">
        <v>42884</v>
      </c>
      <c r="E15896">
        <v>16</v>
      </c>
      <c r="F15896">
        <v>4.83</v>
      </c>
      <c r="G15896">
        <v>3.45</v>
      </c>
      <c r="H15896" s="3">
        <v>42884.31</v>
      </c>
    </row>
    <row r="15897" spans="1:8" x14ac:dyDescent="0.3">
      <c r="A15897" t="s">
        <v>23</v>
      </c>
      <c r="B15897">
        <v>2</v>
      </c>
      <c r="C15897">
        <v>41</v>
      </c>
      <c r="D15897" s="2">
        <v>42884</v>
      </c>
      <c r="E15897">
        <v>41</v>
      </c>
      <c r="F15897">
        <v>4.83</v>
      </c>
      <c r="G15897">
        <v>3.45</v>
      </c>
      <c r="H15897" s="3">
        <v>42884.31</v>
      </c>
    </row>
    <row r="15898" spans="1:8" x14ac:dyDescent="0.3">
      <c r="A15898" t="s">
        <v>23</v>
      </c>
      <c r="B15898">
        <v>2</v>
      </c>
      <c r="C15898">
        <v>41</v>
      </c>
      <c r="D15898" s="2">
        <v>42884</v>
      </c>
      <c r="E15898">
        <v>48</v>
      </c>
      <c r="F15898">
        <v>4.83</v>
      </c>
      <c r="G15898">
        <v>3.45</v>
      </c>
      <c r="H15898" s="3">
        <v>42884.31</v>
      </c>
    </row>
    <row r="15899" spans="1:8" x14ac:dyDescent="0.3">
      <c r="A15899" t="s">
        <v>23</v>
      </c>
      <c r="B15899">
        <v>2</v>
      </c>
      <c r="C15899">
        <v>1</v>
      </c>
      <c r="D15899" s="2">
        <v>42884</v>
      </c>
      <c r="E15899">
        <v>28</v>
      </c>
      <c r="F15899">
        <v>4.83</v>
      </c>
      <c r="G15899">
        <v>3.45</v>
      </c>
      <c r="H15899" s="3">
        <v>42884.31</v>
      </c>
    </row>
    <row r="15900" spans="1:8" x14ac:dyDescent="0.3">
      <c r="A15900" t="s">
        <v>23</v>
      </c>
      <c r="B15900">
        <v>2</v>
      </c>
      <c r="C15900">
        <v>44</v>
      </c>
      <c r="D15900" s="2">
        <v>42884</v>
      </c>
      <c r="E15900">
        <v>5</v>
      </c>
      <c r="F15900">
        <v>4.83</v>
      </c>
      <c r="G15900">
        <v>3.45</v>
      </c>
      <c r="H15900" s="3">
        <v>42884.31</v>
      </c>
    </row>
    <row r="15901" spans="1:8" x14ac:dyDescent="0.3">
      <c r="A15901" t="s">
        <v>23</v>
      </c>
      <c r="B15901">
        <v>2</v>
      </c>
      <c r="C15901">
        <v>41</v>
      </c>
      <c r="D15901" s="2">
        <v>42884</v>
      </c>
      <c r="E15901">
        <v>13</v>
      </c>
      <c r="F15901">
        <v>4.83</v>
      </c>
      <c r="G15901">
        <v>3.45</v>
      </c>
      <c r="H15901" s="3">
        <v>42884.31</v>
      </c>
    </row>
    <row r="15902" spans="1:8" x14ac:dyDescent="0.3">
      <c r="A15902" t="s">
        <v>23</v>
      </c>
      <c r="B15902">
        <v>2</v>
      </c>
      <c r="C15902">
        <v>44</v>
      </c>
      <c r="D15902" s="2">
        <v>42884</v>
      </c>
      <c r="E15902">
        <v>29</v>
      </c>
      <c r="F15902">
        <v>4.83</v>
      </c>
      <c r="G15902">
        <v>3.45</v>
      </c>
      <c r="H15902" s="3">
        <v>42884.31</v>
      </c>
    </row>
    <row r="15903" spans="1:8" x14ac:dyDescent="0.3">
      <c r="A15903" t="s">
        <v>23</v>
      </c>
      <c r="B15903">
        <v>2</v>
      </c>
      <c r="C15903">
        <v>1</v>
      </c>
      <c r="D15903" s="2">
        <v>42884</v>
      </c>
      <c r="E15903">
        <v>2</v>
      </c>
      <c r="F15903">
        <v>4.83</v>
      </c>
      <c r="G15903">
        <v>3.45</v>
      </c>
      <c r="H15903" s="3">
        <v>42884.31</v>
      </c>
    </row>
    <row r="15904" spans="1:8" x14ac:dyDescent="0.3">
      <c r="A15904" t="s">
        <v>23</v>
      </c>
      <c r="B15904">
        <v>2</v>
      </c>
      <c r="C15904">
        <v>42</v>
      </c>
      <c r="D15904" s="2">
        <v>42884</v>
      </c>
      <c r="E15904">
        <v>44</v>
      </c>
      <c r="F15904">
        <v>4.83</v>
      </c>
      <c r="G15904">
        <v>3.45</v>
      </c>
      <c r="H15904" s="3">
        <v>42884.31</v>
      </c>
    </row>
    <row r="15905" spans="1:8" x14ac:dyDescent="0.3">
      <c r="A15905" t="s">
        <v>23</v>
      </c>
      <c r="B15905">
        <v>2</v>
      </c>
      <c r="C15905">
        <v>45</v>
      </c>
      <c r="D15905" s="2">
        <v>42884</v>
      </c>
      <c r="E15905">
        <v>27</v>
      </c>
      <c r="F15905">
        <v>4.83</v>
      </c>
      <c r="G15905">
        <v>3.45</v>
      </c>
      <c r="H15905" s="3">
        <v>42884.31</v>
      </c>
    </row>
    <row r="15906" spans="1:8" x14ac:dyDescent="0.3">
      <c r="A15906" t="s">
        <v>23</v>
      </c>
      <c r="B15906">
        <v>2</v>
      </c>
      <c r="C15906">
        <v>45</v>
      </c>
      <c r="D15906" s="2">
        <v>42884</v>
      </c>
      <c r="E15906">
        <v>31</v>
      </c>
      <c r="F15906">
        <v>4.83</v>
      </c>
      <c r="G15906">
        <v>3.45</v>
      </c>
      <c r="H15906" s="3">
        <v>42884.31</v>
      </c>
    </row>
    <row r="15907" spans="1:8" x14ac:dyDescent="0.3">
      <c r="A15907" t="s">
        <v>23</v>
      </c>
      <c r="B15907">
        <v>2</v>
      </c>
      <c r="C15907">
        <v>2</v>
      </c>
      <c r="D15907" s="2">
        <v>42884</v>
      </c>
      <c r="E15907">
        <v>40</v>
      </c>
      <c r="F15907">
        <v>4.83</v>
      </c>
      <c r="G15907">
        <v>3.45</v>
      </c>
      <c r="H15907" s="3">
        <v>42884.31</v>
      </c>
    </row>
    <row r="15908" spans="1:8" x14ac:dyDescent="0.3">
      <c r="A15908" t="s">
        <v>23</v>
      </c>
      <c r="B15908">
        <v>2</v>
      </c>
      <c r="C15908">
        <v>1</v>
      </c>
      <c r="D15908" s="2">
        <v>42884</v>
      </c>
      <c r="E15908">
        <v>7</v>
      </c>
      <c r="F15908">
        <v>4.83</v>
      </c>
      <c r="G15908">
        <v>3.45</v>
      </c>
      <c r="H15908" s="3">
        <v>42884.31</v>
      </c>
    </row>
    <row r="15909" spans="1:8" x14ac:dyDescent="0.3">
      <c r="A15909" t="s">
        <v>23</v>
      </c>
      <c r="B15909">
        <v>2</v>
      </c>
      <c r="C15909">
        <v>1</v>
      </c>
      <c r="D15909" s="2">
        <v>42884</v>
      </c>
      <c r="E15909">
        <v>43</v>
      </c>
      <c r="F15909">
        <v>4.83</v>
      </c>
      <c r="G15909">
        <v>3.45</v>
      </c>
      <c r="H15909" s="3">
        <v>42884.31</v>
      </c>
    </row>
    <row r="15910" spans="1:8" x14ac:dyDescent="0.3">
      <c r="A15910" t="s">
        <v>23</v>
      </c>
      <c r="B15910">
        <v>2</v>
      </c>
      <c r="C15910">
        <v>1</v>
      </c>
      <c r="D15910" s="2">
        <v>42884</v>
      </c>
      <c r="E15910">
        <v>4</v>
      </c>
      <c r="F15910">
        <v>4.83</v>
      </c>
      <c r="G15910">
        <v>3.45</v>
      </c>
      <c r="H15910" s="3">
        <v>42884.31</v>
      </c>
    </row>
    <row r="15911" spans="1:8" x14ac:dyDescent="0.3">
      <c r="A15911" t="s">
        <v>23</v>
      </c>
      <c r="B15911">
        <v>2</v>
      </c>
      <c r="C15911">
        <v>43</v>
      </c>
      <c r="D15911" s="2">
        <v>42884</v>
      </c>
      <c r="E15911">
        <v>32</v>
      </c>
      <c r="F15911">
        <v>4.83</v>
      </c>
      <c r="G15911">
        <v>3.45</v>
      </c>
      <c r="H15911" s="3">
        <v>42884.31</v>
      </c>
    </row>
    <row r="15912" spans="1:8" x14ac:dyDescent="0.3">
      <c r="A15912" t="s">
        <v>23</v>
      </c>
      <c r="B15912">
        <v>2</v>
      </c>
      <c r="C15912">
        <v>1</v>
      </c>
      <c r="D15912" s="2">
        <v>42884</v>
      </c>
      <c r="E15912">
        <v>40</v>
      </c>
      <c r="F15912">
        <v>4.83</v>
      </c>
      <c r="G15912">
        <v>3.45</v>
      </c>
      <c r="H15912" s="3">
        <v>42884.31</v>
      </c>
    </row>
    <row r="15913" spans="1:8" x14ac:dyDescent="0.3">
      <c r="A15913" t="s">
        <v>23</v>
      </c>
      <c r="B15913">
        <v>2</v>
      </c>
      <c r="C15913">
        <v>41</v>
      </c>
      <c r="D15913" s="2">
        <v>42884</v>
      </c>
      <c r="E15913">
        <v>23</v>
      </c>
      <c r="F15913">
        <v>4.83</v>
      </c>
      <c r="G15913">
        <v>3.45</v>
      </c>
      <c r="H15913" s="3">
        <v>42884.31</v>
      </c>
    </row>
    <row r="15914" spans="1:8" x14ac:dyDescent="0.3">
      <c r="A15914" t="s">
        <v>23</v>
      </c>
      <c r="B15914">
        <v>2</v>
      </c>
      <c r="C15914">
        <v>2</v>
      </c>
      <c r="D15914" s="2">
        <v>42884</v>
      </c>
      <c r="E15914">
        <v>41</v>
      </c>
      <c r="F15914">
        <v>4.83</v>
      </c>
      <c r="G15914">
        <v>3.45</v>
      </c>
      <c r="H15914" s="3">
        <v>42884.31</v>
      </c>
    </row>
    <row r="15915" spans="1:8" x14ac:dyDescent="0.3">
      <c r="A15915" t="s">
        <v>23</v>
      </c>
      <c r="B15915">
        <v>2</v>
      </c>
      <c r="C15915">
        <v>41</v>
      </c>
      <c r="D15915" s="2">
        <v>42884</v>
      </c>
      <c r="E15915">
        <v>47</v>
      </c>
      <c r="F15915">
        <v>4.83</v>
      </c>
      <c r="G15915">
        <v>3.45</v>
      </c>
      <c r="H15915" s="3">
        <v>42884.31</v>
      </c>
    </row>
    <row r="15916" spans="1:8" x14ac:dyDescent="0.3">
      <c r="A15916" t="s">
        <v>23</v>
      </c>
      <c r="B15916">
        <v>2</v>
      </c>
      <c r="C15916">
        <v>1</v>
      </c>
      <c r="D15916" s="2">
        <v>42884</v>
      </c>
      <c r="E15916">
        <v>1</v>
      </c>
      <c r="F15916">
        <v>4.83</v>
      </c>
      <c r="G15916">
        <v>3.45</v>
      </c>
      <c r="H15916" s="3">
        <v>42884.31</v>
      </c>
    </row>
    <row r="15917" spans="1:8" x14ac:dyDescent="0.3">
      <c r="A15917" t="s">
        <v>23</v>
      </c>
      <c r="B15917">
        <v>2</v>
      </c>
      <c r="C15917">
        <v>42</v>
      </c>
      <c r="D15917" s="2">
        <v>42884</v>
      </c>
      <c r="E15917">
        <v>46</v>
      </c>
      <c r="F15917">
        <v>4.83</v>
      </c>
      <c r="G15917">
        <v>3.45</v>
      </c>
      <c r="H15917" s="3">
        <v>42884.31</v>
      </c>
    </row>
    <row r="15918" spans="1:8" x14ac:dyDescent="0.3">
      <c r="A15918" t="s">
        <v>23</v>
      </c>
      <c r="B15918">
        <v>2</v>
      </c>
      <c r="C15918">
        <v>1</v>
      </c>
      <c r="D15918" s="2">
        <v>42884</v>
      </c>
      <c r="E15918">
        <v>28</v>
      </c>
      <c r="F15918">
        <v>4.83</v>
      </c>
      <c r="G15918">
        <v>3.45</v>
      </c>
      <c r="H15918" s="3">
        <v>42884.31</v>
      </c>
    </row>
    <row r="15919" spans="1:8" x14ac:dyDescent="0.3">
      <c r="A15919" t="s">
        <v>23</v>
      </c>
      <c r="B15919">
        <v>2</v>
      </c>
      <c r="C15919">
        <v>3</v>
      </c>
      <c r="D15919" s="2">
        <v>42884</v>
      </c>
      <c r="E15919">
        <v>1</v>
      </c>
      <c r="F15919">
        <v>4.83</v>
      </c>
      <c r="G15919">
        <v>3.45</v>
      </c>
      <c r="H15919" s="3">
        <v>42884.31</v>
      </c>
    </row>
    <row r="15920" spans="1:8" x14ac:dyDescent="0.3">
      <c r="A15920" t="s">
        <v>23</v>
      </c>
      <c r="B15920">
        <v>2</v>
      </c>
      <c r="C15920">
        <v>2</v>
      </c>
      <c r="D15920" s="2">
        <v>42884</v>
      </c>
      <c r="E15920">
        <v>15</v>
      </c>
      <c r="F15920">
        <v>4.83</v>
      </c>
      <c r="G15920">
        <v>3.45</v>
      </c>
      <c r="H15920" s="3">
        <v>42884.31</v>
      </c>
    </row>
    <row r="15921" spans="1:8" x14ac:dyDescent="0.3">
      <c r="A15921" t="s">
        <v>23</v>
      </c>
      <c r="B15921">
        <v>2</v>
      </c>
      <c r="C15921">
        <v>43</v>
      </c>
      <c r="D15921" s="2">
        <v>42884</v>
      </c>
      <c r="E15921">
        <v>35</v>
      </c>
      <c r="F15921">
        <v>4.83</v>
      </c>
      <c r="G15921">
        <v>3.45</v>
      </c>
      <c r="H15921" s="3">
        <v>42884.31</v>
      </c>
    </row>
    <row r="15922" spans="1:8" x14ac:dyDescent="0.3">
      <c r="A15922" t="s">
        <v>23</v>
      </c>
      <c r="B15922">
        <v>2</v>
      </c>
      <c r="C15922">
        <v>44</v>
      </c>
      <c r="D15922" s="2">
        <v>42884</v>
      </c>
      <c r="E15922">
        <v>3</v>
      </c>
      <c r="F15922">
        <v>4.83</v>
      </c>
      <c r="G15922">
        <v>3.45</v>
      </c>
      <c r="H15922" s="3">
        <v>42884.31</v>
      </c>
    </row>
    <row r="15923" spans="1:8" x14ac:dyDescent="0.3">
      <c r="A15923" t="s">
        <v>23</v>
      </c>
      <c r="B15923">
        <v>2</v>
      </c>
      <c r="C15923">
        <v>41</v>
      </c>
      <c r="D15923" s="2">
        <v>42884</v>
      </c>
      <c r="E15923">
        <v>22</v>
      </c>
      <c r="F15923">
        <v>4.83</v>
      </c>
      <c r="G15923">
        <v>3.45</v>
      </c>
      <c r="H15923" s="3">
        <v>42884.31</v>
      </c>
    </row>
    <row r="15924" spans="1:8" x14ac:dyDescent="0.3">
      <c r="A15924" t="s">
        <v>23</v>
      </c>
      <c r="B15924">
        <v>2</v>
      </c>
      <c r="C15924">
        <v>1</v>
      </c>
      <c r="D15924" s="2">
        <v>42884</v>
      </c>
      <c r="E15924">
        <v>11</v>
      </c>
      <c r="F15924">
        <v>4.83</v>
      </c>
      <c r="G15924">
        <v>3.45</v>
      </c>
      <c r="H15924" s="3">
        <v>42884.31</v>
      </c>
    </row>
    <row r="15925" spans="1:8" x14ac:dyDescent="0.3">
      <c r="A15925" t="s">
        <v>23</v>
      </c>
      <c r="B15925">
        <v>2</v>
      </c>
      <c r="C15925">
        <v>2</v>
      </c>
      <c r="D15925" s="2">
        <v>42884</v>
      </c>
      <c r="E15925">
        <v>31</v>
      </c>
      <c r="F15925">
        <v>4.83</v>
      </c>
      <c r="G15925">
        <v>3.45</v>
      </c>
      <c r="H15925" s="3">
        <v>42884.31</v>
      </c>
    </row>
    <row r="15926" spans="1:8" x14ac:dyDescent="0.3">
      <c r="A15926" t="s">
        <v>23</v>
      </c>
      <c r="B15926">
        <v>2</v>
      </c>
      <c r="C15926">
        <v>44</v>
      </c>
      <c r="D15926" s="2">
        <v>42884</v>
      </c>
      <c r="E15926">
        <v>31</v>
      </c>
      <c r="F15926">
        <v>4.83</v>
      </c>
      <c r="G15926">
        <v>3.45</v>
      </c>
      <c r="H15926" s="3">
        <v>42884.31</v>
      </c>
    </row>
    <row r="15927" spans="1:8" x14ac:dyDescent="0.3">
      <c r="A15927" t="s">
        <v>23</v>
      </c>
      <c r="B15927">
        <v>2</v>
      </c>
      <c r="C15927">
        <v>1</v>
      </c>
      <c r="D15927" s="2">
        <v>42884</v>
      </c>
      <c r="E15927">
        <v>31</v>
      </c>
      <c r="F15927">
        <v>4.83</v>
      </c>
      <c r="G15927">
        <v>3.45</v>
      </c>
      <c r="H15927" s="3">
        <v>42884.31</v>
      </c>
    </row>
    <row r="15928" spans="1:8" x14ac:dyDescent="0.3">
      <c r="A15928" t="s">
        <v>23</v>
      </c>
      <c r="B15928">
        <v>2</v>
      </c>
      <c r="C15928">
        <v>44</v>
      </c>
      <c r="D15928" s="2">
        <v>42884</v>
      </c>
      <c r="E15928">
        <v>6</v>
      </c>
      <c r="F15928">
        <v>4.83</v>
      </c>
      <c r="G15928">
        <v>3.45</v>
      </c>
      <c r="H15928" s="3">
        <v>42884.31</v>
      </c>
    </row>
    <row r="15929" spans="1:8" x14ac:dyDescent="0.3">
      <c r="A15929" t="s">
        <v>23</v>
      </c>
      <c r="B15929">
        <v>2</v>
      </c>
      <c r="C15929">
        <v>43</v>
      </c>
      <c r="D15929" s="2">
        <v>42884</v>
      </c>
      <c r="E15929">
        <v>22</v>
      </c>
      <c r="F15929">
        <v>4.83</v>
      </c>
      <c r="G15929">
        <v>3.45</v>
      </c>
      <c r="H15929" s="3">
        <v>42884.31</v>
      </c>
    </row>
    <row r="15930" spans="1:8" x14ac:dyDescent="0.3">
      <c r="A15930" t="s">
        <v>23</v>
      </c>
      <c r="B15930">
        <v>2</v>
      </c>
      <c r="C15930">
        <v>41</v>
      </c>
      <c r="D15930" s="2">
        <v>42884</v>
      </c>
      <c r="E15930">
        <v>24</v>
      </c>
      <c r="F15930">
        <v>4.83</v>
      </c>
      <c r="G15930">
        <v>3.45</v>
      </c>
      <c r="H15930" s="3">
        <v>42884.31</v>
      </c>
    </row>
    <row r="15931" spans="1:8" x14ac:dyDescent="0.3">
      <c r="A15931" t="s">
        <v>23</v>
      </c>
      <c r="B15931">
        <v>2</v>
      </c>
      <c r="C15931">
        <v>1</v>
      </c>
      <c r="D15931" s="2">
        <v>42884</v>
      </c>
      <c r="E15931">
        <v>46</v>
      </c>
      <c r="F15931">
        <v>4.83</v>
      </c>
      <c r="G15931">
        <v>3.45</v>
      </c>
      <c r="H15931" s="3">
        <v>42884.31</v>
      </c>
    </row>
    <row r="15932" spans="1:8" x14ac:dyDescent="0.3">
      <c r="A15932" t="s">
        <v>23</v>
      </c>
      <c r="B15932">
        <v>2</v>
      </c>
      <c r="C15932">
        <v>41</v>
      </c>
      <c r="D15932" s="2">
        <v>42884</v>
      </c>
      <c r="E15932">
        <v>1</v>
      </c>
      <c r="F15932">
        <v>4.83</v>
      </c>
      <c r="G15932">
        <v>3.45</v>
      </c>
      <c r="H15932" s="3">
        <v>42884.31</v>
      </c>
    </row>
    <row r="15933" spans="1:8" x14ac:dyDescent="0.3">
      <c r="A15933" t="s">
        <v>23</v>
      </c>
      <c r="B15933">
        <v>2</v>
      </c>
      <c r="C15933">
        <v>1</v>
      </c>
      <c r="D15933" s="2">
        <v>42884</v>
      </c>
      <c r="E15933">
        <v>50</v>
      </c>
      <c r="F15933">
        <v>4.83</v>
      </c>
      <c r="G15933">
        <v>3.45</v>
      </c>
      <c r="H15933" s="3">
        <v>42884.31</v>
      </c>
    </row>
    <row r="15934" spans="1:8" x14ac:dyDescent="0.3">
      <c r="A15934" t="s">
        <v>23</v>
      </c>
      <c r="B15934">
        <v>2</v>
      </c>
      <c r="C15934">
        <v>3</v>
      </c>
      <c r="D15934" s="2">
        <v>42884</v>
      </c>
      <c r="E15934">
        <v>28</v>
      </c>
      <c r="F15934">
        <v>4.83</v>
      </c>
      <c r="G15934">
        <v>3.45</v>
      </c>
      <c r="H15934" s="3">
        <v>42884.31</v>
      </c>
    </row>
    <row r="15935" spans="1:8" x14ac:dyDescent="0.3">
      <c r="A15935" t="s">
        <v>23</v>
      </c>
      <c r="B15935">
        <v>2</v>
      </c>
      <c r="C15935">
        <v>44</v>
      </c>
      <c r="D15935" s="2">
        <v>42884</v>
      </c>
      <c r="E15935">
        <v>12</v>
      </c>
      <c r="F15935">
        <v>4.83</v>
      </c>
      <c r="G15935">
        <v>3.45</v>
      </c>
      <c r="H15935" s="3">
        <v>42884.31</v>
      </c>
    </row>
    <row r="15936" spans="1:8" x14ac:dyDescent="0.3">
      <c r="A15936" t="s">
        <v>23</v>
      </c>
      <c r="B15936">
        <v>2</v>
      </c>
      <c r="C15936">
        <v>41</v>
      </c>
      <c r="D15936" s="2">
        <v>42884</v>
      </c>
      <c r="E15936">
        <v>2</v>
      </c>
      <c r="F15936">
        <v>4.83</v>
      </c>
      <c r="G15936">
        <v>3.45</v>
      </c>
      <c r="H15936" s="3">
        <v>42884.31</v>
      </c>
    </row>
    <row r="15937" spans="1:8" x14ac:dyDescent="0.3">
      <c r="A15937" t="s">
        <v>23</v>
      </c>
      <c r="B15937">
        <v>2</v>
      </c>
      <c r="C15937">
        <v>1</v>
      </c>
      <c r="D15937" s="2">
        <v>42884</v>
      </c>
      <c r="E15937">
        <v>22</v>
      </c>
      <c r="F15937">
        <v>4.83</v>
      </c>
      <c r="G15937">
        <v>3.45</v>
      </c>
      <c r="H15937" s="3">
        <v>42884.31</v>
      </c>
    </row>
    <row r="15938" spans="1:8" x14ac:dyDescent="0.3">
      <c r="A15938" t="s">
        <v>23</v>
      </c>
      <c r="B15938">
        <v>2</v>
      </c>
      <c r="C15938">
        <v>1</v>
      </c>
      <c r="D15938" s="2">
        <v>42884</v>
      </c>
      <c r="E15938">
        <v>16</v>
      </c>
      <c r="F15938">
        <v>4.83</v>
      </c>
      <c r="G15938">
        <v>3.45</v>
      </c>
      <c r="H15938" s="3">
        <v>42884.31</v>
      </c>
    </row>
    <row r="15939" spans="1:8" x14ac:dyDescent="0.3">
      <c r="A15939" t="s">
        <v>23</v>
      </c>
      <c r="B15939">
        <v>2</v>
      </c>
      <c r="C15939">
        <v>3</v>
      </c>
      <c r="D15939" s="2">
        <v>42884</v>
      </c>
      <c r="E15939">
        <v>24</v>
      </c>
      <c r="F15939">
        <v>4.83</v>
      </c>
      <c r="G15939">
        <v>3.45</v>
      </c>
      <c r="H15939" s="3">
        <v>42884.31</v>
      </c>
    </row>
    <row r="15940" spans="1:8" x14ac:dyDescent="0.3">
      <c r="A15940" t="s">
        <v>23</v>
      </c>
      <c r="B15940">
        <v>2</v>
      </c>
      <c r="C15940">
        <v>44</v>
      </c>
      <c r="D15940" s="2">
        <v>42884</v>
      </c>
      <c r="E15940">
        <v>41</v>
      </c>
      <c r="F15940">
        <v>4.83</v>
      </c>
      <c r="G15940">
        <v>3.45</v>
      </c>
      <c r="H15940" s="3">
        <v>42884.31</v>
      </c>
    </row>
    <row r="15941" spans="1:8" x14ac:dyDescent="0.3">
      <c r="A15941" t="s">
        <v>23</v>
      </c>
      <c r="B15941">
        <v>2</v>
      </c>
      <c r="C15941">
        <v>1</v>
      </c>
      <c r="D15941" s="2">
        <v>42884</v>
      </c>
      <c r="E15941">
        <v>37</v>
      </c>
      <c r="F15941">
        <v>4.83</v>
      </c>
      <c r="G15941">
        <v>3.45</v>
      </c>
      <c r="H15941" s="3">
        <v>42884.31</v>
      </c>
    </row>
    <row r="15942" spans="1:8" x14ac:dyDescent="0.3">
      <c r="A15942" t="s">
        <v>23</v>
      </c>
      <c r="B15942">
        <v>2</v>
      </c>
      <c r="C15942">
        <v>2</v>
      </c>
      <c r="D15942" s="2">
        <v>42884</v>
      </c>
      <c r="E15942">
        <v>7</v>
      </c>
      <c r="F15942">
        <v>4.83</v>
      </c>
      <c r="G15942">
        <v>3.45</v>
      </c>
      <c r="H15942" s="3">
        <v>42884.31</v>
      </c>
    </row>
    <row r="15943" spans="1:8" x14ac:dyDescent="0.3">
      <c r="A15943" t="s">
        <v>23</v>
      </c>
      <c r="B15943">
        <v>2</v>
      </c>
      <c r="C15943">
        <v>41</v>
      </c>
      <c r="D15943" s="2">
        <v>42884</v>
      </c>
      <c r="E15943">
        <v>18</v>
      </c>
      <c r="F15943">
        <v>4.83</v>
      </c>
      <c r="G15943">
        <v>3.45</v>
      </c>
      <c r="H15943" s="3">
        <v>42884.31</v>
      </c>
    </row>
    <row r="15944" spans="1:8" x14ac:dyDescent="0.3">
      <c r="A15944" t="s">
        <v>23</v>
      </c>
      <c r="B15944">
        <v>2</v>
      </c>
      <c r="C15944">
        <v>44</v>
      </c>
      <c r="D15944" s="2">
        <v>42884</v>
      </c>
      <c r="E15944">
        <v>11</v>
      </c>
      <c r="F15944">
        <v>4.83</v>
      </c>
      <c r="G15944">
        <v>3.45</v>
      </c>
      <c r="H15944" s="3">
        <v>42884.31</v>
      </c>
    </row>
    <row r="15945" spans="1:8" x14ac:dyDescent="0.3">
      <c r="A15945" t="s">
        <v>23</v>
      </c>
      <c r="B15945">
        <v>2</v>
      </c>
      <c r="C15945">
        <v>3</v>
      </c>
      <c r="D15945" s="2">
        <v>42884</v>
      </c>
      <c r="E15945">
        <v>48</v>
      </c>
      <c r="F15945">
        <v>4.83</v>
      </c>
      <c r="G15945">
        <v>3.45</v>
      </c>
      <c r="H15945" s="3">
        <v>42884.31</v>
      </c>
    </row>
    <row r="15946" spans="1:8" x14ac:dyDescent="0.3">
      <c r="A15946" t="s">
        <v>23</v>
      </c>
      <c r="B15946">
        <v>2</v>
      </c>
      <c r="C15946">
        <v>1</v>
      </c>
      <c r="D15946" s="2">
        <v>42884</v>
      </c>
      <c r="E15946">
        <v>33</v>
      </c>
      <c r="F15946">
        <v>4.83</v>
      </c>
      <c r="G15946">
        <v>3.45</v>
      </c>
      <c r="H15946" s="3">
        <v>42884.31</v>
      </c>
    </row>
    <row r="15947" spans="1:8" x14ac:dyDescent="0.3">
      <c r="A15947" t="s">
        <v>23</v>
      </c>
      <c r="B15947">
        <v>2</v>
      </c>
      <c r="C15947">
        <v>3</v>
      </c>
      <c r="D15947" s="2">
        <v>42884</v>
      </c>
      <c r="E15947">
        <v>7</v>
      </c>
      <c r="F15947">
        <v>4.83</v>
      </c>
      <c r="G15947">
        <v>3.45</v>
      </c>
      <c r="H15947" s="3">
        <v>42884.31</v>
      </c>
    </row>
    <row r="15948" spans="1:8" x14ac:dyDescent="0.3">
      <c r="A15948" t="s">
        <v>23</v>
      </c>
      <c r="B15948">
        <v>2</v>
      </c>
      <c r="C15948">
        <v>1</v>
      </c>
      <c r="D15948" s="2">
        <v>42884</v>
      </c>
      <c r="E15948">
        <v>2</v>
      </c>
      <c r="F15948">
        <v>4.83</v>
      </c>
      <c r="G15948">
        <v>3.45</v>
      </c>
      <c r="H15948" s="3">
        <v>42884.31</v>
      </c>
    </row>
    <row r="15949" spans="1:8" x14ac:dyDescent="0.3">
      <c r="A15949" t="s">
        <v>23</v>
      </c>
      <c r="B15949">
        <v>2</v>
      </c>
      <c r="C15949">
        <v>44</v>
      </c>
      <c r="D15949" s="2">
        <v>42884</v>
      </c>
      <c r="E15949">
        <v>42</v>
      </c>
      <c r="F15949">
        <v>4.83</v>
      </c>
      <c r="G15949">
        <v>3.45</v>
      </c>
      <c r="H15949" s="3">
        <v>42884.31</v>
      </c>
    </row>
    <row r="15950" spans="1:8" x14ac:dyDescent="0.3">
      <c r="A15950" t="s">
        <v>23</v>
      </c>
      <c r="B15950">
        <v>2</v>
      </c>
      <c r="C15950">
        <v>1</v>
      </c>
      <c r="D15950" s="2">
        <v>42884</v>
      </c>
      <c r="E15950">
        <v>20</v>
      </c>
      <c r="F15950">
        <v>4.83</v>
      </c>
      <c r="G15950">
        <v>3.45</v>
      </c>
      <c r="H15950" s="3">
        <v>42884.31</v>
      </c>
    </row>
    <row r="15951" spans="1:8" x14ac:dyDescent="0.3">
      <c r="A15951" t="s">
        <v>23</v>
      </c>
      <c r="B15951">
        <v>2</v>
      </c>
      <c r="C15951">
        <v>2</v>
      </c>
      <c r="D15951" s="2">
        <v>42884</v>
      </c>
      <c r="E15951">
        <v>49</v>
      </c>
      <c r="F15951">
        <v>4.83</v>
      </c>
      <c r="G15951">
        <v>3.45</v>
      </c>
      <c r="H15951" s="3">
        <v>42884.31</v>
      </c>
    </row>
    <row r="15952" spans="1:8" x14ac:dyDescent="0.3">
      <c r="A15952" t="s">
        <v>23</v>
      </c>
      <c r="B15952">
        <v>2</v>
      </c>
      <c r="C15952">
        <v>1</v>
      </c>
      <c r="D15952" s="2">
        <v>42884</v>
      </c>
      <c r="E15952">
        <v>5</v>
      </c>
      <c r="F15952">
        <v>4.83</v>
      </c>
      <c r="G15952">
        <v>3.45</v>
      </c>
      <c r="H15952" s="3">
        <v>42884.31</v>
      </c>
    </row>
    <row r="15953" spans="1:8" x14ac:dyDescent="0.3">
      <c r="A15953" t="s">
        <v>23</v>
      </c>
      <c r="B15953">
        <v>2</v>
      </c>
      <c r="C15953">
        <v>42</v>
      </c>
      <c r="D15953" s="2">
        <v>42884</v>
      </c>
      <c r="E15953">
        <v>23</v>
      </c>
      <c r="F15953">
        <v>4.83</v>
      </c>
      <c r="G15953">
        <v>3.45</v>
      </c>
      <c r="H15953" s="3">
        <v>42884.31</v>
      </c>
    </row>
    <row r="15954" spans="1:8" x14ac:dyDescent="0.3">
      <c r="A15954" t="s">
        <v>23</v>
      </c>
      <c r="B15954">
        <v>2</v>
      </c>
      <c r="C15954">
        <v>1</v>
      </c>
      <c r="D15954" s="2">
        <v>42884</v>
      </c>
      <c r="E15954">
        <v>27</v>
      </c>
      <c r="F15954">
        <v>4.83</v>
      </c>
      <c r="G15954">
        <v>3.45</v>
      </c>
      <c r="H15954" s="3">
        <v>42884.31</v>
      </c>
    </row>
    <row r="15955" spans="1:8" x14ac:dyDescent="0.3">
      <c r="A15955" t="s">
        <v>23</v>
      </c>
      <c r="B15955">
        <v>2</v>
      </c>
      <c r="C15955">
        <v>41</v>
      </c>
      <c r="D15955" s="2">
        <v>42884</v>
      </c>
      <c r="E15955">
        <v>35</v>
      </c>
      <c r="F15955">
        <v>4.83</v>
      </c>
      <c r="G15955">
        <v>3.45</v>
      </c>
      <c r="H15955" s="3">
        <v>42884.31</v>
      </c>
    </row>
    <row r="15956" spans="1:8" x14ac:dyDescent="0.3">
      <c r="A15956" t="s">
        <v>23</v>
      </c>
      <c r="B15956">
        <v>2</v>
      </c>
      <c r="C15956">
        <v>1</v>
      </c>
      <c r="D15956" s="2">
        <v>42884</v>
      </c>
      <c r="E15956">
        <v>30</v>
      </c>
      <c r="F15956">
        <v>4.83</v>
      </c>
      <c r="G15956">
        <v>3.45</v>
      </c>
      <c r="H15956" s="3">
        <v>42884.31</v>
      </c>
    </row>
    <row r="15957" spans="1:8" x14ac:dyDescent="0.3">
      <c r="A15957" t="s">
        <v>23</v>
      </c>
      <c r="B15957">
        <v>2</v>
      </c>
      <c r="C15957">
        <v>44</v>
      </c>
      <c r="D15957" s="2">
        <v>42884</v>
      </c>
      <c r="E15957">
        <v>24</v>
      </c>
      <c r="F15957">
        <v>4.83</v>
      </c>
      <c r="G15957">
        <v>3.45</v>
      </c>
      <c r="H15957" s="3">
        <v>42884.31</v>
      </c>
    </row>
    <row r="15958" spans="1:8" x14ac:dyDescent="0.3">
      <c r="A15958" t="s">
        <v>23</v>
      </c>
      <c r="B15958">
        <v>2</v>
      </c>
      <c r="C15958">
        <v>41</v>
      </c>
      <c r="D15958" s="2">
        <v>42884</v>
      </c>
      <c r="E15958">
        <v>13</v>
      </c>
      <c r="F15958">
        <v>4.83</v>
      </c>
      <c r="G15958">
        <v>3.45</v>
      </c>
      <c r="H15958" s="3">
        <v>42884.31</v>
      </c>
    </row>
    <row r="15959" spans="1:8" x14ac:dyDescent="0.3">
      <c r="A15959" t="s">
        <v>23</v>
      </c>
      <c r="B15959">
        <v>2</v>
      </c>
      <c r="C15959">
        <v>41</v>
      </c>
      <c r="D15959" s="2">
        <v>42884</v>
      </c>
      <c r="E15959">
        <v>41</v>
      </c>
      <c r="F15959">
        <v>4.83</v>
      </c>
      <c r="G15959">
        <v>3.45</v>
      </c>
      <c r="H15959" s="3">
        <v>42884.31</v>
      </c>
    </row>
    <row r="15960" spans="1:8" x14ac:dyDescent="0.3">
      <c r="A15960" t="s">
        <v>23</v>
      </c>
      <c r="B15960">
        <v>2</v>
      </c>
      <c r="C15960">
        <v>44</v>
      </c>
      <c r="D15960" s="2">
        <v>42884</v>
      </c>
      <c r="E15960">
        <v>3</v>
      </c>
      <c r="F15960">
        <v>4.83</v>
      </c>
      <c r="G15960">
        <v>3.45</v>
      </c>
      <c r="H15960" s="3">
        <v>42884.31</v>
      </c>
    </row>
    <row r="15961" spans="1:8" x14ac:dyDescent="0.3">
      <c r="A15961" t="s">
        <v>23</v>
      </c>
      <c r="B15961">
        <v>2</v>
      </c>
      <c r="C15961">
        <v>42</v>
      </c>
      <c r="D15961" s="2">
        <v>42884</v>
      </c>
      <c r="E15961">
        <v>8</v>
      </c>
      <c r="F15961">
        <v>4.83</v>
      </c>
      <c r="G15961">
        <v>3.45</v>
      </c>
      <c r="H15961" s="3">
        <v>42884.31</v>
      </c>
    </row>
    <row r="15962" spans="1:8" x14ac:dyDescent="0.3">
      <c r="A15962" t="s">
        <v>23</v>
      </c>
      <c r="B15962">
        <v>2</v>
      </c>
      <c r="C15962">
        <v>42</v>
      </c>
      <c r="D15962" s="2">
        <v>42884</v>
      </c>
      <c r="E15962">
        <v>41</v>
      </c>
      <c r="F15962">
        <v>4.83</v>
      </c>
      <c r="G15962">
        <v>3.45</v>
      </c>
      <c r="H15962" s="3">
        <v>42884.31</v>
      </c>
    </row>
    <row r="15963" spans="1:8" x14ac:dyDescent="0.3">
      <c r="A15963" t="s">
        <v>23</v>
      </c>
      <c r="B15963">
        <v>2</v>
      </c>
      <c r="C15963">
        <v>41</v>
      </c>
      <c r="D15963" s="2">
        <v>42884</v>
      </c>
      <c r="E15963">
        <v>48</v>
      </c>
      <c r="F15963">
        <v>4.83</v>
      </c>
      <c r="G15963">
        <v>3.45</v>
      </c>
      <c r="H15963" s="3">
        <v>42884.31</v>
      </c>
    </row>
    <row r="15964" spans="1:8" x14ac:dyDescent="0.3">
      <c r="A15964" t="s">
        <v>23</v>
      </c>
      <c r="B15964">
        <v>2</v>
      </c>
      <c r="C15964">
        <v>45</v>
      </c>
      <c r="D15964" s="2">
        <v>42884</v>
      </c>
      <c r="E15964">
        <v>30</v>
      </c>
      <c r="F15964">
        <v>4.83</v>
      </c>
      <c r="G15964">
        <v>3.45</v>
      </c>
      <c r="H15964" s="3">
        <v>42884.31</v>
      </c>
    </row>
    <row r="15965" spans="1:8" x14ac:dyDescent="0.3">
      <c r="A15965" t="s">
        <v>23</v>
      </c>
      <c r="B15965">
        <v>2</v>
      </c>
      <c r="C15965">
        <v>41</v>
      </c>
      <c r="D15965" s="2">
        <v>42884</v>
      </c>
      <c r="E15965">
        <v>5</v>
      </c>
      <c r="F15965">
        <v>4.83</v>
      </c>
      <c r="G15965">
        <v>3.45</v>
      </c>
      <c r="H15965" s="3">
        <v>42884.31</v>
      </c>
    </row>
    <row r="15966" spans="1:8" x14ac:dyDescent="0.3">
      <c r="A15966" t="s">
        <v>23</v>
      </c>
      <c r="B15966">
        <v>2</v>
      </c>
      <c r="C15966">
        <v>1</v>
      </c>
      <c r="D15966" s="2">
        <v>42884</v>
      </c>
      <c r="E15966">
        <v>40</v>
      </c>
      <c r="F15966">
        <v>4.83</v>
      </c>
      <c r="G15966">
        <v>3.45</v>
      </c>
      <c r="H15966" s="3">
        <v>42884.31</v>
      </c>
    </row>
    <row r="15967" spans="1:8" x14ac:dyDescent="0.3">
      <c r="A15967" t="s">
        <v>23</v>
      </c>
      <c r="B15967">
        <v>2</v>
      </c>
      <c r="C15967">
        <v>41</v>
      </c>
      <c r="D15967" s="2">
        <v>42884</v>
      </c>
      <c r="E15967">
        <v>25</v>
      </c>
      <c r="F15967">
        <v>4.83</v>
      </c>
      <c r="G15967">
        <v>3.45</v>
      </c>
      <c r="H15967" s="3">
        <v>42884.31</v>
      </c>
    </row>
    <row r="15968" spans="1:8" x14ac:dyDescent="0.3">
      <c r="A15968" t="s">
        <v>23</v>
      </c>
      <c r="B15968">
        <v>2</v>
      </c>
      <c r="C15968">
        <v>41</v>
      </c>
      <c r="D15968" s="2">
        <v>42884</v>
      </c>
      <c r="E15968">
        <v>24</v>
      </c>
      <c r="F15968">
        <v>4.83</v>
      </c>
      <c r="G15968">
        <v>3.45</v>
      </c>
      <c r="H15968" s="3">
        <v>42884.31</v>
      </c>
    </row>
    <row r="15969" spans="1:8" x14ac:dyDescent="0.3">
      <c r="A15969" t="s">
        <v>23</v>
      </c>
      <c r="B15969">
        <v>2</v>
      </c>
      <c r="C15969">
        <v>42</v>
      </c>
      <c r="D15969" s="2">
        <v>42884</v>
      </c>
      <c r="E15969">
        <v>18</v>
      </c>
      <c r="F15969">
        <v>4.83</v>
      </c>
      <c r="G15969">
        <v>3.45</v>
      </c>
      <c r="H15969" s="3">
        <v>42884.31</v>
      </c>
    </row>
    <row r="15970" spans="1:8" x14ac:dyDescent="0.3">
      <c r="A15970" t="s">
        <v>23</v>
      </c>
      <c r="B15970">
        <v>2</v>
      </c>
      <c r="C15970">
        <v>2</v>
      </c>
      <c r="D15970" s="2">
        <v>42884</v>
      </c>
      <c r="E15970">
        <v>42</v>
      </c>
      <c r="F15970">
        <v>4.83</v>
      </c>
      <c r="G15970">
        <v>3.45</v>
      </c>
      <c r="H15970" s="3">
        <v>42884.31</v>
      </c>
    </row>
    <row r="15971" spans="1:8" x14ac:dyDescent="0.3">
      <c r="A15971" t="s">
        <v>23</v>
      </c>
      <c r="B15971">
        <v>2</v>
      </c>
      <c r="C15971">
        <v>1</v>
      </c>
      <c r="D15971" s="2">
        <v>42884</v>
      </c>
      <c r="E15971">
        <v>50</v>
      </c>
      <c r="F15971">
        <v>4.83</v>
      </c>
      <c r="G15971">
        <v>3.45</v>
      </c>
      <c r="H15971" s="3">
        <v>42884.31</v>
      </c>
    </row>
    <row r="15972" spans="1:8" x14ac:dyDescent="0.3">
      <c r="A15972" t="s">
        <v>23</v>
      </c>
      <c r="B15972">
        <v>2</v>
      </c>
      <c r="C15972">
        <v>41</v>
      </c>
      <c r="D15972" s="2">
        <v>42884</v>
      </c>
      <c r="E15972">
        <v>37</v>
      </c>
      <c r="F15972">
        <v>4.83</v>
      </c>
      <c r="G15972">
        <v>3.45</v>
      </c>
      <c r="H15972" s="3">
        <v>42884.31</v>
      </c>
    </row>
    <row r="15973" spans="1:8" x14ac:dyDescent="0.3">
      <c r="A15973" t="s">
        <v>23</v>
      </c>
      <c r="B15973">
        <v>2</v>
      </c>
      <c r="C15973">
        <v>1</v>
      </c>
      <c r="D15973" s="2">
        <v>42884</v>
      </c>
      <c r="E15973">
        <v>2</v>
      </c>
      <c r="F15973">
        <v>4.83</v>
      </c>
      <c r="G15973">
        <v>3.45</v>
      </c>
      <c r="H15973" s="3">
        <v>42884.31</v>
      </c>
    </row>
    <row r="15974" spans="1:8" x14ac:dyDescent="0.3">
      <c r="A15974" t="s">
        <v>23</v>
      </c>
      <c r="B15974">
        <v>2</v>
      </c>
      <c r="C15974">
        <v>41</v>
      </c>
      <c r="D15974" s="2">
        <v>42884</v>
      </c>
      <c r="E15974">
        <v>18</v>
      </c>
      <c r="F15974">
        <v>4.83</v>
      </c>
      <c r="G15974">
        <v>3.45</v>
      </c>
      <c r="H15974" s="3">
        <v>42884.31</v>
      </c>
    </row>
    <row r="15975" spans="1:8" x14ac:dyDescent="0.3">
      <c r="A15975" t="s">
        <v>23</v>
      </c>
      <c r="B15975">
        <v>2</v>
      </c>
      <c r="C15975">
        <v>45</v>
      </c>
      <c r="D15975" s="2">
        <v>42884</v>
      </c>
      <c r="E15975">
        <v>33</v>
      </c>
      <c r="F15975">
        <v>4.83</v>
      </c>
      <c r="G15975">
        <v>3.45</v>
      </c>
      <c r="H15975" s="3">
        <v>42884.31</v>
      </c>
    </row>
    <row r="15976" spans="1:8" x14ac:dyDescent="0.3">
      <c r="A15976" t="s">
        <v>23</v>
      </c>
      <c r="B15976">
        <v>2</v>
      </c>
      <c r="C15976">
        <v>41</v>
      </c>
      <c r="D15976" s="2">
        <v>42884</v>
      </c>
      <c r="E15976">
        <v>45</v>
      </c>
      <c r="F15976">
        <v>4.83</v>
      </c>
      <c r="G15976">
        <v>3.45</v>
      </c>
      <c r="H15976" s="3">
        <v>42884.31</v>
      </c>
    </row>
    <row r="15977" spans="1:8" x14ac:dyDescent="0.3">
      <c r="A15977" t="s">
        <v>23</v>
      </c>
      <c r="B15977">
        <v>2</v>
      </c>
      <c r="C15977">
        <v>1</v>
      </c>
      <c r="D15977" s="2">
        <v>42884</v>
      </c>
      <c r="E15977">
        <v>19</v>
      </c>
      <c r="F15977">
        <v>4.83</v>
      </c>
      <c r="G15977">
        <v>3.45</v>
      </c>
      <c r="H15977" s="3">
        <v>42884.31</v>
      </c>
    </row>
    <row r="15978" spans="1:8" x14ac:dyDescent="0.3">
      <c r="A15978" t="s">
        <v>23</v>
      </c>
      <c r="B15978">
        <v>2</v>
      </c>
      <c r="C15978">
        <v>41</v>
      </c>
      <c r="D15978" s="2">
        <v>42884</v>
      </c>
      <c r="E15978">
        <v>6</v>
      </c>
      <c r="F15978">
        <v>4.83</v>
      </c>
      <c r="G15978">
        <v>3.45</v>
      </c>
      <c r="H15978" s="3">
        <v>42884.31</v>
      </c>
    </row>
    <row r="15979" spans="1:8" x14ac:dyDescent="0.3">
      <c r="A15979" t="s">
        <v>23</v>
      </c>
      <c r="B15979">
        <v>2</v>
      </c>
      <c r="C15979">
        <v>1</v>
      </c>
      <c r="D15979" s="2">
        <v>42884</v>
      </c>
      <c r="E15979">
        <v>31</v>
      </c>
      <c r="F15979">
        <v>4.83</v>
      </c>
      <c r="G15979">
        <v>3.45</v>
      </c>
      <c r="H15979" s="3">
        <v>42884.31</v>
      </c>
    </row>
    <row r="15980" spans="1:8" x14ac:dyDescent="0.3">
      <c r="A15980" t="s">
        <v>23</v>
      </c>
      <c r="B15980">
        <v>2</v>
      </c>
      <c r="C15980">
        <v>41</v>
      </c>
      <c r="D15980" s="2">
        <v>42884</v>
      </c>
      <c r="E15980">
        <v>12</v>
      </c>
      <c r="F15980">
        <v>4.83</v>
      </c>
      <c r="G15980">
        <v>3.45</v>
      </c>
      <c r="H15980" s="3">
        <v>42884.31</v>
      </c>
    </row>
    <row r="15981" spans="1:8" x14ac:dyDescent="0.3">
      <c r="A15981" t="s">
        <v>23</v>
      </c>
      <c r="B15981">
        <v>2</v>
      </c>
      <c r="C15981">
        <v>1</v>
      </c>
      <c r="D15981" s="2">
        <v>42884</v>
      </c>
      <c r="E15981">
        <v>45</v>
      </c>
      <c r="F15981">
        <v>4.83</v>
      </c>
      <c r="G15981">
        <v>3.45</v>
      </c>
      <c r="H15981" s="3">
        <v>42884.31</v>
      </c>
    </row>
    <row r="15982" spans="1:8" x14ac:dyDescent="0.3">
      <c r="A15982" t="s">
        <v>23</v>
      </c>
      <c r="B15982">
        <v>2</v>
      </c>
      <c r="C15982">
        <v>42</v>
      </c>
      <c r="D15982" s="2">
        <v>42884</v>
      </c>
      <c r="E15982">
        <v>22</v>
      </c>
      <c r="F15982">
        <v>4.83</v>
      </c>
      <c r="G15982">
        <v>3.45</v>
      </c>
      <c r="H15982" s="3">
        <v>42884.31</v>
      </c>
    </row>
    <row r="15983" spans="1:8" x14ac:dyDescent="0.3">
      <c r="A15983" t="s">
        <v>23</v>
      </c>
      <c r="B15983">
        <v>2</v>
      </c>
      <c r="C15983">
        <v>1</v>
      </c>
      <c r="D15983" s="2">
        <v>42884</v>
      </c>
      <c r="E15983">
        <v>9</v>
      </c>
      <c r="F15983">
        <v>4.83</v>
      </c>
      <c r="G15983">
        <v>3.45</v>
      </c>
      <c r="H15983" s="3">
        <v>42884.31</v>
      </c>
    </row>
    <row r="15984" spans="1:8" x14ac:dyDescent="0.3">
      <c r="A15984" t="s">
        <v>23</v>
      </c>
      <c r="B15984">
        <v>2</v>
      </c>
      <c r="C15984">
        <v>1</v>
      </c>
      <c r="D15984" s="2">
        <v>42884</v>
      </c>
      <c r="E15984">
        <v>23</v>
      </c>
      <c r="F15984">
        <v>4.83</v>
      </c>
      <c r="G15984">
        <v>3.45</v>
      </c>
      <c r="H15984" s="3">
        <v>42884.31</v>
      </c>
    </row>
    <row r="15985" spans="1:8" x14ac:dyDescent="0.3">
      <c r="A15985" t="s">
        <v>23</v>
      </c>
      <c r="B15985">
        <v>2</v>
      </c>
      <c r="C15985">
        <v>1</v>
      </c>
      <c r="D15985" s="2">
        <v>42884</v>
      </c>
      <c r="E15985">
        <v>43</v>
      </c>
      <c r="F15985">
        <v>4.83</v>
      </c>
      <c r="G15985">
        <v>3.45</v>
      </c>
      <c r="H15985" s="3">
        <v>42884.31</v>
      </c>
    </row>
    <row r="15986" spans="1:8" x14ac:dyDescent="0.3">
      <c r="A15986" t="s">
        <v>23</v>
      </c>
      <c r="B15986">
        <v>2</v>
      </c>
      <c r="C15986">
        <v>45</v>
      </c>
      <c r="D15986" s="2">
        <v>42884</v>
      </c>
      <c r="E15986">
        <v>47</v>
      </c>
      <c r="F15986">
        <v>4.83</v>
      </c>
      <c r="G15986">
        <v>3.45</v>
      </c>
      <c r="H15986" s="3">
        <v>42884.31</v>
      </c>
    </row>
    <row r="15987" spans="1:8" x14ac:dyDescent="0.3">
      <c r="A15987" t="s">
        <v>23</v>
      </c>
      <c r="B15987">
        <v>2</v>
      </c>
      <c r="C15987">
        <v>41</v>
      </c>
      <c r="D15987" s="2">
        <v>42884</v>
      </c>
      <c r="E15987">
        <v>18</v>
      </c>
      <c r="F15987">
        <v>4.83</v>
      </c>
      <c r="G15987">
        <v>3.45</v>
      </c>
      <c r="H15987" s="3">
        <v>42884.31</v>
      </c>
    </row>
    <row r="15988" spans="1:8" x14ac:dyDescent="0.3">
      <c r="A15988" t="s">
        <v>23</v>
      </c>
      <c r="B15988">
        <v>2</v>
      </c>
      <c r="C15988">
        <v>43</v>
      </c>
      <c r="D15988" s="2">
        <v>42884</v>
      </c>
      <c r="E15988">
        <v>8</v>
      </c>
      <c r="F15988">
        <v>4.83</v>
      </c>
      <c r="G15988">
        <v>3.45</v>
      </c>
      <c r="H15988" s="3">
        <v>42884.31</v>
      </c>
    </row>
    <row r="15989" spans="1:8" x14ac:dyDescent="0.3">
      <c r="A15989" t="s">
        <v>23</v>
      </c>
      <c r="B15989">
        <v>2</v>
      </c>
      <c r="C15989">
        <v>3</v>
      </c>
      <c r="D15989" s="2">
        <v>42884</v>
      </c>
      <c r="E15989">
        <v>35</v>
      </c>
      <c r="F15989">
        <v>4.83</v>
      </c>
      <c r="G15989">
        <v>3.45</v>
      </c>
      <c r="H15989" s="3">
        <v>42884.31</v>
      </c>
    </row>
    <row r="15990" spans="1:8" x14ac:dyDescent="0.3">
      <c r="A15990" t="s">
        <v>23</v>
      </c>
      <c r="B15990">
        <v>2</v>
      </c>
      <c r="C15990">
        <v>41</v>
      </c>
      <c r="D15990" s="2">
        <v>42884</v>
      </c>
      <c r="E15990">
        <v>1</v>
      </c>
      <c r="F15990">
        <v>4.83</v>
      </c>
      <c r="G15990">
        <v>3.45</v>
      </c>
      <c r="H15990" s="3">
        <v>42884.31</v>
      </c>
    </row>
    <row r="15991" spans="1:8" x14ac:dyDescent="0.3">
      <c r="A15991" t="s">
        <v>23</v>
      </c>
      <c r="B15991">
        <v>2</v>
      </c>
      <c r="C15991">
        <v>1</v>
      </c>
      <c r="D15991" s="2">
        <v>42884</v>
      </c>
      <c r="E15991">
        <v>41</v>
      </c>
      <c r="F15991">
        <v>4.83</v>
      </c>
      <c r="G15991">
        <v>3.45</v>
      </c>
      <c r="H15991" s="3">
        <v>42884.31</v>
      </c>
    </row>
    <row r="15992" spans="1:8" x14ac:dyDescent="0.3">
      <c r="A15992" t="s">
        <v>23</v>
      </c>
      <c r="B15992">
        <v>2</v>
      </c>
      <c r="C15992">
        <v>41</v>
      </c>
      <c r="D15992" s="2">
        <v>42884</v>
      </c>
      <c r="E15992">
        <v>28</v>
      </c>
      <c r="F15992">
        <v>4.83</v>
      </c>
      <c r="G15992">
        <v>3.45</v>
      </c>
      <c r="H15992" s="3">
        <v>42884.31</v>
      </c>
    </row>
    <row r="15993" spans="1:8" x14ac:dyDescent="0.3">
      <c r="A15993" t="s">
        <v>23</v>
      </c>
      <c r="B15993">
        <v>2</v>
      </c>
      <c r="C15993">
        <v>43</v>
      </c>
      <c r="D15993" s="2">
        <v>42884</v>
      </c>
      <c r="E15993">
        <v>38</v>
      </c>
      <c r="F15993">
        <v>4.83</v>
      </c>
      <c r="G15993">
        <v>3.45</v>
      </c>
      <c r="H15993" s="3">
        <v>42884.31</v>
      </c>
    </row>
    <row r="15994" spans="1:8" x14ac:dyDescent="0.3">
      <c r="A15994" t="s">
        <v>23</v>
      </c>
      <c r="B15994">
        <v>2</v>
      </c>
      <c r="C15994">
        <v>41</v>
      </c>
      <c r="D15994" s="2">
        <v>42884</v>
      </c>
      <c r="E15994">
        <v>7</v>
      </c>
      <c r="F15994">
        <v>4.83</v>
      </c>
      <c r="G15994">
        <v>3.45</v>
      </c>
      <c r="H15994" s="3">
        <v>42884.31</v>
      </c>
    </row>
    <row r="15995" spans="1:8" x14ac:dyDescent="0.3">
      <c r="A15995" t="s">
        <v>23</v>
      </c>
      <c r="B15995">
        <v>2</v>
      </c>
      <c r="C15995">
        <v>41</v>
      </c>
      <c r="D15995" s="2">
        <v>42884</v>
      </c>
      <c r="E15995">
        <v>6</v>
      </c>
      <c r="F15995">
        <v>4.83</v>
      </c>
      <c r="G15995">
        <v>3.45</v>
      </c>
      <c r="H15995" s="3">
        <v>42884.31</v>
      </c>
    </row>
    <row r="15996" spans="1:8" x14ac:dyDescent="0.3">
      <c r="A15996" t="s">
        <v>23</v>
      </c>
      <c r="B15996">
        <v>2</v>
      </c>
      <c r="C15996">
        <v>45</v>
      </c>
      <c r="D15996" s="2">
        <v>42884</v>
      </c>
      <c r="E15996">
        <v>18</v>
      </c>
      <c r="F15996">
        <v>4.83</v>
      </c>
      <c r="G15996">
        <v>3.45</v>
      </c>
      <c r="H15996" s="3">
        <v>42884.31</v>
      </c>
    </row>
    <row r="15997" spans="1:8" x14ac:dyDescent="0.3">
      <c r="A15997" t="s">
        <v>23</v>
      </c>
      <c r="B15997">
        <v>2</v>
      </c>
      <c r="C15997">
        <v>42</v>
      </c>
      <c r="D15997" s="2">
        <v>42884</v>
      </c>
      <c r="E15997">
        <v>33</v>
      </c>
      <c r="F15997">
        <v>4.83</v>
      </c>
      <c r="G15997">
        <v>3.45</v>
      </c>
      <c r="H15997" s="3">
        <v>42884.31</v>
      </c>
    </row>
    <row r="15998" spans="1:8" x14ac:dyDescent="0.3">
      <c r="A15998" t="s">
        <v>23</v>
      </c>
      <c r="B15998">
        <v>2</v>
      </c>
      <c r="C15998">
        <v>1</v>
      </c>
      <c r="D15998" s="2">
        <v>42884</v>
      </c>
      <c r="E15998">
        <v>15</v>
      </c>
      <c r="F15998">
        <v>4.83</v>
      </c>
      <c r="G15998">
        <v>3.45</v>
      </c>
      <c r="H15998" s="3">
        <v>42884.31</v>
      </c>
    </row>
    <row r="15999" spans="1:8" x14ac:dyDescent="0.3">
      <c r="A15999" t="s">
        <v>23</v>
      </c>
      <c r="B15999">
        <v>2</v>
      </c>
      <c r="C15999">
        <v>1</v>
      </c>
      <c r="D15999" s="2">
        <v>42884</v>
      </c>
      <c r="E15999">
        <v>34</v>
      </c>
      <c r="F15999">
        <v>4.83</v>
      </c>
      <c r="G15999">
        <v>3.45</v>
      </c>
      <c r="H15999" s="3">
        <v>42884.31</v>
      </c>
    </row>
    <row r="16000" spans="1:8" x14ac:dyDescent="0.3">
      <c r="A16000" t="s">
        <v>23</v>
      </c>
      <c r="B16000">
        <v>2</v>
      </c>
      <c r="C16000">
        <v>1</v>
      </c>
      <c r="D16000" s="2">
        <v>42884</v>
      </c>
      <c r="E16000">
        <v>44</v>
      </c>
      <c r="F16000">
        <v>4.83</v>
      </c>
      <c r="G16000">
        <v>3.45</v>
      </c>
      <c r="H16000" s="3">
        <v>42884.31</v>
      </c>
    </row>
    <row r="16001" spans="1:8" x14ac:dyDescent="0.3">
      <c r="A16001" t="s">
        <v>23</v>
      </c>
      <c r="B16001">
        <v>2</v>
      </c>
      <c r="C16001">
        <v>41</v>
      </c>
      <c r="D16001" s="2">
        <v>42884</v>
      </c>
      <c r="E16001">
        <v>17</v>
      </c>
      <c r="F16001">
        <v>4.83</v>
      </c>
      <c r="G16001">
        <v>3.45</v>
      </c>
      <c r="H16001" s="3">
        <v>42884.31</v>
      </c>
    </row>
    <row r="16002" spans="1:8" x14ac:dyDescent="0.3">
      <c r="A16002" t="s">
        <v>23</v>
      </c>
      <c r="B16002">
        <v>2</v>
      </c>
      <c r="C16002">
        <v>41</v>
      </c>
      <c r="D16002" s="2">
        <v>42884</v>
      </c>
      <c r="E16002">
        <v>35</v>
      </c>
      <c r="F16002">
        <v>4.83</v>
      </c>
      <c r="G16002">
        <v>3.45</v>
      </c>
      <c r="H16002" s="3">
        <v>42884.31</v>
      </c>
    </row>
    <row r="16003" spans="1:8" x14ac:dyDescent="0.3">
      <c r="A16003" t="s">
        <v>23</v>
      </c>
      <c r="B16003">
        <v>2</v>
      </c>
      <c r="C16003">
        <v>1</v>
      </c>
      <c r="D16003" s="2">
        <v>42884</v>
      </c>
      <c r="E16003">
        <v>22</v>
      </c>
      <c r="F16003">
        <v>4.83</v>
      </c>
      <c r="G16003">
        <v>3.45</v>
      </c>
      <c r="H16003" s="3">
        <v>42884.31</v>
      </c>
    </row>
    <row r="16004" spans="1:8" x14ac:dyDescent="0.3">
      <c r="A16004" t="s">
        <v>23</v>
      </c>
      <c r="B16004">
        <v>2</v>
      </c>
      <c r="C16004">
        <v>1</v>
      </c>
      <c r="D16004" s="2">
        <v>42884</v>
      </c>
      <c r="E16004">
        <v>41</v>
      </c>
      <c r="F16004">
        <v>4.83</v>
      </c>
      <c r="G16004">
        <v>3.45</v>
      </c>
      <c r="H16004" s="3">
        <v>42884.31</v>
      </c>
    </row>
    <row r="16005" spans="1:8" x14ac:dyDescent="0.3">
      <c r="A16005" t="s">
        <v>23</v>
      </c>
      <c r="B16005">
        <v>2</v>
      </c>
      <c r="C16005">
        <v>43</v>
      </c>
      <c r="D16005" s="2">
        <v>42884</v>
      </c>
      <c r="E16005">
        <v>33</v>
      </c>
      <c r="F16005">
        <v>4.83</v>
      </c>
      <c r="G16005">
        <v>3.45</v>
      </c>
      <c r="H16005" s="3">
        <v>42884.31</v>
      </c>
    </row>
    <row r="16006" spans="1:8" x14ac:dyDescent="0.3">
      <c r="A16006" t="s">
        <v>23</v>
      </c>
      <c r="B16006">
        <v>2</v>
      </c>
      <c r="C16006">
        <v>3</v>
      </c>
      <c r="D16006" s="2">
        <v>42884</v>
      </c>
      <c r="E16006">
        <v>31</v>
      </c>
      <c r="F16006">
        <v>4.83</v>
      </c>
      <c r="G16006">
        <v>3.45</v>
      </c>
      <c r="H16006" s="3">
        <v>42884.31</v>
      </c>
    </row>
    <row r="16007" spans="1:8" x14ac:dyDescent="0.3">
      <c r="A16007" t="s">
        <v>23</v>
      </c>
      <c r="B16007">
        <v>2</v>
      </c>
      <c r="C16007">
        <v>1</v>
      </c>
      <c r="D16007" s="2">
        <v>42884</v>
      </c>
      <c r="E16007">
        <v>16</v>
      </c>
      <c r="F16007">
        <v>4.83</v>
      </c>
      <c r="G16007">
        <v>3.45</v>
      </c>
      <c r="H16007" s="3">
        <v>42884.31</v>
      </c>
    </row>
    <row r="16008" spans="1:8" x14ac:dyDescent="0.3">
      <c r="A16008" t="s">
        <v>23</v>
      </c>
      <c r="B16008">
        <v>2</v>
      </c>
      <c r="C16008">
        <v>1</v>
      </c>
      <c r="D16008" s="2">
        <v>42884</v>
      </c>
      <c r="E16008">
        <v>21</v>
      </c>
      <c r="F16008">
        <v>4.83</v>
      </c>
      <c r="G16008">
        <v>3.45</v>
      </c>
      <c r="H16008" s="3">
        <v>42884.31</v>
      </c>
    </row>
    <row r="16009" spans="1:8" x14ac:dyDescent="0.3">
      <c r="A16009" t="s">
        <v>23</v>
      </c>
      <c r="B16009">
        <v>2</v>
      </c>
      <c r="C16009">
        <v>1</v>
      </c>
      <c r="D16009" s="2">
        <v>42884</v>
      </c>
      <c r="E16009">
        <v>2</v>
      </c>
      <c r="F16009">
        <v>4.83</v>
      </c>
      <c r="G16009">
        <v>3.45</v>
      </c>
      <c r="H16009" s="3">
        <v>42884.31</v>
      </c>
    </row>
    <row r="16010" spans="1:8" x14ac:dyDescent="0.3">
      <c r="A16010" t="s">
        <v>23</v>
      </c>
      <c r="B16010">
        <v>2</v>
      </c>
      <c r="C16010">
        <v>41</v>
      </c>
      <c r="D16010" s="2">
        <v>42884</v>
      </c>
      <c r="E16010">
        <v>31</v>
      </c>
      <c r="F16010">
        <v>4.83</v>
      </c>
      <c r="G16010">
        <v>3.45</v>
      </c>
      <c r="H16010" s="3">
        <v>42884.31</v>
      </c>
    </row>
    <row r="16011" spans="1:8" x14ac:dyDescent="0.3">
      <c r="A16011" t="s">
        <v>23</v>
      </c>
      <c r="B16011">
        <v>2</v>
      </c>
      <c r="C16011">
        <v>44</v>
      </c>
      <c r="D16011" s="2">
        <v>42884</v>
      </c>
      <c r="E16011">
        <v>24</v>
      </c>
      <c r="F16011">
        <v>4.83</v>
      </c>
      <c r="G16011">
        <v>3.45</v>
      </c>
      <c r="H16011" s="3">
        <v>42884.31</v>
      </c>
    </row>
    <row r="16012" spans="1:8" x14ac:dyDescent="0.3">
      <c r="A16012" t="s">
        <v>23</v>
      </c>
      <c r="B16012">
        <v>2</v>
      </c>
      <c r="C16012">
        <v>3</v>
      </c>
      <c r="D16012" s="2">
        <v>42884</v>
      </c>
      <c r="E16012">
        <v>28</v>
      </c>
      <c r="F16012">
        <v>4.83</v>
      </c>
      <c r="G16012">
        <v>3.45</v>
      </c>
      <c r="H16012" s="3">
        <v>42884.31</v>
      </c>
    </row>
    <row r="16013" spans="1:8" x14ac:dyDescent="0.3">
      <c r="A16013" t="s">
        <v>23</v>
      </c>
      <c r="B16013">
        <v>2</v>
      </c>
      <c r="C16013">
        <v>1</v>
      </c>
      <c r="D16013" s="2">
        <v>42884</v>
      </c>
      <c r="E16013">
        <v>12</v>
      </c>
      <c r="F16013">
        <v>4.83</v>
      </c>
      <c r="G16013">
        <v>3.45</v>
      </c>
      <c r="H16013" s="3">
        <v>42884.31</v>
      </c>
    </row>
    <row r="16014" spans="1:8" x14ac:dyDescent="0.3">
      <c r="A16014" t="s">
        <v>23</v>
      </c>
      <c r="B16014">
        <v>2</v>
      </c>
      <c r="C16014">
        <v>1</v>
      </c>
      <c r="D16014" s="2">
        <v>42884</v>
      </c>
      <c r="E16014">
        <v>8</v>
      </c>
      <c r="F16014">
        <v>4.83</v>
      </c>
      <c r="G16014">
        <v>3.45</v>
      </c>
      <c r="H16014" s="3">
        <v>42884.31</v>
      </c>
    </row>
    <row r="16015" spans="1:8" x14ac:dyDescent="0.3">
      <c r="A16015" t="s">
        <v>23</v>
      </c>
      <c r="B16015">
        <v>2</v>
      </c>
      <c r="C16015">
        <v>1</v>
      </c>
      <c r="D16015" s="2">
        <v>42884</v>
      </c>
      <c r="E16015">
        <v>28</v>
      </c>
      <c r="F16015">
        <v>4.83</v>
      </c>
      <c r="G16015">
        <v>3.45</v>
      </c>
      <c r="H16015" s="3">
        <v>42884.31</v>
      </c>
    </row>
    <row r="16016" spans="1:8" x14ac:dyDescent="0.3">
      <c r="A16016" t="s">
        <v>23</v>
      </c>
      <c r="B16016">
        <v>2</v>
      </c>
      <c r="C16016">
        <v>1</v>
      </c>
      <c r="D16016" s="2">
        <v>42884</v>
      </c>
      <c r="E16016">
        <v>46</v>
      </c>
      <c r="F16016">
        <v>4.83</v>
      </c>
      <c r="G16016">
        <v>3.45</v>
      </c>
      <c r="H16016" s="3">
        <v>42884.31</v>
      </c>
    </row>
    <row r="16017" spans="1:8" x14ac:dyDescent="0.3">
      <c r="A16017" t="s">
        <v>23</v>
      </c>
      <c r="B16017">
        <v>2</v>
      </c>
      <c r="C16017">
        <v>1</v>
      </c>
      <c r="D16017" s="2">
        <v>42884</v>
      </c>
      <c r="E16017">
        <v>21</v>
      </c>
      <c r="F16017">
        <v>4.83</v>
      </c>
      <c r="G16017">
        <v>3.45</v>
      </c>
      <c r="H16017" s="3">
        <v>42884.31</v>
      </c>
    </row>
    <row r="16018" spans="1:8" x14ac:dyDescent="0.3">
      <c r="A16018" t="s">
        <v>23</v>
      </c>
      <c r="B16018">
        <v>2</v>
      </c>
      <c r="C16018">
        <v>41</v>
      </c>
      <c r="D16018" s="2">
        <v>42884</v>
      </c>
      <c r="E16018">
        <v>28</v>
      </c>
      <c r="F16018">
        <v>4.83</v>
      </c>
      <c r="G16018">
        <v>3.45</v>
      </c>
      <c r="H16018" s="3">
        <v>42884.31</v>
      </c>
    </row>
    <row r="16019" spans="1:8" x14ac:dyDescent="0.3">
      <c r="A16019" t="s">
        <v>23</v>
      </c>
      <c r="B16019">
        <v>2</v>
      </c>
      <c r="C16019">
        <v>41</v>
      </c>
      <c r="D16019" s="2">
        <v>42884</v>
      </c>
      <c r="E16019">
        <v>46</v>
      </c>
      <c r="F16019">
        <v>4.83</v>
      </c>
      <c r="G16019">
        <v>3.45</v>
      </c>
      <c r="H16019" s="3">
        <v>42884.31</v>
      </c>
    </row>
    <row r="16020" spans="1:8" x14ac:dyDescent="0.3">
      <c r="A16020" t="s">
        <v>23</v>
      </c>
      <c r="B16020">
        <v>2</v>
      </c>
      <c r="C16020">
        <v>42</v>
      </c>
      <c r="D16020" s="2">
        <v>42884</v>
      </c>
      <c r="E16020">
        <v>15</v>
      </c>
      <c r="F16020">
        <v>4.83</v>
      </c>
      <c r="G16020">
        <v>3.45</v>
      </c>
      <c r="H16020" s="3">
        <v>42884.31</v>
      </c>
    </row>
    <row r="16021" spans="1:8" x14ac:dyDescent="0.3">
      <c r="A16021" t="s">
        <v>23</v>
      </c>
      <c r="B16021">
        <v>2</v>
      </c>
      <c r="C16021">
        <v>43</v>
      </c>
      <c r="D16021" s="2">
        <v>42884</v>
      </c>
      <c r="E16021">
        <v>49</v>
      </c>
      <c r="F16021">
        <v>4.83</v>
      </c>
      <c r="G16021">
        <v>3.45</v>
      </c>
      <c r="H16021" s="3">
        <v>42884.31</v>
      </c>
    </row>
    <row r="16022" spans="1:8" x14ac:dyDescent="0.3">
      <c r="A16022" t="s">
        <v>23</v>
      </c>
      <c r="B16022">
        <v>2</v>
      </c>
      <c r="C16022">
        <v>1</v>
      </c>
      <c r="D16022" s="2">
        <v>42884</v>
      </c>
      <c r="E16022">
        <v>12</v>
      </c>
      <c r="F16022">
        <v>4.83</v>
      </c>
      <c r="G16022">
        <v>3.45</v>
      </c>
      <c r="H16022" s="3">
        <v>42884.31</v>
      </c>
    </row>
    <row r="16023" spans="1:8" x14ac:dyDescent="0.3">
      <c r="A16023" t="s">
        <v>23</v>
      </c>
      <c r="B16023">
        <v>2</v>
      </c>
      <c r="C16023">
        <v>44</v>
      </c>
      <c r="D16023" s="2">
        <v>42884</v>
      </c>
      <c r="E16023">
        <v>42</v>
      </c>
      <c r="F16023">
        <v>4.83</v>
      </c>
      <c r="G16023">
        <v>3.45</v>
      </c>
      <c r="H16023" s="3">
        <v>42884.31</v>
      </c>
    </row>
    <row r="16024" spans="1:8" x14ac:dyDescent="0.3">
      <c r="A16024" t="s">
        <v>23</v>
      </c>
      <c r="B16024">
        <v>2</v>
      </c>
      <c r="C16024">
        <v>43</v>
      </c>
      <c r="D16024" s="2">
        <v>42884</v>
      </c>
      <c r="E16024">
        <v>27</v>
      </c>
      <c r="F16024">
        <v>4.83</v>
      </c>
      <c r="G16024">
        <v>3.45</v>
      </c>
      <c r="H16024" s="3">
        <v>42884.31</v>
      </c>
    </row>
    <row r="16025" spans="1:8" x14ac:dyDescent="0.3">
      <c r="A16025" t="s">
        <v>23</v>
      </c>
      <c r="B16025">
        <v>2</v>
      </c>
      <c r="C16025">
        <v>1</v>
      </c>
      <c r="D16025" s="2">
        <v>42884</v>
      </c>
      <c r="E16025">
        <v>48</v>
      </c>
      <c r="F16025">
        <v>4.83</v>
      </c>
      <c r="G16025">
        <v>3.45</v>
      </c>
      <c r="H16025" s="3">
        <v>42884.31</v>
      </c>
    </row>
    <row r="16026" spans="1:8" x14ac:dyDescent="0.3">
      <c r="A16026" t="s">
        <v>23</v>
      </c>
      <c r="B16026">
        <v>2</v>
      </c>
      <c r="C16026">
        <v>44</v>
      </c>
      <c r="D16026" s="2">
        <v>42884</v>
      </c>
      <c r="E16026">
        <v>23</v>
      </c>
      <c r="F16026">
        <v>4.83</v>
      </c>
      <c r="G16026">
        <v>3.45</v>
      </c>
      <c r="H16026" s="3">
        <v>42884.31</v>
      </c>
    </row>
    <row r="16027" spans="1:8" x14ac:dyDescent="0.3">
      <c r="A16027" t="s">
        <v>23</v>
      </c>
      <c r="B16027">
        <v>2</v>
      </c>
      <c r="C16027">
        <v>41</v>
      </c>
      <c r="D16027" s="2">
        <v>42884</v>
      </c>
      <c r="E16027">
        <v>31</v>
      </c>
      <c r="F16027">
        <v>4.83</v>
      </c>
      <c r="G16027">
        <v>3.45</v>
      </c>
      <c r="H16027" s="3">
        <v>42884.31</v>
      </c>
    </row>
    <row r="16028" spans="1:8" x14ac:dyDescent="0.3">
      <c r="A16028" t="s">
        <v>23</v>
      </c>
      <c r="B16028">
        <v>2</v>
      </c>
      <c r="C16028">
        <v>1</v>
      </c>
      <c r="D16028" s="2">
        <v>42884</v>
      </c>
      <c r="E16028">
        <v>44</v>
      </c>
      <c r="F16028">
        <v>4.83</v>
      </c>
      <c r="G16028">
        <v>3.45</v>
      </c>
      <c r="H16028" s="3">
        <v>42884.31</v>
      </c>
    </row>
    <row r="16029" spans="1:8" x14ac:dyDescent="0.3">
      <c r="A16029" t="s">
        <v>23</v>
      </c>
      <c r="B16029">
        <v>2</v>
      </c>
      <c r="C16029">
        <v>43</v>
      </c>
      <c r="D16029" s="2">
        <v>42884</v>
      </c>
      <c r="E16029">
        <v>9</v>
      </c>
      <c r="F16029">
        <v>4.83</v>
      </c>
      <c r="G16029">
        <v>3.45</v>
      </c>
      <c r="H16029" s="3">
        <v>42884.31</v>
      </c>
    </row>
    <row r="16030" spans="1:8" x14ac:dyDescent="0.3">
      <c r="A16030" t="s">
        <v>23</v>
      </c>
      <c r="B16030">
        <v>2</v>
      </c>
      <c r="C16030">
        <v>1</v>
      </c>
      <c r="D16030" s="2">
        <v>42884</v>
      </c>
      <c r="E16030">
        <v>22</v>
      </c>
      <c r="F16030">
        <v>4.83</v>
      </c>
      <c r="G16030">
        <v>3.45</v>
      </c>
      <c r="H16030" s="3">
        <v>42884.31</v>
      </c>
    </row>
    <row r="16031" spans="1:8" x14ac:dyDescent="0.3">
      <c r="A16031" t="s">
        <v>23</v>
      </c>
      <c r="B16031">
        <v>2</v>
      </c>
      <c r="C16031">
        <v>1</v>
      </c>
      <c r="D16031" s="2">
        <v>42884</v>
      </c>
      <c r="E16031">
        <v>7</v>
      </c>
      <c r="F16031">
        <v>4.83</v>
      </c>
      <c r="G16031">
        <v>3.45</v>
      </c>
      <c r="H16031" s="3">
        <v>42884.31</v>
      </c>
    </row>
    <row r="16032" spans="1:8" x14ac:dyDescent="0.3">
      <c r="A16032" t="s">
        <v>23</v>
      </c>
      <c r="B16032">
        <v>2</v>
      </c>
      <c r="C16032">
        <v>44</v>
      </c>
      <c r="D16032" s="2">
        <v>42884</v>
      </c>
      <c r="E16032">
        <v>21</v>
      </c>
      <c r="F16032">
        <v>4.83</v>
      </c>
      <c r="G16032">
        <v>3.45</v>
      </c>
      <c r="H16032" s="3">
        <v>42884.31</v>
      </c>
    </row>
    <row r="16033" spans="1:8" x14ac:dyDescent="0.3">
      <c r="A16033" t="s">
        <v>23</v>
      </c>
      <c r="B16033">
        <v>2</v>
      </c>
      <c r="C16033">
        <v>41</v>
      </c>
      <c r="D16033" s="2">
        <v>42884</v>
      </c>
      <c r="E16033">
        <v>15</v>
      </c>
      <c r="F16033">
        <v>4.83</v>
      </c>
      <c r="G16033">
        <v>3.45</v>
      </c>
      <c r="H16033" s="3">
        <v>42884.31</v>
      </c>
    </row>
    <row r="16034" spans="1:8" x14ac:dyDescent="0.3">
      <c r="A16034" t="s">
        <v>23</v>
      </c>
      <c r="B16034">
        <v>2</v>
      </c>
      <c r="C16034">
        <v>44</v>
      </c>
      <c r="D16034" s="2">
        <v>42884</v>
      </c>
      <c r="E16034">
        <v>33</v>
      </c>
      <c r="F16034">
        <v>4.83</v>
      </c>
      <c r="G16034">
        <v>3.45</v>
      </c>
      <c r="H16034" s="3">
        <v>42884.31</v>
      </c>
    </row>
    <row r="16035" spans="1:8" x14ac:dyDescent="0.3">
      <c r="A16035" t="s">
        <v>23</v>
      </c>
      <c r="B16035">
        <v>2</v>
      </c>
      <c r="C16035">
        <v>45</v>
      </c>
      <c r="D16035" s="2">
        <v>42884</v>
      </c>
      <c r="E16035">
        <v>39</v>
      </c>
      <c r="F16035">
        <v>4.83</v>
      </c>
      <c r="G16035">
        <v>3.45</v>
      </c>
      <c r="H16035" s="3">
        <v>42884.31</v>
      </c>
    </row>
    <row r="16036" spans="1:8" x14ac:dyDescent="0.3">
      <c r="A16036" t="s">
        <v>23</v>
      </c>
      <c r="B16036">
        <v>2</v>
      </c>
      <c r="C16036">
        <v>1</v>
      </c>
      <c r="D16036" s="2">
        <v>42884</v>
      </c>
      <c r="E16036">
        <v>10</v>
      </c>
      <c r="F16036">
        <v>4.83</v>
      </c>
      <c r="G16036">
        <v>3.45</v>
      </c>
      <c r="H16036" s="3">
        <v>42884.31</v>
      </c>
    </row>
    <row r="16037" spans="1:8" x14ac:dyDescent="0.3">
      <c r="A16037" t="s">
        <v>23</v>
      </c>
      <c r="B16037">
        <v>2</v>
      </c>
      <c r="C16037">
        <v>2</v>
      </c>
      <c r="D16037" s="2">
        <v>42884</v>
      </c>
      <c r="E16037">
        <v>22</v>
      </c>
      <c r="F16037">
        <v>4.83</v>
      </c>
      <c r="G16037">
        <v>3.45</v>
      </c>
      <c r="H16037" s="3">
        <v>42884.31</v>
      </c>
    </row>
    <row r="16038" spans="1:8" x14ac:dyDescent="0.3">
      <c r="A16038" t="s">
        <v>23</v>
      </c>
      <c r="B16038">
        <v>2</v>
      </c>
      <c r="C16038">
        <v>1</v>
      </c>
      <c r="D16038" s="2">
        <v>42884</v>
      </c>
      <c r="E16038">
        <v>27</v>
      </c>
      <c r="F16038">
        <v>4.83</v>
      </c>
      <c r="G16038">
        <v>3.45</v>
      </c>
      <c r="H16038" s="3">
        <v>42884.31</v>
      </c>
    </row>
    <row r="16039" spans="1:8" x14ac:dyDescent="0.3">
      <c r="A16039" t="s">
        <v>23</v>
      </c>
      <c r="B16039">
        <v>2</v>
      </c>
      <c r="C16039">
        <v>1</v>
      </c>
      <c r="D16039" s="2">
        <v>42884</v>
      </c>
      <c r="E16039">
        <v>48</v>
      </c>
      <c r="F16039">
        <v>4.83</v>
      </c>
      <c r="G16039">
        <v>3.45</v>
      </c>
      <c r="H16039" s="3">
        <v>42884.31</v>
      </c>
    </row>
    <row r="16040" spans="1:8" x14ac:dyDescent="0.3">
      <c r="A16040" t="s">
        <v>23</v>
      </c>
      <c r="B16040">
        <v>2</v>
      </c>
      <c r="C16040">
        <v>1</v>
      </c>
      <c r="D16040" s="2">
        <v>42884</v>
      </c>
      <c r="E16040">
        <v>14</v>
      </c>
      <c r="F16040">
        <v>4.83</v>
      </c>
      <c r="G16040">
        <v>3.45</v>
      </c>
      <c r="H16040" s="3">
        <v>42884.31</v>
      </c>
    </row>
    <row r="16041" spans="1:8" x14ac:dyDescent="0.3">
      <c r="A16041" t="s">
        <v>23</v>
      </c>
      <c r="B16041">
        <v>2</v>
      </c>
      <c r="C16041">
        <v>1</v>
      </c>
      <c r="D16041" s="2">
        <v>42884</v>
      </c>
      <c r="E16041">
        <v>17</v>
      </c>
      <c r="F16041">
        <v>4.83</v>
      </c>
      <c r="G16041">
        <v>3.45</v>
      </c>
      <c r="H16041" s="3">
        <v>42884.31</v>
      </c>
    </row>
    <row r="16042" spans="1:8" x14ac:dyDescent="0.3">
      <c r="A16042" t="s">
        <v>23</v>
      </c>
      <c r="B16042">
        <v>2</v>
      </c>
      <c r="C16042">
        <v>41</v>
      </c>
      <c r="D16042" s="2">
        <v>42884</v>
      </c>
      <c r="E16042">
        <v>39</v>
      </c>
      <c r="F16042">
        <v>4.83</v>
      </c>
      <c r="G16042">
        <v>3.45</v>
      </c>
      <c r="H16042" s="3">
        <v>42884.31</v>
      </c>
    </row>
    <row r="16043" spans="1:8" x14ac:dyDescent="0.3">
      <c r="A16043" t="s">
        <v>23</v>
      </c>
      <c r="B16043">
        <v>2</v>
      </c>
      <c r="C16043">
        <v>1</v>
      </c>
      <c r="D16043" s="2">
        <v>42884</v>
      </c>
      <c r="E16043">
        <v>1</v>
      </c>
      <c r="F16043">
        <v>4.83</v>
      </c>
      <c r="G16043">
        <v>3.45</v>
      </c>
      <c r="H16043" s="3">
        <v>42884.31</v>
      </c>
    </row>
    <row r="16044" spans="1:8" x14ac:dyDescent="0.3">
      <c r="A16044" t="s">
        <v>23</v>
      </c>
      <c r="B16044">
        <v>2</v>
      </c>
      <c r="C16044">
        <v>45</v>
      </c>
      <c r="D16044" s="2">
        <v>42884</v>
      </c>
      <c r="E16044">
        <v>45</v>
      </c>
      <c r="F16044">
        <v>4.83</v>
      </c>
      <c r="G16044">
        <v>3.45</v>
      </c>
      <c r="H16044" s="3">
        <v>42884.31</v>
      </c>
    </row>
    <row r="16045" spans="1:8" x14ac:dyDescent="0.3">
      <c r="A16045" t="s">
        <v>23</v>
      </c>
      <c r="B16045">
        <v>2</v>
      </c>
      <c r="C16045">
        <v>44</v>
      </c>
      <c r="D16045" s="2">
        <v>42884</v>
      </c>
      <c r="E16045">
        <v>10</v>
      </c>
      <c r="F16045">
        <v>4.83</v>
      </c>
      <c r="G16045">
        <v>3.45</v>
      </c>
      <c r="H16045" s="3">
        <v>42884.31</v>
      </c>
    </row>
    <row r="16046" spans="1:8" x14ac:dyDescent="0.3">
      <c r="A16046" t="s">
        <v>23</v>
      </c>
      <c r="B16046">
        <v>2</v>
      </c>
      <c r="C16046">
        <v>1</v>
      </c>
      <c r="D16046" s="2">
        <v>42884</v>
      </c>
      <c r="E16046">
        <v>20</v>
      </c>
      <c r="F16046">
        <v>4.83</v>
      </c>
      <c r="G16046">
        <v>3.45</v>
      </c>
      <c r="H16046" s="3">
        <v>42884.31</v>
      </c>
    </row>
    <row r="16047" spans="1:8" x14ac:dyDescent="0.3">
      <c r="A16047" t="s">
        <v>23</v>
      </c>
      <c r="B16047">
        <v>2</v>
      </c>
      <c r="C16047">
        <v>41</v>
      </c>
      <c r="D16047" s="2">
        <v>42884</v>
      </c>
      <c r="E16047">
        <v>31</v>
      </c>
      <c r="F16047">
        <v>4.83</v>
      </c>
      <c r="G16047">
        <v>3.45</v>
      </c>
      <c r="H16047" s="3">
        <v>42884.31</v>
      </c>
    </row>
    <row r="16048" spans="1:8" x14ac:dyDescent="0.3">
      <c r="A16048" t="s">
        <v>23</v>
      </c>
      <c r="B16048">
        <v>2</v>
      </c>
      <c r="C16048">
        <v>41</v>
      </c>
      <c r="D16048" s="2">
        <v>42884</v>
      </c>
      <c r="E16048">
        <v>25</v>
      </c>
      <c r="F16048">
        <v>4.83</v>
      </c>
      <c r="G16048">
        <v>3.45</v>
      </c>
      <c r="H16048" s="3">
        <v>42884.31</v>
      </c>
    </row>
    <row r="16049" spans="1:8" x14ac:dyDescent="0.3">
      <c r="A16049" t="s">
        <v>23</v>
      </c>
      <c r="B16049">
        <v>2</v>
      </c>
      <c r="C16049">
        <v>43</v>
      </c>
      <c r="D16049" s="2">
        <v>42884</v>
      </c>
      <c r="E16049">
        <v>44</v>
      </c>
      <c r="F16049">
        <v>4.83</v>
      </c>
      <c r="G16049">
        <v>3.45</v>
      </c>
      <c r="H16049" s="3">
        <v>42884.31</v>
      </c>
    </row>
    <row r="16050" spans="1:8" x14ac:dyDescent="0.3">
      <c r="A16050" t="s">
        <v>23</v>
      </c>
      <c r="B16050">
        <v>2</v>
      </c>
      <c r="C16050">
        <v>41</v>
      </c>
      <c r="D16050" s="2">
        <v>42884</v>
      </c>
      <c r="E16050">
        <v>16</v>
      </c>
      <c r="F16050">
        <v>4.83</v>
      </c>
      <c r="G16050">
        <v>3.45</v>
      </c>
      <c r="H16050" s="3">
        <v>42884.31</v>
      </c>
    </row>
    <row r="16051" spans="1:8" x14ac:dyDescent="0.3">
      <c r="A16051" t="s">
        <v>23</v>
      </c>
      <c r="B16051">
        <v>2</v>
      </c>
      <c r="C16051">
        <v>45</v>
      </c>
      <c r="D16051" s="2">
        <v>42884</v>
      </c>
      <c r="E16051">
        <v>29</v>
      </c>
      <c r="F16051">
        <v>4.83</v>
      </c>
      <c r="G16051">
        <v>3.45</v>
      </c>
      <c r="H16051" s="3">
        <v>42884.31</v>
      </c>
    </row>
    <row r="16052" spans="1:8" x14ac:dyDescent="0.3">
      <c r="A16052" t="s">
        <v>23</v>
      </c>
      <c r="B16052">
        <v>2</v>
      </c>
      <c r="C16052">
        <v>2</v>
      </c>
      <c r="D16052" s="2">
        <v>42884</v>
      </c>
      <c r="E16052">
        <v>10</v>
      </c>
      <c r="F16052">
        <v>4.83</v>
      </c>
      <c r="G16052">
        <v>3.45</v>
      </c>
      <c r="H16052" s="3">
        <v>42884.31</v>
      </c>
    </row>
    <row r="16053" spans="1:8" x14ac:dyDescent="0.3">
      <c r="A16053" t="s">
        <v>23</v>
      </c>
      <c r="B16053">
        <v>2</v>
      </c>
      <c r="C16053">
        <v>1</v>
      </c>
      <c r="D16053" s="2">
        <v>42884</v>
      </c>
      <c r="E16053">
        <v>40</v>
      </c>
      <c r="F16053">
        <v>4.83</v>
      </c>
      <c r="G16053">
        <v>3.45</v>
      </c>
      <c r="H16053" s="3">
        <v>42884.31</v>
      </c>
    </row>
    <row r="16054" spans="1:8" x14ac:dyDescent="0.3">
      <c r="A16054" t="s">
        <v>23</v>
      </c>
      <c r="B16054">
        <v>2</v>
      </c>
      <c r="C16054">
        <v>1</v>
      </c>
      <c r="D16054" s="2">
        <v>42884</v>
      </c>
      <c r="E16054">
        <v>50</v>
      </c>
      <c r="F16054">
        <v>4.83</v>
      </c>
      <c r="G16054">
        <v>3.45</v>
      </c>
      <c r="H16054" s="3">
        <v>42884.31</v>
      </c>
    </row>
    <row r="16055" spans="1:8" x14ac:dyDescent="0.3">
      <c r="A16055" t="s">
        <v>23</v>
      </c>
      <c r="B16055">
        <v>2</v>
      </c>
      <c r="C16055">
        <v>41</v>
      </c>
      <c r="D16055" s="2">
        <v>42884</v>
      </c>
      <c r="E16055">
        <v>15</v>
      </c>
      <c r="F16055">
        <v>4.83</v>
      </c>
      <c r="G16055">
        <v>3.45</v>
      </c>
      <c r="H16055" s="3">
        <v>42884.31</v>
      </c>
    </row>
    <row r="16056" spans="1:8" x14ac:dyDescent="0.3">
      <c r="A16056" t="s">
        <v>23</v>
      </c>
      <c r="B16056">
        <v>2</v>
      </c>
      <c r="C16056">
        <v>44</v>
      </c>
      <c r="D16056" s="2">
        <v>42884</v>
      </c>
      <c r="E16056">
        <v>8</v>
      </c>
      <c r="F16056">
        <v>4.83</v>
      </c>
      <c r="G16056">
        <v>3.45</v>
      </c>
      <c r="H16056" s="3">
        <v>42884.31</v>
      </c>
    </row>
    <row r="16057" spans="1:8" x14ac:dyDescent="0.3">
      <c r="A16057" t="s">
        <v>23</v>
      </c>
      <c r="B16057">
        <v>2</v>
      </c>
      <c r="C16057">
        <v>43</v>
      </c>
      <c r="D16057" s="2">
        <v>42884</v>
      </c>
      <c r="E16057">
        <v>37</v>
      </c>
      <c r="F16057">
        <v>4.83</v>
      </c>
      <c r="G16057">
        <v>3.45</v>
      </c>
      <c r="H16057" s="3">
        <v>42884.31</v>
      </c>
    </row>
    <row r="16058" spans="1:8" x14ac:dyDescent="0.3">
      <c r="A16058" t="s">
        <v>23</v>
      </c>
      <c r="B16058">
        <v>2</v>
      </c>
      <c r="C16058">
        <v>1</v>
      </c>
      <c r="D16058" s="2">
        <v>42884</v>
      </c>
      <c r="E16058">
        <v>18</v>
      </c>
      <c r="F16058">
        <v>4.83</v>
      </c>
      <c r="G16058">
        <v>3.45</v>
      </c>
      <c r="H16058" s="3">
        <v>42884.31</v>
      </c>
    </row>
    <row r="16059" spans="1:8" x14ac:dyDescent="0.3">
      <c r="A16059" t="s">
        <v>23</v>
      </c>
      <c r="B16059">
        <v>2</v>
      </c>
      <c r="C16059">
        <v>45</v>
      </c>
      <c r="D16059" s="2">
        <v>42884</v>
      </c>
      <c r="E16059">
        <v>26</v>
      </c>
      <c r="F16059">
        <v>4.83</v>
      </c>
      <c r="G16059">
        <v>3.45</v>
      </c>
      <c r="H16059" s="3">
        <v>42884.31</v>
      </c>
    </row>
    <row r="16060" spans="1:8" x14ac:dyDescent="0.3">
      <c r="A16060" t="s">
        <v>23</v>
      </c>
      <c r="B16060">
        <v>2</v>
      </c>
      <c r="C16060">
        <v>44</v>
      </c>
      <c r="D16060" s="2">
        <v>42884</v>
      </c>
      <c r="E16060">
        <v>28</v>
      </c>
      <c r="F16060">
        <v>4.83</v>
      </c>
      <c r="G16060">
        <v>3.45</v>
      </c>
      <c r="H16060" s="3">
        <v>42884.31</v>
      </c>
    </row>
    <row r="16061" spans="1:8" x14ac:dyDescent="0.3">
      <c r="A16061" t="s">
        <v>23</v>
      </c>
      <c r="B16061">
        <v>2</v>
      </c>
      <c r="C16061">
        <v>1</v>
      </c>
      <c r="D16061" s="2">
        <v>42884</v>
      </c>
      <c r="E16061">
        <v>22</v>
      </c>
      <c r="F16061">
        <v>4.83</v>
      </c>
      <c r="G16061">
        <v>3.45</v>
      </c>
      <c r="H16061" s="3">
        <v>42884.31</v>
      </c>
    </row>
    <row r="16062" spans="1:8" x14ac:dyDescent="0.3">
      <c r="A16062" t="s">
        <v>23</v>
      </c>
      <c r="B16062">
        <v>2</v>
      </c>
      <c r="C16062">
        <v>41</v>
      </c>
      <c r="D16062" s="2">
        <v>42884</v>
      </c>
      <c r="E16062">
        <v>40</v>
      </c>
      <c r="F16062">
        <v>4.83</v>
      </c>
      <c r="G16062">
        <v>3.45</v>
      </c>
      <c r="H16062" s="3">
        <v>42884.31</v>
      </c>
    </row>
    <row r="16063" spans="1:8" x14ac:dyDescent="0.3">
      <c r="A16063" t="s">
        <v>23</v>
      </c>
      <c r="B16063">
        <v>2</v>
      </c>
      <c r="C16063">
        <v>1</v>
      </c>
      <c r="D16063" s="2">
        <v>42884</v>
      </c>
      <c r="E16063">
        <v>6</v>
      </c>
      <c r="F16063">
        <v>4.83</v>
      </c>
      <c r="G16063">
        <v>3.45</v>
      </c>
      <c r="H16063" s="3">
        <v>42884.31</v>
      </c>
    </row>
    <row r="16064" spans="1:8" x14ac:dyDescent="0.3">
      <c r="A16064" t="s">
        <v>23</v>
      </c>
      <c r="B16064">
        <v>2</v>
      </c>
      <c r="C16064">
        <v>41</v>
      </c>
      <c r="D16064" s="2">
        <v>42884</v>
      </c>
      <c r="E16064">
        <v>13</v>
      </c>
      <c r="F16064">
        <v>4.83</v>
      </c>
      <c r="G16064">
        <v>3.45</v>
      </c>
      <c r="H16064" s="3">
        <v>42884.31</v>
      </c>
    </row>
    <row r="16065" spans="1:8" x14ac:dyDescent="0.3">
      <c r="A16065" t="s">
        <v>23</v>
      </c>
      <c r="B16065">
        <v>2</v>
      </c>
      <c r="C16065">
        <v>41</v>
      </c>
      <c r="D16065" s="2">
        <v>42884</v>
      </c>
      <c r="E16065">
        <v>44</v>
      </c>
      <c r="F16065">
        <v>4.83</v>
      </c>
      <c r="G16065">
        <v>3.45</v>
      </c>
      <c r="H16065" s="3">
        <v>42884.31</v>
      </c>
    </row>
    <row r="16066" spans="1:8" x14ac:dyDescent="0.3">
      <c r="A16066" t="s">
        <v>23</v>
      </c>
      <c r="B16066">
        <v>2</v>
      </c>
      <c r="C16066">
        <v>41</v>
      </c>
      <c r="D16066" s="2">
        <v>42884</v>
      </c>
      <c r="E16066">
        <v>28</v>
      </c>
      <c r="F16066">
        <v>4.83</v>
      </c>
      <c r="G16066">
        <v>3.45</v>
      </c>
      <c r="H16066" s="3">
        <v>42884.31</v>
      </c>
    </row>
    <row r="16067" spans="1:8" x14ac:dyDescent="0.3">
      <c r="A16067" t="s">
        <v>23</v>
      </c>
      <c r="B16067">
        <v>2</v>
      </c>
      <c r="C16067">
        <v>41</v>
      </c>
      <c r="D16067" s="2">
        <v>42884</v>
      </c>
      <c r="E16067">
        <v>12</v>
      </c>
      <c r="F16067">
        <v>4.83</v>
      </c>
      <c r="G16067">
        <v>3.45</v>
      </c>
      <c r="H16067" s="3">
        <v>42884.31</v>
      </c>
    </row>
    <row r="16068" spans="1:8" x14ac:dyDescent="0.3">
      <c r="A16068" t="s">
        <v>23</v>
      </c>
      <c r="B16068">
        <v>2</v>
      </c>
      <c r="C16068">
        <v>1</v>
      </c>
      <c r="D16068" s="2">
        <v>42884</v>
      </c>
      <c r="E16068">
        <v>47</v>
      </c>
      <c r="F16068">
        <v>4.83</v>
      </c>
      <c r="G16068">
        <v>3.45</v>
      </c>
      <c r="H16068" s="3">
        <v>42884.31</v>
      </c>
    </row>
    <row r="16069" spans="1:8" x14ac:dyDescent="0.3">
      <c r="A16069" t="s">
        <v>23</v>
      </c>
      <c r="B16069">
        <v>2</v>
      </c>
      <c r="C16069">
        <v>43</v>
      </c>
      <c r="D16069" s="2">
        <v>42884</v>
      </c>
      <c r="E16069">
        <v>37</v>
      </c>
      <c r="F16069">
        <v>4.83</v>
      </c>
      <c r="G16069">
        <v>3.45</v>
      </c>
      <c r="H16069" s="3">
        <v>42884.31</v>
      </c>
    </row>
    <row r="16070" spans="1:8" x14ac:dyDescent="0.3">
      <c r="A16070" t="s">
        <v>23</v>
      </c>
      <c r="B16070">
        <v>2</v>
      </c>
      <c r="C16070">
        <v>41</v>
      </c>
      <c r="D16070" s="2">
        <v>42884</v>
      </c>
      <c r="E16070">
        <v>45</v>
      </c>
      <c r="F16070">
        <v>4.83</v>
      </c>
      <c r="G16070">
        <v>3.45</v>
      </c>
      <c r="H16070" s="3">
        <v>42884.31</v>
      </c>
    </row>
    <row r="16071" spans="1:8" x14ac:dyDescent="0.3">
      <c r="A16071" t="s">
        <v>23</v>
      </c>
      <c r="B16071">
        <v>2</v>
      </c>
      <c r="C16071">
        <v>1</v>
      </c>
      <c r="D16071" s="2">
        <v>42884</v>
      </c>
      <c r="E16071">
        <v>49</v>
      </c>
      <c r="F16071">
        <v>4.83</v>
      </c>
      <c r="G16071">
        <v>3.45</v>
      </c>
      <c r="H16071" s="3">
        <v>42884.31</v>
      </c>
    </row>
    <row r="16072" spans="1:8" x14ac:dyDescent="0.3">
      <c r="A16072" t="s">
        <v>23</v>
      </c>
      <c r="B16072">
        <v>2</v>
      </c>
      <c r="C16072">
        <v>1</v>
      </c>
      <c r="D16072" s="2">
        <v>42884</v>
      </c>
      <c r="E16072">
        <v>10</v>
      </c>
      <c r="F16072">
        <v>4.83</v>
      </c>
      <c r="G16072">
        <v>3.45</v>
      </c>
      <c r="H16072" s="3">
        <v>42884.31</v>
      </c>
    </row>
    <row r="16073" spans="1:8" x14ac:dyDescent="0.3">
      <c r="A16073" t="s">
        <v>23</v>
      </c>
      <c r="B16073">
        <v>2</v>
      </c>
      <c r="C16073">
        <v>44</v>
      </c>
      <c r="D16073" s="2">
        <v>42884</v>
      </c>
      <c r="E16073">
        <v>29</v>
      </c>
      <c r="F16073">
        <v>4.83</v>
      </c>
      <c r="G16073">
        <v>3.45</v>
      </c>
      <c r="H16073" s="3">
        <v>42884.31</v>
      </c>
    </row>
    <row r="16074" spans="1:8" x14ac:dyDescent="0.3">
      <c r="A16074" t="s">
        <v>23</v>
      </c>
      <c r="B16074">
        <v>2</v>
      </c>
      <c r="C16074">
        <v>1</v>
      </c>
      <c r="D16074" s="2">
        <v>42884</v>
      </c>
      <c r="E16074">
        <v>49</v>
      </c>
      <c r="F16074">
        <v>4.83</v>
      </c>
      <c r="G16074">
        <v>3.45</v>
      </c>
      <c r="H16074" s="3">
        <v>42884.31</v>
      </c>
    </row>
    <row r="16075" spans="1:8" x14ac:dyDescent="0.3">
      <c r="A16075" t="s">
        <v>23</v>
      </c>
      <c r="B16075">
        <v>2</v>
      </c>
      <c r="C16075">
        <v>45</v>
      </c>
      <c r="D16075" s="2">
        <v>42884</v>
      </c>
      <c r="E16075">
        <v>12</v>
      </c>
      <c r="F16075">
        <v>4.83</v>
      </c>
      <c r="G16075">
        <v>3.45</v>
      </c>
      <c r="H16075" s="3">
        <v>42884.31</v>
      </c>
    </row>
    <row r="16076" spans="1:8" x14ac:dyDescent="0.3">
      <c r="A16076" t="s">
        <v>23</v>
      </c>
      <c r="B16076">
        <v>2</v>
      </c>
      <c r="C16076">
        <v>44</v>
      </c>
      <c r="D16076" s="2">
        <v>42884</v>
      </c>
      <c r="E16076">
        <v>49</v>
      </c>
      <c r="F16076">
        <v>4.83</v>
      </c>
      <c r="G16076">
        <v>3.45</v>
      </c>
      <c r="H16076" s="3">
        <v>42884.31</v>
      </c>
    </row>
    <row r="16077" spans="1:8" x14ac:dyDescent="0.3">
      <c r="A16077" t="s">
        <v>23</v>
      </c>
      <c r="B16077">
        <v>2</v>
      </c>
      <c r="C16077">
        <v>1</v>
      </c>
      <c r="D16077" s="2">
        <v>42884</v>
      </c>
      <c r="E16077">
        <v>10</v>
      </c>
      <c r="F16077">
        <v>4.83</v>
      </c>
      <c r="G16077">
        <v>3.45</v>
      </c>
      <c r="H16077" s="3">
        <v>42884.31</v>
      </c>
    </row>
    <row r="16078" spans="1:8" x14ac:dyDescent="0.3">
      <c r="A16078" t="s">
        <v>23</v>
      </c>
      <c r="B16078">
        <v>2</v>
      </c>
      <c r="C16078">
        <v>42</v>
      </c>
      <c r="D16078" s="2">
        <v>42884</v>
      </c>
      <c r="E16078">
        <v>6</v>
      </c>
      <c r="F16078">
        <v>4.83</v>
      </c>
      <c r="G16078">
        <v>3.45</v>
      </c>
      <c r="H16078" s="3">
        <v>42884.31</v>
      </c>
    </row>
    <row r="16079" spans="1:8" x14ac:dyDescent="0.3">
      <c r="A16079" t="s">
        <v>23</v>
      </c>
      <c r="B16079">
        <v>2</v>
      </c>
      <c r="C16079">
        <v>41</v>
      </c>
      <c r="D16079" s="2">
        <v>42884</v>
      </c>
      <c r="E16079">
        <v>45</v>
      </c>
      <c r="F16079">
        <v>4.83</v>
      </c>
      <c r="G16079">
        <v>3.45</v>
      </c>
      <c r="H16079" s="3">
        <v>42884.31</v>
      </c>
    </row>
    <row r="16080" spans="1:8" x14ac:dyDescent="0.3">
      <c r="A16080" t="s">
        <v>23</v>
      </c>
      <c r="B16080">
        <v>2</v>
      </c>
      <c r="C16080">
        <v>41</v>
      </c>
      <c r="D16080" s="2">
        <v>42884</v>
      </c>
      <c r="E16080">
        <v>19</v>
      </c>
      <c r="F16080">
        <v>4.83</v>
      </c>
      <c r="G16080">
        <v>3.45</v>
      </c>
      <c r="H16080" s="3">
        <v>42884.31</v>
      </c>
    </row>
    <row r="16081" spans="1:8" x14ac:dyDescent="0.3">
      <c r="A16081" t="s">
        <v>23</v>
      </c>
      <c r="B16081">
        <v>2</v>
      </c>
      <c r="C16081">
        <v>1</v>
      </c>
      <c r="D16081" s="2">
        <v>42884</v>
      </c>
      <c r="E16081">
        <v>17</v>
      </c>
      <c r="F16081">
        <v>4.83</v>
      </c>
      <c r="G16081">
        <v>3.45</v>
      </c>
      <c r="H16081" s="3">
        <v>42884.31</v>
      </c>
    </row>
    <row r="16082" spans="1:8" x14ac:dyDescent="0.3">
      <c r="A16082" t="s">
        <v>23</v>
      </c>
      <c r="B16082">
        <v>2</v>
      </c>
      <c r="C16082">
        <v>45</v>
      </c>
      <c r="D16082" s="2">
        <v>42884</v>
      </c>
      <c r="E16082">
        <v>14</v>
      </c>
      <c r="F16082">
        <v>4.83</v>
      </c>
      <c r="G16082">
        <v>3.45</v>
      </c>
      <c r="H16082" s="3">
        <v>42884.31</v>
      </c>
    </row>
    <row r="16083" spans="1:8" x14ac:dyDescent="0.3">
      <c r="A16083" t="s">
        <v>23</v>
      </c>
      <c r="B16083">
        <v>2</v>
      </c>
      <c r="C16083">
        <v>1</v>
      </c>
      <c r="D16083" s="2">
        <v>42884</v>
      </c>
      <c r="E16083">
        <v>39</v>
      </c>
      <c r="F16083">
        <v>4.83</v>
      </c>
      <c r="G16083">
        <v>3.45</v>
      </c>
      <c r="H16083" s="3">
        <v>42884.31</v>
      </c>
    </row>
    <row r="16084" spans="1:8" x14ac:dyDescent="0.3">
      <c r="A16084" t="s">
        <v>23</v>
      </c>
      <c r="B16084">
        <v>2</v>
      </c>
      <c r="C16084">
        <v>41</v>
      </c>
      <c r="D16084" s="2">
        <v>42884</v>
      </c>
      <c r="E16084">
        <v>25</v>
      </c>
      <c r="F16084">
        <v>4.83</v>
      </c>
      <c r="G16084">
        <v>3.45</v>
      </c>
      <c r="H16084" s="3">
        <v>42884.31</v>
      </c>
    </row>
    <row r="16085" spans="1:8" x14ac:dyDescent="0.3">
      <c r="A16085" t="s">
        <v>23</v>
      </c>
      <c r="B16085">
        <v>2</v>
      </c>
      <c r="C16085">
        <v>43</v>
      </c>
      <c r="D16085" s="2">
        <v>42884</v>
      </c>
      <c r="E16085">
        <v>8</v>
      </c>
      <c r="F16085">
        <v>4.83</v>
      </c>
      <c r="G16085">
        <v>3.45</v>
      </c>
      <c r="H16085" s="3">
        <v>42884.31</v>
      </c>
    </row>
    <row r="16086" spans="1:8" x14ac:dyDescent="0.3">
      <c r="A16086" t="s">
        <v>23</v>
      </c>
      <c r="B16086">
        <v>2</v>
      </c>
      <c r="C16086">
        <v>1</v>
      </c>
      <c r="D16086" s="2">
        <v>42884</v>
      </c>
      <c r="E16086">
        <v>8</v>
      </c>
      <c r="F16086">
        <v>4.83</v>
      </c>
      <c r="G16086">
        <v>3.45</v>
      </c>
      <c r="H16086" s="3">
        <v>42884.31</v>
      </c>
    </row>
    <row r="16087" spans="1:8" x14ac:dyDescent="0.3">
      <c r="A16087" t="s">
        <v>23</v>
      </c>
      <c r="B16087">
        <v>2</v>
      </c>
      <c r="C16087">
        <v>1</v>
      </c>
      <c r="D16087" s="2">
        <v>42884</v>
      </c>
      <c r="E16087">
        <v>24</v>
      </c>
      <c r="F16087">
        <v>4.83</v>
      </c>
      <c r="G16087">
        <v>3.45</v>
      </c>
      <c r="H16087" s="3">
        <v>42884.31</v>
      </c>
    </row>
    <row r="16088" spans="1:8" x14ac:dyDescent="0.3">
      <c r="A16088" t="s">
        <v>23</v>
      </c>
      <c r="B16088">
        <v>2</v>
      </c>
      <c r="C16088">
        <v>1</v>
      </c>
      <c r="D16088" s="2">
        <v>42884</v>
      </c>
      <c r="E16088">
        <v>45</v>
      </c>
      <c r="F16088">
        <v>4.83</v>
      </c>
      <c r="G16088">
        <v>3.45</v>
      </c>
      <c r="H16088" s="3">
        <v>42884.31</v>
      </c>
    </row>
    <row r="16089" spans="1:8" x14ac:dyDescent="0.3">
      <c r="A16089" t="s">
        <v>23</v>
      </c>
      <c r="B16089">
        <v>2</v>
      </c>
      <c r="C16089">
        <v>42</v>
      </c>
      <c r="D16089" s="2">
        <v>42884</v>
      </c>
      <c r="E16089">
        <v>44</v>
      </c>
      <c r="F16089">
        <v>4.83</v>
      </c>
      <c r="G16089">
        <v>3.45</v>
      </c>
      <c r="H16089" s="3">
        <v>42884.31</v>
      </c>
    </row>
    <row r="16090" spans="1:8" x14ac:dyDescent="0.3">
      <c r="A16090" t="s">
        <v>23</v>
      </c>
      <c r="B16090">
        <v>2</v>
      </c>
      <c r="C16090">
        <v>2</v>
      </c>
      <c r="D16090" s="2">
        <v>42884</v>
      </c>
      <c r="E16090">
        <v>23</v>
      </c>
      <c r="F16090">
        <v>4.83</v>
      </c>
      <c r="G16090">
        <v>3.45</v>
      </c>
      <c r="H16090" s="3">
        <v>42884.31</v>
      </c>
    </row>
    <row r="16091" spans="1:8" x14ac:dyDescent="0.3">
      <c r="A16091" t="s">
        <v>23</v>
      </c>
      <c r="B16091">
        <v>2</v>
      </c>
      <c r="C16091">
        <v>44</v>
      </c>
      <c r="D16091" s="2">
        <v>42884</v>
      </c>
      <c r="E16091">
        <v>27</v>
      </c>
      <c r="F16091">
        <v>4.83</v>
      </c>
      <c r="G16091">
        <v>3.45</v>
      </c>
      <c r="H16091" s="3">
        <v>42884.31</v>
      </c>
    </row>
    <row r="16092" spans="1:8" x14ac:dyDescent="0.3">
      <c r="A16092" t="s">
        <v>23</v>
      </c>
      <c r="B16092">
        <v>2</v>
      </c>
      <c r="C16092">
        <v>3</v>
      </c>
      <c r="D16092" s="2">
        <v>42884</v>
      </c>
      <c r="E16092">
        <v>31</v>
      </c>
      <c r="F16092">
        <v>4.83</v>
      </c>
      <c r="G16092">
        <v>3.45</v>
      </c>
      <c r="H16092" s="3">
        <v>42884.31</v>
      </c>
    </row>
    <row r="16093" spans="1:8" x14ac:dyDescent="0.3">
      <c r="A16093" t="s">
        <v>23</v>
      </c>
      <c r="B16093">
        <v>2</v>
      </c>
      <c r="C16093">
        <v>41</v>
      </c>
      <c r="D16093" s="2">
        <v>42884</v>
      </c>
      <c r="E16093">
        <v>41</v>
      </c>
      <c r="F16093">
        <v>4.83</v>
      </c>
      <c r="G16093">
        <v>3.45</v>
      </c>
      <c r="H16093" s="3">
        <v>42884.31</v>
      </c>
    </row>
    <row r="16094" spans="1:8" x14ac:dyDescent="0.3">
      <c r="A16094" t="s">
        <v>23</v>
      </c>
      <c r="B16094">
        <v>2</v>
      </c>
      <c r="C16094">
        <v>42</v>
      </c>
      <c r="D16094" s="2">
        <v>42884</v>
      </c>
      <c r="E16094">
        <v>27</v>
      </c>
      <c r="F16094">
        <v>4.83</v>
      </c>
      <c r="G16094">
        <v>3.45</v>
      </c>
      <c r="H16094" s="3">
        <v>42884.31</v>
      </c>
    </row>
    <row r="16095" spans="1:8" x14ac:dyDescent="0.3">
      <c r="A16095" t="s">
        <v>23</v>
      </c>
      <c r="B16095">
        <v>2</v>
      </c>
      <c r="C16095">
        <v>1</v>
      </c>
      <c r="D16095" s="2">
        <v>42884</v>
      </c>
      <c r="E16095">
        <v>49</v>
      </c>
      <c r="F16095">
        <v>4.83</v>
      </c>
      <c r="G16095">
        <v>3.45</v>
      </c>
      <c r="H16095" s="3">
        <v>42884.31</v>
      </c>
    </row>
    <row r="16096" spans="1:8" x14ac:dyDescent="0.3">
      <c r="A16096" t="s">
        <v>23</v>
      </c>
      <c r="B16096">
        <v>2</v>
      </c>
      <c r="C16096">
        <v>1</v>
      </c>
      <c r="D16096" s="2">
        <v>42884</v>
      </c>
      <c r="E16096">
        <v>23</v>
      </c>
      <c r="F16096">
        <v>4.83</v>
      </c>
      <c r="G16096">
        <v>3.45</v>
      </c>
      <c r="H16096" s="3">
        <v>42884.31</v>
      </c>
    </row>
    <row r="16097" spans="1:8" x14ac:dyDescent="0.3">
      <c r="A16097" t="s">
        <v>23</v>
      </c>
      <c r="B16097">
        <v>2</v>
      </c>
      <c r="C16097">
        <v>3</v>
      </c>
      <c r="D16097" s="2">
        <v>42884</v>
      </c>
      <c r="E16097">
        <v>37</v>
      </c>
      <c r="F16097">
        <v>4.83</v>
      </c>
      <c r="G16097">
        <v>3.45</v>
      </c>
      <c r="H16097" s="3">
        <v>42884.31</v>
      </c>
    </row>
    <row r="16098" spans="1:8" x14ac:dyDescent="0.3">
      <c r="A16098" t="s">
        <v>23</v>
      </c>
      <c r="B16098">
        <v>2</v>
      </c>
      <c r="C16098">
        <v>41</v>
      </c>
      <c r="D16098" s="2">
        <v>42884</v>
      </c>
      <c r="E16098">
        <v>40</v>
      </c>
      <c r="F16098">
        <v>4.83</v>
      </c>
      <c r="G16098">
        <v>3.45</v>
      </c>
      <c r="H16098" s="3">
        <v>42884.31</v>
      </c>
    </row>
    <row r="16099" spans="1:8" x14ac:dyDescent="0.3">
      <c r="A16099" t="s">
        <v>23</v>
      </c>
      <c r="B16099">
        <v>2</v>
      </c>
      <c r="C16099">
        <v>44</v>
      </c>
      <c r="D16099" s="2">
        <v>42884</v>
      </c>
      <c r="E16099">
        <v>8</v>
      </c>
      <c r="F16099">
        <v>4.83</v>
      </c>
      <c r="G16099">
        <v>3.45</v>
      </c>
      <c r="H16099" s="3">
        <v>42884.31</v>
      </c>
    </row>
    <row r="16100" spans="1:8" x14ac:dyDescent="0.3">
      <c r="A16100" t="s">
        <v>23</v>
      </c>
      <c r="B16100">
        <v>2</v>
      </c>
      <c r="C16100">
        <v>1</v>
      </c>
      <c r="D16100" s="2">
        <v>42884</v>
      </c>
      <c r="E16100">
        <v>10</v>
      </c>
      <c r="F16100">
        <v>4.83</v>
      </c>
      <c r="G16100">
        <v>3.45</v>
      </c>
      <c r="H16100" s="3">
        <v>42884.31</v>
      </c>
    </row>
    <row r="16101" spans="1:8" x14ac:dyDescent="0.3">
      <c r="A16101" t="s">
        <v>23</v>
      </c>
      <c r="B16101">
        <v>2</v>
      </c>
      <c r="C16101">
        <v>1</v>
      </c>
      <c r="D16101" s="2">
        <v>42884</v>
      </c>
      <c r="E16101">
        <v>49</v>
      </c>
      <c r="F16101">
        <v>4.83</v>
      </c>
      <c r="G16101">
        <v>3.45</v>
      </c>
      <c r="H16101" s="3">
        <v>42884.31</v>
      </c>
    </row>
    <row r="16102" spans="1:8" x14ac:dyDescent="0.3">
      <c r="A16102" t="s">
        <v>23</v>
      </c>
      <c r="B16102">
        <v>2</v>
      </c>
      <c r="C16102">
        <v>44</v>
      </c>
      <c r="D16102" s="2">
        <v>42884</v>
      </c>
      <c r="E16102">
        <v>2</v>
      </c>
      <c r="F16102">
        <v>4.83</v>
      </c>
      <c r="G16102">
        <v>3.45</v>
      </c>
      <c r="H16102" s="3">
        <v>42884.31</v>
      </c>
    </row>
    <row r="16103" spans="1:8" x14ac:dyDescent="0.3">
      <c r="A16103" t="s">
        <v>23</v>
      </c>
      <c r="B16103">
        <v>2</v>
      </c>
      <c r="C16103">
        <v>41</v>
      </c>
      <c r="D16103" s="2">
        <v>42884</v>
      </c>
      <c r="E16103">
        <v>19</v>
      </c>
      <c r="F16103">
        <v>4.83</v>
      </c>
      <c r="G16103">
        <v>3.45</v>
      </c>
      <c r="H16103" s="3">
        <v>42884.31</v>
      </c>
    </row>
    <row r="16104" spans="1:8" x14ac:dyDescent="0.3">
      <c r="A16104" t="s">
        <v>23</v>
      </c>
      <c r="B16104">
        <v>2</v>
      </c>
      <c r="C16104">
        <v>42</v>
      </c>
      <c r="D16104" s="2">
        <v>42884</v>
      </c>
      <c r="E16104">
        <v>16</v>
      </c>
      <c r="F16104">
        <v>4.83</v>
      </c>
      <c r="G16104">
        <v>3.45</v>
      </c>
      <c r="H16104" s="3">
        <v>42884.31</v>
      </c>
    </row>
    <row r="16105" spans="1:8" x14ac:dyDescent="0.3">
      <c r="A16105" t="s">
        <v>23</v>
      </c>
      <c r="B16105">
        <v>2</v>
      </c>
      <c r="C16105">
        <v>2</v>
      </c>
      <c r="D16105" s="2">
        <v>42884</v>
      </c>
      <c r="E16105">
        <v>35</v>
      </c>
      <c r="F16105">
        <v>4.83</v>
      </c>
      <c r="G16105">
        <v>3.45</v>
      </c>
      <c r="H16105" s="3">
        <v>42884.31</v>
      </c>
    </row>
    <row r="16106" spans="1:8" x14ac:dyDescent="0.3">
      <c r="A16106" t="s">
        <v>23</v>
      </c>
      <c r="B16106">
        <v>2</v>
      </c>
      <c r="C16106">
        <v>3</v>
      </c>
      <c r="D16106" s="2">
        <v>42884</v>
      </c>
      <c r="E16106">
        <v>23</v>
      </c>
      <c r="F16106">
        <v>4.83</v>
      </c>
      <c r="G16106">
        <v>3.45</v>
      </c>
      <c r="H16106" s="3">
        <v>42884.31</v>
      </c>
    </row>
    <row r="16107" spans="1:8" x14ac:dyDescent="0.3">
      <c r="A16107" t="s">
        <v>23</v>
      </c>
      <c r="B16107">
        <v>2</v>
      </c>
      <c r="C16107">
        <v>42</v>
      </c>
      <c r="D16107" s="2">
        <v>42884</v>
      </c>
      <c r="E16107">
        <v>26</v>
      </c>
      <c r="F16107">
        <v>4.83</v>
      </c>
      <c r="G16107">
        <v>3.45</v>
      </c>
      <c r="H16107" s="3">
        <v>42884.31</v>
      </c>
    </row>
    <row r="16108" spans="1:8" x14ac:dyDescent="0.3">
      <c r="A16108" t="s">
        <v>23</v>
      </c>
      <c r="B16108">
        <v>2</v>
      </c>
      <c r="C16108">
        <v>1</v>
      </c>
      <c r="D16108" s="2">
        <v>42884</v>
      </c>
      <c r="E16108">
        <v>34</v>
      </c>
      <c r="F16108">
        <v>4.83</v>
      </c>
      <c r="G16108">
        <v>3.45</v>
      </c>
      <c r="H16108" s="3">
        <v>42884.31</v>
      </c>
    </row>
    <row r="16109" spans="1:8" x14ac:dyDescent="0.3">
      <c r="A16109" t="s">
        <v>23</v>
      </c>
      <c r="B16109">
        <v>2</v>
      </c>
      <c r="C16109">
        <v>1</v>
      </c>
      <c r="D16109" s="2">
        <v>42884</v>
      </c>
      <c r="E16109">
        <v>47</v>
      </c>
      <c r="F16109">
        <v>4.83</v>
      </c>
      <c r="G16109">
        <v>3.45</v>
      </c>
      <c r="H16109" s="3">
        <v>42884.31</v>
      </c>
    </row>
    <row r="16110" spans="1:8" x14ac:dyDescent="0.3">
      <c r="A16110" t="s">
        <v>23</v>
      </c>
      <c r="B16110">
        <v>2</v>
      </c>
      <c r="C16110">
        <v>1</v>
      </c>
      <c r="D16110" s="2">
        <v>42884</v>
      </c>
      <c r="E16110">
        <v>45</v>
      </c>
      <c r="F16110">
        <v>4.83</v>
      </c>
      <c r="G16110">
        <v>3.45</v>
      </c>
      <c r="H16110" s="3">
        <v>42884.31</v>
      </c>
    </row>
    <row r="16111" spans="1:8" x14ac:dyDescent="0.3">
      <c r="A16111" t="s">
        <v>23</v>
      </c>
      <c r="B16111">
        <v>2</v>
      </c>
      <c r="C16111">
        <v>1</v>
      </c>
      <c r="D16111" s="2">
        <v>42884</v>
      </c>
      <c r="E16111">
        <v>34</v>
      </c>
      <c r="F16111">
        <v>4.83</v>
      </c>
      <c r="G16111">
        <v>3.45</v>
      </c>
      <c r="H16111" s="3">
        <v>42884.31</v>
      </c>
    </row>
    <row r="16112" spans="1:8" x14ac:dyDescent="0.3">
      <c r="A16112" t="s">
        <v>23</v>
      </c>
      <c r="B16112">
        <v>2</v>
      </c>
      <c r="C16112">
        <v>3</v>
      </c>
      <c r="D16112" s="2">
        <v>42884</v>
      </c>
      <c r="E16112">
        <v>37</v>
      </c>
      <c r="F16112">
        <v>4.83</v>
      </c>
      <c r="G16112">
        <v>3.45</v>
      </c>
      <c r="H16112" s="3">
        <v>42884.31</v>
      </c>
    </row>
    <row r="16113" spans="1:8" x14ac:dyDescent="0.3">
      <c r="A16113" t="s">
        <v>23</v>
      </c>
      <c r="B16113">
        <v>2</v>
      </c>
      <c r="C16113">
        <v>41</v>
      </c>
      <c r="D16113" s="2">
        <v>42884</v>
      </c>
      <c r="E16113">
        <v>18</v>
      </c>
      <c r="F16113">
        <v>4.83</v>
      </c>
      <c r="G16113">
        <v>3.45</v>
      </c>
      <c r="H16113" s="3">
        <v>42884.31</v>
      </c>
    </row>
    <row r="16114" spans="1:8" x14ac:dyDescent="0.3">
      <c r="A16114" t="s">
        <v>23</v>
      </c>
      <c r="B16114">
        <v>2</v>
      </c>
      <c r="C16114">
        <v>44</v>
      </c>
      <c r="D16114" s="2">
        <v>42884</v>
      </c>
      <c r="E16114">
        <v>34</v>
      </c>
      <c r="F16114">
        <v>4.83</v>
      </c>
      <c r="G16114">
        <v>3.45</v>
      </c>
      <c r="H16114" s="3">
        <v>42884.31</v>
      </c>
    </row>
    <row r="16115" spans="1:8" x14ac:dyDescent="0.3">
      <c r="A16115" t="s">
        <v>23</v>
      </c>
      <c r="B16115">
        <v>2</v>
      </c>
      <c r="C16115">
        <v>1</v>
      </c>
      <c r="D16115" s="2">
        <v>42884</v>
      </c>
      <c r="E16115">
        <v>17</v>
      </c>
      <c r="F16115">
        <v>4.83</v>
      </c>
      <c r="G16115">
        <v>3.45</v>
      </c>
      <c r="H16115" s="3">
        <v>42884.31</v>
      </c>
    </row>
    <row r="16116" spans="1:8" x14ac:dyDescent="0.3">
      <c r="A16116" t="s">
        <v>23</v>
      </c>
      <c r="B16116">
        <v>2</v>
      </c>
      <c r="C16116">
        <v>1</v>
      </c>
      <c r="D16116" s="2">
        <v>42884</v>
      </c>
      <c r="E16116">
        <v>10</v>
      </c>
      <c r="F16116">
        <v>4.83</v>
      </c>
      <c r="G16116">
        <v>3.45</v>
      </c>
      <c r="H16116" s="3">
        <v>42884.31</v>
      </c>
    </row>
    <row r="16117" spans="1:8" x14ac:dyDescent="0.3">
      <c r="A16117" t="s">
        <v>23</v>
      </c>
      <c r="B16117">
        <v>2</v>
      </c>
      <c r="C16117">
        <v>1</v>
      </c>
      <c r="D16117" s="2">
        <v>42884</v>
      </c>
      <c r="E16117">
        <v>36</v>
      </c>
      <c r="F16117">
        <v>4.83</v>
      </c>
      <c r="G16117">
        <v>3.45</v>
      </c>
      <c r="H16117" s="3">
        <v>42884.31</v>
      </c>
    </row>
    <row r="16118" spans="1:8" x14ac:dyDescent="0.3">
      <c r="A16118" t="s">
        <v>23</v>
      </c>
      <c r="B16118">
        <v>2</v>
      </c>
      <c r="C16118">
        <v>1</v>
      </c>
      <c r="D16118" s="2">
        <v>42884</v>
      </c>
      <c r="E16118">
        <v>25</v>
      </c>
      <c r="F16118">
        <v>4.83</v>
      </c>
      <c r="G16118">
        <v>3.45</v>
      </c>
      <c r="H16118" s="3">
        <v>42884.31</v>
      </c>
    </row>
    <row r="16119" spans="1:8" x14ac:dyDescent="0.3">
      <c r="A16119" t="s">
        <v>23</v>
      </c>
      <c r="B16119">
        <v>2</v>
      </c>
      <c r="C16119">
        <v>41</v>
      </c>
      <c r="D16119" s="2">
        <v>42884</v>
      </c>
      <c r="E16119">
        <v>16</v>
      </c>
      <c r="F16119">
        <v>4.83</v>
      </c>
      <c r="G16119">
        <v>3.45</v>
      </c>
      <c r="H16119" s="3">
        <v>42884.31</v>
      </c>
    </row>
    <row r="16120" spans="1:8" x14ac:dyDescent="0.3">
      <c r="A16120" t="s">
        <v>23</v>
      </c>
      <c r="B16120">
        <v>2</v>
      </c>
      <c r="C16120">
        <v>41</v>
      </c>
      <c r="D16120" s="2">
        <v>42884</v>
      </c>
      <c r="E16120">
        <v>25</v>
      </c>
      <c r="F16120">
        <v>4.83</v>
      </c>
      <c r="G16120">
        <v>3.45</v>
      </c>
      <c r="H16120" s="3">
        <v>42884.31</v>
      </c>
    </row>
    <row r="16121" spans="1:8" x14ac:dyDescent="0.3">
      <c r="A16121" t="s">
        <v>23</v>
      </c>
      <c r="B16121">
        <v>2</v>
      </c>
      <c r="C16121">
        <v>1</v>
      </c>
      <c r="D16121" s="2">
        <v>42884</v>
      </c>
      <c r="E16121">
        <v>5</v>
      </c>
      <c r="F16121">
        <v>4.83</v>
      </c>
      <c r="G16121">
        <v>3.45</v>
      </c>
      <c r="H16121" s="3">
        <v>42884.31</v>
      </c>
    </row>
    <row r="16122" spans="1:8" x14ac:dyDescent="0.3">
      <c r="A16122" t="s">
        <v>23</v>
      </c>
      <c r="B16122">
        <v>2</v>
      </c>
      <c r="C16122">
        <v>45</v>
      </c>
      <c r="D16122" s="2">
        <v>42884</v>
      </c>
      <c r="E16122">
        <v>37</v>
      </c>
      <c r="F16122">
        <v>4.83</v>
      </c>
      <c r="G16122">
        <v>3.45</v>
      </c>
      <c r="H16122" s="3">
        <v>42884.31</v>
      </c>
    </row>
    <row r="16123" spans="1:8" x14ac:dyDescent="0.3">
      <c r="A16123" t="s">
        <v>23</v>
      </c>
      <c r="B16123">
        <v>2</v>
      </c>
      <c r="C16123">
        <v>44</v>
      </c>
      <c r="D16123" s="2">
        <v>42884</v>
      </c>
      <c r="E16123">
        <v>9</v>
      </c>
      <c r="F16123">
        <v>4.83</v>
      </c>
      <c r="G16123">
        <v>3.45</v>
      </c>
      <c r="H16123" s="3">
        <v>42884.31</v>
      </c>
    </row>
    <row r="16124" spans="1:8" x14ac:dyDescent="0.3">
      <c r="A16124" t="s">
        <v>23</v>
      </c>
      <c r="B16124">
        <v>2</v>
      </c>
      <c r="C16124">
        <v>1</v>
      </c>
      <c r="D16124" s="2">
        <v>42884</v>
      </c>
      <c r="E16124">
        <v>19</v>
      </c>
      <c r="F16124">
        <v>4.83</v>
      </c>
      <c r="G16124">
        <v>3.45</v>
      </c>
      <c r="H16124" s="3">
        <v>42884.31</v>
      </c>
    </row>
    <row r="16125" spans="1:8" x14ac:dyDescent="0.3">
      <c r="A16125" t="s">
        <v>23</v>
      </c>
      <c r="B16125">
        <v>2</v>
      </c>
      <c r="C16125">
        <v>41</v>
      </c>
      <c r="D16125" s="2">
        <v>42884</v>
      </c>
      <c r="E16125">
        <v>29</v>
      </c>
      <c r="F16125">
        <v>4.83</v>
      </c>
      <c r="G16125">
        <v>3.45</v>
      </c>
      <c r="H16125" s="3">
        <v>42884.31</v>
      </c>
    </row>
    <row r="16126" spans="1:8" x14ac:dyDescent="0.3">
      <c r="A16126" t="s">
        <v>23</v>
      </c>
      <c r="B16126">
        <v>2</v>
      </c>
      <c r="C16126">
        <v>44</v>
      </c>
      <c r="D16126" s="2">
        <v>42884</v>
      </c>
      <c r="E16126">
        <v>36</v>
      </c>
      <c r="F16126">
        <v>4.83</v>
      </c>
      <c r="G16126">
        <v>3.45</v>
      </c>
      <c r="H16126" s="3">
        <v>42884.31</v>
      </c>
    </row>
    <row r="16127" spans="1:8" x14ac:dyDescent="0.3">
      <c r="A16127" t="s">
        <v>23</v>
      </c>
      <c r="B16127">
        <v>2</v>
      </c>
      <c r="C16127">
        <v>1</v>
      </c>
      <c r="D16127" s="2">
        <v>42884</v>
      </c>
      <c r="E16127">
        <v>17</v>
      </c>
      <c r="F16127">
        <v>4.83</v>
      </c>
      <c r="G16127">
        <v>3.45</v>
      </c>
      <c r="H16127" s="3">
        <v>42884.31</v>
      </c>
    </row>
    <row r="16128" spans="1:8" x14ac:dyDescent="0.3">
      <c r="A16128" t="s">
        <v>23</v>
      </c>
      <c r="B16128">
        <v>2</v>
      </c>
      <c r="C16128">
        <v>44</v>
      </c>
      <c r="D16128" s="2">
        <v>42884</v>
      </c>
      <c r="E16128">
        <v>5</v>
      </c>
      <c r="F16128">
        <v>4.83</v>
      </c>
      <c r="G16128">
        <v>3.45</v>
      </c>
      <c r="H16128" s="3">
        <v>42884.31</v>
      </c>
    </row>
    <row r="16129" spans="1:8" x14ac:dyDescent="0.3">
      <c r="A16129" t="s">
        <v>23</v>
      </c>
      <c r="B16129">
        <v>2</v>
      </c>
      <c r="C16129">
        <v>41</v>
      </c>
      <c r="D16129" s="2">
        <v>42884</v>
      </c>
      <c r="E16129">
        <v>22</v>
      </c>
      <c r="F16129">
        <v>4.83</v>
      </c>
      <c r="G16129">
        <v>3.45</v>
      </c>
      <c r="H16129" s="3">
        <v>42884.31</v>
      </c>
    </row>
    <row r="16130" spans="1:8" x14ac:dyDescent="0.3">
      <c r="A16130" t="s">
        <v>23</v>
      </c>
      <c r="B16130">
        <v>2</v>
      </c>
      <c r="C16130">
        <v>44</v>
      </c>
      <c r="D16130" s="2">
        <v>42884</v>
      </c>
      <c r="E16130">
        <v>1</v>
      </c>
      <c r="F16130">
        <v>4.83</v>
      </c>
      <c r="G16130">
        <v>3.45</v>
      </c>
      <c r="H16130" s="3">
        <v>42884.31</v>
      </c>
    </row>
    <row r="16131" spans="1:8" x14ac:dyDescent="0.3">
      <c r="A16131" t="s">
        <v>23</v>
      </c>
      <c r="B16131">
        <v>2</v>
      </c>
      <c r="C16131">
        <v>2</v>
      </c>
      <c r="D16131" s="2">
        <v>42884</v>
      </c>
      <c r="E16131">
        <v>1</v>
      </c>
      <c r="F16131">
        <v>4.83</v>
      </c>
      <c r="G16131">
        <v>3.45</v>
      </c>
      <c r="H16131" s="3">
        <v>42884.31</v>
      </c>
    </row>
    <row r="16132" spans="1:8" x14ac:dyDescent="0.3">
      <c r="A16132" t="s">
        <v>23</v>
      </c>
      <c r="B16132">
        <v>2</v>
      </c>
      <c r="C16132">
        <v>1</v>
      </c>
      <c r="D16132" s="2">
        <v>42884</v>
      </c>
      <c r="E16132">
        <v>18</v>
      </c>
      <c r="F16132">
        <v>4.83</v>
      </c>
      <c r="G16132">
        <v>3.45</v>
      </c>
      <c r="H16132" s="3">
        <v>42884.31</v>
      </c>
    </row>
    <row r="16133" spans="1:8" x14ac:dyDescent="0.3">
      <c r="A16133" t="s">
        <v>23</v>
      </c>
      <c r="B16133">
        <v>2</v>
      </c>
      <c r="C16133">
        <v>2</v>
      </c>
      <c r="D16133" s="2">
        <v>42884</v>
      </c>
      <c r="E16133">
        <v>34</v>
      </c>
      <c r="F16133">
        <v>4.83</v>
      </c>
      <c r="G16133">
        <v>3.45</v>
      </c>
      <c r="H16133" s="3">
        <v>42884.31</v>
      </c>
    </row>
    <row r="16134" spans="1:8" x14ac:dyDescent="0.3">
      <c r="A16134" t="s">
        <v>23</v>
      </c>
      <c r="B16134">
        <v>2</v>
      </c>
      <c r="C16134">
        <v>1</v>
      </c>
      <c r="D16134" s="2">
        <v>42884</v>
      </c>
      <c r="E16134">
        <v>6</v>
      </c>
      <c r="F16134">
        <v>4.83</v>
      </c>
      <c r="G16134">
        <v>3.45</v>
      </c>
      <c r="H16134" s="3">
        <v>42884.31</v>
      </c>
    </row>
    <row r="16135" spans="1:8" x14ac:dyDescent="0.3">
      <c r="A16135" t="s">
        <v>23</v>
      </c>
      <c r="B16135">
        <v>2</v>
      </c>
      <c r="C16135">
        <v>42</v>
      </c>
      <c r="D16135" s="2">
        <v>42884</v>
      </c>
      <c r="E16135">
        <v>19</v>
      </c>
      <c r="F16135">
        <v>4.83</v>
      </c>
      <c r="G16135">
        <v>3.45</v>
      </c>
      <c r="H16135" s="3">
        <v>42884.31</v>
      </c>
    </row>
    <row r="16136" spans="1:8" x14ac:dyDescent="0.3">
      <c r="A16136" t="s">
        <v>23</v>
      </c>
      <c r="B16136">
        <v>2</v>
      </c>
      <c r="C16136">
        <v>41</v>
      </c>
      <c r="D16136" s="2">
        <v>42884</v>
      </c>
      <c r="E16136">
        <v>46</v>
      </c>
      <c r="F16136">
        <v>4.83</v>
      </c>
      <c r="G16136">
        <v>3.45</v>
      </c>
      <c r="H16136" s="3">
        <v>42884.31</v>
      </c>
    </row>
    <row r="16137" spans="1:8" x14ac:dyDescent="0.3">
      <c r="A16137" t="s">
        <v>23</v>
      </c>
      <c r="B16137">
        <v>2</v>
      </c>
      <c r="C16137">
        <v>1</v>
      </c>
      <c r="D16137" s="2">
        <v>42884</v>
      </c>
      <c r="E16137">
        <v>33</v>
      </c>
      <c r="F16137">
        <v>4.83</v>
      </c>
      <c r="G16137">
        <v>3.45</v>
      </c>
      <c r="H16137" s="3">
        <v>42884.31</v>
      </c>
    </row>
    <row r="16138" spans="1:8" x14ac:dyDescent="0.3">
      <c r="A16138" t="s">
        <v>23</v>
      </c>
      <c r="B16138">
        <v>2</v>
      </c>
      <c r="C16138">
        <v>41</v>
      </c>
      <c r="D16138" s="2">
        <v>42884</v>
      </c>
      <c r="E16138">
        <v>13</v>
      </c>
      <c r="F16138">
        <v>4.83</v>
      </c>
      <c r="G16138">
        <v>3.45</v>
      </c>
      <c r="H16138" s="3">
        <v>42884.31</v>
      </c>
    </row>
    <row r="16139" spans="1:8" x14ac:dyDescent="0.3">
      <c r="A16139" t="s">
        <v>23</v>
      </c>
      <c r="B16139">
        <v>2</v>
      </c>
      <c r="C16139">
        <v>2</v>
      </c>
      <c r="D16139" s="2">
        <v>42884</v>
      </c>
      <c r="E16139">
        <v>1</v>
      </c>
      <c r="F16139">
        <v>4.83</v>
      </c>
      <c r="G16139">
        <v>3.45</v>
      </c>
      <c r="H16139" s="3">
        <v>42884.31</v>
      </c>
    </row>
    <row r="16140" spans="1:8" x14ac:dyDescent="0.3">
      <c r="A16140" t="s">
        <v>23</v>
      </c>
      <c r="B16140">
        <v>2</v>
      </c>
      <c r="C16140">
        <v>45</v>
      </c>
      <c r="D16140" s="2">
        <v>42884</v>
      </c>
      <c r="E16140">
        <v>12</v>
      </c>
      <c r="F16140">
        <v>4.83</v>
      </c>
      <c r="G16140">
        <v>3.45</v>
      </c>
      <c r="H16140" s="3">
        <v>42884.31</v>
      </c>
    </row>
    <row r="16141" spans="1:8" x14ac:dyDescent="0.3">
      <c r="A16141" t="s">
        <v>23</v>
      </c>
      <c r="B16141">
        <v>2</v>
      </c>
      <c r="C16141">
        <v>1</v>
      </c>
      <c r="D16141" s="2">
        <v>42884</v>
      </c>
      <c r="E16141">
        <v>48</v>
      </c>
      <c r="F16141">
        <v>4.83</v>
      </c>
      <c r="G16141">
        <v>3.45</v>
      </c>
      <c r="H16141" s="3">
        <v>42884.31</v>
      </c>
    </row>
    <row r="16142" spans="1:8" x14ac:dyDescent="0.3">
      <c r="A16142" t="s">
        <v>23</v>
      </c>
      <c r="B16142">
        <v>2</v>
      </c>
      <c r="C16142">
        <v>1</v>
      </c>
      <c r="D16142" s="2">
        <v>42884</v>
      </c>
      <c r="E16142">
        <v>13</v>
      </c>
      <c r="F16142">
        <v>4.83</v>
      </c>
      <c r="G16142">
        <v>3.45</v>
      </c>
      <c r="H16142" s="3">
        <v>42884.31</v>
      </c>
    </row>
    <row r="16143" spans="1:8" x14ac:dyDescent="0.3">
      <c r="A16143" t="s">
        <v>23</v>
      </c>
      <c r="B16143">
        <v>2</v>
      </c>
      <c r="C16143">
        <v>2</v>
      </c>
      <c r="D16143" s="2">
        <v>42884</v>
      </c>
      <c r="E16143">
        <v>36</v>
      </c>
      <c r="F16143">
        <v>4.83</v>
      </c>
      <c r="G16143">
        <v>3.45</v>
      </c>
      <c r="H16143" s="3">
        <v>42884.31</v>
      </c>
    </row>
    <row r="16144" spans="1:8" x14ac:dyDescent="0.3">
      <c r="A16144" t="s">
        <v>23</v>
      </c>
      <c r="B16144">
        <v>2</v>
      </c>
      <c r="C16144">
        <v>1</v>
      </c>
      <c r="D16144" s="2">
        <v>42884</v>
      </c>
      <c r="E16144">
        <v>26</v>
      </c>
      <c r="F16144">
        <v>4.83</v>
      </c>
      <c r="G16144">
        <v>3.45</v>
      </c>
      <c r="H16144" s="3">
        <v>42884.31</v>
      </c>
    </row>
    <row r="16145" spans="1:8" x14ac:dyDescent="0.3">
      <c r="A16145" t="s">
        <v>23</v>
      </c>
      <c r="B16145">
        <v>2</v>
      </c>
      <c r="C16145">
        <v>1</v>
      </c>
      <c r="D16145" s="2">
        <v>42884</v>
      </c>
      <c r="E16145">
        <v>25</v>
      </c>
      <c r="F16145">
        <v>4.83</v>
      </c>
      <c r="G16145">
        <v>3.45</v>
      </c>
      <c r="H16145" s="3">
        <v>42884.31</v>
      </c>
    </row>
    <row r="16146" spans="1:8" x14ac:dyDescent="0.3">
      <c r="A16146" t="s">
        <v>23</v>
      </c>
      <c r="B16146">
        <v>2</v>
      </c>
      <c r="C16146">
        <v>43</v>
      </c>
      <c r="D16146" s="2">
        <v>42884</v>
      </c>
      <c r="E16146">
        <v>27</v>
      </c>
      <c r="F16146">
        <v>4.83</v>
      </c>
      <c r="G16146">
        <v>3.45</v>
      </c>
      <c r="H16146" s="3">
        <v>42884.31</v>
      </c>
    </row>
    <row r="16147" spans="1:8" x14ac:dyDescent="0.3">
      <c r="A16147" t="s">
        <v>23</v>
      </c>
      <c r="B16147">
        <v>2</v>
      </c>
      <c r="C16147">
        <v>1</v>
      </c>
      <c r="D16147" s="2">
        <v>42884</v>
      </c>
      <c r="E16147">
        <v>50</v>
      </c>
      <c r="F16147">
        <v>4.83</v>
      </c>
      <c r="G16147">
        <v>3.45</v>
      </c>
      <c r="H16147" s="3">
        <v>42884.31</v>
      </c>
    </row>
    <row r="16148" spans="1:8" x14ac:dyDescent="0.3">
      <c r="A16148" t="s">
        <v>23</v>
      </c>
      <c r="B16148">
        <v>2</v>
      </c>
      <c r="C16148">
        <v>41</v>
      </c>
      <c r="D16148" s="2">
        <v>42884</v>
      </c>
      <c r="E16148">
        <v>40</v>
      </c>
      <c r="F16148">
        <v>4.83</v>
      </c>
      <c r="G16148">
        <v>3.45</v>
      </c>
      <c r="H16148" s="3">
        <v>42884.31</v>
      </c>
    </row>
    <row r="16149" spans="1:8" x14ac:dyDescent="0.3">
      <c r="A16149" t="s">
        <v>23</v>
      </c>
      <c r="B16149">
        <v>2</v>
      </c>
      <c r="C16149">
        <v>41</v>
      </c>
      <c r="D16149" s="2">
        <v>42884</v>
      </c>
      <c r="E16149">
        <v>9</v>
      </c>
      <c r="F16149">
        <v>4.83</v>
      </c>
      <c r="G16149">
        <v>3.45</v>
      </c>
      <c r="H16149" s="3">
        <v>42884.31</v>
      </c>
    </row>
    <row r="16150" spans="1:8" x14ac:dyDescent="0.3">
      <c r="A16150" t="s">
        <v>23</v>
      </c>
      <c r="B16150">
        <v>2</v>
      </c>
      <c r="C16150">
        <v>1</v>
      </c>
      <c r="D16150" s="2">
        <v>42884</v>
      </c>
      <c r="E16150">
        <v>1</v>
      </c>
      <c r="F16150">
        <v>4.83</v>
      </c>
      <c r="G16150">
        <v>3.45</v>
      </c>
      <c r="H16150" s="3">
        <v>42884.31</v>
      </c>
    </row>
    <row r="16151" spans="1:8" x14ac:dyDescent="0.3">
      <c r="A16151" t="s">
        <v>23</v>
      </c>
      <c r="B16151">
        <v>2</v>
      </c>
      <c r="C16151">
        <v>1</v>
      </c>
      <c r="D16151" s="2">
        <v>42884</v>
      </c>
      <c r="E16151">
        <v>45</v>
      </c>
      <c r="F16151">
        <v>4.83</v>
      </c>
      <c r="G16151">
        <v>3.45</v>
      </c>
      <c r="H16151" s="3">
        <v>42884.31</v>
      </c>
    </row>
    <row r="16152" spans="1:8" x14ac:dyDescent="0.3">
      <c r="A16152" t="s">
        <v>23</v>
      </c>
      <c r="B16152">
        <v>2</v>
      </c>
      <c r="C16152">
        <v>41</v>
      </c>
      <c r="D16152" s="2">
        <v>42884</v>
      </c>
      <c r="E16152">
        <v>28</v>
      </c>
      <c r="F16152">
        <v>4.83</v>
      </c>
      <c r="G16152">
        <v>3.45</v>
      </c>
      <c r="H16152" s="3">
        <v>42884.31</v>
      </c>
    </row>
    <row r="16153" spans="1:8" x14ac:dyDescent="0.3">
      <c r="A16153" t="s">
        <v>23</v>
      </c>
      <c r="B16153">
        <v>2</v>
      </c>
      <c r="C16153">
        <v>1</v>
      </c>
      <c r="D16153" s="2">
        <v>42884</v>
      </c>
      <c r="E16153">
        <v>49</v>
      </c>
      <c r="F16153">
        <v>4.83</v>
      </c>
      <c r="G16153">
        <v>3.45</v>
      </c>
      <c r="H16153" s="3">
        <v>42884.31</v>
      </c>
    </row>
    <row r="16154" spans="1:8" x14ac:dyDescent="0.3">
      <c r="A16154" t="s">
        <v>23</v>
      </c>
      <c r="B16154">
        <v>2</v>
      </c>
      <c r="C16154">
        <v>2</v>
      </c>
      <c r="D16154" s="2">
        <v>42884</v>
      </c>
      <c r="E16154">
        <v>11</v>
      </c>
      <c r="F16154">
        <v>4.83</v>
      </c>
      <c r="G16154">
        <v>3.45</v>
      </c>
      <c r="H16154" s="3">
        <v>42884.31</v>
      </c>
    </row>
    <row r="16155" spans="1:8" x14ac:dyDescent="0.3">
      <c r="A16155" t="s">
        <v>23</v>
      </c>
      <c r="B16155">
        <v>2</v>
      </c>
      <c r="C16155">
        <v>2</v>
      </c>
      <c r="D16155" s="2">
        <v>42884</v>
      </c>
      <c r="E16155">
        <v>25</v>
      </c>
      <c r="F16155">
        <v>4.83</v>
      </c>
      <c r="G16155">
        <v>3.45</v>
      </c>
      <c r="H16155" s="3">
        <v>42884.31</v>
      </c>
    </row>
    <row r="16156" spans="1:8" x14ac:dyDescent="0.3">
      <c r="A16156" t="s">
        <v>23</v>
      </c>
      <c r="B16156">
        <v>2</v>
      </c>
      <c r="C16156">
        <v>41</v>
      </c>
      <c r="D16156" s="2">
        <v>42884</v>
      </c>
      <c r="E16156">
        <v>11</v>
      </c>
      <c r="F16156">
        <v>4.83</v>
      </c>
      <c r="G16156">
        <v>3.45</v>
      </c>
      <c r="H16156" s="3">
        <v>42884.31</v>
      </c>
    </row>
    <row r="16157" spans="1:8" x14ac:dyDescent="0.3">
      <c r="A16157" t="s">
        <v>23</v>
      </c>
      <c r="B16157">
        <v>2</v>
      </c>
      <c r="C16157">
        <v>44</v>
      </c>
      <c r="D16157" s="2">
        <v>42884</v>
      </c>
      <c r="E16157">
        <v>14</v>
      </c>
      <c r="F16157">
        <v>4.83</v>
      </c>
      <c r="G16157">
        <v>3.45</v>
      </c>
      <c r="H16157" s="3">
        <v>42884.31</v>
      </c>
    </row>
    <row r="16158" spans="1:8" x14ac:dyDescent="0.3">
      <c r="A16158" t="s">
        <v>23</v>
      </c>
      <c r="B16158">
        <v>2</v>
      </c>
      <c r="C16158">
        <v>1</v>
      </c>
      <c r="D16158" s="2">
        <v>42884</v>
      </c>
      <c r="E16158">
        <v>36</v>
      </c>
      <c r="F16158">
        <v>4.83</v>
      </c>
      <c r="G16158">
        <v>3.45</v>
      </c>
      <c r="H16158" s="3">
        <v>42884.31</v>
      </c>
    </row>
    <row r="16159" spans="1:8" x14ac:dyDescent="0.3">
      <c r="A16159" t="s">
        <v>23</v>
      </c>
      <c r="B16159">
        <v>2</v>
      </c>
      <c r="C16159">
        <v>45</v>
      </c>
      <c r="D16159" s="2">
        <v>42884</v>
      </c>
      <c r="E16159">
        <v>37</v>
      </c>
      <c r="F16159">
        <v>4.83</v>
      </c>
      <c r="G16159">
        <v>3.45</v>
      </c>
      <c r="H16159" s="3">
        <v>42884.31</v>
      </c>
    </row>
    <row r="16160" spans="1:8" x14ac:dyDescent="0.3">
      <c r="A16160" t="s">
        <v>23</v>
      </c>
      <c r="B16160">
        <v>2</v>
      </c>
      <c r="C16160">
        <v>1</v>
      </c>
      <c r="D16160" s="2">
        <v>42884</v>
      </c>
      <c r="E16160">
        <v>22</v>
      </c>
      <c r="F16160">
        <v>4.83</v>
      </c>
      <c r="G16160">
        <v>3.45</v>
      </c>
      <c r="H16160" s="3">
        <v>42884.31</v>
      </c>
    </row>
    <row r="16161" spans="1:8" x14ac:dyDescent="0.3">
      <c r="A16161" t="s">
        <v>23</v>
      </c>
      <c r="B16161">
        <v>2</v>
      </c>
      <c r="C16161">
        <v>1</v>
      </c>
      <c r="D16161" s="2">
        <v>42884</v>
      </c>
      <c r="E16161">
        <v>6</v>
      </c>
      <c r="F16161">
        <v>4.83</v>
      </c>
      <c r="G16161">
        <v>3.45</v>
      </c>
      <c r="H16161" s="3">
        <v>42884.31</v>
      </c>
    </row>
    <row r="16162" spans="1:8" x14ac:dyDescent="0.3">
      <c r="A16162" t="s">
        <v>23</v>
      </c>
      <c r="B16162">
        <v>2</v>
      </c>
      <c r="C16162">
        <v>41</v>
      </c>
      <c r="D16162" s="2">
        <v>42884</v>
      </c>
      <c r="E16162">
        <v>14</v>
      </c>
      <c r="F16162">
        <v>4.83</v>
      </c>
      <c r="G16162">
        <v>3.45</v>
      </c>
      <c r="H16162" s="3">
        <v>42884.31</v>
      </c>
    </row>
    <row r="16163" spans="1:8" x14ac:dyDescent="0.3">
      <c r="A16163" t="s">
        <v>23</v>
      </c>
      <c r="B16163">
        <v>2</v>
      </c>
      <c r="C16163">
        <v>1</v>
      </c>
      <c r="D16163" s="2">
        <v>42884</v>
      </c>
      <c r="E16163">
        <v>24</v>
      </c>
      <c r="F16163">
        <v>4.83</v>
      </c>
      <c r="G16163">
        <v>3.45</v>
      </c>
      <c r="H16163" s="3">
        <v>42884.31</v>
      </c>
    </row>
    <row r="16164" spans="1:8" x14ac:dyDescent="0.3">
      <c r="A16164" t="s">
        <v>23</v>
      </c>
      <c r="B16164">
        <v>2</v>
      </c>
      <c r="C16164">
        <v>1</v>
      </c>
      <c r="D16164" s="2">
        <v>42884</v>
      </c>
      <c r="E16164">
        <v>35</v>
      </c>
      <c r="F16164">
        <v>4.83</v>
      </c>
      <c r="G16164">
        <v>3.45</v>
      </c>
      <c r="H16164" s="3">
        <v>42884.31</v>
      </c>
    </row>
    <row r="16165" spans="1:8" x14ac:dyDescent="0.3">
      <c r="A16165" t="s">
        <v>23</v>
      </c>
      <c r="B16165">
        <v>2</v>
      </c>
      <c r="C16165">
        <v>41</v>
      </c>
      <c r="D16165" s="2">
        <v>42884</v>
      </c>
      <c r="E16165">
        <v>39</v>
      </c>
      <c r="F16165">
        <v>4.83</v>
      </c>
      <c r="G16165">
        <v>3.45</v>
      </c>
      <c r="H16165" s="3">
        <v>42884.31</v>
      </c>
    </row>
    <row r="16166" spans="1:8" x14ac:dyDescent="0.3">
      <c r="A16166" t="s">
        <v>23</v>
      </c>
      <c r="B16166">
        <v>2</v>
      </c>
      <c r="C16166">
        <v>3</v>
      </c>
      <c r="D16166" s="2">
        <v>42884</v>
      </c>
      <c r="E16166">
        <v>17</v>
      </c>
      <c r="F16166">
        <v>4.83</v>
      </c>
      <c r="G16166">
        <v>3.45</v>
      </c>
      <c r="H16166" s="3">
        <v>42884.31</v>
      </c>
    </row>
    <row r="16167" spans="1:8" x14ac:dyDescent="0.3">
      <c r="A16167" t="s">
        <v>23</v>
      </c>
      <c r="B16167">
        <v>2</v>
      </c>
      <c r="C16167">
        <v>41</v>
      </c>
      <c r="D16167" s="2">
        <v>42884</v>
      </c>
      <c r="E16167">
        <v>19</v>
      </c>
      <c r="F16167">
        <v>4.83</v>
      </c>
      <c r="G16167">
        <v>3.45</v>
      </c>
      <c r="H16167" s="3">
        <v>42884.31</v>
      </c>
    </row>
    <row r="16168" spans="1:8" x14ac:dyDescent="0.3">
      <c r="A16168" t="s">
        <v>23</v>
      </c>
      <c r="B16168">
        <v>2</v>
      </c>
      <c r="C16168">
        <v>1</v>
      </c>
      <c r="D16168" s="2">
        <v>42884</v>
      </c>
      <c r="E16168">
        <v>47</v>
      </c>
      <c r="F16168">
        <v>4.83</v>
      </c>
      <c r="G16168">
        <v>3.45</v>
      </c>
      <c r="H16168" s="3">
        <v>42884.31</v>
      </c>
    </row>
    <row r="16169" spans="1:8" x14ac:dyDescent="0.3">
      <c r="A16169" t="s">
        <v>23</v>
      </c>
      <c r="B16169">
        <v>2</v>
      </c>
      <c r="C16169">
        <v>41</v>
      </c>
      <c r="D16169" s="2">
        <v>42884</v>
      </c>
      <c r="E16169">
        <v>17</v>
      </c>
      <c r="F16169">
        <v>4.83</v>
      </c>
      <c r="G16169">
        <v>3.45</v>
      </c>
      <c r="H16169" s="3">
        <v>42884.31</v>
      </c>
    </row>
    <row r="16170" spans="1:8" x14ac:dyDescent="0.3">
      <c r="A16170" t="s">
        <v>23</v>
      </c>
      <c r="B16170">
        <v>2</v>
      </c>
      <c r="C16170">
        <v>1</v>
      </c>
      <c r="D16170" s="2">
        <v>42884</v>
      </c>
      <c r="E16170">
        <v>9</v>
      </c>
      <c r="F16170">
        <v>4.83</v>
      </c>
      <c r="G16170">
        <v>3.45</v>
      </c>
      <c r="H16170" s="3">
        <v>42884.31</v>
      </c>
    </row>
    <row r="16171" spans="1:8" x14ac:dyDescent="0.3">
      <c r="A16171" t="s">
        <v>23</v>
      </c>
      <c r="B16171">
        <v>2</v>
      </c>
      <c r="C16171">
        <v>42</v>
      </c>
      <c r="D16171" s="2">
        <v>42884</v>
      </c>
      <c r="E16171">
        <v>5</v>
      </c>
      <c r="F16171">
        <v>4.83</v>
      </c>
      <c r="G16171">
        <v>3.45</v>
      </c>
      <c r="H16171" s="3">
        <v>42884.31</v>
      </c>
    </row>
    <row r="16172" spans="1:8" x14ac:dyDescent="0.3">
      <c r="A16172" t="s">
        <v>23</v>
      </c>
      <c r="B16172">
        <v>2</v>
      </c>
      <c r="C16172">
        <v>41</v>
      </c>
      <c r="D16172" s="2">
        <v>42884</v>
      </c>
      <c r="E16172">
        <v>12</v>
      </c>
      <c r="F16172">
        <v>4.83</v>
      </c>
      <c r="G16172">
        <v>3.45</v>
      </c>
      <c r="H16172" s="3">
        <v>42884.31</v>
      </c>
    </row>
    <row r="16173" spans="1:8" x14ac:dyDescent="0.3">
      <c r="A16173" t="s">
        <v>23</v>
      </c>
      <c r="B16173">
        <v>2</v>
      </c>
      <c r="C16173">
        <v>45</v>
      </c>
      <c r="D16173" s="2">
        <v>42884</v>
      </c>
      <c r="E16173">
        <v>38</v>
      </c>
      <c r="F16173">
        <v>4.83</v>
      </c>
      <c r="G16173">
        <v>3.45</v>
      </c>
      <c r="H16173" s="3">
        <v>42884.31</v>
      </c>
    </row>
    <row r="16174" spans="1:8" x14ac:dyDescent="0.3">
      <c r="A16174" t="s">
        <v>23</v>
      </c>
      <c r="B16174">
        <v>2</v>
      </c>
      <c r="C16174">
        <v>1</v>
      </c>
      <c r="D16174" s="2">
        <v>42884</v>
      </c>
      <c r="E16174">
        <v>41</v>
      </c>
      <c r="F16174">
        <v>4.83</v>
      </c>
      <c r="G16174">
        <v>3.45</v>
      </c>
      <c r="H16174" s="3">
        <v>42884.31</v>
      </c>
    </row>
    <row r="16175" spans="1:8" x14ac:dyDescent="0.3">
      <c r="A16175" t="s">
        <v>23</v>
      </c>
      <c r="B16175">
        <v>2</v>
      </c>
      <c r="C16175">
        <v>1</v>
      </c>
      <c r="D16175" s="2">
        <v>42884</v>
      </c>
      <c r="E16175">
        <v>7</v>
      </c>
      <c r="F16175">
        <v>4.83</v>
      </c>
      <c r="G16175">
        <v>3.45</v>
      </c>
      <c r="H16175" s="3">
        <v>42884.31</v>
      </c>
    </row>
    <row r="16176" spans="1:8" x14ac:dyDescent="0.3">
      <c r="A16176" t="s">
        <v>23</v>
      </c>
      <c r="B16176">
        <v>2</v>
      </c>
      <c r="C16176">
        <v>1</v>
      </c>
      <c r="D16176" s="2">
        <v>42884</v>
      </c>
      <c r="E16176">
        <v>4</v>
      </c>
      <c r="F16176">
        <v>4.83</v>
      </c>
      <c r="G16176">
        <v>3.45</v>
      </c>
      <c r="H16176" s="3">
        <v>42884.31</v>
      </c>
    </row>
    <row r="16177" spans="1:8" x14ac:dyDescent="0.3">
      <c r="A16177" t="s">
        <v>23</v>
      </c>
      <c r="B16177">
        <v>2</v>
      </c>
      <c r="C16177">
        <v>41</v>
      </c>
      <c r="D16177" s="2">
        <v>42884</v>
      </c>
      <c r="E16177">
        <v>24</v>
      </c>
      <c r="F16177">
        <v>4.83</v>
      </c>
      <c r="G16177">
        <v>3.45</v>
      </c>
      <c r="H16177" s="3">
        <v>42884.31</v>
      </c>
    </row>
    <row r="16178" spans="1:8" x14ac:dyDescent="0.3">
      <c r="A16178" t="s">
        <v>23</v>
      </c>
      <c r="B16178">
        <v>2</v>
      </c>
      <c r="C16178">
        <v>43</v>
      </c>
      <c r="D16178" s="2">
        <v>42884</v>
      </c>
      <c r="E16178">
        <v>25</v>
      </c>
      <c r="F16178">
        <v>4.83</v>
      </c>
      <c r="G16178">
        <v>3.45</v>
      </c>
      <c r="H16178" s="3">
        <v>42884.31</v>
      </c>
    </row>
    <row r="16179" spans="1:8" x14ac:dyDescent="0.3">
      <c r="A16179" t="s">
        <v>23</v>
      </c>
      <c r="B16179">
        <v>2</v>
      </c>
      <c r="C16179">
        <v>41</v>
      </c>
      <c r="D16179" s="2">
        <v>42884</v>
      </c>
      <c r="E16179">
        <v>40</v>
      </c>
      <c r="F16179">
        <v>4.83</v>
      </c>
      <c r="G16179">
        <v>3.45</v>
      </c>
      <c r="H16179" s="3">
        <v>42884.31</v>
      </c>
    </row>
    <row r="16180" spans="1:8" x14ac:dyDescent="0.3">
      <c r="A16180" t="s">
        <v>23</v>
      </c>
      <c r="B16180">
        <v>2</v>
      </c>
      <c r="C16180">
        <v>2</v>
      </c>
      <c r="D16180" s="2">
        <v>42884</v>
      </c>
      <c r="E16180">
        <v>36</v>
      </c>
      <c r="F16180">
        <v>4.83</v>
      </c>
      <c r="G16180">
        <v>3.45</v>
      </c>
      <c r="H16180" s="3">
        <v>42884.31</v>
      </c>
    </row>
    <row r="16181" spans="1:8" x14ac:dyDescent="0.3">
      <c r="A16181" t="s">
        <v>23</v>
      </c>
      <c r="B16181">
        <v>2</v>
      </c>
      <c r="C16181">
        <v>1</v>
      </c>
      <c r="D16181" s="2">
        <v>42884</v>
      </c>
      <c r="E16181">
        <v>46</v>
      </c>
      <c r="F16181">
        <v>4.83</v>
      </c>
      <c r="G16181">
        <v>3.45</v>
      </c>
      <c r="H16181" s="3">
        <v>42884.31</v>
      </c>
    </row>
    <row r="16182" spans="1:8" x14ac:dyDescent="0.3">
      <c r="A16182" t="s">
        <v>23</v>
      </c>
      <c r="B16182">
        <v>2</v>
      </c>
      <c r="C16182">
        <v>43</v>
      </c>
      <c r="D16182" s="2">
        <v>42884</v>
      </c>
      <c r="E16182">
        <v>38</v>
      </c>
      <c r="F16182">
        <v>4.83</v>
      </c>
      <c r="G16182">
        <v>3.45</v>
      </c>
      <c r="H16182" s="3">
        <v>42884.31</v>
      </c>
    </row>
    <row r="16183" spans="1:8" x14ac:dyDescent="0.3">
      <c r="A16183" t="s">
        <v>23</v>
      </c>
      <c r="B16183">
        <v>2</v>
      </c>
      <c r="C16183">
        <v>1</v>
      </c>
      <c r="D16183" s="2">
        <v>42884</v>
      </c>
      <c r="E16183">
        <v>3</v>
      </c>
      <c r="F16183">
        <v>4.83</v>
      </c>
      <c r="G16183">
        <v>3.45</v>
      </c>
      <c r="H16183" s="3">
        <v>42884.31</v>
      </c>
    </row>
    <row r="16184" spans="1:8" x14ac:dyDescent="0.3">
      <c r="A16184" t="s">
        <v>23</v>
      </c>
      <c r="B16184">
        <v>2</v>
      </c>
      <c r="C16184">
        <v>44</v>
      </c>
      <c r="D16184" s="2">
        <v>42884</v>
      </c>
      <c r="E16184">
        <v>24</v>
      </c>
      <c r="F16184">
        <v>4.83</v>
      </c>
      <c r="G16184">
        <v>3.45</v>
      </c>
      <c r="H16184" s="3">
        <v>42884.31</v>
      </c>
    </row>
    <row r="16185" spans="1:8" x14ac:dyDescent="0.3">
      <c r="A16185" t="s">
        <v>23</v>
      </c>
      <c r="B16185">
        <v>2</v>
      </c>
      <c r="C16185">
        <v>41</v>
      </c>
      <c r="D16185" s="2">
        <v>42884</v>
      </c>
      <c r="E16185">
        <v>38</v>
      </c>
      <c r="F16185">
        <v>4.83</v>
      </c>
      <c r="G16185">
        <v>3.45</v>
      </c>
      <c r="H16185" s="3">
        <v>42884.31</v>
      </c>
    </row>
    <row r="16186" spans="1:8" x14ac:dyDescent="0.3">
      <c r="A16186" t="s">
        <v>23</v>
      </c>
      <c r="B16186">
        <v>2</v>
      </c>
      <c r="C16186">
        <v>41</v>
      </c>
      <c r="D16186" s="2">
        <v>42884</v>
      </c>
      <c r="E16186">
        <v>44</v>
      </c>
      <c r="F16186">
        <v>4.83</v>
      </c>
      <c r="G16186">
        <v>3.45</v>
      </c>
      <c r="H16186" s="3">
        <v>42884.31</v>
      </c>
    </row>
    <row r="16187" spans="1:8" x14ac:dyDescent="0.3">
      <c r="A16187" t="s">
        <v>23</v>
      </c>
      <c r="B16187">
        <v>2</v>
      </c>
      <c r="C16187">
        <v>2</v>
      </c>
      <c r="D16187" s="2">
        <v>42884</v>
      </c>
      <c r="E16187">
        <v>16</v>
      </c>
      <c r="F16187">
        <v>4.83</v>
      </c>
      <c r="G16187">
        <v>3.45</v>
      </c>
      <c r="H16187" s="3">
        <v>42884.31</v>
      </c>
    </row>
    <row r="16188" spans="1:8" x14ac:dyDescent="0.3">
      <c r="A16188" t="s">
        <v>23</v>
      </c>
      <c r="B16188">
        <v>2</v>
      </c>
      <c r="C16188">
        <v>3</v>
      </c>
      <c r="D16188" s="2">
        <v>42884</v>
      </c>
      <c r="E16188">
        <v>35</v>
      </c>
      <c r="F16188">
        <v>4.83</v>
      </c>
      <c r="G16188">
        <v>3.45</v>
      </c>
      <c r="H16188" s="3">
        <v>42884.31</v>
      </c>
    </row>
    <row r="16189" spans="1:8" x14ac:dyDescent="0.3">
      <c r="A16189" t="s">
        <v>23</v>
      </c>
      <c r="B16189">
        <v>2</v>
      </c>
      <c r="C16189">
        <v>41</v>
      </c>
      <c r="D16189" s="2">
        <v>42884</v>
      </c>
      <c r="E16189">
        <v>35</v>
      </c>
      <c r="F16189">
        <v>4.83</v>
      </c>
      <c r="G16189">
        <v>3.45</v>
      </c>
      <c r="H16189" s="3">
        <v>42884.31</v>
      </c>
    </row>
    <row r="16190" spans="1:8" x14ac:dyDescent="0.3">
      <c r="A16190" t="s">
        <v>23</v>
      </c>
      <c r="B16190">
        <v>2</v>
      </c>
      <c r="C16190">
        <v>41</v>
      </c>
      <c r="D16190" s="2">
        <v>42884</v>
      </c>
      <c r="E16190">
        <v>10</v>
      </c>
      <c r="F16190">
        <v>4.83</v>
      </c>
      <c r="G16190">
        <v>3.45</v>
      </c>
      <c r="H16190" s="3">
        <v>42884.31</v>
      </c>
    </row>
    <row r="16191" spans="1:8" x14ac:dyDescent="0.3">
      <c r="A16191" t="s">
        <v>23</v>
      </c>
      <c r="B16191">
        <v>2</v>
      </c>
      <c r="C16191">
        <v>41</v>
      </c>
      <c r="D16191" s="2">
        <v>42884</v>
      </c>
      <c r="E16191">
        <v>9</v>
      </c>
      <c r="F16191">
        <v>4.83</v>
      </c>
      <c r="G16191">
        <v>3.45</v>
      </c>
      <c r="H16191" s="3">
        <v>42884.31</v>
      </c>
    </row>
    <row r="16192" spans="1:8" x14ac:dyDescent="0.3">
      <c r="A16192" t="s">
        <v>23</v>
      </c>
      <c r="B16192">
        <v>2</v>
      </c>
      <c r="C16192">
        <v>44</v>
      </c>
      <c r="D16192" s="2">
        <v>42884</v>
      </c>
      <c r="E16192">
        <v>11</v>
      </c>
      <c r="F16192">
        <v>4.83</v>
      </c>
      <c r="G16192">
        <v>3.45</v>
      </c>
      <c r="H16192" s="3">
        <v>42884.31</v>
      </c>
    </row>
    <row r="16193" spans="1:8" x14ac:dyDescent="0.3">
      <c r="A16193" t="s">
        <v>23</v>
      </c>
      <c r="B16193">
        <v>2</v>
      </c>
      <c r="C16193">
        <v>44</v>
      </c>
      <c r="D16193" s="2">
        <v>42884</v>
      </c>
      <c r="E16193">
        <v>33</v>
      </c>
      <c r="F16193">
        <v>4.83</v>
      </c>
      <c r="G16193">
        <v>3.45</v>
      </c>
      <c r="H16193" s="3">
        <v>42884.31</v>
      </c>
    </row>
    <row r="16194" spans="1:8" x14ac:dyDescent="0.3">
      <c r="A16194" t="s">
        <v>23</v>
      </c>
      <c r="B16194">
        <v>2</v>
      </c>
      <c r="C16194">
        <v>1</v>
      </c>
      <c r="D16194" s="2">
        <v>42884</v>
      </c>
      <c r="E16194">
        <v>7</v>
      </c>
      <c r="F16194">
        <v>4.83</v>
      </c>
      <c r="G16194">
        <v>3.45</v>
      </c>
      <c r="H16194" s="3">
        <v>42884.31</v>
      </c>
    </row>
    <row r="16195" spans="1:8" x14ac:dyDescent="0.3">
      <c r="A16195" t="s">
        <v>23</v>
      </c>
      <c r="B16195">
        <v>2</v>
      </c>
      <c r="C16195">
        <v>1</v>
      </c>
      <c r="D16195" s="2">
        <v>42884</v>
      </c>
      <c r="E16195">
        <v>34</v>
      </c>
      <c r="F16195">
        <v>4.83</v>
      </c>
      <c r="G16195">
        <v>3.45</v>
      </c>
      <c r="H16195" s="3">
        <v>42884.31</v>
      </c>
    </row>
    <row r="16196" spans="1:8" x14ac:dyDescent="0.3">
      <c r="A16196" t="s">
        <v>23</v>
      </c>
      <c r="B16196">
        <v>2</v>
      </c>
      <c r="C16196">
        <v>3</v>
      </c>
      <c r="D16196" s="2">
        <v>42884</v>
      </c>
      <c r="E16196">
        <v>11</v>
      </c>
      <c r="F16196">
        <v>4.83</v>
      </c>
      <c r="G16196">
        <v>3.45</v>
      </c>
      <c r="H16196" s="3">
        <v>42884.31</v>
      </c>
    </row>
    <row r="16197" spans="1:8" x14ac:dyDescent="0.3">
      <c r="A16197" t="s">
        <v>23</v>
      </c>
      <c r="B16197">
        <v>2</v>
      </c>
      <c r="C16197">
        <v>1</v>
      </c>
      <c r="D16197" s="2">
        <v>42884</v>
      </c>
      <c r="E16197">
        <v>32</v>
      </c>
      <c r="F16197">
        <v>4.83</v>
      </c>
      <c r="G16197">
        <v>3.45</v>
      </c>
      <c r="H16197" s="3">
        <v>42884.31</v>
      </c>
    </row>
    <row r="16198" spans="1:8" x14ac:dyDescent="0.3">
      <c r="A16198" t="s">
        <v>23</v>
      </c>
      <c r="B16198">
        <v>2</v>
      </c>
      <c r="C16198">
        <v>41</v>
      </c>
      <c r="D16198" s="2">
        <v>42884</v>
      </c>
      <c r="E16198">
        <v>34</v>
      </c>
      <c r="F16198">
        <v>4.83</v>
      </c>
      <c r="G16198">
        <v>3.45</v>
      </c>
      <c r="H16198" s="3">
        <v>42884.31</v>
      </c>
    </row>
    <row r="16199" spans="1:8" x14ac:dyDescent="0.3">
      <c r="A16199" t="s">
        <v>23</v>
      </c>
      <c r="B16199">
        <v>2</v>
      </c>
      <c r="C16199">
        <v>1</v>
      </c>
      <c r="D16199" s="2">
        <v>42884</v>
      </c>
      <c r="E16199">
        <v>22</v>
      </c>
      <c r="F16199">
        <v>4.83</v>
      </c>
      <c r="G16199">
        <v>3.45</v>
      </c>
      <c r="H16199" s="3">
        <v>42884.31</v>
      </c>
    </row>
    <row r="16200" spans="1:8" x14ac:dyDescent="0.3">
      <c r="A16200" t="s">
        <v>23</v>
      </c>
      <c r="B16200">
        <v>2</v>
      </c>
      <c r="C16200">
        <v>1</v>
      </c>
      <c r="D16200" s="2">
        <v>42884</v>
      </c>
      <c r="E16200">
        <v>22</v>
      </c>
      <c r="F16200">
        <v>4.83</v>
      </c>
      <c r="G16200">
        <v>3.45</v>
      </c>
      <c r="H16200" s="3">
        <v>42884.31</v>
      </c>
    </row>
    <row r="16201" spans="1:8" x14ac:dyDescent="0.3">
      <c r="A16201" t="s">
        <v>23</v>
      </c>
      <c r="B16201">
        <v>2</v>
      </c>
      <c r="C16201">
        <v>41</v>
      </c>
      <c r="D16201" s="2">
        <v>42884</v>
      </c>
      <c r="E16201">
        <v>46</v>
      </c>
      <c r="F16201">
        <v>4.83</v>
      </c>
      <c r="G16201">
        <v>3.45</v>
      </c>
      <c r="H16201" s="3">
        <v>42884.31</v>
      </c>
    </row>
    <row r="16202" spans="1:8" x14ac:dyDescent="0.3">
      <c r="A16202" t="s">
        <v>23</v>
      </c>
      <c r="B16202">
        <v>2</v>
      </c>
      <c r="C16202">
        <v>3</v>
      </c>
      <c r="D16202" s="2">
        <v>42884</v>
      </c>
      <c r="E16202">
        <v>39</v>
      </c>
      <c r="F16202">
        <v>4.83</v>
      </c>
      <c r="G16202">
        <v>3.45</v>
      </c>
      <c r="H16202" s="3">
        <v>42884.31</v>
      </c>
    </row>
    <row r="16203" spans="1:8" x14ac:dyDescent="0.3">
      <c r="A16203" t="s">
        <v>23</v>
      </c>
      <c r="B16203">
        <v>2</v>
      </c>
      <c r="C16203">
        <v>41</v>
      </c>
      <c r="D16203" s="2">
        <v>42884</v>
      </c>
      <c r="E16203">
        <v>25</v>
      </c>
      <c r="F16203">
        <v>4.83</v>
      </c>
      <c r="G16203">
        <v>3.45</v>
      </c>
      <c r="H16203" s="3">
        <v>42884.31</v>
      </c>
    </row>
    <row r="16204" spans="1:8" x14ac:dyDescent="0.3">
      <c r="A16204" t="s">
        <v>23</v>
      </c>
      <c r="B16204">
        <v>2</v>
      </c>
      <c r="C16204">
        <v>41</v>
      </c>
      <c r="D16204" s="2">
        <v>42884</v>
      </c>
      <c r="E16204">
        <v>8</v>
      </c>
      <c r="F16204">
        <v>4.83</v>
      </c>
      <c r="G16204">
        <v>3.45</v>
      </c>
      <c r="H16204" s="3">
        <v>42884.31</v>
      </c>
    </row>
    <row r="16205" spans="1:8" x14ac:dyDescent="0.3">
      <c r="A16205" t="s">
        <v>23</v>
      </c>
      <c r="B16205">
        <v>2</v>
      </c>
      <c r="C16205">
        <v>1</v>
      </c>
      <c r="D16205" s="2">
        <v>42884</v>
      </c>
      <c r="E16205">
        <v>28</v>
      </c>
      <c r="F16205">
        <v>4.83</v>
      </c>
      <c r="G16205">
        <v>3.45</v>
      </c>
      <c r="H16205" s="3">
        <v>42884.31</v>
      </c>
    </row>
    <row r="16206" spans="1:8" x14ac:dyDescent="0.3">
      <c r="A16206" t="s">
        <v>23</v>
      </c>
      <c r="B16206">
        <v>2</v>
      </c>
      <c r="C16206">
        <v>43</v>
      </c>
      <c r="D16206" s="2">
        <v>42884</v>
      </c>
      <c r="E16206">
        <v>34</v>
      </c>
      <c r="F16206">
        <v>4.83</v>
      </c>
      <c r="G16206">
        <v>3.45</v>
      </c>
      <c r="H16206" s="3">
        <v>42884.31</v>
      </c>
    </row>
    <row r="16207" spans="1:8" x14ac:dyDescent="0.3">
      <c r="A16207" t="s">
        <v>23</v>
      </c>
      <c r="B16207">
        <v>2</v>
      </c>
      <c r="C16207">
        <v>44</v>
      </c>
      <c r="D16207" s="2">
        <v>42884</v>
      </c>
      <c r="E16207">
        <v>44</v>
      </c>
      <c r="F16207">
        <v>4.83</v>
      </c>
      <c r="G16207">
        <v>3.45</v>
      </c>
      <c r="H16207" s="3">
        <v>42884.31</v>
      </c>
    </row>
    <row r="16208" spans="1:8" x14ac:dyDescent="0.3">
      <c r="A16208" t="s">
        <v>23</v>
      </c>
      <c r="B16208">
        <v>2</v>
      </c>
      <c r="C16208">
        <v>3</v>
      </c>
      <c r="D16208" s="2">
        <v>42884</v>
      </c>
      <c r="E16208">
        <v>40</v>
      </c>
      <c r="F16208">
        <v>4.83</v>
      </c>
      <c r="G16208">
        <v>3.45</v>
      </c>
      <c r="H16208" s="3">
        <v>42884.31</v>
      </c>
    </row>
    <row r="16209" spans="1:8" x14ac:dyDescent="0.3">
      <c r="A16209" t="s">
        <v>23</v>
      </c>
      <c r="B16209">
        <v>2</v>
      </c>
      <c r="C16209">
        <v>1</v>
      </c>
      <c r="D16209" s="2">
        <v>42884</v>
      </c>
      <c r="E16209">
        <v>9</v>
      </c>
      <c r="F16209">
        <v>4.83</v>
      </c>
      <c r="G16209">
        <v>3.45</v>
      </c>
      <c r="H16209" s="3">
        <v>42884.31</v>
      </c>
    </row>
    <row r="16210" spans="1:8" x14ac:dyDescent="0.3">
      <c r="A16210" t="s">
        <v>23</v>
      </c>
      <c r="B16210">
        <v>2</v>
      </c>
      <c r="C16210">
        <v>1</v>
      </c>
      <c r="D16210" s="2">
        <v>42884</v>
      </c>
      <c r="E16210">
        <v>42</v>
      </c>
      <c r="F16210">
        <v>4.83</v>
      </c>
      <c r="G16210">
        <v>3.45</v>
      </c>
      <c r="H16210" s="3">
        <v>42884.31</v>
      </c>
    </row>
    <row r="16211" spans="1:8" x14ac:dyDescent="0.3">
      <c r="A16211" t="s">
        <v>23</v>
      </c>
      <c r="B16211">
        <v>2</v>
      </c>
      <c r="C16211">
        <v>3</v>
      </c>
      <c r="D16211" s="2">
        <v>42884</v>
      </c>
      <c r="E16211">
        <v>14</v>
      </c>
      <c r="F16211">
        <v>4.83</v>
      </c>
      <c r="G16211">
        <v>3.45</v>
      </c>
      <c r="H16211" s="3">
        <v>42884.31</v>
      </c>
    </row>
    <row r="16212" spans="1:8" x14ac:dyDescent="0.3">
      <c r="A16212" t="s">
        <v>23</v>
      </c>
      <c r="B16212">
        <v>2</v>
      </c>
      <c r="C16212">
        <v>41</v>
      </c>
      <c r="D16212" s="2">
        <v>42884</v>
      </c>
      <c r="E16212">
        <v>40</v>
      </c>
      <c r="F16212">
        <v>4.83</v>
      </c>
      <c r="G16212">
        <v>3.45</v>
      </c>
      <c r="H16212" s="3">
        <v>42884.31</v>
      </c>
    </row>
    <row r="16213" spans="1:8" x14ac:dyDescent="0.3">
      <c r="A16213" t="s">
        <v>23</v>
      </c>
      <c r="B16213">
        <v>2</v>
      </c>
      <c r="C16213">
        <v>1</v>
      </c>
      <c r="D16213" s="2">
        <v>42884</v>
      </c>
      <c r="E16213">
        <v>36</v>
      </c>
      <c r="F16213">
        <v>4.83</v>
      </c>
      <c r="G16213">
        <v>3.45</v>
      </c>
      <c r="H16213" s="3">
        <v>42884.31</v>
      </c>
    </row>
    <row r="16214" spans="1:8" x14ac:dyDescent="0.3">
      <c r="A16214" t="s">
        <v>23</v>
      </c>
      <c r="B16214">
        <v>2</v>
      </c>
      <c r="C16214">
        <v>43</v>
      </c>
      <c r="D16214" s="2">
        <v>42884</v>
      </c>
      <c r="E16214">
        <v>39</v>
      </c>
      <c r="F16214">
        <v>4.83</v>
      </c>
      <c r="G16214">
        <v>3.45</v>
      </c>
      <c r="H16214" s="3">
        <v>42884.31</v>
      </c>
    </row>
    <row r="16215" spans="1:8" x14ac:dyDescent="0.3">
      <c r="A16215" t="s">
        <v>23</v>
      </c>
      <c r="B16215">
        <v>2</v>
      </c>
      <c r="C16215">
        <v>1</v>
      </c>
      <c r="D16215" s="2">
        <v>42884</v>
      </c>
      <c r="E16215">
        <v>17</v>
      </c>
      <c r="F16215">
        <v>4.83</v>
      </c>
      <c r="G16215">
        <v>3.45</v>
      </c>
      <c r="H16215" s="3">
        <v>42884.31</v>
      </c>
    </row>
    <row r="16216" spans="1:8" x14ac:dyDescent="0.3">
      <c r="A16216" t="s">
        <v>23</v>
      </c>
      <c r="B16216">
        <v>2</v>
      </c>
      <c r="C16216">
        <v>1</v>
      </c>
      <c r="D16216" s="2">
        <v>42884</v>
      </c>
      <c r="E16216">
        <v>10</v>
      </c>
      <c r="F16216">
        <v>4.83</v>
      </c>
      <c r="G16216">
        <v>3.45</v>
      </c>
      <c r="H16216" s="3">
        <v>42884.31</v>
      </c>
    </row>
    <row r="16217" spans="1:8" x14ac:dyDescent="0.3">
      <c r="A16217" t="s">
        <v>23</v>
      </c>
      <c r="B16217">
        <v>2</v>
      </c>
      <c r="C16217">
        <v>41</v>
      </c>
      <c r="D16217" s="2">
        <v>42884</v>
      </c>
      <c r="E16217">
        <v>26</v>
      </c>
      <c r="F16217">
        <v>4.83</v>
      </c>
      <c r="G16217">
        <v>3.45</v>
      </c>
      <c r="H16217" s="3">
        <v>42884.31</v>
      </c>
    </row>
    <row r="16218" spans="1:8" x14ac:dyDescent="0.3">
      <c r="A16218" t="s">
        <v>23</v>
      </c>
      <c r="B16218">
        <v>2</v>
      </c>
      <c r="C16218">
        <v>41</v>
      </c>
      <c r="D16218" s="2">
        <v>42884</v>
      </c>
      <c r="E16218">
        <v>18</v>
      </c>
      <c r="F16218">
        <v>4.83</v>
      </c>
      <c r="G16218">
        <v>3.45</v>
      </c>
      <c r="H16218" s="3">
        <v>42884.31</v>
      </c>
    </row>
    <row r="16219" spans="1:8" x14ac:dyDescent="0.3">
      <c r="A16219" t="s">
        <v>23</v>
      </c>
      <c r="B16219">
        <v>2</v>
      </c>
      <c r="C16219">
        <v>41</v>
      </c>
      <c r="D16219" s="2">
        <v>42884</v>
      </c>
      <c r="E16219">
        <v>28</v>
      </c>
      <c r="F16219">
        <v>4.83</v>
      </c>
      <c r="G16219">
        <v>3.45</v>
      </c>
      <c r="H16219" s="3">
        <v>42884.31</v>
      </c>
    </row>
    <row r="16220" spans="1:8" x14ac:dyDescent="0.3">
      <c r="A16220" t="s">
        <v>23</v>
      </c>
      <c r="B16220">
        <v>2</v>
      </c>
      <c r="C16220">
        <v>41</v>
      </c>
      <c r="D16220" s="2">
        <v>42884</v>
      </c>
      <c r="E16220">
        <v>45</v>
      </c>
      <c r="F16220">
        <v>4.83</v>
      </c>
      <c r="G16220">
        <v>3.45</v>
      </c>
      <c r="H16220" s="3">
        <v>42884.31</v>
      </c>
    </row>
    <row r="16221" spans="1:8" x14ac:dyDescent="0.3">
      <c r="A16221" t="s">
        <v>23</v>
      </c>
      <c r="B16221">
        <v>2</v>
      </c>
      <c r="C16221">
        <v>41</v>
      </c>
      <c r="D16221" s="2">
        <v>42884</v>
      </c>
      <c r="E16221">
        <v>5</v>
      </c>
      <c r="F16221">
        <v>4.83</v>
      </c>
      <c r="G16221">
        <v>3.45</v>
      </c>
      <c r="H16221" s="3">
        <v>42884.31</v>
      </c>
    </row>
    <row r="16222" spans="1:8" x14ac:dyDescent="0.3">
      <c r="A16222" t="s">
        <v>23</v>
      </c>
      <c r="B16222">
        <v>2</v>
      </c>
      <c r="C16222">
        <v>42</v>
      </c>
      <c r="D16222" s="2">
        <v>42884</v>
      </c>
      <c r="E16222">
        <v>30</v>
      </c>
      <c r="F16222">
        <v>4.83</v>
      </c>
      <c r="G16222">
        <v>3.45</v>
      </c>
      <c r="H16222" s="3">
        <v>42884.31</v>
      </c>
    </row>
    <row r="16223" spans="1:8" x14ac:dyDescent="0.3">
      <c r="A16223" t="s">
        <v>23</v>
      </c>
      <c r="B16223">
        <v>2</v>
      </c>
      <c r="C16223">
        <v>1</v>
      </c>
      <c r="D16223" s="2">
        <v>42884</v>
      </c>
      <c r="E16223">
        <v>20</v>
      </c>
      <c r="F16223">
        <v>4.83</v>
      </c>
      <c r="G16223">
        <v>3.45</v>
      </c>
      <c r="H16223" s="3">
        <v>42884.31</v>
      </c>
    </row>
    <row r="16224" spans="1:8" x14ac:dyDescent="0.3">
      <c r="A16224" t="s">
        <v>23</v>
      </c>
      <c r="B16224">
        <v>2</v>
      </c>
      <c r="C16224">
        <v>41</v>
      </c>
      <c r="D16224" s="2">
        <v>42884</v>
      </c>
      <c r="E16224">
        <v>25</v>
      </c>
      <c r="F16224">
        <v>4.83</v>
      </c>
      <c r="G16224">
        <v>3.45</v>
      </c>
      <c r="H16224" s="3">
        <v>42884.31</v>
      </c>
    </row>
    <row r="16225" spans="1:8" x14ac:dyDescent="0.3">
      <c r="A16225" t="s">
        <v>23</v>
      </c>
      <c r="B16225">
        <v>2</v>
      </c>
      <c r="C16225">
        <v>1</v>
      </c>
      <c r="D16225" s="2">
        <v>42884</v>
      </c>
      <c r="E16225">
        <v>14</v>
      </c>
      <c r="F16225">
        <v>4.83</v>
      </c>
      <c r="G16225">
        <v>3.45</v>
      </c>
      <c r="H16225" s="3">
        <v>42884.31</v>
      </c>
    </row>
    <row r="16226" spans="1:8" x14ac:dyDescent="0.3">
      <c r="A16226" t="s">
        <v>23</v>
      </c>
      <c r="B16226">
        <v>2</v>
      </c>
      <c r="C16226">
        <v>41</v>
      </c>
      <c r="D16226" s="2">
        <v>42884</v>
      </c>
      <c r="E16226">
        <v>43</v>
      </c>
      <c r="F16226">
        <v>4.83</v>
      </c>
      <c r="G16226">
        <v>3.45</v>
      </c>
      <c r="H16226" s="3">
        <v>42884.31</v>
      </c>
    </row>
    <row r="16227" spans="1:8" x14ac:dyDescent="0.3">
      <c r="A16227" t="s">
        <v>23</v>
      </c>
      <c r="B16227">
        <v>2</v>
      </c>
      <c r="C16227">
        <v>1</v>
      </c>
      <c r="D16227" s="2">
        <v>42884</v>
      </c>
      <c r="E16227">
        <v>2</v>
      </c>
      <c r="F16227">
        <v>4.83</v>
      </c>
      <c r="G16227">
        <v>3.45</v>
      </c>
      <c r="H16227" s="3">
        <v>42884.31</v>
      </c>
    </row>
    <row r="16228" spans="1:8" x14ac:dyDescent="0.3">
      <c r="A16228" t="s">
        <v>23</v>
      </c>
      <c r="B16228">
        <v>2</v>
      </c>
      <c r="C16228">
        <v>1</v>
      </c>
      <c r="D16228" s="2">
        <v>42884</v>
      </c>
      <c r="E16228">
        <v>26</v>
      </c>
      <c r="F16228">
        <v>4.83</v>
      </c>
      <c r="G16228">
        <v>3.45</v>
      </c>
      <c r="H16228" s="3">
        <v>42884.31</v>
      </c>
    </row>
    <row r="16229" spans="1:8" x14ac:dyDescent="0.3">
      <c r="A16229" t="s">
        <v>23</v>
      </c>
      <c r="B16229">
        <v>2</v>
      </c>
      <c r="C16229">
        <v>41</v>
      </c>
      <c r="D16229" s="2">
        <v>42884</v>
      </c>
      <c r="E16229">
        <v>41</v>
      </c>
      <c r="F16229">
        <v>4.83</v>
      </c>
      <c r="G16229">
        <v>3.45</v>
      </c>
      <c r="H16229" s="3">
        <v>42884.31</v>
      </c>
    </row>
    <row r="16230" spans="1:8" x14ac:dyDescent="0.3">
      <c r="A16230" t="s">
        <v>23</v>
      </c>
      <c r="B16230">
        <v>2</v>
      </c>
      <c r="C16230">
        <v>1</v>
      </c>
      <c r="D16230" s="2">
        <v>42884</v>
      </c>
      <c r="E16230">
        <v>43</v>
      </c>
      <c r="F16230">
        <v>4.83</v>
      </c>
      <c r="G16230">
        <v>3.45</v>
      </c>
      <c r="H16230" s="3">
        <v>42884.31</v>
      </c>
    </row>
    <row r="16231" spans="1:8" x14ac:dyDescent="0.3">
      <c r="A16231" t="s">
        <v>23</v>
      </c>
      <c r="B16231">
        <v>2</v>
      </c>
      <c r="C16231">
        <v>43</v>
      </c>
      <c r="D16231" s="2">
        <v>42884</v>
      </c>
      <c r="E16231">
        <v>28</v>
      </c>
      <c r="F16231">
        <v>4.83</v>
      </c>
      <c r="G16231">
        <v>3.45</v>
      </c>
      <c r="H16231" s="3">
        <v>42884.31</v>
      </c>
    </row>
    <row r="16232" spans="1:8" x14ac:dyDescent="0.3">
      <c r="A16232" t="s">
        <v>23</v>
      </c>
      <c r="B16232">
        <v>2</v>
      </c>
      <c r="C16232">
        <v>2</v>
      </c>
      <c r="D16232" s="2">
        <v>42884</v>
      </c>
      <c r="E16232">
        <v>16</v>
      </c>
      <c r="F16232">
        <v>4.83</v>
      </c>
      <c r="G16232">
        <v>3.45</v>
      </c>
      <c r="H16232" s="3">
        <v>42884.31</v>
      </c>
    </row>
    <row r="16233" spans="1:8" x14ac:dyDescent="0.3">
      <c r="A16233" t="s">
        <v>23</v>
      </c>
      <c r="B16233">
        <v>2</v>
      </c>
      <c r="C16233">
        <v>45</v>
      </c>
      <c r="D16233" s="2">
        <v>42884</v>
      </c>
      <c r="E16233">
        <v>7</v>
      </c>
      <c r="F16233">
        <v>4.83</v>
      </c>
      <c r="G16233">
        <v>3.45</v>
      </c>
      <c r="H16233" s="3">
        <v>42884.31</v>
      </c>
    </row>
    <row r="16234" spans="1:8" x14ac:dyDescent="0.3">
      <c r="A16234" t="s">
        <v>23</v>
      </c>
      <c r="B16234">
        <v>2</v>
      </c>
      <c r="C16234">
        <v>44</v>
      </c>
      <c r="D16234" s="2">
        <v>42884</v>
      </c>
      <c r="E16234">
        <v>5</v>
      </c>
      <c r="F16234">
        <v>4.83</v>
      </c>
      <c r="G16234">
        <v>3.45</v>
      </c>
      <c r="H16234" s="3">
        <v>42884.31</v>
      </c>
    </row>
    <row r="16235" spans="1:8" x14ac:dyDescent="0.3">
      <c r="A16235" t="s">
        <v>23</v>
      </c>
      <c r="B16235">
        <v>2</v>
      </c>
      <c r="C16235">
        <v>1</v>
      </c>
      <c r="D16235" s="2">
        <v>42884</v>
      </c>
      <c r="E16235">
        <v>22</v>
      </c>
      <c r="F16235">
        <v>4.83</v>
      </c>
      <c r="G16235">
        <v>3.45</v>
      </c>
      <c r="H16235" s="3">
        <v>42884.31</v>
      </c>
    </row>
    <row r="16236" spans="1:8" x14ac:dyDescent="0.3">
      <c r="A16236" t="s">
        <v>23</v>
      </c>
      <c r="B16236">
        <v>2</v>
      </c>
      <c r="C16236">
        <v>1</v>
      </c>
      <c r="D16236" s="2">
        <v>42884</v>
      </c>
      <c r="E16236">
        <v>24</v>
      </c>
      <c r="F16236">
        <v>4.83</v>
      </c>
      <c r="G16236">
        <v>3.45</v>
      </c>
      <c r="H16236" s="3">
        <v>42884.31</v>
      </c>
    </row>
    <row r="16237" spans="1:8" x14ac:dyDescent="0.3">
      <c r="A16237" t="s">
        <v>23</v>
      </c>
      <c r="B16237">
        <v>2</v>
      </c>
      <c r="C16237">
        <v>1</v>
      </c>
      <c r="D16237" s="2">
        <v>42884</v>
      </c>
      <c r="E16237">
        <v>38</v>
      </c>
      <c r="F16237">
        <v>4.83</v>
      </c>
      <c r="G16237">
        <v>3.45</v>
      </c>
      <c r="H16237" s="3">
        <v>42884.31</v>
      </c>
    </row>
    <row r="16238" spans="1:8" x14ac:dyDescent="0.3">
      <c r="A16238" t="s">
        <v>23</v>
      </c>
      <c r="B16238">
        <v>2</v>
      </c>
      <c r="C16238">
        <v>2</v>
      </c>
      <c r="D16238" s="2">
        <v>42884</v>
      </c>
      <c r="E16238">
        <v>42</v>
      </c>
      <c r="F16238">
        <v>4.83</v>
      </c>
      <c r="G16238">
        <v>3.45</v>
      </c>
      <c r="H16238" s="3">
        <v>42884.31</v>
      </c>
    </row>
    <row r="16239" spans="1:8" x14ac:dyDescent="0.3">
      <c r="A16239" t="s">
        <v>23</v>
      </c>
      <c r="B16239">
        <v>2</v>
      </c>
      <c r="C16239">
        <v>41</v>
      </c>
      <c r="D16239" s="2">
        <v>42884</v>
      </c>
      <c r="E16239">
        <v>5</v>
      </c>
      <c r="F16239">
        <v>4.83</v>
      </c>
      <c r="G16239">
        <v>3.45</v>
      </c>
      <c r="H16239" s="3">
        <v>42884.31</v>
      </c>
    </row>
    <row r="16240" spans="1:8" x14ac:dyDescent="0.3">
      <c r="A16240" t="s">
        <v>23</v>
      </c>
      <c r="B16240">
        <v>2</v>
      </c>
      <c r="C16240">
        <v>1</v>
      </c>
      <c r="D16240" s="2">
        <v>42884</v>
      </c>
      <c r="E16240">
        <v>1</v>
      </c>
      <c r="F16240">
        <v>4.83</v>
      </c>
      <c r="G16240">
        <v>3.45</v>
      </c>
      <c r="H16240" s="3">
        <v>42884.31</v>
      </c>
    </row>
    <row r="16241" spans="1:8" x14ac:dyDescent="0.3">
      <c r="A16241" t="s">
        <v>23</v>
      </c>
      <c r="B16241">
        <v>2</v>
      </c>
      <c r="C16241">
        <v>41</v>
      </c>
      <c r="D16241" s="2">
        <v>42884</v>
      </c>
      <c r="E16241">
        <v>37</v>
      </c>
      <c r="F16241">
        <v>4.83</v>
      </c>
      <c r="G16241">
        <v>3.45</v>
      </c>
      <c r="H16241" s="3">
        <v>42884.31</v>
      </c>
    </row>
    <row r="16242" spans="1:8" x14ac:dyDescent="0.3">
      <c r="A16242" t="s">
        <v>23</v>
      </c>
      <c r="B16242">
        <v>2</v>
      </c>
      <c r="C16242">
        <v>44</v>
      </c>
      <c r="D16242" s="2">
        <v>42884</v>
      </c>
      <c r="E16242">
        <v>15</v>
      </c>
      <c r="F16242">
        <v>4.83</v>
      </c>
      <c r="G16242">
        <v>3.45</v>
      </c>
      <c r="H16242" s="3">
        <v>42884.31</v>
      </c>
    </row>
    <row r="16243" spans="1:8" x14ac:dyDescent="0.3">
      <c r="A16243" t="s">
        <v>23</v>
      </c>
      <c r="B16243">
        <v>2</v>
      </c>
      <c r="C16243">
        <v>41</v>
      </c>
      <c r="D16243" s="2">
        <v>42884</v>
      </c>
      <c r="E16243">
        <v>33</v>
      </c>
      <c r="F16243">
        <v>4.83</v>
      </c>
      <c r="G16243">
        <v>3.45</v>
      </c>
      <c r="H16243" s="3">
        <v>42884.31</v>
      </c>
    </row>
    <row r="16244" spans="1:8" x14ac:dyDescent="0.3">
      <c r="A16244" t="s">
        <v>23</v>
      </c>
      <c r="B16244">
        <v>2</v>
      </c>
      <c r="C16244">
        <v>2</v>
      </c>
      <c r="D16244" s="2">
        <v>42884</v>
      </c>
      <c r="E16244">
        <v>28</v>
      </c>
      <c r="F16244">
        <v>4.83</v>
      </c>
      <c r="G16244">
        <v>3.45</v>
      </c>
      <c r="H16244" s="3">
        <v>42884.31</v>
      </c>
    </row>
    <row r="16245" spans="1:8" x14ac:dyDescent="0.3">
      <c r="A16245" t="s">
        <v>23</v>
      </c>
      <c r="B16245">
        <v>2</v>
      </c>
      <c r="C16245">
        <v>1</v>
      </c>
      <c r="D16245" s="2">
        <v>42884</v>
      </c>
      <c r="E16245">
        <v>30</v>
      </c>
      <c r="F16245">
        <v>4.83</v>
      </c>
      <c r="G16245">
        <v>3.45</v>
      </c>
      <c r="H16245" s="3">
        <v>42884.31</v>
      </c>
    </row>
    <row r="16246" spans="1:8" x14ac:dyDescent="0.3">
      <c r="A16246" t="s">
        <v>23</v>
      </c>
      <c r="B16246">
        <v>2</v>
      </c>
      <c r="C16246">
        <v>43</v>
      </c>
      <c r="D16246" s="2">
        <v>42884</v>
      </c>
      <c r="E16246">
        <v>6</v>
      </c>
      <c r="F16246">
        <v>4.83</v>
      </c>
      <c r="G16246">
        <v>3.45</v>
      </c>
      <c r="H16246" s="3">
        <v>42884.31</v>
      </c>
    </row>
    <row r="16247" spans="1:8" x14ac:dyDescent="0.3">
      <c r="A16247" t="s">
        <v>23</v>
      </c>
      <c r="B16247">
        <v>2</v>
      </c>
      <c r="C16247">
        <v>3</v>
      </c>
      <c r="D16247" s="2">
        <v>42884</v>
      </c>
      <c r="E16247">
        <v>7</v>
      </c>
      <c r="F16247">
        <v>4.83</v>
      </c>
      <c r="G16247">
        <v>3.45</v>
      </c>
      <c r="H16247" s="3">
        <v>42884.31</v>
      </c>
    </row>
    <row r="16248" spans="1:8" x14ac:dyDescent="0.3">
      <c r="A16248" t="s">
        <v>23</v>
      </c>
      <c r="B16248">
        <v>2</v>
      </c>
      <c r="C16248">
        <v>2</v>
      </c>
      <c r="D16248" s="2">
        <v>42884</v>
      </c>
      <c r="E16248">
        <v>26</v>
      </c>
      <c r="F16248">
        <v>4.83</v>
      </c>
      <c r="G16248">
        <v>3.45</v>
      </c>
      <c r="H16248" s="3">
        <v>42884.31</v>
      </c>
    </row>
    <row r="16249" spans="1:8" x14ac:dyDescent="0.3">
      <c r="A16249" t="s">
        <v>23</v>
      </c>
      <c r="B16249">
        <v>2</v>
      </c>
      <c r="C16249">
        <v>1</v>
      </c>
      <c r="D16249" s="2">
        <v>42884</v>
      </c>
      <c r="E16249">
        <v>31</v>
      </c>
      <c r="F16249">
        <v>4.83</v>
      </c>
      <c r="G16249">
        <v>3.45</v>
      </c>
      <c r="H16249" s="3">
        <v>42884.31</v>
      </c>
    </row>
    <row r="16250" spans="1:8" x14ac:dyDescent="0.3">
      <c r="A16250" t="s">
        <v>23</v>
      </c>
      <c r="B16250">
        <v>2</v>
      </c>
      <c r="C16250">
        <v>1</v>
      </c>
      <c r="D16250" s="2">
        <v>42884</v>
      </c>
      <c r="E16250">
        <v>16</v>
      </c>
      <c r="F16250">
        <v>4.83</v>
      </c>
      <c r="G16250">
        <v>3.45</v>
      </c>
      <c r="H16250" s="3">
        <v>42884.31</v>
      </c>
    </row>
    <row r="16251" spans="1:8" x14ac:dyDescent="0.3">
      <c r="A16251" t="s">
        <v>23</v>
      </c>
      <c r="B16251">
        <v>2</v>
      </c>
      <c r="C16251">
        <v>44</v>
      </c>
      <c r="D16251" s="2">
        <v>42884</v>
      </c>
      <c r="E16251">
        <v>9</v>
      </c>
      <c r="F16251">
        <v>4.83</v>
      </c>
      <c r="G16251">
        <v>3.45</v>
      </c>
      <c r="H16251" s="3">
        <v>42884.31</v>
      </c>
    </row>
    <row r="16252" spans="1:8" x14ac:dyDescent="0.3">
      <c r="A16252" t="s">
        <v>23</v>
      </c>
      <c r="B16252">
        <v>2</v>
      </c>
      <c r="C16252">
        <v>43</v>
      </c>
      <c r="D16252" s="2">
        <v>42884</v>
      </c>
      <c r="E16252">
        <v>8</v>
      </c>
      <c r="F16252">
        <v>4.83</v>
      </c>
      <c r="G16252">
        <v>3.45</v>
      </c>
      <c r="H16252" s="3">
        <v>42884.31</v>
      </c>
    </row>
    <row r="16253" spans="1:8" x14ac:dyDescent="0.3">
      <c r="A16253" t="s">
        <v>23</v>
      </c>
      <c r="B16253">
        <v>2</v>
      </c>
      <c r="C16253">
        <v>41</v>
      </c>
      <c r="D16253" s="2">
        <v>42884</v>
      </c>
      <c r="E16253">
        <v>29</v>
      </c>
      <c r="F16253">
        <v>4.83</v>
      </c>
      <c r="G16253">
        <v>3.45</v>
      </c>
      <c r="H16253" s="3">
        <v>42884.31</v>
      </c>
    </row>
    <row r="16254" spans="1:8" x14ac:dyDescent="0.3">
      <c r="A16254" t="s">
        <v>23</v>
      </c>
      <c r="B16254">
        <v>2</v>
      </c>
      <c r="C16254">
        <v>1</v>
      </c>
      <c r="D16254" s="2">
        <v>42884</v>
      </c>
      <c r="E16254">
        <v>25</v>
      </c>
      <c r="F16254">
        <v>4.83</v>
      </c>
      <c r="G16254">
        <v>3.45</v>
      </c>
      <c r="H16254" s="3">
        <v>42884.31</v>
      </c>
    </row>
    <row r="16255" spans="1:8" x14ac:dyDescent="0.3">
      <c r="A16255" t="s">
        <v>23</v>
      </c>
      <c r="B16255">
        <v>2</v>
      </c>
      <c r="C16255">
        <v>44</v>
      </c>
      <c r="D16255" s="2">
        <v>42884</v>
      </c>
      <c r="E16255">
        <v>7</v>
      </c>
      <c r="F16255">
        <v>4.83</v>
      </c>
      <c r="G16255">
        <v>3.45</v>
      </c>
      <c r="H16255" s="3">
        <v>42884.31</v>
      </c>
    </row>
    <row r="16256" spans="1:8" x14ac:dyDescent="0.3">
      <c r="A16256" t="s">
        <v>23</v>
      </c>
      <c r="B16256">
        <v>2</v>
      </c>
      <c r="C16256">
        <v>41</v>
      </c>
      <c r="D16256" s="2">
        <v>42884</v>
      </c>
      <c r="E16256">
        <v>37</v>
      </c>
      <c r="F16256">
        <v>4.83</v>
      </c>
      <c r="G16256">
        <v>3.45</v>
      </c>
      <c r="H16256" s="3">
        <v>42884.31</v>
      </c>
    </row>
    <row r="16257" spans="1:8" x14ac:dyDescent="0.3">
      <c r="A16257" t="s">
        <v>23</v>
      </c>
      <c r="B16257">
        <v>2</v>
      </c>
      <c r="C16257">
        <v>1</v>
      </c>
      <c r="D16257" s="2">
        <v>42884</v>
      </c>
      <c r="E16257">
        <v>19</v>
      </c>
      <c r="F16257">
        <v>4.83</v>
      </c>
      <c r="G16257">
        <v>3.45</v>
      </c>
      <c r="H16257" s="3">
        <v>42884.31</v>
      </c>
    </row>
    <row r="16258" spans="1:8" x14ac:dyDescent="0.3">
      <c r="A16258" t="s">
        <v>23</v>
      </c>
      <c r="B16258">
        <v>2</v>
      </c>
      <c r="C16258">
        <v>1</v>
      </c>
      <c r="D16258" s="2">
        <v>42884</v>
      </c>
      <c r="E16258">
        <v>28</v>
      </c>
      <c r="F16258">
        <v>4.83</v>
      </c>
      <c r="G16258">
        <v>3.45</v>
      </c>
      <c r="H16258" s="3">
        <v>42884.31</v>
      </c>
    </row>
    <row r="16259" spans="1:8" x14ac:dyDescent="0.3">
      <c r="A16259" t="s">
        <v>23</v>
      </c>
      <c r="B16259">
        <v>2</v>
      </c>
      <c r="C16259">
        <v>41</v>
      </c>
      <c r="D16259" s="2">
        <v>42884</v>
      </c>
      <c r="E16259">
        <v>41</v>
      </c>
      <c r="F16259">
        <v>4.83</v>
      </c>
      <c r="G16259">
        <v>3.45</v>
      </c>
      <c r="H16259" s="3">
        <v>42884.31</v>
      </c>
    </row>
    <row r="16260" spans="1:8" x14ac:dyDescent="0.3">
      <c r="A16260" t="s">
        <v>23</v>
      </c>
      <c r="B16260">
        <v>2</v>
      </c>
      <c r="C16260">
        <v>2</v>
      </c>
      <c r="D16260" s="2">
        <v>42884</v>
      </c>
      <c r="E16260">
        <v>20</v>
      </c>
      <c r="F16260">
        <v>4.83</v>
      </c>
      <c r="G16260">
        <v>3.45</v>
      </c>
      <c r="H16260" s="3">
        <v>42884.31</v>
      </c>
    </row>
    <row r="16261" spans="1:8" x14ac:dyDescent="0.3">
      <c r="A16261" t="s">
        <v>23</v>
      </c>
      <c r="B16261">
        <v>2</v>
      </c>
      <c r="C16261">
        <v>1</v>
      </c>
      <c r="D16261" s="2">
        <v>42884</v>
      </c>
      <c r="E16261">
        <v>50</v>
      </c>
      <c r="F16261">
        <v>4.83</v>
      </c>
      <c r="G16261">
        <v>3.45</v>
      </c>
      <c r="H16261" s="3">
        <v>42884.31</v>
      </c>
    </row>
    <row r="16262" spans="1:8" x14ac:dyDescent="0.3">
      <c r="A16262" t="s">
        <v>23</v>
      </c>
      <c r="B16262">
        <v>2</v>
      </c>
      <c r="C16262">
        <v>1</v>
      </c>
      <c r="D16262" s="2">
        <v>42884</v>
      </c>
      <c r="E16262">
        <v>50</v>
      </c>
      <c r="F16262">
        <v>4.83</v>
      </c>
      <c r="G16262">
        <v>3.45</v>
      </c>
      <c r="H16262" s="3">
        <v>42884.31</v>
      </c>
    </row>
    <row r="16263" spans="1:8" x14ac:dyDescent="0.3">
      <c r="A16263" t="s">
        <v>23</v>
      </c>
      <c r="B16263">
        <v>2</v>
      </c>
      <c r="C16263">
        <v>1</v>
      </c>
      <c r="D16263" s="2">
        <v>42884</v>
      </c>
      <c r="E16263">
        <v>17</v>
      </c>
      <c r="F16263">
        <v>4.83</v>
      </c>
      <c r="G16263">
        <v>3.45</v>
      </c>
      <c r="H16263" s="3">
        <v>42884.31</v>
      </c>
    </row>
    <row r="16264" spans="1:8" x14ac:dyDescent="0.3">
      <c r="A16264" t="s">
        <v>23</v>
      </c>
      <c r="B16264">
        <v>2</v>
      </c>
      <c r="C16264">
        <v>3</v>
      </c>
      <c r="D16264" s="2">
        <v>42884</v>
      </c>
      <c r="E16264">
        <v>8</v>
      </c>
      <c r="F16264">
        <v>4.83</v>
      </c>
      <c r="G16264">
        <v>3.45</v>
      </c>
      <c r="H16264" s="3">
        <v>42884.31</v>
      </c>
    </row>
    <row r="16265" spans="1:8" x14ac:dyDescent="0.3">
      <c r="A16265" t="s">
        <v>23</v>
      </c>
      <c r="B16265">
        <v>2</v>
      </c>
      <c r="C16265">
        <v>1</v>
      </c>
      <c r="D16265" s="2">
        <v>42884</v>
      </c>
      <c r="E16265">
        <v>13</v>
      </c>
      <c r="F16265">
        <v>4.83</v>
      </c>
      <c r="G16265">
        <v>3.45</v>
      </c>
      <c r="H16265" s="3">
        <v>42884.31</v>
      </c>
    </row>
    <row r="16266" spans="1:8" x14ac:dyDescent="0.3">
      <c r="A16266" t="s">
        <v>23</v>
      </c>
      <c r="B16266">
        <v>2</v>
      </c>
      <c r="C16266">
        <v>1</v>
      </c>
      <c r="D16266" s="2">
        <v>42884</v>
      </c>
      <c r="E16266">
        <v>43</v>
      </c>
      <c r="F16266">
        <v>4.83</v>
      </c>
      <c r="G16266">
        <v>3.45</v>
      </c>
      <c r="H16266" s="3">
        <v>42884.31</v>
      </c>
    </row>
    <row r="16267" spans="1:8" x14ac:dyDescent="0.3">
      <c r="A16267" t="s">
        <v>23</v>
      </c>
      <c r="B16267">
        <v>2</v>
      </c>
      <c r="C16267">
        <v>1</v>
      </c>
      <c r="D16267" s="2">
        <v>42884</v>
      </c>
      <c r="E16267">
        <v>11</v>
      </c>
      <c r="F16267">
        <v>4.83</v>
      </c>
      <c r="G16267">
        <v>3.45</v>
      </c>
      <c r="H16267" s="3">
        <v>42884.31</v>
      </c>
    </row>
    <row r="16268" spans="1:8" x14ac:dyDescent="0.3">
      <c r="A16268" t="s">
        <v>23</v>
      </c>
      <c r="B16268">
        <v>2</v>
      </c>
      <c r="C16268">
        <v>45</v>
      </c>
      <c r="D16268" s="2">
        <v>42884</v>
      </c>
      <c r="E16268">
        <v>25</v>
      </c>
      <c r="F16268">
        <v>4.83</v>
      </c>
      <c r="G16268">
        <v>3.45</v>
      </c>
      <c r="H16268" s="3">
        <v>42884.31</v>
      </c>
    </row>
    <row r="16269" spans="1:8" x14ac:dyDescent="0.3">
      <c r="A16269" t="s">
        <v>23</v>
      </c>
      <c r="B16269">
        <v>2</v>
      </c>
      <c r="C16269">
        <v>1</v>
      </c>
      <c r="D16269" s="2">
        <v>42884</v>
      </c>
      <c r="E16269">
        <v>47</v>
      </c>
      <c r="F16269">
        <v>4.83</v>
      </c>
      <c r="G16269">
        <v>3.45</v>
      </c>
      <c r="H16269" s="3">
        <v>42884.31</v>
      </c>
    </row>
    <row r="16270" spans="1:8" x14ac:dyDescent="0.3">
      <c r="A16270" t="s">
        <v>23</v>
      </c>
      <c r="B16270">
        <v>2</v>
      </c>
      <c r="C16270">
        <v>1</v>
      </c>
      <c r="D16270" s="2">
        <v>42884</v>
      </c>
      <c r="E16270">
        <v>9</v>
      </c>
      <c r="F16270">
        <v>4.83</v>
      </c>
      <c r="G16270">
        <v>3.45</v>
      </c>
      <c r="H16270" s="3">
        <v>42884.31</v>
      </c>
    </row>
    <row r="16271" spans="1:8" x14ac:dyDescent="0.3">
      <c r="A16271" t="s">
        <v>23</v>
      </c>
      <c r="B16271">
        <v>2</v>
      </c>
      <c r="C16271">
        <v>1</v>
      </c>
      <c r="D16271" s="2">
        <v>42884</v>
      </c>
      <c r="E16271">
        <v>50</v>
      </c>
      <c r="F16271">
        <v>4.83</v>
      </c>
      <c r="G16271">
        <v>3.45</v>
      </c>
      <c r="H16271" s="3">
        <v>42884.31</v>
      </c>
    </row>
    <row r="16272" spans="1:8" x14ac:dyDescent="0.3">
      <c r="A16272" t="s">
        <v>23</v>
      </c>
      <c r="B16272">
        <v>2</v>
      </c>
      <c r="C16272">
        <v>1</v>
      </c>
      <c r="D16272" s="2">
        <v>42884</v>
      </c>
      <c r="E16272">
        <v>32</v>
      </c>
      <c r="F16272">
        <v>4.83</v>
      </c>
      <c r="G16272">
        <v>3.45</v>
      </c>
      <c r="H16272" s="3">
        <v>42884.31</v>
      </c>
    </row>
    <row r="16273" spans="1:8" x14ac:dyDescent="0.3">
      <c r="A16273" t="s">
        <v>23</v>
      </c>
      <c r="B16273">
        <v>2</v>
      </c>
      <c r="C16273">
        <v>1</v>
      </c>
      <c r="D16273" s="2">
        <v>42884</v>
      </c>
      <c r="E16273">
        <v>32</v>
      </c>
      <c r="F16273">
        <v>4.83</v>
      </c>
      <c r="G16273">
        <v>3.45</v>
      </c>
      <c r="H16273" s="3">
        <v>42884.31</v>
      </c>
    </row>
    <row r="16274" spans="1:8" x14ac:dyDescent="0.3">
      <c r="A16274" t="s">
        <v>23</v>
      </c>
      <c r="B16274">
        <v>2</v>
      </c>
      <c r="C16274">
        <v>41</v>
      </c>
      <c r="D16274" s="2">
        <v>42884</v>
      </c>
      <c r="E16274">
        <v>15</v>
      </c>
      <c r="F16274">
        <v>4.83</v>
      </c>
      <c r="G16274">
        <v>3.45</v>
      </c>
      <c r="H16274" s="3">
        <v>42884.31</v>
      </c>
    </row>
    <row r="16275" spans="1:8" x14ac:dyDescent="0.3">
      <c r="A16275" t="s">
        <v>23</v>
      </c>
      <c r="B16275">
        <v>2</v>
      </c>
      <c r="C16275">
        <v>1</v>
      </c>
      <c r="D16275" s="2">
        <v>42884</v>
      </c>
      <c r="E16275">
        <v>40</v>
      </c>
      <c r="F16275">
        <v>4.83</v>
      </c>
      <c r="G16275">
        <v>3.45</v>
      </c>
      <c r="H16275" s="3">
        <v>42884.31</v>
      </c>
    </row>
    <row r="16276" spans="1:8" x14ac:dyDescent="0.3">
      <c r="A16276" t="s">
        <v>23</v>
      </c>
      <c r="B16276">
        <v>2</v>
      </c>
      <c r="C16276">
        <v>43</v>
      </c>
      <c r="D16276" s="2">
        <v>42884</v>
      </c>
      <c r="E16276">
        <v>18</v>
      </c>
      <c r="F16276">
        <v>4.83</v>
      </c>
      <c r="G16276">
        <v>3.45</v>
      </c>
      <c r="H16276" s="3">
        <v>42884.31</v>
      </c>
    </row>
    <row r="16277" spans="1:8" x14ac:dyDescent="0.3">
      <c r="A16277" t="s">
        <v>23</v>
      </c>
      <c r="B16277">
        <v>2</v>
      </c>
      <c r="C16277">
        <v>41</v>
      </c>
      <c r="D16277" s="2">
        <v>42884</v>
      </c>
      <c r="E16277">
        <v>2</v>
      </c>
      <c r="F16277">
        <v>4.83</v>
      </c>
      <c r="G16277">
        <v>3.45</v>
      </c>
      <c r="H16277" s="3">
        <v>42884.31</v>
      </c>
    </row>
    <row r="16278" spans="1:8" x14ac:dyDescent="0.3">
      <c r="A16278" t="s">
        <v>23</v>
      </c>
      <c r="B16278">
        <v>2</v>
      </c>
      <c r="C16278">
        <v>45</v>
      </c>
      <c r="D16278" s="2">
        <v>42884</v>
      </c>
      <c r="E16278">
        <v>41</v>
      </c>
      <c r="F16278">
        <v>4.83</v>
      </c>
      <c r="G16278">
        <v>3.45</v>
      </c>
      <c r="H16278" s="3">
        <v>42884.31</v>
      </c>
    </row>
    <row r="16279" spans="1:8" x14ac:dyDescent="0.3">
      <c r="A16279" t="s">
        <v>23</v>
      </c>
      <c r="B16279">
        <v>2</v>
      </c>
      <c r="C16279">
        <v>1</v>
      </c>
      <c r="D16279" s="2">
        <v>42884</v>
      </c>
      <c r="E16279">
        <v>34</v>
      </c>
      <c r="F16279">
        <v>4.83</v>
      </c>
      <c r="G16279">
        <v>3.45</v>
      </c>
      <c r="H16279" s="3">
        <v>42884.31</v>
      </c>
    </row>
    <row r="16280" spans="1:8" x14ac:dyDescent="0.3">
      <c r="A16280" t="s">
        <v>23</v>
      </c>
      <c r="B16280">
        <v>2</v>
      </c>
      <c r="C16280">
        <v>41</v>
      </c>
      <c r="D16280" s="2">
        <v>42884</v>
      </c>
      <c r="E16280">
        <v>12</v>
      </c>
      <c r="F16280">
        <v>4.83</v>
      </c>
      <c r="G16280">
        <v>3.45</v>
      </c>
      <c r="H16280" s="3">
        <v>42884.31</v>
      </c>
    </row>
    <row r="16281" spans="1:8" x14ac:dyDescent="0.3">
      <c r="A16281" t="s">
        <v>23</v>
      </c>
      <c r="B16281">
        <v>2</v>
      </c>
      <c r="C16281">
        <v>2</v>
      </c>
      <c r="D16281" s="2">
        <v>42884</v>
      </c>
      <c r="E16281">
        <v>27</v>
      </c>
      <c r="F16281">
        <v>4.83</v>
      </c>
      <c r="G16281">
        <v>3.45</v>
      </c>
      <c r="H16281" s="3">
        <v>42884.31</v>
      </c>
    </row>
    <row r="16282" spans="1:8" x14ac:dyDescent="0.3">
      <c r="A16282" t="s">
        <v>23</v>
      </c>
      <c r="B16282">
        <v>2</v>
      </c>
      <c r="C16282">
        <v>2</v>
      </c>
      <c r="D16282" s="2">
        <v>42884</v>
      </c>
      <c r="E16282">
        <v>36</v>
      </c>
      <c r="F16282">
        <v>4.83</v>
      </c>
      <c r="G16282">
        <v>3.45</v>
      </c>
      <c r="H16282" s="3">
        <v>42884.31</v>
      </c>
    </row>
    <row r="16283" spans="1:8" x14ac:dyDescent="0.3">
      <c r="A16283" t="s">
        <v>23</v>
      </c>
      <c r="B16283">
        <v>2</v>
      </c>
      <c r="C16283">
        <v>1</v>
      </c>
      <c r="D16283" s="2">
        <v>42884</v>
      </c>
      <c r="E16283">
        <v>26</v>
      </c>
      <c r="F16283">
        <v>4.83</v>
      </c>
      <c r="G16283">
        <v>3.45</v>
      </c>
      <c r="H16283" s="3">
        <v>42884.31</v>
      </c>
    </row>
    <row r="16284" spans="1:8" x14ac:dyDescent="0.3">
      <c r="A16284" t="s">
        <v>23</v>
      </c>
      <c r="B16284">
        <v>2</v>
      </c>
      <c r="C16284">
        <v>1</v>
      </c>
      <c r="D16284" s="2">
        <v>42884</v>
      </c>
      <c r="E16284">
        <v>15</v>
      </c>
      <c r="F16284">
        <v>4.83</v>
      </c>
      <c r="G16284">
        <v>3.45</v>
      </c>
      <c r="H16284" s="3">
        <v>42884.31</v>
      </c>
    </row>
    <row r="16285" spans="1:8" x14ac:dyDescent="0.3">
      <c r="A16285" t="s">
        <v>23</v>
      </c>
      <c r="B16285">
        <v>2</v>
      </c>
      <c r="C16285">
        <v>1</v>
      </c>
      <c r="D16285" s="2">
        <v>42884</v>
      </c>
      <c r="E16285">
        <v>6</v>
      </c>
      <c r="F16285">
        <v>4.83</v>
      </c>
      <c r="G16285">
        <v>3.45</v>
      </c>
      <c r="H16285" s="3">
        <v>42884.31</v>
      </c>
    </row>
    <row r="16286" spans="1:8" x14ac:dyDescent="0.3">
      <c r="A16286" t="s">
        <v>23</v>
      </c>
      <c r="B16286">
        <v>2</v>
      </c>
      <c r="C16286">
        <v>1</v>
      </c>
      <c r="D16286" s="2">
        <v>42884</v>
      </c>
      <c r="E16286">
        <v>48</v>
      </c>
      <c r="F16286">
        <v>4.83</v>
      </c>
      <c r="G16286">
        <v>3.45</v>
      </c>
      <c r="H16286" s="3">
        <v>42884.31</v>
      </c>
    </row>
    <row r="16287" spans="1:8" x14ac:dyDescent="0.3">
      <c r="A16287" t="s">
        <v>23</v>
      </c>
      <c r="B16287">
        <v>2</v>
      </c>
      <c r="C16287">
        <v>41</v>
      </c>
      <c r="D16287" s="2">
        <v>42884</v>
      </c>
      <c r="E16287">
        <v>32</v>
      </c>
      <c r="F16287">
        <v>4.83</v>
      </c>
      <c r="G16287">
        <v>3.45</v>
      </c>
      <c r="H16287" s="3">
        <v>42884.31</v>
      </c>
    </row>
    <row r="16288" spans="1:8" x14ac:dyDescent="0.3">
      <c r="A16288" t="s">
        <v>23</v>
      </c>
      <c r="B16288">
        <v>2</v>
      </c>
      <c r="C16288">
        <v>1</v>
      </c>
      <c r="D16288" s="2">
        <v>42884</v>
      </c>
      <c r="E16288">
        <v>50</v>
      </c>
      <c r="F16288">
        <v>4.83</v>
      </c>
      <c r="G16288">
        <v>3.45</v>
      </c>
      <c r="H16288" s="3">
        <v>42884.31</v>
      </c>
    </row>
    <row r="16289" spans="1:8" x14ac:dyDescent="0.3">
      <c r="A16289" t="s">
        <v>23</v>
      </c>
      <c r="B16289">
        <v>2</v>
      </c>
      <c r="C16289">
        <v>3</v>
      </c>
      <c r="D16289" s="2">
        <v>42884</v>
      </c>
      <c r="E16289">
        <v>46</v>
      </c>
      <c r="F16289">
        <v>4.83</v>
      </c>
      <c r="G16289">
        <v>3.45</v>
      </c>
      <c r="H16289" s="3">
        <v>42884.31</v>
      </c>
    </row>
    <row r="16290" spans="1:8" x14ac:dyDescent="0.3">
      <c r="A16290" t="s">
        <v>23</v>
      </c>
      <c r="B16290">
        <v>2</v>
      </c>
      <c r="C16290">
        <v>1</v>
      </c>
      <c r="D16290" s="2">
        <v>42884</v>
      </c>
      <c r="E16290">
        <v>31</v>
      </c>
      <c r="F16290">
        <v>4.83</v>
      </c>
      <c r="G16290">
        <v>3.45</v>
      </c>
      <c r="H16290" s="3">
        <v>42884.31</v>
      </c>
    </row>
    <row r="16291" spans="1:8" x14ac:dyDescent="0.3">
      <c r="A16291" t="s">
        <v>23</v>
      </c>
      <c r="B16291">
        <v>2</v>
      </c>
      <c r="C16291">
        <v>1</v>
      </c>
      <c r="D16291" s="2">
        <v>42884</v>
      </c>
      <c r="E16291">
        <v>15</v>
      </c>
      <c r="F16291">
        <v>4.83</v>
      </c>
      <c r="G16291">
        <v>3.45</v>
      </c>
      <c r="H16291" s="3">
        <v>42884.31</v>
      </c>
    </row>
    <row r="16292" spans="1:8" x14ac:dyDescent="0.3">
      <c r="A16292" t="s">
        <v>23</v>
      </c>
      <c r="B16292">
        <v>2</v>
      </c>
      <c r="C16292">
        <v>1</v>
      </c>
      <c r="D16292" s="2">
        <v>42884</v>
      </c>
      <c r="E16292">
        <v>48</v>
      </c>
      <c r="F16292">
        <v>4.83</v>
      </c>
      <c r="G16292">
        <v>3.45</v>
      </c>
      <c r="H16292" s="3">
        <v>42884.31</v>
      </c>
    </row>
    <row r="16293" spans="1:8" x14ac:dyDescent="0.3">
      <c r="A16293" t="s">
        <v>23</v>
      </c>
      <c r="B16293">
        <v>2</v>
      </c>
      <c r="C16293">
        <v>44</v>
      </c>
      <c r="D16293" s="2">
        <v>42884</v>
      </c>
      <c r="E16293">
        <v>37</v>
      </c>
      <c r="F16293">
        <v>4.83</v>
      </c>
      <c r="G16293">
        <v>3.45</v>
      </c>
      <c r="H16293" s="3">
        <v>42884.31</v>
      </c>
    </row>
    <row r="16294" spans="1:8" x14ac:dyDescent="0.3">
      <c r="A16294" t="s">
        <v>23</v>
      </c>
      <c r="B16294">
        <v>2</v>
      </c>
      <c r="C16294">
        <v>41</v>
      </c>
      <c r="D16294" s="2">
        <v>42884</v>
      </c>
      <c r="E16294">
        <v>31</v>
      </c>
      <c r="F16294">
        <v>4.83</v>
      </c>
      <c r="G16294">
        <v>3.45</v>
      </c>
      <c r="H16294" s="3">
        <v>42884.31</v>
      </c>
    </row>
    <row r="16295" spans="1:8" x14ac:dyDescent="0.3">
      <c r="A16295" t="s">
        <v>23</v>
      </c>
      <c r="B16295">
        <v>2</v>
      </c>
      <c r="C16295">
        <v>2</v>
      </c>
      <c r="D16295" s="2">
        <v>42884</v>
      </c>
      <c r="E16295">
        <v>48</v>
      </c>
      <c r="F16295">
        <v>4.83</v>
      </c>
      <c r="G16295">
        <v>3.45</v>
      </c>
      <c r="H16295" s="3">
        <v>42884.31</v>
      </c>
    </row>
    <row r="16296" spans="1:8" x14ac:dyDescent="0.3">
      <c r="A16296" t="s">
        <v>23</v>
      </c>
      <c r="B16296">
        <v>2</v>
      </c>
      <c r="C16296">
        <v>1</v>
      </c>
      <c r="D16296" s="2">
        <v>42884</v>
      </c>
      <c r="E16296">
        <v>14</v>
      </c>
      <c r="F16296">
        <v>4.83</v>
      </c>
      <c r="G16296">
        <v>3.45</v>
      </c>
      <c r="H16296" s="3">
        <v>42884.31</v>
      </c>
    </row>
    <row r="16297" spans="1:8" x14ac:dyDescent="0.3">
      <c r="A16297" t="s">
        <v>23</v>
      </c>
      <c r="B16297">
        <v>2</v>
      </c>
      <c r="C16297">
        <v>1</v>
      </c>
      <c r="D16297" s="2">
        <v>42884</v>
      </c>
      <c r="E16297">
        <v>11</v>
      </c>
      <c r="F16297">
        <v>4.83</v>
      </c>
      <c r="G16297">
        <v>3.45</v>
      </c>
      <c r="H16297" s="3">
        <v>42884.31</v>
      </c>
    </row>
    <row r="16298" spans="1:8" x14ac:dyDescent="0.3">
      <c r="A16298" t="s">
        <v>23</v>
      </c>
      <c r="B16298">
        <v>2</v>
      </c>
      <c r="C16298">
        <v>41</v>
      </c>
      <c r="D16298" s="2">
        <v>42884</v>
      </c>
      <c r="E16298">
        <v>33</v>
      </c>
      <c r="F16298">
        <v>4.83</v>
      </c>
      <c r="G16298">
        <v>3.45</v>
      </c>
      <c r="H16298" s="3">
        <v>42884.31</v>
      </c>
    </row>
    <row r="16299" spans="1:8" x14ac:dyDescent="0.3">
      <c r="A16299" t="s">
        <v>23</v>
      </c>
      <c r="B16299">
        <v>2</v>
      </c>
      <c r="C16299">
        <v>45</v>
      </c>
      <c r="D16299" s="2">
        <v>42884</v>
      </c>
      <c r="E16299">
        <v>7</v>
      </c>
      <c r="F16299">
        <v>4.83</v>
      </c>
      <c r="G16299">
        <v>3.45</v>
      </c>
      <c r="H16299" s="3">
        <v>42884.31</v>
      </c>
    </row>
    <row r="16300" spans="1:8" x14ac:dyDescent="0.3">
      <c r="A16300" t="s">
        <v>23</v>
      </c>
      <c r="B16300">
        <v>2</v>
      </c>
      <c r="C16300">
        <v>41</v>
      </c>
      <c r="D16300" s="2">
        <v>42884</v>
      </c>
      <c r="E16300">
        <v>18</v>
      </c>
      <c r="F16300">
        <v>4.83</v>
      </c>
      <c r="G16300">
        <v>3.45</v>
      </c>
      <c r="H16300" s="3">
        <v>42884.31</v>
      </c>
    </row>
    <row r="16301" spans="1:8" x14ac:dyDescent="0.3">
      <c r="A16301" t="s">
        <v>23</v>
      </c>
      <c r="B16301">
        <v>2</v>
      </c>
      <c r="C16301">
        <v>44</v>
      </c>
      <c r="D16301" s="2">
        <v>42884</v>
      </c>
      <c r="E16301">
        <v>50</v>
      </c>
      <c r="F16301">
        <v>4.83</v>
      </c>
      <c r="G16301">
        <v>3.45</v>
      </c>
      <c r="H16301" s="3">
        <v>42884.31</v>
      </c>
    </row>
    <row r="16302" spans="1:8" x14ac:dyDescent="0.3">
      <c r="A16302" t="s">
        <v>23</v>
      </c>
      <c r="B16302">
        <v>2</v>
      </c>
      <c r="C16302">
        <v>41</v>
      </c>
      <c r="D16302" s="2">
        <v>42884</v>
      </c>
      <c r="E16302">
        <v>31</v>
      </c>
      <c r="F16302">
        <v>4.83</v>
      </c>
      <c r="G16302">
        <v>3.45</v>
      </c>
      <c r="H16302" s="3">
        <v>42884.31</v>
      </c>
    </row>
    <row r="16303" spans="1:8" x14ac:dyDescent="0.3">
      <c r="A16303" t="s">
        <v>23</v>
      </c>
      <c r="B16303">
        <v>2</v>
      </c>
      <c r="C16303">
        <v>44</v>
      </c>
      <c r="D16303" s="2">
        <v>42884</v>
      </c>
      <c r="E16303">
        <v>23</v>
      </c>
      <c r="F16303">
        <v>4.83</v>
      </c>
      <c r="G16303">
        <v>3.45</v>
      </c>
      <c r="H16303" s="3">
        <v>42884.31</v>
      </c>
    </row>
    <row r="16304" spans="1:8" x14ac:dyDescent="0.3">
      <c r="A16304" t="s">
        <v>23</v>
      </c>
      <c r="B16304">
        <v>2</v>
      </c>
      <c r="C16304">
        <v>43</v>
      </c>
      <c r="D16304" s="2">
        <v>42884</v>
      </c>
      <c r="E16304">
        <v>44</v>
      </c>
      <c r="F16304">
        <v>4.83</v>
      </c>
      <c r="G16304">
        <v>3.45</v>
      </c>
      <c r="H16304" s="3">
        <v>42884.31</v>
      </c>
    </row>
    <row r="16305" spans="1:8" x14ac:dyDescent="0.3">
      <c r="A16305" t="s">
        <v>23</v>
      </c>
      <c r="B16305">
        <v>2</v>
      </c>
      <c r="C16305">
        <v>1</v>
      </c>
      <c r="D16305" s="2">
        <v>42884</v>
      </c>
      <c r="E16305">
        <v>9</v>
      </c>
      <c r="F16305">
        <v>4.83</v>
      </c>
      <c r="G16305">
        <v>3.45</v>
      </c>
      <c r="H16305" s="3">
        <v>42884.31</v>
      </c>
    </row>
    <row r="16306" spans="1:8" x14ac:dyDescent="0.3">
      <c r="A16306" t="s">
        <v>23</v>
      </c>
      <c r="B16306">
        <v>2</v>
      </c>
      <c r="C16306">
        <v>1</v>
      </c>
      <c r="D16306" s="2">
        <v>42884</v>
      </c>
      <c r="E16306">
        <v>29</v>
      </c>
      <c r="F16306">
        <v>4.83</v>
      </c>
      <c r="G16306">
        <v>3.45</v>
      </c>
      <c r="H16306" s="3">
        <v>42884.31</v>
      </c>
    </row>
    <row r="16307" spans="1:8" x14ac:dyDescent="0.3">
      <c r="A16307" t="s">
        <v>23</v>
      </c>
      <c r="B16307">
        <v>2</v>
      </c>
      <c r="C16307">
        <v>1</v>
      </c>
      <c r="D16307" s="2">
        <v>42884</v>
      </c>
      <c r="E16307">
        <v>33</v>
      </c>
      <c r="F16307">
        <v>4.83</v>
      </c>
      <c r="G16307">
        <v>3.45</v>
      </c>
      <c r="H16307" s="3">
        <v>42884.31</v>
      </c>
    </row>
    <row r="16308" spans="1:8" x14ac:dyDescent="0.3">
      <c r="A16308" t="s">
        <v>23</v>
      </c>
      <c r="B16308">
        <v>2</v>
      </c>
      <c r="C16308">
        <v>1</v>
      </c>
      <c r="D16308" s="2">
        <v>42884</v>
      </c>
      <c r="E16308">
        <v>6</v>
      </c>
      <c r="F16308">
        <v>4.83</v>
      </c>
      <c r="G16308">
        <v>3.45</v>
      </c>
      <c r="H16308" s="3">
        <v>42884.31</v>
      </c>
    </row>
    <row r="16309" spans="1:8" x14ac:dyDescent="0.3">
      <c r="A16309" t="s">
        <v>23</v>
      </c>
      <c r="B16309">
        <v>2</v>
      </c>
      <c r="C16309">
        <v>1</v>
      </c>
      <c r="D16309" s="2">
        <v>42884</v>
      </c>
      <c r="E16309">
        <v>14</v>
      </c>
      <c r="F16309">
        <v>4.83</v>
      </c>
      <c r="G16309">
        <v>3.45</v>
      </c>
      <c r="H16309" s="3">
        <v>42884.31</v>
      </c>
    </row>
    <row r="16310" spans="1:8" x14ac:dyDescent="0.3">
      <c r="A16310" t="s">
        <v>23</v>
      </c>
      <c r="B16310">
        <v>2</v>
      </c>
      <c r="C16310">
        <v>1</v>
      </c>
      <c r="D16310" s="2">
        <v>42884</v>
      </c>
      <c r="E16310">
        <v>44</v>
      </c>
      <c r="F16310">
        <v>4.83</v>
      </c>
      <c r="G16310">
        <v>3.45</v>
      </c>
      <c r="H16310" s="3">
        <v>42884.31</v>
      </c>
    </row>
    <row r="16311" spans="1:8" x14ac:dyDescent="0.3">
      <c r="A16311" t="s">
        <v>23</v>
      </c>
      <c r="B16311">
        <v>2</v>
      </c>
      <c r="C16311">
        <v>44</v>
      </c>
      <c r="D16311" s="2">
        <v>42884</v>
      </c>
      <c r="E16311">
        <v>47</v>
      </c>
      <c r="F16311">
        <v>4.83</v>
      </c>
      <c r="G16311">
        <v>3.45</v>
      </c>
      <c r="H16311" s="3">
        <v>42884.31</v>
      </c>
    </row>
    <row r="16312" spans="1:8" x14ac:dyDescent="0.3">
      <c r="A16312" t="s">
        <v>23</v>
      </c>
      <c r="B16312">
        <v>2</v>
      </c>
      <c r="C16312">
        <v>42</v>
      </c>
      <c r="D16312" s="2">
        <v>42884</v>
      </c>
      <c r="E16312">
        <v>17</v>
      </c>
      <c r="F16312">
        <v>4.83</v>
      </c>
      <c r="G16312">
        <v>3.45</v>
      </c>
      <c r="H16312" s="3">
        <v>42884.31</v>
      </c>
    </row>
    <row r="16313" spans="1:8" x14ac:dyDescent="0.3">
      <c r="A16313" t="s">
        <v>23</v>
      </c>
      <c r="B16313">
        <v>2</v>
      </c>
      <c r="C16313">
        <v>41</v>
      </c>
      <c r="D16313" s="2">
        <v>42884</v>
      </c>
      <c r="E16313">
        <v>38</v>
      </c>
      <c r="F16313">
        <v>4.83</v>
      </c>
      <c r="G16313">
        <v>3.45</v>
      </c>
      <c r="H16313" s="3">
        <v>42884.31</v>
      </c>
    </row>
    <row r="16314" spans="1:8" x14ac:dyDescent="0.3">
      <c r="A16314" t="s">
        <v>23</v>
      </c>
      <c r="B16314">
        <v>2</v>
      </c>
      <c r="C16314">
        <v>45</v>
      </c>
      <c r="D16314" s="2">
        <v>42884</v>
      </c>
      <c r="E16314">
        <v>5</v>
      </c>
      <c r="F16314">
        <v>4.83</v>
      </c>
      <c r="G16314">
        <v>3.45</v>
      </c>
      <c r="H16314" s="3">
        <v>42884.31</v>
      </c>
    </row>
    <row r="16315" spans="1:8" x14ac:dyDescent="0.3">
      <c r="A16315" t="s">
        <v>23</v>
      </c>
      <c r="B16315">
        <v>2</v>
      </c>
      <c r="C16315">
        <v>1</v>
      </c>
      <c r="D16315" s="2">
        <v>42884</v>
      </c>
      <c r="E16315">
        <v>37</v>
      </c>
      <c r="F16315">
        <v>4.83</v>
      </c>
      <c r="G16315">
        <v>3.45</v>
      </c>
      <c r="H16315" s="3">
        <v>42884.31</v>
      </c>
    </row>
    <row r="16316" spans="1:8" x14ac:dyDescent="0.3">
      <c r="A16316" t="s">
        <v>23</v>
      </c>
      <c r="B16316">
        <v>2</v>
      </c>
      <c r="C16316">
        <v>1</v>
      </c>
      <c r="D16316" s="2">
        <v>42884</v>
      </c>
      <c r="E16316">
        <v>12</v>
      </c>
      <c r="F16316">
        <v>4.83</v>
      </c>
      <c r="G16316">
        <v>3.45</v>
      </c>
      <c r="H16316" s="3">
        <v>42884.31</v>
      </c>
    </row>
    <row r="16317" spans="1:8" x14ac:dyDescent="0.3">
      <c r="A16317" t="s">
        <v>23</v>
      </c>
      <c r="B16317">
        <v>2</v>
      </c>
      <c r="C16317">
        <v>1</v>
      </c>
      <c r="D16317" s="2">
        <v>42884</v>
      </c>
      <c r="E16317">
        <v>40</v>
      </c>
      <c r="F16317">
        <v>4.83</v>
      </c>
      <c r="G16317">
        <v>3.45</v>
      </c>
      <c r="H16317" s="3">
        <v>42884.31</v>
      </c>
    </row>
    <row r="16318" spans="1:8" x14ac:dyDescent="0.3">
      <c r="A16318" t="s">
        <v>23</v>
      </c>
      <c r="B16318">
        <v>2</v>
      </c>
      <c r="C16318">
        <v>45</v>
      </c>
      <c r="D16318" s="2">
        <v>42884</v>
      </c>
      <c r="E16318">
        <v>25</v>
      </c>
      <c r="F16318">
        <v>4.83</v>
      </c>
      <c r="G16318">
        <v>3.45</v>
      </c>
      <c r="H16318" s="3">
        <v>42884.31</v>
      </c>
    </row>
    <row r="16319" spans="1:8" x14ac:dyDescent="0.3">
      <c r="A16319" t="s">
        <v>23</v>
      </c>
      <c r="B16319">
        <v>2</v>
      </c>
      <c r="C16319">
        <v>1</v>
      </c>
      <c r="D16319" s="2">
        <v>42884</v>
      </c>
      <c r="E16319">
        <v>5</v>
      </c>
      <c r="F16319">
        <v>4.83</v>
      </c>
      <c r="G16319">
        <v>3.45</v>
      </c>
      <c r="H16319" s="3">
        <v>42884.31</v>
      </c>
    </row>
    <row r="16320" spans="1:8" x14ac:dyDescent="0.3">
      <c r="A16320" t="s">
        <v>23</v>
      </c>
      <c r="B16320">
        <v>2</v>
      </c>
      <c r="C16320">
        <v>44</v>
      </c>
      <c r="D16320" s="2">
        <v>42884</v>
      </c>
      <c r="E16320">
        <v>49</v>
      </c>
      <c r="F16320">
        <v>4.83</v>
      </c>
      <c r="G16320">
        <v>3.45</v>
      </c>
      <c r="H16320" s="3">
        <v>42884.31</v>
      </c>
    </row>
    <row r="16321" spans="1:8" x14ac:dyDescent="0.3">
      <c r="A16321" t="s">
        <v>23</v>
      </c>
      <c r="B16321">
        <v>2</v>
      </c>
      <c r="C16321">
        <v>1</v>
      </c>
      <c r="D16321" s="2">
        <v>42884</v>
      </c>
      <c r="E16321">
        <v>32</v>
      </c>
      <c r="F16321">
        <v>4.83</v>
      </c>
      <c r="G16321">
        <v>3.45</v>
      </c>
      <c r="H16321" s="3">
        <v>42884.31</v>
      </c>
    </row>
    <row r="16322" spans="1:8" x14ac:dyDescent="0.3">
      <c r="A16322" t="s">
        <v>23</v>
      </c>
      <c r="B16322">
        <v>2</v>
      </c>
      <c r="C16322">
        <v>1</v>
      </c>
      <c r="D16322" s="2">
        <v>42884</v>
      </c>
      <c r="E16322">
        <v>5</v>
      </c>
      <c r="F16322">
        <v>4.83</v>
      </c>
      <c r="G16322">
        <v>3.45</v>
      </c>
      <c r="H16322" s="3">
        <v>42884.31</v>
      </c>
    </row>
    <row r="16323" spans="1:8" x14ac:dyDescent="0.3">
      <c r="A16323" t="s">
        <v>23</v>
      </c>
      <c r="B16323">
        <v>2</v>
      </c>
      <c r="C16323">
        <v>41</v>
      </c>
      <c r="D16323" s="2">
        <v>42884</v>
      </c>
      <c r="E16323">
        <v>6</v>
      </c>
      <c r="F16323">
        <v>4.83</v>
      </c>
      <c r="G16323">
        <v>3.45</v>
      </c>
      <c r="H16323" s="3">
        <v>42884.31</v>
      </c>
    </row>
    <row r="16324" spans="1:8" x14ac:dyDescent="0.3">
      <c r="A16324" t="s">
        <v>23</v>
      </c>
      <c r="B16324">
        <v>2</v>
      </c>
      <c r="C16324">
        <v>1</v>
      </c>
      <c r="D16324" s="2">
        <v>42884</v>
      </c>
      <c r="E16324">
        <v>25</v>
      </c>
      <c r="F16324">
        <v>4.83</v>
      </c>
      <c r="G16324">
        <v>3.45</v>
      </c>
      <c r="H16324" s="3">
        <v>42884.31</v>
      </c>
    </row>
    <row r="16325" spans="1:8" x14ac:dyDescent="0.3">
      <c r="A16325" t="s">
        <v>23</v>
      </c>
      <c r="B16325">
        <v>2</v>
      </c>
      <c r="C16325">
        <v>1</v>
      </c>
      <c r="D16325" s="2">
        <v>42884</v>
      </c>
      <c r="E16325">
        <v>9</v>
      </c>
      <c r="F16325">
        <v>4.83</v>
      </c>
      <c r="G16325">
        <v>3.45</v>
      </c>
      <c r="H16325" s="3">
        <v>42884.31</v>
      </c>
    </row>
    <row r="16326" spans="1:8" x14ac:dyDescent="0.3">
      <c r="A16326" t="s">
        <v>23</v>
      </c>
      <c r="B16326">
        <v>2</v>
      </c>
      <c r="C16326">
        <v>1</v>
      </c>
      <c r="D16326" s="2">
        <v>42884</v>
      </c>
      <c r="E16326">
        <v>8</v>
      </c>
      <c r="F16326">
        <v>4.83</v>
      </c>
      <c r="G16326">
        <v>3.45</v>
      </c>
      <c r="H16326" s="3">
        <v>42884.31</v>
      </c>
    </row>
    <row r="16327" spans="1:8" x14ac:dyDescent="0.3">
      <c r="A16327" t="s">
        <v>23</v>
      </c>
      <c r="B16327">
        <v>2</v>
      </c>
      <c r="C16327">
        <v>41</v>
      </c>
      <c r="D16327" s="2">
        <v>42884</v>
      </c>
      <c r="E16327">
        <v>13</v>
      </c>
      <c r="F16327">
        <v>4.83</v>
      </c>
      <c r="G16327">
        <v>3.45</v>
      </c>
      <c r="H16327" s="3">
        <v>42884.31</v>
      </c>
    </row>
    <row r="16328" spans="1:8" x14ac:dyDescent="0.3">
      <c r="A16328" t="s">
        <v>23</v>
      </c>
      <c r="B16328">
        <v>2</v>
      </c>
      <c r="C16328">
        <v>44</v>
      </c>
      <c r="D16328" s="2">
        <v>42884</v>
      </c>
      <c r="E16328">
        <v>11</v>
      </c>
      <c r="F16328">
        <v>4.83</v>
      </c>
      <c r="G16328">
        <v>3.45</v>
      </c>
      <c r="H16328" s="3">
        <v>42884.31</v>
      </c>
    </row>
    <row r="16329" spans="1:8" x14ac:dyDescent="0.3">
      <c r="A16329" t="s">
        <v>23</v>
      </c>
      <c r="B16329">
        <v>2</v>
      </c>
      <c r="C16329">
        <v>44</v>
      </c>
      <c r="D16329" s="2">
        <v>42884</v>
      </c>
      <c r="E16329">
        <v>18</v>
      </c>
      <c r="F16329">
        <v>4.83</v>
      </c>
      <c r="G16329">
        <v>3.45</v>
      </c>
      <c r="H16329" s="3">
        <v>42884.31</v>
      </c>
    </row>
    <row r="16330" spans="1:8" x14ac:dyDescent="0.3">
      <c r="A16330" t="s">
        <v>23</v>
      </c>
      <c r="B16330">
        <v>2</v>
      </c>
      <c r="C16330">
        <v>1</v>
      </c>
      <c r="D16330" s="2">
        <v>42884</v>
      </c>
      <c r="E16330">
        <v>44</v>
      </c>
      <c r="F16330">
        <v>4.83</v>
      </c>
      <c r="G16330">
        <v>3.45</v>
      </c>
      <c r="H16330" s="3">
        <v>42884.31</v>
      </c>
    </row>
    <row r="16331" spans="1:8" x14ac:dyDescent="0.3">
      <c r="A16331" t="s">
        <v>23</v>
      </c>
      <c r="B16331">
        <v>2</v>
      </c>
      <c r="C16331">
        <v>1</v>
      </c>
      <c r="D16331" s="2">
        <v>42884</v>
      </c>
      <c r="E16331">
        <v>6</v>
      </c>
      <c r="F16331">
        <v>4.83</v>
      </c>
      <c r="G16331">
        <v>3.45</v>
      </c>
      <c r="H16331" s="3">
        <v>42884.31</v>
      </c>
    </row>
    <row r="16332" spans="1:8" x14ac:dyDescent="0.3">
      <c r="A16332" t="s">
        <v>23</v>
      </c>
      <c r="B16332">
        <v>2</v>
      </c>
      <c r="C16332">
        <v>3</v>
      </c>
      <c r="D16332" s="2">
        <v>42884</v>
      </c>
      <c r="E16332">
        <v>34</v>
      </c>
      <c r="F16332">
        <v>4.83</v>
      </c>
      <c r="G16332">
        <v>3.45</v>
      </c>
      <c r="H16332" s="3">
        <v>42884.31</v>
      </c>
    </row>
    <row r="16333" spans="1:8" x14ac:dyDescent="0.3">
      <c r="A16333" t="s">
        <v>23</v>
      </c>
      <c r="B16333">
        <v>2</v>
      </c>
      <c r="C16333">
        <v>1</v>
      </c>
      <c r="D16333" s="2">
        <v>42884</v>
      </c>
      <c r="E16333">
        <v>41</v>
      </c>
      <c r="F16333">
        <v>4.83</v>
      </c>
      <c r="G16333">
        <v>3.45</v>
      </c>
      <c r="H16333" s="3">
        <v>42884.31</v>
      </c>
    </row>
    <row r="16334" spans="1:8" x14ac:dyDescent="0.3">
      <c r="A16334" t="s">
        <v>23</v>
      </c>
      <c r="B16334">
        <v>2</v>
      </c>
      <c r="C16334">
        <v>3</v>
      </c>
      <c r="D16334" s="2">
        <v>42884</v>
      </c>
      <c r="E16334">
        <v>37</v>
      </c>
      <c r="F16334">
        <v>4.83</v>
      </c>
      <c r="G16334">
        <v>3.45</v>
      </c>
      <c r="H16334" s="3">
        <v>42884.31</v>
      </c>
    </row>
    <row r="16335" spans="1:8" x14ac:dyDescent="0.3">
      <c r="A16335" t="s">
        <v>23</v>
      </c>
      <c r="B16335">
        <v>2</v>
      </c>
      <c r="C16335">
        <v>1</v>
      </c>
      <c r="D16335" s="2">
        <v>42884</v>
      </c>
      <c r="E16335">
        <v>39</v>
      </c>
      <c r="F16335">
        <v>4.83</v>
      </c>
      <c r="G16335">
        <v>3.45</v>
      </c>
      <c r="H16335" s="3">
        <v>42884.31</v>
      </c>
    </row>
    <row r="16336" spans="1:8" x14ac:dyDescent="0.3">
      <c r="A16336" t="s">
        <v>23</v>
      </c>
      <c r="B16336">
        <v>2</v>
      </c>
      <c r="C16336">
        <v>1</v>
      </c>
      <c r="D16336" s="2">
        <v>42884</v>
      </c>
      <c r="E16336">
        <v>17</v>
      </c>
      <c r="F16336">
        <v>4.83</v>
      </c>
      <c r="G16336">
        <v>3.45</v>
      </c>
      <c r="H16336" s="3">
        <v>42884.31</v>
      </c>
    </row>
    <row r="16337" spans="1:8" x14ac:dyDescent="0.3">
      <c r="A16337" t="s">
        <v>23</v>
      </c>
      <c r="B16337">
        <v>2</v>
      </c>
      <c r="C16337">
        <v>45</v>
      </c>
      <c r="D16337" s="2">
        <v>42884</v>
      </c>
      <c r="E16337">
        <v>8</v>
      </c>
      <c r="F16337">
        <v>4.83</v>
      </c>
      <c r="G16337">
        <v>3.45</v>
      </c>
      <c r="H16337" s="3">
        <v>42884.31</v>
      </c>
    </row>
    <row r="16338" spans="1:8" x14ac:dyDescent="0.3">
      <c r="A16338" t="s">
        <v>23</v>
      </c>
      <c r="B16338">
        <v>2</v>
      </c>
      <c r="C16338">
        <v>41</v>
      </c>
      <c r="D16338" s="2">
        <v>42884</v>
      </c>
      <c r="E16338">
        <v>15</v>
      </c>
      <c r="F16338">
        <v>4.83</v>
      </c>
      <c r="G16338">
        <v>3.45</v>
      </c>
      <c r="H16338" s="3">
        <v>42884.31</v>
      </c>
    </row>
    <row r="16339" spans="1:8" x14ac:dyDescent="0.3">
      <c r="A16339" t="s">
        <v>23</v>
      </c>
      <c r="B16339">
        <v>2</v>
      </c>
      <c r="C16339">
        <v>1</v>
      </c>
      <c r="D16339" s="2">
        <v>42884</v>
      </c>
      <c r="E16339">
        <v>16</v>
      </c>
      <c r="F16339">
        <v>4.83</v>
      </c>
      <c r="G16339">
        <v>3.45</v>
      </c>
      <c r="H16339" s="3">
        <v>42884.31</v>
      </c>
    </row>
    <row r="16340" spans="1:8" x14ac:dyDescent="0.3">
      <c r="A16340" t="s">
        <v>23</v>
      </c>
      <c r="B16340">
        <v>2</v>
      </c>
      <c r="C16340">
        <v>1</v>
      </c>
      <c r="D16340" s="2">
        <v>42884</v>
      </c>
      <c r="E16340">
        <v>10</v>
      </c>
      <c r="F16340">
        <v>4.83</v>
      </c>
      <c r="G16340">
        <v>3.45</v>
      </c>
      <c r="H16340" s="3">
        <v>42884.31</v>
      </c>
    </row>
    <row r="16341" spans="1:8" x14ac:dyDescent="0.3">
      <c r="A16341" t="s">
        <v>23</v>
      </c>
      <c r="B16341">
        <v>2</v>
      </c>
      <c r="C16341">
        <v>1</v>
      </c>
      <c r="D16341" s="2">
        <v>42884</v>
      </c>
      <c r="E16341">
        <v>18</v>
      </c>
      <c r="F16341">
        <v>4.83</v>
      </c>
      <c r="G16341">
        <v>3.45</v>
      </c>
      <c r="H16341" s="3">
        <v>42884.31</v>
      </c>
    </row>
    <row r="16342" spans="1:8" x14ac:dyDescent="0.3">
      <c r="A16342" t="s">
        <v>23</v>
      </c>
      <c r="B16342">
        <v>2</v>
      </c>
      <c r="C16342">
        <v>1</v>
      </c>
      <c r="D16342" s="2">
        <v>42884</v>
      </c>
      <c r="E16342">
        <v>49</v>
      </c>
      <c r="F16342">
        <v>4.83</v>
      </c>
      <c r="G16342">
        <v>3.45</v>
      </c>
      <c r="H16342" s="3">
        <v>42884.31</v>
      </c>
    </row>
    <row r="16343" spans="1:8" x14ac:dyDescent="0.3">
      <c r="A16343" t="s">
        <v>23</v>
      </c>
      <c r="B16343">
        <v>2</v>
      </c>
      <c r="C16343">
        <v>44</v>
      </c>
      <c r="D16343" s="2">
        <v>42884</v>
      </c>
      <c r="E16343">
        <v>37</v>
      </c>
      <c r="F16343">
        <v>4.83</v>
      </c>
      <c r="G16343">
        <v>3.45</v>
      </c>
      <c r="H16343" s="3">
        <v>42884.31</v>
      </c>
    </row>
    <row r="16344" spans="1:8" x14ac:dyDescent="0.3">
      <c r="A16344" t="s">
        <v>23</v>
      </c>
      <c r="B16344">
        <v>2</v>
      </c>
      <c r="C16344">
        <v>1</v>
      </c>
      <c r="D16344" s="2">
        <v>42884</v>
      </c>
      <c r="E16344">
        <v>32</v>
      </c>
      <c r="F16344">
        <v>4.83</v>
      </c>
      <c r="G16344">
        <v>3.45</v>
      </c>
      <c r="H16344" s="3">
        <v>42884.31</v>
      </c>
    </row>
    <row r="16345" spans="1:8" x14ac:dyDescent="0.3">
      <c r="A16345" t="s">
        <v>23</v>
      </c>
      <c r="B16345">
        <v>2</v>
      </c>
      <c r="C16345">
        <v>41</v>
      </c>
      <c r="D16345" s="2">
        <v>42884</v>
      </c>
      <c r="E16345">
        <v>49</v>
      </c>
      <c r="F16345">
        <v>4.83</v>
      </c>
      <c r="G16345">
        <v>3.45</v>
      </c>
      <c r="H16345" s="3">
        <v>42884.31</v>
      </c>
    </row>
    <row r="16346" spans="1:8" x14ac:dyDescent="0.3">
      <c r="A16346" t="s">
        <v>23</v>
      </c>
      <c r="B16346">
        <v>2</v>
      </c>
      <c r="C16346">
        <v>2</v>
      </c>
      <c r="D16346" s="2">
        <v>42884</v>
      </c>
      <c r="E16346">
        <v>50</v>
      </c>
      <c r="F16346">
        <v>4.83</v>
      </c>
      <c r="G16346">
        <v>3.45</v>
      </c>
      <c r="H16346" s="3">
        <v>42884.31</v>
      </c>
    </row>
    <row r="16347" spans="1:8" x14ac:dyDescent="0.3">
      <c r="A16347" t="s">
        <v>23</v>
      </c>
      <c r="B16347">
        <v>2</v>
      </c>
      <c r="C16347">
        <v>1</v>
      </c>
      <c r="D16347" s="2">
        <v>42884</v>
      </c>
      <c r="E16347">
        <v>3</v>
      </c>
      <c r="F16347">
        <v>4.83</v>
      </c>
      <c r="G16347">
        <v>3.45</v>
      </c>
      <c r="H16347" s="3">
        <v>42884.31</v>
      </c>
    </row>
    <row r="16348" spans="1:8" x14ac:dyDescent="0.3">
      <c r="A16348" t="s">
        <v>23</v>
      </c>
      <c r="B16348">
        <v>2</v>
      </c>
      <c r="C16348">
        <v>41</v>
      </c>
      <c r="D16348" s="2">
        <v>42884</v>
      </c>
      <c r="E16348">
        <v>47</v>
      </c>
      <c r="F16348">
        <v>4.83</v>
      </c>
      <c r="G16348">
        <v>3.45</v>
      </c>
      <c r="H16348" s="3">
        <v>42884.31</v>
      </c>
    </row>
    <row r="16349" spans="1:8" x14ac:dyDescent="0.3">
      <c r="A16349" t="s">
        <v>23</v>
      </c>
      <c r="B16349">
        <v>2</v>
      </c>
      <c r="C16349">
        <v>41</v>
      </c>
      <c r="D16349" s="2">
        <v>42884</v>
      </c>
      <c r="E16349">
        <v>12</v>
      </c>
      <c r="F16349">
        <v>4.83</v>
      </c>
      <c r="G16349">
        <v>3.45</v>
      </c>
      <c r="H16349" s="3">
        <v>42884.31</v>
      </c>
    </row>
    <row r="16350" spans="1:8" x14ac:dyDescent="0.3">
      <c r="A16350" t="s">
        <v>23</v>
      </c>
      <c r="B16350">
        <v>2</v>
      </c>
      <c r="C16350">
        <v>42</v>
      </c>
      <c r="D16350" s="2">
        <v>42884</v>
      </c>
      <c r="E16350">
        <v>41</v>
      </c>
      <c r="F16350">
        <v>4.83</v>
      </c>
      <c r="G16350">
        <v>3.45</v>
      </c>
      <c r="H16350" s="3">
        <v>42884.31</v>
      </c>
    </row>
    <row r="16351" spans="1:8" x14ac:dyDescent="0.3">
      <c r="A16351" t="s">
        <v>23</v>
      </c>
      <c r="B16351">
        <v>2</v>
      </c>
      <c r="C16351">
        <v>1</v>
      </c>
      <c r="D16351" s="2">
        <v>42884</v>
      </c>
      <c r="E16351">
        <v>15</v>
      </c>
      <c r="F16351">
        <v>4.83</v>
      </c>
      <c r="G16351">
        <v>3.45</v>
      </c>
      <c r="H16351" s="3">
        <v>42884.31</v>
      </c>
    </row>
    <row r="16352" spans="1:8" x14ac:dyDescent="0.3">
      <c r="A16352" t="s">
        <v>23</v>
      </c>
      <c r="B16352">
        <v>2</v>
      </c>
      <c r="C16352">
        <v>1</v>
      </c>
      <c r="D16352" s="2">
        <v>42884</v>
      </c>
      <c r="E16352">
        <v>30</v>
      </c>
      <c r="F16352">
        <v>4.83</v>
      </c>
      <c r="G16352">
        <v>3.45</v>
      </c>
      <c r="H16352" s="3">
        <v>42884.31</v>
      </c>
    </row>
    <row r="16353" spans="1:8" x14ac:dyDescent="0.3">
      <c r="A16353" t="s">
        <v>23</v>
      </c>
      <c r="B16353">
        <v>2</v>
      </c>
      <c r="C16353">
        <v>3</v>
      </c>
      <c r="D16353" s="2">
        <v>42884</v>
      </c>
      <c r="E16353">
        <v>44</v>
      </c>
      <c r="F16353">
        <v>4.83</v>
      </c>
      <c r="G16353">
        <v>3.45</v>
      </c>
      <c r="H16353" s="3">
        <v>42884.31</v>
      </c>
    </row>
    <row r="16354" spans="1:8" x14ac:dyDescent="0.3">
      <c r="A16354" t="s">
        <v>23</v>
      </c>
      <c r="B16354">
        <v>2</v>
      </c>
      <c r="C16354">
        <v>41</v>
      </c>
      <c r="D16354" s="2">
        <v>42884</v>
      </c>
      <c r="E16354">
        <v>50</v>
      </c>
      <c r="F16354">
        <v>4.83</v>
      </c>
      <c r="G16354">
        <v>3.45</v>
      </c>
      <c r="H16354" s="3">
        <v>42884.31</v>
      </c>
    </row>
    <row r="16355" spans="1:8" x14ac:dyDescent="0.3">
      <c r="A16355" t="s">
        <v>23</v>
      </c>
      <c r="B16355">
        <v>2</v>
      </c>
      <c r="C16355">
        <v>43</v>
      </c>
      <c r="D16355" s="2">
        <v>42884</v>
      </c>
      <c r="E16355">
        <v>8</v>
      </c>
      <c r="F16355">
        <v>4.83</v>
      </c>
      <c r="G16355">
        <v>3.45</v>
      </c>
      <c r="H16355" s="3">
        <v>42884.31</v>
      </c>
    </row>
    <row r="16356" spans="1:8" x14ac:dyDescent="0.3">
      <c r="A16356" t="s">
        <v>23</v>
      </c>
      <c r="B16356">
        <v>2</v>
      </c>
      <c r="C16356">
        <v>1</v>
      </c>
      <c r="D16356" s="2">
        <v>42884</v>
      </c>
      <c r="E16356">
        <v>21</v>
      </c>
      <c r="F16356">
        <v>4.83</v>
      </c>
      <c r="G16356">
        <v>3.45</v>
      </c>
      <c r="H16356" s="3">
        <v>42884.31</v>
      </c>
    </row>
    <row r="16357" spans="1:8" x14ac:dyDescent="0.3">
      <c r="A16357" t="s">
        <v>23</v>
      </c>
      <c r="B16357">
        <v>2</v>
      </c>
      <c r="C16357">
        <v>1</v>
      </c>
      <c r="D16357" s="2">
        <v>42884</v>
      </c>
      <c r="E16357">
        <v>39</v>
      </c>
      <c r="F16357">
        <v>4.83</v>
      </c>
      <c r="G16357">
        <v>3.45</v>
      </c>
      <c r="H16357" s="3">
        <v>42884.31</v>
      </c>
    </row>
    <row r="16358" spans="1:8" x14ac:dyDescent="0.3">
      <c r="A16358" t="s">
        <v>23</v>
      </c>
      <c r="B16358">
        <v>2</v>
      </c>
      <c r="C16358">
        <v>44</v>
      </c>
      <c r="D16358" s="2">
        <v>42884</v>
      </c>
      <c r="E16358">
        <v>27</v>
      </c>
      <c r="F16358">
        <v>4.83</v>
      </c>
      <c r="G16358">
        <v>3.45</v>
      </c>
      <c r="H16358" s="3">
        <v>42884.31</v>
      </c>
    </row>
    <row r="16359" spans="1:8" x14ac:dyDescent="0.3">
      <c r="A16359" t="s">
        <v>23</v>
      </c>
      <c r="B16359">
        <v>2</v>
      </c>
      <c r="C16359">
        <v>41</v>
      </c>
      <c r="D16359" s="2">
        <v>42884</v>
      </c>
      <c r="E16359">
        <v>44</v>
      </c>
      <c r="F16359">
        <v>4.83</v>
      </c>
      <c r="G16359">
        <v>3.45</v>
      </c>
      <c r="H16359" s="3">
        <v>42884.31</v>
      </c>
    </row>
    <row r="16360" spans="1:8" x14ac:dyDescent="0.3">
      <c r="A16360" t="s">
        <v>23</v>
      </c>
      <c r="B16360">
        <v>2</v>
      </c>
      <c r="C16360">
        <v>42</v>
      </c>
      <c r="D16360" s="2">
        <v>42884</v>
      </c>
      <c r="E16360">
        <v>3</v>
      </c>
      <c r="F16360">
        <v>4.83</v>
      </c>
      <c r="G16360">
        <v>3.45</v>
      </c>
      <c r="H16360" s="3">
        <v>42884.31</v>
      </c>
    </row>
    <row r="16361" spans="1:8" x14ac:dyDescent="0.3">
      <c r="A16361" t="s">
        <v>23</v>
      </c>
      <c r="B16361">
        <v>2</v>
      </c>
      <c r="C16361">
        <v>41</v>
      </c>
      <c r="D16361" s="2">
        <v>42884</v>
      </c>
      <c r="E16361">
        <v>3</v>
      </c>
      <c r="F16361">
        <v>4.83</v>
      </c>
      <c r="G16361">
        <v>3.45</v>
      </c>
      <c r="H16361" s="3">
        <v>42884.31</v>
      </c>
    </row>
    <row r="16362" spans="1:8" x14ac:dyDescent="0.3">
      <c r="A16362" t="s">
        <v>23</v>
      </c>
      <c r="B16362">
        <v>2</v>
      </c>
      <c r="C16362">
        <v>42</v>
      </c>
      <c r="D16362" s="2">
        <v>42884</v>
      </c>
      <c r="E16362">
        <v>45</v>
      </c>
      <c r="F16362">
        <v>4.83</v>
      </c>
      <c r="G16362">
        <v>3.45</v>
      </c>
      <c r="H16362" s="3">
        <v>42884.31</v>
      </c>
    </row>
    <row r="16363" spans="1:8" x14ac:dyDescent="0.3">
      <c r="A16363" t="s">
        <v>23</v>
      </c>
      <c r="B16363">
        <v>2</v>
      </c>
      <c r="C16363">
        <v>1</v>
      </c>
      <c r="D16363" s="2">
        <v>42884</v>
      </c>
      <c r="E16363">
        <v>8</v>
      </c>
      <c r="F16363">
        <v>4.83</v>
      </c>
      <c r="G16363">
        <v>3.45</v>
      </c>
      <c r="H16363" s="3">
        <v>42884.31</v>
      </c>
    </row>
    <row r="16364" spans="1:8" x14ac:dyDescent="0.3">
      <c r="A16364" t="s">
        <v>23</v>
      </c>
      <c r="B16364">
        <v>2</v>
      </c>
      <c r="C16364">
        <v>41</v>
      </c>
      <c r="D16364" s="2">
        <v>42884</v>
      </c>
      <c r="E16364">
        <v>21</v>
      </c>
      <c r="F16364">
        <v>4.83</v>
      </c>
      <c r="G16364">
        <v>3.45</v>
      </c>
      <c r="H16364" s="3">
        <v>42884.31</v>
      </c>
    </row>
    <row r="16365" spans="1:8" x14ac:dyDescent="0.3">
      <c r="A16365" t="s">
        <v>23</v>
      </c>
      <c r="B16365">
        <v>2</v>
      </c>
      <c r="C16365">
        <v>44</v>
      </c>
      <c r="D16365" s="2">
        <v>42884</v>
      </c>
      <c r="E16365">
        <v>1</v>
      </c>
      <c r="F16365">
        <v>4.83</v>
      </c>
      <c r="G16365">
        <v>3.45</v>
      </c>
      <c r="H16365" s="3">
        <v>42884.31</v>
      </c>
    </row>
    <row r="16366" spans="1:8" x14ac:dyDescent="0.3">
      <c r="A16366" t="s">
        <v>23</v>
      </c>
      <c r="B16366">
        <v>2</v>
      </c>
      <c r="C16366">
        <v>1</v>
      </c>
      <c r="D16366" s="2">
        <v>42884</v>
      </c>
      <c r="E16366">
        <v>4</v>
      </c>
      <c r="F16366">
        <v>4.83</v>
      </c>
      <c r="G16366">
        <v>3.45</v>
      </c>
      <c r="H16366" s="3">
        <v>42884.31</v>
      </c>
    </row>
    <row r="16367" spans="1:8" x14ac:dyDescent="0.3">
      <c r="A16367" t="s">
        <v>23</v>
      </c>
      <c r="B16367">
        <v>2</v>
      </c>
      <c r="C16367">
        <v>1</v>
      </c>
      <c r="D16367" s="2">
        <v>42884</v>
      </c>
      <c r="E16367">
        <v>8</v>
      </c>
      <c r="F16367">
        <v>4.83</v>
      </c>
      <c r="G16367">
        <v>3.45</v>
      </c>
      <c r="H16367" s="3">
        <v>42884.31</v>
      </c>
    </row>
    <row r="16368" spans="1:8" x14ac:dyDescent="0.3">
      <c r="A16368" t="s">
        <v>23</v>
      </c>
      <c r="B16368">
        <v>2</v>
      </c>
      <c r="C16368">
        <v>1</v>
      </c>
      <c r="D16368" s="2">
        <v>42884</v>
      </c>
      <c r="E16368">
        <v>16</v>
      </c>
      <c r="F16368">
        <v>4.83</v>
      </c>
      <c r="G16368">
        <v>3.45</v>
      </c>
      <c r="H16368" s="3">
        <v>42884.31</v>
      </c>
    </row>
    <row r="16369" spans="1:8" x14ac:dyDescent="0.3">
      <c r="A16369" t="s">
        <v>23</v>
      </c>
      <c r="B16369">
        <v>2</v>
      </c>
      <c r="C16369">
        <v>1</v>
      </c>
      <c r="D16369" s="2">
        <v>42884</v>
      </c>
      <c r="E16369">
        <v>30</v>
      </c>
      <c r="F16369">
        <v>4.83</v>
      </c>
      <c r="G16369">
        <v>3.45</v>
      </c>
      <c r="H16369" s="3">
        <v>42884.31</v>
      </c>
    </row>
    <row r="16370" spans="1:8" x14ac:dyDescent="0.3">
      <c r="A16370" t="s">
        <v>23</v>
      </c>
      <c r="B16370">
        <v>2</v>
      </c>
      <c r="C16370">
        <v>44</v>
      </c>
      <c r="D16370" s="2">
        <v>42884</v>
      </c>
      <c r="E16370">
        <v>1</v>
      </c>
      <c r="F16370">
        <v>4.83</v>
      </c>
      <c r="G16370">
        <v>3.45</v>
      </c>
      <c r="H16370" s="3">
        <v>42884.31</v>
      </c>
    </row>
    <row r="16371" spans="1:8" x14ac:dyDescent="0.3">
      <c r="A16371" t="s">
        <v>23</v>
      </c>
      <c r="B16371">
        <v>2</v>
      </c>
      <c r="C16371">
        <v>44</v>
      </c>
      <c r="D16371" s="2">
        <v>42884</v>
      </c>
      <c r="E16371">
        <v>4</v>
      </c>
      <c r="F16371">
        <v>4.83</v>
      </c>
      <c r="G16371">
        <v>3.45</v>
      </c>
      <c r="H16371" s="3">
        <v>42884.31</v>
      </c>
    </row>
    <row r="16372" spans="1:8" x14ac:dyDescent="0.3">
      <c r="A16372" t="s">
        <v>23</v>
      </c>
      <c r="B16372">
        <v>2</v>
      </c>
      <c r="C16372">
        <v>1</v>
      </c>
      <c r="D16372" s="2">
        <v>42884</v>
      </c>
      <c r="E16372">
        <v>44</v>
      </c>
      <c r="F16372">
        <v>4.83</v>
      </c>
      <c r="G16372">
        <v>3.45</v>
      </c>
      <c r="H16372" s="3">
        <v>42884.31</v>
      </c>
    </row>
    <row r="16373" spans="1:8" x14ac:dyDescent="0.3">
      <c r="A16373" t="s">
        <v>23</v>
      </c>
      <c r="B16373">
        <v>2</v>
      </c>
      <c r="C16373">
        <v>42</v>
      </c>
      <c r="D16373" s="2">
        <v>42884</v>
      </c>
      <c r="E16373">
        <v>43</v>
      </c>
      <c r="F16373">
        <v>4.83</v>
      </c>
      <c r="G16373">
        <v>3.45</v>
      </c>
      <c r="H16373" s="3">
        <v>42884.31</v>
      </c>
    </row>
    <row r="16374" spans="1:8" x14ac:dyDescent="0.3">
      <c r="A16374" t="s">
        <v>23</v>
      </c>
      <c r="B16374">
        <v>2</v>
      </c>
      <c r="C16374">
        <v>41</v>
      </c>
      <c r="D16374" s="2">
        <v>42884</v>
      </c>
      <c r="E16374">
        <v>14</v>
      </c>
      <c r="F16374">
        <v>4.83</v>
      </c>
      <c r="G16374">
        <v>3.45</v>
      </c>
      <c r="H16374" s="3">
        <v>42884.31</v>
      </c>
    </row>
    <row r="16375" spans="1:8" x14ac:dyDescent="0.3">
      <c r="A16375" t="s">
        <v>23</v>
      </c>
      <c r="B16375">
        <v>2</v>
      </c>
      <c r="C16375">
        <v>1</v>
      </c>
      <c r="D16375" s="2">
        <v>42884</v>
      </c>
      <c r="E16375">
        <v>19</v>
      </c>
      <c r="F16375">
        <v>4.83</v>
      </c>
      <c r="G16375">
        <v>3.45</v>
      </c>
      <c r="H16375" s="3">
        <v>42884.31</v>
      </c>
    </row>
    <row r="16376" spans="1:8" x14ac:dyDescent="0.3">
      <c r="A16376" t="s">
        <v>23</v>
      </c>
      <c r="B16376">
        <v>2</v>
      </c>
      <c r="C16376">
        <v>1</v>
      </c>
      <c r="D16376" s="2">
        <v>42884</v>
      </c>
      <c r="E16376">
        <v>14</v>
      </c>
      <c r="F16376">
        <v>4.83</v>
      </c>
      <c r="G16376">
        <v>3.45</v>
      </c>
      <c r="H16376" s="3">
        <v>42884.31</v>
      </c>
    </row>
    <row r="16377" spans="1:8" x14ac:dyDescent="0.3">
      <c r="A16377" t="s">
        <v>23</v>
      </c>
      <c r="B16377">
        <v>2</v>
      </c>
      <c r="C16377">
        <v>44</v>
      </c>
      <c r="D16377" s="2">
        <v>42884</v>
      </c>
      <c r="E16377">
        <v>43</v>
      </c>
      <c r="F16377">
        <v>4.83</v>
      </c>
      <c r="G16377">
        <v>3.45</v>
      </c>
      <c r="H16377" s="3">
        <v>42884.31</v>
      </c>
    </row>
    <row r="16378" spans="1:8" x14ac:dyDescent="0.3">
      <c r="A16378" t="s">
        <v>23</v>
      </c>
      <c r="B16378">
        <v>2</v>
      </c>
      <c r="C16378">
        <v>44</v>
      </c>
      <c r="D16378" s="2">
        <v>42884</v>
      </c>
      <c r="E16378">
        <v>36</v>
      </c>
      <c r="F16378">
        <v>4.83</v>
      </c>
      <c r="G16378">
        <v>3.45</v>
      </c>
      <c r="H16378" s="3">
        <v>42884.31</v>
      </c>
    </row>
    <row r="16379" spans="1:8" x14ac:dyDescent="0.3">
      <c r="A16379" t="s">
        <v>23</v>
      </c>
      <c r="B16379">
        <v>2</v>
      </c>
      <c r="C16379">
        <v>1</v>
      </c>
      <c r="D16379" s="2">
        <v>42884</v>
      </c>
      <c r="E16379">
        <v>27</v>
      </c>
      <c r="F16379">
        <v>4.83</v>
      </c>
      <c r="G16379">
        <v>3.45</v>
      </c>
      <c r="H16379" s="3">
        <v>42884.31</v>
      </c>
    </row>
    <row r="16380" spans="1:8" x14ac:dyDescent="0.3">
      <c r="A16380" t="s">
        <v>23</v>
      </c>
      <c r="B16380">
        <v>2</v>
      </c>
      <c r="C16380">
        <v>45</v>
      </c>
      <c r="D16380" s="2">
        <v>42884</v>
      </c>
      <c r="E16380">
        <v>39</v>
      </c>
      <c r="F16380">
        <v>4.83</v>
      </c>
      <c r="G16380">
        <v>3.45</v>
      </c>
      <c r="H16380" s="3">
        <v>42884.31</v>
      </c>
    </row>
    <row r="16381" spans="1:8" x14ac:dyDescent="0.3">
      <c r="A16381" t="s">
        <v>23</v>
      </c>
      <c r="B16381">
        <v>2</v>
      </c>
      <c r="C16381">
        <v>3</v>
      </c>
      <c r="D16381" s="2">
        <v>42884</v>
      </c>
      <c r="E16381">
        <v>3</v>
      </c>
      <c r="F16381">
        <v>4.83</v>
      </c>
      <c r="G16381">
        <v>3.45</v>
      </c>
      <c r="H16381" s="3">
        <v>42884.31</v>
      </c>
    </row>
    <row r="16382" spans="1:8" x14ac:dyDescent="0.3">
      <c r="A16382" t="s">
        <v>23</v>
      </c>
      <c r="B16382">
        <v>2</v>
      </c>
      <c r="C16382">
        <v>41</v>
      </c>
      <c r="D16382" s="2">
        <v>42884</v>
      </c>
      <c r="E16382">
        <v>29</v>
      </c>
      <c r="F16382">
        <v>4.83</v>
      </c>
      <c r="G16382">
        <v>3.45</v>
      </c>
      <c r="H16382" s="3">
        <v>42884.31</v>
      </c>
    </row>
    <row r="16383" spans="1:8" x14ac:dyDescent="0.3">
      <c r="A16383" t="s">
        <v>23</v>
      </c>
      <c r="B16383">
        <v>2</v>
      </c>
      <c r="C16383">
        <v>44</v>
      </c>
      <c r="D16383" s="2">
        <v>42884</v>
      </c>
      <c r="E16383">
        <v>49</v>
      </c>
      <c r="F16383">
        <v>4.83</v>
      </c>
      <c r="G16383">
        <v>3.45</v>
      </c>
      <c r="H16383" s="3">
        <v>42884.31</v>
      </c>
    </row>
    <row r="16384" spans="1:8" x14ac:dyDescent="0.3">
      <c r="A16384" t="s">
        <v>23</v>
      </c>
      <c r="B16384">
        <v>2</v>
      </c>
      <c r="C16384">
        <v>41</v>
      </c>
      <c r="D16384" s="2">
        <v>42884</v>
      </c>
      <c r="E16384">
        <v>7</v>
      </c>
      <c r="F16384">
        <v>4.83</v>
      </c>
      <c r="G16384">
        <v>3.45</v>
      </c>
      <c r="H16384" s="3">
        <v>42884.31</v>
      </c>
    </row>
    <row r="16385" spans="1:8" x14ac:dyDescent="0.3">
      <c r="A16385" t="s">
        <v>23</v>
      </c>
      <c r="B16385">
        <v>2</v>
      </c>
      <c r="C16385">
        <v>3</v>
      </c>
      <c r="D16385" s="2">
        <v>42884</v>
      </c>
      <c r="E16385">
        <v>27</v>
      </c>
      <c r="F16385">
        <v>4.83</v>
      </c>
      <c r="G16385">
        <v>3.45</v>
      </c>
      <c r="H16385" s="3">
        <v>42884.31</v>
      </c>
    </row>
    <row r="16386" spans="1:8" x14ac:dyDescent="0.3">
      <c r="A16386" t="s">
        <v>23</v>
      </c>
      <c r="B16386">
        <v>2</v>
      </c>
      <c r="C16386">
        <v>1</v>
      </c>
      <c r="D16386" s="2">
        <v>42884</v>
      </c>
      <c r="E16386">
        <v>2</v>
      </c>
      <c r="F16386">
        <v>4.83</v>
      </c>
      <c r="G16386">
        <v>3.45</v>
      </c>
      <c r="H16386" s="3">
        <v>42884.31</v>
      </c>
    </row>
    <row r="16387" spans="1:8" x14ac:dyDescent="0.3">
      <c r="A16387" t="s">
        <v>23</v>
      </c>
      <c r="B16387">
        <v>2</v>
      </c>
      <c r="C16387">
        <v>1</v>
      </c>
      <c r="D16387" s="2">
        <v>42884</v>
      </c>
      <c r="E16387">
        <v>36</v>
      </c>
      <c r="F16387">
        <v>4.83</v>
      </c>
      <c r="G16387">
        <v>3.45</v>
      </c>
      <c r="H16387" s="3">
        <v>42884.31</v>
      </c>
    </row>
    <row r="16388" spans="1:8" x14ac:dyDescent="0.3">
      <c r="A16388" t="s">
        <v>23</v>
      </c>
      <c r="B16388">
        <v>2</v>
      </c>
      <c r="C16388">
        <v>42</v>
      </c>
      <c r="D16388" s="2">
        <v>42884</v>
      </c>
      <c r="E16388">
        <v>48</v>
      </c>
      <c r="F16388">
        <v>4.83</v>
      </c>
      <c r="G16388">
        <v>3.45</v>
      </c>
      <c r="H16388" s="3">
        <v>42884.31</v>
      </c>
    </row>
    <row r="16389" spans="1:8" x14ac:dyDescent="0.3">
      <c r="A16389" t="s">
        <v>23</v>
      </c>
      <c r="B16389">
        <v>2</v>
      </c>
      <c r="C16389">
        <v>1</v>
      </c>
      <c r="D16389" s="2">
        <v>42884</v>
      </c>
      <c r="E16389">
        <v>1</v>
      </c>
      <c r="F16389">
        <v>4.83</v>
      </c>
      <c r="G16389">
        <v>3.45</v>
      </c>
      <c r="H16389" s="3">
        <v>42884.31</v>
      </c>
    </row>
    <row r="16390" spans="1:8" x14ac:dyDescent="0.3">
      <c r="A16390" t="s">
        <v>23</v>
      </c>
      <c r="B16390">
        <v>2</v>
      </c>
      <c r="C16390">
        <v>42</v>
      </c>
      <c r="D16390" s="2">
        <v>42884</v>
      </c>
      <c r="E16390">
        <v>22</v>
      </c>
      <c r="F16390">
        <v>4.83</v>
      </c>
      <c r="G16390">
        <v>3.45</v>
      </c>
      <c r="H16390" s="3">
        <v>42884.31</v>
      </c>
    </row>
    <row r="16391" spans="1:8" x14ac:dyDescent="0.3">
      <c r="A16391" t="s">
        <v>23</v>
      </c>
      <c r="B16391">
        <v>2</v>
      </c>
      <c r="C16391">
        <v>1</v>
      </c>
      <c r="D16391" s="2">
        <v>42884</v>
      </c>
      <c r="E16391">
        <v>30</v>
      </c>
      <c r="F16391">
        <v>4.83</v>
      </c>
      <c r="G16391">
        <v>3.45</v>
      </c>
      <c r="H16391" s="3">
        <v>42884.31</v>
      </c>
    </row>
    <row r="16392" spans="1:8" x14ac:dyDescent="0.3">
      <c r="A16392" t="s">
        <v>23</v>
      </c>
      <c r="B16392">
        <v>2</v>
      </c>
      <c r="C16392">
        <v>1</v>
      </c>
      <c r="D16392" s="2">
        <v>42884</v>
      </c>
      <c r="E16392">
        <v>7</v>
      </c>
      <c r="F16392">
        <v>4.83</v>
      </c>
      <c r="G16392">
        <v>3.45</v>
      </c>
      <c r="H16392" s="3">
        <v>42884.31</v>
      </c>
    </row>
    <row r="16393" spans="1:8" x14ac:dyDescent="0.3">
      <c r="A16393" t="s">
        <v>23</v>
      </c>
      <c r="B16393">
        <v>2</v>
      </c>
      <c r="C16393">
        <v>2</v>
      </c>
      <c r="D16393" s="2">
        <v>42884</v>
      </c>
      <c r="E16393">
        <v>30</v>
      </c>
      <c r="F16393">
        <v>4.83</v>
      </c>
      <c r="G16393">
        <v>3.45</v>
      </c>
      <c r="H16393" s="3">
        <v>42884.31</v>
      </c>
    </row>
    <row r="16394" spans="1:8" x14ac:dyDescent="0.3">
      <c r="A16394" t="s">
        <v>23</v>
      </c>
      <c r="B16394">
        <v>2</v>
      </c>
      <c r="C16394">
        <v>1</v>
      </c>
      <c r="D16394" s="2">
        <v>42884</v>
      </c>
      <c r="E16394">
        <v>15</v>
      </c>
      <c r="F16394">
        <v>4.83</v>
      </c>
      <c r="G16394">
        <v>3.45</v>
      </c>
      <c r="H16394" s="3">
        <v>42884.31</v>
      </c>
    </row>
    <row r="16395" spans="1:8" x14ac:dyDescent="0.3">
      <c r="A16395" t="s">
        <v>23</v>
      </c>
      <c r="B16395">
        <v>2</v>
      </c>
      <c r="C16395">
        <v>43</v>
      </c>
      <c r="D16395" s="2">
        <v>42884</v>
      </c>
      <c r="E16395">
        <v>13</v>
      </c>
      <c r="F16395">
        <v>4.83</v>
      </c>
      <c r="G16395">
        <v>3.45</v>
      </c>
      <c r="H16395" s="3">
        <v>42884.31</v>
      </c>
    </row>
    <row r="16396" spans="1:8" x14ac:dyDescent="0.3">
      <c r="A16396" t="s">
        <v>23</v>
      </c>
      <c r="B16396">
        <v>2</v>
      </c>
      <c r="C16396">
        <v>41</v>
      </c>
      <c r="D16396" s="2">
        <v>42884</v>
      </c>
      <c r="E16396">
        <v>20</v>
      </c>
      <c r="F16396">
        <v>4.83</v>
      </c>
      <c r="G16396">
        <v>3.45</v>
      </c>
      <c r="H16396" s="3">
        <v>42884.31</v>
      </c>
    </row>
    <row r="16397" spans="1:8" x14ac:dyDescent="0.3">
      <c r="A16397" t="s">
        <v>23</v>
      </c>
      <c r="B16397">
        <v>2</v>
      </c>
      <c r="C16397">
        <v>41</v>
      </c>
      <c r="D16397" s="2">
        <v>42884</v>
      </c>
      <c r="E16397">
        <v>32</v>
      </c>
      <c r="F16397">
        <v>4.83</v>
      </c>
      <c r="G16397">
        <v>3.45</v>
      </c>
      <c r="H16397" s="3">
        <v>42884.31</v>
      </c>
    </row>
    <row r="16398" spans="1:8" x14ac:dyDescent="0.3">
      <c r="A16398" t="s">
        <v>23</v>
      </c>
      <c r="B16398">
        <v>2</v>
      </c>
      <c r="C16398">
        <v>3</v>
      </c>
      <c r="D16398" s="2">
        <v>42884</v>
      </c>
      <c r="E16398">
        <v>16</v>
      </c>
      <c r="F16398">
        <v>4.83</v>
      </c>
      <c r="G16398">
        <v>3.45</v>
      </c>
      <c r="H16398" s="3">
        <v>42884.31</v>
      </c>
    </row>
    <row r="16399" spans="1:8" x14ac:dyDescent="0.3">
      <c r="A16399" t="s">
        <v>23</v>
      </c>
      <c r="B16399">
        <v>2</v>
      </c>
      <c r="C16399">
        <v>1</v>
      </c>
      <c r="D16399" s="2">
        <v>42884</v>
      </c>
      <c r="E16399">
        <v>9</v>
      </c>
      <c r="F16399">
        <v>4.83</v>
      </c>
      <c r="G16399">
        <v>3.45</v>
      </c>
      <c r="H16399" s="3">
        <v>42884.31</v>
      </c>
    </row>
    <row r="16400" spans="1:8" x14ac:dyDescent="0.3">
      <c r="A16400" t="s">
        <v>23</v>
      </c>
      <c r="B16400">
        <v>2</v>
      </c>
      <c r="C16400">
        <v>44</v>
      </c>
      <c r="D16400" s="2">
        <v>42884</v>
      </c>
      <c r="E16400">
        <v>9</v>
      </c>
      <c r="F16400">
        <v>4.83</v>
      </c>
      <c r="G16400">
        <v>3.45</v>
      </c>
      <c r="H16400" s="3">
        <v>42884.31</v>
      </c>
    </row>
    <row r="16401" spans="1:8" x14ac:dyDescent="0.3">
      <c r="A16401" t="s">
        <v>23</v>
      </c>
      <c r="B16401">
        <v>2</v>
      </c>
      <c r="C16401">
        <v>1</v>
      </c>
      <c r="D16401" s="2">
        <v>42884</v>
      </c>
      <c r="E16401">
        <v>38</v>
      </c>
      <c r="F16401">
        <v>4.83</v>
      </c>
      <c r="G16401">
        <v>3.45</v>
      </c>
      <c r="H16401" s="3">
        <v>42884.31</v>
      </c>
    </row>
    <row r="16402" spans="1:8" x14ac:dyDescent="0.3">
      <c r="A16402" t="s">
        <v>23</v>
      </c>
      <c r="B16402">
        <v>2</v>
      </c>
      <c r="C16402">
        <v>44</v>
      </c>
      <c r="D16402" s="2">
        <v>42884</v>
      </c>
      <c r="E16402">
        <v>33</v>
      </c>
      <c r="F16402">
        <v>4.83</v>
      </c>
      <c r="G16402">
        <v>3.45</v>
      </c>
      <c r="H16402" s="3">
        <v>42884.31</v>
      </c>
    </row>
    <row r="16403" spans="1:8" x14ac:dyDescent="0.3">
      <c r="A16403" t="s">
        <v>23</v>
      </c>
      <c r="B16403">
        <v>2</v>
      </c>
      <c r="C16403">
        <v>41</v>
      </c>
      <c r="D16403" s="2">
        <v>42884</v>
      </c>
      <c r="E16403">
        <v>10</v>
      </c>
      <c r="F16403">
        <v>4.83</v>
      </c>
      <c r="G16403">
        <v>3.45</v>
      </c>
      <c r="H16403" s="3">
        <v>42884.31</v>
      </c>
    </row>
    <row r="16404" spans="1:8" x14ac:dyDescent="0.3">
      <c r="A16404" t="s">
        <v>23</v>
      </c>
      <c r="B16404">
        <v>2</v>
      </c>
      <c r="C16404">
        <v>41</v>
      </c>
      <c r="D16404" s="2">
        <v>42884</v>
      </c>
      <c r="E16404">
        <v>45</v>
      </c>
      <c r="F16404">
        <v>4.83</v>
      </c>
      <c r="G16404">
        <v>3.45</v>
      </c>
      <c r="H16404" s="3">
        <v>42884.31</v>
      </c>
    </row>
    <row r="16405" spans="1:8" x14ac:dyDescent="0.3">
      <c r="A16405" t="s">
        <v>23</v>
      </c>
      <c r="B16405">
        <v>2</v>
      </c>
      <c r="C16405">
        <v>42</v>
      </c>
      <c r="D16405" s="2">
        <v>42884</v>
      </c>
      <c r="E16405">
        <v>10</v>
      </c>
      <c r="F16405">
        <v>4.83</v>
      </c>
      <c r="G16405">
        <v>3.45</v>
      </c>
      <c r="H16405" s="3">
        <v>42884.31</v>
      </c>
    </row>
    <row r="16406" spans="1:8" x14ac:dyDescent="0.3">
      <c r="A16406" t="s">
        <v>23</v>
      </c>
      <c r="B16406">
        <v>2</v>
      </c>
      <c r="C16406">
        <v>1</v>
      </c>
      <c r="D16406" s="2">
        <v>42884</v>
      </c>
      <c r="E16406">
        <v>48</v>
      </c>
      <c r="F16406">
        <v>4.83</v>
      </c>
      <c r="G16406">
        <v>3.45</v>
      </c>
      <c r="H16406" s="3">
        <v>42884.31</v>
      </c>
    </row>
    <row r="16407" spans="1:8" x14ac:dyDescent="0.3">
      <c r="A16407" t="s">
        <v>23</v>
      </c>
      <c r="B16407">
        <v>2</v>
      </c>
      <c r="C16407">
        <v>1</v>
      </c>
      <c r="D16407" s="2">
        <v>42884</v>
      </c>
      <c r="E16407">
        <v>28</v>
      </c>
      <c r="F16407">
        <v>4.83</v>
      </c>
      <c r="G16407">
        <v>3.45</v>
      </c>
      <c r="H16407" s="3">
        <v>42884.31</v>
      </c>
    </row>
    <row r="16408" spans="1:8" x14ac:dyDescent="0.3">
      <c r="A16408" t="s">
        <v>23</v>
      </c>
      <c r="B16408">
        <v>2</v>
      </c>
      <c r="C16408">
        <v>41</v>
      </c>
      <c r="D16408" s="2">
        <v>42884</v>
      </c>
      <c r="E16408">
        <v>50</v>
      </c>
      <c r="F16408">
        <v>4.83</v>
      </c>
      <c r="G16408">
        <v>3.45</v>
      </c>
      <c r="H16408" s="3">
        <v>42884.31</v>
      </c>
    </row>
    <row r="16409" spans="1:8" x14ac:dyDescent="0.3">
      <c r="A16409" t="s">
        <v>23</v>
      </c>
      <c r="B16409">
        <v>2</v>
      </c>
      <c r="C16409">
        <v>41</v>
      </c>
      <c r="D16409" s="2">
        <v>42884</v>
      </c>
      <c r="E16409">
        <v>24</v>
      </c>
      <c r="F16409">
        <v>4.83</v>
      </c>
      <c r="G16409">
        <v>3.45</v>
      </c>
      <c r="H16409" s="3">
        <v>42884.31</v>
      </c>
    </row>
    <row r="16410" spans="1:8" x14ac:dyDescent="0.3">
      <c r="A16410" t="s">
        <v>23</v>
      </c>
      <c r="B16410">
        <v>2</v>
      </c>
      <c r="C16410">
        <v>1</v>
      </c>
      <c r="D16410" s="2">
        <v>42884</v>
      </c>
      <c r="E16410">
        <v>24</v>
      </c>
      <c r="F16410">
        <v>4.83</v>
      </c>
      <c r="G16410">
        <v>3.45</v>
      </c>
      <c r="H16410" s="3">
        <v>42884.31</v>
      </c>
    </row>
    <row r="16411" spans="1:8" x14ac:dyDescent="0.3">
      <c r="A16411" t="s">
        <v>23</v>
      </c>
      <c r="B16411">
        <v>2</v>
      </c>
      <c r="C16411">
        <v>2</v>
      </c>
      <c r="D16411" s="2">
        <v>42884</v>
      </c>
      <c r="E16411">
        <v>4</v>
      </c>
      <c r="F16411">
        <v>4.83</v>
      </c>
      <c r="G16411">
        <v>3.45</v>
      </c>
      <c r="H16411" s="3">
        <v>42884.31</v>
      </c>
    </row>
    <row r="16412" spans="1:8" x14ac:dyDescent="0.3">
      <c r="A16412" t="s">
        <v>23</v>
      </c>
      <c r="B16412">
        <v>2</v>
      </c>
      <c r="C16412">
        <v>42</v>
      </c>
      <c r="D16412" s="2">
        <v>42884</v>
      </c>
      <c r="E16412">
        <v>10</v>
      </c>
      <c r="F16412">
        <v>4.83</v>
      </c>
      <c r="G16412">
        <v>3.45</v>
      </c>
      <c r="H16412" s="3">
        <v>42884.31</v>
      </c>
    </row>
    <row r="16413" spans="1:8" x14ac:dyDescent="0.3">
      <c r="A16413" t="s">
        <v>23</v>
      </c>
      <c r="B16413">
        <v>2</v>
      </c>
      <c r="C16413">
        <v>41</v>
      </c>
      <c r="D16413" s="2">
        <v>42884</v>
      </c>
      <c r="E16413">
        <v>22</v>
      </c>
      <c r="F16413">
        <v>4.83</v>
      </c>
      <c r="G16413">
        <v>3.45</v>
      </c>
      <c r="H16413" s="3">
        <v>42884.31</v>
      </c>
    </row>
    <row r="16414" spans="1:8" x14ac:dyDescent="0.3">
      <c r="A16414" t="s">
        <v>23</v>
      </c>
      <c r="B16414">
        <v>2</v>
      </c>
      <c r="C16414">
        <v>2</v>
      </c>
      <c r="D16414" s="2">
        <v>42884</v>
      </c>
      <c r="E16414">
        <v>13</v>
      </c>
      <c r="F16414">
        <v>4.83</v>
      </c>
      <c r="G16414">
        <v>3.45</v>
      </c>
      <c r="H16414" s="3">
        <v>42884.31</v>
      </c>
    </row>
    <row r="16415" spans="1:8" x14ac:dyDescent="0.3">
      <c r="A16415" t="s">
        <v>23</v>
      </c>
      <c r="B16415">
        <v>2</v>
      </c>
      <c r="C16415">
        <v>41</v>
      </c>
      <c r="D16415" s="2">
        <v>42884</v>
      </c>
      <c r="E16415">
        <v>46</v>
      </c>
      <c r="F16415">
        <v>4.83</v>
      </c>
      <c r="G16415">
        <v>3.45</v>
      </c>
      <c r="H16415" s="3">
        <v>42884.31</v>
      </c>
    </row>
    <row r="16416" spans="1:8" x14ac:dyDescent="0.3">
      <c r="A16416" t="s">
        <v>23</v>
      </c>
      <c r="B16416">
        <v>2</v>
      </c>
      <c r="C16416">
        <v>42</v>
      </c>
      <c r="D16416" s="2">
        <v>42884</v>
      </c>
      <c r="E16416">
        <v>36</v>
      </c>
      <c r="F16416">
        <v>4.83</v>
      </c>
      <c r="G16416">
        <v>3.45</v>
      </c>
      <c r="H16416" s="3">
        <v>42884.31</v>
      </c>
    </row>
    <row r="16417" spans="1:8" x14ac:dyDescent="0.3">
      <c r="A16417" t="s">
        <v>23</v>
      </c>
      <c r="B16417">
        <v>2</v>
      </c>
      <c r="C16417">
        <v>41</v>
      </c>
      <c r="D16417" s="2">
        <v>42884</v>
      </c>
      <c r="E16417">
        <v>1</v>
      </c>
      <c r="F16417">
        <v>4.83</v>
      </c>
      <c r="G16417">
        <v>3.45</v>
      </c>
      <c r="H16417" s="3">
        <v>42884.31</v>
      </c>
    </row>
    <row r="16418" spans="1:8" x14ac:dyDescent="0.3">
      <c r="A16418" t="s">
        <v>23</v>
      </c>
      <c r="B16418">
        <v>2</v>
      </c>
      <c r="C16418">
        <v>3</v>
      </c>
      <c r="D16418" s="2">
        <v>42884</v>
      </c>
      <c r="E16418">
        <v>18</v>
      </c>
      <c r="F16418">
        <v>4.83</v>
      </c>
      <c r="G16418">
        <v>3.45</v>
      </c>
      <c r="H16418" s="3">
        <v>42884.31</v>
      </c>
    </row>
    <row r="16419" spans="1:8" x14ac:dyDescent="0.3">
      <c r="A16419" t="s">
        <v>23</v>
      </c>
      <c r="B16419">
        <v>2</v>
      </c>
      <c r="C16419">
        <v>1</v>
      </c>
      <c r="D16419" s="2">
        <v>42884</v>
      </c>
      <c r="E16419">
        <v>4</v>
      </c>
      <c r="F16419">
        <v>4.83</v>
      </c>
      <c r="G16419">
        <v>3.45</v>
      </c>
      <c r="H16419" s="3">
        <v>42884.31</v>
      </c>
    </row>
    <row r="16420" spans="1:8" x14ac:dyDescent="0.3">
      <c r="A16420" t="s">
        <v>23</v>
      </c>
      <c r="B16420">
        <v>2</v>
      </c>
      <c r="C16420">
        <v>1</v>
      </c>
      <c r="D16420" s="2">
        <v>42884</v>
      </c>
      <c r="E16420">
        <v>42</v>
      </c>
      <c r="F16420">
        <v>4.83</v>
      </c>
      <c r="G16420">
        <v>3.45</v>
      </c>
      <c r="H16420" s="3">
        <v>42884.31</v>
      </c>
    </row>
    <row r="16421" spans="1:8" x14ac:dyDescent="0.3">
      <c r="A16421" t="s">
        <v>23</v>
      </c>
      <c r="B16421">
        <v>2</v>
      </c>
      <c r="C16421">
        <v>1</v>
      </c>
      <c r="D16421" s="2">
        <v>42884</v>
      </c>
      <c r="E16421">
        <v>46</v>
      </c>
      <c r="F16421">
        <v>4.83</v>
      </c>
      <c r="G16421">
        <v>3.45</v>
      </c>
      <c r="H16421" s="3">
        <v>42884.31</v>
      </c>
    </row>
    <row r="16422" spans="1:8" x14ac:dyDescent="0.3">
      <c r="A16422" t="s">
        <v>23</v>
      </c>
      <c r="B16422">
        <v>2</v>
      </c>
      <c r="C16422">
        <v>2</v>
      </c>
      <c r="D16422" s="2">
        <v>42884</v>
      </c>
      <c r="E16422">
        <v>13</v>
      </c>
      <c r="F16422">
        <v>4.83</v>
      </c>
      <c r="G16422">
        <v>3.45</v>
      </c>
      <c r="H16422" s="3">
        <v>42884.31</v>
      </c>
    </row>
    <row r="16423" spans="1:8" x14ac:dyDescent="0.3">
      <c r="A16423" t="s">
        <v>23</v>
      </c>
      <c r="B16423">
        <v>2</v>
      </c>
      <c r="C16423">
        <v>41</v>
      </c>
      <c r="D16423" s="2">
        <v>42884</v>
      </c>
      <c r="E16423">
        <v>47</v>
      </c>
      <c r="F16423">
        <v>4.83</v>
      </c>
      <c r="G16423">
        <v>3.45</v>
      </c>
      <c r="H16423" s="3">
        <v>42884.31</v>
      </c>
    </row>
    <row r="16424" spans="1:8" x14ac:dyDescent="0.3">
      <c r="A16424" t="s">
        <v>23</v>
      </c>
      <c r="B16424">
        <v>2</v>
      </c>
      <c r="C16424">
        <v>41</v>
      </c>
      <c r="D16424" s="2">
        <v>42884</v>
      </c>
      <c r="E16424">
        <v>1</v>
      </c>
      <c r="F16424">
        <v>4.83</v>
      </c>
      <c r="G16424">
        <v>3.45</v>
      </c>
      <c r="H16424" s="3">
        <v>42884.31</v>
      </c>
    </row>
    <row r="16425" spans="1:8" x14ac:dyDescent="0.3">
      <c r="A16425" t="s">
        <v>23</v>
      </c>
      <c r="B16425">
        <v>2</v>
      </c>
      <c r="C16425">
        <v>1</v>
      </c>
      <c r="D16425" s="2">
        <v>42884</v>
      </c>
      <c r="E16425">
        <v>48</v>
      </c>
      <c r="F16425">
        <v>4.83</v>
      </c>
      <c r="G16425">
        <v>3.45</v>
      </c>
      <c r="H16425" s="3">
        <v>42884.31</v>
      </c>
    </row>
    <row r="16426" spans="1:8" x14ac:dyDescent="0.3">
      <c r="A16426" t="s">
        <v>23</v>
      </c>
      <c r="B16426">
        <v>2</v>
      </c>
      <c r="C16426">
        <v>41</v>
      </c>
      <c r="D16426" s="2">
        <v>42884</v>
      </c>
      <c r="E16426">
        <v>29</v>
      </c>
      <c r="F16426">
        <v>4.83</v>
      </c>
      <c r="G16426">
        <v>3.45</v>
      </c>
      <c r="H16426" s="3">
        <v>42884.31</v>
      </c>
    </row>
    <row r="16427" spans="1:8" x14ac:dyDescent="0.3">
      <c r="A16427" t="s">
        <v>23</v>
      </c>
      <c r="B16427">
        <v>2</v>
      </c>
      <c r="C16427">
        <v>43</v>
      </c>
      <c r="D16427" s="2">
        <v>42884</v>
      </c>
      <c r="E16427">
        <v>6</v>
      </c>
      <c r="F16427">
        <v>4.83</v>
      </c>
      <c r="G16427">
        <v>3.45</v>
      </c>
      <c r="H16427" s="3">
        <v>42884.31</v>
      </c>
    </row>
    <row r="16428" spans="1:8" x14ac:dyDescent="0.3">
      <c r="A16428" t="s">
        <v>23</v>
      </c>
      <c r="B16428">
        <v>2</v>
      </c>
      <c r="C16428">
        <v>1</v>
      </c>
      <c r="D16428" s="2">
        <v>42884</v>
      </c>
      <c r="E16428">
        <v>20</v>
      </c>
      <c r="F16428">
        <v>4.83</v>
      </c>
      <c r="G16428">
        <v>3.45</v>
      </c>
      <c r="H16428" s="3">
        <v>42884.31</v>
      </c>
    </row>
    <row r="16429" spans="1:8" x14ac:dyDescent="0.3">
      <c r="A16429" t="s">
        <v>23</v>
      </c>
      <c r="B16429">
        <v>2</v>
      </c>
      <c r="C16429">
        <v>44</v>
      </c>
      <c r="D16429" s="2">
        <v>42884</v>
      </c>
      <c r="E16429">
        <v>49</v>
      </c>
      <c r="F16429">
        <v>4.83</v>
      </c>
      <c r="G16429">
        <v>3.45</v>
      </c>
      <c r="H16429" s="3">
        <v>42884.31</v>
      </c>
    </row>
    <row r="16430" spans="1:8" x14ac:dyDescent="0.3">
      <c r="A16430" t="s">
        <v>23</v>
      </c>
      <c r="B16430">
        <v>2</v>
      </c>
      <c r="C16430">
        <v>43</v>
      </c>
      <c r="D16430" s="2">
        <v>42884</v>
      </c>
      <c r="E16430">
        <v>3</v>
      </c>
      <c r="F16430">
        <v>4.83</v>
      </c>
      <c r="G16430">
        <v>3.45</v>
      </c>
      <c r="H16430" s="3">
        <v>42884.31</v>
      </c>
    </row>
    <row r="16431" spans="1:8" x14ac:dyDescent="0.3">
      <c r="A16431" t="s">
        <v>23</v>
      </c>
      <c r="B16431">
        <v>2</v>
      </c>
      <c r="C16431">
        <v>1</v>
      </c>
      <c r="D16431" s="2">
        <v>42884</v>
      </c>
      <c r="E16431">
        <v>50</v>
      </c>
      <c r="F16431">
        <v>4.83</v>
      </c>
      <c r="G16431">
        <v>3.45</v>
      </c>
      <c r="H16431" s="3">
        <v>42884.31</v>
      </c>
    </row>
    <row r="16432" spans="1:8" x14ac:dyDescent="0.3">
      <c r="A16432" t="s">
        <v>23</v>
      </c>
      <c r="B16432">
        <v>2</v>
      </c>
      <c r="C16432">
        <v>41</v>
      </c>
      <c r="D16432" s="2">
        <v>42884</v>
      </c>
      <c r="E16432">
        <v>37</v>
      </c>
      <c r="F16432">
        <v>4.83</v>
      </c>
      <c r="G16432">
        <v>3.45</v>
      </c>
      <c r="H16432" s="3">
        <v>42884.31</v>
      </c>
    </row>
    <row r="16433" spans="1:8" x14ac:dyDescent="0.3">
      <c r="A16433" t="s">
        <v>23</v>
      </c>
      <c r="B16433">
        <v>2</v>
      </c>
      <c r="C16433">
        <v>44</v>
      </c>
      <c r="D16433" s="2">
        <v>42884</v>
      </c>
      <c r="E16433">
        <v>7</v>
      </c>
      <c r="F16433">
        <v>4.83</v>
      </c>
      <c r="G16433">
        <v>3.45</v>
      </c>
      <c r="H16433" s="3">
        <v>42884.31</v>
      </c>
    </row>
    <row r="16434" spans="1:8" x14ac:dyDescent="0.3">
      <c r="A16434" t="s">
        <v>23</v>
      </c>
      <c r="B16434">
        <v>2</v>
      </c>
      <c r="C16434">
        <v>1</v>
      </c>
      <c r="D16434" s="2">
        <v>42884</v>
      </c>
      <c r="E16434">
        <v>27</v>
      </c>
      <c r="F16434">
        <v>4.83</v>
      </c>
      <c r="G16434">
        <v>3.45</v>
      </c>
      <c r="H16434" s="3">
        <v>42884.31</v>
      </c>
    </row>
    <row r="16435" spans="1:8" x14ac:dyDescent="0.3">
      <c r="A16435" t="s">
        <v>23</v>
      </c>
      <c r="B16435">
        <v>2</v>
      </c>
      <c r="C16435">
        <v>1</v>
      </c>
      <c r="D16435" s="2">
        <v>42884</v>
      </c>
      <c r="E16435">
        <v>11</v>
      </c>
      <c r="F16435">
        <v>4.83</v>
      </c>
      <c r="G16435">
        <v>3.45</v>
      </c>
      <c r="H16435" s="3">
        <v>42884.31</v>
      </c>
    </row>
    <row r="16436" spans="1:8" x14ac:dyDescent="0.3">
      <c r="A16436" t="s">
        <v>23</v>
      </c>
      <c r="B16436">
        <v>2</v>
      </c>
      <c r="C16436">
        <v>1</v>
      </c>
      <c r="D16436" s="2">
        <v>42884</v>
      </c>
      <c r="E16436">
        <v>24</v>
      </c>
      <c r="F16436">
        <v>4.83</v>
      </c>
      <c r="G16436">
        <v>3.45</v>
      </c>
      <c r="H16436" s="3">
        <v>42884.31</v>
      </c>
    </row>
    <row r="16437" spans="1:8" x14ac:dyDescent="0.3">
      <c r="A16437" t="s">
        <v>23</v>
      </c>
      <c r="B16437">
        <v>2</v>
      </c>
      <c r="C16437">
        <v>3</v>
      </c>
      <c r="D16437" s="2">
        <v>42884</v>
      </c>
      <c r="E16437">
        <v>27</v>
      </c>
      <c r="F16437">
        <v>4.83</v>
      </c>
      <c r="G16437">
        <v>3.45</v>
      </c>
      <c r="H16437" s="3">
        <v>42884.31</v>
      </c>
    </row>
    <row r="16438" spans="1:8" x14ac:dyDescent="0.3">
      <c r="A16438" t="s">
        <v>23</v>
      </c>
      <c r="B16438">
        <v>2</v>
      </c>
      <c r="C16438">
        <v>1</v>
      </c>
      <c r="D16438" s="2">
        <v>42884</v>
      </c>
      <c r="E16438">
        <v>11</v>
      </c>
      <c r="F16438">
        <v>4.83</v>
      </c>
      <c r="G16438">
        <v>3.45</v>
      </c>
      <c r="H16438" s="3">
        <v>42884.31</v>
      </c>
    </row>
    <row r="16439" spans="1:8" x14ac:dyDescent="0.3">
      <c r="A16439" t="s">
        <v>23</v>
      </c>
      <c r="B16439">
        <v>2</v>
      </c>
      <c r="C16439">
        <v>41</v>
      </c>
      <c r="D16439" s="2">
        <v>42884</v>
      </c>
      <c r="E16439">
        <v>28</v>
      </c>
      <c r="F16439">
        <v>4.83</v>
      </c>
      <c r="G16439">
        <v>3.45</v>
      </c>
      <c r="H16439" s="3">
        <v>42884.31</v>
      </c>
    </row>
    <row r="16440" spans="1:8" x14ac:dyDescent="0.3">
      <c r="A16440" t="s">
        <v>23</v>
      </c>
      <c r="B16440">
        <v>2</v>
      </c>
      <c r="C16440">
        <v>1</v>
      </c>
      <c r="D16440" s="2">
        <v>42884</v>
      </c>
      <c r="E16440">
        <v>13</v>
      </c>
      <c r="F16440">
        <v>4.83</v>
      </c>
      <c r="G16440">
        <v>3.45</v>
      </c>
      <c r="H16440" s="3">
        <v>42884.31</v>
      </c>
    </row>
    <row r="16441" spans="1:8" x14ac:dyDescent="0.3">
      <c r="A16441" t="s">
        <v>23</v>
      </c>
      <c r="B16441">
        <v>2</v>
      </c>
      <c r="C16441">
        <v>1</v>
      </c>
      <c r="D16441" s="2">
        <v>42884</v>
      </c>
      <c r="E16441">
        <v>18</v>
      </c>
      <c r="F16441">
        <v>4.83</v>
      </c>
      <c r="G16441">
        <v>3.45</v>
      </c>
      <c r="H16441" s="3">
        <v>42884.31</v>
      </c>
    </row>
    <row r="16442" spans="1:8" x14ac:dyDescent="0.3">
      <c r="A16442" t="s">
        <v>23</v>
      </c>
      <c r="B16442">
        <v>2</v>
      </c>
      <c r="C16442">
        <v>1</v>
      </c>
      <c r="D16442" s="2">
        <v>42884</v>
      </c>
      <c r="E16442">
        <v>15</v>
      </c>
      <c r="F16442">
        <v>4.83</v>
      </c>
      <c r="G16442">
        <v>3.45</v>
      </c>
      <c r="H16442" s="3">
        <v>42884.31</v>
      </c>
    </row>
    <row r="16443" spans="1:8" x14ac:dyDescent="0.3">
      <c r="A16443" t="s">
        <v>23</v>
      </c>
      <c r="B16443">
        <v>2</v>
      </c>
      <c r="C16443">
        <v>44</v>
      </c>
      <c r="D16443" s="2">
        <v>42884</v>
      </c>
      <c r="E16443">
        <v>23</v>
      </c>
      <c r="F16443">
        <v>4.83</v>
      </c>
      <c r="G16443">
        <v>3.45</v>
      </c>
      <c r="H16443" s="3">
        <v>42884.31</v>
      </c>
    </row>
    <row r="16444" spans="1:8" x14ac:dyDescent="0.3">
      <c r="A16444" t="s">
        <v>23</v>
      </c>
      <c r="B16444">
        <v>2</v>
      </c>
      <c r="C16444">
        <v>1</v>
      </c>
      <c r="D16444" s="2">
        <v>42884</v>
      </c>
      <c r="E16444">
        <v>44</v>
      </c>
      <c r="F16444">
        <v>4.83</v>
      </c>
      <c r="G16444">
        <v>3.45</v>
      </c>
      <c r="H16444" s="3">
        <v>42884.31</v>
      </c>
    </row>
    <row r="16445" spans="1:8" x14ac:dyDescent="0.3">
      <c r="A16445" t="s">
        <v>23</v>
      </c>
      <c r="B16445">
        <v>2</v>
      </c>
      <c r="C16445">
        <v>45</v>
      </c>
      <c r="D16445" s="2">
        <v>42884</v>
      </c>
      <c r="E16445">
        <v>42</v>
      </c>
      <c r="F16445">
        <v>4.83</v>
      </c>
      <c r="G16445">
        <v>3.45</v>
      </c>
      <c r="H16445" s="3">
        <v>42884.31</v>
      </c>
    </row>
    <row r="16446" spans="1:8" x14ac:dyDescent="0.3">
      <c r="A16446" t="s">
        <v>23</v>
      </c>
      <c r="B16446">
        <v>2</v>
      </c>
      <c r="C16446">
        <v>44</v>
      </c>
      <c r="D16446" s="2">
        <v>42884</v>
      </c>
      <c r="E16446">
        <v>23</v>
      </c>
      <c r="F16446">
        <v>4.83</v>
      </c>
      <c r="G16446">
        <v>3.45</v>
      </c>
      <c r="H16446" s="3">
        <v>42884.31</v>
      </c>
    </row>
    <row r="16447" spans="1:8" x14ac:dyDescent="0.3">
      <c r="A16447" t="s">
        <v>23</v>
      </c>
      <c r="B16447">
        <v>2</v>
      </c>
      <c r="C16447">
        <v>45</v>
      </c>
      <c r="D16447" s="2">
        <v>42884</v>
      </c>
      <c r="E16447">
        <v>22</v>
      </c>
      <c r="F16447">
        <v>4.83</v>
      </c>
      <c r="G16447">
        <v>3.45</v>
      </c>
      <c r="H16447" s="3">
        <v>42884.31</v>
      </c>
    </row>
    <row r="16448" spans="1:8" x14ac:dyDescent="0.3">
      <c r="A16448" t="s">
        <v>23</v>
      </c>
      <c r="B16448">
        <v>2</v>
      </c>
      <c r="C16448">
        <v>45</v>
      </c>
      <c r="D16448" s="2">
        <v>42884</v>
      </c>
      <c r="E16448">
        <v>29</v>
      </c>
      <c r="F16448">
        <v>4.83</v>
      </c>
      <c r="G16448">
        <v>3.45</v>
      </c>
      <c r="H16448" s="3">
        <v>42884.31</v>
      </c>
    </row>
    <row r="16449" spans="1:8" x14ac:dyDescent="0.3">
      <c r="A16449" t="s">
        <v>23</v>
      </c>
      <c r="B16449">
        <v>2</v>
      </c>
      <c r="C16449">
        <v>1</v>
      </c>
      <c r="D16449" s="2">
        <v>42884</v>
      </c>
      <c r="E16449">
        <v>7</v>
      </c>
      <c r="F16449">
        <v>4.83</v>
      </c>
      <c r="G16449">
        <v>3.45</v>
      </c>
      <c r="H16449" s="3">
        <v>42884.31</v>
      </c>
    </row>
    <row r="16450" spans="1:8" x14ac:dyDescent="0.3">
      <c r="A16450" t="s">
        <v>23</v>
      </c>
      <c r="B16450">
        <v>2</v>
      </c>
      <c r="C16450">
        <v>1</v>
      </c>
      <c r="D16450" s="2">
        <v>42884</v>
      </c>
      <c r="E16450">
        <v>38</v>
      </c>
      <c r="F16450">
        <v>4.83</v>
      </c>
      <c r="G16450">
        <v>3.45</v>
      </c>
      <c r="H16450" s="3">
        <v>42884.31</v>
      </c>
    </row>
    <row r="16451" spans="1:8" x14ac:dyDescent="0.3">
      <c r="A16451" t="s">
        <v>23</v>
      </c>
      <c r="B16451">
        <v>2</v>
      </c>
      <c r="C16451">
        <v>41</v>
      </c>
      <c r="D16451" s="2">
        <v>42884</v>
      </c>
      <c r="E16451">
        <v>48</v>
      </c>
      <c r="F16451">
        <v>4.83</v>
      </c>
      <c r="G16451">
        <v>3.45</v>
      </c>
      <c r="H16451" s="3">
        <v>42884.31</v>
      </c>
    </row>
    <row r="16452" spans="1:8" x14ac:dyDescent="0.3">
      <c r="A16452" t="s">
        <v>23</v>
      </c>
      <c r="B16452">
        <v>2</v>
      </c>
      <c r="C16452">
        <v>41</v>
      </c>
      <c r="D16452" s="2">
        <v>42884</v>
      </c>
      <c r="E16452">
        <v>39</v>
      </c>
      <c r="F16452">
        <v>4.83</v>
      </c>
      <c r="G16452">
        <v>3.45</v>
      </c>
      <c r="H16452" s="3">
        <v>42884.31</v>
      </c>
    </row>
    <row r="16453" spans="1:8" x14ac:dyDescent="0.3">
      <c r="A16453" t="s">
        <v>23</v>
      </c>
      <c r="B16453">
        <v>2</v>
      </c>
      <c r="C16453">
        <v>44</v>
      </c>
      <c r="D16453" s="2">
        <v>42884</v>
      </c>
      <c r="E16453">
        <v>27</v>
      </c>
      <c r="F16453">
        <v>4.83</v>
      </c>
      <c r="G16453">
        <v>3.45</v>
      </c>
      <c r="H16453" s="3">
        <v>42884.31</v>
      </c>
    </row>
    <row r="16454" spans="1:8" x14ac:dyDescent="0.3">
      <c r="A16454" t="s">
        <v>23</v>
      </c>
      <c r="B16454">
        <v>2</v>
      </c>
      <c r="C16454">
        <v>1</v>
      </c>
      <c r="D16454" s="2">
        <v>42884</v>
      </c>
      <c r="E16454">
        <v>7</v>
      </c>
      <c r="F16454">
        <v>4.83</v>
      </c>
      <c r="G16454">
        <v>3.45</v>
      </c>
      <c r="H16454" s="3">
        <v>42884.31</v>
      </c>
    </row>
    <row r="16455" spans="1:8" x14ac:dyDescent="0.3">
      <c r="A16455" t="s">
        <v>23</v>
      </c>
      <c r="B16455">
        <v>2</v>
      </c>
      <c r="C16455">
        <v>42</v>
      </c>
      <c r="D16455" s="2">
        <v>42884</v>
      </c>
      <c r="E16455">
        <v>1</v>
      </c>
      <c r="F16455">
        <v>4.83</v>
      </c>
      <c r="G16455">
        <v>3.45</v>
      </c>
      <c r="H16455" s="3">
        <v>42884.31</v>
      </c>
    </row>
    <row r="16456" spans="1:8" x14ac:dyDescent="0.3">
      <c r="A16456" t="s">
        <v>23</v>
      </c>
      <c r="B16456">
        <v>2</v>
      </c>
      <c r="C16456">
        <v>2</v>
      </c>
      <c r="D16456" s="2">
        <v>42884</v>
      </c>
      <c r="E16456">
        <v>36</v>
      </c>
      <c r="F16456">
        <v>4.83</v>
      </c>
      <c r="G16456">
        <v>3.45</v>
      </c>
      <c r="H16456" s="3">
        <v>42884.31</v>
      </c>
    </row>
    <row r="16457" spans="1:8" x14ac:dyDescent="0.3">
      <c r="A16457" t="s">
        <v>23</v>
      </c>
      <c r="B16457">
        <v>2</v>
      </c>
      <c r="C16457">
        <v>1</v>
      </c>
      <c r="D16457" s="2">
        <v>42884</v>
      </c>
      <c r="E16457">
        <v>42</v>
      </c>
      <c r="F16457">
        <v>4.83</v>
      </c>
      <c r="G16457">
        <v>3.45</v>
      </c>
      <c r="H16457" s="3">
        <v>42884.31</v>
      </c>
    </row>
    <row r="16458" spans="1:8" x14ac:dyDescent="0.3">
      <c r="A16458" t="s">
        <v>23</v>
      </c>
      <c r="B16458">
        <v>2</v>
      </c>
      <c r="C16458">
        <v>41</v>
      </c>
      <c r="D16458" s="2">
        <v>42884</v>
      </c>
      <c r="E16458">
        <v>39</v>
      </c>
      <c r="F16458">
        <v>4.83</v>
      </c>
      <c r="G16458">
        <v>3.45</v>
      </c>
      <c r="H16458" s="3">
        <v>42884.31</v>
      </c>
    </row>
    <row r="16459" spans="1:8" x14ac:dyDescent="0.3">
      <c r="A16459" t="s">
        <v>23</v>
      </c>
      <c r="B16459">
        <v>2</v>
      </c>
      <c r="C16459">
        <v>1</v>
      </c>
      <c r="D16459" s="2">
        <v>42884</v>
      </c>
      <c r="E16459">
        <v>48</v>
      </c>
      <c r="F16459">
        <v>4.83</v>
      </c>
      <c r="G16459">
        <v>3.45</v>
      </c>
      <c r="H16459" s="3">
        <v>42884.31</v>
      </c>
    </row>
    <row r="16460" spans="1:8" x14ac:dyDescent="0.3">
      <c r="A16460" t="s">
        <v>23</v>
      </c>
      <c r="B16460">
        <v>2</v>
      </c>
      <c r="C16460">
        <v>42</v>
      </c>
      <c r="D16460" s="2">
        <v>42884</v>
      </c>
      <c r="E16460">
        <v>25</v>
      </c>
      <c r="F16460">
        <v>4.83</v>
      </c>
      <c r="G16460">
        <v>3.45</v>
      </c>
      <c r="H16460" s="3">
        <v>42884.31</v>
      </c>
    </row>
    <row r="16461" spans="1:8" x14ac:dyDescent="0.3">
      <c r="A16461" t="s">
        <v>23</v>
      </c>
      <c r="B16461">
        <v>2</v>
      </c>
      <c r="C16461">
        <v>1</v>
      </c>
      <c r="D16461" s="2">
        <v>42884</v>
      </c>
      <c r="E16461">
        <v>7</v>
      </c>
      <c r="F16461">
        <v>4.83</v>
      </c>
      <c r="G16461">
        <v>3.45</v>
      </c>
      <c r="H16461" s="3">
        <v>42884.31</v>
      </c>
    </row>
    <row r="16462" spans="1:8" x14ac:dyDescent="0.3">
      <c r="A16462" t="s">
        <v>23</v>
      </c>
      <c r="B16462">
        <v>2</v>
      </c>
      <c r="C16462">
        <v>1</v>
      </c>
      <c r="D16462" s="2">
        <v>42884</v>
      </c>
      <c r="E16462">
        <v>13</v>
      </c>
      <c r="F16462">
        <v>4.83</v>
      </c>
      <c r="G16462">
        <v>3.45</v>
      </c>
      <c r="H16462" s="3">
        <v>42884.31</v>
      </c>
    </row>
    <row r="16463" spans="1:8" x14ac:dyDescent="0.3">
      <c r="A16463" t="s">
        <v>23</v>
      </c>
      <c r="B16463">
        <v>2</v>
      </c>
      <c r="C16463">
        <v>41</v>
      </c>
      <c r="D16463" s="2">
        <v>42884</v>
      </c>
      <c r="E16463">
        <v>14</v>
      </c>
      <c r="F16463">
        <v>4.83</v>
      </c>
      <c r="G16463">
        <v>3.45</v>
      </c>
      <c r="H16463" s="3">
        <v>42884.31</v>
      </c>
    </row>
    <row r="16464" spans="1:8" x14ac:dyDescent="0.3">
      <c r="A16464" t="s">
        <v>23</v>
      </c>
      <c r="B16464">
        <v>2</v>
      </c>
      <c r="C16464">
        <v>1</v>
      </c>
      <c r="D16464" s="2">
        <v>42884</v>
      </c>
      <c r="E16464">
        <v>39</v>
      </c>
      <c r="F16464">
        <v>4.83</v>
      </c>
      <c r="G16464">
        <v>3.45</v>
      </c>
      <c r="H16464" s="3">
        <v>42884.31</v>
      </c>
    </row>
    <row r="16465" spans="1:8" x14ac:dyDescent="0.3">
      <c r="A16465" t="s">
        <v>23</v>
      </c>
      <c r="B16465">
        <v>2</v>
      </c>
      <c r="C16465">
        <v>1</v>
      </c>
      <c r="D16465" s="2">
        <v>42884</v>
      </c>
      <c r="E16465">
        <v>22</v>
      </c>
      <c r="F16465">
        <v>4.83</v>
      </c>
      <c r="G16465">
        <v>3.45</v>
      </c>
      <c r="H16465" s="3">
        <v>42884.31</v>
      </c>
    </row>
    <row r="16466" spans="1:8" x14ac:dyDescent="0.3">
      <c r="A16466" t="s">
        <v>23</v>
      </c>
      <c r="B16466">
        <v>2</v>
      </c>
      <c r="C16466">
        <v>1</v>
      </c>
      <c r="D16466" s="2">
        <v>42884</v>
      </c>
      <c r="E16466">
        <v>20</v>
      </c>
      <c r="F16466">
        <v>4.83</v>
      </c>
      <c r="G16466">
        <v>3.45</v>
      </c>
      <c r="H16466" s="3">
        <v>42884.31</v>
      </c>
    </row>
    <row r="16467" spans="1:8" x14ac:dyDescent="0.3">
      <c r="A16467" t="s">
        <v>23</v>
      </c>
      <c r="B16467">
        <v>2</v>
      </c>
      <c r="C16467">
        <v>44</v>
      </c>
      <c r="D16467" s="2">
        <v>42884</v>
      </c>
      <c r="E16467">
        <v>36</v>
      </c>
      <c r="F16467">
        <v>4.83</v>
      </c>
      <c r="G16467">
        <v>3.45</v>
      </c>
      <c r="H16467" s="3">
        <v>42884.31</v>
      </c>
    </row>
    <row r="16468" spans="1:8" x14ac:dyDescent="0.3">
      <c r="A16468" t="s">
        <v>23</v>
      </c>
      <c r="B16468">
        <v>2</v>
      </c>
      <c r="C16468">
        <v>1</v>
      </c>
      <c r="D16468" s="2">
        <v>42884</v>
      </c>
      <c r="E16468">
        <v>3</v>
      </c>
      <c r="F16468">
        <v>4.83</v>
      </c>
      <c r="G16468">
        <v>3.45</v>
      </c>
      <c r="H16468" s="3">
        <v>42884.31</v>
      </c>
    </row>
    <row r="16469" spans="1:8" x14ac:dyDescent="0.3">
      <c r="A16469" t="s">
        <v>23</v>
      </c>
      <c r="B16469">
        <v>2</v>
      </c>
      <c r="C16469">
        <v>1</v>
      </c>
      <c r="D16469" s="2">
        <v>42884</v>
      </c>
      <c r="E16469">
        <v>23</v>
      </c>
      <c r="F16469">
        <v>4.83</v>
      </c>
      <c r="G16469">
        <v>3.45</v>
      </c>
      <c r="H16469" s="3">
        <v>42884.31</v>
      </c>
    </row>
    <row r="16470" spans="1:8" x14ac:dyDescent="0.3">
      <c r="A16470" t="s">
        <v>23</v>
      </c>
      <c r="B16470">
        <v>2</v>
      </c>
      <c r="C16470">
        <v>43</v>
      </c>
      <c r="D16470" s="2">
        <v>42884</v>
      </c>
      <c r="E16470">
        <v>32</v>
      </c>
      <c r="F16470">
        <v>4.83</v>
      </c>
      <c r="G16470">
        <v>3.45</v>
      </c>
      <c r="H16470" s="3">
        <v>42884.31</v>
      </c>
    </row>
    <row r="16471" spans="1:8" x14ac:dyDescent="0.3">
      <c r="A16471" t="s">
        <v>23</v>
      </c>
      <c r="B16471">
        <v>2</v>
      </c>
      <c r="C16471">
        <v>1</v>
      </c>
      <c r="D16471" s="2">
        <v>42884</v>
      </c>
      <c r="E16471">
        <v>31</v>
      </c>
      <c r="F16471">
        <v>4.83</v>
      </c>
      <c r="G16471">
        <v>3.45</v>
      </c>
      <c r="H16471" s="3">
        <v>42884.31</v>
      </c>
    </row>
    <row r="16472" spans="1:8" x14ac:dyDescent="0.3">
      <c r="A16472" t="s">
        <v>23</v>
      </c>
      <c r="B16472">
        <v>2</v>
      </c>
      <c r="C16472">
        <v>1</v>
      </c>
      <c r="D16472" s="2">
        <v>42884</v>
      </c>
      <c r="E16472">
        <v>20</v>
      </c>
      <c r="F16472">
        <v>4.83</v>
      </c>
      <c r="G16472">
        <v>3.45</v>
      </c>
      <c r="H16472" s="3">
        <v>42884.31</v>
      </c>
    </row>
    <row r="16473" spans="1:8" x14ac:dyDescent="0.3">
      <c r="A16473" t="s">
        <v>23</v>
      </c>
      <c r="B16473">
        <v>2</v>
      </c>
      <c r="C16473">
        <v>41</v>
      </c>
      <c r="D16473" s="2">
        <v>42884</v>
      </c>
      <c r="E16473">
        <v>50</v>
      </c>
      <c r="F16473">
        <v>4.83</v>
      </c>
      <c r="G16473">
        <v>3.45</v>
      </c>
      <c r="H16473" s="3">
        <v>42884.31</v>
      </c>
    </row>
    <row r="16474" spans="1:8" x14ac:dyDescent="0.3">
      <c r="A16474" t="s">
        <v>23</v>
      </c>
      <c r="B16474">
        <v>2</v>
      </c>
      <c r="C16474">
        <v>41</v>
      </c>
      <c r="D16474" s="2">
        <v>42884</v>
      </c>
      <c r="E16474">
        <v>29</v>
      </c>
      <c r="F16474">
        <v>4.83</v>
      </c>
      <c r="G16474">
        <v>3.45</v>
      </c>
      <c r="H16474" s="3">
        <v>42884.31</v>
      </c>
    </row>
    <row r="16475" spans="1:8" x14ac:dyDescent="0.3">
      <c r="A16475" t="s">
        <v>23</v>
      </c>
      <c r="B16475">
        <v>2</v>
      </c>
      <c r="C16475">
        <v>41</v>
      </c>
      <c r="D16475" s="2">
        <v>42884</v>
      </c>
      <c r="E16475">
        <v>4</v>
      </c>
      <c r="F16475">
        <v>4.83</v>
      </c>
      <c r="G16475">
        <v>3.45</v>
      </c>
      <c r="H16475" s="3">
        <v>42884.31</v>
      </c>
    </row>
    <row r="16476" spans="1:8" x14ac:dyDescent="0.3">
      <c r="A16476" t="s">
        <v>23</v>
      </c>
      <c r="B16476">
        <v>2</v>
      </c>
      <c r="C16476">
        <v>2</v>
      </c>
      <c r="D16476" s="2">
        <v>42884</v>
      </c>
      <c r="E16476">
        <v>10</v>
      </c>
      <c r="F16476">
        <v>4.83</v>
      </c>
      <c r="G16476">
        <v>3.45</v>
      </c>
      <c r="H16476" s="3">
        <v>42884.31</v>
      </c>
    </row>
    <row r="16477" spans="1:8" x14ac:dyDescent="0.3">
      <c r="A16477" t="s">
        <v>23</v>
      </c>
      <c r="B16477">
        <v>2</v>
      </c>
      <c r="C16477">
        <v>3</v>
      </c>
      <c r="D16477" s="2">
        <v>42884</v>
      </c>
      <c r="E16477">
        <v>44</v>
      </c>
      <c r="F16477">
        <v>4.83</v>
      </c>
      <c r="G16477">
        <v>3.45</v>
      </c>
      <c r="H16477" s="3">
        <v>42884.31</v>
      </c>
    </row>
    <row r="16478" spans="1:8" x14ac:dyDescent="0.3">
      <c r="A16478" t="s">
        <v>23</v>
      </c>
      <c r="B16478">
        <v>2</v>
      </c>
      <c r="C16478">
        <v>42</v>
      </c>
      <c r="D16478" s="2">
        <v>42884</v>
      </c>
      <c r="E16478">
        <v>4</v>
      </c>
      <c r="F16478">
        <v>4.83</v>
      </c>
      <c r="G16478">
        <v>3.45</v>
      </c>
      <c r="H16478" s="3">
        <v>42884.31</v>
      </c>
    </row>
    <row r="16479" spans="1:8" x14ac:dyDescent="0.3">
      <c r="A16479" t="s">
        <v>23</v>
      </c>
      <c r="B16479">
        <v>2</v>
      </c>
      <c r="C16479">
        <v>41</v>
      </c>
      <c r="D16479" s="2">
        <v>42884</v>
      </c>
      <c r="E16479">
        <v>26</v>
      </c>
      <c r="F16479">
        <v>4.83</v>
      </c>
      <c r="G16479">
        <v>3.45</v>
      </c>
      <c r="H16479" s="3">
        <v>42884.31</v>
      </c>
    </row>
    <row r="16480" spans="1:8" x14ac:dyDescent="0.3">
      <c r="A16480" t="s">
        <v>23</v>
      </c>
      <c r="B16480">
        <v>2</v>
      </c>
      <c r="C16480">
        <v>1</v>
      </c>
      <c r="D16480" s="2">
        <v>42884</v>
      </c>
      <c r="E16480">
        <v>33</v>
      </c>
      <c r="F16480">
        <v>4.83</v>
      </c>
      <c r="G16480">
        <v>3.45</v>
      </c>
      <c r="H16480" s="3">
        <v>42884.31</v>
      </c>
    </row>
    <row r="16481" spans="1:8" x14ac:dyDescent="0.3">
      <c r="A16481" t="s">
        <v>23</v>
      </c>
      <c r="B16481">
        <v>2</v>
      </c>
      <c r="C16481">
        <v>3</v>
      </c>
      <c r="D16481" s="2">
        <v>42884</v>
      </c>
      <c r="E16481">
        <v>17</v>
      </c>
      <c r="F16481">
        <v>4.83</v>
      </c>
      <c r="G16481">
        <v>3.45</v>
      </c>
      <c r="H16481" s="3">
        <v>42884.31</v>
      </c>
    </row>
    <row r="16482" spans="1:8" x14ac:dyDescent="0.3">
      <c r="A16482" t="s">
        <v>23</v>
      </c>
      <c r="B16482">
        <v>2</v>
      </c>
      <c r="C16482">
        <v>42</v>
      </c>
      <c r="D16482" s="2">
        <v>42884</v>
      </c>
      <c r="E16482">
        <v>10</v>
      </c>
      <c r="F16482">
        <v>4.83</v>
      </c>
      <c r="G16482">
        <v>3.45</v>
      </c>
      <c r="H16482" s="3">
        <v>42884.31</v>
      </c>
    </row>
    <row r="16483" spans="1:8" x14ac:dyDescent="0.3">
      <c r="A16483" t="s">
        <v>23</v>
      </c>
      <c r="B16483">
        <v>2</v>
      </c>
      <c r="C16483">
        <v>1</v>
      </c>
      <c r="D16483" s="2">
        <v>42884</v>
      </c>
      <c r="E16483">
        <v>17</v>
      </c>
      <c r="F16483">
        <v>4.83</v>
      </c>
      <c r="G16483">
        <v>3.45</v>
      </c>
      <c r="H16483" s="3">
        <v>42884.31</v>
      </c>
    </row>
    <row r="16484" spans="1:8" x14ac:dyDescent="0.3">
      <c r="A16484" t="s">
        <v>23</v>
      </c>
      <c r="B16484">
        <v>2</v>
      </c>
      <c r="C16484">
        <v>41</v>
      </c>
      <c r="D16484" s="2">
        <v>42884</v>
      </c>
      <c r="E16484">
        <v>45</v>
      </c>
      <c r="F16484">
        <v>4.83</v>
      </c>
      <c r="G16484">
        <v>3.45</v>
      </c>
      <c r="H16484" s="3">
        <v>42884.31</v>
      </c>
    </row>
    <row r="16485" spans="1:8" x14ac:dyDescent="0.3">
      <c r="A16485" t="s">
        <v>23</v>
      </c>
      <c r="B16485">
        <v>2</v>
      </c>
      <c r="C16485">
        <v>41</v>
      </c>
      <c r="D16485" s="2">
        <v>42884</v>
      </c>
      <c r="E16485">
        <v>22</v>
      </c>
      <c r="F16485">
        <v>4.83</v>
      </c>
      <c r="G16485">
        <v>3.45</v>
      </c>
      <c r="H16485" s="3">
        <v>42884.31</v>
      </c>
    </row>
    <row r="16486" spans="1:8" x14ac:dyDescent="0.3">
      <c r="A16486" t="s">
        <v>23</v>
      </c>
      <c r="B16486">
        <v>2</v>
      </c>
      <c r="C16486">
        <v>1</v>
      </c>
      <c r="D16486" s="2">
        <v>42884</v>
      </c>
      <c r="E16486">
        <v>24</v>
      </c>
      <c r="F16486">
        <v>4.83</v>
      </c>
      <c r="G16486">
        <v>3.45</v>
      </c>
      <c r="H16486" s="3">
        <v>42884.31</v>
      </c>
    </row>
    <row r="16487" spans="1:8" x14ac:dyDescent="0.3">
      <c r="A16487" t="s">
        <v>23</v>
      </c>
      <c r="B16487">
        <v>2</v>
      </c>
      <c r="C16487">
        <v>41</v>
      </c>
      <c r="D16487" s="2">
        <v>42884</v>
      </c>
      <c r="E16487">
        <v>3</v>
      </c>
      <c r="F16487">
        <v>4.83</v>
      </c>
      <c r="G16487">
        <v>3.45</v>
      </c>
      <c r="H16487" s="3">
        <v>42884.31</v>
      </c>
    </row>
    <row r="16488" spans="1:8" x14ac:dyDescent="0.3">
      <c r="A16488" t="s">
        <v>23</v>
      </c>
      <c r="B16488">
        <v>2</v>
      </c>
      <c r="C16488">
        <v>41</v>
      </c>
      <c r="D16488" s="2">
        <v>42884</v>
      </c>
      <c r="E16488">
        <v>26</v>
      </c>
      <c r="F16488">
        <v>4.83</v>
      </c>
      <c r="G16488">
        <v>3.45</v>
      </c>
      <c r="H16488" s="3">
        <v>42884.31</v>
      </c>
    </row>
    <row r="16489" spans="1:8" x14ac:dyDescent="0.3">
      <c r="A16489" t="s">
        <v>23</v>
      </c>
      <c r="B16489">
        <v>2</v>
      </c>
      <c r="C16489">
        <v>1</v>
      </c>
      <c r="D16489" s="2">
        <v>42884</v>
      </c>
      <c r="E16489">
        <v>9</v>
      </c>
      <c r="F16489">
        <v>4.83</v>
      </c>
      <c r="G16489">
        <v>3.45</v>
      </c>
      <c r="H16489" s="3">
        <v>42884.31</v>
      </c>
    </row>
    <row r="16490" spans="1:8" x14ac:dyDescent="0.3">
      <c r="A16490" t="s">
        <v>23</v>
      </c>
      <c r="B16490">
        <v>2</v>
      </c>
      <c r="C16490">
        <v>1</v>
      </c>
      <c r="D16490" s="2">
        <v>42884</v>
      </c>
      <c r="E16490">
        <v>39</v>
      </c>
      <c r="F16490">
        <v>4.83</v>
      </c>
      <c r="G16490">
        <v>3.45</v>
      </c>
      <c r="H16490" s="3">
        <v>42884.31</v>
      </c>
    </row>
    <row r="16491" spans="1:8" x14ac:dyDescent="0.3">
      <c r="A16491" t="s">
        <v>23</v>
      </c>
      <c r="B16491">
        <v>2</v>
      </c>
      <c r="C16491">
        <v>43</v>
      </c>
      <c r="D16491" s="2">
        <v>42884</v>
      </c>
      <c r="E16491">
        <v>20</v>
      </c>
      <c r="F16491">
        <v>4.83</v>
      </c>
      <c r="G16491">
        <v>3.45</v>
      </c>
      <c r="H16491" s="3">
        <v>42884.31</v>
      </c>
    </row>
    <row r="16492" spans="1:8" x14ac:dyDescent="0.3">
      <c r="A16492" t="s">
        <v>23</v>
      </c>
      <c r="B16492">
        <v>2</v>
      </c>
      <c r="C16492">
        <v>44</v>
      </c>
      <c r="D16492" s="2">
        <v>42884</v>
      </c>
      <c r="E16492">
        <v>9</v>
      </c>
      <c r="F16492">
        <v>4.83</v>
      </c>
      <c r="G16492">
        <v>3.45</v>
      </c>
      <c r="H16492" s="3">
        <v>42884.31</v>
      </c>
    </row>
    <row r="16493" spans="1:8" x14ac:dyDescent="0.3">
      <c r="A16493" t="s">
        <v>23</v>
      </c>
      <c r="B16493">
        <v>2</v>
      </c>
      <c r="C16493">
        <v>1</v>
      </c>
      <c r="D16493" s="2">
        <v>42884</v>
      </c>
      <c r="E16493">
        <v>14</v>
      </c>
      <c r="F16493">
        <v>4.83</v>
      </c>
      <c r="G16493">
        <v>3.45</v>
      </c>
      <c r="H16493" s="3">
        <v>42884.31</v>
      </c>
    </row>
    <row r="16494" spans="1:8" x14ac:dyDescent="0.3">
      <c r="A16494" t="s">
        <v>23</v>
      </c>
      <c r="B16494">
        <v>2</v>
      </c>
      <c r="C16494">
        <v>1</v>
      </c>
      <c r="D16494" s="2">
        <v>42884</v>
      </c>
      <c r="E16494">
        <v>25</v>
      </c>
      <c r="F16494">
        <v>4.83</v>
      </c>
      <c r="G16494">
        <v>3.45</v>
      </c>
      <c r="H16494" s="3">
        <v>42884.31</v>
      </c>
    </row>
    <row r="16495" spans="1:8" x14ac:dyDescent="0.3">
      <c r="A16495" t="s">
        <v>23</v>
      </c>
      <c r="B16495">
        <v>2</v>
      </c>
      <c r="C16495">
        <v>3</v>
      </c>
      <c r="D16495" s="2">
        <v>42884</v>
      </c>
      <c r="E16495">
        <v>14</v>
      </c>
      <c r="F16495">
        <v>4.83</v>
      </c>
      <c r="G16495">
        <v>3.45</v>
      </c>
      <c r="H16495" s="3">
        <v>42884.31</v>
      </c>
    </row>
    <row r="16496" spans="1:8" x14ac:dyDescent="0.3">
      <c r="A16496" t="s">
        <v>23</v>
      </c>
      <c r="B16496">
        <v>2</v>
      </c>
      <c r="C16496">
        <v>1</v>
      </c>
      <c r="D16496" s="2">
        <v>42884</v>
      </c>
      <c r="E16496">
        <v>10</v>
      </c>
      <c r="F16496">
        <v>4.83</v>
      </c>
      <c r="G16496">
        <v>3.45</v>
      </c>
      <c r="H16496" s="3">
        <v>42884.31</v>
      </c>
    </row>
    <row r="16497" spans="1:8" x14ac:dyDescent="0.3">
      <c r="A16497" t="s">
        <v>23</v>
      </c>
      <c r="B16497">
        <v>2</v>
      </c>
      <c r="C16497">
        <v>1</v>
      </c>
      <c r="D16497" s="2">
        <v>42884</v>
      </c>
      <c r="E16497">
        <v>13</v>
      </c>
      <c r="F16497">
        <v>4.83</v>
      </c>
      <c r="G16497">
        <v>3.45</v>
      </c>
      <c r="H16497" s="3">
        <v>42884.31</v>
      </c>
    </row>
    <row r="16498" spans="1:8" x14ac:dyDescent="0.3">
      <c r="A16498" t="s">
        <v>23</v>
      </c>
      <c r="B16498">
        <v>2</v>
      </c>
      <c r="C16498">
        <v>1</v>
      </c>
      <c r="D16498" s="2">
        <v>42884</v>
      </c>
      <c r="E16498">
        <v>47</v>
      </c>
      <c r="F16498">
        <v>4.83</v>
      </c>
      <c r="G16498">
        <v>3.45</v>
      </c>
      <c r="H16498" s="3">
        <v>42884.31</v>
      </c>
    </row>
    <row r="16499" spans="1:8" x14ac:dyDescent="0.3">
      <c r="A16499" t="s">
        <v>23</v>
      </c>
      <c r="B16499">
        <v>2</v>
      </c>
      <c r="C16499">
        <v>44</v>
      </c>
      <c r="D16499" s="2">
        <v>42884</v>
      </c>
      <c r="E16499">
        <v>47</v>
      </c>
      <c r="F16499">
        <v>4.83</v>
      </c>
      <c r="G16499">
        <v>3.45</v>
      </c>
      <c r="H16499" s="3">
        <v>42884.31</v>
      </c>
    </row>
    <row r="16500" spans="1:8" x14ac:dyDescent="0.3">
      <c r="A16500" t="s">
        <v>23</v>
      </c>
      <c r="B16500">
        <v>2</v>
      </c>
      <c r="C16500">
        <v>41</v>
      </c>
      <c r="D16500" s="2">
        <v>42884</v>
      </c>
      <c r="E16500">
        <v>29</v>
      </c>
      <c r="F16500">
        <v>4.83</v>
      </c>
      <c r="G16500">
        <v>3.45</v>
      </c>
      <c r="H16500" s="3">
        <v>42884.31</v>
      </c>
    </row>
    <row r="16501" spans="1:8" x14ac:dyDescent="0.3">
      <c r="A16501" t="s">
        <v>23</v>
      </c>
      <c r="B16501">
        <v>2</v>
      </c>
      <c r="C16501">
        <v>3</v>
      </c>
      <c r="D16501" s="2">
        <v>42884</v>
      </c>
      <c r="E16501">
        <v>14</v>
      </c>
      <c r="F16501">
        <v>4.83</v>
      </c>
      <c r="G16501">
        <v>3.45</v>
      </c>
      <c r="H16501" s="3">
        <v>42884.31</v>
      </c>
    </row>
    <row r="16502" spans="1:8" x14ac:dyDescent="0.3">
      <c r="A16502" t="s">
        <v>23</v>
      </c>
      <c r="B16502">
        <v>2</v>
      </c>
      <c r="C16502">
        <v>41</v>
      </c>
      <c r="D16502" s="2">
        <v>42884</v>
      </c>
      <c r="E16502">
        <v>14</v>
      </c>
      <c r="F16502">
        <v>4.83</v>
      </c>
      <c r="G16502">
        <v>3.45</v>
      </c>
      <c r="H16502" s="3">
        <v>42884.31</v>
      </c>
    </row>
    <row r="16503" spans="1:8" x14ac:dyDescent="0.3">
      <c r="A16503" t="s">
        <v>23</v>
      </c>
      <c r="B16503">
        <v>2</v>
      </c>
      <c r="C16503">
        <v>41</v>
      </c>
      <c r="D16503" s="2">
        <v>42884</v>
      </c>
      <c r="E16503">
        <v>1</v>
      </c>
      <c r="F16503">
        <v>4.83</v>
      </c>
      <c r="G16503">
        <v>3.45</v>
      </c>
      <c r="H16503" s="3">
        <v>42884.31</v>
      </c>
    </row>
    <row r="16504" spans="1:8" x14ac:dyDescent="0.3">
      <c r="A16504" t="s">
        <v>23</v>
      </c>
      <c r="B16504">
        <v>2</v>
      </c>
      <c r="C16504">
        <v>44</v>
      </c>
      <c r="D16504" s="2">
        <v>42884</v>
      </c>
      <c r="E16504">
        <v>8</v>
      </c>
      <c r="F16504">
        <v>4.83</v>
      </c>
      <c r="G16504">
        <v>3.45</v>
      </c>
      <c r="H16504" s="3">
        <v>42884.31</v>
      </c>
    </row>
    <row r="16505" spans="1:8" x14ac:dyDescent="0.3">
      <c r="A16505" t="s">
        <v>23</v>
      </c>
      <c r="B16505">
        <v>2</v>
      </c>
      <c r="C16505">
        <v>1</v>
      </c>
      <c r="D16505" s="2">
        <v>42884</v>
      </c>
      <c r="E16505">
        <v>25</v>
      </c>
      <c r="F16505">
        <v>4.83</v>
      </c>
      <c r="G16505">
        <v>3.45</v>
      </c>
      <c r="H16505" s="3">
        <v>42884.31</v>
      </c>
    </row>
    <row r="16506" spans="1:8" x14ac:dyDescent="0.3">
      <c r="A16506" t="s">
        <v>23</v>
      </c>
      <c r="B16506">
        <v>2</v>
      </c>
      <c r="C16506">
        <v>42</v>
      </c>
      <c r="D16506" s="2">
        <v>42884</v>
      </c>
      <c r="E16506">
        <v>41</v>
      </c>
      <c r="F16506">
        <v>4.83</v>
      </c>
      <c r="G16506">
        <v>3.45</v>
      </c>
      <c r="H16506" s="3">
        <v>42884.31</v>
      </c>
    </row>
    <row r="16507" spans="1:8" x14ac:dyDescent="0.3">
      <c r="A16507" t="s">
        <v>23</v>
      </c>
      <c r="B16507">
        <v>2</v>
      </c>
      <c r="C16507">
        <v>41</v>
      </c>
      <c r="D16507" s="2">
        <v>42884</v>
      </c>
      <c r="E16507">
        <v>13</v>
      </c>
      <c r="F16507">
        <v>4.83</v>
      </c>
      <c r="G16507">
        <v>3.45</v>
      </c>
      <c r="H16507" s="3">
        <v>42884.31</v>
      </c>
    </row>
    <row r="16508" spans="1:8" x14ac:dyDescent="0.3">
      <c r="A16508" t="s">
        <v>23</v>
      </c>
      <c r="B16508">
        <v>2</v>
      </c>
      <c r="C16508">
        <v>1</v>
      </c>
      <c r="D16508" s="2">
        <v>42884</v>
      </c>
      <c r="E16508">
        <v>8</v>
      </c>
      <c r="F16508">
        <v>4.83</v>
      </c>
      <c r="G16508">
        <v>3.45</v>
      </c>
      <c r="H16508" s="3">
        <v>42884.31</v>
      </c>
    </row>
    <row r="16509" spans="1:8" x14ac:dyDescent="0.3">
      <c r="A16509" t="s">
        <v>23</v>
      </c>
      <c r="B16509">
        <v>2</v>
      </c>
      <c r="C16509">
        <v>1</v>
      </c>
      <c r="D16509" s="2">
        <v>42884</v>
      </c>
      <c r="E16509">
        <v>42</v>
      </c>
      <c r="F16509">
        <v>4.83</v>
      </c>
      <c r="G16509">
        <v>3.45</v>
      </c>
      <c r="H16509" s="3">
        <v>42884.31</v>
      </c>
    </row>
    <row r="16510" spans="1:8" x14ac:dyDescent="0.3">
      <c r="A16510" t="s">
        <v>23</v>
      </c>
      <c r="B16510">
        <v>2</v>
      </c>
      <c r="C16510">
        <v>3</v>
      </c>
      <c r="D16510" s="2">
        <v>42884</v>
      </c>
      <c r="E16510">
        <v>6</v>
      </c>
      <c r="F16510">
        <v>4.83</v>
      </c>
      <c r="G16510">
        <v>3.45</v>
      </c>
      <c r="H16510" s="3">
        <v>42884.31</v>
      </c>
    </row>
    <row r="16511" spans="1:8" x14ac:dyDescent="0.3">
      <c r="A16511" t="s">
        <v>23</v>
      </c>
      <c r="B16511">
        <v>2</v>
      </c>
      <c r="C16511">
        <v>41</v>
      </c>
      <c r="D16511" s="2">
        <v>42884</v>
      </c>
      <c r="E16511">
        <v>50</v>
      </c>
      <c r="F16511">
        <v>4.83</v>
      </c>
      <c r="G16511">
        <v>3.45</v>
      </c>
      <c r="H16511" s="3">
        <v>42884.31</v>
      </c>
    </row>
    <row r="16512" spans="1:8" x14ac:dyDescent="0.3">
      <c r="A16512" t="s">
        <v>23</v>
      </c>
      <c r="B16512">
        <v>2</v>
      </c>
      <c r="C16512">
        <v>1</v>
      </c>
      <c r="D16512" s="2">
        <v>42884</v>
      </c>
      <c r="E16512">
        <v>41</v>
      </c>
      <c r="F16512">
        <v>4.83</v>
      </c>
      <c r="G16512">
        <v>3.45</v>
      </c>
      <c r="H16512" s="3">
        <v>42884.31</v>
      </c>
    </row>
    <row r="16513" spans="1:8" x14ac:dyDescent="0.3">
      <c r="A16513" t="s">
        <v>23</v>
      </c>
      <c r="B16513">
        <v>2</v>
      </c>
      <c r="C16513">
        <v>1</v>
      </c>
      <c r="D16513" s="2">
        <v>42884</v>
      </c>
      <c r="E16513">
        <v>48</v>
      </c>
      <c r="F16513">
        <v>4.83</v>
      </c>
      <c r="G16513">
        <v>3.45</v>
      </c>
      <c r="H16513" s="3">
        <v>42884.31</v>
      </c>
    </row>
    <row r="16514" spans="1:8" x14ac:dyDescent="0.3">
      <c r="A16514" t="s">
        <v>23</v>
      </c>
      <c r="B16514">
        <v>2</v>
      </c>
      <c r="C16514">
        <v>41</v>
      </c>
      <c r="D16514" s="2">
        <v>42884</v>
      </c>
      <c r="E16514">
        <v>47</v>
      </c>
      <c r="F16514">
        <v>4.83</v>
      </c>
      <c r="G16514">
        <v>3.45</v>
      </c>
      <c r="H16514" s="3">
        <v>42884.31</v>
      </c>
    </row>
    <row r="16515" spans="1:8" x14ac:dyDescent="0.3">
      <c r="A16515" t="s">
        <v>23</v>
      </c>
      <c r="B16515">
        <v>2</v>
      </c>
      <c r="C16515">
        <v>1</v>
      </c>
      <c r="D16515" s="2">
        <v>42884</v>
      </c>
      <c r="E16515">
        <v>10</v>
      </c>
      <c r="F16515">
        <v>4.83</v>
      </c>
      <c r="G16515">
        <v>3.45</v>
      </c>
      <c r="H16515" s="3">
        <v>42884.31</v>
      </c>
    </row>
    <row r="16516" spans="1:8" x14ac:dyDescent="0.3">
      <c r="A16516" t="s">
        <v>23</v>
      </c>
      <c r="B16516">
        <v>2</v>
      </c>
      <c r="C16516">
        <v>1</v>
      </c>
      <c r="D16516" s="2">
        <v>42884</v>
      </c>
      <c r="E16516">
        <v>33</v>
      </c>
      <c r="F16516">
        <v>4.83</v>
      </c>
      <c r="G16516">
        <v>3.45</v>
      </c>
      <c r="H16516" s="3">
        <v>42884.31</v>
      </c>
    </row>
    <row r="16517" spans="1:8" x14ac:dyDescent="0.3">
      <c r="A16517" t="s">
        <v>23</v>
      </c>
      <c r="B16517">
        <v>2</v>
      </c>
      <c r="C16517">
        <v>1</v>
      </c>
      <c r="D16517" s="2">
        <v>42884</v>
      </c>
      <c r="E16517">
        <v>49</v>
      </c>
      <c r="F16517">
        <v>4.83</v>
      </c>
      <c r="G16517">
        <v>3.45</v>
      </c>
      <c r="H16517" s="3">
        <v>42884.31</v>
      </c>
    </row>
    <row r="16518" spans="1:8" x14ac:dyDescent="0.3">
      <c r="A16518" t="s">
        <v>23</v>
      </c>
      <c r="B16518">
        <v>2</v>
      </c>
      <c r="C16518">
        <v>44</v>
      </c>
      <c r="D16518" s="2">
        <v>42884</v>
      </c>
      <c r="E16518">
        <v>39</v>
      </c>
      <c r="F16518">
        <v>4.83</v>
      </c>
      <c r="G16518">
        <v>3.45</v>
      </c>
      <c r="H16518" s="3">
        <v>42884.31</v>
      </c>
    </row>
    <row r="16519" spans="1:8" x14ac:dyDescent="0.3">
      <c r="A16519" t="s">
        <v>23</v>
      </c>
      <c r="B16519">
        <v>2</v>
      </c>
      <c r="C16519">
        <v>1</v>
      </c>
      <c r="D16519" s="2">
        <v>42884</v>
      </c>
      <c r="E16519">
        <v>9</v>
      </c>
      <c r="F16519">
        <v>4.83</v>
      </c>
      <c r="G16519">
        <v>3.45</v>
      </c>
      <c r="H16519" s="3">
        <v>42884.31</v>
      </c>
    </row>
    <row r="16520" spans="1:8" x14ac:dyDescent="0.3">
      <c r="A16520" t="s">
        <v>23</v>
      </c>
      <c r="B16520">
        <v>2</v>
      </c>
      <c r="C16520">
        <v>44</v>
      </c>
      <c r="D16520" s="2">
        <v>42884</v>
      </c>
      <c r="E16520">
        <v>35</v>
      </c>
      <c r="F16520">
        <v>4.83</v>
      </c>
      <c r="G16520">
        <v>3.45</v>
      </c>
      <c r="H16520" s="3">
        <v>42884.31</v>
      </c>
    </row>
    <row r="16521" spans="1:8" x14ac:dyDescent="0.3">
      <c r="A16521" t="s">
        <v>23</v>
      </c>
      <c r="B16521">
        <v>2</v>
      </c>
      <c r="C16521">
        <v>1</v>
      </c>
      <c r="D16521" s="2">
        <v>42884</v>
      </c>
      <c r="E16521">
        <v>36</v>
      </c>
      <c r="F16521">
        <v>4.83</v>
      </c>
      <c r="G16521">
        <v>3.45</v>
      </c>
      <c r="H16521" s="3">
        <v>42884.31</v>
      </c>
    </row>
    <row r="16522" spans="1:8" x14ac:dyDescent="0.3">
      <c r="A16522" t="s">
        <v>23</v>
      </c>
      <c r="B16522">
        <v>2</v>
      </c>
      <c r="C16522">
        <v>41</v>
      </c>
      <c r="D16522" s="2">
        <v>42884</v>
      </c>
      <c r="E16522">
        <v>34</v>
      </c>
      <c r="F16522">
        <v>4.83</v>
      </c>
      <c r="G16522">
        <v>3.45</v>
      </c>
      <c r="H16522" s="3">
        <v>42884.31</v>
      </c>
    </row>
    <row r="16523" spans="1:8" x14ac:dyDescent="0.3">
      <c r="A16523" t="s">
        <v>23</v>
      </c>
      <c r="B16523">
        <v>2</v>
      </c>
      <c r="C16523">
        <v>44</v>
      </c>
      <c r="D16523" s="2">
        <v>42884</v>
      </c>
      <c r="E16523">
        <v>48</v>
      </c>
      <c r="F16523">
        <v>4.83</v>
      </c>
      <c r="G16523">
        <v>3.45</v>
      </c>
      <c r="H16523" s="3">
        <v>42884.31</v>
      </c>
    </row>
    <row r="16524" spans="1:8" x14ac:dyDescent="0.3">
      <c r="A16524" t="s">
        <v>23</v>
      </c>
      <c r="B16524">
        <v>2</v>
      </c>
      <c r="C16524">
        <v>1</v>
      </c>
      <c r="D16524" s="2">
        <v>42884</v>
      </c>
      <c r="E16524">
        <v>31</v>
      </c>
      <c r="F16524">
        <v>4.83</v>
      </c>
      <c r="G16524">
        <v>3.45</v>
      </c>
      <c r="H16524" s="3">
        <v>42884.31</v>
      </c>
    </row>
    <row r="16525" spans="1:8" x14ac:dyDescent="0.3">
      <c r="A16525" t="s">
        <v>23</v>
      </c>
      <c r="B16525">
        <v>2</v>
      </c>
      <c r="C16525">
        <v>42</v>
      </c>
      <c r="D16525" s="2">
        <v>42884</v>
      </c>
      <c r="E16525">
        <v>46</v>
      </c>
      <c r="F16525">
        <v>4.83</v>
      </c>
      <c r="G16525">
        <v>3.45</v>
      </c>
      <c r="H16525" s="3">
        <v>42884.31</v>
      </c>
    </row>
    <row r="16526" spans="1:8" x14ac:dyDescent="0.3">
      <c r="A16526" t="s">
        <v>23</v>
      </c>
      <c r="B16526">
        <v>2</v>
      </c>
      <c r="C16526">
        <v>2</v>
      </c>
      <c r="D16526" s="2">
        <v>42884</v>
      </c>
      <c r="E16526">
        <v>39</v>
      </c>
      <c r="F16526">
        <v>4.83</v>
      </c>
      <c r="G16526">
        <v>3.45</v>
      </c>
      <c r="H16526" s="3">
        <v>42884.31</v>
      </c>
    </row>
    <row r="16527" spans="1:8" x14ac:dyDescent="0.3">
      <c r="A16527" t="s">
        <v>23</v>
      </c>
      <c r="B16527">
        <v>2</v>
      </c>
      <c r="C16527">
        <v>1</v>
      </c>
      <c r="D16527" s="2">
        <v>42884</v>
      </c>
      <c r="E16527">
        <v>31</v>
      </c>
      <c r="F16527">
        <v>4.83</v>
      </c>
      <c r="G16527">
        <v>3.45</v>
      </c>
      <c r="H16527" s="3">
        <v>42884.31</v>
      </c>
    </row>
    <row r="16528" spans="1:8" x14ac:dyDescent="0.3">
      <c r="A16528" t="s">
        <v>23</v>
      </c>
      <c r="B16528">
        <v>2</v>
      </c>
      <c r="C16528">
        <v>1</v>
      </c>
      <c r="D16528" s="2">
        <v>42884</v>
      </c>
      <c r="E16528">
        <v>1</v>
      </c>
      <c r="F16528">
        <v>4.83</v>
      </c>
      <c r="G16528">
        <v>3.45</v>
      </c>
      <c r="H16528" s="3">
        <v>42884.31</v>
      </c>
    </row>
    <row r="16529" spans="1:8" x14ac:dyDescent="0.3">
      <c r="A16529" t="s">
        <v>23</v>
      </c>
      <c r="B16529">
        <v>2</v>
      </c>
      <c r="C16529">
        <v>1</v>
      </c>
      <c r="D16529" s="2">
        <v>42884</v>
      </c>
      <c r="E16529">
        <v>13</v>
      </c>
      <c r="F16529">
        <v>4.83</v>
      </c>
      <c r="G16529">
        <v>3.45</v>
      </c>
      <c r="H16529" s="3">
        <v>42884.31</v>
      </c>
    </row>
    <row r="16530" spans="1:8" x14ac:dyDescent="0.3">
      <c r="A16530" t="s">
        <v>23</v>
      </c>
      <c r="B16530">
        <v>2</v>
      </c>
      <c r="C16530">
        <v>41</v>
      </c>
      <c r="D16530" s="2">
        <v>42884</v>
      </c>
      <c r="E16530">
        <v>7</v>
      </c>
      <c r="F16530">
        <v>4.83</v>
      </c>
      <c r="G16530">
        <v>3.45</v>
      </c>
      <c r="H16530" s="3">
        <v>42884.31</v>
      </c>
    </row>
    <row r="16531" spans="1:8" x14ac:dyDescent="0.3">
      <c r="A16531" t="s">
        <v>23</v>
      </c>
      <c r="B16531">
        <v>2</v>
      </c>
      <c r="C16531">
        <v>42</v>
      </c>
      <c r="D16531" s="2">
        <v>42884</v>
      </c>
      <c r="E16531">
        <v>7</v>
      </c>
      <c r="F16531">
        <v>4.83</v>
      </c>
      <c r="G16531">
        <v>3.45</v>
      </c>
      <c r="H16531" s="3">
        <v>42884.31</v>
      </c>
    </row>
    <row r="16532" spans="1:8" x14ac:dyDescent="0.3">
      <c r="A16532" t="s">
        <v>23</v>
      </c>
      <c r="B16532">
        <v>2</v>
      </c>
      <c r="C16532">
        <v>41</v>
      </c>
      <c r="D16532" s="2">
        <v>42884</v>
      </c>
      <c r="E16532">
        <v>50</v>
      </c>
      <c r="F16532">
        <v>4.83</v>
      </c>
      <c r="G16532">
        <v>3.45</v>
      </c>
      <c r="H16532" s="3">
        <v>42884.31</v>
      </c>
    </row>
    <row r="16533" spans="1:8" x14ac:dyDescent="0.3">
      <c r="A16533" t="s">
        <v>23</v>
      </c>
      <c r="B16533">
        <v>2</v>
      </c>
      <c r="C16533">
        <v>1</v>
      </c>
      <c r="D16533" s="2">
        <v>42884</v>
      </c>
      <c r="E16533">
        <v>32</v>
      </c>
      <c r="F16533">
        <v>4.83</v>
      </c>
      <c r="G16533">
        <v>3.45</v>
      </c>
      <c r="H16533" s="3">
        <v>42884.31</v>
      </c>
    </row>
    <row r="16534" spans="1:8" x14ac:dyDescent="0.3">
      <c r="A16534" t="s">
        <v>23</v>
      </c>
      <c r="B16534">
        <v>2</v>
      </c>
      <c r="C16534">
        <v>45</v>
      </c>
      <c r="D16534" s="2">
        <v>42884</v>
      </c>
      <c r="E16534">
        <v>47</v>
      </c>
      <c r="F16534">
        <v>4.83</v>
      </c>
      <c r="G16534">
        <v>3.45</v>
      </c>
      <c r="H16534" s="3">
        <v>42884.31</v>
      </c>
    </row>
    <row r="16535" spans="1:8" x14ac:dyDescent="0.3">
      <c r="A16535" t="s">
        <v>23</v>
      </c>
      <c r="B16535">
        <v>2</v>
      </c>
      <c r="C16535">
        <v>41</v>
      </c>
      <c r="D16535" s="2">
        <v>42884</v>
      </c>
      <c r="E16535">
        <v>13</v>
      </c>
      <c r="F16535">
        <v>4.83</v>
      </c>
      <c r="G16535">
        <v>3.45</v>
      </c>
      <c r="H16535" s="3">
        <v>42884.31</v>
      </c>
    </row>
    <row r="16536" spans="1:8" x14ac:dyDescent="0.3">
      <c r="A16536" t="s">
        <v>23</v>
      </c>
      <c r="B16536">
        <v>2</v>
      </c>
      <c r="C16536">
        <v>41</v>
      </c>
      <c r="D16536" s="2">
        <v>42884</v>
      </c>
      <c r="E16536">
        <v>20</v>
      </c>
      <c r="F16536">
        <v>4.83</v>
      </c>
      <c r="G16536">
        <v>3.45</v>
      </c>
      <c r="H16536" s="3">
        <v>42884.31</v>
      </c>
    </row>
    <row r="16537" spans="1:8" x14ac:dyDescent="0.3">
      <c r="A16537" t="s">
        <v>23</v>
      </c>
      <c r="B16537">
        <v>2</v>
      </c>
      <c r="C16537">
        <v>1</v>
      </c>
      <c r="D16537" s="2">
        <v>42884</v>
      </c>
      <c r="E16537">
        <v>34</v>
      </c>
      <c r="F16537">
        <v>4.83</v>
      </c>
      <c r="G16537">
        <v>3.45</v>
      </c>
      <c r="H16537" s="3">
        <v>42884.31</v>
      </c>
    </row>
    <row r="16538" spans="1:8" x14ac:dyDescent="0.3">
      <c r="A16538" t="s">
        <v>23</v>
      </c>
      <c r="B16538">
        <v>2</v>
      </c>
      <c r="C16538">
        <v>1</v>
      </c>
      <c r="D16538" s="2">
        <v>42884</v>
      </c>
      <c r="E16538">
        <v>25</v>
      </c>
      <c r="F16538">
        <v>4.83</v>
      </c>
      <c r="G16538">
        <v>3.45</v>
      </c>
      <c r="H16538" s="3">
        <v>42884.31</v>
      </c>
    </row>
    <row r="16539" spans="1:8" x14ac:dyDescent="0.3">
      <c r="A16539" t="s">
        <v>23</v>
      </c>
      <c r="B16539">
        <v>2</v>
      </c>
      <c r="C16539">
        <v>1</v>
      </c>
      <c r="D16539" s="2">
        <v>42884</v>
      </c>
      <c r="E16539">
        <v>34</v>
      </c>
      <c r="F16539">
        <v>4.83</v>
      </c>
      <c r="G16539">
        <v>3.45</v>
      </c>
      <c r="H16539" s="3">
        <v>42884.31</v>
      </c>
    </row>
    <row r="16540" spans="1:8" x14ac:dyDescent="0.3">
      <c r="A16540" t="s">
        <v>23</v>
      </c>
      <c r="B16540">
        <v>2</v>
      </c>
      <c r="C16540">
        <v>44</v>
      </c>
      <c r="D16540" s="2">
        <v>42884</v>
      </c>
      <c r="E16540">
        <v>20</v>
      </c>
      <c r="F16540">
        <v>4.83</v>
      </c>
      <c r="G16540">
        <v>3.45</v>
      </c>
      <c r="H16540" s="3">
        <v>42884.31</v>
      </c>
    </row>
    <row r="16541" spans="1:8" x14ac:dyDescent="0.3">
      <c r="A16541" t="s">
        <v>23</v>
      </c>
      <c r="B16541">
        <v>2</v>
      </c>
      <c r="C16541">
        <v>42</v>
      </c>
      <c r="D16541" s="2">
        <v>42884</v>
      </c>
      <c r="E16541">
        <v>16</v>
      </c>
      <c r="F16541">
        <v>4.83</v>
      </c>
      <c r="G16541">
        <v>3.45</v>
      </c>
      <c r="H16541" s="3">
        <v>42884.31</v>
      </c>
    </row>
    <row r="16542" spans="1:8" x14ac:dyDescent="0.3">
      <c r="A16542" t="s">
        <v>23</v>
      </c>
      <c r="B16542">
        <v>2</v>
      </c>
      <c r="C16542">
        <v>45</v>
      </c>
      <c r="D16542" s="2">
        <v>42884</v>
      </c>
      <c r="E16542">
        <v>44</v>
      </c>
      <c r="F16542">
        <v>4.83</v>
      </c>
      <c r="G16542">
        <v>3.45</v>
      </c>
      <c r="H16542" s="3">
        <v>42884.31</v>
      </c>
    </row>
    <row r="16543" spans="1:8" x14ac:dyDescent="0.3">
      <c r="A16543" t="s">
        <v>23</v>
      </c>
      <c r="B16543">
        <v>2</v>
      </c>
      <c r="C16543">
        <v>1</v>
      </c>
      <c r="D16543" s="2">
        <v>42884</v>
      </c>
      <c r="E16543">
        <v>45</v>
      </c>
      <c r="F16543">
        <v>4.83</v>
      </c>
      <c r="G16543">
        <v>3.45</v>
      </c>
      <c r="H16543" s="3">
        <v>42884.31</v>
      </c>
    </row>
    <row r="16544" spans="1:8" x14ac:dyDescent="0.3">
      <c r="A16544" t="s">
        <v>23</v>
      </c>
      <c r="B16544">
        <v>2</v>
      </c>
      <c r="C16544">
        <v>41</v>
      </c>
      <c r="D16544" s="2">
        <v>42884</v>
      </c>
      <c r="E16544">
        <v>31</v>
      </c>
      <c r="F16544">
        <v>4.83</v>
      </c>
      <c r="G16544">
        <v>3.45</v>
      </c>
      <c r="H16544" s="3">
        <v>42884.31</v>
      </c>
    </row>
    <row r="16545" spans="1:8" x14ac:dyDescent="0.3">
      <c r="A16545" t="s">
        <v>23</v>
      </c>
      <c r="B16545">
        <v>2</v>
      </c>
      <c r="C16545">
        <v>1</v>
      </c>
      <c r="D16545" s="2">
        <v>42884</v>
      </c>
      <c r="E16545">
        <v>7</v>
      </c>
      <c r="F16545">
        <v>4.83</v>
      </c>
      <c r="G16545">
        <v>3.45</v>
      </c>
      <c r="H16545" s="3">
        <v>42884.31</v>
      </c>
    </row>
    <row r="16546" spans="1:8" x14ac:dyDescent="0.3">
      <c r="A16546" t="s">
        <v>23</v>
      </c>
      <c r="B16546">
        <v>2</v>
      </c>
      <c r="C16546">
        <v>41</v>
      </c>
      <c r="D16546" s="2">
        <v>42884</v>
      </c>
      <c r="E16546">
        <v>1</v>
      </c>
      <c r="F16546">
        <v>4.83</v>
      </c>
      <c r="G16546">
        <v>3.45</v>
      </c>
      <c r="H16546" s="3">
        <v>42884.31</v>
      </c>
    </row>
    <row r="16547" spans="1:8" x14ac:dyDescent="0.3">
      <c r="A16547" t="s">
        <v>23</v>
      </c>
      <c r="B16547">
        <v>2</v>
      </c>
      <c r="C16547">
        <v>45</v>
      </c>
      <c r="D16547" s="2">
        <v>42884</v>
      </c>
      <c r="E16547">
        <v>20</v>
      </c>
      <c r="F16547">
        <v>4.83</v>
      </c>
      <c r="G16547">
        <v>3.45</v>
      </c>
      <c r="H16547" s="3">
        <v>42884.31</v>
      </c>
    </row>
    <row r="16548" spans="1:8" x14ac:dyDescent="0.3">
      <c r="A16548" t="s">
        <v>23</v>
      </c>
      <c r="B16548">
        <v>2</v>
      </c>
      <c r="C16548">
        <v>1</v>
      </c>
      <c r="D16548" s="2">
        <v>42884</v>
      </c>
      <c r="E16548">
        <v>24</v>
      </c>
      <c r="F16548">
        <v>4.83</v>
      </c>
      <c r="G16548">
        <v>3.45</v>
      </c>
      <c r="H16548" s="3">
        <v>42884.31</v>
      </c>
    </row>
    <row r="16549" spans="1:8" x14ac:dyDescent="0.3">
      <c r="A16549" t="s">
        <v>23</v>
      </c>
      <c r="B16549">
        <v>2</v>
      </c>
      <c r="C16549">
        <v>3</v>
      </c>
      <c r="D16549" s="2">
        <v>42884</v>
      </c>
      <c r="E16549">
        <v>17</v>
      </c>
      <c r="F16549">
        <v>4.83</v>
      </c>
      <c r="G16549">
        <v>3.45</v>
      </c>
      <c r="H16549" s="3">
        <v>42884.31</v>
      </c>
    </row>
    <row r="16550" spans="1:8" x14ac:dyDescent="0.3">
      <c r="A16550" t="s">
        <v>23</v>
      </c>
      <c r="B16550">
        <v>2</v>
      </c>
      <c r="C16550">
        <v>41</v>
      </c>
      <c r="D16550" s="2">
        <v>42884</v>
      </c>
      <c r="E16550">
        <v>17</v>
      </c>
      <c r="F16550">
        <v>4.83</v>
      </c>
      <c r="G16550">
        <v>3.45</v>
      </c>
      <c r="H16550" s="3">
        <v>42884.31</v>
      </c>
    </row>
    <row r="16551" spans="1:8" x14ac:dyDescent="0.3">
      <c r="A16551" t="s">
        <v>23</v>
      </c>
      <c r="B16551">
        <v>2</v>
      </c>
      <c r="C16551">
        <v>1</v>
      </c>
      <c r="D16551" s="2">
        <v>42884</v>
      </c>
      <c r="E16551">
        <v>49</v>
      </c>
      <c r="F16551">
        <v>4.83</v>
      </c>
      <c r="G16551">
        <v>3.45</v>
      </c>
      <c r="H16551" s="3">
        <v>42884.31</v>
      </c>
    </row>
    <row r="16552" spans="1:8" x14ac:dyDescent="0.3">
      <c r="A16552" t="s">
        <v>23</v>
      </c>
      <c r="B16552">
        <v>2</v>
      </c>
      <c r="C16552">
        <v>44</v>
      </c>
      <c r="D16552" s="2">
        <v>42884</v>
      </c>
      <c r="E16552">
        <v>3</v>
      </c>
      <c r="F16552">
        <v>4.83</v>
      </c>
      <c r="G16552">
        <v>3.45</v>
      </c>
      <c r="H16552" s="3">
        <v>42884.31</v>
      </c>
    </row>
    <row r="16553" spans="1:8" x14ac:dyDescent="0.3">
      <c r="A16553" t="s">
        <v>23</v>
      </c>
      <c r="B16553">
        <v>2</v>
      </c>
      <c r="C16553">
        <v>1</v>
      </c>
      <c r="D16553" s="2">
        <v>42884</v>
      </c>
      <c r="E16553">
        <v>3</v>
      </c>
      <c r="F16553">
        <v>4.83</v>
      </c>
      <c r="G16553">
        <v>3.45</v>
      </c>
      <c r="H16553" s="3">
        <v>42884.31</v>
      </c>
    </row>
    <row r="16554" spans="1:8" x14ac:dyDescent="0.3">
      <c r="A16554" t="s">
        <v>23</v>
      </c>
      <c r="B16554">
        <v>2</v>
      </c>
      <c r="C16554">
        <v>41</v>
      </c>
      <c r="D16554" s="2">
        <v>42884</v>
      </c>
      <c r="E16554">
        <v>12</v>
      </c>
      <c r="F16554">
        <v>4.83</v>
      </c>
      <c r="G16554">
        <v>3.45</v>
      </c>
      <c r="H16554" s="3">
        <v>42884.31</v>
      </c>
    </row>
    <row r="16555" spans="1:8" x14ac:dyDescent="0.3">
      <c r="A16555" t="s">
        <v>23</v>
      </c>
      <c r="B16555">
        <v>2</v>
      </c>
      <c r="C16555">
        <v>42</v>
      </c>
      <c r="D16555" s="2">
        <v>42884</v>
      </c>
      <c r="E16555">
        <v>50</v>
      </c>
      <c r="F16555">
        <v>4.83</v>
      </c>
      <c r="G16555">
        <v>3.45</v>
      </c>
      <c r="H16555" s="3">
        <v>42884.31</v>
      </c>
    </row>
    <row r="16556" spans="1:8" x14ac:dyDescent="0.3">
      <c r="A16556" t="s">
        <v>23</v>
      </c>
      <c r="B16556">
        <v>2</v>
      </c>
      <c r="C16556">
        <v>41</v>
      </c>
      <c r="D16556" s="2">
        <v>42884</v>
      </c>
      <c r="E16556">
        <v>45</v>
      </c>
      <c r="F16556">
        <v>4.83</v>
      </c>
      <c r="G16556">
        <v>3.45</v>
      </c>
      <c r="H16556" s="3">
        <v>42884.31</v>
      </c>
    </row>
    <row r="16557" spans="1:8" x14ac:dyDescent="0.3">
      <c r="A16557" t="s">
        <v>23</v>
      </c>
      <c r="B16557">
        <v>2</v>
      </c>
      <c r="C16557">
        <v>1</v>
      </c>
      <c r="D16557" s="2">
        <v>42884</v>
      </c>
      <c r="E16557">
        <v>30</v>
      </c>
      <c r="F16557">
        <v>4.83</v>
      </c>
      <c r="G16557">
        <v>3.45</v>
      </c>
      <c r="H16557" s="3">
        <v>42884.31</v>
      </c>
    </row>
    <row r="16558" spans="1:8" x14ac:dyDescent="0.3">
      <c r="A16558" t="s">
        <v>23</v>
      </c>
      <c r="B16558">
        <v>2</v>
      </c>
      <c r="C16558">
        <v>2</v>
      </c>
      <c r="D16558" s="2">
        <v>42884</v>
      </c>
      <c r="E16558">
        <v>16</v>
      </c>
      <c r="F16558">
        <v>4.83</v>
      </c>
      <c r="G16558">
        <v>3.45</v>
      </c>
      <c r="H16558" s="3">
        <v>42884.31</v>
      </c>
    </row>
    <row r="16559" spans="1:8" x14ac:dyDescent="0.3">
      <c r="A16559" t="s">
        <v>23</v>
      </c>
      <c r="B16559">
        <v>2</v>
      </c>
      <c r="C16559">
        <v>44</v>
      </c>
      <c r="D16559" s="2">
        <v>42884</v>
      </c>
      <c r="E16559">
        <v>4</v>
      </c>
      <c r="F16559">
        <v>4.83</v>
      </c>
      <c r="G16559">
        <v>3.45</v>
      </c>
      <c r="H16559" s="3">
        <v>42884.31</v>
      </c>
    </row>
    <row r="16560" spans="1:8" x14ac:dyDescent="0.3">
      <c r="A16560" t="s">
        <v>23</v>
      </c>
      <c r="B16560">
        <v>2</v>
      </c>
      <c r="C16560">
        <v>43</v>
      </c>
      <c r="D16560" s="2">
        <v>42884</v>
      </c>
      <c r="E16560">
        <v>29</v>
      </c>
      <c r="F16560">
        <v>4.83</v>
      </c>
      <c r="G16560">
        <v>3.45</v>
      </c>
      <c r="H16560" s="3">
        <v>42884.31</v>
      </c>
    </row>
    <row r="16561" spans="1:8" x14ac:dyDescent="0.3">
      <c r="A16561" t="s">
        <v>23</v>
      </c>
      <c r="B16561">
        <v>2</v>
      </c>
      <c r="C16561">
        <v>1</v>
      </c>
      <c r="D16561" s="2">
        <v>42884</v>
      </c>
      <c r="E16561">
        <v>30</v>
      </c>
      <c r="F16561">
        <v>4.83</v>
      </c>
      <c r="G16561">
        <v>3.45</v>
      </c>
      <c r="H16561" s="3">
        <v>42884.31</v>
      </c>
    </row>
    <row r="16562" spans="1:8" x14ac:dyDescent="0.3">
      <c r="A16562" t="s">
        <v>23</v>
      </c>
      <c r="B16562">
        <v>2</v>
      </c>
      <c r="C16562">
        <v>45</v>
      </c>
      <c r="D16562" s="2">
        <v>42884</v>
      </c>
      <c r="E16562">
        <v>23</v>
      </c>
      <c r="F16562">
        <v>4.83</v>
      </c>
      <c r="G16562">
        <v>3.45</v>
      </c>
      <c r="H16562" s="3">
        <v>42884.31</v>
      </c>
    </row>
    <row r="16563" spans="1:8" x14ac:dyDescent="0.3">
      <c r="A16563" t="s">
        <v>23</v>
      </c>
      <c r="B16563">
        <v>2</v>
      </c>
      <c r="C16563">
        <v>1</v>
      </c>
      <c r="D16563" s="2">
        <v>42884</v>
      </c>
      <c r="E16563">
        <v>31</v>
      </c>
      <c r="F16563">
        <v>4.83</v>
      </c>
      <c r="G16563">
        <v>3.45</v>
      </c>
      <c r="H16563" s="3">
        <v>42884.31</v>
      </c>
    </row>
    <row r="16564" spans="1:8" x14ac:dyDescent="0.3">
      <c r="A16564" t="s">
        <v>23</v>
      </c>
      <c r="B16564">
        <v>2</v>
      </c>
      <c r="C16564">
        <v>41</v>
      </c>
      <c r="D16564" s="2">
        <v>42884</v>
      </c>
      <c r="E16564">
        <v>18</v>
      </c>
      <c r="F16564">
        <v>4.83</v>
      </c>
      <c r="G16564">
        <v>3.45</v>
      </c>
      <c r="H16564" s="3">
        <v>42884.31</v>
      </c>
    </row>
    <row r="16565" spans="1:8" x14ac:dyDescent="0.3">
      <c r="A16565" t="s">
        <v>23</v>
      </c>
      <c r="B16565">
        <v>2</v>
      </c>
      <c r="C16565">
        <v>3</v>
      </c>
      <c r="D16565" s="2">
        <v>42884</v>
      </c>
      <c r="E16565">
        <v>43</v>
      </c>
      <c r="F16565">
        <v>4.83</v>
      </c>
      <c r="G16565">
        <v>3.45</v>
      </c>
      <c r="H16565" s="3">
        <v>42884.31</v>
      </c>
    </row>
    <row r="16566" spans="1:8" x14ac:dyDescent="0.3">
      <c r="A16566" t="s">
        <v>23</v>
      </c>
      <c r="B16566">
        <v>2</v>
      </c>
      <c r="C16566">
        <v>44</v>
      </c>
      <c r="D16566" s="2">
        <v>42884</v>
      </c>
      <c r="E16566">
        <v>38</v>
      </c>
      <c r="F16566">
        <v>4.83</v>
      </c>
      <c r="G16566">
        <v>3.45</v>
      </c>
      <c r="H16566" s="3">
        <v>42884.31</v>
      </c>
    </row>
    <row r="16567" spans="1:8" x14ac:dyDescent="0.3">
      <c r="A16567" t="s">
        <v>23</v>
      </c>
      <c r="B16567">
        <v>2</v>
      </c>
      <c r="C16567">
        <v>1</v>
      </c>
      <c r="D16567" s="2">
        <v>42884</v>
      </c>
      <c r="E16567">
        <v>12</v>
      </c>
      <c r="F16567">
        <v>4.83</v>
      </c>
      <c r="G16567">
        <v>3.45</v>
      </c>
      <c r="H16567" s="3">
        <v>42884.31</v>
      </c>
    </row>
    <row r="16568" spans="1:8" x14ac:dyDescent="0.3">
      <c r="A16568" t="s">
        <v>23</v>
      </c>
      <c r="B16568">
        <v>2</v>
      </c>
      <c r="C16568">
        <v>41</v>
      </c>
      <c r="D16568" s="2">
        <v>42884</v>
      </c>
      <c r="E16568">
        <v>11</v>
      </c>
      <c r="F16568">
        <v>4.83</v>
      </c>
      <c r="G16568">
        <v>3.45</v>
      </c>
      <c r="H16568" s="3">
        <v>42884.31</v>
      </c>
    </row>
    <row r="16569" spans="1:8" x14ac:dyDescent="0.3">
      <c r="A16569" t="s">
        <v>23</v>
      </c>
      <c r="B16569">
        <v>2</v>
      </c>
      <c r="C16569">
        <v>1</v>
      </c>
      <c r="D16569" s="2">
        <v>42884</v>
      </c>
      <c r="E16569">
        <v>31</v>
      </c>
      <c r="F16569">
        <v>4.83</v>
      </c>
      <c r="G16569">
        <v>3.45</v>
      </c>
      <c r="H16569" s="3">
        <v>42884.31</v>
      </c>
    </row>
    <row r="16570" spans="1:8" x14ac:dyDescent="0.3">
      <c r="A16570" t="s">
        <v>23</v>
      </c>
      <c r="B16570">
        <v>2</v>
      </c>
      <c r="C16570">
        <v>2</v>
      </c>
      <c r="D16570" s="2">
        <v>42884</v>
      </c>
      <c r="E16570">
        <v>26</v>
      </c>
      <c r="F16570">
        <v>4.83</v>
      </c>
      <c r="G16570">
        <v>3.45</v>
      </c>
      <c r="H16570" s="3">
        <v>42884.31</v>
      </c>
    </row>
    <row r="16571" spans="1:8" x14ac:dyDescent="0.3">
      <c r="A16571" t="s">
        <v>23</v>
      </c>
      <c r="B16571">
        <v>2</v>
      </c>
      <c r="C16571">
        <v>1</v>
      </c>
      <c r="D16571" s="2">
        <v>42884</v>
      </c>
      <c r="E16571">
        <v>49</v>
      </c>
      <c r="F16571">
        <v>4.83</v>
      </c>
      <c r="G16571">
        <v>3.45</v>
      </c>
      <c r="H16571" s="3">
        <v>42884.31</v>
      </c>
    </row>
    <row r="16572" spans="1:8" x14ac:dyDescent="0.3">
      <c r="A16572" t="s">
        <v>23</v>
      </c>
      <c r="B16572">
        <v>2</v>
      </c>
      <c r="C16572">
        <v>1</v>
      </c>
      <c r="D16572" s="2">
        <v>42884</v>
      </c>
      <c r="E16572">
        <v>49</v>
      </c>
      <c r="F16572">
        <v>4.83</v>
      </c>
      <c r="G16572">
        <v>3.45</v>
      </c>
      <c r="H16572" s="3">
        <v>42884.31</v>
      </c>
    </row>
    <row r="16573" spans="1:8" x14ac:dyDescent="0.3">
      <c r="A16573" t="s">
        <v>23</v>
      </c>
      <c r="B16573">
        <v>2</v>
      </c>
      <c r="C16573">
        <v>44</v>
      </c>
      <c r="D16573" s="2">
        <v>42884</v>
      </c>
      <c r="E16573">
        <v>10</v>
      </c>
      <c r="F16573">
        <v>4.83</v>
      </c>
      <c r="G16573">
        <v>3.45</v>
      </c>
      <c r="H16573" s="3">
        <v>42884.31</v>
      </c>
    </row>
    <row r="16574" spans="1:8" x14ac:dyDescent="0.3">
      <c r="A16574" t="s">
        <v>23</v>
      </c>
      <c r="B16574">
        <v>2</v>
      </c>
      <c r="C16574">
        <v>45</v>
      </c>
      <c r="D16574" s="2">
        <v>42884</v>
      </c>
      <c r="E16574">
        <v>16</v>
      </c>
      <c r="F16574">
        <v>4.83</v>
      </c>
      <c r="G16574">
        <v>3.45</v>
      </c>
      <c r="H16574" s="3">
        <v>42884.31</v>
      </c>
    </row>
    <row r="16575" spans="1:8" x14ac:dyDescent="0.3">
      <c r="A16575" t="s">
        <v>23</v>
      </c>
      <c r="B16575">
        <v>2</v>
      </c>
      <c r="C16575">
        <v>3</v>
      </c>
      <c r="D16575" s="2">
        <v>42884</v>
      </c>
      <c r="E16575">
        <v>48</v>
      </c>
      <c r="F16575">
        <v>4.83</v>
      </c>
      <c r="G16575">
        <v>3.45</v>
      </c>
      <c r="H16575" s="3">
        <v>42884.31</v>
      </c>
    </row>
    <row r="16576" spans="1:8" x14ac:dyDescent="0.3">
      <c r="A16576" t="s">
        <v>23</v>
      </c>
      <c r="B16576">
        <v>2</v>
      </c>
      <c r="C16576">
        <v>2</v>
      </c>
      <c r="D16576" s="2">
        <v>42884</v>
      </c>
      <c r="E16576">
        <v>27</v>
      </c>
      <c r="F16576">
        <v>4.83</v>
      </c>
      <c r="G16576">
        <v>3.45</v>
      </c>
      <c r="H16576" s="3">
        <v>42884.31</v>
      </c>
    </row>
    <row r="16577" spans="1:8" x14ac:dyDescent="0.3">
      <c r="A16577" t="s">
        <v>23</v>
      </c>
      <c r="B16577">
        <v>2</v>
      </c>
      <c r="C16577">
        <v>2</v>
      </c>
      <c r="D16577" s="2">
        <v>42884</v>
      </c>
      <c r="E16577">
        <v>43</v>
      </c>
      <c r="F16577">
        <v>4.83</v>
      </c>
      <c r="G16577">
        <v>3.45</v>
      </c>
      <c r="H16577" s="3">
        <v>42884.31</v>
      </c>
    </row>
    <row r="16578" spans="1:8" x14ac:dyDescent="0.3">
      <c r="A16578" t="s">
        <v>23</v>
      </c>
      <c r="B16578">
        <v>2</v>
      </c>
      <c r="C16578">
        <v>1</v>
      </c>
      <c r="D16578" s="2">
        <v>42884</v>
      </c>
      <c r="E16578">
        <v>42</v>
      </c>
      <c r="F16578">
        <v>4.83</v>
      </c>
      <c r="G16578">
        <v>3.45</v>
      </c>
      <c r="H16578" s="3">
        <v>42884.31</v>
      </c>
    </row>
    <row r="16579" spans="1:8" x14ac:dyDescent="0.3">
      <c r="A16579" t="s">
        <v>23</v>
      </c>
      <c r="B16579">
        <v>2</v>
      </c>
      <c r="C16579">
        <v>41</v>
      </c>
      <c r="D16579" s="2">
        <v>42884</v>
      </c>
      <c r="E16579">
        <v>26</v>
      </c>
      <c r="F16579">
        <v>4.83</v>
      </c>
      <c r="G16579">
        <v>3.45</v>
      </c>
      <c r="H16579" s="3">
        <v>42884.31</v>
      </c>
    </row>
    <row r="16580" spans="1:8" x14ac:dyDescent="0.3">
      <c r="A16580" t="s">
        <v>23</v>
      </c>
      <c r="B16580">
        <v>2</v>
      </c>
      <c r="C16580">
        <v>3</v>
      </c>
      <c r="D16580" s="2">
        <v>42884</v>
      </c>
      <c r="E16580">
        <v>12</v>
      </c>
      <c r="F16580">
        <v>4.83</v>
      </c>
      <c r="G16580">
        <v>3.45</v>
      </c>
      <c r="H16580" s="3">
        <v>42884.31</v>
      </c>
    </row>
    <row r="16581" spans="1:8" x14ac:dyDescent="0.3">
      <c r="A16581" t="s">
        <v>23</v>
      </c>
      <c r="B16581">
        <v>2</v>
      </c>
      <c r="C16581">
        <v>1</v>
      </c>
      <c r="D16581" s="2">
        <v>42884</v>
      </c>
      <c r="E16581">
        <v>45</v>
      </c>
      <c r="F16581">
        <v>4.83</v>
      </c>
      <c r="G16581">
        <v>3.45</v>
      </c>
      <c r="H16581" s="3">
        <v>42884.31</v>
      </c>
    </row>
    <row r="16582" spans="1:8" x14ac:dyDescent="0.3">
      <c r="A16582" t="s">
        <v>23</v>
      </c>
      <c r="B16582">
        <v>2</v>
      </c>
      <c r="C16582">
        <v>44</v>
      </c>
      <c r="D16582" s="2">
        <v>42884</v>
      </c>
      <c r="E16582">
        <v>4</v>
      </c>
      <c r="F16582">
        <v>4.83</v>
      </c>
      <c r="G16582">
        <v>3.45</v>
      </c>
      <c r="H16582" s="3">
        <v>42884.31</v>
      </c>
    </row>
    <row r="16583" spans="1:8" x14ac:dyDescent="0.3">
      <c r="A16583" t="s">
        <v>23</v>
      </c>
      <c r="B16583">
        <v>2</v>
      </c>
      <c r="C16583">
        <v>43</v>
      </c>
      <c r="D16583" s="2">
        <v>42884</v>
      </c>
      <c r="E16583">
        <v>38</v>
      </c>
      <c r="F16583">
        <v>4.83</v>
      </c>
      <c r="G16583">
        <v>3.45</v>
      </c>
      <c r="H16583" s="3">
        <v>42884.31</v>
      </c>
    </row>
    <row r="16584" spans="1:8" x14ac:dyDescent="0.3">
      <c r="A16584" t="s">
        <v>23</v>
      </c>
      <c r="B16584">
        <v>2</v>
      </c>
      <c r="C16584">
        <v>1</v>
      </c>
      <c r="D16584" s="2">
        <v>42884</v>
      </c>
      <c r="E16584">
        <v>17</v>
      </c>
      <c r="F16584">
        <v>4.83</v>
      </c>
      <c r="G16584">
        <v>3.45</v>
      </c>
      <c r="H16584" s="3">
        <v>42884.31</v>
      </c>
    </row>
    <row r="16585" spans="1:8" x14ac:dyDescent="0.3">
      <c r="A16585" t="s">
        <v>23</v>
      </c>
      <c r="B16585">
        <v>2</v>
      </c>
      <c r="C16585">
        <v>1</v>
      </c>
      <c r="D16585" s="2">
        <v>42884</v>
      </c>
      <c r="E16585">
        <v>7</v>
      </c>
      <c r="F16585">
        <v>4.83</v>
      </c>
      <c r="G16585">
        <v>3.45</v>
      </c>
      <c r="H16585" s="3">
        <v>42884.31</v>
      </c>
    </row>
    <row r="16586" spans="1:8" x14ac:dyDescent="0.3">
      <c r="A16586" t="s">
        <v>23</v>
      </c>
      <c r="B16586">
        <v>2</v>
      </c>
      <c r="C16586">
        <v>1</v>
      </c>
      <c r="D16586" s="2">
        <v>42884</v>
      </c>
      <c r="E16586">
        <v>18</v>
      </c>
      <c r="F16586">
        <v>4.83</v>
      </c>
      <c r="G16586">
        <v>3.45</v>
      </c>
      <c r="H16586" s="3">
        <v>42884.31</v>
      </c>
    </row>
    <row r="16587" spans="1:8" x14ac:dyDescent="0.3">
      <c r="A16587" t="s">
        <v>23</v>
      </c>
      <c r="B16587">
        <v>2</v>
      </c>
      <c r="C16587">
        <v>2</v>
      </c>
      <c r="D16587" s="2">
        <v>42884</v>
      </c>
      <c r="E16587">
        <v>35</v>
      </c>
      <c r="F16587">
        <v>4.83</v>
      </c>
      <c r="G16587">
        <v>3.45</v>
      </c>
      <c r="H16587" s="3">
        <v>42884.31</v>
      </c>
    </row>
    <row r="16588" spans="1:8" x14ac:dyDescent="0.3">
      <c r="A16588" t="s">
        <v>23</v>
      </c>
      <c r="B16588">
        <v>2</v>
      </c>
      <c r="C16588">
        <v>1</v>
      </c>
      <c r="D16588" s="2">
        <v>42884</v>
      </c>
      <c r="E16588">
        <v>29</v>
      </c>
      <c r="F16588">
        <v>4.83</v>
      </c>
      <c r="G16588">
        <v>3.45</v>
      </c>
      <c r="H16588" s="3">
        <v>42884.31</v>
      </c>
    </row>
    <row r="16589" spans="1:8" x14ac:dyDescent="0.3">
      <c r="A16589" t="s">
        <v>23</v>
      </c>
      <c r="B16589">
        <v>2</v>
      </c>
      <c r="C16589">
        <v>41</v>
      </c>
      <c r="D16589" s="2">
        <v>42884</v>
      </c>
      <c r="E16589">
        <v>13</v>
      </c>
      <c r="F16589">
        <v>4.83</v>
      </c>
      <c r="G16589">
        <v>3.45</v>
      </c>
      <c r="H16589" s="3">
        <v>42884.31</v>
      </c>
    </row>
    <row r="16590" spans="1:8" x14ac:dyDescent="0.3">
      <c r="A16590" t="s">
        <v>23</v>
      </c>
      <c r="B16590">
        <v>2</v>
      </c>
      <c r="C16590">
        <v>43</v>
      </c>
      <c r="D16590" s="2">
        <v>42884</v>
      </c>
      <c r="E16590">
        <v>50</v>
      </c>
      <c r="F16590">
        <v>4.83</v>
      </c>
      <c r="G16590">
        <v>3.45</v>
      </c>
      <c r="H16590" s="3">
        <v>42884.31</v>
      </c>
    </row>
    <row r="16591" spans="1:8" x14ac:dyDescent="0.3">
      <c r="A16591" t="s">
        <v>23</v>
      </c>
      <c r="B16591">
        <v>2</v>
      </c>
      <c r="C16591">
        <v>1</v>
      </c>
      <c r="D16591" s="2">
        <v>42884</v>
      </c>
      <c r="E16591">
        <v>14</v>
      </c>
      <c r="F16591">
        <v>4.83</v>
      </c>
      <c r="G16591">
        <v>3.45</v>
      </c>
      <c r="H16591" s="3">
        <v>42884.31</v>
      </c>
    </row>
    <row r="16592" spans="1:8" x14ac:dyDescent="0.3">
      <c r="A16592" t="s">
        <v>23</v>
      </c>
      <c r="B16592">
        <v>2</v>
      </c>
      <c r="C16592">
        <v>1</v>
      </c>
      <c r="D16592" s="2">
        <v>42884</v>
      </c>
      <c r="E16592">
        <v>18</v>
      </c>
      <c r="F16592">
        <v>4.83</v>
      </c>
      <c r="G16592">
        <v>3.45</v>
      </c>
      <c r="H16592" s="3">
        <v>42884.31</v>
      </c>
    </row>
    <row r="16593" spans="1:8" x14ac:dyDescent="0.3">
      <c r="A16593" t="s">
        <v>23</v>
      </c>
      <c r="B16593">
        <v>2</v>
      </c>
      <c r="C16593">
        <v>41</v>
      </c>
      <c r="D16593" s="2">
        <v>42884</v>
      </c>
      <c r="E16593">
        <v>26</v>
      </c>
      <c r="F16593">
        <v>4.83</v>
      </c>
      <c r="G16593">
        <v>3.45</v>
      </c>
      <c r="H16593" s="3">
        <v>42884.31</v>
      </c>
    </row>
    <row r="16594" spans="1:8" x14ac:dyDescent="0.3">
      <c r="A16594" t="s">
        <v>23</v>
      </c>
      <c r="B16594">
        <v>2</v>
      </c>
      <c r="C16594">
        <v>43</v>
      </c>
      <c r="D16594" s="2">
        <v>42884</v>
      </c>
      <c r="E16594">
        <v>30</v>
      </c>
      <c r="F16594">
        <v>4.83</v>
      </c>
      <c r="G16594">
        <v>3.45</v>
      </c>
      <c r="H16594" s="3">
        <v>42884.31</v>
      </c>
    </row>
    <row r="16595" spans="1:8" x14ac:dyDescent="0.3">
      <c r="A16595" t="s">
        <v>23</v>
      </c>
      <c r="B16595">
        <v>2</v>
      </c>
      <c r="C16595">
        <v>3</v>
      </c>
      <c r="D16595" s="2">
        <v>42884</v>
      </c>
      <c r="E16595">
        <v>14</v>
      </c>
      <c r="F16595">
        <v>4.83</v>
      </c>
      <c r="G16595">
        <v>3.45</v>
      </c>
      <c r="H16595" s="3">
        <v>42884.31</v>
      </c>
    </row>
    <row r="16596" spans="1:8" x14ac:dyDescent="0.3">
      <c r="A16596" t="s">
        <v>23</v>
      </c>
      <c r="B16596">
        <v>2</v>
      </c>
      <c r="C16596">
        <v>1</v>
      </c>
      <c r="D16596" s="2">
        <v>42884</v>
      </c>
      <c r="E16596">
        <v>3</v>
      </c>
      <c r="F16596">
        <v>4.83</v>
      </c>
      <c r="G16596">
        <v>3.45</v>
      </c>
      <c r="H16596" s="3">
        <v>42884.31</v>
      </c>
    </row>
    <row r="16597" spans="1:8" x14ac:dyDescent="0.3">
      <c r="A16597" t="s">
        <v>23</v>
      </c>
      <c r="B16597">
        <v>2</v>
      </c>
      <c r="C16597">
        <v>44</v>
      </c>
      <c r="D16597" s="2">
        <v>42884</v>
      </c>
      <c r="E16597">
        <v>36</v>
      </c>
      <c r="F16597">
        <v>4.83</v>
      </c>
      <c r="G16597">
        <v>3.45</v>
      </c>
      <c r="H16597" s="3">
        <v>42884.31</v>
      </c>
    </row>
    <row r="16598" spans="1:8" x14ac:dyDescent="0.3">
      <c r="A16598" t="s">
        <v>23</v>
      </c>
      <c r="B16598">
        <v>2</v>
      </c>
      <c r="C16598">
        <v>1</v>
      </c>
      <c r="D16598" s="2">
        <v>42884</v>
      </c>
      <c r="E16598">
        <v>14</v>
      </c>
      <c r="F16598">
        <v>4.83</v>
      </c>
      <c r="G16598">
        <v>3.45</v>
      </c>
      <c r="H16598" s="3">
        <v>42884.31</v>
      </c>
    </row>
    <row r="16599" spans="1:8" x14ac:dyDescent="0.3">
      <c r="A16599" t="s">
        <v>23</v>
      </c>
      <c r="B16599">
        <v>2</v>
      </c>
      <c r="C16599">
        <v>1</v>
      </c>
      <c r="D16599" s="2">
        <v>42884</v>
      </c>
      <c r="E16599">
        <v>8</v>
      </c>
      <c r="F16599">
        <v>4.83</v>
      </c>
      <c r="G16599">
        <v>3.45</v>
      </c>
      <c r="H16599" s="3">
        <v>42884.31</v>
      </c>
    </row>
    <row r="16600" spans="1:8" x14ac:dyDescent="0.3">
      <c r="A16600" t="s">
        <v>23</v>
      </c>
      <c r="B16600">
        <v>2</v>
      </c>
      <c r="C16600">
        <v>1</v>
      </c>
      <c r="D16600" s="2">
        <v>42884</v>
      </c>
      <c r="E16600">
        <v>45</v>
      </c>
      <c r="F16600">
        <v>4.83</v>
      </c>
      <c r="G16600">
        <v>3.45</v>
      </c>
      <c r="H16600" s="3">
        <v>42884.31</v>
      </c>
    </row>
    <row r="16601" spans="1:8" x14ac:dyDescent="0.3">
      <c r="A16601" t="s">
        <v>23</v>
      </c>
      <c r="B16601">
        <v>2</v>
      </c>
      <c r="C16601">
        <v>1</v>
      </c>
      <c r="D16601" s="2">
        <v>42884</v>
      </c>
      <c r="E16601">
        <v>6</v>
      </c>
      <c r="F16601">
        <v>4.83</v>
      </c>
      <c r="G16601">
        <v>3.45</v>
      </c>
      <c r="H16601" s="3">
        <v>42884.31</v>
      </c>
    </row>
    <row r="16602" spans="1:8" x14ac:dyDescent="0.3">
      <c r="A16602" t="s">
        <v>23</v>
      </c>
      <c r="B16602">
        <v>2</v>
      </c>
      <c r="C16602">
        <v>2</v>
      </c>
      <c r="D16602" s="2">
        <v>42884</v>
      </c>
      <c r="E16602">
        <v>32</v>
      </c>
      <c r="F16602">
        <v>4.83</v>
      </c>
      <c r="G16602">
        <v>3.45</v>
      </c>
      <c r="H16602" s="3">
        <v>42884.31</v>
      </c>
    </row>
    <row r="16603" spans="1:8" x14ac:dyDescent="0.3">
      <c r="A16603" t="s">
        <v>23</v>
      </c>
      <c r="B16603">
        <v>2</v>
      </c>
      <c r="C16603">
        <v>1</v>
      </c>
      <c r="D16603" s="2">
        <v>42884</v>
      </c>
      <c r="E16603">
        <v>4</v>
      </c>
      <c r="F16603">
        <v>4.83</v>
      </c>
      <c r="G16603">
        <v>3.45</v>
      </c>
      <c r="H16603" s="3">
        <v>42884.31</v>
      </c>
    </row>
    <row r="16604" spans="1:8" x14ac:dyDescent="0.3">
      <c r="A16604" t="s">
        <v>23</v>
      </c>
      <c r="B16604">
        <v>2</v>
      </c>
      <c r="C16604">
        <v>42</v>
      </c>
      <c r="D16604" s="2">
        <v>42884</v>
      </c>
      <c r="E16604">
        <v>26</v>
      </c>
      <c r="F16604">
        <v>4.83</v>
      </c>
      <c r="G16604">
        <v>3.45</v>
      </c>
      <c r="H16604" s="3">
        <v>42884.31</v>
      </c>
    </row>
    <row r="16605" spans="1:8" x14ac:dyDescent="0.3">
      <c r="A16605" t="s">
        <v>23</v>
      </c>
      <c r="B16605">
        <v>2</v>
      </c>
      <c r="C16605">
        <v>3</v>
      </c>
      <c r="D16605" s="2">
        <v>42884</v>
      </c>
      <c r="E16605">
        <v>49</v>
      </c>
      <c r="F16605">
        <v>4.83</v>
      </c>
      <c r="G16605">
        <v>3.45</v>
      </c>
      <c r="H16605" s="3">
        <v>42884.31</v>
      </c>
    </row>
    <row r="16606" spans="1:8" x14ac:dyDescent="0.3">
      <c r="A16606" t="s">
        <v>23</v>
      </c>
      <c r="B16606">
        <v>2</v>
      </c>
      <c r="C16606">
        <v>3</v>
      </c>
      <c r="D16606" s="2">
        <v>42884</v>
      </c>
      <c r="E16606">
        <v>15</v>
      </c>
      <c r="F16606">
        <v>4.83</v>
      </c>
      <c r="G16606">
        <v>3.45</v>
      </c>
      <c r="H16606" s="3">
        <v>42884.31</v>
      </c>
    </row>
    <row r="16607" spans="1:8" x14ac:dyDescent="0.3">
      <c r="A16607" t="s">
        <v>23</v>
      </c>
      <c r="B16607">
        <v>2</v>
      </c>
      <c r="C16607">
        <v>42</v>
      </c>
      <c r="D16607" s="2">
        <v>42884</v>
      </c>
      <c r="E16607">
        <v>14</v>
      </c>
      <c r="F16607">
        <v>4.83</v>
      </c>
      <c r="G16607">
        <v>3.45</v>
      </c>
      <c r="H16607" s="3">
        <v>42884.31</v>
      </c>
    </row>
    <row r="16608" spans="1:8" x14ac:dyDescent="0.3">
      <c r="A16608" t="s">
        <v>23</v>
      </c>
      <c r="B16608">
        <v>2</v>
      </c>
      <c r="C16608">
        <v>1</v>
      </c>
      <c r="D16608" s="2">
        <v>42884</v>
      </c>
      <c r="E16608">
        <v>43</v>
      </c>
      <c r="F16608">
        <v>4.83</v>
      </c>
      <c r="G16608">
        <v>3.45</v>
      </c>
      <c r="H16608" s="3">
        <v>42884.31</v>
      </c>
    </row>
    <row r="16609" spans="1:8" x14ac:dyDescent="0.3">
      <c r="A16609" t="s">
        <v>23</v>
      </c>
      <c r="B16609">
        <v>2</v>
      </c>
      <c r="C16609">
        <v>1</v>
      </c>
      <c r="D16609" s="2">
        <v>42884</v>
      </c>
      <c r="E16609">
        <v>15</v>
      </c>
      <c r="F16609">
        <v>4.83</v>
      </c>
      <c r="G16609">
        <v>3.45</v>
      </c>
      <c r="H16609" s="3">
        <v>42884.31</v>
      </c>
    </row>
    <row r="16610" spans="1:8" x14ac:dyDescent="0.3">
      <c r="A16610" t="s">
        <v>23</v>
      </c>
      <c r="B16610">
        <v>2</v>
      </c>
      <c r="C16610">
        <v>1</v>
      </c>
      <c r="D16610" s="2">
        <v>42884</v>
      </c>
      <c r="E16610">
        <v>34</v>
      </c>
      <c r="F16610">
        <v>4.83</v>
      </c>
      <c r="G16610">
        <v>3.45</v>
      </c>
      <c r="H16610" s="3">
        <v>42884.31</v>
      </c>
    </row>
    <row r="16611" spans="1:8" x14ac:dyDescent="0.3">
      <c r="A16611" t="s">
        <v>23</v>
      </c>
      <c r="B16611">
        <v>2</v>
      </c>
      <c r="C16611">
        <v>44</v>
      </c>
      <c r="D16611" s="2">
        <v>42884</v>
      </c>
      <c r="E16611">
        <v>16</v>
      </c>
      <c r="F16611">
        <v>4.83</v>
      </c>
      <c r="G16611">
        <v>3.45</v>
      </c>
      <c r="H16611" s="3">
        <v>42884.31</v>
      </c>
    </row>
    <row r="16612" spans="1:8" x14ac:dyDescent="0.3">
      <c r="A16612" t="s">
        <v>23</v>
      </c>
      <c r="B16612">
        <v>2</v>
      </c>
      <c r="C16612">
        <v>41</v>
      </c>
      <c r="D16612" s="2">
        <v>42884</v>
      </c>
      <c r="E16612">
        <v>4</v>
      </c>
      <c r="F16612">
        <v>4.83</v>
      </c>
      <c r="G16612">
        <v>3.45</v>
      </c>
      <c r="H16612" s="3">
        <v>42884.31</v>
      </c>
    </row>
    <row r="16613" spans="1:8" x14ac:dyDescent="0.3">
      <c r="A16613" t="s">
        <v>23</v>
      </c>
      <c r="B16613">
        <v>2</v>
      </c>
      <c r="C16613">
        <v>41</v>
      </c>
      <c r="D16613" s="2">
        <v>42884</v>
      </c>
      <c r="E16613">
        <v>28</v>
      </c>
      <c r="F16613">
        <v>4.83</v>
      </c>
      <c r="G16613">
        <v>3.45</v>
      </c>
      <c r="H16613" s="3">
        <v>42884.31</v>
      </c>
    </row>
    <row r="16614" spans="1:8" x14ac:dyDescent="0.3">
      <c r="A16614" t="s">
        <v>23</v>
      </c>
      <c r="B16614">
        <v>2</v>
      </c>
      <c r="C16614">
        <v>41</v>
      </c>
      <c r="D16614" s="2">
        <v>42884</v>
      </c>
      <c r="E16614">
        <v>8</v>
      </c>
      <c r="F16614">
        <v>4.83</v>
      </c>
      <c r="G16614">
        <v>3.45</v>
      </c>
      <c r="H16614" s="3">
        <v>42884.31</v>
      </c>
    </row>
    <row r="16615" spans="1:8" x14ac:dyDescent="0.3">
      <c r="A16615" t="s">
        <v>23</v>
      </c>
      <c r="B16615">
        <v>2</v>
      </c>
      <c r="C16615">
        <v>41</v>
      </c>
      <c r="D16615" s="2">
        <v>42884</v>
      </c>
      <c r="E16615">
        <v>20</v>
      </c>
      <c r="F16615">
        <v>4.83</v>
      </c>
      <c r="G16615">
        <v>3.45</v>
      </c>
      <c r="H16615" s="3">
        <v>42884.31</v>
      </c>
    </row>
    <row r="16616" spans="1:8" x14ac:dyDescent="0.3">
      <c r="A16616" t="s">
        <v>23</v>
      </c>
      <c r="B16616">
        <v>2</v>
      </c>
      <c r="C16616">
        <v>1</v>
      </c>
      <c r="D16616" s="2">
        <v>42884</v>
      </c>
      <c r="E16616">
        <v>49</v>
      </c>
      <c r="F16616">
        <v>4.83</v>
      </c>
      <c r="G16616">
        <v>3.45</v>
      </c>
      <c r="H16616" s="3">
        <v>42884.31</v>
      </c>
    </row>
    <row r="16617" spans="1:8" x14ac:dyDescent="0.3">
      <c r="A16617" t="s">
        <v>23</v>
      </c>
      <c r="B16617">
        <v>2</v>
      </c>
      <c r="C16617">
        <v>45</v>
      </c>
      <c r="D16617" s="2">
        <v>42884</v>
      </c>
      <c r="E16617">
        <v>34</v>
      </c>
      <c r="F16617">
        <v>4.83</v>
      </c>
      <c r="G16617">
        <v>3.45</v>
      </c>
      <c r="H16617" s="3">
        <v>42884.31</v>
      </c>
    </row>
    <row r="16618" spans="1:8" x14ac:dyDescent="0.3">
      <c r="A16618" t="s">
        <v>23</v>
      </c>
      <c r="B16618">
        <v>2</v>
      </c>
      <c r="C16618">
        <v>45</v>
      </c>
      <c r="D16618" s="2">
        <v>42884</v>
      </c>
      <c r="E16618">
        <v>11</v>
      </c>
      <c r="F16618">
        <v>4.83</v>
      </c>
      <c r="G16618">
        <v>3.45</v>
      </c>
      <c r="H16618" s="3">
        <v>42884.31</v>
      </c>
    </row>
    <row r="16619" spans="1:8" x14ac:dyDescent="0.3">
      <c r="A16619" t="s">
        <v>23</v>
      </c>
      <c r="B16619">
        <v>2</v>
      </c>
      <c r="C16619">
        <v>43</v>
      </c>
      <c r="D16619" s="2">
        <v>42884</v>
      </c>
      <c r="E16619">
        <v>46</v>
      </c>
      <c r="F16619">
        <v>4.83</v>
      </c>
      <c r="G16619">
        <v>3.45</v>
      </c>
      <c r="H16619" s="3">
        <v>42884.31</v>
      </c>
    </row>
    <row r="16620" spans="1:8" x14ac:dyDescent="0.3">
      <c r="A16620" t="s">
        <v>23</v>
      </c>
      <c r="B16620">
        <v>2</v>
      </c>
      <c r="C16620">
        <v>1</v>
      </c>
      <c r="D16620" s="2">
        <v>42884</v>
      </c>
      <c r="E16620">
        <v>27</v>
      </c>
      <c r="F16620">
        <v>4.83</v>
      </c>
      <c r="G16620">
        <v>3.45</v>
      </c>
      <c r="H16620" s="3">
        <v>42884.31</v>
      </c>
    </row>
    <row r="16621" spans="1:8" x14ac:dyDescent="0.3">
      <c r="A16621" t="s">
        <v>23</v>
      </c>
      <c r="B16621">
        <v>2</v>
      </c>
      <c r="C16621">
        <v>2</v>
      </c>
      <c r="D16621" s="2">
        <v>42884</v>
      </c>
      <c r="E16621">
        <v>5</v>
      </c>
      <c r="F16621">
        <v>4.83</v>
      </c>
      <c r="G16621">
        <v>3.45</v>
      </c>
      <c r="H16621" s="3">
        <v>42884.31</v>
      </c>
    </row>
    <row r="16622" spans="1:8" x14ac:dyDescent="0.3">
      <c r="A16622" t="s">
        <v>23</v>
      </c>
      <c r="B16622">
        <v>2</v>
      </c>
      <c r="C16622">
        <v>1</v>
      </c>
      <c r="D16622" s="2">
        <v>42884</v>
      </c>
      <c r="E16622">
        <v>39</v>
      </c>
      <c r="F16622">
        <v>4.83</v>
      </c>
      <c r="G16622">
        <v>3.45</v>
      </c>
      <c r="H16622" s="3">
        <v>42884.31</v>
      </c>
    </row>
    <row r="16623" spans="1:8" x14ac:dyDescent="0.3">
      <c r="A16623" t="s">
        <v>23</v>
      </c>
      <c r="B16623">
        <v>2</v>
      </c>
      <c r="C16623">
        <v>2</v>
      </c>
      <c r="D16623" s="2">
        <v>42884</v>
      </c>
      <c r="E16623">
        <v>37</v>
      </c>
      <c r="F16623">
        <v>4.83</v>
      </c>
      <c r="G16623">
        <v>3.45</v>
      </c>
      <c r="H16623" s="3">
        <v>42884.31</v>
      </c>
    </row>
    <row r="16624" spans="1:8" x14ac:dyDescent="0.3">
      <c r="A16624" t="s">
        <v>23</v>
      </c>
      <c r="B16624">
        <v>2</v>
      </c>
      <c r="C16624">
        <v>1</v>
      </c>
      <c r="D16624" s="2">
        <v>42884</v>
      </c>
      <c r="E16624">
        <v>26</v>
      </c>
      <c r="F16624">
        <v>4.83</v>
      </c>
      <c r="G16624">
        <v>3.45</v>
      </c>
      <c r="H16624" s="3">
        <v>42884.31</v>
      </c>
    </row>
    <row r="16625" spans="1:8" x14ac:dyDescent="0.3">
      <c r="A16625" t="s">
        <v>23</v>
      </c>
      <c r="B16625">
        <v>2</v>
      </c>
      <c r="C16625">
        <v>41</v>
      </c>
      <c r="D16625" s="2">
        <v>42884</v>
      </c>
      <c r="E16625">
        <v>22</v>
      </c>
      <c r="F16625">
        <v>4.83</v>
      </c>
      <c r="G16625">
        <v>3.45</v>
      </c>
      <c r="H16625" s="3">
        <v>42884.31</v>
      </c>
    </row>
    <row r="16626" spans="1:8" x14ac:dyDescent="0.3">
      <c r="A16626" t="s">
        <v>23</v>
      </c>
      <c r="B16626">
        <v>2</v>
      </c>
      <c r="C16626">
        <v>41</v>
      </c>
      <c r="D16626" s="2">
        <v>42884</v>
      </c>
      <c r="E16626">
        <v>4</v>
      </c>
      <c r="F16626">
        <v>4.83</v>
      </c>
      <c r="G16626">
        <v>3.45</v>
      </c>
      <c r="H16626" s="3">
        <v>42884.31</v>
      </c>
    </row>
    <row r="16627" spans="1:8" x14ac:dyDescent="0.3">
      <c r="A16627" t="s">
        <v>23</v>
      </c>
      <c r="B16627">
        <v>2</v>
      </c>
      <c r="C16627">
        <v>41</v>
      </c>
      <c r="D16627" s="2">
        <v>42884</v>
      </c>
      <c r="E16627">
        <v>38</v>
      </c>
      <c r="F16627">
        <v>4.83</v>
      </c>
      <c r="G16627">
        <v>3.45</v>
      </c>
      <c r="H16627" s="3">
        <v>42884.31</v>
      </c>
    </row>
    <row r="16628" spans="1:8" x14ac:dyDescent="0.3">
      <c r="A16628" t="s">
        <v>23</v>
      </c>
      <c r="B16628">
        <v>2</v>
      </c>
      <c r="C16628">
        <v>42</v>
      </c>
      <c r="D16628" s="2">
        <v>42884</v>
      </c>
      <c r="E16628">
        <v>11</v>
      </c>
      <c r="F16628">
        <v>4.83</v>
      </c>
      <c r="G16628">
        <v>3.45</v>
      </c>
      <c r="H16628" s="3">
        <v>42884.31</v>
      </c>
    </row>
    <row r="16629" spans="1:8" x14ac:dyDescent="0.3">
      <c r="A16629" t="s">
        <v>23</v>
      </c>
      <c r="B16629">
        <v>2</v>
      </c>
      <c r="C16629">
        <v>44</v>
      </c>
      <c r="D16629" s="2">
        <v>42884</v>
      </c>
      <c r="E16629">
        <v>28</v>
      </c>
      <c r="F16629">
        <v>4.83</v>
      </c>
      <c r="G16629">
        <v>3.45</v>
      </c>
      <c r="H16629" s="3">
        <v>42884.31</v>
      </c>
    </row>
    <row r="16630" spans="1:8" x14ac:dyDescent="0.3">
      <c r="A16630" t="s">
        <v>23</v>
      </c>
      <c r="B16630">
        <v>2</v>
      </c>
      <c r="C16630">
        <v>1</v>
      </c>
      <c r="D16630" s="2">
        <v>42884</v>
      </c>
      <c r="E16630">
        <v>44</v>
      </c>
      <c r="F16630">
        <v>4.83</v>
      </c>
      <c r="G16630">
        <v>3.45</v>
      </c>
      <c r="H16630" s="3">
        <v>42884.31</v>
      </c>
    </row>
    <row r="16631" spans="1:8" x14ac:dyDescent="0.3">
      <c r="A16631" t="s">
        <v>23</v>
      </c>
      <c r="B16631">
        <v>2</v>
      </c>
      <c r="C16631">
        <v>1</v>
      </c>
      <c r="D16631" s="2">
        <v>42884</v>
      </c>
      <c r="E16631">
        <v>1</v>
      </c>
      <c r="F16631">
        <v>4.83</v>
      </c>
      <c r="G16631">
        <v>3.45</v>
      </c>
      <c r="H16631" s="3">
        <v>42884.31</v>
      </c>
    </row>
    <row r="16632" spans="1:8" x14ac:dyDescent="0.3">
      <c r="A16632" t="s">
        <v>23</v>
      </c>
      <c r="B16632">
        <v>2</v>
      </c>
      <c r="C16632">
        <v>1</v>
      </c>
      <c r="D16632" s="2">
        <v>42884</v>
      </c>
      <c r="E16632">
        <v>37</v>
      </c>
      <c r="F16632">
        <v>4.83</v>
      </c>
      <c r="G16632">
        <v>3.45</v>
      </c>
      <c r="H16632" s="3">
        <v>42884.31</v>
      </c>
    </row>
    <row r="16633" spans="1:8" x14ac:dyDescent="0.3">
      <c r="A16633" t="s">
        <v>23</v>
      </c>
      <c r="B16633">
        <v>2</v>
      </c>
      <c r="C16633">
        <v>1</v>
      </c>
      <c r="D16633" s="2">
        <v>42884</v>
      </c>
      <c r="E16633">
        <v>19</v>
      </c>
      <c r="F16633">
        <v>4.83</v>
      </c>
      <c r="G16633">
        <v>3.45</v>
      </c>
      <c r="H16633" s="3">
        <v>42884.31</v>
      </c>
    </row>
    <row r="16634" spans="1:8" x14ac:dyDescent="0.3">
      <c r="A16634" t="s">
        <v>23</v>
      </c>
      <c r="B16634">
        <v>2</v>
      </c>
      <c r="C16634">
        <v>1</v>
      </c>
      <c r="D16634" s="2">
        <v>42884</v>
      </c>
      <c r="E16634">
        <v>35</v>
      </c>
      <c r="F16634">
        <v>4.83</v>
      </c>
      <c r="G16634">
        <v>3.45</v>
      </c>
      <c r="H16634" s="3">
        <v>42884.31</v>
      </c>
    </row>
    <row r="16635" spans="1:8" x14ac:dyDescent="0.3">
      <c r="A16635" t="s">
        <v>23</v>
      </c>
      <c r="B16635">
        <v>2</v>
      </c>
      <c r="C16635">
        <v>45</v>
      </c>
      <c r="D16635" s="2">
        <v>42884</v>
      </c>
      <c r="E16635">
        <v>28</v>
      </c>
      <c r="F16635">
        <v>4.83</v>
      </c>
      <c r="G16635">
        <v>3.45</v>
      </c>
      <c r="H16635" s="3">
        <v>42884.31</v>
      </c>
    </row>
    <row r="16636" spans="1:8" x14ac:dyDescent="0.3">
      <c r="A16636" t="s">
        <v>23</v>
      </c>
      <c r="B16636">
        <v>2</v>
      </c>
      <c r="C16636">
        <v>1</v>
      </c>
      <c r="D16636" s="2">
        <v>42884</v>
      </c>
      <c r="E16636">
        <v>45</v>
      </c>
      <c r="F16636">
        <v>4.83</v>
      </c>
      <c r="G16636">
        <v>3.45</v>
      </c>
      <c r="H16636" s="3">
        <v>42884.31</v>
      </c>
    </row>
    <row r="16637" spans="1:8" x14ac:dyDescent="0.3">
      <c r="A16637" t="s">
        <v>23</v>
      </c>
      <c r="B16637">
        <v>2</v>
      </c>
      <c r="C16637">
        <v>1</v>
      </c>
      <c r="D16637" s="2">
        <v>42884</v>
      </c>
      <c r="E16637">
        <v>40</v>
      </c>
      <c r="F16637">
        <v>4.83</v>
      </c>
      <c r="G16637">
        <v>3.45</v>
      </c>
      <c r="H16637" s="3">
        <v>42884.31</v>
      </c>
    </row>
    <row r="16638" spans="1:8" x14ac:dyDescent="0.3">
      <c r="A16638" t="s">
        <v>23</v>
      </c>
      <c r="B16638">
        <v>2</v>
      </c>
      <c r="C16638">
        <v>41</v>
      </c>
      <c r="D16638" s="2">
        <v>42884</v>
      </c>
      <c r="E16638">
        <v>46</v>
      </c>
      <c r="F16638">
        <v>4.83</v>
      </c>
      <c r="G16638">
        <v>3.45</v>
      </c>
      <c r="H16638" s="3">
        <v>42884.31</v>
      </c>
    </row>
    <row r="16639" spans="1:8" x14ac:dyDescent="0.3">
      <c r="A16639" t="s">
        <v>23</v>
      </c>
      <c r="B16639">
        <v>2</v>
      </c>
      <c r="C16639">
        <v>41</v>
      </c>
      <c r="D16639" s="2">
        <v>42884</v>
      </c>
      <c r="E16639">
        <v>39</v>
      </c>
      <c r="F16639">
        <v>4.83</v>
      </c>
      <c r="G16639">
        <v>3.45</v>
      </c>
      <c r="H16639" s="3">
        <v>42884.31</v>
      </c>
    </row>
    <row r="16640" spans="1:8" x14ac:dyDescent="0.3">
      <c r="A16640" t="s">
        <v>23</v>
      </c>
      <c r="B16640">
        <v>2</v>
      </c>
      <c r="C16640">
        <v>1</v>
      </c>
      <c r="D16640" s="2">
        <v>42884</v>
      </c>
      <c r="E16640">
        <v>30</v>
      </c>
      <c r="F16640">
        <v>4.83</v>
      </c>
      <c r="G16640">
        <v>3.45</v>
      </c>
      <c r="H16640" s="3">
        <v>42884.31</v>
      </c>
    </row>
    <row r="16641" spans="1:8" x14ac:dyDescent="0.3">
      <c r="A16641" t="s">
        <v>23</v>
      </c>
      <c r="B16641">
        <v>2</v>
      </c>
      <c r="C16641">
        <v>43</v>
      </c>
      <c r="D16641" s="2">
        <v>42884</v>
      </c>
      <c r="E16641">
        <v>10</v>
      </c>
      <c r="F16641">
        <v>4.83</v>
      </c>
      <c r="G16641">
        <v>3.45</v>
      </c>
      <c r="H16641" s="3">
        <v>42884.31</v>
      </c>
    </row>
    <row r="16642" spans="1:8" x14ac:dyDescent="0.3">
      <c r="A16642" t="s">
        <v>23</v>
      </c>
      <c r="B16642">
        <v>2</v>
      </c>
      <c r="C16642">
        <v>1</v>
      </c>
      <c r="D16642" s="2">
        <v>42884</v>
      </c>
      <c r="E16642">
        <v>38</v>
      </c>
      <c r="F16642">
        <v>4.83</v>
      </c>
      <c r="G16642">
        <v>3.45</v>
      </c>
      <c r="H16642" s="3">
        <v>42884.31</v>
      </c>
    </row>
    <row r="16643" spans="1:8" x14ac:dyDescent="0.3">
      <c r="A16643" t="s">
        <v>23</v>
      </c>
      <c r="B16643">
        <v>2</v>
      </c>
      <c r="C16643">
        <v>41</v>
      </c>
      <c r="D16643" s="2">
        <v>42884</v>
      </c>
      <c r="E16643">
        <v>25</v>
      </c>
      <c r="F16643">
        <v>4.83</v>
      </c>
      <c r="G16643">
        <v>3.45</v>
      </c>
      <c r="H16643" s="3">
        <v>42884.31</v>
      </c>
    </row>
    <row r="16644" spans="1:8" x14ac:dyDescent="0.3">
      <c r="A16644" t="s">
        <v>23</v>
      </c>
      <c r="B16644">
        <v>2</v>
      </c>
      <c r="C16644">
        <v>1</v>
      </c>
      <c r="D16644" s="2">
        <v>42884</v>
      </c>
      <c r="E16644">
        <v>2</v>
      </c>
      <c r="F16644">
        <v>4.83</v>
      </c>
      <c r="G16644">
        <v>3.45</v>
      </c>
      <c r="H16644" s="3">
        <v>42884.31</v>
      </c>
    </row>
    <row r="16645" spans="1:8" x14ac:dyDescent="0.3">
      <c r="A16645" t="s">
        <v>23</v>
      </c>
      <c r="B16645">
        <v>2</v>
      </c>
      <c r="C16645">
        <v>41</v>
      </c>
      <c r="D16645" s="2">
        <v>42884</v>
      </c>
      <c r="E16645">
        <v>30</v>
      </c>
      <c r="F16645">
        <v>4.83</v>
      </c>
      <c r="G16645">
        <v>3.45</v>
      </c>
      <c r="H16645" s="3">
        <v>42884.31</v>
      </c>
    </row>
    <row r="16646" spans="1:8" x14ac:dyDescent="0.3">
      <c r="A16646" t="s">
        <v>23</v>
      </c>
      <c r="B16646">
        <v>2</v>
      </c>
      <c r="C16646">
        <v>41</v>
      </c>
      <c r="D16646" s="2">
        <v>42884</v>
      </c>
      <c r="E16646">
        <v>40</v>
      </c>
      <c r="F16646">
        <v>4.83</v>
      </c>
      <c r="G16646">
        <v>3.45</v>
      </c>
      <c r="H16646" s="3">
        <v>42884.31</v>
      </c>
    </row>
    <row r="16647" spans="1:8" x14ac:dyDescent="0.3">
      <c r="A16647" t="s">
        <v>23</v>
      </c>
      <c r="B16647">
        <v>2</v>
      </c>
      <c r="C16647">
        <v>1</v>
      </c>
      <c r="D16647" s="2">
        <v>42884</v>
      </c>
      <c r="E16647">
        <v>12</v>
      </c>
      <c r="F16647">
        <v>4.83</v>
      </c>
      <c r="G16647">
        <v>3.45</v>
      </c>
      <c r="H16647" s="3">
        <v>42884.31</v>
      </c>
    </row>
    <row r="16648" spans="1:8" x14ac:dyDescent="0.3">
      <c r="A16648" t="s">
        <v>23</v>
      </c>
      <c r="B16648">
        <v>2</v>
      </c>
      <c r="C16648">
        <v>1</v>
      </c>
      <c r="D16648" s="2">
        <v>42884</v>
      </c>
      <c r="E16648">
        <v>21</v>
      </c>
      <c r="F16648">
        <v>4.83</v>
      </c>
      <c r="G16648">
        <v>3.45</v>
      </c>
      <c r="H16648" s="3">
        <v>42884.31</v>
      </c>
    </row>
    <row r="16649" spans="1:8" x14ac:dyDescent="0.3">
      <c r="A16649" t="s">
        <v>23</v>
      </c>
      <c r="B16649">
        <v>2</v>
      </c>
      <c r="C16649">
        <v>43</v>
      </c>
      <c r="D16649" s="2">
        <v>42884</v>
      </c>
      <c r="E16649">
        <v>13</v>
      </c>
      <c r="F16649">
        <v>4.83</v>
      </c>
      <c r="G16649">
        <v>3.45</v>
      </c>
      <c r="H16649" s="3">
        <v>42884.31</v>
      </c>
    </row>
    <row r="16650" spans="1:8" x14ac:dyDescent="0.3">
      <c r="A16650" t="s">
        <v>23</v>
      </c>
      <c r="B16650">
        <v>2</v>
      </c>
      <c r="C16650">
        <v>41</v>
      </c>
      <c r="D16650" s="2">
        <v>42884</v>
      </c>
      <c r="E16650">
        <v>11</v>
      </c>
      <c r="F16650">
        <v>4.83</v>
      </c>
      <c r="G16650">
        <v>3.45</v>
      </c>
      <c r="H16650" s="3">
        <v>42884.31</v>
      </c>
    </row>
    <row r="16651" spans="1:8" x14ac:dyDescent="0.3">
      <c r="A16651" t="s">
        <v>23</v>
      </c>
      <c r="B16651">
        <v>2</v>
      </c>
      <c r="C16651">
        <v>1</v>
      </c>
      <c r="D16651" s="2">
        <v>42884</v>
      </c>
      <c r="E16651">
        <v>17</v>
      </c>
      <c r="F16651">
        <v>4.83</v>
      </c>
      <c r="G16651">
        <v>3.45</v>
      </c>
      <c r="H16651" s="3">
        <v>42884.31</v>
      </c>
    </row>
    <row r="16652" spans="1:8" x14ac:dyDescent="0.3">
      <c r="A16652" t="s">
        <v>23</v>
      </c>
      <c r="B16652">
        <v>2</v>
      </c>
      <c r="C16652">
        <v>1</v>
      </c>
      <c r="D16652" s="2">
        <v>42884</v>
      </c>
      <c r="E16652">
        <v>33</v>
      </c>
      <c r="F16652">
        <v>4.83</v>
      </c>
      <c r="G16652">
        <v>3.45</v>
      </c>
      <c r="H16652" s="3">
        <v>42884.31</v>
      </c>
    </row>
    <row r="16653" spans="1:8" x14ac:dyDescent="0.3">
      <c r="A16653" t="s">
        <v>23</v>
      </c>
      <c r="B16653">
        <v>2</v>
      </c>
      <c r="C16653">
        <v>41</v>
      </c>
      <c r="D16653" s="2">
        <v>42884</v>
      </c>
      <c r="E16653">
        <v>18</v>
      </c>
      <c r="F16653">
        <v>4.83</v>
      </c>
      <c r="G16653">
        <v>3.45</v>
      </c>
      <c r="H16653" s="3">
        <v>42884.31</v>
      </c>
    </row>
    <row r="16654" spans="1:8" x14ac:dyDescent="0.3">
      <c r="A16654" t="s">
        <v>23</v>
      </c>
      <c r="B16654">
        <v>2</v>
      </c>
      <c r="C16654">
        <v>41</v>
      </c>
      <c r="D16654" s="2">
        <v>42884</v>
      </c>
      <c r="E16654">
        <v>33</v>
      </c>
      <c r="F16654">
        <v>4.83</v>
      </c>
      <c r="G16654">
        <v>3.45</v>
      </c>
      <c r="H16654" s="3">
        <v>42884.31</v>
      </c>
    </row>
    <row r="16655" spans="1:8" x14ac:dyDescent="0.3">
      <c r="A16655" t="s">
        <v>23</v>
      </c>
      <c r="B16655">
        <v>2</v>
      </c>
      <c r="C16655">
        <v>1</v>
      </c>
      <c r="D16655" s="2">
        <v>42884</v>
      </c>
      <c r="E16655">
        <v>33</v>
      </c>
      <c r="F16655">
        <v>4.83</v>
      </c>
      <c r="G16655">
        <v>3.45</v>
      </c>
      <c r="H16655" s="3">
        <v>42884.31</v>
      </c>
    </row>
    <row r="16656" spans="1:8" x14ac:dyDescent="0.3">
      <c r="A16656" t="s">
        <v>23</v>
      </c>
      <c r="B16656">
        <v>2</v>
      </c>
      <c r="C16656">
        <v>44</v>
      </c>
      <c r="D16656" s="2">
        <v>42884</v>
      </c>
      <c r="E16656">
        <v>10</v>
      </c>
      <c r="F16656">
        <v>4.83</v>
      </c>
      <c r="G16656">
        <v>3.45</v>
      </c>
      <c r="H16656" s="3">
        <v>42884.31</v>
      </c>
    </row>
    <row r="16657" spans="1:8" x14ac:dyDescent="0.3">
      <c r="A16657" t="s">
        <v>23</v>
      </c>
      <c r="B16657">
        <v>2</v>
      </c>
      <c r="C16657">
        <v>1</v>
      </c>
      <c r="D16657" s="2">
        <v>42884</v>
      </c>
      <c r="E16657">
        <v>3</v>
      </c>
      <c r="F16657">
        <v>4.83</v>
      </c>
      <c r="G16657">
        <v>3.45</v>
      </c>
      <c r="H16657" s="3">
        <v>42884.31</v>
      </c>
    </row>
    <row r="16658" spans="1:8" x14ac:dyDescent="0.3">
      <c r="A16658" t="s">
        <v>23</v>
      </c>
      <c r="B16658">
        <v>2</v>
      </c>
      <c r="C16658">
        <v>1</v>
      </c>
      <c r="D16658" s="2">
        <v>42884</v>
      </c>
      <c r="E16658">
        <v>2</v>
      </c>
      <c r="F16658">
        <v>4.83</v>
      </c>
      <c r="G16658">
        <v>3.45</v>
      </c>
      <c r="H16658" s="3">
        <v>42884.31</v>
      </c>
    </row>
    <row r="16659" spans="1:8" x14ac:dyDescent="0.3">
      <c r="A16659" t="s">
        <v>23</v>
      </c>
      <c r="B16659">
        <v>2</v>
      </c>
      <c r="C16659">
        <v>43</v>
      </c>
      <c r="D16659" s="2">
        <v>42884</v>
      </c>
      <c r="E16659">
        <v>4</v>
      </c>
      <c r="F16659">
        <v>4.83</v>
      </c>
      <c r="G16659">
        <v>3.45</v>
      </c>
      <c r="H16659" s="3">
        <v>42884.31</v>
      </c>
    </row>
    <row r="16660" spans="1:8" x14ac:dyDescent="0.3">
      <c r="A16660" t="s">
        <v>23</v>
      </c>
      <c r="B16660">
        <v>2</v>
      </c>
      <c r="C16660">
        <v>44</v>
      </c>
      <c r="D16660" s="2">
        <v>42884</v>
      </c>
      <c r="E16660">
        <v>34</v>
      </c>
      <c r="F16660">
        <v>4.83</v>
      </c>
      <c r="G16660">
        <v>3.45</v>
      </c>
      <c r="H16660" s="3">
        <v>42884.31</v>
      </c>
    </row>
    <row r="16661" spans="1:8" x14ac:dyDescent="0.3">
      <c r="A16661" t="s">
        <v>23</v>
      </c>
      <c r="B16661">
        <v>2</v>
      </c>
      <c r="C16661">
        <v>1</v>
      </c>
      <c r="D16661" s="2">
        <v>42884</v>
      </c>
      <c r="E16661">
        <v>44</v>
      </c>
      <c r="F16661">
        <v>4.83</v>
      </c>
      <c r="G16661">
        <v>3.45</v>
      </c>
      <c r="H16661" s="3">
        <v>42884.31</v>
      </c>
    </row>
    <row r="16662" spans="1:8" x14ac:dyDescent="0.3">
      <c r="A16662" t="s">
        <v>23</v>
      </c>
      <c r="B16662">
        <v>2</v>
      </c>
      <c r="C16662">
        <v>43</v>
      </c>
      <c r="D16662" s="2">
        <v>42884</v>
      </c>
      <c r="E16662">
        <v>50</v>
      </c>
      <c r="F16662">
        <v>4.83</v>
      </c>
      <c r="G16662">
        <v>3.45</v>
      </c>
      <c r="H16662" s="3">
        <v>42884.31</v>
      </c>
    </row>
    <row r="16663" spans="1:8" x14ac:dyDescent="0.3">
      <c r="A16663" t="s">
        <v>23</v>
      </c>
      <c r="B16663">
        <v>2</v>
      </c>
      <c r="C16663">
        <v>1</v>
      </c>
      <c r="D16663" s="2">
        <v>42884</v>
      </c>
      <c r="E16663">
        <v>39</v>
      </c>
      <c r="F16663">
        <v>4.83</v>
      </c>
      <c r="G16663">
        <v>3.45</v>
      </c>
      <c r="H16663" s="3">
        <v>42884.31</v>
      </c>
    </row>
    <row r="16664" spans="1:8" x14ac:dyDescent="0.3">
      <c r="A16664" t="s">
        <v>23</v>
      </c>
      <c r="B16664">
        <v>2</v>
      </c>
      <c r="C16664">
        <v>1</v>
      </c>
      <c r="D16664" s="2">
        <v>42884</v>
      </c>
      <c r="E16664">
        <v>29</v>
      </c>
      <c r="F16664">
        <v>4.83</v>
      </c>
      <c r="G16664">
        <v>3.45</v>
      </c>
      <c r="H16664" s="3">
        <v>42884.31</v>
      </c>
    </row>
    <row r="16665" spans="1:8" x14ac:dyDescent="0.3">
      <c r="A16665" t="s">
        <v>23</v>
      </c>
      <c r="B16665">
        <v>2</v>
      </c>
      <c r="C16665">
        <v>44</v>
      </c>
      <c r="D16665" s="2">
        <v>42884</v>
      </c>
      <c r="E16665">
        <v>40</v>
      </c>
      <c r="F16665">
        <v>4.83</v>
      </c>
      <c r="G16665">
        <v>3.45</v>
      </c>
      <c r="H16665" s="3">
        <v>42884.31</v>
      </c>
    </row>
    <row r="16666" spans="1:8" x14ac:dyDescent="0.3">
      <c r="A16666" t="s">
        <v>23</v>
      </c>
      <c r="B16666">
        <v>2</v>
      </c>
      <c r="C16666">
        <v>44</v>
      </c>
      <c r="D16666" s="2">
        <v>42884</v>
      </c>
      <c r="E16666">
        <v>1</v>
      </c>
      <c r="F16666">
        <v>4.83</v>
      </c>
      <c r="G16666">
        <v>3.45</v>
      </c>
      <c r="H16666" s="3">
        <v>42884.31</v>
      </c>
    </row>
    <row r="16667" spans="1:8" x14ac:dyDescent="0.3">
      <c r="A16667" t="s">
        <v>23</v>
      </c>
      <c r="B16667">
        <v>2</v>
      </c>
      <c r="C16667">
        <v>41</v>
      </c>
      <c r="D16667" s="2">
        <v>42884</v>
      </c>
      <c r="E16667">
        <v>49</v>
      </c>
      <c r="F16667">
        <v>4.83</v>
      </c>
      <c r="G16667">
        <v>3.45</v>
      </c>
      <c r="H16667" s="3">
        <v>42884.31</v>
      </c>
    </row>
    <row r="16668" spans="1:8" x14ac:dyDescent="0.3">
      <c r="A16668" t="s">
        <v>23</v>
      </c>
      <c r="B16668">
        <v>2</v>
      </c>
      <c r="C16668">
        <v>44</v>
      </c>
      <c r="D16668" s="2">
        <v>42884</v>
      </c>
      <c r="E16668">
        <v>5</v>
      </c>
      <c r="F16668">
        <v>4.83</v>
      </c>
      <c r="G16668">
        <v>3.45</v>
      </c>
      <c r="H16668" s="3">
        <v>42884.31</v>
      </c>
    </row>
    <row r="16669" spans="1:8" x14ac:dyDescent="0.3">
      <c r="A16669" t="s">
        <v>23</v>
      </c>
      <c r="B16669">
        <v>2</v>
      </c>
      <c r="C16669">
        <v>41</v>
      </c>
      <c r="D16669" s="2">
        <v>42884</v>
      </c>
      <c r="E16669">
        <v>47</v>
      </c>
      <c r="F16669">
        <v>4.83</v>
      </c>
      <c r="G16669">
        <v>3.45</v>
      </c>
      <c r="H16669" s="3">
        <v>42884.31</v>
      </c>
    </row>
    <row r="16670" spans="1:8" x14ac:dyDescent="0.3">
      <c r="A16670" t="s">
        <v>23</v>
      </c>
      <c r="B16670">
        <v>2</v>
      </c>
      <c r="C16670">
        <v>41</v>
      </c>
      <c r="D16670" s="2">
        <v>42884</v>
      </c>
      <c r="E16670">
        <v>31</v>
      </c>
      <c r="F16670">
        <v>4.83</v>
      </c>
      <c r="G16670">
        <v>3.45</v>
      </c>
      <c r="H16670" s="3">
        <v>42884.31</v>
      </c>
    </row>
    <row r="16671" spans="1:8" x14ac:dyDescent="0.3">
      <c r="A16671" t="s">
        <v>23</v>
      </c>
      <c r="B16671">
        <v>2</v>
      </c>
      <c r="C16671">
        <v>41</v>
      </c>
      <c r="D16671" s="2">
        <v>42884</v>
      </c>
      <c r="E16671">
        <v>31</v>
      </c>
      <c r="F16671">
        <v>4.83</v>
      </c>
      <c r="G16671">
        <v>3.45</v>
      </c>
      <c r="H16671" s="3">
        <v>42884.31</v>
      </c>
    </row>
    <row r="16672" spans="1:8" x14ac:dyDescent="0.3">
      <c r="A16672" t="s">
        <v>23</v>
      </c>
      <c r="B16672">
        <v>2</v>
      </c>
      <c r="C16672">
        <v>1</v>
      </c>
      <c r="D16672" s="2">
        <v>42884</v>
      </c>
      <c r="E16672">
        <v>2</v>
      </c>
      <c r="F16672">
        <v>4.83</v>
      </c>
      <c r="G16672">
        <v>3.45</v>
      </c>
      <c r="H16672" s="3">
        <v>42884.31</v>
      </c>
    </row>
    <row r="16673" spans="1:8" x14ac:dyDescent="0.3">
      <c r="A16673" t="s">
        <v>23</v>
      </c>
      <c r="B16673">
        <v>2</v>
      </c>
      <c r="C16673">
        <v>45</v>
      </c>
      <c r="D16673" s="2">
        <v>42884</v>
      </c>
      <c r="E16673">
        <v>34</v>
      </c>
      <c r="F16673">
        <v>4.83</v>
      </c>
      <c r="G16673">
        <v>3.45</v>
      </c>
      <c r="H16673" s="3">
        <v>42884.31</v>
      </c>
    </row>
    <row r="16674" spans="1:8" x14ac:dyDescent="0.3">
      <c r="A16674" t="s">
        <v>23</v>
      </c>
      <c r="B16674">
        <v>2</v>
      </c>
      <c r="C16674">
        <v>42</v>
      </c>
      <c r="D16674" s="2">
        <v>42884</v>
      </c>
      <c r="E16674">
        <v>28</v>
      </c>
      <c r="F16674">
        <v>4.83</v>
      </c>
      <c r="G16674">
        <v>3.45</v>
      </c>
      <c r="H16674" s="3">
        <v>42884.31</v>
      </c>
    </row>
    <row r="16675" spans="1:8" x14ac:dyDescent="0.3">
      <c r="A16675" t="s">
        <v>23</v>
      </c>
      <c r="B16675">
        <v>2</v>
      </c>
      <c r="C16675">
        <v>1</v>
      </c>
      <c r="D16675" s="2">
        <v>42884</v>
      </c>
      <c r="E16675">
        <v>46</v>
      </c>
      <c r="F16675">
        <v>4.83</v>
      </c>
      <c r="G16675">
        <v>3.45</v>
      </c>
      <c r="H16675" s="3">
        <v>42884.31</v>
      </c>
    </row>
    <row r="16676" spans="1:8" x14ac:dyDescent="0.3">
      <c r="A16676" t="s">
        <v>23</v>
      </c>
      <c r="B16676">
        <v>2</v>
      </c>
      <c r="C16676">
        <v>1</v>
      </c>
      <c r="D16676" s="2">
        <v>42884</v>
      </c>
      <c r="E16676">
        <v>28</v>
      </c>
      <c r="F16676">
        <v>4.83</v>
      </c>
      <c r="G16676">
        <v>3.45</v>
      </c>
      <c r="H16676" s="3">
        <v>42884.31</v>
      </c>
    </row>
    <row r="16677" spans="1:8" x14ac:dyDescent="0.3">
      <c r="A16677" t="s">
        <v>23</v>
      </c>
      <c r="B16677">
        <v>2</v>
      </c>
      <c r="C16677">
        <v>2</v>
      </c>
      <c r="D16677" s="2">
        <v>42884</v>
      </c>
      <c r="E16677">
        <v>18</v>
      </c>
      <c r="F16677">
        <v>4.83</v>
      </c>
      <c r="G16677">
        <v>3.45</v>
      </c>
      <c r="H16677" s="3">
        <v>42884.31</v>
      </c>
    </row>
    <row r="16678" spans="1:8" x14ac:dyDescent="0.3">
      <c r="A16678" t="s">
        <v>23</v>
      </c>
      <c r="B16678">
        <v>2</v>
      </c>
      <c r="C16678">
        <v>1</v>
      </c>
      <c r="D16678" s="2">
        <v>42884</v>
      </c>
      <c r="E16678">
        <v>5</v>
      </c>
      <c r="F16678">
        <v>4.83</v>
      </c>
      <c r="G16678">
        <v>3.45</v>
      </c>
      <c r="H16678" s="3">
        <v>42884.31</v>
      </c>
    </row>
    <row r="16679" spans="1:8" x14ac:dyDescent="0.3">
      <c r="A16679" t="s">
        <v>23</v>
      </c>
      <c r="B16679">
        <v>2</v>
      </c>
      <c r="C16679">
        <v>2</v>
      </c>
      <c r="D16679" s="2">
        <v>42884</v>
      </c>
      <c r="E16679">
        <v>17</v>
      </c>
      <c r="F16679">
        <v>4.83</v>
      </c>
      <c r="G16679">
        <v>3.45</v>
      </c>
      <c r="H16679" s="3">
        <v>42884.31</v>
      </c>
    </row>
    <row r="16680" spans="1:8" x14ac:dyDescent="0.3">
      <c r="A16680" t="s">
        <v>23</v>
      </c>
      <c r="B16680">
        <v>2</v>
      </c>
      <c r="C16680">
        <v>1</v>
      </c>
      <c r="D16680" s="2">
        <v>42884</v>
      </c>
      <c r="E16680">
        <v>2</v>
      </c>
      <c r="F16680">
        <v>4.83</v>
      </c>
      <c r="G16680">
        <v>3.45</v>
      </c>
      <c r="H16680" s="3">
        <v>42884.31</v>
      </c>
    </row>
    <row r="16681" spans="1:8" x14ac:dyDescent="0.3">
      <c r="A16681" t="s">
        <v>23</v>
      </c>
      <c r="B16681">
        <v>2</v>
      </c>
      <c r="C16681">
        <v>41</v>
      </c>
      <c r="D16681" s="2">
        <v>42884</v>
      </c>
      <c r="E16681">
        <v>15</v>
      </c>
      <c r="F16681">
        <v>4.83</v>
      </c>
      <c r="G16681">
        <v>3.45</v>
      </c>
      <c r="H16681" s="3">
        <v>42884.31</v>
      </c>
    </row>
    <row r="16682" spans="1:8" x14ac:dyDescent="0.3">
      <c r="A16682" t="s">
        <v>23</v>
      </c>
      <c r="B16682">
        <v>2</v>
      </c>
      <c r="C16682">
        <v>1</v>
      </c>
      <c r="D16682" s="2">
        <v>42884</v>
      </c>
      <c r="E16682">
        <v>17</v>
      </c>
      <c r="F16682">
        <v>4.83</v>
      </c>
      <c r="G16682">
        <v>3.45</v>
      </c>
      <c r="H16682" s="3">
        <v>42884.31</v>
      </c>
    </row>
    <row r="16683" spans="1:8" x14ac:dyDescent="0.3">
      <c r="A16683" t="s">
        <v>23</v>
      </c>
      <c r="B16683">
        <v>2</v>
      </c>
      <c r="C16683">
        <v>1</v>
      </c>
      <c r="D16683" s="2">
        <v>42884</v>
      </c>
      <c r="E16683">
        <v>36</v>
      </c>
      <c r="F16683">
        <v>4.83</v>
      </c>
      <c r="G16683">
        <v>3.45</v>
      </c>
      <c r="H16683" s="3">
        <v>42884.31</v>
      </c>
    </row>
    <row r="16684" spans="1:8" x14ac:dyDescent="0.3">
      <c r="A16684" t="s">
        <v>23</v>
      </c>
      <c r="B16684">
        <v>2</v>
      </c>
      <c r="C16684">
        <v>1</v>
      </c>
      <c r="D16684" s="2">
        <v>42884</v>
      </c>
      <c r="E16684">
        <v>14</v>
      </c>
      <c r="F16684">
        <v>4.83</v>
      </c>
      <c r="G16684">
        <v>3.45</v>
      </c>
      <c r="H16684" s="3">
        <v>42884.31</v>
      </c>
    </row>
    <row r="16685" spans="1:8" x14ac:dyDescent="0.3">
      <c r="A16685" t="s">
        <v>23</v>
      </c>
      <c r="B16685">
        <v>2</v>
      </c>
      <c r="C16685">
        <v>41</v>
      </c>
      <c r="D16685" s="2">
        <v>42884</v>
      </c>
      <c r="E16685">
        <v>5</v>
      </c>
      <c r="F16685">
        <v>4.83</v>
      </c>
      <c r="G16685">
        <v>3.45</v>
      </c>
      <c r="H16685" s="3">
        <v>42884.31</v>
      </c>
    </row>
    <row r="16686" spans="1:8" x14ac:dyDescent="0.3">
      <c r="A16686" t="s">
        <v>23</v>
      </c>
      <c r="B16686">
        <v>2</v>
      </c>
      <c r="C16686">
        <v>41</v>
      </c>
      <c r="D16686" s="2">
        <v>42884</v>
      </c>
      <c r="E16686">
        <v>27</v>
      </c>
      <c r="F16686">
        <v>4.83</v>
      </c>
      <c r="G16686">
        <v>3.45</v>
      </c>
      <c r="H16686" s="3">
        <v>42884.31</v>
      </c>
    </row>
    <row r="16687" spans="1:8" x14ac:dyDescent="0.3">
      <c r="A16687" t="s">
        <v>23</v>
      </c>
      <c r="B16687">
        <v>2</v>
      </c>
      <c r="C16687">
        <v>1</v>
      </c>
      <c r="D16687" s="2">
        <v>42884</v>
      </c>
      <c r="E16687">
        <v>33</v>
      </c>
      <c r="F16687">
        <v>4.83</v>
      </c>
      <c r="G16687">
        <v>3.45</v>
      </c>
      <c r="H16687" s="3">
        <v>42884.31</v>
      </c>
    </row>
    <row r="16688" spans="1:8" x14ac:dyDescent="0.3">
      <c r="A16688" t="s">
        <v>23</v>
      </c>
      <c r="B16688">
        <v>2</v>
      </c>
      <c r="C16688">
        <v>44</v>
      </c>
      <c r="D16688" s="2">
        <v>42884</v>
      </c>
      <c r="E16688">
        <v>21</v>
      </c>
      <c r="F16688">
        <v>4.83</v>
      </c>
      <c r="G16688">
        <v>3.45</v>
      </c>
      <c r="H16688" s="3">
        <v>42884.31</v>
      </c>
    </row>
    <row r="16689" spans="1:8" x14ac:dyDescent="0.3">
      <c r="A16689" t="s">
        <v>23</v>
      </c>
      <c r="B16689">
        <v>2</v>
      </c>
      <c r="C16689">
        <v>3</v>
      </c>
      <c r="D16689" s="2">
        <v>42884</v>
      </c>
      <c r="E16689">
        <v>4</v>
      </c>
      <c r="F16689">
        <v>4.83</v>
      </c>
      <c r="G16689">
        <v>3.45</v>
      </c>
      <c r="H16689" s="3">
        <v>42884.31</v>
      </c>
    </row>
    <row r="16690" spans="1:8" x14ac:dyDescent="0.3">
      <c r="A16690" t="s">
        <v>23</v>
      </c>
      <c r="B16690">
        <v>2</v>
      </c>
      <c r="C16690">
        <v>1</v>
      </c>
      <c r="D16690" s="2">
        <v>42884</v>
      </c>
      <c r="E16690">
        <v>1</v>
      </c>
      <c r="F16690">
        <v>4.83</v>
      </c>
      <c r="G16690">
        <v>3.45</v>
      </c>
      <c r="H16690" s="3">
        <v>42884.31</v>
      </c>
    </row>
    <row r="16691" spans="1:8" x14ac:dyDescent="0.3">
      <c r="A16691" t="s">
        <v>23</v>
      </c>
      <c r="B16691">
        <v>2</v>
      </c>
      <c r="C16691">
        <v>1</v>
      </c>
      <c r="D16691" s="2">
        <v>42884</v>
      </c>
      <c r="E16691">
        <v>11</v>
      </c>
      <c r="F16691">
        <v>4.83</v>
      </c>
      <c r="G16691">
        <v>3.45</v>
      </c>
      <c r="H16691" s="3">
        <v>42884.31</v>
      </c>
    </row>
    <row r="16692" spans="1:8" x14ac:dyDescent="0.3">
      <c r="A16692" t="s">
        <v>23</v>
      </c>
      <c r="B16692">
        <v>2</v>
      </c>
      <c r="C16692">
        <v>1</v>
      </c>
      <c r="D16692" s="2">
        <v>42884</v>
      </c>
      <c r="E16692">
        <v>35</v>
      </c>
      <c r="F16692">
        <v>4.83</v>
      </c>
      <c r="G16692">
        <v>3.45</v>
      </c>
      <c r="H16692" s="3">
        <v>42884.31</v>
      </c>
    </row>
    <row r="16693" spans="1:8" x14ac:dyDescent="0.3">
      <c r="A16693" t="s">
        <v>23</v>
      </c>
      <c r="B16693">
        <v>2</v>
      </c>
      <c r="C16693">
        <v>1</v>
      </c>
      <c r="D16693" s="2">
        <v>42884</v>
      </c>
      <c r="E16693">
        <v>17</v>
      </c>
      <c r="F16693">
        <v>4.83</v>
      </c>
      <c r="G16693">
        <v>3.45</v>
      </c>
      <c r="H16693" s="3">
        <v>42884.31</v>
      </c>
    </row>
    <row r="16694" spans="1:8" x14ac:dyDescent="0.3">
      <c r="A16694" t="s">
        <v>23</v>
      </c>
      <c r="B16694">
        <v>2</v>
      </c>
      <c r="C16694">
        <v>3</v>
      </c>
      <c r="D16694" s="2">
        <v>42884</v>
      </c>
      <c r="E16694">
        <v>42</v>
      </c>
      <c r="F16694">
        <v>4.83</v>
      </c>
      <c r="G16694">
        <v>3.45</v>
      </c>
      <c r="H16694" s="3">
        <v>42884.31</v>
      </c>
    </row>
    <row r="16695" spans="1:8" x14ac:dyDescent="0.3">
      <c r="A16695" t="s">
        <v>23</v>
      </c>
      <c r="B16695">
        <v>2</v>
      </c>
      <c r="C16695">
        <v>1</v>
      </c>
      <c r="D16695" s="2">
        <v>42884</v>
      </c>
      <c r="E16695">
        <v>46</v>
      </c>
      <c r="F16695">
        <v>4.83</v>
      </c>
      <c r="G16695">
        <v>3.45</v>
      </c>
      <c r="H16695" s="3">
        <v>42884.31</v>
      </c>
    </row>
    <row r="16696" spans="1:8" x14ac:dyDescent="0.3">
      <c r="A16696" t="s">
        <v>23</v>
      </c>
      <c r="B16696">
        <v>2</v>
      </c>
      <c r="C16696">
        <v>1</v>
      </c>
      <c r="D16696" s="2">
        <v>42884</v>
      </c>
      <c r="E16696">
        <v>15</v>
      </c>
      <c r="F16696">
        <v>4.83</v>
      </c>
      <c r="G16696">
        <v>3.45</v>
      </c>
      <c r="H16696" s="3">
        <v>42884.31</v>
      </c>
    </row>
    <row r="16697" spans="1:8" x14ac:dyDescent="0.3">
      <c r="A16697" t="s">
        <v>23</v>
      </c>
      <c r="B16697">
        <v>2</v>
      </c>
      <c r="C16697">
        <v>1</v>
      </c>
      <c r="D16697" s="2">
        <v>42884</v>
      </c>
      <c r="E16697">
        <v>36</v>
      </c>
      <c r="F16697">
        <v>4.83</v>
      </c>
      <c r="G16697">
        <v>3.45</v>
      </c>
      <c r="H16697" s="3">
        <v>42884.31</v>
      </c>
    </row>
    <row r="16698" spans="1:8" x14ac:dyDescent="0.3">
      <c r="A16698" t="s">
        <v>23</v>
      </c>
      <c r="B16698">
        <v>2</v>
      </c>
      <c r="C16698">
        <v>43</v>
      </c>
      <c r="D16698" s="2">
        <v>42884</v>
      </c>
      <c r="E16698">
        <v>8</v>
      </c>
      <c r="F16698">
        <v>4.83</v>
      </c>
      <c r="G16698">
        <v>3.45</v>
      </c>
      <c r="H16698" s="3">
        <v>42884.31</v>
      </c>
    </row>
    <row r="16699" spans="1:8" x14ac:dyDescent="0.3">
      <c r="A16699" t="s">
        <v>23</v>
      </c>
      <c r="B16699">
        <v>2</v>
      </c>
      <c r="C16699">
        <v>45</v>
      </c>
      <c r="D16699" s="2">
        <v>42884</v>
      </c>
      <c r="E16699">
        <v>16</v>
      </c>
      <c r="F16699">
        <v>4.83</v>
      </c>
      <c r="G16699">
        <v>3.45</v>
      </c>
      <c r="H16699" s="3">
        <v>42884.31</v>
      </c>
    </row>
    <row r="16700" spans="1:8" x14ac:dyDescent="0.3">
      <c r="A16700" t="s">
        <v>23</v>
      </c>
      <c r="B16700">
        <v>2</v>
      </c>
      <c r="C16700">
        <v>2</v>
      </c>
      <c r="D16700" s="2">
        <v>42884</v>
      </c>
      <c r="E16700">
        <v>19</v>
      </c>
      <c r="F16700">
        <v>4.83</v>
      </c>
      <c r="G16700">
        <v>3.45</v>
      </c>
      <c r="H16700" s="3">
        <v>42884.31</v>
      </c>
    </row>
    <row r="16701" spans="1:8" x14ac:dyDescent="0.3">
      <c r="A16701" t="s">
        <v>23</v>
      </c>
      <c r="B16701">
        <v>2</v>
      </c>
      <c r="C16701">
        <v>1</v>
      </c>
      <c r="D16701" s="2">
        <v>42884</v>
      </c>
      <c r="E16701">
        <v>16</v>
      </c>
      <c r="F16701">
        <v>4.83</v>
      </c>
      <c r="G16701">
        <v>3.45</v>
      </c>
      <c r="H16701" s="3">
        <v>42884.31</v>
      </c>
    </row>
    <row r="16702" spans="1:8" x14ac:dyDescent="0.3">
      <c r="A16702" t="s">
        <v>23</v>
      </c>
      <c r="B16702">
        <v>2</v>
      </c>
      <c r="C16702">
        <v>1</v>
      </c>
      <c r="D16702" s="2">
        <v>42884</v>
      </c>
      <c r="E16702">
        <v>14</v>
      </c>
      <c r="F16702">
        <v>4.83</v>
      </c>
      <c r="G16702">
        <v>3.45</v>
      </c>
      <c r="H16702" s="3">
        <v>42884.31</v>
      </c>
    </row>
    <row r="16703" spans="1:8" x14ac:dyDescent="0.3">
      <c r="A16703" t="s">
        <v>23</v>
      </c>
      <c r="B16703">
        <v>2</v>
      </c>
      <c r="C16703">
        <v>1</v>
      </c>
      <c r="D16703" s="2">
        <v>42884</v>
      </c>
      <c r="E16703">
        <v>2</v>
      </c>
      <c r="F16703">
        <v>4.83</v>
      </c>
      <c r="G16703">
        <v>3.45</v>
      </c>
      <c r="H16703" s="3">
        <v>42884.31</v>
      </c>
    </row>
    <row r="16704" spans="1:8" x14ac:dyDescent="0.3">
      <c r="A16704" t="s">
        <v>23</v>
      </c>
      <c r="B16704">
        <v>2</v>
      </c>
      <c r="C16704">
        <v>2</v>
      </c>
      <c r="D16704" s="2">
        <v>42884</v>
      </c>
      <c r="E16704">
        <v>9</v>
      </c>
      <c r="F16704">
        <v>4.83</v>
      </c>
      <c r="G16704">
        <v>3.45</v>
      </c>
      <c r="H16704" s="3">
        <v>42884.31</v>
      </c>
    </row>
    <row r="16705" spans="1:8" x14ac:dyDescent="0.3">
      <c r="A16705" t="s">
        <v>23</v>
      </c>
      <c r="B16705">
        <v>2</v>
      </c>
      <c r="C16705">
        <v>44</v>
      </c>
      <c r="D16705" s="2">
        <v>42884</v>
      </c>
      <c r="E16705">
        <v>35</v>
      </c>
      <c r="F16705">
        <v>4.83</v>
      </c>
      <c r="G16705">
        <v>3.45</v>
      </c>
      <c r="H16705" s="3">
        <v>42884.31</v>
      </c>
    </row>
    <row r="16706" spans="1:8" x14ac:dyDescent="0.3">
      <c r="A16706" t="s">
        <v>23</v>
      </c>
      <c r="B16706">
        <v>2</v>
      </c>
      <c r="C16706">
        <v>41</v>
      </c>
      <c r="D16706" s="2">
        <v>42884</v>
      </c>
      <c r="E16706">
        <v>34</v>
      </c>
      <c r="F16706">
        <v>4.83</v>
      </c>
      <c r="G16706">
        <v>3.45</v>
      </c>
      <c r="H16706" s="3">
        <v>42884.31</v>
      </c>
    </row>
    <row r="16707" spans="1:8" x14ac:dyDescent="0.3">
      <c r="A16707" t="s">
        <v>23</v>
      </c>
      <c r="B16707">
        <v>2</v>
      </c>
      <c r="C16707">
        <v>1</v>
      </c>
      <c r="D16707" s="2">
        <v>42884</v>
      </c>
      <c r="E16707">
        <v>28</v>
      </c>
      <c r="F16707">
        <v>4.83</v>
      </c>
      <c r="G16707">
        <v>3.45</v>
      </c>
      <c r="H16707" s="3">
        <v>42884.31</v>
      </c>
    </row>
    <row r="16708" spans="1:8" x14ac:dyDescent="0.3">
      <c r="A16708" t="s">
        <v>23</v>
      </c>
      <c r="B16708">
        <v>2</v>
      </c>
      <c r="C16708">
        <v>45</v>
      </c>
      <c r="D16708" s="2">
        <v>42884</v>
      </c>
      <c r="E16708">
        <v>34</v>
      </c>
      <c r="F16708">
        <v>4.83</v>
      </c>
      <c r="G16708">
        <v>3.45</v>
      </c>
      <c r="H16708" s="3">
        <v>42884.31</v>
      </c>
    </row>
    <row r="16709" spans="1:8" x14ac:dyDescent="0.3">
      <c r="A16709" t="s">
        <v>23</v>
      </c>
      <c r="B16709">
        <v>2</v>
      </c>
      <c r="C16709">
        <v>43</v>
      </c>
      <c r="D16709" s="2">
        <v>42884</v>
      </c>
      <c r="E16709">
        <v>18</v>
      </c>
      <c r="F16709">
        <v>4.83</v>
      </c>
      <c r="G16709">
        <v>3.45</v>
      </c>
      <c r="H16709" s="3">
        <v>42884.31</v>
      </c>
    </row>
    <row r="16710" spans="1:8" x14ac:dyDescent="0.3">
      <c r="A16710" t="s">
        <v>23</v>
      </c>
      <c r="B16710">
        <v>2</v>
      </c>
      <c r="C16710">
        <v>41</v>
      </c>
      <c r="D16710" s="2">
        <v>42884</v>
      </c>
      <c r="E16710">
        <v>47</v>
      </c>
      <c r="F16710">
        <v>4.83</v>
      </c>
      <c r="G16710">
        <v>3.45</v>
      </c>
      <c r="H16710" s="3">
        <v>42884.31</v>
      </c>
    </row>
    <row r="16711" spans="1:8" x14ac:dyDescent="0.3">
      <c r="A16711" t="s">
        <v>23</v>
      </c>
      <c r="B16711">
        <v>2</v>
      </c>
      <c r="C16711">
        <v>41</v>
      </c>
      <c r="D16711" s="2">
        <v>42884</v>
      </c>
      <c r="E16711">
        <v>4</v>
      </c>
      <c r="F16711">
        <v>4.83</v>
      </c>
      <c r="G16711">
        <v>3.45</v>
      </c>
      <c r="H16711" s="3">
        <v>42884.31</v>
      </c>
    </row>
    <row r="16712" spans="1:8" x14ac:dyDescent="0.3">
      <c r="A16712" t="s">
        <v>23</v>
      </c>
      <c r="B16712">
        <v>2</v>
      </c>
      <c r="C16712">
        <v>1</v>
      </c>
      <c r="D16712" s="2">
        <v>42884</v>
      </c>
      <c r="E16712">
        <v>49</v>
      </c>
      <c r="F16712">
        <v>4.83</v>
      </c>
      <c r="G16712">
        <v>3.45</v>
      </c>
      <c r="H16712" s="3">
        <v>42884.31</v>
      </c>
    </row>
    <row r="16713" spans="1:8" x14ac:dyDescent="0.3">
      <c r="A16713" t="s">
        <v>23</v>
      </c>
      <c r="B16713">
        <v>2</v>
      </c>
      <c r="C16713">
        <v>2</v>
      </c>
      <c r="D16713" s="2">
        <v>42884</v>
      </c>
      <c r="E16713">
        <v>18</v>
      </c>
      <c r="F16713">
        <v>4.83</v>
      </c>
      <c r="G16713">
        <v>3.45</v>
      </c>
      <c r="H16713" s="3">
        <v>42884.31</v>
      </c>
    </row>
    <row r="16714" spans="1:8" x14ac:dyDescent="0.3">
      <c r="A16714" t="s">
        <v>23</v>
      </c>
      <c r="B16714">
        <v>2</v>
      </c>
      <c r="C16714">
        <v>44</v>
      </c>
      <c r="D16714" s="2">
        <v>42884</v>
      </c>
      <c r="E16714">
        <v>34</v>
      </c>
      <c r="F16714">
        <v>4.83</v>
      </c>
      <c r="G16714">
        <v>3.45</v>
      </c>
      <c r="H16714" s="3">
        <v>42884.31</v>
      </c>
    </row>
    <row r="16715" spans="1:8" x14ac:dyDescent="0.3">
      <c r="A16715" t="s">
        <v>23</v>
      </c>
      <c r="B16715">
        <v>2</v>
      </c>
      <c r="C16715">
        <v>1</v>
      </c>
      <c r="D16715" s="2">
        <v>42884</v>
      </c>
      <c r="E16715">
        <v>34</v>
      </c>
      <c r="F16715">
        <v>4.83</v>
      </c>
      <c r="G16715">
        <v>3.45</v>
      </c>
      <c r="H16715" s="3">
        <v>42884.31</v>
      </c>
    </row>
    <row r="16716" spans="1:8" x14ac:dyDescent="0.3">
      <c r="A16716" t="s">
        <v>23</v>
      </c>
      <c r="B16716">
        <v>2</v>
      </c>
      <c r="C16716">
        <v>1</v>
      </c>
      <c r="D16716" s="2">
        <v>42884</v>
      </c>
      <c r="E16716">
        <v>44</v>
      </c>
      <c r="F16716">
        <v>4.83</v>
      </c>
      <c r="G16716">
        <v>3.45</v>
      </c>
      <c r="H16716" s="3">
        <v>42884.31</v>
      </c>
    </row>
    <row r="16717" spans="1:8" x14ac:dyDescent="0.3">
      <c r="A16717" t="s">
        <v>23</v>
      </c>
      <c r="B16717">
        <v>2</v>
      </c>
      <c r="C16717">
        <v>41</v>
      </c>
      <c r="D16717" s="2">
        <v>42884</v>
      </c>
      <c r="E16717">
        <v>32</v>
      </c>
      <c r="F16717">
        <v>4.83</v>
      </c>
      <c r="G16717">
        <v>3.45</v>
      </c>
      <c r="H16717" s="3">
        <v>42884.31</v>
      </c>
    </row>
    <row r="16718" spans="1:8" x14ac:dyDescent="0.3">
      <c r="A16718" t="s">
        <v>23</v>
      </c>
      <c r="B16718">
        <v>2</v>
      </c>
      <c r="C16718">
        <v>1</v>
      </c>
      <c r="D16718" s="2">
        <v>42884</v>
      </c>
      <c r="E16718">
        <v>10</v>
      </c>
      <c r="F16718">
        <v>4.83</v>
      </c>
      <c r="G16718">
        <v>3.45</v>
      </c>
      <c r="H16718" s="3">
        <v>42884.31</v>
      </c>
    </row>
    <row r="16719" spans="1:8" x14ac:dyDescent="0.3">
      <c r="A16719" t="s">
        <v>23</v>
      </c>
      <c r="B16719">
        <v>2</v>
      </c>
      <c r="C16719">
        <v>1</v>
      </c>
      <c r="D16719" s="2">
        <v>42884</v>
      </c>
      <c r="E16719">
        <v>38</v>
      </c>
      <c r="F16719">
        <v>4.83</v>
      </c>
      <c r="G16719">
        <v>3.45</v>
      </c>
      <c r="H16719" s="3">
        <v>42884.31</v>
      </c>
    </row>
    <row r="16720" spans="1:8" x14ac:dyDescent="0.3">
      <c r="A16720" t="s">
        <v>23</v>
      </c>
      <c r="B16720">
        <v>2</v>
      </c>
      <c r="C16720">
        <v>1</v>
      </c>
      <c r="D16720" s="2">
        <v>42884</v>
      </c>
      <c r="E16720">
        <v>46</v>
      </c>
      <c r="F16720">
        <v>4.83</v>
      </c>
      <c r="G16720">
        <v>3.45</v>
      </c>
      <c r="H16720" s="3">
        <v>42884.31</v>
      </c>
    </row>
    <row r="16721" spans="1:8" x14ac:dyDescent="0.3">
      <c r="A16721" t="s">
        <v>23</v>
      </c>
      <c r="B16721">
        <v>2</v>
      </c>
      <c r="C16721">
        <v>1</v>
      </c>
      <c r="D16721" s="2">
        <v>42884</v>
      </c>
      <c r="E16721">
        <v>37</v>
      </c>
      <c r="F16721">
        <v>4.83</v>
      </c>
      <c r="G16721">
        <v>3.45</v>
      </c>
      <c r="H16721" s="3">
        <v>42884.31</v>
      </c>
    </row>
    <row r="16722" spans="1:8" x14ac:dyDescent="0.3">
      <c r="A16722" t="s">
        <v>23</v>
      </c>
      <c r="B16722">
        <v>2</v>
      </c>
      <c r="C16722">
        <v>1</v>
      </c>
      <c r="D16722" s="2">
        <v>42884</v>
      </c>
      <c r="E16722">
        <v>31</v>
      </c>
      <c r="F16722">
        <v>4.83</v>
      </c>
      <c r="G16722">
        <v>3.45</v>
      </c>
      <c r="H16722" s="3">
        <v>42884.31</v>
      </c>
    </row>
    <row r="16723" spans="1:8" x14ac:dyDescent="0.3">
      <c r="A16723" t="s">
        <v>23</v>
      </c>
      <c r="B16723">
        <v>2</v>
      </c>
      <c r="C16723">
        <v>1</v>
      </c>
      <c r="D16723" s="2">
        <v>42884</v>
      </c>
      <c r="E16723">
        <v>37</v>
      </c>
      <c r="F16723">
        <v>4.83</v>
      </c>
      <c r="G16723">
        <v>3.45</v>
      </c>
      <c r="H16723" s="3">
        <v>42884.31</v>
      </c>
    </row>
    <row r="16724" spans="1:8" x14ac:dyDescent="0.3">
      <c r="A16724" t="s">
        <v>23</v>
      </c>
      <c r="B16724">
        <v>2</v>
      </c>
      <c r="C16724">
        <v>1</v>
      </c>
      <c r="D16724" s="2">
        <v>42884</v>
      </c>
      <c r="E16724">
        <v>1</v>
      </c>
      <c r="F16724">
        <v>4.83</v>
      </c>
      <c r="G16724">
        <v>3.45</v>
      </c>
      <c r="H16724" s="3">
        <v>42884.31</v>
      </c>
    </row>
    <row r="16725" spans="1:8" x14ac:dyDescent="0.3">
      <c r="A16725" t="s">
        <v>23</v>
      </c>
      <c r="B16725">
        <v>2</v>
      </c>
      <c r="C16725">
        <v>41</v>
      </c>
      <c r="D16725" s="2">
        <v>42884</v>
      </c>
      <c r="E16725">
        <v>1</v>
      </c>
      <c r="F16725">
        <v>4.83</v>
      </c>
      <c r="G16725">
        <v>3.45</v>
      </c>
      <c r="H16725" s="3">
        <v>42884.31</v>
      </c>
    </row>
    <row r="16726" spans="1:8" x14ac:dyDescent="0.3">
      <c r="A16726" t="s">
        <v>23</v>
      </c>
      <c r="B16726">
        <v>2</v>
      </c>
      <c r="C16726">
        <v>41</v>
      </c>
      <c r="D16726" s="2">
        <v>42884</v>
      </c>
      <c r="E16726">
        <v>8</v>
      </c>
      <c r="F16726">
        <v>4.83</v>
      </c>
      <c r="G16726">
        <v>3.45</v>
      </c>
      <c r="H16726" s="3">
        <v>42884.31</v>
      </c>
    </row>
    <row r="16727" spans="1:8" x14ac:dyDescent="0.3">
      <c r="A16727" t="s">
        <v>23</v>
      </c>
      <c r="B16727">
        <v>2</v>
      </c>
      <c r="C16727">
        <v>2</v>
      </c>
      <c r="D16727" s="2">
        <v>42884</v>
      </c>
      <c r="E16727">
        <v>3</v>
      </c>
      <c r="F16727">
        <v>4.83</v>
      </c>
      <c r="G16727">
        <v>3.45</v>
      </c>
      <c r="H16727" s="3">
        <v>42884.31</v>
      </c>
    </row>
    <row r="16728" spans="1:8" x14ac:dyDescent="0.3">
      <c r="A16728" t="s">
        <v>23</v>
      </c>
      <c r="B16728">
        <v>2</v>
      </c>
      <c r="C16728">
        <v>1</v>
      </c>
      <c r="D16728" s="2">
        <v>42884</v>
      </c>
      <c r="E16728">
        <v>31</v>
      </c>
      <c r="F16728">
        <v>4.83</v>
      </c>
      <c r="G16728">
        <v>3.45</v>
      </c>
      <c r="H16728" s="3">
        <v>42884.31</v>
      </c>
    </row>
    <row r="16729" spans="1:8" x14ac:dyDescent="0.3">
      <c r="A16729" t="s">
        <v>23</v>
      </c>
      <c r="B16729">
        <v>2</v>
      </c>
      <c r="C16729">
        <v>1</v>
      </c>
      <c r="D16729" s="2">
        <v>42884</v>
      </c>
      <c r="E16729">
        <v>12</v>
      </c>
      <c r="F16729">
        <v>4.83</v>
      </c>
      <c r="G16729">
        <v>3.45</v>
      </c>
      <c r="H16729" s="3">
        <v>42884.31</v>
      </c>
    </row>
    <row r="16730" spans="1:8" x14ac:dyDescent="0.3">
      <c r="A16730" t="s">
        <v>23</v>
      </c>
      <c r="B16730">
        <v>2</v>
      </c>
      <c r="C16730">
        <v>43</v>
      </c>
      <c r="D16730" s="2">
        <v>42884</v>
      </c>
      <c r="E16730">
        <v>4</v>
      </c>
      <c r="F16730">
        <v>4.83</v>
      </c>
      <c r="G16730">
        <v>3.45</v>
      </c>
      <c r="H16730" s="3">
        <v>42884.31</v>
      </c>
    </row>
    <row r="16731" spans="1:8" x14ac:dyDescent="0.3">
      <c r="A16731" t="s">
        <v>23</v>
      </c>
      <c r="B16731">
        <v>2</v>
      </c>
      <c r="C16731">
        <v>1</v>
      </c>
      <c r="D16731" s="2">
        <v>42884</v>
      </c>
      <c r="E16731">
        <v>47</v>
      </c>
      <c r="F16731">
        <v>4.83</v>
      </c>
      <c r="G16731">
        <v>3.45</v>
      </c>
      <c r="H16731" s="3">
        <v>42884.31</v>
      </c>
    </row>
    <row r="16732" spans="1:8" x14ac:dyDescent="0.3">
      <c r="A16732" t="s">
        <v>23</v>
      </c>
      <c r="B16732">
        <v>2</v>
      </c>
      <c r="C16732">
        <v>1</v>
      </c>
      <c r="D16732" s="2">
        <v>42884</v>
      </c>
      <c r="E16732">
        <v>10</v>
      </c>
      <c r="F16732">
        <v>4.83</v>
      </c>
      <c r="G16732">
        <v>3.45</v>
      </c>
      <c r="H16732" s="3">
        <v>42884.31</v>
      </c>
    </row>
    <row r="16733" spans="1:8" x14ac:dyDescent="0.3">
      <c r="A16733" t="s">
        <v>23</v>
      </c>
      <c r="B16733">
        <v>2</v>
      </c>
      <c r="C16733">
        <v>44</v>
      </c>
      <c r="D16733" s="2">
        <v>42884</v>
      </c>
      <c r="E16733">
        <v>21</v>
      </c>
      <c r="F16733">
        <v>4.83</v>
      </c>
      <c r="G16733">
        <v>3.45</v>
      </c>
      <c r="H16733" s="3">
        <v>42884.31</v>
      </c>
    </row>
    <row r="16734" spans="1:8" x14ac:dyDescent="0.3">
      <c r="A16734" t="s">
        <v>23</v>
      </c>
      <c r="B16734">
        <v>2</v>
      </c>
      <c r="C16734">
        <v>2</v>
      </c>
      <c r="D16734" s="2">
        <v>42884</v>
      </c>
      <c r="E16734">
        <v>2</v>
      </c>
      <c r="F16734">
        <v>4.83</v>
      </c>
      <c r="G16734">
        <v>3.45</v>
      </c>
      <c r="H16734" s="3">
        <v>42884.31</v>
      </c>
    </row>
    <row r="16735" spans="1:8" x14ac:dyDescent="0.3">
      <c r="A16735" t="s">
        <v>23</v>
      </c>
      <c r="B16735">
        <v>2</v>
      </c>
      <c r="C16735">
        <v>41</v>
      </c>
      <c r="D16735" s="2">
        <v>42884</v>
      </c>
      <c r="E16735">
        <v>11</v>
      </c>
      <c r="F16735">
        <v>4.83</v>
      </c>
      <c r="G16735">
        <v>3.45</v>
      </c>
      <c r="H16735" s="3">
        <v>42884.31</v>
      </c>
    </row>
    <row r="16736" spans="1:8" x14ac:dyDescent="0.3">
      <c r="A16736" t="s">
        <v>23</v>
      </c>
      <c r="B16736">
        <v>2</v>
      </c>
      <c r="C16736">
        <v>1</v>
      </c>
      <c r="D16736" s="2">
        <v>42884</v>
      </c>
      <c r="E16736">
        <v>8</v>
      </c>
      <c r="F16736">
        <v>4.83</v>
      </c>
      <c r="G16736">
        <v>3.45</v>
      </c>
      <c r="H16736" s="3">
        <v>42884.31</v>
      </c>
    </row>
    <row r="16737" spans="1:8" x14ac:dyDescent="0.3">
      <c r="A16737" t="s">
        <v>23</v>
      </c>
      <c r="B16737">
        <v>2</v>
      </c>
      <c r="C16737">
        <v>44</v>
      </c>
      <c r="D16737" s="2">
        <v>42884</v>
      </c>
      <c r="E16737">
        <v>39</v>
      </c>
      <c r="F16737">
        <v>4.83</v>
      </c>
      <c r="G16737">
        <v>3.45</v>
      </c>
      <c r="H16737" s="3">
        <v>42884.31</v>
      </c>
    </row>
    <row r="16738" spans="1:8" x14ac:dyDescent="0.3">
      <c r="A16738" t="s">
        <v>23</v>
      </c>
      <c r="B16738">
        <v>2</v>
      </c>
      <c r="C16738">
        <v>1</v>
      </c>
      <c r="D16738" s="2">
        <v>42884</v>
      </c>
      <c r="E16738">
        <v>42</v>
      </c>
      <c r="F16738">
        <v>4.83</v>
      </c>
      <c r="G16738">
        <v>3.45</v>
      </c>
      <c r="H16738" s="3">
        <v>42884.31</v>
      </c>
    </row>
    <row r="16739" spans="1:8" x14ac:dyDescent="0.3">
      <c r="A16739" t="s">
        <v>23</v>
      </c>
      <c r="B16739">
        <v>2</v>
      </c>
      <c r="C16739">
        <v>43</v>
      </c>
      <c r="D16739" s="2">
        <v>42884</v>
      </c>
      <c r="E16739">
        <v>45</v>
      </c>
      <c r="F16739">
        <v>4.83</v>
      </c>
      <c r="G16739">
        <v>3.45</v>
      </c>
      <c r="H16739" s="3">
        <v>42884.31</v>
      </c>
    </row>
    <row r="16740" spans="1:8" x14ac:dyDescent="0.3">
      <c r="A16740" t="s">
        <v>23</v>
      </c>
      <c r="B16740">
        <v>2</v>
      </c>
      <c r="C16740">
        <v>1</v>
      </c>
      <c r="D16740" s="2">
        <v>42884</v>
      </c>
      <c r="E16740">
        <v>43</v>
      </c>
      <c r="F16740">
        <v>4.83</v>
      </c>
      <c r="G16740">
        <v>3.45</v>
      </c>
      <c r="H16740" s="3">
        <v>42884.31</v>
      </c>
    </row>
    <row r="16741" spans="1:8" x14ac:dyDescent="0.3">
      <c r="A16741" t="s">
        <v>23</v>
      </c>
      <c r="B16741">
        <v>2</v>
      </c>
      <c r="C16741">
        <v>1</v>
      </c>
      <c r="D16741" s="2">
        <v>42884</v>
      </c>
      <c r="E16741">
        <v>30</v>
      </c>
      <c r="F16741">
        <v>4.83</v>
      </c>
      <c r="G16741">
        <v>3.45</v>
      </c>
      <c r="H16741" s="3">
        <v>42884.31</v>
      </c>
    </row>
    <row r="16742" spans="1:8" x14ac:dyDescent="0.3">
      <c r="A16742" t="s">
        <v>23</v>
      </c>
      <c r="B16742">
        <v>2</v>
      </c>
      <c r="C16742">
        <v>43</v>
      </c>
      <c r="D16742" s="2">
        <v>42884</v>
      </c>
      <c r="E16742">
        <v>21</v>
      </c>
      <c r="F16742">
        <v>4.83</v>
      </c>
      <c r="G16742">
        <v>3.45</v>
      </c>
      <c r="H16742" s="3">
        <v>42884.31</v>
      </c>
    </row>
    <row r="16743" spans="1:8" x14ac:dyDescent="0.3">
      <c r="A16743" t="s">
        <v>23</v>
      </c>
      <c r="B16743">
        <v>2</v>
      </c>
      <c r="C16743">
        <v>2</v>
      </c>
      <c r="D16743" s="2">
        <v>42884</v>
      </c>
      <c r="E16743">
        <v>37</v>
      </c>
      <c r="F16743">
        <v>4.83</v>
      </c>
      <c r="G16743">
        <v>3.45</v>
      </c>
      <c r="H16743" s="3">
        <v>42884.31</v>
      </c>
    </row>
    <row r="16744" spans="1:8" x14ac:dyDescent="0.3">
      <c r="A16744" t="s">
        <v>23</v>
      </c>
      <c r="B16744">
        <v>2</v>
      </c>
      <c r="C16744">
        <v>1</v>
      </c>
      <c r="D16744" s="2">
        <v>42884</v>
      </c>
      <c r="E16744">
        <v>10</v>
      </c>
      <c r="F16744">
        <v>4.83</v>
      </c>
      <c r="G16744">
        <v>3.45</v>
      </c>
      <c r="H16744" s="3">
        <v>42884.31</v>
      </c>
    </row>
    <row r="16745" spans="1:8" x14ac:dyDescent="0.3">
      <c r="A16745" t="s">
        <v>23</v>
      </c>
      <c r="B16745">
        <v>2</v>
      </c>
      <c r="C16745">
        <v>3</v>
      </c>
      <c r="D16745" s="2">
        <v>42884</v>
      </c>
      <c r="E16745">
        <v>50</v>
      </c>
      <c r="F16745">
        <v>4.83</v>
      </c>
      <c r="G16745">
        <v>3.45</v>
      </c>
      <c r="H16745" s="3">
        <v>42884.31</v>
      </c>
    </row>
    <row r="16746" spans="1:8" x14ac:dyDescent="0.3">
      <c r="A16746" t="s">
        <v>23</v>
      </c>
      <c r="B16746">
        <v>2</v>
      </c>
      <c r="C16746">
        <v>41</v>
      </c>
      <c r="D16746" s="2">
        <v>42884</v>
      </c>
      <c r="E16746">
        <v>14</v>
      </c>
      <c r="F16746">
        <v>4.83</v>
      </c>
      <c r="G16746">
        <v>3.45</v>
      </c>
      <c r="H16746" s="3">
        <v>42884.31</v>
      </c>
    </row>
    <row r="16747" spans="1:8" x14ac:dyDescent="0.3">
      <c r="A16747" t="s">
        <v>23</v>
      </c>
      <c r="B16747">
        <v>2</v>
      </c>
      <c r="C16747">
        <v>41</v>
      </c>
      <c r="D16747" s="2">
        <v>42884</v>
      </c>
      <c r="E16747">
        <v>5</v>
      </c>
      <c r="F16747">
        <v>4.83</v>
      </c>
      <c r="G16747">
        <v>3.45</v>
      </c>
      <c r="H16747" s="3">
        <v>42884.31</v>
      </c>
    </row>
    <row r="16748" spans="1:8" x14ac:dyDescent="0.3">
      <c r="A16748" t="s">
        <v>23</v>
      </c>
      <c r="B16748">
        <v>2</v>
      </c>
      <c r="C16748">
        <v>1</v>
      </c>
      <c r="D16748" s="2">
        <v>42884</v>
      </c>
      <c r="E16748">
        <v>26</v>
      </c>
      <c r="F16748">
        <v>4.83</v>
      </c>
      <c r="G16748">
        <v>3.45</v>
      </c>
      <c r="H16748" s="3">
        <v>42884.31</v>
      </c>
    </row>
    <row r="16749" spans="1:8" x14ac:dyDescent="0.3">
      <c r="A16749" t="s">
        <v>23</v>
      </c>
      <c r="B16749">
        <v>2</v>
      </c>
      <c r="C16749">
        <v>41</v>
      </c>
      <c r="D16749" s="2">
        <v>42884</v>
      </c>
      <c r="E16749">
        <v>30</v>
      </c>
      <c r="F16749">
        <v>4.83</v>
      </c>
      <c r="G16749">
        <v>3.45</v>
      </c>
      <c r="H16749" s="3">
        <v>42884.31</v>
      </c>
    </row>
    <row r="16750" spans="1:8" x14ac:dyDescent="0.3">
      <c r="A16750" t="s">
        <v>23</v>
      </c>
      <c r="B16750">
        <v>2</v>
      </c>
      <c r="C16750">
        <v>1</v>
      </c>
      <c r="D16750" s="2">
        <v>42884</v>
      </c>
      <c r="E16750">
        <v>5</v>
      </c>
      <c r="F16750">
        <v>4.83</v>
      </c>
      <c r="G16750">
        <v>3.45</v>
      </c>
      <c r="H16750" s="3">
        <v>42884.31</v>
      </c>
    </row>
    <row r="16751" spans="1:8" x14ac:dyDescent="0.3">
      <c r="A16751" t="s">
        <v>23</v>
      </c>
      <c r="B16751">
        <v>2</v>
      </c>
      <c r="C16751">
        <v>1</v>
      </c>
      <c r="D16751" s="2">
        <v>42884</v>
      </c>
      <c r="E16751">
        <v>13</v>
      </c>
      <c r="F16751">
        <v>4.83</v>
      </c>
      <c r="G16751">
        <v>3.45</v>
      </c>
      <c r="H16751" s="3">
        <v>42884.31</v>
      </c>
    </row>
    <row r="16752" spans="1:8" x14ac:dyDescent="0.3">
      <c r="A16752" t="s">
        <v>23</v>
      </c>
      <c r="B16752">
        <v>2</v>
      </c>
      <c r="C16752">
        <v>41</v>
      </c>
      <c r="D16752" s="2">
        <v>42884</v>
      </c>
      <c r="E16752">
        <v>24</v>
      </c>
      <c r="F16752">
        <v>4.83</v>
      </c>
      <c r="G16752">
        <v>3.45</v>
      </c>
      <c r="H16752" s="3">
        <v>42884.31</v>
      </c>
    </row>
    <row r="16753" spans="1:8" x14ac:dyDescent="0.3">
      <c r="A16753" t="s">
        <v>23</v>
      </c>
      <c r="B16753">
        <v>2</v>
      </c>
      <c r="C16753">
        <v>41</v>
      </c>
      <c r="D16753" s="2">
        <v>42884</v>
      </c>
      <c r="E16753">
        <v>43</v>
      </c>
      <c r="F16753">
        <v>4.83</v>
      </c>
      <c r="G16753">
        <v>3.45</v>
      </c>
      <c r="H16753" s="3">
        <v>42884.31</v>
      </c>
    </row>
    <row r="16754" spans="1:8" x14ac:dyDescent="0.3">
      <c r="A16754" t="s">
        <v>23</v>
      </c>
      <c r="B16754">
        <v>2</v>
      </c>
      <c r="C16754">
        <v>41</v>
      </c>
      <c r="D16754" s="2">
        <v>42884</v>
      </c>
      <c r="E16754">
        <v>48</v>
      </c>
      <c r="F16754">
        <v>4.83</v>
      </c>
      <c r="G16754">
        <v>3.45</v>
      </c>
      <c r="H16754" s="3">
        <v>42884.31</v>
      </c>
    </row>
    <row r="16755" spans="1:8" x14ac:dyDescent="0.3">
      <c r="A16755" t="s">
        <v>23</v>
      </c>
      <c r="B16755">
        <v>2</v>
      </c>
      <c r="C16755">
        <v>42</v>
      </c>
      <c r="D16755" s="2">
        <v>42884</v>
      </c>
      <c r="E16755">
        <v>23</v>
      </c>
      <c r="F16755">
        <v>4.83</v>
      </c>
      <c r="G16755">
        <v>3.45</v>
      </c>
      <c r="H16755" s="3">
        <v>42884.31</v>
      </c>
    </row>
    <row r="16756" spans="1:8" x14ac:dyDescent="0.3">
      <c r="A16756" t="s">
        <v>23</v>
      </c>
      <c r="B16756">
        <v>2</v>
      </c>
      <c r="C16756">
        <v>45</v>
      </c>
      <c r="D16756" s="2">
        <v>42884</v>
      </c>
      <c r="E16756">
        <v>34</v>
      </c>
      <c r="F16756">
        <v>4.83</v>
      </c>
      <c r="G16756">
        <v>3.45</v>
      </c>
      <c r="H16756" s="3">
        <v>42884.31</v>
      </c>
    </row>
    <row r="16757" spans="1:8" x14ac:dyDescent="0.3">
      <c r="A16757" t="s">
        <v>23</v>
      </c>
      <c r="B16757">
        <v>2</v>
      </c>
      <c r="C16757">
        <v>1</v>
      </c>
      <c r="D16757" s="2">
        <v>42884</v>
      </c>
      <c r="E16757">
        <v>25</v>
      </c>
      <c r="F16757">
        <v>4.83</v>
      </c>
      <c r="G16757">
        <v>3.45</v>
      </c>
      <c r="H16757" s="3">
        <v>42884.31</v>
      </c>
    </row>
    <row r="16758" spans="1:8" x14ac:dyDescent="0.3">
      <c r="A16758" t="s">
        <v>23</v>
      </c>
      <c r="B16758">
        <v>2</v>
      </c>
      <c r="C16758">
        <v>1</v>
      </c>
      <c r="D16758" s="2">
        <v>42884</v>
      </c>
      <c r="E16758">
        <v>48</v>
      </c>
      <c r="F16758">
        <v>4.83</v>
      </c>
      <c r="G16758">
        <v>3.45</v>
      </c>
      <c r="H16758" s="3">
        <v>42884.31</v>
      </c>
    </row>
    <row r="16759" spans="1:8" x14ac:dyDescent="0.3">
      <c r="A16759" t="s">
        <v>23</v>
      </c>
      <c r="B16759">
        <v>2</v>
      </c>
      <c r="C16759">
        <v>1</v>
      </c>
      <c r="D16759" s="2">
        <v>42884</v>
      </c>
      <c r="E16759">
        <v>27</v>
      </c>
      <c r="F16759">
        <v>4.83</v>
      </c>
      <c r="G16759">
        <v>3.45</v>
      </c>
      <c r="H16759" s="3">
        <v>42884.31</v>
      </c>
    </row>
    <row r="16760" spans="1:8" x14ac:dyDescent="0.3">
      <c r="A16760" t="s">
        <v>23</v>
      </c>
      <c r="B16760">
        <v>2</v>
      </c>
      <c r="C16760">
        <v>1</v>
      </c>
      <c r="D16760" s="2">
        <v>42884</v>
      </c>
      <c r="E16760">
        <v>36</v>
      </c>
      <c r="F16760">
        <v>4.83</v>
      </c>
      <c r="G16760">
        <v>3.45</v>
      </c>
      <c r="H16760" s="3">
        <v>42884.31</v>
      </c>
    </row>
    <row r="16761" spans="1:8" x14ac:dyDescent="0.3">
      <c r="A16761" t="s">
        <v>23</v>
      </c>
      <c r="B16761">
        <v>2</v>
      </c>
      <c r="C16761">
        <v>1</v>
      </c>
      <c r="D16761" s="2">
        <v>42884</v>
      </c>
      <c r="E16761">
        <v>31</v>
      </c>
      <c r="F16761">
        <v>4.83</v>
      </c>
      <c r="G16761">
        <v>3.45</v>
      </c>
      <c r="H16761" s="3">
        <v>42884.31</v>
      </c>
    </row>
    <row r="16762" spans="1:8" x14ac:dyDescent="0.3">
      <c r="A16762" t="s">
        <v>23</v>
      </c>
      <c r="B16762">
        <v>2</v>
      </c>
      <c r="C16762">
        <v>41</v>
      </c>
      <c r="D16762" s="2">
        <v>42884</v>
      </c>
      <c r="E16762">
        <v>18</v>
      </c>
      <c r="F16762">
        <v>4.83</v>
      </c>
      <c r="G16762">
        <v>3.45</v>
      </c>
      <c r="H16762" s="3">
        <v>42884.31</v>
      </c>
    </row>
    <row r="16763" spans="1:8" x14ac:dyDescent="0.3">
      <c r="A16763" t="s">
        <v>23</v>
      </c>
      <c r="B16763">
        <v>2</v>
      </c>
      <c r="C16763">
        <v>41</v>
      </c>
      <c r="D16763" s="2">
        <v>42884</v>
      </c>
      <c r="E16763">
        <v>26</v>
      </c>
      <c r="F16763">
        <v>4.83</v>
      </c>
      <c r="G16763">
        <v>3.45</v>
      </c>
      <c r="H16763" s="3">
        <v>42884.31</v>
      </c>
    </row>
    <row r="16764" spans="1:8" x14ac:dyDescent="0.3">
      <c r="A16764" t="s">
        <v>23</v>
      </c>
      <c r="B16764">
        <v>2</v>
      </c>
      <c r="C16764">
        <v>1</v>
      </c>
      <c r="D16764" s="2">
        <v>42884</v>
      </c>
      <c r="E16764">
        <v>21</v>
      </c>
      <c r="F16764">
        <v>4.83</v>
      </c>
      <c r="G16764">
        <v>3.45</v>
      </c>
      <c r="H16764" s="3">
        <v>42884.31</v>
      </c>
    </row>
    <row r="16765" spans="1:8" x14ac:dyDescent="0.3">
      <c r="A16765" t="s">
        <v>23</v>
      </c>
      <c r="B16765">
        <v>2</v>
      </c>
      <c r="C16765">
        <v>1</v>
      </c>
      <c r="D16765" s="2">
        <v>42884</v>
      </c>
      <c r="E16765">
        <v>34</v>
      </c>
      <c r="F16765">
        <v>4.83</v>
      </c>
      <c r="G16765">
        <v>3.45</v>
      </c>
      <c r="H16765" s="3">
        <v>42884.31</v>
      </c>
    </row>
    <row r="16766" spans="1:8" x14ac:dyDescent="0.3">
      <c r="A16766" t="s">
        <v>23</v>
      </c>
      <c r="B16766">
        <v>2</v>
      </c>
      <c r="C16766">
        <v>41</v>
      </c>
      <c r="D16766" s="2">
        <v>42884</v>
      </c>
      <c r="E16766">
        <v>1</v>
      </c>
      <c r="F16766">
        <v>4.83</v>
      </c>
      <c r="G16766">
        <v>3.45</v>
      </c>
      <c r="H16766" s="3">
        <v>42884.31</v>
      </c>
    </row>
    <row r="16767" spans="1:8" x14ac:dyDescent="0.3">
      <c r="A16767" t="s">
        <v>23</v>
      </c>
      <c r="B16767">
        <v>2</v>
      </c>
      <c r="C16767">
        <v>1</v>
      </c>
      <c r="D16767" s="2">
        <v>42884</v>
      </c>
      <c r="E16767">
        <v>35</v>
      </c>
      <c r="F16767">
        <v>4.83</v>
      </c>
      <c r="G16767">
        <v>3.45</v>
      </c>
      <c r="H16767" s="3">
        <v>42884.31</v>
      </c>
    </row>
    <row r="16768" spans="1:8" x14ac:dyDescent="0.3">
      <c r="A16768" t="s">
        <v>23</v>
      </c>
      <c r="B16768">
        <v>2</v>
      </c>
      <c r="C16768">
        <v>3</v>
      </c>
      <c r="D16768" s="2">
        <v>42884</v>
      </c>
      <c r="E16768">
        <v>48</v>
      </c>
      <c r="F16768">
        <v>4.83</v>
      </c>
      <c r="G16768">
        <v>3.45</v>
      </c>
      <c r="H16768" s="3">
        <v>42884.31</v>
      </c>
    </row>
    <row r="16769" spans="1:8" x14ac:dyDescent="0.3">
      <c r="A16769" t="s">
        <v>23</v>
      </c>
      <c r="B16769">
        <v>2</v>
      </c>
      <c r="C16769">
        <v>44</v>
      </c>
      <c r="D16769" s="2">
        <v>42884</v>
      </c>
      <c r="E16769">
        <v>39</v>
      </c>
      <c r="F16769">
        <v>4.83</v>
      </c>
      <c r="G16769">
        <v>3.45</v>
      </c>
      <c r="H16769" s="3">
        <v>42884.31</v>
      </c>
    </row>
    <row r="16770" spans="1:8" x14ac:dyDescent="0.3">
      <c r="A16770" t="s">
        <v>23</v>
      </c>
      <c r="B16770">
        <v>2</v>
      </c>
      <c r="C16770">
        <v>43</v>
      </c>
      <c r="D16770" s="2">
        <v>42884</v>
      </c>
      <c r="E16770">
        <v>27</v>
      </c>
      <c r="F16770">
        <v>4.83</v>
      </c>
      <c r="G16770">
        <v>3.45</v>
      </c>
      <c r="H16770" s="3">
        <v>42884.31</v>
      </c>
    </row>
    <row r="16771" spans="1:8" x14ac:dyDescent="0.3">
      <c r="A16771" t="s">
        <v>23</v>
      </c>
      <c r="B16771">
        <v>2</v>
      </c>
      <c r="C16771">
        <v>1</v>
      </c>
      <c r="D16771" s="2">
        <v>42884</v>
      </c>
      <c r="E16771">
        <v>14</v>
      </c>
      <c r="F16771">
        <v>4.83</v>
      </c>
      <c r="G16771">
        <v>3.45</v>
      </c>
      <c r="H16771" s="3">
        <v>42884.31</v>
      </c>
    </row>
    <row r="16772" spans="1:8" x14ac:dyDescent="0.3">
      <c r="A16772" t="s">
        <v>23</v>
      </c>
      <c r="B16772">
        <v>2</v>
      </c>
      <c r="C16772">
        <v>41</v>
      </c>
      <c r="D16772" s="2">
        <v>42884</v>
      </c>
      <c r="E16772">
        <v>50</v>
      </c>
      <c r="F16772">
        <v>4.83</v>
      </c>
      <c r="G16772">
        <v>3.45</v>
      </c>
      <c r="H16772" s="3">
        <v>42884.31</v>
      </c>
    </row>
    <row r="16773" spans="1:8" x14ac:dyDescent="0.3">
      <c r="A16773" t="s">
        <v>23</v>
      </c>
      <c r="B16773">
        <v>2</v>
      </c>
      <c r="C16773">
        <v>44</v>
      </c>
      <c r="D16773" s="2">
        <v>42884</v>
      </c>
      <c r="E16773">
        <v>34</v>
      </c>
      <c r="F16773">
        <v>4.83</v>
      </c>
      <c r="G16773">
        <v>3.45</v>
      </c>
      <c r="H16773" s="3">
        <v>42884.31</v>
      </c>
    </row>
    <row r="16774" spans="1:8" x14ac:dyDescent="0.3">
      <c r="A16774" t="s">
        <v>23</v>
      </c>
      <c r="B16774">
        <v>2</v>
      </c>
      <c r="C16774">
        <v>41</v>
      </c>
      <c r="D16774" s="2">
        <v>42884</v>
      </c>
      <c r="E16774">
        <v>24</v>
      </c>
      <c r="F16774">
        <v>4.83</v>
      </c>
      <c r="G16774">
        <v>3.45</v>
      </c>
      <c r="H16774" s="3">
        <v>42884.31</v>
      </c>
    </row>
    <row r="16775" spans="1:8" x14ac:dyDescent="0.3">
      <c r="A16775" t="s">
        <v>23</v>
      </c>
      <c r="B16775">
        <v>2</v>
      </c>
      <c r="C16775">
        <v>44</v>
      </c>
      <c r="D16775" s="2">
        <v>42884</v>
      </c>
      <c r="E16775">
        <v>35</v>
      </c>
      <c r="F16775">
        <v>4.83</v>
      </c>
      <c r="G16775">
        <v>3.45</v>
      </c>
      <c r="H16775" s="3">
        <v>42884.31</v>
      </c>
    </row>
    <row r="16776" spans="1:8" x14ac:dyDescent="0.3">
      <c r="A16776" t="s">
        <v>23</v>
      </c>
      <c r="B16776">
        <v>2</v>
      </c>
      <c r="C16776">
        <v>44</v>
      </c>
      <c r="D16776" s="2">
        <v>42884</v>
      </c>
      <c r="E16776">
        <v>20</v>
      </c>
      <c r="F16776">
        <v>4.83</v>
      </c>
      <c r="G16776">
        <v>3.45</v>
      </c>
      <c r="H16776" s="3">
        <v>42884.31</v>
      </c>
    </row>
    <row r="16777" spans="1:8" x14ac:dyDescent="0.3">
      <c r="A16777" t="s">
        <v>23</v>
      </c>
      <c r="B16777">
        <v>2</v>
      </c>
      <c r="C16777">
        <v>1</v>
      </c>
      <c r="D16777" s="2">
        <v>42884</v>
      </c>
      <c r="E16777">
        <v>24</v>
      </c>
      <c r="F16777">
        <v>4.83</v>
      </c>
      <c r="G16777">
        <v>3.45</v>
      </c>
      <c r="H16777" s="3">
        <v>42884.31</v>
      </c>
    </row>
    <row r="16778" spans="1:8" x14ac:dyDescent="0.3">
      <c r="A16778" t="s">
        <v>23</v>
      </c>
      <c r="B16778">
        <v>2</v>
      </c>
      <c r="C16778">
        <v>2</v>
      </c>
      <c r="D16778" s="2">
        <v>42884</v>
      </c>
      <c r="E16778">
        <v>14</v>
      </c>
      <c r="F16778">
        <v>4.83</v>
      </c>
      <c r="G16778">
        <v>3.45</v>
      </c>
      <c r="H16778" s="3">
        <v>42884.31</v>
      </c>
    </row>
    <row r="16779" spans="1:8" x14ac:dyDescent="0.3">
      <c r="A16779" t="s">
        <v>23</v>
      </c>
      <c r="B16779">
        <v>2</v>
      </c>
      <c r="C16779">
        <v>1</v>
      </c>
      <c r="D16779" s="2">
        <v>42884</v>
      </c>
      <c r="E16779">
        <v>37</v>
      </c>
      <c r="F16779">
        <v>4.83</v>
      </c>
      <c r="G16779">
        <v>3.45</v>
      </c>
      <c r="H16779" s="3">
        <v>42884.31</v>
      </c>
    </row>
    <row r="16780" spans="1:8" x14ac:dyDescent="0.3">
      <c r="A16780" t="s">
        <v>23</v>
      </c>
      <c r="B16780">
        <v>2</v>
      </c>
      <c r="C16780">
        <v>1</v>
      </c>
      <c r="D16780" s="2">
        <v>42884</v>
      </c>
      <c r="E16780">
        <v>35</v>
      </c>
      <c r="F16780">
        <v>4.83</v>
      </c>
      <c r="G16780">
        <v>3.45</v>
      </c>
      <c r="H16780" s="3">
        <v>42884.31</v>
      </c>
    </row>
    <row r="16781" spans="1:8" x14ac:dyDescent="0.3">
      <c r="A16781" t="s">
        <v>23</v>
      </c>
      <c r="B16781">
        <v>2</v>
      </c>
      <c r="C16781">
        <v>41</v>
      </c>
      <c r="D16781" s="2">
        <v>42884</v>
      </c>
      <c r="E16781">
        <v>28</v>
      </c>
      <c r="F16781">
        <v>4.83</v>
      </c>
      <c r="G16781">
        <v>3.45</v>
      </c>
      <c r="H16781" s="3">
        <v>42884.31</v>
      </c>
    </row>
    <row r="16782" spans="1:8" x14ac:dyDescent="0.3">
      <c r="A16782" t="s">
        <v>23</v>
      </c>
      <c r="B16782">
        <v>2</v>
      </c>
      <c r="C16782">
        <v>1</v>
      </c>
      <c r="D16782" s="2">
        <v>42884</v>
      </c>
      <c r="E16782">
        <v>24</v>
      </c>
      <c r="F16782">
        <v>4.83</v>
      </c>
      <c r="G16782">
        <v>3.45</v>
      </c>
      <c r="H16782" s="3">
        <v>42884.31</v>
      </c>
    </row>
    <row r="16783" spans="1:8" x14ac:dyDescent="0.3">
      <c r="A16783" t="s">
        <v>23</v>
      </c>
      <c r="B16783">
        <v>2</v>
      </c>
      <c r="C16783">
        <v>42</v>
      </c>
      <c r="D16783" s="2">
        <v>42884</v>
      </c>
      <c r="E16783">
        <v>20</v>
      </c>
      <c r="F16783">
        <v>4.83</v>
      </c>
      <c r="G16783">
        <v>3.45</v>
      </c>
      <c r="H16783" s="3">
        <v>42884.31</v>
      </c>
    </row>
    <row r="16784" spans="1:8" x14ac:dyDescent="0.3">
      <c r="A16784" t="s">
        <v>23</v>
      </c>
      <c r="B16784">
        <v>2</v>
      </c>
      <c r="C16784">
        <v>41</v>
      </c>
      <c r="D16784" s="2">
        <v>42884</v>
      </c>
      <c r="E16784">
        <v>9</v>
      </c>
      <c r="F16784">
        <v>4.83</v>
      </c>
      <c r="G16784">
        <v>3.45</v>
      </c>
      <c r="H16784" s="3">
        <v>42884.31</v>
      </c>
    </row>
    <row r="16785" spans="1:8" x14ac:dyDescent="0.3">
      <c r="A16785" t="s">
        <v>23</v>
      </c>
      <c r="B16785">
        <v>2</v>
      </c>
      <c r="C16785">
        <v>41</v>
      </c>
      <c r="D16785" s="2">
        <v>42884</v>
      </c>
      <c r="E16785">
        <v>24</v>
      </c>
      <c r="F16785">
        <v>4.83</v>
      </c>
      <c r="G16785">
        <v>3.45</v>
      </c>
      <c r="H16785" s="3">
        <v>42884.31</v>
      </c>
    </row>
    <row r="16786" spans="1:8" x14ac:dyDescent="0.3">
      <c r="A16786" t="s">
        <v>23</v>
      </c>
      <c r="B16786">
        <v>2</v>
      </c>
      <c r="C16786">
        <v>1</v>
      </c>
      <c r="D16786" s="2">
        <v>42884</v>
      </c>
      <c r="E16786">
        <v>27</v>
      </c>
      <c r="F16786">
        <v>4.83</v>
      </c>
      <c r="G16786">
        <v>3.45</v>
      </c>
      <c r="H16786" s="3">
        <v>42884.31</v>
      </c>
    </row>
    <row r="16787" spans="1:8" x14ac:dyDescent="0.3">
      <c r="A16787" t="s">
        <v>23</v>
      </c>
      <c r="B16787">
        <v>2</v>
      </c>
      <c r="C16787">
        <v>44</v>
      </c>
      <c r="D16787" s="2">
        <v>42884</v>
      </c>
      <c r="E16787">
        <v>30</v>
      </c>
      <c r="F16787">
        <v>4.83</v>
      </c>
      <c r="G16787">
        <v>3.45</v>
      </c>
      <c r="H16787" s="3">
        <v>42884.31</v>
      </c>
    </row>
    <row r="16788" spans="1:8" x14ac:dyDescent="0.3">
      <c r="A16788" t="s">
        <v>23</v>
      </c>
      <c r="B16788">
        <v>2</v>
      </c>
      <c r="C16788">
        <v>1</v>
      </c>
      <c r="D16788" s="2">
        <v>42884</v>
      </c>
      <c r="E16788">
        <v>8</v>
      </c>
      <c r="F16788">
        <v>4.83</v>
      </c>
      <c r="G16788">
        <v>3.45</v>
      </c>
      <c r="H16788" s="3">
        <v>42884.31</v>
      </c>
    </row>
    <row r="16789" spans="1:8" x14ac:dyDescent="0.3">
      <c r="A16789" t="s">
        <v>23</v>
      </c>
      <c r="B16789">
        <v>2</v>
      </c>
      <c r="C16789">
        <v>1</v>
      </c>
      <c r="D16789" s="2">
        <v>42884</v>
      </c>
      <c r="E16789">
        <v>17</v>
      </c>
      <c r="F16789">
        <v>4.83</v>
      </c>
      <c r="G16789">
        <v>3.45</v>
      </c>
      <c r="H16789" s="3">
        <v>42884.31</v>
      </c>
    </row>
    <row r="16790" spans="1:8" x14ac:dyDescent="0.3">
      <c r="A16790" t="s">
        <v>23</v>
      </c>
      <c r="B16790">
        <v>2</v>
      </c>
      <c r="C16790">
        <v>1</v>
      </c>
      <c r="D16790" s="2">
        <v>42884</v>
      </c>
      <c r="E16790">
        <v>13</v>
      </c>
      <c r="F16790">
        <v>4.83</v>
      </c>
      <c r="G16790">
        <v>3.45</v>
      </c>
      <c r="H16790" s="3">
        <v>42884.31</v>
      </c>
    </row>
    <row r="16791" spans="1:8" x14ac:dyDescent="0.3">
      <c r="A16791" t="s">
        <v>23</v>
      </c>
      <c r="B16791">
        <v>2</v>
      </c>
      <c r="C16791">
        <v>41</v>
      </c>
      <c r="D16791" s="2">
        <v>42884</v>
      </c>
      <c r="E16791">
        <v>4</v>
      </c>
      <c r="F16791">
        <v>4.83</v>
      </c>
      <c r="G16791">
        <v>3.45</v>
      </c>
      <c r="H16791" s="3">
        <v>42884.31</v>
      </c>
    </row>
    <row r="16792" spans="1:8" x14ac:dyDescent="0.3">
      <c r="A16792" t="s">
        <v>23</v>
      </c>
      <c r="B16792">
        <v>2</v>
      </c>
      <c r="C16792">
        <v>45</v>
      </c>
      <c r="D16792" s="2">
        <v>42884</v>
      </c>
      <c r="E16792">
        <v>7</v>
      </c>
      <c r="F16792">
        <v>4.83</v>
      </c>
      <c r="G16792">
        <v>3.45</v>
      </c>
      <c r="H16792" s="3">
        <v>42884.31</v>
      </c>
    </row>
    <row r="16793" spans="1:8" x14ac:dyDescent="0.3">
      <c r="A16793" t="s">
        <v>23</v>
      </c>
      <c r="B16793">
        <v>2</v>
      </c>
      <c r="C16793">
        <v>44</v>
      </c>
      <c r="D16793" s="2">
        <v>42884</v>
      </c>
      <c r="E16793">
        <v>24</v>
      </c>
      <c r="F16793">
        <v>4.83</v>
      </c>
      <c r="G16793">
        <v>3.45</v>
      </c>
      <c r="H16793" s="3">
        <v>42884.31</v>
      </c>
    </row>
    <row r="16794" spans="1:8" x14ac:dyDescent="0.3">
      <c r="A16794" t="s">
        <v>23</v>
      </c>
      <c r="B16794">
        <v>2</v>
      </c>
      <c r="C16794">
        <v>2</v>
      </c>
      <c r="D16794" s="2">
        <v>42884</v>
      </c>
      <c r="E16794">
        <v>17</v>
      </c>
      <c r="F16794">
        <v>4.83</v>
      </c>
      <c r="G16794">
        <v>3.45</v>
      </c>
      <c r="H16794" s="3">
        <v>42884.31</v>
      </c>
    </row>
    <row r="16795" spans="1:8" x14ac:dyDescent="0.3">
      <c r="A16795" t="s">
        <v>23</v>
      </c>
      <c r="B16795">
        <v>2</v>
      </c>
      <c r="C16795">
        <v>41</v>
      </c>
      <c r="D16795" s="2">
        <v>42884</v>
      </c>
      <c r="E16795">
        <v>31</v>
      </c>
      <c r="F16795">
        <v>4.83</v>
      </c>
      <c r="G16795">
        <v>3.45</v>
      </c>
      <c r="H16795" s="3">
        <v>42884.31</v>
      </c>
    </row>
    <row r="16796" spans="1:8" x14ac:dyDescent="0.3">
      <c r="A16796" t="s">
        <v>23</v>
      </c>
      <c r="B16796">
        <v>2</v>
      </c>
      <c r="C16796">
        <v>41</v>
      </c>
      <c r="D16796" s="2">
        <v>42884</v>
      </c>
      <c r="E16796">
        <v>6</v>
      </c>
      <c r="F16796">
        <v>4.83</v>
      </c>
      <c r="G16796">
        <v>3.45</v>
      </c>
      <c r="H16796" s="3">
        <v>42884.31</v>
      </c>
    </row>
    <row r="16797" spans="1:8" x14ac:dyDescent="0.3">
      <c r="A16797" t="s">
        <v>23</v>
      </c>
      <c r="B16797">
        <v>2</v>
      </c>
      <c r="C16797">
        <v>41</v>
      </c>
      <c r="D16797" s="2">
        <v>42884</v>
      </c>
      <c r="E16797">
        <v>14</v>
      </c>
      <c r="F16797">
        <v>4.83</v>
      </c>
      <c r="G16797">
        <v>3.45</v>
      </c>
      <c r="H16797" s="3">
        <v>42884.31</v>
      </c>
    </row>
    <row r="16798" spans="1:8" x14ac:dyDescent="0.3">
      <c r="A16798" t="s">
        <v>23</v>
      </c>
      <c r="B16798">
        <v>2</v>
      </c>
      <c r="C16798">
        <v>44</v>
      </c>
      <c r="D16798" s="2">
        <v>42884</v>
      </c>
      <c r="E16798">
        <v>50</v>
      </c>
      <c r="F16798">
        <v>4.83</v>
      </c>
      <c r="G16798">
        <v>3.45</v>
      </c>
      <c r="H16798" s="3">
        <v>42884.31</v>
      </c>
    </row>
    <row r="16799" spans="1:8" x14ac:dyDescent="0.3">
      <c r="A16799" t="s">
        <v>23</v>
      </c>
      <c r="B16799">
        <v>2</v>
      </c>
      <c r="C16799">
        <v>41</v>
      </c>
      <c r="D16799" s="2">
        <v>42884</v>
      </c>
      <c r="E16799">
        <v>36</v>
      </c>
      <c r="F16799">
        <v>4.83</v>
      </c>
      <c r="G16799">
        <v>3.45</v>
      </c>
      <c r="H16799" s="3">
        <v>42884.31</v>
      </c>
    </row>
    <row r="16800" spans="1:8" x14ac:dyDescent="0.3">
      <c r="A16800" t="s">
        <v>23</v>
      </c>
      <c r="B16800">
        <v>2</v>
      </c>
      <c r="C16800">
        <v>2</v>
      </c>
      <c r="D16800" s="2">
        <v>42884</v>
      </c>
      <c r="E16800">
        <v>30</v>
      </c>
      <c r="F16800">
        <v>4.83</v>
      </c>
      <c r="G16800">
        <v>3.45</v>
      </c>
      <c r="H16800" s="3">
        <v>42884.31</v>
      </c>
    </row>
    <row r="16801" spans="1:8" x14ac:dyDescent="0.3">
      <c r="A16801" t="s">
        <v>23</v>
      </c>
      <c r="B16801">
        <v>2</v>
      </c>
      <c r="C16801">
        <v>1</v>
      </c>
      <c r="D16801" s="2">
        <v>42884</v>
      </c>
      <c r="E16801">
        <v>3</v>
      </c>
      <c r="F16801">
        <v>4.83</v>
      </c>
      <c r="G16801">
        <v>3.45</v>
      </c>
      <c r="H16801" s="3">
        <v>42884.31</v>
      </c>
    </row>
    <row r="16802" spans="1:8" x14ac:dyDescent="0.3">
      <c r="A16802" t="s">
        <v>23</v>
      </c>
      <c r="B16802">
        <v>2</v>
      </c>
      <c r="C16802">
        <v>1</v>
      </c>
      <c r="D16802" s="2">
        <v>42884</v>
      </c>
      <c r="E16802">
        <v>19</v>
      </c>
      <c r="F16802">
        <v>4.83</v>
      </c>
      <c r="G16802">
        <v>3.45</v>
      </c>
      <c r="H16802" s="3">
        <v>42884.31</v>
      </c>
    </row>
    <row r="16803" spans="1:8" x14ac:dyDescent="0.3">
      <c r="A16803" t="s">
        <v>23</v>
      </c>
      <c r="B16803">
        <v>2</v>
      </c>
      <c r="C16803">
        <v>1</v>
      </c>
      <c r="D16803" s="2">
        <v>42884</v>
      </c>
      <c r="E16803">
        <v>5</v>
      </c>
      <c r="F16803">
        <v>4.83</v>
      </c>
      <c r="G16803">
        <v>3.45</v>
      </c>
      <c r="H16803" s="3">
        <v>42884.31</v>
      </c>
    </row>
    <row r="16804" spans="1:8" x14ac:dyDescent="0.3">
      <c r="A16804" t="s">
        <v>23</v>
      </c>
      <c r="B16804">
        <v>2</v>
      </c>
      <c r="C16804">
        <v>1</v>
      </c>
      <c r="D16804" s="2">
        <v>42884</v>
      </c>
      <c r="E16804">
        <v>20</v>
      </c>
      <c r="F16804">
        <v>4.83</v>
      </c>
      <c r="G16804">
        <v>3.45</v>
      </c>
      <c r="H16804" s="3">
        <v>42884.31</v>
      </c>
    </row>
    <row r="16805" spans="1:8" x14ac:dyDescent="0.3">
      <c r="A16805" t="s">
        <v>23</v>
      </c>
      <c r="B16805">
        <v>2</v>
      </c>
      <c r="C16805">
        <v>1</v>
      </c>
      <c r="D16805" s="2">
        <v>42884</v>
      </c>
      <c r="E16805">
        <v>45</v>
      </c>
      <c r="F16805">
        <v>4.83</v>
      </c>
      <c r="G16805">
        <v>3.45</v>
      </c>
      <c r="H16805" s="3">
        <v>42884.31</v>
      </c>
    </row>
    <row r="16806" spans="1:8" x14ac:dyDescent="0.3">
      <c r="A16806" t="s">
        <v>23</v>
      </c>
      <c r="B16806">
        <v>2</v>
      </c>
      <c r="C16806">
        <v>1</v>
      </c>
      <c r="D16806" s="2">
        <v>42884</v>
      </c>
      <c r="E16806">
        <v>13</v>
      </c>
      <c r="F16806">
        <v>4.83</v>
      </c>
      <c r="G16806">
        <v>3.45</v>
      </c>
      <c r="H16806" s="3">
        <v>42884.31</v>
      </c>
    </row>
    <row r="16807" spans="1:8" x14ac:dyDescent="0.3">
      <c r="A16807" t="s">
        <v>23</v>
      </c>
      <c r="B16807">
        <v>2</v>
      </c>
      <c r="C16807">
        <v>41</v>
      </c>
      <c r="D16807" s="2">
        <v>42884</v>
      </c>
      <c r="E16807">
        <v>9</v>
      </c>
      <c r="F16807">
        <v>4.83</v>
      </c>
      <c r="G16807">
        <v>3.45</v>
      </c>
      <c r="H16807" s="3">
        <v>42884.31</v>
      </c>
    </row>
    <row r="16808" spans="1:8" x14ac:dyDescent="0.3">
      <c r="A16808" t="s">
        <v>23</v>
      </c>
      <c r="B16808">
        <v>2</v>
      </c>
      <c r="C16808">
        <v>41</v>
      </c>
      <c r="D16808" s="2">
        <v>42884</v>
      </c>
      <c r="E16808">
        <v>21</v>
      </c>
      <c r="F16808">
        <v>4.83</v>
      </c>
      <c r="G16808">
        <v>3.45</v>
      </c>
      <c r="H16808" s="3">
        <v>42884.31</v>
      </c>
    </row>
    <row r="16809" spans="1:8" x14ac:dyDescent="0.3">
      <c r="A16809" t="s">
        <v>23</v>
      </c>
      <c r="B16809">
        <v>2</v>
      </c>
      <c r="C16809">
        <v>42</v>
      </c>
      <c r="D16809" s="2">
        <v>42884</v>
      </c>
      <c r="E16809">
        <v>11</v>
      </c>
      <c r="F16809">
        <v>4.83</v>
      </c>
      <c r="G16809">
        <v>3.45</v>
      </c>
      <c r="H16809" s="3">
        <v>42884.31</v>
      </c>
    </row>
    <row r="16810" spans="1:8" x14ac:dyDescent="0.3">
      <c r="A16810" t="s">
        <v>23</v>
      </c>
      <c r="B16810">
        <v>2</v>
      </c>
      <c r="C16810">
        <v>1</v>
      </c>
      <c r="D16810" s="2">
        <v>42884</v>
      </c>
      <c r="E16810">
        <v>39</v>
      </c>
      <c r="F16810">
        <v>4.83</v>
      </c>
      <c r="G16810">
        <v>3.45</v>
      </c>
      <c r="H16810" s="3">
        <v>42884.31</v>
      </c>
    </row>
    <row r="16811" spans="1:8" x14ac:dyDescent="0.3">
      <c r="A16811" t="s">
        <v>23</v>
      </c>
      <c r="B16811">
        <v>2</v>
      </c>
      <c r="C16811">
        <v>44</v>
      </c>
      <c r="D16811" s="2">
        <v>42884</v>
      </c>
      <c r="E16811">
        <v>50</v>
      </c>
      <c r="F16811">
        <v>4.83</v>
      </c>
      <c r="G16811">
        <v>3.45</v>
      </c>
      <c r="H16811" s="3">
        <v>42884.31</v>
      </c>
    </row>
    <row r="16812" spans="1:8" x14ac:dyDescent="0.3">
      <c r="A16812" t="s">
        <v>23</v>
      </c>
      <c r="B16812">
        <v>2</v>
      </c>
      <c r="C16812">
        <v>43</v>
      </c>
      <c r="D16812" s="2">
        <v>42884</v>
      </c>
      <c r="E16812">
        <v>38</v>
      </c>
      <c r="F16812">
        <v>4.83</v>
      </c>
      <c r="G16812">
        <v>3.45</v>
      </c>
      <c r="H16812" s="3">
        <v>42884.31</v>
      </c>
    </row>
    <row r="16813" spans="1:8" x14ac:dyDescent="0.3">
      <c r="A16813" t="s">
        <v>23</v>
      </c>
      <c r="B16813">
        <v>2</v>
      </c>
      <c r="C16813">
        <v>41</v>
      </c>
      <c r="D16813" s="2">
        <v>42884</v>
      </c>
      <c r="E16813">
        <v>12</v>
      </c>
      <c r="F16813">
        <v>4.83</v>
      </c>
      <c r="G16813">
        <v>3.45</v>
      </c>
      <c r="H16813" s="3">
        <v>42884.31</v>
      </c>
    </row>
    <row r="16814" spans="1:8" x14ac:dyDescent="0.3">
      <c r="A16814" t="s">
        <v>23</v>
      </c>
      <c r="B16814">
        <v>2</v>
      </c>
      <c r="C16814">
        <v>42</v>
      </c>
      <c r="D16814" s="2">
        <v>42884</v>
      </c>
      <c r="E16814">
        <v>45</v>
      </c>
      <c r="F16814">
        <v>4.83</v>
      </c>
      <c r="G16814">
        <v>3.45</v>
      </c>
      <c r="H16814" s="3">
        <v>42884.31</v>
      </c>
    </row>
    <row r="16815" spans="1:8" x14ac:dyDescent="0.3">
      <c r="A16815" t="s">
        <v>23</v>
      </c>
      <c r="B16815">
        <v>2</v>
      </c>
      <c r="C16815">
        <v>3</v>
      </c>
      <c r="D16815" s="2">
        <v>42884</v>
      </c>
      <c r="E16815">
        <v>49</v>
      </c>
      <c r="F16815">
        <v>4.83</v>
      </c>
      <c r="G16815">
        <v>3.45</v>
      </c>
      <c r="H16815" s="3">
        <v>42884.31</v>
      </c>
    </row>
    <row r="16816" spans="1:8" x14ac:dyDescent="0.3">
      <c r="A16816" t="s">
        <v>23</v>
      </c>
      <c r="B16816">
        <v>2</v>
      </c>
      <c r="C16816">
        <v>1</v>
      </c>
      <c r="D16816" s="2">
        <v>42884</v>
      </c>
      <c r="E16816">
        <v>41</v>
      </c>
      <c r="F16816">
        <v>4.83</v>
      </c>
      <c r="G16816">
        <v>3.45</v>
      </c>
      <c r="H16816" s="3">
        <v>42884.31</v>
      </c>
    </row>
    <row r="16817" spans="1:8" x14ac:dyDescent="0.3">
      <c r="A16817" t="s">
        <v>23</v>
      </c>
      <c r="B16817">
        <v>2</v>
      </c>
      <c r="C16817">
        <v>1</v>
      </c>
      <c r="D16817" s="2">
        <v>42884</v>
      </c>
      <c r="E16817">
        <v>2</v>
      </c>
      <c r="F16817">
        <v>4.83</v>
      </c>
      <c r="G16817">
        <v>3.45</v>
      </c>
      <c r="H16817" s="3">
        <v>42884.31</v>
      </c>
    </row>
    <row r="16818" spans="1:8" x14ac:dyDescent="0.3">
      <c r="A16818" t="s">
        <v>23</v>
      </c>
      <c r="B16818">
        <v>2</v>
      </c>
      <c r="C16818">
        <v>44</v>
      </c>
      <c r="D16818" s="2">
        <v>42884</v>
      </c>
      <c r="E16818">
        <v>46</v>
      </c>
      <c r="F16818">
        <v>4.83</v>
      </c>
      <c r="G16818">
        <v>3.45</v>
      </c>
      <c r="H16818" s="3">
        <v>42884.31</v>
      </c>
    </row>
    <row r="16819" spans="1:8" x14ac:dyDescent="0.3">
      <c r="A16819" t="s">
        <v>23</v>
      </c>
      <c r="B16819">
        <v>2</v>
      </c>
      <c r="C16819">
        <v>2</v>
      </c>
      <c r="D16819" s="2">
        <v>42884</v>
      </c>
      <c r="E16819">
        <v>46</v>
      </c>
      <c r="F16819">
        <v>4.83</v>
      </c>
      <c r="G16819">
        <v>3.45</v>
      </c>
      <c r="H16819" s="3">
        <v>42884.31</v>
      </c>
    </row>
    <row r="16820" spans="1:8" x14ac:dyDescent="0.3">
      <c r="A16820" t="s">
        <v>23</v>
      </c>
      <c r="B16820">
        <v>2</v>
      </c>
      <c r="C16820">
        <v>44</v>
      </c>
      <c r="D16820" s="2">
        <v>42884</v>
      </c>
      <c r="E16820">
        <v>29</v>
      </c>
      <c r="F16820">
        <v>4.83</v>
      </c>
      <c r="G16820">
        <v>3.45</v>
      </c>
      <c r="H16820" s="3">
        <v>42884.31</v>
      </c>
    </row>
    <row r="16821" spans="1:8" x14ac:dyDescent="0.3">
      <c r="A16821" t="s">
        <v>23</v>
      </c>
      <c r="B16821">
        <v>2</v>
      </c>
      <c r="C16821">
        <v>3</v>
      </c>
      <c r="D16821" s="2">
        <v>42884</v>
      </c>
      <c r="E16821">
        <v>16</v>
      </c>
      <c r="F16821">
        <v>4.83</v>
      </c>
      <c r="G16821">
        <v>3.45</v>
      </c>
      <c r="H16821" s="3">
        <v>42884.31</v>
      </c>
    </row>
    <row r="16822" spans="1:8" x14ac:dyDescent="0.3">
      <c r="A16822" t="s">
        <v>23</v>
      </c>
      <c r="B16822">
        <v>2</v>
      </c>
      <c r="C16822">
        <v>1</v>
      </c>
      <c r="D16822" s="2">
        <v>42884</v>
      </c>
      <c r="E16822">
        <v>36</v>
      </c>
      <c r="F16822">
        <v>4.83</v>
      </c>
      <c r="G16822">
        <v>3.45</v>
      </c>
      <c r="H16822" s="3">
        <v>42884.31</v>
      </c>
    </row>
    <row r="16823" spans="1:8" x14ac:dyDescent="0.3">
      <c r="A16823" t="s">
        <v>23</v>
      </c>
      <c r="B16823">
        <v>2</v>
      </c>
      <c r="C16823">
        <v>1</v>
      </c>
      <c r="D16823" s="2">
        <v>42884</v>
      </c>
      <c r="E16823">
        <v>11</v>
      </c>
      <c r="F16823">
        <v>4.83</v>
      </c>
      <c r="G16823">
        <v>3.45</v>
      </c>
      <c r="H16823" s="3">
        <v>42884.31</v>
      </c>
    </row>
    <row r="16824" spans="1:8" x14ac:dyDescent="0.3">
      <c r="A16824" t="s">
        <v>23</v>
      </c>
      <c r="B16824">
        <v>2</v>
      </c>
      <c r="C16824">
        <v>41</v>
      </c>
      <c r="D16824" s="2">
        <v>42884</v>
      </c>
      <c r="E16824">
        <v>38</v>
      </c>
      <c r="F16824">
        <v>4.83</v>
      </c>
      <c r="G16824">
        <v>3.45</v>
      </c>
      <c r="H16824" s="3">
        <v>42884.31</v>
      </c>
    </row>
    <row r="16825" spans="1:8" x14ac:dyDescent="0.3">
      <c r="A16825" t="s">
        <v>23</v>
      </c>
      <c r="B16825">
        <v>2</v>
      </c>
      <c r="C16825">
        <v>1</v>
      </c>
      <c r="D16825" s="2">
        <v>42884</v>
      </c>
      <c r="E16825">
        <v>9</v>
      </c>
      <c r="F16825">
        <v>4.83</v>
      </c>
      <c r="G16825">
        <v>3.45</v>
      </c>
      <c r="H16825" s="3">
        <v>42884.31</v>
      </c>
    </row>
    <row r="16826" spans="1:8" x14ac:dyDescent="0.3">
      <c r="A16826" t="s">
        <v>23</v>
      </c>
      <c r="B16826">
        <v>2</v>
      </c>
      <c r="C16826">
        <v>1</v>
      </c>
      <c r="D16826" s="2">
        <v>42884</v>
      </c>
      <c r="E16826">
        <v>6</v>
      </c>
      <c r="F16826">
        <v>4.83</v>
      </c>
      <c r="G16826">
        <v>3.45</v>
      </c>
      <c r="H16826" s="3">
        <v>42884.31</v>
      </c>
    </row>
    <row r="16827" spans="1:8" x14ac:dyDescent="0.3">
      <c r="A16827" t="s">
        <v>23</v>
      </c>
      <c r="B16827">
        <v>2</v>
      </c>
      <c r="C16827">
        <v>41</v>
      </c>
      <c r="D16827" s="2">
        <v>42884</v>
      </c>
      <c r="E16827">
        <v>7</v>
      </c>
      <c r="F16827">
        <v>4.83</v>
      </c>
      <c r="G16827">
        <v>3.45</v>
      </c>
      <c r="H16827" s="3">
        <v>42884.31</v>
      </c>
    </row>
    <row r="16828" spans="1:8" x14ac:dyDescent="0.3">
      <c r="A16828" t="s">
        <v>23</v>
      </c>
      <c r="B16828">
        <v>2</v>
      </c>
      <c r="C16828">
        <v>2</v>
      </c>
      <c r="D16828" s="2">
        <v>42884</v>
      </c>
      <c r="E16828">
        <v>16</v>
      </c>
      <c r="F16828">
        <v>4.83</v>
      </c>
      <c r="G16828">
        <v>3.45</v>
      </c>
      <c r="H16828" s="3">
        <v>42884.31</v>
      </c>
    </row>
    <row r="16829" spans="1:8" x14ac:dyDescent="0.3">
      <c r="A16829" t="s">
        <v>23</v>
      </c>
      <c r="B16829">
        <v>2</v>
      </c>
      <c r="C16829">
        <v>1</v>
      </c>
      <c r="D16829" s="2">
        <v>42884</v>
      </c>
      <c r="E16829">
        <v>27</v>
      </c>
      <c r="F16829">
        <v>4.83</v>
      </c>
      <c r="G16829">
        <v>3.45</v>
      </c>
      <c r="H16829" s="3">
        <v>42884.31</v>
      </c>
    </row>
    <row r="16830" spans="1:8" x14ac:dyDescent="0.3">
      <c r="A16830" t="s">
        <v>23</v>
      </c>
      <c r="B16830">
        <v>2</v>
      </c>
      <c r="C16830">
        <v>1</v>
      </c>
      <c r="D16830" s="2">
        <v>42884</v>
      </c>
      <c r="E16830">
        <v>21</v>
      </c>
      <c r="F16830">
        <v>4.83</v>
      </c>
      <c r="G16830">
        <v>3.45</v>
      </c>
      <c r="H16830" s="3">
        <v>42884.31</v>
      </c>
    </row>
    <row r="16831" spans="1:8" x14ac:dyDescent="0.3">
      <c r="A16831" t="s">
        <v>23</v>
      </c>
      <c r="B16831">
        <v>2</v>
      </c>
      <c r="C16831">
        <v>43</v>
      </c>
      <c r="D16831" s="2">
        <v>42884</v>
      </c>
      <c r="E16831">
        <v>45</v>
      </c>
      <c r="F16831">
        <v>4.83</v>
      </c>
      <c r="G16831">
        <v>3.45</v>
      </c>
      <c r="H16831" s="3">
        <v>42884.31</v>
      </c>
    </row>
    <row r="16832" spans="1:8" x14ac:dyDescent="0.3">
      <c r="A16832" t="s">
        <v>23</v>
      </c>
      <c r="B16832">
        <v>2</v>
      </c>
      <c r="C16832">
        <v>41</v>
      </c>
      <c r="D16832" s="2">
        <v>42884</v>
      </c>
      <c r="E16832">
        <v>19</v>
      </c>
      <c r="F16832">
        <v>4.83</v>
      </c>
      <c r="G16832">
        <v>3.45</v>
      </c>
      <c r="H16832" s="3">
        <v>42884.31</v>
      </c>
    </row>
    <row r="16833" spans="1:8" x14ac:dyDescent="0.3">
      <c r="A16833" t="s">
        <v>23</v>
      </c>
      <c r="B16833">
        <v>2</v>
      </c>
      <c r="C16833">
        <v>1</v>
      </c>
      <c r="D16833" s="2">
        <v>42884</v>
      </c>
      <c r="E16833">
        <v>33</v>
      </c>
      <c r="F16833">
        <v>4.83</v>
      </c>
      <c r="G16833">
        <v>3.45</v>
      </c>
      <c r="H16833" s="3">
        <v>42884.31</v>
      </c>
    </row>
    <row r="16834" spans="1:8" x14ac:dyDescent="0.3">
      <c r="A16834" t="s">
        <v>23</v>
      </c>
      <c r="B16834">
        <v>2</v>
      </c>
      <c r="C16834">
        <v>3</v>
      </c>
      <c r="D16834" s="2">
        <v>42884</v>
      </c>
      <c r="E16834">
        <v>12</v>
      </c>
      <c r="F16834">
        <v>4.83</v>
      </c>
      <c r="G16834">
        <v>3.45</v>
      </c>
      <c r="H16834" s="3">
        <v>42884.31</v>
      </c>
    </row>
    <row r="16835" spans="1:8" x14ac:dyDescent="0.3">
      <c r="A16835" t="s">
        <v>23</v>
      </c>
      <c r="B16835">
        <v>2</v>
      </c>
      <c r="C16835">
        <v>41</v>
      </c>
      <c r="D16835" s="2">
        <v>42884</v>
      </c>
      <c r="E16835">
        <v>14</v>
      </c>
      <c r="F16835">
        <v>4.83</v>
      </c>
      <c r="G16835">
        <v>3.45</v>
      </c>
      <c r="H16835" s="3">
        <v>42884.31</v>
      </c>
    </row>
    <row r="16836" spans="1:8" x14ac:dyDescent="0.3">
      <c r="A16836" t="s">
        <v>23</v>
      </c>
      <c r="B16836">
        <v>2</v>
      </c>
      <c r="C16836">
        <v>41</v>
      </c>
      <c r="D16836" s="2">
        <v>42884</v>
      </c>
      <c r="E16836">
        <v>48</v>
      </c>
      <c r="F16836">
        <v>4.83</v>
      </c>
      <c r="G16836">
        <v>3.45</v>
      </c>
      <c r="H16836" s="3">
        <v>42884.31</v>
      </c>
    </row>
    <row r="16837" spans="1:8" x14ac:dyDescent="0.3">
      <c r="A16837" t="s">
        <v>23</v>
      </c>
      <c r="B16837">
        <v>2</v>
      </c>
      <c r="C16837">
        <v>1</v>
      </c>
      <c r="D16837" s="2">
        <v>42884</v>
      </c>
      <c r="E16837">
        <v>33</v>
      </c>
      <c r="F16837">
        <v>4.83</v>
      </c>
      <c r="G16837">
        <v>3.45</v>
      </c>
      <c r="H16837" s="3">
        <v>42884.31</v>
      </c>
    </row>
    <row r="16838" spans="1:8" x14ac:dyDescent="0.3">
      <c r="A16838" t="s">
        <v>23</v>
      </c>
      <c r="B16838">
        <v>2</v>
      </c>
      <c r="C16838">
        <v>1</v>
      </c>
      <c r="D16838" s="2">
        <v>42884</v>
      </c>
      <c r="E16838">
        <v>14</v>
      </c>
      <c r="F16838">
        <v>4.83</v>
      </c>
      <c r="G16838">
        <v>3.45</v>
      </c>
      <c r="H16838" s="3">
        <v>42884.31</v>
      </c>
    </row>
    <row r="16839" spans="1:8" x14ac:dyDescent="0.3">
      <c r="A16839" t="s">
        <v>23</v>
      </c>
      <c r="B16839">
        <v>2</v>
      </c>
      <c r="C16839">
        <v>3</v>
      </c>
      <c r="D16839" s="2">
        <v>42884</v>
      </c>
      <c r="E16839">
        <v>38</v>
      </c>
      <c r="F16839">
        <v>4.83</v>
      </c>
      <c r="G16839">
        <v>3.45</v>
      </c>
      <c r="H16839" s="3">
        <v>42884.31</v>
      </c>
    </row>
    <row r="16840" spans="1:8" x14ac:dyDescent="0.3">
      <c r="A16840" t="s">
        <v>23</v>
      </c>
      <c r="B16840">
        <v>2</v>
      </c>
      <c r="C16840">
        <v>41</v>
      </c>
      <c r="D16840" s="2">
        <v>42884</v>
      </c>
      <c r="E16840">
        <v>46</v>
      </c>
      <c r="F16840">
        <v>4.83</v>
      </c>
      <c r="G16840">
        <v>3.45</v>
      </c>
      <c r="H16840" s="3">
        <v>42884.31</v>
      </c>
    </row>
    <row r="16841" spans="1:8" x14ac:dyDescent="0.3">
      <c r="A16841" t="s">
        <v>23</v>
      </c>
      <c r="B16841">
        <v>2</v>
      </c>
      <c r="C16841">
        <v>1</v>
      </c>
      <c r="D16841" s="2">
        <v>42884</v>
      </c>
      <c r="E16841">
        <v>17</v>
      </c>
      <c r="F16841">
        <v>4.83</v>
      </c>
      <c r="G16841">
        <v>3.45</v>
      </c>
      <c r="H16841" s="3">
        <v>42884.31</v>
      </c>
    </row>
    <row r="16842" spans="1:8" x14ac:dyDescent="0.3">
      <c r="A16842" t="s">
        <v>23</v>
      </c>
      <c r="B16842">
        <v>2</v>
      </c>
      <c r="C16842">
        <v>41</v>
      </c>
      <c r="D16842" s="2">
        <v>42884</v>
      </c>
      <c r="E16842">
        <v>8</v>
      </c>
      <c r="F16842">
        <v>4.83</v>
      </c>
      <c r="G16842">
        <v>3.45</v>
      </c>
      <c r="H16842" s="3">
        <v>42884.31</v>
      </c>
    </row>
    <row r="16843" spans="1:8" x14ac:dyDescent="0.3">
      <c r="A16843" t="s">
        <v>23</v>
      </c>
      <c r="B16843">
        <v>2</v>
      </c>
      <c r="C16843">
        <v>1</v>
      </c>
      <c r="D16843" s="2">
        <v>42884</v>
      </c>
      <c r="E16843">
        <v>45</v>
      </c>
      <c r="F16843">
        <v>4.83</v>
      </c>
      <c r="G16843">
        <v>3.45</v>
      </c>
      <c r="H16843" s="3">
        <v>42884.31</v>
      </c>
    </row>
    <row r="16844" spans="1:8" x14ac:dyDescent="0.3">
      <c r="A16844" t="s">
        <v>23</v>
      </c>
      <c r="B16844">
        <v>2</v>
      </c>
      <c r="C16844">
        <v>45</v>
      </c>
      <c r="D16844" s="2">
        <v>42884</v>
      </c>
      <c r="E16844">
        <v>6</v>
      </c>
      <c r="F16844">
        <v>4.83</v>
      </c>
      <c r="G16844">
        <v>3.45</v>
      </c>
      <c r="H16844" s="3">
        <v>42884.31</v>
      </c>
    </row>
    <row r="16845" spans="1:8" x14ac:dyDescent="0.3">
      <c r="A16845" t="s">
        <v>23</v>
      </c>
      <c r="B16845">
        <v>2</v>
      </c>
      <c r="C16845">
        <v>41</v>
      </c>
      <c r="D16845" s="2">
        <v>42884</v>
      </c>
      <c r="E16845">
        <v>15</v>
      </c>
      <c r="F16845">
        <v>4.83</v>
      </c>
      <c r="G16845">
        <v>3.45</v>
      </c>
      <c r="H16845" s="3">
        <v>42884.31</v>
      </c>
    </row>
    <row r="16846" spans="1:8" x14ac:dyDescent="0.3">
      <c r="A16846" t="s">
        <v>23</v>
      </c>
      <c r="B16846">
        <v>2</v>
      </c>
      <c r="C16846">
        <v>3</v>
      </c>
      <c r="D16846" s="2">
        <v>42884</v>
      </c>
      <c r="E16846">
        <v>39</v>
      </c>
      <c r="F16846">
        <v>4.83</v>
      </c>
      <c r="G16846">
        <v>3.45</v>
      </c>
      <c r="H16846" s="3">
        <v>42884.31</v>
      </c>
    </row>
    <row r="16847" spans="1:8" x14ac:dyDescent="0.3">
      <c r="A16847" t="s">
        <v>23</v>
      </c>
      <c r="B16847">
        <v>2</v>
      </c>
      <c r="C16847">
        <v>1</v>
      </c>
      <c r="D16847" s="2">
        <v>42884</v>
      </c>
      <c r="E16847">
        <v>7</v>
      </c>
      <c r="F16847">
        <v>4.83</v>
      </c>
      <c r="G16847">
        <v>3.45</v>
      </c>
      <c r="H16847" s="3">
        <v>42884.31</v>
      </c>
    </row>
    <row r="16848" spans="1:8" x14ac:dyDescent="0.3">
      <c r="A16848" t="s">
        <v>23</v>
      </c>
      <c r="B16848">
        <v>2</v>
      </c>
      <c r="C16848">
        <v>41</v>
      </c>
      <c r="D16848" s="2">
        <v>42884</v>
      </c>
      <c r="E16848">
        <v>12</v>
      </c>
      <c r="F16848">
        <v>4.83</v>
      </c>
      <c r="G16848">
        <v>3.45</v>
      </c>
      <c r="H16848" s="3">
        <v>42884.31</v>
      </c>
    </row>
    <row r="16849" spans="1:8" x14ac:dyDescent="0.3">
      <c r="A16849" t="s">
        <v>23</v>
      </c>
      <c r="B16849">
        <v>2</v>
      </c>
      <c r="C16849">
        <v>1</v>
      </c>
      <c r="D16849" s="2">
        <v>42884</v>
      </c>
      <c r="E16849">
        <v>22</v>
      </c>
      <c r="F16849">
        <v>4.83</v>
      </c>
      <c r="G16849">
        <v>3.45</v>
      </c>
      <c r="H16849" s="3">
        <v>42884.31</v>
      </c>
    </row>
    <row r="16850" spans="1:8" x14ac:dyDescent="0.3">
      <c r="A16850" t="s">
        <v>23</v>
      </c>
      <c r="B16850">
        <v>2</v>
      </c>
      <c r="C16850">
        <v>1</v>
      </c>
      <c r="D16850" s="2">
        <v>42884</v>
      </c>
      <c r="E16850">
        <v>4</v>
      </c>
      <c r="F16850">
        <v>4.83</v>
      </c>
      <c r="G16850">
        <v>3.45</v>
      </c>
      <c r="H16850" s="3">
        <v>42884.31</v>
      </c>
    </row>
    <row r="16851" spans="1:8" x14ac:dyDescent="0.3">
      <c r="A16851" t="s">
        <v>23</v>
      </c>
      <c r="B16851">
        <v>2</v>
      </c>
      <c r="C16851">
        <v>1</v>
      </c>
      <c r="D16851" s="2">
        <v>42884</v>
      </c>
      <c r="E16851">
        <v>26</v>
      </c>
      <c r="F16851">
        <v>4.83</v>
      </c>
      <c r="G16851">
        <v>3.45</v>
      </c>
      <c r="H16851" s="3">
        <v>42884.31</v>
      </c>
    </row>
    <row r="16852" spans="1:8" x14ac:dyDescent="0.3">
      <c r="A16852" t="s">
        <v>23</v>
      </c>
      <c r="B16852">
        <v>2</v>
      </c>
      <c r="C16852">
        <v>2</v>
      </c>
      <c r="D16852" s="2">
        <v>42884</v>
      </c>
      <c r="E16852">
        <v>16</v>
      </c>
      <c r="F16852">
        <v>4.83</v>
      </c>
      <c r="G16852">
        <v>3.45</v>
      </c>
      <c r="H16852" s="3">
        <v>42884.31</v>
      </c>
    </row>
    <row r="16853" spans="1:8" x14ac:dyDescent="0.3">
      <c r="A16853" t="s">
        <v>23</v>
      </c>
      <c r="B16853">
        <v>2</v>
      </c>
      <c r="C16853">
        <v>45</v>
      </c>
      <c r="D16853" s="2">
        <v>42884</v>
      </c>
      <c r="E16853">
        <v>21</v>
      </c>
      <c r="F16853">
        <v>4.83</v>
      </c>
      <c r="G16853">
        <v>3.45</v>
      </c>
      <c r="H16853" s="3">
        <v>42884.31</v>
      </c>
    </row>
    <row r="16854" spans="1:8" x14ac:dyDescent="0.3">
      <c r="A16854" t="s">
        <v>23</v>
      </c>
      <c r="B16854">
        <v>2</v>
      </c>
      <c r="C16854">
        <v>44</v>
      </c>
      <c r="D16854" s="2">
        <v>42884</v>
      </c>
      <c r="E16854">
        <v>5</v>
      </c>
      <c r="F16854">
        <v>4.83</v>
      </c>
      <c r="G16854">
        <v>3.45</v>
      </c>
      <c r="H16854" s="3">
        <v>42884.31</v>
      </c>
    </row>
    <row r="16855" spans="1:8" x14ac:dyDescent="0.3">
      <c r="A16855" t="s">
        <v>23</v>
      </c>
      <c r="B16855">
        <v>2</v>
      </c>
      <c r="C16855">
        <v>1</v>
      </c>
      <c r="D16855" s="2">
        <v>42884</v>
      </c>
      <c r="E16855">
        <v>8</v>
      </c>
      <c r="F16855">
        <v>4.83</v>
      </c>
      <c r="G16855">
        <v>3.45</v>
      </c>
      <c r="H16855" s="3">
        <v>42884.31</v>
      </c>
    </row>
    <row r="16856" spans="1:8" x14ac:dyDescent="0.3">
      <c r="A16856" t="s">
        <v>23</v>
      </c>
      <c r="B16856">
        <v>2</v>
      </c>
      <c r="C16856">
        <v>42</v>
      </c>
      <c r="D16856" s="2">
        <v>42884</v>
      </c>
      <c r="E16856">
        <v>24</v>
      </c>
      <c r="F16856">
        <v>4.83</v>
      </c>
      <c r="G16856">
        <v>3.45</v>
      </c>
      <c r="H16856" s="3">
        <v>42884.31</v>
      </c>
    </row>
    <row r="16857" spans="1:8" x14ac:dyDescent="0.3">
      <c r="A16857" t="s">
        <v>23</v>
      </c>
      <c r="B16857">
        <v>2</v>
      </c>
      <c r="C16857">
        <v>1</v>
      </c>
      <c r="D16857" s="2">
        <v>42884</v>
      </c>
      <c r="E16857">
        <v>42</v>
      </c>
      <c r="F16857">
        <v>4.83</v>
      </c>
      <c r="G16857">
        <v>3.45</v>
      </c>
      <c r="H16857" s="3">
        <v>42884.31</v>
      </c>
    </row>
    <row r="16858" spans="1:8" x14ac:dyDescent="0.3">
      <c r="A16858" t="s">
        <v>23</v>
      </c>
      <c r="B16858">
        <v>2</v>
      </c>
      <c r="C16858">
        <v>1</v>
      </c>
      <c r="D16858" s="2">
        <v>42884</v>
      </c>
      <c r="E16858">
        <v>21</v>
      </c>
      <c r="F16858">
        <v>4.83</v>
      </c>
      <c r="G16858">
        <v>3.45</v>
      </c>
      <c r="H16858" s="3">
        <v>42884.31</v>
      </c>
    </row>
    <row r="16859" spans="1:8" x14ac:dyDescent="0.3">
      <c r="A16859" t="s">
        <v>23</v>
      </c>
      <c r="B16859">
        <v>2</v>
      </c>
      <c r="C16859">
        <v>1</v>
      </c>
      <c r="D16859" s="2">
        <v>42884</v>
      </c>
      <c r="E16859">
        <v>23</v>
      </c>
      <c r="F16859">
        <v>4.83</v>
      </c>
      <c r="G16859">
        <v>3.45</v>
      </c>
      <c r="H16859" s="3">
        <v>42884.31</v>
      </c>
    </row>
    <row r="16860" spans="1:8" x14ac:dyDescent="0.3">
      <c r="A16860" t="s">
        <v>23</v>
      </c>
      <c r="B16860">
        <v>2</v>
      </c>
      <c r="C16860">
        <v>44</v>
      </c>
      <c r="D16860" s="2">
        <v>42884</v>
      </c>
      <c r="E16860">
        <v>40</v>
      </c>
      <c r="F16860">
        <v>4.83</v>
      </c>
      <c r="G16860">
        <v>3.45</v>
      </c>
      <c r="H16860" s="3">
        <v>42884.31</v>
      </c>
    </row>
    <row r="16861" spans="1:8" x14ac:dyDescent="0.3">
      <c r="A16861" t="s">
        <v>23</v>
      </c>
      <c r="B16861">
        <v>2</v>
      </c>
      <c r="C16861">
        <v>42</v>
      </c>
      <c r="D16861" s="2">
        <v>42884</v>
      </c>
      <c r="E16861">
        <v>50</v>
      </c>
      <c r="F16861">
        <v>4.83</v>
      </c>
      <c r="G16861">
        <v>3.45</v>
      </c>
      <c r="H16861" s="3">
        <v>42884.31</v>
      </c>
    </row>
    <row r="16862" spans="1:8" x14ac:dyDescent="0.3">
      <c r="A16862" t="s">
        <v>23</v>
      </c>
      <c r="B16862">
        <v>2</v>
      </c>
      <c r="C16862">
        <v>41</v>
      </c>
      <c r="D16862" s="2">
        <v>42884</v>
      </c>
      <c r="E16862">
        <v>12</v>
      </c>
      <c r="F16862">
        <v>4.83</v>
      </c>
      <c r="G16862">
        <v>3.45</v>
      </c>
      <c r="H16862" s="3">
        <v>42884.31</v>
      </c>
    </row>
    <row r="16863" spans="1:8" x14ac:dyDescent="0.3">
      <c r="A16863" t="s">
        <v>23</v>
      </c>
      <c r="B16863">
        <v>2</v>
      </c>
      <c r="C16863">
        <v>42</v>
      </c>
      <c r="D16863" s="2">
        <v>42884</v>
      </c>
      <c r="E16863">
        <v>4</v>
      </c>
      <c r="F16863">
        <v>4.83</v>
      </c>
      <c r="G16863">
        <v>3.45</v>
      </c>
      <c r="H16863" s="3">
        <v>42884.31</v>
      </c>
    </row>
    <row r="16864" spans="1:8" x14ac:dyDescent="0.3">
      <c r="A16864" t="s">
        <v>23</v>
      </c>
      <c r="B16864">
        <v>2</v>
      </c>
      <c r="C16864">
        <v>1</v>
      </c>
      <c r="D16864" s="2">
        <v>42884</v>
      </c>
      <c r="E16864">
        <v>10</v>
      </c>
      <c r="F16864">
        <v>4.83</v>
      </c>
      <c r="G16864">
        <v>3.45</v>
      </c>
      <c r="H16864" s="3">
        <v>42884.31</v>
      </c>
    </row>
    <row r="16865" spans="1:8" x14ac:dyDescent="0.3">
      <c r="A16865" t="s">
        <v>23</v>
      </c>
      <c r="B16865">
        <v>2</v>
      </c>
      <c r="C16865">
        <v>44</v>
      </c>
      <c r="D16865" s="2">
        <v>42884</v>
      </c>
      <c r="E16865">
        <v>21</v>
      </c>
      <c r="F16865">
        <v>4.83</v>
      </c>
      <c r="G16865">
        <v>3.45</v>
      </c>
      <c r="H16865" s="3">
        <v>42884.31</v>
      </c>
    </row>
    <row r="16866" spans="1:8" x14ac:dyDescent="0.3">
      <c r="A16866" t="s">
        <v>23</v>
      </c>
      <c r="B16866">
        <v>2</v>
      </c>
      <c r="C16866">
        <v>44</v>
      </c>
      <c r="D16866" s="2">
        <v>42884</v>
      </c>
      <c r="E16866">
        <v>22</v>
      </c>
      <c r="F16866">
        <v>4.83</v>
      </c>
      <c r="G16866">
        <v>3.45</v>
      </c>
      <c r="H16866" s="3">
        <v>42884.31</v>
      </c>
    </row>
    <row r="16867" spans="1:8" x14ac:dyDescent="0.3">
      <c r="A16867" t="s">
        <v>23</v>
      </c>
      <c r="B16867">
        <v>2</v>
      </c>
      <c r="C16867">
        <v>1</v>
      </c>
      <c r="D16867" s="2">
        <v>42884</v>
      </c>
      <c r="E16867">
        <v>46</v>
      </c>
      <c r="F16867">
        <v>4.83</v>
      </c>
      <c r="G16867">
        <v>3.45</v>
      </c>
      <c r="H16867" s="3">
        <v>42884.31</v>
      </c>
    </row>
    <row r="16868" spans="1:8" x14ac:dyDescent="0.3">
      <c r="A16868" t="s">
        <v>23</v>
      </c>
      <c r="B16868">
        <v>2</v>
      </c>
      <c r="C16868">
        <v>1</v>
      </c>
      <c r="D16868" s="2">
        <v>42884</v>
      </c>
      <c r="E16868">
        <v>42</v>
      </c>
      <c r="F16868">
        <v>4.83</v>
      </c>
      <c r="G16868">
        <v>3.45</v>
      </c>
      <c r="H16868" s="3">
        <v>42884.31</v>
      </c>
    </row>
    <row r="16869" spans="1:8" x14ac:dyDescent="0.3">
      <c r="A16869" t="s">
        <v>23</v>
      </c>
      <c r="B16869">
        <v>2</v>
      </c>
      <c r="C16869">
        <v>45</v>
      </c>
      <c r="D16869" s="2">
        <v>42884</v>
      </c>
      <c r="E16869">
        <v>5</v>
      </c>
      <c r="F16869">
        <v>4.83</v>
      </c>
      <c r="G16869">
        <v>3.45</v>
      </c>
      <c r="H16869" s="3">
        <v>42884.31</v>
      </c>
    </row>
    <row r="16870" spans="1:8" x14ac:dyDescent="0.3">
      <c r="A16870" t="s">
        <v>23</v>
      </c>
      <c r="B16870">
        <v>2</v>
      </c>
      <c r="C16870">
        <v>2</v>
      </c>
      <c r="D16870" s="2">
        <v>42884</v>
      </c>
      <c r="E16870">
        <v>31</v>
      </c>
      <c r="F16870">
        <v>4.83</v>
      </c>
      <c r="G16870">
        <v>3.45</v>
      </c>
      <c r="H16870" s="3">
        <v>42884.31</v>
      </c>
    </row>
    <row r="16871" spans="1:8" x14ac:dyDescent="0.3">
      <c r="A16871" t="s">
        <v>23</v>
      </c>
      <c r="B16871">
        <v>2</v>
      </c>
      <c r="C16871">
        <v>41</v>
      </c>
      <c r="D16871" s="2">
        <v>42884</v>
      </c>
      <c r="E16871">
        <v>19</v>
      </c>
      <c r="F16871">
        <v>4.83</v>
      </c>
      <c r="G16871">
        <v>3.45</v>
      </c>
      <c r="H16871" s="3">
        <v>42884.31</v>
      </c>
    </row>
    <row r="16872" spans="1:8" x14ac:dyDescent="0.3">
      <c r="A16872" t="s">
        <v>23</v>
      </c>
      <c r="B16872">
        <v>2</v>
      </c>
      <c r="C16872">
        <v>44</v>
      </c>
      <c r="D16872" s="2">
        <v>42884</v>
      </c>
      <c r="E16872">
        <v>50</v>
      </c>
      <c r="F16872">
        <v>4.83</v>
      </c>
      <c r="G16872">
        <v>3.45</v>
      </c>
      <c r="H16872" s="3">
        <v>42884.31</v>
      </c>
    </row>
    <row r="16873" spans="1:8" x14ac:dyDescent="0.3">
      <c r="A16873" t="s">
        <v>23</v>
      </c>
      <c r="B16873">
        <v>2</v>
      </c>
      <c r="C16873">
        <v>1</v>
      </c>
      <c r="D16873" s="2">
        <v>42884</v>
      </c>
      <c r="E16873">
        <v>28</v>
      </c>
      <c r="F16873">
        <v>4.83</v>
      </c>
      <c r="G16873">
        <v>3.45</v>
      </c>
      <c r="H16873" s="3">
        <v>42884.31</v>
      </c>
    </row>
    <row r="16874" spans="1:8" x14ac:dyDescent="0.3">
      <c r="A16874" t="s">
        <v>23</v>
      </c>
      <c r="B16874">
        <v>2</v>
      </c>
      <c r="C16874">
        <v>1</v>
      </c>
      <c r="D16874" s="2">
        <v>42884</v>
      </c>
      <c r="E16874">
        <v>50</v>
      </c>
      <c r="F16874">
        <v>4.83</v>
      </c>
      <c r="G16874">
        <v>3.45</v>
      </c>
      <c r="H16874" s="3">
        <v>42884.31</v>
      </c>
    </row>
    <row r="16875" spans="1:8" x14ac:dyDescent="0.3">
      <c r="A16875" t="s">
        <v>23</v>
      </c>
      <c r="B16875">
        <v>2</v>
      </c>
      <c r="C16875">
        <v>2</v>
      </c>
      <c r="D16875" s="2">
        <v>42884</v>
      </c>
      <c r="E16875">
        <v>30</v>
      </c>
      <c r="F16875">
        <v>4.83</v>
      </c>
      <c r="G16875">
        <v>3.45</v>
      </c>
      <c r="H16875" s="3">
        <v>42884.31</v>
      </c>
    </row>
    <row r="16876" spans="1:8" x14ac:dyDescent="0.3">
      <c r="A16876" t="s">
        <v>23</v>
      </c>
      <c r="B16876">
        <v>2</v>
      </c>
      <c r="C16876">
        <v>42</v>
      </c>
      <c r="D16876" s="2">
        <v>42884</v>
      </c>
      <c r="E16876">
        <v>18</v>
      </c>
      <c r="F16876">
        <v>4.83</v>
      </c>
      <c r="G16876">
        <v>3.45</v>
      </c>
      <c r="H16876" s="3">
        <v>42884.31</v>
      </c>
    </row>
    <row r="16877" spans="1:8" x14ac:dyDescent="0.3">
      <c r="A16877" t="s">
        <v>23</v>
      </c>
      <c r="B16877">
        <v>2</v>
      </c>
      <c r="C16877">
        <v>43</v>
      </c>
      <c r="D16877" s="2">
        <v>42884</v>
      </c>
      <c r="E16877">
        <v>6</v>
      </c>
      <c r="F16877">
        <v>4.83</v>
      </c>
      <c r="G16877">
        <v>3.45</v>
      </c>
      <c r="H16877" s="3">
        <v>42884.31</v>
      </c>
    </row>
    <row r="16878" spans="1:8" x14ac:dyDescent="0.3">
      <c r="A16878" t="s">
        <v>23</v>
      </c>
      <c r="B16878">
        <v>2</v>
      </c>
      <c r="C16878">
        <v>41</v>
      </c>
      <c r="D16878" s="2">
        <v>42884</v>
      </c>
      <c r="E16878">
        <v>38</v>
      </c>
      <c r="F16878">
        <v>4.83</v>
      </c>
      <c r="G16878">
        <v>3.45</v>
      </c>
      <c r="H16878" s="3">
        <v>42884.31</v>
      </c>
    </row>
    <row r="16879" spans="1:8" x14ac:dyDescent="0.3">
      <c r="A16879" t="s">
        <v>23</v>
      </c>
      <c r="B16879">
        <v>2</v>
      </c>
      <c r="C16879">
        <v>1</v>
      </c>
      <c r="D16879" s="2">
        <v>42884</v>
      </c>
      <c r="E16879">
        <v>8</v>
      </c>
      <c r="F16879">
        <v>4.83</v>
      </c>
      <c r="G16879">
        <v>3.45</v>
      </c>
      <c r="H16879" s="3">
        <v>42884.31</v>
      </c>
    </row>
    <row r="16880" spans="1:8" x14ac:dyDescent="0.3">
      <c r="A16880" t="s">
        <v>23</v>
      </c>
      <c r="B16880">
        <v>2</v>
      </c>
      <c r="C16880">
        <v>45</v>
      </c>
      <c r="D16880" s="2">
        <v>42884</v>
      </c>
      <c r="E16880">
        <v>2</v>
      </c>
      <c r="F16880">
        <v>4.83</v>
      </c>
      <c r="G16880">
        <v>3.45</v>
      </c>
      <c r="H16880" s="3">
        <v>42884.31</v>
      </c>
    </row>
    <row r="16881" spans="1:8" x14ac:dyDescent="0.3">
      <c r="A16881" t="s">
        <v>23</v>
      </c>
      <c r="B16881">
        <v>2</v>
      </c>
      <c r="C16881">
        <v>1</v>
      </c>
      <c r="D16881" s="2">
        <v>42884</v>
      </c>
      <c r="E16881">
        <v>37</v>
      </c>
      <c r="F16881">
        <v>4.83</v>
      </c>
      <c r="G16881">
        <v>3.45</v>
      </c>
      <c r="H16881" s="3">
        <v>42884.31</v>
      </c>
    </row>
    <row r="16882" spans="1:8" x14ac:dyDescent="0.3">
      <c r="A16882" t="s">
        <v>23</v>
      </c>
      <c r="B16882">
        <v>2</v>
      </c>
      <c r="C16882">
        <v>1</v>
      </c>
      <c r="D16882" s="2">
        <v>42884</v>
      </c>
      <c r="E16882">
        <v>39</v>
      </c>
      <c r="F16882">
        <v>4.83</v>
      </c>
      <c r="G16882">
        <v>3.45</v>
      </c>
      <c r="H16882" s="3">
        <v>42884.31</v>
      </c>
    </row>
    <row r="16883" spans="1:8" x14ac:dyDescent="0.3">
      <c r="A16883" t="s">
        <v>23</v>
      </c>
      <c r="B16883">
        <v>2</v>
      </c>
      <c r="C16883">
        <v>1</v>
      </c>
      <c r="D16883" s="2">
        <v>42884</v>
      </c>
      <c r="E16883">
        <v>28</v>
      </c>
      <c r="F16883">
        <v>4.83</v>
      </c>
      <c r="G16883">
        <v>3.45</v>
      </c>
      <c r="H16883" s="3">
        <v>42884.31</v>
      </c>
    </row>
    <row r="16884" spans="1:8" x14ac:dyDescent="0.3">
      <c r="A16884" t="s">
        <v>23</v>
      </c>
      <c r="B16884">
        <v>2</v>
      </c>
      <c r="C16884">
        <v>1</v>
      </c>
      <c r="D16884" s="2">
        <v>42884</v>
      </c>
      <c r="E16884">
        <v>50</v>
      </c>
      <c r="F16884">
        <v>4.83</v>
      </c>
      <c r="G16884">
        <v>3.45</v>
      </c>
      <c r="H16884" s="3">
        <v>42884.31</v>
      </c>
    </row>
    <row r="16885" spans="1:8" x14ac:dyDescent="0.3">
      <c r="A16885" t="s">
        <v>23</v>
      </c>
      <c r="B16885">
        <v>2</v>
      </c>
      <c r="C16885">
        <v>1</v>
      </c>
      <c r="D16885" s="2">
        <v>42884</v>
      </c>
      <c r="E16885">
        <v>13</v>
      </c>
      <c r="F16885">
        <v>4.83</v>
      </c>
      <c r="G16885">
        <v>3.45</v>
      </c>
      <c r="H16885" s="3">
        <v>42884.31</v>
      </c>
    </row>
    <row r="16886" spans="1:8" x14ac:dyDescent="0.3">
      <c r="A16886" t="s">
        <v>23</v>
      </c>
      <c r="B16886">
        <v>2</v>
      </c>
      <c r="C16886">
        <v>1</v>
      </c>
      <c r="D16886" s="2">
        <v>42884</v>
      </c>
      <c r="E16886">
        <v>4</v>
      </c>
      <c r="F16886">
        <v>4.83</v>
      </c>
      <c r="G16886">
        <v>3.45</v>
      </c>
      <c r="H16886" s="3">
        <v>42884.31</v>
      </c>
    </row>
    <row r="16887" spans="1:8" x14ac:dyDescent="0.3">
      <c r="A16887" t="s">
        <v>23</v>
      </c>
      <c r="B16887">
        <v>2</v>
      </c>
      <c r="C16887">
        <v>1</v>
      </c>
      <c r="D16887" s="2">
        <v>42884</v>
      </c>
      <c r="E16887">
        <v>31</v>
      </c>
      <c r="F16887">
        <v>4.83</v>
      </c>
      <c r="G16887">
        <v>3.45</v>
      </c>
      <c r="H16887" s="3">
        <v>42884.31</v>
      </c>
    </row>
    <row r="16888" spans="1:8" x14ac:dyDescent="0.3">
      <c r="A16888" t="s">
        <v>23</v>
      </c>
      <c r="B16888">
        <v>2</v>
      </c>
      <c r="C16888">
        <v>1</v>
      </c>
      <c r="D16888" s="2">
        <v>42884</v>
      </c>
      <c r="E16888">
        <v>22</v>
      </c>
      <c r="F16888">
        <v>4.83</v>
      </c>
      <c r="G16888">
        <v>3.45</v>
      </c>
      <c r="H16888" s="3">
        <v>42884.31</v>
      </c>
    </row>
    <row r="16889" spans="1:8" x14ac:dyDescent="0.3">
      <c r="A16889" t="s">
        <v>23</v>
      </c>
      <c r="B16889">
        <v>2</v>
      </c>
      <c r="C16889">
        <v>42</v>
      </c>
      <c r="D16889" s="2">
        <v>42884</v>
      </c>
      <c r="E16889">
        <v>21</v>
      </c>
      <c r="F16889">
        <v>4.83</v>
      </c>
      <c r="G16889">
        <v>3.45</v>
      </c>
      <c r="H16889" s="3">
        <v>42884.31</v>
      </c>
    </row>
    <row r="16890" spans="1:8" x14ac:dyDescent="0.3">
      <c r="A16890" t="s">
        <v>23</v>
      </c>
      <c r="B16890">
        <v>2</v>
      </c>
      <c r="C16890">
        <v>45</v>
      </c>
      <c r="D16890" s="2">
        <v>42884</v>
      </c>
      <c r="E16890">
        <v>16</v>
      </c>
      <c r="F16890">
        <v>4.83</v>
      </c>
      <c r="G16890">
        <v>3.45</v>
      </c>
      <c r="H16890" s="3">
        <v>42884.31</v>
      </c>
    </row>
    <row r="16891" spans="1:8" x14ac:dyDescent="0.3">
      <c r="A16891" t="s">
        <v>23</v>
      </c>
      <c r="B16891">
        <v>2</v>
      </c>
      <c r="C16891">
        <v>1</v>
      </c>
      <c r="D16891" s="2">
        <v>42884</v>
      </c>
      <c r="E16891">
        <v>26</v>
      </c>
      <c r="F16891">
        <v>4.83</v>
      </c>
      <c r="G16891">
        <v>3.45</v>
      </c>
      <c r="H16891" s="3">
        <v>42884.31</v>
      </c>
    </row>
    <row r="16892" spans="1:8" x14ac:dyDescent="0.3">
      <c r="A16892" t="s">
        <v>23</v>
      </c>
      <c r="B16892">
        <v>2</v>
      </c>
      <c r="C16892">
        <v>41</v>
      </c>
      <c r="D16892" s="2">
        <v>42884</v>
      </c>
      <c r="E16892">
        <v>48</v>
      </c>
      <c r="F16892">
        <v>4.83</v>
      </c>
      <c r="G16892">
        <v>3.45</v>
      </c>
      <c r="H16892" s="3">
        <v>42884.31</v>
      </c>
    </row>
    <row r="16893" spans="1:8" x14ac:dyDescent="0.3">
      <c r="A16893" t="s">
        <v>23</v>
      </c>
      <c r="B16893">
        <v>2</v>
      </c>
      <c r="C16893">
        <v>41</v>
      </c>
      <c r="D16893" s="2">
        <v>42884</v>
      </c>
      <c r="E16893">
        <v>3</v>
      </c>
      <c r="F16893">
        <v>4.83</v>
      </c>
      <c r="G16893">
        <v>3.45</v>
      </c>
      <c r="H16893" s="3">
        <v>42884.31</v>
      </c>
    </row>
    <row r="16894" spans="1:8" x14ac:dyDescent="0.3">
      <c r="A16894" t="s">
        <v>23</v>
      </c>
      <c r="B16894">
        <v>2</v>
      </c>
      <c r="C16894">
        <v>41</v>
      </c>
      <c r="D16894" s="2">
        <v>42884</v>
      </c>
      <c r="E16894">
        <v>24</v>
      </c>
      <c r="F16894">
        <v>4.83</v>
      </c>
      <c r="G16894">
        <v>3.45</v>
      </c>
      <c r="H16894" s="3">
        <v>42884.31</v>
      </c>
    </row>
    <row r="16895" spans="1:8" x14ac:dyDescent="0.3">
      <c r="A16895" t="s">
        <v>23</v>
      </c>
      <c r="B16895">
        <v>2</v>
      </c>
      <c r="C16895">
        <v>1</v>
      </c>
      <c r="D16895" s="2">
        <v>42884</v>
      </c>
      <c r="E16895">
        <v>26</v>
      </c>
      <c r="F16895">
        <v>4.83</v>
      </c>
      <c r="G16895">
        <v>3.45</v>
      </c>
      <c r="H16895" s="3">
        <v>42884.31</v>
      </c>
    </row>
    <row r="16896" spans="1:8" x14ac:dyDescent="0.3">
      <c r="A16896" t="s">
        <v>23</v>
      </c>
      <c r="B16896">
        <v>2</v>
      </c>
      <c r="C16896">
        <v>44</v>
      </c>
      <c r="D16896" s="2">
        <v>42884</v>
      </c>
      <c r="E16896">
        <v>43</v>
      </c>
      <c r="F16896">
        <v>4.83</v>
      </c>
      <c r="G16896">
        <v>3.45</v>
      </c>
      <c r="H16896" s="3">
        <v>42884.31</v>
      </c>
    </row>
    <row r="16897" spans="1:8" x14ac:dyDescent="0.3">
      <c r="A16897" t="s">
        <v>23</v>
      </c>
      <c r="B16897">
        <v>2</v>
      </c>
      <c r="C16897">
        <v>1</v>
      </c>
      <c r="D16897" s="2">
        <v>42884</v>
      </c>
      <c r="E16897">
        <v>28</v>
      </c>
      <c r="F16897">
        <v>4.83</v>
      </c>
      <c r="G16897">
        <v>3.45</v>
      </c>
      <c r="H16897" s="3">
        <v>42884.31</v>
      </c>
    </row>
    <row r="16898" spans="1:8" x14ac:dyDescent="0.3">
      <c r="A16898" t="s">
        <v>23</v>
      </c>
      <c r="B16898">
        <v>2</v>
      </c>
      <c r="C16898">
        <v>45</v>
      </c>
      <c r="D16898" s="2">
        <v>42884</v>
      </c>
      <c r="E16898">
        <v>7</v>
      </c>
      <c r="F16898">
        <v>4.83</v>
      </c>
      <c r="G16898">
        <v>3.45</v>
      </c>
      <c r="H16898" s="3">
        <v>42884.31</v>
      </c>
    </row>
    <row r="16899" spans="1:8" x14ac:dyDescent="0.3">
      <c r="A16899" t="s">
        <v>23</v>
      </c>
      <c r="B16899">
        <v>2</v>
      </c>
      <c r="C16899">
        <v>41</v>
      </c>
      <c r="D16899" s="2">
        <v>42884</v>
      </c>
      <c r="E16899">
        <v>46</v>
      </c>
      <c r="F16899">
        <v>4.83</v>
      </c>
      <c r="G16899">
        <v>3.45</v>
      </c>
      <c r="H16899" s="3">
        <v>42884.31</v>
      </c>
    </row>
    <row r="16900" spans="1:8" x14ac:dyDescent="0.3">
      <c r="A16900" t="s">
        <v>23</v>
      </c>
      <c r="B16900">
        <v>2</v>
      </c>
      <c r="C16900">
        <v>1</v>
      </c>
      <c r="D16900" s="2">
        <v>42884</v>
      </c>
      <c r="E16900">
        <v>21</v>
      </c>
      <c r="F16900">
        <v>4.83</v>
      </c>
      <c r="G16900">
        <v>3.45</v>
      </c>
      <c r="H16900" s="3">
        <v>42884.31</v>
      </c>
    </row>
    <row r="16901" spans="1:8" x14ac:dyDescent="0.3">
      <c r="A16901" t="s">
        <v>23</v>
      </c>
      <c r="B16901">
        <v>2</v>
      </c>
      <c r="C16901">
        <v>41</v>
      </c>
      <c r="D16901" s="2">
        <v>42884</v>
      </c>
      <c r="E16901">
        <v>19</v>
      </c>
      <c r="F16901">
        <v>4.83</v>
      </c>
      <c r="G16901">
        <v>3.45</v>
      </c>
      <c r="H16901" s="3">
        <v>42884.31</v>
      </c>
    </row>
    <row r="16902" spans="1:8" x14ac:dyDescent="0.3">
      <c r="A16902" t="s">
        <v>23</v>
      </c>
      <c r="B16902">
        <v>2</v>
      </c>
      <c r="C16902">
        <v>1</v>
      </c>
      <c r="D16902" s="2">
        <v>42884</v>
      </c>
      <c r="E16902">
        <v>32</v>
      </c>
      <c r="F16902">
        <v>4.83</v>
      </c>
      <c r="G16902">
        <v>3.45</v>
      </c>
      <c r="H16902" s="3">
        <v>42884.31</v>
      </c>
    </row>
    <row r="16903" spans="1:8" x14ac:dyDescent="0.3">
      <c r="A16903" t="s">
        <v>23</v>
      </c>
      <c r="B16903">
        <v>2</v>
      </c>
      <c r="C16903">
        <v>41</v>
      </c>
      <c r="D16903" s="2">
        <v>42884</v>
      </c>
      <c r="E16903">
        <v>2</v>
      </c>
      <c r="F16903">
        <v>4.83</v>
      </c>
      <c r="G16903">
        <v>3.45</v>
      </c>
      <c r="H16903" s="3">
        <v>42884.31</v>
      </c>
    </row>
    <row r="16904" spans="1:8" x14ac:dyDescent="0.3">
      <c r="A16904" t="s">
        <v>23</v>
      </c>
      <c r="B16904">
        <v>2</v>
      </c>
      <c r="C16904">
        <v>1</v>
      </c>
      <c r="D16904" s="2">
        <v>42884</v>
      </c>
      <c r="E16904">
        <v>29</v>
      </c>
      <c r="F16904">
        <v>4.83</v>
      </c>
      <c r="G16904">
        <v>3.45</v>
      </c>
      <c r="H16904" s="3">
        <v>42884.31</v>
      </c>
    </row>
    <row r="16905" spans="1:8" x14ac:dyDescent="0.3">
      <c r="A16905" t="s">
        <v>23</v>
      </c>
      <c r="B16905">
        <v>2</v>
      </c>
      <c r="C16905">
        <v>44</v>
      </c>
      <c r="D16905" s="2">
        <v>42884</v>
      </c>
      <c r="E16905">
        <v>37</v>
      </c>
      <c r="F16905">
        <v>4.83</v>
      </c>
      <c r="G16905">
        <v>3.45</v>
      </c>
      <c r="H16905" s="3">
        <v>42884.31</v>
      </c>
    </row>
    <row r="16906" spans="1:8" x14ac:dyDescent="0.3">
      <c r="A16906" t="s">
        <v>23</v>
      </c>
      <c r="B16906">
        <v>2</v>
      </c>
      <c r="C16906">
        <v>41</v>
      </c>
      <c r="D16906" s="2">
        <v>42884</v>
      </c>
      <c r="E16906">
        <v>33</v>
      </c>
      <c r="F16906">
        <v>4.83</v>
      </c>
      <c r="G16906">
        <v>3.45</v>
      </c>
      <c r="H16906" s="3">
        <v>42884.31</v>
      </c>
    </row>
    <row r="16907" spans="1:8" x14ac:dyDescent="0.3">
      <c r="A16907" t="s">
        <v>23</v>
      </c>
      <c r="B16907">
        <v>2</v>
      </c>
      <c r="C16907">
        <v>41</v>
      </c>
      <c r="D16907" s="2">
        <v>42884</v>
      </c>
      <c r="E16907">
        <v>49</v>
      </c>
      <c r="F16907">
        <v>4.83</v>
      </c>
      <c r="G16907">
        <v>3.45</v>
      </c>
      <c r="H16907" s="3">
        <v>42884.31</v>
      </c>
    </row>
    <row r="16908" spans="1:8" x14ac:dyDescent="0.3">
      <c r="A16908" t="s">
        <v>23</v>
      </c>
      <c r="B16908">
        <v>2</v>
      </c>
      <c r="C16908">
        <v>44</v>
      </c>
      <c r="D16908" s="2">
        <v>42884</v>
      </c>
      <c r="E16908">
        <v>15</v>
      </c>
      <c r="F16908">
        <v>4.83</v>
      </c>
      <c r="G16908">
        <v>3.45</v>
      </c>
      <c r="H16908" s="3">
        <v>42884.31</v>
      </c>
    </row>
    <row r="16909" spans="1:8" x14ac:dyDescent="0.3">
      <c r="A16909" t="s">
        <v>23</v>
      </c>
      <c r="B16909">
        <v>2</v>
      </c>
      <c r="C16909">
        <v>1</v>
      </c>
      <c r="D16909" s="2">
        <v>42884</v>
      </c>
      <c r="E16909">
        <v>50</v>
      </c>
      <c r="F16909">
        <v>4.83</v>
      </c>
      <c r="G16909">
        <v>3.45</v>
      </c>
      <c r="H16909" s="3">
        <v>42884.31</v>
      </c>
    </row>
    <row r="16910" spans="1:8" x14ac:dyDescent="0.3">
      <c r="A16910" t="s">
        <v>23</v>
      </c>
      <c r="B16910">
        <v>2</v>
      </c>
      <c r="C16910">
        <v>41</v>
      </c>
      <c r="D16910" s="2">
        <v>42884</v>
      </c>
      <c r="E16910">
        <v>8</v>
      </c>
      <c r="F16910">
        <v>4.83</v>
      </c>
      <c r="G16910">
        <v>3.45</v>
      </c>
      <c r="H16910" s="3">
        <v>42884.31</v>
      </c>
    </row>
    <row r="16911" spans="1:8" x14ac:dyDescent="0.3">
      <c r="A16911" t="s">
        <v>23</v>
      </c>
      <c r="B16911">
        <v>2</v>
      </c>
      <c r="C16911">
        <v>44</v>
      </c>
      <c r="D16911" s="2">
        <v>42884</v>
      </c>
      <c r="E16911">
        <v>27</v>
      </c>
      <c r="F16911">
        <v>4.83</v>
      </c>
      <c r="G16911">
        <v>3.45</v>
      </c>
      <c r="H16911" s="3">
        <v>42884.31</v>
      </c>
    </row>
    <row r="16912" spans="1:8" x14ac:dyDescent="0.3">
      <c r="A16912" t="s">
        <v>23</v>
      </c>
      <c r="B16912">
        <v>2</v>
      </c>
      <c r="C16912">
        <v>44</v>
      </c>
      <c r="D16912" s="2">
        <v>42884</v>
      </c>
      <c r="E16912">
        <v>4</v>
      </c>
      <c r="F16912">
        <v>4.83</v>
      </c>
      <c r="G16912">
        <v>3.45</v>
      </c>
      <c r="H16912" s="3">
        <v>42884.31</v>
      </c>
    </row>
    <row r="16913" spans="1:8" x14ac:dyDescent="0.3">
      <c r="A16913" t="s">
        <v>23</v>
      </c>
      <c r="B16913">
        <v>2</v>
      </c>
      <c r="C16913">
        <v>1</v>
      </c>
      <c r="D16913" s="2">
        <v>42884</v>
      </c>
      <c r="E16913">
        <v>28</v>
      </c>
      <c r="F16913">
        <v>4.83</v>
      </c>
      <c r="G16913">
        <v>3.45</v>
      </c>
      <c r="H16913" s="3">
        <v>42884.31</v>
      </c>
    </row>
    <row r="16914" spans="1:8" x14ac:dyDescent="0.3">
      <c r="A16914" t="s">
        <v>23</v>
      </c>
      <c r="B16914">
        <v>2</v>
      </c>
      <c r="C16914">
        <v>3</v>
      </c>
      <c r="D16914" s="2">
        <v>42884</v>
      </c>
      <c r="E16914">
        <v>13</v>
      </c>
      <c r="F16914">
        <v>4.83</v>
      </c>
      <c r="G16914">
        <v>3.45</v>
      </c>
      <c r="H16914" s="3">
        <v>42884.31</v>
      </c>
    </row>
    <row r="16915" spans="1:8" x14ac:dyDescent="0.3">
      <c r="A16915" t="s">
        <v>23</v>
      </c>
      <c r="B16915">
        <v>2</v>
      </c>
      <c r="C16915">
        <v>44</v>
      </c>
      <c r="D16915" s="2">
        <v>42884</v>
      </c>
      <c r="E16915">
        <v>43</v>
      </c>
      <c r="F16915">
        <v>4.83</v>
      </c>
      <c r="G16915">
        <v>3.45</v>
      </c>
      <c r="H16915" s="3">
        <v>42884.31</v>
      </c>
    </row>
    <row r="16916" spans="1:8" x14ac:dyDescent="0.3">
      <c r="A16916" t="s">
        <v>23</v>
      </c>
      <c r="B16916">
        <v>2</v>
      </c>
      <c r="C16916">
        <v>41</v>
      </c>
      <c r="D16916" s="2">
        <v>42884</v>
      </c>
      <c r="E16916">
        <v>6</v>
      </c>
      <c r="F16916">
        <v>4.83</v>
      </c>
      <c r="G16916">
        <v>3.45</v>
      </c>
      <c r="H16916" s="3">
        <v>42884.31</v>
      </c>
    </row>
    <row r="16917" spans="1:8" x14ac:dyDescent="0.3">
      <c r="A16917" t="s">
        <v>23</v>
      </c>
      <c r="B16917">
        <v>2</v>
      </c>
      <c r="C16917">
        <v>44</v>
      </c>
      <c r="D16917" s="2">
        <v>42884</v>
      </c>
      <c r="E16917">
        <v>3</v>
      </c>
      <c r="F16917">
        <v>4.83</v>
      </c>
      <c r="G16917">
        <v>3.45</v>
      </c>
      <c r="H16917" s="3">
        <v>42884.31</v>
      </c>
    </row>
    <row r="16918" spans="1:8" x14ac:dyDescent="0.3">
      <c r="A16918" t="s">
        <v>23</v>
      </c>
      <c r="B16918">
        <v>2</v>
      </c>
      <c r="C16918">
        <v>1</v>
      </c>
      <c r="D16918" s="2">
        <v>42884</v>
      </c>
      <c r="E16918">
        <v>47</v>
      </c>
      <c r="F16918">
        <v>4.83</v>
      </c>
      <c r="G16918">
        <v>3.45</v>
      </c>
      <c r="H16918" s="3">
        <v>42884.31</v>
      </c>
    </row>
    <row r="16919" spans="1:8" x14ac:dyDescent="0.3">
      <c r="A16919" t="s">
        <v>23</v>
      </c>
      <c r="B16919">
        <v>2</v>
      </c>
      <c r="C16919">
        <v>1</v>
      </c>
      <c r="D16919" s="2">
        <v>42884</v>
      </c>
      <c r="E16919">
        <v>32</v>
      </c>
      <c r="F16919">
        <v>4.83</v>
      </c>
      <c r="G16919">
        <v>3.45</v>
      </c>
      <c r="H16919" s="3">
        <v>42884.31</v>
      </c>
    </row>
    <row r="16920" spans="1:8" x14ac:dyDescent="0.3">
      <c r="A16920" t="s">
        <v>23</v>
      </c>
      <c r="B16920">
        <v>2</v>
      </c>
      <c r="C16920">
        <v>1</v>
      </c>
      <c r="D16920" s="2">
        <v>42884</v>
      </c>
      <c r="E16920">
        <v>25</v>
      </c>
      <c r="F16920">
        <v>4.83</v>
      </c>
      <c r="G16920">
        <v>3.45</v>
      </c>
      <c r="H16920" s="3">
        <v>42884.31</v>
      </c>
    </row>
    <row r="16921" spans="1:8" x14ac:dyDescent="0.3">
      <c r="A16921" t="s">
        <v>23</v>
      </c>
      <c r="B16921">
        <v>2</v>
      </c>
      <c r="C16921">
        <v>44</v>
      </c>
      <c r="D16921" s="2">
        <v>42884</v>
      </c>
      <c r="E16921">
        <v>23</v>
      </c>
      <c r="F16921">
        <v>4.83</v>
      </c>
      <c r="G16921">
        <v>3.45</v>
      </c>
      <c r="H16921" s="3">
        <v>42884.31</v>
      </c>
    </row>
    <row r="16922" spans="1:8" x14ac:dyDescent="0.3">
      <c r="A16922" t="s">
        <v>23</v>
      </c>
      <c r="B16922">
        <v>2</v>
      </c>
      <c r="C16922">
        <v>1</v>
      </c>
      <c r="D16922" s="2">
        <v>42884</v>
      </c>
      <c r="E16922">
        <v>48</v>
      </c>
      <c r="F16922">
        <v>4.83</v>
      </c>
      <c r="G16922">
        <v>3.45</v>
      </c>
      <c r="H16922" s="3">
        <v>42884.31</v>
      </c>
    </row>
    <row r="16923" spans="1:8" x14ac:dyDescent="0.3">
      <c r="A16923" t="s">
        <v>23</v>
      </c>
      <c r="B16923">
        <v>2</v>
      </c>
      <c r="C16923">
        <v>41</v>
      </c>
      <c r="D16923" s="2">
        <v>42884</v>
      </c>
      <c r="E16923">
        <v>23</v>
      </c>
      <c r="F16923">
        <v>4.83</v>
      </c>
      <c r="G16923">
        <v>3.45</v>
      </c>
      <c r="H16923" s="3">
        <v>42884.31</v>
      </c>
    </row>
    <row r="16924" spans="1:8" x14ac:dyDescent="0.3">
      <c r="A16924" t="s">
        <v>23</v>
      </c>
      <c r="B16924">
        <v>2</v>
      </c>
      <c r="C16924">
        <v>41</v>
      </c>
      <c r="D16924" s="2">
        <v>42884</v>
      </c>
      <c r="E16924">
        <v>12</v>
      </c>
      <c r="F16924">
        <v>4.83</v>
      </c>
      <c r="G16924">
        <v>3.45</v>
      </c>
      <c r="H16924" s="3">
        <v>42884.31</v>
      </c>
    </row>
    <row r="16925" spans="1:8" x14ac:dyDescent="0.3">
      <c r="A16925" t="s">
        <v>23</v>
      </c>
      <c r="B16925">
        <v>2</v>
      </c>
      <c r="C16925">
        <v>1</v>
      </c>
      <c r="D16925" s="2">
        <v>42884</v>
      </c>
      <c r="E16925">
        <v>40</v>
      </c>
      <c r="F16925">
        <v>4.83</v>
      </c>
      <c r="G16925">
        <v>3.45</v>
      </c>
      <c r="H16925" s="3">
        <v>42884.31</v>
      </c>
    </row>
    <row r="16926" spans="1:8" x14ac:dyDescent="0.3">
      <c r="A16926" t="s">
        <v>23</v>
      </c>
      <c r="B16926">
        <v>2</v>
      </c>
      <c r="C16926">
        <v>1</v>
      </c>
      <c r="D16926" s="2">
        <v>42884</v>
      </c>
      <c r="E16926">
        <v>34</v>
      </c>
      <c r="F16926">
        <v>4.83</v>
      </c>
      <c r="G16926">
        <v>3.45</v>
      </c>
      <c r="H16926" s="3">
        <v>42884.31</v>
      </c>
    </row>
    <row r="16927" spans="1:8" x14ac:dyDescent="0.3">
      <c r="A16927" t="s">
        <v>23</v>
      </c>
      <c r="B16927">
        <v>2</v>
      </c>
      <c r="C16927">
        <v>42</v>
      </c>
      <c r="D16927" s="2">
        <v>42884</v>
      </c>
      <c r="E16927">
        <v>18</v>
      </c>
      <c r="F16927">
        <v>4.83</v>
      </c>
      <c r="G16927">
        <v>3.45</v>
      </c>
      <c r="H16927" s="3">
        <v>42884.31</v>
      </c>
    </row>
    <row r="16928" spans="1:8" x14ac:dyDescent="0.3">
      <c r="A16928" t="s">
        <v>23</v>
      </c>
      <c r="B16928">
        <v>2</v>
      </c>
      <c r="C16928">
        <v>1</v>
      </c>
      <c r="D16928" s="2">
        <v>42884</v>
      </c>
      <c r="E16928">
        <v>46</v>
      </c>
      <c r="F16928">
        <v>4.83</v>
      </c>
      <c r="G16928">
        <v>3.45</v>
      </c>
      <c r="H16928" s="3">
        <v>42884.31</v>
      </c>
    </row>
    <row r="16929" spans="1:8" x14ac:dyDescent="0.3">
      <c r="A16929" t="s">
        <v>23</v>
      </c>
      <c r="B16929">
        <v>2</v>
      </c>
      <c r="C16929">
        <v>1</v>
      </c>
      <c r="D16929" s="2">
        <v>42884</v>
      </c>
      <c r="E16929">
        <v>26</v>
      </c>
      <c r="F16929">
        <v>4.83</v>
      </c>
      <c r="G16929">
        <v>3.45</v>
      </c>
      <c r="H16929" s="3">
        <v>42884.31</v>
      </c>
    </row>
    <row r="16930" spans="1:8" x14ac:dyDescent="0.3">
      <c r="A16930" t="s">
        <v>23</v>
      </c>
      <c r="B16930">
        <v>2</v>
      </c>
      <c r="C16930">
        <v>41</v>
      </c>
      <c r="D16930" s="2">
        <v>42884</v>
      </c>
      <c r="E16930">
        <v>19</v>
      </c>
      <c r="F16930">
        <v>4.83</v>
      </c>
      <c r="G16930">
        <v>3.45</v>
      </c>
      <c r="H16930" s="3">
        <v>42884.31</v>
      </c>
    </row>
    <row r="16931" spans="1:8" x14ac:dyDescent="0.3">
      <c r="A16931" t="s">
        <v>23</v>
      </c>
      <c r="B16931">
        <v>2</v>
      </c>
      <c r="C16931">
        <v>1</v>
      </c>
      <c r="D16931" s="2">
        <v>42884</v>
      </c>
      <c r="E16931">
        <v>12</v>
      </c>
      <c r="F16931">
        <v>4.83</v>
      </c>
      <c r="G16931">
        <v>3.45</v>
      </c>
      <c r="H16931" s="3">
        <v>42884.31</v>
      </c>
    </row>
    <row r="16932" spans="1:8" x14ac:dyDescent="0.3">
      <c r="A16932" t="s">
        <v>23</v>
      </c>
      <c r="B16932">
        <v>2</v>
      </c>
      <c r="C16932">
        <v>41</v>
      </c>
      <c r="D16932" s="2">
        <v>42884</v>
      </c>
      <c r="E16932">
        <v>29</v>
      </c>
      <c r="F16932">
        <v>4.83</v>
      </c>
      <c r="G16932">
        <v>3.45</v>
      </c>
      <c r="H16932" s="3">
        <v>42884.31</v>
      </c>
    </row>
    <row r="16933" spans="1:8" x14ac:dyDescent="0.3">
      <c r="A16933" t="s">
        <v>23</v>
      </c>
      <c r="B16933">
        <v>2</v>
      </c>
      <c r="C16933">
        <v>1</v>
      </c>
      <c r="D16933" s="2">
        <v>42884</v>
      </c>
      <c r="E16933">
        <v>22</v>
      </c>
      <c r="F16933">
        <v>4.83</v>
      </c>
      <c r="G16933">
        <v>3.45</v>
      </c>
      <c r="H16933" s="3">
        <v>42884.31</v>
      </c>
    </row>
    <row r="16934" spans="1:8" x14ac:dyDescent="0.3">
      <c r="A16934" t="s">
        <v>23</v>
      </c>
      <c r="B16934">
        <v>2</v>
      </c>
      <c r="C16934">
        <v>41</v>
      </c>
      <c r="D16934" s="2">
        <v>42884</v>
      </c>
      <c r="E16934">
        <v>40</v>
      </c>
      <c r="F16934">
        <v>4.83</v>
      </c>
      <c r="G16934">
        <v>3.45</v>
      </c>
      <c r="H16934" s="3">
        <v>42884.31</v>
      </c>
    </row>
    <row r="16935" spans="1:8" x14ac:dyDescent="0.3">
      <c r="A16935" t="s">
        <v>23</v>
      </c>
      <c r="B16935">
        <v>2</v>
      </c>
      <c r="C16935">
        <v>1</v>
      </c>
      <c r="D16935" s="2">
        <v>42884</v>
      </c>
      <c r="E16935">
        <v>23</v>
      </c>
      <c r="F16935">
        <v>4.83</v>
      </c>
      <c r="G16935">
        <v>3.45</v>
      </c>
      <c r="H16935" s="3">
        <v>42884.31</v>
      </c>
    </row>
    <row r="16936" spans="1:8" x14ac:dyDescent="0.3">
      <c r="A16936" t="s">
        <v>23</v>
      </c>
      <c r="B16936">
        <v>2</v>
      </c>
      <c r="C16936">
        <v>1</v>
      </c>
      <c r="D16936" s="2">
        <v>42884</v>
      </c>
      <c r="E16936">
        <v>9</v>
      </c>
      <c r="F16936">
        <v>4.83</v>
      </c>
      <c r="G16936">
        <v>3.45</v>
      </c>
      <c r="H16936" s="3">
        <v>42884.31</v>
      </c>
    </row>
    <row r="16937" spans="1:8" x14ac:dyDescent="0.3">
      <c r="A16937" t="s">
        <v>23</v>
      </c>
      <c r="B16937">
        <v>2</v>
      </c>
      <c r="C16937">
        <v>41</v>
      </c>
      <c r="D16937" s="2">
        <v>42884</v>
      </c>
      <c r="E16937">
        <v>8</v>
      </c>
      <c r="F16937">
        <v>4.83</v>
      </c>
      <c r="G16937">
        <v>3.45</v>
      </c>
      <c r="H16937" s="3">
        <v>42884.31</v>
      </c>
    </row>
    <row r="16938" spans="1:8" x14ac:dyDescent="0.3">
      <c r="A16938" t="s">
        <v>23</v>
      </c>
      <c r="B16938">
        <v>2</v>
      </c>
      <c r="C16938">
        <v>41</v>
      </c>
      <c r="D16938" s="2">
        <v>42884</v>
      </c>
      <c r="E16938">
        <v>35</v>
      </c>
      <c r="F16938">
        <v>4.83</v>
      </c>
      <c r="G16938">
        <v>3.45</v>
      </c>
      <c r="H16938" s="3">
        <v>42884.31</v>
      </c>
    </row>
    <row r="16939" spans="1:8" x14ac:dyDescent="0.3">
      <c r="A16939" t="s">
        <v>23</v>
      </c>
      <c r="B16939">
        <v>2</v>
      </c>
      <c r="C16939">
        <v>41</v>
      </c>
      <c r="D16939" s="2">
        <v>42884</v>
      </c>
      <c r="E16939">
        <v>7</v>
      </c>
      <c r="F16939">
        <v>4.83</v>
      </c>
      <c r="G16939">
        <v>3.45</v>
      </c>
      <c r="H16939" s="3">
        <v>42884.31</v>
      </c>
    </row>
    <row r="16940" spans="1:8" x14ac:dyDescent="0.3">
      <c r="A16940" t="s">
        <v>23</v>
      </c>
      <c r="B16940">
        <v>2</v>
      </c>
      <c r="C16940">
        <v>1</v>
      </c>
      <c r="D16940" s="2">
        <v>42884</v>
      </c>
      <c r="E16940">
        <v>20</v>
      </c>
      <c r="F16940">
        <v>4.83</v>
      </c>
      <c r="G16940">
        <v>3.45</v>
      </c>
      <c r="H16940" s="3">
        <v>42884.31</v>
      </c>
    </row>
    <row r="16941" spans="1:8" x14ac:dyDescent="0.3">
      <c r="A16941" t="s">
        <v>23</v>
      </c>
      <c r="B16941">
        <v>2</v>
      </c>
      <c r="C16941">
        <v>41</v>
      </c>
      <c r="D16941" s="2">
        <v>42884</v>
      </c>
      <c r="E16941">
        <v>13</v>
      </c>
      <c r="F16941">
        <v>4.83</v>
      </c>
      <c r="G16941">
        <v>3.45</v>
      </c>
      <c r="H16941" s="3">
        <v>42884.31</v>
      </c>
    </row>
    <row r="16942" spans="1:8" x14ac:dyDescent="0.3">
      <c r="A16942" t="s">
        <v>23</v>
      </c>
      <c r="B16942">
        <v>2</v>
      </c>
      <c r="C16942">
        <v>1</v>
      </c>
      <c r="D16942" s="2">
        <v>42884</v>
      </c>
      <c r="E16942">
        <v>47</v>
      </c>
      <c r="F16942">
        <v>4.83</v>
      </c>
      <c r="G16942">
        <v>3.45</v>
      </c>
      <c r="H16942" s="3">
        <v>42884.31</v>
      </c>
    </row>
    <row r="16943" spans="1:8" x14ac:dyDescent="0.3">
      <c r="A16943" t="s">
        <v>23</v>
      </c>
      <c r="B16943">
        <v>2</v>
      </c>
      <c r="C16943">
        <v>1</v>
      </c>
      <c r="D16943" s="2">
        <v>42884</v>
      </c>
      <c r="E16943">
        <v>20</v>
      </c>
      <c r="F16943">
        <v>4.83</v>
      </c>
      <c r="G16943">
        <v>3.45</v>
      </c>
      <c r="H16943" s="3">
        <v>42884.31</v>
      </c>
    </row>
    <row r="16944" spans="1:8" x14ac:dyDescent="0.3">
      <c r="A16944" t="s">
        <v>23</v>
      </c>
      <c r="B16944">
        <v>2</v>
      </c>
      <c r="C16944">
        <v>1</v>
      </c>
      <c r="D16944" s="2">
        <v>42884</v>
      </c>
      <c r="E16944">
        <v>28</v>
      </c>
      <c r="F16944">
        <v>4.83</v>
      </c>
      <c r="G16944">
        <v>3.45</v>
      </c>
      <c r="H16944" s="3">
        <v>42884.31</v>
      </c>
    </row>
    <row r="16945" spans="1:8" x14ac:dyDescent="0.3">
      <c r="A16945" t="s">
        <v>23</v>
      </c>
      <c r="B16945">
        <v>2</v>
      </c>
      <c r="C16945">
        <v>45</v>
      </c>
      <c r="D16945" s="2">
        <v>42884</v>
      </c>
      <c r="E16945">
        <v>41</v>
      </c>
      <c r="F16945">
        <v>4.83</v>
      </c>
      <c r="G16945">
        <v>3.45</v>
      </c>
      <c r="H16945" s="3">
        <v>42884.31</v>
      </c>
    </row>
    <row r="16946" spans="1:8" x14ac:dyDescent="0.3">
      <c r="A16946" t="s">
        <v>23</v>
      </c>
      <c r="B16946">
        <v>2</v>
      </c>
      <c r="C16946">
        <v>1</v>
      </c>
      <c r="D16946" s="2">
        <v>42884</v>
      </c>
      <c r="E16946">
        <v>44</v>
      </c>
      <c r="F16946">
        <v>4.83</v>
      </c>
      <c r="G16946">
        <v>3.45</v>
      </c>
      <c r="H16946" s="3">
        <v>42884.31</v>
      </c>
    </row>
    <row r="16947" spans="1:8" x14ac:dyDescent="0.3">
      <c r="A16947" t="s">
        <v>23</v>
      </c>
      <c r="B16947">
        <v>2</v>
      </c>
      <c r="C16947">
        <v>45</v>
      </c>
      <c r="D16947" s="2">
        <v>42884</v>
      </c>
      <c r="E16947">
        <v>22</v>
      </c>
      <c r="F16947">
        <v>4.83</v>
      </c>
      <c r="G16947">
        <v>3.45</v>
      </c>
      <c r="H16947" s="3">
        <v>42884.31</v>
      </c>
    </row>
    <row r="16948" spans="1:8" x14ac:dyDescent="0.3">
      <c r="A16948" t="s">
        <v>23</v>
      </c>
      <c r="B16948">
        <v>2</v>
      </c>
      <c r="C16948">
        <v>41</v>
      </c>
      <c r="D16948" s="2">
        <v>42884</v>
      </c>
      <c r="E16948">
        <v>40</v>
      </c>
      <c r="F16948">
        <v>4.83</v>
      </c>
      <c r="G16948">
        <v>3.45</v>
      </c>
      <c r="H16948" s="3">
        <v>42884.31</v>
      </c>
    </row>
    <row r="16949" spans="1:8" x14ac:dyDescent="0.3">
      <c r="A16949" t="s">
        <v>23</v>
      </c>
      <c r="B16949">
        <v>2</v>
      </c>
      <c r="C16949">
        <v>41</v>
      </c>
      <c r="D16949" s="2">
        <v>42884</v>
      </c>
      <c r="E16949">
        <v>34</v>
      </c>
      <c r="F16949">
        <v>4.83</v>
      </c>
      <c r="G16949">
        <v>3.45</v>
      </c>
      <c r="H16949" s="3">
        <v>42884.31</v>
      </c>
    </row>
    <row r="16950" spans="1:8" x14ac:dyDescent="0.3">
      <c r="A16950" t="s">
        <v>23</v>
      </c>
      <c r="B16950">
        <v>2</v>
      </c>
      <c r="C16950">
        <v>41</v>
      </c>
      <c r="D16950" s="2">
        <v>42884</v>
      </c>
      <c r="E16950">
        <v>13</v>
      </c>
      <c r="F16950">
        <v>4.83</v>
      </c>
      <c r="G16950">
        <v>3.45</v>
      </c>
      <c r="H16950" s="3">
        <v>42884.31</v>
      </c>
    </row>
    <row r="16951" spans="1:8" x14ac:dyDescent="0.3">
      <c r="A16951" t="s">
        <v>23</v>
      </c>
      <c r="B16951">
        <v>2</v>
      </c>
      <c r="C16951">
        <v>1</v>
      </c>
      <c r="D16951" s="2">
        <v>42884</v>
      </c>
      <c r="E16951">
        <v>43</v>
      </c>
      <c r="F16951">
        <v>4.83</v>
      </c>
      <c r="G16951">
        <v>3.45</v>
      </c>
      <c r="H16951" s="3">
        <v>42884.31</v>
      </c>
    </row>
    <row r="16952" spans="1:8" x14ac:dyDescent="0.3">
      <c r="A16952" t="s">
        <v>23</v>
      </c>
      <c r="B16952">
        <v>2</v>
      </c>
      <c r="C16952">
        <v>43</v>
      </c>
      <c r="D16952" s="2">
        <v>42884</v>
      </c>
      <c r="E16952">
        <v>22</v>
      </c>
      <c r="F16952">
        <v>4.83</v>
      </c>
      <c r="G16952">
        <v>3.45</v>
      </c>
      <c r="H16952" s="3">
        <v>42884.31</v>
      </c>
    </row>
    <row r="16953" spans="1:8" x14ac:dyDescent="0.3">
      <c r="A16953" t="s">
        <v>23</v>
      </c>
      <c r="B16953">
        <v>2</v>
      </c>
      <c r="C16953">
        <v>42</v>
      </c>
      <c r="D16953" s="2">
        <v>42884</v>
      </c>
      <c r="E16953">
        <v>24</v>
      </c>
      <c r="F16953">
        <v>4.83</v>
      </c>
      <c r="G16953">
        <v>3.45</v>
      </c>
      <c r="H16953" s="3">
        <v>42884.31</v>
      </c>
    </row>
    <row r="16954" spans="1:8" x14ac:dyDescent="0.3">
      <c r="A16954" t="s">
        <v>23</v>
      </c>
      <c r="B16954">
        <v>2</v>
      </c>
      <c r="C16954">
        <v>1</v>
      </c>
      <c r="D16954" s="2">
        <v>42884</v>
      </c>
      <c r="E16954">
        <v>43</v>
      </c>
      <c r="F16954">
        <v>4.83</v>
      </c>
      <c r="G16954">
        <v>3.45</v>
      </c>
      <c r="H16954" s="3">
        <v>42884.31</v>
      </c>
    </row>
    <row r="16955" spans="1:8" x14ac:dyDescent="0.3">
      <c r="A16955" t="s">
        <v>23</v>
      </c>
      <c r="B16955">
        <v>2</v>
      </c>
      <c r="C16955">
        <v>1</v>
      </c>
      <c r="D16955" s="2">
        <v>42884</v>
      </c>
      <c r="E16955">
        <v>7</v>
      </c>
      <c r="F16955">
        <v>4.83</v>
      </c>
      <c r="G16955">
        <v>3.45</v>
      </c>
      <c r="H16955" s="3">
        <v>42884.31</v>
      </c>
    </row>
    <row r="16956" spans="1:8" x14ac:dyDescent="0.3">
      <c r="A16956" t="s">
        <v>23</v>
      </c>
      <c r="B16956">
        <v>2</v>
      </c>
      <c r="C16956">
        <v>1</v>
      </c>
      <c r="D16956" s="2">
        <v>42884</v>
      </c>
      <c r="E16956">
        <v>47</v>
      </c>
      <c r="F16956">
        <v>4.83</v>
      </c>
      <c r="G16956">
        <v>3.45</v>
      </c>
      <c r="H16956" s="3">
        <v>42884.31</v>
      </c>
    </row>
    <row r="16957" spans="1:8" x14ac:dyDescent="0.3">
      <c r="A16957" t="s">
        <v>23</v>
      </c>
      <c r="B16957">
        <v>2</v>
      </c>
      <c r="C16957">
        <v>1</v>
      </c>
      <c r="D16957" s="2">
        <v>42884</v>
      </c>
      <c r="E16957">
        <v>45</v>
      </c>
      <c r="F16957">
        <v>4.83</v>
      </c>
      <c r="G16957">
        <v>3.45</v>
      </c>
      <c r="H16957" s="3">
        <v>42884.31</v>
      </c>
    </row>
    <row r="16958" spans="1:8" x14ac:dyDescent="0.3">
      <c r="A16958" t="s">
        <v>23</v>
      </c>
      <c r="B16958">
        <v>2</v>
      </c>
      <c r="C16958">
        <v>1</v>
      </c>
      <c r="D16958" s="2">
        <v>42884</v>
      </c>
      <c r="E16958">
        <v>36</v>
      </c>
      <c r="F16958">
        <v>4.83</v>
      </c>
      <c r="G16958">
        <v>3.45</v>
      </c>
      <c r="H16958" s="3">
        <v>42884.31</v>
      </c>
    </row>
    <row r="16959" spans="1:8" x14ac:dyDescent="0.3">
      <c r="A16959" t="s">
        <v>23</v>
      </c>
      <c r="B16959">
        <v>2</v>
      </c>
      <c r="C16959">
        <v>2</v>
      </c>
      <c r="D16959" s="2">
        <v>42884</v>
      </c>
      <c r="E16959">
        <v>15</v>
      </c>
      <c r="F16959">
        <v>4.83</v>
      </c>
      <c r="G16959">
        <v>3.45</v>
      </c>
      <c r="H16959" s="3">
        <v>42884.31</v>
      </c>
    </row>
    <row r="16960" spans="1:8" x14ac:dyDescent="0.3">
      <c r="A16960" t="s">
        <v>23</v>
      </c>
      <c r="B16960">
        <v>2</v>
      </c>
      <c r="C16960">
        <v>1</v>
      </c>
      <c r="D16960" s="2">
        <v>42884</v>
      </c>
      <c r="E16960">
        <v>31</v>
      </c>
      <c r="F16960">
        <v>4.83</v>
      </c>
      <c r="G16960">
        <v>3.45</v>
      </c>
      <c r="H16960" s="3">
        <v>42884.31</v>
      </c>
    </row>
    <row r="16961" spans="1:8" x14ac:dyDescent="0.3">
      <c r="A16961" t="s">
        <v>23</v>
      </c>
      <c r="B16961">
        <v>2</v>
      </c>
      <c r="C16961">
        <v>1</v>
      </c>
      <c r="D16961" s="2">
        <v>42884</v>
      </c>
      <c r="E16961">
        <v>47</v>
      </c>
      <c r="F16961">
        <v>4.83</v>
      </c>
      <c r="G16961">
        <v>3.45</v>
      </c>
      <c r="H16961" s="3">
        <v>42884.31</v>
      </c>
    </row>
    <row r="16962" spans="1:8" x14ac:dyDescent="0.3">
      <c r="A16962" t="s">
        <v>23</v>
      </c>
      <c r="B16962">
        <v>2</v>
      </c>
      <c r="C16962">
        <v>41</v>
      </c>
      <c r="D16962" s="2">
        <v>42884</v>
      </c>
      <c r="E16962">
        <v>26</v>
      </c>
      <c r="F16962">
        <v>4.83</v>
      </c>
      <c r="G16962">
        <v>3.45</v>
      </c>
      <c r="H16962" s="3">
        <v>42884.31</v>
      </c>
    </row>
    <row r="16963" spans="1:8" x14ac:dyDescent="0.3">
      <c r="A16963" t="s">
        <v>23</v>
      </c>
      <c r="B16963">
        <v>2</v>
      </c>
      <c r="C16963">
        <v>1</v>
      </c>
      <c r="D16963" s="2">
        <v>42884</v>
      </c>
      <c r="E16963">
        <v>14</v>
      </c>
      <c r="F16963">
        <v>4.83</v>
      </c>
      <c r="G16963">
        <v>3.45</v>
      </c>
      <c r="H16963" s="3">
        <v>42884.31</v>
      </c>
    </row>
    <row r="16964" spans="1:8" x14ac:dyDescent="0.3">
      <c r="A16964" t="s">
        <v>23</v>
      </c>
      <c r="B16964">
        <v>2</v>
      </c>
      <c r="C16964">
        <v>44</v>
      </c>
      <c r="D16964" s="2">
        <v>42884</v>
      </c>
      <c r="E16964">
        <v>13</v>
      </c>
      <c r="F16964">
        <v>4.83</v>
      </c>
      <c r="G16964">
        <v>3.45</v>
      </c>
      <c r="H16964" s="3">
        <v>42884.31</v>
      </c>
    </row>
    <row r="16965" spans="1:8" x14ac:dyDescent="0.3">
      <c r="A16965" t="s">
        <v>23</v>
      </c>
      <c r="B16965">
        <v>2</v>
      </c>
      <c r="C16965">
        <v>43</v>
      </c>
      <c r="D16965" s="2">
        <v>42884</v>
      </c>
      <c r="E16965">
        <v>14</v>
      </c>
      <c r="F16965">
        <v>4.83</v>
      </c>
      <c r="G16965">
        <v>3.45</v>
      </c>
      <c r="H16965" s="3">
        <v>42884.31</v>
      </c>
    </row>
    <row r="16966" spans="1:8" x14ac:dyDescent="0.3">
      <c r="A16966" t="s">
        <v>23</v>
      </c>
      <c r="B16966">
        <v>2</v>
      </c>
      <c r="C16966">
        <v>1</v>
      </c>
      <c r="D16966" s="2">
        <v>42884</v>
      </c>
      <c r="E16966">
        <v>19</v>
      </c>
      <c r="F16966">
        <v>4.83</v>
      </c>
      <c r="G16966">
        <v>3.45</v>
      </c>
      <c r="H16966" s="3">
        <v>42884.31</v>
      </c>
    </row>
    <row r="16967" spans="1:8" x14ac:dyDescent="0.3">
      <c r="A16967" t="s">
        <v>23</v>
      </c>
      <c r="B16967">
        <v>2</v>
      </c>
      <c r="C16967">
        <v>1</v>
      </c>
      <c r="D16967" s="2">
        <v>42884</v>
      </c>
      <c r="E16967">
        <v>44</v>
      </c>
      <c r="F16967">
        <v>4.83</v>
      </c>
      <c r="G16967">
        <v>3.45</v>
      </c>
      <c r="H16967" s="3">
        <v>42884.31</v>
      </c>
    </row>
    <row r="16968" spans="1:8" x14ac:dyDescent="0.3">
      <c r="A16968" t="s">
        <v>23</v>
      </c>
      <c r="B16968">
        <v>2</v>
      </c>
      <c r="C16968">
        <v>1</v>
      </c>
      <c r="D16968" s="2">
        <v>42884</v>
      </c>
      <c r="E16968">
        <v>30</v>
      </c>
      <c r="F16968">
        <v>4.83</v>
      </c>
      <c r="G16968">
        <v>3.45</v>
      </c>
      <c r="H16968" s="3">
        <v>42884.31</v>
      </c>
    </row>
    <row r="16969" spans="1:8" x14ac:dyDescent="0.3">
      <c r="A16969" t="s">
        <v>23</v>
      </c>
      <c r="B16969">
        <v>2</v>
      </c>
      <c r="C16969">
        <v>1</v>
      </c>
      <c r="D16969" s="2">
        <v>42884</v>
      </c>
      <c r="E16969">
        <v>35</v>
      </c>
      <c r="F16969">
        <v>4.83</v>
      </c>
      <c r="G16969">
        <v>3.45</v>
      </c>
      <c r="H16969" s="3">
        <v>42884.31</v>
      </c>
    </row>
    <row r="16970" spans="1:8" x14ac:dyDescent="0.3">
      <c r="A16970" t="s">
        <v>23</v>
      </c>
      <c r="B16970">
        <v>2</v>
      </c>
      <c r="C16970">
        <v>41</v>
      </c>
      <c r="D16970" s="2">
        <v>42884</v>
      </c>
      <c r="E16970">
        <v>39</v>
      </c>
      <c r="F16970">
        <v>4.83</v>
      </c>
      <c r="G16970">
        <v>3.45</v>
      </c>
      <c r="H16970" s="3">
        <v>42884.31</v>
      </c>
    </row>
    <row r="16971" spans="1:8" x14ac:dyDescent="0.3">
      <c r="A16971" t="s">
        <v>23</v>
      </c>
      <c r="B16971">
        <v>2</v>
      </c>
      <c r="C16971">
        <v>2</v>
      </c>
      <c r="D16971" s="2">
        <v>42884</v>
      </c>
      <c r="E16971">
        <v>29</v>
      </c>
      <c r="F16971">
        <v>4.83</v>
      </c>
      <c r="G16971">
        <v>3.45</v>
      </c>
      <c r="H16971" s="3">
        <v>42884.31</v>
      </c>
    </row>
    <row r="16972" spans="1:8" x14ac:dyDescent="0.3">
      <c r="A16972" t="s">
        <v>23</v>
      </c>
      <c r="B16972">
        <v>2</v>
      </c>
      <c r="C16972">
        <v>41</v>
      </c>
      <c r="D16972" s="2">
        <v>42884</v>
      </c>
      <c r="E16972">
        <v>47</v>
      </c>
      <c r="F16972">
        <v>4.83</v>
      </c>
      <c r="G16972">
        <v>3.45</v>
      </c>
      <c r="H16972" s="3">
        <v>42884.31</v>
      </c>
    </row>
    <row r="16973" spans="1:8" x14ac:dyDescent="0.3">
      <c r="A16973" t="s">
        <v>23</v>
      </c>
      <c r="B16973">
        <v>2</v>
      </c>
      <c r="C16973">
        <v>43</v>
      </c>
      <c r="D16973" s="2">
        <v>42884</v>
      </c>
      <c r="E16973">
        <v>18</v>
      </c>
      <c r="F16973">
        <v>4.83</v>
      </c>
      <c r="G16973">
        <v>3.45</v>
      </c>
      <c r="H16973" s="3">
        <v>42884.31</v>
      </c>
    </row>
    <row r="16974" spans="1:8" x14ac:dyDescent="0.3">
      <c r="A16974" t="s">
        <v>23</v>
      </c>
      <c r="B16974">
        <v>2</v>
      </c>
      <c r="C16974">
        <v>45</v>
      </c>
      <c r="D16974" s="2">
        <v>42884</v>
      </c>
      <c r="E16974">
        <v>13</v>
      </c>
      <c r="F16974">
        <v>4.83</v>
      </c>
      <c r="G16974">
        <v>3.45</v>
      </c>
      <c r="H16974" s="3">
        <v>42884.31</v>
      </c>
    </row>
    <row r="16975" spans="1:8" x14ac:dyDescent="0.3">
      <c r="A16975" t="s">
        <v>23</v>
      </c>
      <c r="B16975">
        <v>2</v>
      </c>
      <c r="C16975">
        <v>41</v>
      </c>
      <c r="D16975" s="2">
        <v>42884</v>
      </c>
      <c r="E16975">
        <v>15</v>
      </c>
      <c r="F16975">
        <v>4.83</v>
      </c>
      <c r="G16975">
        <v>3.45</v>
      </c>
      <c r="H16975" s="3">
        <v>42884.31</v>
      </c>
    </row>
    <row r="16976" spans="1:8" x14ac:dyDescent="0.3">
      <c r="A16976" t="s">
        <v>23</v>
      </c>
      <c r="B16976">
        <v>2</v>
      </c>
      <c r="C16976">
        <v>1</v>
      </c>
      <c r="D16976" s="2">
        <v>42884</v>
      </c>
      <c r="E16976">
        <v>29</v>
      </c>
      <c r="F16976">
        <v>4.83</v>
      </c>
      <c r="G16976">
        <v>3.45</v>
      </c>
      <c r="H16976" s="3">
        <v>42884.31</v>
      </c>
    </row>
    <row r="16977" spans="1:8" x14ac:dyDescent="0.3">
      <c r="A16977" t="s">
        <v>23</v>
      </c>
      <c r="B16977">
        <v>2</v>
      </c>
      <c r="C16977">
        <v>42</v>
      </c>
      <c r="D16977" s="2">
        <v>42884</v>
      </c>
      <c r="E16977">
        <v>1</v>
      </c>
      <c r="F16977">
        <v>4.83</v>
      </c>
      <c r="G16977">
        <v>3.45</v>
      </c>
      <c r="H16977" s="3">
        <v>42884.31</v>
      </c>
    </row>
    <row r="16978" spans="1:8" x14ac:dyDescent="0.3">
      <c r="A16978" t="s">
        <v>23</v>
      </c>
      <c r="B16978">
        <v>2</v>
      </c>
      <c r="C16978">
        <v>1</v>
      </c>
      <c r="D16978" s="2">
        <v>42884</v>
      </c>
      <c r="E16978">
        <v>12</v>
      </c>
      <c r="F16978">
        <v>4.83</v>
      </c>
      <c r="G16978">
        <v>3.45</v>
      </c>
      <c r="H16978" s="3">
        <v>42884.31</v>
      </c>
    </row>
    <row r="16979" spans="1:8" x14ac:dyDescent="0.3">
      <c r="A16979" t="s">
        <v>23</v>
      </c>
      <c r="B16979">
        <v>2</v>
      </c>
      <c r="C16979">
        <v>41</v>
      </c>
      <c r="D16979" s="2">
        <v>42884</v>
      </c>
      <c r="E16979">
        <v>48</v>
      </c>
      <c r="F16979">
        <v>4.83</v>
      </c>
      <c r="G16979">
        <v>3.45</v>
      </c>
      <c r="H16979" s="3">
        <v>42884.31</v>
      </c>
    </row>
    <row r="16980" spans="1:8" x14ac:dyDescent="0.3">
      <c r="A16980" t="s">
        <v>23</v>
      </c>
      <c r="B16980">
        <v>2</v>
      </c>
      <c r="C16980">
        <v>1</v>
      </c>
      <c r="D16980" s="2">
        <v>42884</v>
      </c>
      <c r="E16980">
        <v>20</v>
      </c>
      <c r="F16980">
        <v>4.83</v>
      </c>
      <c r="G16980">
        <v>3.45</v>
      </c>
      <c r="H16980" s="3">
        <v>42884.31</v>
      </c>
    </row>
    <row r="16981" spans="1:8" x14ac:dyDescent="0.3">
      <c r="A16981" t="s">
        <v>23</v>
      </c>
      <c r="B16981">
        <v>2</v>
      </c>
      <c r="C16981">
        <v>1</v>
      </c>
      <c r="D16981" s="2">
        <v>42884</v>
      </c>
      <c r="E16981">
        <v>11</v>
      </c>
      <c r="F16981">
        <v>4.83</v>
      </c>
      <c r="G16981">
        <v>3.45</v>
      </c>
      <c r="H16981" s="3">
        <v>42884.31</v>
      </c>
    </row>
    <row r="16982" spans="1:8" x14ac:dyDescent="0.3">
      <c r="A16982" t="s">
        <v>23</v>
      </c>
      <c r="B16982">
        <v>2</v>
      </c>
      <c r="C16982">
        <v>41</v>
      </c>
      <c r="D16982" s="2">
        <v>42884</v>
      </c>
      <c r="E16982">
        <v>31</v>
      </c>
      <c r="F16982">
        <v>4.83</v>
      </c>
      <c r="G16982">
        <v>3.45</v>
      </c>
      <c r="H16982" s="3">
        <v>42884.31</v>
      </c>
    </row>
    <row r="16983" spans="1:8" x14ac:dyDescent="0.3">
      <c r="A16983" t="s">
        <v>23</v>
      </c>
      <c r="B16983">
        <v>2</v>
      </c>
      <c r="C16983">
        <v>45</v>
      </c>
      <c r="D16983" s="2">
        <v>42884</v>
      </c>
      <c r="E16983">
        <v>23</v>
      </c>
      <c r="F16983">
        <v>4.83</v>
      </c>
      <c r="G16983">
        <v>3.45</v>
      </c>
      <c r="H16983" s="3">
        <v>42884.31</v>
      </c>
    </row>
    <row r="16984" spans="1:8" x14ac:dyDescent="0.3">
      <c r="A16984" t="s">
        <v>23</v>
      </c>
      <c r="B16984">
        <v>2</v>
      </c>
      <c r="C16984">
        <v>1</v>
      </c>
      <c r="D16984" s="2">
        <v>42884</v>
      </c>
      <c r="E16984">
        <v>36</v>
      </c>
      <c r="F16984">
        <v>4.83</v>
      </c>
      <c r="G16984">
        <v>3.45</v>
      </c>
      <c r="H16984" s="3">
        <v>42884.31</v>
      </c>
    </row>
    <row r="16985" spans="1:8" x14ac:dyDescent="0.3">
      <c r="A16985" t="s">
        <v>23</v>
      </c>
      <c r="B16985">
        <v>2</v>
      </c>
      <c r="C16985">
        <v>42</v>
      </c>
      <c r="D16985" s="2">
        <v>42884</v>
      </c>
      <c r="E16985">
        <v>2</v>
      </c>
      <c r="F16985">
        <v>4.83</v>
      </c>
      <c r="G16985">
        <v>3.45</v>
      </c>
      <c r="H16985" s="3">
        <v>42884.31</v>
      </c>
    </row>
    <row r="16986" spans="1:8" x14ac:dyDescent="0.3">
      <c r="A16986" t="s">
        <v>23</v>
      </c>
      <c r="B16986">
        <v>2</v>
      </c>
      <c r="C16986">
        <v>3</v>
      </c>
      <c r="D16986" s="2">
        <v>42884</v>
      </c>
      <c r="E16986">
        <v>36</v>
      </c>
      <c r="F16986">
        <v>4.83</v>
      </c>
      <c r="G16986">
        <v>3.45</v>
      </c>
      <c r="H16986" s="3">
        <v>42884.31</v>
      </c>
    </row>
    <row r="16987" spans="1:8" x14ac:dyDescent="0.3">
      <c r="A16987" t="s">
        <v>23</v>
      </c>
      <c r="B16987">
        <v>2</v>
      </c>
      <c r="C16987">
        <v>45</v>
      </c>
      <c r="D16987" s="2">
        <v>42884</v>
      </c>
      <c r="E16987">
        <v>22</v>
      </c>
      <c r="F16987">
        <v>4.83</v>
      </c>
      <c r="G16987">
        <v>3.45</v>
      </c>
      <c r="H16987" s="3">
        <v>42884.31</v>
      </c>
    </row>
    <row r="16988" spans="1:8" x14ac:dyDescent="0.3">
      <c r="A16988" t="s">
        <v>23</v>
      </c>
      <c r="B16988">
        <v>2</v>
      </c>
      <c r="C16988">
        <v>41</v>
      </c>
      <c r="D16988" s="2">
        <v>42884</v>
      </c>
      <c r="E16988">
        <v>49</v>
      </c>
      <c r="F16988">
        <v>4.83</v>
      </c>
      <c r="G16988">
        <v>3.45</v>
      </c>
      <c r="H16988" s="3">
        <v>42884.31</v>
      </c>
    </row>
    <row r="16989" spans="1:8" x14ac:dyDescent="0.3">
      <c r="A16989" t="s">
        <v>23</v>
      </c>
      <c r="B16989">
        <v>2</v>
      </c>
      <c r="C16989">
        <v>41</v>
      </c>
      <c r="D16989" s="2">
        <v>42884</v>
      </c>
      <c r="E16989">
        <v>27</v>
      </c>
      <c r="F16989">
        <v>4.83</v>
      </c>
      <c r="G16989">
        <v>3.45</v>
      </c>
      <c r="H16989" s="3">
        <v>42884.31</v>
      </c>
    </row>
    <row r="16990" spans="1:8" x14ac:dyDescent="0.3">
      <c r="A16990" t="s">
        <v>23</v>
      </c>
      <c r="B16990">
        <v>2</v>
      </c>
      <c r="C16990">
        <v>44</v>
      </c>
      <c r="D16990" s="2">
        <v>42884</v>
      </c>
      <c r="E16990">
        <v>49</v>
      </c>
      <c r="F16990">
        <v>4.83</v>
      </c>
      <c r="G16990">
        <v>3.45</v>
      </c>
      <c r="H16990" s="3">
        <v>42884.31</v>
      </c>
    </row>
    <row r="16991" spans="1:8" x14ac:dyDescent="0.3">
      <c r="A16991" t="s">
        <v>23</v>
      </c>
      <c r="B16991">
        <v>2</v>
      </c>
      <c r="C16991">
        <v>44</v>
      </c>
      <c r="D16991" s="2">
        <v>42884</v>
      </c>
      <c r="E16991">
        <v>47</v>
      </c>
      <c r="F16991">
        <v>4.83</v>
      </c>
      <c r="G16991">
        <v>3.45</v>
      </c>
      <c r="H16991" s="3">
        <v>42884.31</v>
      </c>
    </row>
    <row r="16992" spans="1:8" x14ac:dyDescent="0.3">
      <c r="A16992" t="s">
        <v>23</v>
      </c>
      <c r="B16992">
        <v>2</v>
      </c>
      <c r="C16992">
        <v>1</v>
      </c>
      <c r="D16992" s="2">
        <v>42884</v>
      </c>
      <c r="E16992">
        <v>32</v>
      </c>
      <c r="F16992">
        <v>4.83</v>
      </c>
      <c r="G16992">
        <v>3.45</v>
      </c>
      <c r="H16992" s="3">
        <v>42884.31</v>
      </c>
    </row>
    <row r="16993" spans="1:8" x14ac:dyDescent="0.3">
      <c r="A16993" t="s">
        <v>23</v>
      </c>
      <c r="B16993">
        <v>2</v>
      </c>
      <c r="C16993">
        <v>44</v>
      </c>
      <c r="D16993" s="2">
        <v>42884</v>
      </c>
      <c r="E16993">
        <v>29</v>
      </c>
      <c r="F16993">
        <v>4.83</v>
      </c>
      <c r="G16993">
        <v>3.45</v>
      </c>
      <c r="H16993" s="3">
        <v>42884.31</v>
      </c>
    </row>
    <row r="16994" spans="1:8" x14ac:dyDescent="0.3">
      <c r="A16994" t="s">
        <v>23</v>
      </c>
      <c r="B16994">
        <v>2</v>
      </c>
      <c r="C16994">
        <v>2</v>
      </c>
      <c r="D16994" s="2">
        <v>42884</v>
      </c>
      <c r="E16994">
        <v>30</v>
      </c>
      <c r="F16994">
        <v>4.83</v>
      </c>
      <c r="G16994">
        <v>3.45</v>
      </c>
      <c r="H16994" s="3">
        <v>42884.31</v>
      </c>
    </row>
    <row r="16995" spans="1:8" x14ac:dyDescent="0.3">
      <c r="A16995" t="s">
        <v>23</v>
      </c>
      <c r="B16995">
        <v>2</v>
      </c>
      <c r="C16995">
        <v>43</v>
      </c>
      <c r="D16995" s="2">
        <v>42884</v>
      </c>
      <c r="E16995">
        <v>1</v>
      </c>
      <c r="F16995">
        <v>4.83</v>
      </c>
      <c r="G16995">
        <v>3.45</v>
      </c>
      <c r="H16995" s="3">
        <v>42884.31</v>
      </c>
    </row>
    <row r="16996" spans="1:8" x14ac:dyDescent="0.3">
      <c r="A16996" t="s">
        <v>23</v>
      </c>
      <c r="B16996">
        <v>2</v>
      </c>
      <c r="C16996">
        <v>1</v>
      </c>
      <c r="D16996" s="2">
        <v>42884</v>
      </c>
      <c r="E16996">
        <v>45</v>
      </c>
      <c r="F16996">
        <v>4.83</v>
      </c>
      <c r="G16996">
        <v>3.45</v>
      </c>
      <c r="H16996" s="3">
        <v>42884.31</v>
      </c>
    </row>
    <row r="16997" spans="1:8" x14ac:dyDescent="0.3">
      <c r="A16997" t="s">
        <v>23</v>
      </c>
      <c r="B16997">
        <v>2</v>
      </c>
      <c r="C16997">
        <v>1</v>
      </c>
      <c r="D16997" s="2">
        <v>42884</v>
      </c>
      <c r="E16997">
        <v>18</v>
      </c>
      <c r="F16997">
        <v>4.83</v>
      </c>
      <c r="G16997">
        <v>3.45</v>
      </c>
      <c r="H16997" s="3">
        <v>42884.31</v>
      </c>
    </row>
    <row r="16998" spans="1:8" x14ac:dyDescent="0.3">
      <c r="A16998" t="s">
        <v>23</v>
      </c>
      <c r="B16998">
        <v>2</v>
      </c>
      <c r="C16998">
        <v>44</v>
      </c>
      <c r="D16998" s="2">
        <v>42884</v>
      </c>
      <c r="E16998">
        <v>30</v>
      </c>
      <c r="F16998">
        <v>4.83</v>
      </c>
      <c r="G16998">
        <v>3.45</v>
      </c>
      <c r="H16998" s="3">
        <v>42884.31</v>
      </c>
    </row>
    <row r="16999" spans="1:8" x14ac:dyDescent="0.3">
      <c r="A16999" t="s">
        <v>23</v>
      </c>
      <c r="B16999">
        <v>2</v>
      </c>
      <c r="C16999">
        <v>1</v>
      </c>
      <c r="D16999" s="2">
        <v>42884</v>
      </c>
      <c r="E16999">
        <v>45</v>
      </c>
      <c r="F16999">
        <v>4.83</v>
      </c>
      <c r="G16999">
        <v>3.45</v>
      </c>
      <c r="H16999" s="3">
        <v>42884.31</v>
      </c>
    </row>
    <row r="17000" spans="1:8" x14ac:dyDescent="0.3">
      <c r="A17000" t="s">
        <v>23</v>
      </c>
      <c r="B17000">
        <v>2</v>
      </c>
      <c r="C17000">
        <v>41</v>
      </c>
      <c r="D17000" s="2">
        <v>42884</v>
      </c>
      <c r="E17000">
        <v>1</v>
      </c>
      <c r="F17000">
        <v>4.83</v>
      </c>
      <c r="G17000">
        <v>3.45</v>
      </c>
      <c r="H17000" s="3">
        <v>42884.31</v>
      </c>
    </row>
    <row r="17001" spans="1:8" x14ac:dyDescent="0.3">
      <c r="A17001" t="s">
        <v>23</v>
      </c>
      <c r="B17001">
        <v>2</v>
      </c>
      <c r="C17001">
        <v>1</v>
      </c>
      <c r="D17001" s="2">
        <v>42884</v>
      </c>
      <c r="E17001">
        <v>10</v>
      </c>
      <c r="F17001">
        <v>4.83</v>
      </c>
      <c r="G17001">
        <v>3.45</v>
      </c>
      <c r="H17001" s="3">
        <v>42884.31</v>
      </c>
    </row>
    <row r="17002" spans="1:8" x14ac:dyDescent="0.3">
      <c r="A17002" t="s">
        <v>23</v>
      </c>
      <c r="B17002">
        <v>2</v>
      </c>
      <c r="C17002">
        <v>41</v>
      </c>
      <c r="D17002" s="2">
        <v>42884</v>
      </c>
      <c r="E17002">
        <v>29</v>
      </c>
      <c r="F17002">
        <v>4.83</v>
      </c>
      <c r="G17002">
        <v>3.45</v>
      </c>
      <c r="H17002" s="3">
        <v>42884.31</v>
      </c>
    </row>
    <row r="17003" spans="1:8" x14ac:dyDescent="0.3">
      <c r="A17003" t="s">
        <v>23</v>
      </c>
      <c r="B17003">
        <v>2</v>
      </c>
      <c r="C17003">
        <v>3</v>
      </c>
      <c r="D17003" s="2">
        <v>42884</v>
      </c>
      <c r="E17003">
        <v>14</v>
      </c>
      <c r="F17003">
        <v>4.83</v>
      </c>
      <c r="G17003">
        <v>3.45</v>
      </c>
      <c r="H17003" s="3">
        <v>42884.31</v>
      </c>
    </row>
    <row r="17004" spans="1:8" x14ac:dyDescent="0.3">
      <c r="A17004" t="s">
        <v>23</v>
      </c>
      <c r="B17004">
        <v>2</v>
      </c>
      <c r="C17004">
        <v>2</v>
      </c>
      <c r="D17004" s="2">
        <v>42884</v>
      </c>
      <c r="E17004">
        <v>6</v>
      </c>
      <c r="F17004">
        <v>4.83</v>
      </c>
      <c r="G17004">
        <v>3.45</v>
      </c>
      <c r="H17004" s="3">
        <v>42884.31</v>
      </c>
    </row>
    <row r="17005" spans="1:8" x14ac:dyDescent="0.3">
      <c r="A17005" t="s">
        <v>23</v>
      </c>
      <c r="B17005">
        <v>2</v>
      </c>
      <c r="C17005">
        <v>42</v>
      </c>
      <c r="D17005" s="2">
        <v>42884</v>
      </c>
      <c r="E17005">
        <v>18</v>
      </c>
      <c r="F17005">
        <v>4.83</v>
      </c>
      <c r="G17005">
        <v>3.45</v>
      </c>
      <c r="H17005" s="3">
        <v>42884.31</v>
      </c>
    </row>
    <row r="17006" spans="1:8" x14ac:dyDescent="0.3">
      <c r="A17006" t="s">
        <v>23</v>
      </c>
      <c r="B17006">
        <v>2</v>
      </c>
      <c r="C17006">
        <v>1</v>
      </c>
      <c r="D17006" s="2">
        <v>42884</v>
      </c>
      <c r="E17006">
        <v>12</v>
      </c>
      <c r="F17006">
        <v>4.83</v>
      </c>
      <c r="G17006">
        <v>3.45</v>
      </c>
      <c r="H17006" s="3">
        <v>42884.31</v>
      </c>
    </row>
    <row r="17007" spans="1:8" x14ac:dyDescent="0.3">
      <c r="A17007" t="s">
        <v>23</v>
      </c>
      <c r="B17007">
        <v>2</v>
      </c>
      <c r="C17007">
        <v>1</v>
      </c>
      <c r="D17007" s="2">
        <v>42884</v>
      </c>
      <c r="E17007">
        <v>2</v>
      </c>
      <c r="F17007">
        <v>4.83</v>
      </c>
      <c r="G17007">
        <v>3.45</v>
      </c>
      <c r="H17007" s="3">
        <v>42884.31</v>
      </c>
    </row>
    <row r="17008" spans="1:8" x14ac:dyDescent="0.3">
      <c r="A17008" t="s">
        <v>23</v>
      </c>
      <c r="B17008">
        <v>2</v>
      </c>
      <c r="C17008">
        <v>1</v>
      </c>
      <c r="D17008" s="2">
        <v>42884</v>
      </c>
      <c r="E17008">
        <v>15</v>
      </c>
      <c r="F17008">
        <v>4.83</v>
      </c>
      <c r="G17008">
        <v>3.45</v>
      </c>
      <c r="H17008" s="3">
        <v>42884.31</v>
      </c>
    </row>
    <row r="17009" spans="1:8" x14ac:dyDescent="0.3">
      <c r="A17009" t="s">
        <v>23</v>
      </c>
      <c r="B17009">
        <v>2</v>
      </c>
      <c r="C17009">
        <v>2</v>
      </c>
      <c r="D17009" s="2">
        <v>42884</v>
      </c>
      <c r="E17009">
        <v>22</v>
      </c>
      <c r="F17009">
        <v>4.83</v>
      </c>
      <c r="G17009">
        <v>3.45</v>
      </c>
      <c r="H17009" s="3">
        <v>42884.31</v>
      </c>
    </row>
    <row r="17010" spans="1:8" x14ac:dyDescent="0.3">
      <c r="A17010" t="s">
        <v>23</v>
      </c>
      <c r="B17010">
        <v>2</v>
      </c>
      <c r="C17010">
        <v>1</v>
      </c>
      <c r="D17010" s="2">
        <v>42884</v>
      </c>
      <c r="E17010">
        <v>25</v>
      </c>
      <c r="F17010">
        <v>4.83</v>
      </c>
      <c r="G17010">
        <v>3.45</v>
      </c>
      <c r="H17010" s="3">
        <v>42884.31</v>
      </c>
    </row>
    <row r="17011" spans="1:8" x14ac:dyDescent="0.3">
      <c r="A17011" t="s">
        <v>23</v>
      </c>
      <c r="B17011">
        <v>2</v>
      </c>
      <c r="C17011">
        <v>42</v>
      </c>
      <c r="D17011" s="2">
        <v>42884</v>
      </c>
      <c r="E17011">
        <v>24</v>
      </c>
      <c r="F17011">
        <v>4.83</v>
      </c>
      <c r="G17011">
        <v>3.45</v>
      </c>
      <c r="H17011" s="3">
        <v>42884.31</v>
      </c>
    </row>
    <row r="17012" spans="1:8" x14ac:dyDescent="0.3">
      <c r="A17012" t="s">
        <v>23</v>
      </c>
      <c r="B17012">
        <v>2</v>
      </c>
      <c r="C17012">
        <v>42</v>
      </c>
      <c r="D17012" s="2">
        <v>42884</v>
      </c>
      <c r="E17012">
        <v>41</v>
      </c>
      <c r="F17012">
        <v>4.83</v>
      </c>
      <c r="G17012">
        <v>3.45</v>
      </c>
      <c r="H17012" s="3">
        <v>42884.31</v>
      </c>
    </row>
    <row r="17013" spans="1:8" x14ac:dyDescent="0.3">
      <c r="A17013" t="s">
        <v>23</v>
      </c>
      <c r="B17013">
        <v>2</v>
      </c>
      <c r="C17013">
        <v>44</v>
      </c>
      <c r="D17013" s="2">
        <v>42884</v>
      </c>
      <c r="E17013">
        <v>40</v>
      </c>
      <c r="F17013">
        <v>4.83</v>
      </c>
      <c r="G17013">
        <v>3.45</v>
      </c>
      <c r="H17013" s="3">
        <v>42884.31</v>
      </c>
    </row>
    <row r="17014" spans="1:8" x14ac:dyDescent="0.3">
      <c r="A17014" t="s">
        <v>23</v>
      </c>
      <c r="B17014">
        <v>2</v>
      </c>
      <c r="C17014">
        <v>42</v>
      </c>
      <c r="D17014" s="2">
        <v>42884</v>
      </c>
      <c r="E17014">
        <v>22</v>
      </c>
      <c r="F17014">
        <v>4.83</v>
      </c>
      <c r="G17014">
        <v>3.45</v>
      </c>
      <c r="H17014" s="3">
        <v>42884.31</v>
      </c>
    </row>
    <row r="17015" spans="1:8" x14ac:dyDescent="0.3">
      <c r="A17015" t="s">
        <v>23</v>
      </c>
      <c r="B17015">
        <v>2</v>
      </c>
      <c r="C17015">
        <v>41</v>
      </c>
      <c r="D17015" s="2">
        <v>42884</v>
      </c>
      <c r="E17015">
        <v>9</v>
      </c>
      <c r="F17015">
        <v>4.83</v>
      </c>
      <c r="G17015">
        <v>3.45</v>
      </c>
      <c r="H17015" s="3">
        <v>42884.31</v>
      </c>
    </row>
    <row r="17016" spans="1:8" x14ac:dyDescent="0.3">
      <c r="A17016" t="s">
        <v>23</v>
      </c>
      <c r="B17016">
        <v>2</v>
      </c>
      <c r="C17016">
        <v>41</v>
      </c>
      <c r="D17016" s="2">
        <v>42884</v>
      </c>
      <c r="E17016">
        <v>40</v>
      </c>
      <c r="F17016">
        <v>4.83</v>
      </c>
      <c r="G17016">
        <v>3.45</v>
      </c>
      <c r="H17016" s="3">
        <v>42884.31</v>
      </c>
    </row>
    <row r="17017" spans="1:8" x14ac:dyDescent="0.3">
      <c r="A17017" t="s">
        <v>23</v>
      </c>
      <c r="B17017">
        <v>2</v>
      </c>
      <c r="C17017">
        <v>1</v>
      </c>
      <c r="D17017" s="2">
        <v>42884</v>
      </c>
      <c r="E17017">
        <v>28</v>
      </c>
      <c r="F17017">
        <v>4.83</v>
      </c>
      <c r="G17017">
        <v>3.45</v>
      </c>
      <c r="H17017" s="3">
        <v>42884.31</v>
      </c>
    </row>
    <row r="17018" spans="1:8" x14ac:dyDescent="0.3">
      <c r="A17018" t="s">
        <v>23</v>
      </c>
      <c r="B17018">
        <v>2</v>
      </c>
      <c r="C17018">
        <v>44</v>
      </c>
      <c r="D17018" s="2">
        <v>42884</v>
      </c>
      <c r="E17018">
        <v>46</v>
      </c>
      <c r="F17018">
        <v>4.83</v>
      </c>
      <c r="G17018">
        <v>3.45</v>
      </c>
      <c r="H17018" s="3">
        <v>42884.31</v>
      </c>
    </row>
    <row r="17019" spans="1:8" x14ac:dyDescent="0.3">
      <c r="A17019" t="s">
        <v>23</v>
      </c>
      <c r="B17019">
        <v>2</v>
      </c>
      <c r="C17019">
        <v>3</v>
      </c>
      <c r="D17019" s="2">
        <v>42884</v>
      </c>
      <c r="E17019">
        <v>47</v>
      </c>
      <c r="F17019">
        <v>4.83</v>
      </c>
      <c r="G17019">
        <v>3.45</v>
      </c>
      <c r="H17019" s="3">
        <v>42884.31</v>
      </c>
    </row>
    <row r="17020" spans="1:8" x14ac:dyDescent="0.3">
      <c r="A17020" t="s">
        <v>23</v>
      </c>
      <c r="B17020">
        <v>2</v>
      </c>
      <c r="C17020">
        <v>2</v>
      </c>
      <c r="D17020" s="2">
        <v>42884</v>
      </c>
      <c r="E17020">
        <v>37</v>
      </c>
      <c r="F17020">
        <v>4.83</v>
      </c>
      <c r="G17020">
        <v>3.45</v>
      </c>
      <c r="H17020" s="3">
        <v>42884.31</v>
      </c>
    </row>
    <row r="17021" spans="1:8" x14ac:dyDescent="0.3">
      <c r="A17021" t="s">
        <v>23</v>
      </c>
      <c r="B17021">
        <v>2</v>
      </c>
      <c r="C17021">
        <v>1</v>
      </c>
      <c r="D17021" s="2">
        <v>42884</v>
      </c>
      <c r="E17021">
        <v>31</v>
      </c>
      <c r="F17021">
        <v>4.83</v>
      </c>
      <c r="G17021">
        <v>3.45</v>
      </c>
      <c r="H17021" s="3">
        <v>42884.31</v>
      </c>
    </row>
    <row r="17022" spans="1:8" x14ac:dyDescent="0.3">
      <c r="A17022" t="s">
        <v>23</v>
      </c>
      <c r="B17022">
        <v>2</v>
      </c>
      <c r="C17022">
        <v>41</v>
      </c>
      <c r="D17022" s="2">
        <v>42884</v>
      </c>
      <c r="E17022">
        <v>45</v>
      </c>
      <c r="F17022">
        <v>4.83</v>
      </c>
      <c r="G17022">
        <v>3.45</v>
      </c>
      <c r="H17022" s="3">
        <v>42884.31</v>
      </c>
    </row>
    <row r="17023" spans="1:8" x14ac:dyDescent="0.3">
      <c r="A17023" t="s">
        <v>23</v>
      </c>
      <c r="B17023">
        <v>2</v>
      </c>
      <c r="C17023">
        <v>42</v>
      </c>
      <c r="D17023" s="2">
        <v>42884</v>
      </c>
      <c r="E17023">
        <v>5</v>
      </c>
      <c r="F17023">
        <v>4.83</v>
      </c>
      <c r="G17023">
        <v>3.45</v>
      </c>
      <c r="H17023" s="3">
        <v>42884.31</v>
      </c>
    </row>
    <row r="17024" spans="1:8" x14ac:dyDescent="0.3">
      <c r="A17024" t="s">
        <v>23</v>
      </c>
      <c r="B17024">
        <v>2</v>
      </c>
      <c r="C17024">
        <v>1</v>
      </c>
      <c r="D17024" s="2">
        <v>42884</v>
      </c>
      <c r="E17024">
        <v>24</v>
      </c>
      <c r="F17024">
        <v>4.83</v>
      </c>
      <c r="G17024">
        <v>3.45</v>
      </c>
      <c r="H17024" s="3">
        <v>42884.31</v>
      </c>
    </row>
    <row r="17025" spans="1:8" x14ac:dyDescent="0.3">
      <c r="A17025" t="s">
        <v>23</v>
      </c>
      <c r="B17025">
        <v>2</v>
      </c>
      <c r="C17025">
        <v>1</v>
      </c>
      <c r="D17025" s="2">
        <v>42884</v>
      </c>
      <c r="E17025">
        <v>3</v>
      </c>
      <c r="F17025">
        <v>4.83</v>
      </c>
      <c r="G17025">
        <v>3.45</v>
      </c>
      <c r="H17025" s="3">
        <v>42884.31</v>
      </c>
    </row>
    <row r="17026" spans="1:8" x14ac:dyDescent="0.3">
      <c r="A17026" t="s">
        <v>23</v>
      </c>
      <c r="B17026">
        <v>2</v>
      </c>
      <c r="C17026">
        <v>41</v>
      </c>
      <c r="D17026" s="2">
        <v>42884</v>
      </c>
      <c r="E17026">
        <v>2</v>
      </c>
      <c r="F17026">
        <v>4.83</v>
      </c>
      <c r="G17026">
        <v>3.45</v>
      </c>
      <c r="H17026" s="3">
        <v>42884.31</v>
      </c>
    </row>
    <row r="17027" spans="1:8" x14ac:dyDescent="0.3">
      <c r="A17027" t="s">
        <v>23</v>
      </c>
      <c r="B17027">
        <v>2</v>
      </c>
      <c r="C17027">
        <v>41</v>
      </c>
      <c r="D17027" s="2">
        <v>42884</v>
      </c>
      <c r="E17027">
        <v>24</v>
      </c>
      <c r="F17027">
        <v>4.83</v>
      </c>
      <c r="G17027">
        <v>3.45</v>
      </c>
      <c r="H17027" s="3">
        <v>42884.31</v>
      </c>
    </row>
    <row r="17028" spans="1:8" x14ac:dyDescent="0.3">
      <c r="A17028" t="s">
        <v>23</v>
      </c>
      <c r="B17028">
        <v>2</v>
      </c>
      <c r="C17028">
        <v>41</v>
      </c>
      <c r="D17028" s="2">
        <v>42884</v>
      </c>
      <c r="E17028">
        <v>47</v>
      </c>
      <c r="F17028">
        <v>4.83</v>
      </c>
      <c r="G17028">
        <v>3.45</v>
      </c>
      <c r="H17028" s="3">
        <v>42884.31</v>
      </c>
    </row>
    <row r="17029" spans="1:8" x14ac:dyDescent="0.3">
      <c r="A17029" t="s">
        <v>23</v>
      </c>
      <c r="B17029">
        <v>2</v>
      </c>
      <c r="C17029">
        <v>3</v>
      </c>
      <c r="D17029" s="2">
        <v>42884</v>
      </c>
      <c r="E17029">
        <v>34</v>
      </c>
      <c r="F17029">
        <v>4.83</v>
      </c>
      <c r="G17029">
        <v>3.45</v>
      </c>
      <c r="H17029" s="3">
        <v>42884.31</v>
      </c>
    </row>
    <row r="17030" spans="1:8" x14ac:dyDescent="0.3">
      <c r="A17030" t="s">
        <v>23</v>
      </c>
      <c r="B17030">
        <v>2</v>
      </c>
      <c r="C17030">
        <v>41</v>
      </c>
      <c r="D17030" s="2">
        <v>42884</v>
      </c>
      <c r="E17030">
        <v>46</v>
      </c>
      <c r="F17030">
        <v>4.83</v>
      </c>
      <c r="G17030">
        <v>3.45</v>
      </c>
      <c r="H17030" s="3">
        <v>42884.31</v>
      </c>
    </row>
    <row r="17031" spans="1:8" x14ac:dyDescent="0.3">
      <c r="A17031" t="s">
        <v>23</v>
      </c>
      <c r="B17031">
        <v>2</v>
      </c>
      <c r="C17031">
        <v>44</v>
      </c>
      <c r="D17031" s="2">
        <v>42884</v>
      </c>
      <c r="E17031">
        <v>12</v>
      </c>
      <c r="F17031">
        <v>4.83</v>
      </c>
      <c r="G17031">
        <v>3.45</v>
      </c>
      <c r="H17031" s="3">
        <v>42884.31</v>
      </c>
    </row>
    <row r="17032" spans="1:8" x14ac:dyDescent="0.3">
      <c r="A17032" t="s">
        <v>23</v>
      </c>
      <c r="B17032">
        <v>2</v>
      </c>
      <c r="C17032">
        <v>44</v>
      </c>
      <c r="D17032" s="2">
        <v>42884</v>
      </c>
      <c r="E17032">
        <v>47</v>
      </c>
      <c r="F17032">
        <v>4.83</v>
      </c>
      <c r="G17032">
        <v>3.45</v>
      </c>
      <c r="H17032" s="3">
        <v>42884.31</v>
      </c>
    </row>
    <row r="17033" spans="1:8" x14ac:dyDescent="0.3">
      <c r="A17033" t="s">
        <v>23</v>
      </c>
      <c r="B17033">
        <v>2</v>
      </c>
      <c r="C17033">
        <v>1</v>
      </c>
      <c r="D17033" s="2">
        <v>42884</v>
      </c>
      <c r="E17033">
        <v>3</v>
      </c>
      <c r="F17033">
        <v>4.83</v>
      </c>
      <c r="G17033">
        <v>3.45</v>
      </c>
      <c r="H17033" s="3">
        <v>42884.31</v>
      </c>
    </row>
    <row r="17034" spans="1:8" x14ac:dyDescent="0.3">
      <c r="A17034" t="s">
        <v>23</v>
      </c>
      <c r="B17034">
        <v>2</v>
      </c>
      <c r="C17034">
        <v>43</v>
      </c>
      <c r="D17034" s="2">
        <v>42884</v>
      </c>
      <c r="E17034">
        <v>24</v>
      </c>
      <c r="F17034">
        <v>4.83</v>
      </c>
      <c r="G17034">
        <v>3.45</v>
      </c>
      <c r="H17034" s="3">
        <v>42884.31</v>
      </c>
    </row>
    <row r="17035" spans="1:8" x14ac:dyDescent="0.3">
      <c r="A17035" t="s">
        <v>23</v>
      </c>
      <c r="B17035">
        <v>2</v>
      </c>
      <c r="C17035">
        <v>1</v>
      </c>
      <c r="D17035" s="2">
        <v>42884</v>
      </c>
      <c r="E17035">
        <v>20</v>
      </c>
      <c r="F17035">
        <v>4.83</v>
      </c>
      <c r="G17035">
        <v>3.45</v>
      </c>
      <c r="H17035" s="3">
        <v>42884.31</v>
      </c>
    </row>
    <row r="17036" spans="1:8" x14ac:dyDescent="0.3">
      <c r="A17036" t="s">
        <v>23</v>
      </c>
      <c r="B17036">
        <v>2</v>
      </c>
      <c r="C17036">
        <v>3</v>
      </c>
      <c r="D17036" s="2">
        <v>42884</v>
      </c>
      <c r="E17036">
        <v>20</v>
      </c>
      <c r="F17036">
        <v>4.83</v>
      </c>
      <c r="G17036">
        <v>3.45</v>
      </c>
      <c r="H17036" s="3">
        <v>42884.31</v>
      </c>
    </row>
    <row r="17037" spans="1:8" x14ac:dyDescent="0.3">
      <c r="A17037" t="s">
        <v>23</v>
      </c>
      <c r="B17037">
        <v>2</v>
      </c>
      <c r="C17037">
        <v>1</v>
      </c>
      <c r="D17037" s="2">
        <v>42884</v>
      </c>
      <c r="E17037">
        <v>39</v>
      </c>
      <c r="F17037">
        <v>4.83</v>
      </c>
      <c r="G17037">
        <v>3.45</v>
      </c>
      <c r="H17037" s="3">
        <v>42884.31</v>
      </c>
    </row>
    <row r="17038" spans="1:8" x14ac:dyDescent="0.3">
      <c r="A17038" t="s">
        <v>23</v>
      </c>
      <c r="B17038">
        <v>2</v>
      </c>
      <c r="C17038">
        <v>1</v>
      </c>
      <c r="D17038" s="2">
        <v>42884</v>
      </c>
      <c r="E17038">
        <v>12</v>
      </c>
      <c r="F17038">
        <v>4.83</v>
      </c>
      <c r="G17038">
        <v>3.45</v>
      </c>
      <c r="H17038" s="3">
        <v>42884.31</v>
      </c>
    </row>
    <row r="17039" spans="1:8" x14ac:dyDescent="0.3">
      <c r="A17039" t="s">
        <v>23</v>
      </c>
      <c r="B17039">
        <v>2</v>
      </c>
      <c r="C17039">
        <v>45</v>
      </c>
      <c r="D17039" s="2">
        <v>42884</v>
      </c>
      <c r="E17039">
        <v>24</v>
      </c>
      <c r="F17039">
        <v>4.83</v>
      </c>
      <c r="G17039">
        <v>3.45</v>
      </c>
      <c r="H17039" s="3">
        <v>42884.31</v>
      </c>
    </row>
    <row r="17040" spans="1:8" x14ac:dyDescent="0.3">
      <c r="A17040" t="s">
        <v>23</v>
      </c>
      <c r="B17040">
        <v>2</v>
      </c>
      <c r="C17040">
        <v>1</v>
      </c>
      <c r="D17040" s="2">
        <v>42884</v>
      </c>
      <c r="E17040">
        <v>29</v>
      </c>
      <c r="F17040">
        <v>4.83</v>
      </c>
      <c r="G17040">
        <v>3.45</v>
      </c>
      <c r="H17040" s="3">
        <v>42884.31</v>
      </c>
    </row>
    <row r="17041" spans="1:8" x14ac:dyDescent="0.3">
      <c r="A17041" t="s">
        <v>23</v>
      </c>
      <c r="B17041">
        <v>2</v>
      </c>
      <c r="C17041">
        <v>1</v>
      </c>
      <c r="D17041" s="2">
        <v>42884</v>
      </c>
      <c r="E17041">
        <v>20</v>
      </c>
      <c r="F17041">
        <v>4.83</v>
      </c>
      <c r="G17041">
        <v>3.45</v>
      </c>
      <c r="H17041" s="3">
        <v>42884.31</v>
      </c>
    </row>
    <row r="17042" spans="1:8" x14ac:dyDescent="0.3">
      <c r="A17042" t="s">
        <v>23</v>
      </c>
      <c r="B17042">
        <v>2</v>
      </c>
      <c r="C17042">
        <v>1</v>
      </c>
      <c r="D17042" s="2">
        <v>42884</v>
      </c>
      <c r="E17042">
        <v>19</v>
      </c>
      <c r="F17042">
        <v>4.83</v>
      </c>
      <c r="G17042">
        <v>3.45</v>
      </c>
      <c r="H17042" s="3">
        <v>42884.31</v>
      </c>
    </row>
    <row r="17043" spans="1:8" x14ac:dyDescent="0.3">
      <c r="A17043" t="s">
        <v>23</v>
      </c>
      <c r="B17043">
        <v>2</v>
      </c>
      <c r="C17043">
        <v>1</v>
      </c>
      <c r="D17043" s="2">
        <v>42884</v>
      </c>
      <c r="E17043">
        <v>7</v>
      </c>
      <c r="F17043">
        <v>4.83</v>
      </c>
      <c r="G17043">
        <v>3.45</v>
      </c>
      <c r="H17043" s="3">
        <v>42884.31</v>
      </c>
    </row>
    <row r="17044" spans="1:8" x14ac:dyDescent="0.3">
      <c r="A17044" t="s">
        <v>23</v>
      </c>
      <c r="B17044">
        <v>2</v>
      </c>
      <c r="C17044">
        <v>44</v>
      </c>
      <c r="D17044" s="2">
        <v>42884</v>
      </c>
      <c r="E17044">
        <v>9</v>
      </c>
      <c r="F17044">
        <v>4.83</v>
      </c>
      <c r="G17044">
        <v>3.45</v>
      </c>
      <c r="H17044" s="3">
        <v>42884.31</v>
      </c>
    </row>
    <row r="17045" spans="1:8" x14ac:dyDescent="0.3">
      <c r="A17045" t="s">
        <v>23</v>
      </c>
      <c r="B17045">
        <v>2</v>
      </c>
      <c r="C17045">
        <v>1</v>
      </c>
      <c r="D17045" s="2">
        <v>42884</v>
      </c>
      <c r="E17045">
        <v>13</v>
      </c>
      <c r="F17045">
        <v>4.83</v>
      </c>
      <c r="G17045">
        <v>3.45</v>
      </c>
      <c r="H17045" s="3">
        <v>42884.31</v>
      </c>
    </row>
    <row r="17046" spans="1:8" x14ac:dyDescent="0.3">
      <c r="A17046" t="s">
        <v>23</v>
      </c>
      <c r="B17046">
        <v>2</v>
      </c>
      <c r="C17046">
        <v>41</v>
      </c>
      <c r="D17046" s="2">
        <v>42884</v>
      </c>
      <c r="E17046">
        <v>24</v>
      </c>
      <c r="F17046">
        <v>4.83</v>
      </c>
      <c r="G17046">
        <v>3.45</v>
      </c>
      <c r="H17046" s="3">
        <v>42884.31</v>
      </c>
    </row>
    <row r="17047" spans="1:8" x14ac:dyDescent="0.3">
      <c r="A17047" t="s">
        <v>23</v>
      </c>
      <c r="B17047">
        <v>2</v>
      </c>
      <c r="C17047">
        <v>1</v>
      </c>
      <c r="D17047" s="2">
        <v>42884</v>
      </c>
      <c r="E17047">
        <v>3</v>
      </c>
      <c r="F17047">
        <v>4.83</v>
      </c>
      <c r="G17047">
        <v>3.45</v>
      </c>
      <c r="H17047" s="3">
        <v>42884.31</v>
      </c>
    </row>
    <row r="17048" spans="1:8" x14ac:dyDescent="0.3">
      <c r="A17048" t="s">
        <v>23</v>
      </c>
      <c r="B17048">
        <v>2</v>
      </c>
      <c r="C17048">
        <v>1</v>
      </c>
      <c r="D17048" s="2">
        <v>42884</v>
      </c>
      <c r="E17048">
        <v>39</v>
      </c>
      <c r="F17048">
        <v>4.83</v>
      </c>
      <c r="G17048">
        <v>3.45</v>
      </c>
      <c r="H17048" s="3">
        <v>42884.31</v>
      </c>
    </row>
    <row r="17049" spans="1:8" x14ac:dyDescent="0.3">
      <c r="A17049" t="s">
        <v>23</v>
      </c>
      <c r="B17049">
        <v>2</v>
      </c>
      <c r="C17049">
        <v>44</v>
      </c>
      <c r="D17049" s="2">
        <v>42884</v>
      </c>
      <c r="E17049">
        <v>10</v>
      </c>
      <c r="F17049">
        <v>4.83</v>
      </c>
      <c r="G17049">
        <v>3.45</v>
      </c>
      <c r="H17049" s="3">
        <v>42884.31</v>
      </c>
    </row>
    <row r="17050" spans="1:8" x14ac:dyDescent="0.3">
      <c r="A17050" t="s">
        <v>23</v>
      </c>
      <c r="B17050">
        <v>2</v>
      </c>
      <c r="C17050">
        <v>41</v>
      </c>
      <c r="D17050" s="2">
        <v>42884</v>
      </c>
      <c r="E17050">
        <v>48</v>
      </c>
      <c r="F17050">
        <v>4.83</v>
      </c>
      <c r="G17050">
        <v>3.45</v>
      </c>
      <c r="H17050" s="3">
        <v>42884.31</v>
      </c>
    </row>
    <row r="17051" spans="1:8" x14ac:dyDescent="0.3">
      <c r="A17051" t="s">
        <v>23</v>
      </c>
      <c r="B17051">
        <v>2</v>
      </c>
      <c r="C17051">
        <v>1</v>
      </c>
      <c r="D17051" s="2">
        <v>42884</v>
      </c>
      <c r="E17051">
        <v>35</v>
      </c>
      <c r="F17051">
        <v>4.83</v>
      </c>
      <c r="G17051">
        <v>3.45</v>
      </c>
      <c r="H17051" s="3">
        <v>42884.31</v>
      </c>
    </row>
    <row r="17052" spans="1:8" x14ac:dyDescent="0.3">
      <c r="A17052" t="s">
        <v>23</v>
      </c>
      <c r="B17052">
        <v>2</v>
      </c>
      <c r="C17052">
        <v>1</v>
      </c>
      <c r="D17052" s="2">
        <v>42884</v>
      </c>
      <c r="E17052">
        <v>41</v>
      </c>
      <c r="F17052">
        <v>4.83</v>
      </c>
      <c r="G17052">
        <v>3.45</v>
      </c>
      <c r="H17052" s="3">
        <v>42884.31</v>
      </c>
    </row>
    <row r="17053" spans="1:8" x14ac:dyDescent="0.3">
      <c r="A17053" t="s">
        <v>23</v>
      </c>
      <c r="B17053">
        <v>2</v>
      </c>
      <c r="C17053">
        <v>1</v>
      </c>
      <c r="D17053" s="2">
        <v>42884</v>
      </c>
      <c r="E17053">
        <v>47</v>
      </c>
      <c r="F17053">
        <v>4.83</v>
      </c>
      <c r="G17053">
        <v>3.45</v>
      </c>
      <c r="H17053" s="3">
        <v>42884.31</v>
      </c>
    </row>
    <row r="17054" spans="1:8" x14ac:dyDescent="0.3">
      <c r="A17054" t="s">
        <v>23</v>
      </c>
      <c r="B17054">
        <v>2</v>
      </c>
      <c r="C17054">
        <v>41</v>
      </c>
      <c r="D17054" s="2">
        <v>42884</v>
      </c>
      <c r="E17054">
        <v>40</v>
      </c>
      <c r="F17054">
        <v>4.83</v>
      </c>
      <c r="G17054">
        <v>3.45</v>
      </c>
      <c r="H17054" s="3">
        <v>42884.31</v>
      </c>
    </row>
    <row r="17055" spans="1:8" x14ac:dyDescent="0.3">
      <c r="A17055" t="s">
        <v>23</v>
      </c>
      <c r="B17055">
        <v>2</v>
      </c>
      <c r="C17055">
        <v>41</v>
      </c>
      <c r="D17055" s="2">
        <v>42884</v>
      </c>
      <c r="E17055">
        <v>6</v>
      </c>
      <c r="F17055">
        <v>4.83</v>
      </c>
      <c r="G17055">
        <v>3.45</v>
      </c>
      <c r="H17055" s="3">
        <v>42884.31</v>
      </c>
    </row>
    <row r="17056" spans="1:8" x14ac:dyDescent="0.3">
      <c r="A17056" t="s">
        <v>23</v>
      </c>
      <c r="B17056">
        <v>2</v>
      </c>
      <c r="C17056">
        <v>3</v>
      </c>
      <c r="D17056" s="2">
        <v>42884</v>
      </c>
      <c r="E17056">
        <v>7</v>
      </c>
      <c r="F17056">
        <v>4.83</v>
      </c>
      <c r="G17056">
        <v>3.45</v>
      </c>
      <c r="H17056" s="3">
        <v>42884.31</v>
      </c>
    </row>
    <row r="17057" spans="1:8" x14ac:dyDescent="0.3">
      <c r="A17057" t="s">
        <v>23</v>
      </c>
      <c r="B17057">
        <v>2</v>
      </c>
      <c r="C17057">
        <v>42</v>
      </c>
      <c r="D17057" s="2">
        <v>42884</v>
      </c>
      <c r="E17057">
        <v>3</v>
      </c>
      <c r="F17057">
        <v>4.83</v>
      </c>
      <c r="G17057">
        <v>3.45</v>
      </c>
      <c r="H17057" s="3">
        <v>42884.31</v>
      </c>
    </row>
    <row r="17058" spans="1:8" x14ac:dyDescent="0.3">
      <c r="A17058" t="s">
        <v>23</v>
      </c>
      <c r="B17058">
        <v>2</v>
      </c>
      <c r="C17058">
        <v>1</v>
      </c>
      <c r="D17058" s="2">
        <v>42884</v>
      </c>
      <c r="E17058">
        <v>42</v>
      </c>
      <c r="F17058">
        <v>4.83</v>
      </c>
      <c r="G17058">
        <v>3.45</v>
      </c>
      <c r="H17058" s="3">
        <v>42884.31</v>
      </c>
    </row>
    <row r="17059" spans="1:8" x14ac:dyDescent="0.3">
      <c r="A17059" t="s">
        <v>23</v>
      </c>
      <c r="B17059">
        <v>2</v>
      </c>
      <c r="C17059">
        <v>1</v>
      </c>
      <c r="D17059" s="2">
        <v>42884</v>
      </c>
      <c r="E17059">
        <v>37</v>
      </c>
      <c r="F17059">
        <v>4.83</v>
      </c>
      <c r="G17059">
        <v>3.45</v>
      </c>
      <c r="H17059" s="3">
        <v>42884.31</v>
      </c>
    </row>
    <row r="17060" spans="1:8" x14ac:dyDescent="0.3">
      <c r="A17060" t="s">
        <v>23</v>
      </c>
      <c r="B17060">
        <v>2</v>
      </c>
      <c r="C17060">
        <v>42</v>
      </c>
      <c r="D17060" s="2">
        <v>42884</v>
      </c>
      <c r="E17060">
        <v>11</v>
      </c>
      <c r="F17060">
        <v>4.83</v>
      </c>
      <c r="G17060">
        <v>3.45</v>
      </c>
      <c r="H17060" s="3">
        <v>42884.31</v>
      </c>
    </row>
    <row r="17061" spans="1:8" x14ac:dyDescent="0.3">
      <c r="A17061" t="s">
        <v>23</v>
      </c>
      <c r="B17061">
        <v>2</v>
      </c>
      <c r="C17061">
        <v>41</v>
      </c>
      <c r="D17061" s="2">
        <v>42884</v>
      </c>
      <c r="E17061">
        <v>38</v>
      </c>
      <c r="F17061">
        <v>4.83</v>
      </c>
      <c r="G17061">
        <v>3.45</v>
      </c>
      <c r="H17061" s="3">
        <v>42884.31</v>
      </c>
    </row>
    <row r="17062" spans="1:8" x14ac:dyDescent="0.3">
      <c r="A17062" t="s">
        <v>23</v>
      </c>
      <c r="B17062">
        <v>2</v>
      </c>
      <c r="C17062">
        <v>42</v>
      </c>
      <c r="D17062" s="2">
        <v>42884</v>
      </c>
      <c r="E17062">
        <v>30</v>
      </c>
      <c r="F17062">
        <v>4.83</v>
      </c>
      <c r="G17062">
        <v>3.45</v>
      </c>
      <c r="H17062" s="3">
        <v>42884.31</v>
      </c>
    </row>
    <row r="17063" spans="1:8" x14ac:dyDescent="0.3">
      <c r="A17063" t="s">
        <v>23</v>
      </c>
      <c r="B17063">
        <v>2</v>
      </c>
      <c r="C17063">
        <v>1</v>
      </c>
      <c r="D17063" s="2">
        <v>42884</v>
      </c>
      <c r="E17063">
        <v>36</v>
      </c>
      <c r="F17063">
        <v>4.83</v>
      </c>
      <c r="G17063">
        <v>3.45</v>
      </c>
      <c r="H17063" s="3">
        <v>42884.31</v>
      </c>
    </row>
    <row r="17064" spans="1:8" x14ac:dyDescent="0.3">
      <c r="A17064" t="s">
        <v>23</v>
      </c>
      <c r="B17064">
        <v>2</v>
      </c>
      <c r="C17064">
        <v>41</v>
      </c>
      <c r="D17064" s="2">
        <v>42884</v>
      </c>
      <c r="E17064">
        <v>41</v>
      </c>
      <c r="F17064">
        <v>4.83</v>
      </c>
      <c r="G17064">
        <v>3.45</v>
      </c>
      <c r="H17064" s="3">
        <v>42884.31</v>
      </c>
    </row>
    <row r="17065" spans="1:8" x14ac:dyDescent="0.3">
      <c r="A17065" t="s">
        <v>23</v>
      </c>
      <c r="B17065">
        <v>2</v>
      </c>
      <c r="C17065">
        <v>44</v>
      </c>
      <c r="D17065" s="2">
        <v>42884</v>
      </c>
      <c r="E17065">
        <v>32</v>
      </c>
      <c r="F17065">
        <v>4.83</v>
      </c>
      <c r="G17065">
        <v>3.45</v>
      </c>
      <c r="H17065" s="3">
        <v>42884.31</v>
      </c>
    </row>
    <row r="17066" spans="1:8" x14ac:dyDescent="0.3">
      <c r="A17066" t="s">
        <v>23</v>
      </c>
      <c r="B17066">
        <v>2</v>
      </c>
      <c r="C17066">
        <v>41</v>
      </c>
      <c r="D17066" s="2">
        <v>42884</v>
      </c>
      <c r="E17066">
        <v>13</v>
      </c>
      <c r="F17066">
        <v>4.83</v>
      </c>
      <c r="G17066">
        <v>3.45</v>
      </c>
      <c r="H17066" s="3">
        <v>42884.31</v>
      </c>
    </row>
    <row r="17067" spans="1:8" x14ac:dyDescent="0.3">
      <c r="A17067" t="s">
        <v>23</v>
      </c>
      <c r="B17067">
        <v>2</v>
      </c>
      <c r="C17067">
        <v>1</v>
      </c>
      <c r="D17067" s="2">
        <v>42884</v>
      </c>
      <c r="E17067">
        <v>18</v>
      </c>
      <c r="F17067">
        <v>4.83</v>
      </c>
      <c r="G17067">
        <v>3.45</v>
      </c>
      <c r="H17067" s="3">
        <v>42884.31</v>
      </c>
    </row>
    <row r="17068" spans="1:8" x14ac:dyDescent="0.3">
      <c r="A17068" t="s">
        <v>23</v>
      </c>
      <c r="B17068">
        <v>2</v>
      </c>
      <c r="C17068">
        <v>1</v>
      </c>
      <c r="D17068" s="2">
        <v>42884</v>
      </c>
      <c r="E17068">
        <v>23</v>
      </c>
      <c r="F17068">
        <v>4.83</v>
      </c>
      <c r="G17068">
        <v>3.45</v>
      </c>
      <c r="H17068" s="3">
        <v>42884.31</v>
      </c>
    </row>
    <row r="17069" spans="1:8" x14ac:dyDescent="0.3">
      <c r="A17069" t="s">
        <v>23</v>
      </c>
      <c r="B17069">
        <v>2</v>
      </c>
      <c r="C17069">
        <v>44</v>
      </c>
      <c r="D17069" s="2">
        <v>42884</v>
      </c>
      <c r="E17069">
        <v>30</v>
      </c>
      <c r="F17069">
        <v>4.83</v>
      </c>
      <c r="G17069">
        <v>3.45</v>
      </c>
      <c r="H17069" s="3">
        <v>42884.31</v>
      </c>
    </row>
    <row r="17070" spans="1:8" x14ac:dyDescent="0.3">
      <c r="A17070" t="s">
        <v>23</v>
      </c>
      <c r="B17070">
        <v>2</v>
      </c>
      <c r="C17070">
        <v>1</v>
      </c>
      <c r="D17070" s="2">
        <v>42884</v>
      </c>
      <c r="E17070">
        <v>21</v>
      </c>
      <c r="F17070">
        <v>4.83</v>
      </c>
      <c r="G17070">
        <v>3.45</v>
      </c>
      <c r="H17070" s="3">
        <v>42884.31</v>
      </c>
    </row>
    <row r="17071" spans="1:8" x14ac:dyDescent="0.3">
      <c r="A17071" t="s">
        <v>23</v>
      </c>
      <c r="B17071">
        <v>2</v>
      </c>
      <c r="C17071">
        <v>1</v>
      </c>
      <c r="D17071" s="2">
        <v>42884</v>
      </c>
      <c r="E17071">
        <v>20</v>
      </c>
      <c r="F17071">
        <v>4.83</v>
      </c>
      <c r="G17071">
        <v>3.45</v>
      </c>
      <c r="H17071" s="3">
        <v>42884.31</v>
      </c>
    </row>
    <row r="17072" spans="1:8" x14ac:dyDescent="0.3">
      <c r="A17072" t="s">
        <v>23</v>
      </c>
      <c r="B17072">
        <v>2</v>
      </c>
      <c r="C17072">
        <v>1</v>
      </c>
      <c r="D17072" s="2">
        <v>42884</v>
      </c>
      <c r="E17072">
        <v>9</v>
      </c>
      <c r="F17072">
        <v>4.83</v>
      </c>
      <c r="G17072">
        <v>3.45</v>
      </c>
      <c r="H17072" s="3">
        <v>42884.31</v>
      </c>
    </row>
    <row r="17073" spans="1:8" x14ac:dyDescent="0.3">
      <c r="A17073" t="s">
        <v>23</v>
      </c>
      <c r="B17073">
        <v>2</v>
      </c>
      <c r="C17073">
        <v>1</v>
      </c>
      <c r="D17073" s="2">
        <v>42884</v>
      </c>
      <c r="E17073">
        <v>17</v>
      </c>
      <c r="F17073">
        <v>4.83</v>
      </c>
      <c r="G17073">
        <v>3.45</v>
      </c>
      <c r="H17073" s="3">
        <v>42884.31</v>
      </c>
    </row>
    <row r="17074" spans="1:8" x14ac:dyDescent="0.3">
      <c r="A17074" t="s">
        <v>23</v>
      </c>
      <c r="B17074">
        <v>2</v>
      </c>
      <c r="C17074">
        <v>41</v>
      </c>
      <c r="D17074" s="2">
        <v>42884</v>
      </c>
      <c r="E17074">
        <v>27</v>
      </c>
      <c r="F17074">
        <v>4.83</v>
      </c>
      <c r="G17074">
        <v>3.45</v>
      </c>
      <c r="H17074" s="3">
        <v>42884.31</v>
      </c>
    </row>
    <row r="17075" spans="1:8" x14ac:dyDescent="0.3">
      <c r="A17075" t="s">
        <v>23</v>
      </c>
      <c r="B17075">
        <v>2</v>
      </c>
      <c r="C17075">
        <v>41</v>
      </c>
      <c r="D17075" s="2">
        <v>42884</v>
      </c>
      <c r="E17075">
        <v>26</v>
      </c>
      <c r="F17075">
        <v>4.83</v>
      </c>
      <c r="G17075">
        <v>3.45</v>
      </c>
      <c r="H17075" s="3">
        <v>42884.31</v>
      </c>
    </row>
    <row r="17076" spans="1:8" x14ac:dyDescent="0.3">
      <c r="A17076" t="s">
        <v>23</v>
      </c>
      <c r="B17076">
        <v>2</v>
      </c>
      <c r="C17076">
        <v>44</v>
      </c>
      <c r="D17076" s="2">
        <v>42884</v>
      </c>
      <c r="E17076">
        <v>20</v>
      </c>
      <c r="F17076">
        <v>4.83</v>
      </c>
      <c r="G17076">
        <v>3.45</v>
      </c>
      <c r="H17076" s="3">
        <v>42884.31</v>
      </c>
    </row>
    <row r="17077" spans="1:8" x14ac:dyDescent="0.3">
      <c r="A17077" t="s">
        <v>23</v>
      </c>
      <c r="B17077">
        <v>2</v>
      </c>
      <c r="C17077">
        <v>43</v>
      </c>
      <c r="D17077" s="2">
        <v>42884</v>
      </c>
      <c r="E17077">
        <v>5</v>
      </c>
      <c r="F17077">
        <v>4.83</v>
      </c>
      <c r="G17077">
        <v>3.45</v>
      </c>
      <c r="H17077" s="3">
        <v>42884.31</v>
      </c>
    </row>
    <row r="17078" spans="1:8" x14ac:dyDescent="0.3">
      <c r="A17078" t="s">
        <v>23</v>
      </c>
      <c r="B17078">
        <v>2</v>
      </c>
      <c r="C17078">
        <v>1</v>
      </c>
      <c r="D17078" s="2">
        <v>42884</v>
      </c>
      <c r="E17078">
        <v>37</v>
      </c>
      <c r="F17078">
        <v>4.83</v>
      </c>
      <c r="G17078">
        <v>3.45</v>
      </c>
      <c r="H17078" s="3">
        <v>42884.31</v>
      </c>
    </row>
    <row r="17079" spans="1:8" x14ac:dyDescent="0.3">
      <c r="A17079" t="s">
        <v>23</v>
      </c>
      <c r="B17079">
        <v>2</v>
      </c>
      <c r="C17079">
        <v>41</v>
      </c>
      <c r="D17079" s="2">
        <v>42884</v>
      </c>
      <c r="E17079">
        <v>8</v>
      </c>
      <c r="F17079">
        <v>4.83</v>
      </c>
      <c r="G17079">
        <v>3.45</v>
      </c>
      <c r="H17079" s="3">
        <v>42884.31</v>
      </c>
    </row>
    <row r="17080" spans="1:8" x14ac:dyDescent="0.3">
      <c r="A17080" t="s">
        <v>23</v>
      </c>
      <c r="B17080">
        <v>2</v>
      </c>
      <c r="C17080">
        <v>43</v>
      </c>
      <c r="D17080" s="2">
        <v>42884</v>
      </c>
      <c r="E17080">
        <v>42</v>
      </c>
      <c r="F17080">
        <v>4.83</v>
      </c>
      <c r="G17080">
        <v>3.45</v>
      </c>
      <c r="H17080" s="3">
        <v>42884.31</v>
      </c>
    </row>
    <row r="17081" spans="1:8" x14ac:dyDescent="0.3">
      <c r="A17081" t="s">
        <v>23</v>
      </c>
      <c r="B17081">
        <v>2</v>
      </c>
      <c r="C17081">
        <v>41</v>
      </c>
      <c r="D17081" s="2">
        <v>42884</v>
      </c>
      <c r="E17081">
        <v>47</v>
      </c>
      <c r="F17081">
        <v>4.83</v>
      </c>
      <c r="G17081">
        <v>3.45</v>
      </c>
      <c r="H17081" s="3">
        <v>42884.31</v>
      </c>
    </row>
    <row r="17082" spans="1:8" x14ac:dyDescent="0.3">
      <c r="A17082" t="s">
        <v>23</v>
      </c>
      <c r="B17082">
        <v>2</v>
      </c>
      <c r="C17082">
        <v>1</v>
      </c>
      <c r="D17082" s="2">
        <v>42884</v>
      </c>
      <c r="E17082">
        <v>30</v>
      </c>
      <c r="F17082">
        <v>4.83</v>
      </c>
      <c r="G17082">
        <v>3.45</v>
      </c>
      <c r="H17082" s="3">
        <v>42884.31</v>
      </c>
    </row>
    <row r="17083" spans="1:8" x14ac:dyDescent="0.3">
      <c r="A17083" t="s">
        <v>23</v>
      </c>
      <c r="B17083">
        <v>2</v>
      </c>
      <c r="C17083">
        <v>1</v>
      </c>
      <c r="D17083" s="2">
        <v>42884</v>
      </c>
      <c r="E17083">
        <v>46</v>
      </c>
      <c r="F17083">
        <v>4.83</v>
      </c>
      <c r="G17083">
        <v>3.45</v>
      </c>
      <c r="H17083" s="3">
        <v>42884.31</v>
      </c>
    </row>
    <row r="17084" spans="1:8" x14ac:dyDescent="0.3">
      <c r="A17084" t="s">
        <v>23</v>
      </c>
      <c r="B17084">
        <v>2</v>
      </c>
      <c r="C17084">
        <v>44</v>
      </c>
      <c r="D17084" s="2">
        <v>42884</v>
      </c>
      <c r="E17084">
        <v>11</v>
      </c>
      <c r="F17084">
        <v>4.83</v>
      </c>
      <c r="G17084">
        <v>3.45</v>
      </c>
      <c r="H17084" s="3">
        <v>42884.31</v>
      </c>
    </row>
    <row r="17085" spans="1:8" x14ac:dyDescent="0.3">
      <c r="A17085" t="s">
        <v>23</v>
      </c>
      <c r="B17085">
        <v>2</v>
      </c>
      <c r="C17085">
        <v>2</v>
      </c>
      <c r="D17085" s="2">
        <v>42884</v>
      </c>
      <c r="E17085">
        <v>4</v>
      </c>
      <c r="F17085">
        <v>4.83</v>
      </c>
      <c r="G17085">
        <v>3.45</v>
      </c>
      <c r="H17085" s="3">
        <v>42884.31</v>
      </c>
    </row>
    <row r="17086" spans="1:8" x14ac:dyDescent="0.3">
      <c r="A17086" t="s">
        <v>23</v>
      </c>
      <c r="B17086">
        <v>2</v>
      </c>
      <c r="C17086">
        <v>1</v>
      </c>
      <c r="D17086" s="2">
        <v>42884</v>
      </c>
      <c r="E17086">
        <v>42</v>
      </c>
      <c r="F17086">
        <v>4.83</v>
      </c>
      <c r="G17086">
        <v>3.45</v>
      </c>
      <c r="H17086" s="3">
        <v>42884.31</v>
      </c>
    </row>
    <row r="17087" spans="1:8" x14ac:dyDescent="0.3">
      <c r="A17087" t="s">
        <v>23</v>
      </c>
      <c r="B17087">
        <v>2</v>
      </c>
      <c r="C17087">
        <v>1</v>
      </c>
      <c r="D17087" s="2">
        <v>42884</v>
      </c>
      <c r="E17087">
        <v>44</v>
      </c>
      <c r="F17087">
        <v>4.83</v>
      </c>
      <c r="G17087">
        <v>3.45</v>
      </c>
      <c r="H17087" s="3">
        <v>42884.31</v>
      </c>
    </row>
    <row r="17088" spans="1:8" x14ac:dyDescent="0.3">
      <c r="A17088" t="s">
        <v>23</v>
      </c>
      <c r="B17088">
        <v>2</v>
      </c>
      <c r="C17088">
        <v>43</v>
      </c>
      <c r="D17088" s="2">
        <v>42884</v>
      </c>
      <c r="E17088">
        <v>2</v>
      </c>
      <c r="F17088">
        <v>4.83</v>
      </c>
      <c r="G17088">
        <v>3.45</v>
      </c>
      <c r="H17088" s="3">
        <v>42884.31</v>
      </c>
    </row>
    <row r="17089" spans="1:8" x14ac:dyDescent="0.3">
      <c r="A17089" t="s">
        <v>23</v>
      </c>
      <c r="B17089">
        <v>2</v>
      </c>
      <c r="C17089">
        <v>42</v>
      </c>
      <c r="D17089" s="2">
        <v>42884</v>
      </c>
      <c r="E17089">
        <v>32</v>
      </c>
      <c r="F17089">
        <v>4.83</v>
      </c>
      <c r="G17089">
        <v>3.45</v>
      </c>
      <c r="H17089" s="3">
        <v>42884.31</v>
      </c>
    </row>
    <row r="17090" spans="1:8" x14ac:dyDescent="0.3">
      <c r="A17090" t="s">
        <v>23</v>
      </c>
      <c r="B17090">
        <v>2</v>
      </c>
      <c r="C17090">
        <v>1</v>
      </c>
      <c r="D17090" s="2">
        <v>42884</v>
      </c>
      <c r="E17090">
        <v>38</v>
      </c>
      <c r="F17090">
        <v>4.83</v>
      </c>
      <c r="G17090">
        <v>3.45</v>
      </c>
      <c r="H17090" s="3">
        <v>42884.31</v>
      </c>
    </row>
    <row r="17091" spans="1:8" x14ac:dyDescent="0.3">
      <c r="A17091" t="s">
        <v>23</v>
      </c>
      <c r="B17091">
        <v>2</v>
      </c>
      <c r="C17091">
        <v>45</v>
      </c>
      <c r="D17091" s="2">
        <v>42884</v>
      </c>
      <c r="E17091">
        <v>47</v>
      </c>
      <c r="F17091">
        <v>4.83</v>
      </c>
      <c r="G17091">
        <v>3.45</v>
      </c>
      <c r="H17091" s="3">
        <v>42884.31</v>
      </c>
    </row>
    <row r="17092" spans="1:8" x14ac:dyDescent="0.3">
      <c r="A17092" t="s">
        <v>23</v>
      </c>
      <c r="B17092">
        <v>2</v>
      </c>
      <c r="C17092">
        <v>1</v>
      </c>
      <c r="D17092" s="2">
        <v>42884</v>
      </c>
      <c r="E17092">
        <v>38</v>
      </c>
      <c r="F17092">
        <v>4.83</v>
      </c>
      <c r="G17092">
        <v>3.45</v>
      </c>
      <c r="H17092" s="3">
        <v>42884.31</v>
      </c>
    </row>
    <row r="17093" spans="1:8" x14ac:dyDescent="0.3">
      <c r="A17093" t="s">
        <v>23</v>
      </c>
      <c r="B17093">
        <v>2</v>
      </c>
      <c r="C17093">
        <v>41</v>
      </c>
      <c r="D17093" s="2">
        <v>42884</v>
      </c>
      <c r="E17093">
        <v>10</v>
      </c>
      <c r="F17093">
        <v>4.83</v>
      </c>
      <c r="G17093">
        <v>3.45</v>
      </c>
      <c r="H17093" s="3">
        <v>42884.31</v>
      </c>
    </row>
    <row r="17094" spans="1:8" x14ac:dyDescent="0.3">
      <c r="A17094" t="s">
        <v>23</v>
      </c>
      <c r="B17094">
        <v>2</v>
      </c>
      <c r="C17094">
        <v>43</v>
      </c>
      <c r="D17094" s="2">
        <v>42884</v>
      </c>
      <c r="E17094">
        <v>49</v>
      </c>
      <c r="F17094">
        <v>4.83</v>
      </c>
      <c r="G17094">
        <v>3.45</v>
      </c>
      <c r="H17094" s="3">
        <v>42884.31</v>
      </c>
    </row>
    <row r="17095" spans="1:8" x14ac:dyDescent="0.3">
      <c r="A17095" t="s">
        <v>23</v>
      </c>
      <c r="B17095">
        <v>2</v>
      </c>
      <c r="C17095">
        <v>41</v>
      </c>
      <c r="D17095" s="2">
        <v>42884</v>
      </c>
      <c r="E17095">
        <v>27</v>
      </c>
      <c r="F17095">
        <v>4.83</v>
      </c>
      <c r="G17095">
        <v>3.45</v>
      </c>
      <c r="H17095" s="3">
        <v>42884.31</v>
      </c>
    </row>
    <row r="17096" spans="1:8" x14ac:dyDescent="0.3">
      <c r="A17096" t="s">
        <v>23</v>
      </c>
      <c r="B17096">
        <v>2</v>
      </c>
      <c r="C17096">
        <v>1</v>
      </c>
      <c r="D17096" s="2">
        <v>42884</v>
      </c>
      <c r="E17096">
        <v>49</v>
      </c>
      <c r="F17096">
        <v>4.83</v>
      </c>
      <c r="G17096">
        <v>3.45</v>
      </c>
      <c r="H17096" s="3">
        <v>42884.31</v>
      </c>
    </row>
    <row r="17097" spans="1:8" x14ac:dyDescent="0.3">
      <c r="A17097" t="s">
        <v>23</v>
      </c>
      <c r="B17097">
        <v>2</v>
      </c>
      <c r="C17097">
        <v>45</v>
      </c>
      <c r="D17097" s="2">
        <v>42884</v>
      </c>
      <c r="E17097">
        <v>4</v>
      </c>
      <c r="F17097">
        <v>4.83</v>
      </c>
      <c r="G17097">
        <v>3.45</v>
      </c>
      <c r="H17097" s="3">
        <v>42884.31</v>
      </c>
    </row>
    <row r="17098" spans="1:8" x14ac:dyDescent="0.3">
      <c r="A17098" t="s">
        <v>23</v>
      </c>
      <c r="B17098">
        <v>2</v>
      </c>
      <c r="C17098">
        <v>43</v>
      </c>
      <c r="D17098" s="2">
        <v>42884</v>
      </c>
      <c r="E17098">
        <v>50</v>
      </c>
      <c r="F17098">
        <v>4.83</v>
      </c>
      <c r="G17098">
        <v>3.45</v>
      </c>
      <c r="H17098" s="3">
        <v>42884.31</v>
      </c>
    </row>
    <row r="17099" spans="1:8" x14ac:dyDescent="0.3">
      <c r="A17099" t="s">
        <v>23</v>
      </c>
      <c r="B17099">
        <v>2</v>
      </c>
      <c r="C17099">
        <v>41</v>
      </c>
      <c r="D17099" s="2">
        <v>42884</v>
      </c>
      <c r="E17099">
        <v>25</v>
      </c>
      <c r="F17099">
        <v>4.83</v>
      </c>
      <c r="G17099">
        <v>3.45</v>
      </c>
      <c r="H17099" s="3">
        <v>42884.31</v>
      </c>
    </row>
    <row r="17100" spans="1:8" x14ac:dyDescent="0.3">
      <c r="A17100" t="s">
        <v>23</v>
      </c>
      <c r="B17100">
        <v>2</v>
      </c>
      <c r="C17100">
        <v>41</v>
      </c>
      <c r="D17100" s="2">
        <v>42884</v>
      </c>
      <c r="E17100">
        <v>49</v>
      </c>
      <c r="F17100">
        <v>4.83</v>
      </c>
      <c r="G17100">
        <v>3.45</v>
      </c>
      <c r="H17100" s="3">
        <v>42884.31</v>
      </c>
    </row>
    <row r="17101" spans="1:8" x14ac:dyDescent="0.3">
      <c r="A17101" t="s">
        <v>23</v>
      </c>
      <c r="B17101">
        <v>2</v>
      </c>
      <c r="C17101">
        <v>3</v>
      </c>
      <c r="D17101" s="2">
        <v>42884</v>
      </c>
      <c r="E17101">
        <v>8</v>
      </c>
      <c r="F17101">
        <v>4.83</v>
      </c>
      <c r="G17101">
        <v>3.45</v>
      </c>
      <c r="H17101" s="3">
        <v>42884.31</v>
      </c>
    </row>
    <row r="17102" spans="1:8" x14ac:dyDescent="0.3">
      <c r="A17102" t="s">
        <v>23</v>
      </c>
      <c r="B17102">
        <v>2</v>
      </c>
      <c r="C17102">
        <v>41</v>
      </c>
      <c r="D17102" s="2">
        <v>42884</v>
      </c>
      <c r="E17102">
        <v>21</v>
      </c>
      <c r="F17102">
        <v>4.83</v>
      </c>
      <c r="G17102">
        <v>3.45</v>
      </c>
      <c r="H17102" s="3">
        <v>42884.31</v>
      </c>
    </row>
    <row r="17103" spans="1:8" x14ac:dyDescent="0.3">
      <c r="A17103" t="s">
        <v>23</v>
      </c>
      <c r="B17103">
        <v>2</v>
      </c>
      <c r="C17103">
        <v>41</v>
      </c>
      <c r="D17103" s="2">
        <v>42884</v>
      </c>
      <c r="E17103">
        <v>33</v>
      </c>
      <c r="F17103">
        <v>4.83</v>
      </c>
      <c r="G17103">
        <v>3.45</v>
      </c>
      <c r="H17103" s="3">
        <v>42884.31</v>
      </c>
    </row>
    <row r="17104" spans="1:8" x14ac:dyDescent="0.3">
      <c r="A17104" t="s">
        <v>23</v>
      </c>
      <c r="B17104">
        <v>2</v>
      </c>
      <c r="C17104">
        <v>1</v>
      </c>
      <c r="D17104" s="2">
        <v>42884</v>
      </c>
      <c r="E17104">
        <v>17</v>
      </c>
      <c r="F17104">
        <v>4.83</v>
      </c>
      <c r="G17104">
        <v>3.45</v>
      </c>
      <c r="H17104" s="3">
        <v>42884.31</v>
      </c>
    </row>
    <row r="17105" spans="1:8" x14ac:dyDescent="0.3">
      <c r="A17105" t="s">
        <v>23</v>
      </c>
      <c r="B17105">
        <v>2</v>
      </c>
      <c r="C17105">
        <v>44</v>
      </c>
      <c r="D17105" s="2">
        <v>42884</v>
      </c>
      <c r="E17105">
        <v>31</v>
      </c>
      <c r="F17105">
        <v>4.83</v>
      </c>
      <c r="G17105">
        <v>3.45</v>
      </c>
      <c r="H17105" s="3">
        <v>42884.31</v>
      </c>
    </row>
    <row r="17106" spans="1:8" x14ac:dyDescent="0.3">
      <c r="A17106" t="s">
        <v>23</v>
      </c>
      <c r="B17106">
        <v>2</v>
      </c>
      <c r="C17106">
        <v>41</v>
      </c>
      <c r="D17106" s="2">
        <v>42884</v>
      </c>
      <c r="E17106">
        <v>13</v>
      </c>
      <c r="F17106">
        <v>4.83</v>
      </c>
      <c r="G17106">
        <v>3.45</v>
      </c>
      <c r="H17106" s="3">
        <v>42884.31</v>
      </c>
    </row>
    <row r="17107" spans="1:8" x14ac:dyDescent="0.3">
      <c r="A17107" t="s">
        <v>23</v>
      </c>
      <c r="B17107">
        <v>2</v>
      </c>
      <c r="C17107">
        <v>41</v>
      </c>
      <c r="D17107" s="2">
        <v>42884</v>
      </c>
      <c r="E17107">
        <v>46</v>
      </c>
      <c r="F17107">
        <v>4.83</v>
      </c>
      <c r="G17107">
        <v>3.45</v>
      </c>
      <c r="H17107" s="3">
        <v>42884.31</v>
      </c>
    </row>
    <row r="17108" spans="1:8" x14ac:dyDescent="0.3">
      <c r="A17108" t="s">
        <v>23</v>
      </c>
      <c r="B17108">
        <v>2</v>
      </c>
      <c r="C17108">
        <v>42</v>
      </c>
      <c r="D17108" s="2">
        <v>42884</v>
      </c>
      <c r="E17108">
        <v>23</v>
      </c>
      <c r="F17108">
        <v>4.83</v>
      </c>
      <c r="G17108">
        <v>3.45</v>
      </c>
      <c r="H17108" s="3">
        <v>42884.31</v>
      </c>
    </row>
    <row r="17109" spans="1:8" x14ac:dyDescent="0.3">
      <c r="A17109" t="s">
        <v>23</v>
      </c>
      <c r="B17109">
        <v>2</v>
      </c>
      <c r="C17109">
        <v>42</v>
      </c>
      <c r="D17109" s="2">
        <v>42884</v>
      </c>
      <c r="E17109">
        <v>39</v>
      </c>
      <c r="F17109">
        <v>4.83</v>
      </c>
      <c r="G17109">
        <v>3.45</v>
      </c>
      <c r="H17109" s="3">
        <v>42884.31</v>
      </c>
    </row>
    <row r="17110" spans="1:8" x14ac:dyDescent="0.3">
      <c r="A17110" t="s">
        <v>23</v>
      </c>
      <c r="B17110">
        <v>2</v>
      </c>
      <c r="C17110">
        <v>41</v>
      </c>
      <c r="D17110" s="2">
        <v>42884</v>
      </c>
      <c r="E17110">
        <v>18</v>
      </c>
      <c r="F17110">
        <v>4.83</v>
      </c>
      <c r="G17110">
        <v>3.45</v>
      </c>
      <c r="H17110" s="3">
        <v>42884.31</v>
      </c>
    </row>
    <row r="17111" spans="1:8" x14ac:dyDescent="0.3">
      <c r="A17111" t="s">
        <v>23</v>
      </c>
      <c r="B17111">
        <v>2</v>
      </c>
      <c r="C17111">
        <v>1</v>
      </c>
      <c r="D17111" s="2">
        <v>42884</v>
      </c>
      <c r="E17111">
        <v>35</v>
      </c>
      <c r="F17111">
        <v>4.83</v>
      </c>
      <c r="G17111">
        <v>3.45</v>
      </c>
      <c r="H17111" s="3">
        <v>42884.31</v>
      </c>
    </row>
    <row r="17112" spans="1:8" x14ac:dyDescent="0.3">
      <c r="A17112" t="s">
        <v>23</v>
      </c>
      <c r="B17112">
        <v>2</v>
      </c>
      <c r="C17112">
        <v>44</v>
      </c>
      <c r="D17112" s="2">
        <v>42884</v>
      </c>
      <c r="E17112">
        <v>3</v>
      </c>
      <c r="F17112">
        <v>4.83</v>
      </c>
      <c r="G17112">
        <v>3.45</v>
      </c>
      <c r="H17112" s="3">
        <v>42884.31</v>
      </c>
    </row>
    <row r="17113" spans="1:8" x14ac:dyDescent="0.3">
      <c r="A17113" t="s">
        <v>23</v>
      </c>
      <c r="B17113">
        <v>2</v>
      </c>
      <c r="C17113">
        <v>3</v>
      </c>
      <c r="D17113" s="2">
        <v>42884</v>
      </c>
      <c r="E17113">
        <v>39</v>
      </c>
      <c r="F17113">
        <v>4.83</v>
      </c>
      <c r="G17113">
        <v>3.45</v>
      </c>
      <c r="H17113" s="3">
        <v>42884.31</v>
      </c>
    </row>
    <row r="17114" spans="1:8" x14ac:dyDescent="0.3">
      <c r="A17114" t="s">
        <v>23</v>
      </c>
      <c r="B17114">
        <v>2</v>
      </c>
      <c r="C17114">
        <v>41</v>
      </c>
      <c r="D17114" s="2">
        <v>42884</v>
      </c>
      <c r="E17114">
        <v>46</v>
      </c>
      <c r="F17114">
        <v>4.83</v>
      </c>
      <c r="G17114">
        <v>3.45</v>
      </c>
      <c r="H17114" s="3">
        <v>42884.31</v>
      </c>
    </row>
    <row r="17115" spans="1:8" x14ac:dyDescent="0.3">
      <c r="A17115" t="s">
        <v>23</v>
      </c>
      <c r="B17115">
        <v>2</v>
      </c>
      <c r="C17115">
        <v>44</v>
      </c>
      <c r="D17115" s="2">
        <v>42884</v>
      </c>
      <c r="E17115">
        <v>1</v>
      </c>
      <c r="F17115">
        <v>4.83</v>
      </c>
      <c r="G17115">
        <v>3.45</v>
      </c>
      <c r="H17115" s="3">
        <v>42884.31</v>
      </c>
    </row>
    <row r="17116" spans="1:8" x14ac:dyDescent="0.3">
      <c r="A17116" t="s">
        <v>23</v>
      </c>
      <c r="B17116">
        <v>2</v>
      </c>
      <c r="C17116">
        <v>41</v>
      </c>
      <c r="D17116" s="2">
        <v>42884</v>
      </c>
      <c r="E17116">
        <v>43</v>
      </c>
      <c r="F17116">
        <v>4.83</v>
      </c>
      <c r="G17116">
        <v>3.45</v>
      </c>
      <c r="H17116" s="3">
        <v>42884.31</v>
      </c>
    </row>
    <row r="17117" spans="1:8" x14ac:dyDescent="0.3">
      <c r="A17117" t="s">
        <v>23</v>
      </c>
      <c r="B17117">
        <v>2</v>
      </c>
      <c r="C17117">
        <v>45</v>
      </c>
      <c r="D17117" s="2">
        <v>42884</v>
      </c>
      <c r="E17117">
        <v>7</v>
      </c>
      <c r="F17117">
        <v>4.83</v>
      </c>
      <c r="G17117">
        <v>3.45</v>
      </c>
      <c r="H17117" s="3">
        <v>42884.31</v>
      </c>
    </row>
    <row r="17118" spans="1:8" x14ac:dyDescent="0.3">
      <c r="A17118" t="s">
        <v>23</v>
      </c>
      <c r="B17118">
        <v>2</v>
      </c>
      <c r="C17118">
        <v>3</v>
      </c>
      <c r="D17118" s="2">
        <v>42884</v>
      </c>
      <c r="E17118">
        <v>5</v>
      </c>
      <c r="F17118">
        <v>4.83</v>
      </c>
      <c r="G17118">
        <v>3.45</v>
      </c>
      <c r="H17118" s="3">
        <v>42884.31</v>
      </c>
    </row>
    <row r="17119" spans="1:8" x14ac:dyDescent="0.3">
      <c r="A17119" t="s">
        <v>23</v>
      </c>
      <c r="B17119">
        <v>2</v>
      </c>
      <c r="C17119">
        <v>1</v>
      </c>
      <c r="D17119" s="2">
        <v>42884</v>
      </c>
      <c r="E17119">
        <v>38</v>
      </c>
      <c r="F17119">
        <v>4.83</v>
      </c>
      <c r="G17119">
        <v>3.45</v>
      </c>
      <c r="H17119" s="3">
        <v>42884.31</v>
      </c>
    </row>
    <row r="17120" spans="1:8" x14ac:dyDescent="0.3">
      <c r="A17120" t="s">
        <v>23</v>
      </c>
      <c r="B17120">
        <v>2</v>
      </c>
      <c r="C17120">
        <v>41</v>
      </c>
      <c r="D17120" s="2">
        <v>42884</v>
      </c>
      <c r="E17120">
        <v>10</v>
      </c>
      <c r="F17120">
        <v>4.83</v>
      </c>
      <c r="G17120">
        <v>3.45</v>
      </c>
      <c r="H17120" s="3">
        <v>42884.31</v>
      </c>
    </row>
    <row r="17121" spans="1:8" x14ac:dyDescent="0.3">
      <c r="A17121" t="s">
        <v>23</v>
      </c>
      <c r="B17121">
        <v>2</v>
      </c>
      <c r="C17121">
        <v>41</v>
      </c>
      <c r="D17121" s="2">
        <v>42884</v>
      </c>
      <c r="E17121">
        <v>15</v>
      </c>
      <c r="F17121">
        <v>4.83</v>
      </c>
      <c r="G17121">
        <v>3.45</v>
      </c>
      <c r="H17121" s="3">
        <v>42884.31</v>
      </c>
    </row>
    <row r="17122" spans="1:8" x14ac:dyDescent="0.3">
      <c r="A17122" t="s">
        <v>23</v>
      </c>
      <c r="B17122">
        <v>2</v>
      </c>
      <c r="C17122">
        <v>1</v>
      </c>
      <c r="D17122" s="2">
        <v>42884</v>
      </c>
      <c r="E17122">
        <v>46</v>
      </c>
      <c r="F17122">
        <v>4.83</v>
      </c>
      <c r="G17122">
        <v>3.45</v>
      </c>
      <c r="H17122" s="3">
        <v>42884.31</v>
      </c>
    </row>
    <row r="17123" spans="1:8" x14ac:dyDescent="0.3">
      <c r="A17123" t="s">
        <v>23</v>
      </c>
      <c r="B17123">
        <v>2</v>
      </c>
      <c r="C17123">
        <v>42</v>
      </c>
      <c r="D17123" s="2">
        <v>42884</v>
      </c>
      <c r="E17123">
        <v>11</v>
      </c>
      <c r="F17123">
        <v>4.83</v>
      </c>
      <c r="G17123">
        <v>3.45</v>
      </c>
      <c r="H17123" s="3">
        <v>42884.31</v>
      </c>
    </row>
    <row r="17124" spans="1:8" x14ac:dyDescent="0.3">
      <c r="A17124" t="s">
        <v>23</v>
      </c>
      <c r="B17124">
        <v>2</v>
      </c>
      <c r="C17124">
        <v>41</v>
      </c>
      <c r="D17124" s="2">
        <v>42884</v>
      </c>
      <c r="E17124">
        <v>1</v>
      </c>
      <c r="F17124">
        <v>4.83</v>
      </c>
      <c r="G17124">
        <v>3.45</v>
      </c>
      <c r="H17124" s="3">
        <v>42884.31</v>
      </c>
    </row>
    <row r="17125" spans="1:8" x14ac:dyDescent="0.3">
      <c r="A17125" t="s">
        <v>23</v>
      </c>
      <c r="B17125">
        <v>2</v>
      </c>
      <c r="C17125">
        <v>44</v>
      </c>
      <c r="D17125" s="2">
        <v>42884</v>
      </c>
      <c r="E17125">
        <v>25</v>
      </c>
      <c r="F17125">
        <v>4.83</v>
      </c>
      <c r="G17125">
        <v>3.45</v>
      </c>
      <c r="H17125" s="3">
        <v>42884.31</v>
      </c>
    </row>
    <row r="17126" spans="1:8" x14ac:dyDescent="0.3">
      <c r="A17126" t="s">
        <v>23</v>
      </c>
      <c r="B17126">
        <v>2</v>
      </c>
      <c r="C17126">
        <v>45</v>
      </c>
      <c r="D17126" s="2">
        <v>42884</v>
      </c>
      <c r="E17126">
        <v>7</v>
      </c>
      <c r="F17126">
        <v>4.83</v>
      </c>
      <c r="G17126">
        <v>3.45</v>
      </c>
      <c r="H17126" s="3">
        <v>42884.31</v>
      </c>
    </row>
    <row r="17127" spans="1:8" x14ac:dyDescent="0.3">
      <c r="A17127" t="s">
        <v>23</v>
      </c>
      <c r="B17127">
        <v>2</v>
      </c>
      <c r="C17127">
        <v>1</v>
      </c>
      <c r="D17127" s="2">
        <v>42884</v>
      </c>
      <c r="E17127">
        <v>11</v>
      </c>
      <c r="F17127">
        <v>4.83</v>
      </c>
      <c r="G17127">
        <v>3.45</v>
      </c>
      <c r="H17127" s="3">
        <v>42884.31</v>
      </c>
    </row>
    <row r="17128" spans="1:8" x14ac:dyDescent="0.3">
      <c r="A17128" t="s">
        <v>23</v>
      </c>
      <c r="B17128">
        <v>2</v>
      </c>
      <c r="C17128">
        <v>3</v>
      </c>
      <c r="D17128" s="2">
        <v>42884</v>
      </c>
      <c r="E17128">
        <v>15</v>
      </c>
      <c r="F17128">
        <v>4.83</v>
      </c>
      <c r="G17128">
        <v>3.45</v>
      </c>
      <c r="H17128" s="3">
        <v>42884.31</v>
      </c>
    </row>
    <row r="17129" spans="1:8" x14ac:dyDescent="0.3">
      <c r="A17129" t="s">
        <v>23</v>
      </c>
      <c r="B17129">
        <v>2</v>
      </c>
      <c r="C17129">
        <v>45</v>
      </c>
      <c r="D17129" s="2">
        <v>42884</v>
      </c>
      <c r="E17129">
        <v>34</v>
      </c>
      <c r="F17129">
        <v>4.83</v>
      </c>
      <c r="G17129">
        <v>3.45</v>
      </c>
      <c r="H17129" s="3">
        <v>42884.31</v>
      </c>
    </row>
    <row r="17130" spans="1:8" x14ac:dyDescent="0.3">
      <c r="A17130" t="s">
        <v>23</v>
      </c>
      <c r="B17130">
        <v>2</v>
      </c>
      <c r="C17130">
        <v>41</v>
      </c>
      <c r="D17130" s="2">
        <v>42884</v>
      </c>
      <c r="E17130">
        <v>49</v>
      </c>
      <c r="F17130">
        <v>4.83</v>
      </c>
      <c r="G17130">
        <v>3.45</v>
      </c>
      <c r="H17130" s="3">
        <v>42884.31</v>
      </c>
    </row>
    <row r="17131" spans="1:8" x14ac:dyDescent="0.3">
      <c r="A17131" t="s">
        <v>23</v>
      </c>
      <c r="B17131">
        <v>2</v>
      </c>
      <c r="C17131">
        <v>44</v>
      </c>
      <c r="D17131" s="2">
        <v>42884</v>
      </c>
      <c r="E17131">
        <v>34</v>
      </c>
      <c r="F17131">
        <v>4.83</v>
      </c>
      <c r="G17131">
        <v>3.45</v>
      </c>
      <c r="H17131" s="3">
        <v>42884.31</v>
      </c>
    </row>
    <row r="17132" spans="1:8" x14ac:dyDescent="0.3">
      <c r="A17132" t="s">
        <v>23</v>
      </c>
      <c r="B17132">
        <v>2</v>
      </c>
      <c r="C17132">
        <v>41</v>
      </c>
      <c r="D17132" s="2">
        <v>42884</v>
      </c>
      <c r="E17132">
        <v>6</v>
      </c>
      <c r="F17132">
        <v>4.83</v>
      </c>
      <c r="G17132">
        <v>3.45</v>
      </c>
      <c r="H17132" s="3">
        <v>42884.31</v>
      </c>
    </row>
    <row r="17133" spans="1:8" x14ac:dyDescent="0.3">
      <c r="A17133" t="s">
        <v>23</v>
      </c>
      <c r="B17133">
        <v>2</v>
      </c>
      <c r="C17133">
        <v>41</v>
      </c>
      <c r="D17133" s="2">
        <v>42884</v>
      </c>
      <c r="E17133">
        <v>36</v>
      </c>
      <c r="F17133">
        <v>4.83</v>
      </c>
      <c r="G17133">
        <v>3.45</v>
      </c>
      <c r="H17133" s="3">
        <v>42884.31</v>
      </c>
    </row>
    <row r="17134" spans="1:8" x14ac:dyDescent="0.3">
      <c r="A17134" t="s">
        <v>23</v>
      </c>
      <c r="B17134">
        <v>2</v>
      </c>
      <c r="C17134">
        <v>45</v>
      </c>
      <c r="D17134" s="2">
        <v>42884</v>
      </c>
      <c r="E17134">
        <v>39</v>
      </c>
      <c r="F17134">
        <v>4.83</v>
      </c>
      <c r="G17134">
        <v>3.45</v>
      </c>
      <c r="H17134" s="3">
        <v>42884.31</v>
      </c>
    </row>
    <row r="17135" spans="1:8" x14ac:dyDescent="0.3">
      <c r="A17135" t="s">
        <v>23</v>
      </c>
      <c r="B17135">
        <v>2</v>
      </c>
      <c r="C17135">
        <v>42</v>
      </c>
      <c r="D17135" s="2">
        <v>42884</v>
      </c>
      <c r="E17135">
        <v>8</v>
      </c>
      <c r="F17135">
        <v>4.83</v>
      </c>
      <c r="G17135">
        <v>3.45</v>
      </c>
      <c r="H17135" s="3">
        <v>42884.31</v>
      </c>
    </row>
    <row r="17136" spans="1:8" x14ac:dyDescent="0.3">
      <c r="A17136" t="s">
        <v>23</v>
      </c>
      <c r="B17136">
        <v>2</v>
      </c>
      <c r="C17136">
        <v>42</v>
      </c>
      <c r="D17136" s="2">
        <v>42884</v>
      </c>
      <c r="E17136">
        <v>46</v>
      </c>
      <c r="F17136">
        <v>4.83</v>
      </c>
      <c r="G17136">
        <v>3.45</v>
      </c>
      <c r="H17136" s="3">
        <v>42884.31</v>
      </c>
    </row>
    <row r="17137" spans="1:8" x14ac:dyDescent="0.3">
      <c r="A17137" t="s">
        <v>23</v>
      </c>
      <c r="B17137">
        <v>2</v>
      </c>
      <c r="C17137">
        <v>2</v>
      </c>
      <c r="D17137" s="2">
        <v>42884</v>
      </c>
      <c r="E17137">
        <v>24</v>
      </c>
      <c r="F17137">
        <v>4.83</v>
      </c>
      <c r="G17137">
        <v>3.45</v>
      </c>
      <c r="H17137" s="3">
        <v>42884.31</v>
      </c>
    </row>
    <row r="17138" spans="1:8" x14ac:dyDescent="0.3">
      <c r="A17138" t="s">
        <v>23</v>
      </c>
      <c r="B17138">
        <v>2</v>
      </c>
      <c r="C17138">
        <v>1</v>
      </c>
      <c r="D17138" s="2">
        <v>42884</v>
      </c>
      <c r="E17138">
        <v>35</v>
      </c>
      <c r="F17138">
        <v>4.83</v>
      </c>
      <c r="G17138">
        <v>3.45</v>
      </c>
      <c r="H17138" s="3">
        <v>42884.31</v>
      </c>
    </row>
    <row r="17139" spans="1:8" x14ac:dyDescent="0.3">
      <c r="A17139" t="s">
        <v>23</v>
      </c>
      <c r="B17139">
        <v>2</v>
      </c>
      <c r="C17139">
        <v>2</v>
      </c>
      <c r="D17139" s="2">
        <v>42884</v>
      </c>
      <c r="E17139">
        <v>44</v>
      </c>
      <c r="F17139">
        <v>4.83</v>
      </c>
      <c r="G17139">
        <v>3.45</v>
      </c>
      <c r="H17139" s="3">
        <v>42884.31</v>
      </c>
    </row>
    <row r="17140" spans="1:8" x14ac:dyDescent="0.3">
      <c r="A17140" t="s">
        <v>23</v>
      </c>
      <c r="B17140">
        <v>2</v>
      </c>
      <c r="C17140">
        <v>1</v>
      </c>
      <c r="D17140" s="2">
        <v>42884</v>
      </c>
      <c r="E17140">
        <v>28</v>
      </c>
      <c r="F17140">
        <v>4.83</v>
      </c>
      <c r="G17140">
        <v>3.45</v>
      </c>
      <c r="H17140" s="3">
        <v>42884.31</v>
      </c>
    </row>
    <row r="17141" spans="1:8" x14ac:dyDescent="0.3">
      <c r="A17141" t="s">
        <v>23</v>
      </c>
      <c r="B17141">
        <v>2</v>
      </c>
      <c r="C17141">
        <v>3</v>
      </c>
      <c r="D17141" s="2">
        <v>42884</v>
      </c>
      <c r="E17141">
        <v>27</v>
      </c>
      <c r="F17141">
        <v>4.83</v>
      </c>
      <c r="G17141">
        <v>3.45</v>
      </c>
      <c r="H17141" s="3">
        <v>42884.31</v>
      </c>
    </row>
    <row r="17142" spans="1:8" x14ac:dyDescent="0.3">
      <c r="A17142" t="s">
        <v>23</v>
      </c>
      <c r="B17142">
        <v>2</v>
      </c>
      <c r="C17142">
        <v>1</v>
      </c>
      <c r="D17142" s="2">
        <v>42884</v>
      </c>
      <c r="E17142">
        <v>47</v>
      </c>
      <c r="F17142">
        <v>4.83</v>
      </c>
      <c r="G17142">
        <v>3.45</v>
      </c>
      <c r="H17142" s="3">
        <v>42884.31</v>
      </c>
    </row>
    <row r="17143" spans="1:8" x14ac:dyDescent="0.3">
      <c r="A17143" t="s">
        <v>23</v>
      </c>
      <c r="B17143">
        <v>2</v>
      </c>
      <c r="C17143">
        <v>41</v>
      </c>
      <c r="D17143" s="2">
        <v>42884</v>
      </c>
      <c r="E17143">
        <v>17</v>
      </c>
      <c r="F17143">
        <v>4.83</v>
      </c>
      <c r="G17143">
        <v>3.45</v>
      </c>
      <c r="H17143" s="3">
        <v>42884.31</v>
      </c>
    </row>
    <row r="17144" spans="1:8" x14ac:dyDescent="0.3">
      <c r="A17144" t="s">
        <v>23</v>
      </c>
      <c r="B17144">
        <v>2</v>
      </c>
      <c r="C17144">
        <v>3</v>
      </c>
      <c r="D17144" s="2">
        <v>42884</v>
      </c>
      <c r="E17144">
        <v>2</v>
      </c>
      <c r="F17144">
        <v>4.83</v>
      </c>
      <c r="G17144">
        <v>3.45</v>
      </c>
      <c r="H17144" s="3">
        <v>42884.31</v>
      </c>
    </row>
    <row r="17145" spans="1:8" x14ac:dyDescent="0.3">
      <c r="A17145" t="s">
        <v>23</v>
      </c>
      <c r="B17145">
        <v>2</v>
      </c>
      <c r="C17145">
        <v>42</v>
      </c>
      <c r="D17145" s="2">
        <v>42884</v>
      </c>
      <c r="E17145">
        <v>29</v>
      </c>
      <c r="F17145">
        <v>4.83</v>
      </c>
      <c r="G17145">
        <v>3.45</v>
      </c>
      <c r="H17145" s="3">
        <v>42884.31</v>
      </c>
    </row>
    <row r="17146" spans="1:8" x14ac:dyDescent="0.3">
      <c r="A17146" t="s">
        <v>23</v>
      </c>
      <c r="B17146">
        <v>2</v>
      </c>
      <c r="C17146">
        <v>1</v>
      </c>
      <c r="D17146" s="2">
        <v>42884</v>
      </c>
      <c r="E17146">
        <v>5</v>
      </c>
      <c r="F17146">
        <v>4.83</v>
      </c>
      <c r="G17146">
        <v>3.45</v>
      </c>
      <c r="H17146" s="3">
        <v>42884.31</v>
      </c>
    </row>
    <row r="17147" spans="1:8" x14ac:dyDescent="0.3">
      <c r="A17147" t="s">
        <v>23</v>
      </c>
      <c r="B17147">
        <v>2</v>
      </c>
      <c r="C17147">
        <v>1</v>
      </c>
      <c r="D17147" s="2">
        <v>42884</v>
      </c>
      <c r="E17147">
        <v>11</v>
      </c>
      <c r="F17147">
        <v>4.83</v>
      </c>
      <c r="G17147">
        <v>3.45</v>
      </c>
      <c r="H17147" s="3">
        <v>42884.31</v>
      </c>
    </row>
    <row r="17148" spans="1:8" x14ac:dyDescent="0.3">
      <c r="A17148" t="s">
        <v>23</v>
      </c>
      <c r="B17148">
        <v>2</v>
      </c>
      <c r="C17148">
        <v>1</v>
      </c>
      <c r="D17148" s="2">
        <v>42884</v>
      </c>
      <c r="E17148">
        <v>26</v>
      </c>
      <c r="F17148">
        <v>4.83</v>
      </c>
      <c r="G17148">
        <v>3.45</v>
      </c>
      <c r="H17148" s="3">
        <v>42884.31</v>
      </c>
    </row>
    <row r="17149" spans="1:8" x14ac:dyDescent="0.3">
      <c r="A17149" t="s">
        <v>23</v>
      </c>
      <c r="B17149">
        <v>2</v>
      </c>
      <c r="C17149">
        <v>1</v>
      </c>
      <c r="D17149" s="2">
        <v>42884</v>
      </c>
      <c r="E17149">
        <v>19</v>
      </c>
      <c r="F17149">
        <v>4.83</v>
      </c>
      <c r="G17149">
        <v>3.45</v>
      </c>
      <c r="H17149" s="3">
        <v>42884.31</v>
      </c>
    </row>
    <row r="17150" spans="1:8" x14ac:dyDescent="0.3">
      <c r="A17150" t="s">
        <v>23</v>
      </c>
      <c r="B17150">
        <v>2</v>
      </c>
      <c r="C17150">
        <v>41</v>
      </c>
      <c r="D17150" s="2">
        <v>42884</v>
      </c>
      <c r="E17150">
        <v>1</v>
      </c>
      <c r="F17150">
        <v>4.83</v>
      </c>
      <c r="G17150">
        <v>3.45</v>
      </c>
      <c r="H17150" s="3">
        <v>42884.31</v>
      </c>
    </row>
    <row r="17151" spans="1:8" x14ac:dyDescent="0.3">
      <c r="A17151" t="s">
        <v>23</v>
      </c>
      <c r="B17151">
        <v>2</v>
      </c>
      <c r="C17151">
        <v>44</v>
      </c>
      <c r="D17151" s="2">
        <v>42884</v>
      </c>
      <c r="E17151">
        <v>16</v>
      </c>
      <c r="F17151">
        <v>4.83</v>
      </c>
      <c r="G17151">
        <v>3.45</v>
      </c>
      <c r="H17151" s="3">
        <v>42884.31</v>
      </c>
    </row>
    <row r="17152" spans="1:8" x14ac:dyDescent="0.3">
      <c r="A17152" t="s">
        <v>23</v>
      </c>
      <c r="B17152">
        <v>2</v>
      </c>
      <c r="C17152">
        <v>1</v>
      </c>
      <c r="D17152" s="2">
        <v>42884</v>
      </c>
      <c r="E17152">
        <v>46</v>
      </c>
      <c r="F17152">
        <v>4.83</v>
      </c>
      <c r="G17152">
        <v>3.45</v>
      </c>
      <c r="H17152" s="3">
        <v>42884.31</v>
      </c>
    </row>
    <row r="17153" spans="1:8" x14ac:dyDescent="0.3">
      <c r="A17153" t="s">
        <v>23</v>
      </c>
      <c r="B17153">
        <v>2</v>
      </c>
      <c r="C17153">
        <v>44</v>
      </c>
      <c r="D17153" s="2">
        <v>42884</v>
      </c>
      <c r="E17153">
        <v>12</v>
      </c>
      <c r="F17153">
        <v>4.83</v>
      </c>
      <c r="G17153">
        <v>3.45</v>
      </c>
      <c r="H17153" s="3">
        <v>42884.31</v>
      </c>
    </row>
    <row r="17154" spans="1:8" x14ac:dyDescent="0.3">
      <c r="A17154" t="s">
        <v>23</v>
      </c>
      <c r="B17154">
        <v>2</v>
      </c>
      <c r="C17154">
        <v>3</v>
      </c>
      <c r="D17154" s="2">
        <v>42884</v>
      </c>
      <c r="E17154">
        <v>50</v>
      </c>
      <c r="F17154">
        <v>4.83</v>
      </c>
      <c r="G17154">
        <v>3.45</v>
      </c>
      <c r="H17154" s="3">
        <v>42884.31</v>
      </c>
    </row>
    <row r="17155" spans="1:8" x14ac:dyDescent="0.3">
      <c r="A17155" t="s">
        <v>23</v>
      </c>
      <c r="B17155">
        <v>2</v>
      </c>
      <c r="C17155">
        <v>44</v>
      </c>
      <c r="D17155" s="2">
        <v>42884</v>
      </c>
      <c r="E17155">
        <v>5</v>
      </c>
      <c r="F17155">
        <v>4.83</v>
      </c>
      <c r="G17155">
        <v>3.45</v>
      </c>
      <c r="H17155" s="3">
        <v>42884.31</v>
      </c>
    </row>
    <row r="17156" spans="1:8" x14ac:dyDescent="0.3">
      <c r="A17156" t="s">
        <v>23</v>
      </c>
      <c r="B17156">
        <v>2</v>
      </c>
      <c r="C17156">
        <v>42</v>
      </c>
      <c r="D17156" s="2">
        <v>42884</v>
      </c>
      <c r="E17156">
        <v>32</v>
      </c>
      <c r="F17156">
        <v>4.83</v>
      </c>
      <c r="G17156">
        <v>3.45</v>
      </c>
      <c r="H17156" s="3">
        <v>42884.31</v>
      </c>
    </row>
    <row r="17157" spans="1:8" x14ac:dyDescent="0.3">
      <c r="A17157" t="s">
        <v>23</v>
      </c>
      <c r="B17157">
        <v>2</v>
      </c>
      <c r="C17157">
        <v>43</v>
      </c>
      <c r="D17157" s="2">
        <v>42884</v>
      </c>
      <c r="E17157">
        <v>15</v>
      </c>
      <c r="F17157">
        <v>4.83</v>
      </c>
      <c r="G17157">
        <v>3.45</v>
      </c>
      <c r="H17157" s="3">
        <v>42884.31</v>
      </c>
    </row>
    <row r="17158" spans="1:8" x14ac:dyDescent="0.3">
      <c r="A17158" t="s">
        <v>23</v>
      </c>
      <c r="B17158">
        <v>2</v>
      </c>
      <c r="C17158">
        <v>1</v>
      </c>
      <c r="D17158" s="2">
        <v>42884</v>
      </c>
      <c r="E17158">
        <v>14</v>
      </c>
      <c r="F17158">
        <v>4.83</v>
      </c>
      <c r="G17158">
        <v>3.45</v>
      </c>
      <c r="H17158" s="3">
        <v>42884.31</v>
      </c>
    </row>
    <row r="17159" spans="1:8" x14ac:dyDescent="0.3">
      <c r="A17159" t="s">
        <v>23</v>
      </c>
      <c r="B17159">
        <v>2</v>
      </c>
      <c r="C17159">
        <v>41</v>
      </c>
      <c r="D17159" s="2">
        <v>42884</v>
      </c>
      <c r="E17159">
        <v>49</v>
      </c>
      <c r="F17159">
        <v>4.83</v>
      </c>
      <c r="G17159">
        <v>3.45</v>
      </c>
      <c r="H17159" s="3">
        <v>42884.31</v>
      </c>
    </row>
    <row r="17160" spans="1:8" x14ac:dyDescent="0.3">
      <c r="A17160" t="s">
        <v>23</v>
      </c>
      <c r="B17160">
        <v>2</v>
      </c>
      <c r="C17160">
        <v>1</v>
      </c>
      <c r="D17160" s="2">
        <v>42884</v>
      </c>
      <c r="E17160">
        <v>16</v>
      </c>
      <c r="F17160">
        <v>4.83</v>
      </c>
      <c r="G17160">
        <v>3.45</v>
      </c>
      <c r="H17160" s="3">
        <v>42884.31</v>
      </c>
    </row>
    <row r="17161" spans="1:8" x14ac:dyDescent="0.3">
      <c r="A17161" t="s">
        <v>23</v>
      </c>
      <c r="B17161">
        <v>2</v>
      </c>
      <c r="C17161">
        <v>1</v>
      </c>
      <c r="D17161" s="2">
        <v>42884</v>
      </c>
      <c r="E17161">
        <v>12</v>
      </c>
      <c r="F17161">
        <v>4.83</v>
      </c>
      <c r="G17161">
        <v>3.45</v>
      </c>
      <c r="H17161" s="3">
        <v>42884.31</v>
      </c>
    </row>
    <row r="17162" spans="1:8" x14ac:dyDescent="0.3">
      <c r="A17162" t="s">
        <v>23</v>
      </c>
      <c r="B17162">
        <v>2</v>
      </c>
      <c r="C17162">
        <v>1</v>
      </c>
      <c r="D17162" s="2">
        <v>42884</v>
      </c>
      <c r="E17162">
        <v>50</v>
      </c>
      <c r="F17162">
        <v>4.83</v>
      </c>
      <c r="G17162">
        <v>3.45</v>
      </c>
      <c r="H17162" s="3">
        <v>42884.31</v>
      </c>
    </row>
    <row r="17163" spans="1:8" x14ac:dyDescent="0.3">
      <c r="A17163" t="s">
        <v>23</v>
      </c>
      <c r="B17163">
        <v>2</v>
      </c>
      <c r="C17163">
        <v>44</v>
      </c>
      <c r="D17163" s="2">
        <v>42884</v>
      </c>
      <c r="E17163">
        <v>6</v>
      </c>
      <c r="F17163">
        <v>4.83</v>
      </c>
      <c r="G17163">
        <v>3.45</v>
      </c>
      <c r="H17163" s="3">
        <v>42884.31</v>
      </c>
    </row>
    <row r="17164" spans="1:8" x14ac:dyDescent="0.3">
      <c r="A17164" t="s">
        <v>23</v>
      </c>
      <c r="B17164">
        <v>2</v>
      </c>
      <c r="C17164">
        <v>1</v>
      </c>
      <c r="D17164" s="2">
        <v>42884</v>
      </c>
      <c r="E17164">
        <v>32</v>
      </c>
      <c r="F17164">
        <v>4.83</v>
      </c>
      <c r="G17164">
        <v>3.45</v>
      </c>
      <c r="H17164" s="3">
        <v>42884.31</v>
      </c>
    </row>
    <row r="17165" spans="1:8" x14ac:dyDescent="0.3">
      <c r="A17165" t="s">
        <v>23</v>
      </c>
      <c r="B17165">
        <v>2</v>
      </c>
      <c r="C17165">
        <v>41</v>
      </c>
      <c r="D17165" s="2">
        <v>42884</v>
      </c>
      <c r="E17165">
        <v>41</v>
      </c>
      <c r="F17165">
        <v>4.83</v>
      </c>
      <c r="G17165">
        <v>3.45</v>
      </c>
      <c r="H17165" s="3">
        <v>42884.31</v>
      </c>
    </row>
    <row r="17166" spans="1:8" x14ac:dyDescent="0.3">
      <c r="A17166" t="s">
        <v>23</v>
      </c>
      <c r="B17166">
        <v>2</v>
      </c>
      <c r="C17166">
        <v>1</v>
      </c>
      <c r="D17166" s="2">
        <v>42884</v>
      </c>
      <c r="E17166">
        <v>25</v>
      </c>
      <c r="F17166">
        <v>4.83</v>
      </c>
      <c r="G17166">
        <v>3.45</v>
      </c>
      <c r="H17166" s="3">
        <v>42884.31</v>
      </c>
    </row>
    <row r="17167" spans="1:8" x14ac:dyDescent="0.3">
      <c r="A17167" t="s">
        <v>23</v>
      </c>
      <c r="B17167">
        <v>2</v>
      </c>
      <c r="C17167">
        <v>41</v>
      </c>
      <c r="D17167" s="2">
        <v>42884</v>
      </c>
      <c r="E17167">
        <v>21</v>
      </c>
      <c r="F17167">
        <v>4.83</v>
      </c>
      <c r="G17167">
        <v>3.45</v>
      </c>
      <c r="H17167" s="3">
        <v>42884.31</v>
      </c>
    </row>
    <row r="17168" spans="1:8" x14ac:dyDescent="0.3">
      <c r="A17168" t="s">
        <v>23</v>
      </c>
      <c r="B17168">
        <v>2</v>
      </c>
      <c r="C17168">
        <v>1</v>
      </c>
      <c r="D17168" s="2">
        <v>42884</v>
      </c>
      <c r="E17168">
        <v>48</v>
      </c>
      <c r="F17168">
        <v>4.83</v>
      </c>
      <c r="G17168">
        <v>3.45</v>
      </c>
      <c r="H17168" s="3">
        <v>42884.31</v>
      </c>
    </row>
    <row r="17169" spans="1:8" x14ac:dyDescent="0.3">
      <c r="A17169" t="s">
        <v>23</v>
      </c>
      <c r="B17169">
        <v>2</v>
      </c>
      <c r="C17169">
        <v>44</v>
      </c>
      <c r="D17169" s="2">
        <v>42884</v>
      </c>
      <c r="E17169">
        <v>29</v>
      </c>
      <c r="F17169">
        <v>4.83</v>
      </c>
      <c r="G17169">
        <v>3.45</v>
      </c>
      <c r="H17169" s="3">
        <v>42884.31</v>
      </c>
    </row>
    <row r="17170" spans="1:8" x14ac:dyDescent="0.3">
      <c r="A17170" t="s">
        <v>23</v>
      </c>
      <c r="B17170">
        <v>2</v>
      </c>
      <c r="C17170">
        <v>41</v>
      </c>
      <c r="D17170" s="2">
        <v>42884</v>
      </c>
      <c r="E17170">
        <v>14</v>
      </c>
      <c r="F17170">
        <v>4.83</v>
      </c>
      <c r="G17170">
        <v>3.45</v>
      </c>
      <c r="H17170" s="3">
        <v>42884.31</v>
      </c>
    </row>
    <row r="17171" spans="1:8" x14ac:dyDescent="0.3">
      <c r="A17171" t="s">
        <v>23</v>
      </c>
      <c r="B17171">
        <v>2</v>
      </c>
      <c r="C17171">
        <v>41</v>
      </c>
      <c r="D17171" s="2">
        <v>42884</v>
      </c>
      <c r="E17171">
        <v>5</v>
      </c>
      <c r="F17171">
        <v>4.83</v>
      </c>
      <c r="G17171">
        <v>3.45</v>
      </c>
      <c r="H17171" s="3">
        <v>42884.31</v>
      </c>
    </row>
    <row r="17172" spans="1:8" x14ac:dyDescent="0.3">
      <c r="A17172" t="s">
        <v>23</v>
      </c>
      <c r="B17172">
        <v>2</v>
      </c>
      <c r="C17172">
        <v>41</v>
      </c>
      <c r="D17172" s="2">
        <v>42884</v>
      </c>
      <c r="E17172">
        <v>30</v>
      </c>
      <c r="F17172">
        <v>4.83</v>
      </c>
      <c r="G17172">
        <v>3.45</v>
      </c>
      <c r="H17172" s="3">
        <v>42884.31</v>
      </c>
    </row>
    <row r="17173" spans="1:8" x14ac:dyDescent="0.3">
      <c r="A17173" t="s">
        <v>23</v>
      </c>
      <c r="B17173">
        <v>2</v>
      </c>
      <c r="C17173">
        <v>41</v>
      </c>
      <c r="D17173" s="2">
        <v>42884</v>
      </c>
      <c r="E17173">
        <v>40</v>
      </c>
      <c r="F17173">
        <v>4.83</v>
      </c>
      <c r="G17173">
        <v>3.45</v>
      </c>
      <c r="H17173" s="3">
        <v>42884.31</v>
      </c>
    </row>
    <row r="17174" spans="1:8" x14ac:dyDescent="0.3">
      <c r="A17174" t="s">
        <v>23</v>
      </c>
      <c r="B17174">
        <v>2</v>
      </c>
      <c r="C17174">
        <v>44</v>
      </c>
      <c r="D17174" s="2">
        <v>42884</v>
      </c>
      <c r="E17174">
        <v>34</v>
      </c>
      <c r="F17174">
        <v>4.83</v>
      </c>
      <c r="G17174">
        <v>3.45</v>
      </c>
      <c r="H17174" s="3">
        <v>42884.31</v>
      </c>
    </row>
    <row r="17175" spans="1:8" x14ac:dyDescent="0.3">
      <c r="A17175" t="s">
        <v>23</v>
      </c>
      <c r="B17175">
        <v>2</v>
      </c>
      <c r="C17175">
        <v>41</v>
      </c>
      <c r="D17175" s="2">
        <v>42884</v>
      </c>
      <c r="E17175">
        <v>15</v>
      </c>
      <c r="F17175">
        <v>4.83</v>
      </c>
      <c r="G17175">
        <v>3.45</v>
      </c>
      <c r="H17175" s="3">
        <v>42884.31</v>
      </c>
    </row>
    <row r="17176" spans="1:8" x14ac:dyDescent="0.3">
      <c r="A17176" t="s">
        <v>23</v>
      </c>
      <c r="B17176">
        <v>2</v>
      </c>
      <c r="C17176">
        <v>1</v>
      </c>
      <c r="D17176" s="2">
        <v>42884</v>
      </c>
      <c r="E17176">
        <v>1</v>
      </c>
      <c r="F17176">
        <v>4.83</v>
      </c>
      <c r="G17176">
        <v>3.45</v>
      </c>
      <c r="H17176" s="3">
        <v>42884.31</v>
      </c>
    </row>
    <row r="17177" spans="1:8" x14ac:dyDescent="0.3">
      <c r="A17177" t="s">
        <v>23</v>
      </c>
      <c r="B17177">
        <v>2</v>
      </c>
      <c r="C17177">
        <v>1</v>
      </c>
      <c r="D17177" s="2">
        <v>42884</v>
      </c>
      <c r="E17177">
        <v>4</v>
      </c>
      <c r="F17177">
        <v>4.83</v>
      </c>
      <c r="G17177">
        <v>3.45</v>
      </c>
      <c r="H17177" s="3">
        <v>42884.31</v>
      </c>
    </row>
    <row r="17178" spans="1:8" x14ac:dyDescent="0.3">
      <c r="A17178" t="s">
        <v>23</v>
      </c>
      <c r="B17178">
        <v>2</v>
      </c>
      <c r="C17178">
        <v>41</v>
      </c>
      <c r="D17178" s="2">
        <v>42884</v>
      </c>
      <c r="E17178">
        <v>24</v>
      </c>
      <c r="F17178">
        <v>4.83</v>
      </c>
      <c r="G17178">
        <v>3.45</v>
      </c>
      <c r="H17178" s="3">
        <v>42884.31</v>
      </c>
    </row>
    <row r="17179" spans="1:8" x14ac:dyDescent="0.3">
      <c r="A17179" t="s">
        <v>23</v>
      </c>
      <c r="B17179">
        <v>2</v>
      </c>
      <c r="C17179">
        <v>2</v>
      </c>
      <c r="D17179" s="2">
        <v>42884</v>
      </c>
      <c r="E17179">
        <v>39</v>
      </c>
      <c r="F17179">
        <v>4.83</v>
      </c>
      <c r="G17179">
        <v>3.45</v>
      </c>
      <c r="H17179" s="3">
        <v>42884.31</v>
      </c>
    </row>
    <row r="17180" spans="1:8" x14ac:dyDescent="0.3">
      <c r="A17180" t="s">
        <v>23</v>
      </c>
      <c r="B17180">
        <v>2</v>
      </c>
      <c r="C17180">
        <v>2</v>
      </c>
      <c r="D17180" s="2">
        <v>42884</v>
      </c>
      <c r="E17180">
        <v>21</v>
      </c>
      <c r="F17180">
        <v>4.83</v>
      </c>
      <c r="G17180">
        <v>3.45</v>
      </c>
      <c r="H17180" s="3">
        <v>42884.31</v>
      </c>
    </row>
    <row r="17181" spans="1:8" x14ac:dyDescent="0.3">
      <c r="A17181" t="s">
        <v>23</v>
      </c>
      <c r="B17181">
        <v>2</v>
      </c>
      <c r="C17181">
        <v>1</v>
      </c>
      <c r="D17181" s="2">
        <v>42884</v>
      </c>
      <c r="E17181">
        <v>32</v>
      </c>
      <c r="F17181">
        <v>4.83</v>
      </c>
      <c r="G17181">
        <v>3.45</v>
      </c>
      <c r="H17181" s="3">
        <v>42884.31</v>
      </c>
    </row>
    <row r="17182" spans="1:8" x14ac:dyDescent="0.3">
      <c r="A17182" t="s">
        <v>23</v>
      </c>
      <c r="B17182">
        <v>2</v>
      </c>
      <c r="C17182">
        <v>1</v>
      </c>
      <c r="D17182" s="2">
        <v>42884</v>
      </c>
      <c r="E17182">
        <v>20</v>
      </c>
      <c r="F17182">
        <v>4.83</v>
      </c>
      <c r="G17182">
        <v>3.45</v>
      </c>
      <c r="H17182" s="3">
        <v>42884.31</v>
      </c>
    </row>
    <row r="17183" spans="1:8" x14ac:dyDescent="0.3">
      <c r="A17183" t="s">
        <v>23</v>
      </c>
      <c r="B17183">
        <v>2</v>
      </c>
      <c r="C17183">
        <v>42</v>
      </c>
      <c r="D17183" s="2">
        <v>42884</v>
      </c>
      <c r="E17183">
        <v>8</v>
      </c>
      <c r="F17183">
        <v>4.83</v>
      </c>
      <c r="G17183">
        <v>3.45</v>
      </c>
      <c r="H17183" s="3">
        <v>42884.31</v>
      </c>
    </row>
    <row r="17184" spans="1:8" x14ac:dyDescent="0.3">
      <c r="A17184" t="s">
        <v>23</v>
      </c>
      <c r="B17184">
        <v>2</v>
      </c>
      <c r="C17184">
        <v>1</v>
      </c>
      <c r="D17184" s="2">
        <v>42884</v>
      </c>
      <c r="E17184">
        <v>11</v>
      </c>
      <c r="F17184">
        <v>4.83</v>
      </c>
      <c r="G17184">
        <v>3.45</v>
      </c>
      <c r="H17184" s="3">
        <v>42884.31</v>
      </c>
    </row>
    <row r="17185" spans="1:8" x14ac:dyDescent="0.3">
      <c r="A17185" t="s">
        <v>23</v>
      </c>
      <c r="B17185">
        <v>2</v>
      </c>
      <c r="C17185">
        <v>1</v>
      </c>
      <c r="D17185" s="2">
        <v>42884</v>
      </c>
      <c r="E17185">
        <v>33</v>
      </c>
      <c r="F17185">
        <v>4.83</v>
      </c>
      <c r="G17185">
        <v>3.45</v>
      </c>
      <c r="H17185" s="3">
        <v>42884.31</v>
      </c>
    </row>
    <row r="17186" spans="1:8" x14ac:dyDescent="0.3">
      <c r="A17186" t="s">
        <v>23</v>
      </c>
      <c r="B17186">
        <v>2</v>
      </c>
      <c r="C17186">
        <v>42</v>
      </c>
      <c r="D17186" s="2">
        <v>42884</v>
      </c>
      <c r="E17186">
        <v>27</v>
      </c>
      <c r="F17186">
        <v>4.83</v>
      </c>
      <c r="G17186">
        <v>3.45</v>
      </c>
      <c r="H17186" s="3">
        <v>42884.31</v>
      </c>
    </row>
    <row r="17187" spans="1:8" x14ac:dyDescent="0.3">
      <c r="A17187" t="s">
        <v>23</v>
      </c>
      <c r="B17187">
        <v>2</v>
      </c>
      <c r="C17187">
        <v>1</v>
      </c>
      <c r="D17187" s="2">
        <v>42884</v>
      </c>
      <c r="E17187">
        <v>17</v>
      </c>
      <c r="F17187">
        <v>4.83</v>
      </c>
      <c r="G17187">
        <v>3.45</v>
      </c>
      <c r="H17187" s="3">
        <v>42884.31</v>
      </c>
    </row>
    <row r="17188" spans="1:8" x14ac:dyDescent="0.3">
      <c r="A17188" t="s">
        <v>23</v>
      </c>
      <c r="B17188">
        <v>2</v>
      </c>
      <c r="C17188">
        <v>3</v>
      </c>
      <c r="D17188" s="2">
        <v>42884</v>
      </c>
      <c r="E17188">
        <v>9</v>
      </c>
      <c r="F17188">
        <v>4.83</v>
      </c>
      <c r="G17188">
        <v>3.45</v>
      </c>
      <c r="H17188" s="3">
        <v>42884.31</v>
      </c>
    </row>
    <row r="17189" spans="1:8" x14ac:dyDescent="0.3">
      <c r="A17189" t="s">
        <v>23</v>
      </c>
      <c r="B17189">
        <v>2</v>
      </c>
      <c r="C17189">
        <v>2</v>
      </c>
      <c r="D17189" s="2">
        <v>42884</v>
      </c>
      <c r="E17189">
        <v>14</v>
      </c>
      <c r="F17189">
        <v>4.83</v>
      </c>
      <c r="G17189">
        <v>3.45</v>
      </c>
      <c r="H17189" s="3">
        <v>42884.31</v>
      </c>
    </row>
    <row r="17190" spans="1:8" x14ac:dyDescent="0.3">
      <c r="A17190" t="s">
        <v>23</v>
      </c>
      <c r="B17190">
        <v>2</v>
      </c>
      <c r="C17190">
        <v>3</v>
      </c>
      <c r="D17190" s="2">
        <v>42884</v>
      </c>
      <c r="E17190">
        <v>50</v>
      </c>
      <c r="F17190">
        <v>4.83</v>
      </c>
      <c r="G17190">
        <v>3.45</v>
      </c>
      <c r="H17190" s="3">
        <v>42884.31</v>
      </c>
    </row>
    <row r="17191" spans="1:8" x14ac:dyDescent="0.3">
      <c r="A17191" t="s">
        <v>23</v>
      </c>
      <c r="B17191">
        <v>2</v>
      </c>
      <c r="C17191">
        <v>41</v>
      </c>
      <c r="D17191" s="2">
        <v>42884</v>
      </c>
      <c r="E17191">
        <v>19</v>
      </c>
      <c r="F17191">
        <v>4.83</v>
      </c>
      <c r="G17191">
        <v>3.45</v>
      </c>
      <c r="H17191" s="3">
        <v>42884.31</v>
      </c>
    </row>
    <row r="17192" spans="1:8" x14ac:dyDescent="0.3">
      <c r="A17192" t="s">
        <v>23</v>
      </c>
      <c r="B17192">
        <v>2</v>
      </c>
      <c r="C17192">
        <v>1</v>
      </c>
      <c r="D17192" s="2">
        <v>42884</v>
      </c>
      <c r="E17192">
        <v>8</v>
      </c>
      <c r="F17192">
        <v>4.83</v>
      </c>
      <c r="G17192">
        <v>3.45</v>
      </c>
      <c r="H17192" s="3">
        <v>42884.31</v>
      </c>
    </row>
    <row r="17193" spans="1:8" x14ac:dyDescent="0.3">
      <c r="A17193" t="s">
        <v>23</v>
      </c>
      <c r="B17193">
        <v>2</v>
      </c>
      <c r="C17193">
        <v>41</v>
      </c>
      <c r="D17193" s="2">
        <v>42884</v>
      </c>
      <c r="E17193">
        <v>39</v>
      </c>
      <c r="F17193">
        <v>4.83</v>
      </c>
      <c r="G17193">
        <v>3.45</v>
      </c>
      <c r="H17193" s="3">
        <v>42884.31</v>
      </c>
    </row>
    <row r="17194" spans="1:8" x14ac:dyDescent="0.3">
      <c r="A17194" t="s">
        <v>23</v>
      </c>
      <c r="B17194">
        <v>2</v>
      </c>
      <c r="C17194">
        <v>1</v>
      </c>
      <c r="D17194" s="2">
        <v>42884</v>
      </c>
      <c r="E17194">
        <v>38</v>
      </c>
      <c r="F17194">
        <v>4.83</v>
      </c>
      <c r="G17194">
        <v>3.45</v>
      </c>
      <c r="H17194" s="3">
        <v>42884.31</v>
      </c>
    </row>
    <row r="17195" spans="1:8" x14ac:dyDescent="0.3">
      <c r="A17195" t="s">
        <v>23</v>
      </c>
      <c r="B17195">
        <v>2</v>
      </c>
      <c r="C17195">
        <v>41</v>
      </c>
      <c r="D17195" s="2">
        <v>42884</v>
      </c>
      <c r="E17195">
        <v>2</v>
      </c>
      <c r="F17195">
        <v>4.83</v>
      </c>
      <c r="G17195">
        <v>3.45</v>
      </c>
      <c r="H17195" s="3">
        <v>42884.31</v>
      </c>
    </row>
    <row r="17196" spans="1:8" x14ac:dyDescent="0.3">
      <c r="A17196" t="s">
        <v>23</v>
      </c>
      <c r="B17196">
        <v>2</v>
      </c>
      <c r="C17196">
        <v>1</v>
      </c>
      <c r="D17196" s="2">
        <v>42884</v>
      </c>
      <c r="E17196">
        <v>44</v>
      </c>
      <c r="F17196">
        <v>4.83</v>
      </c>
      <c r="G17196">
        <v>3.45</v>
      </c>
      <c r="H17196" s="3">
        <v>42884.31</v>
      </c>
    </row>
    <row r="17197" spans="1:8" x14ac:dyDescent="0.3">
      <c r="A17197" t="s">
        <v>23</v>
      </c>
      <c r="B17197">
        <v>2</v>
      </c>
      <c r="C17197">
        <v>43</v>
      </c>
      <c r="D17197" s="2">
        <v>42884</v>
      </c>
      <c r="E17197">
        <v>23</v>
      </c>
      <c r="F17197">
        <v>4.83</v>
      </c>
      <c r="G17197">
        <v>3.45</v>
      </c>
      <c r="H17197" s="3">
        <v>42884.31</v>
      </c>
    </row>
    <row r="17198" spans="1:8" x14ac:dyDescent="0.3">
      <c r="A17198" t="s">
        <v>23</v>
      </c>
      <c r="B17198">
        <v>2</v>
      </c>
      <c r="C17198">
        <v>1</v>
      </c>
      <c r="D17198" s="2">
        <v>42884</v>
      </c>
      <c r="E17198">
        <v>13</v>
      </c>
      <c r="F17198">
        <v>4.83</v>
      </c>
      <c r="G17198">
        <v>3.45</v>
      </c>
      <c r="H17198" s="3">
        <v>42884.31</v>
      </c>
    </row>
    <row r="17199" spans="1:8" x14ac:dyDescent="0.3">
      <c r="A17199" t="s">
        <v>23</v>
      </c>
      <c r="B17199">
        <v>2</v>
      </c>
      <c r="C17199">
        <v>44</v>
      </c>
      <c r="D17199" s="2">
        <v>42884</v>
      </c>
      <c r="E17199">
        <v>22</v>
      </c>
      <c r="F17199">
        <v>4.83</v>
      </c>
      <c r="G17199">
        <v>3.45</v>
      </c>
      <c r="H17199" s="3">
        <v>42884.31</v>
      </c>
    </row>
    <row r="17200" spans="1:8" x14ac:dyDescent="0.3">
      <c r="A17200" t="s">
        <v>23</v>
      </c>
      <c r="B17200">
        <v>2</v>
      </c>
      <c r="C17200">
        <v>1</v>
      </c>
      <c r="D17200" s="2">
        <v>42884</v>
      </c>
      <c r="E17200">
        <v>49</v>
      </c>
      <c r="F17200">
        <v>4.83</v>
      </c>
      <c r="G17200">
        <v>3.45</v>
      </c>
      <c r="H17200" s="3">
        <v>42884.31</v>
      </c>
    </row>
    <row r="17201" spans="1:8" x14ac:dyDescent="0.3">
      <c r="A17201" t="s">
        <v>23</v>
      </c>
      <c r="B17201">
        <v>2</v>
      </c>
      <c r="C17201">
        <v>41</v>
      </c>
      <c r="D17201" s="2">
        <v>42884</v>
      </c>
      <c r="E17201">
        <v>38</v>
      </c>
      <c r="F17201">
        <v>4.83</v>
      </c>
      <c r="G17201">
        <v>3.45</v>
      </c>
      <c r="H17201" s="3">
        <v>42884.31</v>
      </c>
    </row>
    <row r="17202" spans="1:8" x14ac:dyDescent="0.3">
      <c r="A17202" t="s">
        <v>23</v>
      </c>
      <c r="B17202">
        <v>2</v>
      </c>
      <c r="C17202">
        <v>1</v>
      </c>
      <c r="D17202" s="2">
        <v>42884</v>
      </c>
      <c r="E17202">
        <v>34</v>
      </c>
      <c r="F17202">
        <v>4.83</v>
      </c>
      <c r="G17202">
        <v>3.45</v>
      </c>
      <c r="H17202" s="3">
        <v>42884.31</v>
      </c>
    </row>
    <row r="17203" spans="1:8" x14ac:dyDescent="0.3">
      <c r="A17203" t="s">
        <v>23</v>
      </c>
      <c r="B17203">
        <v>2</v>
      </c>
      <c r="C17203">
        <v>43</v>
      </c>
      <c r="D17203" s="2">
        <v>42884</v>
      </c>
      <c r="E17203">
        <v>47</v>
      </c>
      <c r="F17203">
        <v>4.83</v>
      </c>
      <c r="G17203">
        <v>3.45</v>
      </c>
      <c r="H17203" s="3">
        <v>42884.31</v>
      </c>
    </row>
    <row r="17204" spans="1:8" x14ac:dyDescent="0.3">
      <c r="A17204" t="s">
        <v>23</v>
      </c>
      <c r="B17204">
        <v>2</v>
      </c>
      <c r="C17204">
        <v>1</v>
      </c>
      <c r="D17204" s="2">
        <v>42884</v>
      </c>
      <c r="E17204">
        <v>47</v>
      </c>
      <c r="F17204">
        <v>4.83</v>
      </c>
      <c r="G17204">
        <v>3.45</v>
      </c>
      <c r="H17204" s="3">
        <v>42884.31</v>
      </c>
    </row>
    <row r="17205" spans="1:8" x14ac:dyDescent="0.3">
      <c r="A17205" t="s">
        <v>23</v>
      </c>
      <c r="B17205">
        <v>2</v>
      </c>
      <c r="C17205">
        <v>44</v>
      </c>
      <c r="D17205" s="2">
        <v>42884</v>
      </c>
      <c r="E17205">
        <v>50</v>
      </c>
      <c r="F17205">
        <v>4.83</v>
      </c>
      <c r="G17205">
        <v>3.45</v>
      </c>
      <c r="H17205" s="3">
        <v>42884.31</v>
      </c>
    </row>
    <row r="17206" spans="1:8" x14ac:dyDescent="0.3">
      <c r="A17206" t="s">
        <v>23</v>
      </c>
      <c r="B17206">
        <v>2</v>
      </c>
      <c r="C17206">
        <v>42</v>
      </c>
      <c r="D17206" s="2">
        <v>42884</v>
      </c>
      <c r="E17206">
        <v>50</v>
      </c>
      <c r="F17206">
        <v>4.83</v>
      </c>
      <c r="G17206">
        <v>3.45</v>
      </c>
      <c r="H17206" s="3">
        <v>42884.31</v>
      </c>
    </row>
    <row r="17207" spans="1:8" x14ac:dyDescent="0.3">
      <c r="A17207" t="s">
        <v>23</v>
      </c>
      <c r="B17207">
        <v>2</v>
      </c>
      <c r="C17207">
        <v>1</v>
      </c>
      <c r="D17207" s="2">
        <v>42884</v>
      </c>
      <c r="E17207">
        <v>13</v>
      </c>
      <c r="F17207">
        <v>4.83</v>
      </c>
      <c r="G17207">
        <v>3.45</v>
      </c>
      <c r="H17207" s="3">
        <v>42884.31</v>
      </c>
    </row>
    <row r="17208" spans="1:8" x14ac:dyDescent="0.3">
      <c r="A17208" t="s">
        <v>23</v>
      </c>
      <c r="B17208">
        <v>2</v>
      </c>
      <c r="C17208">
        <v>45</v>
      </c>
      <c r="D17208" s="2">
        <v>42884</v>
      </c>
      <c r="E17208">
        <v>50</v>
      </c>
      <c r="F17208">
        <v>4.83</v>
      </c>
      <c r="G17208">
        <v>3.45</v>
      </c>
      <c r="H17208" s="3">
        <v>42884.31</v>
      </c>
    </row>
    <row r="17209" spans="1:8" x14ac:dyDescent="0.3">
      <c r="A17209" t="s">
        <v>23</v>
      </c>
      <c r="B17209">
        <v>2</v>
      </c>
      <c r="C17209">
        <v>43</v>
      </c>
      <c r="D17209" s="2">
        <v>42884</v>
      </c>
      <c r="E17209">
        <v>43</v>
      </c>
      <c r="F17209">
        <v>4.83</v>
      </c>
      <c r="G17209">
        <v>3.45</v>
      </c>
      <c r="H17209" s="3">
        <v>42884.31</v>
      </c>
    </row>
    <row r="17210" spans="1:8" x14ac:dyDescent="0.3">
      <c r="A17210" t="s">
        <v>23</v>
      </c>
      <c r="B17210">
        <v>2</v>
      </c>
      <c r="C17210">
        <v>1</v>
      </c>
      <c r="D17210" s="2">
        <v>42884</v>
      </c>
      <c r="E17210">
        <v>1</v>
      </c>
      <c r="F17210">
        <v>4.83</v>
      </c>
      <c r="G17210">
        <v>3.45</v>
      </c>
      <c r="H17210" s="3">
        <v>42884.31</v>
      </c>
    </row>
    <row r="17211" spans="1:8" x14ac:dyDescent="0.3">
      <c r="A17211" t="s">
        <v>23</v>
      </c>
      <c r="B17211">
        <v>2</v>
      </c>
      <c r="C17211">
        <v>1</v>
      </c>
      <c r="D17211" s="2">
        <v>42884</v>
      </c>
      <c r="E17211">
        <v>9</v>
      </c>
      <c r="F17211">
        <v>4.83</v>
      </c>
      <c r="G17211">
        <v>3.45</v>
      </c>
      <c r="H17211" s="3">
        <v>42884.31</v>
      </c>
    </row>
    <row r="17212" spans="1:8" x14ac:dyDescent="0.3">
      <c r="A17212" t="s">
        <v>23</v>
      </c>
      <c r="B17212">
        <v>2</v>
      </c>
      <c r="C17212">
        <v>43</v>
      </c>
      <c r="D17212" s="2">
        <v>42884</v>
      </c>
      <c r="E17212">
        <v>24</v>
      </c>
      <c r="F17212">
        <v>4.83</v>
      </c>
      <c r="G17212">
        <v>3.45</v>
      </c>
      <c r="H17212" s="3">
        <v>42884.31</v>
      </c>
    </row>
    <row r="17213" spans="1:8" x14ac:dyDescent="0.3">
      <c r="A17213" t="s">
        <v>23</v>
      </c>
      <c r="B17213">
        <v>2</v>
      </c>
      <c r="C17213">
        <v>45</v>
      </c>
      <c r="D17213" s="2">
        <v>42884</v>
      </c>
      <c r="E17213">
        <v>27</v>
      </c>
      <c r="F17213">
        <v>4.83</v>
      </c>
      <c r="G17213">
        <v>3.45</v>
      </c>
      <c r="H17213" s="3">
        <v>42884.31</v>
      </c>
    </row>
    <row r="17214" spans="1:8" x14ac:dyDescent="0.3">
      <c r="A17214" t="s">
        <v>23</v>
      </c>
      <c r="B17214">
        <v>2</v>
      </c>
      <c r="C17214">
        <v>44</v>
      </c>
      <c r="D17214" s="2">
        <v>42884</v>
      </c>
      <c r="E17214">
        <v>43</v>
      </c>
      <c r="F17214">
        <v>4.83</v>
      </c>
      <c r="G17214">
        <v>3.45</v>
      </c>
      <c r="H17214" s="3">
        <v>42884.31</v>
      </c>
    </row>
    <row r="17215" spans="1:8" x14ac:dyDescent="0.3">
      <c r="A17215" t="s">
        <v>23</v>
      </c>
      <c r="B17215">
        <v>2</v>
      </c>
      <c r="C17215">
        <v>41</v>
      </c>
      <c r="D17215" s="2">
        <v>42884</v>
      </c>
      <c r="E17215">
        <v>7</v>
      </c>
      <c r="F17215">
        <v>4.83</v>
      </c>
      <c r="G17215">
        <v>3.45</v>
      </c>
      <c r="H17215" s="3">
        <v>42884.31</v>
      </c>
    </row>
    <row r="17216" spans="1:8" x14ac:dyDescent="0.3">
      <c r="A17216" t="s">
        <v>23</v>
      </c>
      <c r="B17216">
        <v>2</v>
      </c>
      <c r="C17216">
        <v>41</v>
      </c>
      <c r="D17216" s="2">
        <v>42884</v>
      </c>
      <c r="E17216">
        <v>12</v>
      </c>
      <c r="F17216">
        <v>4.83</v>
      </c>
      <c r="G17216">
        <v>3.45</v>
      </c>
      <c r="H17216" s="3">
        <v>42884.31</v>
      </c>
    </row>
    <row r="17217" spans="1:8" x14ac:dyDescent="0.3">
      <c r="A17217" t="s">
        <v>23</v>
      </c>
      <c r="B17217">
        <v>2</v>
      </c>
      <c r="C17217">
        <v>41</v>
      </c>
      <c r="D17217" s="2">
        <v>42884</v>
      </c>
      <c r="E17217">
        <v>43</v>
      </c>
      <c r="F17217">
        <v>4.83</v>
      </c>
      <c r="G17217">
        <v>3.45</v>
      </c>
      <c r="H17217" s="3">
        <v>42884.31</v>
      </c>
    </row>
    <row r="17218" spans="1:8" x14ac:dyDescent="0.3">
      <c r="A17218" t="s">
        <v>23</v>
      </c>
      <c r="B17218">
        <v>2</v>
      </c>
      <c r="C17218">
        <v>41</v>
      </c>
      <c r="D17218" s="2">
        <v>42884</v>
      </c>
      <c r="E17218">
        <v>49</v>
      </c>
      <c r="F17218">
        <v>4.83</v>
      </c>
      <c r="G17218">
        <v>3.45</v>
      </c>
      <c r="H17218" s="3">
        <v>42884.31</v>
      </c>
    </row>
    <row r="17219" spans="1:8" x14ac:dyDescent="0.3">
      <c r="A17219" t="s">
        <v>23</v>
      </c>
      <c r="B17219">
        <v>2</v>
      </c>
      <c r="C17219">
        <v>2</v>
      </c>
      <c r="D17219" s="2">
        <v>42884</v>
      </c>
      <c r="E17219">
        <v>26</v>
      </c>
      <c r="F17219">
        <v>4.83</v>
      </c>
      <c r="G17219">
        <v>3.45</v>
      </c>
      <c r="H17219" s="3">
        <v>42884.31</v>
      </c>
    </row>
    <row r="17220" spans="1:8" x14ac:dyDescent="0.3">
      <c r="A17220" t="s">
        <v>23</v>
      </c>
      <c r="B17220">
        <v>2</v>
      </c>
      <c r="C17220">
        <v>44</v>
      </c>
      <c r="D17220" s="2">
        <v>42884</v>
      </c>
      <c r="E17220">
        <v>41</v>
      </c>
      <c r="F17220">
        <v>4.83</v>
      </c>
      <c r="G17220">
        <v>3.45</v>
      </c>
      <c r="H17220" s="3">
        <v>42884.31</v>
      </c>
    </row>
    <row r="17221" spans="1:8" x14ac:dyDescent="0.3">
      <c r="A17221" t="s">
        <v>23</v>
      </c>
      <c r="B17221">
        <v>2</v>
      </c>
      <c r="C17221">
        <v>1</v>
      </c>
      <c r="D17221" s="2">
        <v>42884</v>
      </c>
      <c r="E17221">
        <v>32</v>
      </c>
      <c r="F17221">
        <v>4.83</v>
      </c>
      <c r="G17221">
        <v>3.45</v>
      </c>
      <c r="H17221" s="3">
        <v>42884.31</v>
      </c>
    </row>
    <row r="17222" spans="1:8" x14ac:dyDescent="0.3">
      <c r="A17222" t="s">
        <v>23</v>
      </c>
      <c r="B17222">
        <v>2</v>
      </c>
      <c r="C17222">
        <v>2</v>
      </c>
      <c r="D17222" s="2">
        <v>42884</v>
      </c>
      <c r="E17222">
        <v>3</v>
      </c>
      <c r="F17222">
        <v>4.83</v>
      </c>
      <c r="G17222">
        <v>3.45</v>
      </c>
      <c r="H17222" s="3">
        <v>42884.31</v>
      </c>
    </row>
    <row r="17223" spans="1:8" x14ac:dyDescent="0.3">
      <c r="A17223" t="s">
        <v>23</v>
      </c>
      <c r="B17223">
        <v>2</v>
      </c>
      <c r="C17223">
        <v>3</v>
      </c>
      <c r="D17223" s="2">
        <v>42884</v>
      </c>
      <c r="E17223">
        <v>33</v>
      </c>
      <c r="F17223">
        <v>4.83</v>
      </c>
      <c r="G17223">
        <v>3.45</v>
      </c>
      <c r="H17223" s="3">
        <v>42884.31</v>
      </c>
    </row>
    <row r="17224" spans="1:8" x14ac:dyDescent="0.3">
      <c r="A17224" t="s">
        <v>23</v>
      </c>
      <c r="B17224">
        <v>2</v>
      </c>
      <c r="C17224">
        <v>41</v>
      </c>
      <c r="D17224" s="2">
        <v>42884</v>
      </c>
      <c r="E17224">
        <v>18</v>
      </c>
      <c r="F17224">
        <v>4.83</v>
      </c>
      <c r="G17224">
        <v>3.45</v>
      </c>
      <c r="H17224" s="3">
        <v>42884.31</v>
      </c>
    </row>
    <row r="17225" spans="1:8" x14ac:dyDescent="0.3">
      <c r="A17225" t="s">
        <v>23</v>
      </c>
      <c r="B17225">
        <v>2</v>
      </c>
      <c r="C17225">
        <v>1</v>
      </c>
      <c r="D17225" s="2">
        <v>42884</v>
      </c>
      <c r="E17225">
        <v>24</v>
      </c>
      <c r="F17225">
        <v>4.83</v>
      </c>
      <c r="G17225">
        <v>3.45</v>
      </c>
      <c r="H17225" s="3">
        <v>42884.31</v>
      </c>
    </row>
    <row r="17226" spans="1:8" x14ac:dyDescent="0.3">
      <c r="A17226" t="s">
        <v>23</v>
      </c>
      <c r="B17226">
        <v>2</v>
      </c>
      <c r="C17226">
        <v>1</v>
      </c>
      <c r="D17226" s="2">
        <v>42884</v>
      </c>
      <c r="E17226">
        <v>35</v>
      </c>
      <c r="F17226">
        <v>4.83</v>
      </c>
      <c r="G17226">
        <v>3.45</v>
      </c>
      <c r="H17226" s="3">
        <v>42884.31</v>
      </c>
    </row>
    <row r="17227" spans="1:8" x14ac:dyDescent="0.3">
      <c r="A17227" t="s">
        <v>23</v>
      </c>
      <c r="B17227">
        <v>2</v>
      </c>
      <c r="C17227">
        <v>1</v>
      </c>
      <c r="D17227" s="2">
        <v>42884</v>
      </c>
      <c r="E17227">
        <v>49</v>
      </c>
      <c r="F17227">
        <v>4.83</v>
      </c>
      <c r="G17227">
        <v>3.45</v>
      </c>
      <c r="H17227" s="3">
        <v>42884.31</v>
      </c>
    </row>
    <row r="17228" spans="1:8" x14ac:dyDescent="0.3">
      <c r="A17228" t="s">
        <v>23</v>
      </c>
      <c r="B17228">
        <v>2</v>
      </c>
      <c r="C17228">
        <v>1</v>
      </c>
      <c r="D17228" s="2">
        <v>42884</v>
      </c>
      <c r="E17228">
        <v>18</v>
      </c>
      <c r="F17228">
        <v>4.83</v>
      </c>
      <c r="G17228">
        <v>3.45</v>
      </c>
      <c r="H17228" s="3">
        <v>42884.31</v>
      </c>
    </row>
    <row r="17229" spans="1:8" x14ac:dyDescent="0.3">
      <c r="A17229" t="s">
        <v>23</v>
      </c>
      <c r="B17229">
        <v>2</v>
      </c>
      <c r="C17229">
        <v>1</v>
      </c>
      <c r="D17229" s="2">
        <v>42884</v>
      </c>
      <c r="E17229">
        <v>35</v>
      </c>
      <c r="F17229">
        <v>4.83</v>
      </c>
      <c r="G17229">
        <v>3.45</v>
      </c>
      <c r="H17229" s="3">
        <v>42884.31</v>
      </c>
    </row>
    <row r="17230" spans="1:8" x14ac:dyDescent="0.3">
      <c r="A17230" t="s">
        <v>23</v>
      </c>
      <c r="B17230">
        <v>2</v>
      </c>
      <c r="C17230">
        <v>1</v>
      </c>
      <c r="D17230" s="2">
        <v>42884</v>
      </c>
      <c r="E17230">
        <v>47</v>
      </c>
      <c r="F17230">
        <v>4.83</v>
      </c>
      <c r="G17230">
        <v>3.45</v>
      </c>
      <c r="H17230" s="3">
        <v>42884.31</v>
      </c>
    </row>
    <row r="17231" spans="1:8" x14ac:dyDescent="0.3">
      <c r="A17231" t="s">
        <v>23</v>
      </c>
      <c r="B17231">
        <v>2</v>
      </c>
      <c r="C17231">
        <v>41</v>
      </c>
      <c r="D17231" s="2">
        <v>42884</v>
      </c>
      <c r="E17231">
        <v>39</v>
      </c>
      <c r="F17231">
        <v>4.83</v>
      </c>
      <c r="G17231">
        <v>3.45</v>
      </c>
      <c r="H17231" s="3">
        <v>42884.31</v>
      </c>
    </row>
    <row r="17232" spans="1:8" x14ac:dyDescent="0.3">
      <c r="A17232" t="s">
        <v>23</v>
      </c>
      <c r="B17232">
        <v>2</v>
      </c>
      <c r="C17232">
        <v>1</v>
      </c>
      <c r="D17232" s="2">
        <v>42884</v>
      </c>
      <c r="E17232">
        <v>19</v>
      </c>
      <c r="F17232">
        <v>4.83</v>
      </c>
      <c r="G17232">
        <v>3.45</v>
      </c>
      <c r="H17232" s="3">
        <v>42884.31</v>
      </c>
    </row>
    <row r="17233" spans="1:8" x14ac:dyDescent="0.3">
      <c r="A17233" t="s">
        <v>23</v>
      </c>
      <c r="B17233">
        <v>2</v>
      </c>
      <c r="C17233">
        <v>1</v>
      </c>
      <c r="D17233" s="2">
        <v>42884</v>
      </c>
      <c r="E17233">
        <v>47</v>
      </c>
      <c r="F17233">
        <v>4.83</v>
      </c>
      <c r="G17233">
        <v>3.45</v>
      </c>
      <c r="H17233" s="3">
        <v>42884.31</v>
      </c>
    </row>
    <row r="17234" spans="1:8" x14ac:dyDescent="0.3">
      <c r="A17234" t="s">
        <v>23</v>
      </c>
      <c r="B17234">
        <v>2</v>
      </c>
      <c r="C17234">
        <v>44</v>
      </c>
      <c r="D17234" s="2">
        <v>42884</v>
      </c>
      <c r="E17234">
        <v>6</v>
      </c>
      <c r="F17234">
        <v>4.83</v>
      </c>
      <c r="G17234">
        <v>3.45</v>
      </c>
      <c r="H17234" s="3">
        <v>42884.31</v>
      </c>
    </row>
    <row r="17235" spans="1:8" x14ac:dyDescent="0.3">
      <c r="A17235" t="s">
        <v>23</v>
      </c>
      <c r="B17235">
        <v>2</v>
      </c>
      <c r="C17235">
        <v>45</v>
      </c>
      <c r="D17235" s="2">
        <v>42884</v>
      </c>
      <c r="E17235">
        <v>22</v>
      </c>
      <c r="F17235">
        <v>4.83</v>
      </c>
      <c r="G17235">
        <v>3.45</v>
      </c>
      <c r="H17235" s="3">
        <v>42884.31</v>
      </c>
    </row>
    <row r="17236" spans="1:8" x14ac:dyDescent="0.3">
      <c r="A17236" t="s">
        <v>23</v>
      </c>
      <c r="B17236">
        <v>2</v>
      </c>
      <c r="C17236">
        <v>41</v>
      </c>
      <c r="D17236" s="2">
        <v>42884</v>
      </c>
      <c r="E17236">
        <v>13</v>
      </c>
      <c r="F17236">
        <v>4.83</v>
      </c>
      <c r="G17236">
        <v>3.45</v>
      </c>
      <c r="H17236" s="3">
        <v>42884.31</v>
      </c>
    </row>
    <row r="17237" spans="1:8" x14ac:dyDescent="0.3">
      <c r="A17237" t="s">
        <v>23</v>
      </c>
      <c r="B17237">
        <v>2</v>
      </c>
      <c r="C17237">
        <v>1</v>
      </c>
      <c r="D17237" s="2">
        <v>42884</v>
      </c>
      <c r="E17237">
        <v>41</v>
      </c>
      <c r="F17237">
        <v>4.83</v>
      </c>
      <c r="G17237">
        <v>3.45</v>
      </c>
      <c r="H17237" s="3">
        <v>42884.31</v>
      </c>
    </row>
    <row r="17238" spans="1:8" x14ac:dyDescent="0.3">
      <c r="A17238" t="s">
        <v>23</v>
      </c>
      <c r="B17238">
        <v>2</v>
      </c>
      <c r="C17238">
        <v>41</v>
      </c>
      <c r="D17238" s="2">
        <v>42884</v>
      </c>
      <c r="E17238">
        <v>38</v>
      </c>
      <c r="F17238">
        <v>4.83</v>
      </c>
      <c r="G17238">
        <v>3.45</v>
      </c>
      <c r="H17238" s="3">
        <v>42884.31</v>
      </c>
    </row>
    <row r="17239" spans="1:8" x14ac:dyDescent="0.3">
      <c r="A17239" t="s">
        <v>23</v>
      </c>
      <c r="B17239">
        <v>2</v>
      </c>
      <c r="C17239">
        <v>1</v>
      </c>
      <c r="D17239" s="2">
        <v>42884</v>
      </c>
      <c r="E17239">
        <v>7</v>
      </c>
      <c r="F17239">
        <v>4.83</v>
      </c>
      <c r="G17239">
        <v>3.45</v>
      </c>
      <c r="H17239" s="3">
        <v>42884.31</v>
      </c>
    </row>
    <row r="17240" spans="1:8" x14ac:dyDescent="0.3">
      <c r="A17240" t="s">
        <v>23</v>
      </c>
      <c r="B17240">
        <v>2</v>
      </c>
      <c r="C17240">
        <v>45</v>
      </c>
      <c r="D17240" s="2">
        <v>42884</v>
      </c>
      <c r="E17240">
        <v>21</v>
      </c>
      <c r="F17240">
        <v>4.83</v>
      </c>
      <c r="G17240">
        <v>3.45</v>
      </c>
      <c r="H17240" s="3">
        <v>42884.31</v>
      </c>
    </row>
    <row r="17241" spans="1:8" x14ac:dyDescent="0.3">
      <c r="A17241" t="s">
        <v>23</v>
      </c>
      <c r="B17241">
        <v>2</v>
      </c>
      <c r="C17241">
        <v>1</v>
      </c>
      <c r="D17241" s="2">
        <v>42884</v>
      </c>
      <c r="E17241">
        <v>22</v>
      </c>
      <c r="F17241">
        <v>4.83</v>
      </c>
      <c r="G17241">
        <v>3.45</v>
      </c>
      <c r="H17241" s="3">
        <v>42884.31</v>
      </c>
    </row>
    <row r="17242" spans="1:8" x14ac:dyDescent="0.3">
      <c r="A17242" t="s">
        <v>23</v>
      </c>
      <c r="B17242">
        <v>2</v>
      </c>
      <c r="C17242">
        <v>1</v>
      </c>
      <c r="D17242" s="2">
        <v>42884</v>
      </c>
      <c r="E17242">
        <v>47</v>
      </c>
      <c r="F17242">
        <v>4.83</v>
      </c>
      <c r="G17242">
        <v>3.45</v>
      </c>
      <c r="H17242" s="3">
        <v>42884.31</v>
      </c>
    </row>
    <row r="17243" spans="1:8" x14ac:dyDescent="0.3">
      <c r="A17243" t="s">
        <v>23</v>
      </c>
      <c r="B17243">
        <v>2</v>
      </c>
      <c r="C17243">
        <v>1</v>
      </c>
      <c r="D17243" s="2">
        <v>42884</v>
      </c>
      <c r="E17243">
        <v>21</v>
      </c>
      <c r="F17243">
        <v>4.83</v>
      </c>
      <c r="G17243">
        <v>3.45</v>
      </c>
      <c r="H17243" s="3">
        <v>42884.31</v>
      </c>
    </row>
    <row r="17244" spans="1:8" x14ac:dyDescent="0.3">
      <c r="A17244" t="s">
        <v>23</v>
      </c>
      <c r="B17244">
        <v>2</v>
      </c>
      <c r="C17244">
        <v>1</v>
      </c>
      <c r="D17244" s="2">
        <v>42884</v>
      </c>
      <c r="E17244">
        <v>49</v>
      </c>
      <c r="F17244">
        <v>4.83</v>
      </c>
      <c r="G17244">
        <v>3.45</v>
      </c>
      <c r="H17244" s="3">
        <v>42884.31</v>
      </c>
    </row>
    <row r="17245" spans="1:8" x14ac:dyDescent="0.3">
      <c r="A17245" t="s">
        <v>23</v>
      </c>
      <c r="B17245">
        <v>2</v>
      </c>
      <c r="C17245">
        <v>42</v>
      </c>
      <c r="D17245" s="2">
        <v>42884</v>
      </c>
      <c r="E17245">
        <v>32</v>
      </c>
      <c r="F17245">
        <v>4.83</v>
      </c>
      <c r="G17245">
        <v>3.45</v>
      </c>
      <c r="H17245" s="3">
        <v>42884.31</v>
      </c>
    </row>
    <row r="17246" spans="1:8" x14ac:dyDescent="0.3">
      <c r="A17246" t="s">
        <v>23</v>
      </c>
      <c r="B17246">
        <v>2</v>
      </c>
      <c r="C17246">
        <v>3</v>
      </c>
      <c r="D17246" s="2">
        <v>42884</v>
      </c>
      <c r="E17246">
        <v>30</v>
      </c>
      <c r="F17246">
        <v>4.83</v>
      </c>
      <c r="G17246">
        <v>3.45</v>
      </c>
      <c r="H17246" s="3">
        <v>42884.31</v>
      </c>
    </row>
    <row r="17247" spans="1:8" x14ac:dyDescent="0.3">
      <c r="A17247" t="s">
        <v>23</v>
      </c>
      <c r="B17247">
        <v>2</v>
      </c>
      <c r="C17247">
        <v>2</v>
      </c>
      <c r="D17247" s="2">
        <v>42884</v>
      </c>
      <c r="E17247">
        <v>10</v>
      </c>
      <c r="F17247">
        <v>4.83</v>
      </c>
      <c r="G17247">
        <v>3.45</v>
      </c>
      <c r="H17247" s="3">
        <v>42884.31</v>
      </c>
    </row>
    <row r="17248" spans="1:8" x14ac:dyDescent="0.3">
      <c r="A17248" t="s">
        <v>23</v>
      </c>
      <c r="B17248">
        <v>2</v>
      </c>
      <c r="C17248">
        <v>43</v>
      </c>
      <c r="D17248" s="2">
        <v>42884</v>
      </c>
      <c r="E17248">
        <v>37</v>
      </c>
      <c r="F17248">
        <v>4.83</v>
      </c>
      <c r="G17248">
        <v>3.45</v>
      </c>
      <c r="H17248" s="3">
        <v>42884.31</v>
      </c>
    </row>
    <row r="17249" spans="1:8" x14ac:dyDescent="0.3">
      <c r="A17249" t="s">
        <v>23</v>
      </c>
      <c r="B17249">
        <v>2</v>
      </c>
      <c r="C17249">
        <v>1</v>
      </c>
      <c r="D17249" s="2">
        <v>42884</v>
      </c>
      <c r="E17249">
        <v>20</v>
      </c>
      <c r="F17249">
        <v>4.83</v>
      </c>
      <c r="G17249">
        <v>3.45</v>
      </c>
      <c r="H17249" s="3">
        <v>42884.31</v>
      </c>
    </row>
    <row r="17250" spans="1:8" x14ac:dyDescent="0.3">
      <c r="A17250" t="s">
        <v>23</v>
      </c>
      <c r="B17250">
        <v>2</v>
      </c>
      <c r="C17250">
        <v>1</v>
      </c>
      <c r="D17250" s="2">
        <v>42884</v>
      </c>
      <c r="E17250">
        <v>25</v>
      </c>
      <c r="F17250">
        <v>4.83</v>
      </c>
      <c r="G17250">
        <v>3.45</v>
      </c>
      <c r="H17250" s="3">
        <v>42884.31</v>
      </c>
    </row>
    <row r="17251" spans="1:8" x14ac:dyDescent="0.3">
      <c r="A17251" t="s">
        <v>23</v>
      </c>
      <c r="B17251">
        <v>2</v>
      </c>
      <c r="C17251">
        <v>1</v>
      </c>
      <c r="D17251" s="2">
        <v>42884</v>
      </c>
      <c r="E17251">
        <v>36</v>
      </c>
      <c r="F17251">
        <v>4.83</v>
      </c>
      <c r="G17251">
        <v>3.45</v>
      </c>
      <c r="H17251" s="3">
        <v>42884.31</v>
      </c>
    </row>
    <row r="17252" spans="1:8" x14ac:dyDescent="0.3">
      <c r="A17252" t="s">
        <v>23</v>
      </c>
      <c r="B17252">
        <v>2</v>
      </c>
      <c r="C17252">
        <v>1</v>
      </c>
      <c r="D17252" s="2">
        <v>42884</v>
      </c>
      <c r="E17252">
        <v>12</v>
      </c>
      <c r="F17252">
        <v>4.83</v>
      </c>
      <c r="G17252">
        <v>3.45</v>
      </c>
      <c r="H17252" s="3">
        <v>42884.31</v>
      </c>
    </row>
    <row r="17253" spans="1:8" x14ac:dyDescent="0.3">
      <c r="A17253" t="s">
        <v>23</v>
      </c>
      <c r="B17253">
        <v>2</v>
      </c>
      <c r="C17253">
        <v>41</v>
      </c>
      <c r="D17253" s="2">
        <v>42884</v>
      </c>
      <c r="E17253">
        <v>43</v>
      </c>
      <c r="F17253">
        <v>4.83</v>
      </c>
      <c r="G17253">
        <v>3.45</v>
      </c>
      <c r="H17253" s="3">
        <v>42884.31</v>
      </c>
    </row>
    <row r="17254" spans="1:8" x14ac:dyDescent="0.3">
      <c r="A17254" t="s">
        <v>23</v>
      </c>
      <c r="B17254">
        <v>2</v>
      </c>
      <c r="C17254">
        <v>2</v>
      </c>
      <c r="D17254" s="2">
        <v>42884</v>
      </c>
      <c r="E17254">
        <v>34</v>
      </c>
      <c r="F17254">
        <v>4.83</v>
      </c>
      <c r="G17254">
        <v>3.45</v>
      </c>
      <c r="H17254" s="3">
        <v>42884.31</v>
      </c>
    </row>
    <row r="17255" spans="1:8" x14ac:dyDescent="0.3">
      <c r="A17255" t="s">
        <v>23</v>
      </c>
      <c r="B17255">
        <v>2</v>
      </c>
      <c r="C17255">
        <v>43</v>
      </c>
      <c r="D17255" s="2">
        <v>42884</v>
      </c>
      <c r="E17255">
        <v>4</v>
      </c>
      <c r="F17255">
        <v>4.83</v>
      </c>
      <c r="G17255">
        <v>3.45</v>
      </c>
      <c r="H17255" s="3">
        <v>42884.31</v>
      </c>
    </row>
    <row r="17256" spans="1:8" x14ac:dyDescent="0.3">
      <c r="A17256" t="s">
        <v>23</v>
      </c>
      <c r="B17256">
        <v>2</v>
      </c>
      <c r="C17256">
        <v>43</v>
      </c>
      <c r="D17256" s="2">
        <v>42884</v>
      </c>
      <c r="E17256">
        <v>11</v>
      </c>
      <c r="F17256">
        <v>4.83</v>
      </c>
      <c r="G17256">
        <v>3.45</v>
      </c>
      <c r="H17256" s="3">
        <v>42884.31</v>
      </c>
    </row>
    <row r="17257" spans="1:8" x14ac:dyDescent="0.3">
      <c r="A17257" t="s">
        <v>23</v>
      </c>
      <c r="B17257">
        <v>2</v>
      </c>
      <c r="C17257">
        <v>41</v>
      </c>
      <c r="D17257" s="2">
        <v>42884</v>
      </c>
      <c r="E17257">
        <v>20</v>
      </c>
      <c r="F17257">
        <v>4.83</v>
      </c>
      <c r="G17257">
        <v>3.45</v>
      </c>
      <c r="H17257" s="3">
        <v>42884.31</v>
      </c>
    </row>
    <row r="17258" spans="1:8" x14ac:dyDescent="0.3">
      <c r="A17258" t="s">
        <v>23</v>
      </c>
      <c r="B17258">
        <v>2</v>
      </c>
      <c r="C17258">
        <v>43</v>
      </c>
      <c r="D17258" s="2">
        <v>42884</v>
      </c>
      <c r="E17258">
        <v>10</v>
      </c>
      <c r="F17258">
        <v>4.83</v>
      </c>
      <c r="G17258">
        <v>3.45</v>
      </c>
      <c r="H17258" s="3">
        <v>42884.31</v>
      </c>
    </row>
    <row r="17259" spans="1:8" x14ac:dyDescent="0.3">
      <c r="A17259" t="s">
        <v>23</v>
      </c>
      <c r="B17259">
        <v>2</v>
      </c>
      <c r="C17259">
        <v>1</v>
      </c>
      <c r="D17259" s="2">
        <v>42884</v>
      </c>
      <c r="E17259">
        <v>6</v>
      </c>
      <c r="F17259">
        <v>4.83</v>
      </c>
      <c r="G17259">
        <v>3.45</v>
      </c>
      <c r="H17259" s="3">
        <v>42884.31</v>
      </c>
    </row>
    <row r="17260" spans="1:8" x14ac:dyDescent="0.3">
      <c r="A17260" t="s">
        <v>23</v>
      </c>
      <c r="B17260">
        <v>2</v>
      </c>
      <c r="C17260">
        <v>1</v>
      </c>
      <c r="D17260" s="2">
        <v>42884</v>
      </c>
      <c r="E17260">
        <v>12</v>
      </c>
      <c r="F17260">
        <v>4.83</v>
      </c>
      <c r="G17260">
        <v>3.45</v>
      </c>
      <c r="H17260" s="3">
        <v>42884.31</v>
      </c>
    </row>
    <row r="17261" spans="1:8" x14ac:dyDescent="0.3">
      <c r="A17261" t="s">
        <v>23</v>
      </c>
      <c r="B17261">
        <v>2</v>
      </c>
      <c r="C17261">
        <v>42</v>
      </c>
      <c r="D17261" s="2">
        <v>42884</v>
      </c>
      <c r="E17261">
        <v>34</v>
      </c>
      <c r="F17261">
        <v>4.83</v>
      </c>
      <c r="G17261">
        <v>3.45</v>
      </c>
      <c r="H17261" s="3">
        <v>42884.31</v>
      </c>
    </row>
    <row r="17262" spans="1:8" x14ac:dyDescent="0.3">
      <c r="A17262" t="s">
        <v>23</v>
      </c>
      <c r="B17262">
        <v>2</v>
      </c>
      <c r="C17262">
        <v>41</v>
      </c>
      <c r="D17262" s="2">
        <v>42884</v>
      </c>
      <c r="E17262">
        <v>1</v>
      </c>
      <c r="F17262">
        <v>4.83</v>
      </c>
      <c r="G17262">
        <v>3.45</v>
      </c>
      <c r="H17262" s="3">
        <v>42884.31</v>
      </c>
    </row>
    <row r="17263" spans="1:8" x14ac:dyDescent="0.3">
      <c r="A17263" t="s">
        <v>23</v>
      </c>
      <c r="B17263">
        <v>2</v>
      </c>
      <c r="C17263">
        <v>1</v>
      </c>
      <c r="D17263" s="2">
        <v>42884</v>
      </c>
      <c r="E17263">
        <v>15</v>
      </c>
      <c r="F17263">
        <v>4.83</v>
      </c>
      <c r="G17263">
        <v>3.45</v>
      </c>
      <c r="H17263" s="3">
        <v>42884.31</v>
      </c>
    </row>
    <row r="17264" spans="1:8" x14ac:dyDescent="0.3">
      <c r="A17264" t="s">
        <v>23</v>
      </c>
      <c r="B17264">
        <v>2</v>
      </c>
      <c r="C17264">
        <v>1</v>
      </c>
      <c r="D17264" s="2">
        <v>42884</v>
      </c>
      <c r="E17264">
        <v>7</v>
      </c>
      <c r="F17264">
        <v>4.83</v>
      </c>
      <c r="G17264">
        <v>3.45</v>
      </c>
      <c r="H17264" s="3">
        <v>42884.31</v>
      </c>
    </row>
    <row r="17265" spans="1:8" x14ac:dyDescent="0.3">
      <c r="A17265" t="s">
        <v>23</v>
      </c>
      <c r="B17265">
        <v>2</v>
      </c>
      <c r="C17265">
        <v>1</v>
      </c>
      <c r="D17265" s="2">
        <v>42884</v>
      </c>
      <c r="E17265">
        <v>18</v>
      </c>
      <c r="F17265">
        <v>4.83</v>
      </c>
      <c r="G17265">
        <v>3.45</v>
      </c>
      <c r="H17265" s="3">
        <v>42884.31</v>
      </c>
    </row>
    <row r="17266" spans="1:8" x14ac:dyDescent="0.3">
      <c r="A17266" t="s">
        <v>23</v>
      </c>
      <c r="B17266">
        <v>2</v>
      </c>
      <c r="C17266">
        <v>1</v>
      </c>
      <c r="D17266" s="2">
        <v>42884</v>
      </c>
      <c r="E17266">
        <v>28</v>
      </c>
      <c r="F17266">
        <v>4.83</v>
      </c>
      <c r="G17266">
        <v>3.45</v>
      </c>
      <c r="H17266" s="3">
        <v>42884.31</v>
      </c>
    </row>
    <row r="17267" spans="1:8" x14ac:dyDescent="0.3">
      <c r="A17267" t="s">
        <v>23</v>
      </c>
      <c r="B17267">
        <v>2</v>
      </c>
      <c r="C17267">
        <v>42</v>
      </c>
      <c r="D17267" s="2">
        <v>42884</v>
      </c>
      <c r="E17267">
        <v>16</v>
      </c>
      <c r="F17267">
        <v>4.83</v>
      </c>
      <c r="G17267">
        <v>3.45</v>
      </c>
      <c r="H17267" s="3">
        <v>42884.31</v>
      </c>
    </row>
    <row r="17268" spans="1:8" x14ac:dyDescent="0.3">
      <c r="A17268" t="s">
        <v>23</v>
      </c>
      <c r="B17268">
        <v>2</v>
      </c>
      <c r="C17268">
        <v>44</v>
      </c>
      <c r="D17268" s="2">
        <v>42884</v>
      </c>
      <c r="E17268">
        <v>14</v>
      </c>
      <c r="F17268">
        <v>4.83</v>
      </c>
      <c r="G17268">
        <v>3.45</v>
      </c>
      <c r="H17268" s="3">
        <v>42884.31</v>
      </c>
    </row>
    <row r="17269" spans="1:8" x14ac:dyDescent="0.3">
      <c r="A17269" t="s">
        <v>23</v>
      </c>
      <c r="B17269">
        <v>2</v>
      </c>
      <c r="C17269">
        <v>1</v>
      </c>
      <c r="D17269" s="2">
        <v>42884</v>
      </c>
      <c r="E17269">
        <v>6</v>
      </c>
      <c r="F17269">
        <v>4.83</v>
      </c>
      <c r="G17269">
        <v>3.45</v>
      </c>
      <c r="H17269" s="3">
        <v>42884.31</v>
      </c>
    </row>
    <row r="17270" spans="1:8" x14ac:dyDescent="0.3">
      <c r="A17270" t="s">
        <v>23</v>
      </c>
      <c r="B17270">
        <v>2</v>
      </c>
      <c r="C17270">
        <v>45</v>
      </c>
      <c r="D17270" s="2">
        <v>42884</v>
      </c>
      <c r="E17270">
        <v>46</v>
      </c>
      <c r="F17270">
        <v>4.83</v>
      </c>
      <c r="G17270">
        <v>3.45</v>
      </c>
      <c r="H17270" s="3">
        <v>42884.31</v>
      </c>
    </row>
    <row r="17271" spans="1:8" x14ac:dyDescent="0.3">
      <c r="A17271" t="s">
        <v>23</v>
      </c>
      <c r="B17271">
        <v>2</v>
      </c>
      <c r="C17271">
        <v>1</v>
      </c>
      <c r="D17271" s="2">
        <v>42884</v>
      </c>
      <c r="E17271">
        <v>40</v>
      </c>
      <c r="F17271">
        <v>4.83</v>
      </c>
      <c r="G17271">
        <v>3.45</v>
      </c>
      <c r="H17271" s="3">
        <v>42884.31</v>
      </c>
    </row>
    <row r="17272" spans="1:8" x14ac:dyDescent="0.3">
      <c r="A17272" t="s">
        <v>23</v>
      </c>
      <c r="B17272">
        <v>2</v>
      </c>
      <c r="C17272">
        <v>42</v>
      </c>
      <c r="D17272" s="2">
        <v>42884</v>
      </c>
      <c r="E17272">
        <v>38</v>
      </c>
      <c r="F17272">
        <v>4.83</v>
      </c>
      <c r="G17272">
        <v>3.45</v>
      </c>
      <c r="H17272" s="3">
        <v>42884.31</v>
      </c>
    </row>
    <row r="17273" spans="1:8" x14ac:dyDescent="0.3">
      <c r="A17273" t="s">
        <v>23</v>
      </c>
      <c r="B17273">
        <v>2</v>
      </c>
      <c r="C17273">
        <v>45</v>
      </c>
      <c r="D17273" s="2">
        <v>42884</v>
      </c>
      <c r="E17273">
        <v>31</v>
      </c>
      <c r="F17273">
        <v>4.83</v>
      </c>
      <c r="G17273">
        <v>3.45</v>
      </c>
      <c r="H17273" s="3">
        <v>42884.31</v>
      </c>
    </row>
    <row r="17274" spans="1:8" x14ac:dyDescent="0.3">
      <c r="A17274" t="s">
        <v>23</v>
      </c>
      <c r="B17274">
        <v>2</v>
      </c>
      <c r="C17274">
        <v>43</v>
      </c>
      <c r="D17274" s="2">
        <v>42884</v>
      </c>
      <c r="E17274">
        <v>9</v>
      </c>
      <c r="F17274">
        <v>4.83</v>
      </c>
      <c r="G17274">
        <v>3.45</v>
      </c>
      <c r="H17274" s="3">
        <v>42884.31</v>
      </c>
    </row>
    <row r="17275" spans="1:8" x14ac:dyDescent="0.3">
      <c r="A17275" t="s">
        <v>23</v>
      </c>
      <c r="B17275">
        <v>2</v>
      </c>
      <c r="C17275">
        <v>42</v>
      </c>
      <c r="D17275" s="2">
        <v>42884</v>
      </c>
      <c r="E17275">
        <v>21</v>
      </c>
      <c r="F17275">
        <v>4.83</v>
      </c>
      <c r="G17275">
        <v>3.45</v>
      </c>
      <c r="H17275" s="3">
        <v>42884.31</v>
      </c>
    </row>
    <row r="17276" spans="1:8" x14ac:dyDescent="0.3">
      <c r="A17276" t="s">
        <v>23</v>
      </c>
      <c r="B17276">
        <v>2</v>
      </c>
      <c r="C17276">
        <v>43</v>
      </c>
      <c r="D17276" s="2">
        <v>42884</v>
      </c>
      <c r="E17276">
        <v>34</v>
      </c>
      <c r="F17276">
        <v>4.83</v>
      </c>
      <c r="G17276">
        <v>3.45</v>
      </c>
      <c r="H17276" s="3">
        <v>42884.31</v>
      </c>
    </row>
    <row r="17277" spans="1:8" x14ac:dyDescent="0.3">
      <c r="A17277" t="s">
        <v>23</v>
      </c>
      <c r="B17277">
        <v>2</v>
      </c>
      <c r="C17277">
        <v>1</v>
      </c>
      <c r="D17277" s="2">
        <v>42884</v>
      </c>
      <c r="E17277">
        <v>50</v>
      </c>
      <c r="F17277">
        <v>4.83</v>
      </c>
      <c r="G17277">
        <v>3.45</v>
      </c>
      <c r="H17277" s="3">
        <v>42884.31</v>
      </c>
    </row>
    <row r="17278" spans="1:8" x14ac:dyDescent="0.3">
      <c r="A17278" t="s">
        <v>23</v>
      </c>
      <c r="B17278">
        <v>2</v>
      </c>
      <c r="C17278">
        <v>1</v>
      </c>
      <c r="D17278" s="2">
        <v>42884</v>
      </c>
      <c r="E17278">
        <v>50</v>
      </c>
      <c r="F17278">
        <v>4.83</v>
      </c>
      <c r="G17278">
        <v>3.45</v>
      </c>
      <c r="H17278" s="3">
        <v>42884.31</v>
      </c>
    </row>
    <row r="17279" spans="1:8" x14ac:dyDescent="0.3">
      <c r="A17279" t="s">
        <v>23</v>
      </c>
      <c r="B17279">
        <v>2</v>
      </c>
      <c r="C17279">
        <v>41</v>
      </c>
      <c r="D17279" s="2">
        <v>42884</v>
      </c>
      <c r="E17279">
        <v>39</v>
      </c>
      <c r="F17279">
        <v>4.83</v>
      </c>
      <c r="G17279">
        <v>3.45</v>
      </c>
      <c r="H17279" s="3">
        <v>42884.31</v>
      </c>
    </row>
    <row r="17280" spans="1:8" x14ac:dyDescent="0.3">
      <c r="A17280" t="s">
        <v>23</v>
      </c>
      <c r="B17280">
        <v>2</v>
      </c>
      <c r="C17280">
        <v>2</v>
      </c>
      <c r="D17280" s="2">
        <v>42884</v>
      </c>
      <c r="E17280">
        <v>6</v>
      </c>
      <c r="F17280">
        <v>4.83</v>
      </c>
      <c r="G17280">
        <v>3.45</v>
      </c>
      <c r="H17280" s="3">
        <v>42884.31</v>
      </c>
    </row>
    <row r="17281" spans="1:8" x14ac:dyDescent="0.3">
      <c r="A17281" t="s">
        <v>23</v>
      </c>
      <c r="B17281">
        <v>2</v>
      </c>
      <c r="C17281">
        <v>44</v>
      </c>
      <c r="D17281" s="2">
        <v>42884</v>
      </c>
      <c r="E17281">
        <v>47</v>
      </c>
      <c r="F17281">
        <v>4.83</v>
      </c>
      <c r="G17281">
        <v>3.45</v>
      </c>
      <c r="H17281" s="3">
        <v>42884.31</v>
      </c>
    </row>
    <row r="17282" spans="1:8" x14ac:dyDescent="0.3">
      <c r="A17282" t="s">
        <v>23</v>
      </c>
      <c r="B17282">
        <v>2</v>
      </c>
      <c r="C17282">
        <v>2</v>
      </c>
      <c r="D17282" s="2">
        <v>42884</v>
      </c>
      <c r="E17282">
        <v>27</v>
      </c>
      <c r="F17282">
        <v>4.83</v>
      </c>
      <c r="G17282">
        <v>3.45</v>
      </c>
      <c r="H17282" s="3">
        <v>42884.31</v>
      </c>
    </row>
    <row r="17283" spans="1:8" x14ac:dyDescent="0.3">
      <c r="A17283" t="s">
        <v>23</v>
      </c>
      <c r="B17283">
        <v>2</v>
      </c>
      <c r="C17283">
        <v>41</v>
      </c>
      <c r="D17283" s="2">
        <v>42884</v>
      </c>
      <c r="E17283">
        <v>6</v>
      </c>
      <c r="F17283">
        <v>4.83</v>
      </c>
      <c r="G17283">
        <v>3.45</v>
      </c>
      <c r="H17283" s="3">
        <v>42884.31</v>
      </c>
    </row>
    <row r="17284" spans="1:8" x14ac:dyDescent="0.3">
      <c r="A17284" t="s">
        <v>23</v>
      </c>
      <c r="B17284">
        <v>2</v>
      </c>
      <c r="C17284">
        <v>44</v>
      </c>
      <c r="D17284" s="2">
        <v>42884</v>
      </c>
      <c r="E17284">
        <v>10</v>
      </c>
      <c r="F17284">
        <v>4.83</v>
      </c>
      <c r="G17284">
        <v>3.45</v>
      </c>
      <c r="H17284" s="3">
        <v>42884.31</v>
      </c>
    </row>
    <row r="17285" spans="1:8" x14ac:dyDescent="0.3">
      <c r="A17285" t="s">
        <v>23</v>
      </c>
      <c r="B17285">
        <v>2</v>
      </c>
      <c r="C17285">
        <v>1</v>
      </c>
      <c r="D17285" s="2">
        <v>42884</v>
      </c>
      <c r="E17285">
        <v>28</v>
      </c>
      <c r="F17285">
        <v>4.83</v>
      </c>
      <c r="G17285">
        <v>3.45</v>
      </c>
      <c r="H17285" s="3">
        <v>42884.31</v>
      </c>
    </row>
    <row r="17286" spans="1:8" x14ac:dyDescent="0.3">
      <c r="A17286" t="s">
        <v>23</v>
      </c>
      <c r="B17286">
        <v>2</v>
      </c>
      <c r="C17286">
        <v>1</v>
      </c>
      <c r="D17286" s="2">
        <v>42884</v>
      </c>
      <c r="E17286">
        <v>12</v>
      </c>
      <c r="F17286">
        <v>4.83</v>
      </c>
      <c r="G17286">
        <v>3.45</v>
      </c>
      <c r="H17286" s="3">
        <v>42884.31</v>
      </c>
    </row>
    <row r="17287" spans="1:8" x14ac:dyDescent="0.3">
      <c r="A17287" t="s">
        <v>23</v>
      </c>
      <c r="B17287">
        <v>2</v>
      </c>
      <c r="C17287">
        <v>44</v>
      </c>
      <c r="D17287" s="2">
        <v>42884</v>
      </c>
      <c r="E17287">
        <v>22</v>
      </c>
      <c r="F17287">
        <v>4.83</v>
      </c>
      <c r="G17287">
        <v>3.45</v>
      </c>
      <c r="H17287" s="3">
        <v>42884.31</v>
      </c>
    </row>
    <row r="17288" spans="1:8" x14ac:dyDescent="0.3">
      <c r="A17288" t="s">
        <v>23</v>
      </c>
      <c r="B17288">
        <v>2</v>
      </c>
      <c r="C17288">
        <v>1</v>
      </c>
      <c r="D17288" s="2">
        <v>42884</v>
      </c>
      <c r="E17288">
        <v>30</v>
      </c>
      <c r="F17288">
        <v>4.83</v>
      </c>
      <c r="G17288">
        <v>3.45</v>
      </c>
      <c r="H17288" s="3">
        <v>42884.31</v>
      </c>
    </row>
    <row r="17289" spans="1:8" x14ac:dyDescent="0.3">
      <c r="A17289" t="s">
        <v>23</v>
      </c>
      <c r="B17289">
        <v>2</v>
      </c>
      <c r="C17289">
        <v>3</v>
      </c>
      <c r="D17289" s="2">
        <v>42884</v>
      </c>
      <c r="E17289">
        <v>28</v>
      </c>
      <c r="F17289">
        <v>4.83</v>
      </c>
      <c r="G17289">
        <v>3.45</v>
      </c>
      <c r="H17289" s="3">
        <v>42884.31</v>
      </c>
    </row>
    <row r="17290" spans="1:8" x14ac:dyDescent="0.3">
      <c r="A17290" t="s">
        <v>23</v>
      </c>
      <c r="B17290">
        <v>2</v>
      </c>
      <c r="C17290">
        <v>1</v>
      </c>
      <c r="D17290" s="2">
        <v>42884</v>
      </c>
      <c r="E17290">
        <v>10</v>
      </c>
      <c r="F17290">
        <v>4.83</v>
      </c>
      <c r="G17290">
        <v>3.45</v>
      </c>
      <c r="H17290" s="3">
        <v>42884.31</v>
      </c>
    </row>
    <row r="17291" spans="1:8" x14ac:dyDescent="0.3">
      <c r="A17291" t="s">
        <v>23</v>
      </c>
      <c r="B17291">
        <v>2</v>
      </c>
      <c r="C17291">
        <v>2</v>
      </c>
      <c r="D17291" s="2">
        <v>42884</v>
      </c>
      <c r="E17291">
        <v>8</v>
      </c>
      <c r="F17291">
        <v>4.83</v>
      </c>
      <c r="G17291">
        <v>3.45</v>
      </c>
      <c r="H17291" s="3">
        <v>42884.31</v>
      </c>
    </row>
    <row r="17292" spans="1:8" x14ac:dyDescent="0.3">
      <c r="A17292" t="s">
        <v>23</v>
      </c>
      <c r="B17292">
        <v>2</v>
      </c>
      <c r="C17292">
        <v>41</v>
      </c>
      <c r="D17292" s="2">
        <v>42884</v>
      </c>
      <c r="E17292">
        <v>18</v>
      </c>
      <c r="F17292">
        <v>4.83</v>
      </c>
      <c r="G17292">
        <v>3.45</v>
      </c>
      <c r="H17292" s="3">
        <v>42884.31</v>
      </c>
    </row>
    <row r="17293" spans="1:8" x14ac:dyDescent="0.3">
      <c r="A17293" t="s">
        <v>23</v>
      </c>
      <c r="B17293">
        <v>2</v>
      </c>
      <c r="C17293">
        <v>2</v>
      </c>
      <c r="D17293" s="2">
        <v>42884</v>
      </c>
      <c r="E17293">
        <v>8</v>
      </c>
      <c r="F17293">
        <v>4.83</v>
      </c>
      <c r="G17293">
        <v>3.45</v>
      </c>
      <c r="H17293" s="3">
        <v>42884.31</v>
      </c>
    </row>
    <row r="17294" spans="1:8" x14ac:dyDescent="0.3">
      <c r="A17294" t="s">
        <v>23</v>
      </c>
      <c r="B17294">
        <v>2</v>
      </c>
      <c r="C17294">
        <v>1</v>
      </c>
      <c r="D17294" s="2">
        <v>42884</v>
      </c>
      <c r="E17294">
        <v>29</v>
      </c>
      <c r="F17294">
        <v>4.83</v>
      </c>
      <c r="G17294">
        <v>3.45</v>
      </c>
      <c r="H17294" s="3">
        <v>42884.31</v>
      </c>
    </row>
    <row r="17295" spans="1:8" x14ac:dyDescent="0.3">
      <c r="A17295" t="s">
        <v>23</v>
      </c>
      <c r="B17295">
        <v>2</v>
      </c>
      <c r="C17295">
        <v>1</v>
      </c>
      <c r="D17295" s="2">
        <v>42884</v>
      </c>
      <c r="E17295">
        <v>6</v>
      </c>
      <c r="F17295">
        <v>4.83</v>
      </c>
      <c r="G17295">
        <v>3.45</v>
      </c>
      <c r="H17295" s="3">
        <v>42884.31</v>
      </c>
    </row>
    <row r="17296" spans="1:8" x14ac:dyDescent="0.3">
      <c r="A17296" t="s">
        <v>23</v>
      </c>
      <c r="B17296">
        <v>2</v>
      </c>
      <c r="C17296">
        <v>43</v>
      </c>
      <c r="D17296" s="2">
        <v>42884</v>
      </c>
      <c r="E17296">
        <v>8</v>
      </c>
      <c r="F17296">
        <v>4.83</v>
      </c>
      <c r="G17296">
        <v>3.45</v>
      </c>
      <c r="H17296" s="3">
        <v>42884.31</v>
      </c>
    </row>
    <row r="17297" spans="1:8" x14ac:dyDescent="0.3">
      <c r="A17297" t="s">
        <v>23</v>
      </c>
      <c r="B17297">
        <v>2</v>
      </c>
      <c r="C17297">
        <v>3</v>
      </c>
      <c r="D17297" s="2">
        <v>42884</v>
      </c>
      <c r="E17297">
        <v>48</v>
      </c>
      <c r="F17297">
        <v>4.83</v>
      </c>
      <c r="G17297">
        <v>3.45</v>
      </c>
      <c r="H17297" s="3">
        <v>42884.31</v>
      </c>
    </row>
    <row r="17298" spans="1:8" x14ac:dyDescent="0.3">
      <c r="A17298" t="s">
        <v>23</v>
      </c>
      <c r="B17298">
        <v>2</v>
      </c>
      <c r="C17298">
        <v>41</v>
      </c>
      <c r="D17298" s="2">
        <v>42884</v>
      </c>
      <c r="E17298">
        <v>23</v>
      </c>
      <c r="F17298">
        <v>4.83</v>
      </c>
      <c r="G17298">
        <v>3.45</v>
      </c>
      <c r="H17298" s="3">
        <v>42884.31</v>
      </c>
    </row>
    <row r="17299" spans="1:8" x14ac:dyDescent="0.3">
      <c r="A17299" t="s">
        <v>23</v>
      </c>
      <c r="B17299">
        <v>2</v>
      </c>
      <c r="C17299">
        <v>41</v>
      </c>
      <c r="D17299" s="2">
        <v>42884</v>
      </c>
      <c r="E17299">
        <v>40</v>
      </c>
      <c r="F17299">
        <v>4.83</v>
      </c>
      <c r="G17299">
        <v>3.45</v>
      </c>
      <c r="H17299" s="3">
        <v>42884.31</v>
      </c>
    </row>
    <row r="17300" spans="1:8" x14ac:dyDescent="0.3">
      <c r="A17300" t="s">
        <v>23</v>
      </c>
      <c r="B17300">
        <v>2</v>
      </c>
      <c r="C17300">
        <v>42</v>
      </c>
      <c r="D17300" s="2">
        <v>42884</v>
      </c>
      <c r="E17300">
        <v>41</v>
      </c>
      <c r="F17300">
        <v>4.83</v>
      </c>
      <c r="G17300">
        <v>3.45</v>
      </c>
      <c r="H17300" s="3">
        <v>42884.31</v>
      </c>
    </row>
    <row r="17301" spans="1:8" x14ac:dyDescent="0.3">
      <c r="A17301" t="s">
        <v>23</v>
      </c>
      <c r="B17301">
        <v>2</v>
      </c>
      <c r="C17301">
        <v>44</v>
      </c>
      <c r="D17301" s="2">
        <v>42884</v>
      </c>
      <c r="E17301">
        <v>46</v>
      </c>
      <c r="F17301">
        <v>4.83</v>
      </c>
      <c r="G17301">
        <v>3.45</v>
      </c>
      <c r="H17301" s="3">
        <v>42884.31</v>
      </c>
    </row>
    <row r="17302" spans="1:8" x14ac:dyDescent="0.3">
      <c r="A17302" t="s">
        <v>23</v>
      </c>
      <c r="B17302">
        <v>2</v>
      </c>
      <c r="C17302">
        <v>43</v>
      </c>
      <c r="D17302" s="2">
        <v>42884</v>
      </c>
      <c r="E17302">
        <v>24</v>
      </c>
      <c r="F17302">
        <v>4.83</v>
      </c>
      <c r="G17302">
        <v>3.45</v>
      </c>
      <c r="H17302" s="3">
        <v>42884.31</v>
      </c>
    </row>
    <row r="17303" spans="1:8" x14ac:dyDescent="0.3">
      <c r="A17303" t="s">
        <v>23</v>
      </c>
      <c r="B17303">
        <v>2</v>
      </c>
      <c r="C17303">
        <v>1</v>
      </c>
      <c r="D17303" s="2">
        <v>42884</v>
      </c>
      <c r="E17303">
        <v>46</v>
      </c>
      <c r="F17303">
        <v>4.83</v>
      </c>
      <c r="G17303">
        <v>3.45</v>
      </c>
      <c r="H17303" s="3">
        <v>42884.31</v>
      </c>
    </row>
    <row r="17304" spans="1:8" x14ac:dyDescent="0.3">
      <c r="A17304" t="s">
        <v>23</v>
      </c>
      <c r="B17304">
        <v>2</v>
      </c>
      <c r="C17304">
        <v>3</v>
      </c>
      <c r="D17304" s="2">
        <v>42884</v>
      </c>
      <c r="E17304">
        <v>44</v>
      </c>
      <c r="F17304">
        <v>4.83</v>
      </c>
      <c r="G17304">
        <v>3.45</v>
      </c>
      <c r="H17304" s="3">
        <v>42884.31</v>
      </c>
    </row>
    <row r="17305" spans="1:8" x14ac:dyDescent="0.3">
      <c r="A17305" t="s">
        <v>23</v>
      </c>
      <c r="B17305">
        <v>2</v>
      </c>
      <c r="C17305">
        <v>41</v>
      </c>
      <c r="D17305" s="2">
        <v>42884</v>
      </c>
      <c r="E17305">
        <v>24</v>
      </c>
      <c r="F17305">
        <v>4.83</v>
      </c>
      <c r="G17305">
        <v>3.45</v>
      </c>
      <c r="H17305" s="3">
        <v>42884.31</v>
      </c>
    </row>
    <row r="17306" spans="1:8" x14ac:dyDescent="0.3">
      <c r="A17306" t="s">
        <v>23</v>
      </c>
      <c r="B17306">
        <v>2</v>
      </c>
      <c r="C17306">
        <v>1</v>
      </c>
      <c r="D17306" s="2">
        <v>42884</v>
      </c>
      <c r="E17306">
        <v>30</v>
      </c>
      <c r="F17306">
        <v>4.83</v>
      </c>
      <c r="G17306">
        <v>3.45</v>
      </c>
      <c r="H17306" s="3">
        <v>42884.31</v>
      </c>
    </row>
    <row r="17307" spans="1:8" x14ac:dyDescent="0.3">
      <c r="A17307" t="s">
        <v>23</v>
      </c>
      <c r="B17307">
        <v>2</v>
      </c>
      <c r="C17307">
        <v>42</v>
      </c>
      <c r="D17307" s="2">
        <v>42884</v>
      </c>
      <c r="E17307">
        <v>50</v>
      </c>
      <c r="F17307">
        <v>4.83</v>
      </c>
      <c r="G17307">
        <v>3.45</v>
      </c>
      <c r="H17307" s="3">
        <v>42884.31</v>
      </c>
    </row>
    <row r="17308" spans="1:8" x14ac:dyDescent="0.3">
      <c r="A17308" t="s">
        <v>23</v>
      </c>
      <c r="B17308">
        <v>2</v>
      </c>
      <c r="C17308">
        <v>3</v>
      </c>
      <c r="D17308" s="2">
        <v>42884</v>
      </c>
      <c r="E17308">
        <v>13</v>
      </c>
      <c r="F17308">
        <v>4.83</v>
      </c>
      <c r="G17308">
        <v>3.45</v>
      </c>
      <c r="H17308" s="3">
        <v>42884.31</v>
      </c>
    </row>
    <row r="17309" spans="1:8" x14ac:dyDescent="0.3">
      <c r="A17309" t="s">
        <v>23</v>
      </c>
      <c r="B17309">
        <v>2</v>
      </c>
      <c r="C17309">
        <v>1</v>
      </c>
      <c r="D17309" s="2">
        <v>42884</v>
      </c>
      <c r="E17309">
        <v>33</v>
      </c>
      <c r="F17309">
        <v>4.83</v>
      </c>
      <c r="G17309">
        <v>3.45</v>
      </c>
      <c r="H17309" s="3">
        <v>42884.31</v>
      </c>
    </row>
    <row r="17310" spans="1:8" x14ac:dyDescent="0.3">
      <c r="A17310" t="s">
        <v>23</v>
      </c>
      <c r="B17310">
        <v>2</v>
      </c>
      <c r="C17310">
        <v>41</v>
      </c>
      <c r="D17310" s="2">
        <v>42884</v>
      </c>
      <c r="E17310">
        <v>14</v>
      </c>
      <c r="F17310">
        <v>4.83</v>
      </c>
      <c r="G17310">
        <v>3.45</v>
      </c>
      <c r="H17310" s="3">
        <v>42884.31</v>
      </c>
    </row>
    <row r="17311" spans="1:8" x14ac:dyDescent="0.3">
      <c r="A17311" t="s">
        <v>23</v>
      </c>
      <c r="B17311">
        <v>2</v>
      </c>
      <c r="C17311">
        <v>43</v>
      </c>
      <c r="D17311" s="2">
        <v>42884</v>
      </c>
      <c r="E17311">
        <v>13</v>
      </c>
      <c r="F17311">
        <v>4.83</v>
      </c>
      <c r="G17311">
        <v>3.45</v>
      </c>
      <c r="H17311" s="3">
        <v>42884.31</v>
      </c>
    </row>
    <row r="17312" spans="1:8" x14ac:dyDescent="0.3">
      <c r="A17312" t="s">
        <v>23</v>
      </c>
      <c r="B17312">
        <v>2</v>
      </c>
      <c r="C17312">
        <v>41</v>
      </c>
      <c r="D17312" s="2">
        <v>42884</v>
      </c>
      <c r="E17312">
        <v>13</v>
      </c>
      <c r="F17312">
        <v>4.83</v>
      </c>
      <c r="G17312">
        <v>3.45</v>
      </c>
      <c r="H17312" s="3">
        <v>42884.31</v>
      </c>
    </row>
    <row r="17313" spans="1:8" x14ac:dyDescent="0.3">
      <c r="A17313" t="s">
        <v>23</v>
      </c>
      <c r="B17313">
        <v>2</v>
      </c>
      <c r="C17313">
        <v>45</v>
      </c>
      <c r="D17313" s="2">
        <v>42884</v>
      </c>
      <c r="E17313">
        <v>24</v>
      </c>
      <c r="F17313">
        <v>4.83</v>
      </c>
      <c r="G17313">
        <v>3.45</v>
      </c>
      <c r="H17313" s="3">
        <v>42884.31</v>
      </c>
    </row>
    <row r="17314" spans="1:8" x14ac:dyDescent="0.3">
      <c r="A17314" t="s">
        <v>23</v>
      </c>
      <c r="B17314">
        <v>2</v>
      </c>
      <c r="C17314">
        <v>1</v>
      </c>
      <c r="D17314" s="2">
        <v>42884</v>
      </c>
      <c r="E17314">
        <v>46</v>
      </c>
      <c r="F17314">
        <v>4.83</v>
      </c>
      <c r="G17314">
        <v>3.45</v>
      </c>
      <c r="H17314" s="3">
        <v>42884.31</v>
      </c>
    </row>
    <row r="17315" spans="1:8" x14ac:dyDescent="0.3">
      <c r="A17315" t="s">
        <v>23</v>
      </c>
      <c r="B17315">
        <v>2</v>
      </c>
      <c r="C17315">
        <v>41</v>
      </c>
      <c r="D17315" s="2">
        <v>42884</v>
      </c>
      <c r="E17315">
        <v>49</v>
      </c>
      <c r="F17315">
        <v>4.83</v>
      </c>
      <c r="G17315">
        <v>3.45</v>
      </c>
      <c r="H17315" s="3">
        <v>42884.31</v>
      </c>
    </row>
    <row r="17316" spans="1:8" x14ac:dyDescent="0.3">
      <c r="A17316" t="s">
        <v>23</v>
      </c>
      <c r="B17316">
        <v>2</v>
      </c>
      <c r="C17316">
        <v>45</v>
      </c>
      <c r="D17316" s="2">
        <v>42884</v>
      </c>
      <c r="E17316">
        <v>48</v>
      </c>
      <c r="F17316">
        <v>4.83</v>
      </c>
      <c r="G17316">
        <v>3.45</v>
      </c>
      <c r="H17316" s="3">
        <v>42884.31</v>
      </c>
    </row>
    <row r="17317" spans="1:8" x14ac:dyDescent="0.3">
      <c r="A17317" t="s">
        <v>23</v>
      </c>
      <c r="B17317">
        <v>2</v>
      </c>
      <c r="C17317">
        <v>44</v>
      </c>
      <c r="D17317" s="2">
        <v>42884</v>
      </c>
      <c r="E17317">
        <v>6</v>
      </c>
      <c r="F17317">
        <v>4.83</v>
      </c>
      <c r="G17317">
        <v>3.45</v>
      </c>
      <c r="H17317" s="3">
        <v>42884.31</v>
      </c>
    </row>
    <row r="17318" spans="1:8" x14ac:dyDescent="0.3">
      <c r="A17318" t="s">
        <v>23</v>
      </c>
      <c r="B17318">
        <v>2</v>
      </c>
      <c r="C17318">
        <v>1</v>
      </c>
      <c r="D17318" s="2">
        <v>42884</v>
      </c>
      <c r="E17318">
        <v>8</v>
      </c>
      <c r="F17318">
        <v>4.83</v>
      </c>
      <c r="G17318">
        <v>3.45</v>
      </c>
      <c r="H17318" s="3">
        <v>42884.31</v>
      </c>
    </row>
    <row r="17319" spans="1:8" x14ac:dyDescent="0.3">
      <c r="A17319" t="s">
        <v>23</v>
      </c>
      <c r="B17319">
        <v>2</v>
      </c>
      <c r="C17319">
        <v>41</v>
      </c>
      <c r="D17319" s="2">
        <v>42884</v>
      </c>
      <c r="E17319">
        <v>42</v>
      </c>
      <c r="F17319">
        <v>4.83</v>
      </c>
      <c r="G17319">
        <v>3.45</v>
      </c>
      <c r="H17319" s="3">
        <v>42884.31</v>
      </c>
    </row>
    <row r="17320" spans="1:8" x14ac:dyDescent="0.3">
      <c r="A17320" t="s">
        <v>23</v>
      </c>
      <c r="B17320">
        <v>2</v>
      </c>
      <c r="C17320">
        <v>1</v>
      </c>
      <c r="D17320" s="2">
        <v>42884</v>
      </c>
      <c r="E17320">
        <v>12</v>
      </c>
      <c r="F17320">
        <v>4.83</v>
      </c>
      <c r="G17320">
        <v>3.45</v>
      </c>
      <c r="H17320" s="3">
        <v>42884.31</v>
      </c>
    </row>
    <row r="17321" spans="1:8" x14ac:dyDescent="0.3">
      <c r="A17321" t="s">
        <v>23</v>
      </c>
      <c r="B17321">
        <v>2</v>
      </c>
      <c r="C17321">
        <v>41</v>
      </c>
      <c r="D17321" s="2">
        <v>42884</v>
      </c>
      <c r="E17321">
        <v>8</v>
      </c>
      <c r="F17321">
        <v>4.83</v>
      </c>
      <c r="G17321">
        <v>3.45</v>
      </c>
      <c r="H17321" s="3">
        <v>42884.31</v>
      </c>
    </row>
    <row r="17322" spans="1:8" x14ac:dyDescent="0.3">
      <c r="A17322" t="s">
        <v>23</v>
      </c>
      <c r="B17322">
        <v>2</v>
      </c>
      <c r="C17322">
        <v>1</v>
      </c>
      <c r="D17322" s="2">
        <v>42884</v>
      </c>
      <c r="E17322">
        <v>1</v>
      </c>
      <c r="F17322">
        <v>4.83</v>
      </c>
      <c r="G17322">
        <v>3.45</v>
      </c>
      <c r="H17322" s="3">
        <v>42884.31</v>
      </c>
    </row>
    <row r="17323" spans="1:8" x14ac:dyDescent="0.3">
      <c r="A17323" t="s">
        <v>23</v>
      </c>
      <c r="B17323">
        <v>2</v>
      </c>
      <c r="C17323">
        <v>1</v>
      </c>
      <c r="D17323" s="2">
        <v>42884</v>
      </c>
      <c r="E17323">
        <v>8</v>
      </c>
      <c r="F17323">
        <v>4.83</v>
      </c>
      <c r="G17323">
        <v>3.45</v>
      </c>
      <c r="H17323" s="3">
        <v>42884.31</v>
      </c>
    </row>
    <row r="17324" spans="1:8" x14ac:dyDescent="0.3">
      <c r="A17324" t="s">
        <v>23</v>
      </c>
      <c r="B17324">
        <v>2</v>
      </c>
      <c r="C17324">
        <v>1</v>
      </c>
      <c r="D17324" s="2">
        <v>42884</v>
      </c>
      <c r="E17324">
        <v>6</v>
      </c>
      <c r="F17324">
        <v>4.83</v>
      </c>
      <c r="G17324">
        <v>3.45</v>
      </c>
      <c r="H17324" s="3">
        <v>42884.31</v>
      </c>
    </row>
    <row r="17325" spans="1:8" x14ac:dyDescent="0.3">
      <c r="A17325" t="s">
        <v>23</v>
      </c>
      <c r="B17325">
        <v>2</v>
      </c>
      <c r="C17325">
        <v>41</v>
      </c>
      <c r="D17325" s="2">
        <v>42884</v>
      </c>
      <c r="E17325">
        <v>40</v>
      </c>
      <c r="F17325">
        <v>4.83</v>
      </c>
      <c r="G17325">
        <v>3.45</v>
      </c>
      <c r="H17325" s="3">
        <v>42884.31</v>
      </c>
    </row>
    <row r="17326" spans="1:8" x14ac:dyDescent="0.3">
      <c r="A17326" t="s">
        <v>23</v>
      </c>
      <c r="B17326">
        <v>2</v>
      </c>
      <c r="C17326">
        <v>44</v>
      </c>
      <c r="D17326" s="2">
        <v>42884</v>
      </c>
      <c r="E17326">
        <v>19</v>
      </c>
      <c r="F17326">
        <v>4.83</v>
      </c>
      <c r="G17326">
        <v>3.45</v>
      </c>
      <c r="H17326" s="3">
        <v>42884.31</v>
      </c>
    </row>
    <row r="17327" spans="1:8" x14ac:dyDescent="0.3">
      <c r="A17327" t="s">
        <v>23</v>
      </c>
      <c r="B17327">
        <v>2</v>
      </c>
      <c r="C17327">
        <v>42</v>
      </c>
      <c r="D17327" s="2">
        <v>42884</v>
      </c>
      <c r="E17327">
        <v>20</v>
      </c>
      <c r="F17327">
        <v>4.83</v>
      </c>
      <c r="G17327">
        <v>3.45</v>
      </c>
      <c r="H17327" s="3">
        <v>42884.31</v>
      </c>
    </row>
    <row r="17328" spans="1:8" x14ac:dyDescent="0.3">
      <c r="A17328" t="s">
        <v>23</v>
      </c>
      <c r="B17328">
        <v>2</v>
      </c>
      <c r="C17328">
        <v>1</v>
      </c>
      <c r="D17328" s="2">
        <v>42884</v>
      </c>
      <c r="E17328">
        <v>2</v>
      </c>
      <c r="F17328">
        <v>4.83</v>
      </c>
      <c r="G17328">
        <v>3.45</v>
      </c>
      <c r="H17328" s="3">
        <v>42884.31</v>
      </c>
    </row>
    <row r="17329" spans="1:8" x14ac:dyDescent="0.3">
      <c r="A17329" t="s">
        <v>23</v>
      </c>
      <c r="B17329">
        <v>2</v>
      </c>
      <c r="C17329">
        <v>44</v>
      </c>
      <c r="D17329" s="2">
        <v>42884</v>
      </c>
      <c r="E17329">
        <v>36</v>
      </c>
      <c r="F17329">
        <v>4.83</v>
      </c>
      <c r="G17329">
        <v>3.45</v>
      </c>
      <c r="H17329" s="3">
        <v>42884.31</v>
      </c>
    </row>
    <row r="17330" spans="1:8" x14ac:dyDescent="0.3">
      <c r="A17330" t="s">
        <v>23</v>
      </c>
      <c r="B17330">
        <v>2</v>
      </c>
      <c r="C17330">
        <v>41</v>
      </c>
      <c r="D17330" s="2">
        <v>42884</v>
      </c>
      <c r="E17330">
        <v>5</v>
      </c>
      <c r="F17330">
        <v>4.83</v>
      </c>
      <c r="G17330">
        <v>3.45</v>
      </c>
      <c r="H17330" s="3">
        <v>42884.31</v>
      </c>
    </row>
    <row r="17331" spans="1:8" x14ac:dyDescent="0.3">
      <c r="A17331" t="s">
        <v>23</v>
      </c>
      <c r="B17331">
        <v>2</v>
      </c>
      <c r="C17331">
        <v>41</v>
      </c>
      <c r="D17331" s="2">
        <v>42884</v>
      </c>
      <c r="E17331">
        <v>2</v>
      </c>
      <c r="F17331">
        <v>4.83</v>
      </c>
      <c r="G17331">
        <v>3.45</v>
      </c>
      <c r="H17331" s="3">
        <v>42884.31</v>
      </c>
    </row>
    <row r="17332" spans="1:8" x14ac:dyDescent="0.3">
      <c r="A17332" t="s">
        <v>23</v>
      </c>
      <c r="B17332">
        <v>2</v>
      </c>
      <c r="C17332">
        <v>41</v>
      </c>
      <c r="D17332" s="2">
        <v>42884</v>
      </c>
      <c r="E17332">
        <v>41</v>
      </c>
      <c r="F17332">
        <v>4.83</v>
      </c>
      <c r="G17332">
        <v>3.45</v>
      </c>
      <c r="H17332" s="3">
        <v>42884.31</v>
      </c>
    </row>
    <row r="17333" spans="1:8" x14ac:dyDescent="0.3">
      <c r="A17333" t="s">
        <v>23</v>
      </c>
      <c r="B17333">
        <v>2</v>
      </c>
      <c r="C17333">
        <v>1</v>
      </c>
      <c r="D17333" s="2">
        <v>42884</v>
      </c>
      <c r="E17333">
        <v>7</v>
      </c>
      <c r="F17333">
        <v>4.83</v>
      </c>
      <c r="G17333">
        <v>3.45</v>
      </c>
      <c r="H17333" s="3">
        <v>42884.31</v>
      </c>
    </row>
    <row r="17334" spans="1:8" x14ac:dyDescent="0.3">
      <c r="A17334" t="s">
        <v>23</v>
      </c>
      <c r="B17334">
        <v>2</v>
      </c>
      <c r="C17334">
        <v>41</v>
      </c>
      <c r="D17334" s="2">
        <v>42884</v>
      </c>
      <c r="E17334">
        <v>36</v>
      </c>
      <c r="F17334">
        <v>4.83</v>
      </c>
      <c r="G17334">
        <v>3.45</v>
      </c>
      <c r="H17334" s="3">
        <v>42884.31</v>
      </c>
    </row>
    <row r="17335" spans="1:8" x14ac:dyDescent="0.3">
      <c r="A17335" t="s">
        <v>23</v>
      </c>
      <c r="B17335">
        <v>2</v>
      </c>
      <c r="C17335">
        <v>41</v>
      </c>
      <c r="D17335" s="2">
        <v>42884</v>
      </c>
      <c r="E17335">
        <v>13</v>
      </c>
      <c r="F17335">
        <v>4.83</v>
      </c>
      <c r="G17335">
        <v>3.45</v>
      </c>
      <c r="H17335" s="3">
        <v>42884.31</v>
      </c>
    </row>
    <row r="17336" spans="1:8" x14ac:dyDescent="0.3">
      <c r="A17336" t="s">
        <v>23</v>
      </c>
      <c r="B17336">
        <v>2</v>
      </c>
      <c r="C17336">
        <v>44</v>
      </c>
      <c r="D17336" s="2">
        <v>42884</v>
      </c>
      <c r="E17336">
        <v>47</v>
      </c>
      <c r="F17336">
        <v>4.83</v>
      </c>
      <c r="G17336">
        <v>3.45</v>
      </c>
      <c r="H17336" s="3">
        <v>42884.31</v>
      </c>
    </row>
    <row r="17337" spans="1:8" x14ac:dyDescent="0.3">
      <c r="A17337" t="s">
        <v>23</v>
      </c>
      <c r="B17337">
        <v>2</v>
      </c>
      <c r="C17337">
        <v>41</v>
      </c>
      <c r="D17337" s="2">
        <v>42884</v>
      </c>
      <c r="E17337">
        <v>35</v>
      </c>
      <c r="F17337">
        <v>4.83</v>
      </c>
      <c r="G17337">
        <v>3.45</v>
      </c>
      <c r="H17337" s="3">
        <v>42884.31</v>
      </c>
    </row>
    <row r="17338" spans="1:8" x14ac:dyDescent="0.3">
      <c r="A17338" t="s">
        <v>23</v>
      </c>
      <c r="B17338">
        <v>2</v>
      </c>
      <c r="C17338">
        <v>1</v>
      </c>
      <c r="D17338" s="2">
        <v>42884</v>
      </c>
      <c r="E17338">
        <v>31</v>
      </c>
      <c r="F17338">
        <v>4.83</v>
      </c>
      <c r="G17338">
        <v>3.45</v>
      </c>
      <c r="H17338" s="3">
        <v>42884.31</v>
      </c>
    </row>
    <row r="17339" spans="1:8" x14ac:dyDescent="0.3">
      <c r="A17339" t="s">
        <v>23</v>
      </c>
      <c r="B17339">
        <v>2</v>
      </c>
      <c r="C17339">
        <v>41</v>
      </c>
      <c r="D17339" s="2">
        <v>42884</v>
      </c>
      <c r="E17339">
        <v>33</v>
      </c>
      <c r="F17339">
        <v>4.83</v>
      </c>
      <c r="G17339">
        <v>3.45</v>
      </c>
      <c r="H17339" s="3">
        <v>42884.31</v>
      </c>
    </row>
    <row r="17340" spans="1:8" x14ac:dyDescent="0.3">
      <c r="A17340" t="s">
        <v>23</v>
      </c>
      <c r="B17340">
        <v>2</v>
      </c>
      <c r="C17340">
        <v>3</v>
      </c>
      <c r="D17340" s="2">
        <v>42884</v>
      </c>
      <c r="E17340">
        <v>49</v>
      </c>
      <c r="F17340">
        <v>4.83</v>
      </c>
      <c r="G17340">
        <v>3.45</v>
      </c>
      <c r="H17340" s="3">
        <v>42884.31</v>
      </c>
    </row>
    <row r="17341" spans="1:8" x14ac:dyDescent="0.3">
      <c r="A17341" t="s">
        <v>23</v>
      </c>
      <c r="B17341">
        <v>2</v>
      </c>
      <c r="C17341">
        <v>1</v>
      </c>
      <c r="D17341" s="2">
        <v>42884</v>
      </c>
      <c r="E17341">
        <v>32</v>
      </c>
      <c r="F17341">
        <v>4.83</v>
      </c>
      <c r="G17341">
        <v>3.45</v>
      </c>
      <c r="H17341" s="3">
        <v>42884.31</v>
      </c>
    </row>
    <row r="17342" spans="1:8" x14ac:dyDescent="0.3">
      <c r="A17342" t="s">
        <v>23</v>
      </c>
      <c r="B17342">
        <v>2</v>
      </c>
      <c r="C17342">
        <v>41</v>
      </c>
      <c r="D17342" s="2">
        <v>42884</v>
      </c>
      <c r="E17342">
        <v>7</v>
      </c>
      <c r="F17342">
        <v>4.83</v>
      </c>
      <c r="G17342">
        <v>3.45</v>
      </c>
      <c r="H17342" s="3">
        <v>42884.31</v>
      </c>
    </row>
    <row r="17343" spans="1:8" x14ac:dyDescent="0.3">
      <c r="A17343" t="s">
        <v>23</v>
      </c>
      <c r="B17343">
        <v>2</v>
      </c>
      <c r="C17343">
        <v>44</v>
      </c>
      <c r="D17343" s="2">
        <v>42884</v>
      </c>
      <c r="E17343">
        <v>3</v>
      </c>
      <c r="F17343">
        <v>4.83</v>
      </c>
      <c r="G17343">
        <v>3.45</v>
      </c>
      <c r="H17343" s="3">
        <v>42884.31</v>
      </c>
    </row>
    <row r="17344" spans="1:8" x14ac:dyDescent="0.3">
      <c r="A17344" t="s">
        <v>23</v>
      </c>
      <c r="B17344">
        <v>2</v>
      </c>
      <c r="C17344">
        <v>1</v>
      </c>
      <c r="D17344" s="2">
        <v>42884</v>
      </c>
      <c r="E17344">
        <v>27</v>
      </c>
      <c r="F17344">
        <v>4.83</v>
      </c>
      <c r="G17344">
        <v>3.45</v>
      </c>
      <c r="H17344" s="3">
        <v>42884.31</v>
      </c>
    </row>
    <row r="17345" spans="1:8" x14ac:dyDescent="0.3">
      <c r="A17345" t="s">
        <v>23</v>
      </c>
      <c r="B17345">
        <v>2</v>
      </c>
      <c r="C17345">
        <v>1</v>
      </c>
      <c r="D17345" s="2">
        <v>42884</v>
      </c>
      <c r="E17345">
        <v>12</v>
      </c>
      <c r="F17345">
        <v>4.83</v>
      </c>
      <c r="G17345">
        <v>3.45</v>
      </c>
      <c r="H17345" s="3">
        <v>42884.31</v>
      </c>
    </row>
    <row r="17346" spans="1:8" x14ac:dyDescent="0.3">
      <c r="A17346" t="s">
        <v>23</v>
      </c>
      <c r="B17346">
        <v>2</v>
      </c>
      <c r="C17346">
        <v>1</v>
      </c>
      <c r="D17346" s="2">
        <v>42884</v>
      </c>
      <c r="E17346">
        <v>23</v>
      </c>
      <c r="F17346">
        <v>4.83</v>
      </c>
      <c r="G17346">
        <v>3.45</v>
      </c>
      <c r="H17346" s="3">
        <v>42884.31</v>
      </c>
    </row>
    <row r="17347" spans="1:8" x14ac:dyDescent="0.3">
      <c r="A17347" t="s">
        <v>23</v>
      </c>
      <c r="B17347">
        <v>2</v>
      </c>
      <c r="C17347">
        <v>44</v>
      </c>
      <c r="D17347" s="2">
        <v>42884</v>
      </c>
      <c r="E17347">
        <v>18</v>
      </c>
      <c r="F17347">
        <v>4.83</v>
      </c>
      <c r="G17347">
        <v>3.45</v>
      </c>
      <c r="H17347" s="3">
        <v>42884.31</v>
      </c>
    </row>
    <row r="17348" spans="1:8" x14ac:dyDescent="0.3">
      <c r="A17348" t="s">
        <v>23</v>
      </c>
      <c r="B17348">
        <v>2</v>
      </c>
      <c r="C17348">
        <v>1</v>
      </c>
      <c r="D17348" s="2">
        <v>42884</v>
      </c>
      <c r="E17348">
        <v>49</v>
      </c>
      <c r="F17348">
        <v>4.83</v>
      </c>
      <c r="G17348">
        <v>3.45</v>
      </c>
      <c r="H17348" s="3">
        <v>42884.31</v>
      </c>
    </row>
    <row r="17349" spans="1:8" x14ac:dyDescent="0.3">
      <c r="A17349" t="s">
        <v>23</v>
      </c>
      <c r="B17349">
        <v>2</v>
      </c>
      <c r="C17349">
        <v>1</v>
      </c>
      <c r="D17349" s="2">
        <v>42884</v>
      </c>
      <c r="E17349">
        <v>20</v>
      </c>
      <c r="F17349">
        <v>4.83</v>
      </c>
      <c r="G17349">
        <v>3.45</v>
      </c>
      <c r="H17349" s="3">
        <v>42884.31</v>
      </c>
    </row>
    <row r="17350" spans="1:8" x14ac:dyDescent="0.3">
      <c r="A17350" t="s">
        <v>23</v>
      </c>
      <c r="B17350">
        <v>2</v>
      </c>
      <c r="C17350">
        <v>44</v>
      </c>
      <c r="D17350" s="2">
        <v>42884</v>
      </c>
      <c r="E17350">
        <v>17</v>
      </c>
      <c r="F17350">
        <v>4.83</v>
      </c>
      <c r="G17350">
        <v>3.45</v>
      </c>
      <c r="H17350" s="3">
        <v>42884.31</v>
      </c>
    </row>
    <row r="17351" spans="1:8" x14ac:dyDescent="0.3">
      <c r="A17351" t="s">
        <v>23</v>
      </c>
      <c r="B17351">
        <v>2</v>
      </c>
      <c r="C17351">
        <v>1</v>
      </c>
      <c r="D17351" s="2">
        <v>42884</v>
      </c>
      <c r="E17351">
        <v>14</v>
      </c>
      <c r="F17351">
        <v>4.83</v>
      </c>
      <c r="G17351">
        <v>3.45</v>
      </c>
      <c r="H17351" s="3">
        <v>42884.31</v>
      </c>
    </row>
    <row r="17352" spans="1:8" x14ac:dyDescent="0.3">
      <c r="A17352" t="s">
        <v>23</v>
      </c>
      <c r="B17352">
        <v>2</v>
      </c>
      <c r="C17352">
        <v>44</v>
      </c>
      <c r="D17352" s="2">
        <v>42884</v>
      </c>
      <c r="E17352">
        <v>10</v>
      </c>
      <c r="F17352">
        <v>4.83</v>
      </c>
      <c r="G17352">
        <v>3.45</v>
      </c>
      <c r="H17352" s="3">
        <v>42884.31</v>
      </c>
    </row>
    <row r="17353" spans="1:8" x14ac:dyDescent="0.3">
      <c r="A17353" t="s">
        <v>23</v>
      </c>
      <c r="B17353">
        <v>2</v>
      </c>
      <c r="C17353">
        <v>1</v>
      </c>
      <c r="D17353" s="2">
        <v>42884</v>
      </c>
      <c r="E17353">
        <v>27</v>
      </c>
      <c r="F17353">
        <v>4.83</v>
      </c>
      <c r="G17353">
        <v>3.45</v>
      </c>
      <c r="H17353" s="3">
        <v>42884.31</v>
      </c>
    </row>
    <row r="17354" spans="1:8" x14ac:dyDescent="0.3">
      <c r="A17354" t="s">
        <v>23</v>
      </c>
      <c r="B17354">
        <v>2</v>
      </c>
      <c r="C17354">
        <v>1</v>
      </c>
      <c r="D17354" s="2">
        <v>42884</v>
      </c>
      <c r="E17354">
        <v>37</v>
      </c>
      <c r="F17354">
        <v>4.83</v>
      </c>
      <c r="G17354">
        <v>3.45</v>
      </c>
      <c r="H17354" s="3">
        <v>42884.31</v>
      </c>
    </row>
    <row r="17355" spans="1:8" x14ac:dyDescent="0.3">
      <c r="A17355" t="s">
        <v>23</v>
      </c>
      <c r="B17355">
        <v>2</v>
      </c>
      <c r="C17355">
        <v>1</v>
      </c>
      <c r="D17355" s="2">
        <v>42884</v>
      </c>
      <c r="E17355">
        <v>33</v>
      </c>
      <c r="F17355">
        <v>4.83</v>
      </c>
      <c r="G17355">
        <v>3.45</v>
      </c>
      <c r="H17355" s="3">
        <v>42884.31</v>
      </c>
    </row>
    <row r="17356" spans="1:8" x14ac:dyDescent="0.3">
      <c r="A17356" t="s">
        <v>23</v>
      </c>
      <c r="B17356">
        <v>2</v>
      </c>
      <c r="C17356">
        <v>1</v>
      </c>
      <c r="D17356" s="2">
        <v>42884</v>
      </c>
      <c r="E17356">
        <v>39</v>
      </c>
      <c r="F17356">
        <v>4.83</v>
      </c>
      <c r="G17356">
        <v>3.45</v>
      </c>
      <c r="H17356" s="3">
        <v>42884.31</v>
      </c>
    </row>
    <row r="17357" spans="1:8" x14ac:dyDescent="0.3">
      <c r="A17357" t="s">
        <v>23</v>
      </c>
      <c r="B17357">
        <v>2</v>
      </c>
      <c r="C17357">
        <v>1</v>
      </c>
      <c r="D17357" s="2">
        <v>42884</v>
      </c>
      <c r="E17357">
        <v>49</v>
      </c>
      <c r="F17357">
        <v>4.83</v>
      </c>
      <c r="G17357">
        <v>3.45</v>
      </c>
      <c r="H17357" s="3">
        <v>42884.31</v>
      </c>
    </row>
    <row r="17358" spans="1:8" x14ac:dyDescent="0.3">
      <c r="A17358" t="s">
        <v>23</v>
      </c>
      <c r="B17358">
        <v>2</v>
      </c>
      <c r="C17358">
        <v>44</v>
      </c>
      <c r="D17358" s="2">
        <v>42884</v>
      </c>
      <c r="E17358">
        <v>50</v>
      </c>
      <c r="F17358">
        <v>4.83</v>
      </c>
      <c r="G17358">
        <v>3.45</v>
      </c>
      <c r="H17358" s="3">
        <v>42884.31</v>
      </c>
    </row>
    <row r="17359" spans="1:8" x14ac:dyDescent="0.3">
      <c r="A17359" t="s">
        <v>23</v>
      </c>
      <c r="B17359">
        <v>2</v>
      </c>
      <c r="C17359">
        <v>1</v>
      </c>
      <c r="D17359" s="2">
        <v>42884</v>
      </c>
      <c r="E17359">
        <v>35</v>
      </c>
      <c r="F17359">
        <v>4.83</v>
      </c>
      <c r="G17359">
        <v>3.45</v>
      </c>
      <c r="H17359" s="3">
        <v>42884.31</v>
      </c>
    </row>
    <row r="17360" spans="1:8" x14ac:dyDescent="0.3">
      <c r="A17360" t="s">
        <v>23</v>
      </c>
      <c r="B17360">
        <v>2</v>
      </c>
      <c r="C17360">
        <v>1</v>
      </c>
      <c r="D17360" s="2">
        <v>42884</v>
      </c>
      <c r="E17360">
        <v>45</v>
      </c>
      <c r="F17360">
        <v>4.83</v>
      </c>
      <c r="G17360">
        <v>3.45</v>
      </c>
      <c r="H17360" s="3">
        <v>42884.31</v>
      </c>
    </row>
    <row r="17361" spans="1:8" x14ac:dyDescent="0.3">
      <c r="A17361" t="s">
        <v>23</v>
      </c>
      <c r="B17361">
        <v>2</v>
      </c>
      <c r="C17361">
        <v>41</v>
      </c>
      <c r="D17361" s="2">
        <v>42884</v>
      </c>
      <c r="E17361">
        <v>2</v>
      </c>
      <c r="F17361">
        <v>4.83</v>
      </c>
      <c r="G17361">
        <v>3.45</v>
      </c>
      <c r="H17361" s="3">
        <v>42884.31</v>
      </c>
    </row>
    <row r="17362" spans="1:8" x14ac:dyDescent="0.3">
      <c r="A17362" t="s">
        <v>23</v>
      </c>
      <c r="B17362">
        <v>2</v>
      </c>
      <c r="C17362">
        <v>44</v>
      </c>
      <c r="D17362" s="2">
        <v>42884</v>
      </c>
      <c r="E17362">
        <v>20</v>
      </c>
      <c r="F17362">
        <v>4.83</v>
      </c>
      <c r="G17362">
        <v>3.45</v>
      </c>
      <c r="H17362" s="3">
        <v>42884.31</v>
      </c>
    </row>
    <row r="17363" spans="1:8" x14ac:dyDescent="0.3">
      <c r="A17363" t="s">
        <v>23</v>
      </c>
      <c r="B17363">
        <v>2</v>
      </c>
      <c r="C17363">
        <v>3</v>
      </c>
      <c r="D17363" s="2">
        <v>42884</v>
      </c>
      <c r="E17363">
        <v>44</v>
      </c>
      <c r="F17363">
        <v>4.83</v>
      </c>
      <c r="G17363">
        <v>3.45</v>
      </c>
      <c r="H17363" s="3">
        <v>42884.31</v>
      </c>
    </row>
    <row r="17364" spans="1:8" x14ac:dyDescent="0.3">
      <c r="A17364" t="s">
        <v>23</v>
      </c>
      <c r="B17364">
        <v>2</v>
      </c>
      <c r="C17364">
        <v>1</v>
      </c>
      <c r="D17364" s="2">
        <v>42884</v>
      </c>
      <c r="E17364">
        <v>12</v>
      </c>
      <c r="F17364">
        <v>4.83</v>
      </c>
      <c r="G17364">
        <v>3.45</v>
      </c>
      <c r="H17364" s="3">
        <v>42884.31</v>
      </c>
    </row>
    <row r="17365" spans="1:8" x14ac:dyDescent="0.3">
      <c r="A17365" t="s">
        <v>23</v>
      </c>
      <c r="B17365">
        <v>2</v>
      </c>
      <c r="C17365">
        <v>43</v>
      </c>
      <c r="D17365" s="2">
        <v>42884</v>
      </c>
      <c r="E17365">
        <v>28</v>
      </c>
      <c r="F17365">
        <v>4.83</v>
      </c>
      <c r="G17365">
        <v>3.45</v>
      </c>
      <c r="H17365" s="3">
        <v>42884.31</v>
      </c>
    </row>
    <row r="17366" spans="1:8" x14ac:dyDescent="0.3">
      <c r="A17366" t="s">
        <v>23</v>
      </c>
      <c r="B17366">
        <v>2</v>
      </c>
      <c r="C17366">
        <v>44</v>
      </c>
      <c r="D17366" s="2">
        <v>42884</v>
      </c>
      <c r="E17366">
        <v>20</v>
      </c>
      <c r="F17366">
        <v>4.83</v>
      </c>
      <c r="G17366">
        <v>3.45</v>
      </c>
      <c r="H17366" s="3">
        <v>42884.31</v>
      </c>
    </row>
    <row r="17367" spans="1:8" x14ac:dyDescent="0.3">
      <c r="A17367" t="s">
        <v>23</v>
      </c>
      <c r="B17367">
        <v>2</v>
      </c>
      <c r="C17367">
        <v>3</v>
      </c>
      <c r="D17367" s="2">
        <v>42884</v>
      </c>
      <c r="E17367">
        <v>16</v>
      </c>
      <c r="F17367">
        <v>4.83</v>
      </c>
      <c r="G17367">
        <v>3.45</v>
      </c>
      <c r="H17367" s="3">
        <v>42884.31</v>
      </c>
    </row>
    <row r="17368" spans="1:8" x14ac:dyDescent="0.3">
      <c r="A17368" t="s">
        <v>23</v>
      </c>
      <c r="B17368">
        <v>2</v>
      </c>
      <c r="C17368">
        <v>1</v>
      </c>
      <c r="D17368" s="2">
        <v>42884</v>
      </c>
      <c r="E17368">
        <v>8</v>
      </c>
      <c r="F17368">
        <v>4.83</v>
      </c>
      <c r="G17368">
        <v>3.45</v>
      </c>
      <c r="H17368" s="3">
        <v>42884.31</v>
      </c>
    </row>
    <row r="17369" spans="1:8" x14ac:dyDescent="0.3">
      <c r="A17369" t="s">
        <v>23</v>
      </c>
      <c r="B17369">
        <v>2</v>
      </c>
      <c r="C17369">
        <v>45</v>
      </c>
      <c r="D17369" s="2">
        <v>42884</v>
      </c>
      <c r="E17369">
        <v>12</v>
      </c>
      <c r="F17369">
        <v>4.83</v>
      </c>
      <c r="G17369">
        <v>3.45</v>
      </c>
      <c r="H17369" s="3">
        <v>42884.31</v>
      </c>
    </row>
    <row r="17370" spans="1:8" x14ac:dyDescent="0.3">
      <c r="A17370" t="s">
        <v>23</v>
      </c>
      <c r="B17370">
        <v>2</v>
      </c>
      <c r="C17370">
        <v>1</v>
      </c>
      <c r="D17370" s="2">
        <v>42884</v>
      </c>
      <c r="E17370">
        <v>16</v>
      </c>
      <c r="F17370">
        <v>4.83</v>
      </c>
      <c r="G17370">
        <v>3.45</v>
      </c>
      <c r="H17370" s="3">
        <v>42884.31</v>
      </c>
    </row>
    <row r="17371" spans="1:8" x14ac:dyDescent="0.3">
      <c r="A17371" t="s">
        <v>23</v>
      </c>
      <c r="B17371">
        <v>2</v>
      </c>
      <c r="C17371">
        <v>1</v>
      </c>
      <c r="D17371" s="2">
        <v>42884</v>
      </c>
      <c r="E17371">
        <v>49</v>
      </c>
      <c r="F17371">
        <v>4.83</v>
      </c>
      <c r="G17371">
        <v>3.45</v>
      </c>
      <c r="H17371" s="3">
        <v>42884.31</v>
      </c>
    </row>
    <row r="17372" spans="1:8" x14ac:dyDescent="0.3">
      <c r="A17372" t="s">
        <v>23</v>
      </c>
      <c r="B17372">
        <v>2</v>
      </c>
      <c r="C17372">
        <v>1</v>
      </c>
      <c r="D17372" s="2">
        <v>42884</v>
      </c>
      <c r="E17372">
        <v>35</v>
      </c>
      <c r="F17372">
        <v>4.83</v>
      </c>
      <c r="G17372">
        <v>3.45</v>
      </c>
      <c r="H17372" s="3">
        <v>42884.31</v>
      </c>
    </row>
    <row r="17373" spans="1:8" x14ac:dyDescent="0.3">
      <c r="A17373" t="s">
        <v>23</v>
      </c>
      <c r="B17373">
        <v>2</v>
      </c>
      <c r="C17373">
        <v>41</v>
      </c>
      <c r="D17373" s="2">
        <v>42884</v>
      </c>
      <c r="E17373">
        <v>8</v>
      </c>
      <c r="F17373">
        <v>4.83</v>
      </c>
      <c r="G17373">
        <v>3.45</v>
      </c>
      <c r="H17373" s="3">
        <v>42884.31</v>
      </c>
    </row>
    <row r="17374" spans="1:8" x14ac:dyDescent="0.3">
      <c r="A17374" t="s">
        <v>23</v>
      </c>
      <c r="B17374">
        <v>2</v>
      </c>
      <c r="C17374">
        <v>1</v>
      </c>
      <c r="D17374" s="2">
        <v>42884</v>
      </c>
      <c r="E17374">
        <v>46</v>
      </c>
      <c r="F17374">
        <v>4.83</v>
      </c>
      <c r="G17374">
        <v>3.45</v>
      </c>
      <c r="H17374" s="3">
        <v>42884.31</v>
      </c>
    </row>
    <row r="17375" spans="1:8" x14ac:dyDescent="0.3">
      <c r="A17375" t="s">
        <v>23</v>
      </c>
      <c r="B17375">
        <v>2</v>
      </c>
      <c r="C17375">
        <v>3</v>
      </c>
      <c r="D17375" s="2">
        <v>42884</v>
      </c>
      <c r="E17375">
        <v>43</v>
      </c>
      <c r="F17375">
        <v>4.83</v>
      </c>
      <c r="G17375">
        <v>3.45</v>
      </c>
      <c r="H17375" s="3">
        <v>42884.31</v>
      </c>
    </row>
    <row r="17376" spans="1:8" x14ac:dyDescent="0.3">
      <c r="A17376" t="s">
        <v>23</v>
      </c>
      <c r="B17376">
        <v>2</v>
      </c>
      <c r="C17376">
        <v>44</v>
      </c>
      <c r="D17376" s="2">
        <v>42884</v>
      </c>
      <c r="E17376">
        <v>46</v>
      </c>
      <c r="F17376">
        <v>4.83</v>
      </c>
      <c r="G17376">
        <v>3.45</v>
      </c>
      <c r="H17376" s="3">
        <v>42884.31</v>
      </c>
    </row>
    <row r="17377" spans="1:8" x14ac:dyDescent="0.3">
      <c r="A17377" t="s">
        <v>23</v>
      </c>
      <c r="B17377">
        <v>2</v>
      </c>
      <c r="C17377">
        <v>45</v>
      </c>
      <c r="D17377" s="2">
        <v>42884</v>
      </c>
      <c r="E17377">
        <v>41</v>
      </c>
      <c r="F17377">
        <v>4.83</v>
      </c>
      <c r="G17377">
        <v>3.45</v>
      </c>
      <c r="H17377" s="3">
        <v>42884.31</v>
      </c>
    </row>
    <row r="17378" spans="1:8" x14ac:dyDescent="0.3">
      <c r="A17378" t="s">
        <v>23</v>
      </c>
      <c r="B17378">
        <v>2</v>
      </c>
      <c r="C17378">
        <v>41</v>
      </c>
      <c r="D17378" s="2">
        <v>42884</v>
      </c>
      <c r="E17378">
        <v>16</v>
      </c>
      <c r="F17378">
        <v>4.83</v>
      </c>
      <c r="G17378">
        <v>3.45</v>
      </c>
      <c r="H17378" s="3">
        <v>42884.31</v>
      </c>
    </row>
    <row r="17379" spans="1:8" x14ac:dyDescent="0.3">
      <c r="A17379" t="s">
        <v>23</v>
      </c>
      <c r="B17379">
        <v>2</v>
      </c>
      <c r="C17379">
        <v>1</v>
      </c>
      <c r="D17379" s="2">
        <v>42884</v>
      </c>
      <c r="E17379">
        <v>29</v>
      </c>
      <c r="F17379">
        <v>4.83</v>
      </c>
      <c r="G17379">
        <v>3.45</v>
      </c>
      <c r="H17379" s="3">
        <v>42884.31</v>
      </c>
    </row>
    <row r="17380" spans="1:8" x14ac:dyDescent="0.3">
      <c r="A17380" t="s">
        <v>23</v>
      </c>
      <c r="B17380">
        <v>2</v>
      </c>
      <c r="C17380">
        <v>41</v>
      </c>
      <c r="D17380" s="2">
        <v>42884</v>
      </c>
      <c r="E17380">
        <v>49</v>
      </c>
      <c r="F17380">
        <v>4.83</v>
      </c>
      <c r="G17380">
        <v>3.45</v>
      </c>
      <c r="H17380" s="3">
        <v>42884.31</v>
      </c>
    </row>
    <row r="17381" spans="1:8" x14ac:dyDescent="0.3">
      <c r="A17381" t="s">
        <v>23</v>
      </c>
      <c r="B17381">
        <v>2</v>
      </c>
      <c r="C17381">
        <v>1</v>
      </c>
      <c r="D17381" s="2">
        <v>42884</v>
      </c>
      <c r="E17381">
        <v>31</v>
      </c>
      <c r="F17381">
        <v>4.83</v>
      </c>
      <c r="G17381">
        <v>3.45</v>
      </c>
      <c r="H17381" s="3">
        <v>42884.31</v>
      </c>
    </row>
    <row r="17382" spans="1:8" x14ac:dyDescent="0.3">
      <c r="A17382" t="s">
        <v>23</v>
      </c>
      <c r="B17382">
        <v>2</v>
      </c>
      <c r="C17382">
        <v>41</v>
      </c>
      <c r="D17382" s="2">
        <v>42884</v>
      </c>
      <c r="E17382">
        <v>31</v>
      </c>
      <c r="F17382">
        <v>4.83</v>
      </c>
      <c r="G17382">
        <v>3.45</v>
      </c>
      <c r="H17382" s="3">
        <v>42884.31</v>
      </c>
    </row>
    <row r="17383" spans="1:8" x14ac:dyDescent="0.3">
      <c r="A17383" t="s">
        <v>23</v>
      </c>
      <c r="B17383">
        <v>2</v>
      </c>
      <c r="C17383">
        <v>1</v>
      </c>
      <c r="D17383" s="2">
        <v>42884</v>
      </c>
      <c r="E17383">
        <v>37</v>
      </c>
      <c r="F17383">
        <v>4.83</v>
      </c>
      <c r="G17383">
        <v>3.45</v>
      </c>
      <c r="H17383" s="3">
        <v>42884.31</v>
      </c>
    </row>
    <row r="17384" spans="1:8" x14ac:dyDescent="0.3">
      <c r="A17384" t="s">
        <v>23</v>
      </c>
      <c r="B17384">
        <v>2</v>
      </c>
      <c r="C17384">
        <v>3</v>
      </c>
      <c r="D17384" s="2">
        <v>42884</v>
      </c>
      <c r="E17384">
        <v>45</v>
      </c>
      <c r="F17384">
        <v>4.83</v>
      </c>
      <c r="G17384">
        <v>3.45</v>
      </c>
      <c r="H17384" s="3">
        <v>42884.31</v>
      </c>
    </row>
    <row r="17385" spans="1:8" x14ac:dyDescent="0.3">
      <c r="A17385" t="s">
        <v>23</v>
      </c>
      <c r="B17385">
        <v>2</v>
      </c>
      <c r="C17385">
        <v>1</v>
      </c>
      <c r="D17385" s="2">
        <v>42884</v>
      </c>
      <c r="E17385">
        <v>29</v>
      </c>
      <c r="F17385">
        <v>4.83</v>
      </c>
      <c r="G17385">
        <v>3.45</v>
      </c>
      <c r="H17385" s="3">
        <v>42884.31</v>
      </c>
    </row>
    <row r="17386" spans="1:8" x14ac:dyDescent="0.3">
      <c r="A17386" t="s">
        <v>23</v>
      </c>
      <c r="B17386">
        <v>2</v>
      </c>
      <c r="C17386">
        <v>41</v>
      </c>
      <c r="D17386" s="2">
        <v>42884</v>
      </c>
      <c r="E17386">
        <v>26</v>
      </c>
      <c r="F17386">
        <v>4.83</v>
      </c>
      <c r="G17386">
        <v>3.45</v>
      </c>
      <c r="H17386" s="3">
        <v>42884.31</v>
      </c>
    </row>
    <row r="17387" spans="1:8" x14ac:dyDescent="0.3">
      <c r="A17387" t="s">
        <v>23</v>
      </c>
      <c r="B17387">
        <v>2</v>
      </c>
      <c r="C17387">
        <v>44</v>
      </c>
      <c r="D17387" s="2">
        <v>42884</v>
      </c>
      <c r="E17387">
        <v>30</v>
      </c>
      <c r="F17387">
        <v>4.83</v>
      </c>
      <c r="G17387">
        <v>3.45</v>
      </c>
      <c r="H17387" s="3">
        <v>42884.31</v>
      </c>
    </row>
    <row r="17388" spans="1:8" x14ac:dyDescent="0.3">
      <c r="A17388" t="s">
        <v>23</v>
      </c>
      <c r="B17388">
        <v>2</v>
      </c>
      <c r="C17388">
        <v>41</v>
      </c>
      <c r="D17388" s="2">
        <v>42884</v>
      </c>
      <c r="E17388">
        <v>31</v>
      </c>
      <c r="F17388">
        <v>4.83</v>
      </c>
      <c r="G17388">
        <v>3.45</v>
      </c>
      <c r="H17388" s="3">
        <v>42884.31</v>
      </c>
    </row>
    <row r="17389" spans="1:8" x14ac:dyDescent="0.3">
      <c r="A17389" t="s">
        <v>23</v>
      </c>
      <c r="B17389">
        <v>2</v>
      </c>
      <c r="C17389">
        <v>45</v>
      </c>
      <c r="D17389" s="2">
        <v>42884</v>
      </c>
      <c r="E17389">
        <v>5</v>
      </c>
      <c r="F17389">
        <v>4.83</v>
      </c>
      <c r="G17389">
        <v>3.45</v>
      </c>
      <c r="H17389" s="3">
        <v>42884.31</v>
      </c>
    </row>
    <row r="17390" spans="1:8" x14ac:dyDescent="0.3">
      <c r="A17390" t="s">
        <v>23</v>
      </c>
      <c r="B17390">
        <v>2</v>
      </c>
      <c r="C17390">
        <v>43</v>
      </c>
      <c r="D17390" s="2">
        <v>42884</v>
      </c>
      <c r="E17390">
        <v>4</v>
      </c>
      <c r="F17390">
        <v>4.83</v>
      </c>
      <c r="G17390">
        <v>3.45</v>
      </c>
      <c r="H17390" s="3">
        <v>42884.31</v>
      </c>
    </row>
    <row r="17391" spans="1:8" x14ac:dyDescent="0.3">
      <c r="A17391" t="s">
        <v>23</v>
      </c>
      <c r="B17391">
        <v>2</v>
      </c>
      <c r="C17391">
        <v>3</v>
      </c>
      <c r="D17391" s="2">
        <v>42884</v>
      </c>
      <c r="E17391">
        <v>11</v>
      </c>
      <c r="F17391">
        <v>4.83</v>
      </c>
      <c r="G17391">
        <v>3.45</v>
      </c>
      <c r="H17391" s="3">
        <v>42884.31</v>
      </c>
    </row>
    <row r="17392" spans="1:8" x14ac:dyDescent="0.3">
      <c r="A17392" t="s">
        <v>23</v>
      </c>
      <c r="B17392">
        <v>2</v>
      </c>
      <c r="C17392">
        <v>1</v>
      </c>
      <c r="D17392" s="2">
        <v>42884</v>
      </c>
      <c r="E17392">
        <v>38</v>
      </c>
      <c r="F17392">
        <v>4.83</v>
      </c>
      <c r="G17392">
        <v>3.45</v>
      </c>
      <c r="H17392" s="3">
        <v>42884.31</v>
      </c>
    </row>
    <row r="17393" spans="1:8" x14ac:dyDescent="0.3">
      <c r="A17393" t="s">
        <v>23</v>
      </c>
      <c r="B17393">
        <v>2</v>
      </c>
      <c r="C17393">
        <v>45</v>
      </c>
      <c r="D17393" s="2">
        <v>42884</v>
      </c>
      <c r="E17393">
        <v>20</v>
      </c>
      <c r="F17393">
        <v>4.83</v>
      </c>
      <c r="G17393">
        <v>3.45</v>
      </c>
      <c r="H17393" s="3">
        <v>42884.31</v>
      </c>
    </row>
    <row r="17394" spans="1:8" x14ac:dyDescent="0.3">
      <c r="A17394" t="s">
        <v>23</v>
      </c>
      <c r="B17394">
        <v>2</v>
      </c>
      <c r="C17394">
        <v>2</v>
      </c>
      <c r="D17394" s="2">
        <v>42884</v>
      </c>
      <c r="E17394">
        <v>30</v>
      </c>
      <c r="F17394">
        <v>4.83</v>
      </c>
      <c r="G17394">
        <v>3.45</v>
      </c>
      <c r="H17394" s="3">
        <v>42884.31</v>
      </c>
    </row>
    <row r="17395" spans="1:8" x14ac:dyDescent="0.3">
      <c r="A17395" t="s">
        <v>23</v>
      </c>
      <c r="B17395">
        <v>2</v>
      </c>
      <c r="C17395">
        <v>45</v>
      </c>
      <c r="D17395" s="2">
        <v>42884</v>
      </c>
      <c r="E17395">
        <v>23</v>
      </c>
      <c r="F17395">
        <v>4.83</v>
      </c>
      <c r="G17395">
        <v>3.45</v>
      </c>
      <c r="H17395" s="3">
        <v>42884.31</v>
      </c>
    </row>
    <row r="17396" spans="1:8" x14ac:dyDescent="0.3">
      <c r="A17396" t="s">
        <v>23</v>
      </c>
      <c r="B17396">
        <v>2</v>
      </c>
      <c r="C17396">
        <v>1</v>
      </c>
      <c r="D17396" s="2">
        <v>42884</v>
      </c>
      <c r="E17396">
        <v>26</v>
      </c>
      <c r="F17396">
        <v>4.83</v>
      </c>
      <c r="G17396">
        <v>3.45</v>
      </c>
      <c r="H17396" s="3">
        <v>42884.31</v>
      </c>
    </row>
    <row r="17397" spans="1:8" x14ac:dyDescent="0.3">
      <c r="A17397" t="s">
        <v>23</v>
      </c>
      <c r="B17397">
        <v>2</v>
      </c>
      <c r="C17397">
        <v>43</v>
      </c>
      <c r="D17397" s="2">
        <v>42884</v>
      </c>
      <c r="E17397">
        <v>18</v>
      </c>
      <c r="F17397">
        <v>4.83</v>
      </c>
      <c r="G17397">
        <v>3.45</v>
      </c>
      <c r="H17397" s="3">
        <v>42884.31</v>
      </c>
    </row>
    <row r="17398" spans="1:8" x14ac:dyDescent="0.3">
      <c r="A17398" t="s">
        <v>23</v>
      </c>
      <c r="B17398">
        <v>2</v>
      </c>
      <c r="C17398">
        <v>44</v>
      </c>
      <c r="D17398" s="2">
        <v>42884</v>
      </c>
      <c r="E17398">
        <v>38</v>
      </c>
      <c r="F17398">
        <v>4.83</v>
      </c>
      <c r="G17398">
        <v>3.45</v>
      </c>
      <c r="H17398" s="3">
        <v>42884.31</v>
      </c>
    </row>
    <row r="17399" spans="1:8" x14ac:dyDescent="0.3">
      <c r="A17399" t="s">
        <v>23</v>
      </c>
      <c r="B17399">
        <v>2</v>
      </c>
      <c r="C17399">
        <v>43</v>
      </c>
      <c r="D17399" s="2">
        <v>42884</v>
      </c>
      <c r="E17399">
        <v>22</v>
      </c>
      <c r="F17399">
        <v>4.83</v>
      </c>
      <c r="G17399">
        <v>3.45</v>
      </c>
      <c r="H17399" s="3">
        <v>42884.31</v>
      </c>
    </row>
    <row r="17400" spans="1:8" x14ac:dyDescent="0.3">
      <c r="A17400" t="s">
        <v>23</v>
      </c>
      <c r="B17400">
        <v>2</v>
      </c>
      <c r="C17400">
        <v>2</v>
      </c>
      <c r="D17400" s="2">
        <v>42884</v>
      </c>
      <c r="E17400">
        <v>49</v>
      </c>
      <c r="F17400">
        <v>4.83</v>
      </c>
      <c r="G17400">
        <v>3.45</v>
      </c>
      <c r="H17400" s="3">
        <v>42884.31</v>
      </c>
    </row>
    <row r="17401" spans="1:8" x14ac:dyDescent="0.3">
      <c r="A17401" t="s">
        <v>23</v>
      </c>
      <c r="B17401">
        <v>2</v>
      </c>
      <c r="C17401">
        <v>1</v>
      </c>
      <c r="D17401" s="2">
        <v>42884</v>
      </c>
      <c r="E17401">
        <v>29</v>
      </c>
      <c r="F17401">
        <v>4.83</v>
      </c>
      <c r="G17401">
        <v>3.45</v>
      </c>
      <c r="H17401" s="3">
        <v>42884.31</v>
      </c>
    </row>
    <row r="17402" spans="1:8" x14ac:dyDescent="0.3">
      <c r="A17402" t="s">
        <v>23</v>
      </c>
      <c r="B17402">
        <v>2</v>
      </c>
      <c r="C17402">
        <v>1</v>
      </c>
      <c r="D17402" s="2">
        <v>42884</v>
      </c>
      <c r="E17402">
        <v>34</v>
      </c>
      <c r="F17402">
        <v>4.83</v>
      </c>
      <c r="G17402">
        <v>3.45</v>
      </c>
      <c r="H17402" s="3">
        <v>42884.31</v>
      </c>
    </row>
    <row r="17403" spans="1:8" x14ac:dyDescent="0.3">
      <c r="A17403" t="s">
        <v>23</v>
      </c>
      <c r="B17403">
        <v>2</v>
      </c>
      <c r="C17403">
        <v>1</v>
      </c>
      <c r="D17403" s="2">
        <v>42884</v>
      </c>
      <c r="E17403">
        <v>31</v>
      </c>
      <c r="F17403">
        <v>4.83</v>
      </c>
      <c r="G17403">
        <v>3.45</v>
      </c>
      <c r="H17403" s="3">
        <v>42884.31</v>
      </c>
    </row>
    <row r="17404" spans="1:8" x14ac:dyDescent="0.3">
      <c r="A17404" t="s">
        <v>23</v>
      </c>
      <c r="B17404">
        <v>2</v>
      </c>
      <c r="C17404">
        <v>42</v>
      </c>
      <c r="D17404" s="2">
        <v>42884</v>
      </c>
      <c r="E17404">
        <v>12</v>
      </c>
      <c r="F17404">
        <v>4.83</v>
      </c>
      <c r="G17404">
        <v>3.45</v>
      </c>
      <c r="H17404" s="3">
        <v>42884.31</v>
      </c>
    </row>
    <row r="17405" spans="1:8" x14ac:dyDescent="0.3">
      <c r="A17405" t="s">
        <v>23</v>
      </c>
      <c r="B17405">
        <v>2</v>
      </c>
      <c r="C17405">
        <v>41</v>
      </c>
      <c r="D17405" s="2">
        <v>42884</v>
      </c>
      <c r="E17405">
        <v>23</v>
      </c>
      <c r="F17405">
        <v>4.83</v>
      </c>
      <c r="G17405">
        <v>3.45</v>
      </c>
      <c r="H17405" s="3">
        <v>42884.31</v>
      </c>
    </row>
    <row r="17406" spans="1:8" x14ac:dyDescent="0.3">
      <c r="A17406" t="s">
        <v>23</v>
      </c>
      <c r="B17406">
        <v>2</v>
      </c>
      <c r="C17406">
        <v>44</v>
      </c>
      <c r="D17406" s="2">
        <v>42884</v>
      </c>
      <c r="E17406">
        <v>38</v>
      </c>
      <c r="F17406">
        <v>4.83</v>
      </c>
      <c r="G17406">
        <v>3.45</v>
      </c>
      <c r="H17406" s="3">
        <v>42884.31</v>
      </c>
    </row>
    <row r="17407" spans="1:8" x14ac:dyDescent="0.3">
      <c r="A17407" t="s">
        <v>23</v>
      </c>
      <c r="B17407">
        <v>2</v>
      </c>
      <c r="C17407">
        <v>44</v>
      </c>
      <c r="D17407" s="2">
        <v>42884</v>
      </c>
      <c r="E17407">
        <v>26</v>
      </c>
      <c r="F17407">
        <v>4.83</v>
      </c>
      <c r="G17407">
        <v>3.45</v>
      </c>
      <c r="H17407" s="3">
        <v>42884.31</v>
      </c>
    </row>
    <row r="17408" spans="1:8" x14ac:dyDescent="0.3">
      <c r="A17408" t="s">
        <v>23</v>
      </c>
      <c r="B17408">
        <v>2</v>
      </c>
      <c r="C17408">
        <v>1</v>
      </c>
      <c r="D17408" s="2">
        <v>42884</v>
      </c>
      <c r="E17408">
        <v>2</v>
      </c>
      <c r="F17408">
        <v>4.83</v>
      </c>
      <c r="G17408">
        <v>3.45</v>
      </c>
      <c r="H17408" s="3">
        <v>42884.31</v>
      </c>
    </row>
    <row r="17409" spans="1:8" x14ac:dyDescent="0.3">
      <c r="A17409" t="s">
        <v>23</v>
      </c>
      <c r="B17409">
        <v>2</v>
      </c>
      <c r="C17409">
        <v>1</v>
      </c>
      <c r="D17409" s="2">
        <v>42884</v>
      </c>
      <c r="E17409">
        <v>13</v>
      </c>
      <c r="F17409">
        <v>4.83</v>
      </c>
      <c r="G17409">
        <v>3.45</v>
      </c>
      <c r="H17409" s="3">
        <v>42884.31</v>
      </c>
    </row>
    <row r="17410" spans="1:8" x14ac:dyDescent="0.3">
      <c r="A17410" t="s">
        <v>23</v>
      </c>
      <c r="B17410">
        <v>2</v>
      </c>
      <c r="C17410">
        <v>44</v>
      </c>
      <c r="D17410" s="2">
        <v>42884</v>
      </c>
      <c r="E17410">
        <v>40</v>
      </c>
      <c r="F17410">
        <v>4.83</v>
      </c>
      <c r="G17410">
        <v>3.45</v>
      </c>
      <c r="H17410" s="3">
        <v>42884.31</v>
      </c>
    </row>
    <row r="17411" spans="1:8" x14ac:dyDescent="0.3">
      <c r="A17411" t="s">
        <v>23</v>
      </c>
      <c r="B17411">
        <v>2</v>
      </c>
      <c r="C17411">
        <v>44</v>
      </c>
      <c r="D17411" s="2">
        <v>42884</v>
      </c>
      <c r="E17411">
        <v>5</v>
      </c>
      <c r="F17411">
        <v>4.83</v>
      </c>
      <c r="G17411">
        <v>3.45</v>
      </c>
      <c r="H17411" s="3">
        <v>42884.31</v>
      </c>
    </row>
    <row r="17412" spans="1:8" x14ac:dyDescent="0.3">
      <c r="A17412" t="s">
        <v>23</v>
      </c>
      <c r="B17412">
        <v>2</v>
      </c>
      <c r="C17412">
        <v>1</v>
      </c>
      <c r="D17412" s="2">
        <v>42884</v>
      </c>
      <c r="E17412">
        <v>1</v>
      </c>
      <c r="F17412">
        <v>4.83</v>
      </c>
      <c r="G17412">
        <v>3.45</v>
      </c>
      <c r="H17412" s="3">
        <v>42884.31</v>
      </c>
    </row>
    <row r="17413" spans="1:8" x14ac:dyDescent="0.3">
      <c r="A17413" t="s">
        <v>23</v>
      </c>
      <c r="B17413">
        <v>2</v>
      </c>
      <c r="C17413">
        <v>1</v>
      </c>
      <c r="D17413" s="2">
        <v>42884</v>
      </c>
      <c r="E17413">
        <v>34</v>
      </c>
      <c r="F17413">
        <v>4.83</v>
      </c>
      <c r="G17413">
        <v>3.45</v>
      </c>
      <c r="H17413" s="3">
        <v>42884.31</v>
      </c>
    </row>
    <row r="17414" spans="1:8" x14ac:dyDescent="0.3">
      <c r="A17414" t="s">
        <v>23</v>
      </c>
      <c r="B17414">
        <v>2</v>
      </c>
      <c r="C17414">
        <v>41</v>
      </c>
      <c r="D17414" s="2">
        <v>42884</v>
      </c>
      <c r="E17414">
        <v>5</v>
      </c>
      <c r="F17414">
        <v>4.83</v>
      </c>
      <c r="G17414">
        <v>3.45</v>
      </c>
      <c r="H17414" s="3">
        <v>42884.31</v>
      </c>
    </row>
    <row r="17415" spans="1:8" x14ac:dyDescent="0.3">
      <c r="A17415" t="s">
        <v>23</v>
      </c>
      <c r="B17415">
        <v>2</v>
      </c>
      <c r="C17415">
        <v>42</v>
      </c>
      <c r="D17415" s="2">
        <v>42884</v>
      </c>
      <c r="E17415">
        <v>23</v>
      </c>
      <c r="F17415">
        <v>4.83</v>
      </c>
      <c r="G17415">
        <v>3.45</v>
      </c>
      <c r="H17415" s="3">
        <v>42884.31</v>
      </c>
    </row>
    <row r="17416" spans="1:8" x14ac:dyDescent="0.3">
      <c r="A17416" t="s">
        <v>23</v>
      </c>
      <c r="B17416">
        <v>2</v>
      </c>
      <c r="C17416">
        <v>1</v>
      </c>
      <c r="D17416" s="2">
        <v>42884</v>
      </c>
      <c r="E17416">
        <v>29</v>
      </c>
      <c r="F17416">
        <v>4.83</v>
      </c>
      <c r="G17416">
        <v>3.45</v>
      </c>
      <c r="H17416" s="3">
        <v>42884.31</v>
      </c>
    </row>
    <row r="17417" spans="1:8" x14ac:dyDescent="0.3">
      <c r="A17417" t="s">
        <v>23</v>
      </c>
      <c r="B17417">
        <v>2</v>
      </c>
      <c r="C17417">
        <v>45</v>
      </c>
      <c r="D17417" s="2">
        <v>42884</v>
      </c>
      <c r="E17417">
        <v>15</v>
      </c>
      <c r="F17417">
        <v>4.83</v>
      </c>
      <c r="G17417">
        <v>3.45</v>
      </c>
      <c r="H17417" s="3">
        <v>42884.31</v>
      </c>
    </row>
    <row r="17418" spans="1:8" x14ac:dyDescent="0.3">
      <c r="A17418" t="s">
        <v>23</v>
      </c>
      <c r="B17418">
        <v>2</v>
      </c>
      <c r="C17418">
        <v>45</v>
      </c>
      <c r="D17418" s="2">
        <v>42884</v>
      </c>
      <c r="E17418">
        <v>14</v>
      </c>
      <c r="F17418">
        <v>4.83</v>
      </c>
      <c r="G17418">
        <v>3.45</v>
      </c>
      <c r="H17418" s="3">
        <v>42884.31</v>
      </c>
    </row>
    <row r="17419" spans="1:8" x14ac:dyDescent="0.3">
      <c r="A17419" t="s">
        <v>23</v>
      </c>
      <c r="B17419">
        <v>2</v>
      </c>
      <c r="C17419">
        <v>1</v>
      </c>
      <c r="D17419" s="2">
        <v>42884</v>
      </c>
      <c r="E17419">
        <v>9</v>
      </c>
      <c r="F17419">
        <v>4.83</v>
      </c>
      <c r="G17419">
        <v>3.45</v>
      </c>
      <c r="H17419" s="3">
        <v>42884.31</v>
      </c>
    </row>
    <row r="17420" spans="1:8" x14ac:dyDescent="0.3">
      <c r="A17420" t="s">
        <v>23</v>
      </c>
      <c r="B17420">
        <v>2</v>
      </c>
      <c r="C17420">
        <v>41</v>
      </c>
      <c r="D17420" s="2">
        <v>42884</v>
      </c>
      <c r="E17420">
        <v>12</v>
      </c>
      <c r="F17420">
        <v>4.83</v>
      </c>
      <c r="G17420">
        <v>3.45</v>
      </c>
      <c r="H17420" s="3">
        <v>42884.31</v>
      </c>
    </row>
    <row r="17421" spans="1:8" x14ac:dyDescent="0.3">
      <c r="A17421" t="s">
        <v>23</v>
      </c>
      <c r="B17421">
        <v>2</v>
      </c>
      <c r="C17421">
        <v>1</v>
      </c>
      <c r="D17421" s="2">
        <v>42884</v>
      </c>
      <c r="E17421">
        <v>25</v>
      </c>
      <c r="F17421">
        <v>4.83</v>
      </c>
      <c r="G17421">
        <v>3.45</v>
      </c>
      <c r="H17421" s="3">
        <v>42884.31</v>
      </c>
    </row>
    <row r="17422" spans="1:8" x14ac:dyDescent="0.3">
      <c r="A17422" t="s">
        <v>23</v>
      </c>
      <c r="B17422">
        <v>2</v>
      </c>
      <c r="C17422">
        <v>41</v>
      </c>
      <c r="D17422" s="2">
        <v>42884</v>
      </c>
      <c r="E17422">
        <v>38</v>
      </c>
      <c r="F17422">
        <v>4.83</v>
      </c>
      <c r="G17422">
        <v>3.45</v>
      </c>
      <c r="H17422" s="3">
        <v>42884.31</v>
      </c>
    </row>
    <row r="17423" spans="1:8" x14ac:dyDescent="0.3">
      <c r="A17423" t="s">
        <v>23</v>
      </c>
      <c r="B17423">
        <v>2</v>
      </c>
      <c r="C17423">
        <v>1</v>
      </c>
      <c r="D17423" s="2">
        <v>42884</v>
      </c>
      <c r="E17423">
        <v>16</v>
      </c>
      <c r="F17423">
        <v>4.83</v>
      </c>
      <c r="G17423">
        <v>3.45</v>
      </c>
      <c r="H17423" s="3">
        <v>42884.31</v>
      </c>
    </row>
    <row r="17424" spans="1:8" x14ac:dyDescent="0.3">
      <c r="A17424" t="s">
        <v>23</v>
      </c>
      <c r="B17424">
        <v>2</v>
      </c>
      <c r="C17424">
        <v>1</v>
      </c>
      <c r="D17424" s="2">
        <v>42884</v>
      </c>
      <c r="E17424">
        <v>7</v>
      </c>
      <c r="F17424">
        <v>4.83</v>
      </c>
      <c r="G17424">
        <v>3.45</v>
      </c>
      <c r="H17424" s="3">
        <v>42884.31</v>
      </c>
    </row>
    <row r="17425" spans="1:8" x14ac:dyDescent="0.3">
      <c r="A17425" t="s">
        <v>23</v>
      </c>
      <c r="B17425">
        <v>2</v>
      </c>
      <c r="C17425">
        <v>1</v>
      </c>
      <c r="D17425" s="2">
        <v>42884</v>
      </c>
      <c r="E17425">
        <v>49</v>
      </c>
      <c r="F17425">
        <v>4.83</v>
      </c>
      <c r="G17425">
        <v>3.45</v>
      </c>
      <c r="H17425" s="3">
        <v>42884.31</v>
      </c>
    </row>
    <row r="17426" spans="1:8" x14ac:dyDescent="0.3">
      <c r="A17426" t="s">
        <v>23</v>
      </c>
      <c r="B17426">
        <v>2</v>
      </c>
      <c r="C17426">
        <v>3</v>
      </c>
      <c r="D17426" s="2">
        <v>42884</v>
      </c>
      <c r="E17426">
        <v>21</v>
      </c>
      <c r="F17426">
        <v>4.83</v>
      </c>
      <c r="G17426">
        <v>3.45</v>
      </c>
      <c r="H17426" s="3">
        <v>42884.31</v>
      </c>
    </row>
    <row r="17427" spans="1:8" x14ac:dyDescent="0.3">
      <c r="A17427" t="s">
        <v>23</v>
      </c>
      <c r="B17427">
        <v>2</v>
      </c>
      <c r="C17427">
        <v>1</v>
      </c>
      <c r="D17427" s="2">
        <v>42884</v>
      </c>
      <c r="E17427">
        <v>26</v>
      </c>
      <c r="F17427">
        <v>4.83</v>
      </c>
      <c r="G17427">
        <v>3.45</v>
      </c>
      <c r="H17427" s="3">
        <v>42884.31</v>
      </c>
    </row>
    <row r="17428" spans="1:8" x14ac:dyDescent="0.3">
      <c r="A17428" t="s">
        <v>23</v>
      </c>
      <c r="B17428">
        <v>2</v>
      </c>
      <c r="C17428">
        <v>41</v>
      </c>
      <c r="D17428" s="2">
        <v>42884</v>
      </c>
      <c r="E17428">
        <v>46</v>
      </c>
      <c r="F17428">
        <v>4.83</v>
      </c>
      <c r="G17428">
        <v>3.45</v>
      </c>
      <c r="H17428" s="3">
        <v>42884.31</v>
      </c>
    </row>
    <row r="17429" spans="1:8" x14ac:dyDescent="0.3">
      <c r="A17429" t="s">
        <v>23</v>
      </c>
      <c r="B17429">
        <v>2</v>
      </c>
      <c r="C17429">
        <v>1</v>
      </c>
      <c r="D17429" s="2">
        <v>42884</v>
      </c>
      <c r="E17429">
        <v>28</v>
      </c>
      <c r="F17429">
        <v>4.83</v>
      </c>
      <c r="G17429">
        <v>3.45</v>
      </c>
      <c r="H17429" s="3">
        <v>42884.31</v>
      </c>
    </row>
    <row r="17430" spans="1:8" x14ac:dyDescent="0.3">
      <c r="A17430" t="s">
        <v>23</v>
      </c>
      <c r="B17430">
        <v>2</v>
      </c>
      <c r="C17430">
        <v>1</v>
      </c>
      <c r="D17430" s="2">
        <v>42884</v>
      </c>
      <c r="E17430">
        <v>23</v>
      </c>
      <c r="F17430">
        <v>4.83</v>
      </c>
      <c r="G17430">
        <v>3.45</v>
      </c>
      <c r="H17430" s="3">
        <v>42884.31</v>
      </c>
    </row>
    <row r="17431" spans="1:8" x14ac:dyDescent="0.3">
      <c r="A17431" t="s">
        <v>23</v>
      </c>
      <c r="B17431">
        <v>2</v>
      </c>
      <c r="C17431">
        <v>43</v>
      </c>
      <c r="D17431" s="2">
        <v>42884</v>
      </c>
      <c r="E17431">
        <v>35</v>
      </c>
      <c r="F17431">
        <v>4.83</v>
      </c>
      <c r="G17431">
        <v>3.45</v>
      </c>
      <c r="H17431" s="3">
        <v>42884.31</v>
      </c>
    </row>
    <row r="17432" spans="1:8" x14ac:dyDescent="0.3">
      <c r="A17432" t="s">
        <v>23</v>
      </c>
      <c r="B17432">
        <v>2</v>
      </c>
      <c r="C17432">
        <v>1</v>
      </c>
      <c r="D17432" s="2">
        <v>42884</v>
      </c>
      <c r="E17432">
        <v>4</v>
      </c>
      <c r="F17432">
        <v>4.83</v>
      </c>
      <c r="G17432">
        <v>3.45</v>
      </c>
      <c r="H17432" s="3">
        <v>42884.31</v>
      </c>
    </row>
    <row r="17433" spans="1:8" x14ac:dyDescent="0.3">
      <c r="A17433" t="s">
        <v>23</v>
      </c>
      <c r="B17433">
        <v>2</v>
      </c>
      <c r="C17433">
        <v>1</v>
      </c>
      <c r="D17433" s="2">
        <v>42884</v>
      </c>
      <c r="E17433">
        <v>37</v>
      </c>
      <c r="F17433">
        <v>4.83</v>
      </c>
      <c r="G17433">
        <v>3.45</v>
      </c>
      <c r="H17433" s="3">
        <v>42884.31</v>
      </c>
    </row>
    <row r="17434" spans="1:8" x14ac:dyDescent="0.3">
      <c r="A17434" t="s">
        <v>23</v>
      </c>
      <c r="B17434">
        <v>2</v>
      </c>
      <c r="C17434">
        <v>43</v>
      </c>
      <c r="D17434" s="2">
        <v>42884</v>
      </c>
      <c r="E17434">
        <v>28</v>
      </c>
      <c r="F17434">
        <v>4.83</v>
      </c>
      <c r="G17434">
        <v>3.45</v>
      </c>
      <c r="H17434" s="3">
        <v>42884.31</v>
      </c>
    </row>
    <row r="17435" spans="1:8" x14ac:dyDescent="0.3">
      <c r="A17435" t="s">
        <v>23</v>
      </c>
      <c r="B17435">
        <v>2</v>
      </c>
      <c r="C17435">
        <v>1</v>
      </c>
      <c r="D17435" s="2">
        <v>42884</v>
      </c>
      <c r="E17435">
        <v>50</v>
      </c>
      <c r="F17435">
        <v>4.83</v>
      </c>
      <c r="G17435">
        <v>3.45</v>
      </c>
      <c r="H17435" s="3">
        <v>42884.31</v>
      </c>
    </row>
    <row r="17436" spans="1:8" x14ac:dyDescent="0.3">
      <c r="A17436" t="s">
        <v>23</v>
      </c>
      <c r="B17436">
        <v>2</v>
      </c>
      <c r="C17436">
        <v>45</v>
      </c>
      <c r="D17436" s="2">
        <v>42884</v>
      </c>
      <c r="E17436">
        <v>35</v>
      </c>
      <c r="F17436">
        <v>4.83</v>
      </c>
      <c r="G17436">
        <v>3.45</v>
      </c>
      <c r="H17436" s="3">
        <v>42884.31</v>
      </c>
    </row>
    <row r="17437" spans="1:8" x14ac:dyDescent="0.3">
      <c r="A17437" t="s">
        <v>23</v>
      </c>
      <c r="B17437">
        <v>2</v>
      </c>
      <c r="C17437">
        <v>41</v>
      </c>
      <c r="D17437" s="2">
        <v>42884</v>
      </c>
      <c r="E17437">
        <v>14</v>
      </c>
      <c r="F17437">
        <v>4.83</v>
      </c>
      <c r="G17437">
        <v>3.45</v>
      </c>
      <c r="H17437" s="3">
        <v>42884.31</v>
      </c>
    </row>
    <row r="17438" spans="1:8" x14ac:dyDescent="0.3">
      <c r="A17438" t="s">
        <v>23</v>
      </c>
      <c r="B17438">
        <v>2</v>
      </c>
      <c r="C17438">
        <v>41</v>
      </c>
      <c r="D17438" s="2">
        <v>42884</v>
      </c>
      <c r="E17438">
        <v>36</v>
      </c>
      <c r="F17438">
        <v>4.83</v>
      </c>
      <c r="G17438">
        <v>3.45</v>
      </c>
      <c r="H17438" s="3">
        <v>42884.31</v>
      </c>
    </row>
    <row r="17439" spans="1:8" x14ac:dyDescent="0.3">
      <c r="A17439" t="s">
        <v>23</v>
      </c>
      <c r="B17439">
        <v>2</v>
      </c>
      <c r="C17439">
        <v>1</v>
      </c>
      <c r="D17439" s="2">
        <v>42884</v>
      </c>
      <c r="E17439">
        <v>21</v>
      </c>
      <c r="F17439">
        <v>4.83</v>
      </c>
      <c r="G17439">
        <v>3.45</v>
      </c>
      <c r="H17439" s="3">
        <v>42884.31</v>
      </c>
    </row>
    <row r="17440" spans="1:8" x14ac:dyDescent="0.3">
      <c r="A17440" t="s">
        <v>23</v>
      </c>
      <c r="B17440">
        <v>2</v>
      </c>
      <c r="C17440">
        <v>1</v>
      </c>
      <c r="D17440" s="2">
        <v>42884</v>
      </c>
      <c r="E17440">
        <v>42</v>
      </c>
      <c r="F17440">
        <v>4.83</v>
      </c>
      <c r="G17440">
        <v>3.45</v>
      </c>
      <c r="H17440" s="3">
        <v>42884.31</v>
      </c>
    </row>
    <row r="17441" spans="1:8" x14ac:dyDescent="0.3">
      <c r="A17441" t="s">
        <v>23</v>
      </c>
      <c r="B17441">
        <v>2</v>
      </c>
      <c r="C17441">
        <v>41</v>
      </c>
      <c r="D17441" s="2">
        <v>42884</v>
      </c>
      <c r="E17441">
        <v>23</v>
      </c>
      <c r="F17441">
        <v>4.83</v>
      </c>
      <c r="G17441">
        <v>3.45</v>
      </c>
      <c r="H17441" s="3">
        <v>42884.31</v>
      </c>
    </row>
    <row r="17442" spans="1:8" x14ac:dyDescent="0.3">
      <c r="A17442" t="s">
        <v>23</v>
      </c>
      <c r="B17442">
        <v>2</v>
      </c>
      <c r="C17442">
        <v>1</v>
      </c>
      <c r="D17442" s="2">
        <v>42884</v>
      </c>
      <c r="E17442">
        <v>3</v>
      </c>
      <c r="F17442">
        <v>4.83</v>
      </c>
      <c r="G17442">
        <v>3.45</v>
      </c>
      <c r="H17442" s="3">
        <v>42884.31</v>
      </c>
    </row>
    <row r="17443" spans="1:8" x14ac:dyDescent="0.3">
      <c r="A17443" t="s">
        <v>23</v>
      </c>
      <c r="B17443">
        <v>2</v>
      </c>
      <c r="C17443">
        <v>44</v>
      </c>
      <c r="D17443" s="2">
        <v>42884</v>
      </c>
      <c r="E17443">
        <v>24</v>
      </c>
      <c r="F17443">
        <v>4.83</v>
      </c>
      <c r="G17443">
        <v>3.45</v>
      </c>
      <c r="H17443" s="3">
        <v>42884.31</v>
      </c>
    </row>
    <row r="17444" spans="1:8" x14ac:dyDescent="0.3">
      <c r="A17444" t="s">
        <v>23</v>
      </c>
      <c r="B17444">
        <v>2</v>
      </c>
      <c r="C17444">
        <v>41</v>
      </c>
      <c r="D17444" s="2">
        <v>42884</v>
      </c>
      <c r="E17444">
        <v>36</v>
      </c>
      <c r="F17444">
        <v>4.83</v>
      </c>
      <c r="G17444">
        <v>3.45</v>
      </c>
      <c r="H17444" s="3">
        <v>42884.31</v>
      </c>
    </row>
    <row r="17445" spans="1:8" x14ac:dyDescent="0.3">
      <c r="A17445" t="s">
        <v>23</v>
      </c>
      <c r="B17445">
        <v>2</v>
      </c>
      <c r="C17445">
        <v>41</v>
      </c>
      <c r="D17445" s="2">
        <v>42884</v>
      </c>
      <c r="E17445">
        <v>1</v>
      </c>
      <c r="F17445">
        <v>4.83</v>
      </c>
      <c r="G17445">
        <v>3.45</v>
      </c>
      <c r="H17445" s="3">
        <v>42884.31</v>
      </c>
    </row>
    <row r="17446" spans="1:8" x14ac:dyDescent="0.3">
      <c r="A17446" t="s">
        <v>23</v>
      </c>
      <c r="B17446">
        <v>2</v>
      </c>
      <c r="C17446">
        <v>45</v>
      </c>
      <c r="D17446" s="2">
        <v>42884</v>
      </c>
      <c r="E17446">
        <v>40</v>
      </c>
      <c r="F17446">
        <v>4.83</v>
      </c>
      <c r="G17446">
        <v>3.45</v>
      </c>
      <c r="H17446" s="3">
        <v>42884.31</v>
      </c>
    </row>
    <row r="17447" spans="1:8" x14ac:dyDescent="0.3">
      <c r="A17447" t="s">
        <v>23</v>
      </c>
      <c r="B17447">
        <v>2</v>
      </c>
      <c r="C17447">
        <v>41</v>
      </c>
      <c r="D17447" s="2">
        <v>42884</v>
      </c>
      <c r="E17447">
        <v>13</v>
      </c>
      <c r="F17447">
        <v>4.83</v>
      </c>
      <c r="G17447">
        <v>3.45</v>
      </c>
      <c r="H17447" s="3">
        <v>42884.31</v>
      </c>
    </row>
    <row r="17448" spans="1:8" x14ac:dyDescent="0.3">
      <c r="A17448" t="s">
        <v>23</v>
      </c>
      <c r="B17448">
        <v>2</v>
      </c>
      <c r="C17448">
        <v>1</v>
      </c>
      <c r="D17448" s="2">
        <v>42884</v>
      </c>
      <c r="E17448">
        <v>22</v>
      </c>
      <c r="F17448">
        <v>4.83</v>
      </c>
      <c r="G17448">
        <v>3.45</v>
      </c>
      <c r="H17448" s="3">
        <v>42884.31</v>
      </c>
    </row>
    <row r="17449" spans="1:8" x14ac:dyDescent="0.3">
      <c r="A17449" t="s">
        <v>23</v>
      </c>
      <c r="B17449">
        <v>2</v>
      </c>
      <c r="C17449">
        <v>2</v>
      </c>
      <c r="D17449" s="2">
        <v>42884</v>
      </c>
      <c r="E17449">
        <v>42</v>
      </c>
      <c r="F17449">
        <v>4.83</v>
      </c>
      <c r="G17449">
        <v>3.45</v>
      </c>
      <c r="H17449" s="3">
        <v>42884.31</v>
      </c>
    </row>
    <row r="17450" spans="1:8" x14ac:dyDescent="0.3">
      <c r="A17450" t="s">
        <v>23</v>
      </c>
      <c r="B17450">
        <v>2</v>
      </c>
      <c r="C17450">
        <v>1</v>
      </c>
      <c r="D17450" s="2">
        <v>42884</v>
      </c>
      <c r="E17450">
        <v>35</v>
      </c>
      <c r="F17450">
        <v>4.83</v>
      </c>
      <c r="G17450">
        <v>3.45</v>
      </c>
      <c r="H17450" s="3">
        <v>42884.31</v>
      </c>
    </row>
    <row r="17451" spans="1:8" x14ac:dyDescent="0.3">
      <c r="A17451" t="s">
        <v>23</v>
      </c>
      <c r="B17451">
        <v>2</v>
      </c>
      <c r="C17451">
        <v>1</v>
      </c>
      <c r="D17451" s="2">
        <v>42884</v>
      </c>
      <c r="E17451">
        <v>7</v>
      </c>
      <c r="F17451">
        <v>4.83</v>
      </c>
      <c r="G17451">
        <v>3.45</v>
      </c>
      <c r="H17451" s="3">
        <v>42884.31</v>
      </c>
    </row>
    <row r="17452" spans="1:8" x14ac:dyDescent="0.3">
      <c r="A17452" t="s">
        <v>23</v>
      </c>
      <c r="B17452">
        <v>2</v>
      </c>
      <c r="C17452">
        <v>1</v>
      </c>
      <c r="D17452" s="2">
        <v>42884</v>
      </c>
      <c r="E17452">
        <v>27</v>
      </c>
      <c r="F17452">
        <v>4.83</v>
      </c>
      <c r="G17452">
        <v>3.45</v>
      </c>
      <c r="H17452" s="3">
        <v>42884.31</v>
      </c>
    </row>
    <row r="17453" spans="1:8" x14ac:dyDescent="0.3">
      <c r="A17453" t="s">
        <v>23</v>
      </c>
      <c r="B17453">
        <v>2</v>
      </c>
      <c r="C17453">
        <v>3</v>
      </c>
      <c r="D17453" s="2">
        <v>42884</v>
      </c>
      <c r="E17453">
        <v>36</v>
      </c>
      <c r="F17453">
        <v>4.83</v>
      </c>
      <c r="G17453">
        <v>3.45</v>
      </c>
      <c r="H17453" s="3">
        <v>42884.31</v>
      </c>
    </row>
    <row r="17454" spans="1:8" x14ac:dyDescent="0.3">
      <c r="A17454" t="s">
        <v>23</v>
      </c>
      <c r="B17454">
        <v>2</v>
      </c>
      <c r="C17454">
        <v>41</v>
      </c>
      <c r="D17454" s="2">
        <v>42884</v>
      </c>
      <c r="E17454">
        <v>5</v>
      </c>
      <c r="F17454">
        <v>4.83</v>
      </c>
      <c r="G17454">
        <v>3.45</v>
      </c>
      <c r="H17454" s="3">
        <v>42884.31</v>
      </c>
    </row>
    <row r="17455" spans="1:8" x14ac:dyDescent="0.3">
      <c r="A17455" t="s">
        <v>23</v>
      </c>
      <c r="B17455">
        <v>2</v>
      </c>
      <c r="C17455">
        <v>41</v>
      </c>
      <c r="D17455" s="2">
        <v>42884</v>
      </c>
      <c r="E17455">
        <v>32</v>
      </c>
      <c r="F17455">
        <v>4.83</v>
      </c>
      <c r="G17455">
        <v>3.45</v>
      </c>
      <c r="H17455" s="3">
        <v>42884.31</v>
      </c>
    </row>
    <row r="17456" spans="1:8" x14ac:dyDescent="0.3">
      <c r="A17456" t="s">
        <v>23</v>
      </c>
      <c r="B17456">
        <v>2</v>
      </c>
      <c r="C17456">
        <v>2</v>
      </c>
      <c r="D17456" s="2">
        <v>42884</v>
      </c>
      <c r="E17456">
        <v>10</v>
      </c>
      <c r="F17456">
        <v>4.83</v>
      </c>
      <c r="G17456">
        <v>3.45</v>
      </c>
      <c r="H17456" s="3">
        <v>42884.31</v>
      </c>
    </row>
    <row r="17457" spans="1:8" x14ac:dyDescent="0.3">
      <c r="A17457" t="s">
        <v>23</v>
      </c>
      <c r="B17457">
        <v>2</v>
      </c>
      <c r="C17457">
        <v>43</v>
      </c>
      <c r="D17457" s="2">
        <v>42884</v>
      </c>
      <c r="E17457">
        <v>23</v>
      </c>
      <c r="F17457">
        <v>4.83</v>
      </c>
      <c r="G17457">
        <v>3.45</v>
      </c>
      <c r="H17457" s="3">
        <v>42884.31</v>
      </c>
    </row>
    <row r="17458" spans="1:8" x14ac:dyDescent="0.3">
      <c r="A17458" t="s">
        <v>23</v>
      </c>
      <c r="B17458">
        <v>2</v>
      </c>
      <c r="C17458">
        <v>41</v>
      </c>
      <c r="D17458" s="2">
        <v>42884</v>
      </c>
      <c r="E17458">
        <v>40</v>
      </c>
      <c r="F17458">
        <v>4.83</v>
      </c>
      <c r="G17458">
        <v>3.45</v>
      </c>
      <c r="H17458" s="3">
        <v>42884.31</v>
      </c>
    </row>
    <row r="17459" spans="1:8" x14ac:dyDescent="0.3">
      <c r="A17459" t="s">
        <v>23</v>
      </c>
      <c r="B17459">
        <v>2</v>
      </c>
      <c r="C17459">
        <v>44</v>
      </c>
      <c r="D17459" s="2">
        <v>42884</v>
      </c>
      <c r="E17459">
        <v>50</v>
      </c>
      <c r="F17459">
        <v>4.83</v>
      </c>
      <c r="G17459">
        <v>3.45</v>
      </c>
      <c r="H17459" s="3">
        <v>42884.31</v>
      </c>
    </row>
    <row r="17460" spans="1:8" x14ac:dyDescent="0.3">
      <c r="A17460" t="s">
        <v>23</v>
      </c>
      <c r="B17460">
        <v>2</v>
      </c>
      <c r="C17460">
        <v>1</v>
      </c>
      <c r="D17460" s="2">
        <v>42884</v>
      </c>
      <c r="E17460">
        <v>19</v>
      </c>
      <c r="F17460">
        <v>4.83</v>
      </c>
      <c r="G17460">
        <v>3.45</v>
      </c>
      <c r="H17460" s="3">
        <v>42884.31</v>
      </c>
    </row>
    <row r="17461" spans="1:8" x14ac:dyDescent="0.3">
      <c r="A17461" t="s">
        <v>23</v>
      </c>
      <c r="B17461">
        <v>2</v>
      </c>
      <c r="C17461">
        <v>41</v>
      </c>
      <c r="D17461" s="2">
        <v>42884</v>
      </c>
      <c r="E17461">
        <v>10</v>
      </c>
      <c r="F17461">
        <v>4.83</v>
      </c>
      <c r="G17461">
        <v>3.45</v>
      </c>
      <c r="H17461" s="3">
        <v>42884.31</v>
      </c>
    </row>
    <row r="17462" spans="1:8" x14ac:dyDescent="0.3">
      <c r="A17462" t="s">
        <v>23</v>
      </c>
      <c r="B17462">
        <v>2</v>
      </c>
      <c r="C17462">
        <v>41</v>
      </c>
      <c r="D17462" s="2">
        <v>42884</v>
      </c>
      <c r="E17462">
        <v>20</v>
      </c>
      <c r="F17462">
        <v>4.83</v>
      </c>
      <c r="G17462">
        <v>3.45</v>
      </c>
      <c r="H17462" s="3">
        <v>42884.31</v>
      </c>
    </row>
    <row r="17463" spans="1:8" x14ac:dyDescent="0.3">
      <c r="A17463" t="s">
        <v>23</v>
      </c>
      <c r="B17463">
        <v>2</v>
      </c>
      <c r="C17463">
        <v>42</v>
      </c>
      <c r="D17463" s="2">
        <v>42884</v>
      </c>
      <c r="E17463">
        <v>16</v>
      </c>
      <c r="F17463">
        <v>4.83</v>
      </c>
      <c r="G17463">
        <v>3.45</v>
      </c>
      <c r="H17463" s="3">
        <v>42884.31</v>
      </c>
    </row>
    <row r="17464" spans="1:8" x14ac:dyDescent="0.3">
      <c r="A17464" t="s">
        <v>23</v>
      </c>
      <c r="B17464">
        <v>2</v>
      </c>
      <c r="C17464">
        <v>1</v>
      </c>
      <c r="D17464" s="2">
        <v>42884</v>
      </c>
      <c r="E17464">
        <v>2</v>
      </c>
      <c r="F17464">
        <v>4.83</v>
      </c>
      <c r="G17464">
        <v>3.45</v>
      </c>
      <c r="H17464" s="3">
        <v>42884.31</v>
      </c>
    </row>
    <row r="17465" spans="1:8" x14ac:dyDescent="0.3">
      <c r="A17465" t="s">
        <v>23</v>
      </c>
      <c r="B17465">
        <v>2</v>
      </c>
      <c r="C17465">
        <v>1</v>
      </c>
      <c r="D17465" s="2">
        <v>42884</v>
      </c>
      <c r="E17465">
        <v>17</v>
      </c>
      <c r="F17465">
        <v>4.83</v>
      </c>
      <c r="G17465">
        <v>3.45</v>
      </c>
      <c r="H17465" s="3">
        <v>42884.31</v>
      </c>
    </row>
    <row r="17466" spans="1:8" x14ac:dyDescent="0.3">
      <c r="A17466" t="s">
        <v>23</v>
      </c>
      <c r="B17466">
        <v>2</v>
      </c>
      <c r="C17466">
        <v>41</v>
      </c>
      <c r="D17466" s="2">
        <v>42884</v>
      </c>
      <c r="E17466">
        <v>38</v>
      </c>
      <c r="F17466">
        <v>4.83</v>
      </c>
      <c r="G17466">
        <v>3.45</v>
      </c>
      <c r="H17466" s="3">
        <v>42884.31</v>
      </c>
    </row>
    <row r="17467" spans="1:8" x14ac:dyDescent="0.3">
      <c r="A17467" t="s">
        <v>23</v>
      </c>
      <c r="B17467">
        <v>2</v>
      </c>
      <c r="C17467">
        <v>1</v>
      </c>
      <c r="D17467" s="2">
        <v>42884</v>
      </c>
      <c r="E17467">
        <v>14</v>
      </c>
      <c r="F17467">
        <v>4.83</v>
      </c>
      <c r="G17467">
        <v>3.45</v>
      </c>
      <c r="H17467" s="3">
        <v>42884.31</v>
      </c>
    </row>
    <row r="17468" spans="1:8" x14ac:dyDescent="0.3">
      <c r="A17468" t="s">
        <v>23</v>
      </c>
      <c r="B17468">
        <v>2</v>
      </c>
      <c r="C17468">
        <v>1</v>
      </c>
      <c r="D17468" s="2">
        <v>42884</v>
      </c>
      <c r="E17468">
        <v>24</v>
      </c>
      <c r="F17468">
        <v>4.83</v>
      </c>
      <c r="G17468">
        <v>3.45</v>
      </c>
      <c r="H17468" s="3">
        <v>42884.31</v>
      </c>
    </row>
    <row r="17469" spans="1:8" x14ac:dyDescent="0.3">
      <c r="A17469" t="s">
        <v>23</v>
      </c>
      <c r="B17469">
        <v>2</v>
      </c>
      <c r="C17469">
        <v>1</v>
      </c>
      <c r="D17469" s="2">
        <v>42884</v>
      </c>
      <c r="E17469">
        <v>42</v>
      </c>
      <c r="F17469">
        <v>4.83</v>
      </c>
      <c r="G17469">
        <v>3.45</v>
      </c>
      <c r="H17469" s="3">
        <v>42884.31</v>
      </c>
    </row>
    <row r="17470" spans="1:8" x14ac:dyDescent="0.3">
      <c r="A17470" t="s">
        <v>23</v>
      </c>
      <c r="B17470">
        <v>2</v>
      </c>
      <c r="C17470">
        <v>1</v>
      </c>
      <c r="D17470" s="2">
        <v>42884</v>
      </c>
      <c r="E17470">
        <v>35</v>
      </c>
      <c r="F17470">
        <v>4.83</v>
      </c>
      <c r="G17470">
        <v>3.45</v>
      </c>
      <c r="H17470" s="3">
        <v>42884.31</v>
      </c>
    </row>
    <row r="17471" spans="1:8" x14ac:dyDescent="0.3">
      <c r="A17471" t="s">
        <v>23</v>
      </c>
      <c r="B17471">
        <v>2</v>
      </c>
      <c r="C17471">
        <v>3</v>
      </c>
      <c r="D17471" s="2">
        <v>42884</v>
      </c>
      <c r="E17471">
        <v>38</v>
      </c>
      <c r="F17471">
        <v>4.83</v>
      </c>
      <c r="G17471">
        <v>3.45</v>
      </c>
      <c r="H17471" s="3">
        <v>42884.31</v>
      </c>
    </row>
    <row r="17472" spans="1:8" x14ac:dyDescent="0.3">
      <c r="A17472" t="s">
        <v>23</v>
      </c>
      <c r="B17472">
        <v>2</v>
      </c>
      <c r="C17472">
        <v>41</v>
      </c>
      <c r="D17472" s="2">
        <v>42884</v>
      </c>
      <c r="E17472">
        <v>37</v>
      </c>
      <c r="F17472">
        <v>4.83</v>
      </c>
      <c r="G17472">
        <v>3.45</v>
      </c>
      <c r="H17472" s="3">
        <v>42884.31</v>
      </c>
    </row>
    <row r="17473" spans="1:8" x14ac:dyDescent="0.3">
      <c r="A17473" t="s">
        <v>23</v>
      </c>
      <c r="B17473">
        <v>2</v>
      </c>
      <c r="C17473">
        <v>1</v>
      </c>
      <c r="D17473" s="2">
        <v>42884</v>
      </c>
      <c r="E17473">
        <v>18</v>
      </c>
      <c r="F17473">
        <v>4.83</v>
      </c>
      <c r="G17473">
        <v>3.45</v>
      </c>
      <c r="H17473" s="3">
        <v>42884.31</v>
      </c>
    </row>
    <row r="17474" spans="1:8" x14ac:dyDescent="0.3">
      <c r="A17474" t="s">
        <v>23</v>
      </c>
      <c r="B17474">
        <v>2</v>
      </c>
      <c r="C17474">
        <v>41</v>
      </c>
      <c r="D17474" s="2">
        <v>42884</v>
      </c>
      <c r="E17474">
        <v>21</v>
      </c>
      <c r="F17474">
        <v>4.83</v>
      </c>
      <c r="G17474">
        <v>3.45</v>
      </c>
      <c r="H17474" s="3">
        <v>42884.31</v>
      </c>
    </row>
    <row r="17475" spans="1:8" x14ac:dyDescent="0.3">
      <c r="A17475" t="s">
        <v>23</v>
      </c>
      <c r="B17475">
        <v>2</v>
      </c>
      <c r="C17475">
        <v>1</v>
      </c>
      <c r="D17475" s="2">
        <v>42884</v>
      </c>
      <c r="E17475">
        <v>28</v>
      </c>
      <c r="F17475">
        <v>4.83</v>
      </c>
      <c r="G17475">
        <v>3.45</v>
      </c>
      <c r="H17475" s="3">
        <v>42884.31</v>
      </c>
    </row>
    <row r="17476" spans="1:8" x14ac:dyDescent="0.3">
      <c r="A17476" t="s">
        <v>23</v>
      </c>
      <c r="B17476">
        <v>2</v>
      </c>
      <c r="C17476">
        <v>41</v>
      </c>
      <c r="D17476" s="2">
        <v>42884</v>
      </c>
      <c r="E17476">
        <v>48</v>
      </c>
      <c r="F17476">
        <v>4.83</v>
      </c>
      <c r="G17476">
        <v>3.45</v>
      </c>
      <c r="H17476" s="3">
        <v>42884.31</v>
      </c>
    </row>
    <row r="17477" spans="1:8" x14ac:dyDescent="0.3">
      <c r="A17477" t="s">
        <v>23</v>
      </c>
      <c r="B17477">
        <v>2</v>
      </c>
      <c r="C17477">
        <v>45</v>
      </c>
      <c r="D17477" s="2">
        <v>42884</v>
      </c>
      <c r="E17477">
        <v>45</v>
      </c>
      <c r="F17477">
        <v>4.83</v>
      </c>
      <c r="G17477">
        <v>3.45</v>
      </c>
      <c r="H17477" s="3">
        <v>42884.31</v>
      </c>
    </row>
    <row r="17478" spans="1:8" x14ac:dyDescent="0.3">
      <c r="A17478" t="s">
        <v>23</v>
      </c>
      <c r="B17478">
        <v>2</v>
      </c>
      <c r="C17478">
        <v>2</v>
      </c>
      <c r="D17478" s="2">
        <v>42884</v>
      </c>
      <c r="E17478">
        <v>39</v>
      </c>
      <c r="F17478">
        <v>4.83</v>
      </c>
      <c r="G17478">
        <v>3.45</v>
      </c>
      <c r="H17478" s="3">
        <v>42884.31</v>
      </c>
    </row>
    <row r="17479" spans="1:8" x14ac:dyDescent="0.3">
      <c r="A17479" t="s">
        <v>23</v>
      </c>
      <c r="B17479">
        <v>2</v>
      </c>
      <c r="C17479">
        <v>42</v>
      </c>
      <c r="D17479" s="2">
        <v>42884</v>
      </c>
      <c r="E17479">
        <v>35</v>
      </c>
      <c r="F17479">
        <v>4.83</v>
      </c>
      <c r="G17479">
        <v>3.45</v>
      </c>
      <c r="H17479" s="3">
        <v>42884.31</v>
      </c>
    </row>
    <row r="17480" spans="1:8" x14ac:dyDescent="0.3">
      <c r="A17480" t="s">
        <v>23</v>
      </c>
      <c r="B17480">
        <v>2</v>
      </c>
      <c r="C17480">
        <v>1</v>
      </c>
      <c r="D17480" s="2">
        <v>42884</v>
      </c>
      <c r="E17480">
        <v>50</v>
      </c>
      <c r="F17480">
        <v>4.83</v>
      </c>
      <c r="G17480">
        <v>3.45</v>
      </c>
      <c r="H17480" s="3">
        <v>42884.31</v>
      </c>
    </row>
    <row r="17481" spans="1:8" x14ac:dyDescent="0.3">
      <c r="A17481" t="s">
        <v>23</v>
      </c>
      <c r="B17481">
        <v>2</v>
      </c>
      <c r="C17481">
        <v>1</v>
      </c>
      <c r="D17481" s="2">
        <v>42884</v>
      </c>
      <c r="E17481">
        <v>38</v>
      </c>
      <c r="F17481">
        <v>4.83</v>
      </c>
      <c r="G17481">
        <v>3.45</v>
      </c>
      <c r="H17481" s="3">
        <v>42884.31</v>
      </c>
    </row>
    <row r="17482" spans="1:8" x14ac:dyDescent="0.3">
      <c r="A17482" t="s">
        <v>23</v>
      </c>
      <c r="B17482">
        <v>2</v>
      </c>
      <c r="C17482">
        <v>41</v>
      </c>
      <c r="D17482" s="2">
        <v>42884</v>
      </c>
      <c r="E17482">
        <v>38</v>
      </c>
      <c r="F17482">
        <v>4.83</v>
      </c>
      <c r="G17482">
        <v>3.45</v>
      </c>
      <c r="H17482" s="3">
        <v>42884.31</v>
      </c>
    </row>
    <row r="17483" spans="1:8" x14ac:dyDescent="0.3">
      <c r="A17483" t="s">
        <v>23</v>
      </c>
      <c r="B17483">
        <v>2</v>
      </c>
      <c r="C17483">
        <v>1</v>
      </c>
      <c r="D17483" s="2">
        <v>42884</v>
      </c>
      <c r="E17483">
        <v>8</v>
      </c>
      <c r="F17483">
        <v>4.83</v>
      </c>
      <c r="G17483">
        <v>3.45</v>
      </c>
      <c r="H17483" s="3">
        <v>42884.31</v>
      </c>
    </row>
    <row r="17484" spans="1:8" x14ac:dyDescent="0.3">
      <c r="A17484" t="s">
        <v>23</v>
      </c>
      <c r="B17484">
        <v>2</v>
      </c>
      <c r="C17484">
        <v>41</v>
      </c>
      <c r="D17484" s="2">
        <v>42884</v>
      </c>
      <c r="E17484">
        <v>48</v>
      </c>
      <c r="F17484">
        <v>4.83</v>
      </c>
      <c r="G17484">
        <v>3.45</v>
      </c>
      <c r="H17484" s="3">
        <v>42884.31</v>
      </c>
    </row>
    <row r="17485" spans="1:8" x14ac:dyDescent="0.3">
      <c r="A17485" t="s">
        <v>23</v>
      </c>
      <c r="B17485">
        <v>2</v>
      </c>
      <c r="C17485">
        <v>44</v>
      </c>
      <c r="D17485" s="2">
        <v>42884</v>
      </c>
      <c r="E17485">
        <v>35</v>
      </c>
      <c r="F17485">
        <v>4.83</v>
      </c>
      <c r="G17485">
        <v>3.45</v>
      </c>
      <c r="H17485" s="3">
        <v>42884.31</v>
      </c>
    </row>
    <row r="17486" spans="1:8" x14ac:dyDescent="0.3">
      <c r="A17486" t="s">
        <v>23</v>
      </c>
      <c r="B17486">
        <v>2</v>
      </c>
      <c r="C17486">
        <v>3</v>
      </c>
      <c r="D17486" s="2">
        <v>42884</v>
      </c>
      <c r="E17486">
        <v>37</v>
      </c>
      <c r="F17486">
        <v>4.83</v>
      </c>
      <c r="G17486">
        <v>3.45</v>
      </c>
      <c r="H17486" s="3">
        <v>42884.31</v>
      </c>
    </row>
    <row r="17487" spans="1:8" x14ac:dyDescent="0.3">
      <c r="A17487" t="s">
        <v>23</v>
      </c>
      <c r="B17487">
        <v>2</v>
      </c>
      <c r="C17487">
        <v>41</v>
      </c>
      <c r="D17487" s="2">
        <v>42884</v>
      </c>
      <c r="E17487">
        <v>13</v>
      </c>
      <c r="F17487">
        <v>4.83</v>
      </c>
      <c r="G17487">
        <v>3.45</v>
      </c>
      <c r="H17487" s="3">
        <v>42884.31</v>
      </c>
    </row>
    <row r="17488" spans="1:8" x14ac:dyDescent="0.3">
      <c r="A17488" t="s">
        <v>23</v>
      </c>
      <c r="B17488">
        <v>2</v>
      </c>
      <c r="C17488">
        <v>2</v>
      </c>
      <c r="D17488" s="2">
        <v>42884</v>
      </c>
      <c r="E17488">
        <v>19</v>
      </c>
      <c r="F17488">
        <v>4.83</v>
      </c>
      <c r="G17488">
        <v>3.45</v>
      </c>
      <c r="H17488" s="3">
        <v>42884.31</v>
      </c>
    </row>
    <row r="17489" spans="1:8" x14ac:dyDescent="0.3">
      <c r="A17489" t="s">
        <v>23</v>
      </c>
      <c r="B17489">
        <v>2</v>
      </c>
      <c r="C17489">
        <v>1</v>
      </c>
      <c r="D17489" s="2">
        <v>42884</v>
      </c>
      <c r="E17489">
        <v>35</v>
      </c>
      <c r="F17489">
        <v>4.83</v>
      </c>
      <c r="G17489">
        <v>3.45</v>
      </c>
      <c r="H17489" s="3">
        <v>42884.31</v>
      </c>
    </row>
    <row r="17490" spans="1:8" x14ac:dyDescent="0.3">
      <c r="A17490" t="s">
        <v>23</v>
      </c>
      <c r="B17490">
        <v>2</v>
      </c>
      <c r="C17490">
        <v>44</v>
      </c>
      <c r="D17490" s="2">
        <v>42884</v>
      </c>
      <c r="E17490">
        <v>11</v>
      </c>
      <c r="F17490">
        <v>4.83</v>
      </c>
      <c r="G17490">
        <v>3.45</v>
      </c>
      <c r="H17490" s="3">
        <v>42884.31</v>
      </c>
    </row>
    <row r="17491" spans="1:8" x14ac:dyDescent="0.3">
      <c r="A17491" t="s">
        <v>23</v>
      </c>
      <c r="B17491">
        <v>2</v>
      </c>
      <c r="C17491">
        <v>1</v>
      </c>
      <c r="D17491" s="2">
        <v>42884</v>
      </c>
      <c r="E17491">
        <v>28</v>
      </c>
      <c r="F17491">
        <v>4.83</v>
      </c>
      <c r="G17491">
        <v>3.45</v>
      </c>
      <c r="H17491" s="3">
        <v>42884.31</v>
      </c>
    </row>
    <row r="17492" spans="1:8" x14ac:dyDescent="0.3">
      <c r="A17492" t="s">
        <v>23</v>
      </c>
      <c r="B17492">
        <v>2</v>
      </c>
      <c r="C17492">
        <v>2</v>
      </c>
      <c r="D17492" s="2">
        <v>42884</v>
      </c>
      <c r="E17492">
        <v>38</v>
      </c>
      <c r="F17492">
        <v>4.83</v>
      </c>
      <c r="G17492">
        <v>3.45</v>
      </c>
      <c r="H17492" s="3">
        <v>42884.31</v>
      </c>
    </row>
    <row r="17493" spans="1:8" x14ac:dyDescent="0.3">
      <c r="A17493" t="s">
        <v>23</v>
      </c>
      <c r="B17493">
        <v>2</v>
      </c>
      <c r="C17493">
        <v>42</v>
      </c>
      <c r="D17493" s="2">
        <v>42884</v>
      </c>
      <c r="E17493">
        <v>43</v>
      </c>
      <c r="F17493">
        <v>4.83</v>
      </c>
      <c r="G17493">
        <v>3.45</v>
      </c>
      <c r="H17493" s="3">
        <v>42884.31</v>
      </c>
    </row>
    <row r="17494" spans="1:8" x14ac:dyDescent="0.3">
      <c r="A17494" t="s">
        <v>23</v>
      </c>
      <c r="B17494">
        <v>2</v>
      </c>
      <c r="C17494">
        <v>44</v>
      </c>
      <c r="D17494" s="2">
        <v>42884</v>
      </c>
      <c r="E17494">
        <v>1</v>
      </c>
      <c r="F17494">
        <v>4.83</v>
      </c>
      <c r="G17494">
        <v>3.45</v>
      </c>
      <c r="H17494" s="3">
        <v>42884.31</v>
      </c>
    </row>
    <row r="17495" spans="1:8" x14ac:dyDescent="0.3">
      <c r="A17495" t="s">
        <v>23</v>
      </c>
      <c r="B17495">
        <v>2</v>
      </c>
      <c r="C17495">
        <v>1</v>
      </c>
      <c r="D17495" s="2">
        <v>42884</v>
      </c>
      <c r="E17495">
        <v>20</v>
      </c>
      <c r="F17495">
        <v>4.83</v>
      </c>
      <c r="G17495">
        <v>3.45</v>
      </c>
      <c r="H17495" s="3">
        <v>42884.31</v>
      </c>
    </row>
    <row r="17496" spans="1:8" x14ac:dyDescent="0.3">
      <c r="A17496" t="s">
        <v>23</v>
      </c>
      <c r="B17496">
        <v>2</v>
      </c>
      <c r="C17496">
        <v>45</v>
      </c>
      <c r="D17496" s="2">
        <v>42884</v>
      </c>
      <c r="E17496">
        <v>13</v>
      </c>
      <c r="F17496">
        <v>4.83</v>
      </c>
      <c r="G17496">
        <v>3.45</v>
      </c>
      <c r="H17496" s="3">
        <v>42884.31</v>
      </c>
    </row>
    <row r="17497" spans="1:8" x14ac:dyDescent="0.3">
      <c r="A17497" t="s">
        <v>23</v>
      </c>
      <c r="B17497">
        <v>2</v>
      </c>
      <c r="C17497">
        <v>44</v>
      </c>
      <c r="D17497" s="2">
        <v>42884</v>
      </c>
      <c r="E17497">
        <v>33</v>
      </c>
      <c r="F17497">
        <v>4.83</v>
      </c>
      <c r="G17497">
        <v>3.45</v>
      </c>
      <c r="H17497" s="3">
        <v>42884.31</v>
      </c>
    </row>
    <row r="17498" spans="1:8" x14ac:dyDescent="0.3">
      <c r="A17498" t="s">
        <v>23</v>
      </c>
      <c r="B17498">
        <v>2</v>
      </c>
      <c r="C17498">
        <v>45</v>
      </c>
      <c r="D17498" s="2">
        <v>42884</v>
      </c>
      <c r="E17498">
        <v>12</v>
      </c>
      <c r="F17498">
        <v>4.83</v>
      </c>
      <c r="G17498">
        <v>3.45</v>
      </c>
      <c r="H17498" s="3">
        <v>42884.31</v>
      </c>
    </row>
    <row r="17499" spans="1:8" x14ac:dyDescent="0.3">
      <c r="A17499" t="s">
        <v>23</v>
      </c>
      <c r="B17499">
        <v>2</v>
      </c>
      <c r="C17499">
        <v>2</v>
      </c>
      <c r="D17499" s="2">
        <v>42884</v>
      </c>
      <c r="E17499">
        <v>9</v>
      </c>
      <c r="F17499">
        <v>4.83</v>
      </c>
      <c r="G17499">
        <v>3.45</v>
      </c>
      <c r="H17499" s="3">
        <v>42884.31</v>
      </c>
    </row>
    <row r="17500" spans="1:8" x14ac:dyDescent="0.3">
      <c r="A17500" t="s">
        <v>23</v>
      </c>
      <c r="B17500">
        <v>2</v>
      </c>
      <c r="C17500">
        <v>41</v>
      </c>
      <c r="D17500" s="2">
        <v>42884</v>
      </c>
      <c r="E17500">
        <v>50</v>
      </c>
      <c r="F17500">
        <v>4.83</v>
      </c>
      <c r="G17500">
        <v>3.45</v>
      </c>
      <c r="H17500" s="3">
        <v>42884.31</v>
      </c>
    </row>
    <row r="17501" spans="1:8" x14ac:dyDescent="0.3">
      <c r="A17501" t="s">
        <v>23</v>
      </c>
      <c r="B17501">
        <v>2</v>
      </c>
      <c r="C17501">
        <v>1</v>
      </c>
      <c r="D17501" s="2">
        <v>42884</v>
      </c>
      <c r="E17501">
        <v>24</v>
      </c>
      <c r="F17501">
        <v>4.83</v>
      </c>
      <c r="G17501">
        <v>3.45</v>
      </c>
      <c r="H17501" s="3">
        <v>42884.31</v>
      </c>
    </row>
    <row r="17502" spans="1:8" x14ac:dyDescent="0.3">
      <c r="A17502" t="s">
        <v>23</v>
      </c>
      <c r="B17502">
        <v>2</v>
      </c>
      <c r="C17502">
        <v>1</v>
      </c>
      <c r="D17502" s="2">
        <v>42884</v>
      </c>
      <c r="E17502">
        <v>36</v>
      </c>
      <c r="F17502">
        <v>4.83</v>
      </c>
      <c r="G17502">
        <v>3.45</v>
      </c>
      <c r="H17502" s="3">
        <v>42884.31</v>
      </c>
    </row>
    <row r="17503" spans="1:8" x14ac:dyDescent="0.3">
      <c r="A17503" t="s">
        <v>23</v>
      </c>
      <c r="B17503">
        <v>2</v>
      </c>
      <c r="C17503">
        <v>1</v>
      </c>
      <c r="D17503" s="2">
        <v>42884</v>
      </c>
      <c r="E17503">
        <v>25</v>
      </c>
      <c r="F17503">
        <v>4.83</v>
      </c>
      <c r="G17503">
        <v>3.45</v>
      </c>
      <c r="H17503" s="3">
        <v>42884.31</v>
      </c>
    </row>
    <row r="17504" spans="1:8" x14ac:dyDescent="0.3">
      <c r="A17504" t="s">
        <v>23</v>
      </c>
      <c r="B17504">
        <v>2</v>
      </c>
      <c r="C17504">
        <v>41</v>
      </c>
      <c r="D17504" s="2">
        <v>42884</v>
      </c>
      <c r="E17504">
        <v>8</v>
      </c>
      <c r="F17504">
        <v>4.83</v>
      </c>
      <c r="G17504">
        <v>3.45</v>
      </c>
      <c r="H17504" s="3">
        <v>42884.31</v>
      </c>
    </row>
    <row r="17505" spans="1:8" x14ac:dyDescent="0.3">
      <c r="A17505" t="s">
        <v>23</v>
      </c>
      <c r="B17505">
        <v>2</v>
      </c>
      <c r="C17505">
        <v>1</v>
      </c>
      <c r="D17505" s="2">
        <v>42884</v>
      </c>
      <c r="E17505">
        <v>31</v>
      </c>
      <c r="F17505">
        <v>4.83</v>
      </c>
      <c r="G17505">
        <v>3.45</v>
      </c>
      <c r="H17505" s="3">
        <v>42884.31</v>
      </c>
    </row>
    <row r="17506" spans="1:8" x14ac:dyDescent="0.3">
      <c r="A17506" t="s">
        <v>23</v>
      </c>
      <c r="B17506">
        <v>2</v>
      </c>
      <c r="C17506">
        <v>45</v>
      </c>
      <c r="D17506" s="2">
        <v>42884</v>
      </c>
      <c r="E17506">
        <v>12</v>
      </c>
      <c r="F17506">
        <v>4.83</v>
      </c>
      <c r="G17506">
        <v>3.45</v>
      </c>
      <c r="H17506" s="3">
        <v>42884.31</v>
      </c>
    </row>
    <row r="17507" spans="1:8" x14ac:dyDescent="0.3">
      <c r="A17507" t="s">
        <v>23</v>
      </c>
      <c r="B17507">
        <v>2</v>
      </c>
      <c r="C17507">
        <v>42</v>
      </c>
      <c r="D17507" s="2">
        <v>42884</v>
      </c>
      <c r="E17507">
        <v>14</v>
      </c>
      <c r="F17507">
        <v>4.83</v>
      </c>
      <c r="G17507">
        <v>3.45</v>
      </c>
      <c r="H17507" s="3">
        <v>42884.31</v>
      </c>
    </row>
    <row r="17508" spans="1:8" x14ac:dyDescent="0.3">
      <c r="A17508" t="s">
        <v>23</v>
      </c>
      <c r="B17508">
        <v>2</v>
      </c>
      <c r="C17508">
        <v>44</v>
      </c>
      <c r="D17508" s="2">
        <v>42884</v>
      </c>
      <c r="E17508">
        <v>18</v>
      </c>
      <c r="F17508">
        <v>4.83</v>
      </c>
      <c r="G17508">
        <v>3.45</v>
      </c>
      <c r="H17508" s="3">
        <v>42884.31</v>
      </c>
    </row>
    <row r="17509" spans="1:8" x14ac:dyDescent="0.3">
      <c r="A17509" t="s">
        <v>23</v>
      </c>
      <c r="B17509">
        <v>2</v>
      </c>
      <c r="C17509">
        <v>3</v>
      </c>
      <c r="D17509" s="2">
        <v>42884</v>
      </c>
      <c r="E17509">
        <v>10</v>
      </c>
      <c r="F17509">
        <v>4.83</v>
      </c>
      <c r="G17509">
        <v>3.45</v>
      </c>
      <c r="H17509" s="3">
        <v>42884.31</v>
      </c>
    </row>
    <row r="17510" spans="1:8" x14ac:dyDescent="0.3">
      <c r="A17510" t="s">
        <v>23</v>
      </c>
      <c r="B17510">
        <v>2</v>
      </c>
      <c r="C17510">
        <v>1</v>
      </c>
      <c r="D17510" s="2">
        <v>42884</v>
      </c>
      <c r="E17510">
        <v>33</v>
      </c>
      <c r="F17510">
        <v>4.83</v>
      </c>
      <c r="G17510">
        <v>3.45</v>
      </c>
      <c r="H17510" s="3">
        <v>42884.31</v>
      </c>
    </row>
    <row r="17511" spans="1:8" x14ac:dyDescent="0.3">
      <c r="A17511" t="s">
        <v>23</v>
      </c>
      <c r="B17511">
        <v>2</v>
      </c>
      <c r="C17511">
        <v>43</v>
      </c>
      <c r="D17511" s="2">
        <v>42884</v>
      </c>
      <c r="E17511">
        <v>38</v>
      </c>
      <c r="F17511">
        <v>4.83</v>
      </c>
      <c r="G17511">
        <v>3.45</v>
      </c>
      <c r="H17511" s="3">
        <v>42884.31</v>
      </c>
    </row>
    <row r="17512" spans="1:8" x14ac:dyDescent="0.3">
      <c r="A17512" t="s">
        <v>23</v>
      </c>
      <c r="B17512">
        <v>2</v>
      </c>
      <c r="C17512">
        <v>1</v>
      </c>
      <c r="D17512" s="2">
        <v>42884</v>
      </c>
      <c r="E17512">
        <v>5</v>
      </c>
      <c r="F17512">
        <v>4.83</v>
      </c>
      <c r="G17512">
        <v>3.45</v>
      </c>
      <c r="H17512" s="3">
        <v>42884.31</v>
      </c>
    </row>
    <row r="17513" spans="1:8" x14ac:dyDescent="0.3">
      <c r="A17513" t="s">
        <v>23</v>
      </c>
      <c r="B17513">
        <v>2</v>
      </c>
      <c r="C17513">
        <v>42</v>
      </c>
      <c r="D17513" s="2">
        <v>42884</v>
      </c>
      <c r="E17513">
        <v>9</v>
      </c>
      <c r="F17513">
        <v>4.83</v>
      </c>
      <c r="G17513">
        <v>3.45</v>
      </c>
      <c r="H17513" s="3">
        <v>42884.31</v>
      </c>
    </row>
    <row r="17514" spans="1:8" x14ac:dyDescent="0.3">
      <c r="A17514" t="s">
        <v>23</v>
      </c>
      <c r="B17514">
        <v>2</v>
      </c>
      <c r="C17514">
        <v>1</v>
      </c>
      <c r="D17514" s="2">
        <v>42884</v>
      </c>
      <c r="E17514">
        <v>6</v>
      </c>
      <c r="F17514">
        <v>4.83</v>
      </c>
      <c r="G17514">
        <v>3.45</v>
      </c>
      <c r="H17514" s="3">
        <v>42884.31</v>
      </c>
    </row>
    <row r="17515" spans="1:8" x14ac:dyDescent="0.3">
      <c r="A17515" t="s">
        <v>23</v>
      </c>
      <c r="B17515">
        <v>2</v>
      </c>
      <c r="C17515">
        <v>41</v>
      </c>
      <c r="D17515" s="2">
        <v>42884</v>
      </c>
      <c r="E17515">
        <v>32</v>
      </c>
      <c r="F17515">
        <v>4.83</v>
      </c>
      <c r="G17515">
        <v>3.45</v>
      </c>
      <c r="H17515" s="3">
        <v>42884.31</v>
      </c>
    </row>
    <row r="17516" spans="1:8" x14ac:dyDescent="0.3">
      <c r="A17516" t="s">
        <v>23</v>
      </c>
      <c r="B17516">
        <v>2</v>
      </c>
      <c r="C17516">
        <v>1</v>
      </c>
      <c r="D17516" s="2">
        <v>42884</v>
      </c>
      <c r="E17516">
        <v>23</v>
      </c>
      <c r="F17516">
        <v>4.83</v>
      </c>
      <c r="G17516">
        <v>3.45</v>
      </c>
      <c r="H17516" s="3">
        <v>42884.31</v>
      </c>
    </row>
    <row r="17517" spans="1:8" x14ac:dyDescent="0.3">
      <c r="A17517" t="s">
        <v>23</v>
      </c>
      <c r="B17517">
        <v>2</v>
      </c>
      <c r="C17517">
        <v>42</v>
      </c>
      <c r="D17517" s="2">
        <v>42884</v>
      </c>
      <c r="E17517">
        <v>37</v>
      </c>
      <c r="F17517">
        <v>4.83</v>
      </c>
      <c r="G17517">
        <v>3.45</v>
      </c>
      <c r="H17517" s="3">
        <v>42884.31</v>
      </c>
    </row>
    <row r="17518" spans="1:8" x14ac:dyDescent="0.3">
      <c r="A17518" t="s">
        <v>23</v>
      </c>
      <c r="B17518">
        <v>2</v>
      </c>
      <c r="C17518">
        <v>1</v>
      </c>
      <c r="D17518" s="2">
        <v>42884</v>
      </c>
      <c r="E17518">
        <v>26</v>
      </c>
      <c r="F17518">
        <v>4.83</v>
      </c>
      <c r="G17518">
        <v>3.45</v>
      </c>
      <c r="H17518" s="3">
        <v>42884.31</v>
      </c>
    </row>
    <row r="17519" spans="1:8" x14ac:dyDescent="0.3">
      <c r="A17519" t="s">
        <v>23</v>
      </c>
      <c r="B17519">
        <v>2</v>
      </c>
      <c r="C17519">
        <v>41</v>
      </c>
      <c r="D17519" s="2">
        <v>42884</v>
      </c>
      <c r="E17519">
        <v>10</v>
      </c>
      <c r="F17519">
        <v>4.83</v>
      </c>
      <c r="G17519">
        <v>3.45</v>
      </c>
      <c r="H17519" s="3">
        <v>42884.31</v>
      </c>
    </row>
    <row r="17520" spans="1:8" x14ac:dyDescent="0.3">
      <c r="A17520" t="s">
        <v>23</v>
      </c>
      <c r="B17520">
        <v>2</v>
      </c>
      <c r="C17520">
        <v>41</v>
      </c>
      <c r="D17520" s="2">
        <v>42884</v>
      </c>
      <c r="E17520">
        <v>25</v>
      </c>
      <c r="F17520">
        <v>4.83</v>
      </c>
      <c r="G17520">
        <v>3.45</v>
      </c>
      <c r="H17520" s="3">
        <v>42884.31</v>
      </c>
    </row>
    <row r="17521" spans="1:8" x14ac:dyDescent="0.3">
      <c r="A17521" t="s">
        <v>23</v>
      </c>
      <c r="B17521">
        <v>2</v>
      </c>
      <c r="C17521">
        <v>45</v>
      </c>
      <c r="D17521" s="2">
        <v>42884</v>
      </c>
      <c r="E17521">
        <v>10</v>
      </c>
      <c r="F17521">
        <v>4.83</v>
      </c>
      <c r="G17521">
        <v>3.45</v>
      </c>
      <c r="H17521" s="3">
        <v>42884.31</v>
      </c>
    </row>
    <row r="17522" spans="1:8" x14ac:dyDescent="0.3">
      <c r="A17522" t="s">
        <v>23</v>
      </c>
      <c r="B17522">
        <v>2</v>
      </c>
      <c r="C17522">
        <v>1</v>
      </c>
      <c r="D17522" s="2">
        <v>42884</v>
      </c>
      <c r="E17522">
        <v>17</v>
      </c>
      <c r="F17522">
        <v>4.83</v>
      </c>
      <c r="G17522">
        <v>3.45</v>
      </c>
      <c r="H17522" s="3">
        <v>42884.31</v>
      </c>
    </row>
    <row r="17523" spans="1:8" x14ac:dyDescent="0.3">
      <c r="A17523" t="s">
        <v>23</v>
      </c>
      <c r="B17523">
        <v>2</v>
      </c>
      <c r="C17523">
        <v>3</v>
      </c>
      <c r="D17523" s="2">
        <v>42884</v>
      </c>
      <c r="E17523">
        <v>8</v>
      </c>
      <c r="F17523">
        <v>4.83</v>
      </c>
      <c r="G17523">
        <v>3.45</v>
      </c>
      <c r="H17523" s="3">
        <v>42884.31</v>
      </c>
    </row>
    <row r="17524" spans="1:8" x14ac:dyDescent="0.3">
      <c r="A17524" t="s">
        <v>23</v>
      </c>
      <c r="B17524">
        <v>2</v>
      </c>
      <c r="C17524">
        <v>1</v>
      </c>
      <c r="D17524" s="2">
        <v>42884</v>
      </c>
      <c r="E17524">
        <v>37</v>
      </c>
      <c r="F17524">
        <v>4.83</v>
      </c>
      <c r="G17524">
        <v>3.45</v>
      </c>
      <c r="H17524" s="3">
        <v>42884.31</v>
      </c>
    </row>
    <row r="17525" spans="1:8" x14ac:dyDescent="0.3">
      <c r="A17525" t="s">
        <v>23</v>
      </c>
      <c r="B17525">
        <v>2</v>
      </c>
      <c r="C17525">
        <v>41</v>
      </c>
      <c r="D17525" s="2">
        <v>42884</v>
      </c>
      <c r="E17525">
        <v>43</v>
      </c>
      <c r="F17525">
        <v>4.83</v>
      </c>
      <c r="G17525">
        <v>3.45</v>
      </c>
      <c r="H17525" s="3">
        <v>42884.31</v>
      </c>
    </row>
    <row r="17526" spans="1:8" x14ac:dyDescent="0.3">
      <c r="A17526" t="s">
        <v>23</v>
      </c>
      <c r="B17526">
        <v>2</v>
      </c>
      <c r="C17526">
        <v>43</v>
      </c>
      <c r="D17526" s="2">
        <v>42884</v>
      </c>
      <c r="E17526">
        <v>16</v>
      </c>
      <c r="F17526">
        <v>4.83</v>
      </c>
      <c r="G17526">
        <v>3.45</v>
      </c>
      <c r="H17526" s="3">
        <v>42884.31</v>
      </c>
    </row>
    <row r="17527" spans="1:8" x14ac:dyDescent="0.3">
      <c r="A17527" t="s">
        <v>23</v>
      </c>
      <c r="B17527">
        <v>2</v>
      </c>
      <c r="C17527">
        <v>1</v>
      </c>
      <c r="D17527" s="2">
        <v>42884</v>
      </c>
      <c r="E17527">
        <v>27</v>
      </c>
      <c r="F17527">
        <v>4.83</v>
      </c>
      <c r="G17527">
        <v>3.45</v>
      </c>
      <c r="H17527" s="3">
        <v>42884.31</v>
      </c>
    </row>
    <row r="17528" spans="1:8" x14ac:dyDescent="0.3">
      <c r="A17528" t="s">
        <v>23</v>
      </c>
      <c r="B17528">
        <v>2</v>
      </c>
      <c r="C17528">
        <v>41</v>
      </c>
      <c r="D17528" s="2">
        <v>42884</v>
      </c>
      <c r="E17528">
        <v>35</v>
      </c>
      <c r="F17528">
        <v>4.83</v>
      </c>
      <c r="G17528">
        <v>3.45</v>
      </c>
      <c r="H17528" s="3">
        <v>42884.31</v>
      </c>
    </row>
    <row r="17529" spans="1:8" x14ac:dyDescent="0.3">
      <c r="A17529" t="s">
        <v>23</v>
      </c>
      <c r="B17529">
        <v>2</v>
      </c>
      <c r="C17529">
        <v>41</v>
      </c>
      <c r="D17529" s="2">
        <v>42884</v>
      </c>
      <c r="E17529">
        <v>6</v>
      </c>
      <c r="F17529">
        <v>4.83</v>
      </c>
      <c r="G17529">
        <v>3.45</v>
      </c>
      <c r="H17529" s="3">
        <v>42884.31</v>
      </c>
    </row>
    <row r="17530" spans="1:8" x14ac:dyDescent="0.3">
      <c r="A17530" t="s">
        <v>23</v>
      </c>
      <c r="B17530">
        <v>2</v>
      </c>
      <c r="C17530">
        <v>41</v>
      </c>
      <c r="D17530" s="2">
        <v>42884</v>
      </c>
      <c r="E17530">
        <v>16</v>
      </c>
      <c r="F17530">
        <v>4.83</v>
      </c>
      <c r="G17530">
        <v>3.45</v>
      </c>
      <c r="H17530" s="3">
        <v>42884.31</v>
      </c>
    </row>
    <row r="17531" spans="1:8" x14ac:dyDescent="0.3">
      <c r="A17531" t="s">
        <v>23</v>
      </c>
      <c r="B17531">
        <v>2</v>
      </c>
      <c r="C17531">
        <v>1</v>
      </c>
      <c r="D17531" s="2">
        <v>42884</v>
      </c>
      <c r="E17531">
        <v>16</v>
      </c>
      <c r="F17531">
        <v>4.83</v>
      </c>
      <c r="G17531">
        <v>3.45</v>
      </c>
      <c r="H17531" s="3">
        <v>42884.31</v>
      </c>
    </row>
    <row r="17532" spans="1:8" x14ac:dyDescent="0.3">
      <c r="A17532" t="s">
        <v>23</v>
      </c>
      <c r="B17532">
        <v>2</v>
      </c>
      <c r="C17532">
        <v>1</v>
      </c>
      <c r="D17532" s="2">
        <v>42884</v>
      </c>
      <c r="E17532">
        <v>43</v>
      </c>
      <c r="F17532">
        <v>4.83</v>
      </c>
      <c r="G17532">
        <v>3.45</v>
      </c>
      <c r="H17532" s="3">
        <v>42884.31</v>
      </c>
    </row>
    <row r="17533" spans="1:8" x14ac:dyDescent="0.3">
      <c r="A17533" t="s">
        <v>23</v>
      </c>
      <c r="B17533">
        <v>2</v>
      </c>
      <c r="C17533">
        <v>1</v>
      </c>
      <c r="D17533" s="2">
        <v>42884</v>
      </c>
      <c r="E17533">
        <v>3</v>
      </c>
      <c r="F17533">
        <v>4.83</v>
      </c>
      <c r="G17533">
        <v>3.45</v>
      </c>
      <c r="H17533" s="3">
        <v>42884.31</v>
      </c>
    </row>
    <row r="17534" spans="1:8" x14ac:dyDescent="0.3">
      <c r="A17534" t="s">
        <v>23</v>
      </c>
      <c r="B17534">
        <v>2</v>
      </c>
      <c r="C17534">
        <v>44</v>
      </c>
      <c r="D17534" s="2">
        <v>42884</v>
      </c>
      <c r="E17534">
        <v>18</v>
      </c>
      <c r="F17534">
        <v>4.83</v>
      </c>
      <c r="G17534">
        <v>3.45</v>
      </c>
      <c r="H17534" s="3">
        <v>42884.31</v>
      </c>
    </row>
    <row r="17535" spans="1:8" x14ac:dyDescent="0.3">
      <c r="A17535" t="s">
        <v>23</v>
      </c>
      <c r="B17535">
        <v>2</v>
      </c>
      <c r="C17535">
        <v>43</v>
      </c>
      <c r="D17535" s="2">
        <v>42884</v>
      </c>
      <c r="E17535">
        <v>18</v>
      </c>
      <c r="F17535">
        <v>4.83</v>
      </c>
      <c r="G17535">
        <v>3.45</v>
      </c>
      <c r="H17535" s="3">
        <v>42884.31</v>
      </c>
    </row>
    <row r="17536" spans="1:8" x14ac:dyDescent="0.3">
      <c r="A17536" t="s">
        <v>23</v>
      </c>
      <c r="B17536">
        <v>2</v>
      </c>
      <c r="C17536">
        <v>1</v>
      </c>
      <c r="D17536" s="2">
        <v>42884</v>
      </c>
      <c r="E17536">
        <v>6</v>
      </c>
      <c r="F17536">
        <v>4.83</v>
      </c>
      <c r="G17536">
        <v>3.45</v>
      </c>
      <c r="H17536" s="3">
        <v>42884.31</v>
      </c>
    </row>
    <row r="17537" spans="1:8" x14ac:dyDescent="0.3">
      <c r="A17537" t="s">
        <v>23</v>
      </c>
      <c r="B17537">
        <v>2</v>
      </c>
      <c r="C17537">
        <v>3</v>
      </c>
      <c r="D17537" s="2">
        <v>42884</v>
      </c>
      <c r="E17537">
        <v>34</v>
      </c>
      <c r="F17537">
        <v>4.83</v>
      </c>
      <c r="G17537">
        <v>3.45</v>
      </c>
      <c r="H17537" s="3">
        <v>42884.31</v>
      </c>
    </row>
    <row r="17538" spans="1:8" x14ac:dyDescent="0.3">
      <c r="A17538" t="s">
        <v>23</v>
      </c>
      <c r="B17538">
        <v>2</v>
      </c>
      <c r="C17538">
        <v>41</v>
      </c>
      <c r="D17538" s="2">
        <v>42884</v>
      </c>
      <c r="E17538">
        <v>8</v>
      </c>
      <c r="F17538">
        <v>4.83</v>
      </c>
      <c r="G17538">
        <v>3.45</v>
      </c>
      <c r="H17538" s="3">
        <v>42884.31</v>
      </c>
    </row>
    <row r="17539" spans="1:8" x14ac:dyDescent="0.3">
      <c r="A17539" t="s">
        <v>23</v>
      </c>
      <c r="B17539">
        <v>2</v>
      </c>
      <c r="C17539">
        <v>42</v>
      </c>
      <c r="D17539" s="2">
        <v>42884</v>
      </c>
      <c r="E17539">
        <v>12</v>
      </c>
      <c r="F17539">
        <v>4.83</v>
      </c>
      <c r="G17539">
        <v>3.45</v>
      </c>
      <c r="H17539" s="3">
        <v>42884.31</v>
      </c>
    </row>
    <row r="17540" spans="1:8" x14ac:dyDescent="0.3">
      <c r="A17540" t="s">
        <v>23</v>
      </c>
      <c r="B17540">
        <v>2</v>
      </c>
      <c r="C17540">
        <v>43</v>
      </c>
      <c r="D17540" s="2">
        <v>42884</v>
      </c>
      <c r="E17540">
        <v>18</v>
      </c>
      <c r="F17540">
        <v>4.83</v>
      </c>
      <c r="G17540">
        <v>3.45</v>
      </c>
      <c r="H17540" s="3">
        <v>42884.31</v>
      </c>
    </row>
    <row r="17541" spans="1:8" x14ac:dyDescent="0.3">
      <c r="A17541" t="s">
        <v>23</v>
      </c>
      <c r="B17541">
        <v>2</v>
      </c>
      <c r="C17541">
        <v>41</v>
      </c>
      <c r="D17541" s="2">
        <v>42884</v>
      </c>
      <c r="E17541">
        <v>10</v>
      </c>
      <c r="F17541">
        <v>4.83</v>
      </c>
      <c r="G17541">
        <v>3.45</v>
      </c>
      <c r="H17541" s="3">
        <v>42884.31</v>
      </c>
    </row>
    <row r="17542" spans="1:8" x14ac:dyDescent="0.3">
      <c r="A17542" t="s">
        <v>23</v>
      </c>
      <c r="B17542">
        <v>2</v>
      </c>
      <c r="C17542">
        <v>1</v>
      </c>
      <c r="D17542" s="2">
        <v>42884</v>
      </c>
      <c r="E17542">
        <v>37</v>
      </c>
      <c r="F17542">
        <v>4.83</v>
      </c>
      <c r="G17542">
        <v>3.45</v>
      </c>
      <c r="H17542" s="3">
        <v>42884.31</v>
      </c>
    </row>
    <row r="17543" spans="1:8" x14ac:dyDescent="0.3">
      <c r="A17543" t="s">
        <v>23</v>
      </c>
      <c r="B17543">
        <v>2</v>
      </c>
      <c r="C17543">
        <v>1</v>
      </c>
      <c r="D17543" s="2">
        <v>42884</v>
      </c>
      <c r="E17543">
        <v>10</v>
      </c>
      <c r="F17543">
        <v>4.83</v>
      </c>
      <c r="G17543">
        <v>3.45</v>
      </c>
      <c r="H17543" s="3">
        <v>42884.31</v>
      </c>
    </row>
    <row r="17544" spans="1:8" x14ac:dyDescent="0.3">
      <c r="A17544" t="s">
        <v>23</v>
      </c>
      <c r="B17544">
        <v>2</v>
      </c>
      <c r="C17544">
        <v>41</v>
      </c>
      <c r="D17544" s="2">
        <v>42884</v>
      </c>
      <c r="E17544">
        <v>37</v>
      </c>
      <c r="F17544">
        <v>4.83</v>
      </c>
      <c r="G17544">
        <v>3.45</v>
      </c>
      <c r="H17544" s="3">
        <v>42884.31</v>
      </c>
    </row>
    <row r="17545" spans="1:8" x14ac:dyDescent="0.3">
      <c r="A17545" t="s">
        <v>23</v>
      </c>
      <c r="B17545">
        <v>2</v>
      </c>
      <c r="C17545">
        <v>44</v>
      </c>
      <c r="D17545" s="2">
        <v>42884</v>
      </c>
      <c r="E17545">
        <v>1</v>
      </c>
      <c r="F17545">
        <v>4.83</v>
      </c>
      <c r="G17545">
        <v>3.45</v>
      </c>
      <c r="H17545" s="3">
        <v>42884.31</v>
      </c>
    </row>
    <row r="17546" spans="1:8" x14ac:dyDescent="0.3">
      <c r="A17546" t="s">
        <v>23</v>
      </c>
      <c r="B17546">
        <v>2</v>
      </c>
      <c r="C17546">
        <v>1</v>
      </c>
      <c r="D17546" s="2">
        <v>42884</v>
      </c>
      <c r="E17546">
        <v>10</v>
      </c>
      <c r="F17546">
        <v>4.83</v>
      </c>
      <c r="G17546">
        <v>3.45</v>
      </c>
      <c r="H17546" s="3">
        <v>42884.31</v>
      </c>
    </row>
    <row r="17547" spans="1:8" x14ac:dyDescent="0.3">
      <c r="A17547" t="s">
        <v>23</v>
      </c>
      <c r="B17547">
        <v>2</v>
      </c>
      <c r="C17547">
        <v>1</v>
      </c>
      <c r="D17547" s="2">
        <v>42884</v>
      </c>
      <c r="E17547">
        <v>1</v>
      </c>
      <c r="F17547">
        <v>4.83</v>
      </c>
      <c r="G17547">
        <v>3.45</v>
      </c>
      <c r="H17547" s="3">
        <v>42884.31</v>
      </c>
    </row>
    <row r="17548" spans="1:8" x14ac:dyDescent="0.3">
      <c r="A17548" t="s">
        <v>23</v>
      </c>
      <c r="B17548">
        <v>2</v>
      </c>
      <c r="C17548">
        <v>3</v>
      </c>
      <c r="D17548" s="2">
        <v>42884</v>
      </c>
      <c r="E17548">
        <v>40</v>
      </c>
      <c r="F17548">
        <v>4.83</v>
      </c>
      <c r="G17548">
        <v>3.45</v>
      </c>
      <c r="H17548" s="3">
        <v>42884.31</v>
      </c>
    </row>
    <row r="17549" spans="1:8" x14ac:dyDescent="0.3">
      <c r="A17549" t="s">
        <v>23</v>
      </c>
      <c r="B17549">
        <v>2</v>
      </c>
      <c r="C17549">
        <v>42</v>
      </c>
      <c r="D17549" s="2">
        <v>42884</v>
      </c>
      <c r="E17549">
        <v>32</v>
      </c>
      <c r="F17549">
        <v>4.83</v>
      </c>
      <c r="G17549">
        <v>3.45</v>
      </c>
      <c r="H17549" s="3">
        <v>42884.31</v>
      </c>
    </row>
    <row r="17550" spans="1:8" x14ac:dyDescent="0.3">
      <c r="A17550" t="s">
        <v>23</v>
      </c>
      <c r="B17550">
        <v>2</v>
      </c>
      <c r="C17550">
        <v>3</v>
      </c>
      <c r="D17550" s="2">
        <v>42884</v>
      </c>
      <c r="E17550">
        <v>39</v>
      </c>
      <c r="F17550">
        <v>4.83</v>
      </c>
      <c r="G17550">
        <v>3.45</v>
      </c>
      <c r="H17550" s="3">
        <v>42884.31</v>
      </c>
    </row>
    <row r="17551" spans="1:8" x14ac:dyDescent="0.3">
      <c r="A17551" t="s">
        <v>23</v>
      </c>
      <c r="B17551">
        <v>2</v>
      </c>
      <c r="C17551">
        <v>1</v>
      </c>
      <c r="D17551" s="2">
        <v>42884</v>
      </c>
      <c r="E17551">
        <v>35</v>
      </c>
      <c r="F17551">
        <v>4.83</v>
      </c>
      <c r="G17551">
        <v>3.45</v>
      </c>
      <c r="H17551" s="3">
        <v>42884.31</v>
      </c>
    </row>
    <row r="17552" spans="1:8" x14ac:dyDescent="0.3">
      <c r="A17552" t="s">
        <v>23</v>
      </c>
      <c r="B17552">
        <v>2</v>
      </c>
      <c r="C17552">
        <v>1</v>
      </c>
      <c r="D17552" s="2">
        <v>42884</v>
      </c>
      <c r="E17552">
        <v>50</v>
      </c>
      <c r="F17552">
        <v>4.83</v>
      </c>
      <c r="G17552">
        <v>3.45</v>
      </c>
      <c r="H17552" s="3">
        <v>42884.31</v>
      </c>
    </row>
    <row r="17553" spans="1:8" x14ac:dyDescent="0.3">
      <c r="A17553" t="s">
        <v>23</v>
      </c>
      <c r="B17553">
        <v>2</v>
      </c>
      <c r="C17553">
        <v>1</v>
      </c>
      <c r="D17553" s="2">
        <v>42884</v>
      </c>
      <c r="E17553">
        <v>24</v>
      </c>
      <c r="F17553">
        <v>4.83</v>
      </c>
      <c r="G17553">
        <v>3.45</v>
      </c>
      <c r="H17553" s="3">
        <v>42884.31</v>
      </c>
    </row>
    <row r="17554" spans="1:8" x14ac:dyDescent="0.3">
      <c r="A17554" t="s">
        <v>23</v>
      </c>
      <c r="B17554">
        <v>2</v>
      </c>
      <c r="C17554">
        <v>44</v>
      </c>
      <c r="D17554" s="2">
        <v>42884</v>
      </c>
      <c r="E17554">
        <v>20</v>
      </c>
      <c r="F17554">
        <v>4.83</v>
      </c>
      <c r="G17554">
        <v>3.45</v>
      </c>
      <c r="H17554" s="3">
        <v>42884.31</v>
      </c>
    </row>
    <row r="17555" spans="1:8" x14ac:dyDescent="0.3">
      <c r="A17555" t="s">
        <v>23</v>
      </c>
      <c r="B17555">
        <v>2</v>
      </c>
      <c r="C17555">
        <v>1</v>
      </c>
      <c r="D17555" s="2">
        <v>42884</v>
      </c>
      <c r="E17555">
        <v>4</v>
      </c>
      <c r="F17555">
        <v>4.83</v>
      </c>
      <c r="G17555">
        <v>3.45</v>
      </c>
      <c r="H17555" s="3">
        <v>42884.31</v>
      </c>
    </row>
    <row r="17556" spans="1:8" x14ac:dyDescent="0.3">
      <c r="A17556" t="s">
        <v>23</v>
      </c>
      <c r="B17556">
        <v>2</v>
      </c>
      <c r="C17556">
        <v>44</v>
      </c>
      <c r="D17556" s="2">
        <v>42884</v>
      </c>
      <c r="E17556">
        <v>8</v>
      </c>
      <c r="F17556">
        <v>4.83</v>
      </c>
      <c r="G17556">
        <v>3.45</v>
      </c>
      <c r="H17556" s="3">
        <v>42884.31</v>
      </c>
    </row>
    <row r="17557" spans="1:8" x14ac:dyDescent="0.3">
      <c r="A17557" t="s">
        <v>23</v>
      </c>
      <c r="B17557">
        <v>2</v>
      </c>
      <c r="C17557">
        <v>1</v>
      </c>
      <c r="D17557" s="2">
        <v>42884</v>
      </c>
      <c r="E17557">
        <v>46</v>
      </c>
      <c r="F17557">
        <v>4.83</v>
      </c>
      <c r="G17557">
        <v>3.45</v>
      </c>
      <c r="H17557" s="3">
        <v>42884.31</v>
      </c>
    </row>
    <row r="17558" spans="1:8" x14ac:dyDescent="0.3">
      <c r="A17558" t="s">
        <v>23</v>
      </c>
      <c r="B17558">
        <v>2</v>
      </c>
      <c r="C17558">
        <v>41</v>
      </c>
      <c r="D17558" s="2">
        <v>42884</v>
      </c>
      <c r="E17558">
        <v>17</v>
      </c>
      <c r="F17558">
        <v>4.83</v>
      </c>
      <c r="G17558">
        <v>3.45</v>
      </c>
      <c r="H17558" s="3">
        <v>42884.31</v>
      </c>
    </row>
    <row r="17559" spans="1:8" x14ac:dyDescent="0.3">
      <c r="A17559" t="s">
        <v>23</v>
      </c>
      <c r="B17559">
        <v>2</v>
      </c>
      <c r="C17559">
        <v>41</v>
      </c>
      <c r="D17559" s="2">
        <v>42884</v>
      </c>
      <c r="E17559">
        <v>13</v>
      </c>
      <c r="F17559">
        <v>4.83</v>
      </c>
      <c r="G17559">
        <v>3.45</v>
      </c>
      <c r="H17559" s="3">
        <v>42884.31</v>
      </c>
    </row>
    <row r="17560" spans="1:8" x14ac:dyDescent="0.3">
      <c r="A17560" t="s">
        <v>23</v>
      </c>
      <c r="B17560">
        <v>2</v>
      </c>
      <c r="C17560">
        <v>1</v>
      </c>
      <c r="D17560" s="2">
        <v>42884</v>
      </c>
      <c r="E17560">
        <v>6</v>
      </c>
      <c r="F17560">
        <v>4.83</v>
      </c>
      <c r="G17560">
        <v>3.45</v>
      </c>
      <c r="H17560" s="3">
        <v>42884.31</v>
      </c>
    </row>
    <row r="17561" spans="1:8" x14ac:dyDescent="0.3">
      <c r="A17561" t="s">
        <v>23</v>
      </c>
      <c r="B17561">
        <v>2</v>
      </c>
      <c r="C17561">
        <v>41</v>
      </c>
      <c r="D17561" s="2">
        <v>42884</v>
      </c>
      <c r="E17561">
        <v>16</v>
      </c>
      <c r="F17561">
        <v>4.83</v>
      </c>
      <c r="G17561">
        <v>3.45</v>
      </c>
      <c r="H17561" s="3">
        <v>42884.31</v>
      </c>
    </row>
    <row r="17562" spans="1:8" x14ac:dyDescent="0.3">
      <c r="A17562" t="s">
        <v>23</v>
      </c>
      <c r="B17562">
        <v>2</v>
      </c>
      <c r="C17562">
        <v>1</v>
      </c>
      <c r="D17562" s="2">
        <v>42884</v>
      </c>
      <c r="E17562">
        <v>13</v>
      </c>
      <c r="F17562">
        <v>4.83</v>
      </c>
      <c r="G17562">
        <v>3.45</v>
      </c>
      <c r="H17562" s="3">
        <v>42884.31</v>
      </c>
    </row>
    <row r="17563" spans="1:8" x14ac:dyDescent="0.3">
      <c r="A17563" t="s">
        <v>23</v>
      </c>
      <c r="B17563">
        <v>2</v>
      </c>
      <c r="C17563">
        <v>1</v>
      </c>
      <c r="D17563" s="2">
        <v>42884</v>
      </c>
      <c r="E17563">
        <v>22</v>
      </c>
      <c r="F17563">
        <v>4.83</v>
      </c>
      <c r="G17563">
        <v>3.45</v>
      </c>
      <c r="H17563" s="3">
        <v>42884.31</v>
      </c>
    </row>
    <row r="17564" spans="1:8" x14ac:dyDescent="0.3">
      <c r="A17564" t="s">
        <v>23</v>
      </c>
      <c r="B17564">
        <v>2</v>
      </c>
      <c r="C17564">
        <v>45</v>
      </c>
      <c r="D17564" s="2">
        <v>42884</v>
      </c>
      <c r="E17564">
        <v>20</v>
      </c>
      <c r="F17564">
        <v>4.83</v>
      </c>
      <c r="G17564">
        <v>3.45</v>
      </c>
      <c r="H17564" s="3">
        <v>42884.31</v>
      </c>
    </row>
    <row r="17565" spans="1:8" x14ac:dyDescent="0.3">
      <c r="A17565" t="s">
        <v>23</v>
      </c>
      <c r="B17565">
        <v>2</v>
      </c>
      <c r="C17565">
        <v>41</v>
      </c>
      <c r="D17565" s="2">
        <v>42884</v>
      </c>
      <c r="E17565">
        <v>43</v>
      </c>
      <c r="F17565">
        <v>4.83</v>
      </c>
      <c r="G17565">
        <v>3.45</v>
      </c>
      <c r="H17565" s="3">
        <v>42884.31</v>
      </c>
    </row>
    <row r="17566" spans="1:8" x14ac:dyDescent="0.3">
      <c r="A17566" t="s">
        <v>23</v>
      </c>
      <c r="B17566">
        <v>2</v>
      </c>
      <c r="C17566">
        <v>1</v>
      </c>
      <c r="D17566" s="2">
        <v>42884</v>
      </c>
      <c r="E17566">
        <v>13</v>
      </c>
      <c r="F17566">
        <v>4.83</v>
      </c>
      <c r="G17566">
        <v>3.45</v>
      </c>
      <c r="H17566" s="3">
        <v>42884.31</v>
      </c>
    </row>
    <row r="17567" spans="1:8" x14ac:dyDescent="0.3">
      <c r="A17567" t="s">
        <v>23</v>
      </c>
      <c r="B17567">
        <v>2</v>
      </c>
      <c r="C17567">
        <v>1</v>
      </c>
      <c r="D17567" s="2">
        <v>42884</v>
      </c>
      <c r="E17567">
        <v>32</v>
      </c>
      <c r="F17567">
        <v>4.83</v>
      </c>
      <c r="G17567">
        <v>3.45</v>
      </c>
      <c r="H17567" s="3">
        <v>42884.31</v>
      </c>
    </row>
    <row r="17568" spans="1:8" x14ac:dyDescent="0.3">
      <c r="A17568" t="s">
        <v>23</v>
      </c>
      <c r="B17568">
        <v>2</v>
      </c>
      <c r="C17568">
        <v>41</v>
      </c>
      <c r="D17568" s="2">
        <v>42884</v>
      </c>
      <c r="E17568">
        <v>8</v>
      </c>
      <c r="F17568">
        <v>4.83</v>
      </c>
      <c r="G17568">
        <v>3.45</v>
      </c>
      <c r="H17568" s="3">
        <v>42884.31</v>
      </c>
    </row>
    <row r="17569" spans="1:8" x14ac:dyDescent="0.3">
      <c r="A17569" t="s">
        <v>23</v>
      </c>
      <c r="B17569">
        <v>2</v>
      </c>
      <c r="C17569">
        <v>1</v>
      </c>
      <c r="D17569" s="2">
        <v>42884</v>
      </c>
      <c r="E17569">
        <v>13</v>
      </c>
      <c r="F17569">
        <v>4.83</v>
      </c>
      <c r="G17569">
        <v>3.45</v>
      </c>
      <c r="H17569" s="3">
        <v>42884.31</v>
      </c>
    </row>
    <row r="17570" spans="1:8" x14ac:dyDescent="0.3">
      <c r="A17570" t="s">
        <v>23</v>
      </c>
      <c r="B17570">
        <v>2</v>
      </c>
      <c r="C17570">
        <v>45</v>
      </c>
      <c r="D17570" s="2">
        <v>42884</v>
      </c>
      <c r="E17570">
        <v>29</v>
      </c>
      <c r="F17570">
        <v>4.83</v>
      </c>
      <c r="G17570">
        <v>3.45</v>
      </c>
      <c r="H17570" s="3">
        <v>42884.31</v>
      </c>
    </row>
    <row r="17571" spans="1:8" x14ac:dyDescent="0.3">
      <c r="A17571" t="s">
        <v>23</v>
      </c>
      <c r="B17571">
        <v>2</v>
      </c>
      <c r="C17571">
        <v>1</v>
      </c>
      <c r="D17571" s="2">
        <v>42884</v>
      </c>
      <c r="E17571">
        <v>35</v>
      </c>
      <c r="F17571">
        <v>4.83</v>
      </c>
      <c r="G17571">
        <v>3.45</v>
      </c>
      <c r="H17571" s="3">
        <v>42884.31</v>
      </c>
    </row>
    <row r="17572" spans="1:8" x14ac:dyDescent="0.3">
      <c r="A17572" t="s">
        <v>23</v>
      </c>
      <c r="B17572">
        <v>2</v>
      </c>
      <c r="C17572">
        <v>45</v>
      </c>
      <c r="D17572" s="2">
        <v>42884</v>
      </c>
      <c r="E17572">
        <v>35</v>
      </c>
      <c r="F17572">
        <v>4.83</v>
      </c>
      <c r="G17572">
        <v>3.45</v>
      </c>
      <c r="H17572" s="3">
        <v>42884.31</v>
      </c>
    </row>
    <row r="17573" spans="1:8" x14ac:dyDescent="0.3">
      <c r="A17573" t="s">
        <v>23</v>
      </c>
      <c r="B17573">
        <v>2</v>
      </c>
      <c r="C17573">
        <v>41</v>
      </c>
      <c r="D17573" s="2">
        <v>42884</v>
      </c>
      <c r="E17573">
        <v>20</v>
      </c>
      <c r="F17573">
        <v>4.83</v>
      </c>
      <c r="G17573">
        <v>3.45</v>
      </c>
      <c r="H17573" s="3">
        <v>42884.31</v>
      </c>
    </row>
    <row r="17574" spans="1:8" x14ac:dyDescent="0.3">
      <c r="A17574" t="s">
        <v>23</v>
      </c>
      <c r="B17574">
        <v>2</v>
      </c>
      <c r="C17574">
        <v>1</v>
      </c>
      <c r="D17574" s="2">
        <v>42884</v>
      </c>
      <c r="E17574">
        <v>45</v>
      </c>
      <c r="F17574">
        <v>4.83</v>
      </c>
      <c r="G17574">
        <v>3.45</v>
      </c>
      <c r="H17574" s="3">
        <v>42884.31</v>
      </c>
    </row>
    <row r="17575" spans="1:8" x14ac:dyDescent="0.3">
      <c r="A17575" t="s">
        <v>23</v>
      </c>
      <c r="B17575">
        <v>2</v>
      </c>
      <c r="C17575">
        <v>41</v>
      </c>
      <c r="D17575" s="2">
        <v>42884</v>
      </c>
      <c r="E17575">
        <v>31</v>
      </c>
      <c r="F17575">
        <v>4.83</v>
      </c>
      <c r="G17575">
        <v>3.45</v>
      </c>
      <c r="H17575" s="3">
        <v>42884.31</v>
      </c>
    </row>
    <row r="17576" spans="1:8" x14ac:dyDescent="0.3">
      <c r="A17576" t="s">
        <v>23</v>
      </c>
      <c r="B17576">
        <v>2</v>
      </c>
      <c r="C17576">
        <v>43</v>
      </c>
      <c r="D17576" s="2">
        <v>42884</v>
      </c>
      <c r="E17576">
        <v>44</v>
      </c>
      <c r="F17576">
        <v>4.83</v>
      </c>
      <c r="G17576">
        <v>3.45</v>
      </c>
      <c r="H17576" s="3">
        <v>42884.31</v>
      </c>
    </row>
    <row r="17577" spans="1:8" x14ac:dyDescent="0.3">
      <c r="A17577" t="s">
        <v>23</v>
      </c>
      <c r="B17577">
        <v>2</v>
      </c>
      <c r="C17577">
        <v>1</v>
      </c>
      <c r="D17577" s="2">
        <v>42884</v>
      </c>
      <c r="E17577">
        <v>5</v>
      </c>
      <c r="F17577">
        <v>4.83</v>
      </c>
      <c r="G17577">
        <v>3.45</v>
      </c>
      <c r="H17577" s="3">
        <v>42884.31</v>
      </c>
    </row>
    <row r="17578" spans="1:8" x14ac:dyDescent="0.3">
      <c r="A17578" t="s">
        <v>23</v>
      </c>
      <c r="B17578">
        <v>2</v>
      </c>
      <c r="C17578">
        <v>1</v>
      </c>
      <c r="D17578" s="2">
        <v>42884</v>
      </c>
      <c r="E17578">
        <v>4</v>
      </c>
      <c r="F17578">
        <v>4.83</v>
      </c>
      <c r="G17578">
        <v>3.45</v>
      </c>
      <c r="H17578" s="3">
        <v>42884.31</v>
      </c>
    </row>
    <row r="17579" spans="1:8" x14ac:dyDescent="0.3">
      <c r="A17579" t="s">
        <v>23</v>
      </c>
      <c r="B17579">
        <v>2</v>
      </c>
      <c r="C17579">
        <v>41</v>
      </c>
      <c r="D17579" s="2">
        <v>42884</v>
      </c>
      <c r="E17579">
        <v>7</v>
      </c>
      <c r="F17579">
        <v>4.83</v>
      </c>
      <c r="G17579">
        <v>3.45</v>
      </c>
      <c r="H17579" s="3">
        <v>42884.31</v>
      </c>
    </row>
    <row r="17580" spans="1:8" x14ac:dyDescent="0.3">
      <c r="A17580" t="s">
        <v>23</v>
      </c>
      <c r="B17580">
        <v>2</v>
      </c>
      <c r="C17580">
        <v>42</v>
      </c>
      <c r="D17580" s="2">
        <v>42884</v>
      </c>
      <c r="E17580">
        <v>41</v>
      </c>
      <c r="F17580">
        <v>4.83</v>
      </c>
      <c r="G17580">
        <v>3.45</v>
      </c>
      <c r="H17580" s="3">
        <v>42884.31</v>
      </c>
    </row>
    <row r="17581" spans="1:8" x14ac:dyDescent="0.3">
      <c r="A17581" t="s">
        <v>23</v>
      </c>
      <c r="B17581">
        <v>2</v>
      </c>
      <c r="C17581">
        <v>1</v>
      </c>
      <c r="D17581" s="2">
        <v>42884</v>
      </c>
      <c r="E17581">
        <v>24</v>
      </c>
      <c r="F17581">
        <v>4.83</v>
      </c>
      <c r="G17581">
        <v>3.45</v>
      </c>
      <c r="H17581" s="3">
        <v>42884.31</v>
      </c>
    </row>
    <row r="17582" spans="1:8" x14ac:dyDescent="0.3">
      <c r="A17582" t="s">
        <v>23</v>
      </c>
      <c r="B17582">
        <v>2</v>
      </c>
      <c r="C17582">
        <v>45</v>
      </c>
      <c r="D17582" s="2">
        <v>42884</v>
      </c>
      <c r="E17582">
        <v>28</v>
      </c>
      <c r="F17582">
        <v>4.83</v>
      </c>
      <c r="G17582">
        <v>3.45</v>
      </c>
      <c r="H17582" s="3">
        <v>42884.31</v>
      </c>
    </row>
    <row r="17583" spans="1:8" x14ac:dyDescent="0.3">
      <c r="A17583" t="s">
        <v>23</v>
      </c>
      <c r="B17583">
        <v>2</v>
      </c>
      <c r="C17583">
        <v>1</v>
      </c>
      <c r="D17583" s="2">
        <v>42884</v>
      </c>
      <c r="E17583">
        <v>10</v>
      </c>
      <c r="F17583">
        <v>4.83</v>
      </c>
      <c r="G17583">
        <v>3.45</v>
      </c>
      <c r="H17583" s="3">
        <v>42884.31</v>
      </c>
    </row>
    <row r="17584" spans="1:8" x14ac:dyDescent="0.3">
      <c r="A17584" t="s">
        <v>23</v>
      </c>
      <c r="B17584">
        <v>2</v>
      </c>
      <c r="C17584">
        <v>1</v>
      </c>
      <c r="D17584" s="2">
        <v>42884</v>
      </c>
      <c r="E17584">
        <v>31</v>
      </c>
      <c r="F17584">
        <v>4.83</v>
      </c>
      <c r="G17584">
        <v>3.45</v>
      </c>
      <c r="H17584" s="3">
        <v>42884.31</v>
      </c>
    </row>
    <row r="17585" spans="1:8" x14ac:dyDescent="0.3">
      <c r="A17585" t="s">
        <v>23</v>
      </c>
      <c r="B17585">
        <v>2</v>
      </c>
      <c r="C17585">
        <v>1</v>
      </c>
      <c r="D17585" s="2">
        <v>42884</v>
      </c>
      <c r="E17585">
        <v>45</v>
      </c>
      <c r="F17585">
        <v>4.83</v>
      </c>
      <c r="G17585">
        <v>3.45</v>
      </c>
      <c r="H17585" s="3">
        <v>42884.31</v>
      </c>
    </row>
    <row r="17586" spans="1:8" x14ac:dyDescent="0.3">
      <c r="A17586" t="s">
        <v>23</v>
      </c>
      <c r="B17586">
        <v>2</v>
      </c>
      <c r="C17586">
        <v>3</v>
      </c>
      <c r="D17586" s="2">
        <v>42884</v>
      </c>
      <c r="E17586">
        <v>44</v>
      </c>
      <c r="F17586">
        <v>4.83</v>
      </c>
      <c r="G17586">
        <v>3.45</v>
      </c>
      <c r="H17586" s="3">
        <v>42884.31</v>
      </c>
    </row>
    <row r="17587" spans="1:8" x14ac:dyDescent="0.3">
      <c r="A17587" t="s">
        <v>23</v>
      </c>
      <c r="B17587">
        <v>2</v>
      </c>
      <c r="C17587">
        <v>3</v>
      </c>
      <c r="D17587" s="2">
        <v>42884</v>
      </c>
      <c r="E17587">
        <v>49</v>
      </c>
      <c r="F17587">
        <v>4.83</v>
      </c>
      <c r="G17587">
        <v>3.45</v>
      </c>
      <c r="H17587" s="3">
        <v>42884.31</v>
      </c>
    </row>
    <row r="17588" spans="1:8" x14ac:dyDescent="0.3">
      <c r="A17588" t="s">
        <v>23</v>
      </c>
      <c r="B17588">
        <v>2</v>
      </c>
      <c r="C17588">
        <v>3</v>
      </c>
      <c r="D17588" s="2">
        <v>42884</v>
      </c>
      <c r="E17588">
        <v>18</v>
      </c>
      <c r="F17588">
        <v>4.83</v>
      </c>
      <c r="G17588">
        <v>3.45</v>
      </c>
      <c r="H17588" s="3">
        <v>42884.31</v>
      </c>
    </row>
    <row r="17589" spans="1:8" x14ac:dyDescent="0.3">
      <c r="A17589" t="s">
        <v>23</v>
      </c>
      <c r="B17589">
        <v>2</v>
      </c>
      <c r="C17589">
        <v>1</v>
      </c>
      <c r="D17589" s="2">
        <v>42884</v>
      </c>
      <c r="E17589">
        <v>9</v>
      </c>
      <c r="F17589">
        <v>4.83</v>
      </c>
      <c r="G17589">
        <v>3.45</v>
      </c>
      <c r="H17589" s="3">
        <v>42884.31</v>
      </c>
    </row>
    <row r="17590" spans="1:8" x14ac:dyDescent="0.3">
      <c r="A17590" t="s">
        <v>23</v>
      </c>
      <c r="B17590">
        <v>2</v>
      </c>
      <c r="C17590">
        <v>45</v>
      </c>
      <c r="D17590" s="2">
        <v>42884</v>
      </c>
      <c r="E17590">
        <v>36</v>
      </c>
      <c r="F17590">
        <v>4.83</v>
      </c>
      <c r="G17590">
        <v>3.45</v>
      </c>
      <c r="H17590" s="3">
        <v>42884.31</v>
      </c>
    </row>
    <row r="17591" spans="1:8" x14ac:dyDescent="0.3">
      <c r="A17591" t="s">
        <v>23</v>
      </c>
      <c r="B17591">
        <v>2</v>
      </c>
      <c r="C17591">
        <v>1</v>
      </c>
      <c r="D17591" s="2">
        <v>42884</v>
      </c>
      <c r="E17591">
        <v>25</v>
      </c>
      <c r="F17591">
        <v>4.83</v>
      </c>
      <c r="G17591">
        <v>3.45</v>
      </c>
      <c r="H17591" s="3">
        <v>42884.31</v>
      </c>
    </row>
    <row r="17592" spans="1:8" x14ac:dyDescent="0.3">
      <c r="A17592" t="s">
        <v>23</v>
      </c>
      <c r="B17592">
        <v>2</v>
      </c>
      <c r="C17592">
        <v>45</v>
      </c>
      <c r="D17592" s="2">
        <v>42884</v>
      </c>
      <c r="E17592">
        <v>12</v>
      </c>
      <c r="F17592">
        <v>4.83</v>
      </c>
      <c r="G17592">
        <v>3.45</v>
      </c>
      <c r="H17592" s="3">
        <v>42884.31</v>
      </c>
    </row>
    <row r="17593" spans="1:8" x14ac:dyDescent="0.3">
      <c r="A17593" t="s">
        <v>23</v>
      </c>
      <c r="B17593">
        <v>2</v>
      </c>
      <c r="C17593">
        <v>1</v>
      </c>
      <c r="D17593" s="2">
        <v>42884</v>
      </c>
      <c r="E17593">
        <v>20</v>
      </c>
      <c r="F17593">
        <v>4.83</v>
      </c>
      <c r="G17593">
        <v>3.45</v>
      </c>
      <c r="H17593" s="3">
        <v>42884.31</v>
      </c>
    </row>
    <row r="17594" spans="1:8" x14ac:dyDescent="0.3">
      <c r="A17594" t="s">
        <v>23</v>
      </c>
      <c r="B17594">
        <v>2</v>
      </c>
      <c r="C17594">
        <v>2</v>
      </c>
      <c r="D17594" s="2">
        <v>42884</v>
      </c>
      <c r="E17594">
        <v>25</v>
      </c>
      <c r="F17594">
        <v>4.83</v>
      </c>
      <c r="G17594">
        <v>3.45</v>
      </c>
      <c r="H17594" s="3">
        <v>42884.31</v>
      </c>
    </row>
    <row r="17595" spans="1:8" x14ac:dyDescent="0.3">
      <c r="A17595" t="s">
        <v>23</v>
      </c>
      <c r="B17595">
        <v>2</v>
      </c>
      <c r="C17595">
        <v>1</v>
      </c>
      <c r="D17595" s="2">
        <v>42884</v>
      </c>
      <c r="E17595">
        <v>16</v>
      </c>
      <c r="F17595">
        <v>4.83</v>
      </c>
      <c r="G17595">
        <v>3.45</v>
      </c>
      <c r="H17595" s="3">
        <v>42884.31</v>
      </c>
    </row>
    <row r="17596" spans="1:8" x14ac:dyDescent="0.3">
      <c r="A17596" t="s">
        <v>23</v>
      </c>
      <c r="B17596">
        <v>2</v>
      </c>
      <c r="C17596">
        <v>44</v>
      </c>
      <c r="D17596" s="2">
        <v>42884</v>
      </c>
      <c r="E17596">
        <v>43</v>
      </c>
      <c r="F17596">
        <v>4.83</v>
      </c>
      <c r="G17596">
        <v>3.45</v>
      </c>
      <c r="H17596" s="3">
        <v>42884.31</v>
      </c>
    </row>
    <row r="17597" spans="1:8" x14ac:dyDescent="0.3">
      <c r="A17597" t="s">
        <v>23</v>
      </c>
      <c r="B17597">
        <v>2</v>
      </c>
      <c r="C17597">
        <v>1</v>
      </c>
      <c r="D17597" s="2">
        <v>42884</v>
      </c>
      <c r="E17597">
        <v>7</v>
      </c>
      <c r="F17597">
        <v>4.83</v>
      </c>
      <c r="G17597">
        <v>3.45</v>
      </c>
      <c r="H17597" s="3">
        <v>42884.31</v>
      </c>
    </row>
    <row r="17598" spans="1:8" x14ac:dyDescent="0.3">
      <c r="A17598" t="s">
        <v>23</v>
      </c>
      <c r="B17598">
        <v>2</v>
      </c>
      <c r="C17598">
        <v>1</v>
      </c>
      <c r="D17598" s="2">
        <v>42884</v>
      </c>
      <c r="E17598">
        <v>45</v>
      </c>
      <c r="F17598">
        <v>4.83</v>
      </c>
      <c r="G17598">
        <v>3.45</v>
      </c>
      <c r="H17598" s="3">
        <v>42884.31</v>
      </c>
    </row>
    <row r="17599" spans="1:8" x14ac:dyDescent="0.3">
      <c r="A17599" t="s">
        <v>23</v>
      </c>
      <c r="B17599">
        <v>2</v>
      </c>
      <c r="C17599">
        <v>41</v>
      </c>
      <c r="D17599" s="2">
        <v>42884</v>
      </c>
      <c r="E17599">
        <v>10</v>
      </c>
      <c r="F17599">
        <v>4.83</v>
      </c>
      <c r="G17599">
        <v>3.45</v>
      </c>
      <c r="H17599" s="3">
        <v>42884.31</v>
      </c>
    </row>
    <row r="17600" spans="1:8" x14ac:dyDescent="0.3">
      <c r="A17600" t="s">
        <v>23</v>
      </c>
      <c r="B17600">
        <v>2</v>
      </c>
      <c r="C17600">
        <v>1</v>
      </c>
      <c r="D17600" s="2">
        <v>42884</v>
      </c>
      <c r="E17600">
        <v>28</v>
      </c>
      <c r="F17600">
        <v>4.83</v>
      </c>
      <c r="G17600">
        <v>3.45</v>
      </c>
      <c r="H17600" s="3">
        <v>42884.31</v>
      </c>
    </row>
    <row r="17601" spans="1:8" x14ac:dyDescent="0.3">
      <c r="A17601" t="s">
        <v>23</v>
      </c>
      <c r="B17601">
        <v>2</v>
      </c>
      <c r="C17601">
        <v>45</v>
      </c>
      <c r="D17601" s="2">
        <v>42884</v>
      </c>
      <c r="E17601">
        <v>40</v>
      </c>
      <c r="F17601">
        <v>4.83</v>
      </c>
      <c r="G17601">
        <v>3.45</v>
      </c>
      <c r="H17601" s="3">
        <v>42884.31</v>
      </c>
    </row>
    <row r="17602" spans="1:8" x14ac:dyDescent="0.3">
      <c r="A17602" t="s">
        <v>23</v>
      </c>
      <c r="B17602">
        <v>2</v>
      </c>
      <c r="C17602">
        <v>1</v>
      </c>
      <c r="D17602" s="2">
        <v>42884</v>
      </c>
      <c r="E17602">
        <v>25</v>
      </c>
      <c r="F17602">
        <v>4.83</v>
      </c>
      <c r="G17602">
        <v>3.45</v>
      </c>
      <c r="H17602" s="3">
        <v>42884.31</v>
      </c>
    </row>
    <row r="17603" spans="1:8" x14ac:dyDescent="0.3">
      <c r="A17603" t="s">
        <v>23</v>
      </c>
      <c r="B17603">
        <v>2</v>
      </c>
      <c r="C17603">
        <v>1</v>
      </c>
      <c r="D17603" s="2">
        <v>42884</v>
      </c>
      <c r="E17603">
        <v>16</v>
      </c>
      <c r="F17603">
        <v>4.83</v>
      </c>
      <c r="G17603">
        <v>3.45</v>
      </c>
      <c r="H17603" s="3">
        <v>42884.31</v>
      </c>
    </row>
    <row r="17604" spans="1:8" x14ac:dyDescent="0.3">
      <c r="A17604" t="s">
        <v>23</v>
      </c>
      <c r="B17604">
        <v>2</v>
      </c>
      <c r="C17604">
        <v>43</v>
      </c>
      <c r="D17604" s="2">
        <v>42884</v>
      </c>
      <c r="E17604">
        <v>16</v>
      </c>
      <c r="F17604">
        <v>4.83</v>
      </c>
      <c r="G17604">
        <v>3.45</v>
      </c>
      <c r="H17604" s="3">
        <v>42884.31</v>
      </c>
    </row>
    <row r="17605" spans="1:8" x14ac:dyDescent="0.3">
      <c r="A17605" t="s">
        <v>23</v>
      </c>
      <c r="B17605">
        <v>2</v>
      </c>
      <c r="C17605">
        <v>43</v>
      </c>
      <c r="D17605" s="2">
        <v>42884</v>
      </c>
      <c r="E17605">
        <v>20</v>
      </c>
      <c r="F17605">
        <v>4.83</v>
      </c>
      <c r="G17605">
        <v>3.45</v>
      </c>
      <c r="H17605" s="3">
        <v>42884.31</v>
      </c>
    </row>
    <row r="17606" spans="1:8" x14ac:dyDescent="0.3">
      <c r="A17606" t="s">
        <v>23</v>
      </c>
      <c r="B17606">
        <v>2</v>
      </c>
      <c r="C17606">
        <v>1</v>
      </c>
      <c r="D17606" s="2">
        <v>42884</v>
      </c>
      <c r="E17606">
        <v>22</v>
      </c>
      <c r="F17606">
        <v>4.83</v>
      </c>
      <c r="G17606">
        <v>3.45</v>
      </c>
      <c r="H17606" s="3">
        <v>42884.31</v>
      </c>
    </row>
    <row r="17607" spans="1:8" x14ac:dyDescent="0.3">
      <c r="A17607" t="s">
        <v>23</v>
      </c>
      <c r="B17607">
        <v>2</v>
      </c>
      <c r="C17607">
        <v>43</v>
      </c>
      <c r="D17607" s="2">
        <v>42884</v>
      </c>
      <c r="E17607">
        <v>44</v>
      </c>
      <c r="F17607">
        <v>4.83</v>
      </c>
      <c r="G17607">
        <v>3.45</v>
      </c>
      <c r="H17607" s="3">
        <v>42884.31</v>
      </c>
    </row>
    <row r="17608" spans="1:8" x14ac:dyDescent="0.3">
      <c r="A17608" t="s">
        <v>23</v>
      </c>
      <c r="B17608">
        <v>2</v>
      </c>
      <c r="C17608">
        <v>41</v>
      </c>
      <c r="D17608" s="2">
        <v>42884</v>
      </c>
      <c r="E17608">
        <v>35</v>
      </c>
      <c r="F17608">
        <v>4.83</v>
      </c>
      <c r="G17608">
        <v>3.45</v>
      </c>
      <c r="H17608" s="3">
        <v>42884.31</v>
      </c>
    </row>
    <row r="17609" spans="1:8" x14ac:dyDescent="0.3">
      <c r="A17609" t="s">
        <v>23</v>
      </c>
      <c r="B17609">
        <v>2</v>
      </c>
      <c r="C17609">
        <v>1</v>
      </c>
      <c r="D17609" s="2">
        <v>42884</v>
      </c>
      <c r="E17609">
        <v>20</v>
      </c>
      <c r="F17609">
        <v>4.83</v>
      </c>
      <c r="G17609">
        <v>3.45</v>
      </c>
      <c r="H17609" s="3">
        <v>42884.31</v>
      </c>
    </row>
    <row r="17610" spans="1:8" x14ac:dyDescent="0.3">
      <c r="A17610" t="s">
        <v>23</v>
      </c>
      <c r="B17610">
        <v>2</v>
      </c>
      <c r="C17610">
        <v>1</v>
      </c>
      <c r="D17610" s="2">
        <v>42884</v>
      </c>
      <c r="E17610">
        <v>19</v>
      </c>
      <c r="F17610">
        <v>4.83</v>
      </c>
      <c r="G17610">
        <v>3.45</v>
      </c>
      <c r="H17610" s="3">
        <v>42884.31</v>
      </c>
    </row>
    <row r="17611" spans="1:8" x14ac:dyDescent="0.3">
      <c r="A17611" t="s">
        <v>23</v>
      </c>
      <c r="B17611">
        <v>2</v>
      </c>
      <c r="C17611">
        <v>1</v>
      </c>
      <c r="D17611" s="2">
        <v>42884</v>
      </c>
      <c r="E17611">
        <v>10</v>
      </c>
      <c r="F17611">
        <v>4.83</v>
      </c>
      <c r="G17611">
        <v>3.45</v>
      </c>
      <c r="H17611" s="3">
        <v>42884.31</v>
      </c>
    </row>
    <row r="17612" spans="1:8" x14ac:dyDescent="0.3">
      <c r="A17612" t="s">
        <v>23</v>
      </c>
      <c r="B17612">
        <v>2</v>
      </c>
      <c r="C17612">
        <v>1</v>
      </c>
      <c r="D17612" s="2">
        <v>42884</v>
      </c>
      <c r="E17612">
        <v>11</v>
      </c>
      <c r="F17612">
        <v>4.83</v>
      </c>
      <c r="G17612">
        <v>3.45</v>
      </c>
      <c r="H17612" s="3">
        <v>42884.31</v>
      </c>
    </row>
    <row r="17613" spans="1:8" x14ac:dyDescent="0.3">
      <c r="A17613" t="s">
        <v>23</v>
      </c>
      <c r="B17613">
        <v>2</v>
      </c>
      <c r="C17613">
        <v>45</v>
      </c>
      <c r="D17613" s="2">
        <v>42884</v>
      </c>
      <c r="E17613">
        <v>1</v>
      </c>
      <c r="F17613">
        <v>4.83</v>
      </c>
      <c r="G17613">
        <v>3.45</v>
      </c>
      <c r="H17613" s="3">
        <v>42884.31</v>
      </c>
    </row>
    <row r="17614" spans="1:8" x14ac:dyDescent="0.3">
      <c r="A17614" t="s">
        <v>23</v>
      </c>
      <c r="B17614">
        <v>2</v>
      </c>
      <c r="C17614">
        <v>1</v>
      </c>
      <c r="D17614" s="2">
        <v>42884</v>
      </c>
      <c r="E17614">
        <v>5</v>
      </c>
      <c r="F17614">
        <v>4.83</v>
      </c>
      <c r="G17614">
        <v>3.45</v>
      </c>
      <c r="H17614" s="3">
        <v>42884.31</v>
      </c>
    </row>
    <row r="17615" spans="1:8" x14ac:dyDescent="0.3">
      <c r="A17615" t="s">
        <v>23</v>
      </c>
      <c r="B17615">
        <v>2</v>
      </c>
      <c r="C17615">
        <v>44</v>
      </c>
      <c r="D17615" s="2">
        <v>42884</v>
      </c>
      <c r="E17615">
        <v>30</v>
      </c>
      <c r="F17615">
        <v>4.83</v>
      </c>
      <c r="G17615">
        <v>3.45</v>
      </c>
      <c r="H17615" s="3">
        <v>42884.31</v>
      </c>
    </row>
    <row r="17616" spans="1:8" x14ac:dyDescent="0.3">
      <c r="A17616" t="s">
        <v>23</v>
      </c>
      <c r="B17616">
        <v>2</v>
      </c>
      <c r="C17616">
        <v>1</v>
      </c>
      <c r="D17616" s="2">
        <v>42884</v>
      </c>
      <c r="E17616">
        <v>27</v>
      </c>
      <c r="F17616">
        <v>4.83</v>
      </c>
      <c r="G17616">
        <v>3.45</v>
      </c>
      <c r="H17616" s="3">
        <v>42884.31</v>
      </c>
    </row>
    <row r="17617" spans="1:8" x14ac:dyDescent="0.3">
      <c r="A17617" t="s">
        <v>23</v>
      </c>
      <c r="B17617">
        <v>2</v>
      </c>
      <c r="C17617">
        <v>1</v>
      </c>
      <c r="D17617" s="2">
        <v>42884</v>
      </c>
      <c r="E17617">
        <v>44</v>
      </c>
      <c r="F17617">
        <v>4.83</v>
      </c>
      <c r="G17617">
        <v>3.45</v>
      </c>
      <c r="H17617" s="3">
        <v>42884.31</v>
      </c>
    </row>
    <row r="17618" spans="1:8" x14ac:dyDescent="0.3">
      <c r="A17618" t="s">
        <v>23</v>
      </c>
      <c r="B17618">
        <v>2</v>
      </c>
      <c r="C17618">
        <v>1</v>
      </c>
      <c r="D17618" s="2">
        <v>42884</v>
      </c>
      <c r="E17618">
        <v>16</v>
      </c>
      <c r="F17618">
        <v>4.83</v>
      </c>
      <c r="G17618">
        <v>3.45</v>
      </c>
      <c r="H17618" s="3">
        <v>42884.31</v>
      </c>
    </row>
    <row r="17619" spans="1:8" x14ac:dyDescent="0.3">
      <c r="A17619" t="s">
        <v>23</v>
      </c>
      <c r="B17619">
        <v>2</v>
      </c>
      <c r="C17619">
        <v>41</v>
      </c>
      <c r="D17619" s="2">
        <v>42884</v>
      </c>
      <c r="E17619">
        <v>41</v>
      </c>
      <c r="F17619">
        <v>4.83</v>
      </c>
      <c r="G17619">
        <v>3.45</v>
      </c>
      <c r="H17619" s="3">
        <v>42884.31</v>
      </c>
    </row>
    <row r="17620" spans="1:8" x14ac:dyDescent="0.3">
      <c r="A17620" t="s">
        <v>23</v>
      </c>
      <c r="B17620">
        <v>2</v>
      </c>
      <c r="C17620">
        <v>41</v>
      </c>
      <c r="D17620" s="2">
        <v>42884</v>
      </c>
      <c r="E17620">
        <v>41</v>
      </c>
      <c r="F17620">
        <v>4.83</v>
      </c>
      <c r="G17620">
        <v>3.45</v>
      </c>
      <c r="H17620" s="3">
        <v>42884.31</v>
      </c>
    </row>
    <row r="17621" spans="1:8" x14ac:dyDescent="0.3">
      <c r="A17621" t="s">
        <v>23</v>
      </c>
      <c r="B17621">
        <v>2</v>
      </c>
      <c r="C17621">
        <v>1</v>
      </c>
      <c r="D17621" s="2">
        <v>42884</v>
      </c>
      <c r="E17621">
        <v>46</v>
      </c>
      <c r="F17621">
        <v>4.83</v>
      </c>
      <c r="G17621">
        <v>3.45</v>
      </c>
      <c r="H17621" s="3">
        <v>42884.31</v>
      </c>
    </row>
    <row r="17622" spans="1:8" x14ac:dyDescent="0.3">
      <c r="A17622" t="s">
        <v>23</v>
      </c>
      <c r="B17622">
        <v>2</v>
      </c>
      <c r="C17622">
        <v>1</v>
      </c>
      <c r="D17622" s="2">
        <v>42884</v>
      </c>
      <c r="E17622">
        <v>45</v>
      </c>
      <c r="F17622">
        <v>4.83</v>
      </c>
      <c r="G17622">
        <v>3.45</v>
      </c>
      <c r="H17622" s="3">
        <v>42884.31</v>
      </c>
    </row>
    <row r="17623" spans="1:8" x14ac:dyDescent="0.3">
      <c r="A17623" t="s">
        <v>23</v>
      </c>
      <c r="B17623">
        <v>2</v>
      </c>
      <c r="C17623">
        <v>45</v>
      </c>
      <c r="D17623" s="2">
        <v>42884</v>
      </c>
      <c r="E17623">
        <v>17</v>
      </c>
      <c r="F17623">
        <v>4.83</v>
      </c>
      <c r="G17623">
        <v>3.45</v>
      </c>
      <c r="H17623" s="3">
        <v>42884.31</v>
      </c>
    </row>
    <row r="17624" spans="1:8" x14ac:dyDescent="0.3">
      <c r="A17624" t="s">
        <v>23</v>
      </c>
      <c r="B17624">
        <v>2</v>
      </c>
      <c r="C17624">
        <v>42</v>
      </c>
      <c r="D17624" s="2">
        <v>42884</v>
      </c>
      <c r="E17624">
        <v>14</v>
      </c>
      <c r="F17624">
        <v>4.83</v>
      </c>
      <c r="G17624">
        <v>3.45</v>
      </c>
      <c r="H17624" s="3">
        <v>42884.31</v>
      </c>
    </row>
    <row r="17625" spans="1:8" x14ac:dyDescent="0.3">
      <c r="A17625" t="s">
        <v>23</v>
      </c>
      <c r="B17625">
        <v>2</v>
      </c>
      <c r="C17625">
        <v>41</v>
      </c>
      <c r="D17625" s="2">
        <v>42884</v>
      </c>
      <c r="E17625">
        <v>16</v>
      </c>
      <c r="F17625">
        <v>4.83</v>
      </c>
      <c r="G17625">
        <v>3.45</v>
      </c>
      <c r="H17625" s="3">
        <v>42884.31</v>
      </c>
    </row>
    <row r="17626" spans="1:8" x14ac:dyDescent="0.3">
      <c r="A17626" t="s">
        <v>23</v>
      </c>
      <c r="B17626">
        <v>2</v>
      </c>
      <c r="C17626">
        <v>43</v>
      </c>
      <c r="D17626" s="2">
        <v>42884</v>
      </c>
      <c r="E17626">
        <v>44</v>
      </c>
      <c r="F17626">
        <v>4.83</v>
      </c>
      <c r="G17626">
        <v>3.45</v>
      </c>
      <c r="H17626" s="3">
        <v>42884.31</v>
      </c>
    </row>
    <row r="17627" spans="1:8" x14ac:dyDescent="0.3">
      <c r="A17627" t="s">
        <v>23</v>
      </c>
      <c r="B17627">
        <v>2</v>
      </c>
      <c r="C17627">
        <v>1</v>
      </c>
      <c r="D17627" s="2">
        <v>42884</v>
      </c>
      <c r="E17627">
        <v>44</v>
      </c>
      <c r="F17627">
        <v>4.83</v>
      </c>
      <c r="G17627">
        <v>3.45</v>
      </c>
      <c r="H17627" s="3">
        <v>42884.31</v>
      </c>
    </row>
    <row r="17628" spans="1:8" x14ac:dyDescent="0.3">
      <c r="A17628" t="s">
        <v>23</v>
      </c>
      <c r="B17628">
        <v>2</v>
      </c>
      <c r="C17628">
        <v>1</v>
      </c>
      <c r="D17628" s="2">
        <v>42884</v>
      </c>
      <c r="E17628">
        <v>22</v>
      </c>
      <c r="F17628">
        <v>4.83</v>
      </c>
      <c r="G17628">
        <v>3.45</v>
      </c>
      <c r="H17628" s="3">
        <v>42884.31</v>
      </c>
    </row>
    <row r="17629" spans="1:8" x14ac:dyDescent="0.3">
      <c r="A17629" t="s">
        <v>23</v>
      </c>
      <c r="B17629">
        <v>2</v>
      </c>
      <c r="C17629">
        <v>41</v>
      </c>
      <c r="D17629" s="2">
        <v>42884</v>
      </c>
      <c r="E17629">
        <v>33</v>
      </c>
      <c r="F17629">
        <v>4.83</v>
      </c>
      <c r="G17629">
        <v>3.45</v>
      </c>
      <c r="H17629" s="3">
        <v>42884.31</v>
      </c>
    </row>
    <row r="17630" spans="1:8" x14ac:dyDescent="0.3">
      <c r="A17630" t="s">
        <v>23</v>
      </c>
      <c r="B17630">
        <v>2</v>
      </c>
      <c r="C17630">
        <v>41</v>
      </c>
      <c r="D17630" s="2">
        <v>42884</v>
      </c>
      <c r="E17630">
        <v>17</v>
      </c>
      <c r="F17630">
        <v>4.83</v>
      </c>
      <c r="G17630">
        <v>3.45</v>
      </c>
      <c r="H17630" s="3">
        <v>42884.31</v>
      </c>
    </row>
    <row r="17631" spans="1:8" x14ac:dyDescent="0.3">
      <c r="A17631" t="s">
        <v>23</v>
      </c>
      <c r="B17631">
        <v>2</v>
      </c>
      <c r="C17631">
        <v>44</v>
      </c>
      <c r="D17631" s="2">
        <v>42884</v>
      </c>
      <c r="E17631">
        <v>23</v>
      </c>
      <c r="F17631">
        <v>4.83</v>
      </c>
      <c r="G17631">
        <v>3.45</v>
      </c>
      <c r="H17631" s="3">
        <v>42884.31</v>
      </c>
    </row>
    <row r="17632" spans="1:8" x14ac:dyDescent="0.3">
      <c r="A17632" t="s">
        <v>23</v>
      </c>
      <c r="B17632">
        <v>2</v>
      </c>
      <c r="C17632">
        <v>41</v>
      </c>
      <c r="D17632" s="2">
        <v>42884</v>
      </c>
      <c r="E17632">
        <v>12</v>
      </c>
      <c r="F17632">
        <v>4.83</v>
      </c>
      <c r="G17632">
        <v>3.45</v>
      </c>
      <c r="H17632" s="3">
        <v>42884.31</v>
      </c>
    </row>
    <row r="17633" spans="1:8" x14ac:dyDescent="0.3">
      <c r="A17633" t="s">
        <v>23</v>
      </c>
      <c r="B17633">
        <v>2</v>
      </c>
      <c r="C17633">
        <v>1</v>
      </c>
      <c r="D17633" s="2">
        <v>42884</v>
      </c>
      <c r="E17633">
        <v>22</v>
      </c>
      <c r="F17633">
        <v>4.83</v>
      </c>
      <c r="G17633">
        <v>3.45</v>
      </c>
      <c r="H17633" s="3">
        <v>42884.31</v>
      </c>
    </row>
    <row r="17634" spans="1:8" x14ac:dyDescent="0.3">
      <c r="A17634" t="s">
        <v>23</v>
      </c>
      <c r="B17634">
        <v>2</v>
      </c>
      <c r="C17634">
        <v>1</v>
      </c>
      <c r="D17634" s="2">
        <v>42884</v>
      </c>
      <c r="E17634">
        <v>21</v>
      </c>
      <c r="F17634">
        <v>4.83</v>
      </c>
      <c r="G17634">
        <v>3.45</v>
      </c>
      <c r="H17634" s="3">
        <v>42884.31</v>
      </c>
    </row>
    <row r="17635" spans="1:8" x14ac:dyDescent="0.3">
      <c r="A17635" t="s">
        <v>23</v>
      </c>
      <c r="B17635">
        <v>2</v>
      </c>
      <c r="C17635">
        <v>1</v>
      </c>
      <c r="D17635" s="2">
        <v>42884</v>
      </c>
      <c r="E17635">
        <v>15</v>
      </c>
      <c r="F17635">
        <v>4.83</v>
      </c>
      <c r="G17635">
        <v>3.45</v>
      </c>
      <c r="H17635" s="3">
        <v>42884.31</v>
      </c>
    </row>
    <row r="17636" spans="1:8" x14ac:dyDescent="0.3">
      <c r="A17636" t="s">
        <v>23</v>
      </c>
      <c r="B17636">
        <v>2</v>
      </c>
      <c r="C17636">
        <v>1</v>
      </c>
      <c r="D17636" s="2">
        <v>42884</v>
      </c>
      <c r="E17636">
        <v>20</v>
      </c>
      <c r="F17636">
        <v>4.83</v>
      </c>
      <c r="G17636">
        <v>3.45</v>
      </c>
      <c r="H17636" s="3">
        <v>42884.31</v>
      </c>
    </row>
    <row r="17637" spans="1:8" x14ac:dyDescent="0.3">
      <c r="A17637" t="s">
        <v>23</v>
      </c>
      <c r="B17637">
        <v>2</v>
      </c>
      <c r="C17637">
        <v>2</v>
      </c>
      <c r="D17637" s="2">
        <v>42884</v>
      </c>
      <c r="E17637">
        <v>41</v>
      </c>
      <c r="F17637">
        <v>4.83</v>
      </c>
      <c r="G17637">
        <v>3.45</v>
      </c>
      <c r="H17637" s="3">
        <v>42884.31</v>
      </c>
    </row>
    <row r="17638" spans="1:8" x14ac:dyDescent="0.3">
      <c r="A17638" t="s">
        <v>23</v>
      </c>
      <c r="B17638">
        <v>2</v>
      </c>
      <c r="C17638">
        <v>44</v>
      </c>
      <c r="D17638" s="2">
        <v>42884</v>
      </c>
      <c r="E17638">
        <v>16</v>
      </c>
      <c r="F17638">
        <v>4.83</v>
      </c>
      <c r="G17638">
        <v>3.45</v>
      </c>
      <c r="H17638" s="3">
        <v>42884.31</v>
      </c>
    </row>
    <row r="17639" spans="1:8" x14ac:dyDescent="0.3">
      <c r="A17639" t="s">
        <v>23</v>
      </c>
      <c r="B17639">
        <v>2</v>
      </c>
      <c r="C17639">
        <v>2</v>
      </c>
      <c r="D17639" s="2">
        <v>42884</v>
      </c>
      <c r="E17639">
        <v>32</v>
      </c>
      <c r="F17639">
        <v>4.83</v>
      </c>
      <c r="G17639">
        <v>3.45</v>
      </c>
      <c r="H17639" s="3">
        <v>42884.31</v>
      </c>
    </row>
    <row r="17640" spans="1:8" x14ac:dyDescent="0.3">
      <c r="A17640" t="s">
        <v>23</v>
      </c>
      <c r="B17640">
        <v>2</v>
      </c>
      <c r="C17640">
        <v>1</v>
      </c>
      <c r="D17640" s="2">
        <v>42884</v>
      </c>
      <c r="E17640">
        <v>44</v>
      </c>
      <c r="F17640">
        <v>4.83</v>
      </c>
      <c r="G17640">
        <v>3.45</v>
      </c>
      <c r="H17640" s="3">
        <v>42884.31</v>
      </c>
    </row>
    <row r="17641" spans="1:8" x14ac:dyDescent="0.3">
      <c r="A17641" t="s">
        <v>23</v>
      </c>
      <c r="B17641">
        <v>2</v>
      </c>
      <c r="C17641">
        <v>1</v>
      </c>
      <c r="D17641" s="2">
        <v>42884</v>
      </c>
      <c r="E17641">
        <v>34</v>
      </c>
      <c r="F17641">
        <v>4.83</v>
      </c>
      <c r="G17641">
        <v>3.45</v>
      </c>
      <c r="H17641" s="3">
        <v>42884.31</v>
      </c>
    </row>
    <row r="17642" spans="1:8" x14ac:dyDescent="0.3">
      <c r="A17642" t="s">
        <v>23</v>
      </c>
      <c r="B17642">
        <v>2</v>
      </c>
      <c r="C17642">
        <v>44</v>
      </c>
      <c r="D17642" s="2">
        <v>42884</v>
      </c>
      <c r="E17642">
        <v>37</v>
      </c>
      <c r="F17642">
        <v>4.83</v>
      </c>
      <c r="G17642">
        <v>3.45</v>
      </c>
      <c r="H17642" s="3">
        <v>42884.31</v>
      </c>
    </row>
    <row r="17643" spans="1:8" x14ac:dyDescent="0.3">
      <c r="A17643" t="s">
        <v>23</v>
      </c>
      <c r="B17643">
        <v>2</v>
      </c>
      <c r="C17643">
        <v>41</v>
      </c>
      <c r="D17643" s="2">
        <v>42884</v>
      </c>
      <c r="E17643">
        <v>8</v>
      </c>
      <c r="F17643">
        <v>4.83</v>
      </c>
      <c r="G17643">
        <v>3.45</v>
      </c>
      <c r="H17643" s="3">
        <v>42884.31</v>
      </c>
    </row>
    <row r="17644" spans="1:8" x14ac:dyDescent="0.3">
      <c r="A17644" t="s">
        <v>23</v>
      </c>
      <c r="B17644">
        <v>2</v>
      </c>
      <c r="C17644">
        <v>44</v>
      </c>
      <c r="D17644" s="2">
        <v>42884</v>
      </c>
      <c r="E17644">
        <v>41</v>
      </c>
      <c r="F17644">
        <v>4.83</v>
      </c>
      <c r="G17644">
        <v>3.45</v>
      </c>
      <c r="H17644" s="3">
        <v>42884.31</v>
      </c>
    </row>
    <row r="17645" spans="1:8" x14ac:dyDescent="0.3">
      <c r="A17645" t="s">
        <v>23</v>
      </c>
      <c r="B17645">
        <v>2</v>
      </c>
      <c r="C17645">
        <v>3</v>
      </c>
      <c r="D17645" s="2">
        <v>42884</v>
      </c>
      <c r="E17645">
        <v>29</v>
      </c>
      <c r="F17645">
        <v>4.83</v>
      </c>
      <c r="G17645">
        <v>3.45</v>
      </c>
      <c r="H17645" s="3">
        <v>42884.31</v>
      </c>
    </row>
    <row r="17646" spans="1:8" x14ac:dyDescent="0.3">
      <c r="A17646" t="s">
        <v>23</v>
      </c>
      <c r="B17646">
        <v>2</v>
      </c>
      <c r="C17646">
        <v>1</v>
      </c>
      <c r="D17646" s="2">
        <v>42884</v>
      </c>
      <c r="E17646">
        <v>28</v>
      </c>
      <c r="F17646">
        <v>4.83</v>
      </c>
      <c r="G17646">
        <v>3.45</v>
      </c>
      <c r="H17646" s="3">
        <v>42884.31</v>
      </c>
    </row>
    <row r="17647" spans="1:8" x14ac:dyDescent="0.3">
      <c r="A17647" t="s">
        <v>23</v>
      </c>
      <c r="B17647">
        <v>2</v>
      </c>
      <c r="C17647">
        <v>42</v>
      </c>
      <c r="D17647" s="2">
        <v>42884</v>
      </c>
      <c r="E17647">
        <v>17</v>
      </c>
      <c r="F17647">
        <v>4.83</v>
      </c>
      <c r="G17647">
        <v>3.45</v>
      </c>
      <c r="H17647" s="3">
        <v>42884.31</v>
      </c>
    </row>
    <row r="17648" spans="1:8" x14ac:dyDescent="0.3">
      <c r="A17648" t="s">
        <v>23</v>
      </c>
      <c r="B17648">
        <v>2</v>
      </c>
      <c r="C17648">
        <v>41</v>
      </c>
      <c r="D17648" s="2">
        <v>42884</v>
      </c>
      <c r="E17648">
        <v>9</v>
      </c>
      <c r="F17648">
        <v>4.83</v>
      </c>
      <c r="G17648">
        <v>3.45</v>
      </c>
      <c r="H17648" s="3">
        <v>42884.31</v>
      </c>
    </row>
    <row r="17649" spans="1:8" x14ac:dyDescent="0.3">
      <c r="A17649" t="s">
        <v>23</v>
      </c>
      <c r="B17649">
        <v>2</v>
      </c>
      <c r="C17649">
        <v>44</v>
      </c>
      <c r="D17649" s="2">
        <v>42884</v>
      </c>
      <c r="E17649">
        <v>42</v>
      </c>
      <c r="F17649">
        <v>4.83</v>
      </c>
      <c r="G17649">
        <v>3.45</v>
      </c>
      <c r="H17649" s="3">
        <v>42884.31</v>
      </c>
    </row>
    <row r="17650" spans="1:8" x14ac:dyDescent="0.3">
      <c r="A17650" t="s">
        <v>23</v>
      </c>
      <c r="B17650">
        <v>2</v>
      </c>
      <c r="C17650">
        <v>3</v>
      </c>
      <c r="D17650" s="2">
        <v>42884</v>
      </c>
      <c r="E17650">
        <v>5</v>
      </c>
      <c r="F17650">
        <v>4.83</v>
      </c>
      <c r="G17650">
        <v>3.45</v>
      </c>
      <c r="H17650" s="3">
        <v>42884.31</v>
      </c>
    </row>
    <row r="17651" spans="1:8" x14ac:dyDescent="0.3">
      <c r="A17651" t="s">
        <v>23</v>
      </c>
      <c r="B17651">
        <v>2</v>
      </c>
      <c r="C17651">
        <v>41</v>
      </c>
      <c r="D17651" s="2">
        <v>42884</v>
      </c>
      <c r="E17651">
        <v>6</v>
      </c>
      <c r="F17651">
        <v>4.83</v>
      </c>
      <c r="G17651">
        <v>3.45</v>
      </c>
      <c r="H17651" s="3">
        <v>42884.31</v>
      </c>
    </row>
    <row r="17652" spans="1:8" x14ac:dyDescent="0.3">
      <c r="A17652" t="s">
        <v>23</v>
      </c>
      <c r="B17652">
        <v>2</v>
      </c>
      <c r="C17652">
        <v>1</v>
      </c>
      <c r="D17652" s="2">
        <v>42884</v>
      </c>
      <c r="E17652">
        <v>25</v>
      </c>
      <c r="F17652">
        <v>4.83</v>
      </c>
      <c r="G17652">
        <v>3.45</v>
      </c>
      <c r="H17652" s="3">
        <v>42884.31</v>
      </c>
    </row>
    <row r="17653" spans="1:8" x14ac:dyDescent="0.3">
      <c r="A17653" t="s">
        <v>23</v>
      </c>
      <c r="B17653">
        <v>2</v>
      </c>
      <c r="C17653">
        <v>44</v>
      </c>
      <c r="D17653" s="2">
        <v>42884</v>
      </c>
      <c r="E17653">
        <v>33</v>
      </c>
      <c r="F17653">
        <v>4.83</v>
      </c>
      <c r="G17653">
        <v>3.45</v>
      </c>
      <c r="H17653" s="3">
        <v>42884.31</v>
      </c>
    </row>
    <row r="17654" spans="1:8" x14ac:dyDescent="0.3">
      <c r="A17654" t="s">
        <v>23</v>
      </c>
      <c r="B17654">
        <v>2</v>
      </c>
      <c r="C17654">
        <v>1</v>
      </c>
      <c r="D17654" s="2">
        <v>42884</v>
      </c>
      <c r="E17654">
        <v>37</v>
      </c>
      <c r="F17654">
        <v>4.83</v>
      </c>
      <c r="G17654">
        <v>3.45</v>
      </c>
      <c r="H17654" s="3">
        <v>42884.31</v>
      </c>
    </row>
    <row r="17655" spans="1:8" x14ac:dyDescent="0.3">
      <c r="A17655" t="s">
        <v>23</v>
      </c>
      <c r="B17655">
        <v>2</v>
      </c>
      <c r="C17655">
        <v>1</v>
      </c>
      <c r="D17655" s="2">
        <v>42884</v>
      </c>
      <c r="E17655">
        <v>30</v>
      </c>
      <c r="F17655">
        <v>4.83</v>
      </c>
      <c r="G17655">
        <v>3.45</v>
      </c>
      <c r="H17655" s="3">
        <v>42884.31</v>
      </c>
    </row>
    <row r="17656" spans="1:8" x14ac:dyDescent="0.3">
      <c r="A17656" t="s">
        <v>23</v>
      </c>
      <c r="B17656">
        <v>2</v>
      </c>
      <c r="C17656">
        <v>45</v>
      </c>
      <c r="D17656" s="2">
        <v>42884</v>
      </c>
      <c r="E17656">
        <v>44</v>
      </c>
      <c r="F17656">
        <v>4.83</v>
      </c>
      <c r="G17656">
        <v>3.45</v>
      </c>
      <c r="H17656" s="3">
        <v>42884.31</v>
      </c>
    </row>
    <row r="17657" spans="1:8" x14ac:dyDescent="0.3">
      <c r="A17657" t="s">
        <v>23</v>
      </c>
      <c r="B17657">
        <v>2</v>
      </c>
      <c r="C17657">
        <v>1</v>
      </c>
      <c r="D17657" s="2">
        <v>42884</v>
      </c>
      <c r="E17657">
        <v>35</v>
      </c>
      <c r="F17657">
        <v>4.83</v>
      </c>
      <c r="G17657">
        <v>3.45</v>
      </c>
      <c r="H17657" s="3">
        <v>42884.31</v>
      </c>
    </row>
    <row r="17658" spans="1:8" x14ac:dyDescent="0.3">
      <c r="A17658" t="s">
        <v>23</v>
      </c>
      <c r="B17658">
        <v>2</v>
      </c>
      <c r="C17658">
        <v>41</v>
      </c>
      <c r="D17658" s="2">
        <v>42884</v>
      </c>
      <c r="E17658">
        <v>33</v>
      </c>
      <c r="F17658">
        <v>4.83</v>
      </c>
      <c r="G17658">
        <v>3.45</v>
      </c>
      <c r="H17658" s="3">
        <v>42884.31</v>
      </c>
    </row>
    <row r="17659" spans="1:8" x14ac:dyDescent="0.3">
      <c r="A17659" t="s">
        <v>23</v>
      </c>
      <c r="B17659">
        <v>2</v>
      </c>
      <c r="C17659">
        <v>1</v>
      </c>
      <c r="D17659" s="2">
        <v>42884</v>
      </c>
      <c r="E17659">
        <v>17</v>
      </c>
      <c r="F17659">
        <v>4.83</v>
      </c>
      <c r="G17659">
        <v>3.45</v>
      </c>
      <c r="H17659" s="3">
        <v>42884.31</v>
      </c>
    </row>
    <row r="17660" spans="1:8" x14ac:dyDescent="0.3">
      <c r="A17660" t="s">
        <v>23</v>
      </c>
      <c r="B17660">
        <v>2</v>
      </c>
      <c r="C17660">
        <v>41</v>
      </c>
      <c r="D17660" s="2">
        <v>42884</v>
      </c>
      <c r="E17660">
        <v>45</v>
      </c>
      <c r="F17660">
        <v>4.83</v>
      </c>
      <c r="G17660">
        <v>3.45</v>
      </c>
      <c r="H17660" s="3">
        <v>42884.31</v>
      </c>
    </row>
    <row r="17661" spans="1:8" x14ac:dyDescent="0.3">
      <c r="A17661" t="s">
        <v>23</v>
      </c>
      <c r="B17661">
        <v>2</v>
      </c>
      <c r="C17661">
        <v>1</v>
      </c>
      <c r="D17661" s="2">
        <v>42884</v>
      </c>
      <c r="E17661">
        <v>20</v>
      </c>
      <c r="F17661">
        <v>4.83</v>
      </c>
      <c r="G17661">
        <v>3.45</v>
      </c>
      <c r="H17661" s="3">
        <v>42884.31</v>
      </c>
    </row>
    <row r="17662" spans="1:8" x14ac:dyDescent="0.3">
      <c r="A17662" t="s">
        <v>23</v>
      </c>
      <c r="B17662">
        <v>2</v>
      </c>
      <c r="C17662">
        <v>1</v>
      </c>
      <c r="D17662" s="2">
        <v>42884</v>
      </c>
      <c r="E17662">
        <v>19</v>
      </c>
      <c r="F17662">
        <v>4.83</v>
      </c>
      <c r="G17662">
        <v>3.45</v>
      </c>
      <c r="H17662" s="3">
        <v>42884.31</v>
      </c>
    </row>
    <row r="17663" spans="1:8" x14ac:dyDescent="0.3">
      <c r="A17663" t="s">
        <v>23</v>
      </c>
      <c r="B17663">
        <v>2</v>
      </c>
      <c r="C17663">
        <v>1</v>
      </c>
      <c r="D17663" s="2">
        <v>42884</v>
      </c>
      <c r="E17663">
        <v>40</v>
      </c>
      <c r="F17663">
        <v>4.83</v>
      </c>
      <c r="G17663">
        <v>3.45</v>
      </c>
      <c r="H17663" s="3">
        <v>42884.31</v>
      </c>
    </row>
    <row r="17664" spans="1:8" x14ac:dyDescent="0.3">
      <c r="A17664" t="s">
        <v>23</v>
      </c>
      <c r="B17664">
        <v>2</v>
      </c>
      <c r="C17664">
        <v>1</v>
      </c>
      <c r="D17664" s="2">
        <v>42884</v>
      </c>
      <c r="E17664">
        <v>41</v>
      </c>
      <c r="F17664">
        <v>4.83</v>
      </c>
      <c r="G17664">
        <v>3.45</v>
      </c>
      <c r="H17664" s="3">
        <v>42884.31</v>
      </c>
    </row>
    <row r="17665" spans="1:8" x14ac:dyDescent="0.3">
      <c r="A17665" t="s">
        <v>23</v>
      </c>
      <c r="B17665">
        <v>2</v>
      </c>
      <c r="C17665">
        <v>41</v>
      </c>
      <c r="D17665" s="2">
        <v>42884</v>
      </c>
      <c r="E17665">
        <v>22</v>
      </c>
      <c r="F17665">
        <v>4.83</v>
      </c>
      <c r="G17665">
        <v>3.45</v>
      </c>
      <c r="H17665" s="3">
        <v>42884.31</v>
      </c>
    </row>
    <row r="17666" spans="1:8" x14ac:dyDescent="0.3">
      <c r="A17666" t="s">
        <v>23</v>
      </c>
      <c r="B17666">
        <v>2</v>
      </c>
      <c r="C17666">
        <v>1</v>
      </c>
      <c r="D17666" s="2">
        <v>42884</v>
      </c>
      <c r="E17666">
        <v>36</v>
      </c>
      <c r="F17666">
        <v>4.83</v>
      </c>
      <c r="G17666">
        <v>3.45</v>
      </c>
      <c r="H17666" s="3">
        <v>42884.31</v>
      </c>
    </row>
    <row r="17667" spans="1:8" x14ac:dyDescent="0.3">
      <c r="A17667" t="s">
        <v>23</v>
      </c>
      <c r="B17667">
        <v>2</v>
      </c>
      <c r="C17667">
        <v>43</v>
      </c>
      <c r="D17667" s="2">
        <v>42884</v>
      </c>
      <c r="E17667">
        <v>15</v>
      </c>
      <c r="F17667">
        <v>4.83</v>
      </c>
      <c r="G17667">
        <v>3.45</v>
      </c>
      <c r="H17667" s="3">
        <v>42884.31</v>
      </c>
    </row>
    <row r="17668" spans="1:8" x14ac:dyDescent="0.3">
      <c r="A17668" t="s">
        <v>23</v>
      </c>
      <c r="B17668">
        <v>2</v>
      </c>
      <c r="C17668">
        <v>44</v>
      </c>
      <c r="D17668" s="2">
        <v>42884</v>
      </c>
      <c r="E17668">
        <v>23</v>
      </c>
      <c r="F17668">
        <v>4.83</v>
      </c>
      <c r="G17668">
        <v>3.45</v>
      </c>
      <c r="H17668" s="3">
        <v>42884.31</v>
      </c>
    </row>
    <row r="17669" spans="1:8" x14ac:dyDescent="0.3">
      <c r="A17669" t="s">
        <v>23</v>
      </c>
      <c r="B17669">
        <v>2</v>
      </c>
      <c r="C17669">
        <v>45</v>
      </c>
      <c r="D17669" s="2">
        <v>42884</v>
      </c>
      <c r="E17669">
        <v>22</v>
      </c>
      <c r="F17669">
        <v>4.83</v>
      </c>
      <c r="G17669">
        <v>3.45</v>
      </c>
      <c r="H17669" s="3">
        <v>42884.31</v>
      </c>
    </row>
    <row r="17670" spans="1:8" x14ac:dyDescent="0.3">
      <c r="A17670" t="s">
        <v>23</v>
      </c>
      <c r="B17670">
        <v>2</v>
      </c>
      <c r="C17670">
        <v>1</v>
      </c>
      <c r="D17670" s="2">
        <v>42884</v>
      </c>
      <c r="E17670">
        <v>45</v>
      </c>
      <c r="F17670">
        <v>4.83</v>
      </c>
      <c r="G17670">
        <v>3.45</v>
      </c>
      <c r="H17670" s="3">
        <v>42884.31</v>
      </c>
    </row>
    <row r="17671" spans="1:8" x14ac:dyDescent="0.3">
      <c r="A17671" t="s">
        <v>23</v>
      </c>
      <c r="B17671">
        <v>2</v>
      </c>
      <c r="C17671">
        <v>41</v>
      </c>
      <c r="D17671" s="2">
        <v>42884</v>
      </c>
      <c r="E17671">
        <v>6</v>
      </c>
      <c r="F17671">
        <v>4.83</v>
      </c>
      <c r="G17671">
        <v>3.45</v>
      </c>
      <c r="H17671" s="3">
        <v>42884.31</v>
      </c>
    </row>
    <row r="17672" spans="1:8" x14ac:dyDescent="0.3">
      <c r="A17672" t="s">
        <v>23</v>
      </c>
      <c r="B17672">
        <v>2</v>
      </c>
      <c r="C17672">
        <v>1</v>
      </c>
      <c r="D17672" s="2">
        <v>42884</v>
      </c>
      <c r="E17672">
        <v>33</v>
      </c>
      <c r="F17672">
        <v>4.83</v>
      </c>
      <c r="G17672">
        <v>3.45</v>
      </c>
      <c r="H17672" s="3">
        <v>42884.31</v>
      </c>
    </row>
    <row r="17673" spans="1:8" x14ac:dyDescent="0.3">
      <c r="A17673" t="s">
        <v>23</v>
      </c>
      <c r="B17673">
        <v>2</v>
      </c>
      <c r="C17673">
        <v>1</v>
      </c>
      <c r="D17673" s="2">
        <v>42884</v>
      </c>
      <c r="E17673">
        <v>47</v>
      </c>
      <c r="F17673">
        <v>4.83</v>
      </c>
      <c r="G17673">
        <v>3.45</v>
      </c>
      <c r="H17673" s="3">
        <v>42884.31</v>
      </c>
    </row>
    <row r="17674" spans="1:8" x14ac:dyDescent="0.3">
      <c r="A17674" t="s">
        <v>23</v>
      </c>
      <c r="B17674">
        <v>2</v>
      </c>
      <c r="C17674">
        <v>3</v>
      </c>
      <c r="D17674" s="2">
        <v>42884</v>
      </c>
      <c r="E17674">
        <v>15</v>
      </c>
      <c r="F17674">
        <v>4.83</v>
      </c>
      <c r="G17674">
        <v>3.45</v>
      </c>
      <c r="H17674" s="3">
        <v>42884.31</v>
      </c>
    </row>
    <row r="17675" spans="1:8" x14ac:dyDescent="0.3">
      <c r="A17675" t="s">
        <v>23</v>
      </c>
      <c r="B17675">
        <v>2</v>
      </c>
      <c r="C17675">
        <v>1</v>
      </c>
      <c r="D17675" s="2">
        <v>42884</v>
      </c>
      <c r="E17675">
        <v>12</v>
      </c>
      <c r="F17675">
        <v>4.83</v>
      </c>
      <c r="G17675">
        <v>3.45</v>
      </c>
      <c r="H17675" s="3">
        <v>42884.31</v>
      </c>
    </row>
    <row r="17676" spans="1:8" x14ac:dyDescent="0.3">
      <c r="A17676" t="s">
        <v>23</v>
      </c>
      <c r="B17676">
        <v>2</v>
      </c>
      <c r="C17676">
        <v>41</v>
      </c>
      <c r="D17676" s="2">
        <v>42884</v>
      </c>
      <c r="E17676">
        <v>21</v>
      </c>
      <c r="F17676">
        <v>4.83</v>
      </c>
      <c r="G17676">
        <v>3.45</v>
      </c>
      <c r="H17676" s="3">
        <v>42884.31</v>
      </c>
    </row>
    <row r="17677" spans="1:8" x14ac:dyDescent="0.3">
      <c r="A17677" t="s">
        <v>23</v>
      </c>
      <c r="B17677">
        <v>2</v>
      </c>
      <c r="C17677">
        <v>1</v>
      </c>
      <c r="D17677" s="2">
        <v>42884</v>
      </c>
      <c r="E17677">
        <v>30</v>
      </c>
      <c r="F17677">
        <v>4.83</v>
      </c>
      <c r="G17677">
        <v>3.45</v>
      </c>
      <c r="H17677" s="3">
        <v>42884.31</v>
      </c>
    </row>
    <row r="17678" spans="1:8" x14ac:dyDescent="0.3">
      <c r="A17678" t="s">
        <v>23</v>
      </c>
      <c r="B17678">
        <v>2</v>
      </c>
      <c r="C17678">
        <v>1</v>
      </c>
      <c r="D17678" s="2">
        <v>42884</v>
      </c>
      <c r="E17678">
        <v>8</v>
      </c>
      <c r="F17678">
        <v>4.83</v>
      </c>
      <c r="G17678">
        <v>3.45</v>
      </c>
      <c r="H17678" s="3">
        <v>42884.31</v>
      </c>
    </row>
    <row r="17679" spans="1:8" x14ac:dyDescent="0.3">
      <c r="A17679" t="s">
        <v>23</v>
      </c>
      <c r="B17679">
        <v>2</v>
      </c>
      <c r="C17679">
        <v>43</v>
      </c>
      <c r="D17679" s="2">
        <v>42884</v>
      </c>
      <c r="E17679">
        <v>46</v>
      </c>
      <c r="F17679">
        <v>4.83</v>
      </c>
      <c r="G17679">
        <v>3.45</v>
      </c>
      <c r="H17679" s="3">
        <v>42884.31</v>
      </c>
    </row>
    <row r="17680" spans="1:8" x14ac:dyDescent="0.3">
      <c r="A17680" t="s">
        <v>23</v>
      </c>
      <c r="B17680">
        <v>2</v>
      </c>
      <c r="C17680">
        <v>3</v>
      </c>
      <c r="D17680" s="2">
        <v>42884</v>
      </c>
      <c r="E17680">
        <v>20</v>
      </c>
      <c r="F17680">
        <v>4.83</v>
      </c>
      <c r="G17680">
        <v>3.45</v>
      </c>
      <c r="H17680" s="3">
        <v>42884.31</v>
      </c>
    </row>
    <row r="17681" spans="1:8" x14ac:dyDescent="0.3">
      <c r="A17681" t="s">
        <v>23</v>
      </c>
      <c r="B17681">
        <v>2</v>
      </c>
      <c r="C17681">
        <v>1</v>
      </c>
      <c r="D17681" s="2">
        <v>42884</v>
      </c>
      <c r="E17681">
        <v>26</v>
      </c>
      <c r="F17681">
        <v>4.83</v>
      </c>
      <c r="G17681">
        <v>3.45</v>
      </c>
      <c r="H17681" s="3">
        <v>42884.31</v>
      </c>
    </row>
    <row r="17682" spans="1:8" x14ac:dyDescent="0.3">
      <c r="A17682" t="s">
        <v>23</v>
      </c>
      <c r="B17682">
        <v>2</v>
      </c>
      <c r="C17682">
        <v>1</v>
      </c>
      <c r="D17682" s="2">
        <v>42884</v>
      </c>
      <c r="E17682">
        <v>23</v>
      </c>
      <c r="F17682">
        <v>4.83</v>
      </c>
      <c r="G17682">
        <v>3.45</v>
      </c>
      <c r="H17682" s="3">
        <v>42884.31</v>
      </c>
    </row>
    <row r="17683" spans="1:8" x14ac:dyDescent="0.3">
      <c r="A17683" t="s">
        <v>23</v>
      </c>
      <c r="B17683">
        <v>2</v>
      </c>
      <c r="C17683">
        <v>1</v>
      </c>
      <c r="D17683" s="2">
        <v>42884</v>
      </c>
      <c r="E17683">
        <v>36</v>
      </c>
      <c r="F17683">
        <v>4.83</v>
      </c>
      <c r="G17683">
        <v>3.45</v>
      </c>
      <c r="H17683" s="3">
        <v>42884.31</v>
      </c>
    </row>
    <row r="17684" spans="1:8" x14ac:dyDescent="0.3">
      <c r="A17684" t="s">
        <v>23</v>
      </c>
      <c r="B17684">
        <v>2</v>
      </c>
      <c r="C17684">
        <v>41</v>
      </c>
      <c r="D17684" s="2">
        <v>42884</v>
      </c>
      <c r="E17684">
        <v>21</v>
      </c>
      <c r="F17684">
        <v>4.83</v>
      </c>
      <c r="G17684">
        <v>3.45</v>
      </c>
      <c r="H17684" s="3">
        <v>42884.31</v>
      </c>
    </row>
    <row r="17685" spans="1:8" x14ac:dyDescent="0.3">
      <c r="A17685" t="s">
        <v>23</v>
      </c>
      <c r="B17685">
        <v>2</v>
      </c>
      <c r="C17685">
        <v>41</v>
      </c>
      <c r="D17685" s="2">
        <v>42884</v>
      </c>
      <c r="E17685">
        <v>16</v>
      </c>
      <c r="F17685">
        <v>4.83</v>
      </c>
      <c r="G17685">
        <v>3.45</v>
      </c>
      <c r="H17685" s="3">
        <v>42884.31</v>
      </c>
    </row>
    <row r="17686" spans="1:8" x14ac:dyDescent="0.3">
      <c r="A17686" t="s">
        <v>23</v>
      </c>
      <c r="B17686">
        <v>2</v>
      </c>
      <c r="C17686">
        <v>41</v>
      </c>
      <c r="D17686" s="2">
        <v>42884</v>
      </c>
      <c r="E17686">
        <v>25</v>
      </c>
      <c r="F17686">
        <v>4.83</v>
      </c>
      <c r="G17686">
        <v>3.45</v>
      </c>
      <c r="H17686" s="3">
        <v>42884.31</v>
      </c>
    </row>
    <row r="17687" spans="1:8" x14ac:dyDescent="0.3">
      <c r="A17687" t="s">
        <v>23</v>
      </c>
      <c r="B17687">
        <v>2</v>
      </c>
      <c r="C17687">
        <v>2</v>
      </c>
      <c r="D17687" s="2">
        <v>42884</v>
      </c>
      <c r="E17687">
        <v>9</v>
      </c>
      <c r="F17687">
        <v>4.83</v>
      </c>
      <c r="G17687">
        <v>3.45</v>
      </c>
      <c r="H17687" s="3">
        <v>42884.31</v>
      </c>
    </row>
    <row r="17688" spans="1:8" x14ac:dyDescent="0.3">
      <c r="A17688" t="s">
        <v>23</v>
      </c>
      <c r="B17688">
        <v>2</v>
      </c>
      <c r="C17688">
        <v>1</v>
      </c>
      <c r="D17688" s="2">
        <v>42884</v>
      </c>
      <c r="E17688">
        <v>36</v>
      </c>
      <c r="F17688">
        <v>4.83</v>
      </c>
      <c r="G17688">
        <v>3.45</v>
      </c>
      <c r="H17688" s="3">
        <v>42884.31</v>
      </c>
    </row>
    <row r="17689" spans="1:8" x14ac:dyDescent="0.3">
      <c r="A17689" t="s">
        <v>23</v>
      </c>
      <c r="B17689">
        <v>2</v>
      </c>
      <c r="C17689">
        <v>1</v>
      </c>
      <c r="D17689" s="2">
        <v>42884</v>
      </c>
      <c r="E17689">
        <v>41</v>
      </c>
      <c r="F17689">
        <v>4.83</v>
      </c>
      <c r="G17689">
        <v>3.45</v>
      </c>
      <c r="H17689" s="3">
        <v>42884.31</v>
      </c>
    </row>
    <row r="17690" spans="1:8" x14ac:dyDescent="0.3">
      <c r="A17690" t="s">
        <v>23</v>
      </c>
      <c r="B17690">
        <v>2</v>
      </c>
      <c r="C17690">
        <v>42</v>
      </c>
      <c r="D17690" s="2">
        <v>42884</v>
      </c>
      <c r="E17690">
        <v>44</v>
      </c>
      <c r="F17690">
        <v>4.83</v>
      </c>
      <c r="G17690">
        <v>3.45</v>
      </c>
      <c r="H17690" s="3">
        <v>42884.31</v>
      </c>
    </row>
    <row r="17691" spans="1:8" x14ac:dyDescent="0.3">
      <c r="A17691" t="s">
        <v>23</v>
      </c>
      <c r="B17691">
        <v>2</v>
      </c>
      <c r="C17691">
        <v>1</v>
      </c>
      <c r="D17691" s="2">
        <v>42884</v>
      </c>
      <c r="E17691">
        <v>49</v>
      </c>
      <c r="F17691">
        <v>4.83</v>
      </c>
      <c r="G17691">
        <v>3.45</v>
      </c>
      <c r="H17691" s="3">
        <v>42884.31</v>
      </c>
    </row>
    <row r="17692" spans="1:8" x14ac:dyDescent="0.3">
      <c r="A17692" t="s">
        <v>23</v>
      </c>
      <c r="B17692">
        <v>2</v>
      </c>
      <c r="C17692">
        <v>43</v>
      </c>
      <c r="D17692" s="2">
        <v>42884</v>
      </c>
      <c r="E17692">
        <v>30</v>
      </c>
      <c r="F17692">
        <v>4.83</v>
      </c>
      <c r="G17692">
        <v>3.45</v>
      </c>
      <c r="H17692" s="3">
        <v>42884.31</v>
      </c>
    </row>
    <row r="17693" spans="1:8" x14ac:dyDescent="0.3">
      <c r="A17693" t="s">
        <v>23</v>
      </c>
      <c r="B17693">
        <v>2</v>
      </c>
      <c r="C17693">
        <v>41</v>
      </c>
      <c r="D17693" s="2">
        <v>42884</v>
      </c>
      <c r="E17693">
        <v>36</v>
      </c>
      <c r="F17693">
        <v>4.83</v>
      </c>
      <c r="G17693">
        <v>3.45</v>
      </c>
      <c r="H17693" s="3">
        <v>42884.31</v>
      </c>
    </row>
    <row r="17694" spans="1:8" x14ac:dyDescent="0.3">
      <c r="A17694" t="s">
        <v>23</v>
      </c>
      <c r="B17694">
        <v>2</v>
      </c>
      <c r="C17694">
        <v>1</v>
      </c>
      <c r="D17694" s="2">
        <v>42884</v>
      </c>
      <c r="E17694">
        <v>13</v>
      </c>
      <c r="F17694">
        <v>4.83</v>
      </c>
      <c r="G17694">
        <v>3.45</v>
      </c>
      <c r="H17694" s="3">
        <v>42884.31</v>
      </c>
    </row>
    <row r="17695" spans="1:8" x14ac:dyDescent="0.3">
      <c r="A17695" t="s">
        <v>23</v>
      </c>
      <c r="B17695">
        <v>2</v>
      </c>
      <c r="C17695">
        <v>44</v>
      </c>
      <c r="D17695" s="2">
        <v>42884</v>
      </c>
      <c r="E17695">
        <v>6</v>
      </c>
      <c r="F17695">
        <v>4.83</v>
      </c>
      <c r="G17695">
        <v>3.45</v>
      </c>
      <c r="H17695" s="3">
        <v>42884.31</v>
      </c>
    </row>
    <row r="17696" spans="1:8" x14ac:dyDescent="0.3">
      <c r="A17696" t="s">
        <v>23</v>
      </c>
      <c r="B17696">
        <v>2</v>
      </c>
      <c r="C17696">
        <v>41</v>
      </c>
      <c r="D17696" s="2">
        <v>42884</v>
      </c>
      <c r="E17696">
        <v>36</v>
      </c>
      <c r="F17696">
        <v>4.83</v>
      </c>
      <c r="G17696">
        <v>3.45</v>
      </c>
      <c r="H17696" s="3">
        <v>42884.31</v>
      </c>
    </row>
    <row r="17697" spans="1:8" x14ac:dyDescent="0.3">
      <c r="A17697" t="s">
        <v>23</v>
      </c>
      <c r="B17697">
        <v>2</v>
      </c>
      <c r="C17697">
        <v>45</v>
      </c>
      <c r="D17697" s="2">
        <v>42884</v>
      </c>
      <c r="E17697">
        <v>14</v>
      </c>
      <c r="F17697">
        <v>4.83</v>
      </c>
      <c r="G17697">
        <v>3.45</v>
      </c>
      <c r="H17697" s="3">
        <v>42884.31</v>
      </c>
    </row>
    <row r="17698" spans="1:8" x14ac:dyDescent="0.3">
      <c r="A17698" t="s">
        <v>23</v>
      </c>
      <c r="B17698">
        <v>2</v>
      </c>
      <c r="C17698">
        <v>41</v>
      </c>
      <c r="D17698" s="2">
        <v>42884</v>
      </c>
      <c r="E17698">
        <v>45</v>
      </c>
      <c r="F17698">
        <v>4.83</v>
      </c>
      <c r="G17698">
        <v>3.45</v>
      </c>
      <c r="H17698" s="3">
        <v>42884.31</v>
      </c>
    </row>
    <row r="17699" spans="1:8" x14ac:dyDescent="0.3">
      <c r="A17699" t="s">
        <v>23</v>
      </c>
      <c r="B17699">
        <v>2</v>
      </c>
      <c r="C17699">
        <v>44</v>
      </c>
      <c r="D17699" s="2">
        <v>42884</v>
      </c>
      <c r="E17699">
        <v>30</v>
      </c>
      <c r="F17699">
        <v>4.83</v>
      </c>
      <c r="G17699">
        <v>3.45</v>
      </c>
      <c r="H17699" s="3">
        <v>42884.31</v>
      </c>
    </row>
    <row r="17700" spans="1:8" x14ac:dyDescent="0.3">
      <c r="A17700" t="s">
        <v>23</v>
      </c>
      <c r="B17700">
        <v>2</v>
      </c>
      <c r="C17700">
        <v>41</v>
      </c>
      <c r="D17700" s="2">
        <v>42884</v>
      </c>
      <c r="E17700">
        <v>33</v>
      </c>
      <c r="F17700">
        <v>4.83</v>
      </c>
      <c r="G17700">
        <v>3.45</v>
      </c>
      <c r="H17700" s="3">
        <v>42884.31</v>
      </c>
    </row>
    <row r="17701" spans="1:8" x14ac:dyDescent="0.3">
      <c r="A17701" t="s">
        <v>23</v>
      </c>
      <c r="B17701">
        <v>2</v>
      </c>
      <c r="C17701">
        <v>41</v>
      </c>
      <c r="D17701" s="2">
        <v>42884</v>
      </c>
      <c r="E17701">
        <v>38</v>
      </c>
      <c r="F17701">
        <v>4.83</v>
      </c>
      <c r="G17701">
        <v>3.45</v>
      </c>
      <c r="H17701" s="3">
        <v>42884.31</v>
      </c>
    </row>
    <row r="17702" spans="1:8" x14ac:dyDescent="0.3">
      <c r="A17702" t="s">
        <v>23</v>
      </c>
      <c r="B17702">
        <v>2</v>
      </c>
      <c r="C17702">
        <v>41</v>
      </c>
      <c r="D17702" s="2">
        <v>42884</v>
      </c>
      <c r="E17702">
        <v>37</v>
      </c>
      <c r="F17702">
        <v>4.83</v>
      </c>
      <c r="G17702">
        <v>3.45</v>
      </c>
      <c r="H17702" s="3">
        <v>42884.31</v>
      </c>
    </row>
    <row r="17703" spans="1:8" x14ac:dyDescent="0.3">
      <c r="A17703" t="s">
        <v>23</v>
      </c>
      <c r="B17703">
        <v>2</v>
      </c>
      <c r="C17703">
        <v>44</v>
      </c>
      <c r="D17703" s="2">
        <v>42884</v>
      </c>
      <c r="E17703">
        <v>16</v>
      </c>
      <c r="F17703">
        <v>4.83</v>
      </c>
      <c r="G17703">
        <v>3.45</v>
      </c>
      <c r="H17703" s="3">
        <v>42884.31</v>
      </c>
    </row>
    <row r="17704" spans="1:8" x14ac:dyDescent="0.3">
      <c r="A17704" t="s">
        <v>23</v>
      </c>
      <c r="B17704">
        <v>2</v>
      </c>
      <c r="C17704">
        <v>44</v>
      </c>
      <c r="D17704" s="2">
        <v>42884</v>
      </c>
      <c r="E17704">
        <v>15</v>
      </c>
      <c r="F17704">
        <v>4.83</v>
      </c>
      <c r="G17704">
        <v>3.45</v>
      </c>
      <c r="H17704" s="3">
        <v>42884.31</v>
      </c>
    </row>
    <row r="17705" spans="1:8" x14ac:dyDescent="0.3">
      <c r="A17705" t="s">
        <v>23</v>
      </c>
      <c r="B17705">
        <v>2</v>
      </c>
      <c r="C17705">
        <v>1</v>
      </c>
      <c r="D17705" s="2">
        <v>42884</v>
      </c>
      <c r="E17705">
        <v>34</v>
      </c>
      <c r="F17705">
        <v>4.83</v>
      </c>
      <c r="G17705">
        <v>3.45</v>
      </c>
      <c r="H17705" s="3">
        <v>42884.31</v>
      </c>
    </row>
    <row r="17706" spans="1:8" x14ac:dyDescent="0.3">
      <c r="A17706" t="s">
        <v>23</v>
      </c>
      <c r="B17706">
        <v>2</v>
      </c>
      <c r="C17706">
        <v>1</v>
      </c>
      <c r="D17706" s="2">
        <v>42884</v>
      </c>
      <c r="E17706">
        <v>48</v>
      </c>
      <c r="F17706">
        <v>4.83</v>
      </c>
      <c r="G17706">
        <v>3.45</v>
      </c>
      <c r="H17706" s="3">
        <v>42884.31</v>
      </c>
    </row>
    <row r="17707" spans="1:8" x14ac:dyDescent="0.3">
      <c r="A17707" t="s">
        <v>23</v>
      </c>
      <c r="B17707">
        <v>2</v>
      </c>
      <c r="C17707">
        <v>1</v>
      </c>
      <c r="D17707" s="2">
        <v>42884</v>
      </c>
      <c r="E17707">
        <v>13</v>
      </c>
      <c r="F17707">
        <v>4.83</v>
      </c>
      <c r="G17707">
        <v>3.45</v>
      </c>
      <c r="H17707" s="3">
        <v>42884.31</v>
      </c>
    </row>
    <row r="17708" spans="1:8" x14ac:dyDescent="0.3">
      <c r="A17708" t="s">
        <v>23</v>
      </c>
      <c r="B17708">
        <v>2</v>
      </c>
      <c r="C17708">
        <v>1</v>
      </c>
      <c r="D17708" s="2">
        <v>42884</v>
      </c>
      <c r="E17708">
        <v>30</v>
      </c>
      <c r="F17708">
        <v>4.83</v>
      </c>
      <c r="G17708">
        <v>3.45</v>
      </c>
      <c r="H17708" s="3">
        <v>42884.31</v>
      </c>
    </row>
    <row r="17709" spans="1:8" x14ac:dyDescent="0.3">
      <c r="A17709" t="s">
        <v>23</v>
      </c>
      <c r="B17709">
        <v>2</v>
      </c>
      <c r="C17709">
        <v>44</v>
      </c>
      <c r="D17709" s="2">
        <v>42884</v>
      </c>
      <c r="E17709">
        <v>22</v>
      </c>
      <c r="F17709">
        <v>4.83</v>
      </c>
      <c r="G17709">
        <v>3.45</v>
      </c>
      <c r="H17709" s="3">
        <v>42884.31</v>
      </c>
    </row>
    <row r="17710" spans="1:8" x14ac:dyDescent="0.3">
      <c r="A17710" t="s">
        <v>23</v>
      </c>
      <c r="B17710">
        <v>2</v>
      </c>
      <c r="C17710">
        <v>1</v>
      </c>
      <c r="D17710" s="2">
        <v>42884</v>
      </c>
      <c r="E17710">
        <v>50</v>
      </c>
      <c r="F17710">
        <v>4.83</v>
      </c>
      <c r="G17710">
        <v>3.45</v>
      </c>
      <c r="H17710" s="3">
        <v>42884.31</v>
      </c>
    </row>
    <row r="17711" spans="1:8" x14ac:dyDescent="0.3">
      <c r="A17711" t="s">
        <v>23</v>
      </c>
      <c r="B17711">
        <v>2</v>
      </c>
      <c r="C17711">
        <v>44</v>
      </c>
      <c r="D17711" s="2">
        <v>42884</v>
      </c>
      <c r="E17711">
        <v>23</v>
      </c>
      <c r="F17711">
        <v>4.83</v>
      </c>
      <c r="G17711">
        <v>3.45</v>
      </c>
      <c r="H17711" s="3">
        <v>42884.31</v>
      </c>
    </row>
    <row r="17712" spans="1:8" x14ac:dyDescent="0.3">
      <c r="A17712" t="s">
        <v>23</v>
      </c>
      <c r="B17712">
        <v>2</v>
      </c>
      <c r="C17712">
        <v>1</v>
      </c>
      <c r="D17712" s="2">
        <v>42884</v>
      </c>
      <c r="E17712">
        <v>38</v>
      </c>
      <c r="F17712">
        <v>4.83</v>
      </c>
      <c r="G17712">
        <v>3.45</v>
      </c>
      <c r="H17712" s="3">
        <v>42884.31</v>
      </c>
    </row>
    <row r="17713" spans="1:8" x14ac:dyDescent="0.3">
      <c r="A17713" t="s">
        <v>23</v>
      </c>
      <c r="B17713">
        <v>2</v>
      </c>
      <c r="C17713">
        <v>45</v>
      </c>
      <c r="D17713" s="2">
        <v>42884</v>
      </c>
      <c r="E17713">
        <v>18</v>
      </c>
      <c r="F17713">
        <v>4.83</v>
      </c>
      <c r="G17713">
        <v>3.45</v>
      </c>
      <c r="H17713" s="3">
        <v>42884.31</v>
      </c>
    </row>
    <row r="17714" spans="1:8" x14ac:dyDescent="0.3">
      <c r="A17714" t="s">
        <v>23</v>
      </c>
      <c r="B17714">
        <v>2</v>
      </c>
      <c r="C17714">
        <v>1</v>
      </c>
      <c r="D17714" s="2">
        <v>42884</v>
      </c>
      <c r="E17714">
        <v>42</v>
      </c>
      <c r="F17714">
        <v>4.83</v>
      </c>
      <c r="G17714">
        <v>3.45</v>
      </c>
      <c r="H17714" s="3">
        <v>42884.31</v>
      </c>
    </row>
    <row r="17715" spans="1:8" x14ac:dyDescent="0.3">
      <c r="A17715" t="s">
        <v>23</v>
      </c>
      <c r="B17715">
        <v>2</v>
      </c>
      <c r="C17715">
        <v>41</v>
      </c>
      <c r="D17715" s="2">
        <v>42884</v>
      </c>
      <c r="E17715">
        <v>11</v>
      </c>
      <c r="F17715">
        <v>4.83</v>
      </c>
      <c r="G17715">
        <v>3.45</v>
      </c>
      <c r="H17715" s="3">
        <v>42884.31</v>
      </c>
    </row>
    <row r="17716" spans="1:8" x14ac:dyDescent="0.3">
      <c r="A17716" t="s">
        <v>23</v>
      </c>
      <c r="B17716">
        <v>2</v>
      </c>
      <c r="C17716">
        <v>44</v>
      </c>
      <c r="D17716" s="2">
        <v>42884</v>
      </c>
      <c r="E17716">
        <v>2</v>
      </c>
      <c r="F17716">
        <v>4.83</v>
      </c>
      <c r="G17716">
        <v>3.45</v>
      </c>
      <c r="H17716" s="3">
        <v>42884.31</v>
      </c>
    </row>
    <row r="17717" spans="1:8" x14ac:dyDescent="0.3">
      <c r="A17717" t="s">
        <v>23</v>
      </c>
      <c r="B17717">
        <v>2</v>
      </c>
      <c r="C17717">
        <v>42</v>
      </c>
      <c r="D17717" s="2">
        <v>42884</v>
      </c>
      <c r="E17717">
        <v>39</v>
      </c>
      <c r="F17717">
        <v>4.83</v>
      </c>
      <c r="G17717">
        <v>3.45</v>
      </c>
      <c r="H17717" s="3">
        <v>42884.31</v>
      </c>
    </row>
    <row r="17718" spans="1:8" x14ac:dyDescent="0.3">
      <c r="A17718" t="s">
        <v>23</v>
      </c>
      <c r="B17718">
        <v>2</v>
      </c>
      <c r="C17718">
        <v>1</v>
      </c>
      <c r="D17718" s="2">
        <v>42884</v>
      </c>
      <c r="E17718">
        <v>22</v>
      </c>
      <c r="F17718">
        <v>4.83</v>
      </c>
      <c r="G17718">
        <v>3.45</v>
      </c>
      <c r="H17718" s="3">
        <v>42884.31</v>
      </c>
    </row>
    <row r="17719" spans="1:8" x14ac:dyDescent="0.3">
      <c r="A17719" t="s">
        <v>23</v>
      </c>
      <c r="B17719">
        <v>2</v>
      </c>
      <c r="C17719">
        <v>45</v>
      </c>
      <c r="D17719" s="2">
        <v>42884</v>
      </c>
      <c r="E17719">
        <v>24</v>
      </c>
      <c r="F17719">
        <v>4.83</v>
      </c>
      <c r="G17719">
        <v>3.45</v>
      </c>
      <c r="H17719" s="3">
        <v>42884.31</v>
      </c>
    </row>
    <row r="17720" spans="1:8" x14ac:dyDescent="0.3">
      <c r="A17720" t="s">
        <v>23</v>
      </c>
      <c r="B17720">
        <v>2</v>
      </c>
      <c r="C17720">
        <v>1</v>
      </c>
      <c r="D17720" s="2">
        <v>42884</v>
      </c>
      <c r="E17720">
        <v>37</v>
      </c>
      <c r="F17720">
        <v>4.83</v>
      </c>
      <c r="G17720">
        <v>3.45</v>
      </c>
      <c r="H17720" s="3">
        <v>42884.31</v>
      </c>
    </row>
    <row r="17721" spans="1:8" x14ac:dyDescent="0.3">
      <c r="A17721" t="s">
        <v>23</v>
      </c>
      <c r="B17721">
        <v>2</v>
      </c>
      <c r="C17721">
        <v>1</v>
      </c>
      <c r="D17721" s="2">
        <v>42884</v>
      </c>
      <c r="E17721">
        <v>40</v>
      </c>
      <c r="F17721">
        <v>4.83</v>
      </c>
      <c r="G17721">
        <v>3.45</v>
      </c>
      <c r="H17721" s="3">
        <v>42884.31</v>
      </c>
    </row>
    <row r="17722" spans="1:8" x14ac:dyDescent="0.3">
      <c r="A17722" t="s">
        <v>23</v>
      </c>
      <c r="B17722">
        <v>2</v>
      </c>
      <c r="C17722">
        <v>1</v>
      </c>
      <c r="D17722" s="2">
        <v>42884</v>
      </c>
      <c r="E17722">
        <v>5</v>
      </c>
      <c r="F17722">
        <v>4.83</v>
      </c>
      <c r="G17722">
        <v>3.45</v>
      </c>
      <c r="H17722" s="3">
        <v>42884.31</v>
      </c>
    </row>
    <row r="17723" spans="1:8" x14ac:dyDescent="0.3">
      <c r="A17723" t="s">
        <v>23</v>
      </c>
      <c r="B17723">
        <v>2</v>
      </c>
      <c r="C17723">
        <v>41</v>
      </c>
      <c r="D17723" s="2">
        <v>42884</v>
      </c>
      <c r="E17723">
        <v>13</v>
      </c>
      <c r="F17723">
        <v>4.83</v>
      </c>
      <c r="G17723">
        <v>3.45</v>
      </c>
      <c r="H17723" s="3">
        <v>42884.31</v>
      </c>
    </row>
    <row r="17724" spans="1:8" x14ac:dyDescent="0.3">
      <c r="A17724" t="s">
        <v>23</v>
      </c>
      <c r="B17724">
        <v>2</v>
      </c>
      <c r="C17724">
        <v>43</v>
      </c>
      <c r="D17724" s="2">
        <v>42884</v>
      </c>
      <c r="E17724">
        <v>27</v>
      </c>
      <c r="F17724">
        <v>4.83</v>
      </c>
      <c r="G17724">
        <v>3.45</v>
      </c>
      <c r="H17724" s="3">
        <v>42884.31</v>
      </c>
    </row>
    <row r="17725" spans="1:8" x14ac:dyDescent="0.3">
      <c r="A17725" t="s">
        <v>23</v>
      </c>
      <c r="B17725">
        <v>2</v>
      </c>
      <c r="C17725">
        <v>41</v>
      </c>
      <c r="D17725" s="2">
        <v>42884</v>
      </c>
      <c r="E17725">
        <v>46</v>
      </c>
      <c r="F17725">
        <v>4.83</v>
      </c>
      <c r="G17725">
        <v>3.45</v>
      </c>
      <c r="H17725" s="3">
        <v>42884.31</v>
      </c>
    </row>
    <row r="17726" spans="1:8" x14ac:dyDescent="0.3">
      <c r="A17726" t="s">
        <v>23</v>
      </c>
      <c r="B17726">
        <v>2</v>
      </c>
      <c r="C17726">
        <v>43</v>
      </c>
      <c r="D17726" s="2">
        <v>42884</v>
      </c>
      <c r="E17726">
        <v>5</v>
      </c>
      <c r="F17726">
        <v>4.83</v>
      </c>
      <c r="G17726">
        <v>3.45</v>
      </c>
      <c r="H17726" s="3">
        <v>42884.31</v>
      </c>
    </row>
    <row r="17727" spans="1:8" x14ac:dyDescent="0.3">
      <c r="A17727" t="s">
        <v>23</v>
      </c>
      <c r="B17727">
        <v>2</v>
      </c>
      <c r="C17727">
        <v>41</v>
      </c>
      <c r="D17727" s="2">
        <v>42884</v>
      </c>
      <c r="E17727">
        <v>12</v>
      </c>
      <c r="F17727">
        <v>4.83</v>
      </c>
      <c r="G17727">
        <v>3.45</v>
      </c>
      <c r="H17727" s="3">
        <v>42884.31</v>
      </c>
    </row>
    <row r="17728" spans="1:8" x14ac:dyDescent="0.3">
      <c r="A17728" t="s">
        <v>23</v>
      </c>
      <c r="B17728">
        <v>2</v>
      </c>
      <c r="C17728">
        <v>42</v>
      </c>
      <c r="D17728" s="2">
        <v>42884</v>
      </c>
      <c r="E17728">
        <v>40</v>
      </c>
      <c r="F17728">
        <v>4.83</v>
      </c>
      <c r="G17728">
        <v>3.45</v>
      </c>
      <c r="H17728" s="3">
        <v>42884.31</v>
      </c>
    </row>
    <row r="17729" spans="1:8" x14ac:dyDescent="0.3">
      <c r="A17729" t="s">
        <v>23</v>
      </c>
      <c r="B17729">
        <v>2</v>
      </c>
      <c r="C17729">
        <v>1</v>
      </c>
      <c r="D17729" s="2">
        <v>42884</v>
      </c>
      <c r="E17729">
        <v>38</v>
      </c>
      <c r="F17729">
        <v>4.83</v>
      </c>
      <c r="G17729">
        <v>3.45</v>
      </c>
      <c r="H17729" s="3">
        <v>42884.31</v>
      </c>
    </row>
    <row r="17730" spans="1:8" x14ac:dyDescent="0.3">
      <c r="A17730" t="s">
        <v>23</v>
      </c>
      <c r="B17730">
        <v>2</v>
      </c>
      <c r="C17730">
        <v>44</v>
      </c>
      <c r="D17730" s="2">
        <v>42884</v>
      </c>
      <c r="E17730">
        <v>39</v>
      </c>
      <c r="F17730">
        <v>4.83</v>
      </c>
      <c r="G17730">
        <v>3.45</v>
      </c>
      <c r="H17730" s="3">
        <v>42884.31</v>
      </c>
    </row>
    <row r="17731" spans="1:8" x14ac:dyDescent="0.3">
      <c r="A17731" t="s">
        <v>23</v>
      </c>
      <c r="B17731">
        <v>2</v>
      </c>
      <c r="C17731">
        <v>44</v>
      </c>
      <c r="D17731" s="2">
        <v>42884</v>
      </c>
      <c r="E17731">
        <v>22</v>
      </c>
      <c r="F17731">
        <v>4.83</v>
      </c>
      <c r="G17731">
        <v>3.45</v>
      </c>
      <c r="H17731" s="3">
        <v>42884.31</v>
      </c>
    </row>
    <row r="17732" spans="1:8" x14ac:dyDescent="0.3">
      <c r="A17732" t="s">
        <v>23</v>
      </c>
      <c r="B17732">
        <v>2</v>
      </c>
      <c r="C17732">
        <v>43</v>
      </c>
      <c r="D17732" s="2">
        <v>42884</v>
      </c>
      <c r="E17732">
        <v>32</v>
      </c>
      <c r="F17732">
        <v>4.83</v>
      </c>
      <c r="G17732">
        <v>3.45</v>
      </c>
      <c r="H17732" s="3">
        <v>42884.31</v>
      </c>
    </row>
    <row r="17733" spans="1:8" x14ac:dyDescent="0.3">
      <c r="A17733" t="s">
        <v>23</v>
      </c>
      <c r="B17733">
        <v>2</v>
      </c>
      <c r="C17733">
        <v>45</v>
      </c>
      <c r="D17733" s="2">
        <v>42884</v>
      </c>
      <c r="E17733">
        <v>6</v>
      </c>
      <c r="F17733">
        <v>4.83</v>
      </c>
      <c r="G17733">
        <v>3.45</v>
      </c>
      <c r="H17733" s="3">
        <v>42884.31</v>
      </c>
    </row>
    <row r="17734" spans="1:8" x14ac:dyDescent="0.3">
      <c r="A17734" t="s">
        <v>23</v>
      </c>
      <c r="B17734">
        <v>2</v>
      </c>
      <c r="C17734">
        <v>41</v>
      </c>
      <c r="D17734" s="2">
        <v>42884</v>
      </c>
      <c r="E17734">
        <v>18</v>
      </c>
      <c r="F17734">
        <v>4.83</v>
      </c>
      <c r="G17734">
        <v>3.45</v>
      </c>
      <c r="H17734" s="3">
        <v>42884.31</v>
      </c>
    </row>
    <row r="17735" spans="1:8" x14ac:dyDescent="0.3">
      <c r="A17735" t="s">
        <v>23</v>
      </c>
      <c r="B17735">
        <v>2</v>
      </c>
      <c r="C17735">
        <v>1</v>
      </c>
      <c r="D17735" s="2">
        <v>42884</v>
      </c>
      <c r="E17735">
        <v>33</v>
      </c>
      <c r="F17735">
        <v>4.83</v>
      </c>
      <c r="G17735">
        <v>3.45</v>
      </c>
      <c r="H17735" s="3">
        <v>42884.31</v>
      </c>
    </row>
    <row r="17736" spans="1:8" x14ac:dyDescent="0.3">
      <c r="A17736" t="s">
        <v>23</v>
      </c>
      <c r="B17736">
        <v>2</v>
      </c>
      <c r="C17736">
        <v>44</v>
      </c>
      <c r="D17736" s="2">
        <v>42884</v>
      </c>
      <c r="E17736">
        <v>31</v>
      </c>
      <c r="F17736">
        <v>4.83</v>
      </c>
      <c r="G17736">
        <v>3.45</v>
      </c>
      <c r="H17736" s="3">
        <v>42884.31</v>
      </c>
    </row>
    <row r="17737" spans="1:8" x14ac:dyDescent="0.3">
      <c r="A17737" t="s">
        <v>23</v>
      </c>
      <c r="B17737">
        <v>2</v>
      </c>
      <c r="C17737">
        <v>1</v>
      </c>
      <c r="D17737" s="2">
        <v>42884</v>
      </c>
      <c r="E17737">
        <v>42</v>
      </c>
      <c r="F17737">
        <v>4.83</v>
      </c>
      <c r="G17737">
        <v>3.45</v>
      </c>
      <c r="H17737" s="3">
        <v>42884.31</v>
      </c>
    </row>
    <row r="17738" spans="1:8" x14ac:dyDescent="0.3">
      <c r="A17738" t="s">
        <v>23</v>
      </c>
      <c r="B17738">
        <v>2</v>
      </c>
      <c r="C17738">
        <v>1</v>
      </c>
      <c r="D17738" s="2">
        <v>42884</v>
      </c>
      <c r="E17738">
        <v>27</v>
      </c>
      <c r="F17738">
        <v>4.83</v>
      </c>
      <c r="G17738">
        <v>3.45</v>
      </c>
      <c r="H17738" s="3">
        <v>42884.31</v>
      </c>
    </row>
    <row r="17739" spans="1:8" x14ac:dyDescent="0.3">
      <c r="A17739" t="s">
        <v>23</v>
      </c>
      <c r="B17739">
        <v>2</v>
      </c>
      <c r="C17739">
        <v>42</v>
      </c>
      <c r="D17739" s="2">
        <v>42884</v>
      </c>
      <c r="E17739">
        <v>9</v>
      </c>
      <c r="F17739">
        <v>4.83</v>
      </c>
      <c r="G17739">
        <v>3.45</v>
      </c>
      <c r="H17739" s="3">
        <v>42884.31</v>
      </c>
    </row>
    <row r="17740" spans="1:8" x14ac:dyDescent="0.3">
      <c r="A17740" t="s">
        <v>23</v>
      </c>
      <c r="B17740">
        <v>2</v>
      </c>
      <c r="C17740">
        <v>2</v>
      </c>
      <c r="D17740" s="2">
        <v>42884</v>
      </c>
      <c r="E17740">
        <v>33</v>
      </c>
      <c r="F17740">
        <v>4.83</v>
      </c>
      <c r="G17740">
        <v>3.45</v>
      </c>
      <c r="H17740" s="3">
        <v>42884.31</v>
      </c>
    </row>
    <row r="17741" spans="1:8" x14ac:dyDescent="0.3">
      <c r="A17741" t="s">
        <v>23</v>
      </c>
      <c r="B17741">
        <v>2</v>
      </c>
      <c r="C17741">
        <v>1</v>
      </c>
      <c r="D17741" s="2">
        <v>42884</v>
      </c>
      <c r="E17741">
        <v>41</v>
      </c>
      <c r="F17741">
        <v>4.83</v>
      </c>
      <c r="G17741">
        <v>3.45</v>
      </c>
      <c r="H17741" s="3">
        <v>42884.31</v>
      </c>
    </row>
    <row r="17742" spans="1:8" x14ac:dyDescent="0.3">
      <c r="A17742" t="s">
        <v>23</v>
      </c>
      <c r="B17742">
        <v>2</v>
      </c>
      <c r="C17742">
        <v>1</v>
      </c>
      <c r="D17742" s="2">
        <v>42884</v>
      </c>
      <c r="E17742">
        <v>15</v>
      </c>
      <c r="F17742">
        <v>4.83</v>
      </c>
      <c r="G17742">
        <v>3.45</v>
      </c>
      <c r="H17742" s="3">
        <v>42884.31</v>
      </c>
    </row>
    <row r="17743" spans="1:8" x14ac:dyDescent="0.3">
      <c r="A17743" t="s">
        <v>23</v>
      </c>
      <c r="B17743">
        <v>2</v>
      </c>
      <c r="C17743">
        <v>43</v>
      </c>
      <c r="D17743" s="2">
        <v>42884</v>
      </c>
      <c r="E17743">
        <v>34</v>
      </c>
      <c r="F17743">
        <v>4.83</v>
      </c>
      <c r="G17743">
        <v>3.45</v>
      </c>
      <c r="H17743" s="3">
        <v>42884.31</v>
      </c>
    </row>
    <row r="17744" spans="1:8" x14ac:dyDescent="0.3">
      <c r="A17744" t="s">
        <v>23</v>
      </c>
      <c r="B17744">
        <v>2</v>
      </c>
      <c r="C17744">
        <v>3</v>
      </c>
      <c r="D17744" s="2">
        <v>42884</v>
      </c>
      <c r="E17744">
        <v>39</v>
      </c>
      <c r="F17744">
        <v>4.83</v>
      </c>
      <c r="G17744">
        <v>3.45</v>
      </c>
      <c r="H17744" s="3">
        <v>42884.31</v>
      </c>
    </row>
    <row r="17745" spans="1:8" x14ac:dyDescent="0.3">
      <c r="A17745" t="s">
        <v>23</v>
      </c>
      <c r="B17745">
        <v>2</v>
      </c>
      <c r="C17745">
        <v>1</v>
      </c>
      <c r="D17745" s="2">
        <v>42884</v>
      </c>
      <c r="E17745">
        <v>32</v>
      </c>
      <c r="F17745">
        <v>4.83</v>
      </c>
      <c r="G17745">
        <v>3.45</v>
      </c>
      <c r="H17745" s="3">
        <v>42884.31</v>
      </c>
    </row>
    <row r="17746" spans="1:8" x14ac:dyDescent="0.3">
      <c r="A17746" t="s">
        <v>23</v>
      </c>
      <c r="B17746">
        <v>2</v>
      </c>
      <c r="C17746">
        <v>42</v>
      </c>
      <c r="D17746" s="2">
        <v>42884</v>
      </c>
      <c r="E17746">
        <v>15</v>
      </c>
      <c r="F17746">
        <v>4.83</v>
      </c>
      <c r="G17746">
        <v>3.45</v>
      </c>
      <c r="H17746" s="3">
        <v>42884.31</v>
      </c>
    </row>
    <row r="17747" spans="1:8" x14ac:dyDescent="0.3">
      <c r="A17747" t="s">
        <v>23</v>
      </c>
      <c r="B17747">
        <v>2</v>
      </c>
      <c r="C17747">
        <v>1</v>
      </c>
      <c r="D17747" s="2">
        <v>42884</v>
      </c>
      <c r="E17747">
        <v>12</v>
      </c>
      <c r="F17747">
        <v>4.83</v>
      </c>
      <c r="G17747">
        <v>3.45</v>
      </c>
      <c r="H17747" s="3">
        <v>42884.31</v>
      </c>
    </row>
    <row r="17748" spans="1:8" x14ac:dyDescent="0.3">
      <c r="A17748" t="s">
        <v>23</v>
      </c>
      <c r="B17748">
        <v>2</v>
      </c>
      <c r="C17748">
        <v>1</v>
      </c>
      <c r="D17748" s="2">
        <v>42884</v>
      </c>
      <c r="E17748">
        <v>40</v>
      </c>
      <c r="F17748">
        <v>4.83</v>
      </c>
      <c r="G17748">
        <v>3.45</v>
      </c>
      <c r="H17748" s="3">
        <v>42884.31</v>
      </c>
    </row>
    <row r="17749" spans="1:8" x14ac:dyDescent="0.3">
      <c r="A17749" t="s">
        <v>23</v>
      </c>
      <c r="B17749">
        <v>2</v>
      </c>
      <c r="C17749">
        <v>45</v>
      </c>
      <c r="D17749" s="2">
        <v>42884</v>
      </c>
      <c r="E17749">
        <v>50</v>
      </c>
      <c r="F17749">
        <v>4.83</v>
      </c>
      <c r="G17749">
        <v>3.45</v>
      </c>
      <c r="H17749" s="3">
        <v>42884.31</v>
      </c>
    </row>
    <row r="17750" spans="1:8" x14ac:dyDescent="0.3">
      <c r="A17750" t="s">
        <v>23</v>
      </c>
      <c r="B17750">
        <v>2</v>
      </c>
      <c r="C17750">
        <v>41</v>
      </c>
      <c r="D17750" s="2">
        <v>42884</v>
      </c>
      <c r="E17750">
        <v>17</v>
      </c>
      <c r="F17750">
        <v>4.83</v>
      </c>
      <c r="G17750">
        <v>3.45</v>
      </c>
      <c r="H17750" s="3">
        <v>42884.31</v>
      </c>
    </row>
    <row r="17751" spans="1:8" x14ac:dyDescent="0.3">
      <c r="A17751" t="s">
        <v>23</v>
      </c>
      <c r="B17751">
        <v>2</v>
      </c>
      <c r="C17751">
        <v>1</v>
      </c>
      <c r="D17751" s="2">
        <v>42884</v>
      </c>
      <c r="E17751">
        <v>23</v>
      </c>
      <c r="F17751">
        <v>4.83</v>
      </c>
      <c r="G17751">
        <v>3.45</v>
      </c>
      <c r="H17751" s="3">
        <v>42884.31</v>
      </c>
    </row>
    <row r="17752" spans="1:8" x14ac:dyDescent="0.3">
      <c r="A17752" t="s">
        <v>23</v>
      </c>
      <c r="B17752">
        <v>2</v>
      </c>
      <c r="C17752">
        <v>2</v>
      </c>
      <c r="D17752" s="2">
        <v>42884</v>
      </c>
      <c r="E17752">
        <v>30</v>
      </c>
      <c r="F17752">
        <v>4.83</v>
      </c>
      <c r="G17752">
        <v>3.45</v>
      </c>
      <c r="H17752" s="3">
        <v>42884.31</v>
      </c>
    </row>
    <row r="17753" spans="1:8" x14ac:dyDescent="0.3">
      <c r="A17753" t="s">
        <v>23</v>
      </c>
      <c r="B17753">
        <v>2</v>
      </c>
      <c r="C17753">
        <v>1</v>
      </c>
      <c r="D17753" s="2">
        <v>42884</v>
      </c>
      <c r="E17753">
        <v>46</v>
      </c>
      <c r="F17753">
        <v>4.83</v>
      </c>
      <c r="G17753">
        <v>3.45</v>
      </c>
      <c r="H17753" s="3">
        <v>42884.31</v>
      </c>
    </row>
    <row r="17754" spans="1:8" x14ac:dyDescent="0.3">
      <c r="A17754" t="s">
        <v>23</v>
      </c>
      <c r="B17754">
        <v>2</v>
      </c>
      <c r="C17754">
        <v>45</v>
      </c>
      <c r="D17754" s="2">
        <v>42884</v>
      </c>
      <c r="E17754">
        <v>18</v>
      </c>
      <c r="F17754">
        <v>4.83</v>
      </c>
      <c r="G17754">
        <v>3.45</v>
      </c>
      <c r="H17754" s="3">
        <v>42884.31</v>
      </c>
    </row>
    <row r="17755" spans="1:8" x14ac:dyDescent="0.3">
      <c r="A17755" t="s">
        <v>23</v>
      </c>
      <c r="B17755">
        <v>2</v>
      </c>
      <c r="C17755">
        <v>41</v>
      </c>
      <c r="D17755" s="2">
        <v>42884</v>
      </c>
      <c r="E17755">
        <v>40</v>
      </c>
      <c r="F17755">
        <v>4.83</v>
      </c>
      <c r="G17755">
        <v>3.45</v>
      </c>
      <c r="H17755" s="3">
        <v>42884.31</v>
      </c>
    </row>
    <row r="17756" spans="1:8" x14ac:dyDescent="0.3">
      <c r="A17756" t="s">
        <v>23</v>
      </c>
      <c r="B17756">
        <v>2</v>
      </c>
      <c r="C17756">
        <v>1</v>
      </c>
      <c r="D17756" s="2">
        <v>42884</v>
      </c>
      <c r="E17756">
        <v>47</v>
      </c>
      <c r="F17756">
        <v>4.83</v>
      </c>
      <c r="G17756">
        <v>3.45</v>
      </c>
      <c r="H17756" s="3">
        <v>42884.31</v>
      </c>
    </row>
    <row r="17757" spans="1:8" x14ac:dyDescent="0.3">
      <c r="A17757" t="s">
        <v>23</v>
      </c>
      <c r="B17757">
        <v>2</v>
      </c>
      <c r="C17757">
        <v>44</v>
      </c>
      <c r="D17757" s="2">
        <v>42884</v>
      </c>
      <c r="E17757">
        <v>15</v>
      </c>
      <c r="F17757">
        <v>4.83</v>
      </c>
      <c r="G17757">
        <v>3.45</v>
      </c>
      <c r="H17757" s="3">
        <v>42884.31</v>
      </c>
    </row>
    <row r="17758" spans="1:8" x14ac:dyDescent="0.3">
      <c r="A17758" t="s">
        <v>23</v>
      </c>
      <c r="B17758">
        <v>2</v>
      </c>
      <c r="C17758">
        <v>3</v>
      </c>
      <c r="D17758" s="2">
        <v>42884</v>
      </c>
      <c r="E17758">
        <v>45</v>
      </c>
      <c r="F17758">
        <v>4.83</v>
      </c>
      <c r="G17758">
        <v>3.45</v>
      </c>
      <c r="H17758" s="3">
        <v>42884.31</v>
      </c>
    </row>
    <row r="17759" spans="1:8" x14ac:dyDescent="0.3">
      <c r="A17759" t="s">
        <v>23</v>
      </c>
      <c r="B17759">
        <v>2</v>
      </c>
      <c r="C17759">
        <v>43</v>
      </c>
      <c r="D17759" s="2">
        <v>42884</v>
      </c>
      <c r="E17759">
        <v>31</v>
      </c>
      <c r="F17759">
        <v>4.83</v>
      </c>
      <c r="G17759">
        <v>3.45</v>
      </c>
      <c r="H17759" s="3">
        <v>42884.31</v>
      </c>
    </row>
    <row r="17760" spans="1:8" x14ac:dyDescent="0.3">
      <c r="A17760" t="s">
        <v>23</v>
      </c>
      <c r="B17760">
        <v>2</v>
      </c>
      <c r="C17760">
        <v>1</v>
      </c>
      <c r="D17760" s="2">
        <v>42884</v>
      </c>
      <c r="E17760">
        <v>50</v>
      </c>
      <c r="F17760">
        <v>4.83</v>
      </c>
      <c r="G17760">
        <v>3.45</v>
      </c>
      <c r="H17760" s="3">
        <v>42884.31</v>
      </c>
    </row>
    <row r="17761" spans="1:8" x14ac:dyDescent="0.3">
      <c r="A17761" t="s">
        <v>23</v>
      </c>
      <c r="B17761">
        <v>2</v>
      </c>
      <c r="C17761">
        <v>42</v>
      </c>
      <c r="D17761" s="2">
        <v>42884</v>
      </c>
      <c r="E17761">
        <v>5</v>
      </c>
      <c r="F17761">
        <v>4.83</v>
      </c>
      <c r="G17761">
        <v>3.45</v>
      </c>
      <c r="H17761" s="3">
        <v>42884.31</v>
      </c>
    </row>
    <row r="17762" spans="1:8" x14ac:dyDescent="0.3">
      <c r="A17762" t="s">
        <v>23</v>
      </c>
      <c r="B17762">
        <v>2</v>
      </c>
      <c r="C17762">
        <v>3</v>
      </c>
      <c r="D17762" s="2">
        <v>42884</v>
      </c>
      <c r="E17762">
        <v>19</v>
      </c>
      <c r="F17762">
        <v>4.83</v>
      </c>
      <c r="G17762">
        <v>3.45</v>
      </c>
      <c r="H17762" s="3">
        <v>42884.31</v>
      </c>
    </row>
    <row r="17763" spans="1:8" x14ac:dyDescent="0.3">
      <c r="A17763" t="s">
        <v>23</v>
      </c>
      <c r="B17763">
        <v>2</v>
      </c>
      <c r="C17763">
        <v>41</v>
      </c>
      <c r="D17763" s="2">
        <v>42884</v>
      </c>
      <c r="E17763">
        <v>31</v>
      </c>
      <c r="F17763">
        <v>4.83</v>
      </c>
      <c r="G17763">
        <v>3.45</v>
      </c>
      <c r="H17763" s="3">
        <v>42884.31</v>
      </c>
    </row>
    <row r="17764" spans="1:8" x14ac:dyDescent="0.3">
      <c r="A17764" t="s">
        <v>23</v>
      </c>
      <c r="B17764">
        <v>2</v>
      </c>
      <c r="C17764">
        <v>41</v>
      </c>
      <c r="D17764" s="2">
        <v>42884</v>
      </c>
      <c r="E17764">
        <v>19</v>
      </c>
      <c r="F17764">
        <v>4.83</v>
      </c>
      <c r="G17764">
        <v>3.45</v>
      </c>
      <c r="H17764" s="3">
        <v>42884.31</v>
      </c>
    </row>
    <row r="17765" spans="1:8" x14ac:dyDescent="0.3">
      <c r="A17765" t="s">
        <v>23</v>
      </c>
      <c r="B17765">
        <v>2</v>
      </c>
      <c r="C17765">
        <v>41</v>
      </c>
      <c r="D17765" s="2">
        <v>42884</v>
      </c>
      <c r="E17765">
        <v>26</v>
      </c>
      <c r="F17765">
        <v>4.83</v>
      </c>
      <c r="G17765">
        <v>3.45</v>
      </c>
      <c r="H17765" s="3">
        <v>42884.31</v>
      </c>
    </row>
    <row r="17766" spans="1:8" x14ac:dyDescent="0.3">
      <c r="A17766" t="s">
        <v>23</v>
      </c>
      <c r="B17766">
        <v>2</v>
      </c>
      <c r="C17766">
        <v>41</v>
      </c>
      <c r="D17766" s="2">
        <v>42884</v>
      </c>
      <c r="E17766">
        <v>12</v>
      </c>
      <c r="F17766">
        <v>4.83</v>
      </c>
      <c r="G17766">
        <v>3.45</v>
      </c>
      <c r="H17766" s="3">
        <v>42884.31</v>
      </c>
    </row>
    <row r="17767" spans="1:8" x14ac:dyDescent="0.3">
      <c r="A17767" t="s">
        <v>23</v>
      </c>
      <c r="B17767">
        <v>2</v>
      </c>
      <c r="C17767">
        <v>1</v>
      </c>
      <c r="D17767" s="2">
        <v>42884</v>
      </c>
      <c r="E17767">
        <v>26</v>
      </c>
      <c r="F17767">
        <v>4.83</v>
      </c>
      <c r="G17767">
        <v>3.45</v>
      </c>
      <c r="H17767" s="3">
        <v>42884.31</v>
      </c>
    </row>
    <row r="17768" spans="1:8" x14ac:dyDescent="0.3">
      <c r="A17768" t="s">
        <v>23</v>
      </c>
      <c r="B17768">
        <v>2</v>
      </c>
      <c r="C17768">
        <v>1</v>
      </c>
      <c r="D17768" s="2">
        <v>42884</v>
      </c>
      <c r="E17768">
        <v>21</v>
      </c>
      <c r="F17768">
        <v>4.83</v>
      </c>
      <c r="G17768">
        <v>3.45</v>
      </c>
      <c r="H17768" s="3">
        <v>42884.31</v>
      </c>
    </row>
    <row r="17769" spans="1:8" x14ac:dyDescent="0.3">
      <c r="A17769" t="s">
        <v>23</v>
      </c>
      <c r="B17769">
        <v>2</v>
      </c>
      <c r="C17769">
        <v>1</v>
      </c>
      <c r="D17769" s="2">
        <v>42884</v>
      </c>
      <c r="E17769">
        <v>15</v>
      </c>
      <c r="F17769">
        <v>4.83</v>
      </c>
      <c r="G17769">
        <v>3.45</v>
      </c>
      <c r="H17769" s="3">
        <v>42884.31</v>
      </c>
    </row>
    <row r="17770" spans="1:8" x14ac:dyDescent="0.3">
      <c r="A17770" t="s">
        <v>23</v>
      </c>
      <c r="B17770">
        <v>2</v>
      </c>
      <c r="C17770">
        <v>3</v>
      </c>
      <c r="D17770" s="2">
        <v>42884</v>
      </c>
      <c r="E17770">
        <v>50</v>
      </c>
      <c r="F17770">
        <v>4.83</v>
      </c>
      <c r="G17770">
        <v>3.45</v>
      </c>
      <c r="H17770" s="3">
        <v>42884.31</v>
      </c>
    </row>
    <row r="17771" spans="1:8" x14ac:dyDescent="0.3">
      <c r="A17771" t="s">
        <v>23</v>
      </c>
      <c r="B17771">
        <v>2</v>
      </c>
      <c r="C17771">
        <v>44</v>
      </c>
      <c r="D17771" s="2">
        <v>42884</v>
      </c>
      <c r="E17771">
        <v>39</v>
      </c>
      <c r="F17771">
        <v>4.83</v>
      </c>
      <c r="G17771">
        <v>3.45</v>
      </c>
      <c r="H17771" s="3">
        <v>42884.31</v>
      </c>
    </row>
    <row r="17772" spans="1:8" x14ac:dyDescent="0.3">
      <c r="A17772" t="s">
        <v>23</v>
      </c>
      <c r="B17772">
        <v>2</v>
      </c>
      <c r="C17772">
        <v>41</v>
      </c>
      <c r="D17772" s="2">
        <v>42884</v>
      </c>
      <c r="E17772">
        <v>23</v>
      </c>
      <c r="F17772">
        <v>4.83</v>
      </c>
      <c r="G17772">
        <v>3.45</v>
      </c>
      <c r="H17772" s="3">
        <v>42884.31</v>
      </c>
    </row>
    <row r="17773" spans="1:8" x14ac:dyDescent="0.3">
      <c r="A17773" t="s">
        <v>23</v>
      </c>
      <c r="B17773">
        <v>2</v>
      </c>
      <c r="C17773">
        <v>1</v>
      </c>
      <c r="D17773" s="2">
        <v>42884</v>
      </c>
      <c r="E17773">
        <v>35</v>
      </c>
      <c r="F17773">
        <v>4.83</v>
      </c>
      <c r="G17773">
        <v>3.45</v>
      </c>
      <c r="H17773" s="3">
        <v>42884.31</v>
      </c>
    </row>
    <row r="17774" spans="1:8" x14ac:dyDescent="0.3">
      <c r="A17774" t="s">
        <v>23</v>
      </c>
      <c r="B17774">
        <v>2</v>
      </c>
      <c r="C17774">
        <v>3</v>
      </c>
      <c r="D17774" s="2">
        <v>42884</v>
      </c>
      <c r="E17774">
        <v>7</v>
      </c>
      <c r="F17774">
        <v>4.83</v>
      </c>
      <c r="G17774">
        <v>3.45</v>
      </c>
      <c r="H17774" s="3">
        <v>42884.31</v>
      </c>
    </row>
    <row r="17775" spans="1:8" x14ac:dyDescent="0.3">
      <c r="A17775" t="s">
        <v>23</v>
      </c>
      <c r="B17775">
        <v>2</v>
      </c>
      <c r="C17775">
        <v>41</v>
      </c>
      <c r="D17775" s="2">
        <v>42884</v>
      </c>
      <c r="E17775">
        <v>19</v>
      </c>
      <c r="F17775">
        <v>4.83</v>
      </c>
      <c r="G17775">
        <v>3.45</v>
      </c>
      <c r="H17775" s="3">
        <v>42884.31</v>
      </c>
    </row>
    <row r="17776" spans="1:8" x14ac:dyDescent="0.3">
      <c r="A17776" t="s">
        <v>23</v>
      </c>
      <c r="B17776">
        <v>2</v>
      </c>
      <c r="C17776">
        <v>41</v>
      </c>
      <c r="D17776" s="2">
        <v>42884</v>
      </c>
      <c r="E17776">
        <v>40</v>
      </c>
      <c r="F17776">
        <v>4.83</v>
      </c>
      <c r="G17776">
        <v>3.45</v>
      </c>
      <c r="H17776" s="3">
        <v>42884.31</v>
      </c>
    </row>
    <row r="17777" spans="1:8" x14ac:dyDescent="0.3">
      <c r="A17777" t="s">
        <v>23</v>
      </c>
      <c r="B17777">
        <v>2</v>
      </c>
      <c r="C17777">
        <v>43</v>
      </c>
      <c r="D17777" s="2">
        <v>42884</v>
      </c>
      <c r="E17777">
        <v>18</v>
      </c>
      <c r="F17777">
        <v>4.83</v>
      </c>
      <c r="G17777">
        <v>3.45</v>
      </c>
      <c r="H17777" s="3">
        <v>42884.31</v>
      </c>
    </row>
    <row r="17778" spans="1:8" x14ac:dyDescent="0.3">
      <c r="A17778" t="s">
        <v>23</v>
      </c>
      <c r="B17778">
        <v>2</v>
      </c>
      <c r="C17778">
        <v>1</v>
      </c>
      <c r="D17778" s="2">
        <v>42884</v>
      </c>
      <c r="E17778">
        <v>27</v>
      </c>
      <c r="F17778">
        <v>4.83</v>
      </c>
      <c r="G17778">
        <v>3.45</v>
      </c>
      <c r="H17778" s="3">
        <v>42884.31</v>
      </c>
    </row>
    <row r="17779" spans="1:8" x14ac:dyDescent="0.3">
      <c r="A17779" t="s">
        <v>23</v>
      </c>
      <c r="B17779">
        <v>2</v>
      </c>
      <c r="C17779">
        <v>1</v>
      </c>
      <c r="D17779" s="2">
        <v>42884</v>
      </c>
      <c r="E17779">
        <v>31</v>
      </c>
      <c r="F17779">
        <v>4.83</v>
      </c>
      <c r="G17779">
        <v>3.45</v>
      </c>
      <c r="H17779" s="3">
        <v>42884.31</v>
      </c>
    </row>
    <row r="17780" spans="1:8" x14ac:dyDescent="0.3">
      <c r="A17780" t="s">
        <v>23</v>
      </c>
      <c r="B17780">
        <v>2</v>
      </c>
      <c r="C17780">
        <v>1</v>
      </c>
      <c r="D17780" s="2">
        <v>42884</v>
      </c>
      <c r="E17780">
        <v>30</v>
      </c>
      <c r="F17780">
        <v>4.83</v>
      </c>
      <c r="G17780">
        <v>3.45</v>
      </c>
      <c r="H17780" s="3">
        <v>42884.31</v>
      </c>
    </row>
    <row r="17781" spans="1:8" x14ac:dyDescent="0.3">
      <c r="A17781" t="s">
        <v>23</v>
      </c>
      <c r="B17781">
        <v>2</v>
      </c>
      <c r="C17781">
        <v>41</v>
      </c>
      <c r="D17781" s="2">
        <v>42884</v>
      </c>
      <c r="E17781">
        <v>45</v>
      </c>
      <c r="F17781">
        <v>4.83</v>
      </c>
      <c r="G17781">
        <v>3.45</v>
      </c>
      <c r="H17781" s="3">
        <v>42884.31</v>
      </c>
    </row>
    <row r="17782" spans="1:8" x14ac:dyDescent="0.3">
      <c r="A17782" t="s">
        <v>23</v>
      </c>
      <c r="B17782">
        <v>2</v>
      </c>
      <c r="C17782">
        <v>41</v>
      </c>
      <c r="D17782" s="2">
        <v>42884</v>
      </c>
      <c r="E17782">
        <v>3</v>
      </c>
      <c r="F17782">
        <v>4.83</v>
      </c>
      <c r="G17782">
        <v>3.45</v>
      </c>
      <c r="H17782" s="3">
        <v>42884.31</v>
      </c>
    </row>
    <row r="17783" spans="1:8" x14ac:dyDescent="0.3">
      <c r="A17783" t="s">
        <v>23</v>
      </c>
      <c r="B17783">
        <v>2</v>
      </c>
      <c r="C17783">
        <v>3</v>
      </c>
      <c r="D17783" s="2">
        <v>42884</v>
      </c>
      <c r="E17783">
        <v>2</v>
      </c>
      <c r="F17783">
        <v>4.83</v>
      </c>
      <c r="G17783">
        <v>3.45</v>
      </c>
      <c r="H17783" s="3">
        <v>42884.31</v>
      </c>
    </row>
    <row r="17784" spans="1:8" x14ac:dyDescent="0.3">
      <c r="A17784" t="s">
        <v>23</v>
      </c>
      <c r="B17784">
        <v>2</v>
      </c>
      <c r="C17784">
        <v>45</v>
      </c>
      <c r="D17784" s="2">
        <v>42884</v>
      </c>
      <c r="E17784">
        <v>26</v>
      </c>
      <c r="F17784">
        <v>4.83</v>
      </c>
      <c r="G17784">
        <v>3.45</v>
      </c>
      <c r="H17784" s="3">
        <v>42884.31</v>
      </c>
    </row>
    <row r="17785" spans="1:8" x14ac:dyDescent="0.3">
      <c r="A17785" t="s">
        <v>23</v>
      </c>
      <c r="B17785">
        <v>2</v>
      </c>
      <c r="C17785">
        <v>41</v>
      </c>
      <c r="D17785" s="2">
        <v>42884</v>
      </c>
      <c r="E17785">
        <v>41</v>
      </c>
      <c r="F17785">
        <v>4.83</v>
      </c>
      <c r="G17785">
        <v>3.45</v>
      </c>
      <c r="H17785" s="3">
        <v>42884.31</v>
      </c>
    </row>
    <row r="17786" spans="1:8" x14ac:dyDescent="0.3">
      <c r="A17786" t="s">
        <v>23</v>
      </c>
      <c r="B17786">
        <v>2</v>
      </c>
      <c r="C17786">
        <v>1</v>
      </c>
      <c r="D17786" s="2">
        <v>42884</v>
      </c>
      <c r="E17786">
        <v>42</v>
      </c>
      <c r="F17786">
        <v>4.83</v>
      </c>
      <c r="G17786">
        <v>3.45</v>
      </c>
      <c r="H17786" s="3">
        <v>42884.31</v>
      </c>
    </row>
    <row r="17787" spans="1:8" x14ac:dyDescent="0.3">
      <c r="A17787" t="s">
        <v>23</v>
      </c>
      <c r="B17787">
        <v>2</v>
      </c>
      <c r="C17787">
        <v>1</v>
      </c>
      <c r="D17787" s="2">
        <v>42884</v>
      </c>
      <c r="E17787">
        <v>23</v>
      </c>
      <c r="F17787">
        <v>4.83</v>
      </c>
      <c r="G17787">
        <v>3.45</v>
      </c>
      <c r="H17787" s="3">
        <v>42884.31</v>
      </c>
    </row>
    <row r="17788" spans="1:8" x14ac:dyDescent="0.3">
      <c r="A17788" t="s">
        <v>23</v>
      </c>
      <c r="B17788">
        <v>2</v>
      </c>
      <c r="C17788">
        <v>1</v>
      </c>
      <c r="D17788" s="2">
        <v>42884</v>
      </c>
      <c r="E17788">
        <v>38</v>
      </c>
      <c r="F17788">
        <v>4.83</v>
      </c>
      <c r="G17788">
        <v>3.45</v>
      </c>
      <c r="H17788" s="3">
        <v>42884.31</v>
      </c>
    </row>
    <row r="17789" spans="1:8" x14ac:dyDescent="0.3">
      <c r="A17789" t="s">
        <v>23</v>
      </c>
      <c r="B17789">
        <v>2</v>
      </c>
      <c r="C17789">
        <v>1</v>
      </c>
      <c r="D17789" s="2">
        <v>42884</v>
      </c>
      <c r="E17789">
        <v>15</v>
      </c>
      <c r="F17789">
        <v>4.83</v>
      </c>
      <c r="G17789">
        <v>3.45</v>
      </c>
      <c r="H17789" s="3">
        <v>42884.31</v>
      </c>
    </row>
    <row r="17790" spans="1:8" x14ac:dyDescent="0.3">
      <c r="A17790" t="s">
        <v>23</v>
      </c>
      <c r="B17790">
        <v>2</v>
      </c>
      <c r="C17790">
        <v>41</v>
      </c>
      <c r="D17790" s="2">
        <v>42884</v>
      </c>
      <c r="E17790">
        <v>42</v>
      </c>
      <c r="F17790">
        <v>4.83</v>
      </c>
      <c r="G17790">
        <v>3.45</v>
      </c>
      <c r="H17790" s="3">
        <v>42884.31</v>
      </c>
    </row>
    <row r="17791" spans="1:8" x14ac:dyDescent="0.3">
      <c r="A17791" t="s">
        <v>23</v>
      </c>
      <c r="B17791">
        <v>2</v>
      </c>
      <c r="C17791">
        <v>1</v>
      </c>
      <c r="D17791" s="2">
        <v>42884</v>
      </c>
      <c r="E17791">
        <v>46</v>
      </c>
      <c r="F17791">
        <v>4.83</v>
      </c>
      <c r="G17791">
        <v>3.45</v>
      </c>
      <c r="H17791" s="3">
        <v>42884.31</v>
      </c>
    </row>
    <row r="17792" spans="1:8" x14ac:dyDescent="0.3">
      <c r="A17792" t="s">
        <v>23</v>
      </c>
      <c r="B17792">
        <v>2</v>
      </c>
      <c r="C17792">
        <v>1</v>
      </c>
      <c r="D17792" s="2">
        <v>42884</v>
      </c>
      <c r="E17792">
        <v>12</v>
      </c>
      <c r="F17792">
        <v>4.83</v>
      </c>
      <c r="G17792">
        <v>3.45</v>
      </c>
      <c r="H17792" s="3">
        <v>42884.31</v>
      </c>
    </row>
    <row r="17793" spans="1:8" x14ac:dyDescent="0.3">
      <c r="A17793" t="s">
        <v>23</v>
      </c>
      <c r="B17793">
        <v>2</v>
      </c>
      <c r="C17793">
        <v>1</v>
      </c>
      <c r="D17793" s="2">
        <v>42884</v>
      </c>
      <c r="E17793">
        <v>14</v>
      </c>
      <c r="F17793">
        <v>4.83</v>
      </c>
      <c r="G17793">
        <v>3.45</v>
      </c>
      <c r="H17793" s="3">
        <v>42884.31</v>
      </c>
    </row>
    <row r="17794" spans="1:8" x14ac:dyDescent="0.3">
      <c r="A17794" t="s">
        <v>23</v>
      </c>
      <c r="B17794">
        <v>2</v>
      </c>
      <c r="C17794">
        <v>41</v>
      </c>
      <c r="D17794" s="2">
        <v>42884</v>
      </c>
      <c r="E17794">
        <v>11</v>
      </c>
      <c r="F17794">
        <v>4.83</v>
      </c>
      <c r="G17794">
        <v>3.45</v>
      </c>
      <c r="H17794" s="3">
        <v>42884.31</v>
      </c>
    </row>
    <row r="17795" spans="1:8" x14ac:dyDescent="0.3">
      <c r="A17795" t="s">
        <v>23</v>
      </c>
      <c r="B17795">
        <v>2</v>
      </c>
      <c r="C17795">
        <v>2</v>
      </c>
      <c r="D17795" s="2">
        <v>42884</v>
      </c>
      <c r="E17795">
        <v>8</v>
      </c>
      <c r="F17795">
        <v>4.83</v>
      </c>
      <c r="G17795">
        <v>3.45</v>
      </c>
      <c r="H17795" s="3">
        <v>42884.31</v>
      </c>
    </row>
    <row r="17796" spans="1:8" x14ac:dyDescent="0.3">
      <c r="A17796" t="s">
        <v>23</v>
      </c>
      <c r="B17796">
        <v>2</v>
      </c>
      <c r="C17796">
        <v>1</v>
      </c>
      <c r="D17796" s="2">
        <v>42884</v>
      </c>
      <c r="E17796">
        <v>44</v>
      </c>
      <c r="F17796">
        <v>4.83</v>
      </c>
      <c r="G17796">
        <v>3.45</v>
      </c>
      <c r="H17796" s="3">
        <v>42884.31</v>
      </c>
    </row>
    <row r="17797" spans="1:8" x14ac:dyDescent="0.3">
      <c r="A17797" t="s">
        <v>23</v>
      </c>
      <c r="B17797">
        <v>2</v>
      </c>
      <c r="C17797">
        <v>41</v>
      </c>
      <c r="D17797" s="2">
        <v>42884</v>
      </c>
      <c r="E17797">
        <v>34</v>
      </c>
      <c r="F17797">
        <v>4.83</v>
      </c>
      <c r="G17797">
        <v>3.45</v>
      </c>
      <c r="H17797" s="3">
        <v>42884.31</v>
      </c>
    </row>
    <row r="17798" spans="1:8" x14ac:dyDescent="0.3">
      <c r="A17798" t="s">
        <v>23</v>
      </c>
      <c r="B17798">
        <v>2</v>
      </c>
      <c r="C17798">
        <v>1</v>
      </c>
      <c r="D17798" s="2">
        <v>42884</v>
      </c>
      <c r="E17798">
        <v>36</v>
      </c>
      <c r="F17798">
        <v>4.83</v>
      </c>
      <c r="G17798">
        <v>3.45</v>
      </c>
      <c r="H17798" s="3">
        <v>42884.31</v>
      </c>
    </row>
    <row r="17799" spans="1:8" x14ac:dyDescent="0.3">
      <c r="A17799" t="s">
        <v>23</v>
      </c>
      <c r="B17799">
        <v>2</v>
      </c>
      <c r="C17799">
        <v>1</v>
      </c>
      <c r="D17799" s="2">
        <v>42884</v>
      </c>
      <c r="E17799">
        <v>49</v>
      </c>
      <c r="F17799">
        <v>4.83</v>
      </c>
      <c r="G17799">
        <v>3.45</v>
      </c>
      <c r="H17799" s="3">
        <v>42884.31</v>
      </c>
    </row>
    <row r="17800" spans="1:8" x14ac:dyDescent="0.3">
      <c r="A17800" t="s">
        <v>23</v>
      </c>
      <c r="B17800">
        <v>2</v>
      </c>
      <c r="C17800">
        <v>42</v>
      </c>
      <c r="D17800" s="2">
        <v>42884</v>
      </c>
      <c r="E17800">
        <v>21</v>
      </c>
      <c r="F17800">
        <v>4.83</v>
      </c>
      <c r="G17800">
        <v>3.45</v>
      </c>
      <c r="H17800" s="3">
        <v>42884.31</v>
      </c>
    </row>
    <row r="17801" spans="1:8" x14ac:dyDescent="0.3">
      <c r="A17801" t="s">
        <v>23</v>
      </c>
      <c r="B17801">
        <v>2</v>
      </c>
      <c r="C17801">
        <v>3</v>
      </c>
      <c r="D17801" s="2">
        <v>42884</v>
      </c>
      <c r="E17801">
        <v>41</v>
      </c>
      <c r="F17801">
        <v>4.83</v>
      </c>
      <c r="G17801">
        <v>3.45</v>
      </c>
      <c r="H17801" s="3">
        <v>42884.31</v>
      </c>
    </row>
    <row r="17802" spans="1:8" x14ac:dyDescent="0.3">
      <c r="A17802" t="s">
        <v>23</v>
      </c>
      <c r="B17802">
        <v>2</v>
      </c>
      <c r="C17802">
        <v>1</v>
      </c>
      <c r="D17802" s="2">
        <v>42884</v>
      </c>
      <c r="E17802">
        <v>13</v>
      </c>
      <c r="F17802">
        <v>4.83</v>
      </c>
      <c r="G17802">
        <v>3.45</v>
      </c>
      <c r="H17802" s="3">
        <v>42884.31</v>
      </c>
    </row>
    <row r="17803" spans="1:8" x14ac:dyDescent="0.3">
      <c r="A17803" t="s">
        <v>23</v>
      </c>
      <c r="B17803">
        <v>2</v>
      </c>
      <c r="C17803">
        <v>1</v>
      </c>
      <c r="D17803" s="2">
        <v>42884</v>
      </c>
      <c r="E17803">
        <v>49</v>
      </c>
      <c r="F17803">
        <v>4.83</v>
      </c>
      <c r="G17803">
        <v>3.45</v>
      </c>
      <c r="H17803" s="3">
        <v>42884.31</v>
      </c>
    </row>
    <row r="17804" spans="1:8" x14ac:dyDescent="0.3">
      <c r="A17804" t="s">
        <v>23</v>
      </c>
      <c r="B17804">
        <v>2</v>
      </c>
      <c r="C17804">
        <v>41</v>
      </c>
      <c r="D17804" s="2">
        <v>42884</v>
      </c>
      <c r="E17804">
        <v>32</v>
      </c>
      <c r="F17804">
        <v>4.83</v>
      </c>
      <c r="G17804">
        <v>3.45</v>
      </c>
      <c r="H17804" s="3">
        <v>42884.31</v>
      </c>
    </row>
    <row r="17805" spans="1:8" x14ac:dyDescent="0.3">
      <c r="A17805" t="s">
        <v>23</v>
      </c>
      <c r="B17805">
        <v>2</v>
      </c>
      <c r="C17805">
        <v>1</v>
      </c>
      <c r="D17805" s="2">
        <v>42884</v>
      </c>
      <c r="E17805">
        <v>38</v>
      </c>
      <c r="F17805">
        <v>4.83</v>
      </c>
      <c r="G17805">
        <v>3.45</v>
      </c>
      <c r="H17805" s="3">
        <v>42884.31</v>
      </c>
    </row>
    <row r="17806" spans="1:8" x14ac:dyDescent="0.3">
      <c r="A17806" t="s">
        <v>23</v>
      </c>
      <c r="B17806">
        <v>2</v>
      </c>
      <c r="C17806">
        <v>2</v>
      </c>
      <c r="D17806" s="2">
        <v>42884</v>
      </c>
      <c r="E17806">
        <v>7</v>
      </c>
      <c r="F17806">
        <v>4.83</v>
      </c>
      <c r="G17806">
        <v>3.45</v>
      </c>
      <c r="H17806" s="3">
        <v>42884.31</v>
      </c>
    </row>
    <row r="17807" spans="1:8" x14ac:dyDescent="0.3">
      <c r="A17807" t="s">
        <v>23</v>
      </c>
      <c r="B17807">
        <v>2</v>
      </c>
      <c r="C17807">
        <v>1</v>
      </c>
      <c r="D17807" s="2">
        <v>42884</v>
      </c>
      <c r="E17807">
        <v>3</v>
      </c>
      <c r="F17807">
        <v>4.83</v>
      </c>
      <c r="G17807">
        <v>3.45</v>
      </c>
      <c r="H17807" s="3">
        <v>42884.31</v>
      </c>
    </row>
    <row r="17808" spans="1:8" x14ac:dyDescent="0.3">
      <c r="A17808" t="s">
        <v>23</v>
      </c>
      <c r="B17808">
        <v>2</v>
      </c>
      <c r="C17808">
        <v>2</v>
      </c>
      <c r="D17808" s="2">
        <v>42884</v>
      </c>
      <c r="E17808">
        <v>29</v>
      </c>
      <c r="F17808">
        <v>4.83</v>
      </c>
      <c r="G17808">
        <v>3.45</v>
      </c>
      <c r="H17808" s="3">
        <v>42884.31</v>
      </c>
    </row>
    <row r="17809" spans="1:8" x14ac:dyDescent="0.3">
      <c r="A17809" t="s">
        <v>23</v>
      </c>
      <c r="B17809">
        <v>2</v>
      </c>
      <c r="C17809">
        <v>1</v>
      </c>
      <c r="D17809" s="2">
        <v>42884</v>
      </c>
      <c r="E17809">
        <v>23</v>
      </c>
      <c r="F17809">
        <v>4.83</v>
      </c>
      <c r="G17809">
        <v>3.45</v>
      </c>
      <c r="H17809" s="3">
        <v>42884.31</v>
      </c>
    </row>
    <row r="17810" spans="1:8" x14ac:dyDescent="0.3">
      <c r="A17810" t="s">
        <v>23</v>
      </c>
      <c r="B17810">
        <v>2</v>
      </c>
      <c r="C17810">
        <v>1</v>
      </c>
      <c r="D17810" s="2">
        <v>42884</v>
      </c>
      <c r="E17810">
        <v>1</v>
      </c>
      <c r="F17810">
        <v>4.83</v>
      </c>
      <c r="G17810">
        <v>3.45</v>
      </c>
      <c r="H17810" s="3">
        <v>42884.31</v>
      </c>
    </row>
    <row r="17811" spans="1:8" x14ac:dyDescent="0.3">
      <c r="A17811" t="s">
        <v>23</v>
      </c>
      <c r="B17811">
        <v>2</v>
      </c>
      <c r="C17811">
        <v>1</v>
      </c>
      <c r="D17811" s="2">
        <v>42884</v>
      </c>
      <c r="E17811">
        <v>40</v>
      </c>
      <c r="F17811">
        <v>4.83</v>
      </c>
      <c r="G17811">
        <v>3.45</v>
      </c>
      <c r="H17811" s="3">
        <v>42884.31</v>
      </c>
    </row>
    <row r="17812" spans="1:8" x14ac:dyDescent="0.3">
      <c r="A17812" t="s">
        <v>23</v>
      </c>
      <c r="B17812">
        <v>2</v>
      </c>
      <c r="C17812">
        <v>41</v>
      </c>
      <c r="D17812" s="2">
        <v>42884</v>
      </c>
      <c r="E17812">
        <v>22</v>
      </c>
      <c r="F17812">
        <v>4.83</v>
      </c>
      <c r="G17812">
        <v>3.45</v>
      </c>
      <c r="H17812" s="3">
        <v>42884.31</v>
      </c>
    </row>
    <row r="17813" spans="1:8" x14ac:dyDescent="0.3">
      <c r="A17813" t="s">
        <v>23</v>
      </c>
      <c r="B17813">
        <v>2</v>
      </c>
      <c r="C17813">
        <v>2</v>
      </c>
      <c r="D17813" s="2">
        <v>42884</v>
      </c>
      <c r="E17813">
        <v>32</v>
      </c>
      <c r="F17813">
        <v>4.83</v>
      </c>
      <c r="G17813">
        <v>3.45</v>
      </c>
      <c r="H17813" s="3">
        <v>42884.31</v>
      </c>
    </row>
    <row r="17814" spans="1:8" x14ac:dyDescent="0.3">
      <c r="A17814" t="s">
        <v>23</v>
      </c>
      <c r="B17814">
        <v>2</v>
      </c>
      <c r="C17814">
        <v>41</v>
      </c>
      <c r="D17814" s="2">
        <v>42884</v>
      </c>
      <c r="E17814">
        <v>25</v>
      </c>
      <c r="F17814">
        <v>4.83</v>
      </c>
      <c r="G17814">
        <v>3.45</v>
      </c>
      <c r="H17814" s="3">
        <v>42884.31</v>
      </c>
    </row>
    <row r="17815" spans="1:8" x14ac:dyDescent="0.3">
      <c r="A17815" t="s">
        <v>23</v>
      </c>
      <c r="B17815">
        <v>2</v>
      </c>
      <c r="C17815">
        <v>42</v>
      </c>
      <c r="D17815" s="2">
        <v>42884</v>
      </c>
      <c r="E17815">
        <v>22</v>
      </c>
      <c r="F17815">
        <v>4.83</v>
      </c>
      <c r="G17815">
        <v>3.45</v>
      </c>
      <c r="H17815" s="3">
        <v>42884.31</v>
      </c>
    </row>
    <row r="17816" spans="1:8" x14ac:dyDescent="0.3">
      <c r="A17816" t="s">
        <v>23</v>
      </c>
      <c r="B17816">
        <v>2</v>
      </c>
      <c r="C17816">
        <v>1</v>
      </c>
      <c r="D17816" s="2">
        <v>42884</v>
      </c>
      <c r="E17816">
        <v>32</v>
      </c>
      <c r="F17816">
        <v>4.83</v>
      </c>
      <c r="G17816">
        <v>3.45</v>
      </c>
      <c r="H17816" s="3">
        <v>42884.31</v>
      </c>
    </row>
    <row r="17817" spans="1:8" x14ac:dyDescent="0.3">
      <c r="A17817" t="s">
        <v>23</v>
      </c>
      <c r="B17817">
        <v>2</v>
      </c>
      <c r="C17817">
        <v>41</v>
      </c>
      <c r="D17817" s="2">
        <v>42884</v>
      </c>
      <c r="E17817">
        <v>4</v>
      </c>
      <c r="F17817">
        <v>4.83</v>
      </c>
      <c r="G17817">
        <v>3.45</v>
      </c>
      <c r="H17817" s="3">
        <v>42884.31</v>
      </c>
    </row>
    <row r="17818" spans="1:8" x14ac:dyDescent="0.3">
      <c r="A17818" t="s">
        <v>23</v>
      </c>
      <c r="B17818">
        <v>2</v>
      </c>
      <c r="C17818">
        <v>41</v>
      </c>
      <c r="D17818" s="2">
        <v>42884</v>
      </c>
      <c r="E17818">
        <v>34</v>
      </c>
      <c r="F17818">
        <v>4.83</v>
      </c>
      <c r="G17818">
        <v>3.45</v>
      </c>
      <c r="H17818" s="3">
        <v>42884.31</v>
      </c>
    </row>
    <row r="17819" spans="1:8" x14ac:dyDescent="0.3">
      <c r="A17819" t="s">
        <v>23</v>
      </c>
      <c r="B17819">
        <v>2</v>
      </c>
      <c r="C17819">
        <v>45</v>
      </c>
      <c r="D17819" s="2">
        <v>42884</v>
      </c>
      <c r="E17819">
        <v>19</v>
      </c>
      <c r="F17819">
        <v>4.83</v>
      </c>
      <c r="G17819">
        <v>3.45</v>
      </c>
      <c r="H17819" s="3">
        <v>42884.31</v>
      </c>
    </row>
    <row r="17820" spans="1:8" x14ac:dyDescent="0.3">
      <c r="A17820" t="s">
        <v>23</v>
      </c>
      <c r="B17820">
        <v>2</v>
      </c>
      <c r="C17820">
        <v>2</v>
      </c>
      <c r="D17820" s="2">
        <v>42884</v>
      </c>
      <c r="E17820">
        <v>20</v>
      </c>
      <c r="F17820">
        <v>4.83</v>
      </c>
      <c r="G17820">
        <v>3.45</v>
      </c>
      <c r="H17820" s="3">
        <v>42884.31</v>
      </c>
    </row>
    <row r="17821" spans="1:8" x14ac:dyDescent="0.3">
      <c r="A17821" t="s">
        <v>23</v>
      </c>
      <c r="B17821">
        <v>2</v>
      </c>
      <c r="C17821">
        <v>41</v>
      </c>
      <c r="D17821" s="2">
        <v>42884</v>
      </c>
      <c r="E17821">
        <v>9</v>
      </c>
      <c r="F17821">
        <v>4.83</v>
      </c>
      <c r="G17821">
        <v>3.45</v>
      </c>
      <c r="H17821" s="3">
        <v>42884.31</v>
      </c>
    </row>
    <row r="17822" spans="1:8" x14ac:dyDescent="0.3">
      <c r="A17822" t="s">
        <v>23</v>
      </c>
      <c r="B17822">
        <v>2</v>
      </c>
      <c r="C17822">
        <v>3</v>
      </c>
      <c r="D17822" s="2">
        <v>42884</v>
      </c>
      <c r="E17822">
        <v>26</v>
      </c>
      <c r="F17822">
        <v>4.83</v>
      </c>
      <c r="G17822">
        <v>3.45</v>
      </c>
      <c r="H17822" s="3">
        <v>42884.31</v>
      </c>
    </row>
    <row r="17823" spans="1:8" x14ac:dyDescent="0.3">
      <c r="A17823" t="s">
        <v>23</v>
      </c>
      <c r="B17823">
        <v>2</v>
      </c>
      <c r="C17823">
        <v>41</v>
      </c>
      <c r="D17823" s="2">
        <v>42884</v>
      </c>
      <c r="E17823">
        <v>15</v>
      </c>
      <c r="F17823">
        <v>4.83</v>
      </c>
      <c r="G17823">
        <v>3.45</v>
      </c>
      <c r="H17823" s="3">
        <v>42884.31</v>
      </c>
    </row>
    <row r="17824" spans="1:8" x14ac:dyDescent="0.3">
      <c r="A17824" t="s">
        <v>23</v>
      </c>
      <c r="B17824">
        <v>2</v>
      </c>
      <c r="C17824">
        <v>44</v>
      </c>
      <c r="D17824" s="2">
        <v>42884</v>
      </c>
      <c r="E17824">
        <v>19</v>
      </c>
      <c r="F17824">
        <v>4.83</v>
      </c>
      <c r="G17824">
        <v>3.45</v>
      </c>
      <c r="H17824" s="3">
        <v>42884.31</v>
      </c>
    </row>
    <row r="17825" spans="1:8" x14ac:dyDescent="0.3">
      <c r="A17825" t="s">
        <v>23</v>
      </c>
      <c r="B17825">
        <v>2</v>
      </c>
      <c r="C17825">
        <v>41</v>
      </c>
      <c r="D17825" s="2">
        <v>42884</v>
      </c>
      <c r="E17825">
        <v>40</v>
      </c>
      <c r="F17825">
        <v>4.83</v>
      </c>
      <c r="G17825">
        <v>3.45</v>
      </c>
      <c r="H17825" s="3">
        <v>42884.31</v>
      </c>
    </row>
    <row r="17826" spans="1:8" x14ac:dyDescent="0.3">
      <c r="A17826" t="s">
        <v>23</v>
      </c>
      <c r="B17826">
        <v>2</v>
      </c>
      <c r="C17826">
        <v>41</v>
      </c>
      <c r="D17826" s="2">
        <v>42884</v>
      </c>
      <c r="E17826">
        <v>2</v>
      </c>
      <c r="F17826">
        <v>4.83</v>
      </c>
      <c r="G17826">
        <v>3.45</v>
      </c>
      <c r="H17826" s="3">
        <v>42884.31</v>
      </c>
    </row>
    <row r="17827" spans="1:8" x14ac:dyDescent="0.3">
      <c r="A17827" t="s">
        <v>23</v>
      </c>
      <c r="B17827">
        <v>2</v>
      </c>
      <c r="C17827">
        <v>1</v>
      </c>
      <c r="D17827" s="2">
        <v>42884</v>
      </c>
      <c r="E17827">
        <v>31</v>
      </c>
      <c r="F17827">
        <v>4.83</v>
      </c>
      <c r="G17827">
        <v>3.45</v>
      </c>
      <c r="H17827" s="3">
        <v>42884.31</v>
      </c>
    </row>
    <row r="17828" spans="1:8" x14ac:dyDescent="0.3">
      <c r="A17828" t="s">
        <v>23</v>
      </c>
      <c r="B17828">
        <v>2</v>
      </c>
      <c r="C17828">
        <v>1</v>
      </c>
      <c r="D17828" s="2">
        <v>42884</v>
      </c>
      <c r="E17828">
        <v>42</v>
      </c>
      <c r="F17828">
        <v>4.83</v>
      </c>
      <c r="G17828">
        <v>3.45</v>
      </c>
      <c r="H17828" s="3">
        <v>42884.31</v>
      </c>
    </row>
    <row r="17829" spans="1:8" x14ac:dyDescent="0.3">
      <c r="A17829" t="s">
        <v>23</v>
      </c>
      <c r="B17829">
        <v>2</v>
      </c>
      <c r="C17829">
        <v>2</v>
      </c>
      <c r="D17829" s="2">
        <v>42884</v>
      </c>
      <c r="E17829">
        <v>49</v>
      </c>
      <c r="F17829">
        <v>4.83</v>
      </c>
      <c r="G17829">
        <v>3.45</v>
      </c>
      <c r="H17829" s="3">
        <v>42884.31</v>
      </c>
    </row>
    <row r="17830" spans="1:8" x14ac:dyDescent="0.3">
      <c r="A17830" t="s">
        <v>23</v>
      </c>
      <c r="B17830">
        <v>2</v>
      </c>
      <c r="C17830">
        <v>1</v>
      </c>
      <c r="D17830" s="2">
        <v>42884</v>
      </c>
      <c r="E17830">
        <v>44</v>
      </c>
      <c r="F17830">
        <v>4.83</v>
      </c>
      <c r="G17830">
        <v>3.45</v>
      </c>
      <c r="H17830" s="3">
        <v>42884.31</v>
      </c>
    </row>
    <row r="17831" spans="1:8" x14ac:dyDescent="0.3">
      <c r="A17831" t="s">
        <v>23</v>
      </c>
      <c r="B17831">
        <v>2</v>
      </c>
      <c r="C17831">
        <v>42</v>
      </c>
      <c r="D17831" s="2">
        <v>42884</v>
      </c>
      <c r="E17831">
        <v>31</v>
      </c>
      <c r="F17831">
        <v>4.83</v>
      </c>
      <c r="G17831">
        <v>3.45</v>
      </c>
      <c r="H17831" s="3">
        <v>42884.31</v>
      </c>
    </row>
    <row r="17832" spans="1:8" x14ac:dyDescent="0.3">
      <c r="A17832" t="s">
        <v>23</v>
      </c>
      <c r="B17832">
        <v>2</v>
      </c>
      <c r="C17832">
        <v>1</v>
      </c>
      <c r="D17832" s="2">
        <v>42884</v>
      </c>
      <c r="E17832">
        <v>2</v>
      </c>
      <c r="F17832">
        <v>4.83</v>
      </c>
      <c r="G17832">
        <v>3.45</v>
      </c>
      <c r="H17832" s="3">
        <v>42884.31</v>
      </c>
    </row>
    <row r="17833" spans="1:8" x14ac:dyDescent="0.3">
      <c r="A17833" t="s">
        <v>23</v>
      </c>
      <c r="B17833">
        <v>2</v>
      </c>
      <c r="C17833">
        <v>41</v>
      </c>
      <c r="D17833" s="2">
        <v>42884</v>
      </c>
      <c r="E17833">
        <v>33</v>
      </c>
      <c r="F17833">
        <v>4.83</v>
      </c>
      <c r="G17833">
        <v>3.45</v>
      </c>
      <c r="H17833" s="3">
        <v>42884.31</v>
      </c>
    </row>
    <row r="17834" spans="1:8" x14ac:dyDescent="0.3">
      <c r="A17834" t="s">
        <v>23</v>
      </c>
      <c r="B17834">
        <v>2</v>
      </c>
      <c r="C17834">
        <v>1</v>
      </c>
      <c r="D17834" s="2">
        <v>42884</v>
      </c>
      <c r="E17834">
        <v>33</v>
      </c>
      <c r="F17834">
        <v>4.83</v>
      </c>
      <c r="G17834">
        <v>3.45</v>
      </c>
      <c r="H17834" s="3">
        <v>42884.31</v>
      </c>
    </row>
    <row r="17835" spans="1:8" x14ac:dyDescent="0.3">
      <c r="A17835" t="s">
        <v>23</v>
      </c>
      <c r="B17835">
        <v>2</v>
      </c>
      <c r="C17835">
        <v>1</v>
      </c>
      <c r="D17835" s="2">
        <v>42884</v>
      </c>
      <c r="E17835">
        <v>3</v>
      </c>
      <c r="F17835">
        <v>4.83</v>
      </c>
      <c r="G17835">
        <v>3.45</v>
      </c>
      <c r="H17835" s="3">
        <v>42884.31</v>
      </c>
    </row>
    <row r="17836" spans="1:8" x14ac:dyDescent="0.3">
      <c r="A17836" t="s">
        <v>23</v>
      </c>
      <c r="B17836">
        <v>2</v>
      </c>
      <c r="C17836">
        <v>41</v>
      </c>
      <c r="D17836" s="2">
        <v>42884</v>
      </c>
      <c r="E17836">
        <v>18</v>
      </c>
      <c r="F17836">
        <v>4.83</v>
      </c>
      <c r="G17836">
        <v>3.45</v>
      </c>
      <c r="H17836" s="3">
        <v>42884.31</v>
      </c>
    </row>
    <row r="17837" spans="1:8" x14ac:dyDescent="0.3">
      <c r="A17837" t="s">
        <v>23</v>
      </c>
      <c r="B17837">
        <v>2</v>
      </c>
      <c r="C17837">
        <v>43</v>
      </c>
      <c r="D17837" s="2">
        <v>42884</v>
      </c>
      <c r="E17837">
        <v>48</v>
      </c>
      <c r="F17837">
        <v>4.83</v>
      </c>
      <c r="G17837">
        <v>3.45</v>
      </c>
      <c r="H17837" s="3">
        <v>42884.31</v>
      </c>
    </row>
    <row r="17838" spans="1:8" x14ac:dyDescent="0.3">
      <c r="A17838" t="s">
        <v>23</v>
      </c>
      <c r="B17838">
        <v>2</v>
      </c>
      <c r="C17838">
        <v>44</v>
      </c>
      <c r="D17838" s="2">
        <v>42884</v>
      </c>
      <c r="E17838">
        <v>22</v>
      </c>
      <c r="F17838">
        <v>4.83</v>
      </c>
      <c r="G17838">
        <v>3.45</v>
      </c>
      <c r="H17838" s="3">
        <v>42884.31</v>
      </c>
    </row>
    <row r="17839" spans="1:8" x14ac:dyDescent="0.3">
      <c r="A17839" t="s">
        <v>23</v>
      </c>
      <c r="B17839">
        <v>2</v>
      </c>
      <c r="C17839">
        <v>41</v>
      </c>
      <c r="D17839" s="2">
        <v>42884</v>
      </c>
      <c r="E17839">
        <v>45</v>
      </c>
      <c r="F17839">
        <v>4.83</v>
      </c>
      <c r="G17839">
        <v>3.45</v>
      </c>
      <c r="H17839" s="3">
        <v>42884.31</v>
      </c>
    </row>
    <row r="17840" spans="1:8" x14ac:dyDescent="0.3">
      <c r="A17840" t="s">
        <v>23</v>
      </c>
      <c r="B17840">
        <v>2</v>
      </c>
      <c r="C17840">
        <v>43</v>
      </c>
      <c r="D17840" s="2">
        <v>42884</v>
      </c>
      <c r="E17840">
        <v>15</v>
      </c>
      <c r="F17840">
        <v>4.83</v>
      </c>
      <c r="G17840">
        <v>3.45</v>
      </c>
      <c r="H17840" s="3">
        <v>42884.31</v>
      </c>
    </row>
    <row r="17841" spans="1:8" x14ac:dyDescent="0.3">
      <c r="A17841" t="s">
        <v>23</v>
      </c>
      <c r="B17841">
        <v>2</v>
      </c>
      <c r="C17841">
        <v>42</v>
      </c>
      <c r="D17841" s="2">
        <v>42884</v>
      </c>
      <c r="E17841">
        <v>28</v>
      </c>
      <c r="F17841">
        <v>4.83</v>
      </c>
      <c r="G17841">
        <v>3.45</v>
      </c>
      <c r="H17841" s="3">
        <v>42884.31</v>
      </c>
    </row>
    <row r="17842" spans="1:8" x14ac:dyDescent="0.3">
      <c r="A17842" t="s">
        <v>23</v>
      </c>
      <c r="B17842">
        <v>2</v>
      </c>
      <c r="C17842">
        <v>41</v>
      </c>
      <c r="D17842" s="2">
        <v>42884</v>
      </c>
      <c r="E17842">
        <v>33</v>
      </c>
      <c r="F17842">
        <v>4.83</v>
      </c>
      <c r="G17842">
        <v>3.45</v>
      </c>
      <c r="H17842" s="3">
        <v>42884.31</v>
      </c>
    </row>
    <row r="17843" spans="1:8" x14ac:dyDescent="0.3">
      <c r="A17843" t="s">
        <v>23</v>
      </c>
      <c r="B17843">
        <v>2</v>
      </c>
      <c r="C17843">
        <v>2</v>
      </c>
      <c r="D17843" s="2">
        <v>42884</v>
      </c>
      <c r="E17843">
        <v>39</v>
      </c>
      <c r="F17843">
        <v>4.83</v>
      </c>
      <c r="G17843">
        <v>3.45</v>
      </c>
      <c r="H17843" s="3">
        <v>42884.31</v>
      </c>
    </row>
    <row r="17844" spans="1:8" x14ac:dyDescent="0.3">
      <c r="A17844" t="s">
        <v>23</v>
      </c>
      <c r="B17844">
        <v>2</v>
      </c>
      <c r="C17844">
        <v>41</v>
      </c>
      <c r="D17844" s="2">
        <v>42884</v>
      </c>
      <c r="E17844">
        <v>6</v>
      </c>
      <c r="F17844">
        <v>4.83</v>
      </c>
      <c r="G17844">
        <v>3.45</v>
      </c>
      <c r="H17844" s="3">
        <v>42884.31</v>
      </c>
    </row>
    <row r="17845" spans="1:8" x14ac:dyDescent="0.3">
      <c r="A17845" t="s">
        <v>23</v>
      </c>
      <c r="B17845">
        <v>2</v>
      </c>
      <c r="C17845">
        <v>1</v>
      </c>
      <c r="D17845" s="2">
        <v>42884</v>
      </c>
      <c r="E17845">
        <v>48</v>
      </c>
      <c r="F17845">
        <v>4.83</v>
      </c>
      <c r="G17845">
        <v>3.45</v>
      </c>
      <c r="H17845" s="3">
        <v>42884.31</v>
      </c>
    </row>
    <row r="17846" spans="1:8" x14ac:dyDescent="0.3">
      <c r="A17846" t="s">
        <v>23</v>
      </c>
      <c r="B17846">
        <v>2</v>
      </c>
      <c r="C17846">
        <v>1</v>
      </c>
      <c r="D17846" s="2">
        <v>42884</v>
      </c>
      <c r="E17846">
        <v>31</v>
      </c>
      <c r="F17846">
        <v>4.83</v>
      </c>
      <c r="G17846">
        <v>3.45</v>
      </c>
      <c r="H17846" s="3">
        <v>42884.31</v>
      </c>
    </row>
    <row r="17847" spans="1:8" x14ac:dyDescent="0.3">
      <c r="A17847" t="s">
        <v>23</v>
      </c>
      <c r="B17847">
        <v>2</v>
      </c>
      <c r="C17847">
        <v>1</v>
      </c>
      <c r="D17847" s="2">
        <v>42884</v>
      </c>
      <c r="E17847">
        <v>23</v>
      </c>
      <c r="F17847">
        <v>4.83</v>
      </c>
      <c r="G17847">
        <v>3.45</v>
      </c>
      <c r="H17847" s="3">
        <v>42884.31</v>
      </c>
    </row>
    <row r="17848" spans="1:8" x14ac:dyDescent="0.3">
      <c r="A17848" t="s">
        <v>23</v>
      </c>
      <c r="B17848">
        <v>2</v>
      </c>
      <c r="C17848">
        <v>1</v>
      </c>
      <c r="D17848" s="2">
        <v>42884</v>
      </c>
      <c r="E17848">
        <v>20</v>
      </c>
      <c r="F17848">
        <v>4.83</v>
      </c>
      <c r="G17848">
        <v>3.45</v>
      </c>
      <c r="H17848" s="3">
        <v>42884.31</v>
      </c>
    </row>
    <row r="17849" spans="1:8" x14ac:dyDescent="0.3">
      <c r="A17849" t="s">
        <v>23</v>
      </c>
      <c r="B17849">
        <v>2</v>
      </c>
      <c r="C17849">
        <v>41</v>
      </c>
      <c r="D17849" s="2">
        <v>42884</v>
      </c>
      <c r="E17849">
        <v>1</v>
      </c>
      <c r="F17849">
        <v>4.83</v>
      </c>
      <c r="G17849">
        <v>3.45</v>
      </c>
      <c r="H17849" s="3">
        <v>42884.31</v>
      </c>
    </row>
    <row r="17850" spans="1:8" x14ac:dyDescent="0.3">
      <c r="A17850" t="s">
        <v>23</v>
      </c>
      <c r="B17850">
        <v>2</v>
      </c>
      <c r="C17850">
        <v>1</v>
      </c>
      <c r="D17850" s="2">
        <v>42884</v>
      </c>
      <c r="E17850">
        <v>32</v>
      </c>
      <c r="F17850">
        <v>4.83</v>
      </c>
      <c r="G17850">
        <v>3.45</v>
      </c>
      <c r="H17850" s="3">
        <v>42884.31</v>
      </c>
    </row>
    <row r="17851" spans="1:8" x14ac:dyDescent="0.3">
      <c r="A17851" t="s">
        <v>23</v>
      </c>
      <c r="B17851">
        <v>2</v>
      </c>
      <c r="C17851">
        <v>41</v>
      </c>
      <c r="D17851" s="2">
        <v>42884</v>
      </c>
      <c r="E17851">
        <v>19</v>
      </c>
      <c r="F17851">
        <v>4.83</v>
      </c>
      <c r="G17851">
        <v>3.45</v>
      </c>
      <c r="H17851" s="3">
        <v>42884.31</v>
      </c>
    </row>
    <row r="17852" spans="1:8" x14ac:dyDescent="0.3">
      <c r="A17852" t="s">
        <v>23</v>
      </c>
      <c r="B17852">
        <v>2</v>
      </c>
      <c r="C17852">
        <v>41</v>
      </c>
      <c r="D17852" s="2">
        <v>42884</v>
      </c>
      <c r="E17852">
        <v>49</v>
      </c>
      <c r="F17852">
        <v>4.83</v>
      </c>
      <c r="G17852">
        <v>3.45</v>
      </c>
      <c r="H17852" s="3">
        <v>42884.31</v>
      </c>
    </row>
    <row r="17853" spans="1:8" x14ac:dyDescent="0.3">
      <c r="A17853" t="s">
        <v>23</v>
      </c>
      <c r="B17853">
        <v>2</v>
      </c>
      <c r="C17853">
        <v>44</v>
      </c>
      <c r="D17853" s="2">
        <v>42884</v>
      </c>
      <c r="E17853">
        <v>10</v>
      </c>
      <c r="F17853">
        <v>4.83</v>
      </c>
      <c r="G17853">
        <v>3.45</v>
      </c>
      <c r="H17853" s="3">
        <v>42884.31</v>
      </c>
    </row>
    <row r="17854" spans="1:8" x14ac:dyDescent="0.3">
      <c r="A17854" t="s">
        <v>23</v>
      </c>
      <c r="B17854">
        <v>2</v>
      </c>
      <c r="C17854">
        <v>1</v>
      </c>
      <c r="D17854" s="2">
        <v>42884</v>
      </c>
      <c r="E17854">
        <v>34</v>
      </c>
      <c r="F17854">
        <v>4.83</v>
      </c>
      <c r="G17854">
        <v>3.45</v>
      </c>
      <c r="H17854" s="3">
        <v>42884.31</v>
      </c>
    </row>
    <row r="17855" spans="1:8" x14ac:dyDescent="0.3">
      <c r="A17855" t="s">
        <v>23</v>
      </c>
      <c r="B17855">
        <v>2</v>
      </c>
      <c r="C17855">
        <v>41</v>
      </c>
      <c r="D17855" s="2">
        <v>42884</v>
      </c>
      <c r="E17855">
        <v>16</v>
      </c>
      <c r="F17855">
        <v>4.83</v>
      </c>
      <c r="G17855">
        <v>3.45</v>
      </c>
      <c r="H17855" s="3">
        <v>42884.31</v>
      </c>
    </row>
    <row r="17856" spans="1:8" x14ac:dyDescent="0.3">
      <c r="A17856" t="s">
        <v>23</v>
      </c>
      <c r="B17856">
        <v>2</v>
      </c>
      <c r="C17856">
        <v>41</v>
      </c>
      <c r="D17856" s="2">
        <v>42884</v>
      </c>
      <c r="E17856">
        <v>45</v>
      </c>
      <c r="F17856">
        <v>4.83</v>
      </c>
      <c r="G17856">
        <v>3.45</v>
      </c>
      <c r="H17856" s="3">
        <v>42884.31</v>
      </c>
    </row>
    <row r="17857" spans="1:8" x14ac:dyDescent="0.3">
      <c r="A17857" t="s">
        <v>23</v>
      </c>
      <c r="B17857">
        <v>2</v>
      </c>
      <c r="C17857">
        <v>1</v>
      </c>
      <c r="D17857" s="2">
        <v>42884</v>
      </c>
      <c r="E17857">
        <v>10</v>
      </c>
      <c r="F17857">
        <v>4.83</v>
      </c>
      <c r="G17857">
        <v>3.45</v>
      </c>
      <c r="H17857" s="3">
        <v>42884.31</v>
      </c>
    </row>
    <row r="17858" spans="1:8" x14ac:dyDescent="0.3">
      <c r="A17858" t="s">
        <v>23</v>
      </c>
      <c r="B17858">
        <v>2</v>
      </c>
      <c r="C17858">
        <v>41</v>
      </c>
      <c r="D17858" s="2">
        <v>42884</v>
      </c>
      <c r="E17858">
        <v>29</v>
      </c>
      <c r="F17858">
        <v>4.83</v>
      </c>
      <c r="G17858">
        <v>3.45</v>
      </c>
      <c r="H17858" s="3">
        <v>42884.31</v>
      </c>
    </row>
    <row r="17859" spans="1:8" x14ac:dyDescent="0.3">
      <c r="A17859" t="s">
        <v>23</v>
      </c>
      <c r="B17859">
        <v>2</v>
      </c>
      <c r="C17859">
        <v>1</v>
      </c>
      <c r="D17859" s="2">
        <v>42884</v>
      </c>
      <c r="E17859">
        <v>6</v>
      </c>
      <c r="F17859">
        <v>4.83</v>
      </c>
      <c r="G17859">
        <v>3.45</v>
      </c>
      <c r="H17859" s="3">
        <v>42884.31</v>
      </c>
    </row>
    <row r="17860" spans="1:8" x14ac:dyDescent="0.3">
      <c r="A17860" t="s">
        <v>23</v>
      </c>
      <c r="B17860">
        <v>2</v>
      </c>
      <c r="C17860">
        <v>2</v>
      </c>
      <c r="D17860" s="2">
        <v>42884</v>
      </c>
      <c r="E17860">
        <v>43</v>
      </c>
      <c r="F17860">
        <v>4.83</v>
      </c>
      <c r="G17860">
        <v>3.45</v>
      </c>
      <c r="H17860" s="3">
        <v>42884.31</v>
      </c>
    </row>
    <row r="17861" spans="1:8" x14ac:dyDescent="0.3">
      <c r="A17861" t="s">
        <v>23</v>
      </c>
      <c r="B17861">
        <v>2</v>
      </c>
      <c r="C17861">
        <v>41</v>
      </c>
      <c r="D17861" s="2">
        <v>42884</v>
      </c>
      <c r="E17861">
        <v>9</v>
      </c>
      <c r="F17861">
        <v>4.83</v>
      </c>
      <c r="G17861">
        <v>3.45</v>
      </c>
      <c r="H17861" s="3">
        <v>42884.31</v>
      </c>
    </row>
    <row r="17862" spans="1:8" x14ac:dyDescent="0.3">
      <c r="A17862" t="s">
        <v>23</v>
      </c>
      <c r="B17862">
        <v>2</v>
      </c>
      <c r="C17862">
        <v>41</v>
      </c>
      <c r="D17862" s="2">
        <v>42884</v>
      </c>
      <c r="E17862">
        <v>37</v>
      </c>
      <c r="F17862">
        <v>4.83</v>
      </c>
      <c r="G17862">
        <v>3.45</v>
      </c>
      <c r="H17862" s="3">
        <v>42884.31</v>
      </c>
    </row>
    <row r="17863" spans="1:8" x14ac:dyDescent="0.3">
      <c r="A17863" t="s">
        <v>23</v>
      </c>
      <c r="B17863">
        <v>2</v>
      </c>
      <c r="C17863">
        <v>1</v>
      </c>
      <c r="D17863" s="2">
        <v>42884</v>
      </c>
      <c r="E17863">
        <v>44</v>
      </c>
      <c r="F17863">
        <v>4.83</v>
      </c>
      <c r="G17863">
        <v>3.45</v>
      </c>
      <c r="H17863" s="3">
        <v>42884.31</v>
      </c>
    </row>
    <row r="17864" spans="1:8" x14ac:dyDescent="0.3">
      <c r="A17864" t="s">
        <v>23</v>
      </c>
      <c r="B17864">
        <v>2</v>
      </c>
      <c r="C17864">
        <v>1</v>
      </c>
      <c r="D17864" s="2">
        <v>42884</v>
      </c>
      <c r="E17864">
        <v>35</v>
      </c>
      <c r="F17864">
        <v>4.83</v>
      </c>
      <c r="G17864">
        <v>3.45</v>
      </c>
      <c r="H17864" s="3">
        <v>42884.31</v>
      </c>
    </row>
    <row r="17865" spans="1:8" x14ac:dyDescent="0.3">
      <c r="A17865" t="s">
        <v>23</v>
      </c>
      <c r="B17865">
        <v>2</v>
      </c>
      <c r="C17865">
        <v>1</v>
      </c>
      <c r="D17865" s="2">
        <v>42884</v>
      </c>
      <c r="E17865">
        <v>32</v>
      </c>
      <c r="F17865">
        <v>4.83</v>
      </c>
      <c r="G17865">
        <v>3.45</v>
      </c>
      <c r="H17865" s="3">
        <v>42884.31</v>
      </c>
    </row>
    <row r="17866" spans="1:8" x14ac:dyDescent="0.3">
      <c r="A17866" t="s">
        <v>23</v>
      </c>
      <c r="B17866">
        <v>2</v>
      </c>
      <c r="C17866">
        <v>1</v>
      </c>
      <c r="D17866" s="2">
        <v>42884</v>
      </c>
      <c r="E17866">
        <v>9</v>
      </c>
      <c r="F17866">
        <v>4.83</v>
      </c>
      <c r="G17866">
        <v>3.45</v>
      </c>
      <c r="H17866" s="3">
        <v>42884.31</v>
      </c>
    </row>
    <row r="17867" spans="1:8" x14ac:dyDescent="0.3">
      <c r="A17867" t="s">
        <v>23</v>
      </c>
      <c r="B17867">
        <v>2</v>
      </c>
      <c r="C17867">
        <v>44</v>
      </c>
      <c r="D17867" s="2">
        <v>42884</v>
      </c>
      <c r="E17867">
        <v>35</v>
      </c>
      <c r="F17867">
        <v>4.83</v>
      </c>
      <c r="G17867">
        <v>3.45</v>
      </c>
      <c r="H17867" s="3">
        <v>42884.31</v>
      </c>
    </row>
    <row r="17868" spans="1:8" x14ac:dyDescent="0.3">
      <c r="A17868" t="s">
        <v>23</v>
      </c>
      <c r="B17868">
        <v>2</v>
      </c>
      <c r="C17868">
        <v>41</v>
      </c>
      <c r="D17868" s="2">
        <v>42884</v>
      </c>
      <c r="E17868">
        <v>27</v>
      </c>
      <c r="F17868">
        <v>4.83</v>
      </c>
      <c r="G17868">
        <v>3.45</v>
      </c>
      <c r="H17868" s="3">
        <v>42884.31</v>
      </c>
    </row>
    <row r="17869" spans="1:8" x14ac:dyDescent="0.3">
      <c r="A17869" t="s">
        <v>23</v>
      </c>
      <c r="B17869">
        <v>2</v>
      </c>
      <c r="C17869">
        <v>44</v>
      </c>
      <c r="D17869" s="2">
        <v>42884</v>
      </c>
      <c r="E17869">
        <v>29</v>
      </c>
      <c r="F17869">
        <v>4.83</v>
      </c>
      <c r="G17869">
        <v>3.45</v>
      </c>
      <c r="H17869" s="3">
        <v>42884.31</v>
      </c>
    </row>
    <row r="17870" spans="1:8" x14ac:dyDescent="0.3">
      <c r="A17870" t="s">
        <v>23</v>
      </c>
      <c r="B17870">
        <v>2</v>
      </c>
      <c r="C17870">
        <v>1</v>
      </c>
      <c r="D17870" s="2">
        <v>42884</v>
      </c>
      <c r="E17870">
        <v>2</v>
      </c>
      <c r="F17870">
        <v>4.83</v>
      </c>
      <c r="G17870">
        <v>3.45</v>
      </c>
      <c r="H17870" s="3">
        <v>42884.31</v>
      </c>
    </row>
    <row r="17871" spans="1:8" x14ac:dyDescent="0.3">
      <c r="A17871" t="s">
        <v>23</v>
      </c>
      <c r="B17871">
        <v>2</v>
      </c>
      <c r="C17871">
        <v>45</v>
      </c>
      <c r="D17871" s="2">
        <v>42884</v>
      </c>
      <c r="E17871">
        <v>14</v>
      </c>
      <c r="F17871">
        <v>4.83</v>
      </c>
      <c r="G17871">
        <v>3.45</v>
      </c>
      <c r="H17871" s="3">
        <v>42884.31</v>
      </c>
    </row>
    <row r="17872" spans="1:8" x14ac:dyDescent="0.3">
      <c r="A17872" t="s">
        <v>23</v>
      </c>
      <c r="B17872">
        <v>2</v>
      </c>
      <c r="C17872">
        <v>1</v>
      </c>
      <c r="D17872" s="2">
        <v>42884</v>
      </c>
      <c r="E17872">
        <v>28</v>
      </c>
      <c r="F17872">
        <v>4.83</v>
      </c>
      <c r="G17872">
        <v>3.45</v>
      </c>
      <c r="H17872" s="3">
        <v>42884.31</v>
      </c>
    </row>
    <row r="17873" spans="1:8" x14ac:dyDescent="0.3">
      <c r="A17873" t="s">
        <v>23</v>
      </c>
      <c r="B17873">
        <v>2</v>
      </c>
      <c r="C17873">
        <v>3</v>
      </c>
      <c r="D17873" s="2">
        <v>42884</v>
      </c>
      <c r="E17873">
        <v>9</v>
      </c>
      <c r="F17873">
        <v>4.83</v>
      </c>
      <c r="G17873">
        <v>3.45</v>
      </c>
      <c r="H17873" s="3">
        <v>42884.31</v>
      </c>
    </row>
    <row r="17874" spans="1:8" x14ac:dyDescent="0.3">
      <c r="A17874" t="s">
        <v>23</v>
      </c>
      <c r="B17874">
        <v>2</v>
      </c>
      <c r="C17874">
        <v>1</v>
      </c>
      <c r="D17874" s="2">
        <v>42884</v>
      </c>
      <c r="E17874">
        <v>24</v>
      </c>
      <c r="F17874">
        <v>4.83</v>
      </c>
      <c r="G17874">
        <v>3.45</v>
      </c>
      <c r="H17874" s="3">
        <v>42884.31</v>
      </c>
    </row>
    <row r="17875" spans="1:8" x14ac:dyDescent="0.3">
      <c r="A17875" t="s">
        <v>23</v>
      </c>
      <c r="B17875">
        <v>2</v>
      </c>
      <c r="C17875">
        <v>41</v>
      </c>
      <c r="D17875" s="2">
        <v>42884</v>
      </c>
      <c r="E17875">
        <v>27</v>
      </c>
      <c r="F17875">
        <v>4.83</v>
      </c>
      <c r="G17875">
        <v>3.45</v>
      </c>
      <c r="H17875" s="3">
        <v>42884.31</v>
      </c>
    </row>
    <row r="17876" spans="1:8" x14ac:dyDescent="0.3">
      <c r="A17876" t="s">
        <v>23</v>
      </c>
      <c r="B17876">
        <v>2</v>
      </c>
      <c r="C17876">
        <v>43</v>
      </c>
      <c r="D17876" s="2">
        <v>42884</v>
      </c>
      <c r="E17876">
        <v>17</v>
      </c>
      <c r="F17876">
        <v>4.83</v>
      </c>
      <c r="G17876">
        <v>3.45</v>
      </c>
      <c r="H17876" s="3">
        <v>42884.31</v>
      </c>
    </row>
    <row r="17877" spans="1:8" x14ac:dyDescent="0.3">
      <c r="A17877" t="s">
        <v>23</v>
      </c>
      <c r="B17877">
        <v>2</v>
      </c>
      <c r="C17877">
        <v>1</v>
      </c>
      <c r="D17877" s="2">
        <v>42884</v>
      </c>
      <c r="E17877">
        <v>4</v>
      </c>
      <c r="F17877">
        <v>4.83</v>
      </c>
      <c r="G17877">
        <v>3.45</v>
      </c>
      <c r="H17877" s="3">
        <v>42884.31</v>
      </c>
    </row>
    <row r="17878" spans="1:8" x14ac:dyDescent="0.3">
      <c r="A17878" t="s">
        <v>23</v>
      </c>
      <c r="B17878">
        <v>2</v>
      </c>
      <c r="C17878">
        <v>1</v>
      </c>
      <c r="D17878" s="2">
        <v>42884</v>
      </c>
      <c r="E17878">
        <v>9</v>
      </c>
      <c r="F17878">
        <v>4.83</v>
      </c>
      <c r="G17878">
        <v>3.45</v>
      </c>
      <c r="H17878" s="3">
        <v>42884.31</v>
      </c>
    </row>
    <row r="17879" spans="1:8" x14ac:dyDescent="0.3">
      <c r="A17879" t="s">
        <v>23</v>
      </c>
      <c r="B17879">
        <v>2</v>
      </c>
      <c r="C17879">
        <v>2</v>
      </c>
      <c r="D17879" s="2">
        <v>42884</v>
      </c>
      <c r="E17879">
        <v>40</v>
      </c>
      <c r="F17879">
        <v>4.83</v>
      </c>
      <c r="G17879">
        <v>3.45</v>
      </c>
      <c r="H17879" s="3">
        <v>42884.31</v>
      </c>
    </row>
    <row r="17880" spans="1:8" x14ac:dyDescent="0.3">
      <c r="A17880" t="s">
        <v>23</v>
      </c>
      <c r="B17880">
        <v>2</v>
      </c>
      <c r="C17880">
        <v>1</v>
      </c>
      <c r="D17880" s="2">
        <v>42884</v>
      </c>
      <c r="E17880">
        <v>27</v>
      </c>
      <c r="F17880">
        <v>4.83</v>
      </c>
      <c r="G17880">
        <v>3.45</v>
      </c>
      <c r="H17880" s="3">
        <v>42884.31</v>
      </c>
    </row>
    <row r="17881" spans="1:8" x14ac:dyDescent="0.3">
      <c r="A17881" t="s">
        <v>23</v>
      </c>
      <c r="B17881">
        <v>2</v>
      </c>
      <c r="C17881">
        <v>1</v>
      </c>
      <c r="D17881" s="2">
        <v>42884</v>
      </c>
      <c r="E17881">
        <v>16</v>
      </c>
      <c r="F17881">
        <v>4.83</v>
      </c>
      <c r="G17881">
        <v>3.45</v>
      </c>
      <c r="H17881" s="3">
        <v>42884.31</v>
      </c>
    </row>
    <row r="17882" spans="1:8" x14ac:dyDescent="0.3">
      <c r="A17882" t="s">
        <v>23</v>
      </c>
      <c r="B17882">
        <v>2</v>
      </c>
      <c r="C17882">
        <v>45</v>
      </c>
      <c r="D17882" s="2">
        <v>42884</v>
      </c>
      <c r="E17882">
        <v>19</v>
      </c>
      <c r="F17882">
        <v>4.83</v>
      </c>
      <c r="G17882">
        <v>3.45</v>
      </c>
      <c r="H17882" s="3">
        <v>42884.31</v>
      </c>
    </row>
    <row r="17883" spans="1:8" x14ac:dyDescent="0.3">
      <c r="A17883" t="s">
        <v>23</v>
      </c>
      <c r="B17883">
        <v>2</v>
      </c>
      <c r="C17883">
        <v>41</v>
      </c>
      <c r="D17883" s="2">
        <v>42884</v>
      </c>
      <c r="E17883">
        <v>44</v>
      </c>
      <c r="F17883">
        <v>4.83</v>
      </c>
      <c r="G17883">
        <v>3.45</v>
      </c>
      <c r="H17883" s="3">
        <v>42884.31</v>
      </c>
    </row>
    <row r="17884" spans="1:8" x14ac:dyDescent="0.3">
      <c r="A17884" t="s">
        <v>23</v>
      </c>
      <c r="B17884">
        <v>2</v>
      </c>
      <c r="C17884">
        <v>3</v>
      </c>
      <c r="D17884" s="2">
        <v>42884</v>
      </c>
      <c r="E17884">
        <v>38</v>
      </c>
      <c r="F17884">
        <v>4.83</v>
      </c>
      <c r="G17884">
        <v>3.45</v>
      </c>
      <c r="H17884" s="3">
        <v>42884.31</v>
      </c>
    </row>
    <row r="17885" spans="1:8" x14ac:dyDescent="0.3">
      <c r="A17885" t="s">
        <v>23</v>
      </c>
      <c r="B17885">
        <v>2</v>
      </c>
      <c r="C17885">
        <v>43</v>
      </c>
      <c r="D17885" s="2">
        <v>42884</v>
      </c>
      <c r="E17885">
        <v>5</v>
      </c>
      <c r="F17885">
        <v>4.83</v>
      </c>
      <c r="G17885">
        <v>3.45</v>
      </c>
      <c r="H17885" s="3">
        <v>42884.31</v>
      </c>
    </row>
    <row r="17886" spans="1:8" x14ac:dyDescent="0.3">
      <c r="A17886" t="s">
        <v>23</v>
      </c>
      <c r="B17886">
        <v>2</v>
      </c>
      <c r="C17886">
        <v>2</v>
      </c>
      <c r="D17886" s="2">
        <v>42884</v>
      </c>
      <c r="E17886">
        <v>40</v>
      </c>
      <c r="F17886">
        <v>4.83</v>
      </c>
      <c r="G17886">
        <v>3.45</v>
      </c>
      <c r="H17886" s="3">
        <v>42884.31</v>
      </c>
    </row>
    <row r="17887" spans="1:8" x14ac:dyDescent="0.3">
      <c r="A17887" t="s">
        <v>23</v>
      </c>
      <c r="B17887">
        <v>2</v>
      </c>
      <c r="C17887">
        <v>44</v>
      </c>
      <c r="D17887" s="2">
        <v>42884</v>
      </c>
      <c r="E17887">
        <v>6</v>
      </c>
      <c r="F17887">
        <v>4.83</v>
      </c>
      <c r="G17887">
        <v>3.45</v>
      </c>
      <c r="H17887" s="3">
        <v>42884.31</v>
      </c>
    </row>
    <row r="17888" spans="1:8" x14ac:dyDescent="0.3">
      <c r="A17888" t="s">
        <v>23</v>
      </c>
      <c r="B17888">
        <v>2</v>
      </c>
      <c r="C17888">
        <v>41</v>
      </c>
      <c r="D17888" s="2">
        <v>42884</v>
      </c>
      <c r="E17888">
        <v>8</v>
      </c>
      <c r="F17888">
        <v>4.83</v>
      </c>
      <c r="G17888">
        <v>3.45</v>
      </c>
      <c r="H17888" s="3">
        <v>42884.31</v>
      </c>
    </row>
    <row r="17889" spans="1:8" x14ac:dyDescent="0.3">
      <c r="A17889" t="s">
        <v>23</v>
      </c>
      <c r="B17889">
        <v>2</v>
      </c>
      <c r="C17889">
        <v>41</v>
      </c>
      <c r="D17889" s="2">
        <v>42884</v>
      </c>
      <c r="E17889">
        <v>23</v>
      </c>
      <c r="F17889">
        <v>4.83</v>
      </c>
      <c r="G17889">
        <v>3.45</v>
      </c>
      <c r="H17889" s="3">
        <v>42884.31</v>
      </c>
    </row>
    <row r="17890" spans="1:8" x14ac:dyDescent="0.3">
      <c r="A17890" t="s">
        <v>23</v>
      </c>
      <c r="B17890">
        <v>2</v>
      </c>
      <c r="C17890">
        <v>1</v>
      </c>
      <c r="D17890" s="2">
        <v>42884</v>
      </c>
      <c r="E17890">
        <v>48</v>
      </c>
      <c r="F17890">
        <v>4.83</v>
      </c>
      <c r="G17890">
        <v>3.45</v>
      </c>
      <c r="H17890" s="3">
        <v>42884.31</v>
      </c>
    </row>
    <row r="17891" spans="1:8" x14ac:dyDescent="0.3">
      <c r="A17891" t="s">
        <v>23</v>
      </c>
      <c r="B17891">
        <v>2</v>
      </c>
      <c r="C17891">
        <v>45</v>
      </c>
      <c r="D17891" s="2">
        <v>42884</v>
      </c>
      <c r="E17891">
        <v>19</v>
      </c>
      <c r="F17891">
        <v>4.83</v>
      </c>
      <c r="G17891">
        <v>3.45</v>
      </c>
      <c r="H17891" s="3">
        <v>42884.31</v>
      </c>
    </row>
    <row r="17892" spans="1:8" x14ac:dyDescent="0.3">
      <c r="A17892" t="s">
        <v>23</v>
      </c>
      <c r="B17892">
        <v>2</v>
      </c>
      <c r="C17892">
        <v>1</v>
      </c>
      <c r="D17892" s="2">
        <v>42884</v>
      </c>
      <c r="E17892">
        <v>3</v>
      </c>
      <c r="F17892">
        <v>4.83</v>
      </c>
      <c r="G17892">
        <v>3.45</v>
      </c>
      <c r="H17892" s="3">
        <v>42884.31</v>
      </c>
    </row>
    <row r="17893" spans="1:8" x14ac:dyDescent="0.3">
      <c r="A17893" t="s">
        <v>23</v>
      </c>
      <c r="B17893">
        <v>2</v>
      </c>
      <c r="C17893">
        <v>43</v>
      </c>
      <c r="D17893" s="2">
        <v>42884</v>
      </c>
      <c r="E17893">
        <v>29</v>
      </c>
      <c r="F17893">
        <v>4.83</v>
      </c>
      <c r="G17893">
        <v>3.45</v>
      </c>
      <c r="H17893" s="3">
        <v>42884.31</v>
      </c>
    </row>
    <row r="17894" spans="1:8" x14ac:dyDescent="0.3">
      <c r="A17894" t="s">
        <v>23</v>
      </c>
      <c r="B17894">
        <v>2</v>
      </c>
      <c r="C17894">
        <v>42</v>
      </c>
      <c r="D17894" s="2">
        <v>42884</v>
      </c>
      <c r="E17894">
        <v>19</v>
      </c>
      <c r="F17894">
        <v>4.83</v>
      </c>
      <c r="G17894">
        <v>3.45</v>
      </c>
      <c r="H17894" s="3">
        <v>42884.31</v>
      </c>
    </row>
    <row r="17895" spans="1:8" x14ac:dyDescent="0.3">
      <c r="A17895" t="s">
        <v>23</v>
      </c>
      <c r="B17895">
        <v>2</v>
      </c>
      <c r="C17895">
        <v>44</v>
      </c>
      <c r="D17895" s="2">
        <v>42884</v>
      </c>
      <c r="E17895">
        <v>17</v>
      </c>
      <c r="F17895">
        <v>4.83</v>
      </c>
      <c r="G17895">
        <v>3.45</v>
      </c>
      <c r="H17895" s="3">
        <v>42884.31</v>
      </c>
    </row>
    <row r="17896" spans="1:8" x14ac:dyDescent="0.3">
      <c r="A17896" t="s">
        <v>23</v>
      </c>
      <c r="B17896">
        <v>2</v>
      </c>
      <c r="C17896">
        <v>2</v>
      </c>
      <c r="D17896" s="2">
        <v>42884</v>
      </c>
      <c r="E17896">
        <v>23</v>
      </c>
      <c r="F17896">
        <v>4.83</v>
      </c>
      <c r="G17896">
        <v>3.45</v>
      </c>
      <c r="H17896" s="3">
        <v>42884.31</v>
      </c>
    </row>
    <row r="17897" spans="1:8" x14ac:dyDescent="0.3">
      <c r="A17897" t="s">
        <v>23</v>
      </c>
      <c r="B17897">
        <v>2</v>
      </c>
      <c r="C17897">
        <v>1</v>
      </c>
      <c r="D17897" s="2">
        <v>42884</v>
      </c>
      <c r="E17897">
        <v>15</v>
      </c>
      <c r="F17897">
        <v>4.83</v>
      </c>
      <c r="G17897">
        <v>3.45</v>
      </c>
      <c r="H17897" s="3">
        <v>42884.31</v>
      </c>
    </row>
    <row r="17898" spans="1:8" x14ac:dyDescent="0.3">
      <c r="A17898" t="s">
        <v>23</v>
      </c>
      <c r="B17898">
        <v>2</v>
      </c>
      <c r="C17898">
        <v>1</v>
      </c>
      <c r="D17898" s="2">
        <v>42884</v>
      </c>
      <c r="E17898">
        <v>18</v>
      </c>
      <c r="F17898">
        <v>4.83</v>
      </c>
      <c r="G17898">
        <v>3.45</v>
      </c>
      <c r="H17898" s="3">
        <v>42884.31</v>
      </c>
    </row>
    <row r="17899" spans="1:8" x14ac:dyDescent="0.3">
      <c r="A17899" t="s">
        <v>23</v>
      </c>
      <c r="B17899">
        <v>2</v>
      </c>
      <c r="C17899">
        <v>42</v>
      </c>
      <c r="D17899" s="2">
        <v>42884</v>
      </c>
      <c r="E17899">
        <v>13</v>
      </c>
      <c r="F17899">
        <v>4.83</v>
      </c>
      <c r="G17899">
        <v>3.45</v>
      </c>
      <c r="H17899" s="3">
        <v>42884.31</v>
      </c>
    </row>
    <row r="17900" spans="1:8" x14ac:dyDescent="0.3">
      <c r="A17900" t="s">
        <v>23</v>
      </c>
      <c r="B17900">
        <v>2</v>
      </c>
      <c r="C17900">
        <v>1</v>
      </c>
      <c r="D17900" s="2">
        <v>42884</v>
      </c>
      <c r="E17900">
        <v>3</v>
      </c>
      <c r="F17900">
        <v>4.83</v>
      </c>
      <c r="G17900">
        <v>3.45</v>
      </c>
      <c r="H17900" s="3">
        <v>42884.31</v>
      </c>
    </row>
    <row r="17901" spans="1:8" x14ac:dyDescent="0.3">
      <c r="A17901" t="s">
        <v>23</v>
      </c>
      <c r="B17901">
        <v>2</v>
      </c>
      <c r="C17901">
        <v>1</v>
      </c>
      <c r="D17901" s="2">
        <v>42884</v>
      </c>
      <c r="E17901">
        <v>7</v>
      </c>
      <c r="F17901">
        <v>4.83</v>
      </c>
      <c r="G17901">
        <v>3.45</v>
      </c>
      <c r="H17901" s="3">
        <v>42884.31</v>
      </c>
    </row>
    <row r="17902" spans="1:8" x14ac:dyDescent="0.3">
      <c r="A17902" t="s">
        <v>23</v>
      </c>
      <c r="B17902">
        <v>2</v>
      </c>
      <c r="C17902">
        <v>41</v>
      </c>
      <c r="D17902" s="2">
        <v>42884</v>
      </c>
      <c r="E17902">
        <v>8</v>
      </c>
      <c r="F17902">
        <v>4.83</v>
      </c>
      <c r="G17902">
        <v>3.45</v>
      </c>
      <c r="H17902" s="3">
        <v>42884.31</v>
      </c>
    </row>
    <row r="17903" spans="1:8" x14ac:dyDescent="0.3">
      <c r="A17903" t="s">
        <v>23</v>
      </c>
      <c r="B17903">
        <v>2</v>
      </c>
      <c r="C17903">
        <v>41</v>
      </c>
      <c r="D17903" s="2">
        <v>42884</v>
      </c>
      <c r="E17903">
        <v>20</v>
      </c>
      <c r="F17903">
        <v>4.83</v>
      </c>
      <c r="G17903">
        <v>3.45</v>
      </c>
      <c r="H17903" s="3">
        <v>42884.31</v>
      </c>
    </row>
    <row r="17904" spans="1:8" x14ac:dyDescent="0.3">
      <c r="A17904" t="s">
        <v>23</v>
      </c>
      <c r="B17904">
        <v>2</v>
      </c>
      <c r="C17904">
        <v>41</v>
      </c>
      <c r="D17904" s="2">
        <v>42884</v>
      </c>
      <c r="E17904">
        <v>2</v>
      </c>
      <c r="F17904">
        <v>4.83</v>
      </c>
      <c r="G17904">
        <v>3.45</v>
      </c>
      <c r="H17904" s="3">
        <v>42884.31</v>
      </c>
    </row>
    <row r="17905" spans="1:8" x14ac:dyDescent="0.3">
      <c r="A17905" t="s">
        <v>23</v>
      </c>
      <c r="B17905">
        <v>2</v>
      </c>
      <c r="C17905">
        <v>44</v>
      </c>
      <c r="D17905" s="2">
        <v>42884</v>
      </c>
      <c r="E17905">
        <v>32</v>
      </c>
      <c r="F17905">
        <v>4.83</v>
      </c>
      <c r="G17905">
        <v>3.45</v>
      </c>
      <c r="H17905" s="3">
        <v>42884.31</v>
      </c>
    </row>
    <row r="17906" spans="1:8" x14ac:dyDescent="0.3">
      <c r="A17906" t="s">
        <v>23</v>
      </c>
      <c r="B17906">
        <v>2</v>
      </c>
      <c r="C17906">
        <v>1</v>
      </c>
      <c r="D17906" s="2">
        <v>42884</v>
      </c>
      <c r="E17906">
        <v>15</v>
      </c>
      <c r="F17906">
        <v>4.83</v>
      </c>
      <c r="G17906">
        <v>3.45</v>
      </c>
      <c r="H17906" s="3">
        <v>42884.31</v>
      </c>
    </row>
    <row r="17907" spans="1:8" x14ac:dyDescent="0.3">
      <c r="A17907" t="s">
        <v>23</v>
      </c>
      <c r="B17907">
        <v>2</v>
      </c>
      <c r="C17907">
        <v>1</v>
      </c>
      <c r="D17907" s="2">
        <v>42884</v>
      </c>
      <c r="E17907">
        <v>2</v>
      </c>
      <c r="F17907">
        <v>4.83</v>
      </c>
      <c r="G17907">
        <v>3.45</v>
      </c>
      <c r="H17907" s="3">
        <v>42884.31</v>
      </c>
    </row>
    <row r="17908" spans="1:8" x14ac:dyDescent="0.3">
      <c r="A17908" t="s">
        <v>23</v>
      </c>
      <c r="B17908">
        <v>2</v>
      </c>
      <c r="C17908">
        <v>41</v>
      </c>
      <c r="D17908" s="2">
        <v>42884</v>
      </c>
      <c r="E17908">
        <v>33</v>
      </c>
      <c r="F17908">
        <v>4.83</v>
      </c>
      <c r="G17908">
        <v>3.45</v>
      </c>
      <c r="H17908" s="3">
        <v>42884.31</v>
      </c>
    </row>
    <row r="17909" spans="1:8" x14ac:dyDescent="0.3">
      <c r="A17909" t="s">
        <v>23</v>
      </c>
      <c r="B17909">
        <v>2</v>
      </c>
      <c r="C17909">
        <v>44</v>
      </c>
      <c r="D17909" s="2">
        <v>42884</v>
      </c>
      <c r="E17909">
        <v>17</v>
      </c>
      <c r="F17909">
        <v>4.83</v>
      </c>
      <c r="G17909">
        <v>3.45</v>
      </c>
      <c r="H17909" s="3">
        <v>42884.31</v>
      </c>
    </row>
    <row r="17910" spans="1:8" x14ac:dyDescent="0.3">
      <c r="A17910" t="s">
        <v>23</v>
      </c>
      <c r="B17910">
        <v>2</v>
      </c>
      <c r="C17910">
        <v>41</v>
      </c>
      <c r="D17910" s="2">
        <v>42884</v>
      </c>
      <c r="E17910">
        <v>4</v>
      </c>
      <c r="F17910">
        <v>4.83</v>
      </c>
      <c r="G17910">
        <v>3.45</v>
      </c>
      <c r="H17910" s="3">
        <v>42884.31</v>
      </c>
    </row>
    <row r="17911" spans="1:8" x14ac:dyDescent="0.3">
      <c r="A17911" t="s">
        <v>23</v>
      </c>
      <c r="B17911">
        <v>2</v>
      </c>
      <c r="C17911">
        <v>3</v>
      </c>
      <c r="D17911" s="2">
        <v>42884</v>
      </c>
      <c r="E17911">
        <v>24</v>
      </c>
      <c r="F17911">
        <v>4.83</v>
      </c>
      <c r="G17911">
        <v>3.45</v>
      </c>
      <c r="H17911" s="3">
        <v>42884.31</v>
      </c>
    </row>
    <row r="17912" spans="1:8" x14ac:dyDescent="0.3">
      <c r="A17912" t="s">
        <v>23</v>
      </c>
      <c r="B17912">
        <v>2</v>
      </c>
      <c r="C17912">
        <v>2</v>
      </c>
      <c r="D17912" s="2">
        <v>42884</v>
      </c>
      <c r="E17912">
        <v>21</v>
      </c>
      <c r="F17912">
        <v>4.83</v>
      </c>
      <c r="G17912">
        <v>3.45</v>
      </c>
      <c r="H17912" s="3">
        <v>42884.31</v>
      </c>
    </row>
    <row r="17913" spans="1:8" x14ac:dyDescent="0.3">
      <c r="A17913" t="s">
        <v>23</v>
      </c>
      <c r="B17913">
        <v>2</v>
      </c>
      <c r="C17913">
        <v>3</v>
      </c>
      <c r="D17913" s="2">
        <v>42884</v>
      </c>
      <c r="E17913">
        <v>39</v>
      </c>
      <c r="F17913">
        <v>4.83</v>
      </c>
      <c r="G17913">
        <v>3.45</v>
      </c>
      <c r="H17913" s="3">
        <v>42884.31</v>
      </c>
    </row>
    <row r="17914" spans="1:8" x14ac:dyDescent="0.3">
      <c r="A17914" t="s">
        <v>23</v>
      </c>
      <c r="B17914">
        <v>2</v>
      </c>
      <c r="C17914">
        <v>1</v>
      </c>
      <c r="D17914" s="2">
        <v>42884</v>
      </c>
      <c r="E17914">
        <v>7</v>
      </c>
      <c r="F17914">
        <v>4.83</v>
      </c>
      <c r="G17914">
        <v>3.45</v>
      </c>
      <c r="H17914" s="3">
        <v>42884.31</v>
      </c>
    </row>
    <row r="17915" spans="1:8" x14ac:dyDescent="0.3">
      <c r="A17915" t="s">
        <v>23</v>
      </c>
      <c r="B17915">
        <v>2</v>
      </c>
      <c r="C17915">
        <v>2</v>
      </c>
      <c r="D17915" s="2">
        <v>42884</v>
      </c>
      <c r="E17915">
        <v>9</v>
      </c>
      <c r="F17915">
        <v>4.83</v>
      </c>
      <c r="G17915">
        <v>3.45</v>
      </c>
      <c r="H17915" s="3">
        <v>42884.31</v>
      </c>
    </row>
    <row r="17916" spans="1:8" x14ac:dyDescent="0.3">
      <c r="A17916" t="s">
        <v>23</v>
      </c>
      <c r="B17916">
        <v>2</v>
      </c>
      <c r="C17916">
        <v>1</v>
      </c>
      <c r="D17916" s="2">
        <v>42884</v>
      </c>
      <c r="E17916">
        <v>14</v>
      </c>
      <c r="F17916">
        <v>4.83</v>
      </c>
      <c r="G17916">
        <v>3.45</v>
      </c>
      <c r="H17916" s="3">
        <v>42884.31</v>
      </c>
    </row>
    <row r="17917" spans="1:8" x14ac:dyDescent="0.3">
      <c r="A17917" t="s">
        <v>23</v>
      </c>
      <c r="B17917">
        <v>2</v>
      </c>
      <c r="C17917">
        <v>1</v>
      </c>
      <c r="D17917" s="2">
        <v>42884</v>
      </c>
      <c r="E17917">
        <v>32</v>
      </c>
      <c r="F17917">
        <v>4.83</v>
      </c>
      <c r="G17917">
        <v>3.45</v>
      </c>
      <c r="H17917" s="3">
        <v>42884.31</v>
      </c>
    </row>
    <row r="17918" spans="1:8" x14ac:dyDescent="0.3">
      <c r="A17918" t="s">
        <v>23</v>
      </c>
      <c r="B17918">
        <v>2</v>
      </c>
      <c r="C17918">
        <v>1</v>
      </c>
      <c r="D17918" s="2">
        <v>42884</v>
      </c>
      <c r="E17918">
        <v>9</v>
      </c>
      <c r="F17918">
        <v>4.83</v>
      </c>
      <c r="G17918">
        <v>3.45</v>
      </c>
      <c r="H17918" s="3">
        <v>42884.31</v>
      </c>
    </row>
    <row r="17919" spans="1:8" x14ac:dyDescent="0.3">
      <c r="A17919" t="s">
        <v>23</v>
      </c>
      <c r="B17919">
        <v>2</v>
      </c>
      <c r="C17919">
        <v>41</v>
      </c>
      <c r="D17919" s="2">
        <v>42884</v>
      </c>
      <c r="E17919">
        <v>48</v>
      </c>
      <c r="F17919">
        <v>4.83</v>
      </c>
      <c r="G17919">
        <v>3.45</v>
      </c>
      <c r="H17919" s="3">
        <v>42884.31</v>
      </c>
    </row>
    <row r="17920" spans="1:8" x14ac:dyDescent="0.3">
      <c r="A17920" t="s">
        <v>23</v>
      </c>
      <c r="B17920">
        <v>2</v>
      </c>
      <c r="C17920">
        <v>1</v>
      </c>
      <c r="D17920" s="2">
        <v>42884</v>
      </c>
      <c r="E17920">
        <v>38</v>
      </c>
      <c r="F17920">
        <v>4.83</v>
      </c>
      <c r="G17920">
        <v>3.45</v>
      </c>
      <c r="H17920" s="3">
        <v>42884.31</v>
      </c>
    </row>
    <row r="17921" spans="1:8" x14ac:dyDescent="0.3">
      <c r="A17921" t="s">
        <v>23</v>
      </c>
      <c r="B17921">
        <v>2</v>
      </c>
      <c r="C17921">
        <v>45</v>
      </c>
      <c r="D17921" s="2">
        <v>42884</v>
      </c>
      <c r="E17921">
        <v>43</v>
      </c>
      <c r="F17921">
        <v>4.83</v>
      </c>
      <c r="G17921">
        <v>3.45</v>
      </c>
      <c r="H17921" s="3">
        <v>42884.31</v>
      </c>
    </row>
    <row r="17922" spans="1:8" x14ac:dyDescent="0.3">
      <c r="A17922" t="s">
        <v>23</v>
      </c>
      <c r="B17922">
        <v>2</v>
      </c>
      <c r="C17922">
        <v>1</v>
      </c>
      <c r="D17922" s="2">
        <v>42884</v>
      </c>
      <c r="E17922">
        <v>27</v>
      </c>
      <c r="F17922">
        <v>4.83</v>
      </c>
      <c r="G17922">
        <v>3.45</v>
      </c>
      <c r="H17922" s="3">
        <v>42884.31</v>
      </c>
    </row>
    <row r="17923" spans="1:8" x14ac:dyDescent="0.3">
      <c r="A17923" t="s">
        <v>23</v>
      </c>
      <c r="B17923">
        <v>2</v>
      </c>
      <c r="C17923">
        <v>45</v>
      </c>
      <c r="D17923" s="2">
        <v>42884</v>
      </c>
      <c r="E17923">
        <v>14</v>
      </c>
      <c r="F17923">
        <v>4.83</v>
      </c>
      <c r="G17923">
        <v>3.45</v>
      </c>
      <c r="H17923" s="3">
        <v>42884.31</v>
      </c>
    </row>
    <row r="17924" spans="1:8" x14ac:dyDescent="0.3">
      <c r="A17924" t="s">
        <v>23</v>
      </c>
      <c r="B17924">
        <v>2</v>
      </c>
      <c r="C17924">
        <v>2</v>
      </c>
      <c r="D17924" s="2">
        <v>42884</v>
      </c>
      <c r="E17924">
        <v>22</v>
      </c>
      <c r="F17924">
        <v>4.83</v>
      </c>
      <c r="G17924">
        <v>3.45</v>
      </c>
      <c r="H17924" s="3">
        <v>42884.31</v>
      </c>
    </row>
    <row r="17925" spans="1:8" x14ac:dyDescent="0.3">
      <c r="A17925" t="s">
        <v>23</v>
      </c>
      <c r="B17925">
        <v>2</v>
      </c>
      <c r="C17925">
        <v>42</v>
      </c>
      <c r="D17925" s="2">
        <v>42884</v>
      </c>
      <c r="E17925">
        <v>29</v>
      </c>
      <c r="F17925">
        <v>4.83</v>
      </c>
      <c r="G17925">
        <v>3.45</v>
      </c>
      <c r="H17925" s="3">
        <v>42884.31</v>
      </c>
    </row>
    <row r="17926" spans="1:8" x14ac:dyDescent="0.3">
      <c r="A17926" t="s">
        <v>23</v>
      </c>
      <c r="B17926">
        <v>2</v>
      </c>
      <c r="C17926">
        <v>41</v>
      </c>
      <c r="D17926" s="2">
        <v>42884</v>
      </c>
      <c r="E17926">
        <v>34</v>
      </c>
      <c r="F17926">
        <v>4.83</v>
      </c>
      <c r="G17926">
        <v>3.45</v>
      </c>
      <c r="H17926" s="3">
        <v>42884.31</v>
      </c>
    </row>
    <row r="17927" spans="1:8" x14ac:dyDescent="0.3">
      <c r="A17927" t="s">
        <v>23</v>
      </c>
      <c r="B17927">
        <v>2</v>
      </c>
      <c r="C17927">
        <v>1</v>
      </c>
      <c r="D17927" s="2">
        <v>42884</v>
      </c>
      <c r="E17927">
        <v>32</v>
      </c>
      <c r="F17927">
        <v>4.83</v>
      </c>
      <c r="G17927">
        <v>3.45</v>
      </c>
      <c r="H17927" s="3">
        <v>42884.31</v>
      </c>
    </row>
    <row r="17928" spans="1:8" x14ac:dyDescent="0.3">
      <c r="A17928" t="s">
        <v>23</v>
      </c>
      <c r="B17928">
        <v>2</v>
      </c>
      <c r="C17928">
        <v>1</v>
      </c>
      <c r="D17928" s="2">
        <v>42884</v>
      </c>
      <c r="E17928">
        <v>39</v>
      </c>
      <c r="F17928">
        <v>4.83</v>
      </c>
      <c r="G17928">
        <v>3.45</v>
      </c>
      <c r="H17928" s="3">
        <v>42884.31</v>
      </c>
    </row>
    <row r="17929" spans="1:8" x14ac:dyDescent="0.3">
      <c r="A17929" t="s">
        <v>23</v>
      </c>
      <c r="B17929">
        <v>2</v>
      </c>
      <c r="C17929">
        <v>1</v>
      </c>
      <c r="D17929" s="2">
        <v>42884</v>
      </c>
      <c r="E17929">
        <v>46</v>
      </c>
      <c r="F17929">
        <v>4.83</v>
      </c>
      <c r="G17929">
        <v>3.45</v>
      </c>
      <c r="H17929" s="3">
        <v>42884.31</v>
      </c>
    </row>
    <row r="17930" spans="1:8" x14ac:dyDescent="0.3">
      <c r="A17930" t="s">
        <v>23</v>
      </c>
      <c r="B17930">
        <v>2</v>
      </c>
      <c r="C17930">
        <v>1</v>
      </c>
      <c r="D17930" s="2">
        <v>42884</v>
      </c>
      <c r="E17930">
        <v>37</v>
      </c>
      <c r="F17930">
        <v>4.83</v>
      </c>
      <c r="G17930">
        <v>3.45</v>
      </c>
      <c r="H17930" s="3">
        <v>42884.31</v>
      </c>
    </row>
    <row r="17931" spans="1:8" x14ac:dyDescent="0.3">
      <c r="A17931" t="s">
        <v>23</v>
      </c>
      <c r="B17931">
        <v>2</v>
      </c>
      <c r="C17931">
        <v>45</v>
      </c>
      <c r="D17931" s="2">
        <v>42884</v>
      </c>
      <c r="E17931">
        <v>27</v>
      </c>
      <c r="F17931">
        <v>4.83</v>
      </c>
      <c r="G17931">
        <v>3.45</v>
      </c>
      <c r="H17931" s="3">
        <v>42884.31</v>
      </c>
    </row>
    <row r="17932" spans="1:8" x14ac:dyDescent="0.3">
      <c r="A17932" t="s">
        <v>23</v>
      </c>
      <c r="B17932">
        <v>2</v>
      </c>
      <c r="C17932">
        <v>44</v>
      </c>
      <c r="D17932" s="2">
        <v>42884</v>
      </c>
      <c r="E17932">
        <v>2</v>
      </c>
      <c r="F17932">
        <v>4.83</v>
      </c>
      <c r="G17932">
        <v>3.45</v>
      </c>
      <c r="H17932" s="3">
        <v>42884.31</v>
      </c>
    </row>
    <row r="17933" spans="1:8" x14ac:dyDescent="0.3">
      <c r="A17933" t="s">
        <v>23</v>
      </c>
      <c r="B17933">
        <v>2</v>
      </c>
      <c r="C17933">
        <v>1</v>
      </c>
      <c r="D17933" s="2">
        <v>42884</v>
      </c>
      <c r="E17933">
        <v>16</v>
      </c>
      <c r="F17933">
        <v>4.83</v>
      </c>
      <c r="G17933">
        <v>3.45</v>
      </c>
      <c r="H17933" s="3">
        <v>42884.31</v>
      </c>
    </row>
    <row r="17934" spans="1:8" x14ac:dyDescent="0.3">
      <c r="A17934" t="s">
        <v>23</v>
      </c>
      <c r="B17934">
        <v>2</v>
      </c>
      <c r="C17934">
        <v>45</v>
      </c>
      <c r="D17934" s="2">
        <v>42884</v>
      </c>
      <c r="E17934">
        <v>26</v>
      </c>
      <c r="F17934">
        <v>4.83</v>
      </c>
      <c r="G17934">
        <v>3.45</v>
      </c>
      <c r="H17934" s="3">
        <v>42884.31</v>
      </c>
    </row>
    <row r="17935" spans="1:8" x14ac:dyDescent="0.3">
      <c r="A17935" t="s">
        <v>23</v>
      </c>
      <c r="B17935">
        <v>2</v>
      </c>
      <c r="C17935">
        <v>1</v>
      </c>
      <c r="D17935" s="2">
        <v>42884</v>
      </c>
      <c r="E17935">
        <v>26</v>
      </c>
      <c r="F17935">
        <v>4.83</v>
      </c>
      <c r="G17935">
        <v>3.45</v>
      </c>
      <c r="H17935" s="3">
        <v>42884.31</v>
      </c>
    </row>
    <row r="17936" spans="1:8" x14ac:dyDescent="0.3">
      <c r="A17936" t="s">
        <v>23</v>
      </c>
      <c r="B17936">
        <v>2</v>
      </c>
      <c r="C17936">
        <v>1</v>
      </c>
      <c r="D17936" s="2">
        <v>42884</v>
      </c>
      <c r="E17936">
        <v>47</v>
      </c>
      <c r="F17936">
        <v>4.83</v>
      </c>
      <c r="G17936">
        <v>3.45</v>
      </c>
      <c r="H17936" s="3">
        <v>42884.31</v>
      </c>
    </row>
    <row r="17937" spans="1:8" x14ac:dyDescent="0.3">
      <c r="A17937" t="s">
        <v>23</v>
      </c>
      <c r="B17937">
        <v>2</v>
      </c>
      <c r="C17937">
        <v>1</v>
      </c>
      <c r="D17937" s="2">
        <v>42884</v>
      </c>
      <c r="E17937">
        <v>30</v>
      </c>
      <c r="F17937">
        <v>4.83</v>
      </c>
      <c r="G17937">
        <v>3.45</v>
      </c>
      <c r="H17937" s="3">
        <v>42884.31</v>
      </c>
    </row>
    <row r="17938" spans="1:8" x14ac:dyDescent="0.3">
      <c r="A17938" t="s">
        <v>23</v>
      </c>
      <c r="B17938">
        <v>2</v>
      </c>
      <c r="C17938">
        <v>1</v>
      </c>
      <c r="D17938" s="2">
        <v>42884</v>
      </c>
      <c r="E17938">
        <v>40</v>
      </c>
      <c r="F17938">
        <v>4.83</v>
      </c>
      <c r="G17938">
        <v>3.45</v>
      </c>
      <c r="H17938" s="3">
        <v>42884.31</v>
      </c>
    </row>
    <row r="17939" spans="1:8" x14ac:dyDescent="0.3">
      <c r="A17939" t="s">
        <v>23</v>
      </c>
      <c r="B17939">
        <v>2</v>
      </c>
      <c r="C17939">
        <v>41</v>
      </c>
      <c r="D17939" s="2">
        <v>42884</v>
      </c>
      <c r="E17939">
        <v>3</v>
      </c>
      <c r="F17939">
        <v>4.83</v>
      </c>
      <c r="G17939">
        <v>3.45</v>
      </c>
      <c r="H17939" s="3">
        <v>42884.31</v>
      </c>
    </row>
    <row r="17940" spans="1:8" x14ac:dyDescent="0.3">
      <c r="A17940" t="s">
        <v>23</v>
      </c>
      <c r="B17940">
        <v>2</v>
      </c>
      <c r="C17940">
        <v>1</v>
      </c>
      <c r="D17940" s="2">
        <v>42884</v>
      </c>
      <c r="E17940">
        <v>39</v>
      </c>
      <c r="F17940">
        <v>4.83</v>
      </c>
      <c r="G17940">
        <v>3.45</v>
      </c>
      <c r="H17940" s="3">
        <v>42884.31</v>
      </c>
    </row>
    <row r="17941" spans="1:8" x14ac:dyDescent="0.3">
      <c r="A17941" t="s">
        <v>23</v>
      </c>
      <c r="B17941">
        <v>2</v>
      </c>
      <c r="C17941">
        <v>1</v>
      </c>
      <c r="D17941" s="2">
        <v>42884</v>
      </c>
      <c r="E17941">
        <v>6</v>
      </c>
      <c r="F17941">
        <v>4.83</v>
      </c>
      <c r="G17941">
        <v>3.45</v>
      </c>
      <c r="H17941" s="3">
        <v>42884.31</v>
      </c>
    </row>
    <row r="17942" spans="1:8" x14ac:dyDescent="0.3">
      <c r="A17942" t="s">
        <v>23</v>
      </c>
      <c r="B17942">
        <v>2</v>
      </c>
      <c r="C17942">
        <v>41</v>
      </c>
      <c r="D17942" s="2">
        <v>42884</v>
      </c>
      <c r="E17942">
        <v>24</v>
      </c>
      <c r="F17942">
        <v>4.83</v>
      </c>
      <c r="G17942">
        <v>3.45</v>
      </c>
      <c r="H17942" s="3">
        <v>42884.31</v>
      </c>
    </row>
    <row r="17943" spans="1:8" x14ac:dyDescent="0.3">
      <c r="A17943" t="s">
        <v>23</v>
      </c>
      <c r="B17943">
        <v>2</v>
      </c>
      <c r="C17943">
        <v>41</v>
      </c>
      <c r="D17943" s="2">
        <v>42884</v>
      </c>
      <c r="E17943">
        <v>20</v>
      </c>
      <c r="F17943">
        <v>4.83</v>
      </c>
      <c r="G17943">
        <v>3.45</v>
      </c>
      <c r="H17943" s="3">
        <v>42884.31</v>
      </c>
    </row>
    <row r="17944" spans="1:8" x14ac:dyDescent="0.3">
      <c r="A17944" t="s">
        <v>23</v>
      </c>
      <c r="B17944">
        <v>2</v>
      </c>
      <c r="C17944">
        <v>43</v>
      </c>
      <c r="D17944" s="2">
        <v>42884</v>
      </c>
      <c r="E17944">
        <v>13</v>
      </c>
      <c r="F17944">
        <v>4.83</v>
      </c>
      <c r="G17944">
        <v>3.45</v>
      </c>
      <c r="H17944" s="3">
        <v>42884.31</v>
      </c>
    </row>
    <row r="17945" spans="1:8" x14ac:dyDescent="0.3">
      <c r="A17945" t="s">
        <v>23</v>
      </c>
      <c r="B17945">
        <v>2</v>
      </c>
      <c r="C17945">
        <v>41</v>
      </c>
      <c r="D17945" s="2">
        <v>42884</v>
      </c>
      <c r="E17945">
        <v>49</v>
      </c>
      <c r="F17945">
        <v>4.83</v>
      </c>
      <c r="G17945">
        <v>3.45</v>
      </c>
      <c r="H17945" s="3">
        <v>42884.31</v>
      </c>
    </row>
    <row r="17946" spans="1:8" x14ac:dyDescent="0.3">
      <c r="A17946" t="s">
        <v>23</v>
      </c>
      <c r="B17946">
        <v>2</v>
      </c>
      <c r="C17946">
        <v>41</v>
      </c>
      <c r="D17946" s="2">
        <v>42884</v>
      </c>
      <c r="E17946">
        <v>18</v>
      </c>
      <c r="F17946">
        <v>4.83</v>
      </c>
      <c r="G17946">
        <v>3.45</v>
      </c>
      <c r="H17946" s="3">
        <v>42884.31</v>
      </c>
    </row>
    <row r="17947" spans="1:8" x14ac:dyDescent="0.3">
      <c r="A17947" t="s">
        <v>23</v>
      </c>
      <c r="B17947">
        <v>2</v>
      </c>
      <c r="C17947">
        <v>1</v>
      </c>
      <c r="D17947" s="2">
        <v>42884</v>
      </c>
      <c r="E17947">
        <v>19</v>
      </c>
      <c r="F17947">
        <v>4.83</v>
      </c>
      <c r="G17947">
        <v>3.45</v>
      </c>
      <c r="H17947" s="3">
        <v>42884.31</v>
      </c>
    </row>
    <row r="17948" spans="1:8" x14ac:dyDescent="0.3">
      <c r="A17948" t="s">
        <v>23</v>
      </c>
      <c r="B17948">
        <v>2</v>
      </c>
      <c r="C17948">
        <v>41</v>
      </c>
      <c r="D17948" s="2">
        <v>42884</v>
      </c>
      <c r="E17948">
        <v>5</v>
      </c>
      <c r="F17948">
        <v>4.83</v>
      </c>
      <c r="G17948">
        <v>3.45</v>
      </c>
      <c r="H17948" s="3">
        <v>42884.31</v>
      </c>
    </row>
    <row r="17949" spans="1:8" x14ac:dyDescent="0.3">
      <c r="A17949" t="s">
        <v>23</v>
      </c>
      <c r="B17949">
        <v>2</v>
      </c>
      <c r="C17949">
        <v>1</v>
      </c>
      <c r="D17949" s="2">
        <v>42884</v>
      </c>
      <c r="E17949">
        <v>30</v>
      </c>
      <c r="F17949">
        <v>4.83</v>
      </c>
      <c r="G17949">
        <v>3.45</v>
      </c>
      <c r="H17949" s="3">
        <v>42884.31</v>
      </c>
    </row>
    <row r="17950" spans="1:8" x14ac:dyDescent="0.3">
      <c r="A17950" t="s">
        <v>23</v>
      </c>
      <c r="B17950">
        <v>2</v>
      </c>
      <c r="C17950">
        <v>45</v>
      </c>
      <c r="D17950" s="2">
        <v>42884</v>
      </c>
      <c r="E17950">
        <v>14</v>
      </c>
      <c r="F17950">
        <v>4.83</v>
      </c>
      <c r="G17950">
        <v>3.45</v>
      </c>
      <c r="H17950" s="3">
        <v>42884.31</v>
      </c>
    </row>
    <row r="17951" spans="1:8" x14ac:dyDescent="0.3">
      <c r="A17951" t="s">
        <v>23</v>
      </c>
      <c r="B17951">
        <v>2</v>
      </c>
      <c r="C17951">
        <v>43</v>
      </c>
      <c r="D17951" s="2">
        <v>42884</v>
      </c>
      <c r="E17951">
        <v>48</v>
      </c>
      <c r="F17951">
        <v>4.83</v>
      </c>
      <c r="G17951">
        <v>3.45</v>
      </c>
      <c r="H17951" s="3">
        <v>42884.31</v>
      </c>
    </row>
    <row r="17952" spans="1:8" x14ac:dyDescent="0.3">
      <c r="A17952" t="s">
        <v>23</v>
      </c>
      <c r="B17952">
        <v>2</v>
      </c>
      <c r="C17952">
        <v>44</v>
      </c>
      <c r="D17952" s="2">
        <v>42884</v>
      </c>
      <c r="E17952">
        <v>22</v>
      </c>
      <c r="F17952">
        <v>4.83</v>
      </c>
      <c r="G17952">
        <v>3.45</v>
      </c>
      <c r="H17952" s="3">
        <v>42884.31</v>
      </c>
    </row>
    <row r="17953" spans="1:8" x14ac:dyDescent="0.3">
      <c r="A17953" t="s">
        <v>23</v>
      </c>
      <c r="B17953">
        <v>2</v>
      </c>
      <c r="C17953">
        <v>1</v>
      </c>
      <c r="D17953" s="2">
        <v>42884</v>
      </c>
      <c r="E17953">
        <v>34</v>
      </c>
      <c r="F17953">
        <v>4.83</v>
      </c>
      <c r="G17953">
        <v>3.45</v>
      </c>
      <c r="H17953" s="3">
        <v>42884.31</v>
      </c>
    </row>
    <row r="17954" spans="1:8" x14ac:dyDescent="0.3">
      <c r="A17954" t="s">
        <v>23</v>
      </c>
      <c r="B17954">
        <v>2</v>
      </c>
      <c r="C17954">
        <v>41</v>
      </c>
      <c r="D17954" s="2">
        <v>42884</v>
      </c>
      <c r="E17954">
        <v>48</v>
      </c>
      <c r="F17954">
        <v>4.83</v>
      </c>
      <c r="G17954">
        <v>3.45</v>
      </c>
      <c r="H17954" s="3">
        <v>42884.31</v>
      </c>
    </row>
    <row r="17955" spans="1:8" x14ac:dyDescent="0.3">
      <c r="A17955" t="s">
        <v>23</v>
      </c>
      <c r="B17955">
        <v>2</v>
      </c>
      <c r="C17955">
        <v>1</v>
      </c>
      <c r="D17955" s="2">
        <v>42884</v>
      </c>
      <c r="E17955">
        <v>26</v>
      </c>
      <c r="F17955">
        <v>4.83</v>
      </c>
      <c r="G17955">
        <v>3.45</v>
      </c>
      <c r="H17955" s="3">
        <v>42884.31</v>
      </c>
    </row>
    <row r="17956" spans="1:8" x14ac:dyDescent="0.3">
      <c r="A17956" t="s">
        <v>23</v>
      </c>
      <c r="B17956">
        <v>2</v>
      </c>
      <c r="C17956">
        <v>1</v>
      </c>
      <c r="D17956" s="2">
        <v>42884</v>
      </c>
      <c r="E17956">
        <v>16</v>
      </c>
      <c r="F17956">
        <v>4.83</v>
      </c>
      <c r="G17956">
        <v>3.45</v>
      </c>
      <c r="H17956" s="3">
        <v>42884.31</v>
      </c>
    </row>
    <row r="17957" spans="1:8" x14ac:dyDescent="0.3">
      <c r="A17957" t="s">
        <v>23</v>
      </c>
      <c r="B17957">
        <v>2</v>
      </c>
      <c r="C17957">
        <v>41</v>
      </c>
      <c r="D17957" s="2">
        <v>42884</v>
      </c>
      <c r="E17957">
        <v>8</v>
      </c>
      <c r="F17957">
        <v>4.83</v>
      </c>
      <c r="G17957">
        <v>3.45</v>
      </c>
      <c r="H17957" s="3">
        <v>42884.31</v>
      </c>
    </row>
    <row r="17958" spans="1:8" x14ac:dyDescent="0.3">
      <c r="A17958" t="s">
        <v>23</v>
      </c>
      <c r="B17958">
        <v>2</v>
      </c>
      <c r="C17958">
        <v>1</v>
      </c>
      <c r="D17958" s="2">
        <v>42884</v>
      </c>
      <c r="E17958">
        <v>24</v>
      </c>
      <c r="F17958">
        <v>4.83</v>
      </c>
      <c r="G17958">
        <v>3.45</v>
      </c>
      <c r="H17958" s="3">
        <v>42884.31</v>
      </c>
    </row>
    <row r="17959" spans="1:8" x14ac:dyDescent="0.3">
      <c r="A17959" t="s">
        <v>23</v>
      </c>
      <c r="B17959">
        <v>2</v>
      </c>
      <c r="C17959">
        <v>42</v>
      </c>
      <c r="D17959" s="2">
        <v>42884</v>
      </c>
      <c r="E17959">
        <v>14</v>
      </c>
      <c r="F17959">
        <v>4.83</v>
      </c>
      <c r="G17959">
        <v>3.45</v>
      </c>
      <c r="H17959" s="3">
        <v>42884.31</v>
      </c>
    </row>
    <row r="17960" spans="1:8" x14ac:dyDescent="0.3">
      <c r="A17960" t="s">
        <v>23</v>
      </c>
      <c r="B17960">
        <v>2</v>
      </c>
      <c r="C17960">
        <v>1</v>
      </c>
      <c r="D17960" s="2">
        <v>42884</v>
      </c>
      <c r="E17960">
        <v>14</v>
      </c>
      <c r="F17960">
        <v>4.83</v>
      </c>
      <c r="G17960">
        <v>3.45</v>
      </c>
      <c r="H17960" s="3">
        <v>42884.31</v>
      </c>
    </row>
    <row r="17961" spans="1:8" x14ac:dyDescent="0.3">
      <c r="A17961" t="s">
        <v>23</v>
      </c>
      <c r="B17961">
        <v>2</v>
      </c>
      <c r="C17961">
        <v>1</v>
      </c>
      <c r="D17961" s="2">
        <v>42884</v>
      </c>
      <c r="E17961">
        <v>30</v>
      </c>
      <c r="F17961">
        <v>4.83</v>
      </c>
      <c r="G17961">
        <v>3.45</v>
      </c>
      <c r="H17961" s="3">
        <v>42884.31</v>
      </c>
    </row>
    <row r="17962" spans="1:8" x14ac:dyDescent="0.3">
      <c r="A17962" t="s">
        <v>23</v>
      </c>
      <c r="B17962">
        <v>2</v>
      </c>
      <c r="C17962">
        <v>1</v>
      </c>
      <c r="D17962" s="2">
        <v>42884</v>
      </c>
      <c r="E17962">
        <v>17</v>
      </c>
      <c r="F17962">
        <v>4.83</v>
      </c>
      <c r="G17962">
        <v>3.45</v>
      </c>
      <c r="H17962" s="3">
        <v>42884.31</v>
      </c>
    </row>
    <row r="17963" spans="1:8" x14ac:dyDescent="0.3">
      <c r="A17963" t="s">
        <v>23</v>
      </c>
      <c r="B17963">
        <v>2</v>
      </c>
      <c r="C17963">
        <v>1</v>
      </c>
      <c r="D17963" s="2">
        <v>42884</v>
      </c>
      <c r="E17963">
        <v>32</v>
      </c>
      <c r="F17963">
        <v>4.83</v>
      </c>
      <c r="G17963">
        <v>3.45</v>
      </c>
      <c r="H17963" s="3">
        <v>42884.31</v>
      </c>
    </row>
    <row r="17964" spans="1:8" x14ac:dyDescent="0.3">
      <c r="A17964" t="s">
        <v>23</v>
      </c>
      <c r="B17964">
        <v>2</v>
      </c>
      <c r="C17964">
        <v>1</v>
      </c>
      <c r="D17964" s="2">
        <v>42884</v>
      </c>
      <c r="E17964">
        <v>11</v>
      </c>
      <c r="F17964">
        <v>4.83</v>
      </c>
      <c r="G17964">
        <v>3.45</v>
      </c>
      <c r="H17964" s="3">
        <v>42884.31</v>
      </c>
    </row>
    <row r="17965" spans="1:8" x14ac:dyDescent="0.3">
      <c r="A17965" t="s">
        <v>23</v>
      </c>
      <c r="B17965">
        <v>2</v>
      </c>
      <c r="C17965">
        <v>41</v>
      </c>
      <c r="D17965" s="2">
        <v>42884</v>
      </c>
      <c r="E17965">
        <v>36</v>
      </c>
      <c r="F17965">
        <v>4.83</v>
      </c>
      <c r="G17965">
        <v>3.45</v>
      </c>
      <c r="H17965" s="3">
        <v>42884.31</v>
      </c>
    </row>
    <row r="17966" spans="1:8" x14ac:dyDescent="0.3">
      <c r="A17966" t="s">
        <v>23</v>
      </c>
      <c r="B17966">
        <v>2</v>
      </c>
      <c r="C17966">
        <v>41</v>
      </c>
      <c r="D17966" s="2">
        <v>42884</v>
      </c>
      <c r="E17966">
        <v>4</v>
      </c>
      <c r="F17966">
        <v>4.83</v>
      </c>
      <c r="G17966">
        <v>3.45</v>
      </c>
      <c r="H17966" s="3">
        <v>42884.31</v>
      </c>
    </row>
    <row r="17967" spans="1:8" x14ac:dyDescent="0.3">
      <c r="A17967" t="s">
        <v>23</v>
      </c>
      <c r="B17967">
        <v>2</v>
      </c>
      <c r="C17967">
        <v>45</v>
      </c>
      <c r="D17967" s="2">
        <v>42884</v>
      </c>
      <c r="E17967">
        <v>22</v>
      </c>
      <c r="F17967">
        <v>4.83</v>
      </c>
      <c r="G17967">
        <v>3.45</v>
      </c>
      <c r="H17967" s="3">
        <v>42884.31</v>
      </c>
    </row>
    <row r="17968" spans="1:8" x14ac:dyDescent="0.3">
      <c r="A17968" t="s">
        <v>23</v>
      </c>
      <c r="B17968">
        <v>2</v>
      </c>
      <c r="C17968">
        <v>41</v>
      </c>
      <c r="D17968" s="2">
        <v>42884</v>
      </c>
      <c r="E17968">
        <v>41</v>
      </c>
      <c r="F17968">
        <v>4.83</v>
      </c>
      <c r="G17968">
        <v>3.45</v>
      </c>
      <c r="H17968" s="3">
        <v>42884.31</v>
      </c>
    </row>
    <row r="17969" spans="1:8" x14ac:dyDescent="0.3">
      <c r="A17969" t="s">
        <v>23</v>
      </c>
      <c r="B17969">
        <v>2</v>
      </c>
      <c r="C17969">
        <v>1</v>
      </c>
      <c r="D17969" s="2">
        <v>42884</v>
      </c>
      <c r="E17969">
        <v>35</v>
      </c>
      <c r="F17969">
        <v>4.83</v>
      </c>
      <c r="G17969">
        <v>3.45</v>
      </c>
      <c r="H17969" s="3">
        <v>42884.31</v>
      </c>
    </row>
    <row r="17970" spans="1:8" x14ac:dyDescent="0.3">
      <c r="A17970" t="s">
        <v>23</v>
      </c>
      <c r="B17970">
        <v>2</v>
      </c>
      <c r="C17970">
        <v>41</v>
      </c>
      <c r="D17970" s="2">
        <v>42884</v>
      </c>
      <c r="E17970">
        <v>46</v>
      </c>
      <c r="F17970">
        <v>4.83</v>
      </c>
      <c r="G17970">
        <v>3.45</v>
      </c>
      <c r="H17970" s="3">
        <v>42884.31</v>
      </c>
    </row>
    <row r="17971" spans="1:8" x14ac:dyDescent="0.3">
      <c r="A17971" t="s">
        <v>23</v>
      </c>
      <c r="B17971">
        <v>2</v>
      </c>
      <c r="C17971">
        <v>45</v>
      </c>
      <c r="D17971" s="2">
        <v>42884</v>
      </c>
      <c r="E17971">
        <v>33</v>
      </c>
      <c r="F17971">
        <v>4.83</v>
      </c>
      <c r="G17971">
        <v>3.45</v>
      </c>
      <c r="H17971" s="3">
        <v>42884.31</v>
      </c>
    </row>
    <row r="17972" spans="1:8" x14ac:dyDescent="0.3">
      <c r="A17972" t="s">
        <v>23</v>
      </c>
      <c r="B17972">
        <v>2</v>
      </c>
      <c r="C17972">
        <v>1</v>
      </c>
      <c r="D17972" s="2">
        <v>42884</v>
      </c>
      <c r="E17972">
        <v>21</v>
      </c>
      <c r="F17972">
        <v>4.83</v>
      </c>
      <c r="G17972">
        <v>3.45</v>
      </c>
      <c r="H17972" s="3">
        <v>42884.31</v>
      </c>
    </row>
    <row r="17973" spans="1:8" x14ac:dyDescent="0.3">
      <c r="A17973" t="s">
        <v>150</v>
      </c>
      <c r="B17973">
        <v>10</v>
      </c>
      <c r="C17973">
        <v>1</v>
      </c>
      <c r="D17973" s="2">
        <v>42884</v>
      </c>
      <c r="E17973">
        <v>42</v>
      </c>
      <c r="F17973">
        <v>2.484</v>
      </c>
      <c r="G17973">
        <v>2.0699999999999998</v>
      </c>
      <c r="H17973" s="3">
        <v>42884.31</v>
      </c>
    </row>
    <row r="17974" spans="1:8" x14ac:dyDescent="0.3">
      <c r="A17974" t="s">
        <v>23</v>
      </c>
      <c r="B17974">
        <v>2</v>
      </c>
      <c r="C17974">
        <v>1</v>
      </c>
      <c r="D17974" s="2">
        <v>42884</v>
      </c>
      <c r="E17974">
        <v>32</v>
      </c>
      <c r="F17974">
        <v>4.83</v>
      </c>
      <c r="G17974">
        <v>3.45</v>
      </c>
      <c r="H17974" s="3">
        <v>42884.31</v>
      </c>
    </row>
    <row r="17975" spans="1:8" x14ac:dyDescent="0.3">
      <c r="A17975" t="s">
        <v>23</v>
      </c>
      <c r="B17975">
        <v>2</v>
      </c>
      <c r="C17975">
        <v>41</v>
      </c>
      <c r="D17975" s="2">
        <v>42884</v>
      </c>
      <c r="E17975">
        <v>43</v>
      </c>
      <c r="F17975">
        <v>4.83</v>
      </c>
      <c r="G17975">
        <v>3.45</v>
      </c>
      <c r="H17975" s="3">
        <v>42884.31</v>
      </c>
    </row>
    <row r="17976" spans="1:8" x14ac:dyDescent="0.3">
      <c r="A17976" t="s">
        <v>23</v>
      </c>
      <c r="B17976">
        <v>2</v>
      </c>
      <c r="C17976">
        <v>44</v>
      </c>
      <c r="D17976" s="2">
        <v>42884</v>
      </c>
      <c r="E17976">
        <v>23</v>
      </c>
      <c r="F17976">
        <v>4.83</v>
      </c>
      <c r="G17976">
        <v>3.45</v>
      </c>
      <c r="H17976" s="3">
        <v>42884.31</v>
      </c>
    </row>
    <row r="17977" spans="1:8" x14ac:dyDescent="0.3">
      <c r="A17977" t="s">
        <v>23</v>
      </c>
      <c r="B17977">
        <v>2</v>
      </c>
      <c r="C17977">
        <v>1</v>
      </c>
      <c r="D17977" s="2">
        <v>42884</v>
      </c>
      <c r="E17977">
        <v>50</v>
      </c>
      <c r="F17977">
        <v>4.83</v>
      </c>
      <c r="G17977">
        <v>3.45</v>
      </c>
      <c r="H17977" s="3">
        <v>42884.31</v>
      </c>
    </row>
    <row r="17978" spans="1:8" x14ac:dyDescent="0.3">
      <c r="A17978" t="s">
        <v>23</v>
      </c>
      <c r="B17978">
        <v>2</v>
      </c>
      <c r="C17978">
        <v>2</v>
      </c>
      <c r="D17978" s="2">
        <v>42884</v>
      </c>
      <c r="E17978">
        <v>45</v>
      </c>
      <c r="F17978">
        <v>4.83</v>
      </c>
      <c r="G17978">
        <v>3.45</v>
      </c>
      <c r="H17978" s="3">
        <v>42884.31</v>
      </c>
    </row>
    <row r="17979" spans="1:8" x14ac:dyDescent="0.3">
      <c r="A17979" t="s">
        <v>23</v>
      </c>
      <c r="B17979">
        <v>2</v>
      </c>
      <c r="C17979">
        <v>1</v>
      </c>
      <c r="D17979" s="2">
        <v>42884</v>
      </c>
      <c r="E17979">
        <v>39</v>
      </c>
      <c r="F17979">
        <v>4.83</v>
      </c>
      <c r="G17979">
        <v>3.45</v>
      </c>
      <c r="H17979" s="3">
        <v>42884.31</v>
      </c>
    </row>
    <row r="17980" spans="1:8" x14ac:dyDescent="0.3">
      <c r="A17980" t="s">
        <v>23</v>
      </c>
      <c r="B17980">
        <v>2</v>
      </c>
      <c r="C17980">
        <v>41</v>
      </c>
      <c r="D17980" s="2">
        <v>42884</v>
      </c>
      <c r="E17980">
        <v>32</v>
      </c>
      <c r="F17980">
        <v>4.83</v>
      </c>
      <c r="G17980">
        <v>3.45</v>
      </c>
      <c r="H17980" s="3">
        <v>42884.31</v>
      </c>
    </row>
    <row r="17981" spans="1:8" x14ac:dyDescent="0.3">
      <c r="A17981" t="s">
        <v>23</v>
      </c>
      <c r="B17981">
        <v>2</v>
      </c>
      <c r="C17981">
        <v>44</v>
      </c>
      <c r="D17981" s="2">
        <v>42884</v>
      </c>
      <c r="E17981">
        <v>36</v>
      </c>
      <c r="F17981">
        <v>4.83</v>
      </c>
      <c r="G17981">
        <v>3.45</v>
      </c>
      <c r="H17981" s="3">
        <v>42884.31</v>
      </c>
    </row>
    <row r="17982" spans="1:8" x14ac:dyDescent="0.3">
      <c r="A17982" t="s">
        <v>23</v>
      </c>
      <c r="B17982">
        <v>2</v>
      </c>
      <c r="C17982">
        <v>41</v>
      </c>
      <c r="D17982" s="2">
        <v>42884</v>
      </c>
      <c r="E17982">
        <v>37</v>
      </c>
      <c r="F17982">
        <v>4.83</v>
      </c>
      <c r="G17982">
        <v>3.45</v>
      </c>
      <c r="H17982" s="3">
        <v>42884.31</v>
      </c>
    </row>
    <row r="17983" spans="1:8" x14ac:dyDescent="0.3">
      <c r="A17983" t="s">
        <v>23</v>
      </c>
      <c r="B17983">
        <v>2</v>
      </c>
      <c r="C17983">
        <v>1</v>
      </c>
      <c r="D17983" s="2">
        <v>42884</v>
      </c>
      <c r="E17983">
        <v>26</v>
      </c>
      <c r="F17983">
        <v>4.83</v>
      </c>
      <c r="G17983">
        <v>3.45</v>
      </c>
      <c r="H17983" s="3">
        <v>42884.31</v>
      </c>
    </row>
    <row r="17984" spans="1:8" x14ac:dyDescent="0.3">
      <c r="A17984" t="s">
        <v>23</v>
      </c>
      <c r="B17984">
        <v>2</v>
      </c>
      <c r="C17984">
        <v>43</v>
      </c>
      <c r="D17984" s="2">
        <v>42884</v>
      </c>
      <c r="E17984">
        <v>25</v>
      </c>
      <c r="F17984">
        <v>4.83</v>
      </c>
      <c r="G17984">
        <v>3.45</v>
      </c>
      <c r="H17984" s="3">
        <v>42884.31</v>
      </c>
    </row>
    <row r="17985" spans="1:8" x14ac:dyDescent="0.3">
      <c r="A17985" t="s">
        <v>23</v>
      </c>
      <c r="B17985">
        <v>2</v>
      </c>
      <c r="C17985">
        <v>2</v>
      </c>
      <c r="D17985" s="2">
        <v>42884</v>
      </c>
      <c r="E17985">
        <v>50</v>
      </c>
      <c r="F17985">
        <v>4.83</v>
      </c>
      <c r="G17985">
        <v>3.45</v>
      </c>
      <c r="H17985" s="3">
        <v>42884.31</v>
      </c>
    </row>
    <row r="17986" spans="1:8" x14ac:dyDescent="0.3">
      <c r="A17986" t="s">
        <v>23</v>
      </c>
      <c r="B17986">
        <v>2</v>
      </c>
      <c r="C17986">
        <v>43</v>
      </c>
      <c r="D17986" s="2">
        <v>42884</v>
      </c>
      <c r="E17986">
        <v>9</v>
      </c>
      <c r="F17986">
        <v>4.83</v>
      </c>
      <c r="G17986">
        <v>3.45</v>
      </c>
      <c r="H17986" s="3">
        <v>42884.31</v>
      </c>
    </row>
    <row r="17987" spans="1:8" x14ac:dyDescent="0.3">
      <c r="A17987" t="s">
        <v>23</v>
      </c>
      <c r="B17987">
        <v>2</v>
      </c>
      <c r="C17987">
        <v>44</v>
      </c>
      <c r="D17987" s="2">
        <v>42884</v>
      </c>
      <c r="E17987">
        <v>32</v>
      </c>
      <c r="F17987">
        <v>4.83</v>
      </c>
      <c r="G17987">
        <v>3.45</v>
      </c>
      <c r="H17987" s="3">
        <v>42884.31</v>
      </c>
    </row>
    <row r="17988" spans="1:8" x14ac:dyDescent="0.3">
      <c r="A17988" t="s">
        <v>23</v>
      </c>
      <c r="B17988">
        <v>2</v>
      </c>
      <c r="C17988">
        <v>1</v>
      </c>
      <c r="D17988" s="2">
        <v>42884</v>
      </c>
      <c r="E17988">
        <v>12</v>
      </c>
      <c r="F17988">
        <v>4.83</v>
      </c>
      <c r="G17988">
        <v>3.45</v>
      </c>
      <c r="H17988" s="3">
        <v>42884.31</v>
      </c>
    </row>
    <row r="17989" spans="1:8" x14ac:dyDescent="0.3">
      <c r="A17989" t="s">
        <v>23</v>
      </c>
      <c r="B17989">
        <v>2</v>
      </c>
      <c r="C17989">
        <v>2</v>
      </c>
      <c r="D17989" s="2">
        <v>42884</v>
      </c>
      <c r="E17989">
        <v>16</v>
      </c>
      <c r="F17989">
        <v>4.83</v>
      </c>
      <c r="G17989">
        <v>3.45</v>
      </c>
      <c r="H17989" s="3">
        <v>42884.31</v>
      </c>
    </row>
    <row r="17990" spans="1:8" x14ac:dyDescent="0.3">
      <c r="A17990" t="s">
        <v>23</v>
      </c>
      <c r="B17990">
        <v>2</v>
      </c>
      <c r="C17990">
        <v>1</v>
      </c>
      <c r="D17990" s="2">
        <v>42884</v>
      </c>
      <c r="E17990">
        <v>23</v>
      </c>
      <c r="F17990">
        <v>4.83</v>
      </c>
      <c r="G17990">
        <v>3.45</v>
      </c>
      <c r="H17990" s="3">
        <v>42884.31</v>
      </c>
    </row>
    <row r="17991" spans="1:8" x14ac:dyDescent="0.3">
      <c r="A17991" t="s">
        <v>23</v>
      </c>
      <c r="B17991">
        <v>2</v>
      </c>
      <c r="C17991">
        <v>44</v>
      </c>
      <c r="D17991" s="2">
        <v>42884</v>
      </c>
      <c r="E17991">
        <v>44</v>
      </c>
      <c r="F17991">
        <v>4.83</v>
      </c>
      <c r="G17991">
        <v>3.45</v>
      </c>
      <c r="H17991" s="3">
        <v>42884.31</v>
      </c>
    </row>
    <row r="17992" spans="1:8" x14ac:dyDescent="0.3">
      <c r="A17992" t="s">
        <v>23</v>
      </c>
      <c r="B17992">
        <v>2</v>
      </c>
      <c r="C17992">
        <v>3</v>
      </c>
      <c r="D17992" s="2">
        <v>42884</v>
      </c>
      <c r="E17992">
        <v>3</v>
      </c>
      <c r="F17992">
        <v>4.83</v>
      </c>
      <c r="G17992">
        <v>3.45</v>
      </c>
      <c r="H17992" s="3">
        <v>42884.31</v>
      </c>
    </row>
    <row r="17993" spans="1:8" x14ac:dyDescent="0.3">
      <c r="A17993" t="s">
        <v>23</v>
      </c>
      <c r="B17993">
        <v>2</v>
      </c>
      <c r="C17993">
        <v>44</v>
      </c>
      <c r="D17993" s="2">
        <v>42884</v>
      </c>
      <c r="E17993">
        <v>32</v>
      </c>
      <c r="F17993">
        <v>4.83</v>
      </c>
      <c r="G17993">
        <v>3.45</v>
      </c>
      <c r="H17993" s="3">
        <v>42884.31</v>
      </c>
    </row>
    <row r="17994" spans="1:8" x14ac:dyDescent="0.3">
      <c r="A17994" t="s">
        <v>23</v>
      </c>
      <c r="B17994">
        <v>2</v>
      </c>
      <c r="C17994">
        <v>42</v>
      </c>
      <c r="D17994" s="2">
        <v>42884</v>
      </c>
      <c r="E17994">
        <v>26</v>
      </c>
      <c r="F17994">
        <v>4.83</v>
      </c>
      <c r="G17994">
        <v>3.45</v>
      </c>
      <c r="H17994" s="3">
        <v>42884.31</v>
      </c>
    </row>
    <row r="17995" spans="1:8" x14ac:dyDescent="0.3">
      <c r="A17995" t="s">
        <v>23</v>
      </c>
      <c r="B17995">
        <v>2</v>
      </c>
      <c r="C17995">
        <v>2</v>
      </c>
      <c r="D17995" s="2">
        <v>42884</v>
      </c>
      <c r="E17995">
        <v>9</v>
      </c>
      <c r="F17995">
        <v>4.83</v>
      </c>
      <c r="G17995">
        <v>3.45</v>
      </c>
      <c r="H17995" s="3">
        <v>42884.31</v>
      </c>
    </row>
    <row r="17996" spans="1:8" x14ac:dyDescent="0.3">
      <c r="A17996" t="s">
        <v>23</v>
      </c>
      <c r="B17996">
        <v>2</v>
      </c>
      <c r="C17996">
        <v>41</v>
      </c>
      <c r="D17996" s="2">
        <v>42884</v>
      </c>
      <c r="E17996">
        <v>24</v>
      </c>
      <c r="F17996">
        <v>4.83</v>
      </c>
      <c r="G17996">
        <v>3.45</v>
      </c>
      <c r="H17996" s="3">
        <v>42884.31</v>
      </c>
    </row>
    <row r="17997" spans="1:8" x14ac:dyDescent="0.3">
      <c r="A17997" t="s">
        <v>23</v>
      </c>
      <c r="B17997">
        <v>2</v>
      </c>
      <c r="C17997">
        <v>1</v>
      </c>
      <c r="D17997" s="2">
        <v>42884</v>
      </c>
      <c r="E17997">
        <v>39</v>
      </c>
      <c r="F17997">
        <v>4.83</v>
      </c>
      <c r="G17997">
        <v>3.45</v>
      </c>
      <c r="H17997" s="3">
        <v>42884.31</v>
      </c>
    </row>
    <row r="17998" spans="1:8" x14ac:dyDescent="0.3">
      <c r="A17998" t="s">
        <v>23</v>
      </c>
      <c r="B17998">
        <v>2</v>
      </c>
      <c r="C17998">
        <v>41</v>
      </c>
      <c r="D17998" s="2">
        <v>42884</v>
      </c>
      <c r="E17998">
        <v>24</v>
      </c>
      <c r="F17998">
        <v>4.83</v>
      </c>
      <c r="G17998">
        <v>3.45</v>
      </c>
      <c r="H17998" s="3">
        <v>42884.31</v>
      </c>
    </row>
    <row r="17999" spans="1:8" x14ac:dyDescent="0.3">
      <c r="A17999" t="s">
        <v>23</v>
      </c>
      <c r="B17999">
        <v>2</v>
      </c>
      <c r="C17999">
        <v>44</v>
      </c>
      <c r="D17999" s="2">
        <v>42884</v>
      </c>
      <c r="E17999">
        <v>7</v>
      </c>
      <c r="F17999">
        <v>4.83</v>
      </c>
      <c r="G17999">
        <v>3.45</v>
      </c>
      <c r="H17999" s="3">
        <v>42884.31</v>
      </c>
    </row>
    <row r="18000" spans="1:8" x14ac:dyDescent="0.3">
      <c r="A18000" t="s">
        <v>23</v>
      </c>
      <c r="B18000">
        <v>2</v>
      </c>
      <c r="C18000">
        <v>1</v>
      </c>
      <c r="D18000" s="2">
        <v>42884</v>
      </c>
      <c r="E18000">
        <v>18</v>
      </c>
      <c r="F18000">
        <v>4.83</v>
      </c>
      <c r="G18000">
        <v>3.45</v>
      </c>
      <c r="H18000" s="3">
        <v>42884.31</v>
      </c>
    </row>
    <row r="18001" spans="1:8" x14ac:dyDescent="0.3">
      <c r="A18001" t="s">
        <v>23</v>
      </c>
      <c r="B18001">
        <v>2</v>
      </c>
      <c r="C18001">
        <v>1</v>
      </c>
      <c r="D18001" s="2">
        <v>42884</v>
      </c>
      <c r="E18001">
        <v>46</v>
      </c>
      <c r="F18001">
        <v>4.83</v>
      </c>
      <c r="G18001">
        <v>3.45</v>
      </c>
      <c r="H18001" s="3">
        <v>42884.31</v>
      </c>
    </row>
    <row r="18002" spans="1:8" x14ac:dyDescent="0.3">
      <c r="A18002" t="s">
        <v>23</v>
      </c>
      <c r="B18002">
        <v>2</v>
      </c>
      <c r="C18002">
        <v>1</v>
      </c>
      <c r="D18002" s="2">
        <v>42884</v>
      </c>
      <c r="E18002">
        <v>47</v>
      </c>
      <c r="F18002">
        <v>4.83</v>
      </c>
      <c r="G18002">
        <v>3.45</v>
      </c>
      <c r="H18002" s="3">
        <v>42884.31</v>
      </c>
    </row>
    <row r="18003" spans="1:8" x14ac:dyDescent="0.3">
      <c r="A18003" t="s">
        <v>23</v>
      </c>
      <c r="B18003">
        <v>2</v>
      </c>
      <c r="C18003">
        <v>1</v>
      </c>
      <c r="D18003" s="2">
        <v>42884</v>
      </c>
      <c r="E18003">
        <v>39</v>
      </c>
      <c r="F18003">
        <v>4.83</v>
      </c>
      <c r="G18003">
        <v>3.45</v>
      </c>
      <c r="H18003" s="3">
        <v>42884.31</v>
      </c>
    </row>
    <row r="18004" spans="1:8" x14ac:dyDescent="0.3">
      <c r="A18004" t="s">
        <v>23</v>
      </c>
      <c r="B18004">
        <v>2</v>
      </c>
      <c r="C18004">
        <v>1</v>
      </c>
      <c r="D18004" s="2">
        <v>42884</v>
      </c>
      <c r="E18004">
        <v>23</v>
      </c>
      <c r="F18004">
        <v>4.83</v>
      </c>
      <c r="G18004">
        <v>3.45</v>
      </c>
      <c r="H18004" s="3">
        <v>42884.31</v>
      </c>
    </row>
    <row r="18005" spans="1:8" x14ac:dyDescent="0.3">
      <c r="A18005" t="s">
        <v>23</v>
      </c>
      <c r="B18005">
        <v>2</v>
      </c>
      <c r="C18005">
        <v>41</v>
      </c>
      <c r="D18005" s="2">
        <v>42884</v>
      </c>
      <c r="E18005">
        <v>46</v>
      </c>
      <c r="F18005">
        <v>4.83</v>
      </c>
      <c r="G18005">
        <v>3.45</v>
      </c>
      <c r="H18005" s="3">
        <v>42884.31</v>
      </c>
    </row>
    <row r="18006" spans="1:8" x14ac:dyDescent="0.3">
      <c r="A18006" t="s">
        <v>23</v>
      </c>
      <c r="B18006">
        <v>2</v>
      </c>
      <c r="C18006">
        <v>1</v>
      </c>
      <c r="D18006" s="2">
        <v>42884</v>
      </c>
      <c r="E18006">
        <v>22</v>
      </c>
      <c r="F18006">
        <v>4.83</v>
      </c>
      <c r="G18006">
        <v>3.45</v>
      </c>
      <c r="H18006" s="3">
        <v>42884.31</v>
      </c>
    </row>
    <row r="18007" spans="1:8" x14ac:dyDescent="0.3">
      <c r="A18007" t="s">
        <v>23</v>
      </c>
      <c r="B18007">
        <v>2</v>
      </c>
      <c r="C18007">
        <v>1</v>
      </c>
      <c r="D18007" s="2">
        <v>42884</v>
      </c>
      <c r="E18007">
        <v>41</v>
      </c>
      <c r="F18007">
        <v>4.83</v>
      </c>
      <c r="G18007">
        <v>3.45</v>
      </c>
      <c r="H18007" s="3">
        <v>42884.31</v>
      </c>
    </row>
    <row r="18008" spans="1:8" x14ac:dyDescent="0.3">
      <c r="A18008" t="s">
        <v>23</v>
      </c>
      <c r="B18008">
        <v>2</v>
      </c>
      <c r="C18008">
        <v>3</v>
      </c>
      <c r="D18008" s="2">
        <v>42884</v>
      </c>
      <c r="E18008">
        <v>19</v>
      </c>
      <c r="F18008">
        <v>4.83</v>
      </c>
      <c r="G18008">
        <v>3.45</v>
      </c>
      <c r="H18008" s="3">
        <v>42884.31</v>
      </c>
    </row>
    <row r="18009" spans="1:8" x14ac:dyDescent="0.3">
      <c r="A18009" t="s">
        <v>23</v>
      </c>
      <c r="B18009">
        <v>2</v>
      </c>
      <c r="C18009">
        <v>1</v>
      </c>
      <c r="D18009" s="2">
        <v>42884</v>
      </c>
      <c r="E18009">
        <v>14</v>
      </c>
      <c r="F18009">
        <v>4.83</v>
      </c>
      <c r="G18009">
        <v>3.45</v>
      </c>
      <c r="H18009" s="3">
        <v>42884.31</v>
      </c>
    </row>
    <row r="18010" spans="1:8" x14ac:dyDescent="0.3">
      <c r="A18010" t="s">
        <v>23</v>
      </c>
      <c r="B18010">
        <v>2</v>
      </c>
      <c r="C18010">
        <v>44</v>
      </c>
      <c r="D18010" s="2">
        <v>42884</v>
      </c>
      <c r="E18010">
        <v>37</v>
      </c>
      <c r="F18010">
        <v>4.83</v>
      </c>
      <c r="G18010">
        <v>3.45</v>
      </c>
      <c r="H18010" s="3">
        <v>42884.31</v>
      </c>
    </row>
    <row r="18011" spans="1:8" x14ac:dyDescent="0.3">
      <c r="A18011" t="s">
        <v>23</v>
      </c>
      <c r="B18011">
        <v>2</v>
      </c>
      <c r="C18011">
        <v>41</v>
      </c>
      <c r="D18011" s="2">
        <v>42884</v>
      </c>
      <c r="E18011">
        <v>18</v>
      </c>
      <c r="F18011">
        <v>4.83</v>
      </c>
      <c r="G18011">
        <v>3.45</v>
      </c>
      <c r="H18011" s="3">
        <v>42884.31</v>
      </c>
    </row>
    <row r="18012" spans="1:8" x14ac:dyDescent="0.3">
      <c r="A18012" t="s">
        <v>23</v>
      </c>
      <c r="B18012">
        <v>2</v>
      </c>
      <c r="C18012">
        <v>45</v>
      </c>
      <c r="D18012" s="2">
        <v>42884</v>
      </c>
      <c r="E18012">
        <v>31</v>
      </c>
      <c r="F18012">
        <v>4.83</v>
      </c>
      <c r="G18012">
        <v>3.45</v>
      </c>
      <c r="H18012" s="3">
        <v>42884.31</v>
      </c>
    </row>
    <row r="18013" spans="1:8" x14ac:dyDescent="0.3">
      <c r="A18013" t="s">
        <v>23</v>
      </c>
      <c r="B18013">
        <v>2</v>
      </c>
      <c r="C18013">
        <v>42</v>
      </c>
      <c r="D18013" s="2">
        <v>42884</v>
      </c>
      <c r="E18013">
        <v>32</v>
      </c>
      <c r="F18013">
        <v>4.83</v>
      </c>
      <c r="G18013">
        <v>3.45</v>
      </c>
      <c r="H18013" s="3">
        <v>42884.31</v>
      </c>
    </row>
    <row r="18014" spans="1:8" x14ac:dyDescent="0.3">
      <c r="A18014" t="s">
        <v>23</v>
      </c>
      <c r="B18014">
        <v>2</v>
      </c>
      <c r="C18014">
        <v>41</v>
      </c>
      <c r="D18014" s="2">
        <v>42884</v>
      </c>
      <c r="E18014">
        <v>9</v>
      </c>
      <c r="F18014">
        <v>4.83</v>
      </c>
      <c r="G18014">
        <v>3.45</v>
      </c>
      <c r="H18014" s="3">
        <v>42884.31</v>
      </c>
    </row>
    <row r="18015" spans="1:8" x14ac:dyDescent="0.3">
      <c r="A18015" t="s">
        <v>23</v>
      </c>
      <c r="B18015">
        <v>2</v>
      </c>
      <c r="C18015">
        <v>45</v>
      </c>
      <c r="D18015" s="2">
        <v>42884</v>
      </c>
      <c r="E18015">
        <v>28</v>
      </c>
      <c r="F18015">
        <v>4.83</v>
      </c>
      <c r="G18015">
        <v>3.45</v>
      </c>
      <c r="H18015" s="3">
        <v>42884.31</v>
      </c>
    </row>
    <row r="18016" spans="1:8" x14ac:dyDescent="0.3">
      <c r="A18016" t="s">
        <v>23</v>
      </c>
      <c r="B18016">
        <v>2</v>
      </c>
      <c r="C18016">
        <v>2</v>
      </c>
      <c r="D18016" s="2">
        <v>42884</v>
      </c>
      <c r="E18016">
        <v>4</v>
      </c>
      <c r="F18016">
        <v>4.83</v>
      </c>
      <c r="G18016">
        <v>3.45</v>
      </c>
      <c r="H18016" s="3">
        <v>42884.31</v>
      </c>
    </row>
    <row r="18017" spans="1:8" x14ac:dyDescent="0.3">
      <c r="A18017" t="s">
        <v>23</v>
      </c>
      <c r="B18017">
        <v>2</v>
      </c>
      <c r="C18017">
        <v>41</v>
      </c>
      <c r="D18017" s="2">
        <v>42884</v>
      </c>
      <c r="E18017">
        <v>38</v>
      </c>
      <c r="F18017">
        <v>4.83</v>
      </c>
      <c r="G18017">
        <v>3.45</v>
      </c>
      <c r="H18017" s="3">
        <v>42884.31</v>
      </c>
    </row>
    <row r="18018" spans="1:8" x14ac:dyDescent="0.3">
      <c r="A18018" t="s">
        <v>23</v>
      </c>
      <c r="B18018">
        <v>2</v>
      </c>
      <c r="C18018">
        <v>1</v>
      </c>
      <c r="D18018" s="2">
        <v>42884</v>
      </c>
      <c r="E18018">
        <v>7</v>
      </c>
      <c r="F18018">
        <v>4.83</v>
      </c>
      <c r="G18018">
        <v>3.45</v>
      </c>
      <c r="H18018" s="3">
        <v>42884.31</v>
      </c>
    </row>
    <row r="18019" spans="1:8" x14ac:dyDescent="0.3">
      <c r="A18019" t="s">
        <v>23</v>
      </c>
      <c r="B18019">
        <v>2</v>
      </c>
      <c r="C18019">
        <v>2</v>
      </c>
      <c r="D18019" s="2">
        <v>42884</v>
      </c>
      <c r="E18019">
        <v>31</v>
      </c>
      <c r="F18019">
        <v>4.83</v>
      </c>
      <c r="G18019">
        <v>3.45</v>
      </c>
      <c r="H18019" s="3">
        <v>42884.31</v>
      </c>
    </row>
    <row r="18020" spans="1:8" x14ac:dyDescent="0.3">
      <c r="A18020" t="s">
        <v>23</v>
      </c>
      <c r="B18020">
        <v>2</v>
      </c>
      <c r="C18020">
        <v>45</v>
      </c>
      <c r="D18020" s="2">
        <v>42884</v>
      </c>
      <c r="E18020">
        <v>39</v>
      </c>
      <c r="F18020">
        <v>4.83</v>
      </c>
      <c r="G18020">
        <v>3.45</v>
      </c>
      <c r="H18020" s="3">
        <v>42884.31</v>
      </c>
    </row>
    <row r="18021" spans="1:8" x14ac:dyDescent="0.3">
      <c r="A18021" t="s">
        <v>23</v>
      </c>
      <c r="B18021">
        <v>2</v>
      </c>
      <c r="C18021">
        <v>3</v>
      </c>
      <c r="D18021" s="2">
        <v>42884</v>
      </c>
      <c r="E18021">
        <v>18</v>
      </c>
      <c r="F18021">
        <v>4.83</v>
      </c>
      <c r="G18021">
        <v>3.45</v>
      </c>
      <c r="H18021" s="3">
        <v>42884.31</v>
      </c>
    </row>
    <row r="18022" spans="1:8" x14ac:dyDescent="0.3">
      <c r="A18022" t="s">
        <v>23</v>
      </c>
      <c r="B18022">
        <v>2</v>
      </c>
      <c r="C18022">
        <v>43</v>
      </c>
      <c r="D18022" s="2">
        <v>42884</v>
      </c>
      <c r="E18022">
        <v>33</v>
      </c>
      <c r="F18022">
        <v>4.83</v>
      </c>
      <c r="G18022">
        <v>3.45</v>
      </c>
      <c r="H18022" s="3">
        <v>42884.31</v>
      </c>
    </row>
    <row r="18023" spans="1:8" x14ac:dyDescent="0.3">
      <c r="A18023" t="s">
        <v>23</v>
      </c>
      <c r="B18023">
        <v>2</v>
      </c>
      <c r="C18023">
        <v>1</v>
      </c>
      <c r="D18023" s="2">
        <v>42884</v>
      </c>
      <c r="E18023">
        <v>18</v>
      </c>
      <c r="F18023">
        <v>4.83</v>
      </c>
      <c r="G18023">
        <v>3.45</v>
      </c>
      <c r="H18023" s="3">
        <v>42884.31</v>
      </c>
    </row>
    <row r="18024" spans="1:8" x14ac:dyDescent="0.3">
      <c r="A18024" t="s">
        <v>23</v>
      </c>
      <c r="B18024">
        <v>2</v>
      </c>
      <c r="C18024">
        <v>2</v>
      </c>
      <c r="D18024" s="2">
        <v>42884</v>
      </c>
      <c r="E18024">
        <v>38</v>
      </c>
      <c r="F18024">
        <v>4.83</v>
      </c>
      <c r="G18024">
        <v>3.45</v>
      </c>
      <c r="H18024" s="3">
        <v>42884.31</v>
      </c>
    </row>
    <row r="18025" spans="1:8" x14ac:dyDescent="0.3">
      <c r="A18025" t="s">
        <v>23</v>
      </c>
      <c r="B18025">
        <v>2</v>
      </c>
      <c r="C18025">
        <v>44</v>
      </c>
      <c r="D18025" s="2">
        <v>42884</v>
      </c>
      <c r="E18025">
        <v>13</v>
      </c>
      <c r="F18025">
        <v>4.83</v>
      </c>
      <c r="G18025">
        <v>3.45</v>
      </c>
      <c r="H18025" s="3">
        <v>42884.31</v>
      </c>
    </row>
    <row r="18026" spans="1:8" x14ac:dyDescent="0.3">
      <c r="A18026" t="s">
        <v>23</v>
      </c>
      <c r="B18026">
        <v>2</v>
      </c>
      <c r="C18026">
        <v>41</v>
      </c>
      <c r="D18026" s="2">
        <v>42884</v>
      </c>
      <c r="E18026">
        <v>27</v>
      </c>
      <c r="F18026">
        <v>4.83</v>
      </c>
      <c r="G18026">
        <v>3.45</v>
      </c>
      <c r="H18026" s="3">
        <v>42884.31</v>
      </c>
    </row>
    <row r="18027" spans="1:8" x14ac:dyDescent="0.3">
      <c r="A18027" t="s">
        <v>23</v>
      </c>
      <c r="B18027">
        <v>2</v>
      </c>
      <c r="C18027">
        <v>3</v>
      </c>
      <c r="D18027" s="2">
        <v>42884</v>
      </c>
      <c r="E18027">
        <v>35</v>
      </c>
      <c r="F18027">
        <v>4.83</v>
      </c>
      <c r="G18027">
        <v>3.45</v>
      </c>
      <c r="H18027" s="3">
        <v>42884.31</v>
      </c>
    </row>
    <row r="18028" spans="1:8" x14ac:dyDescent="0.3">
      <c r="A18028" t="s">
        <v>23</v>
      </c>
      <c r="B18028">
        <v>2</v>
      </c>
      <c r="C18028">
        <v>2</v>
      </c>
      <c r="D18028" s="2">
        <v>42884</v>
      </c>
      <c r="E18028">
        <v>14</v>
      </c>
      <c r="F18028">
        <v>4.83</v>
      </c>
      <c r="G18028">
        <v>3.45</v>
      </c>
      <c r="H18028" s="3">
        <v>42884.31</v>
      </c>
    </row>
    <row r="18029" spans="1:8" x14ac:dyDescent="0.3">
      <c r="A18029" t="s">
        <v>23</v>
      </c>
      <c r="B18029">
        <v>2</v>
      </c>
      <c r="C18029">
        <v>41</v>
      </c>
      <c r="D18029" s="2">
        <v>42884</v>
      </c>
      <c r="E18029">
        <v>2</v>
      </c>
      <c r="F18029">
        <v>4.83</v>
      </c>
      <c r="G18029">
        <v>3.45</v>
      </c>
      <c r="H18029" s="3">
        <v>42884.31</v>
      </c>
    </row>
    <row r="18030" spans="1:8" x14ac:dyDescent="0.3">
      <c r="A18030" t="s">
        <v>23</v>
      </c>
      <c r="B18030">
        <v>2</v>
      </c>
      <c r="C18030">
        <v>1</v>
      </c>
      <c r="D18030" s="2">
        <v>42884</v>
      </c>
      <c r="E18030">
        <v>28</v>
      </c>
      <c r="F18030">
        <v>4.83</v>
      </c>
      <c r="G18030">
        <v>3.45</v>
      </c>
      <c r="H18030" s="3">
        <v>42884.31</v>
      </c>
    </row>
    <row r="18031" spans="1:8" x14ac:dyDescent="0.3">
      <c r="A18031" t="s">
        <v>23</v>
      </c>
      <c r="B18031">
        <v>2</v>
      </c>
      <c r="C18031">
        <v>44</v>
      </c>
      <c r="D18031" s="2">
        <v>42884</v>
      </c>
      <c r="E18031">
        <v>14</v>
      </c>
      <c r="F18031">
        <v>4.83</v>
      </c>
      <c r="G18031">
        <v>3.45</v>
      </c>
      <c r="H18031" s="3">
        <v>42884.31</v>
      </c>
    </row>
    <row r="18032" spans="1:8" x14ac:dyDescent="0.3">
      <c r="A18032" t="s">
        <v>23</v>
      </c>
      <c r="B18032">
        <v>2</v>
      </c>
      <c r="C18032">
        <v>1</v>
      </c>
      <c r="D18032" s="2">
        <v>42884</v>
      </c>
      <c r="E18032">
        <v>5</v>
      </c>
      <c r="F18032">
        <v>4.83</v>
      </c>
      <c r="G18032">
        <v>3.45</v>
      </c>
      <c r="H18032" s="3">
        <v>42884.31</v>
      </c>
    </row>
    <row r="18033" spans="1:8" x14ac:dyDescent="0.3">
      <c r="A18033" t="s">
        <v>23</v>
      </c>
      <c r="B18033">
        <v>2</v>
      </c>
      <c r="C18033">
        <v>41</v>
      </c>
      <c r="D18033" s="2">
        <v>42884</v>
      </c>
      <c r="E18033">
        <v>4</v>
      </c>
      <c r="F18033">
        <v>4.83</v>
      </c>
      <c r="G18033">
        <v>3.45</v>
      </c>
      <c r="H18033" s="3">
        <v>42884.31</v>
      </c>
    </row>
    <row r="18034" spans="1:8" x14ac:dyDescent="0.3">
      <c r="A18034" t="s">
        <v>23</v>
      </c>
      <c r="B18034">
        <v>2</v>
      </c>
      <c r="C18034">
        <v>1</v>
      </c>
      <c r="D18034" s="2">
        <v>42884</v>
      </c>
      <c r="E18034">
        <v>16</v>
      </c>
      <c r="F18034">
        <v>4.83</v>
      </c>
      <c r="G18034">
        <v>3.45</v>
      </c>
      <c r="H18034" s="3">
        <v>42884.31</v>
      </c>
    </row>
    <row r="18035" spans="1:8" x14ac:dyDescent="0.3">
      <c r="A18035" t="s">
        <v>23</v>
      </c>
      <c r="B18035">
        <v>2</v>
      </c>
      <c r="C18035">
        <v>1</v>
      </c>
      <c r="D18035" s="2">
        <v>42884</v>
      </c>
      <c r="E18035">
        <v>49</v>
      </c>
      <c r="F18035">
        <v>4.83</v>
      </c>
      <c r="G18035">
        <v>3.45</v>
      </c>
      <c r="H18035" s="3">
        <v>42884.31</v>
      </c>
    </row>
    <row r="18036" spans="1:8" x14ac:dyDescent="0.3">
      <c r="A18036" t="s">
        <v>23</v>
      </c>
      <c r="B18036">
        <v>2</v>
      </c>
      <c r="C18036">
        <v>1</v>
      </c>
      <c r="D18036" s="2">
        <v>42884</v>
      </c>
      <c r="E18036">
        <v>25</v>
      </c>
      <c r="F18036">
        <v>4.83</v>
      </c>
      <c r="G18036">
        <v>3.45</v>
      </c>
      <c r="H18036" s="3">
        <v>42884.31</v>
      </c>
    </row>
    <row r="18037" spans="1:8" x14ac:dyDescent="0.3">
      <c r="A18037" t="s">
        <v>23</v>
      </c>
      <c r="B18037">
        <v>2</v>
      </c>
      <c r="C18037">
        <v>42</v>
      </c>
      <c r="D18037" s="2">
        <v>42884</v>
      </c>
      <c r="E18037">
        <v>2</v>
      </c>
      <c r="F18037">
        <v>4.83</v>
      </c>
      <c r="G18037">
        <v>3.45</v>
      </c>
      <c r="H18037" s="3">
        <v>42884.31</v>
      </c>
    </row>
    <row r="18038" spans="1:8" x14ac:dyDescent="0.3">
      <c r="A18038" t="s">
        <v>23</v>
      </c>
      <c r="B18038">
        <v>2</v>
      </c>
      <c r="C18038">
        <v>41</v>
      </c>
      <c r="D18038" s="2">
        <v>42884</v>
      </c>
      <c r="E18038">
        <v>8</v>
      </c>
      <c r="F18038">
        <v>4.83</v>
      </c>
      <c r="G18038">
        <v>3.45</v>
      </c>
      <c r="H18038" s="3">
        <v>42884.31</v>
      </c>
    </row>
    <row r="18039" spans="1:8" x14ac:dyDescent="0.3">
      <c r="A18039" t="s">
        <v>23</v>
      </c>
      <c r="B18039">
        <v>2</v>
      </c>
      <c r="C18039">
        <v>1</v>
      </c>
      <c r="D18039" s="2">
        <v>42884</v>
      </c>
      <c r="E18039">
        <v>2</v>
      </c>
      <c r="F18039">
        <v>4.83</v>
      </c>
      <c r="G18039">
        <v>3.45</v>
      </c>
      <c r="H18039" s="3">
        <v>42884.31</v>
      </c>
    </row>
    <row r="18040" spans="1:8" x14ac:dyDescent="0.3">
      <c r="A18040" t="s">
        <v>23</v>
      </c>
      <c r="B18040">
        <v>2</v>
      </c>
      <c r="C18040">
        <v>45</v>
      </c>
      <c r="D18040" s="2">
        <v>42884</v>
      </c>
      <c r="E18040">
        <v>3</v>
      </c>
      <c r="F18040">
        <v>4.83</v>
      </c>
      <c r="G18040">
        <v>3.45</v>
      </c>
      <c r="H18040" s="3">
        <v>42884.31</v>
      </c>
    </row>
    <row r="18041" spans="1:8" x14ac:dyDescent="0.3">
      <c r="A18041" t="s">
        <v>23</v>
      </c>
      <c r="B18041">
        <v>2</v>
      </c>
      <c r="C18041">
        <v>41</v>
      </c>
      <c r="D18041" s="2">
        <v>42884</v>
      </c>
      <c r="E18041">
        <v>27</v>
      </c>
      <c r="F18041">
        <v>4.83</v>
      </c>
      <c r="G18041">
        <v>3.45</v>
      </c>
      <c r="H18041" s="3">
        <v>42884.31</v>
      </c>
    </row>
    <row r="18042" spans="1:8" x14ac:dyDescent="0.3">
      <c r="A18042" t="s">
        <v>23</v>
      </c>
      <c r="B18042">
        <v>2</v>
      </c>
      <c r="C18042">
        <v>41</v>
      </c>
      <c r="D18042" s="2">
        <v>42884</v>
      </c>
      <c r="E18042">
        <v>50</v>
      </c>
      <c r="F18042">
        <v>4.83</v>
      </c>
      <c r="G18042">
        <v>3.45</v>
      </c>
      <c r="H18042" s="3">
        <v>42884.31</v>
      </c>
    </row>
    <row r="18043" spans="1:8" x14ac:dyDescent="0.3">
      <c r="A18043" t="s">
        <v>23</v>
      </c>
      <c r="B18043">
        <v>2</v>
      </c>
      <c r="C18043">
        <v>2</v>
      </c>
      <c r="D18043" s="2">
        <v>42884</v>
      </c>
      <c r="E18043">
        <v>35</v>
      </c>
      <c r="F18043">
        <v>4.83</v>
      </c>
      <c r="G18043">
        <v>3.45</v>
      </c>
      <c r="H18043" s="3">
        <v>42884.31</v>
      </c>
    </row>
    <row r="18044" spans="1:8" x14ac:dyDescent="0.3">
      <c r="A18044" t="s">
        <v>23</v>
      </c>
      <c r="B18044">
        <v>2</v>
      </c>
      <c r="C18044">
        <v>1</v>
      </c>
      <c r="D18044" s="2">
        <v>42884</v>
      </c>
      <c r="E18044">
        <v>46</v>
      </c>
      <c r="F18044">
        <v>4.83</v>
      </c>
      <c r="G18044">
        <v>3.45</v>
      </c>
      <c r="H18044" s="3">
        <v>42884.31</v>
      </c>
    </row>
    <row r="18045" spans="1:8" x14ac:dyDescent="0.3">
      <c r="A18045" t="s">
        <v>23</v>
      </c>
      <c r="B18045">
        <v>2</v>
      </c>
      <c r="C18045">
        <v>1</v>
      </c>
      <c r="D18045" s="2">
        <v>42884</v>
      </c>
      <c r="E18045">
        <v>13</v>
      </c>
      <c r="F18045">
        <v>4.83</v>
      </c>
      <c r="G18045">
        <v>3.45</v>
      </c>
      <c r="H18045" s="3">
        <v>42884.31</v>
      </c>
    </row>
    <row r="18046" spans="1:8" x14ac:dyDescent="0.3">
      <c r="A18046" t="s">
        <v>23</v>
      </c>
      <c r="B18046">
        <v>2</v>
      </c>
      <c r="C18046">
        <v>41</v>
      </c>
      <c r="D18046" s="2">
        <v>42884</v>
      </c>
      <c r="E18046">
        <v>9</v>
      </c>
      <c r="F18046">
        <v>4.83</v>
      </c>
      <c r="G18046">
        <v>3.45</v>
      </c>
      <c r="H18046" s="3">
        <v>42884.31</v>
      </c>
    </row>
    <row r="18047" spans="1:8" x14ac:dyDescent="0.3">
      <c r="A18047" t="s">
        <v>23</v>
      </c>
      <c r="B18047">
        <v>2</v>
      </c>
      <c r="C18047">
        <v>41</v>
      </c>
      <c r="D18047" s="2">
        <v>42884</v>
      </c>
      <c r="E18047">
        <v>1</v>
      </c>
      <c r="F18047">
        <v>4.83</v>
      </c>
      <c r="G18047">
        <v>3.45</v>
      </c>
      <c r="H18047" s="3">
        <v>42884.31</v>
      </c>
    </row>
    <row r="18048" spans="1:8" x14ac:dyDescent="0.3">
      <c r="A18048" t="s">
        <v>23</v>
      </c>
      <c r="B18048">
        <v>2</v>
      </c>
      <c r="C18048">
        <v>3</v>
      </c>
      <c r="D18048" s="2">
        <v>42884</v>
      </c>
      <c r="E18048">
        <v>1</v>
      </c>
      <c r="F18048">
        <v>4.83</v>
      </c>
      <c r="G18048">
        <v>3.45</v>
      </c>
      <c r="H18048" s="3">
        <v>42884.31</v>
      </c>
    </row>
    <row r="18049" spans="1:8" x14ac:dyDescent="0.3">
      <c r="A18049" t="s">
        <v>23</v>
      </c>
      <c r="B18049">
        <v>2</v>
      </c>
      <c r="C18049">
        <v>1</v>
      </c>
      <c r="D18049" s="2">
        <v>42884</v>
      </c>
      <c r="E18049">
        <v>43</v>
      </c>
      <c r="F18049">
        <v>4.83</v>
      </c>
      <c r="G18049">
        <v>3.45</v>
      </c>
      <c r="H18049" s="3">
        <v>42884.31</v>
      </c>
    </row>
    <row r="18050" spans="1:8" x14ac:dyDescent="0.3">
      <c r="A18050" t="s">
        <v>23</v>
      </c>
      <c r="B18050">
        <v>2</v>
      </c>
      <c r="C18050">
        <v>44</v>
      </c>
      <c r="D18050" s="2">
        <v>42884</v>
      </c>
      <c r="E18050">
        <v>34</v>
      </c>
      <c r="F18050">
        <v>4.83</v>
      </c>
      <c r="G18050">
        <v>3.45</v>
      </c>
      <c r="H18050" s="3">
        <v>42884.31</v>
      </c>
    </row>
    <row r="18051" spans="1:8" x14ac:dyDescent="0.3">
      <c r="A18051" t="s">
        <v>23</v>
      </c>
      <c r="B18051">
        <v>2</v>
      </c>
      <c r="C18051">
        <v>1</v>
      </c>
      <c r="D18051" s="2">
        <v>42884</v>
      </c>
      <c r="E18051">
        <v>36</v>
      </c>
      <c r="F18051">
        <v>4.83</v>
      </c>
      <c r="G18051">
        <v>3.45</v>
      </c>
      <c r="H18051" s="3">
        <v>42884.31</v>
      </c>
    </row>
    <row r="18052" spans="1:8" x14ac:dyDescent="0.3">
      <c r="A18052" t="s">
        <v>23</v>
      </c>
      <c r="B18052">
        <v>2</v>
      </c>
      <c r="C18052">
        <v>45</v>
      </c>
      <c r="D18052" s="2">
        <v>42884</v>
      </c>
      <c r="E18052">
        <v>27</v>
      </c>
      <c r="F18052">
        <v>4.83</v>
      </c>
      <c r="G18052">
        <v>3.45</v>
      </c>
      <c r="H18052" s="3">
        <v>42884.31</v>
      </c>
    </row>
    <row r="18053" spans="1:8" x14ac:dyDescent="0.3">
      <c r="A18053" t="s">
        <v>23</v>
      </c>
      <c r="B18053">
        <v>2</v>
      </c>
      <c r="C18053">
        <v>1</v>
      </c>
      <c r="D18053" s="2">
        <v>42884</v>
      </c>
      <c r="E18053">
        <v>20</v>
      </c>
      <c r="F18053">
        <v>4.83</v>
      </c>
      <c r="G18053">
        <v>3.45</v>
      </c>
      <c r="H18053" s="3">
        <v>42884.31</v>
      </c>
    </row>
    <row r="18054" spans="1:8" x14ac:dyDescent="0.3">
      <c r="A18054" t="s">
        <v>23</v>
      </c>
      <c r="B18054">
        <v>2</v>
      </c>
      <c r="C18054">
        <v>2</v>
      </c>
      <c r="D18054" s="2">
        <v>42884</v>
      </c>
      <c r="E18054">
        <v>24</v>
      </c>
      <c r="F18054">
        <v>4.83</v>
      </c>
      <c r="G18054">
        <v>3.45</v>
      </c>
      <c r="H18054" s="3">
        <v>42884.31</v>
      </c>
    </row>
    <row r="18055" spans="1:8" x14ac:dyDescent="0.3">
      <c r="A18055" t="s">
        <v>23</v>
      </c>
      <c r="B18055">
        <v>2</v>
      </c>
      <c r="C18055">
        <v>1</v>
      </c>
      <c r="D18055" s="2">
        <v>42884</v>
      </c>
      <c r="E18055">
        <v>44</v>
      </c>
      <c r="F18055">
        <v>4.83</v>
      </c>
      <c r="G18055">
        <v>3.45</v>
      </c>
      <c r="H18055" s="3">
        <v>42884.31</v>
      </c>
    </row>
    <row r="18056" spans="1:8" x14ac:dyDescent="0.3">
      <c r="A18056" t="s">
        <v>23</v>
      </c>
      <c r="B18056">
        <v>2</v>
      </c>
      <c r="C18056">
        <v>3</v>
      </c>
      <c r="D18056" s="2">
        <v>42884</v>
      </c>
      <c r="E18056">
        <v>47</v>
      </c>
      <c r="F18056">
        <v>4.83</v>
      </c>
      <c r="G18056">
        <v>3.45</v>
      </c>
      <c r="H18056" s="3">
        <v>42884.31</v>
      </c>
    </row>
    <row r="18057" spans="1:8" x14ac:dyDescent="0.3">
      <c r="A18057" t="s">
        <v>23</v>
      </c>
      <c r="B18057">
        <v>2</v>
      </c>
      <c r="C18057">
        <v>43</v>
      </c>
      <c r="D18057" s="2">
        <v>42884</v>
      </c>
      <c r="E18057">
        <v>16</v>
      </c>
      <c r="F18057">
        <v>4.83</v>
      </c>
      <c r="G18057">
        <v>3.45</v>
      </c>
      <c r="H18057" s="3">
        <v>42884.31</v>
      </c>
    </row>
    <row r="18058" spans="1:8" x14ac:dyDescent="0.3">
      <c r="A18058" t="s">
        <v>23</v>
      </c>
      <c r="B18058">
        <v>2</v>
      </c>
      <c r="C18058">
        <v>1</v>
      </c>
      <c r="D18058" s="2">
        <v>42884</v>
      </c>
      <c r="E18058">
        <v>18</v>
      </c>
      <c r="F18058">
        <v>4.83</v>
      </c>
      <c r="G18058">
        <v>3.45</v>
      </c>
      <c r="H18058" s="3">
        <v>42884.31</v>
      </c>
    </row>
    <row r="18059" spans="1:8" x14ac:dyDescent="0.3">
      <c r="A18059" t="s">
        <v>23</v>
      </c>
      <c r="B18059">
        <v>2</v>
      </c>
      <c r="C18059">
        <v>1</v>
      </c>
      <c r="D18059" s="2">
        <v>42884</v>
      </c>
      <c r="E18059">
        <v>12</v>
      </c>
      <c r="F18059">
        <v>4.83</v>
      </c>
      <c r="G18059">
        <v>3.45</v>
      </c>
      <c r="H18059" s="3">
        <v>42884.31</v>
      </c>
    </row>
    <row r="18060" spans="1:8" x14ac:dyDescent="0.3">
      <c r="A18060" t="s">
        <v>23</v>
      </c>
      <c r="B18060">
        <v>2</v>
      </c>
      <c r="C18060">
        <v>1</v>
      </c>
      <c r="D18060" s="2">
        <v>42884</v>
      </c>
      <c r="E18060">
        <v>2</v>
      </c>
      <c r="F18060">
        <v>4.83</v>
      </c>
      <c r="G18060">
        <v>3.45</v>
      </c>
      <c r="H18060" s="3">
        <v>42884.31</v>
      </c>
    </row>
    <row r="18061" spans="1:8" x14ac:dyDescent="0.3">
      <c r="A18061" t="s">
        <v>23</v>
      </c>
      <c r="B18061">
        <v>2</v>
      </c>
      <c r="C18061">
        <v>42</v>
      </c>
      <c r="D18061" s="2">
        <v>42884</v>
      </c>
      <c r="E18061">
        <v>11</v>
      </c>
      <c r="F18061">
        <v>4.83</v>
      </c>
      <c r="G18061">
        <v>3.45</v>
      </c>
      <c r="H18061" s="3">
        <v>42884.31</v>
      </c>
    </row>
    <row r="18062" spans="1:8" x14ac:dyDescent="0.3">
      <c r="A18062" t="s">
        <v>23</v>
      </c>
      <c r="B18062">
        <v>2</v>
      </c>
      <c r="C18062">
        <v>42</v>
      </c>
      <c r="D18062" s="2">
        <v>42884</v>
      </c>
      <c r="E18062">
        <v>38</v>
      </c>
      <c r="F18062">
        <v>4.83</v>
      </c>
      <c r="G18062">
        <v>3.45</v>
      </c>
      <c r="H18062" s="3">
        <v>42884.31</v>
      </c>
    </row>
    <row r="18063" spans="1:8" x14ac:dyDescent="0.3">
      <c r="A18063" t="s">
        <v>23</v>
      </c>
      <c r="B18063">
        <v>2</v>
      </c>
      <c r="C18063">
        <v>3</v>
      </c>
      <c r="D18063" s="2">
        <v>42884</v>
      </c>
      <c r="E18063">
        <v>3</v>
      </c>
      <c r="F18063">
        <v>4.83</v>
      </c>
      <c r="G18063">
        <v>3.45</v>
      </c>
      <c r="H18063" s="3">
        <v>42884.31</v>
      </c>
    </row>
    <row r="18064" spans="1:8" x14ac:dyDescent="0.3">
      <c r="A18064" t="s">
        <v>23</v>
      </c>
      <c r="B18064">
        <v>2</v>
      </c>
      <c r="C18064">
        <v>41</v>
      </c>
      <c r="D18064" s="2">
        <v>42884</v>
      </c>
      <c r="E18064">
        <v>29</v>
      </c>
      <c r="F18064">
        <v>4.83</v>
      </c>
      <c r="G18064">
        <v>3.45</v>
      </c>
      <c r="H18064" s="3">
        <v>42884.31</v>
      </c>
    </row>
    <row r="18065" spans="1:8" x14ac:dyDescent="0.3">
      <c r="A18065" t="s">
        <v>23</v>
      </c>
      <c r="B18065">
        <v>2</v>
      </c>
      <c r="C18065">
        <v>1</v>
      </c>
      <c r="D18065" s="2">
        <v>42884</v>
      </c>
      <c r="E18065">
        <v>50</v>
      </c>
      <c r="F18065">
        <v>4.83</v>
      </c>
      <c r="G18065">
        <v>3.45</v>
      </c>
      <c r="H18065" s="3">
        <v>42884.31</v>
      </c>
    </row>
    <row r="18066" spans="1:8" x14ac:dyDescent="0.3">
      <c r="A18066" t="s">
        <v>23</v>
      </c>
      <c r="B18066">
        <v>2</v>
      </c>
      <c r="C18066">
        <v>42</v>
      </c>
      <c r="D18066" s="2">
        <v>42884</v>
      </c>
      <c r="E18066">
        <v>25</v>
      </c>
      <c r="F18066">
        <v>4.83</v>
      </c>
      <c r="G18066">
        <v>3.45</v>
      </c>
      <c r="H18066" s="3">
        <v>42884.31</v>
      </c>
    </row>
    <row r="18067" spans="1:8" x14ac:dyDescent="0.3">
      <c r="A18067" t="s">
        <v>23</v>
      </c>
      <c r="B18067">
        <v>2</v>
      </c>
      <c r="C18067">
        <v>1</v>
      </c>
      <c r="D18067" s="2">
        <v>42884</v>
      </c>
      <c r="E18067">
        <v>36</v>
      </c>
      <c r="F18067">
        <v>4.83</v>
      </c>
      <c r="G18067">
        <v>3.45</v>
      </c>
      <c r="H18067" s="3">
        <v>42884.31</v>
      </c>
    </row>
    <row r="18068" spans="1:8" x14ac:dyDescent="0.3">
      <c r="A18068" t="s">
        <v>23</v>
      </c>
      <c r="B18068">
        <v>2</v>
      </c>
      <c r="C18068">
        <v>41</v>
      </c>
      <c r="D18068" s="2">
        <v>42884</v>
      </c>
      <c r="E18068">
        <v>10</v>
      </c>
      <c r="F18068">
        <v>4.83</v>
      </c>
      <c r="G18068">
        <v>3.45</v>
      </c>
      <c r="H18068" s="3">
        <v>42884.31</v>
      </c>
    </row>
    <row r="18069" spans="1:8" x14ac:dyDescent="0.3">
      <c r="A18069" t="s">
        <v>23</v>
      </c>
      <c r="B18069">
        <v>2</v>
      </c>
      <c r="C18069">
        <v>42</v>
      </c>
      <c r="D18069" s="2">
        <v>42884</v>
      </c>
      <c r="E18069">
        <v>19</v>
      </c>
      <c r="F18069">
        <v>4.83</v>
      </c>
      <c r="G18069">
        <v>3.45</v>
      </c>
      <c r="H18069" s="3">
        <v>42884.31</v>
      </c>
    </row>
    <row r="18070" spans="1:8" x14ac:dyDescent="0.3">
      <c r="A18070" t="s">
        <v>23</v>
      </c>
      <c r="B18070">
        <v>2</v>
      </c>
      <c r="C18070">
        <v>44</v>
      </c>
      <c r="D18070" s="2">
        <v>42884</v>
      </c>
      <c r="E18070">
        <v>13</v>
      </c>
      <c r="F18070">
        <v>4.83</v>
      </c>
      <c r="G18070">
        <v>3.45</v>
      </c>
      <c r="H18070" s="3">
        <v>42884.31</v>
      </c>
    </row>
    <row r="18071" spans="1:8" x14ac:dyDescent="0.3">
      <c r="A18071" t="s">
        <v>23</v>
      </c>
      <c r="B18071">
        <v>2</v>
      </c>
      <c r="C18071">
        <v>44</v>
      </c>
      <c r="D18071" s="2">
        <v>42884</v>
      </c>
      <c r="E18071">
        <v>47</v>
      </c>
      <c r="F18071">
        <v>4.83</v>
      </c>
      <c r="G18071">
        <v>3.45</v>
      </c>
      <c r="H18071" s="3">
        <v>42884.31</v>
      </c>
    </row>
    <row r="18072" spans="1:8" x14ac:dyDescent="0.3">
      <c r="A18072" t="s">
        <v>23</v>
      </c>
      <c r="B18072">
        <v>2</v>
      </c>
      <c r="C18072">
        <v>41</v>
      </c>
      <c r="D18072" s="2">
        <v>42884</v>
      </c>
      <c r="E18072">
        <v>23</v>
      </c>
      <c r="F18072">
        <v>4.83</v>
      </c>
      <c r="G18072">
        <v>3.45</v>
      </c>
      <c r="H18072" s="3">
        <v>42884.31</v>
      </c>
    </row>
    <row r="18073" spans="1:8" x14ac:dyDescent="0.3">
      <c r="A18073" t="s">
        <v>23</v>
      </c>
      <c r="B18073">
        <v>2</v>
      </c>
      <c r="C18073">
        <v>1</v>
      </c>
      <c r="D18073" s="2">
        <v>42884</v>
      </c>
      <c r="E18073">
        <v>37</v>
      </c>
      <c r="F18073">
        <v>4.83</v>
      </c>
      <c r="G18073">
        <v>3.45</v>
      </c>
      <c r="H18073" s="3">
        <v>42884.31</v>
      </c>
    </row>
    <row r="18074" spans="1:8" x14ac:dyDescent="0.3">
      <c r="A18074" t="s">
        <v>23</v>
      </c>
      <c r="B18074">
        <v>2</v>
      </c>
      <c r="C18074">
        <v>44</v>
      </c>
      <c r="D18074" s="2">
        <v>42884</v>
      </c>
      <c r="E18074">
        <v>20</v>
      </c>
      <c r="F18074">
        <v>4.83</v>
      </c>
      <c r="G18074">
        <v>3.45</v>
      </c>
      <c r="H18074" s="3">
        <v>42884.31</v>
      </c>
    </row>
    <row r="18075" spans="1:8" x14ac:dyDescent="0.3">
      <c r="A18075" t="s">
        <v>23</v>
      </c>
      <c r="B18075">
        <v>2</v>
      </c>
      <c r="C18075">
        <v>43</v>
      </c>
      <c r="D18075" s="2">
        <v>42884</v>
      </c>
      <c r="E18075">
        <v>14</v>
      </c>
      <c r="F18075">
        <v>4.83</v>
      </c>
      <c r="G18075">
        <v>3.45</v>
      </c>
      <c r="H18075" s="3">
        <v>42884.31</v>
      </c>
    </row>
    <row r="18076" spans="1:8" x14ac:dyDescent="0.3">
      <c r="A18076" t="s">
        <v>23</v>
      </c>
      <c r="B18076">
        <v>2</v>
      </c>
      <c r="C18076">
        <v>43</v>
      </c>
      <c r="D18076" s="2">
        <v>42884</v>
      </c>
      <c r="E18076">
        <v>44</v>
      </c>
      <c r="F18076">
        <v>4.83</v>
      </c>
      <c r="G18076">
        <v>3.45</v>
      </c>
      <c r="H18076" s="3">
        <v>42884.31</v>
      </c>
    </row>
    <row r="18077" spans="1:8" x14ac:dyDescent="0.3">
      <c r="A18077" t="s">
        <v>23</v>
      </c>
      <c r="B18077">
        <v>2</v>
      </c>
      <c r="C18077">
        <v>1</v>
      </c>
      <c r="D18077" s="2">
        <v>42884</v>
      </c>
      <c r="E18077">
        <v>50</v>
      </c>
      <c r="F18077">
        <v>4.83</v>
      </c>
      <c r="G18077">
        <v>3.45</v>
      </c>
      <c r="H18077" s="3">
        <v>42884.31</v>
      </c>
    </row>
    <row r="18078" spans="1:8" x14ac:dyDescent="0.3">
      <c r="A18078" t="s">
        <v>23</v>
      </c>
      <c r="B18078">
        <v>2</v>
      </c>
      <c r="C18078">
        <v>45</v>
      </c>
      <c r="D18078" s="2">
        <v>42884</v>
      </c>
      <c r="E18078">
        <v>40</v>
      </c>
      <c r="F18078">
        <v>4.83</v>
      </c>
      <c r="G18078">
        <v>3.45</v>
      </c>
      <c r="H18078" s="3">
        <v>42884.31</v>
      </c>
    </row>
    <row r="18079" spans="1:8" x14ac:dyDescent="0.3">
      <c r="A18079" t="s">
        <v>23</v>
      </c>
      <c r="B18079">
        <v>2</v>
      </c>
      <c r="C18079">
        <v>1</v>
      </c>
      <c r="D18079" s="2">
        <v>42884</v>
      </c>
      <c r="E18079">
        <v>10</v>
      </c>
      <c r="F18079">
        <v>4.83</v>
      </c>
      <c r="G18079">
        <v>3.45</v>
      </c>
      <c r="H18079" s="3">
        <v>42884.31</v>
      </c>
    </row>
    <row r="18080" spans="1:8" x14ac:dyDescent="0.3">
      <c r="A18080" t="s">
        <v>23</v>
      </c>
      <c r="B18080">
        <v>2</v>
      </c>
      <c r="C18080">
        <v>1</v>
      </c>
      <c r="D18080" s="2">
        <v>42884</v>
      </c>
      <c r="E18080">
        <v>16</v>
      </c>
      <c r="F18080">
        <v>4.83</v>
      </c>
      <c r="G18080">
        <v>3.45</v>
      </c>
      <c r="H18080" s="3">
        <v>42884.31</v>
      </c>
    </row>
    <row r="18081" spans="1:8" x14ac:dyDescent="0.3">
      <c r="A18081" t="s">
        <v>23</v>
      </c>
      <c r="B18081">
        <v>2</v>
      </c>
      <c r="C18081">
        <v>42</v>
      </c>
      <c r="D18081" s="2">
        <v>42884</v>
      </c>
      <c r="E18081">
        <v>5</v>
      </c>
      <c r="F18081">
        <v>4.83</v>
      </c>
      <c r="G18081">
        <v>3.45</v>
      </c>
      <c r="H18081" s="3">
        <v>42884.31</v>
      </c>
    </row>
    <row r="18082" spans="1:8" x14ac:dyDescent="0.3">
      <c r="A18082" t="s">
        <v>23</v>
      </c>
      <c r="B18082">
        <v>2</v>
      </c>
      <c r="C18082">
        <v>1</v>
      </c>
      <c r="D18082" s="2">
        <v>42884</v>
      </c>
      <c r="E18082">
        <v>4</v>
      </c>
      <c r="F18082">
        <v>4.83</v>
      </c>
      <c r="G18082">
        <v>3.45</v>
      </c>
      <c r="H18082" s="3">
        <v>42884.31</v>
      </c>
    </row>
    <row r="18083" spans="1:8" x14ac:dyDescent="0.3">
      <c r="A18083" t="s">
        <v>23</v>
      </c>
      <c r="B18083">
        <v>2</v>
      </c>
      <c r="C18083">
        <v>41</v>
      </c>
      <c r="D18083" s="2">
        <v>42884</v>
      </c>
      <c r="E18083">
        <v>4</v>
      </c>
      <c r="F18083">
        <v>4.83</v>
      </c>
      <c r="G18083">
        <v>3.45</v>
      </c>
      <c r="H18083" s="3">
        <v>42884.31</v>
      </c>
    </row>
    <row r="18084" spans="1:8" x14ac:dyDescent="0.3">
      <c r="A18084" t="s">
        <v>23</v>
      </c>
      <c r="B18084">
        <v>2</v>
      </c>
      <c r="C18084">
        <v>3</v>
      </c>
      <c r="D18084" s="2">
        <v>42884</v>
      </c>
      <c r="E18084">
        <v>24</v>
      </c>
      <c r="F18084">
        <v>4.83</v>
      </c>
      <c r="G18084">
        <v>3.45</v>
      </c>
      <c r="H18084" s="3">
        <v>42884.31</v>
      </c>
    </row>
    <row r="18085" spans="1:8" x14ac:dyDescent="0.3">
      <c r="A18085" t="s">
        <v>23</v>
      </c>
      <c r="B18085">
        <v>2</v>
      </c>
      <c r="C18085">
        <v>44</v>
      </c>
      <c r="D18085" s="2">
        <v>42884</v>
      </c>
      <c r="E18085">
        <v>50</v>
      </c>
      <c r="F18085">
        <v>4.83</v>
      </c>
      <c r="G18085">
        <v>3.45</v>
      </c>
      <c r="H18085" s="3">
        <v>42884.31</v>
      </c>
    </row>
    <row r="18086" spans="1:8" x14ac:dyDescent="0.3">
      <c r="A18086" t="s">
        <v>23</v>
      </c>
      <c r="B18086">
        <v>2</v>
      </c>
      <c r="C18086">
        <v>42</v>
      </c>
      <c r="D18086" s="2">
        <v>42884</v>
      </c>
      <c r="E18086">
        <v>42</v>
      </c>
      <c r="F18086">
        <v>4.83</v>
      </c>
      <c r="G18086">
        <v>3.45</v>
      </c>
      <c r="H18086" s="3">
        <v>42884.31</v>
      </c>
    </row>
    <row r="18087" spans="1:8" x14ac:dyDescent="0.3">
      <c r="A18087" t="s">
        <v>23</v>
      </c>
      <c r="B18087">
        <v>2</v>
      </c>
      <c r="C18087">
        <v>1</v>
      </c>
      <c r="D18087" s="2">
        <v>42884</v>
      </c>
      <c r="E18087">
        <v>41</v>
      </c>
      <c r="F18087">
        <v>4.83</v>
      </c>
      <c r="G18087">
        <v>3.45</v>
      </c>
      <c r="H18087" s="3">
        <v>42884.31</v>
      </c>
    </row>
    <row r="18088" spans="1:8" x14ac:dyDescent="0.3">
      <c r="A18088" t="s">
        <v>23</v>
      </c>
      <c r="B18088">
        <v>2</v>
      </c>
      <c r="C18088">
        <v>44</v>
      </c>
      <c r="D18088" s="2">
        <v>42884</v>
      </c>
      <c r="E18088">
        <v>2</v>
      </c>
      <c r="F18088">
        <v>4.83</v>
      </c>
      <c r="G18088">
        <v>3.45</v>
      </c>
      <c r="H18088" s="3">
        <v>42884.31</v>
      </c>
    </row>
    <row r="18089" spans="1:8" x14ac:dyDescent="0.3">
      <c r="A18089" t="s">
        <v>23</v>
      </c>
      <c r="B18089">
        <v>2</v>
      </c>
      <c r="C18089">
        <v>1</v>
      </c>
      <c r="D18089" s="2">
        <v>42884</v>
      </c>
      <c r="E18089">
        <v>45</v>
      </c>
      <c r="F18089">
        <v>4.83</v>
      </c>
      <c r="G18089">
        <v>3.45</v>
      </c>
      <c r="H18089" s="3">
        <v>42884.31</v>
      </c>
    </row>
    <row r="18090" spans="1:8" x14ac:dyDescent="0.3">
      <c r="A18090" t="s">
        <v>23</v>
      </c>
      <c r="B18090">
        <v>2</v>
      </c>
      <c r="C18090">
        <v>41</v>
      </c>
      <c r="D18090" s="2">
        <v>42884</v>
      </c>
      <c r="E18090">
        <v>18</v>
      </c>
      <c r="F18090">
        <v>4.83</v>
      </c>
      <c r="G18090">
        <v>3.45</v>
      </c>
      <c r="H18090" s="3">
        <v>42884.31</v>
      </c>
    </row>
    <row r="18091" spans="1:8" x14ac:dyDescent="0.3">
      <c r="A18091" t="s">
        <v>23</v>
      </c>
      <c r="B18091">
        <v>2</v>
      </c>
      <c r="C18091">
        <v>1</v>
      </c>
      <c r="D18091" s="2">
        <v>42884</v>
      </c>
      <c r="E18091">
        <v>35</v>
      </c>
      <c r="F18091">
        <v>4.83</v>
      </c>
      <c r="G18091">
        <v>3.45</v>
      </c>
      <c r="H18091" s="3">
        <v>42884.31</v>
      </c>
    </row>
    <row r="18092" spans="1:8" x14ac:dyDescent="0.3">
      <c r="A18092" t="s">
        <v>23</v>
      </c>
      <c r="B18092">
        <v>2</v>
      </c>
      <c r="C18092">
        <v>41</v>
      </c>
      <c r="D18092" s="2">
        <v>42884</v>
      </c>
      <c r="E18092">
        <v>25</v>
      </c>
      <c r="F18092">
        <v>4.83</v>
      </c>
      <c r="G18092">
        <v>3.45</v>
      </c>
      <c r="H18092" s="3">
        <v>42884.31</v>
      </c>
    </row>
    <row r="18093" spans="1:8" x14ac:dyDescent="0.3">
      <c r="A18093" t="s">
        <v>23</v>
      </c>
      <c r="B18093">
        <v>2</v>
      </c>
      <c r="C18093">
        <v>41</v>
      </c>
      <c r="D18093" s="2">
        <v>42884</v>
      </c>
      <c r="E18093">
        <v>47</v>
      </c>
      <c r="F18093">
        <v>4.83</v>
      </c>
      <c r="G18093">
        <v>3.45</v>
      </c>
      <c r="H18093" s="3">
        <v>42884.31</v>
      </c>
    </row>
    <row r="18094" spans="1:8" x14ac:dyDescent="0.3">
      <c r="A18094" t="s">
        <v>23</v>
      </c>
      <c r="B18094">
        <v>2</v>
      </c>
      <c r="C18094">
        <v>41</v>
      </c>
      <c r="D18094" s="2">
        <v>42884</v>
      </c>
      <c r="E18094">
        <v>14</v>
      </c>
      <c r="F18094">
        <v>4.83</v>
      </c>
      <c r="G18094">
        <v>3.45</v>
      </c>
      <c r="H18094" s="3">
        <v>42884.31</v>
      </c>
    </row>
    <row r="18095" spans="1:8" x14ac:dyDescent="0.3">
      <c r="A18095" t="s">
        <v>23</v>
      </c>
      <c r="B18095">
        <v>2</v>
      </c>
      <c r="C18095">
        <v>41</v>
      </c>
      <c r="D18095" s="2">
        <v>42884</v>
      </c>
      <c r="E18095">
        <v>12</v>
      </c>
      <c r="F18095">
        <v>4.83</v>
      </c>
      <c r="G18095">
        <v>3.45</v>
      </c>
      <c r="H18095" s="3">
        <v>42884.31</v>
      </c>
    </row>
    <row r="18096" spans="1:8" x14ac:dyDescent="0.3">
      <c r="A18096" t="s">
        <v>23</v>
      </c>
      <c r="B18096">
        <v>2</v>
      </c>
      <c r="C18096">
        <v>45</v>
      </c>
      <c r="D18096" s="2">
        <v>42884</v>
      </c>
      <c r="E18096">
        <v>16</v>
      </c>
      <c r="F18096">
        <v>4.83</v>
      </c>
      <c r="G18096">
        <v>3.45</v>
      </c>
      <c r="H18096" s="3">
        <v>42884.31</v>
      </c>
    </row>
    <row r="18097" spans="1:8" x14ac:dyDescent="0.3">
      <c r="A18097" t="s">
        <v>23</v>
      </c>
      <c r="B18097">
        <v>2</v>
      </c>
      <c r="C18097">
        <v>3</v>
      </c>
      <c r="D18097" s="2">
        <v>42884</v>
      </c>
      <c r="E18097">
        <v>20</v>
      </c>
      <c r="F18097">
        <v>4.83</v>
      </c>
      <c r="G18097">
        <v>3.45</v>
      </c>
      <c r="H18097" s="3">
        <v>42884.31</v>
      </c>
    </row>
    <row r="18098" spans="1:8" x14ac:dyDescent="0.3">
      <c r="A18098" t="s">
        <v>23</v>
      </c>
      <c r="B18098">
        <v>2</v>
      </c>
      <c r="C18098">
        <v>41</v>
      </c>
      <c r="D18098" s="2">
        <v>42884</v>
      </c>
      <c r="E18098">
        <v>16</v>
      </c>
      <c r="F18098">
        <v>4.83</v>
      </c>
      <c r="G18098">
        <v>3.45</v>
      </c>
      <c r="H18098" s="3">
        <v>42884.31</v>
      </c>
    </row>
    <row r="18099" spans="1:8" x14ac:dyDescent="0.3">
      <c r="A18099" t="s">
        <v>23</v>
      </c>
      <c r="B18099">
        <v>2</v>
      </c>
      <c r="C18099">
        <v>1</v>
      </c>
      <c r="D18099" s="2">
        <v>42884</v>
      </c>
      <c r="E18099">
        <v>28</v>
      </c>
      <c r="F18099">
        <v>4.83</v>
      </c>
      <c r="G18099">
        <v>3.45</v>
      </c>
      <c r="H18099" s="3">
        <v>42884.31</v>
      </c>
    </row>
    <row r="18100" spans="1:8" x14ac:dyDescent="0.3">
      <c r="A18100" t="s">
        <v>23</v>
      </c>
      <c r="B18100">
        <v>2</v>
      </c>
      <c r="C18100">
        <v>41</v>
      </c>
      <c r="D18100" s="2">
        <v>42884</v>
      </c>
      <c r="E18100">
        <v>29</v>
      </c>
      <c r="F18100">
        <v>4.83</v>
      </c>
      <c r="G18100">
        <v>3.45</v>
      </c>
      <c r="H18100" s="3">
        <v>42884.31</v>
      </c>
    </row>
    <row r="18101" spans="1:8" x14ac:dyDescent="0.3">
      <c r="A18101" t="s">
        <v>23</v>
      </c>
      <c r="B18101">
        <v>2</v>
      </c>
      <c r="C18101">
        <v>41</v>
      </c>
      <c r="D18101" s="2">
        <v>42884</v>
      </c>
      <c r="E18101">
        <v>34</v>
      </c>
      <c r="F18101">
        <v>4.83</v>
      </c>
      <c r="G18101">
        <v>3.45</v>
      </c>
      <c r="H18101" s="3">
        <v>42884.31</v>
      </c>
    </row>
    <row r="18102" spans="1:8" x14ac:dyDescent="0.3">
      <c r="A18102" t="s">
        <v>23</v>
      </c>
      <c r="B18102">
        <v>2</v>
      </c>
      <c r="C18102">
        <v>1</v>
      </c>
      <c r="D18102" s="2">
        <v>42884</v>
      </c>
      <c r="E18102">
        <v>40</v>
      </c>
      <c r="F18102">
        <v>4.83</v>
      </c>
      <c r="G18102">
        <v>3.45</v>
      </c>
      <c r="H18102" s="3">
        <v>42884.31</v>
      </c>
    </row>
    <row r="18103" spans="1:8" x14ac:dyDescent="0.3">
      <c r="A18103" t="s">
        <v>23</v>
      </c>
      <c r="B18103">
        <v>2</v>
      </c>
      <c r="C18103">
        <v>1</v>
      </c>
      <c r="D18103" s="2">
        <v>42884</v>
      </c>
      <c r="E18103">
        <v>10</v>
      </c>
      <c r="F18103">
        <v>4.83</v>
      </c>
      <c r="G18103">
        <v>3.45</v>
      </c>
      <c r="H18103" s="3">
        <v>42884.31</v>
      </c>
    </row>
    <row r="18104" spans="1:8" x14ac:dyDescent="0.3">
      <c r="A18104" t="s">
        <v>23</v>
      </c>
      <c r="B18104">
        <v>2</v>
      </c>
      <c r="C18104">
        <v>41</v>
      </c>
      <c r="D18104" s="2">
        <v>42884</v>
      </c>
      <c r="E18104">
        <v>36</v>
      </c>
      <c r="F18104">
        <v>4.83</v>
      </c>
      <c r="G18104">
        <v>3.45</v>
      </c>
      <c r="H18104" s="3">
        <v>42884.31</v>
      </c>
    </row>
    <row r="18105" spans="1:8" x14ac:dyDescent="0.3">
      <c r="A18105" t="s">
        <v>23</v>
      </c>
      <c r="B18105">
        <v>2</v>
      </c>
      <c r="C18105">
        <v>1</v>
      </c>
      <c r="D18105" s="2">
        <v>42884</v>
      </c>
      <c r="E18105">
        <v>31</v>
      </c>
      <c r="F18105">
        <v>4.83</v>
      </c>
      <c r="G18105">
        <v>3.45</v>
      </c>
      <c r="H18105" s="3">
        <v>42884.31</v>
      </c>
    </row>
    <row r="18106" spans="1:8" x14ac:dyDescent="0.3">
      <c r="A18106" t="s">
        <v>23</v>
      </c>
      <c r="B18106">
        <v>2</v>
      </c>
      <c r="C18106">
        <v>41</v>
      </c>
      <c r="D18106" s="2">
        <v>42884</v>
      </c>
      <c r="E18106">
        <v>16</v>
      </c>
      <c r="F18106">
        <v>4.83</v>
      </c>
      <c r="G18106">
        <v>3.45</v>
      </c>
      <c r="H18106" s="3">
        <v>42884.31</v>
      </c>
    </row>
    <row r="18107" spans="1:8" x14ac:dyDescent="0.3">
      <c r="A18107" t="s">
        <v>23</v>
      </c>
      <c r="B18107">
        <v>2</v>
      </c>
      <c r="C18107">
        <v>44</v>
      </c>
      <c r="D18107" s="2">
        <v>42884</v>
      </c>
      <c r="E18107">
        <v>44</v>
      </c>
      <c r="F18107">
        <v>4.83</v>
      </c>
      <c r="G18107">
        <v>3.45</v>
      </c>
      <c r="H18107" s="3">
        <v>42884.31</v>
      </c>
    </row>
    <row r="18108" spans="1:8" x14ac:dyDescent="0.3">
      <c r="A18108" t="s">
        <v>23</v>
      </c>
      <c r="B18108">
        <v>2</v>
      </c>
      <c r="C18108">
        <v>1</v>
      </c>
      <c r="D18108" s="2">
        <v>42884</v>
      </c>
      <c r="E18108">
        <v>22</v>
      </c>
      <c r="F18108">
        <v>4.83</v>
      </c>
      <c r="G18108">
        <v>3.45</v>
      </c>
      <c r="H18108" s="3">
        <v>42884.31</v>
      </c>
    </row>
    <row r="18109" spans="1:8" x14ac:dyDescent="0.3">
      <c r="A18109" t="s">
        <v>23</v>
      </c>
      <c r="B18109">
        <v>2</v>
      </c>
      <c r="C18109">
        <v>44</v>
      </c>
      <c r="D18109" s="2">
        <v>42884</v>
      </c>
      <c r="E18109">
        <v>34</v>
      </c>
      <c r="F18109">
        <v>4.83</v>
      </c>
      <c r="G18109">
        <v>3.45</v>
      </c>
      <c r="H18109" s="3">
        <v>42884.31</v>
      </c>
    </row>
    <row r="18110" spans="1:8" x14ac:dyDescent="0.3">
      <c r="A18110" t="s">
        <v>23</v>
      </c>
      <c r="B18110">
        <v>2</v>
      </c>
      <c r="C18110">
        <v>2</v>
      </c>
      <c r="D18110" s="2">
        <v>42884</v>
      </c>
      <c r="E18110">
        <v>41</v>
      </c>
      <c r="F18110">
        <v>4.83</v>
      </c>
      <c r="G18110">
        <v>3.45</v>
      </c>
      <c r="H18110" s="3">
        <v>42884.31</v>
      </c>
    </row>
    <row r="18111" spans="1:8" x14ac:dyDescent="0.3">
      <c r="A18111" t="s">
        <v>23</v>
      </c>
      <c r="B18111">
        <v>2</v>
      </c>
      <c r="C18111">
        <v>45</v>
      </c>
      <c r="D18111" s="2">
        <v>42884</v>
      </c>
      <c r="E18111">
        <v>42</v>
      </c>
      <c r="F18111">
        <v>4.83</v>
      </c>
      <c r="G18111">
        <v>3.45</v>
      </c>
      <c r="H18111" s="3">
        <v>42884.31</v>
      </c>
    </row>
    <row r="18112" spans="1:8" x14ac:dyDescent="0.3">
      <c r="A18112" t="s">
        <v>23</v>
      </c>
      <c r="B18112">
        <v>2</v>
      </c>
      <c r="C18112">
        <v>1</v>
      </c>
      <c r="D18112" s="2">
        <v>42884</v>
      </c>
      <c r="E18112">
        <v>24</v>
      </c>
      <c r="F18112">
        <v>4.83</v>
      </c>
      <c r="G18112">
        <v>3.45</v>
      </c>
      <c r="H18112" s="3">
        <v>42884.31</v>
      </c>
    </row>
    <row r="18113" spans="1:8" x14ac:dyDescent="0.3">
      <c r="A18113" t="s">
        <v>23</v>
      </c>
      <c r="B18113">
        <v>2</v>
      </c>
      <c r="C18113">
        <v>1</v>
      </c>
      <c r="D18113" s="2">
        <v>42884</v>
      </c>
      <c r="E18113">
        <v>45</v>
      </c>
      <c r="F18113">
        <v>4.83</v>
      </c>
      <c r="G18113">
        <v>3.45</v>
      </c>
      <c r="H18113" s="3">
        <v>42884.31</v>
      </c>
    </row>
    <row r="18114" spans="1:8" x14ac:dyDescent="0.3">
      <c r="A18114" t="s">
        <v>23</v>
      </c>
      <c r="B18114">
        <v>2</v>
      </c>
      <c r="C18114">
        <v>1</v>
      </c>
      <c r="D18114" s="2">
        <v>42884</v>
      </c>
      <c r="E18114">
        <v>11</v>
      </c>
      <c r="F18114">
        <v>4.83</v>
      </c>
      <c r="G18114">
        <v>3.45</v>
      </c>
      <c r="H18114" s="3">
        <v>42884.31</v>
      </c>
    </row>
    <row r="18115" spans="1:8" x14ac:dyDescent="0.3">
      <c r="A18115" t="s">
        <v>23</v>
      </c>
      <c r="B18115">
        <v>2</v>
      </c>
      <c r="C18115">
        <v>45</v>
      </c>
      <c r="D18115" s="2">
        <v>42884</v>
      </c>
      <c r="E18115">
        <v>6</v>
      </c>
      <c r="F18115">
        <v>4.83</v>
      </c>
      <c r="G18115">
        <v>3.45</v>
      </c>
      <c r="H18115" s="3">
        <v>42884.31</v>
      </c>
    </row>
    <row r="18116" spans="1:8" x14ac:dyDescent="0.3">
      <c r="A18116" t="s">
        <v>23</v>
      </c>
      <c r="B18116">
        <v>2</v>
      </c>
      <c r="C18116">
        <v>44</v>
      </c>
      <c r="D18116" s="2">
        <v>42884</v>
      </c>
      <c r="E18116">
        <v>35</v>
      </c>
      <c r="F18116">
        <v>4.83</v>
      </c>
      <c r="G18116">
        <v>3.45</v>
      </c>
      <c r="H18116" s="3">
        <v>42884.31</v>
      </c>
    </row>
    <row r="18117" spans="1:8" x14ac:dyDescent="0.3">
      <c r="A18117" t="s">
        <v>23</v>
      </c>
      <c r="B18117">
        <v>2</v>
      </c>
      <c r="C18117">
        <v>1</v>
      </c>
      <c r="D18117" s="2">
        <v>42884</v>
      </c>
      <c r="E18117">
        <v>35</v>
      </c>
      <c r="F18117">
        <v>4.83</v>
      </c>
      <c r="G18117">
        <v>3.45</v>
      </c>
      <c r="H18117" s="3">
        <v>42884.31</v>
      </c>
    </row>
    <row r="18118" spans="1:8" x14ac:dyDescent="0.3">
      <c r="A18118" t="s">
        <v>23</v>
      </c>
      <c r="B18118">
        <v>2</v>
      </c>
      <c r="C18118">
        <v>43</v>
      </c>
      <c r="D18118" s="2">
        <v>42884</v>
      </c>
      <c r="E18118">
        <v>36</v>
      </c>
      <c r="F18118">
        <v>4.83</v>
      </c>
      <c r="G18118">
        <v>3.45</v>
      </c>
      <c r="H18118" s="3">
        <v>42884.31</v>
      </c>
    </row>
    <row r="18119" spans="1:8" x14ac:dyDescent="0.3">
      <c r="A18119" t="s">
        <v>23</v>
      </c>
      <c r="B18119">
        <v>2</v>
      </c>
      <c r="C18119">
        <v>1</v>
      </c>
      <c r="D18119" s="2">
        <v>42884</v>
      </c>
      <c r="E18119">
        <v>8</v>
      </c>
      <c r="F18119">
        <v>4.83</v>
      </c>
      <c r="G18119">
        <v>3.45</v>
      </c>
      <c r="H18119" s="3">
        <v>42884.31</v>
      </c>
    </row>
    <row r="18120" spans="1:8" x14ac:dyDescent="0.3">
      <c r="A18120" t="s">
        <v>23</v>
      </c>
      <c r="B18120">
        <v>2</v>
      </c>
      <c r="C18120">
        <v>42</v>
      </c>
      <c r="D18120" s="2">
        <v>42884</v>
      </c>
      <c r="E18120">
        <v>14</v>
      </c>
      <c r="F18120">
        <v>4.83</v>
      </c>
      <c r="G18120">
        <v>3.45</v>
      </c>
      <c r="H18120" s="3">
        <v>42884.31</v>
      </c>
    </row>
    <row r="18121" spans="1:8" x14ac:dyDescent="0.3">
      <c r="A18121" t="s">
        <v>23</v>
      </c>
      <c r="B18121">
        <v>2</v>
      </c>
      <c r="C18121">
        <v>41</v>
      </c>
      <c r="D18121" s="2">
        <v>42884</v>
      </c>
      <c r="E18121">
        <v>6</v>
      </c>
      <c r="F18121">
        <v>4.83</v>
      </c>
      <c r="G18121">
        <v>3.45</v>
      </c>
      <c r="H18121" s="3">
        <v>42884.31</v>
      </c>
    </row>
    <row r="18122" spans="1:8" x14ac:dyDescent="0.3">
      <c r="A18122" t="s">
        <v>23</v>
      </c>
      <c r="B18122">
        <v>2</v>
      </c>
      <c r="C18122">
        <v>1</v>
      </c>
      <c r="D18122" s="2">
        <v>42884</v>
      </c>
      <c r="E18122">
        <v>3</v>
      </c>
      <c r="F18122">
        <v>4.83</v>
      </c>
      <c r="G18122">
        <v>3.45</v>
      </c>
      <c r="H18122" s="3">
        <v>42884.31</v>
      </c>
    </row>
    <row r="18123" spans="1:8" x14ac:dyDescent="0.3">
      <c r="A18123" t="s">
        <v>23</v>
      </c>
      <c r="B18123">
        <v>2</v>
      </c>
      <c r="C18123">
        <v>1</v>
      </c>
      <c r="D18123" s="2">
        <v>42884</v>
      </c>
      <c r="E18123">
        <v>39</v>
      </c>
      <c r="F18123">
        <v>4.83</v>
      </c>
      <c r="G18123">
        <v>3.45</v>
      </c>
      <c r="H18123" s="3">
        <v>42884.31</v>
      </c>
    </row>
    <row r="18124" spans="1:8" x14ac:dyDescent="0.3">
      <c r="A18124" t="s">
        <v>23</v>
      </c>
      <c r="B18124">
        <v>2</v>
      </c>
      <c r="C18124">
        <v>1</v>
      </c>
      <c r="D18124" s="2">
        <v>42884</v>
      </c>
      <c r="E18124">
        <v>23</v>
      </c>
      <c r="F18124">
        <v>4.83</v>
      </c>
      <c r="G18124">
        <v>3.45</v>
      </c>
      <c r="H18124" s="3">
        <v>42884.31</v>
      </c>
    </row>
    <row r="18125" spans="1:8" x14ac:dyDescent="0.3">
      <c r="A18125" t="s">
        <v>23</v>
      </c>
      <c r="B18125">
        <v>2</v>
      </c>
      <c r="C18125">
        <v>43</v>
      </c>
      <c r="D18125" s="2">
        <v>42884</v>
      </c>
      <c r="E18125">
        <v>23</v>
      </c>
      <c r="F18125">
        <v>4.83</v>
      </c>
      <c r="G18125">
        <v>3.45</v>
      </c>
      <c r="H18125" s="3">
        <v>42884.31</v>
      </c>
    </row>
    <row r="18126" spans="1:8" x14ac:dyDescent="0.3">
      <c r="A18126" t="s">
        <v>23</v>
      </c>
      <c r="B18126">
        <v>2</v>
      </c>
      <c r="C18126">
        <v>41</v>
      </c>
      <c r="D18126" s="2">
        <v>42884</v>
      </c>
      <c r="E18126">
        <v>33</v>
      </c>
      <c r="F18126">
        <v>4.83</v>
      </c>
      <c r="G18126">
        <v>3.45</v>
      </c>
      <c r="H18126" s="3">
        <v>42884.31</v>
      </c>
    </row>
    <row r="18127" spans="1:8" x14ac:dyDescent="0.3">
      <c r="A18127" t="s">
        <v>23</v>
      </c>
      <c r="B18127">
        <v>2</v>
      </c>
      <c r="C18127">
        <v>42</v>
      </c>
      <c r="D18127" s="2">
        <v>42884</v>
      </c>
      <c r="E18127">
        <v>36</v>
      </c>
      <c r="F18127">
        <v>4.83</v>
      </c>
      <c r="G18127">
        <v>3.45</v>
      </c>
      <c r="H18127" s="3">
        <v>42884.31</v>
      </c>
    </row>
    <row r="18128" spans="1:8" x14ac:dyDescent="0.3">
      <c r="A18128" t="s">
        <v>23</v>
      </c>
      <c r="B18128">
        <v>2</v>
      </c>
      <c r="C18128">
        <v>1</v>
      </c>
      <c r="D18128" s="2">
        <v>42884</v>
      </c>
      <c r="E18128">
        <v>44</v>
      </c>
      <c r="F18128">
        <v>4.83</v>
      </c>
      <c r="G18128">
        <v>3.45</v>
      </c>
      <c r="H18128" s="3">
        <v>42884.31</v>
      </c>
    </row>
    <row r="18129" spans="1:8" x14ac:dyDescent="0.3">
      <c r="A18129" t="s">
        <v>23</v>
      </c>
      <c r="B18129">
        <v>2</v>
      </c>
      <c r="C18129">
        <v>41</v>
      </c>
      <c r="D18129" s="2">
        <v>42884</v>
      </c>
      <c r="E18129">
        <v>23</v>
      </c>
      <c r="F18129">
        <v>4.83</v>
      </c>
      <c r="G18129">
        <v>3.45</v>
      </c>
      <c r="H18129" s="3">
        <v>42884.31</v>
      </c>
    </row>
    <row r="18130" spans="1:8" x14ac:dyDescent="0.3">
      <c r="A18130" t="s">
        <v>23</v>
      </c>
      <c r="B18130">
        <v>2</v>
      </c>
      <c r="C18130">
        <v>1</v>
      </c>
      <c r="D18130" s="2">
        <v>42884</v>
      </c>
      <c r="E18130">
        <v>47</v>
      </c>
      <c r="F18130">
        <v>4.83</v>
      </c>
      <c r="G18130">
        <v>3.45</v>
      </c>
      <c r="H18130" s="3">
        <v>42884.31</v>
      </c>
    </row>
    <row r="18131" spans="1:8" x14ac:dyDescent="0.3">
      <c r="A18131" t="s">
        <v>23</v>
      </c>
      <c r="B18131">
        <v>2</v>
      </c>
      <c r="C18131">
        <v>41</v>
      </c>
      <c r="D18131" s="2">
        <v>42884</v>
      </c>
      <c r="E18131">
        <v>16</v>
      </c>
      <c r="F18131">
        <v>4.83</v>
      </c>
      <c r="G18131">
        <v>3.45</v>
      </c>
      <c r="H18131" s="3">
        <v>42884.31</v>
      </c>
    </row>
    <row r="18132" spans="1:8" x14ac:dyDescent="0.3">
      <c r="A18132" t="s">
        <v>23</v>
      </c>
      <c r="B18132">
        <v>2</v>
      </c>
      <c r="C18132">
        <v>41</v>
      </c>
      <c r="D18132" s="2">
        <v>42884</v>
      </c>
      <c r="E18132">
        <v>39</v>
      </c>
      <c r="F18132">
        <v>4.83</v>
      </c>
      <c r="G18132">
        <v>3.45</v>
      </c>
      <c r="H18132" s="3">
        <v>42884.31</v>
      </c>
    </row>
    <row r="18133" spans="1:8" x14ac:dyDescent="0.3">
      <c r="A18133" t="s">
        <v>23</v>
      </c>
      <c r="B18133">
        <v>2</v>
      </c>
      <c r="C18133">
        <v>1</v>
      </c>
      <c r="D18133" s="2">
        <v>42884</v>
      </c>
      <c r="E18133">
        <v>41</v>
      </c>
      <c r="F18133">
        <v>4.83</v>
      </c>
      <c r="G18133">
        <v>3.45</v>
      </c>
      <c r="H18133" s="3">
        <v>42884.31</v>
      </c>
    </row>
    <row r="18134" spans="1:8" x14ac:dyDescent="0.3">
      <c r="A18134" t="s">
        <v>23</v>
      </c>
      <c r="B18134">
        <v>2</v>
      </c>
      <c r="C18134">
        <v>1</v>
      </c>
      <c r="D18134" s="2">
        <v>42884</v>
      </c>
      <c r="E18134">
        <v>15</v>
      </c>
      <c r="F18134">
        <v>4.83</v>
      </c>
      <c r="G18134">
        <v>3.45</v>
      </c>
      <c r="H18134" s="3">
        <v>42884.31</v>
      </c>
    </row>
    <row r="18135" spans="1:8" x14ac:dyDescent="0.3">
      <c r="A18135" t="s">
        <v>23</v>
      </c>
      <c r="B18135">
        <v>2</v>
      </c>
      <c r="C18135">
        <v>1</v>
      </c>
      <c r="D18135" s="2">
        <v>42884</v>
      </c>
      <c r="E18135">
        <v>29</v>
      </c>
      <c r="F18135">
        <v>4.83</v>
      </c>
      <c r="G18135">
        <v>3.45</v>
      </c>
      <c r="H18135" s="3">
        <v>42884.31</v>
      </c>
    </row>
    <row r="18136" spans="1:8" x14ac:dyDescent="0.3">
      <c r="A18136" t="s">
        <v>23</v>
      </c>
      <c r="B18136">
        <v>2</v>
      </c>
      <c r="C18136">
        <v>1</v>
      </c>
      <c r="D18136" s="2">
        <v>42884</v>
      </c>
      <c r="E18136">
        <v>13</v>
      </c>
      <c r="F18136">
        <v>4.83</v>
      </c>
      <c r="G18136">
        <v>3.45</v>
      </c>
      <c r="H18136" s="3">
        <v>42884.31</v>
      </c>
    </row>
    <row r="18137" spans="1:8" x14ac:dyDescent="0.3">
      <c r="A18137" t="s">
        <v>23</v>
      </c>
      <c r="B18137">
        <v>2</v>
      </c>
      <c r="C18137">
        <v>43</v>
      </c>
      <c r="D18137" s="2">
        <v>42884</v>
      </c>
      <c r="E18137">
        <v>47</v>
      </c>
      <c r="F18137">
        <v>4.83</v>
      </c>
      <c r="G18137">
        <v>3.45</v>
      </c>
      <c r="H18137" s="3">
        <v>42884.31</v>
      </c>
    </row>
    <row r="18138" spans="1:8" x14ac:dyDescent="0.3">
      <c r="A18138" t="s">
        <v>23</v>
      </c>
      <c r="B18138">
        <v>2</v>
      </c>
      <c r="C18138">
        <v>45</v>
      </c>
      <c r="D18138" s="2">
        <v>42884</v>
      </c>
      <c r="E18138">
        <v>6</v>
      </c>
      <c r="F18138">
        <v>4.83</v>
      </c>
      <c r="G18138">
        <v>3.45</v>
      </c>
      <c r="H18138" s="3">
        <v>42884.31</v>
      </c>
    </row>
    <row r="18139" spans="1:8" x14ac:dyDescent="0.3">
      <c r="A18139" t="s">
        <v>23</v>
      </c>
      <c r="B18139">
        <v>2</v>
      </c>
      <c r="C18139">
        <v>45</v>
      </c>
      <c r="D18139" s="2">
        <v>42884</v>
      </c>
      <c r="E18139">
        <v>45</v>
      </c>
      <c r="F18139">
        <v>4.83</v>
      </c>
      <c r="G18139">
        <v>3.45</v>
      </c>
      <c r="H18139" s="3">
        <v>42884.31</v>
      </c>
    </row>
    <row r="18140" spans="1:8" x14ac:dyDescent="0.3">
      <c r="A18140" t="s">
        <v>23</v>
      </c>
      <c r="B18140">
        <v>2</v>
      </c>
      <c r="C18140">
        <v>1</v>
      </c>
      <c r="D18140" s="2">
        <v>42884</v>
      </c>
      <c r="E18140">
        <v>15</v>
      </c>
      <c r="F18140">
        <v>4.83</v>
      </c>
      <c r="G18140">
        <v>3.45</v>
      </c>
      <c r="H18140" s="3">
        <v>42884.31</v>
      </c>
    </row>
    <row r="18141" spans="1:8" x14ac:dyDescent="0.3">
      <c r="A18141" t="s">
        <v>23</v>
      </c>
      <c r="B18141">
        <v>2</v>
      </c>
      <c r="C18141">
        <v>1</v>
      </c>
      <c r="D18141" s="2">
        <v>42884</v>
      </c>
      <c r="E18141">
        <v>11</v>
      </c>
      <c r="F18141">
        <v>4.83</v>
      </c>
      <c r="G18141">
        <v>3.45</v>
      </c>
      <c r="H18141" s="3">
        <v>42884.31</v>
      </c>
    </row>
    <row r="18142" spans="1:8" x14ac:dyDescent="0.3">
      <c r="A18142" t="s">
        <v>23</v>
      </c>
      <c r="B18142">
        <v>2</v>
      </c>
      <c r="C18142">
        <v>1</v>
      </c>
      <c r="D18142" s="2">
        <v>42884</v>
      </c>
      <c r="E18142">
        <v>41</v>
      </c>
      <c r="F18142">
        <v>4.83</v>
      </c>
      <c r="G18142">
        <v>3.45</v>
      </c>
      <c r="H18142" s="3">
        <v>42884.31</v>
      </c>
    </row>
    <row r="18143" spans="1:8" x14ac:dyDescent="0.3">
      <c r="A18143" t="s">
        <v>23</v>
      </c>
      <c r="B18143">
        <v>2</v>
      </c>
      <c r="C18143">
        <v>1</v>
      </c>
      <c r="D18143" s="2">
        <v>42884</v>
      </c>
      <c r="E18143">
        <v>15</v>
      </c>
      <c r="F18143">
        <v>4.83</v>
      </c>
      <c r="G18143">
        <v>3.45</v>
      </c>
      <c r="H18143" s="3">
        <v>42884.31</v>
      </c>
    </row>
    <row r="18144" spans="1:8" x14ac:dyDescent="0.3">
      <c r="A18144" t="s">
        <v>23</v>
      </c>
      <c r="B18144">
        <v>2</v>
      </c>
      <c r="C18144">
        <v>41</v>
      </c>
      <c r="D18144" s="2">
        <v>42884</v>
      </c>
      <c r="E18144">
        <v>13</v>
      </c>
      <c r="F18144">
        <v>4.83</v>
      </c>
      <c r="G18144">
        <v>3.45</v>
      </c>
      <c r="H18144" s="3">
        <v>42884.31</v>
      </c>
    </row>
    <row r="18145" spans="1:8" x14ac:dyDescent="0.3">
      <c r="A18145" t="s">
        <v>23</v>
      </c>
      <c r="B18145">
        <v>2</v>
      </c>
      <c r="C18145">
        <v>41</v>
      </c>
      <c r="D18145" s="2">
        <v>42884</v>
      </c>
      <c r="E18145">
        <v>17</v>
      </c>
      <c r="F18145">
        <v>4.83</v>
      </c>
      <c r="G18145">
        <v>3.45</v>
      </c>
      <c r="H18145" s="3">
        <v>42884.31</v>
      </c>
    </row>
    <row r="18146" spans="1:8" x14ac:dyDescent="0.3">
      <c r="A18146" t="s">
        <v>23</v>
      </c>
      <c r="B18146">
        <v>2</v>
      </c>
      <c r="C18146">
        <v>1</v>
      </c>
      <c r="D18146" s="2">
        <v>42884</v>
      </c>
      <c r="E18146">
        <v>33</v>
      </c>
      <c r="F18146">
        <v>4.83</v>
      </c>
      <c r="G18146">
        <v>3.45</v>
      </c>
      <c r="H18146" s="3">
        <v>42884.31</v>
      </c>
    </row>
    <row r="18147" spans="1:8" x14ac:dyDescent="0.3">
      <c r="A18147" t="s">
        <v>23</v>
      </c>
      <c r="B18147">
        <v>2</v>
      </c>
      <c r="C18147">
        <v>1</v>
      </c>
      <c r="D18147" s="2">
        <v>42884</v>
      </c>
      <c r="E18147">
        <v>5</v>
      </c>
      <c r="F18147">
        <v>4.83</v>
      </c>
      <c r="G18147">
        <v>3.45</v>
      </c>
      <c r="H18147" s="3">
        <v>42884.31</v>
      </c>
    </row>
    <row r="18148" spans="1:8" x14ac:dyDescent="0.3">
      <c r="A18148" t="s">
        <v>23</v>
      </c>
      <c r="B18148">
        <v>2</v>
      </c>
      <c r="C18148">
        <v>41</v>
      </c>
      <c r="D18148" s="2">
        <v>42884</v>
      </c>
      <c r="E18148">
        <v>24</v>
      </c>
      <c r="F18148">
        <v>4.83</v>
      </c>
      <c r="G18148">
        <v>3.45</v>
      </c>
      <c r="H18148" s="3">
        <v>42884.31</v>
      </c>
    </row>
    <row r="18149" spans="1:8" x14ac:dyDescent="0.3">
      <c r="A18149" t="s">
        <v>23</v>
      </c>
      <c r="B18149">
        <v>2</v>
      </c>
      <c r="C18149">
        <v>1</v>
      </c>
      <c r="D18149" s="2">
        <v>42884</v>
      </c>
      <c r="E18149">
        <v>28</v>
      </c>
      <c r="F18149">
        <v>4.83</v>
      </c>
      <c r="G18149">
        <v>3.45</v>
      </c>
      <c r="H18149" s="3">
        <v>42884.31</v>
      </c>
    </row>
    <row r="18150" spans="1:8" x14ac:dyDescent="0.3">
      <c r="A18150" t="s">
        <v>23</v>
      </c>
      <c r="B18150">
        <v>2</v>
      </c>
      <c r="C18150">
        <v>41</v>
      </c>
      <c r="D18150" s="2">
        <v>42884</v>
      </c>
      <c r="E18150">
        <v>9</v>
      </c>
      <c r="F18150">
        <v>4.83</v>
      </c>
      <c r="G18150">
        <v>3.45</v>
      </c>
      <c r="H18150" s="3">
        <v>42884.31</v>
      </c>
    </row>
    <row r="18151" spans="1:8" x14ac:dyDescent="0.3">
      <c r="A18151" t="s">
        <v>23</v>
      </c>
      <c r="B18151">
        <v>2</v>
      </c>
      <c r="C18151">
        <v>1</v>
      </c>
      <c r="D18151" s="2">
        <v>42884</v>
      </c>
      <c r="E18151">
        <v>19</v>
      </c>
      <c r="F18151">
        <v>4.83</v>
      </c>
      <c r="G18151">
        <v>3.45</v>
      </c>
      <c r="H18151" s="3">
        <v>42884.31</v>
      </c>
    </row>
    <row r="18152" spans="1:8" x14ac:dyDescent="0.3">
      <c r="A18152" t="s">
        <v>23</v>
      </c>
      <c r="B18152">
        <v>2</v>
      </c>
      <c r="C18152">
        <v>1</v>
      </c>
      <c r="D18152" s="2">
        <v>42884</v>
      </c>
      <c r="E18152">
        <v>14</v>
      </c>
      <c r="F18152">
        <v>4.83</v>
      </c>
      <c r="G18152">
        <v>3.45</v>
      </c>
      <c r="H18152" s="3">
        <v>42884.31</v>
      </c>
    </row>
    <row r="18153" spans="1:8" x14ac:dyDescent="0.3">
      <c r="A18153" t="s">
        <v>23</v>
      </c>
      <c r="B18153">
        <v>2</v>
      </c>
      <c r="C18153">
        <v>44</v>
      </c>
      <c r="D18153" s="2">
        <v>42884</v>
      </c>
      <c r="E18153">
        <v>9</v>
      </c>
      <c r="F18153">
        <v>4.83</v>
      </c>
      <c r="G18153">
        <v>3.45</v>
      </c>
      <c r="H18153" s="3">
        <v>42884.31</v>
      </c>
    </row>
    <row r="18154" spans="1:8" x14ac:dyDescent="0.3">
      <c r="A18154" t="s">
        <v>23</v>
      </c>
      <c r="B18154">
        <v>2</v>
      </c>
      <c r="C18154">
        <v>1</v>
      </c>
      <c r="D18154" s="2">
        <v>42884</v>
      </c>
      <c r="E18154">
        <v>30</v>
      </c>
      <c r="F18154">
        <v>4.83</v>
      </c>
      <c r="G18154">
        <v>3.45</v>
      </c>
      <c r="H18154" s="3">
        <v>42884.31</v>
      </c>
    </row>
    <row r="18155" spans="1:8" x14ac:dyDescent="0.3">
      <c r="A18155" t="s">
        <v>23</v>
      </c>
      <c r="B18155">
        <v>2</v>
      </c>
      <c r="C18155">
        <v>42</v>
      </c>
      <c r="D18155" s="2">
        <v>42884</v>
      </c>
      <c r="E18155">
        <v>8</v>
      </c>
      <c r="F18155">
        <v>4.83</v>
      </c>
      <c r="G18155">
        <v>3.45</v>
      </c>
      <c r="H18155" s="3">
        <v>42884.31</v>
      </c>
    </row>
    <row r="18156" spans="1:8" x14ac:dyDescent="0.3">
      <c r="A18156" t="s">
        <v>23</v>
      </c>
      <c r="B18156">
        <v>2</v>
      </c>
      <c r="C18156">
        <v>1</v>
      </c>
      <c r="D18156" s="2">
        <v>42884</v>
      </c>
      <c r="E18156">
        <v>19</v>
      </c>
      <c r="F18156">
        <v>4.83</v>
      </c>
      <c r="G18156">
        <v>3.45</v>
      </c>
      <c r="H18156" s="3">
        <v>42884.31</v>
      </c>
    </row>
    <row r="18157" spans="1:8" x14ac:dyDescent="0.3">
      <c r="A18157" t="s">
        <v>23</v>
      </c>
      <c r="B18157">
        <v>2</v>
      </c>
      <c r="C18157">
        <v>41</v>
      </c>
      <c r="D18157" s="2">
        <v>42884</v>
      </c>
      <c r="E18157">
        <v>48</v>
      </c>
      <c r="F18157">
        <v>4.83</v>
      </c>
      <c r="G18157">
        <v>3.45</v>
      </c>
      <c r="H18157" s="3">
        <v>42884.31</v>
      </c>
    </row>
    <row r="18158" spans="1:8" x14ac:dyDescent="0.3">
      <c r="A18158" t="s">
        <v>23</v>
      </c>
      <c r="B18158">
        <v>2</v>
      </c>
      <c r="C18158">
        <v>41</v>
      </c>
      <c r="D18158" s="2">
        <v>42884</v>
      </c>
      <c r="E18158">
        <v>20</v>
      </c>
      <c r="F18158">
        <v>4.83</v>
      </c>
      <c r="G18158">
        <v>3.45</v>
      </c>
      <c r="H18158" s="3">
        <v>42884.31</v>
      </c>
    </row>
    <row r="18159" spans="1:8" x14ac:dyDescent="0.3">
      <c r="A18159" t="s">
        <v>23</v>
      </c>
      <c r="B18159">
        <v>2</v>
      </c>
      <c r="C18159">
        <v>41</v>
      </c>
      <c r="D18159" s="2">
        <v>42884</v>
      </c>
      <c r="E18159">
        <v>42</v>
      </c>
      <c r="F18159">
        <v>4.83</v>
      </c>
      <c r="G18159">
        <v>3.45</v>
      </c>
      <c r="H18159" s="3">
        <v>42884.31</v>
      </c>
    </row>
    <row r="18160" spans="1:8" x14ac:dyDescent="0.3">
      <c r="A18160" t="s">
        <v>23</v>
      </c>
      <c r="B18160">
        <v>2</v>
      </c>
      <c r="C18160">
        <v>1</v>
      </c>
      <c r="D18160" s="2">
        <v>42884</v>
      </c>
      <c r="E18160">
        <v>5</v>
      </c>
      <c r="F18160">
        <v>4.83</v>
      </c>
      <c r="G18160">
        <v>3.45</v>
      </c>
      <c r="H18160" s="3">
        <v>42884.31</v>
      </c>
    </row>
    <row r="18161" spans="1:8" x14ac:dyDescent="0.3">
      <c r="A18161" t="s">
        <v>23</v>
      </c>
      <c r="B18161">
        <v>2</v>
      </c>
      <c r="C18161">
        <v>1</v>
      </c>
      <c r="D18161" s="2">
        <v>42884</v>
      </c>
      <c r="E18161">
        <v>6</v>
      </c>
      <c r="F18161">
        <v>4.83</v>
      </c>
      <c r="G18161">
        <v>3.45</v>
      </c>
      <c r="H18161" s="3">
        <v>42884.31</v>
      </c>
    </row>
    <row r="18162" spans="1:8" x14ac:dyDescent="0.3">
      <c r="A18162" t="s">
        <v>23</v>
      </c>
      <c r="B18162">
        <v>2</v>
      </c>
      <c r="C18162">
        <v>1</v>
      </c>
      <c r="D18162" s="2">
        <v>42884</v>
      </c>
      <c r="E18162">
        <v>27</v>
      </c>
      <c r="F18162">
        <v>4.83</v>
      </c>
      <c r="G18162">
        <v>3.45</v>
      </c>
      <c r="H18162" s="3">
        <v>42884.31</v>
      </c>
    </row>
    <row r="18163" spans="1:8" x14ac:dyDescent="0.3">
      <c r="A18163" t="s">
        <v>23</v>
      </c>
      <c r="B18163">
        <v>2</v>
      </c>
      <c r="C18163">
        <v>3</v>
      </c>
      <c r="D18163" s="2">
        <v>42884</v>
      </c>
      <c r="E18163">
        <v>42</v>
      </c>
      <c r="F18163">
        <v>4.83</v>
      </c>
      <c r="G18163">
        <v>3.45</v>
      </c>
      <c r="H18163" s="3">
        <v>42884.31</v>
      </c>
    </row>
    <row r="18164" spans="1:8" x14ac:dyDescent="0.3">
      <c r="A18164" t="s">
        <v>23</v>
      </c>
      <c r="B18164">
        <v>2</v>
      </c>
      <c r="C18164">
        <v>41</v>
      </c>
      <c r="D18164" s="2">
        <v>42884</v>
      </c>
      <c r="E18164">
        <v>1</v>
      </c>
      <c r="F18164">
        <v>4.83</v>
      </c>
      <c r="G18164">
        <v>3.45</v>
      </c>
      <c r="H18164" s="3">
        <v>42884.31</v>
      </c>
    </row>
    <row r="18165" spans="1:8" x14ac:dyDescent="0.3">
      <c r="A18165" t="s">
        <v>23</v>
      </c>
      <c r="B18165">
        <v>2</v>
      </c>
      <c r="C18165">
        <v>1</v>
      </c>
      <c r="D18165" s="2">
        <v>42884</v>
      </c>
      <c r="E18165">
        <v>28</v>
      </c>
      <c r="F18165">
        <v>4.83</v>
      </c>
      <c r="G18165">
        <v>3.45</v>
      </c>
      <c r="H18165" s="3">
        <v>42884.31</v>
      </c>
    </row>
    <row r="18166" spans="1:8" x14ac:dyDescent="0.3">
      <c r="A18166" t="s">
        <v>23</v>
      </c>
      <c r="B18166">
        <v>2</v>
      </c>
      <c r="C18166">
        <v>41</v>
      </c>
      <c r="D18166" s="2">
        <v>42884</v>
      </c>
      <c r="E18166">
        <v>27</v>
      </c>
      <c r="F18166">
        <v>4.83</v>
      </c>
      <c r="G18166">
        <v>3.45</v>
      </c>
      <c r="H18166" s="3">
        <v>42884.31</v>
      </c>
    </row>
    <row r="18167" spans="1:8" x14ac:dyDescent="0.3">
      <c r="A18167" t="s">
        <v>23</v>
      </c>
      <c r="B18167">
        <v>2</v>
      </c>
      <c r="C18167">
        <v>1</v>
      </c>
      <c r="D18167" s="2">
        <v>42884</v>
      </c>
      <c r="E18167">
        <v>3</v>
      </c>
      <c r="F18167">
        <v>4.83</v>
      </c>
      <c r="G18167">
        <v>3.45</v>
      </c>
      <c r="H18167" s="3">
        <v>42884.31</v>
      </c>
    </row>
    <row r="18168" spans="1:8" x14ac:dyDescent="0.3">
      <c r="A18168" t="s">
        <v>23</v>
      </c>
      <c r="B18168">
        <v>2</v>
      </c>
      <c r="C18168">
        <v>1</v>
      </c>
      <c r="D18168" s="2">
        <v>42884</v>
      </c>
      <c r="E18168">
        <v>33</v>
      </c>
      <c r="F18168">
        <v>4.83</v>
      </c>
      <c r="G18168">
        <v>3.45</v>
      </c>
      <c r="H18168" s="3">
        <v>42884.31</v>
      </c>
    </row>
    <row r="18169" spans="1:8" x14ac:dyDescent="0.3">
      <c r="A18169" t="s">
        <v>23</v>
      </c>
      <c r="B18169">
        <v>2</v>
      </c>
      <c r="C18169">
        <v>43</v>
      </c>
      <c r="D18169" s="2">
        <v>42884</v>
      </c>
      <c r="E18169">
        <v>22</v>
      </c>
      <c r="F18169">
        <v>4.83</v>
      </c>
      <c r="G18169">
        <v>3.45</v>
      </c>
      <c r="H18169" s="3">
        <v>42884.31</v>
      </c>
    </row>
    <row r="18170" spans="1:8" x14ac:dyDescent="0.3">
      <c r="A18170" t="s">
        <v>23</v>
      </c>
      <c r="B18170">
        <v>2</v>
      </c>
      <c r="C18170">
        <v>1</v>
      </c>
      <c r="D18170" s="2">
        <v>42884</v>
      </c>
      <c r="E18170">
        <v>33</v>
      </c>
      <c r="F18170">
        <v>4.83</v>
      </c>
      <c r="G18170">
        <v>3.45</v>
      </c>
      <c r="H18170" s="3">
        <v>42884.31</v>
      </c>
    </row>
    <row r="18171" spans="1:8" x14ac:dyDescent="0.3">
      <c r="A18171" t="s">
        <v>23</v>
      </c>
      <c r="B18171">
        <v>2</v>
      </c>
      <c r="C18171">
        <v>41</v>
      </c>
      <c r="D18171" s="2">
        <v>42884</v>
      </c>
      <c r="E18171">
        <v>38</v>
      </c>
      <c r="F18171">
        <v>4.83</v>
      </c>
      <c r="G18171">
        <v>3.45</v>
      </c>
      <c r="H18171" s="3">
        <v>42884.31</v>
      </c>
    </row>
    <row r="18172" spans="1:8" x14ac:dyDescent="0.3">
      <c r="A18172" t="s">
        <v>23</v>
      </c>
      <c r="B18172">
        <v>2</v>
      </c>
      <c r="C18172">
        <v>1</v>
      </c>
      <c r="D18172" s="2">
        <v>42884</v>
      </c>
      <c r="E18172">
        <v>50</v>
      </c>
      <c r="F18172">
        <v>4.83</v>
      </c>
      <c r="G18172">
        <v>3.45</v>
      </c>
      <c r="H18172" s="3">
        <v>42884.31</v>
      </c>
    </row>
    <row r="18173" spans="1:8" x14ac:dyDescent="0.3">
      <c r="A18173" t="s">
        <v>23</v>
      </c>
      <c r="B18173">
        <v>2</v>
      </c>
      <c r="C18173">
        <v>1</v>
      </c>
      <c r="D18173" s="2">
        <v>42884</v>
      </c>
      <c r="E18173">
        <v>44</v>
      </c>
      <c r="F18173">
        <v>4.83</v>
      </c>
      <c r="G18173">
        <v>3.45</v>
      </c>
      <c r="H18173" s="3">
        <v>42884.31</v>
      </c>
    </row>
    <row r="18174" spans="1:8" x14ac:dyDescent="0.3">
      <c r="A18174" t="s">
        <v>23</v>
      </c>
      <c r="B18174">
        <v>2</v>
      </c>
      <c r="C18174">
        <v>1</v>
      </c>
      <c r="D18174" s="2">
        <v>42884</v>
      </c>
      <c r="E18174">
        <v>21</v>
      </c>
      <c r="F18174">
        <v>4.83</v>
      </c>
      <c r="G18174">
        <v>3.45</v>
      </c>
      <c r="H18174" s="3">
        <v>42884.31</v>
      </c>
    </row>
    <row r="18175" spans="1:8" x14ac:dyDescent="0.3">
      <c r="A18175" t="s">
        <v>23</v>
      </c>
      <c r="B18175">
        <v>2</v>
      </c>
      <c r="C18175">
        <v>1</v>
      </c>
      <c r="D18175" s="2">
        <v>42884</v>
      </c>
      <c r="E18175">
        <v>20</v>
      </c>
      <c r="F18175">
        <v>4.83</v>
      </c>
      <c r="G18175">
        <v>3.45</v>
      </c>
      <c r="H18175" s="3">
        <v>42884.31</v>
      </c>
    </row>
    <row r="18176" spans="1:8" x14ac:dyDescent="0.3">
      <c r="A18176" t="s">
        <v>23</v>
      </c>
      <c r="B18176">
        <v>2</v>
      </c>
      <c r="C18176">
        <v>1</v>
      </c>
      <c r="D18176" s="2">
        <v>42884</v>
      </c>
      <c r="E18176">
        <v>12</v>
      </c>
      <c r="F18176">
        <v>4.83</v>
      </c>
      <c r="G18176">
        <v>3.45</v>
      </c>
      <c r="H18176" s="3">
        <v>42884.31</v>
      </c>
    </row>
    <row r="18177" spans="1:8" x14ac:dyDescent="0.3">
      <c r="A18177" t="s">
        <v>23</v>
      </c>
      <c r="B18177">
        <v>2</v>
      </c>
      <c r="C18177">
        <v>43</v>
      </c>
      <c r="D18177" s="2">
        <v>42884</v>
      </c>
      <c r="E18177">
        <v>16</v>
      </c>
      <c r="F18177">
        <v>4.83</v>
      </c>
      <c r="G18177">
        <v>3.45</v>
      </c>
      <c r="H18177" s="3">
        <v>42884.31</v>
      </c>
    </row>
    <row r="18178" spans="1:8" x14ac:dyDescent="0.3">
      <c r="A18178" t="s">
        <v>23</v>
      </c>
      <c r="B18178">
        <v>2</v>
      </c>
      <c r="C18178">
        <v>1</v>
      </c>
      <c r="D18178" s="2">
        <v>42884</v>
      </c>
      <c r="E18178">
        <v>23</v>
      </c>
      <c r="F18178">
        <v>4.83</v>
      </c>
      <c r="G18178">
        <v>3.45</v>
      </c>
      <c r="H18178" s="3">
        <v>42884.31</v>
      </c>
    </row>
    <row r="18179" spans="1:8" x14ac:dyDescent="0.3">
      <c r="A18179" t="s">
        <v>23</v>
      </c>
      <c r="B18179">
        <v>2</v>
      </c>
      <c r="C18179">
        <v>41</v>
      </c>
      <c r="D18179" s="2">
        <v>42884</v>
      </c>
      <c r="E18179">
        <v>37</v>
      </c>
      <c r="F18179">
        <v>4.83</v>
      </c>
      <c r="G18179">
        <v>3.45</v>
      </c>
      <c r="H18179" s="3">
        <v>42884.31</v>
      </c>
    </row>
    <row r="18180" spans="1:8" x14ac:dyDescent="0.3">
      <c r="A18180" t="s">
        <v>23</v>
      </c>
      <c r="B18180">
        <v>2</v>
      </c>
      <c r="C18180">
        <v>1</v>
      </c>
      <c r="D18180" s="2">
        <v>42884</v>
      </c>
      <c r="E18180">
        <v>10</v>
      </c>
      <c r="F18180">
        <v>4.83</v>
      </c>
      <c r="G18180">
        <v>3.45</v>
      </c>
      <c r="H18180" s="3">
        <v>42884.31</v>
      </c>
    </row>
    <row r="18181" spans="1:8" x14ac:dyDescent="0.3">
      <c r="A18181" t="s">
        <v>23</v>
      </c>
      <c r="B18181">
        <v>2</v>
      </c>
      <c r="C18181">
        <v>41</v>
      </c>
      <c r="D18181" s="2">
        <v>42884</v>
      </c>
      <c r="E18181">
        <v>6</v>
      </c>
      <c r="F18181">
        <v>4.83</v>
      </c>
      <c r="G18181">
        <v>3.45</v>
      </c>
      <c r="H18181" s="3">
        <v>42884.31</v>
      </c>
    </row>
    <row r="18182" spans="1:8" x14ac:dyDescent="0.3">
      <c r="A18182" t="s">
        <v>23</v>
      </c>
      <c r="B18182">
        <v>2</v>
      </c>
      <c r="C18182">
        <v>3</v>
      </c>
      <c r="D18182" s="2">
        <v>42884</v>
      </c>
      <c r="E18182">
        <v>47</v>
      </c>
      <c r="F18182">
        <v>4.83</v>
      </c>
      <c r="G18182">
        <v>3.45</v>
      </c>
      <c r="H18182" s="3">
        <v>42884.31</v>
      </c>
    </row>
    <row r="18183" spans="1:8" x14ac:dyDescent="0.3">
      <c r="A18183" t="s">
        <v>23</v>
      </c>
      <c r="B18183">
        <v>2</v>
      </c>
      <c r="C18183">
        <v>1</v>
      </c>
      <c r="D18183" s="2">
        <v>42884</v>
      </c>
      <c r="E18183">
        <v>1</v>
      </c>
      <c r="F18183">
        <v>4.83</v>
      </c>
      <c r="G18183">
        <v>3.45</v>
      </c>
      <c r="H18183" s="3">
        <v>42884.31</v>
      </c>
    </row>
    <row r="18184" spans="1:8" x14ac:dyDescent="0.3">
      <c r="A18184" t="s">
        <v>23</v>
      </c>
      <c r="B18184">
        <v>2</v>
      </c>
      <c r="C18184">
        <v>3</v>
      </c>
      <c r="D18184" s="2">
        <v>42884</v>
      </c>
      <c r="E18184">
        <v>38</v>
      </c>
      <c r="F18184">
        <v>4.83</v>
      </c>
      <c r="G18184">
        <v>3.45</v>
      </c>
      <c r="H18184" s="3">
        <v>42884.31</v>
      </c>
    </row>
    <row r="18185" spans="1:8" x14ac:dyDescent="0.3">
      <c r="A18185" t="s">
        <v>23</v>
      </c>
      <c r="B18185">
        <v>2</v>
      </c>
      <c r="C18185">
        <v>41</v>
      </c>
      <c r="D18185" s="2">
        <v>42884</v>
      </c>
      <c r="E18185">
        <v>1</v>
      </c>
      <c r="F18185">
        <v>4.83</v>
      </c>
      <c r="G18185">
        <v>3.45</v>
      </c>
      <c r="H18185" s="3">
        <v>42884.31</v>
      </c>
    </row>
    <row r="18186" spans="1:8" x14ac:dyDescent="0.3">
      <c r="A18186" t="s">
        <v>23</v>
      </c>
      <c r="B18186">
        <v>2</v>
      </c>
      <c r="C18186">
        <v>41</v>
      </c>
      <c r="D18186" s="2">
        <v>42884</v>
      </c>
      <c r="E18186">
        <v>1</v>
      </c>
      <c r="F18186">
        <v>4.83</v>
      </c>
      <c r="G18186">
        <v>3.45</v>
      </c>
      <c r="H18186" s="3">
        <v>42884.31</v>
      </c>
    </row>
    <row r="18187" spans="1:8" x14ac:dyDescent="0.3">
      <c r="A18187" t="s">
        <v>23</v>
      </c>
      <c r="B18187">
        <v>2</v>
      </c>
      <c r="C18187">
        <v>41</v>
      </c>
      <c r="D18187" s="2">
        <v>42884</v>
      </c>
      <c r="E18187">
        <v>12</v>
      </c>
      <c r="F18187">
        <v>4.83</v>
      </c>
      <c r="G18187">
        <v>3.45</v>
      </c>
      <c r="H18187" s="3">
        <v>42884.31</v>
      </c>
    </row>
    <row r="18188" spans="1:8" x14ac:dyDescent="0.3">
      <c r="A18188" t="s">
        <v>23</v>
      </c>
      <c r="B18188">
        <v>2</v>
      </c>
      <c r="C18188">
        <v>41</v>
      </c>
      <c r="D18188" s="2">
        <v>42884</v>
      </c>
      <c r="E18188">
        <v>45</v>
      </c>
      <c r="F18188">
        <v>4.83</v>
      </c>
      <c r="G18188">
        <v>3.45</v>
      </c>
      <c r="H18188" s="3">
        <v>42884.31</v>
      </c>
    </row>
    <row r="18189" spans="1:8" x14ac:dyDescent="0.3">
      <c r="A18189" t="s">
        <v>23</v>
      </c>
      <c r="B18189">
        <v>2</v>
      </c>
      <c r="C18189">
        <v>1</v>
      </c>
      <c r="D18189" s="2">
        <v>42884</v>
      </c>
      <c r="E18189">
        <v>22</v>
      </c>
      <c r="F18189">
        <v>4.83</v>
      </c>
      <c r="G18189">
        <v>3.45</v>
      </c>
      <c r="H18189" s="3">
        <v>42884.31</v>
      </c>
    </row>
    <row r="18190" spans="1:8" x14ac:dyDescent="0.3">
      <c r="A18190" t="s">
        <v>23</v>
      </c>
      <c r="B18190">
        <v>2</v>
      </c>
      <c r="C18190">
        <v>1</v>
      </c>
      <c r="D18190" s="2">
        <v>42884</v>
      </c>
      <c r="E18190">
        <v>25</v>
      </c>
      <c r="F18190">
        <v>4.83</v>
      </c>
      <c r="G18190">
        <v>3.45</v>
      </c>
      <c r="H18190" s="3">
        <v>42884.31</v>
      </c>
    </row>
    <row r="18191" spans="1:8" x14ac:dyDescent="0.3">
      <c r="A18191" t="s">
        <v>23</v>
      </c>
      <c r="B18191">
        <v>2</v>
      </c>
      <c r="C18191">
        <v>3</v>
      </c>
      <c r="D18191" s="2">
        <v>42884</v>
      </c>
      <c r="E18191">
        <v>31</v>
      </c>
      <c r="F18191">
        <v>4.83</v>
      </c>
      <c r="G18191">
        <v>3.45</v>
      </c>
      <c r="H18191" s="3">
        <v>42884.31</v>
      </c>
    </row>
    <row r="18192" spans="1:8" x14ac:dyDescent="0.3">
      <c r="A18192" t="s">
        <v>23</v>
      </c>
      <c r="B18192">
        <v>2</v>
      </c>
      <c r="C18192">
        <v>3</v>
      </c>
      <c r="D18192" s="2">
        <v>42884</v>
      </c>
      <c r="E18192">
        <v>11</v>
      </c>
      <c r="F18192">
        <v>4.83</v>
      </c>
      <c r="G18192">
        <v>3.45</v>
      </c>
      <c r="H18192" s="3">
        <v>42884.31</v>
      </c>
    </row>
    <row r="18193" spans="1:8" x14ac:dyDescent="0.3">
      <c r="A18193" t="s">
        <v>23</v>
      </c>
      <c r="B18193">
        <v>2</v>
      </c>
      <c r="C18193">
        <v>1</v>
      </c>
      <c r="D18193" s="2">
        <v>42884</v>
      </c>
      <c r="E18193">
        <v>17</v>
      </c>
      <c r="F18193">
        <v>4.83</v>
      </c>
      <c r="G18193">
        <v>3.45</v>
      </c>
      <c r="H18193" s="3">
        <v>42884.31</v>
      </c>
    </row>
    <row r="18194" spans="1:8" x14ac:dyDescent="0.3">
      <c r="A18194" t="s">
        <v>23</v>
      </c>
      <c r="B18194">
        <v>2</v>
      </c>
      <c r="C18194">
        <v>41</v>
      </c>
      <c r="D18194" s="2">
        <v>42884</v>
      </c>
      <c r="E18194">
        <v>37</v>
      </c>
      <c r="F18194">
        <v>4.83</v>
      </c>
      <c r="G18194">
        <v>3.45</v>
      </c>
      <c r="H18194" s="3">
        <v>42884.31</v>
      </c>
    </row>
    <row r="18195" spans="1:8" x14ac:dyDescent="0.3">
      <c r="A18195" t="s">
        <v>23</v>
      </c>
      <c r="B18195">
        <v>2</v>
      </c>
      <c r="C18195">
        <v>1</v>
      </c>
      <c r="D18195" s="2">
        <v>42884</v>
      </c>
      <c r="E18195">
        <v>18</v>
      </c>
      <c r="F18195">
        <v>4.83</v>
      </c>
      <c r="G18195">
        <v>3.45</v>
      </c>
      <c r="H18195" s="3">
        <v>42884.31</v>
      </c>
    </row>
    <row r="18196" spans="1:8" x14ac:dyDescent="0.3">
      <c r="A18196" t="s">
        <v>23</v>
      </c>
      <c r="B18196">
        <v>2</v>
      </c>
      <c r="C18196">
        <v>1</v>
      </c>
      <c r="D18196" s="2">
        <v>42884</v>
      </c>
      <c r="E18196">
        <v>28</v>
      </c>
      <c r="F18196">
        <v>4.83</v>
      </c>
      <c r="G18196">
        <v>3.45</v>
      </c>
      <c r="H18196" s="3">
        <v>42884.31</v>
      </c>
    </row>
    <row r="18197" spans="1:8" x14ac:dyDescent="0.3">
      <c r="A18197" t="s">
        <v>23</v>
      </c>
      <c r="B18197">
        <v>2</v>
      </c>
      <c r="C18197">
        <v>44</v>
      </c>
      <c r="D18197" s="2">
        <v>42884</v>
      </c>
      <c r="E18197">
        <v>25</v>
      </c>
      <c r="F18197">
        <v>4.83</v>
      </c>
      <c r="G18197">
        <v>3.45</v>
      </c>
      <c r="H18197" s="3">
        <v>42884.31</v>
      </c>
    </row>
    <row r="18198" spans="1:8" x14ac:dyDescent="0.3">
      <c r="A18198" t="s">
        <v>23</v>
      </c>
      <c r="B18198">
        <v>2</v>
      </c>
      <c r="C18198">
        <v>43</v>
      </c>
      <c r="D18198" s="2">
        <v>42884</v>
      </c>
      <c r="E18198">
        <v>40</v>
      </c>
      <c r="F18198">
        <v>4.83</v>
      </c>
      <c r="G18198">
        <v>3.45</v>
      </c>
      <c r="H18198" s="3">
        <v>42884.31</v>
      </c>
    </row>
    <row r="18199" spans="1:8" x14ac:dyDescent="0.3">
      <c r="A18199" t="s">
        <v>23</v>
      </c>
      <c r="B18199">
        <v>2</v>
      </c>
      <c r="C18199">
        <v>41</v>
      </c>
      <c r="D18199" s="2">
        <v>42884</v>
      </c>
      <c r="E18199">
        <v>1</v>
      </c>
      <c r="F18199">
        <v>4.83</v>
      </c>
      <c r="G18199">
        <v>3.45</v>
      </c>
      <c r="H18199" s="3">
        <v>42884.31</v>
      </c>
    </row>
    <row r="18200" spans="1:8" x14ac:dyDescent="0.3">
      <c r="A18200" t="s">
        <v>23</v>
      </c>
      <c r="B18200">
        <v>2</v>
      </c>
      <c r="C18200">
        <v>1</v>
      </c>
      <c r="D18200" s="2">
        <v>42884</v>
      </c>
      <c r="E18200">
        <v>3</v>
      </c>
      <c r="F18200">
        <v>4.83</v>
      </c>
      <c r="G18200">
        <v>3.45</v>
      </c>
      <c r="H18200" s="3">
        <v>42884.31</v>
      </c>
    </row>
    <row r="18201" spans="1:8" x14ac:dyDescent="0.3">
      <c r="A18201" t="s">
        <v>23</v>
      </c>
      <c r="B18201">
        <v>2</v>
      </c>
      <c r="C18201">
        <v>1</v>
      </c>
      <c r="D18201" s="2">
        <v>42884</v>
      </c>
      <c r="E18201">
        <v>37</v>
      </c>
      <c r="F18201">
        <v>4.83</v>
      </c>
      <c r="G18201">
        <v>3.45</v>
      </c>
      <c r="H18201" s="3">
        <v>42884.31</v>
      </c>
    </row>
    <row r="18202" spans="1:8" x14ac:dyDescent="0.3">
      <c r="A18202" t="s">
        <v>23</v>
      </c>
      <c r="B18202">
        <v>2</v>
      </c>
      <c r="C18202">
        <v>1</v>
      </c>
      <c r="D18202" s="2">
        <v>42884</v>
      </c>
      <c r="E18202">
        <v>46</v>
      </c>
      <c r="F18202">
        <v>4.83</v>
      </c>
      <c r="G18202">
        <v>3.45</v>
      </c>
      <c r="H18202" s="3">
        <v>42884.31</v>
      </c>
    </row>
    <row r="18203" spans="1:8" x14ac:dyDescent="0.3">
      <c r="A18203" t="s">
        <v>23</v>
      </c>
      <c r="B18203">
        <v>2</v>
      </c>
      <c r="C18203">
        <v>1</v>
      </c>
      <c r="D18203" s="2">
        <v>42884</v>
      </c>
      <c r="E18203">
        <v>22</v>
      </c>
      <c r="F18203">
        <v>4.83</v>
      </c>
      <c r="G18203">
        <v>3.45</v>
      </c>
      <c r="H18203" s="3">
        <v>42884.31</v>
      </c>
    </row>
    <row r="18204" spans="1:8" x14ac:dyDescent="0.3">
      <c r="A18204" t="s">
        <v>23</v>
      </c>
      <c r="B18204">
        <v>2</v>
      </c>
      <c r="C18204">
        <v>43</v>
      </c>
      <c r="D18204" s="2">
        <v>42884</v>
      </c>
      <c r="E18204">
        <v>9</v>
      </c>
      <c r="F18204">
        <v>4.83</v>
      </c>
      <c r="G18204">
        <v>3.45</v>
      </c>
      <c r="H18204" s="3">
        <v>42884.31</v>
      </c>
    </row>
    <row r="18205" spans="1:8" x14ac:dyDescent="0.3">
      <c r="A18205" t="s">
        <v>23</v>
      </c>
      <c r="B18205">
        <v>2</v>
      </c>
      <c r="C18205">
        <v>41</v>
      </c>
      <c r="D18205" s="2">
        <v>42884</v>
      </c>
      <c r="E18205">
        <v>50</v>
      </c>
      <c r="F18205">
        <v>4.83</v>
      </c>
      <c r="G18205">
        <v>3.45</v>
      </c>
      <c r="H18205" s="3">
        <v>42884.31</v>
      </c>
    </row>
    <row r="18206" spans="1:8" x14ac:dyDescent="0.3">
      <c r="A18206" t="s">
        <v>23</v>
      </c>
      <c r="B18206">
        <v>2</v>
      </c>
      <c r="C18206">
        <v>41</v>
      </c>
      <c r="D18206" s="2">
        <v>42884</v>
      </c>
      <c r="E18206">
        <v>17</v>
      </c>
      <c r="F18206">
        <v>4.83</v>
      </c>
      <c r="G18206">
        <v>3.45</v>
      </c>
      <c r="H18206" s="3">
        <v>42884.31</v>
      </c>
    </row>
    <row r="18207" spans="1:8" x14ac:dyDescent="0.3">
      <c r="A18207" t="s">
        <v>23</v>
      </c>
      <c r="B18207">
        <v>2</v>
      </c>
      <c r="C18207">
        <v>1</v>
      </c>
      <c r="D18207" s="2">
        <v>42884</v>
      </c>
      <c r="E18207">
        <v>40</v>
      </c>
      <c r="F18207">
        <v>4.83</v>
      </c>
      <c r="G18207">
        <v>3.45</v>
      </c>
      <c r="H18207" s="3">
        <v>42884.31</v>
      </c>
    </row>
    <row r="18208" spans="1:8" x14ac:dyDescent="0.3">
      <c r="A18208" t="s">
        <v>23</v>
      </c>
      <c r="B18208">
        <v>2</v>
      </c>
      <c r="C18208">
        <v>43</v>
      </c>
      <c r="D18208" s="2">
        <v>42884</v>
      </c>
      <c r="E18208">
        <v>21</v>
      </c>
      <c r="F18208">
        <v>4.83</v>
      </c>
      <c r="G18208">
        <v>3.45</v>
      </c>
      <c r="H18208" s="3">
        <v>42884.31</v>
      </c>
    </row>
    <row r="18209" spans="1:8" x14ac:dyDescent="0.3">
      <c r="A18209" t="s">
        <v>23</v>
      </c>
      <c r="B18209">
        <v>2</v>
      </c>
      <c r="C18209">
        <v>41</v>
      </c>
      <c r="D18209" s="2">
        <v>42884</v>
      </c>
      <c r="E18209">
        <v>43</v>
      </c>
      <c r="F18209">
        <v>4.83</v>
      </c>
      <c r="G18209">
        <v>3.45</v>
      </c>
      <c r="H18209" s="3">
        <v>42884.31</v>
      </c>
    </row>
    <row r="18210" spans="1:8" x14ac:dyDescent="0.3">
      <c r="A18210" t="s">
        <v>23</v>
      </c>
      <c r="B18210">
        <v>2</v>
      </c>
      <c r="C18210">
        <v>1</v>
      </c>
      <c r="D18210" s="2">
        <v>42884</v>
      </c>
      <c r="E18210">
        <v>3</v>
      </c>
      <c r="F18210">
        <v>4.83</v>
      </c>
      <c r="G18210">
        <v>3.45</v>
      </c>
      <c r="H18210" s="3">
        <v>42884.31</v>
      </c>
    </row>
    <row r="18211" spans="1:8" x14ac:dyDescent="0.3">
      <c r="A18211" t="s">
        <v>23</v>
      </c>
      <c r="B18211">
        <v>2</v>
      </c>
      <c r="C18211">
        <v>41</v>
      </c>
      <c r="D18211" s="2">
        <v>42884</v>
      </c>
      <c r="E18211">
        <v>12</v>
      </c>
      <c r="F18211">
        <v>4.83</v>
      </c>
      <c r="G18211">
        <v>3.45</v>
      </c>
      <c r="H18211" s="3">
        <v>42884.31</v>
      </c>
    </row>
    <row r="18212" spans="1:8" x14ac:dyDescent="0.3">
      <c r="A18212" t="s">
        <v>23</v>
      </c>
      <c r="B18212">
        <v>2</v>
      </c>
      <c r="C18212">
        <v>41</v>
      </c>
      <c r="D18212" s="2">
        <v>42884</v>
      </c>
      <c r="E18212">
        <v>36</v>
      </c>
      <c r="F18212">
        <v>4.83</v>
      </c>
      <c r="G18212">
        <v>3.45</v>
      </c>
      <c r="H18212" s="3">
        <v>42884.31</v>
      </c>
    </row>
    <row r="18213" spans="1:8" x14ac:dyDescent="0.3">
      <c r="A18213" t="s">
        <v>23</v>
      </c>
      <c r="B18213">
        <v>2</v>
      </c>
      <c r="C18213">
        <v>41</v>
      </c>
      <c r="D18213" s="2">
        <v>42884</v>
      </c>
      <c r="E18213">
        <v>38</v>
      </c>
      <c r="F18213">
        <v>4.83</v>
      </c>
      <c r="G18213">
        <v>3.45</v>
      </c>
      <c r="H18213" s="3">
        <v>42884.31</v>
      </c>
    </row>
    <row r="18214" spans="1:8" x14ac:dyDescent="0.3">
      <c r="A18214" t="s">
        <v>23</v>
      </c>
      <c r="B18214">
        <v>2</v>
      </c>
      <c r="C18214">
        <v>1</v>
      </c>
      <c r="D18214" s="2">
        <v>42884</v>
      </c>
      <c r="E18214">
        <v>30</v>
      </c>
      <c r="F18214">
        <v>4.83</v>
      </c>
      <c r="G18214">
        <v>3.45</v>
      </c>
      <c r="H18214" s="3">
        <v>42884.31</v>
      </c>
    </row>
    <row r="18215" spans="1:8" x14ac:dyDescent="0.3">
      <c r="A18215" t="s">
        <v>23</v>
      </c>
      <c r="B18215">
        <v>2</v>
      </c>
      <c r="C18215">
        <v>45</v>
      </c>
      <c r="D18215" s="2">
        <v>42884</v>
      </c>
      <c r="E18215">
        <v>22</v>
      </c>
      <c r="F18215">
        <v>4.83</v>
      </c>
      <c r="G18215">
        <v>3.45</v>
      </c>
      <c r="H18215" s="3">
        <v>42884.31</v>
      </c>
    </row>
    <row r="18216" spans="1:8" x14ac:dyDescent="0.3">
      <c r="A18216" t="s">
        <v>23</v>
      </c>
      <c r="B18216">
        <v>2</v>
      </c>
      <c r="C18216">
        <v>44</v>
      </c>
      <c r="D18216" s="2">
        <v>42884</v>
      </c>
      <c r="E18216">
        <v>39</v>
      </c>
      <c r="F18216">
        <v>4.83</v>
      </c>
      <c r="G18216">
        <v>3.45</v>
      </c>
      <c r="H18216" s="3">
        <v>42884.31</v>
      </c>
    </row>
    <row r="18217" spans="1:8" x14ac:dyDescent="0.3">
      <c r="A18217" t="s">
        <v>23</v>
      </c>
      <c r="B18217">
        <v>2</v>
      </c>
      <c r="C18217">
        <v>1</v>
      </c>
      <c r="D18217" s="2">
        <v>42884</v>
      </c>
      <c r="E18217">
        <v>32</v>
      </c>
      <c r="F18217">
        <v>4.83</v>
      </c>
      <c r="G18217">
        <v>3.45</v>
      </c>
      <c r="H18217" s="3">
        <v>42884.31</v>
      </c>
    </row>
    <row r="18218" spans="1:8" x14ac:dyDescent="0.3">
      <c r="A18218" t="s">
        <v>23</v>
      </c>
      <c r="B18218">
        <v>2</v>
      </c>
      <c r="C18218">
        <v>44</v>
      </c>
      <c r="D18218" s="2">
        <v>42884</v>
      </c>
      <c r="E18218">
        <v>15</v>
      </c>
      <c r="F18218">
        <v>4.83</v>
      </c>
      <c r="G18218">
        <v>3.45</v>
      </c>
      <c r="H18218" s="3">
        <v>42884.31</v>
      </c>
    </row>
    <row r="18219" spans="1:8" x14ac:dyDescent="0.3">
      <c r="A18219" t="s">
        <v>23</v>
      </c>
      <c r="B18219">
        <v>2</v>
      </c>
      <c r="C18219">
        <v>1</v>
      </c>
      <c r="D18219" s="2">
        <v>42884</v>
      </c>
      <c r="E18219">
        <v>23</v>
      </c>
      <c r="F18219">
        <v>4.83</v>
      </c>
      <c r="G18219">
        <v>3.45</v>
      </c>
      <c r="H18219" s="3">
        <v>42884.31</v>
      </c>
    </row>
    <row r="18220" spans="1:8" x14ac:dyDescent="0.3">
      <c r="A18220" t="s">
        <v>23</v>
      </c>
      <c r="B18220">
        <v>2</v>
      </c>
      <c r="C18220">
        <v>41</v>
      </c>
      <c r="D18220" s="2">
        <v>42884</v>
      </c>
      <c r="E18220">
        <v>5</v>
      </c>
      <c r="F18220">
        <v>4.83</v>
      </c>
      <c r="G18220">
        <v>3.45</v>
      </c>
      <c r="H18220" s="3">
        <v>42884.31</v>
      </c>
    </row>
    <row r="18221" spans="1:8" x14ac:dyDescent="0.3">
      <c r="A18221" t="s">
        <v>23</v>
      </c>
      <c r="B18221">
        <v>2</v>
      </c>
      <c r="C18221">
        <v>1</v>
      </c>
      <c r="D18221" s="2">
        <v>42884</v>
      </c>
      <c r="E18221">
        <v>38</v>
      </c>
      <c r="F18221">
        <v>4.83</v>
      </c>
      <c r="G18221">
        <v>3.45</v>
      </c>
      <c r="H18221" s="3">
        <v>42884.31</v>
      </c>
    </row>
    <row r="18222" spans="1:8" x14ac:dyDescent="0.3">
      <c r="A18222" t="s">
        <v>23</v>
      </c>
      <c r="B18222">
        <v>2</v>
      </c>
      <c r="C18222">
        <v>45</v>
      </c>
      <c r="D18222" s="2">
        <v>42884</v>
      </c>
      <c r="E18222">
        <v>40</v>
      </c>
      <c r="F18222">
        <v>4.83</v>
      </c>
      <c r="G18222">
        <v>3.45</v>
      </c>
      <c r="H18222" s="3">
        <v>42884.31</v>
      </c>
    </row>
    <row r="18223" spans="1:8" x14ac:dyDescent="0.3">
      <c r="A18223" t="s">
        <v>23</v>
      </c>
      <c r="B18223">
        <v>2</v>
      </c>
      <c r="C18223">
        <v>44</v>
      </c>
      <c r="D18223" s="2">
        <v>42884</v>
      </c>
      <c r="E18223">
        <v>29</v>
      </c>
      <c r="F18223">
        <v>4.83</v>
      </c>
      <c r="G18223">
        <v>3.45</v>
      </c>
      <c r="H18223" s="3">
        <v>42884.31</v>
      </c>
    </row>
    <row r="18224" spans="1:8" x14ac:dyDescent="0.3">
      <c r="A18224" t="s">
        <v>23</v>
      </c>
      <c r="B18224">
        <v>2</v>
      </c>
      <c r="C18224">
        <v>1</v>
      </c>
      <c r="D18224" s="2">
        <v>42884</v>
      </c>
      <c r="E18224">
        <v>8</v>
      </c>
      <c r="F18224">
        <v>4.83</v>
      </c>
      <c r="G18224">
        <v>3.45</v>
      </c>
      <c r="H18224" s="3">
        <v>42884.31</v>
      </c>
    </row>
    <row r="18225" spans="1:8" x14ac:dyDescent="0.3">
      <c r="A18225" t="s">
        <v>23</v>
      </c>
      <c r="B18225">
        <v>2</v>
      </c>
      <c r="C18225">
        <v>44</v>
      </c>
      <c r="D18225" s="2">
        <v>42884</v>
      </c>
      <c r="E18225">
        <v>10</v>
      </c>
      <c r="F18225">
        <v>4.83</v>
      </c>
      <c r="G18225">
        <v>3.45</v>
      </c>
      <c r="H18225" s="3">
        <v>42884.31</v>
      </c>
    </row>
    <row r="18226" spans="1:8" x14ac:dyDescent="0.3">
      <c r="A18226" t="s">
        <v>23</v>
      </c>
      <c r="B18226">
        <v>2</v>
      </c>
      <c r="C18226">
        <v>1</v>
      </c>
      <c r="D18226" s="2">
        <v>42884</v>
      </c>
      <c r="E18226">
        <v>47</v>
      </c>
      <c r="F18226">
        <v>4.83</v>
      </c>
      <c r="G18226">
        <v>3.45</v>
      </c>
      <c r="H18226" s="3">
        <v>42884.31</v>
      </c>
    </row>
    <row r="18227" spans="1:8" x14ac:dyDescent="0.3">
      <c r="A18227" t="s">
        <v>23</v>
      </c>
      <c r="B18227">
        <v>2</v>
      </c>
      <c r="C18227">
        <v>1</v>
      </c>
      <c r="D18227" s="2">
        <v>42884</v>
      </c>
      <c r="E18227">
        <v>29</v>
      </c>
      <c r="F18227">
        <v>4.83</v>
      </c>
      <c r="G18227">
        <v>3.45</v>
      </c>
      <c r="H18227" s="3">
        <v>42884.31</v>
      </c>
    </row>
    <row r="18228" spans="1:8" x14ac:dyDescent="0.3">
      <c r="A18228" t="s">
        <v>23</v>
      </c>
      <c r="B18228">
        <v>2</v>
      </c>
      <c r="C18228">
        <v>45</v>
      </c>
      <c r="D18228" s="2">
        <v>42884</v>
      </c>
      <c r="E18228">
        <v>2</v>
      </c>
      <c r="F18228">
        <v>4.83</v>
      </c>
      <c r="G18228">
        <v>3.45</v>
      </c>
      <c r="H18228" s="3">
        <v>42884.31</v>
      </c>
    </row>
    <row r="18229" spans="1:8" x14ac:dyDescent="0.3">
      <c r="A18229" t="s">
        <v>23</v>
      </c>
      <c r="B18229">
        <v>2</v>
      </c>
      <c r="C18229">
        <v>3</v>
      </c>
      <c r="D18229" s="2">
        <v>42884</v>
      </c>
      <c r="E18229">
        <v>5</v>
      </c>
      <c r="F18229">
        <v>4.83</v>
      </c>
      <c r="G18229">
        <v>3.45</v>
      </c>
      <c r="H18229" s="3">
        <v>42884.31</v>
      </c>
    </row>
    <row r="18230" spans="1:8" x14ac:dyDescent="0.3">
      <c r="A18230" t="s">
        <v>23</v>
      </c>
      <c r="B18230">
        <v>2</v>
      </c>
      <c r="C18230">
        <v>42</v>
      </c>
      <c r="D18230" s="2">
        <v>42884</v>
      </c>
      <c r="E18230">
        <v>32</v>
      </c>
      <c r="F18230">
        <v>4.83</v>
      </c>
      <c r="G18230">
        <v>3.45</v>
      </c>
      <c r="H18230" s="3">
        <v>42884.31</v>
      </c>
    </row>
    <row r="18231" spans="1:8" x14ac:dyDescent="0.3">
      <c r="A18231" t="s">
        <v>23</v>
      </c>
      <c r="B18231">
        <v>2</v>
      </c>
      <c r="C18231">
        <v>2</v>
      </c>
      <c r="D18231" s="2">
        <v>42884</v>
      </c>
      <c r="E18231">
        <v>29</v>
      </c>
      <c r="F18231">
        <v>4.83</v>
      </c>
      <c r="G18231">
        <v>3.45</v>
      </c>
      <c r="H18231" s="3">
        <v>42884.31</v>
      </c>
    </row>
    <row r="18232" spans="1:8" x14ac:dyDescent="0.3">
      <c r="A18232" t="s">
        <v>23</v>
      </c>
      <c r="B18232">
        <v>2</v>
      </c>
      <c r="C18232">
        <v>2</v>
      </c>
      <c r="D18232" s="2">
        <v>42884</v>
      </c>
      <c r="E18232">
        <v>18</v>
      </c>
      <c r="F18232">
        <v>4.83</v>
      </c>
      <c r="G18232">
        <v>3.45</v>
      </c>
      <c r="H18232" s="3">
        <v>42884.31</v>
      </c>
    </row>
    <row r="18233" spans="1:8" x14ac:dyDescent="0.3">
      <c r="A18233" t="s">
        <v>23</v>
      </c>
      <c r="B18233">
        <v>2</v>
      </c>
      <c r="C18233">
        <v>41</v>
      </c>
      <c r="D18233" s="2">
        <v>42884</v>
      </c>
      <c r="E18233">
        <v>26</v>
      </c>
      <c r="F18233">
        <v>4.83</v>
      </c>
      <c r="G18233">
        <v>3.45</v>
      </c>
      <c r="H18233" s="3">
        <v>42884.31</v>
      </c>
    </row>
    <row r="18234" spans="1:8" x14ac:dyDescent="0.3">
      <c r="A18234" t="s">
        <v>23</v>
      </c>
      <c r="B18234">
        <v>2</v>
      </c>
      <c r="C18234">
        <v>41</v>
      </c>
      <c r="D18234" s="2">
        <v>42884</v>
      </c>
      <c r="E18234">
        <v>28</v>
      </c>
      <c r="F18234">
        <v>4.83</v>
      </c>
      <c r="G18234">
        <v>3.45</v>
      </c>
      <c r="H18234" s="3">
        <v>42884.31</v>
      </c>
    </row>
    <row r="18235" spans="1:8" x14ac:dyDescent="0.3">
      <c r="A18235" t="s">
        <v>23</v>
      </c>
      <c r="B18235">
        <v>2</v>
      </c>
      <c r="C18235">
        <v>43</v>
      </c>
      <c r="D18235" s="2">
        <v>42884</v>
      </c>
      <c r="E18235">
        <v>44</v>
      </c>
      <c r="F18235">
        <v>4.83</v>
      </c>
      <c r="G18235">
        <v>3.45</v>
      </c>
      <c r="H18235" s="3">
        <v>42884.31</v>
      </c>
    </row>
    <row r="18236" spans="1:8" x14ac:dyDescent="0.3">
      <c r="A18236" t="s">
        <v>23</v>
      </c>
      <c r="B18236">
        <v>2</v>
      </c>
      <c r="C18236">
        <v>1</v>
      </c>
      <c r="D18236" s="2">
        <v>42884</v>
      </c>
      <c r="E18236">
        <v>30</v>
      </c>
      <c r="F18236">
        <v>4.83</v>
      </c>
      <c r="G18236">
        <v>3.45</v>
      </c>
      <c r="H18236" s="3">
        <v>42884.31</v>
      </c>
    </row>
    <row r="18237" spans="1:8" x14ac:dyDescent="0.3">
      <c r="A18237" t="s">
        <v>23</v>
      </c>
      <c r="B18237">
        <v>2</v>
      </c>
      <c r="C18237">
        <v>45</v>
      </c>
      <c r="D18237" s="2">
        <v>42884</v>
      </c>
      <c r="E18237">
        <v>44</v>
      </c>
      <c r="F18237">
        <v>4.83</v>
      </c>
      <c r="G18237">
        <v>3.45</v>
      </c>
      <c r="H18237" s="3">
        <v>42884.31</v>
      </c>
    </row>
    <row r="18238" spans="1:8" x14ac:dyDescent="0.3">
      <c r="A18238" t="s">
        <v>23</v>
      </c>
      <c r="B18238">
        <v>2</v>
      </c>
      <c r="C18238">
        <v>1</v>
      </c>
      <c r="D18238" s="2">
        <v>42884</v>
      </c>
      <c r="E18238">
        <v>32</v>
      </c>
      <c r="F18238">
        <v>4.83</v>
      </c>
      <c r="G18238">
        <v>3.45</v>
      </c>
      <c r="H18238" s="3">
        <v>42884.31</v>
      </c>
    </row>
    <row r="18239" spans="1:8" x14ac:dyDescent="0.3">
      <c r="A18239" t="s">
        <v>23</v>
      </c>
      <c r="B18239">
        <v>2</v>
      </c>
      <c r="C18239">
        <v>41</v>
      </c>
      <c r="D18239" s="2">
        <v>42884</v>
      </c>
      <c r="E18239">
        <v>40</v>
      </c>
      <c r="F18239">
        <v>4.83</v>
      </c>
      <c r="G18239">
        <v>3.45</v>
      </c>
      <c r="H18239" s="3">
        <v>42884.31</v>
      </c>
    </row>
    <row r="18240" spans="1:8" x14ac:dyDescent="0.3">
      <c r="A18240" t="s">
        <v>23</v>
      </c>
      <c r="B18240">
        <v>2</v>
      </c>
      <c r="C18240">
        <v>41</v>
      </c>
      <c r="D18240" s="2">
        <v>42884</v>
      </c>
      <c r="E18240">
        <v>28</v>
      </c>
      <c r="F18240">
        <v>4.83</v>
      </c>
      <c r="G18240">
        <v>3.45</v>
      </c>
      <c r="H18240" s="3">
        <v>42884.31</v>
      </c>
    </row>
    <row r="18241" spans="1:8" x14ac:dyDescent="0.3">
      <c r="A18241" t="s">
        <v>23</v>
      </c>
      <c r="B18241">
        <v>2</v>
      </c>
      <c r="C18241">
        <v>41</v>
      </c>
      <c r="D18241" s="2">
        <v>42884</v>
      </c>
      <c r="E18241">
        <v>12</v>
      </c>
      <c r="F18241">
        <v>4.83</v>
      </c>
      <c r="G18241">
        <v>3.45</v>
      </c>
      <c r="H18241" s="3">
        <v>42884.31</v>
      </c>
    </row>
    <row r="18242" spans="1:8" x14ac:dyDescent="0.3">
      <c r="A18242" t="s">
        <v>23</v>
      </c>
      <c r="B18242">
        <v>2</v>
      </c>
      <c r="C18242">
        <v>41</v>
      </c>
      <c r="D18242" s="2">
        <v>42884</v>
      </c>
      <c r="E18242">
        <v>18</v>
      </c>
      <c r="F18242">
        <v>4.83</v>
      </c>
      <c r="G18242">
        <v>3.45</v>
      </c>
      <c r="H18242" s="3">
        <v>42884.31</v>
      </c>
    </row>
    <row r="18243" spans="1:8" x14ac:dyDescent="0.3">
      <c r="A18243" t="s">
        <v>23</v>
      </c>
      <c r="B18243">
        <v>2</v>
      </c>
      <c r="C18243">
        <v>1</v>
      </c>
      <c r="D18243" s="2">
        <v>42884</v>
      </c>
      <c r="E18243">
        <v>28</v>
      </c>
      <c r="F18243">
        <v>4.83</v>
      </c>
      <c r="G18243">
        <v>3.45</v>
      </c>
      <c r="H18243" s="3">
        <v>42884.31</v>
      </c>
    </row>
    <row r="18244" spans="1:8" x14ac:dyDescent="0.3">
      <c r="A18244" t="s">
        <v>23</v>
      </c>
      <c r="B18244">
        <v>2</v>
      </c>
      <c r="C18244">
        <v>1</v>
      </c>
      <c r="D18244" s="2">
        <v>42884</v>
      </c>
      <c r="E18244">
        <v>10</v>
      </c>
      <c r="F18244">
        <v>4.83</v>
      </c>
      <c r="G18244">
        <v>3.45</v>
      </c>
      <c r="H18244" s="3">
        <v>42884.31</v>
      </c>
    </row>
    <row r="18245" spans="1:8" x14ac:dyDescent="0.3">
      <c r="A18245" t="s">
        <v>23</v>
      </c>
      <c r="B18245">
        <v>2</v>
      </c>
      <c r="C18245">
        <v>3</v>
      </c>
      <c r="D18245" s="2">
        <v>42884</v>
      </c>
      <c r="E18245">
        <v>20</v>
      </c>
      <c r="F18245">
        <v>4.83</v>
      </c>
      <c r="G18245">
        <v>3.45</v>
      </c>
      <c r="H18245" s="3">
        <v>42884.31</v>
      </c>
    </row>
    <row r="18246" spans="1:8" x14ac:dyDescent="0.3">
      <c r="A18246" t="s">
        <v>23</v>
      </c>
      <c r="B18246">
        <v>2</v>
      </c>
      <c r="C18246">
        <v>1</v>
      </c>
      <c r="D18246" s="2">
        <v>42884</v>
      </c>
      <c r="E18246">
        <v>3</v>
      </c>
      <c r="F18246">
        <v>4.83</v>
      </c>
      <c r="G18246">
        <v>3.45</v>
      </c>
      <c r="H18246" s="3">
        <v>42884.31</v>
      </c>
    </row>
    <row r="18247" spans="1:8" x14ac:dyDescent="0.3">
      <c r="A18247" t="s">
        <v>23</v>
      </c>
      <c r="B18247">
        <v>2</v>
      </c>
      <c r="C18247">
        <v>44</v>
      </c>
      <c r="D18247" s="2">
        <v>42884</v>
      </c>
      <c r="E18247">
        <v>16</v>
      </c>
      <c r="F18247">
        <v>4.83</v>
      </c>
      <c r="G18247">
        <v>3.45</v>
      </c>
      <c r="H18247" s="3">
        <v>42884.31</v>
      </c>
    </row>
    <row r="18248" spans="1:8" x14ac:dyDescent="0.3">
      <c r="A18248" t="s">
        <v>23</v>
      </c>
      <c r="B18248">
        <v>2</v>
      </c>
      <c r="C18248">
        <v>44</v>
      </c>
      <c r="D18248" s="2">
        <v>42884</v>
      </c>
      <c r="E18248">
        <v>16</v>
      </c>
      <c r="F18248">
        <v>4.83</v>
      </c>
      <c r="G18248">
        <v>3.45</v>
      </c>
      <c r="H18248" s="3">
        <v>42884.31</v>
      </c>
    </row>
    <row r="18249" spans="1:8" x14ac:dyDescent="0.3">
      <c r="A18249" t="s">
        <v>23</v>
      </c>
      <c r="B18249">
        <v>2</v>
      </c>
      <c r="C18249">
        <v>1</v>
      </c>
      <c r="D18249" s="2">
        <v>42884</v>
      </c>
      <c r="E18249">
        <v>9</v>
      </c>
      <c r="F18249">
        <v>4.83</v>
      </c>
      <c r="G18249">
        <v>3.45</v>
      </c>
      <c r="H18249" s="3">
        <v>42884.31</v>
      </c>
    </row>
    <row r="18250" spans="1:8" x14ac:dyDescent="0.3">
      <c r="A18250" t="s">
        <v>23</v>
      </c>
      <c r="B18250">
        <v>2</v>
      </c>
      <c r="C18250">
        <v>1</v>
      </c>
      <c r="D18250" s="2">
        <v>42884</v>
      </c>
      <c r="E18250">
        <v>41</v>
      </c>
      <c r="F18250">
        <v>4.83</v>
      </c>
      <c r="G18250">
        <v>3.45</v>
      </c>
      <c r="H18250" s="3">
        <v>42884.31</v>
      </c>
    </row>
    <row r="18251" spans="1:8" x14ac:dyDescent="0.3">
      <c r="A18251" t="s">
        <v>23</v>
      </c>
      <c r="B18251">
        <v>2</v>
      </c>
      <c r="C18251">
        <v>41</v>
      </c>
      <c r="D18251" s="2">
        <v>42884</v>
      </c>
      <c r="E18251">
        <v>19</v>
      </c>
      <c r="F18251">
        <v>4.83</v>
      </c>
      <c r="G18251">
        <v>3.45</v>
      </c>
      <c r="H18251" s="3">
        <v>42884.31</v>
      </c>
    </row>
    <row r="18252" spans="1:8" x14ac:dyDescent="0.3">
      <c r="A18252" t="s">
        <v>23</v>
      </c>
      <c r="B18252">
        <v>2</v>
      </c>
      <c r="C18252">
        <v>45</v>
      </c>
      <c r="D18252" s="2">
        <v>42884</v>
      </c>
      <c r="E18252">
        <v>50</v>
      </c>
      <c r="F18252">
        <v>4.83</v>
      </c>
      <c r="G18252">
        <v>3.45</v>
      </c>
      <c r="H18252" s="3">
        <v>42884.31</v>
      </c>
    </row>
    <row r="18253" spans="1:8" x14ac:dyDescent="0.3">
      <c r="A18253" t="s">
        <v>23</v>
      </c>
      <c r="B18253">
        <v>2</v>
      </c>
      <c r="C18253">
        <v>41</v>
      </c>
      <c r="D18253" s="2">
        <v>42884</v>
      </c>
      <c r="E18253">
        <v>48</v>
      </c>
      <c r="F18253">
        <v>4.83</v>
      </c>
      <c r="G18253">
        <v>3.45</v>
      </c>
      <c r="H18253" s="3">
        <v>42884.31</v>
      </c>
    </row>
    <row r="18254" spans="1:8" x14ac:dyDescent="0.3">
      <c r="A18254" t="s">
        <v>23</v>
      </c>
      <c r="B18254">
        <v>2</v>
      </c>
      <c r="C18254">
        <v>43</v>
      </c>
      <c r="D18254" s="2">
        <v>42884</v>
      </c>
      <c r="E18254">
        <v>27</v>
      </c>
      <c r="F18254">
        <v>4.83</v>
      </c>
      <c r="G18254">
        <v>3.45</v>
      </c>
      <c r="H18254" s="3">
        <v>42884.31</v>
      </c>
    </row>
    <row r="18255" spans="1:8" x14ac:dyDescent="0.3">
      <c r="A18255" t="s">
        <v>23</v>
      </c>
      <c r="B18255">
        <v>2</v>
      </c>
      <c r="C18255">
        <v>1</v>
      </c>
      <c r="D18255" s="2">
        <v>42884</v>
      </c>
      <c r="E18255">
        <v>28</v>
      </c>
      <c r="F18255">
        <v>4.83</v>
      </c>
      <c r="G18255">
        <v>3.45</v>
      </c>
      <c r="H18255" s="3">
        <v>42884.31</v>
      </c>
    </row>
    <row r="18256" spans="1:8" x14ac:dyDescent="0.3">
      <c r="A18256" t="s">
        <v>23</v>
      </c>
      <c r="B18256">
        <v>2</v>
      </c>
      <c r="C18256">
        <v>41</v>
      </c>
      <c r="D18256" s="2">
        <v>42884</v>
      </c>
      <c r="E18256">
        <v>4</v>
      </c>
      <c r="F18256">
        <v>4.83</v>
      </c>
      <c r="G18256">
        <v>3.45</v>
      </c>
      <c r="H18256" s="3">
        <v>42884.31</v>
      </c>
    </row>
    <row r="18257" spans="1:8" x14ac:dyDescent="0.3">
      <c r="A18257" t="s">
        <v>23</v>
      </c>
      <c r="B18257">
        <v>2</v>
      </c>
      <c r="C18257">
        <v>1</v>
      </c>
      <c r="D18257" s="2">
        <v>42884</v>
      </c>
      <c r="E18257">
        <v>49</v>
      </c>
      <c r="F18257">
        <v>4.83</v>
      </c>
      <c r="G18257">
        <v>3.45</v>
      </c>
      <c r="H18257" s="3">
        <v>42884.31</v>
      </c>
    </row>
    <row r="18258" spans="1:8" x14ac:dyDescent="0.3">
      <c r="A18258" t="s">
        <v>23</v>
      </c>
      <c r="B18258">
        <v>2</v>
      </c>
      <c r="C18258">
        <v>44</v>
      </c>
      <c r="D18258" s="2">
        <v>42884</v>
      </c>
      <c r="E18258">
        <v>41</v>
      </c>
      <c r="F18258">
        <v>4.83</v>
      </c>
      <c r="G18258">
        <v>3.45</v>
      </c>
      <c r="H18258" s="3">
        <v>42884.31</v>
      </c>
    </row>
    <row r="18259" spans="1:8" x14ac:dyDescent="0.3">
      <c r="A18259" t="s">
        <v>23</v>
      </c>
      <c r="B18259">
        <v>2</v>
      </c>
      <c r="C18259">
        <v>41</v>
      </c>
      <c r="D18259" s="2">
        <v>42884</v>
      </c>
      <c r="E18259">
        <v>43</v>
      </c>
      <c r="F18259">
        <v>4.83</v>
      </c>
      <c r="G18259">
        <v>3.45</v>
      </c>
      <c r="H18259" s="3">
        <v>42884.31</v>
      </c>
    </row>
    <row r="18260" spans="1:8" x14ac:dyDescent="0.3">
      <c r="A18260" t="s">
        <v>23</v>
      </c>
      <c r="B18260">
        <v>2</v>
      </c>
      <c r="C18260">
        <v>1</v>
      </c>
      <c r="D18260" s="2">
        <v>42884</v>
      </c>
      <c r="E18260">
        <v>27</v>
      </c>
      <c r="F18260">
        <v>4.83</v>
      </c>
      <c r="G18260">
        <v>3.45</v>
      </c>
      <c r="H18260" s="3">
        <v>42884.31</v>
      </c>
    </row>
    <row r="18261" spans="1:8" x14ac:dyDescent="0.3">
      <c r="A18261" t="s">
        <v>23</v>
      </c>
      <c r="B18261">
        <v>2</v>
      </c>
      <c r="C18261">
        <v>44</v>
      </c>
      <c r="D18261" s="2">
        <v>42884</v>
      </c>
      <c r="E18261">
        <v>42</v>
      </c>
      <c r="F18261">
        <v>4.83</v>
      </c>
      <c r="G18261">
        <v>3.45</v>
      </c>
      <c r="H18261" s="3">
        <v>42884.31</v>
      </c>
    </row>
    <row r="18262" spans="1:8" x14ac:dyDescent="0.3">
      <c r="A18262" t="s">
        <v>23</v>
      </c>
      <c r="B18262">
        <v>2</v>
      </c>
      <c r="C18262">
        <v>41</v>
      </c>
      <c r="D18262" s="2">
        <v>42884</v>
      </c>
      <c r="E18262">
        <v>46</v>
      </c>
      <c r="F18262">
        <v>4.83</v>
      </c>
      <c r="G18262">
        <v>3.45</v>
      </c>
      <c r="H18262" s="3">
        <v>42884.31</v>
      </c>
    </row>
    <row r="18263" spans="1:8" x14ac:dyDescent="0.3">
      <c r="A18263" t="s">
        <v>23</v>
      </c>
      <c r="B18263">
        <v>2</v>
      </c>
      <c r="C18263">
        <v>1</v>
      </c>
      <c r="D18263" s="2">
        <v>42884</v>
      </c>
      <c r="E18263">
        <v>1</v>
      </c>
      <c r="F18263">
        <v>4.83</v>
      </c>
      <c r="G18263">
        <v>3.45</v>
      </c>
      <c r="H18263" s="3">
        <v>42884.31</v>
      </c>
    </row>
    <row r="18264" spans="1:8" x14ac:dyDescent="0.3">
      <c r="A18264" t="s">
        <v>23</v>
      </c>
      <c r="B18264">
        <v>2</v>
      </c>
      <c r="C18264">
        <v>44</v>
      </c>
      <c r="D18264" s="2">
        <v>42884</v>
      </c>
      <c r="E18264">
        <v>50</v>
      </c>
      <c r="F18264">
        <v>4.83</v>
      </c>
      <c r="G18264">
        <v>3.45</v>
      </c>
      <c r="H18264" s="3">
        <v>42884.31</v>
      </c>
    </row>
    <row r="18265" spans="1:8" x14ac:dyDescent="0.3">
      <c r="A18265" t="s">
        <v>23</v>
      </c>
      <c r="B18265">
        <v>2</v>
      </c>
      <c r="C18265">
        <v>1</v>
      </c>
      <c r="D18265" s="2">
        <v>42884</v>
      </c>
      <c r="E18265">
        <v>20</v>
      </c>
      <c r="F18265">
        <v>4.83</v>
      </c>
      <c r="G18265">
        <v>3.45</v>
      </c>
      <c r="H18265" s="3">
        <v>42884.31</v>
      </c>
    </row>
    <row r="18266" spans="1:8" x14ac:dyDescent="0.3">
      <c r="A18266" t="s">
        <v>23</v>
      </c>
      <c r="B18266">
        <v>2</v>
      </c>
      <c r="C18266">
        <v>1</v>
      </c>
      <c r="D18266" s="2">
        <v>42884</v>
      </c>
      <c r="E18266">
        <v>14</v>
      </c>
      <c r="F18266">
        <v>4.83</v>
      </c>
      <c r="G18266">
        <v>3.45</v>
      </c>
      <c r="H18266" s="3">
        <v>42884.31</v>
      </c>
    </row>
    <row r="18267" spans="1:8" x14ac:dyDescent="0.3">
      <c r="A18267" t="s">
        <v>23</v>
      </c>
      <c r="B18267">
        <v>2</v>
      </c>
      <c r="C18267">
        <v>3</v>
      </c>
      <c r="D18267" s="2">
        <v>42884</v>
      </c>
      <c r="E18267">
        <v>40</v>
      </c>
      <c r="F18267">
        <v>4.83</v>
      </c>
      <c r="G18267">
        <v>3.45</v>
      </c>
      <c r="H18267" s="3">
        <v>42884.31</v>
      </c>
    </row>
    <row r="18268" spans="1:8" x14ac:dyDescent="0.3">
      <c r="A18268" t="s">
        <v>23</v>
      </c>
      <c r="B18268">
        <v>2</v>
      </c>
      <c r="C18268">
        <v>41</v>
      </c>
      <c r="D18268" s="2">
        <v>42884</v>
      </c>
      <c r="E18268">
        <v>28</v>
      </c>
      <c r="F18268">
        <v>4.83</v>
      </c>
      <c r="G18268">
        <v>3.45</v>
      </c>
      <c r="H18268" s="3">
        <v>42884.31</v>
      </c>
    </row>
    <row r="18269" spans="1:8" x14ac:dyDescent="0.3">
      <c r="A18269" t="s">
        <v>23</v>
      </c>
      <c r="B18269">
        <v>2</v>
      </c>
      <c r="C18269">
        <v>41</v>
      </c>
      <c r="D18269" s="2">
        <v>42884</v>
      </c>
      <c r="E18269">
        <v>6</v>
      </c>
      <c r="F18269">
        <v>4.83</v>
      </c>
      <c r="G18269">
        <v>3.45</v>
      </c>
      <c r="H18269" s="3">
        <v>42884.31</v>
      </c>
    </row>
    <row r="18270" spans="1:8" x14ac:dyDescent="0.3">
      <c r="A18270" t="s">
        <v>23</v>
      </c>
      <c r="B18270">
        <v>2</v>
      </c>
      <c r="C18270">
        <v>44</v>
      </c>
      <c r="D18270" s="2">
        <v>42884</v>
      </c>
      <c r="E18270">
        <v>9</v>
      </c>
      <c r="F18270">
        <v>4.83</v>
      </c>
      <c r="G18270">
        <v>3.45</v>
      </c>
      <c r="H18270" s="3">
        <v>42884.31</v>
      </c>
    </row>
    <row r="18271" spans="1:8" x14ac:dyDescent="0.3">
      <c r="A18271" t="s">
        <v>23</v>
      </c>
      <c r="B18271">
        <v>2</v>
      </c>
      <c r="C18271">
        <v>41</v>
      </c>
      <c r="D18271" s="2">
        <v>42884</v>
      </c>
      <c r="E18271">
        <v>3</v>
      </c>
      <c r="F18271">
        <v>4.83</v>
      </c>
      <c r="G18271">
        <v>3.45</v>
      </c>
      <c r="H18271" s="3">
        <v>42884.31</v>
      </c>
    </row>
    <row r="18272" spans="1:8" x14ac:dyDescent="0.3">
      <c r="A18272" t="s">
        <v>23</v>
      </c>
      <c r="B18272">
        <v>2</v>
      </c>
      <c r="C18272">
        <v>41</v>
      </c>
      <c r="D18272" s="2">
        <v>42884</v>
      </c>
      <c r="E18272">
        <v>10</v>
      </c>
      <c r="F18272">
        <v>4.83</v>
      </c>
      <c r="G18272">
        <v>3.45</v>
      </c>
      <c r="H18272" s="3">
        <v>42884.31</v>
      </c>
    </row>
    <row r="18273" spans="1:8" x14ac:dyDescent="0.3">
      <c r="A18273" t="s">
        <v>23</v>
      </c>
      <c r="B18273">
        <v>2</v>
      </c>
      <c r="C18273">
        <v>41</v>
      </c>
      <c r="D18273" s="2">
        <v>42884</v>
      </c>
      <c r="E18273">
        <v>33</v>
      </c>
      <c r="F18273">
        <v>4.83</v>
      </c>
      <c r="G18273">
        <v>3.45</v>
      </c>
      <c r="H18273" s="3">
        <v>42884.31</v>
      </c>
    </row>
    <row r="18274" spans="1:8" x14ac:dyDescent="0.3">
      <c r="A18274" t="s">
        <v>23</v>
      </c>
      <c r="B18274">
        <v>2</v>
      </c>
      <c r="C18274">
        <v>1</v>
      </c>
      <c r="D18274" s="2">
        <v>42884</v>
      </c>
      <c r="E18274">
        <v>46</v>
      </c>
      <c r="F18274">
        <v>4.83</v>
      </c>
      <c r="G18274">
        <v>3.45</v>
      </c>
      <c r="H18274" s="3">
        <v>42884.31</v>
      </c>
    </row>
    <row r="18275" spans="1:8" x14ac:dyDescent="0.3">
      <c r="A18275" t="s">
        <v>23</v>
      </c>
      <c r="B18275">
        <v>2</v>
      </c>
      <c r="C18275">
        <v>44</v>
      </c>
      <c r="D18275" s="2">
        <v>42884</v>
      </c>
      <c r="E18275">
        <v>33</v>
      </c>
      <c r="F18275">
        <v>4.83</v>
      </c>
      <c r="G18275">
        <v>3.45</v>
      </c>
      <c r="H18275" s="3">
        <v>42884.31</v>
      </c>
    </row>
    <row r="18276" spans="1:8" x14ac:dyDescent="0.3">
      <c r="A18276" t="s">
        <v>23</v>
      </c>
      <c r="B18276">
        <v>2</v>
      </c>
      <c r="C18276">
        <v>1</v>
      </c>
      <c r="D18276" s="2">
        <v>42884</v>
      </c>
      <c r="E18276">
        <v>25</v>
      </c>
      <c r="F18276">
        <v>4.83</v>
      </c>
      <c r="G18276">
        <v>3.45</v>
      </c>
      <c r="H18276" s="3">
        <v>42884.31</v>
      </c>
    </row>
    <row r="18277" spans="1:8" x14ac:dyDescent="0.3">
      <c r="A18277" t="s">
        <v>23</v>
      </c>
      <c r="B18277">
        <v>2</v>
      </c>
      <c r="C18277">
        <v>1</v>
      </c>
      <c r="D18277" s="2">
        <v>42884</v>
      </c>
      <c r="E18277">
        <v>6</v>
      </c>
      <c r="F18277">
        <v>4.83</v>
      </c>
      <c r="G18277">
        <v>3.45</v>
      </c>
      <c r="H18277" s="3">
        <v>42884.31</v>
      </c>
    </row>
    <row r="18278" spans="1:8" x14ac:dyDescent="0.3">
      <c r="A18278" t="s">
        <v>23</v>
      </c>
      <c r="B18278">
        <v>2</v>
      </c>
      <c r="C18278">
        <v>41</v>
      </c>
      <c r="D18278" s="2">
        <v>42884</v>
      </c>
      <c r="E18278">
        <v>26</v>
      </c>
      <c r="F18278">
        <v>4.83</v>
      </c>
      <c r="G18278">
        <v>3.45</v>
      </c>
      <c r="H18278" s="3">
        <v>42884.31</v>
      </c>
    </row>
    <row r="18279" spans="1:8" x14ac:dyDescent="0.3">
      <c r="A18279" t="s">
        <v>23</v>
      </c>
      <c r="B18279">
        <v>2</v>
      </c>
      <c r="C18279">
        <v>1</v>
      </c>
      <c r="D18279" s="2">
        <v>42884</v>
      </c>
      <c r="E18279">
        <v>47</v>
      </c>
      <c r="F18279">
        <v>4.83</v>
      </c>
      <c r="G18279">
        <v>3.45</v>
      </c>
      <c r="H18279" s="3">
        <v>42884.31</v>
      </c>
    </row>
    <row r="18280" spans="1:8" x14ac:dyDescent="0.3">
      <c r="A18280" t="s">
        <v>23</v>
      </c>
      <c r="B18280">
        <v>2</v>
      </c>
      <c r="C18280">
        <v>41</v>
      </c>
      <c r="D18280" s="2">
        <v>42884</v>
      </c>
      <c r="E18280">
        <v>46</v>
      </c>
      <c r="F18280">
        <v>4.83</v>
      </c>
      <c r="G18280">
        <v>3.45</v>
      </c>
      <c r="H18280" s="3">
        <v>42884.31</v>
      </c>
    </row>
    <row r="18281" spans="1:8" x14ac:dyDescent="0.3">
      <c r="A18281" t="s">
        <v>23</v>
      </c>
      <c r="B18281">
        <v>2</v>
      </c>
      <c r="C18281">
        <v>43</v>
      </c>
      <c r="D18281" s="2">
        <v>42884</v>
      </c>
      <c r="E18281">
        <v>6</v>
      </c>
      <c r="F18281">
        <v>4.83</v>
      </c>
      <c r="G18281">
        <v>3.45</v>
      </c>
      <c r="H18281" s="3">
        <v>42884.31</v>
      </c>
    </row>
    <row r="18282" spans="1:8" x14ac:dyDescent="0.3">
      <c r="A18282" t="s">
        <v>23</v>
      </c>
      <c r="B18282">
        <v>2</v>
      </c>
      <c r="C18282">
        <v>44</v>
      </c>
      <c r="D18282" s="2">
        <v>42884</v>
      </c>
      <c r="E18282">
        <v>48</v>
      </c>
      <c r="F18282">
        <v>4.83</v>
      </c>
      <c r="G18282">
        <v>3.45</v>
      </c>
      <c r="H18282" s="3">
        <v>42884.31</v>
      </c>
    </row>
    <row r="18283" spans="1:8" x14ac:dyDescent="0.3">
      <c r="A18283" t="s">
        <v>23</v>
      </c>
      <c r="B18283">
        <v>2</v>
      </c>
      <c r="C18283">
        <v>41</v>
      </c>
      <c r="D18283" s="2">
        <v>42884</v>
      </c>
      <c r="E18283">
        <v>39</v>
      </c>
      <c r="F18283">
        <v>4.83</v>
      </c>
      <c r="G18283">
        <v>3.45</v>
      </c>
      <c r="H18283" s="3">
        <v>42884.31</v>
      </c>
    </row>
    <row r="18284" spans="1:8" x14ac:dyDescent="0.3">
      <c r="A18284" t="s">
        <v>23</v>
      </c>
      <c r="B18284">
        <v>2</v>
      </c>
      <c r="C18284">
        <v>1</v>
      </c>
      <c r="D18284" s="2">
        <v>42884</v>
      </c>
      <c r="E18284">
        <v>31</v>
      </c>
      <c r="F18284">
        <v>4.83</v>
      </c>
      <c r="G18284">
        <v>3.45</v>
      </c>
      <c r="H18284" s="3">
        <v>42884.31</v>
      </c>
    </row>
    <row r="18285" spans="1:8" x14ac:dyDescent="0.3">
      <c r="A18285" t="s">
        <v>23</v>
      </c>
      <c r="B18285">
        <v>2</v>
      </c>
      <c r="C18285">
        <v>41</v>
      </c>
      <c r="D18285" s="2">
        <v>42884</v>
      </c>
      <c r="E18285">
        <v>39</v>
      </c>
      <c r="F18285">
        <v>4.83</v>
      </c>
      <c r="G18285">
        <v>3.45</v>
      </c>
      <c r="H18285" s="3">
        <v>42884.31</v>
      </c>
    </row>
    <row r="18286" spans="1:8" x14ac:dyDescent="0.3">
      <c r="A18286" t="s">
        <v>23</v>
      </c>
      <c r="B18286">
        <v>2</v>
      </c>
      <c r="C18286">
        <v>2</v>
      </c>
      <c r="D18286" s="2">
        <v>42884</v>
      </c>
      <c r="E18286">
        <v>50</v>
      </c>
      <c r="F18286">
        <v>4.83</v>
      </c>
      <c r="G18286">
        <v>3.45</v>
      </c>
      <c r="H18286" s="3">
        <v>42884.31</v>
      </c>
    </row>
    <row r="18287" spans="1:8" x14ac:dyDescent="0.3">
      <c r="A18287" t="s">
        <v>23</v>
      </c>
      <c r="B18287">
        <v>2</v>
      </c>
      <c r="C18287">
        <v>42</v>
      </c>
      <c r="D18287" s="2">
        <v>42884</v>
      </c>
      <c r="E18287">
        <v>4</v>
      </c>
      <c r="F18287">
        <v>4.83</v>
      </c>
      <c r="G18287">
        <v>3.45</v>
      </c>
      <c r="H18287" s="3">
        <v>42884.31</v>
      </c>
    </row>
    <row r="18288" spans="1:8" x14ac:dyDescent="0.3">
      <c r="A18288" t="s">
        <v>23</v>
      </c>
      <c r="B18288">
        <v>2</v>
      </c>
      <c r="C18288">
        <v>42</v>
      </c>
      <c r="D18288" s="2">
        <v>42884</v>
      </c>
      <c r="E18288">
        <v>48</v>
      </c>
      <c r="F18288">
        <v>4.83</v>
      </c>
      <c r="G18288">
        <v>3.45</v>
      </c>
      <c r="H18288" s="3">
        <v>42884.31</v>
      </c>
    </row>
    <row r="18289" spans="1:8" x14ac:dyDescent="0.3">
      <c r="A18289" t="s">
        <v>23</v>
      </c>
      <c r="B18289">
        <v>2</v>
      </c>
      <c r="C18289">
        <v>1</v>
      </c>
      <c r="D18289" s="2">
        <v>42884</v>
      </c>
      <c r="E18289">
        <v>7</v>
      </c>
      <c r="F18289">
        <v>4.83</v>
      </c>
      <c r="G18289">
        <v>3.45</v>
      </c>
      <c r="H18289" s="3">
        <v>42884.31</v>
      </c>
    </row>
    <row r="18290" spans="1:8" x14ac:dyDescent="0.3">
      <c r="A18290" t="s">
        <v>23</v>
      </c>
      <c r="B18290">
        <v>2</v>
      </c>
      <c r="C18290">
        <v>42</v>
      </c>
      <c r="D18290" s="2">
        <v>42884</v>
      </c>
      <c r="E18290">
        <v>19</v>
      </c>
      <c r="F18290">
        <v>4.83</v>
      </c>
      <c r="G18290">
        <v>3.45</v>
      </c>
      <c r="H18290" s="3">
        <v>42884.31</v>
      </c>
    </row>
    <row r="18291" spans="1:8" x14ac:dyDescent="0.3">
      <c r="A18291" t="s">
        <v>23</v>
      </c>
      <c r="B18291">
        <v>2</v>
      </c>
      <c r="C18291">
        <v>43</v>
      </c>
      <c r="D18291" s="2">
        <v>42884</v>
      </c>
      <c r="E18291">
        <v>38</v>
      </c>
      <c r="F18291">
        <v>4.83</v>
      </c>
      <c r="G18291">
        <v>3.45</v>
      </c>
      <c r="H18291" s="3">
        <v>42884.31</v>
      </c>
    </row>
    <row r="18292" spans="1:8" x14ac:dyDescent="0.3">
      <c r="A18292" t="s">
        <v>23</v>
      </c>
      <c r="B18292">
        <v>2</v>
      </c>
      <c r="C18292">
        <v>1</v>
      </c>
      <c r="D18292" s="2">
        <v>42884</v>
      </c>
      <c r="E18292">
        <v>22</v>
      </c>
      <c r="F18292">
        <v>4.83</v>
      </c>
      <c r="G18292">
        <v>3.45</v>
      </c>
      <c r="H18292" s="3">
        <v>42884.31</v>
      </c>
    </row>
    <row r="18293" spans="1:8" x14ac:dyDescent="0.3">
      <c r="A18293" t="s">
        <v>23</v>
      </c>
      <c r="B18293">
        <v>2</v>
      </c>
      <c r="C18293">
        <v>44</v>
      </c>
      <c r="D18293" s="2">
        <v>42884</v>
      </c>
      <c r="E18293">
        <v>38</v>
      </c>
      <c r="F18293">
        <v>4.83</v>
      </c>
      <c r="G18293">
        <v>3.45</v>
      </c>
      <c r="H18293" s="3">
        <v>42884.31</v>
      </c>
    </row>
    <row r="18294" spans="1:8" x14ac:dyDescent="0.3">
      <c r="A18294" t="s">
        <v>23</v>
      </c>
      <c r="B18294">
        <v>2</v>
      </c>
      <c r="C18294">
        <v>44</v>
      </c>
      <c r="D18294" s="2">
        <v>42884</v>
      </c>
      <c r="E18294">
        <v>39</v>
      </c>
      <c r="F18294">
        <v>4.83</v>
      </c>
      <c r="G18294">
        <v>3.45</v>
      </c>
      <c r="H18294" s="3">
        <v>42884.31</v>
      </c>
    </row>
    <row r="18295" spans="1:8" x14ac:dyDescent="0.3">
      <c r="A18295" t="s">
        <v>23</v>
      </c>
      <c r="B18295">
        <v>2</v>
      </c>
      <c r="C18295">
        <v>41</v>
      </c>
      <c r="D18295" s="2">
        <v>42884</v>
      </c>
      <c r="E18295">
        <v>7</v>
      </c>
      <c r="F18295">
        <v>4.83</v>
      </c>
      <c r="G18295">
        <v>3.45</v>
      </c>
      <c r="H18295" s="3">
        <v>42884.31</v>
      </c>
    </row>
    <row r="18296" spans="1:8" x14ac:dyDescent="0.3">
      <c r="A18296" t="s">
        <v>23</v>
      </c>
      <c r="B18296">
        <v>2</v>
      </c>
      <c r="C18296">
        <v>1</v>
      </c>
      <c r="D18296" s="2">
        <v>42884</v>
      </c>
      <c r="E18296">
        <v>11</v>
      </c>
      <c r="F18296">
        <v>4.83</v>
      </c>
      <c r="G18296">
        <v>3.45</v>
      </c>
      <c r="H18296" s="3">
        <v>42884.31</v>
      </c>
    </row>
    <row r="18297" spans="1:8" x14ac:dyDescent="0.3">
      <c r="A18297" t="s">
        <v>23</v>
      </c>
      <c r="B18297">
        <v>2</v>
      </c>
      <c r="C18297">
        <v>1</v>
      </c>
      <c r="D18297" s="2">
        <v>42884</v>
      </c>
      <c r="E18297">
        <v>27</v>
      </c>
      <c r="F18297">
        <v>4.83</v>
      </c>
      <c r="G18297">
        <v>3.45</v>
      </c>
      <c r="H18297" s="3">
        <v>42884.31</v>
      </c>
    </row>
    <row r="18298" spans="1:8" x14ac:dyDescent="0.3">
      <c r="A18298" t="s">
        <v>23</v>
      </c>
      <c r="B18298">
        <v>2</v>
      </c>
      <c r="C18298">
        <v>1</v>
      </c>
      <c r="D18298" s="2">
        <v>42884</v>
      </c>
      <c r="E18298">
        <v>20</v>
      </c>
      <c r="F18298">
        <v>4.83</v>
      </c>
      <c r="G18298">
        <v>3.45</v>
      </c>
      <c r="H18298" s="3">
        <v>42884.31</v>
      </c>
    </row>
    <row r="18299" spans="1:8" x14ac:dyDescent="0.3">
      <c r="A18299" t="s">
        <v>23</v>
      </c>
      <c r="B18299">
        <v>2</v>
      </c>
      <c r="C18299">
        <v>1</v>
      </c>
      <c r="D18299" s="2">
        <v>42884</v>
      </c>
      <c r="E18299">
        <v>19</v>
      </c>
      <c r="F18299">
        <v>4.83</v>
      </c>
      <c r="G18299">
        <v>3.45</v>
      </c>
      <c r="H18299" s="3">
        <v>42884.31</v>
      </c>
    </row>
    <row r="18300" spans="1:8" x14ac:dyDescent="0.3">
      <c r="A18300" t="s">
        <v>23</v>
      </c>
      <c r="B18300">
        <v>2</v>
      </c>
      <c r="C18300">
        <v>3</v>
      </c>
      <c r="D18300" s="2">
        <v>42884</v>
      </c>
      <c r="E18300">
        <v>12</v>
      </c>
      <c r="F18300">
        <v>4.83</v>
      </c>
      <c r="G18300">
        <v>3.45</v>
      </c>
      <c r="H18300" s="3">
        <v>42884.31</v>
      </c>
    </row>
    <row r="18301" spans="1:8" x14ac:dyDescent="0.3">
      <c r="A18301" t="s">
        <v>23</v>
      </c>
      <c r="B18301">
        <v>2</v>
      </c>
      <c r="C18301">
        <v>1</v>
      </c>
      <c r="D18301" s="2">
        <v>42884</v>
      </c>
      <c r="E18301">
        <v>4</v>
      </c>
      <c r="F18301">
        <v>4.83</v>
      </c>
      <c r="G18301">
        <v>3.45</v>
      </c>
      <c r="H18301" s="3">
        <v>42884.31</v>
      </c>
    </row>
    <row r="18302" spans="1:8" x14ac:dyDescent="0.3">
      <c r="A18302" t="s">
        <v>23</v>
      </c>
      <c r="B18302">
        <v>2</v>
      </c>
      <c r="C18302">
        <v>1</v>
      </c>
      <c r="D18302" s="2">
        <v>42884</v>
      </c>
      <c r="E18302">
        <v>26</v>
      </c>
      <c r="F18302">
        <v>4.83</v>
      </c>
      <c r="G18302">
        <v>3.45</v>
      </c>
      <c r="H18302" s="3">
        <v>42884.31</v>
      </c>
    </row>
    <row r="18303" spans="1:8" x14ac:dyDescent="0.3">
      <c r="A18303" t="s">
        <v>23</v>
      </c>
      <c r="B18303">
        <v>2</v>
      </c>
      <c r="C18303">
        <v>43</v>
      </c>
      <c r="D18303" s="2">
        <v>42884</v>
      </c>
      <c r="E18303">
        <v>43</v>
      </c>
      <c r="F18303">
        <v>4.83</v>
      </c>
      <c r="G18303">
        <v>3.45</v>
      </c>
      <c r="H18303" s="3">
        <v>42884.31</v>
      </c>
    </row>
    <row r="18304" spans="1:8" x14ac:dyDescent="0.3">
      <c r="A18304" t="s">
        <v>23</v>
      </c>
      <c r="B18304">
        <v>2</v>
      </c>
      <c r="C18304">
        <v>41</v>
      </c>
      <c r="D18304" s="2">
        <v>42884</v>
      </c>
      <c r="E18304">
        <v>45</v>
      </c>
      <c r="F18304">
        <v>4.83</v>
      </c>
      <c r="G18304">
        <v>3.45</v>
      </c>
      <c r="H18304" s="3">
        <v>42884.31</v>
      </c>
    </row>
    <row r="18305" spans="1:8" x14ac:dyDescent="0.3">
      <c r="A18305" t="s">
        <v>23</v>
      </c>
      <c r="B18305">
        <v>2</v>
      </c>
      <c r="C18305">
        <v>43</v>
      </c>
      <c r="D18305" s="2">
        <v>42884</v>
      </c>
      <c r="E18305">
        <v>27</v>
      </c>
      <c r="F18305">
        <v>4.83</v>
      </c>
      <c r="G18305">
        <v>3.45</v>
      </c>
      <c r="H18305" s="3">
        <v>42884.31</v>
      </c>
    </row>
    <row r="18306" spans="1:8" x14ac:dyDescent="0.3">
      <c r="A18306" t="s">
        <v>23</v>
      </c>
      <c r="B18306">
        <v>2</v>
      </c>
      <c r="C18306">
        <v>41</v>
      </c>
      <c r="D18306" s="2">
        <v>42884</v>
      </c>
      <c r="E18306">
        <v>26</v>
      </c>
      <c r="F18306">
        <v>4.83</v>
      </c>
      <c r="G18306">
        <v>3.45</v>
      </c>
      <c r="H18306" s="3">
        <v>42884.31</v>
      </c>
    </row>
    <row r="18307" spans="1:8" x14ac:dyDescent="0.3">
      <c r="A18307" t="s">
        <v>23</v>
      </c>
      <c r="B18307">
        <v>2</v>
      </c>
      <c r="C18307">
        <v>1</v>
      </c>
      <c r="D18307" s="2">
        <v>42884</v>
      </c>
      <c r="E18307">
        <v>25</v>
      </c>
      <c r="F18307">
        <v>4.83</v>
      </c>
      <c r="G18307">
        <v>3.45</v>
      </c>
      <c r="H18307" s="3">
        <v>42884.31</v>
      </c>
    </row>
    <row r="18308" spans="1:8" x14ac:dyDescent="0.3">
      <c r="A18308" t="s">
        <v>23</v>
      </c>
      <c r="B18308">
        <v>2</v>
      </c>
      <c r="C18308">
        <v>1</v>
      </c>
      <c r="D18308" s="2">
        <v>42884</v>
      </c>
      <c r="E18308">
        <v>3</v>
      </c>
      <c r="F18308">
        <v>4.83</v>
      </c>
      <c r="G18308">
        <v>3.45</v>
      </c>
      <c r="H18308" s="3">
        <v>42884.31</v>
      </c>
    </row>
    <row r="18309" spans="1:8" x14ac:dyDescent="0.3">
      <c r="A18309" t="s">
        <v>23</v>
      </c>
      <c r="B18309">
        <v>2</v>
      </c>
      <c r="C18309">
        <v>1</v>
      </c>
      <c r="D18309" s="2">
        <v>42884</v>
      </c>
      <c r="E18309">
        <v>34</v>
      </c>
      <c r="F18309">
        <v>4.83</v>
      </c>
      <c r="G18309">
        <v>3.45</v>
      </c>
      <c r="H18309" s="3">
        <v>42884.31</v>
      </c>
    </row>
    <row r="18310" spans="1:8" x14ac:dyDescent="0.3">
      <c r="A18310" t="s">
        <v>23</v>
      </c>
      <c r="B18310">
        <v>2</v>
      </c>
      <c r="C18310">
        <v>1</v>
      </c>
      <c r="D18310" s="2">
        <v>42884</v>
      </c>
      <c r="E18310">
        <v>43</v>
      </c>
      <c r="F18310">
        <v>4.83</v>
      </c>
      <c r="G18310">
        <v>3.45</v>
      </c>
      <c r="H18310" s="3">
        <v>42884.31</v>
      </c>
    </row>
    <row r="18311" spans="1:8" x14ac:dyDescent="0.3">
      <c r="A18311" t="s">
        <v>23</v>
      </c>
      <c r="B18311">
        <v>2</v>
      </c>
      <c r="C18311">
        <v>45</v>
      </c>
      <c r="D18311" s="2">
        <v>42884</v>
      </c>
      <c r="E18311">
        <v>6</v>
      </c>
      <c r="F18311">
        <v>4.83</v>
      </c>
      <c r="G18311">
        <v>3.45</v>
      </c>
      <c r="H18311" s="3">
        <v>42884.31</v>
      </c>
    </row>
    <row r="18312" spans="1:8" x14ac:dyDescent="0.3">
      <c r="A18312" t="s">
        <v>23</v>
      </c>
      <c r="B18312">
        <v>2</v>
      </c>
      <c r="C18312">
        <v>1</v>
      </c>
      <c r="D18312" s="2">
        <v>42884</v>
      </c>
      <c r="E18312">
        <v>40</v>
      </c>
      <c r="F18312">
        <v>4.83</v>
      </c>
      <c r="G18312">
        <v>3.45</v>
      </c>
      <c r="H18312" s="3">
        <v>42884.31</v>
      </c>
    </row>
    <row r="18313" spans="1:8" x14ac:dyDescent="0.3">
      <c r="A18313" t="s">
        <v>23</v>
      </c>
      <c r="B18313">
        <v>2</v>
      </c>
      <c r="C18313">
        <v>45</v>
      </c>
      <c r="D18313" s="2">
        <v>42884</v>
      </c>
      <c r="E18313">
        <v>45</v>
      </c>
      <c r="F18313">
        <v>4.83</v>
      </c>
      <c r="G18313">
        <v>3.45</v>
      </c>
      <c r="H18313" s="3">
        <v>42884.31</v>
      </c>
    </row>
    <row r="18314" spans="1:8" x14ac:dyDescent="0.3">
      <c r="A18314" t="s">
        <v>23</v>
      </c>
      <c r="B18314">
        <v>2</v>
      </c>
      <c r="C18314">
        <v>3</v>
      </c>
      <c r="D18314" s="2">
        <v>42884</v>
      </c>
      <c r="E18314">
        <v>29</v>
      </c>
      <c r="F18314">
        <v>4.83</v>
      </c>
      <c r="G18314">
        <v>3.45</v>
      </c>
      <c r="H18314" s="3">
        <v>42884.31</v>
      </c>
    </row>
    <row r="18315" spans="1:8" x14ac:dyDescent="0.3">
      <c r="A18315" t="s">
        <v>23</v>
      </c>
      <c r="B18315">
        <v>2</v>
      </c>
      <c r="C18315">
        <v>41</v>
      </c>
      <c r="D18315" s="2">
        <v>42884</v>
      </c>
      <c r="E18315">
        <v>46</v>
      </c>
      <c r="F18315">
        <v>4.83</v>
      </c>
      <c r="G18315">
        <v>3.45</v>
      </c>
      <c r="H18315" s="3">
        <v>42884.31</v>
      </c>
    </row>
    <row r="18316" spans="1:8" x14ac:dyDescent="0.3">
      <c r="A18316" t="s">
        <v>23</v>
      </c>
      <c r="B18316">
        <v>2</v>
      </c>
      <c r="C18316">
        <v>41</v>
      </c>
      <c r="D18316" s="2">
        <v>42884</v>
      </c>
      <c r="E18316">
        <v>12</v>
      </c>
      <c r="F18316">
        <v>4.83</v>
      </c>
      <c r="G18316">
        <v>3.45</v>
      </c>
      <c r="H18316" s="3">
        <v>42884.31</v>
      </c>
    </row>
    <row r="18317" spans="1:8" x14ac:dyDescent="0.3">
      <c r="A18317" t="s">
        <v>23</v>
      </c>
      <c r="B18317">
        <v>2</v>
      </c>
      <c r="C18317">
        <v>41</v>
      </c>
      <c r="D18317" s="2">
        <v>42884</v>
      </c>
      <c r="E18317">
        <v>27</v>
      </c>
      <c r="F18317">
        <v>4.83</v>
      </c>
      <c r="G18317">
        <v>3.45</v>
      </c>
      <c r="H18317" s="3">
        <v>42884.31</v>
      </c>
    </row>
    <row r="18318" spans="1:8" x14ac:dyDescent="0.3">
      <c r="A18318" t="s">
        <v>23</v>
      </c>
      <c r="B18318">
        <v>2</v>
      </c>
      <c r="C18318">
        <v>44</v>
      </c>
      <c r="D18318" s="2">
        <v>42884</v>
      </c>
      <c r="E18318">
        <v>44</v>
      </c>
      <c r="F18318">
        <v>4.83</v>
      </c>
      <c r="G18318">
        <v>3.45</v>
      </c>
      <c r="H18318" s="3">
        <v>42884.31</v>
      </c>
    </row>
    <row r="18319" spans="1:8" x14ac:dyDescent="0.3">
      <c r="A18319" t="s">
        <v>23</v>
      </c>
      <c r="B18319">
        <v>2</v>
      </c>
      <c r="C18319">
        <v>41</v>
      </c>
      <c r="D18319" s="2">
        <v>42884</v>
      </c>
      <c r="E18319">
        <v>28</v>
      </c>
      <c r="F18319">
        <v>4.83</v>
      </c>
      <c r="G18319">
        <v>3.45</v>
      </c>
      <c r="H18319" s="3">
        <v>42884.31</v>
      </c>
    </row>
    <row r="18320" spans="1:8" x14ac:dyDescent="0.3">
      <c r="A18320" t="s">
        <v>23</v>
      </c>
      <c r="B18320">
        <v>2</v>
      </c>
      <c r="C18320">
        <v>1</v>
      </c>
      <c r="D18320" s="2">
        <v>42884</v>
      </c>
      <c r="E18320">
        <v>18</v>
      </c>
      <c r="F18320">
        <v>4.83</v>
      </c>
      <c r="G18320">
        <v>3.45</v>
      </c>
      <c r="H18320" s="3">
        <v>42884.31</v>
      </c>
    </row>
    <row r="18321" spans="1:8" x14ac:dyDescent="0.3">
      <c r="A18321" t="s">
        <v>23</v>
      </c>
      <c r="B18321">
        <v>2</v>
      </c>
      <c r="C18321">
        <v>44</v>
      </c>
      <c r="D18321" s="2">
        <v>42884</v>
      </c>
      <c r="E18321">
        <v>43</v>
      </c>
      <c r="F18321">
        <v>4.83</v>
      </c>
      <c r="G18321">
        <v>3.45</v>
      </c>
      <c r="H18321" s="3">
        <v>42884.31</v>
      </c>
    </row>
    <row r="18322" spans="1:8" x14ac:dyDescent="0.3">
      <c r="A18322" t="s">
        <v>23</v>
      </c>
      <c r="B18322">
        <v>2</v>
      </c>
      <c r="C18322">
        <v>41</v>
      </c>
      <c r="D18322" s="2">
        <v>42884</v>
      </c>
      <c r="E18322">
        <v>14</v>
      </c>
      <c r="F18322">
        <v>4.83</v>
      </c>
      <c r="G18322">
        <v>3.45</v>
      </c>
      <c r="H18322" s="3">
        <v>42884.31</v>
      </c>
    </row>
    <row r="18323" spans="1:8" x14ac:dyDescent="0.3">
      <c r="A18323" t="s">
        <v>23</v>
      </c>
      <c r="B18323">
        <v>2</v>
      </c>
      <c r="C18323">
        <v>1</v>
      </c>
      <c r="D18323" s="2">
        <v>42884</v>
      </c>
      <c r="E18323">
        <v>10</v>
      </c>
      <c r="F18323">
        <v>4.83</v>
      </c>
      <c r="G18323">
        <v>3.45</v>
      </c>
      <c r="H18323" s="3">
        <v>42884.31</v>
      </c>
    </row>
    <row r="18324" spans="1:8" x14ac:dyDescent="0.3">
      <c r="A18324" t="s">
        <v>23</v>
      </c>
      <c r="B18324">
        <v>2</v>
      </c>
      <c r="C18324">
        <v>1</v>
      </c>
      <c r="D18324" s="2">
        <v>42884</v>
      </c>
      <c r="E18324">
        <v>7</v>
      </c>
      <c r="F18324">
        <v>4.83</v>
      </c>
      <c r="G18324">
        <v>3.45</v>
      </c>
      <c r="H18324" s="3">
        <v>42884.31</v>
      </c>
    </row>
    <row r="18325" spans="1:8" x14ac:dyDescent="0.3">
      <c r="A18325" t="s">
        <v>23</v>
      </c>
      <c r="B18325">
        <v>2</v>
      </c>
      <c r="C18325">
        <v>1</v>
      </c>
      <c r="D18325" s="2">
        <v>42884</v>
      </c>
      <c r="E18325">
        <v>6</v>
      </c>
      <c r="F18325">
        <v>4.83</v>
      </c>
      <c r="G18325">
        <v>3.45</v>
      </c>
      <c r="H18325" s="3">
        <v>42884.31</v>
      </c>
    </row>
    <row r="18326" spans="1:8" x14ac:dyDescent="0.3">
      <c r="A18326" t="s">
        <v>23</v>
      </c>
      <c r="B18326">
        <v>2</v>
      </c>
      <c r="C18326">
        <v>2</v>
      </c>
      <c r="D18326" s="2">
        <v>42884</v>
      </c>
      <c r="E18326">
        <v>50</v>
      </c>
      <c r="F18326">
        <v>4.83</v>
      </c>
      <c r="G18326">
        <v>3.45</v>
      </c>
      <c r="H18326" s="3">
        <v>42884.31</v>
      </c>
    </row>
    <row r="18327" spans="1:8" x14ac:dyDescent="0.3">
      <c r="A18327" t="s">
        <v>23</v>
      </c>
      <c r="B18327">
        <v>2</v>
      </c>
      <c r="C18327">
        <v>1</v>
      </c>
      <c r="D18327" s="2">
        <v>42884</v>
      </c>
      <c r="E18327">
        <v>24</v>
      </c>
      <c r="F18327">
        <v>4.83</v>
      </c>
      <c r="G18327">
        <v>3.45</v>
      </c>
      <c r="H18327" s="3">
        <v>42884.31</v>
      </c>
    </row>
    <row r="18328" spans="1:8" x14ac:dyDescent="0.3">
      <c r="A18328" t="s">
        <v>23</v>
      </c>
      <c r="B18328">
        <v>2</v>
      </c>
      <c r="C18328">
        <v>1</v>
      </c>
      <c r="D18328" s="2">
        <v>42884</v>
      </c>
      <c r="E18328">
        <v>19</v>
      </c>
      <c r="F18328">
        <v>4.83</v>
      </c>
      <c r="G18328">
        <v>3.45</v>
      </c>
      <c r="H18328" s="3">
        <v>42884.31</v>
      </c>
    </row>
    <row r="18329" spans="1:8" x14ac:dyDescent="0.3">
      <c r="A18329" t="s">
        <v>23</v>
      </c>
      <c r="B18329">
        <v>2</v>
      </c>
      <c r="C18329">
        <v>1</v>
      </c>
      <c r="D18329" s="2">
        <v>42884</v>
      </c>
      <c r="E18329">
        <v>20</v>
      </c>
      <c r="F18329">
        <v>4.83</v>
      </c>
      <c r="G18329">
        <v>3.45</v>
      </c>
      <c r="H18329" s="3">
        <v>42884.31</v>
      </c>
    </row>
    <row r="18330" spans="1:8" x14ac:dyDescent="0.3">
      <c r="A18330" t="s">
        <v>23</v>
      </c>
      <c r="B18330">
        <v>2</v>
      </c>
      <c r="C18330">
        <v>43</v>
      </c>
      <c r="D18330" s="2">
        <v>42884</v>
      </c>
      <c r="E18330">
        <v>24</v>
      </c>
      <c r="F18330">
        <v>4.83</v>
      </c>
      <c r="G18330">
        <v>3.45</v>
      </c>
      <c r="H18330" s="3">
        <v>42884.31</v>
      </c>
    </row>
    <row r="18331" spans="1:8" x14ac:dyDescent="0.3">
      <c r="A18331" t="s">
        <v>23</v>
      </c>
      <c r="B18331">
        <v>2</v>
      </c>
      <c r="C18331">
        <v>2</v>
      </c>
      <c r="D18331" s="2">
        <v>42884</v>
      </c>
      <c r="E18331">
        <v>20</v>
      </c>
      <c r="F18331">
        <v>4.83</v>
      </c>
      <c r="G18331">
        <v>3.45</v>
      </c>
      <c r="H18331" s="3">
        <v>42884.31</v>
      </c>
    </row>
    <row r="18332" spans="1:8" x14ac:dyDescent="0.3">
      <c r="A18332" t="s">
        <v>23</v>
      </c>
      <c r="B18332">
        <v>2</v>
      </c>
      <c r="C18332">
        <v>2</v>
      </c>
      <c r="D18332" s="2">
        <v>42884</v>
      </c>
      <c r="E18332">
        <v>23</v>
      </c>
      <c r="F18332">
        <v>4.83</v>
      </c>
      <c r="G18332">
        <v>3.45</v>
      </c>
      <c r="H18332" s="3">
        <v>42884.31</v>
      </c>
    </row>
    <row r="18333" spans="1:8" x14ac:dyDescent="0.3">
      <c r="A18333" t="s">
        <v>23</v>
      </c>
      <c r="B18333">
        <v>2</v>
      </c>
      <c r="C18333">
        <v>41</v>
      </c>
      <c r="D18333" s="2">
        <v>42884</v>
      </c>
      <c r="E18333">
        <v>48</v>
      </c>
      <c r="F18333">
        <v>4.83</v>
      </c>
      <c r="G18333">
        <v>3.45</v>
      </c>
      <c r="H18333" s="3">
        <v>42884.31</v>
      </c>
    </row>
    <row r="18334" spans="1:8" x14ac:dyDescent="0.3">
      <c r="A18334" t="s">
        <v>23</v>
      </c>
      <c r="B18334">
        <v>2</v>
      </c>
      <c r="C18334">
        <v>1</v>
      </c>
      <c r="D18334" s="2">
        <v>42884</v>
      </c>
      <c r="E18334">
        <v>49</v>
      </c>
      <c r="F18334">
        <v>4.83</v>
      </c>
      <c r="G18334">
        <v>3.45</v>
      </c>
      <c r="H18334" s="3">
        <v>42884.31</v>
      </c>
    </row>
    <row r="18335" spans="1:8" x14ac:dyDescent="0.3">
      <c r="A18335" t="s">
        <v>23</v>
      </c>
      <c r="B18335">
        <v>2</v>
      </c>
      <c r="C18335">
        <v>41</v>
      </c>
      <c r="D18335" s="2">
        <v>42884</v>
      </c>
      <c r="E18335">
        <v>22</v>
      </c>
      <c r="F18335">
        <v>4.83</v>
      </c>
      <c r="G18335">
        <v>3.45</v>
      </c>
      <c r="H18335" s="3">
        <v>42884.31</v>
      </c>
    </row>
    <row r="18336" spans="1:8" x14ac:dyDescent="0.3">
      <c r="A18336" t="s">
        <v>23</v>
      </c>
      <c r="B18336">
        <v>2</v>
      </c>
      <c r="C18336">
        <v>41</v>
      </c>
      <c r="D18336" s="2">
        <v>42884</v>
      </c>
      <c r="E18336">
        <v>5</v>
      </c>
      <c r="F18336">
        <v>4.83</v>
      </c>
      <c r="G18336">
        <v>3.45</v>
      </c>
      <c r="H18336" s="3">
        <v>42884.31</v>
      </c>
    </row>
    <row r="18337" spans="1:8" x14ac:dyDescent="0.3">
      <c r="A18337" t="s">
        <v>23</v>
      </c>
      <c r="B18337">
        <v>2</v>
      </c>
      <c r="C18337">
        <v>1</v>
      </c>
      <c r="D18337" s="2">
        <v>42884</v>
      </c>
      <c r="E18337">
        <v>49</v>
      </c>
      <c r="F18337">
        <v>4.83</v>
      </c>
      <c r="G18337">
        <v>3.45</v>
      </c>
      <c r="H18337" s="3">
        <v>42884.31</v>
      </c>
    </row>
    <row r="18338" spans="1:8" x14ac:dyDescent="0.3">
      <c r="A18338" t="s">
        <v>23</v>
      </c>
      <c r="B18338">
        <v>2</v>
      </c>
      <c r="C18338">
        <v>45</v>
      </c>
      <c r="D18338" s="2">
        <v>42884</v>
      </c>
      <c r="E18338">
        <v>49</v>
      </c>
      <c r="F18338">
        <v>4.83</v>
      </c>
      <c r="G18338">
        <v>3.45</v>
      </c>
      <c r="H18338" s="3">
        <v>42884.31</v>
      </c>
    </row>
    <row r="18339" spans="1:8" x14ac:dyDescent="0.3">
      <c r="A18339" t="s">
        <v>23</v>
      </c>
      <c r="B18339">
        <v>2</v>
      </c>
      <c r="C18339">
        <v>2</v>
      </c>
      <c r="D18339" s="2">
        <v>42884</v>
      </c>
      <c r="E18339">
        <v>37</v>
      </c>
      <c r="F18339">
        <v>4.83</v>
      </c>
      <c r="G18339">
        <v>3.45</v>
      </c>
      <c r="H18339" s="3">
        <v>42884.31</v>
      </c>
    </row>
    <row r="18340" spans="1:8" x14ac:dyDescent="0.3">
      <c r="A18340" t="s">
        <v>23</v>
      </c>
      <c r="B18340">
        <v>2</v>
      </c>
      <c r="C18340">
        <v>3</v>
      </c>
      <c r="D18340" s="2">
        <v>42884</v>
      </c>
      <c r="E18340">
        <v>9</v>
      </c>
      <c r="F18340">
        <v>4.83</v>
      </c>
      <c r="G18340">
        <v>3.45</v>
      </c>
      <c r="H18340" s="3">
        <v>42884.31</v>
      </c>
    </row>
    <row r="18341" spans="1:8" x14ac:dyDescent="0.3">
      <c r="A18341" t="s">
        <v>23</v>
      </c>
      <c r="B18341">
        <v>2</v>
      </c>
      <c r="C18341">
        <v>1</v>
      </c>
      <c r="D18341" s="2">
        <v>42884</v>
      </c>
      <c r="E18341">
        <v>7</v>
      </c>
      <c r="F18341">
        <v>4.83</v>
      </c>
      <c r="G18341">
        <v>3.45</v>
      </c>
      <c r="H18341" s="3">
        <v>42884.31</v>
      </c>
    </row>
    <row r="18342" spans="1:8" x14ac:dyDescent="0.3">
      <c r="A18342" t="s">
        <v>23</v>
      </c>
      <c r="B18342">
        <v>2</v>
      </c>
      <c r="C18342">
        <v>1</v>
      </c>
      <c r="D18342" s="2">
        <v>42884</v>
      </c>
      <c r="E18342">
        <v>43</v>
      </c>
      <c r="F18342">
        <v>4.83</v>
      </c>
      <c r="G18342">
        <v>3.45</v>
      </c>
      <c r="H18342" s="3">
        <v>42884.31</v>
      </c>
    </row>
    <row r="18343" spans="1:8" x14ac:dyDescent="0.3">
      <c r="A18343" t="s">
        <v>23</v>
      </c>
      <c r="B18343">
        <v>2</v>
      </c>
      <c r="C18343">
        <v>45</v>
      </c>
      <c r="D18343" s="2">
        <v>42884</v>
      </c>
      <c r="E18343">
        <v>23</v>
      </c>
      <c r="F18343">
        <v>4.83</v>
      </c>
      <c r="G18343">
        <v>3.45</v>
      </c>
      <c r="H18343" s="3">
        <v>42884.31</v>
      </c>
    </row>
    <row r="18344" spans="1:8" x14ac:dyDescent="0.3">
      <c r="A18344" t="s">
        <v>23</v>
      </c>
      <c r="B18344">
        <v>2</v>
      </c>
      <c r="C18344">
        <v>45</v>
      </c>
      <c r="D18344" s="2">
        <v>42884</v>
      </c>
      <c r="E18344">
        <v>29</v>
      </c>
      <c r="F18344">
        <v>4.83</v>
      </c>
      <c r="G18344">
        <v>3.45</v>
      </c>
      <c r="H18344" s="3">
        <v>42884.31</v>
      </c>
    </row>
    <row r="18345" spans="1:8" x14ac:dyDescent="0.3">
      <c r="A18345" t="s">
        <v>23</v>
      </c>
      <c r="B18345">
        <v>2</v>
      </c>
      <c r="C18345">
        <v>41</v>
      </c>
      <c r="D18345" s="2">
        <v>42884</v>
      </c>
      <c r="E18345">
        <v>16</v>
      </c>
      <c r="F18345">
        <v>4.83</v>
      </c>
      <c r="G18345">
        <v>3.45</v>
      </c>
      <c r="H18345" s="3">
        <v>42884.31</v>
      </c>
    </row>
    <row r="18346" spans="1:8" x14ac:dyDescent="0.3">
      <c r="A18346" t="s">
        <v>23</v>
      </c>
      <c r="B18346">
        <v>2</v>
      </c>
      <c r="C18346">
        <v>43</v>
      </c>
      <c r="D18346" s="2">
        <v>42884</v>
      </c>
      <c r="E18346">
        <v>20</v>
      </c>
      <c r="F18346">
        <v>4.83</v>
      </c>
      <c r="G18346">
        <v>3.45</v>
      </c>
      <c r="H18346" s="3">
        <v>42884.31</v>
      </c>
    </row>
    <row r="18347" spans="1:8" x14ac:dyDescent="0.3">
      <c r="A18347" t="s">
        <v>23</v>
      </c>
      <c r="B18347">
        <v>2</v>
      </c>
      <c r="C18347">
        <v>1</v>
      </c>
      <c r="D18347" s="2">
        <v>42884</v>
      </c>
      <c r="E18347">
        <v>27</v>
      </c>
      <c r="F18347">
        <v>4.83</v>
      </c>
      <c r="G18347">
        <v>3.45</v>
      </c>
      <c r="H18347" s="3">
        <v>42884.31</v>
      </c>
    </row>
    <row r="18348" spans="1:8" x14ac:dyDescent="0.3">
      <c r="A18348" t="s">
        <v>23</v>
      </c>
      <c r="B18348">
        <v>2</v>
      </c>
      <c r="C18348">
        <v>1</v>
      </c>
      <c r="D18348" s="2">
        <v>42884</v>
      </c>
      <c r="E18348">
        <v>16</v>
      </c>
      <c r="F18348">
        <v>4.83</v>
      </c>
      <c r="G18348">
        <v>3.45</v>
      </c>
      <c r="H18348" s="3">
        <v>42884.31</v>
      </c>
    </row>
    <row r="18349" spans="1:8" x14ac:dyDescent="0.3">
      <c r="A18349" t="s">
        <v>23</v>
      </c>
      <c r="B18349">
        <v>2</v>
      </c>
      <c r="C18349">
        <v>42</v>
      </c>
      <c r="D18349" s="2">
        <v>42884</v>
      </c>
      <c r="E18349">
        <v>44</v>
      </c>
      <c r="F18349">
        <v>4.83</v>
      </c>
      <c r="G18349">
        <v>3.45</v>
      </c>
      <c r="H18349" s="3">
        <v>42884.31</v>
      </c>
    </row>
    <row r="18350" spans="1:8" x14ac:dyDescent="0.3">
      <c r="A18350" t="s">
        <v>23</v>
      </c>
      <c r="B18350">
        <v>2</v>
      </c>
      <c r="C18350">
        <v>1</v>
      </c>
      <c r="D18350" s="2">
        <v>42884</v>
      </c>
      <c r="E18350">
        <v>42</v>
      </c>
      <c r="F18350">
        <v>4.83</v>
      </c>
      <c r="G18350">
        <v>3.45</v>
      </c>
      <c r="H18350" s="3">
        <v>42884.31</v>
      </c>
    </row>
    <row r="18351" spans="1:8" x14ac:dyDescent="0.3">
      <c r="A18351" t="s">
        <v>23</v>
      </c>
      <c r="B18351">
        <v>2</v>
      </c>
      <c r="C18351">
        <v>41</v>
      </c>
      <c r="D18351" s="2">
        <v>42884</v>
      </c>
      <c r="E18351">
        <v>8</v>
      </c>
      <c r="F18351">
        <v>4.83</v>
      </c>
      <c r="G18351">
        <v>3.45</v>
      </c>
      <c r="H18351" s="3">
        <v>42884.31</v>
      </c>
    </row>
    <row r="18352" spans="1:8" x14ac:dyDescent="0.3">
      <c r="A18352" t="s">
        <v>23</v>
      </c>
      <c r="B18352">
        <v>2</v>
      </c>
      <c r="C18352">
        <v>41</v>
      </c>
      <c r="D18352" s="2">
        <v>42884</v>
      </c>
      <c r="E18352">
        <v>42</v>
      </c>
      <c r="F18352">
        <v>4.83</v>
      </c>
      <c r="G18352">
        <v>3.45</v>
      </c>
      <c r="H18352" s="3">
        <v>42884.31</v>
      </c>
    </row>
    <row r="18353" spans="1:8" x14ac:dyDescent="0.3">
      <c r="A18353" t="s">
        <v>23</v>
      </c>
      <c r="B18353">
        <v>2</v>
      </c>
      <c r="C18353">
        <v>41</v>
      </c>
      <c r="D18353" s="2">
        <v>42884</v>
      </c>
      <c r="E18353">
        <v>49</v>
      </c>
      <c r="F18353">
        <v>4.83</v>
      </c>
      <c r="G18353">
        <v>3.45</v>
      </c>
      <c r="H18353" s="3">
        <v>42884.31</v>
      </c>
    </row>
    <row r="18354" spans="1:8" x14ac:dyDescent="0.3">
      <c r="A18354" t="s">
        <v>23</v>
      </c>
      <c r="B18354">
        <v>2</v>
      </c>
      <c r="C18354">
        <v>1</v>
      </c>
      <c r="D18354" s="2">
        <v>42884</v>
      </c>
      <c r="E18354">
        <v>30</v>
      </c>
      <c r="F18354">
        <v>4.83</v>
      </c>
      <c r="G18354">
        <v>3.45</v>
      </c>
      <c r="H18354" s="3">
        <v>42884.31</v>
      </c>
    </row>
    <row r="18355" spans="1:8" x14ac:dyDescent="0.3">
      <c r="A18355" t="s">
        <v>23</v>
      </c>
      <c r="B18355">
        <v>2</v>
      </c>
      <c r="C18355">
        <v>44</v>
      </c>
      <c r="D18355" s="2">
        <v>42884</v>
      </c>
      <c r="E18355">
        <v>26</v>
      </c>
      <c r="F18355">
        <v>4.83</v>
      </c>
      <c r="G18355">
        <v>3.45</v>
      </c>
      <c r="H18355" s="3">
        <v>42884.31</v>
      </c>
    </row>
    <row r="18356" spans="1:8" x14ac:dyDescent="0.3">
      <c r="A18356" t="s">
        <v>23</v>
      </c>
      <c r="B18356">
        <v>2</v>
      </c>
      <c r="C18356">
        <v>1</v>
      </c>
      <c r="D18356" s="2">
        <v>42884</v>
      </c>
      <c r="E18356">
        <v>19</v>
      </c>
      <c r="F18356">
        <v>4.83</v>
      </c>
      <c r="G18356">
        <v>3.45</v>
      </c>
      <c r="H18356" s="3">
        <v>42884.31</v>
      </c>
    </row>
    <row r="18357" spans="1:8" x14ac:dyDescent="0.3">
      <c r="A18357" t="s">
        <v>23</v>
      </c>
      <c r="B18357">
        <v>2</v>
      </c>
      <c r="C18357">
        <v>1</v>
      </c>
      <c r="D18357" s="2">
        <v>42884</v>
      </c>
      <c r="E18357">
        <v>40</v>
      </c>
      <c r="F18357">
        <v>4.83</v>
      </c>
      <c r="G18357">
        <v>3.45</v>
      </c>
      <c r="H18357" s="3">
        <v>42884.31</v>
      </c>
    </row>
    <row r="18358" spans="1:8" x14ac:dyDescent="0.3">
      <c r="A18358" t="s">
        <v>23</v>
      </c>
      <c r="B18358">
        <v>2</v>
      </c>
      <c r="C18358">
        <v>1</v>
      </c>
      <c r="D18358" s="2">
        <v>42884</v>
      </c>
      <c r="E18358">
        <v>37</v>
      </c>
      <c r="F18358">
        <v>4.83</v>
      </c>
      <c r="G18358">
        <v>3.45</v>
      </c>
      <c r="H18358" s="3">
        <v>42884.31</v>
      </c>
    </row>
    <row r="18359" spans="1:8" x14ac:dyDescent="0.3">
      <c r="A18359" t="s">
        <v>23</v>
      </c>
      <c r="B18359">
        <v>2</v>
      </c>
      <c r="C18359">
        <v>43</v>
      </c>
      <c r="D18359" s="2">
        <v>42884</v>
      </c>
      <c r="E18359">
        <v>8</v>
      </c>
      <c r="F18359">
        <v>4.83</v>
      </c>
      <c r="G18359">
        <v>3.45</v>
      </c>
      <c r="H18359" s="3">
        <v>42884.31</v>
      </c>
    </row>
    <row r="18360" spans="1:8" x14ac:dyDescent="0.3">
      <c r="A18360" t="s">
        <v>23</v>
      </c>
      <c r="B18360">
        <v>2</v>
      </c>
      <c r="C18360">
        <v>1</v>
      </c>
      <c r="D18360" s="2">
        <v>42884</v>
      </c>
      <c r="E18360">
        <v>46</v>
      </c>
      <c r="F18360">
        <v>4.83</v>
      </c>
      <c r="G18360">
        <v>3.45</v>
      </c>
      <c r="H18360" s="3">
        <v>42884.31</v>
      </c>
    </row>
    <row r="18361" spans="1:8" x14ac:dyDescent="0.3">
      <c r="A18361" t="s">
        <v>23</v>
      </c>
      <c r="B18361">
        <v>2</v>
      </c>
      <c r="C18361">
        <v>1</v>
      </c>
      <c r="D18361" s="2">
        <v>42884</v>
      </c>
      <c r="E18361">
        <v>46</v>
      </c>
      <c r="F18361">
        <v>4.83</v>
      </c>
      <c r="G18361">
        <v>3.45</v>
      </c>
      <c r="H18361" s="3">
        <v>42884.31</v>
      </c>
    </row>
    <row r="18362" spans="1:8" x14ac:dyDescent="0.3">
      <c r="A18362" t="s">
        <v>23</v>
      </c>
      <c r="B18362">
        <v>2</v>
      </c>
      <c r="C18362">
        <v>1</v>
      </c>
      <c r="D18362" s="2">
        <v>42884</v>
      </c>
      <c r="E18362">
        <v>35</v>
      </c>
      <c r="F18362">
        <v>4.83</v>
      </c>
      <c r="G18362">
        <v>3.45</v>
      </c>
      <c r="H18362" s="3">
        <v>42884.31</v>
      </c>
    </row>
    <row r="18363" spans="1:8" x14ac:dyDescent="0.3">
      <c r="A18363" t="s">
        <v>23</v>
      </c>
      <c r="B18363">
        <v>2</v>
      </c>
      <c r="C18363">
        <v>1</v>
      </c>
      <c r="D18363" s="2">
        <v>42884</v>
      </c>
      <c r="E18363">
        <v>4</v>
      </c>
      <c r="F18363">
        <v>4.83</v>
      </c>
      <c r="G18363">
        <v>3.45</v>
      </c>
      <c r="H18363" s="3">
        <v>42884.31</v>
      </c>
    </row>
    <row r="18364" spans="1:8" x14ac:dyDescent="0.3">
      <c r="A18364" t="s">
        <v>23</v>
      </c>
      <c r="B18364">
        <v>2</v>
      </c>
      <c r="C18364">
        <v>41</v>
      </c>
      <c r="D18364" s="2">
        <v>42884</v>
      </c>
      <c r="E18364">
        <v>6</v>
      </c>
      <c r="F18364">
        <v>4.83</v>
      </c>
      <c r="G18364">
        <v>3.45</v>
      </c>
      <c r="H18364" s="3">
        <v>42884.31</v>
      </c>
    </row>
    <row r="18365" spans="1:8" x14ac:dyDescent="0.3">
      <c r="A18365" t="s">
        <v>23</v>
      </c>
      <c r="B18365">
        <v>2</v>
      </c>
      <c r="C18365">
        <v>1</v>
      </c>
      <c r="D18365" s="2">
        <v>42884</v>
      </c>
      <c r="E18365">
        <v>33</v>
      </c>
      <c r="F18365">
        <v>4.83</v>
      </c>
      <c r="G18365">
        <v>3.45</v>
      </c>
      <c r="H18365" s="3">
        <v>42884.31</v>
      </c>
    </row>
    <row r="18366" spans="1:8" x14ac:dyDescent="0.3">
      <c r="A18366" t="s">
        <v>23</v>
      </c>
      <c r="B18366">
        <v>2</v>
      </c>
      <c r="C18366">
        <v>1</v>
      </c>
      <c r="D18366" s="2">
        <v>42884</v>
      </c>
      <c r="E18366">
        <v>37</v>
      </c>
      <c r="F18366">
        <v>4.83</v>
      </c>
      <c r="G18366">
        <v>3.45</v>
      </c>
      <c r="H18366" s="3">
        <v>42884.31</v>
      </c>
    </row>
    <row r="18367" spans="1:8" x14ac:dyDescent="0.3">
      <c r="A18367" t="s">
        <v>23</v>
      </c>
      <c r="B18367">
        <v>2</v>
      </c>
      <c r="C18367">
        <v>1</v>
      </c>
      <c r="D18367" s="2">
        <v>42884</v>
      </c>
      <c r="E18367">
        <v>22</v>
      </c>
      <c r="F18367">
        <v>4.83</v>
      </c>
      <c r="G18367">
        <v>3.45</v>
      </c>
      <c r="H18367" s="3">
        <v>42884.31</v>
      </c>
    </row>
    <row r="18368" spans="1:8" x14ac:dyDescent="0.3">
      <c r="A18368" t="s">
        <v>23</v>
      </c>
      <c r="B18368">
        <v>2</v>
      </c>
      <c r="C18368">
        <v>1</v>
      </c>
      <c r="D18368" s="2">
        <v>42884</v>
      </c>
      <c r="E18368">
        <v>8</v>
      </c>
      <c r="F18368">
        <v>4.83</v>
      </c>
      <c r="G18368">
        <v>3.45</v>
      </c>
      <c r="H18368" s="3">
        <v>42884.31</v>
      </c>
    </row>
    <row r="18369" spans="1:8" x14ac:dyDescent="0.3">
      <c r="A18369" t="s">
        <v>23</v>
      </c>
      <c r="B18369">
        <v>2</v>
      </c>
      <c r="C18369">
        <v>44</v>
      </c>
      <c r="D18369" s="2">
        <v>42884</v>
      </c>
      <c r="E18369">
        <v>9</v>
      </c>
      <c r="F18369">
        <v>4.83</v>
      </c>
      <c r="G18369">
        <v>3.45</v>
      </c>
      <c r="H18369" s="3">
        <v>42884.31</v>
      </c>
    </row>
    <row r="18370" spans="1:8" x14ac:dyDescent="0.3">
      <c r="A18370" t="s">
        <v>23</v>
      </c>
      <c r="B18370">
        <v>2</v>
      </c>
      <c r="C18370">
        <v>41</v>
      </c>
      <c r="D18370" s="2">
        <v>42884</v>
      </c>
      <c r="E18370">
        <v>4</v>
      </c>
      <c r="F18370">
        <v>4.83</v>
      </c>
      <c r="G18370">
        <v>3.45</v>
      </c>
      <c r="H18370" s="3">
        <v>42884.31</v>
      </c>
    </row>
    <row r="18371" spans="1:8" x14ac:dyDescent="0.3">
      <c r="A18371" t="s">
        <v>23</v>
      </c>
      <c r="B18371">
        <v>2</v>
      </c>
      <c r="C18371">
        <v>2</v>
      </c>
      <c r="D18371" s="2">
        <v>42884</v>
      </c>
      <c r="E18371">
        <v>12</v>
      </c>
      <c r="F18371">
        <v>4.83</v>
      </c>
      <c r="G18371">
        <v>3.45</v>
      </c>
      <c r="H18371" s="3">
        <v>42884.31</v>
      </c>
    </row>
    <row r="18372" spans="1:8" x14ac:dyDescent="0.3">
      <c r="A18372" t="s">
        <v>23</v>
      </c>
      <c r="B18372">
        <v>2</v>
      </c>
      <c r="C18372">
        <v>45</v>
      </c>
      <c r="D18372" s="2">
        <v>42884</v>
      </c>
      <c r="E18372">
        <v>12</v>
      </c>
      <c r="F18372">
        <v>4.83</v>
      </c>
      <c r="G18372">
        <v>3.45</v>
      </c>
      <c r="H18372" s="3">
        <v>42884.31</v>
      </c>
    </row>
    <row r="18373" spans="1:8" x14ac:dyDescent="0.3">
      <c r="A18373" t="s">
        <v>23</v>
      </c>
      <c r="B18373">
        <v>2</v>
      </c>
      <c r="C18373">
        <v>2</v>
      </c>
      <c r="D18373" s="2">
        <v>42884</v>
      </c>
      <c r="E18373">
        <v>50</v>
      </c>
      <c r="F18373">
        <v>4.83</v>
      </c>
      <c r="G18373">
        <v>3.45</v>
      </c>
      <c r="H18373" s="3">
        <v>42884.31</v>
      </c>
    </row>
    <row r="18374" spans="1:8" x14ac:dyDescent="0.3">
      <c r="A18374" t="s">
        <v>23</v>
      </c>
      <c r="B18374">
        <v>2</v>
      </c>
      <c r="C18374">
        <v>2</v>
      </c>
      <c r="D18374" s="2">
        <v>42884</v>
      </c>
      <c r="E18374">
        <v>48</v>
      </c>
      <c r="F18374">
        <v>4.83</v>
      </c>
      <c r="G18374">
        <v>3.45</v>
      </c>
      <c r="H18374" s="3">
        <v>42884.31</v>
      </c>
    </row>
    <row r="18375" spans="1:8" x14ac:dyDescent="0.3">
      <c r="A18375" t="s">
        <v>23</v>
      </c>
      <c r="B18375">
        <v>2</v>
      </c>
      <c r="C18375">
        <v>42</v>
      </c>
      <c r="D18375" s="2">
        <v>42884</v>
      </c>
      <c r="E18375">
        <v>49</v>
      </c>
      <c r="F18375">
        <v>4.83</v>
      </c>
      <c r="G18375">
        <v>3.45</v>
      </c>
      <c r="H18375" s="3">
        <v>42884.31</v>
      </c>
    </row>
    <row r="18376" spans="1:8" x14ac:dyDescent="0.3">
      <c r="A18376" t="s">
        <v>23</v>
      </c>
      <c r="B18376">
        <v>2</v>
      </c>
      <c r="C18376">
        <v>41</v>
      </c>
      <c r="D18376" s="2">
        <v>42884</v>
      </c>
      <c r="E18376">
        <v>38</v>
      </c>
      <c r="F18376">
        <v>4.83</v>
      </c>
      <c r="G18376">
        <v>3.45</v>
      </c>
      <c r="H18376" s="3">
        <v>42884.31</v>
      </c>
    </row>
    <row r="18377" spans="1:8" x14ac:dyDescent="0.3">
      <c r="A18377" t="s">
        <v>23</v>
      </c>
      <c r="B18377">
        <v>2</v>
      </c>
      <c r="C18377">
        <v>1</v>
      </c>
      <c r="D18377" s="2">
        <v>42884</v>
      </c>
      <c r="E18377">
        <v>38</v>
      </c>
      <c r="F18377">
        <v>4.83</v>
      </c>
      <c r="G18377">
        <v>3.45</v>
      </c>
      <c r="H18377" s="3">
        <v>42884.31</v>
      </c>
    </row>
    <row r="18378" spans="1:8" x14ac:dyDescent="0.3">
      <c r="A18378" t="s">
        <v>23</v>
      </c>
      <c r="B18378">
        <v>2</v>
      </c>
      <c r="C18378">
        <v>1</v>
      </c>
      <c r="D18378" s="2">
        <v>42884</v>
      </c>
      <c r="E18378">
        <v>22</v>
      </c>
      <c r="F18378">
        <v>4.83</v>
      </c>
      <c r="G18378">
        <v>3.45</v>
      </c>
      <c r="H18378" s="3">
        <v>42884.31</v>
      </c>
    </row>
    <row r="18379" spans="1:8" x14ac:dyDescent="0.3">
      <c r="A18379" t="s">
        <v>23</v>
      </c>
      <c r="B18379">
        <v>2</v>
      </c>
      <c r="C18379">
        <v>1</v>
      </c>
      <c r="D18379" s="2">
        <v>42884</v>
      </c>
      <c r="E18379">
        <v>17</v>
      </c>
      <c r="F18379">
        <v>4.83</v>
      </c>
      <c r="G18379">
        <v>3.45</v>
      </c>
      <c r="H18379" s="3">
        <v>42884.31</v>
      </c>
    </row>
    <row r="18380" spans="1:8" x14ac:dyDescent="0.3">
      <c r="A18380" t="s">
        <v>23</v>
      </c>
      <c r="B18380">
        <v>2</v>
      </c>
      <c r="C18380">
        <v>42</v>
      </c>
      <c r="D18380" s="2">
        <v>42884</v>
      </c>
      <c r="E18380">
        <v>3</v>
      </c>
      <c r="F18380">
        <v>4.83</v>
      </c>
      <c r="G18380">
        <v>3.45</v>
      </c>
      <c r="H18380" s="3">
        <v>42884.31</v>
      </c>
    </row>
    <row r="18381" spans="1:8" x14ac:dyDescent="0.3">
      <c r="A18381" t="s">
        <v>23</v>
      </c>
      <c r="B18381">
        <v>2</v>
      </c>
      <c r="C18381">
        <v>1</v>
      </c>
      <c r="D18381" s="2">
        <v>42884</v>
      </c>
      <c r="E18381">
        <v>7</v>
      </c>
      <c r="F18381">
        <v>4.83</v>
      </c>
      <c r="G18381">
        <v>3.45</v>
      </c>
      <c r="H18381" s="3">
        <v>42884.31</v>
      </c>
    </row>
    <row r="18382" spans="1:8" x14ac:dyDescent="0.3">
      <c r="A18382" t="s">
        <v>23</v>
      </c>
      <c r="B18382">
        <v>2</v>
      </c>
      <c r="C18382">
        <v>41</v>
      </c>
      <c r="D18382" s="2">
        <v>42884</v>
      </c>
      <c r="E18382">
        <v>7</v>
      </c>
      <c r="F18382">
        <v>4.83</v>
      </c>
      <c r="G18382">
        <v>3.45</v>
      </c>
      <c r="H18382" s="3">
        <v>42884.31</v>
      </c>
    </row>
    <row r="18383" spans="1:8" x14ac:dyDescent="0.3">
      <c r="A18383" t="s">
        <v>23</v>
      </c>
      <c r="B18383">
        <v>2</v>
      </c>
      <c r="C18383">
        <v>42</v>
      </c>
      <c r="D18383" s="2">
        <v>42884</v>
      </c>
      <c r="E18383">
        <v>37</v>
      </c>
      <c r="F18383">
        <v>4.83</v>
      </c>
      <c r="G18383">
        <v>3.45</v>
      </c>
      <c r="H18383" s="3">
        <v>42884.31</v>
      </c>
    </row>
    <row r="18384" spans="1:8" x14ac:dyDescent="0.3">
      <c r="A18384" t="s">
        <v>23</v>
      </c>
      <c r="B18384">
        <v>2</v>
      </c>
      <c r="C18384">
        <v>44</v>
      </c>
      <c r="D18384" s="2">
        <v>42884</v>
      </c>
      <c r="E18384">
        <v>15</v>
      </c>
      <c r="F18384">
        <v>4.83</v>
      </c>
      <c r="G18384">
        <v>3.45</v>
      </c>
      <c r="H18384" s="3">
        <v>42884.31</v>
      </c>
    </row>
    <row r="18385" spans="1:8" x14ac:dyDescent="0.3">
      <c r="A18385" t="s">
        <v>23</v>
      </c>
      <c r="B18385">
        <v>2</v>
      </c>
      <c r="C18385">
        <v>1</v>
      </c>
      <c r="D18385" s="2">
        <v>42884</v>
      </c>
      <c r="E18385">
        <v>33</v>
      </c>
      <c r="F18385">
        <v>4.83</v>
      </c>
      <c r="G18385">
        <v>3.45</v>
      </c>
      <c r="H18385" s="3">
        <v>42884.31</v>
      </c>
    </row>
    <row r="18386" spans="1:8" x14ac:dyDescent="0.3">
      <c r="A18386" t="s">
        <v>23</v>
      </c>
      <c r="B18386">
        <v>2</v>
      </c>
      <c r="C18386">
        <v>44</v>
      </c>
      <c r="D18386" s="2">
        <v>42884</v>
      </c>
      <c r="E18386">
        <v>29</v>
      </c>
      <c r="F18386">
        <v>4.83</v>
      </c>
      <c r="G18386">
        <v>3.45</v>
      </c>
      <c r="H18386" s="3">
        <v>42884.31</v>
      </c>
    </row>
    <row r="18387" spans="1:8" x14ac:dyDescent="0.3">
      <c r="A18387" t="s">
        <v>23</v>
      </c>
      <c r="B18387">
        <v>2</v>
      </c>
      <c r="C18387">
        <v>1</v>
      </c>
      <c r="D18387" s="2">
        <v>42884</v>
      </c>
      <c r="E18387">
        <v>5</v>
      </c>
      <c r="F18387">
        <v>4.83</v>
      </c>
      <c r="G18387">
        <v>3.45</v>
      </c>
      <c r="H18387" s="3">
        <v>42884.31</v>
      </c>
    </row>
    <row r="18388" spans="1:8" x14ac:dyDescent="0.3">
      <c r="A18388" t="s">
        <v>23</v>
      </c>
      <c r="B18388">
        <v>2</v>
      </c>
      <c r="C18388">
        <v>1</v>
      </c>
      <c r="D18388" s="2">
        <v>42884</v>
      </c>
      <c r="E18388">
        <v>33</v>
      </c>
      <c r="F18388">
        <v>4.83</v>
      </c>
      <c r="G18388">
        <v>3.45</v>
      </c>
      <c r="H18388" s="3">
        <v>42884.31</v>
      </c>
    </row>
    <row r="18389" spans="1:8" x14ac:dyDescent="0.3">
      <c r="A18389" t="s">
        <v>23</v>
      </c>
      <c r="B18389">
        <v>2</v>
      </c>
      <c r="C18389">
        <v>42</v>
      </c>
      <c r="D18389" s="2">
        <v>42884</v>
      </c>
      <c r="E18389">
        <v>48</v>
      </c>
      <c r="F18389">
        <v>4.83</v>
      </c>
      <c r="G18389">
        <v>3.45</v>
      </c>
      <c r="H18389" s="3">
        <v>42884.31</v>
      </c>
    </row>
    <row r="18390" spans="1:8" x14ac:dyDescent="0.3">
      <c r="A18390" t="s">
        <v>23</v>
      </c>
      <c r="B18390">
        <v>2</v>
      </c>
      <c r="C18390">
        <v>3</v>
      </c>
      <c r="D18390" s="2">
        <v>42884</v>
      </c>
      <c r="E18390">
        <v>16</v>
      </c>
      <c r="F18390">
        <v>4.83</v>
      </c>
      <c r="G18390">
        <v>3.45</v>
      </c>
      <c r="H18390" s="3">
        <v>42884.31</v>
      </c>
    </row>
    <row r="18391" spans="1:8" x14ac:dyDescent="0.3">
      <c r="A18391" t="s">
        <v>23</v>
      </c>
      <c r="B18391">
        <v>2</v>
      </c>
      <c r="C18391">
        <v>44</v>
      </c>
      <c r="D18391" s="2">
        <v>42884</v>
      </c>
      <c r="E18391">
        <v>30</v>
      </c>
      <c r="F18391">
        <v>4.83</v>
      </c>
      <c r="G18391">
        <v>3.45</v>
      </c>
      <c r="H18391" s="3">
        <v>42884.31</v>
      </c>
    </row>
    <row r="18392" spans="1:8" x14ac:dyDescent="0.3">
      <c r="A18392" t="s">
        <v>23</v>
      </c>
      <c r="B18392">
        <v>2</v>
      </c>
      <c r="C18392">
        <v>42</v>
      </c>
      <c r="D18392" s="2">
        <v>42884</v>
      </c>
      <c r="E18392">
        <v>32</v>
      </c>
      <c r="F18392">
        <v>4.83</v>
      </c>
      <c r="G18392">
        <v>3.45</v>
      </c>
      <c r="H18392" s="3">
        <v>42884.31</v>
      </c>
    </row>
    <row r="18393" spans="1:8" x14ac:dyDescent="0.3">
      <c r="A18393" t="s">
        <v>23</v>
      </c>
      <c r="B18393">
        <v>2</v>
      </c>
      <c r="C18393">
        <v>41</v>
      </c>
      <c r="D18393" s="2">
        <v>42884</v>
      </c>
      <c r="E18393">
        <v>28</v>
      </c>
      <c r="F18393">
        <v>4.83</v>
      </c>
      <c r="G18393">
        <v>3.45</v>
      </c>
      <c r="H18393" s="3">
        <v>42884.31</v>
      </c>
    </row>
    <row r="18394" spans="1:8" x14ac:dyDescent="0.3">
      <c r="A18394" t="s">
        <v>23</v>
      </c>
      <c r="B18394">
        <v>2</v>
      </c>
      <c r="C18394">
        <v>42</v>
      </c>
      <c r="D18394" s="2">
        <v>42884</v>
      </c>
      <c r="E18394">
        <v>47</v>
      </c>
      <c r="F18394">
        <v>4.83</v>
      </c>
      <c r="G18394">
        <v>3.45</v>
      </c>
      <c r="H18394" s="3">
        <v>42884.31</v>
      </c>
    </row>
    <row r="18395" spans="1:8" x14ac:dyDescent="0.3">
      <c r="A18395" t="s">
        <v>23</v>
      </c>
      <c r="B18395">
        <v>2</v>
      </c>
      <c r="C18395">
        <v>1</v>
      </c>
      <c r="D18395" s="2">
        <v>42884</v>
      </c>
      <c r="E18395">
        <v>24</v>
      </c>
      <c r="F18395">
        <v>4.83</v>
      </c>
      <c r="G18395">
        <v>3.45</v>
      </c>
      <c r="H18395" s="3">
        <v>42884.31</v>
      </c>
    </row>
    <row r="18396" spans="1:8" x14ac:dyDescent="0.3">
      <c r="A18396" t="s">
        <v>23</v>
      </c>
      <c r="B18396">
        <v>2</v>
      </c>
      <c r="C18396">
        <v>44</v>
      </c>
      <c r="D18396" s="2">
        <v>42884</v>
      </c>
      <c r="E18396">
        <v>33</v>
      </c>
      <c r="F18396">
        <v>4.83</v>
      </c>
      <c r="G18396">
        <v>3.45</v>
      </c>
      <c r="H18396" s="3">
        <v>42884.31</v>
      </c>
    </row>
    <row r="18397" spans="1:8" x14ac:dyDescent="0.3">
      <c r="A18397" t="s">
        <v>23</v>
      </c>
      <c r="B18397">
        <v>2</v>
      </c>
      <c r="C18397">
        <v>41</v>
      </c>
      <c r="D18397" s="2">
        <v>42884</v>
      </c>
      <c r="E18397">
        <v>19</v>
      </c>
      <c r="F18397">
        <v>4.83</v>
      </c>
      <c r="G18397">
        <v>3.45</v>
      </c>
      <c r="H18397" s="3">
        <v>42884.31</v>
      </c>
    </row>
    <row r="18398" spans="1:8" x14ac:dyDescent="0.3">
      <c r="A18398" t="s">
        <v>23</v>
      </c>
      <c r="B18398">
        <v>2</v>
      </c>
      <c r="C18398">
        <v>1</v>
      </c>
      <c r="D18398" s="2">
        <v>42884</v>
      </c>
      <c r="E18398">
        <v>18</v>
      </c>
      <c r="F18398">
        <v>4.83</v>
      </c>
      <c r="G18398">
        <v>3.45</v>
      </c>
      <c r="H18398" s="3">
        <v>42884.31</v>
      </c>
    </row>
    <row r="18399" spans="1:8" x14ac:dyDescent="0.3">
      <c r="A18399" t="s">
        <v>23</v>
      </c>
      <c r="B18399">
        <v>2</v>
      </c>
      <c r="C18399">
        <v>1</v>
      </c>
      <c r="D18399" s="2">
        <v>42884</v>
      </c>
      <c r="E18399">
        <v>38</v>
      </c>
      <c r="F18399">
        <v>4.83</v>
      </c>
      <c r="G18399">
        <v>3.45</v>
      </c>
      <c r="H18399" s="3">
        <v>42884.31</v>
      </c>
    </row>
    <row r="18400" spans="1:8" x14ac:dyDescent="0.3">
      <c r="A18400" t="s">
        <v>23</v>
      </c>
      <c r="B18400">
        <v>2</v>
      </c>
      <c r="C18400">
        <v>43</v>
      </c>
      <c r="D18400" s="2">
        <v>42884</v>
      </c>
      <c r="E18400">
        <v>15</v>
      </c>
      <c r="F18400">
        <v>4.83</v>
      </c>
      <c r="G18400">
        <v>3.45</v>
      </c>
      <c r="H18400" s="3">
        <v>42884.31</v>
      </c>
    </row>
    <row r="18401" spans="1:8" x14ac:dyDescent="0.3">
      <c r="A18401" t="s">
        <v>23</v>
      </c>
      <c r="B18401">
        <v>2</v>
      </c>
      <c r="C18401">
        <v>41</v>
      </c>
      <c r="D18401" s="2">
        <v>42884</v>
      </c>
      <c r="E18401">
        <v>25</v>
      </c>
      <c r="F18401">
        <v>4.83</v>
      </c>
      <c r="G18401">
        <v>3.45</v>
      </c>
      <c r="H18401" s="3">
        <v>42884.31</v>
      </c>
    </row>
    <row r="18402" spans="1:8" x14ac:dyDescent="0.3">
      <c r="A18402" t="s">
        <v>23</v>
      </c>
      <c r="B18402">
        <v>2</v>
      </c>
      <c r="C18402">
        <v>1</v>
      </c>
      <c r="D18402" s="2">
        <v>42884</v>
      </c>
      <c r="E18402">
        <v>18</v>
      </c>
      <c r="F18402">
        <v>4.83</v>
      </c>
      <c r="G18402">
        <v>3.45</v>
      </c>
      <c r="H18402" s="3">
        <v>42884.31</v>
      </c>
    </row>
    <row r="18403" spans="1:8" x14ac:dyDescent="0.3">
      <c r="A18403" t="s">
        <v>23</v>
      </c>
      <c r="B18403">
        <v>2</v>
      </c>
      <c r="C18403">
        <v>1</v>
      </c>
      <c r="D18403" s="2">
        <v>42884</v>
      </c>
      <c r="E18403">
        <v>48</v>
      </c>
      <c r="F18403">
        <v>4.83</v>
      </c>
      <c r="G18403">
        <v>3.45</v>
      </c>
      <c r="H18403" s="3">
        <v>42884.31</v>
      </c>
    </row>
    <row r="18404" spans="1:8" x14ac:dyDescent="0.3">
      <c r="A18404" t="s">
        <v>23</v>
      </c>
      <c r="B18404">
        <v>2</v>
      </c>
      <c r="C18404">
        <v>41</v>
      </c>
      <c r="D18404" s="2">
        <v>42884</v>
      </c>
      <c r="E18404">
        <v>1</v>
      </c>
      <c r="F18404">
        <v>4.83</v>
      </c>
      <c r="G18404">
        <v>3.45</v>
      </c>
      <c r="H18404" s="3">
        <v>42884.31</v>
      </c>
    </row>
    <row r="18405" spans="1:8" x14ac:dyDescent="0.3">
      <c r="A18405" t="s">
        <v>23</v>
      </c>
      <c r="B18405">
        <v>2</v>
      </c>
      <c r="C18405">
        <v>3</v>
      </c>
      <c r="D18405" s="2">
        <v>42884</v>
      </c>
      <c r="E18405">
        <v>34</v>
      </c>
      <c r="F18405">
        <v>4.83</v>
      </c>
      <c r="G18405">
        <v>3.45</v>
      </c>
      <c r="H18405" s="3">
        <v>42884.31</v>
      </c>
    </row>
    <row r="18406" spans="1:8" x14ac:dyDescent="0.3">
      <c r="A18406" t="s">
        <v>23</v>
      </c>
      <c r="B18406">
        <v>2</v>
      </c>
      <c r="C18406">
        <v>45</v>
      </c>
      <c r="D18406" s="2">
        <v>42884</v>
      </c>
      <c r="E18406">
        <v>36</v>
      </c>
      <c r="F18406">
        <v>4.83</v>
      </c>
      <c r="G18406">
        <v>3.45</v>
      </c>
      <c r="H18406" s="3">
        <v>42884.31</v>
      </c>
    </row>
    <row r="18407" spans="1:8" x14ac:dyDescent="0.3">
      <c r="A18407" t="s">
        <v>23</v>
      </c>
      <c r="B18407">
        <v>2</v>
      </c>
      <c r="C18407">
        <v>41</v>
      </c>
      <c r="D18407" s="2">
        <v>42884</v>
      </c>
      <c r="E18407">
        <v>45</v>
      </c>
      <c r="F18407">
        <v>4.83</v>
      </c>
      <c r="G18407">
        <v>3.45</v>
      </c>
      <c r="H18407" s="3">
        <v>42884.31</v>
      </c>
    </row>
    <row r="18408" spans="1:8" x14ac:dyDescent="0.3">
      <c r="A18408" t="s">
        <v>23</v>
      </c>
      <c r="B18408">
        <v>2</v>
      </c>
      <c r="C18408">
        <v>41</v>
      </c>
      <c r="D18408" s="2">
        <v>42884</v>
      </c>
      <c r="E18408">
        <v>27</v>
      </c>
      <c r="F18408">
        <v>4.83</v>
      </c>
      <c r="G18408">
        <v>3.45</v>
      </c>
      <c r="H18408" s="3">
        <v>42884.31</v>
      </c>
    </row>
    <row r="18409" spans="1:8" x14ac:dyDescent="0.3">
      <c r="A18409" t="s">
        <v>23</v>
      </c>
      <c r="B18409">
        <v>2</v>
      </c>
      <c r="C18409">
        <v>1</v>
      </c>
      <c r="D18409" s="2">
        <v>42884</v>
      </c>
      <c r="E18409">
        <v>48</v>
      </c>
      <c r="F18409">
        <v>4.83</v>
      </c>
      <c r="G18409">
        <v>3.45</v>
      </c>
      <c r="H18409" s="3">
        <v>42884.31</v>
      </c>
    </row>
    <row r="18410" spans="1:8" x14ac:dyDescent="0.3">
      <c r="A18410" t="s">
        <v>23</v>
      </c>
      <c r="B18410">
        <v>2</v>
      </c>
      <c r="C18410">
        <v>1</v>
      </c>
      <c r="D18410" s="2">
        <v>42884</v>
      </c>
      <c r="E18410">
        <v>18</v>
      </c>
      <c r="F18410">
        <v>4.83</v>
      </c>
      <c r="G18410">
        <v>3.45</v>
      </c>
      <c r="H18410" s="3">
        <v>42884.31</v>
      </c>
    </row>
    <row r="18411" spans="1:8" x14ac:dyDescent="0.3">
      <c r="A18411" t="s">
        <v>23</v>
      </c>
      <c r="B18411">
        <v>2</v>
      </c>
      <c r="C18411">
        <v>41</v>
      </c>
      <c r="D18411" s="2">
        <v>42884</v>
      </c>
      <c r="E18411">
        <v>43</v>
      </c>
      <c r="F18411">
        <v>4.83</v>
      </c>
      <c r="G18411">
        <v>3.45</v>
      </c>
      <c r="H18411" s="3">
        <v>42884.31</v>
      </c>
    </row>
    <row r="18412" spans="1:8" x14ac:dyDescent="0.3">
      <c r="A18412" t="s">
        <v>23</v>
      </c>
      <c r="B18412">
        <v>2</v>
      </c>
      <c r="C18412">
        <v>1</v>
      </c>
      <c r="D18412" s="2">
        <v>42884</v>
      </c>
      <c r="E18412">
        <v>44</v>
      </c>
      <c r="F18412">
        <v>4.83</v>
      </c>
      <c r="G18412">
        <v>3.45</v>
      </c>
      <c r="H18412" s="3">
        <v>42884.31</v>
      </c>
    </row>
    <row r="18413" spans="1:8" x14ac:dyDescent="0.3">
      <c r="A18413" t="s">
        <v>23</v>
      </c>
      <c r="B18413">
        <v>2</v>
      </c>
      <c r="C18413">
        <v>1</v>
      </c>
      <c r="D18413" s="2">
        <v>42884</v>
      </c>
      <c r="E18413">
        <v>15</v>
      </c>
      <c r="F18413">
        <v>4.83</v>
      </c>
      <c r="G18413">
        <v>3.45</v>
      </c>
      <c r="H18413" s="3">
        <v>42884.31</v>
      </c>
    </row>
    <row r="18414" spans="1:8" x14ac:dyDescent="0.3">
      <c r="A18414" t="s">
        <v>23</v>
      </c>
      <c r="B18414">
        <v>2</v>
      </c>
      <c r="C18414">
        <v>41</v>
      </c>
      <c r="D18414" s="2">
        <v>42884</v>
      </c>
      <c r="E18414">
        <v>31</v>
      </c>
      <c r="F18414">
        <v>4.83</v>
      </c>
      <c r="G18414">
        <v>3.45</v>
      </c>
      <c r="H18414" s="3">
        <v>42884.31</v>
      </c>
    </row>
    <row r="18415" spans="1:8" x14ac:dyDescent="0.3">
      <c r="A18415" t="s">
        <v>23</v>
      </c>
      <c r="B18415">
        <v>2</v>
      </c>
      <c r="C18415">
        <v>1</v>
      </c>
      <c r="D18415" s="2">
        <v>42884</v>
      </c>
      <c r="E18415">
        <v>39</v>
      </c>
      <c r="F18415">
        <v>4.83</v>
      </c>
      <c r="G18415">
        <v>3.45</v>
      </c>
      <c r="H18415" s="3">
        <v>42884.31</v>
      </c>
    </row>
    <row r="18416" spans="1:8" x14ac:dyDescent="0.3">
      <c r="A18416" t="s">
        <v>23</v>
      </c>
      <c r="B18416">
        <v>2</v>
      </c>
      <c r="C18416">
        <v>44</v>
      </c>
      <c r="D18416" s="2">
        <v>42884</v>
      </c>
      <c r="E18416">
        <v>10</v>
      </c>
      <c r="F18416">
        <v>4.83</v>
      </c>
      <c r="G18416">
        <v>3.45</v>
      </c>
      <c r="H18416" s="3">
        <v>42884.31</v>
      </c>
    </row>
    <row r="18417" spans="1:8" x14ac:dyDescent="0.3">
      <c r="A18417" t="s">
        <v>23</v>
      </c>
      <c r="B18417">
        <v>2</v>
      </c>
      <c r="C18417">
        <v>1</v>
      </c>
      <c r="D18417" s="2">
        <v>42884</v>
      </c>
      <c r="E18417">
        <v>22</v>
      </c>
      <c r="F18417">
        <v>4.83</v>
      </c>
      <c r="G18417">
        <v>3.45</v>
      </c>
      <c r="H18417" s="3">
        <v>42884.31</v>
      </c>
    </row>
    <row r="18418" spans="1:8" x14ac:dyDescent="0.3">
      <c r="A18418" t="s">
        <v>23</v>
      </c>
      <c r="B18418">
        <v>2</v>
      </c>
      <c r="C18418">
        <v>2</v>
      </c>
      <c r="D18418" s="2">
        <v>42884</v>
      </c>
      <c r="E18418">
        <v>20</v>
      </c>
      <c r="F18418">
        <v>4.83</v>
      </c>
      <c r="G18418">
        <v>3.45</v>
      </c>
      <c r="H18418" s="3">
        <v>42884.31</v>
      </c>
    </row>
    <row r="18419" spans="1:8" x14ac:dyDescent="0.3">
      <c r="A18419" t="s">
        <v>23</v>
      </c>
      <c r="B18419">
        <v>2</v>
      </c>
      <c r="C18419">
        <v>1</v>
      </c>
      <c r="D18419" s="2">
        <v>42884</v>
      </c>
      <c r="E18419">
        <v>38</v>
      </c>
      <c r="F18419">
        <v>4.83</v>
      </c>
      <c r="G18419">
        <v>3.45</v>
      </c>
      <c r="H18419" s="3">
        <v>42884.31</v>
      </c>
    </row>
    <row r="18420" spans="1:8" x14ac:dyDescent="0.3">
      <c r="A18420" t="s">
        <v>23</v>
      </c>
      <c r="B18420">
        <v>2</v>
      </c>
      <c r="C18420">
        <v>42</v>
      </c>
      <c r="D18420" s="2">
        <v>42884</v>
      </c>
      <c r="E18420">
        <v>18</v>
      </c>
      <c r="F18420">
        <v>4.83</v>
      </c>
      <c r="G18420">
        <v>3.45</v>
      </c>
      <c r="H18420" s="3">
        <v>42884.31</v>
      </c>
    </row>
    <row r="18421" spans="1:8" x14ac:dyDescent="0.3">
      <c r="A18421" t="s">
        <v>23</v>
      </c>
      <c r="B18421">
        <v>2</v>
      </c>
      <c r="C18421">
        <v>41</v>
      </c>
      <c r="D18421" s="2">
        <v>42884</v>
      </c>
      <c r="E18421">
        <v>18</v>
      </c>
      <c r="F18421">
        <v>4.83</v>
      </c>
      <c r="G18421">
        <v>3.45</v>
      </c>
      <c r="H18421" s="3">
        <v>42884.31</v>
      </c>
    </row>
    <row r="18422" spans="1:8" x14ac:dyDescent="0.3">
      <c r="A18422" t="s">
        <v>23</v>
      </c>
      <c r="B18422">
        <v>2</v>
      </c>
      <c r="C18422">
        <v>42</v>
      </c>
      <c r="D18422" s="2">
        <v>42884</v>
      </c>
      <c r="E18422">
        <v>48</v>
      </c>
      <c r="F18422">
        <v>4.83</v>
      </c>
      <c r="G18422">
        <v>3.45</v>
      </c>
      <c r="H18422" s="3">
        <v>42884.31</v>
      </c>
    </row>
    <row r="18423" spans="1:8" x14ac:dyDescent="0.3">
      <c r="A18423" t="s">
        <v>23</v>
      </c>
      <c r="B18423">
        <v>2</v>
      </c>
      <c r="C18423">
        <v>45</v>
      </c>
      <c r="D18423" s="2">
        <v>42884</v>
      </c>
      <c r="E18423">
        <v>8</v>
      </c>
      <c r="F18423">
        <v>4.83</v>
      </c>
      <c r="G18423">
        <v>3.45</v>
      </c>
      <c r="H18423" s="3">
        <v>42884.31</v>
      </c>
    </row>
    <row r="18424" spans="1:8" x14ac:dyDescent="0.3">
      <c r="A18424" t="s">
        <v>23</v>
      </c>
      <c r="B18424">
        <v>2</v>
      </c>
      <c r="C18424">
        <v>1</v>
      </c>
      <c r="D18424" s="2">
        <v>42884</v>
      </c>
      <c r="E18424">
        <v>25</v>
      </c>
      <c r="F18424">
        <v>4.83</v>
      </c>
      <c r="G18424">
        <v>3.45</v>
      </c>
      <c r="H18424" s="3">
        <v>42884.31</v>
      </c>
    </row>
    <row r="18425" spans="1:8" x14ac:dyDescent="0.3">
      <c r="A18425" t="s">
        <v>23</v>
      </c>
      <c r="B18425">
        <v>2</v>
      </c>
      <c r="C18425">
        <v>41</v>
      </c>
      <c r="D18425" s="2">
        <v>42884</v>
      </c>
      <c r="E18425">
        <v>48</v>
      </c>
      <c r="F18425">
        <v>4.83</v>
      </c>
      <c r="G18425">
        <v>3.45</v>
      </c>
      <c r="H18425" s="3">
        <v>42884.31</v>
      </c>
    </row>
    <row r="18426" spans="1:8" x14ac:dyDescent="0.3">
      <c r="A18426" t="s">
        <v>23</v>
      </c>
      <c r="B18426">
        <v>2</v>
      </c>
      <c r="C18426">
        <v>42</v>
      </c>
      <c r="D18426" s="2">
        <v>42884</v>
      </c>
      <c r="E18426">
        <v>21</v>
      </c>
      <c r="F18426">
        <v>4.83</v>
      </c>
      <c r="G18426">
        <v>3.45</v>
      </c>
      <c r="H18426" s="3">
        <v>42884.31</v>
      </c>
    </row>
    <row r="18427" spans="1:8" x14ac:dyDescent="0.3">
      <c r="A18427" t="s">
        <v>23</v>
      </c>
      <c r="B18427">
        <v>2</v>
      </c>
      <c r="C18427">
        <v>1</v>
      </c>
      <c r="D18427" s="2">
        <v>42884</v>
      </c>
      <c r="E18427">
        <v>35</v>
      </c>
      <c r="F18427">
        <v>4.83</v>
      </c>
      <c r="G18427">
        <v>3.45</v>
      </c>
      <c r="H18427" s="3">
        <v>42884.31</v>
      </c>
    </row>
    <row r="18428" spans="1:8" x14ac:dyDescent="0.3">
      <c r="A18428" t="s">
        <v>23</v>
      </c>
      <c r="B18428">
        <v>2</v>
      </c>
      <c r="C18428">
        <v>41</v>
      </c>
      <c r="D18428" s="2">
        <v>42884</v>
      </c>
      <c r="E18428">
        <v>25</v>
      </c>
      <c r="F18428">
        <v>4.83</v>
      </c>
      <c r="G18428">
        <v>3.45</v>
      </c>
      <c r="H18428" s="3">
        <v>42884.31</v>
      </c>
    </row>
    <row r="18429" spans="1:8" x14ac:dyDescent="0.3">
      <c r="A18429" t="s">
        <v>23</v>
      </c>
      <c r="B18429">
        <v>2</v>
      </c>
      <c r="C18429">
        <v>45</v>
      </c>
      <c r="D18429" s="2">
        <v>42884</v>
      </c>
      <c r="E18429">
        <v>25</v>
      </c>
      <c r="F18429">
        <v>4.83</v>
      </c>
      <c r="G18429">
        <v>3.45</v>
      </c>
      <c r="H18429" s="3">
        <v>42884.31</v>
      </c>
    </row>
    <row r="18430" spans="1:8" x14ac:dyDescent="0.3">
      <c r="A18430" t="s">
        <v>23</v>
      </c>
      <c r="B18430">
        <v>2</v>
      </c>
      <c r="C18430">
        <v>44</v>
      </c>
      <c r="D18430" s="2">
        <v>42884</v>
      </c>
      <c r="E18430">
        <v>4</v>
      </c>
      <c r="F18430">
        <v>4.83</v>
      </c>
      <c r="G18430">
        <v>3.45</v>
      </c>
      <c r="H18430" s="3">
        <v>42884.31</v>
      </c>
    </row>
    <row r="18431" spans="1:8" x14ac:dyDescent="0.3">
      <c r="A18431" t="s">
        <v>23</v>
      </c>
      <c r="B18431">
        <v>2</v>
      </c>
      <c r="C18431">
        <v>1</v>
      </c>
      <c r="D18431" s="2">
        <v>42884</v>
      </c>
      <c r="E18431">
        <v>20</v>
      </c>
      <c r="F18431">
        <v>4.83</v>
      </c>
      <c r="G18431">
        <v>3.45</v>
      </c>
      <c r="H18431" s="3">
        <v>42884.31</v>
      </c>
    </row>
    <row r="18432" spans="1:8" x14ac:dyDescent="0.3">
      <c r="A18432" t="s">
        <v>23</v>
      </c>
      <c r="B18432">
        <v>2</v>
      </c>
      <c r="C18432">
        <v>1</v>
      </c>
      <c r="D18432" s="2">
        <v>42884</v>
      </c>
      <c r="E18432">
        <v>40</v>
      </c>
      <c r="F18432">
        <v>4.83</v>
      </c>
      <c r="G18432">
        <v>3.45</v>
      </c>
      <c r="H18432" s="3">
        <v>42884.31</v>
      </c>
    </row>
    <row r="18433" spans="1:8" x14ac:dyDescent="0.3">
      <c r="A18433" t="s">
        <v>23</v>
      </c>
      <c r="B18433">
        <v>2</v>
      </c>
      <c r="C18433">
        <v>3</v>
      </c>
      <c r="D18433" s="2">
        <v>42884</v>
      </c>
      <c r="E18433">
        <v>22</v>
      </c>
      <c r="F18433">
        <v>4.83</v>
      </c>
      <c r="G18433">
        <v>3.45</v>
      </c>
      <c r="H18433" s="3">
        <v>42884.31</v>
      </c>
    </row>
    <row r="18434" spans="1:8" x14ac:dyDescent="0.3">
      <c r="A18434" t="s">
        <v>23</v>
      </c>
      <c r="B18434">
        <v>2</v>
      </c>
      <c r="C18434">
        <v>42</v>
      </c>
      <c r="D18434" s="2">
        <v>42884</v>
      </c>
      <c r="E18434">
        <v>5</v>
      </c>
      <c r="F18434">
        <v>4.83</v>
      </c>
      <c r="G18434">
        <v>3.45</v>
      </c>
      <c r="H18434" s="3">
        <v>42884.31</v>
      </c>
    </row>
    <row r="18435" spans="1:8" x14ac:dyDescent="0.3">
      <c r="A18435" t="s">
        <v>23</v>
      </c>
      <c r="B18435">
        <v>2</v>
      </c>
      <c r="C18435">
        <v>44</v>
      </c>
      <c r="D18435" s="2">
        <v>42884</v>
      </c>
      <c r="E18435">
        <v>12</v>
      </c>
      <c r="F18435">
        <v>4.83</v>
      </c>
      <c r="G18435">
        <v>3.45</v>
      </c>
      <c r="H18435" s="3">
        <v>42884.31</v>
      </c>
    </row>
    <row r="18436" spans="1:8" x14ac:dyDescent="0.3">
      <c r="A18436" t="s">
        <v>23</v>
      </c>
      <c r="B18436">
        <v>2</v>
      </c>
      <c r="C18436">
        <v>2</v>
      </c>
      <c r="D18436" s="2">
        <v>42884</v>
      </c>
      <c r="E18436">
        <v>6</v>
      </c>
      <c r="F18436">
        <v>4.83</v>
      </c>
      <c r="G18436">
        <v>3.45</v>
      </c>
      <c r="H18436" s="3">
        <v>42884.31</v>
      </c>
    </row>
    <row r="18437" spans="1:8" x14ac:dyDescent="0.3">
      <c r="A18437" t="s">
        <v>23</v>
      </c>
      <c r="B18437">
        <v>2</v>
      </c>
      <c r="C18437">
        <v>1</v>
      </c>
      <c r="D18437" s="2">
        <v>42884</v>
      </c>
      <c r="E18437">
        <v>1</v>
      </c>
      <c r="F18437">
        <v>4.83</v>
      </c>
      <c r="G18437">
        <v>3.45</v>
      </c>
      <c r="H18437" s="3">
        <v>42884.31</v>
      </c>
    </row>
    <row r="18438" spans="1:8" x14ac:dyDescent="0.3">
      <c r="A18438" t="s">
        <v>23</v>
      </c>
      <c r="B18438">
        <v>2</v>
      </c>
      <c r="C18438">
        <v>41</v>
      </c>
      <c r="D18438" s="2">
        <v>42884</v>
      </c>
      <c r="E18438">
        <v>4</v>
      </c>
      <c r="F18438">
        <v>4.83</v>
      </c>
      <c r="G18438">
        <v>3.45</v>
      </c>
      <c r="H18438" s="3">
        <v>42884.31</v>
      </c>
    </row>
    <row r="18439" spans="1:8" x14ac:dyDescent="0.3">
      <c r="A18439" t="s">
        <v>23</v>
      </c>
      <c r="B18439">
        <v>2</v>
      </c>
      <c r="C18439">
        <v>2</v>
      </c>
      <c r="D18439" s="2">
        <v>42884</v>
      </c>
      <c r="E18439">
        <v>20</v>
      </c>
      <c r="F18439">
        <v>4.83</v>
      </c>
      <c r="G18439">
        <v>3.45</v>
      </c>
      <c r="H18439" s="3">
        <v>42884.31</v>
      </c>
    </row>
    <row r="18440" spans="1:8" x14ac:dyDescent="0.3">
      <c r="A18440" t="s">
        <v>23</v>
      </c>
      <c r="B18440">
        <v>2</v>
      </c>
      <c r="C18440">
        <v>1</v>
      </c>
      <c r="D18440" s="2">
        <v>42884</v>
      </c>
      <c r="E18440">
        <v>14</v>
      </c>
      <c r="F18440">
        <v>4.83</v>
      </c>
      <c r="G18440">
        <v>3.45</v>
      </c>
      <c r="H18440" s="3">
        <v>42884.31</v>
      </c>
    </row>
    <row r="18441" spans="1:8" x14ac:dyDescent="0.3">
      <c r="A18441" t="s">
        <v>23</v>
      </c>
      <c r="B18441">
        <v>2</v>
      </c>
      <c r="C18441">
        <v>1</v>
      </c>
      <c r="D18441" s="2">
        <v>42884</v>
      </c>
      <c r="E18441">
        <v>26</v>
      </c>
      <c r="F18441">
        <v>4.83</v>
      </c>
      <c r="G18441">
        <v>3.45</v>
      </c>
      <c r="H18441" s="3">
        <v>42884.31</v>
      </c>
    </row>
    <row r="18442" spans="1:8" x14ac:dyDescent="0.3">
      <c r="A18442" t="s">
        <v>23</v>
      </c>
      <c r="B18442">
        <v>2</v>
      </c>
      <c r="C18442">
        <v>41</v>
      </c>
      <c r="D18442" s="2">
        <v>42884</v>
      </c>
      <c r="E18442">
        <v>18</v>
      </c>
      <c r="F18442">
        <v>4.83</v>
      </c>
      <c r="G18442">
        <v>3.45</v>
      </c>
      <c r="H18442" s="3">
        <v>42884.31</v>
      </c>
    </row>
    <row r="18443" spans="1:8" x14ac:dyDescent="0.3">
      <c r="A18443" t="s">
        <v>23</v>
      </c>
      <c r="B18443">
        <v>2</v>
      </c>
      <c r="C18443">
        <v>41</v>
      </c>
      <c r="D18443" s="2">
        <v>42884</v>
      </c>
      <c r="E18443">
        <v>34</v>
      </c>
      <c r="F18443">
        <v>4.83</v>
      </c>
      <c r="G18443">
        <v>3.45</v>
      </c>
      <c r="H18443" s="3">
        <v>42884.31</v>
      </c>
    </row>
    <row r="18444" spans="1:8" x14ac:dyDescent="0.3">
      <c r="A18444" t="s">
        <v>23</v>
      </c>
      <c r="B18444">
        <v>2</v>
      </c>
      <c r="C18444">
        <v>44</v>
      </c>
      <c r="D18444" s="2">
        <v>42884</v>
      </c>
      <c r="E18444">
        <v>40</v>
      </c>
      <c r="F18444">
        <v>4.83</v>
      </c>
      <c r="G18444">
        <v>3.45</v>
      </c>
      <c r="H18444" s="3">
        <v>42884.31</v>
      </c>
    </row>
    <row r="18445" spans="1:8" x14ac:dyDescent="0.3">
      <c r="A18445" t="s">
        <v>23</v>
      </c>
      <c r="B18445">
        <v>2</v>
      </c>
      <c r="C18445">
        <v>1</v>
      </c>
      <c r="D18445" s="2">
        <v>42884</v>
      </c>
      <c r="E18445">
        <v>28</v>
      </c>
      <c r="F18445">
        <v>4.83</v>
      </c>
      <c r="G18445">
        <v>3.45</v>
      </c>
      <c r="H18445" s="3">
        <v>42884.31</v>
      </c>
    </row>
    <row r="18446" spans="1:8" x14ac:dyDescent="0.3">
      <c r="A18446" t="s">
        <v>23</v>
      </c>
      <c r="B18446">
        <v>2</v>
      </c>
      <c r="C18446">
        <v>1</v>
      </c>
      <c r="D18446" s="2">
        <v>42884</v>
      </c>
      <c r="E18446">
        <v>15</v>
      </c>
      <c r="F18446">
        <v>4.83</v>
      </c>
      <c r="G18446">
        <v>3.45</v>
      </c>
      <c r="H18446" s="3">
        <v>42884.31</v>
      </c>
    </row>
    <row r="18447" spans="1:8" x14ac:dyDescent="0.3">
      <c r="A18447" t="s">
        <v>23</v>
      </c>
      <c r="B18447">
        <v>2</v>
      </c>
      <c r="C18447">
        <v>1</v>
      </c>
      <c r="D18447" s="2">
        <v>42884</v>
      </c>
      <c r="E18447">
        <v>23</v>
      </c>
      <c r="F18447">
        <v>4.83</v>
      </c>
      <c r="G18447">
        <v>3.45</v>
      </c>
      <c r="H18447" s="3">
        <v>42884.31</v>
      </c>
    </row>
    <row r="18448" spans="1:8" x14ac:dyDescent="0.3">
      <c r="A18448" t="s">
        <v>23</v>
      </c>
      <c r="B18448">
        <v>2</v>
      </c>
      <c r="C18448">
        <v>41</v>
      </c>
      <c r="D18448" s="2">
        <v>42884</v>
      </c>
      <c r="E18448">
        <v>27</v>
      </c>
      <c r="F18448">
        <v>4.83</v>
      </c>
      <c r="G18448">
        <v>3.45</v>
      </c>
      <c r="H18448" s="3">
        <v>42884.31</v>
      </c>
    </row>
    <row r="18449" spans="1:8" x14ac:dyDescent="0.3">
      <c r="A18449" t="s">
        <v>23</v>
      </c>
      <c r="B18449">
        <v>2</v>
      </c>
      <c r="C18449">
        <v>1</v>
      </c>
      <c r="D18449" s="2">
        <v>42884</v>
      </c>
      <c r="E18449">
        <v>1</v>
      </c>
      <c r="F18449">
        <v>4.83</v>
      </c>
      <c r="G18449">
        <v>3.45</v>
      </c>
      <c r="H18449" s="3">
        <v>42884.31</v>
      </c>
    </row>
    <row r="18450" spans="1:8" x14ac:dyDescent="0.3">
      <c r="A18450" t="s">
        <v>23</v>
      </c>
      <c r="B18450">
        <v>2</v>
      </c>
      <c r="C18450">
        <v>41</v>
      </c>
      <c r="D18450" s="2">
        <v>42884</v>
      </c>
      <c r="E18450">
        <v>15</v>
      </c>
      <c r="F18450">
        <v>4.83</v>
      </c>
      <c r="G18450">
        <v>3.45</v>
      </c>
      <c r="H18450" s="3">
        <v>42884.31</v>
      </c>
    </row>
    <row r="18451" spans="1:8" x14ac:dyDescent="0.3">
      <c r="A18451" t="s">
        <v>23</v>
      </c>
      <c r="B18451">
        <v>2</v>
      </c>
      <c r="C18451">
        <v>44</v>
      </c>
      <c r="D18451" s="2">
        <v>42884</v>
      </c>
      <c r="E18451">
        <v>29</v>
      </c>
      <c r="F18451">
        <v>4.83</v>
      </c>
      <c r="G18451">
        <v>3.45</v>
      </c>
      <c r="H18451" s="3">
        <v>42884.31</v>
      </c>
    </row>
    <row r="18452" spans="1:8" x14ac:dyDescent="0.3">
      <c r="A18452" t="s">
        <v>23</v>
      </c>
      <c r="B18452">
        <v>2</v>
      </c>
      <c r="C18452">
        <v>43</v>
      </c>
      <c r="D18452" s="2">
        <v>42884</v>
      </c>
      <c r="E18452">
        <v>14</v>
      </c>
      <c r="F18452">
        <v>4.83</v>
      </c>
      <c r="G18452">
        <v>3.45</v>
      </c>
      <c r="H18452" s="3">
        <v>42884.31</v>
      </c>
    </row>
    <row r="18453" spans="1:8" x14ac:dyDescent="0.3">
      <c r="A18453" t="s">
        <v>23</v>
      </c>
      <c r="B18453">
        <v>2</v>
      </c>
      <c r="C18453">
        <v>42</v>
      </c>
      <c r="D18453" s="2">
        <v>42884</v>
      </c>
      <c r="E18453">
        <v>36</v>
      </c>
      <c r="F18453">
        <v>4.83</v>
      </c>
      <c r="G18453">
        <v>3.45</v>
      </c>
      <c r="H18453" s="3">
        <v>42884.31</v>
      </c>
    </row>
    <row r="18454" spans="1:8" x14ac:dyDescent="0.3">
      <c r="A18454" t="s">
        <v>23</v>
      </c>
      <c r="B18454">
        <v>2</v>
      </c>
      <c r="C18454">
        <v>1</v>
      </c>
      <c r="D18454" s="2">
        <v>42884</v>
      </c>
      <c r="E18454">
        <v>39</v>
      </c>
      <c r="F18454">
        <v>4.83</v>
      </c>
      <c r="G18454">
        <v>3.45</v>
      </c>
      <c r="H18454" s="3">
        <v>42884.31</v>
      </c>
    </row>
    <row r="18455" spans="1:8" x14ac:dyDescent="0.3">
      <c r="A18455" t="s">
        <v>23</v>
      </c>
      <c r="B18455">
        <v>2</v>
      </c>
      <c r="C18455">
        <v>1</v>
      </c>
      <c r="D18455" s="2">
        <v>42884</v>
      </c>
      <c r="E18455">
        <v>7</v>
      </c>
      <c r="F18455">
        <v>4.83</v>
      </c>
      <c r="G18455">
        <v>3.45</v>
      </c>
      <c r="H18455" s="3">
        <v>42884.31</v>
      </c>
    </row>
    <row r="18456" spans="1:8" x14ac:dyDescent="0.3">
      <c r="A18456" t="s">
        <v>23</v>
      </c>
      <c r="B18456">
        <v>2</v>
      </c>
      <c r="C18456">
        <v>1</v>
      </c>
      <c r="D18456" s="2">
        <v>42884</v>
      </c>
      <c r="E18456">
        <v>25</v>
      </c>
      <c r="F18456">
        <v>4.83</v>
      </c>
      <c r="G18456">
        <v>3.45</v>
      </c>
      <c r="H18456" s="3">
        <v>42884.31</v>
      </c>
    </row>
    <row r="18457" spans="1:8" x14ac:dyDescent="0.3">
      <c r="A18457" t="s">
        <v>23</v>
      </c>
      <c r="B18457">
        <v>2</v>
      </c>
      <c r="C18457">
        <v>41</v>
      </c>
      <c r="D18457" s="2">
        <v>42884</v>
      </c>
      <c r="E18457">
        <v>49</v>
      </c>
      <c r="F18457">
        <v>4.83</v>
      </c>
      <c r="G18457">
        <v>3.45</v>
      </c>
      <c r="H18457" s="3">
        <v>42884.31</v>
      </c>
    </row>
    <row r="18458" spans="1:8" x14ac:dyDescent="0.3">
      <c r="A18458" t="s">
        <v>23</v>
      </c>
      <c r="B18458">
        <v>2</v>
      </c>
      <c r="C18458">
        <v>1</v>
      </c>
      <c r="D18458" s="2">
        <v>42884</v>
      </c>
      <c r="E18458">
        <v>49</v>
      </c>
      <c r="F18458">
        <v>4.83</v>
      </c>
      <c r="G18458">
        <v>3.45</v>
      </c>
      <c r="H18458" s="3">
        <v>42884.31</v>
      </c>
    </row>
    <row r="18459" spans="1:8" x14ac:dyDescent="0.3">
      <c r="A18459" t="s">
        <v>23</v>
      </c>
      <c r="B18459">
        <v>2</v>
      </c>
      <c r="C18459">
        <v>41</v>
      </c>
      <c r="D18459" s="2">
        <v>42884</v>
      </c>
      <c r="E18459">
        <v>4</v>
      </c>
      <c r="F18459">
        <v>4.83</v>
      </c>
      <c r="G18459">
        <v>3.45</v>
      </c>
      <c r="H18459" s="3">
        <v>42884.31</v>
      </c>
    </row>
    <row r="18460" spans="1:8" x14ac:dyDescent="0.3">
      <c r="A18460" t="s">
        <v>23</v>
      </c>
      <c r="B18460">
        <v>2</v>
      </c>
      <c r="C18460">
        <v>41</v>
      </c>
      <c r="D18460" s="2">
        <v>42884</v>
      </c>
      <c r="E18460">
        <v>2</v>
      </c>
      <c r="F18460">
        <v>4.83</v>
      </c>
      <c r="G18460">
        <v>3.45</v>
      </c>
      <c r="H18460" s="3">
        <v>42884.31</v>
      </c>
    </row>
    <row r="18461" spans="1:8" x14ac:dyDescent="0.3">
      <c r="A18461" t="s">
        <v>23</v>
      </c>
      <c r="B18461">
        <v>2</v>
      </c>
      <c r="C18461">
        <v>42</v>
      </c>
      <c r="D18461" s="2">
        <v>42884</v>
      </c>
      <c r="E18461">
        <v>21</v>
      </c>
      <c r="F18461">
        <v>4.83</v>
      </c>
      <c r="G18461">
        <v>3.45</v>
      </c>
      <c r="H18461" s="3">
        <v>42884.31</v>
      </c>
    </row>
    <row r="18462" spans="1:8" x14ac:dyDescent="0.3">
      <c r="A18462" t="s">
        <v>23</v>
      </c>
      <c r="B18462">
        <v>2</v>
      </c>
      <c r="C18462">
        <v>41</v>
      </c>
      <c r="D18462" s="2">
        <v>42884</v>
      </c>
      <c r="E18462">
        <v>8</v>
      </c>
      <c r="F18462">
        <v>4.83</v>
      </c>
      <c r="G18462">
        <v>3.45</v>
      </c>
      <c r="H18462" s="3">
        <v>42884.31</v>
      </c>
    </row>
    <row r="18463" spans="1:8" x14ac:dyDescent="0.3">
      <c r="A18463" t="s">
        <v>23</v>
      </c>
      <c r="B18463">
        <v>2</v>
      </c>
      <c r="C18463">
        <v>42</v>
      </c>
      <c r="D18463" s="2">
        <v>42884</v>
      </c>
      <c r="E18463">
        <v>19</v>
      </c>
      <c r="F18463">
        <v>4.83</v>
      </c>
      <c r="G18463">
        <v>3.45</v>
      </c>
      <c r="H18463" s="3">
        <v>42884.31</v>
      </c>
    </row>
    <row r="18464" spans="1:8" x14ac:dyDescent="0.3">
      <c r="A18464" t="s">
        <v>23</v>
      </c>
      <c r="B18464">
        <v>2</v>
      </c>
      <c r="C18464">
        <v>1</v>
      </c>
      <c r="D18464" s="2">
        <v>42884</v>
      </c>
      <c r="E18464">
        <v>10</v>
      </c>
      <c r="F18464">
        <v>4.83</v>
      </c>
      <c r="G18464">
        <v>3.45</v>
      </c>
      <c r="H18464" s="3">
        <v>42884.31</v>
      </c>
    </row>
    <row r="18465" spans="1:8" x14ac:dyDescent="0.3">
      <c r="A18465" t="s">
        <v>23</v>
      </c>
      <c r="B18465">
        <v>2</v>
      </c>
      <c r="C18465">
        <v>45</v>
      </c>
      <c r="D18465" s="2">
        <v>42884</v>
      </c>
      <c r="E18465">
        <v>35</v>
      </c>
      <c r="F18465">
        <v>4.83</v>
      </c>
      <c r="G18465">
        <v>3.45</v>
      </c>
      <c r="H18465" s="3">
        <v>42884.31</v>
      </c>
    </row>
    <row r="18466" spans="1:8" x14ac:dyDescent="0.3">
      <c r="A18466" t="s">
        <v>23</v>
      </c>
      <c r="B18466">
        <v>2</v>
      </c>
      <c r="C18466">
        <v>43</v>
      </c>
      <c r="D18466" s="2">
        <v>42884</v>
      </c>
      <c r="E18466">
        <v>13</v>
      </c>
      <c r="F18466">
        <v>4.83</v>
      </c>
      <c r="G18466">
        <v>3.45</v>
      </c>
      <c r="H18466" s="3">
        <v>42884.31</v>
      </c>
    </row>
    <row r="18467" spans="1:8" x14ac:dyDescent="0.3">
      <c r="A18467" t="s">
        <v>23</v>
      </c>
      <c r="B18467">
        <v>2</v>
      </c>
      <c r="C18467">
        <v>41</v>
      </c>
      <c r="D18467" s="2">
        <v>42884</v>
      </c>
      <c r="E18467">
        <v>16</v>
      </c>
      <c r="F18467">
        <v>4.83</v>
      </c>
      <c r="G18467">
        <v>3.45</v>
      </c>
      <c r="H18467" s="3">
        <v>42884.31</v>
      </c>
    </row>
    <row r="18468" spans="1:8" x14ac:dyDescent="0.3">
      <c r="A18468" t="s">
        <v>23</v>
      </c>
      <c r="B18468">
        <v>2</v>
      </c>
      <c r="C18468">
        <v>3</v>
      </c>
      <c r="D18468" s="2">
        <v>42884</v>
      </c>
      <c r="E18468">
        <v>1</v>
      </c>
      <c r="F18468">
        <v>4.83</v>
      </c>
      <c r="G18468">
        <v>3.45</v>
      </c>
      <c r="H18468" s="3">
        <v>42884.31</v>
      </c>
    </row>
    <row r="18469" spans="1:8" x14ac:dyDescent="0.3">
      <c r="A18469" t="s">
        <v>23</v>
      </c>
      <c r="B18469">
        <v>2</v>
      </c>
      <c r="C18469">
        <v>1</v>
      </c>
      <c r="D18469" s="2">
        <v>42884</v>
      </c>
      <c r="E18469">
        <v>46</v>
      </c>
      <c r="F18469">
        <v>4.83</v>
      </c>
      <c r="G18469">
        <v>3.45</v>
      </c>
      <c r="H18469" s="3">
        <v>42884.31</v>
      </c>
    </row>
    <row r="18470" spans="1:8" x14ac:dyDescent="0.3">
      <c r="A18470" t="s">
        <v>23</v>
      </c>
      <c r="B18470">
        <v>2</v>
      </c>
      <c r="C18470">
        <v>1</v>
      </c>
      <c r="D18470" s="2">
        <v>42884</v>
      </c>
      <c r="E18470">
        <v>15</v>
      </c>
      <c r="F18470">
        <v>4.83</v>
      </c>
      <c r="G18470">
        <v>3.45</v>
      </c>
      <c r="H18470" s="3">
        <v>42884.31</v>
      </c>
    </row>
    <row r="18471" spans="1:8" x14ac:dyDescent="0.3">
      <c r="A18471" t="s">
        <v>23</v>
      </c>
      <c r="B18471">
        <v>2</v>
      </c>
      <c r="C18471">
        <v>1</v>
      </c>
      <c r="D18471" s="2">
        <v>42884</v>
      </c>
      <c r="E18471">
        <v>35</v>
      </c>
      <c r="F18471">
        <v>4.83</v>
      </c>
      <c r="G18471">
        <v>3.45</v>
      </c>
      <c r="H18471" s="3">
        <v>42884.31</v>
      </c>
    </row>
    <row r="18472" spans="1:8" x14ac:dyDescent="0.3">
      <c r="A18472" t="s">
        <v>23</v>
      </c>
      <c r="B18472">
        <v>2</v>
      </c>
      <c r="C18472">
        <v>41</v>
      </c>
      <c r="D18472" s="2">
        <v>42884</v>
      </c>
      <c r="E18472">
        <v>11</v>
      </c>
      <c r="F18472">
        <v>4.83</v>
      </c>
      <c r="G18472">
        <v>3.45</v>
      </c>
      <c r="H18472" s="3">
        <v>42884.31</v>
      </c>
    </row>
    <row r="18473" spans="1:8" x14ac:dyDescent="0.3">
      <c r="A18473" t="s">
        <v>23</v>
      </c>
      <c r="B18473">
        <v>2</v>
      </c>
      <c r="C18473">
        <v>1</v>
      </c>
      <c r="D18473" s="2">
        <v>42884</v>
      </c>
      <c r="E18473">
        <v>31</v>
      </c>
      <c r="F18473">
        <v>4.83</v>
      </c>
      <c r="G18473">
        <v>3.45</v>
      </c>
      <c r="H18473" s="3">
        <v>42884.31</v>
      </c>
    </row>
    <row r="18474" spans="1:8" x14ac:dyDescent="0.3">
      <c r="A18474" t="s">
        <v>23</v>
      </c>
      <c r="B18474">
        <v>2</v>
      </c>
      <c r="C18474">
        <v>41</v>
      </c>
      <c r="D18474" s="2">
        <v>42884</v>
      </c>
      <c r="E18474">
        <v>7</v>
      </c>
      <c r="F18474">
        <v>4.83</v>
      </c>
      <c r="G18474">
        <v>3.45</v>
      </c>
      <c r="H18474" s="3">
        <v>42884.31</v>
      </c>
    </row>
    <row r="18475" spans="1:8" x14ac:dyDescent="0.3">
      <c r="A18475" t="s">
        <v>23</v>
      </c>
      <c r="B18475">
        <v>2</v>
      </c>
      <c r="C18475">
        <v>41</v>
      </c>
      <c r="D18475" s="2">
        <v>42884</v>
      </c>
      <c r="E18475">
        <v>22</v>
      </c>
      <c r="F18475">
        <v>4.83</v>
      </c>
      <c r="G18475">
        <v>3.45</v>
      </c>
      <c r="H18475" s="3">
        <v>42884.31</v>
      </c>
    </row>
    <row r="18476" spans="1:8" x14ac:dyDescent="0.3">
      <c r="A18476" t="s">
        <v>23</v>
      </c>
      <c r="B18476">
        <v>2</v>
      </c>
      <c r="C18476">
        <v>44</v>
      </c>
      <c r="D18476" s="2">
        <v>42884</v>
      </c>
      <c r="E18476">
        <v>4</v>
      </c>
      <c r="F18476">
        <v>4.83</v>
      </c>
      <c r="G18476">
        <v>3.45</v>
      </c>
      <c r="H18476" s="3">
        <v>42884.31</v>
      </c>
    </row>
    <row r="18477" spans="1:8" x14ac:dyDescent="0.3">
      <c r="A18477" t="s">
        <v>23</v>
      </c>
      <c r="B18477">
        <v>2</v>
      </c>
      <c r="C18477">
        <v>41</v>
      </c>
      <c r="D18477" s="2">
        <v>42884</v>
      </c>
      <c r="E18477">
        <v>46</v>
      </c>
      <c r="F18477">
        <v>4.83</v>
      </c>
      <c r="G18477">
        <v>3.45</v>
      </c>
      <c r="H18477" s="3">
        <v>42884.31</v>
      </c>
    </row>
    <row r="18478" spans="1:8" x14ac:dyDescent="0.3">
      <c r="A18478" t="s">
        <v>23</v>
      </c>
      <c r="B18478">
        <v>2</v>
      </c>
      <c r="C18478">
        <v>1</v>
      </c>
      <c r="D18478" s="2">
        <v>42884</v>
      </c>
      <c r="E18478">
        <v>5</v>
      </c>
      <c r="F18478">
        <v>4.83</v>
      </c>
      <c r="G18478">
        <v>3.45</v>
      </c>
      <c r="H18478" s="3">
        <v>42884.31</v>
      </c>
    </row>
    <row r="18479" spans="1:8" x14ac:dyDescent="0.3">
      <c r="A18479" t="s">
        <v>23</v>
      </c>
      <c r="B18479">
        <v>2</v>
      </c>
      <c r="C18479">
        <v>44</v>
      </c>
      <c r="D18479" s="2">
        <v>42884</v>
      </c>
      <c r="E18479">
        <v>50</v>
      </c>
      <c r="F18479">
        <v>4.83</v>
      </c>
      <c r="G18479">
        <v>3.45</v>
      </c>
      <c r="H18479" s="3">
        <v>42884.31</v>
      </c>
    </row>
    <row r="18480" spans="1:8" x14ac:dyDescent="0.3">
      <c r="A18480" t="s">
        <v>23</v>
      </c>
      <c r="B18480">
        <v>2</v>
      </c>
      <c r="C18480">
        <v>42</v>
      </c>
      <c r="D18480" s="2">
        <v>42884</v>
      </c>
      <c r="E18480">
        <v>5</v>
      </c>
      <c r="F18480">
        <v>4.83</v>
      </c>
      <c r="G18480">
        <v>3.45</v>
      </c>
      <c r="H18480" s="3">
        <v>42884.31</v>
      </c>
    </row>
    <row r="18481" spans="1:8" x14ac:dyDescent="0.3">
      <c r="A18481" t="s">
        <v>23</v>
      </c>
      <c r="B18481">
        <v>2</v>
      </c>
      <c r="C18481">
        <v>1</v>
      </c>
      <c r="D18481" s="2">
        <v>42884</v>
      </c>
      <c r="E18481">
        <v>25</v>
      </c>
      <c r="F18481">
        <v>4.83</v>
      </c>
      <c r="G18481">
        <v>3.45</v>
      </c>
      <c r="H18481" s="3">
        <v>42884.31</v>
      </c>
    </row>
    <row r="18482" spans="1:8" x14ac:dyDescent="0.3">
      <c r="A18482" t="s">
        <v>23</v>
      </c>
      <c r="B18482">
        <v>2</v>
      </c>
      <c r="C18482">
        <v>43</v>
      </c>
      <c r="D18482" s="2">
        <v>42884</v>
      </c>
      <c r="E18482">
        <v>26</v>
      </c>
      <c r="F18482">
        <v>4.83</v>
      </c>
      <c r="G18482">
        <v>3.45</v>
      </c>
      <c r="H18482" s="3">
        <v>42884.31</v>
      </c>
    </row>
    <row r="18483" spans="1:8" x14ac:dyDescent="0.3">
      <c r="A18483" t="s">
        <v>23</v>
      </c>
      <c r="B18483">
        <v>2</v>
      </c>
      <c r="C18483">
        <v>41</v>
      </c>
      <c r="D18483" s="2">
        <v>42884</v>
      </c>
      <c r="E18483">
        <v>19</v>
      </c>
      <c r="F18483">
        <v>4.83</v>
      </c>
      <c r="G18483">
        <v>3.45</v>
      </c>
      <c r="H18483" s="3">
        <v>42884.31</v>
      </c>
    </row>
    <row r="18484" spans="1:8" x14ac:dyDescent="0.3">
      <c r="A18484" t="s">
        <v>23</v>
      </c>
      <c r="B18484">
        <v>2</v>
      </c>
      <c r="C18484">
        <v>3</v>
      </c>
      <c r="D18484" s="2">
        <v>42884</v>
      </c>
      <c r="E18484">
        <v>42</v>
      </c>
      <c r="F18484">
        <v>4.83</v>
      </c>
      <c r="G18484">
        <v>3.45</v>
      </c>
      <c r="H18484" s="3">
        <v>42884.31</v>
      </c>
    </row>
    <row r="18485" spans="1:8" x14ac:dyDescent="0.3">
      <c r="A18485" t="s">
        <v>23</v>
      </c>
      <c r="B18485">
        <v>2</v>
      </c>
      <c r="C18485">
        <v>1</v>
      </c>
      <c r="D18485" s="2">
        <v>42884</v>
      </c>
      <c r="E18485">
        <v>7</v>
      </c>
      <c r="F18485">
        <v>4.83</v>
      </c>
      <c r="G18485">
        <v>3.45</v>
      </c>
      <c r="H18485" s="3">
        <v>42884.31</v>
      </c>
    </row>
    <row r="18486" spans="1:8" x14ac:dyDescent="0.3">
      <c r="A18486" t="s">
        <v>23</v>
      </c>
      <c r="B18486">
        <v>2</v>
      </c>
      <c r="C18486">
        <v>2</v>
      </c>
      <c r="D18486" s="2">
        <v>42884</v>
      </c>
      <c r="E18486">
        <v>20</v>
      </c>
      <c r="F18486">
        <v>4.83</v>
      </c>
      <c r="G18486">
        <v>3.45</v>
      </c>
      <c r="H18486" s="3">
        <v>42884.31</v>
      </c>
    </row>
    <row r="18487" spans="1:8" x14ac:dyDescent="0.3">
      <c r="A18487" t="s">
        <v>23</v>
      </c>
      <c r="B18487">
        <v>2</v>
      </c>
      <c r="C18487">
        <v>44</v>
      </c>
      <c r="D18487" s="2">
        <v>42884</v>
      </c>
      <c r="E18487">
        <v>42</v>
      </c>
      <c r="F18487">
        <v>4.83</v>
      </c>
      <c r="G18487">
        <v>3.45</v>
      </c>
      <c r="H18487" s="3">
        <v>42884.31</v>
      </c>
    </row>
    <row r="18488" spans="1:8" x14ac:dyDescent="0.3">
      <c r="A18488" t="s">
        <v>23</v>
      </c>
      <c r="B18488">
        <v>2</v>
      </c>
      <c r="C18488">
        <v>1</v>
      </c>
      <c r="D18488" s="2">
        <v>42884</v>
      </c>
      <c r="E18488">
        <v>19</v>
      </c>
      <c r="F18488">
        <v>4.83</v>
      </c>
      <c r="G18488">
        <v>3.45</v>
      </c>
      <c r="H18488" s="3">
        <v>42884.31</v>
      </c>
    </row>
    <row r="18489" spans="1:8" x14ac:dyDescent="0.3">
      <c r="A18489" t="s">
        <v>23</v>
      </c>
      <c r="B18489">
        <v>2</v>
      </c>
      <c r="C18489">
        <v>42</v>
      </c>
      <c r="D18489" s="2">
        <v>42884</v>
      </c>
      <c r="E18489">
        <v>34</v>
      </c>
      <c r="F18489">
        <v>4.83</v>
      </c>
      <c r="G18489">
        <v>3.45</v>
      </c>
      <c r="H18489" s="3">
        <v>42884.31</v>
      </c>
    </row>
    <row r="18490" spans="1:8" x14ac:dyDescent="0.3">
      <c r="A18490" t="s">
        <v>23</v>
      </c>
      <c r="B18490">
        <v>2</v>
      </c>
      <c r="C18490">
        <v>44</v>
      </c>
      <c r="D18490" s="2">
        <v>42884</v>
      </c>
      <c r="E18490">
        <v>37</v>
      </c>
      <c r="F18490">
        <v>4.83</v>
      </c>
      <c r="G18490">
        <v>3.45</v>
      </c>
      <c r="H18490" s="3">
        <v>42884.31</v>
      </c>
    </row>
    <row r="18491" spans="1:8" x14ac:dyDescent="0.3">
      <c r="A18491" t="s">
        <v>23</v>
      </c>
      <c r="B18491">
        <v>2</v>
      </c>
      <c r="C18491">
        <v>1</v>
      </c>
      <c r="D18491" s="2">
        <v>42884</v>
      </c>
      <c r="E18491">
        <v>10</v>
      </c>
      <c r="F18491">
        <v>4.83</v>
      </c>
      <c r="G18491">
        <v>3.45</v>
      </c>
      <c r="H18491" s="3">
        <v>42884.31</v>
      </c>
    </row>
    <row r="18492" spans="1:8" x14ac:dyDescent="0.3">
      <c r="A18492" t="s">
        <v>23</v>
      </c>
      <c r="B18492">
        <v>2</v>
      </c>
      <c r="C18492">
        <v>41</v>
      </c>
      <c r="D18492" s="2">
        <v>42884</v>
      </c>
      <c r="E18492">
        <v>46</v>
      </c>
      <c r="F18492">
        <v>4.83</v>
      </c>
      <c r="G18492">
        <v>3.45</v>
      </c>
      <c r="H18492" s="3">
        <v>42884.31</v>
      </c>
    </row>
    <row r="18493" spans="1:8" x14ac:dyDescent="0.3">
      <c r="A18493" t="s">
        <v>23</v>
      </c>
      <c r="B18493">
        <v>2</v>
      </c>
      <c r="C18493">
        <v>41</v>
      </c>
      <c r="D18493" s="2">
        <v>42884</v>
      </c>
      <c r="E18493">
        <v>6</v>
      </c>
      <c r="F18493">
        <v>4.83</v>
      </c>
      <c r="G18493">
        <v>3.45</v>
      </c>
      <c r="H18493" s="3">
        <v>42884.31</v>
      </c>
    </row>
    <row r="18494" spans="1:8" x14ac:dyDescent="0.3">
      <c r="A18494" t="s">
        <v>23</v>
      </c>
      <c r="B18494">
        <v>2</v>
      </c>
      <c r="C18494">
        <v>2</v>
      </c>
      <c r="D18494" s="2">
        <v>42884</v>
      </c>
      <c r="E18494">
        <v>37</v>
      </c>
      <c r="F18494">
        <v>4.83</v>
      </c>
      <c r="G18494">
        <v>3.45</v>
      </c>
      <c r="H18494" s="3">
        <v>42884.31</v>
      </c>
    </row>
    <row r="18495" spans="1:8" x14ac:dyDescent="0.3">
      <c r="A18495" t="s">
        <v>23</v>
      </c>
      <c r="B18495">
        <v>2</v>
      </c>
      <c r="C18495">
        <v>1</v>
      </c>
      <c r="D18495" s="2">
        <v>42884</v>
      </c>
      <c r="E18495">
        <v>26</v>
      </c>
      <c r="F18495">
        <v>4.83</v>
      </c>
      <c r="G18495">
        <v>3.45</v>
      </c>
      <c r="H18495" s="3">
        <v>42884.31</v>
      </c>
    </row>
    <row r="18496" spans="1:8" x14ac:dyDescent="0.3">
      <c r="A18496" t="s">
        <v>23</v>
      </c>
      <c r="B18496">
        <v>2</v>
      </c>
      <c r="C18496">
        <v>41</v>
      </c>
      <c r="D18496" s="2">
        <v>42884</v>
      </c>
      <c r="E18496">
        <v>44</v>
      </c>
      <c r="F18496">
        <v>4.83</v>
      </c>
      <c r="G18496">
        <v>3.45</v>
      </c>
      <c r="H18496" s="3">
        <v>42884.31</v>
      </c>
    </row>
    <row r="18497" spans="1:8" x14ac:dyDescent="0.3">
      <c r="A18497" t="s">
        <v>23</v>
      </c>
      <c r="B18497">
        <v>2</v>
      </c>
      <c r="C18497">
        <v>45</v>
      </c>
      <c r="D18497" s="2">
        <v>42884</v>
      </c>
      <c r="E18497">
        <v>12</v>
      </c>
      <c r="F18497">
        <v>4.83</v>
      </c>
      <c r="G18497">
        <v>3.45</v>
      </c>
      <c r="H18497" s="3">
        <v>42884.31</v>
      </c>
    </row>
    <row r="18498" spans="1:8" x14ac:dyDescent="0.3">
      <c r="A18498" t="s">
        <v>23</v>
      </c>
      <c r="B18498">
        <v>2</v>
      </c>
      <c r="C18498">
        <v>45</v>
      </c>
      <c r="D18498" s="2">
        <v>42884</v>
      </c>
      <c r="E18498">
        <v>38</v>
      </c>
      <c r="F18498">
        <v>4.83</v>
      </c>
      <c r="G18498">
        <v>3.45</v>
      </c>
      <c r="H18498" s="3">
        <v>42884.31</v>
      </c>
    </row>
    <row r="18499" spans="1:8" x14ac:dyDescent="0.3">
      <c r="A18499" t="s">
        <v>23</v>
      </c>
      <c r="B18499">
        <v>2</v>
      </c>
      <c r="C18499">
        <v>3</v>
      </c>
      <c r="D18499" s="2">
        <v>42884</v>
      </c>
      <c r="E18499">
        <v>46</v>
      </c>
      <c r="F18499">
        <v>4.83</v>
      </c>
      <c r="G18499">
        <v>3.45</v>
      </c>
      <c r="H18499" s="3">
        <v>42884.31</v>
      </c>
    </row>
    <row r="18500" spans="1:8" x14ac:dyDescent="0.3">
      <c r="A18500" t="s">
        <v>23</v>
      </c>
      <c r="B18500">
        <v>2</v>
      </c>
      <c r="C18500">
        <v>2</v>
      </c>
      <c r="D18500" s="2">
        <v>42884</v>
      </c>
      <c r="E18500">
        <v>13</v>
      </c>
      <c r="F18500">
        <v>4.83</v>
      </c>
      <c r="G18500">
        <v>3.45</v>
      </c>
      <c r="H18500" s="3">
        <v>42884.31</v>
      </c>
    </row>
    <row r="18501" spans="1:8" x14ac:dyDescent="0.3">
      <c r="A18501" t="s">
        <v>23</v>
      </c>
      <c r="B18501">
        <v>2</v>
      </c>
      <c r="C18501">
        <v>44</v>
      </c>
      <c r="D18501" s="2">
        <v>42884</v>
      </c>
      <c r="E18501">
        <v>17</v>
      </c>
      <c r="F18501">
        <v>4.83</v>
      </c>
      <c r="G18501">
        <v>3.45</v>
      </c>
      <c r="H18501" s="3">
        <v>42884.31</v>
      </c>
    </row>
    <row r="18502" spans="1:8" x14ac:dyDescent="0.3">
      <c r="A18502" t="s">
        <v>23</v>
      </c>
      <c r="B18502">
        <v>2</v>
      </c>
      <c r="C18502">
        <v>44</v>
      </c>
      <c r="D18502" s="2">
        <v>42884</v>
      </c>
      <c r="E18502">
        <v>38</v>
      </c>
      <c r="F18502">
        <v>4.83</v>
      </c>
      <c r="G18502">
        <v>3.45</v>
      </c>
      <c r="H18502" s="3">
        <v>42884.31</v>
      </c>
    </row>
    <row r="18503" spans="1:8" x14ac:dyDescent="0.3">
      <c r="A18503" t="s">
        <v>23</v>
      </c>
      <c r="B18503">
        <v>2</v>
      </c>
      <c r="C18503">
        <v>41</v>
      </c>
      <c r="D18503" s="2">
        <v>42884</v>
      </c>
      <c r="E18503">
        <v>6</v>
      </c>
      <c r="F18503">
        <v>4.83</v>
      </c>
      <c r="G18503">
        <v>3.45</v>
      </c>
      <c r="H18503" s="3">
        <v>42884.31</v>
      </c>
    </row>
    <row r="18504" spans="1:8" x14ac:dyDescent="0.3">
      <c r="A18504" t="s">
        <v>23</v>
      </c>
      <c r="B18504">
        <v>2</v>
      </c>
      <c r="C18504">
        <v>44</v>
      </c>
      <c r="D18504" s="2">
        <v>42884</v>
      </c>
      <c r="E18504">
        <v>23</v>
      </c>
      <c r="F18504">
        <v>4.83</v>
      </c>
      <c r="G18504">
        <v>3.45</v>
      </c>
      <c r="H18504" s="3">
        <v>42884.31</v>
      </c>
    </row>
    <row r="18505" spans="1:8" x14ac:dyDescent="0.3">
      <c r="A18505" t="s">
        <v>23</v>
      </c>
      <c r="B18505">
        <v>2</v>
      </c>
      <c r="C18505">
        <v>41</v>
      </c>
      <c r="D18505" s="2">
        <v>42884</v>
      </c>
      <c r="E18505">
        <v>2</v>
      </c>
      <c r="F18505">
        <v>4.83</v>
      </c>
      <c r="G18505">
        <v>3.45</v>
      </c>
      <c r="H18505" s="3">
        <v>42884.31</v>
      </c>
    </row>
    <row r="18506" spans="1:8" x14ac:dyDescent="0.3">
      <c r="A18506" t="s">
        <v>23</v>
      </c>
      <c r="B18506">
        <v>2</v>
      </c>
      <c r="C18506">
        <v>1</v>
      </c>
      <c r="D18506" s="2">
        <v>42884</v>
      </c>
      <c r="E18506">
        <v>44</v>
      </c>
      <c r="F18506">
        <v>4.83</v>
      </c>
      <c r="G18506">
        <v>3.45</v>
      </c>
      <c r="H18506" s="3">
        <v>42884.31</v>
      </c>
    </row>
    <row r="18507" spans="1:8" x14ac:dyDescent="0.3">
      <c r="A18507" t="s">
        <v>23</v>
      </c>
      <c r="B18507">
        <v>2</v>
      </c>
      <c r="C18507">
        <v>1</v>
      </c>
      <c r="D18507" s="2">
        <v>42884</v>
      </c>
      <c r="E18507">
        <v>24</v>
      </c>
      <c r="F18507">
        <v>4.83</v>
      </c>
      <c r="G18507">
        <v>3.45</v>
      </c>
      <c r="H18507" s="3">
        <v>42884.31</v>
      </c>
    </row>
    <row r="18508" spans="1:8" x14ac:dyDescent="0.3">
      <c r="A18508" t="s">
        <v>23</v>
      </c>
      <c r="B18508">
        <v>2</v>
      </c>
      <c r="C18508">
        <v>3</v>
      </c>
      <c r="D18508" s="2">
        <v>42884</v>
      </c>
      <c r="E18508">
        <v>19</v>
      </c>
      <c r="F18508">
        <v>4.83</v>
      </c>
      <c r="G18508">
        <v>3.45</v>
      </c>
      <c r="H18508" s="3">
        <v>42884.31</v>
      </c>
    </row>
    <row r="18509" spans="1:8" x14ac:dyDescent="0.3">
      <c r="A18509" t="s">
        <v>23</v>
      </c>
      <c r="B18509">
        <v>2</v>
      </c>
      <c r="C18509">
        <v>44</v>
      </c>
      <c r="D18509" s="2">
        <v>42884</v>
      </c>
      <c r="E18509">
        <v>23</v>
      </c>
      <c r="F18509">
        <v>4.83</v>
      </c>
      <c r="G18509">
        <v>3.45</v>
      </c>
      <c r="H18509" s="3">
        <v>42884.31</v>
      </c>
    </row>
    <row r="18510" spans="1:8" x14ac:dyDescent="0.3">
      <c r="A18510" t="s">
        <v>23</v>
      </c>
      <c r="B18510">
        <v>2</v>
      </c>
      <c r="C18510">
        <v>41</v>
      </c>
      <c r="D18510" s="2">
        <v>42884</v>
      </c>
      <c r="E18510">
        <v>4</v>
      </c>
      <c r="F18510">
        <v>4.83</v>
      </c>
      <c r="G18510">
        <v>3.45</v>
      </c>
      <c r="H18510" s="3">
        <v>42884.31</v>
      </c>
    </row>
    <row r="18511" spans="1:8" x14ac:dyDescent="0.3">
      <c r="A18511" t="s">
        <v>23</v>
      </c>
      <c r="B18511">
        <v>2</v>
      </c>
      <c r="C18511">
        <v>1</v>
      </c>
      <c r="D18511" s="2">
        <v>42884</v>
      </c>
      <c r="E18511">
        <v>42</v>
      </c>
      <c r="F18511">
        <v>4.83</v>
      </c>
      <c r="G18511">
        <v>3.45</v>
      </c>
      <c r="H18511" s="3">
        <v>42884.31</v>
      </c>
    </row>
    <row r="18512" spans="1:8" x14ac:dyDescent="0.3">
      <c r="A18512" t="s">
        <v>23</v>
      </c>
      <c r="B18512">
        <v>2</v>
      </c>
      <c r="C18512">
        <v>1</v>
      </c>
      <c r="D18512" s="2">
        <v>42884</v>
      </c>
      <c r="E18512">
        <v>3</v>
      </c>
      <c r="F18512">
        <v>4.83</v>
      </c>
      <c r="G18512">
        <v>3.45</v>
      </c>
      <c r="H18512" s="3">
        <v>42884.31</v>
      </c>
    </row>
    <row r="18513" spans="1:8" x14ac:dyDescent="0.3">
      <c r="A18513" t="s">
        <v>23</v>
      </c>
      <c r="B18513">
        <v>2</v>
      </c>
      <c r="C18513">
        <v>3</v>
      </c>
      <c r="D18513" s="2">
        <v>42884</v>
      </c>
      <c r="E18513">
        <v>41</v>
      </c>
      <c r="F18513">
        <v>4.83</v>
      </c>
      <c r="G18513">
        <v>3.45</v>
      </c>
      <c r="H18513" s="3">
        <v>42884.31</v>
      </c>
    </row>
    <row r="18514" spans="1:8" x14ac:dyDescent="0.3">
      <c r="A18514" t="s">
        <v>23</v>
      </c>
      <c r="B18514">
        <v>2</v>
      </c>
      <c r="C18514">
        <v>41</v>
      </c>
      <c r="D18514" s="2">
        <v>42884</v>
      </c>
      <c r="E18514">
        <v>47</v>
      </c>
      <c r="F18514">
        <v>4.83</v>
      </c>
      <c r="G18514">
        <v>3.45</v>
      </c>
      <c r="H18514" s="3">
        <v>42884.31</v>
      </c>
    </row>
    <row r="18515" spans="1:8" x14ac:dyDescent="0.3">
      <c r="A18515" t="s">
        <v>23</v>
      </c>
      <c r="B18515">
        <v>2</v>
      </c>
      <c r="C18515">
        <v>1</v>
      </c>
      <c r="D18515" s="2">
        <v>42884</v>
      </c>
      <c r="E18515">
        <v>33</v>
      </c>
      <c r="F18515">
        <v>4.83</v>
      </c>
      <c r="G18515">
        <v>3.45</v>
      </c>
      <c r="H18515" s="3">
        <v>42884.31</v>
      </c>
    </row>
    <row r="18516" spans="1:8" x14ac:dyDescent="0.3">
      <c r="A18516" t="s">
        <v>23</v>
      </c>
      <c r="B18516">
        <v>2</v>
      </c>
      <c r="C18516">
        <v>41</v>
      </c>
      <c r="D18516" s="2">
        <v>42884</v>
      </c>
      <c r="E18516">
        <v>3</v>
      </c>
      <c r="F18516">
        <v>4.83</v>
      </c>
      <c r="G18516">
        <v>3.45</v>
      </c>
      <c r="H18516" s="3">
        <v>42884.31</v>
      </c>
    </row>
    <row r="18517" spans="1:8" x14ac:dyDescent="0.3">
      <c r="A18517" t="s">
        <v>23</v>
      </c>
      <c r="B18517">
        <v>2</v>
      </c>
      <c r="C18517">
        <v>45</v>
      </c>
      <c r="D18517" s="2">
        <v>42884</v>
      </c>
      <c r="E18517">
        <v>46</v>
      </c>
      <c r="F18517">
        <v>4.83</v>
      </c>
      <c r="G18517">
        <v>3.45</v>
      </c>
      <c r="H18517" s="3">
        <v>42884.31</v>
      </c>
    </row>
    <row r="18518" spans="1:8" x14ac:dyDescent="0.3">
      <c r="A18518" t="s">
        <v>23</v>
      </c>
      <c r="B18518">
        <v>2</v>
      </c>
      <c r="C18518">
        <v>1</v>
      </c>
      <c r="D18518" s="2">
        <v>42884</v>
      </c>
      <c r="E18518">
        <v>26</v>
      </c>
      <c r="F18518">
        <v>4.83</v>
      </c>
      <c r="G18518">
        <v>3.45</v>
      </c>
      <c r="H18518" s="3">
        <v>42884.31</v>
      </c>
    </row>
    <row r="18519" spans="1:8" x14ac:dyDescent="0.3">
      <c r="A18519" t="s">
        <v>23</v>
      </c>
      <c r="B18519">
        <v>2</v>
      </c>
      <c r="C18519">
        <v>1</v>
      </c>
      <c r="D18519" s="2">
        <v>42884</v>
      </c>
      <c r="E18519">
        <v>3</v>
      </c>
      <c r="F18519">
        <v>4.83</v>
      </c>
      <c r="G18519">
        <v>3.45</v>
      </c>
      <c r="H18519" s="3">
        <v>42884.31</v>
      </c>
    </row>
    <row r="18520" spans="1:8" x14ac:dyDescent="0.3">
      <c r="A18520" t="s">
        <v>23</v>
      </c>
      <c r="B18520">
        <v>2</v>
      </c>
      <c r="C18520">
        <v>3</v>
      </c>
      <c r="D18520" s="2">
        <v>42884</v>
      </c>
      <c r="E18520">
        <v>45</v>
      </c>
      <c r="F18520">
        <v>4.83</v>
      </c>
      <c r="G18520">
        <v>3.45</v>
      </c>
      <c r="H18520" s="3">
        <v>42884.31</v>
      </c>
    </row>
    <row r="18521" spans="1:8" x14ac:dyDescent="0.3">
      <c r="A18521" t="s">
        <v>23</v>
      </c>
      <c r="B18521">
        <v>2</v>
      </c>
      <c r="C18521">
        <v>42</v>
      </c>
      <c r="D18521" s="2">
        <v>42884</v>
      </c>
      <c r="E18521">
        <v>47</v>
      </c>
      <c r="F18521">
        <v>4.83</v>
      </c>
      <c r="G18521">
        <v>3.45</v>
      </c>
      <c r="H18521" s="3">
        <v>42884.31</v>
      </c>
    </row>
    <row r="18522" spans="1:8" x14ac:dyDescent="0.3">
      <c r="A18522" t="s">
        <v>23</v>
      </c>
      <c r="B18522">
        <v>2</v>
      </c>
      <c r="C18522">
        <v>1</v>
      </c>
      <c r="D18522" s="2">
        <v>42884</v>
      </c>
      <c r="E18522">
        <v>49</v>
      </c>
      <c r="F18522">
        <v>4.83</v>
      </c>
      <c r="G18522">
        <v>3.45</v>
      </c>
      <c r="H18522" s="3">
        <v>42884.31</v>
      </c>
    </row>
    <row r="18523" spans="1:8" x14ac:dyDescent="0.3">
      <c r="A18523" t="s">
        <v>23</v>
      </c>
      <c r="B18523">
        <v>2</v>
      </c>
      <c r="C18523">
        <v>1</v>
      </c>
      <c r="D18523" s="2">
        <v>42884</v>
      </c>
      <c r="E18523">
        <v>34</v>
      </c>
      <c r="F18523">
        <v>4.83</v>
      </c>
      <c r="G18523">
        <v>3.45</v>
      </c>
      <c r="H18523" s="3">
        <v>42884.31</v>
      </c>
    </row>
    <row r="18524" spans="1:8" x14ac:dyDescent="0.3">
      <c r="A18524" t="s">
        <v>23</v>
      </c>
      <c r="B18524">
        <v>2</v>
      </c>
      <c r="C18524">
        <v>1</v>
      </c>
      <c r="D18524" s="2">
        <v>42884</v>
      </c>
      <c r="E18524">
        <v>25</v>
      </c>
      <c r="F18524">
        <v>4.83</v>
      </c>
      <c r="G18524">
        <v>3.45</v>
      </c>
      <c r="H18524" s="3">
        <v>42884.31</v>
      </c>
    </row>
    <row r="18525" spans="1:8" x14ac:dyDescent="0.3">
      <c r="A18525" t="s">
        <v>23</v>
      </c>
      <c r="B18525">
        <v>2</v>
      </c>
      <c r="C18525">
        <v>1</v>
      </c>
      <c r="D18525" s="2">
        <v>42884</v>
      </c>
      <c r="E18525">
        <v>2</v>
      </c>
      <c r="F18525">
        <v>4.83</v>
      </c>
      <c r="G18525">
        <v>3.45</v>
      </c>
      <c r="H18525" s="3">
        <v>42884.31</v>
      </c>
    </row>
    <row r="18526" spans="1:8" x14ac:dyDescent="0.3">
      <c r="A18526" t="s">
        <v>23</v>
      </c>
      <c r="B18526">
        <v>2</v>
      </c>
      <c r="C18526">
        <v>44</v>
      </c>
      <c r="D18526" s="2">
        <v>42884</v>
      </c>
      <c r="E18526">
        <v>25</v>
      </c>
      <c r="F18526">
        <v>4.83</v>
      </c>
      <c r="G18526">
        <v>3.45</v>
      </c>
      <c r="H18526" s="3">
        <v>42884.31</v>
      </c>
    </row>
    <row r="18527" spans="1:8" x14ac:dyDescent="0.3">
      <c r="A18527" t="s">
        <v>23</v>
      </c>
      <c r="B18527">
        <v>2</v>
      </c>
      <c r="C18527">
        <v>41</v>
      </c>
      <c r="D18527" s="2">
        <v>42884</v>
      </c>
      <c r="E18527">
        <v>46</v>
      </c>
      <c r="F18527">
        <v>4.83</v>
      </c>
      <c r="G18527">
        <v>3.45</v>
      </c>
      <c r="H18527" s="3">
        <v>42884.31</v>
      </c>
    </row>
    <row r="18528" spans="1:8" x14ac:dyDescent="0.3">
      <c r="A18528" t="s">
        <v>23</v>
      </c>
      <c r="B18528">
        <v>2</v>
      </c>
      <c r="C18528">
        <v>41</v>
      </c>
      <c r="D18528" s="2">
        <v>42884</v>
      </c>
      <c r="E18528">
        <v>37</v>
      </c>
      <c r="F18528">
        <v>4.83</v>
      </c>
      <c r="G18528">
        <v>3.45</v>
      </c>
      <c r="H18528" s="3">
        <v>42884.31</v>
      </c>
    </row>
    <row r="18529" spans="1:8" x14ac:dyDescent="0.3">
      <c r="A18529" t="s">
        <v>23</v>
      </c>
      <c r="B18529">
        <v>2</v>
      </c>
      <c r="C18529">
        <v>1</v>
      </c>
      <c r="D18529" s="2">
        <v>42884</v>
      </c>
      <c r="E18529">
        <v>9</v>
      </c>
      <c r="F18529">
        <v>4.83</v>
      </c>
      <c r="G18529">
        <v>3.45</v>
      </c>
      <c r="H18529" s="3">
        <v>42884.31</v>
      </c>
    </row>
    <row r="18530" spans="1:8" x14ac:dyDescent="0.3">
      <c r="A18530" t="s">
        <v>23</v>
      </c>
      <c r="B18530">
        <v>2</v>
      </c>
      <c r="C18530">
        <v>1</v>
      </c>
      <c r="D18530" s="2">
        <v>42884</v>
      </c>
      <c r="E18530">
        <v>40</v>
      </c>
      <c r="F18530">
        <v>4.83</v>
      </c>
      <c r="G18530">
        <v>3.45</v>
      </c>
      <c r="H18530" s="3">
        <v>42884.31</v>
      </c>
    </row>
    <row r="18531" spans="1:8" x14ac:dyDescent="0.3">
      <c r="A18531" t="s">
        <v>23</v>
      </c>
      <c r="B18531">
        <v>2</v>
      </c>
      <c r="C18531">
        <v>1</v>
      </c>
      <c r="D18531" s="2">
        <v>42884</v>
      </c>
      <c r="E18531">
        <v>42</v>
      </c>
      <c r="F18531">
        <v>4.83</v>
      </c>
      <c r="G18531">
        <v>3.45</v>
      </c>
      <c r="H18531" s="3">
        <v>42884.31</v>
      </c>
    </row>
    <row r="18532" spans="1:8" x14ac:dyDescent="0.3">
      <c r="A18532" t="s">
        <v>23</v>
      </c>
      <c r="B18532">
        <v>2</v>
      </c>
      <c r="C18532">
        <v>41</v>
      </c>
      <c r="D18532" s="2">
        <v>42884</v>
      </c>
      <c r="E18532">
        <v>33</v>
      </c>
      <c r="F18532">
        <v>4.83</v>
      </c>
      <c r="G18532">
        <v>3.45</v>
      </c>
      <c r="H18532" s="3">
        <v>42884.31</v>
      </c>
    </row>
    <row r="18533" spans="1:8" x14ac:dyDescent="0.3">
      <c r="A18533" t="s">
        <v>23</v>
      </c>
      <c r="B18533">
        <v>2</v>
      </c>
      <c r="C18533">
        <v>1</v>
      </c>
      <c r="D18533" s="2">
        <v>42884</v>
      </c>
      <c r="E18533">
        <v>9</v>
      </c>
      <c r="F18533">
        <v>4.83</v>
      </c>
      <c r="G18533">
        <v>3.45</v>
      </c>
      <c r="H18533" s="3">
        <v>42884.31</v>
      </c>
    </row>
    <row r="18534" spans="1:8" x14ac:dyDescent="0.3">
      <c r="A18534" t="s">
        <v>23</v>
      </c>
      <c r="B18534">
        <v>2</v>
      </c>
      <c r="C18534">
        <v>42</v>
      </c>
      <c r="D18534" s="2">
        <v>42884</v>
      </c>
      <c r="E18534">
        <v>39</v>
      </c>
      <c r="F18534">
        <v>4.83</v>
      </c>
      <c r="G18534">
        <v>3.45</v>
      </c>
      <c r="H18534" s="3">
        <v>42884.31</v>
      </c>
    </row>
    <row r="18535" spans="1:8" x14ac:dyDescent="0.3">
      <c r="A18535" t="s">
        <v>23</v>
      </c>
      <c r="B18535">
        <v>2</v>
      </c>
      <c r="C18535">
        <v>44</v>
      </c>
      <c r="D18535" s="2">
        <v>42884</v>
      </c>
      <c r="E18535">
        <v>4</v>
      </c>
      <c r="F18535">
        <v>4.83</v>
      </c>
      <c r="G18535">
        <v>3.45</v>
      </c>
      <c r="H18535" s="3">
        <v>42884.31</v>
      </c>
    </row>
    <row r="18536" spans="1:8" x14ac:dyDescent="0.3">
      <c r="A18536" t="s">
        <v>23</v>
      </c>
      <c r="B18536">
        <v>2</v>
      </c>
      <c r="C18536">
        <v>2</v>
      </c>
      <c r="D18536" s="2">
        <v>42884</v>
      </c>
      <c r="E18536">
        <v>49</v>
      </c>
      <c r="F18536">
        <v>4.83</v>
      </c>
      <c r="G18536">
        <v>3.45</v>
      </c>
      <c r="H18536" s="3">
        <v>42884.31</v>
      </c>
    </row>
    <row r="18537" spans="1:8" x14ac:dyDescent="0.3">
      <c r="A18537" t="s">
        <v>23</v>
      </c>
      <c r="B18537">
        <v>2</v>
      </c>
      <c r="C18537">
        <v>1</v>
      </c>
      <c r="D18537" s="2">
        <v>42884</v>
      </c>
      <c r="E18537">
        <v>2</v>
      </c>
      <c r="F18537">
        <v>4.83</v>
      </c>
      <c r="G18537">
        <v>3.45</v>
      </c>
      <c r="H18537" s="3">
        <v>42884.31</v>
      </c>
    </row>
    <row r="18538" spans="1:8" x14ac:dyDescent="0.3">
      <c r="A18538" t="s">
        <v>23</v>
      </c>
      <c r="B18538">
        <v>2</v>
      </c>
      <c r="C18538">
        <v>45</v>
      </c>
      <c r="D18538" s="2">
        <v>42884</v>
      </c>
      <c r="E18538">
        <v>46</v>
      </c>
      <c r="F18538">
        <v>4.83</v>
      </c>
      <c r="G18538">
        <v>3.45</v>
      </c>
      <c r="H18538" s="3">
        <v>42884.31</v>
      </c>
    </row>
    <row r="18539" spans="1:8" x14ac:dyDescent="0.3">
      <c r="A18539" t="s">
        <v>23</v>
      </c>
      <c r="B18539">
        <v>2</v>
      </c>
      <c r="C18539">
        <v>41</v>
      </c>
      <c r="D18539" s="2">
        <v>42884</v>
      </c>
      <c r="E18539">
        <v>21</v>
      </c>
      <c r="F18539">
        <v>4.83</v>
      </c>
      <c r="G18539">
        <v>3.45</v>
      </c>
      <c r="H18539" s="3">
        <v>42884.31</v>
      </c>
    </row>
    <row r="18540" spans="1:8" x14ac:dyDescent="0.3">
      <c r="A18540" t="s">
        <v>23</v>
      </c>
      <c r="B18540">
        <v>2</v>
      </c>
      <c r="C18540">
        <v>45</v>
      </c>
      <c r="D18540" s="2">
        <v>42884</v>
      </c>
      <c r="E18540">
        <v>9</v>
      </c>
      <c r="F18540">
        <v>4.83</v>
      </c>
      <c r="G18540">
        <v>3.45</v>
      </c>
      <c r="H18540" s="3">
        <v>42884.31</v>
      </c>
    </row>
    <row r="18541" spans="1:8" x14ac:dyDescent="0.3">
      <c r="A18541" t="s">
        <v>23</v>
      </c>
      <c r="B18541">
        <v>2</v>
      </c>
      <c r="C18541">
        <v>45</v>
      </c>
      <c r="D18541" s="2">
        <v>42884</v>
      </c>
      <c r="E18541">
        <v>31</v>
      </c>
      <c r="F18541">
        <v>4.83</v>
      </c>
      <c r="G18541">
        <v>3.45</v>
      </c>
      <c r="H18541" s="3">
        <v>42884.31</v>
      </c>
    </row>
    <row r="18542" spans="1:8" x14ac:dyDescent="0.3">
      <c r="A18542" t="s">
        <v>23</v>
      </c>
      <c r="B18542">
        <v>2</v>
      </c>
      <c r="C18542">
        <v>1</v>
      </c>
      <c r="D18542" s="2">
        <v>42884</v>
      </c>
      <c r="E18542">
        <v>12</v>
      </c>
      <c r="F18542">
        <v>4.83</v>
      </c>
      <c r="G18542">
        <v>3.45</v>
      </c>
      <c r="H18542" s="3">
        <v>42884.31</v>
      </c>
    </row>
    <row r="18543" spans="1:8" x14ac:dyDescent="0.3">
      <c r="A18543" t="s">
        <v>23</v>
      </c>
      <c r="B18543">
        <v>2</v>
      </c>
      <c r="C18543">
        <v>1</v>
      </c>
      <c r="D18543" s="2">
        <v>42884</v>
      </c>
      <c r="E18543">
        <v>35</v>
      </c>
      <c r="F18543">
        <v>4.83</v>
      </c>
      <c r="G18543">
        <v>3.45</v>
      </c>
      <c r="H18543" s="3">
        <v>42884.31</v>
      </c>
    </row>
    <row r="18544" spans="1:8" x14ac:dyDescent="0.3">
      <c r="A18544" t="s">
        <v>23</v>
      </c>
      <c r="B18544">
        <v>2</v>
      </c>
      <c r="C18544">
        <v>41</v>
      </c>
      <c r="D18544" s="2">
        <v>42884</v>
      </c>
      <c r="E18544">
        <v>28</v>
      </c>
      <c r="F18544">
        <v>4.83</v>
      </c>
      <c r="G18544">
        <v>3.45</v>
      </c>
      <c r="H18544" s="3">
        <v>42884.31</v>
      </c>
    </row>
    <row r="18545" spans="1:8" x14ac:dyDescent="0.3">
      <c r="A18545" t="s">
        <v>23</v>
      </c>
      <c r="B18545">
        <v>2</v>
      </c>
      <c r="C18545">
        <v>2</v>
      </c>
      <c r="D18545" s="2">
        <v>42884</v>
      </c>
      <c r="E18545">
        <v>40</v>
      </c>
      <c r="F18545">
        <v>4.83</v>
      </c>
      <c r="G18545">
        <v>3.45</v>
      </c>
      <c r="H18545" s="3">
        <v>42884.31</v>
      </c>
    </row>
    <row r="18546" spans="1:8" x14ac:dyDescent="0.3">
      <c r="A18546" t="s">
        <v>23</v>
      </c>
      <c r="B18546">
        <v>2</v>
      </c>
      <c r="C18546">
        <v>1</v>
      </c>
      <c r="D18546" s="2">
        <v>42884</v>
      </c>
      <c r="E18546">
        <v>24</v>
      </c>
      <c r="F18546">
        <v>4.83</v>
      </c>
      <c r="G18546">
        <v>3.45</v>
      </c>
      <c r="H18546" s="3">
        <v>42884.31</v>
      </c>
    </row>
    <row r="18547" spans="1:8" x14ac:dyDescent="0.3">
      <c r="A18547" t="s">
        <v>23</v>
      </c>
      <c r="B18547">
        <v>2</v>
      </c>
      <c r="C18547">
        <v>41</v>
      </c>
      <c r="D18547" s="2">
        <v>42884</v>
      </c>
      <c r="E18547">
        <v>44</v>
      </c>
      <c r="F18547">
        <v>4.83</v>
      </c>
      <c r="G18547">
        <v>3.45</v>
      </c>
      <c r="H18547" s="3">
        <v>42884.31</v>
      </c>
    </row>
    <row r="18548" spans="1:8" x14ac:dyDescent="0.3">
      <c r="A18548" t="s">
        <v>23</v>
      </c>
      <c r="B18548">
        <v>2</v>
      </c>
      <c r="C18548">
        <v>3</v>
      </c>
      <c r="D18548" s="2">
        <v>42884</v>
      </c>
      <c r="E18548">
        <v>13</v>
      </c>
      <c r="F18548">
        <v>4.83</v>
      </c>
      <c r="G18548">
        <v>3.45</v>
      </c>
      <c r="H18548" s="3">
        <v>42884.31</v>
      </c>
    </row>
    <row r="18549" spans="1:8" x14ac:dyDescent="0.3">
      <c r="A18549" t="s">
        <v>23</v>
      </c>
      <c r="B18549">
        <v>2</v>
      </c>
      <c r="C18549">
        <v>41</v>
      </c>
      <c r="D18549" s="2">
        <v>42884</v>
      </c>
      <c r="E18549">
        <v>43</v>
      </c>
      <c r="F18549">
        <v>4.83</v>
      </c>
      <c r="G18549">
        <v>3.45</v>
      </c>
      <c r="H18549" s="3">
        <v>42884.31</v>
      </c>
    </row>
    <row r="18550" spans="1:8" x14ac:dyDescent="0.3">
      <c r="A18550" t="s">
        <v>23</v>
      </c>
      <c r="B18550">
        <v>2</v>
      </c>
      <c r="C18550">
        <v>43</v>
      </c>
      <c r="D18550" s="2">
        <v>42884</v>
      </c>
      <c r="E18550">
        <v>3</v>
      </c>
      <c r="F18550">
        <v>4.83</v>
      </c>
      <c r="G18550">
        <v>3.45</v>
      </c>
      <c r="H18550" s="3">
        <v>42884.31</v>
      </c>
    </row>
    <row r="18551" spans="1:8" x14ac:dyDescent="0.3">
      <c r="A18551" t="s">
        <v>23</v>
      </c>
      <c r="B18551">
        <v>2</v>
      </c>
      <c r="C18551">
        <v>45</v>
      </c>
      <c r="D18551" s="2">
        <v>42884</v>
      </c>
      <c r="E18551">
        <v>40</v>
      </c>
      <c r="F18551">
        <v>4.83</v>
      </c>
      <c r="G18551">
        <v>3.45</v>
      </c>
      <c r="H18551" s="3">
        <v>42884.31</v>
      </c>
    </row>
    <row r="18552" spans="1:8" x14ac:dyDescent="0.3">
      <c r="A18552" t="s">
        <v>23</v>
      </c>
      <c r="B18552">
        <v>2</v>
      </c>
      <c r="C18552">
        <v>41</v>
      </c>
      <c r="D18552" s="2">
        <v>42884</v>
      </c>
      <c r="E18552">
        <v>17</v>
      </c>
      <c r="F18552">
        <v>4.83</v>
      </c>
      <c r="G18552">
        <v>3.45</v>
      </c>
      <c r="H18552" s="3">
        <v>42884.31</v>
      </c>
    </row>
    <row r="18553" spans="1:8" x14ac:dyDescent="0.3">
      <c r="A18553" t="s">
        <v>23</v>
      </c>
      <c r="B18553">
        <v>2</v>
      </c>
      <c r="C18553">
        <v>44</v>
      </c>
      <c r="D18553" s="2">
        <v>42884</v>
      </c>
      <c r="E18553">
        <v>19</v>
      </c>
      <c r="F18553">
        <v>4.83</v>
      </c>
      <c r="G18553">
        <v>3.45</v>
      </c>
      <c r="H18553" s="3">
        <v>42884.31</v>
      </c>
    </row>
    <row r="18554" spans="1:8" x14ac:dyDescent="0.3">
      <c r="A18554" t="s">
        <v>23</v>
      </c>
      <c r="B18554">
        <v>2</v>
      </c>
      <c r="C18554">
        <v>1</v>
      </c>
      <c r="D18554" s="2">
        <v>42884</v>
      </c>
      <c r="E18554">
        <v>20</v>
      </c>
      <c r="F18554">
        <v>4.83</v>
      </c>
      <c r="G18554">
        <v>3.45</v>
      </c>
      <c r="H18554" s="3">
        <v>42884.31</v>
      </c>
    </row>
    <row r="18555" spans="1:8" x14ac:dyDescent="0.3">
      <c r="A18555" t="s">
        <v>23</v>
      </c>
      <c r="B18555">
        <v>2</v>
      </c>
      <c r="C18555">
        <v>43</v>
      </c>
      <c r="D18555" s="2">
        <v>42884</v>
      </c>
      <c r="E18555">
        <v>24</v>
      </c>
      <c r="F18555">
        <v>4.83</v>
      </c>
      <c r="G18555">
        <v>3.45</v>
      </c>
      <c r="H18555" s="3">
        <v>42884.31</v>
      </c>
    </row>
    <row r="18556" spans="1:8" x14ac:dyDescent="0.3">
      <c r="A18556" t="s">
        <v>23</v>
      </c>
      <c r="B18556">
        <v>2</v>
      </c>
      <c r="C18556">
        <v>1</v>
      </c>
      <c r="D18556" s="2">
        <v>42884</v>
      </c>
      <c r="E18556">
        <v>47</v>
      </c>
      <c r="F18556">
        <v>4.83</v>
      </c>
      <c r="G18556">
        <v>3.45</v>
      </c>
      <c r="H18556" s="3">
        <v>42884.31</v>
      </c>
    </row>
    <row r="18557" spans="1:8" x14ac:dyDescent="0.3">
      <c r="A18557" t="s">
        <v>23</v>
      </c>
      <c r="B18557">
        <v>2</v>
      </c>
      <c r="C18557">
        <v>1</v>
      </c>
      <c r="D18557" s="2">
        <v>42884</v>
      </c>
      <c r="E18557">
        <v>45</v>
      </c>
      <c r="F18557">
        <v>4.83</v>
      </c>
      <c r="G18557">
        <v>3.45</v>
      </c>
      <c r="H18557" s="3">
        <v>42884.31</v>
      </c>
    </row>
    <row r="18558" spans="1:8" x14ac:dyDescent="0.3">
      <c r="A18558" t="s">
        <v>23</v>
      </c>
      <c r="B18558">
        <v>2</v>
      </c>
      <c r="C18558">
        <v>1</v>
      </c>
      <c r="D18558" s="2">
        <v>42884</v>
      </c>
      <c r="E18558">
        <v>39</v>
      </c>
      <c r="F18558">
        <v>4.83</v>
      </c>
      <c r="G18558">
        <v>3.45</v>
      </c>
      <c r="H18558" s="3">
        <v>42884.31</v>
      </c>
    </row>
    <row r="18559" spans="1:8" x14ac:dyDescent="0.3">
      <c r="A18559" t="s">
        <v>23</v>
      </c>
      <c r="B18559">
        <v>2</v>
      </c>
      <c r="C18559">
        <v>1</v>
      </c>
      <c r="D18559" s="2">
        <v>42884</v>
      </c>
      <c r="E18559">
        <v>6</v>
      </c>
      <c r="F18559">
        <v>4.83</v>
      </c>
      <c r="G18559">
        <v>3.45</v>
      </c>
      <c r="H18559" s="3">
        <v>42884.31</v>
      </c>
    </row>
    <row r="18560" spans="1:8" x14ac:dyDescent="0.3">
      <c r="A18560" t="s">
        <v>23</v>
      </c>
      <c r="B18560">
        <v>2</v>
      </c>
      <c r="C18560">
        <v>41</v>
      </c>
      <c r="D18560" s="2">
        <v>42884</v>
      </c>
      <c r="E18560">
        <v>21</v>
      </c>
      <c r="F18560">
        <v>4.83</v>
      </c>
      <c r="G18560">
        <v>3.45</v>
      </c>
      <c r="H18560" s="3">
        <v>42884.31</v>
      </c>
    </row>
    <row r="18561" spans="1:8" x14ac:dyDescent="0.3">
      <c r="A18561" t="s">
        <v>23</v>
      </c>
      <c r="B18561">
        <v>2</v>
      </c>
      <c r="C18561">
        <v>44</v>
      </c>
      <c r="D18561" s="2">
        <v>42884</v>
      </c>
      <c r="E18561">
        <v>38</v>
      </c>
      <c r="F18561">
        <v>4.83</v>
      </c>
      <c r="G18561">
        <v>3.45</v>
      </c>
      <c r="H18561" s="3">
        <v>42884.31</v>
      </c>
    </row>
    <row r="18562" spans="1:8" x14ac:dyDescent="0.3">
      <c r="A18562" t="s">
        <v>23</v>
      </c>
      <c r="B18562">
        <v>2</v>
      </c>
      <c r="C18562">
        <v>2</v>
      </c>
      <c r="D18562" s="2">
        <v>42884</v>
      </c>
      <c r="E18562">
        <v>28</v>
      </c>
      <c r="F18562">
        <v>4.83</v>
      </c>
      <c r="G18562">
        <v>3.45</v>
      </c>
      <c r="H18562" s="3">
        <v>42884.31</v>
      </c>
    </row>
    <row r="18563" spans="1:8" x14ac:dyDescent="0.3">
      <c r="A18563" t="s">
        <v>23</v>
      </c>
      <c r="B18563">
        <v>2</v>
      </c>
      <c r="C18563">
        <v>43</v>
      </c>
      <c r="D18563" s="2">
        <v>42884</v>
      </c>
      <c r="E18563">
        <v>20</v>
      </c>
      <c r="F18563">
        <v>4.83</v>
      </c>
      <c r="G18563">
        <v>3.45</v>
      </c>
      <c r="H18563" s="3">
        <v>42884.31</v>
      </c>
    </row>
    <row r="18564" spans="1:8" x14ac:dyDescent="0.3">
      <c r="A18564" t="s">
        <v>23</v>
      </c>
      <c r="B18564">
        <v>2</v>
      </c>
      <c r="C18564">
        <v>2</v>
      </c>
      <c r="D18564" s="2">
        <v>42884</v>
      </c>
      <c r="E18564">
        <v>25</v>
      </c>
      <c r="F18564">
        <v>4.83</v>
      </c>
      <c r="G18564">
        <v>3.45</v>
      </c>
      <c r="H18564" s="3">
        <v>42884.31</v>
      </c>
    </row>
    <row r="18565" spans="1:8" x14ac:dyDescent="0.3">
      <c r="A18565" t="s">
        <v>23</v>
      </c>
      <c r="B18565">
        <v>2</v>
      </c>
      <c r="C18565">
        <v>42</v>
      </c>
      <c r="D18565" s="2">
        <v>42884</v>
      </c>
      <c r="E18565">
        <v>46</v>
      </c>
      <c r="F18565">
        <v>4.83</v>
      </c>
      <c r="G18565">
        <v>3.45</v>
      </c>
      <c r="H18565" s="3">
        <v>42884.31</v>
      </c>
    </row>
    <row r="18566" spans="1:8" x14ac:dyDescent="0.3">
      <c r="A18566" t="s">
        <v>23</v>
      </c>
      <c r="B18566">
        <v>2</v>
      </c>
      <c r="C18566">
        <v>41</v>
      </c>
      <c r="D18566" s="2">
        <v>42884</v>
      </c>
      <c r="E18566">
        <v>48</v>
      </c>
      <c r="F18566">
        <v>4.83</v>
      </c>
      <c r="G18566">
        <v>3.45</v>
      </c>
      <c r="H18566" s="3">
        <v>42884.31</v>
      </c>
    </row>
    <row r="18567" spans="1:8" x14ac:dyDescent="0.3">
      <c r="A18567" t="s">
        <v>23</v>
      </c>
      <c r="B18567">
        <v>2</v>
      </c>
      <c r="C18567">
        <v>41</v>
      </c>
      <c r="D18567" s="2">
        <v>42884</v>
      </c>
      <c r="E18567">
        <v>32</v>
      </c>
      <c r="F18567">
        <v>4.83</v>
      </c>
      <c r="G18567">
        <v>3.45</v>
      </c>
      <c r="H18567" s="3">
        <v>42884.31</v>
      </c>
    </row>
    <row r="18568" spans="1:8" x14ac:dyDescent="0.3">
      <c r="A18568" t="s">
        <v>23</v>
      </c>
      <c r="B18568">
        <v>2</v>
      </c>
      <c r="C18568">
        <v>44</v>
      </c>
      <c r="D18568" s="2">
        <v>42884</v>
      </c>
      <c r="E18568">
        <v>31</v>
      </c>
      <c r="F18568">
        <v>4.83</v>
      </c>
      <c r="G18568">
        <v>3.45</v>
      </c>
      <c r="H18568" s="3">
        <v>42884.31</v>
      </c>
    </row>
    <row r="18569" spans="1:8" x14ac:dyDescent="0.3">
      <c r="A18569" t="s">
        <v>23</v>
      </c>
      <c r="B18569">
        <v>2</v>
      </c>
      <c r="C18569">
        <v>1</v>
      </c>
      <c r="D18569" s="2">
        <v>42884</v>
      </c>
      <c r="E18569">
        <v>9</v>
      </c>
      <c r="F18569">
        <v>4.83</v>
      </c>
      <c r="G18569">
        <v>3.45</v>
      </c>
      <c r="H18569" s="3">
        <v>42884.31</v>
      </c>
    </row>
    <row r="18570" spans="1:8" x14ac:dyDescent="0.3">
      <c r="A18570" t="s">
        <v>23</v>
      </c>
      <c r="B18570">
        <v>2</v>
      </c>
      <c r="C18570">
        <v>3</v>
      </c>
      <c r="D18570" s="2">
        <v>42884</v>
      </c>
      <c r="E18570">
        <v>36</v>
      </c>
      <c r="F18570">
        <v>4.83</v>
      </c>
      <c r="G18570">
        <v>3.45</v>
      </c>
      <c r="H18570" s="3">
        <v>42884.31</v>
      </c>
    </row>
    <row r="18571" spans="1:8" x14ac:dyDescent="0.3">
      <c r="A18571" t="s">
        <v>23</v>
      </c>
      <c r="B18571">
        <v>2</v>
      </c>
      <c r="C18571">
        <v>1</v>
      </c>
      <c r="D18571" s="2">
        <v>42884</v>
      </c>
      <c r="E18571">
        <v>18</v>
      </c>
      <c r="F18571">
        <v>4.83</v>
      </c>
      <c r="G18571">
        <v>3.45</v>
      </c>
      <c r="H18571" s="3">
        <v>42884.31</v>
      </c>
    </row>
    <row r="18572" spans="1:8" x14ac:dyDescent="0.3">
      <c r="A18572" t="s">
        <v>23</v>
      </c>
      <c r="B18572">
        <v>2</v>
      </c>
      <c r="C18572">
        <v>3</v>
      </c>
      <c r="D18572" s="2">
        <v>42884</v>
      </c>
      <c r="E18572">
        <v>38</v>
      </c>
      <c r="F18572">
        <v>4.83</v>
      </c>
      <c r="G18572">
        <v>3.45</v>
      </c>
      <c r="H18572" s="3">
        <v>42884.31</v>
      </c>
    </row>
    <row r="18573" spans="1:8" x14ac:dyDescent="0.3">
      <c r="A18573" t="s">
        <v>23</v>
      </c>
      <c r="B18573">
        <v>2</v>
      </c>
      <c r="C18573">
        <v>1</v>
      </c>
      <c r="D18573" s="2">
        <v>42884</v>
      </c>
      <c r="E18573">
        <v>14</v>
      </c>
      <c r="F18573">
        <v>4.83</v>
      </c>
      <c r="G18573">
        <v>3.45</v>
      </c>
      <c r="H18573" s="3">
        <v>42884.31</v>
      </c>
    </row>
    <row r="18574" spans="1:8" x14ac:dyDescent="0.3">
      <c r="A18574" t="s">
        <v>23</v>
      </c>
      <c r="B18574">
        <v>2</v>
      </c>
      <c r="C18574">
        <v>45</v>
      </c>
      <c r="D18574" s="2">
        <v>42884</v>
      </c>
      <c r="E18574">
        <v>43</v>
      </c>
      <c r="F18574">
        <v>4.83</v>
      </c>
      <c r="G18574">
        <v>3.45</v>
      </c>
      <c r="H18574" s="3">
        <v>42884.31</v>
      </c>
    </row>
    <row r="18575" spans="1:8" x14ac:dyDescent="0.3">
      <c r="A18575" t="s">
        <v>23</v>
      </c>
      <c r="B18575">
        <v>2</v>
      </c>
      <c r="C18575">
        <v>1</v>
      </c>
      <c r="D18575" s="2">
        <v>42884</v>
      </c>
      <c r="E18575">
        <v>34</v>
      </c>
      <c r="F18575">
        <v>4.83</v>
      </c>
      <c r="G18575">
        <v>3.45</v>
      </c>
      <c r="H18575" s="3">
        <v>42884.31</v>
      </c>
    </row>
    <row r="18576" spans="1:8" x14ac:dyDescent="0.3">
      <c r="A18576" t="s">
        <v>23</v>
      </c>
      <c r="B18576">
        <v>2</v>
      </c>
      <c r="C18576">
        <v>1</v>
      </c>
      <c r="D18576" s="2">
        <v>42884</v>
      </c>
      <c r="E18576">
        <v>16</v>
      </c>
      <c r="F18576">
        <v>4.83</v>
      </c>
      <c r="G18576">
        <v>3.45</v>
      </c>
      <c r="H18576" s="3">
        <v>42884.31</v>
      </c>
    </row>
    <row r="18577" spans="1:8" x14ac:dyDescent="0.3">
      <c r="A18577" t="s">
        <v>23</v>
      </c>
      <c r="B18577">
        <v>2</v>
      </c>
      <c r="C18577">
        <v>1</v>
      </c>
      <c r="D18577" s="2">
        <v>42884</v>
      </c>
      <c r="E18577">
        <v>8</v>
      </c>
      <c r="F18577">
        <v>4.83</v>
      </c>
      <c r="G18577">
        <v>3.45</v>
      </c>
      <c r="H18577" s="3">
        <v>42884.31</v>
      </c>
    </row>
    <row r="18578" spans="1:8" x14ac:dyDescent="0.3">
      <c r="A18578" t="s">
        <v>23</v>
      </c>
      <c r="B18578">
        <v>2</v>
      </c>
      <c r="C18578">
        <v>1</v>
      </c>
      <c r="D18578" s="2">
        <v>42884</v>
      </c>
      <c r="E18578">
        <v>12</v>
      </c>
      <c r="F18578">
        <v>4.83</v>
      </c>
      <c r="G18578">
        <v>3.45</v>
      </c>
      <c r="H18578" s="3">
        <v>42884.31</v>
      </c>
    </row>
    <row r="18579" spans="1:8" x14ac:dyDescent="0.3">
      <c r="A18579" t="s">
        <v>23</v>
      </c>
      <c r="B18579">
        <v>2</v>
      </c>
      <c r="C18579">
        <v>41</v>
      </c>
      <c r="D18579" s="2">
        <v>42884</v>
      </c>
      <c r="E18579">
        <v>25</v>
      </c>
      <c r="F18579">
        <v>4.83</v>
      </c>
      <c r="G18579">
        <v>3.45</v>
      </c>
      <c r="H18579" s="3">
        <v>42884.31</v>
      </c>
    </row>
    <row r="18580" spans="1:8" x14ac:dyDescent="0.3">
      <c r="A18580" t="s">
        <v>23</v>
      </c>
      <c r="B18580">
        <v>2</v>
      </c>
      <c r="C18580">
        <v>3</v>
      </c>
      <c r="D18580" s="2">
        <v>42884</v>
      </c>
      <c r="E18580">
        <v>36</v>
      </c>
      <c r="F18580">
        <v>4.83</v>
      </c>
      <c r="G18580">
        <v>3.45</v>
      </c>
      <c r="H18580" s="3">
        <v>42884.31</v>
      </c>
    </row>
    <row r="18581" spans="1:8" x14ac:dyDescent="0.3">
      <c r="A18581" t="s">
        <v>23</v>
      </c>
      <c r="B18581">
        <v>2</v>
      </c>
      <c r="C18581">
        <v>42</v>
      </c>
      <c r="D18581" s="2">
        <v>42884</v>
      </c>
      <c r="E18581">
        <v>9</v>
      </c>
      <c r="F18581">
        <v>4.83</v>
      </c>
      <c r="G18581">
        <v>3.45</v>
      </c>
      <c r="H18581" s="3">
        <v>42884.31</v>
      </c>
    </row>
    <row r="18582" spans="1:8" x14ac:dyDescent="0.3">
      <c r="A18582" t="s">
        <v>23</v>
      </c>
      <c r="B18582">
        <v>2</v>
      </c>
      <c r="C18582">
        <v>42</v>
      </c>
      <c r="D18582" s="2">
        <v>42884</v>
      </c>
      <c r="E18582">
        <v>2</v>
      </c>
      <c r="F18582">
        <v>4.83</v>
      </c>
      <c r="G18582">
        <v>3.45</v>
      </c>
      <c r="H18582" s="3">
        <v>42884.31</v>
      </c>
    </row>
    <row r="18583" spans="1:8" x14ac:dyDescent="0.3">
      <c r="A18583" t="s">
        <v>23</v>
      </c>
      <c r="B18583">
        <v>2</v>
      </c>
      <c r="C18583">
        <v>41</v>
      </c>
      <c r="D18583" s="2">
        <v>42884</v>
      </c>
      <c r="E18583">
        <v>25</v>
      </c>
      <c r="F18583">
        <v>4.83</v>
      </c>
      <c r="G18583">
        <v>3.45</v>
      </c>
      <c r="H18583" s="3">
        <v>42884.31</v>
      </c>
    </row>
    <row r="18584" spans="1:8" x14ac:dyDescent="0.3">
      <c r="A18584" t="s">
        <v>23</v>
      </c>
      <c r="B18584">
        <v>2</v>
      </c>
      <c r="C18584">
        <v>1</v>
      </c>
      <c r="D18584" s="2">
        <v>42884</v>
      </c>
      <c r="E18584">
        <v>32</v>
      </c>
      <c r="F18584">
        <v>4.83</v>
      </c>
      <c r="G18584">
        <v>3.45</v>
      </c>
      <c r="H18584" s="3">
        <v>42884.31</v>
      </c>
    </row>
    <row r="18585" spans="1:8" x14ac:dyDescent="0.3">
      <c r="A18585" t="s">
        <v>23</v>
      </c>
      <c r="B18585">
        <v>2</v>
      </c>
      <c r="C18585">
        <v>1</v>
      </c>
      <c r="D18585" s="2">
        <v>42884</v>
      </c>
      <c r="E18585">
        <v>37</v>
      </c>
      <c r="F18585">
        <v>4.83</v>
      </c>
      <c r="G18585">
        <v>3.45</v>
      </c>
      <c r="H18585" s="3">
        <v>42884.31</v>
      </c>
    </row>
    <row r="18586" spans="1:8" x14ac:dyDescent="0.3">
      <c r="A18586" t="s">
        <v>23</v>
      </c>
      <c r="B18586">
        <v>2</v>
      </c>
      <c r="C18586">
        <v>41</v>
      </c>
      <c r="D18586" s="2">
        <v>42884</v>
      </c>
      <c r="E18586">
        <v>5</v>
      </c>
      <c r="F18586">
        <v>4.83</v>
      </c>
      <c r="G18586">
        <v>3.45</v>
      </c>
      <c r="H18586" s="3">
        <v>42884.31</v>
      </c>
    </row>
    <row r="18587" spans="1:8" x14ac:dyDescent="0.3">
      <c r="A18587" t="s">
        <v>23</v>
      </c>
      <c r="B18587">
        <v>2</v>
      </c>
      <c r="C18587">
        <v>43</v>
      </c>
      <c r="D18587" s="2">
        <v>42884</v>
      </c>
      <c r="E18587">
        <v>6</v>
      </c>
      <c r="F18587">
        <v>4.83</v>
      </c>
      <c r="G18587">
        <v>3.45</v>
      </c>
      <c r="H18587" s="3">
        <v>42884.31</v>
      </c>
    </row>
    <row r="18588" spans="1:8" x14ac:dyDescent="0.3">
      <c r="A18588" t="s">
        <v>23</v>
      </c>
      <c r="B18588">
        <v>2</v>
      </c>
      <c r="C18588">
        <v>42</v>
      </c>
      <c r="D18588" s="2">
        <v>42884</v>
      </c>
      <c r="E18588">
        <v>5</v>
      </c>
      <c r="F18588">
        <v>4.83</v>
      </c>
      <c r="G18588">
        <v>3.45</v>
      </c>
      <c r="H18588" s="3">
        <v>42884.31</v>
      </c>
    </row>
    <row r="18589" spans="1:8" x14ac:dyDescent="0.3">
      <c r="A18589" t="s">
        <v>23</v>
      </c>
      <c r="B18589">
        <v>2</v>
      </c>
      <c r="C18589">
        <v>42</v>
      </c>
      <c r="D18589" s="2">
        <v>42884</v>
      </c>
      <c r="E18589">
        <v>19</v>
      </c>
      <c r="F18589">
        <v>4.83</v>
      </c>
      <c r="G18589">
        <v>3.45</v>
      </c>
      <c r="H18589" s="3">
        <v>42884.31</v>
      </c>
    </row>
    <row r="18590" spans="1:8" x14ac:dyDescent="0.3">
      <c r="A18590" t="s">
        <v>23</v>
      </c>
      <c r="B18590">
        <v>2</v>
      </c>
      <c r="C18590">
        <v>41</v>
      </c>
      <c r="D18590" s="2">
        <v>42884</v>
      </c>
      <c r="E18590">
        <v>21</v>
      </c>
      <c r="F18590">
        <v>4.83</v>
      </c>
      <c r="G18590">
        <v>3.45</v>
      </c>
      <c r="H18590" s="3">
        <v>42884.31</v>
      </c>
    </row>
    <row r="18591" spans="1:8" x14ac:dyDescent="0.3">
      <c r="A18591" t="s">
        <v>23</v>
      </c>
      <c r="B18591">
        <v>2</v>
      </c>
      <c r="C18591">
        <v>41</v>
      </c>
      <c r="D18591" s="2">
        <v>42884</v>
      </c>
      <c r="E18591">
        <v>21</v>
      </c>
      <c r="F18591">
        <v>4.83</v>
      </c>
      <c r="G18591">
        <v>3.45</v>
      </c>
      <c r="H18591" s="3">
        <v>42884.31</v>
      </c>
    </row>
    <row r="18592" spans="1:8" x14ac:dyDescent="0.3">
      <c r="A18592" t="s">
        <v>23</v>
      </c>
      <c r="B18592">
        <v>2</v>
      </c>
      <c r="C18592">
        <v>41</v>
      </c>
      <c r="D18592" s="2">
        <v>42884</v>
      </c>
      <c r="E18592">
        <v>20</v>
      </c>
      <c r="F18592">
        <v>4.83</v>
      </c>
      <c r="G18592">
        <v>3.45</v>
      </c>
      <c r="H18592" s="3">
        <v>42884.31</v>
      </c>
    </row>
    <row r="18593" spans="1:8" x14ac:dyDescent="0.3">
      <c r="A18593" t="s">
        <v>23</v>
      </c>
      <c r="B18593">
        <v>2</v>
      </c>
      <c r="C18593">
        <v>44</v>
      </c>
      <c r="D18593" s="2">
        <v>42884</v>
      </c>
      <c r="E18593">
        <v>9</v>
      </c>
      <c r="F18593">
        <v>4.83</v>
      </c>
      <c r="G18593">
        <v>3.45</v>
      </c>
      <c r="H18593" s="3">
        <v>42884.31</v>
      </c>
    </row>
    <row r="18594" spans="1:8" x14ac:dyDescent="0.3">
      <c r="A18594" t="s">
        <v>23</v>
      </c>
      <c r="B18594">
        <v>2</v>
      </c>
      <c r="C18594">
        <v>1</v>
      </c>
      <c r="D18594" s="2">
        <v>42884</v>
      </c>
      <c r="E18594">
        <v>31</v>
      </c>
      <c r="F18594">
        <v>4.83</v>
      </c>
      <c r="G18594">
        <v>3.45</v>
      </c>
      <c r="H18594" s="3">
        <v>42884.31</v>
      </c>
    </row>
    <row r="18595" spans="1:8" x14ac:dyDescent="0.3">
      <c r="A18595" t="s">
        <v>23</v>
      </c>
      <c r="B18595">
        <v>2</v>
      </c>
      <c r="C18595">
        <v>1</v>
      </c>
      <c r="D18595" s="2">
        <v>42884</v>
      </c>
      <c r="E18595">
        <v>24</v>
      </c>
      <c r="F18595">
        <v>4.83</v>
      </c>
      <c r="G18595">
        <v>3.45</v>
      </c>
      <c r="H18595" s="3">
        <v>42884.31</v>
      </c>
    </row>
    <row r="18596" spans="1:8" x14ac:dyDescent="0.3">
      <c r="A18596" t="s">
        <v>23</v>
      </c>
      <c r="B18596">
        <v>2</v>
      </c>
      <c r="C18596">
        <v>1</v>
      </c>
      <c r="D18596" s="2">
        <v>42884</v>
      </c>
      <c r="E18596">
        <v>43</v>
      </c>
      <c r="F18596">
        <v>4.83</v>
      </c>
      <c r="G18596">
        <v>3.45</v>
      </c>
      <c r="H18596" s="3">
        <v>42884.31</v>
      </c>
    </row>
    <row r="18597" spans="1:8" x14ac:dyDescent="0.3">
      <c r="A18597" t="s">
        <v>23</v>
      </c>
      <c r="B18597">
        <v>2</v>
      </c>
      <c r="C18597">
        <v>2</v>
      </c>
      <c r="D18597" s="2">
        <v>42884</v>
      </c>
      <c r="E18597">
        <v>12</v>
      </c>
      <c r="F18597">
        <v>4.83</v>
      </c>
      <c r="G18597">
        <v>3.45</v>
      </c>
      <c r="H18597" s="3">
        <v>42884.31</v>
      </c>
    </row>
    <row r="18598" spans="1:8" x14ac:dyDescent="0.3">
      <c r="A18598" t="s">
        <v>23</v>
      </c>
      <c r="B18598">
        <v>2</v>
      </c>
      <c r="C18598">
        <v>45</v>
      </c>
      <c r="D18598" s="2">
        <v>42884</v>
      </c>
      <c r="E18598">
        <v>13</v>
      </c>
      <c r="F18598">
        <v>4.83</v>
      </c>
      <c r="G18598">
        <v>3.45</v>
      </c>
      <c r="H18598" s="3">
        <v>42884.31</v>
      </c>
    </row>
    <row r="18599" spans="1:8" x14ac:dyDescent="0.3">
      <c r="A18599" t="s">
        <v>23</v>
      </c>
      <c r="B18599">
        <v>2</v>
      </c>
      <c r="C18599">
        <v>1</v>
      </c>
      <c r="D18599" s="2">
        <v>42884</v>
      </c>
      <c r="E18599">
        <v>36</v>
      </c>
      <c r="F18599">
        <v>4.83</v>
      </c>
      <c r="G18599">
        <v>3.45</v>
      </c>
      <c r="H18599" s="3">
        <v>42884.31</v>
      </c>
    </row>
    <row r="18600" spans="1:8" x14ac:dyDescent="0.3">
      <c r="A18600" t="s">
        <v>23</v>
      </c>
      <c r="B18600">
        <v>2</v>
      </c>
      <c r="C18600">
        <v>44</v>
      </c>
      <c r="D18600" s="2">
        <v>42884</v>
      </c>
      <c r="E18600">
        <v>23</v>
      </c>
      <c r="F18600">
        <v>4.83</v>
      </c>
      <c r="G18600">
        <v>3.45</v>
      </c>
      <c r="H18600" s="3">
        <v>42884.31</v>
      </c>
    </row>
    <row r="18601" spans="1:8" x14ac:dyDescent="0.3">
      <c r="A18601" t="s">
        <v>23</v>
      </c>
      <c r="B18601">
        <v>2</v>
      </c>
      <c r="C18601">
        <v>1</v>
      </c>
      <c r="D18601" s="2">
        <v>42884</v>
      </c>
      <c r="E18601">
        <v>48</v>
      </c>
      <c r="F18601">
        <v>4.83</v>
      </c>
      <c r="G18601">
        <v>3.45</v>
      </c>
      <c r="H18601" s="3">
        <v>42884.31</v>
      </c>
    </row>
    <row r="18602" spans="1:8" x14ac:dyDescent="0.3">
      <c r="A18602" t="s">
        <v>23</v>
      </c>
      <c r="B18602">
        <v>2</v>
      </c>
      <c r="C18602">
        <v>2</v>
      </c>
      <c r="D18602" s="2">
        <v>42884</v>
      </c>
      <c r="E18602">
        <v>39</v>
      </c>
      <c r="F18602">
        <v>4.83</v>
      </c>
      <c r="G18602">
        <v>3.45</v>
      </c>
      <c r="H18602" s="3">
        <v>42884.31</v>
      </c>
    </row>
    <row r="18603" spans="1:8" x14ac:dyDescent="0.3">
      <c r="A18603" t="s">
        <v>23</v>
      </c>
      <c r="B18603">
        <v>2</v>
      </c>
      <c r="C18603">
        <v>41</v>
      </c>
      <c r="D18603" s="2">
        <v>42884</v>
      </c>
      <c r="E18603">
        <v>37</v>
      </c>
      <c r="F18603">
        <v>4.83</v>
      </c>
      <c r="G18603">
        <v>3.45</v>
      </c>
      <c r="H18603" s="3">
        <v>42884.31</v>
      </c>
    </row>
    <row r="18604" spans="1:8" x14ac:dyDescent="0.3">
      <c r="A18604" t="s">
        <v>23</v>
      </c>
      <c r="B18604">
        <v>2</v>
      </c>
      <c r="C18604">
        <v>3</v>
      </c>
      <c r="D18604" s="2">
        <v>42884</v>
      </c>
      <c r="E18604">
        <v>7</v>
      </c>
      <c r="F18604">
        <v>4.83</v>
      </c>
      <c r="G18604">
        <v>3.45</v>
      </c>
      <c r="H18604" s="3">
        <v>42884.31</v>
      </c>
    </row>
    <row r="18605" spans="1:8" x14ac:dyDescent="0.3">
      <c r="A18605" t="s">
        <v>23</v>
      </c>
      <c r="B18605">
        <v>2</v>
      </c>
      <c r="C18605">
        <v>1</v>
      </c>
      <c r="D18605" s="2">
        <v>42884</v>
      </c>
      <c r="E18605">
        <v>50</v>
      </c>
      <c r="F18605">
        <v>4.83</v>
      </c>
      <c r="G18605">
        <v>3.45</v>
      </c>
      <c r="H18605" s="3">
        <v>42884.31</v>
      </c>
    </row>
    <row r="18606" spans="1:8" x14ac:dyDescent="0.3">
      <c r="A18606" t="s">
        <v>23</v>
      </c>
      <c r="B18606">
        <v>2</v>
      </c>
      <c r="C18606">
        <v>44</v>
      </c>
      <c r="D18606" s="2">
        <v>42884</v>
      </c>
      <c r="E18606">
        <v>50</v>
      </c>
      <c r="F18606">
        <v>4.83</v>
      </c>
      <c r="G18606">
        <v>3.45</v>
      </c>
      <c r="H18606" s="3">
        <v>42884.31</v>
      </c>
    </row>
    <row r="18607" spans="1:8" x14ac:dyDescent="0.3">
      <c r="A18607" t="s">
        <v>23</v>
      </c>
      <c r="B18607">
        <v>2</v>
      </c>
      <c r="C18607">
        <v>1</v>
      </c>
      <c r="D18607" s="2">
        <v>42884</v>
      </c>
      <c r="E18607">
        <v>8</v>
      </c>
      <c r="F18607">
        <v>4.83</v>
      </c>
      <c r="G18607">
        <v>3.45</v>
      </c>
      <c r="H18607" s="3">
        <v>42884.31</v>
      </c>
    </row>
    <row r="18608" spans="1:8" x14ac:dyDescent="0.3">
      <c r="A18608" t="s">
        <v>23</v>
      </c>
      <c r="B18608">
        <v>2</v>
      </c>
      <c r="C18608">
        <v>1</v>
      </c>
      <c r="D18608" s="2">
        <v>42884</v>
      </c>
      <c r="E18608">
        <v>14</v>
      </c>
      <c r="F18608">
        <v>4.83</v>
      </c>
      <c r="G18608">
        <v>3.45</v>
      </c>
      <c r="H18608" s="3">
        <v>42884.31</v>
      </c>
    </row>
    <row r="18609" spans="1:8" x14ac:dyDescent="0.3">
      <c r="A18609" t="s">
        <v>23</v>
      </c>
      <c r="B18609">
        <v>2</v>
      </c>
      <c r="C18609">
        <v>43</v>
      </c>
      <c r="D18609" s="2">
        <v>42884</v>
      </c>
      <c r="E18609">
        <v>22</v>
      </c>
      <c r="F18609">
        <v>4.83</v>
      </c>
      <c r="G18609">
        <v>3.45</v>
      </c>
      <c r="H18609" s="3">
        <v>42884.31</v>
      </c>
    </row>
    <row r="18610" spans="1:8" x14ac:dyDescent="0.3">
      <c r="A18610" t="s">
        <v>23</v>
      </c>
      <c r="B18610">
        <v>2</v>
      </c>
      <c r="C18610">
        <v>1</v>
      </c>
      <c r="D18610" s="2">
        <v>42884</v>
      </c>
      <c r="E18610">
        <v>28</v>
      </c>
      <c r="F18610">
        <v>4.83</v>
      </c>
      <c r="G18610">
        <v>3.45</v>
      </c>
      <c r="H18610" s="3">
        <v>42884.31</v>
      </c>
    </row>
    <row r="18611" spans="1:8" x14ac:dyDescent="0.3">
      <c r="A18611" t="s">
        <v>23</v>
      </c>
      <c r="B18611">
        <v>2</v>
      </c>
      <c r="C18611">
        <v>1</v>
      </c>
      <c r="D18611" s="2">
        <v>42884</v>
      </c>
      <c r="E18611">
        <v>38</v>
      </c>
      <c r="F18611">
        <v>4.83</v>
      </c>
      <c r="G18611">
        <v>3.45</v>
      </c>
      <c r="H18611" s="3">
        <v>42884.31</v>
      </c>
    </row>
    <row r="18612" spans="1:8" x14ac:dyDescent="0.3">
      <c r="A18612" t="s">
        <v>23</v>
      </c>
      <c r="B18612">
        <v>2</v>
      </c>
      <c r="C18612">
        <v>41</v>
      </c>
      <c r="D18612" s="2">
        <v>42884</v>
      </c>
      <c r="E18612">
        <v>30</v>
      </c>
      <c r="F18612">
        <v>4.83</v>
      </c>
      <c r="G18612">
        <v>3.45</v>
      </c>
      <c r="H18612" s="3">
        <v>42884.31</v>
      </c>
    </row>
    <row r="18613" spans="1:8" x14ac:dyDescent="0.3">
      <c r="A18613" t="s">
        <v>23</v>
      </c>
      <c r="B18613">
        <v>2</v>
      </c>
      <c r="C18613">
        <v>41</v>
      </c>
      <c r="D18613" s="2">
        <v>42884</v>
      </c>
      <c r="E18613">
        <v>31</v>
      </c>
      <c r="F18613">
        <v>4.83</v>
      </c>
      <c r="G18613">
        <v>3.45</v>
      </c>
      <c r="H18613" s="3">
        <v>42884.31</v>
      </c>
    </row>
    <row r="18614" spans="1:8" x14ac:dyDescent="0.3">
      <c r="A18614" t="s">
        <v>23</v>
      </c>
      <c r="B18614">
        <v>2</v>
      </c>
      <c r="C18614">
        <v>1</v>
      </c>
      <c r="D18614" s="2">
        <v>42884</v>
      </c>
      <c r="E18614">
        <v>20</v>
      </c>
      <c r="F18614">
        <v>4.83</v>
      </c>
      <c r="G18614">
        <v>3.45</v>
      </c>
      <c r="H18614" s="3">
        <v>42884.31</v>
      </c>
    </row>
    <row r="18615" spans="1:8" x14ac:dyDescent="0.3">
      <c r="A18615" t="s">
        <v>23</v>
      </c>
      <c r="B18615">
        <v>2</v>
      </c>
      <c r="C18615">
        <v>42</v>
      </c>
      <c r="D18615" s="2">
        <v>42884</v>
      </c>
      <c r="E18615">
        <v>25</v>
      </c>
      <c r="F18615">
        <v>4.83</v>
      </c>
      <c r="G18615">
        <v>3.45</v>
      </c>
      <c r="H18615" s="3">
        <v>42884.31</v>
      </c>
    </row>
    <row r="18616" spans="1:8" x14ac:dyDescent="0.3">
      <c r="A18616" t="s">
        <v>23</v>
      </c>
      <c r="B18616">
        <v>2</v>
      </c>
      <c r="C18616">
        <v>45</v>
      </c>
      <c r="D18616" s="2">
        <v>42884</v>
      </c>
      <c r="E18616">
        <v>49</v>
      </c>
      <c r="F18616">
        <v>4.83</v>
      </c>
      <c r="G18616">
        <v>3.45</v>
      </c>
      <c r="H18616" s="3">
        <v>42884.31</v>
      </c>
    </row>
    <row r="18617" spans="1:8" x14ac:dyDescent="0.3">
      <c r="A18617" t="s">
        <v>23</v>
      </c>
      <c r="B18617">
        <v>2</v>
      </c>
      <c r="C18617">
        <v>1</v>
      </c>
      <c r="D18617" s="2">
        <v>42884</v>
      </c>
      <c r="E18617">
        <v>21</v>
      </c>
      <c r="F18617">
        <v>4.83</v>
      </c>
      <c r="G18617">
        <v>3.45</v>
      </c>
      <c r="H18617" s="3">
        <v>42884.31</v>
      </c>
    </row>
    <row r="18618" spans="1:8" x14ac:dyDescent="0.3">
      <c r="A18618" t="s">
        <v>23</v>
      </c>
      <c r="B18618">
        <v>2</v>
      </c>
      <c r="C18618">
        <v>1</v>
      </c>
      <c r="D18618" s="2">
        <v>42884</v>
      </c>
      <c r="E18618">
        <v>1</v>
      </c>
      <c r="F18618">
        <v>4.83</v>
      </c>
      <c r="G18618">
        <v>3.45</v>
      </c>
      <c r="H18618" s="3">
        <v>42884.31</v>
      </c>
    </row>
    <row r="18619" spans="1:8" x14ac:dyDescent="0.3">
      <c r="A18619" t="s">
        <v>23</v>
      </c>
      <c r="B18619">
        <v>2</v>
      </c>
      <c r="C18619">
        <v>1</v>
      </c>
      <c r="D18619" s="2">
        <v>42884</v>
      </c>
      <c r="E18619">
        <v>48</v>
      </c>
      <c r="F18619">
        <v>4.83</v>
      </c>
      <c r="G18619">
        <v>3.45</v>
      </c>
      <c r="H18619" s="3">
        <v>42884.31</v>
      </c>
    </row>
    <row r="18620" spans="1:8" x14ac:dyDescent="0.3">
      <c r="A18620" t="s">
        <v>23</v>
      </c>
      <c r="B18620">
        <v>2</v>
      </c>
      <c r="C18620">
        <v>1</v>
      </c>
      <c r="D18620" s="2">
        <v>42884</v>
      </c>
      <c r="E18620">
        <v>2</v>
      </c>
      <c r="F18620">
        <v>4.83</v>
      </c>
      <c r="G18620">
        <v>3.45</v>
      </c>
      <c r="H18620" s="3">
        <v>42884.31</v>
      </c>
    </row>
    <row r="18621" spans="1:8" x14ac:dyDescent="0.3">
      <c r="A18621" t="s">
        <v>23</v>
      </c>
      <c r="B18621">
        <v>2</v>
      </c>
      <c r="C18621">
        <v>2</v>
      </c>
      <c r="D18621" s="2">
        <v>42884</v>
      </c>
      <c r="E18621">
        <v>45</v>
      </c>
      <c r="F18621">
        <v>4.83</v>
      </c>
      <c r="G18621">
        <v>3.45</v>
      </c>
      <c r="H18621" s="3">
        <v>42884.31</v>
      </c>
    </row>
    <row r="18622" spans="1:8" x14ac:dyDescent="0.3">
      <c r="A18622" t="s">
        <v>23</v>
      </c>
      <c r="B18622">
        <v>2</v>
      </c>
      <c r="C18622">
        <v>3</v>
      </c>
      <c r="D18622" s="2">
        <v>42884</v>
      </c>
      <c r="E18622">
        <v>2</v>
      </c>
      <c r="F18622">
        <v>4.83</v>
      </c>
      <c r="G18622">
        <v>3.45</v>
      </c>
      <c r="H18622" s="3">
        <v>42884.31</v>
      </c>
    </row>
    <row r="18623" spans="1:8" x14ac:dyDescent="0.3">
      <c r="A18623" t="s">
        <v>23</v>
      </c>
      <c r="B18623">
        <v>2</v>
      </c>
      <c r="C18623">
        <v>1</v>
      </c>
      <c r="D18623" s="2">
        <v>42884</v>
      </c>
      <c r="E18623">
        <v>23</v>
      </c>
      <c r="F18623">
        <v>4.83</v>
      </c>
      <c r="G18623">
        <v>3.45</v>
      </c>
      <c r="H18623" s="3">
        <v>42884.31</v>
      </c>
    </row>
    <row r="18624" spans="1:8" x14ac:dyDescent="0.3">
      <c r="A18624" t="s">
        <v>23</v>
      </c>
      <c r="B18624">
        <v>2</v>
      </c>
      <c r="C18624">
        <v>41</v>
      </c>
      <c r="D18624" s="2">
        <v>42884</v>
      </c>
      <c r="E18624">
        <v>45</v>
      </c>
      <c r="F18624">
        <v>4.83</v>
      </c>
      <c r="G18624">
        <v>3.45</v>
      </c>
      <c r="H18624" s="3">
        <v>42884.31</v>
      </c>
    </row>
    <row r="18625" spans="1:8" x14ac:dyDescent="0.3">
      <c r="A18625" t="s">
        <v>23</v>
      </c>
      <c r="B18625">
        <v>2</v>
      </c>
      <c r="C18625">
        <v>1</v>
      </c>
      <c r="D18625" s="2">
        <v>42884</v>
      </c>
      <c r="E18625">
        <v>10</v>
      </c>
      <c r="F18625">
        <v>4.83</v>
      </c>
      <c r="G18625">
        <v>3.45</v>
      </c>
      <c r="H18625" s="3">
        <v>42884.31</v>
      </c>
    </row>
    <row r="18626" spans="1:8" x14ac:dyDescent="0.3">
      <c r="A18626" t="s">
        <v>23</v>
      </c>
      <c r="B18626">
        <v>2</v>
      </c>
      <c r="C18626">
        <v>41</v>
      </c>
      <c r="D18626" s="2">
        <v>42884</v>
      </c>
      <c r="E18626">
        <v>49</v>
      </c>
      <c r="F18626">
        <v>4.83</v>
      </c>
      <c r="G18626">
        <v>3.45</v>
      </c>
      <c r="H18626" s="3">
        <v>42884.31</v>
      </c>
    </row>
    <row r="18627" spans="1:8" x14ac:dyDescent="0.3">
      <c r="A18627" t="s">
        <v>23</v>
      </c>
      <c r="B18627">
        <v>2</v>
      </c>
      <c r="C18627">
        <v>1</v>
      </c>
      <c r="D18627" s="2">
        <v>42884</v>
      </c>
      <c r="E18627">
        <v>25</v>
      </c>
      <c r="F18627">
        <v>4.83</v>
      </c>
      <c r="G18627">
        <v>3.45</v>
      </c>
      <c r="H18627" s="3">
        <v>42884.31</v>
      </c>
    </row>
    <row r="18628" spans="1:8" x14ac:dyDescent="0.3">
      <c r="A18628" t="s">
        <v>23</v>
      </c>
      <c r="B18628">
        <v>2</v>
      </c>
      <c r="C18628">
        <v>1</v>
      </c>
      <c r="D18628" s="2">
        <v>42884</v>
      </c>
      <c r="E18628">
        <v>7</v>
      </c>
      <c r="F18628">
        <v>4.83</v>
      </c>
      <c r="G18628">
        <v>3.45</v>
      </c>
      <c r="H18628" s="3">
        <v>42884.31</v>
      </c>
    </row>
    <row r="18629" spans="1:8" x14ac:dyDescent="0.3">
      <c r="A18629" t="s">
        <v>23</v>
      </c>
      <c r="B18629">
        <v>2</v>
      </c>
      <c r="C18629">
        <v>1</v>
      </c>
      <c r="D18629" s="2">
        <v>42884</v>
      </c>
      <c r="E18629">
        <v>35</v>
      </c>
      <c r="F18629">
        <v>4.83</v>
      </c>
      <c r="G18629">
        <v>3.45</v>
      </c>
      <c r="H18629" s="3">
        <v>42884.31</v>
      </c>
    </row>
    <row r="18630" spans="1:8" x14ac:dyDescent="0.3">
      <c r="A18630" t="s">
        <v>23</v>
      </c>
      <c r="B18630">
        <v>2</v>
      </c>
      <c r="C18630">
        <v>1</v>
      </c>
      <c r="D18630" s="2">
        <v>42884</v>
      </c>
      <c r="E18630">
        <v>23</v>
      </c>
      <c r="F18630">
        <v>4.83</v>
      </c>
      <c r="G18630">
        <v>3.45</v>
      </c>
      <c r="H18630" s="3">
        <v>42884.31</v>
      </c>
    </row>
    <row r="18631" spans="1:8" x14ac:dyDescent="0.3">
      <c r="A18631" t="s">
        <v>23</v>
      </c>
      <c r="B18631">
        <v>2</v>
      </c>
      <c r="C18631">
        <v>41</v>
      </c>
      <c r="D18631" s="2">
        <v>42884</v>
      </c>
      <c r="E18631">
        <v>16</v>
      </c>
      <c r="F18631">
        <v>4.83</v>
      </c>
      <c r="G18631">
        <v>3.45</v>
      </c>
      <c r="H18631" s="3">
        <v>42884.31</v>
      </c>
    </row>
    <row r="18632" spans="1:8" x14ac:dyDescent="0.3">
      <c r="A18632" t="s">
        <v>23</v>
      </c>
      <c r="B18632">
        <v>2</v>
      </c>
      <c r="C18632">
        <v>3</v>
      </c>
      <c r="D18632" s="2">
        <v>42884</v>
      </c>
      <c r="E18632">
        <v>19</v>
      </c>
      <c r="F18632">
        <v>4.83</v>
      </c>
      <c r="G18632">
        <v>3.45</v>
      </c>
      <c r="H18632" s="3">
        <v>42884.31</v>
      </c>
    </row>
    <row r="18633" spans="1:8" x14ac:dyDescent="0.3">
      <c r="A18633" t="s">
        <v>23</v>
      </c>
      <c r="B18633">
        <v>2</v>
      </c>
      <c r="C18633">
        <v>1</v>
      </c>
      <c r="D18633" s="2">
        <v>42884</v>
      </c>
      <c r="E18633">
        <v>15</v>
      </c>
      <c r="F18633">
        <v>4.83</v>
      </c>
      <c r="G18633">
        <v>3.45</v>
      </c>
      <c r="H18633" s="3">
        <v>42884.31</v>
      </c>
    </row>
    <row r="18634" spans="1:8" x14ac:dyDescent="0.3">
      <c r="A18634" t="s">
        <v>23</v>
      </c>
      <c r="B18634">
        <v>2</v>
      </c>
      <c r="C18634">
        <v>1</v>
      </c>
      <c r="D18634" s="2">
        <v>42884</v>
      </c>
      <c r="E18634">
        <v>20</v>
      </c>
      <c r="F18634">
        <v>4.83</v>
      </c>
      <c r="G18634">
        <v>3.45</v>
      </c>
      <c r="H18634" s="3">
        <v>42884.31</v>
      </c>
    </row>
    <row r="18635" spans="1:8" x14ac:dyDescent="0.3">
      <c r="A18635" t="s">
        <v>23</v>
      </c>
      <c r="B18635">
        <v>2</v>
      </c>
      <c r="C18635">
        <v>1</v>
      </c>
      <c r="D18635" s="2">
        <v>42884</v>
      </c>
      <c r="E18635">
        <v>28</v>
      </c>
      <c r="F18635">
        <v>4.83</v>
      </c>
      <c r="G18635">
        <v>3.45</v>
      </c>
      <c r="H18635" s="3">
        <v>42884.31</v>
      </c>
    </row>
    <row r="18636" spans="1:8" x14ac:dyDescent="0.3">
      <c r="A18636" t="s">
        <v>23</v>
      </c>
      <c r="B18636">
        <v>2</v>
      </c>
      <c r="C18636">
        <v>41</v>
      </c>
      <c r="D18636" s="2">
        <v>42884</v>
      </c>
      <c r="E18636">
        <v>19</v>
      </c>
      <c r="F18636">
        <v>4.83</v>
      </c>
      <c r="G18636">
        <v>3.45</v>
      </c>
      <c r="H18636" s="3">
        <v>42884.31</v>
      </c>
    </row>
    <row r="18637" spans="1:8" x14ac:dyDescent="0.3">
      <c r="A18637" t="s">
        <v>23</v>
      </c>
      <c r="B18637">
        <v>2</v>
      </c>
      <c r="C18637">
        <v>43</v>
      </c>
      <c r="D18637" s="2">
        <v>42884</v>
      </c>
      <c r="E18637">
        <v>2</v>
      </c>
      <c r="F18637">
        <v>4.83</v>
      </c>
      <c r="G18637">
        <v>3.45</v>
      </c>
      <c r="H18637" s="3">
        <v>42884.31</v>
      </c>
    </row>
    <row r="18638" spans="1:8" x14ac:dyDescent="0.3">
      <c r="A18638" t="s">
        <v>23</v>
      </c>
      <c r="B18638">
        <v>2</v>
      </c>
      <c r="C18638">
        <v>41</v>
      </c>
      <c r="D18638" s="2">
        <v>42884</v>
      </c>
      <c r="E18638">
        <v>2</v>
      </c>
      <c r="F18638">
        <v>4.83</v>
      </c>
      <c r="G18638">
        <v>3.45</v>
      </c>
      <c r="H18638" s="3">
        <v>42884.31</v>
      </c>
    </row>
    <row r="18639" spans="1:8" x14ac:dyDescent="0.3">
      <c r="A18639" t="s">
        <v>23</v>
      </c>
      <c r="B18639">
        <v>2</v>
      </c>
      <c r="C18639">
        <v>44</v>
      </c>
      <c r="D18639" s="2">
        <v>42884</v>
      </c>
      <c r="E18639">
        <v>40</v>
      </c>
      <c r="F18639">
        <v>4.83</v>
      </c>
      <c r="G18639">
        <v>3.45</v>
      </c>
      <c r="H18639" s="3">
        <v>42884.31</v>
      </c>
    </row>
    <row r="18640" spans="1:8" x14ac:dyDescent="0.3">
      <c r="A18640" t="s">
        <v>23</v>
      </c>
      <c r="B18640">
        <v>2</v>
      </c>
      <c r="C18640">
        <v>1</v>
      </c>
      <c r="D18640" s="2">
        <v>42884</v>
      </c>
      <c r="E18640">
        <v>7</v>
      </c>
      <c r="F18640">
        <v>4.83</v>
      </c>
      <c r="G18640">
        <v>3.45</v>
      </c>
      <c r="H18640" s="3">
        <v>42884.31</v>
      </c>
    </row>
    <row r="18641" spans="1:8" x14ac:dyDescent="0.3">
      <c r="A18641" t="s">
        <v>23</v>
      </c>
      <c r="B18641">
        <v>2</v>
      </c>
      <c r="C18641">
        <v>41</v>
      </c>
      <c r="D18641" s="2">
        <v>42884</v>
      </c>
      <c r="E18641">
        <v>20</v>
      </c>
      <c r="F18641">
        <v>4.83</v>
      </c>
      <c r="G18641">
        <v>3.45</v>
      </c>
      <c r="H18641" s="3">
        <v>42884.31</v>
      </c>
    </row>
    <row r="18642" spans="1:8" x14ac:dyDescent="0.3">
      <c r="A18642" t="s">
        <v>23</v>
      </c>
      <c r="B18642">
        <v>2</v>
      </c>
      <c r="C18642">
        <v>1</v>
      </c>
      <c r="D18642" s="2">
        <v>42884</v>
      </c>
      <c r="E18642">
        <v>21</v>
      </c>
      <c r="F18642">
        <v>4.83</v>
      </c>
      <c r="G18642">
        <v>3.45</v>
      </c>
      <c r="H18642" s="3">
        <v>42884.31</v>
      </c>
    </row>
    <row r="18643" spans="1:8" x14ac:dyDescent="0.3">
      <c r="A18643" t="s">
        <v>17</v>
      </c>
      <c r="B18643">
        <v>4</v>
      </c>
      <c r="C18643">
        <v>1</v>
      </c>
      <c r="D18643" s="2">
        <v>42884</v>
      </c>
      <c r="E18643">
        <v>33</v>
      </c>
      <c r="F18643">
        <v>10.0076</v>
      </c>
      <c r="G18643">
        <v>7.88</v>
      </c>
      <c r="H18643" s="3">
        <v>42884.33</v>
      </c>
    </row>
    <row r="18644" spans="1:8" x14ac:dyDescent="0.3">
      <c r="A18644" t="s">
        <v>29</v>
      </c>
      <c r="B18644">
        <v>1</v>
      </c>
      <c r="C18644">
        <v>44</v>
      </c>
      <c r="D18644" s="2">
        <v>42884</v>
      </c>
      <c r="E18644">
        <v>20</v>
      </c>
      <c r="F18644">
        <v>10.115399999999999</v>
      </c>
      <c r="G18644">
        <v>7.33</v>
      </c>
      <c r="H18644" s="3">
        <v>42884.33</v>
      </c>
    </row>
    <row r="18645" spans="1:8" x14ac:dyDescent="0.3">
      <c r="A18645" t="s">
        <v>199</v>
      </c>
      <c r="B18645">
        <v>10</v>
      </c>
      <c r="C18645">
        <v>2</v>
      </c>
      <c r="D18645" s="2">
        <v>42884</v>
      </c>
      <c r="E18645">
        <v>38</v>
      </c>
      <c r="F18645">
        <v>10.038</v>
      </c>
      <c r="G18645">
        <v>7.17</v>
      </c>
      <c r="H18645" s="3">
        <v>42884.36</v>
      </c>
    </row>
    <row r="18646" spans="1:8" x14ac:dyDescent="0.3">
      <c r="A18646" t="s">
        <v>192</v>
      </c>
      <c r="B18646">
        <v>14</v>
      </c>
      <c r="C18646">
        <v>44</v>
      </c>
      <c r="D18646" s="2">
        <v>42884</v>
      </c>
      <c r="E18646">
        <v>45</v>
      </c>
      <c r="F18646">
        <v>2.3912</v>
      </c>
      <c r="G18646">
        <v>1.96</v>
      </c>
      <c r="H18646" s="3">
        <v>42884.36</v>
      </c>
    </row>
    <row r="18647" spans="1:8" x14ac:dyDescent="0.3">
      <c r="A18647" t="s">
        <v>12</v>
      </c>
      <c r="B18647">
        <v>4</v>
      </c>
      <c r="C18647">
        <v>1</v>
      </c>
      <c r="D18647" s="2">
        <v>42884</v>
      </c>
      <c r="E18647">
        <v>34</v>
      </c>
      <c r="F18647">
        <v>108.88720000000001</v>
      </c>
      <c r="G18647">
        <v>83.12</v>
      </c>
      <c r="H18647" s="3">
        <v>42884.4</v>
      </c>
    </row>
    <row r="18648" spans="1:8" x14ac:dyDescent="0.3">
      <c r="A18648" t="s">
        <v>200</v>
      </c>
      <c r="B18648">
        <v>1</v>
      </c>
      <c r="C18648">
        <v>1</v>
      </c>
      <c r="D18648" s="2">
        <v>42884</v>
      </c>
      <c r="E18648">
        <v>40</v>
      </c>
      <c r="F18648">
        <v>36.371099999999998</v>
      </c>
      <c r="G18648">
        <v>29.57</v>
      </c>
      <c r="H18648" s="3">
        <v>42884.4</v>
      </c>
    </row>
    <row r="18649" spans="1:8" x14ac:dyDescent="0.3">
      <c r="A18649" t="s">
        <v>17</v>
      </c>
      <c r="B18649">
        <v>3</v>
      </c>
      <c r="C18649">
        <v>43</v>
      </c>
      <c r="D18649" s="2">
        <v>42884</v>
      </c>
      <c r="E18649">
        <v>27</v>
      </c>
      <c r="F18649">
        <v>10.953199999999999</v>
      </c>
      <c r="G18649">
        <v>7.88</v>
      </c>
      <c r="H18649" s="3">
        <v>42884.4</v>
      </c>
    </row>
    <row r="18650" spans="1:8" x14ac:dyDescent="0.3">
      <c r="A18650" t="s">
        <v>154</v>
      </c>
      <c r="B18650">
        <v>15</v>
      </c>
      <c r="C18650">
        <v>1</v>
      </c>
      <c r="D18650" s="2">
        <v>42884</v>
      </c>
      <c r="E18650">
        <v>50</v>
      </c>
      <c r="F18650">
        <v>134.86500000000001</v>
      </c>
      <c r="G18650">
        <v>99.9</v>
      </c>
      <c r="H18650" s="3">
        <v>42884.41</v>
      </c>
    </row>
    <row r="18651" spans="1:8" x14ac:dyDescent="0.3">
      <c r="A18651" t="s">
        <v>17</v>
      </c>
      <c r="B18651">
        <v>8</v>
      </c>
      <c r="C18651">
        <v>41</v>
      </c>
      <c r="D18651" s="2">
        <v>42884</v>
      </c>
      <c r="E18651">
        <v>43</v>
      </c>
      <c r="F18651">
        <v>10.559200000000001</v>
      </c>
      <c r="G18651">
        <v>7.88</v>
      </c>
      <c r="H18651" s="3">
        <v>42884.41</v>
      </c>
    </row>
    <row r="18652" spans="1:8" x14ac:dyDescent="0.3">
      <c r="A18652" t="s">
        <v>29</v>
      </c>
      <c r="B18652">
        <v>3</v>
      </c>
      <c r="C18652">
        <v>1</v>
      </c>
      <c r="D18652" s="2">
        <v>42884</v>
      </c>
      <c r="E18652">
        <v>7</v>
      </c>
      <c r="F18652">
        <v>9.2358000000000011</v>
      </c>
      <c r="G18652">
        <v>7.33</v>
      </c>
      <c r="H18652" s="3">
        <v>42884.41</v>
      </c>
    </row>
    <row r="18653" spans="1:8" x14ac:dyDescent="0.3">
      <c r="A18653" t="s">
        <v>29</v>
      </c>
      <c r="B18653">
        <v>10</v>
      </c>
      <c r="C18653">
        <v>41</v>
      </c>
      <c r="D18653" s="2">
        <v>42884</v>
      </c>
      <c r="E18653">
        <v>19</v>
      </c>
      <c r="F18653">
        <v>8.9426000000000005</v>
      </c>
      <c r="G18653">
        <v>7.33</v>
      </c>
      <c r="H18653" s="3">
        <v>42884.42</v>
      </c>
    </row>
    <row r="18654" spans="1:8" x14ac:dyDescent="0.3">
      <c r="A18654" t="s">
        <v>25</v>
      </c>
      <c r="B18654">
        <v>1</v>
      </c>
      <c r="C18654">
        <v>41</v>
      </c>
      <c r="D18654" s="2">
        <v>42884</v>
      </c>
      <c r="E18654">
        <v>40</v>
      </c>
      <c r="F18654">
        <v>21.120099999999997</v>
      </c>
      <c r="G18654">
        <v>16.63</v>
      </c>
      <c r="H18654" s="3">
        <v>42884.42</v>
      </c>
    </row>
    <row r="18655" spans="1:8" x14ac:dyDescent="0.3">
      <c r="A18655" t="s">
        <v>11</v>
      </c>
      <c r="B18655">
        <v>1</v>
      </c>
      <c r="C18655">
        <v>1</v>
      </c>
      <c r="D18655" s="2">
        <v>42884</v>
      </c>
      <c r="E18655">
        <v>31</v>
      </c>
      <c r="F18655">
        <v>45.5124</v>
      </c>
      <c r="G18655">
        <v>32.979999999999997</v>
      </c>
      <c r="H18655" s="3">
        <v>42884.42</v>
      </c>
    </row>
    <row r="18656" spans="1:8" x14ac:dyDescent="0.3">
      <c r="A18656" t="s">
        <v>5</v>
      </c>
      <c r="B18656">
        <v>1</v>
      </c>
      <c r="C18656">
        <v>1</v>
      </c>
      <c r="D18656" s="2">
        <v>42884</v>
      </c>
      <c r="E18656">
        <v>9</v>
      </c>
      <c r="F18656">
        <v>32.96</v>
      </c>
      <c r="G18656">
        <v>25.75</v>
      </c>
      <c r="H18656" s="3">
        <v>42884.43</v>
      </c>
    </row>
    <row r="18657" spans="1:8" x14ac:dyDescent="0.3">
      <c r="A18657" t="s">
        <v>82</v>
      </c>
      <c r="B18657">
        <v>2</v>
      </c>
      <c r="C18657">
        <v>41</v>
      </c>
      <c r="D18657" s="2">
        <v>42884</v>
      </c>
      <c r="E18657">
        <v>4</v>
      </c>
      <c r="F18657">
        <v>46.760399999999997</v>
      </c>
      <c r="G18657">
        <v>37.71</v>
      </c>
      <c r="H18657" s="3">
        <v>42884.44</v>
      </c>
    </row>
    <row r="18658" spans="1:8" x14ac:dyDescent="0.3">
      <c r="A18658" t="s">
        <v>29</v>
      </c>
      <c r="B18658">
        <v>1</v>
      </c>
      <c r="C18658">
        <v>1</v>
      </c>
      <c r="D18658" s="2">
        <v>42884</v>
      </c>
      <c r="E18658">
        <v>47</v>
      </c>
      <c r="F18658">
        <v>8.8693000000000008</v>
      </c>
      <c r="G18658">
        <v>7.33</v>
      </c>
      <c r="H18658" s="3">
        <v>42884.45</v>
      </c>
    </row>
    <row r="18659" spans="1:8" x14ac:dyDescent="0.3">
      <c r="A18659" t="s">
        <v>197</v>
      </c>
      <c r="B18659">
        <v>3</v>
      </c>
      <c r="C18659">
        <v>43</v>
      </c>
      <c r="D18659" s="2">
        <v>42884</v>
      </c>
      <c r="E18659">
        <v>5</v>
      </c>
      <c r="F18659">
        <v>120.54629999999999</v>
      </c>
      <c r="G18659">
        <v>87.99</v>
      </c>
      <c r="H18659" s="3">
        <v>42884.46</v>
      </c>
    </row>
    <row r="18660" spans="1:8" x14ac:dyDescent="0.3">
      <c r="A18660" t="s">
        <v>78</v>
      </c>
      <c r="B18660">
        <v>4</v>
      </c>
      <c r="C18660">
        <v>1</v>
      </c>
      <c r="D18660" s="2">
        <v>42884</v>
      </c>
      <c r="E18660">
        <v>3</v>
      </c>
      <c r="F18660">
        <v>10.427999999999999</v>
      </c>
      <c r="G18660">
        <v>8.69</v>
      </c>
      <c r="H18660" s="3">
        <v>42884.46</v>
      </c>
    </row>
    <row r="18661" spans="1:8" x14ac:dyDescent="0.3">
      <c r="A18661" t="s">
        <v>80</v>
      </c>
      <c r="B18661">
        <v>1</v>
      </c>
      <c r="C18661">
        <v>1</v>
      </c>
      <c r="D18661" s="2">
        <v>42884</v>
      </c>
      <c r="E18661">
        <v>4</v>
      </c>
      <c r="F18661">
        <v>8.0779999999999994</v>
      </c>
      <c r="G18661">
        <v>5.77</v>
      </c>
      <c r="H18661" s="3">
        <v>42884.47</v>
      </c>
    </row>
    <row r="18662" spans="1:8" x14ac:dyDescent="0.3">
      <c r="A18662" t="s">
        <v>16</v>
      </c>
      <c r="B18662">
        <v>1</v>
      </c>
      <c r="C18662">
        <v>44</v>
      </c>
      <c r="D18662" s="2">
        <v>42884</v>
      </c>
      <c r="E18662">
        <v>23</v>
      </c>
      <c r="F18662">
        <v>4.2557999999999998</v>
      </c>
      <c r="G18662">
        <v>3.46</v>
      </c>
      <c r="H18662" s="3">
        <v>42884.480000000003</v>
      </c>
    </row>
    <row r="18663" spans="1:8" x14ac:dyDescent="0.3">
      <c r="A18663" t="s">
        <v>9</v>
      </c>
      <c r="B18663">
        <v>12</v>
      </c>
      <c r="C18663">
        <v>41</v>
      </c>
      <c r="D18663" s="2">
        <v>42884</v>
      </c>
      <c r="E18663">
        <v>16</v>
      </c>
      <c r="F18663">
        <v>82.1541</v>
      </c>
      <c r="G18663">
        <v>61.77</v>
      </c>
      <c r="H18663" s="3">
        <v>42884.5</v>
      </c>
    </row>
    <row r="18664" spans="1:8" x14ac:dyDescent="0.3">
      <c r="A18664" t="s">
        <v>54</v>
      </c>
      <c r="B18664">
        <v>3</v>
      </c>
      <c r="C18664">
        <v>45</v>
      </c>
      <c r="D18664" s="2">
        <v>42884</v>
      </c>
      <c r="E18664">
        <v>44</v>
      </c>
      <c r="F18664">
        <v>97.258300000000006</v>
      </c>
      <c r="G18664">
        <v>69.97</v>
      </c>
      <c r="H18664" s="3">
        <v>42884.5</v>
      </c>
    </row>
    <row r="18665" spans="1:8" x14ac:dyDescent="0.3">
      <c r="A18665" t="s">
        <v>11</v>
      </c>
      <c r="B18665">
        <v>5</v>
      </c>
      <c r="C18665">
        <v>41</v>
      </c>
      <c r="D18665" s="2">
        <v>42884</v>
      </c>
      <c r="E18665">
        <v>17</v>
      </c>
      <c r="F18665">
        <v>43.5336</v>
      </c>
      <c r="G18665">
        <v>32.979999999999997</v>
      </c>
      <c r="H18665" s="3">
        <v>42884.51</v>
      </c>
    </row>
    <row r="18666" spans="1:8" x14ac:dyDescent="0.3">
      <c r="A18666" t="s">
        <v>12</v>
      </c>
      <c r="B18666">
        <v>5</v>
      </c>
      <c r="C18666">
        <v>41</v>
      </c>
      <c r="D18666" s="2">
        <v>42884</v>
      </c>
      <c r="E18666">
        <v>24</v>
      </c>
      <c r="F18666">
        <v>102.2376</v>
      </c>
      <c r="G18666">
        <v>83.12</v>
      </c>
      <c r="H18666" s="3">
        <v>42884.52</v>
      </c>
    </row>
    <row r="18667" spans="1:8" x14ac:dyDescent="0.3">
      <c r="A18667" t="s">
        <v>2</v>
      </c>
      <c r="B18667">
        <v>1</v>
      </c>
      <c r="C18667">
        <v>41</v>
      </c>
      <c r="D18667" s="2">
        <v>42884</v>
      </c>
      <c r="E18667">
        <v>36</v>
      </c>
      <c r="F18667">
        <v>87.167999999999992</v>
      </c>
      <c r="G18667">
        <v>68.099999999999994</v>
      </c>
      <c r="H18667" s="3">
        <v>42884.53</v>
      </c>
    </row>
    <row r="18668" spans="1:8" x14ac:dyDescent="0.3">
      <c r="A18668" t="s">
        <v>12</v>
      </c>
      <c r="B18668">
        <v>1</v>
      </c>
      <c r="C18668">
        <v>1</v>
      </c>
      <c r="D18668" s="2">
        <v>42884</v>
      </c>
      <c r="E18668">
        <v>9</v>
      </c>
      <c r="F18668">
        <v>111.38079999999999</v>
      </c>
      <c r="G18668">
        <v>83.12</v>
      </c>
      <c r="H18668" s="3">
        <v>42884.53</v>
      </c>
    </row>
    <row r="18669" spans="1:8" x14ac:dyDescent="0.3">
      <c r="A18669" t="s">
        <v>198</v>
      </c>
      <c r="B18669">
        <v>4</v>
      </c>
      <c r="C18669">
        <v>1</v>
      </c>
      <c r="D18669" s="2">
        <v>42884</v>
      </c>
      <c r="E18669">
        <v>44</v>
      </c>
      <c r="F18669">
        <v>117.39939999999999</v>
      </c>
      <c r="G18669">
        <v>84.46</v>
      </c>
      <c r="H18669" s="3">
        <v>42884.54</v>
      </c>
    </row>
    <row r="18670" spans="1:8" x14ac:dyDescent="0.3">
      <c r="A18670" t="s">
        <v>25</v>
      </c>
      <c r="B18670">
        <v>2</v>
      </c>
      <c r="C18670">
        <v>1</v>
      </c>
      <c r="D18670" s="2">
        <v>42884</v>
      </c>
      <c r="E18670">
        <v>37</v>
      </c>
      <c r="F18670">
        <v>20.454899999999999</v>
      </c>
      <c r="G18670">
        <v>16.63</v>
      </c>
      <c r="H18670" s="3">
        <v>42884.57</v>
      </c>
    </row>
    <row r="18671" spans="1:8" x14ac:dyDescent="0.3">
      <c r="A18671" t="s">
        <v>368</v>
      </c>
      <c r="B18671">
        <v>1</v>
      </c>
      <c r="C18671">
        <v>1</v>
      </c>
      <c r="D18671" s="2">
        <v>42884</v>
      </c>
      <c r="E18671">
        <v>36</v>
      </c>
      <c r="F18671">
        <v>49.742400000000004</v>
      </c>
      <c r="G18671">
        <v>38.56</v>
      </c>
      <c r="H18671" s="3">
        <v>42884.57</v>
      </c>
    </row>
    <row r="18672" spans="1:8" x14ac:dyDescent="0.3">
      <c r="A18672" t="s">
        <v>107</v>
      </c>
      <c r="B18672">
        <v>1</v>
      </c>
      <c r="C18672">
        <v>44</v>
      </c>
      <c r="D18672" s="2">
        <v>42884</v>
      </c>
      <c r="E18672">
        <v>46</v>
      </c>
      <c r="F18672">
        <v>6.892199999999999</v>
      </c>
      <c r="G18672">
        <v>5.47</v>
      </c>
      <c r="H18672" s="3">
        <v>42884.58</v>
      </c>
    </row>
    <row r="18673" spans="1:8" x14ac:dyDescent="0.3">
      <c r="A18673" t="s">
        <v>150</v>
      </c>
      <c r="B18673">
        <v>15</v>
      </c>
      <c r="C18673">
        <v>1</v>
      </c>
      <c r="D18673" s="2">
        <v>42884</v>
      </c>
      <c r="E18673">
        <v>2</v>
      </c>
      <c r="F18673">
        <v>2.6496</v>
      </c>
      <c r="G18673">
        <v>2.0699999999999998</v>
      </c>
      <c r="H18673" s="3">
        <v>42884.6</v>
      </c>
    </row>
    <row r="18674" spans="1:8" x14ac:dyDescent="0.3">
      <c r="A18674" t="s">
        <v>32</v>
      </c>
      <c r="B18674">
        <v>15</v>
      </c>
      <c r="C18674">
        <v>1</v>
      </c>
      <c r="D18674" s="2">
        <v>42884</v>
      </c>
      <c r="E18674">
        <v>40</v>
      </c>
      <c r="F18674">
        <v>24.256</v>
      </c>
      <c r="G18674">
        <v>18.95</v>
      </c>
      <c r="H18674" s="3">
        <v>42884.6</v>
      </c>
    </row>
    <row r="18675" spans="1:8" x14ac:dyDescent="0.3">
      <c r="A18675" t="s">
        <v>367</v>
      </c>
      <c r="B18675">
        <v>6</v>
      </c>
      <c r="C18675">
        <v>45</v>
      </c>
      <c r="D18675" s="2">
        <v>42884</v>
      </c>
      <c r="E18675">
        <v>6</v>
      </c>
      <c r="F18675">
        <v>6.0029999999999992</v>
      </c>
      <c r="G18675">
        <v>4.3499999999999996</v>
      </c>
      <c r="H18675" s="3">
        <v>42884.6</v>
      </c>
    </row>
    <row r="18676" spans="1:8" x14ac:dyDescent="0.3">
      <c r="A18676" t="s">
        <v>190</v>
      </c>
      <c r="B18676">
        <v>1</v>
      </c>
      <c r="C18676">
        <v>44</v>
      </c>
      <c r="D18676" s="2">
        <v>42884</v>
      </c>
      <c r="E18676">
        <v>37</v>
      </c>
      <c r="F18676">
        <v>2.0663999999999998</v>
      </c>
      <c r="G18676">
        <v>1.68</v>
      </c>
      <c r="H18676" s="3">
        <v>42884.6</v>
      </c>
    </row>
    <row r="18677" spans="1:8" x14ac:dyDescent="0.3">
      <c r="A18677" t="s">
        <v>163</v>
      </c>
      <c r="B18677">
        <v>1</v>
      </c>
      <c r="C18677">
        <v>45</v>
      </c>
      <c r="D18677" s="2">
        <v>42884</v>
      </c>
      <c r="E18677">
        <v>34</v>
      </c>
      <c r="F18677">
        <v>6.8375000000000004</v>
      </c>
      <c r="G18677">
        <v>5.47</v>
      </c>
      <c r="H18677" s="3">
        <v>42884.6</v>
      </c>
    </row>
    <row r="18678" spans="1:8" x14ac:dyDescent="0.3">
      <c r="A18678" t="s">
        <v>189</v>
      </c>
      <c r="B18678">
        <v>10</v>
      </c>
      <c r="C18678">
        <v>41</v>
      </c>
      <c r="D18678" s="2">
        <v>42884</v>
      </c>
      <c r="E18678">
        <v>41</v>
      </c>
      <c r="F18678">
        <v>95.999300000000005</v>
      </c>
      <c r="G18678">
        <v>75.59</v>
      </c>
      <c r="H18678" s="3">
        <v>42884.6</v>
      </c>
    </row>
    <row r="18679" spans="1:8" x14ac:dyDescent="0.3">
      <c r="A18679" t="s">
        <v>12</v>
      </c>
      <c r="B18679">
        <v>3</v>
      </c>
      <c r="C18679">
        <v>1</v>
      </c>
      <c r="D18679" s="2">
        <v>42884</v>
      </c>
      <c r="E18679">
        <v>29</v>
      </c>
      <c r="F18679">
        <v>102.2376</v>
      </c>
      <c r="G18679">
        <v>83.12</v>
      </c>
      <c r="H18679" s="3">
        <v>42884.63</v>
      </c>
    </row>
    <row r="18680" spans="1:8" x14ac:dyDescent="0.3">
      <c r="A18680" t="s">
        <v>126</v>
      </c>
      <c r="B18680">
        <v>9</v>
      </c>
      <c r="C18680">
        <v>1</v>
      </c>
      <c r="D18680" s="2">
        <v>42884</v>
      </c>
      <c r="E18680">
        <v>43</v>
      </c>
      <c r="F18680">
        <v>81.226799999999997</v>
      </c>
      <c r="G18680">
        <v>58.86</v>
      </c>
      <c r="H18680" s="3">
        <v>42884.65</v>
      </c>
    </row>
    <row r="18681" spans="1:8" x14ac:dyDescent="0.3">
      <c r="A18681" t="s">
        <v>70</v>
      </c>
      <c r="B18681">
        <v>3</v>
      </c>
      <c r="C18681">
        <v>44</v>
      </c>
      <c r="D18681" s="2">
        <v>42884</v>
      </c>
      <c r="E18681">
        <v>29</v>
      </c>
      <c r="F18681">
        <v>102.6172</v>
      </c>
      <c r="G18681">
        <v>76.58</v>
      </c>
      <c r="H18681" s="3">
        <v>42884.66</v>
      </c>
    </row>
    <row r="18682" spans="1:8" x14ac:dyDescent="0.3">
      <c r="A18682" t="s">
        <v>150</v>
      </c>
      <c r="B18682">
        <v>1</v>
      </c>
      <c r="C18682">
        <v>1</v>
      </c>
      <c r="D18682" s="2">
        <v>42884</v>
      </c>
      <c r="E18682">
        <v>45</v>
      </c>
      <c r="F18682">
        <v>2.8772999999999995</v>
      </c>
      <c r="G18682">
        <v>2.0699999999999998</v>
      </c>
      <c r="H18682" s="3">
        <v>42884.66</v>
      </c>
    </row>
    <row r="18683" spans="1:8" x14ac:dyDescent="0.3">
      <c r="A18683" t="s">
        <v>179</v>
      </c>
      <c r="B18683">
        <v>1</v>
      </c>
      <c r="C18683">
        <v>1</v>
      </c>
      <c r="D18683" s="2">
        <v>42884</v>
      </c>
      <c r="E18683">
        <v>25</v>
      </c>
      <c r="F18683">
        <v>17.798100000000002</v>
      </c>
      <c r="G18683">
        <v>14.47</v>
      </c>
      <c r="H18683" s="3">
        <v>42884.66</v>
      </c>
    </row>
    <row r="18684" spans="1:8" x14ac:dyDescent="0.3">
      <c r="A18684" t="s">
        <v>23</v>
      </c>
      <c r="B18684">
        <v>1</v>
      </c>
      <c r="C18684">
        <v>1</v>
      </c>
      <c r="D18684" s="2">
        <v>42884</v>
      </c>
      <c r="E18684">
        <v>15</v>
      </c>
      <c r="F18684">
        <v>4.3125</v>
      </c>
      <c r="G18684">
        <v>3.45</v>
      </c>
      <c r="H18684" s="3">
        <v>42884.68</v>
      </c>
    </row>
    <row r="18685" spans="1:8" x14ac:dyDescent="0.3">
      <c r="A18685" t="s">
        <v>192</v>
      </c>
      <c r="B18685">
        <v>1</v>
      </c>
      <c r="C18685">
        <v>1</v>
      </c>
      <c r="D18685" s="2">
        <v>42884</v>
      </c>
      <c r="E18685">
        <v>34</v>
      </c>
      <c r="F18685">
        <v>2.4891999999999999</v>
      </c>
      <c r="G18685">
        <v>1.96</v>
      </c>
      <c r="H18685" s="3">
        <v>42884.68</v>
      </c>
    </row>
    <row r="18686" spans="1:8" x14ac:dyDescent="0.3">
      <c r="A18686" t="s">
        <v>100</v>
      </c>
      <c r="B18686">
        <v>7</v>
      </c>
      <c r="C18686">
        <v>1</v>
      </c>
      <c r="D18686" s="2">
        <v>42884</v>
      </c>
      <c r="E18686">
        <v>3</v>
      </c>
      <c r="F18686">
        <v>6.0324</v>
      </c>
      <c r="G18686">
        <v>4.57</v>
      </c>
      <c r="H18686" s="3">
        <v>42884.69</v>
      </c>
    </row>
    <row r="18687" spans="1:8" x14ac:dyDescent="0.3">
      <c r="A18687" t="s">
        <v>25</v>
      </c>
      <c r="B18687">
        <v>2</v>
      </c>
      <c r="C18687">
        <v>41</v>
      </c>
      <c r="D18687" s="2">
        <v>42884</v>
      </c>
      <c r="E18687">
        <v>23</v>
      </c>
      <c r="F18687">
        <v>22.616799999999998</v>
      </c>
      <c r="G18687">
        <v>16.63</v>
      </c>
      <c r="H18687" s="3">
        <v>42884.72</v>
      </c>
    </row>
    <row r="18688" spans="1:8" x14ac:dyDescent="0.3">
      <c r="A18688" t="s">
        <v>59</v>
      </c>
      <c r="B18688">
        <v>9</v>
      </c>
      <c r="C18688">
        <v>1</v>
      </c>
      <c r="D18688" s="2">
        <v>42884</v>
      </c>
      <c r="E18688">
        <v>24</v>
      </c>
      <c r="F18688">
        <v>5.3479999999999999</v>
      </c>
      <c r="G18688">
        <v>3.82</v>
      </c>
      <c r="H18688" s="3">
        <v>42884.74</v>
      </c>
    </row>
    <row r="18689" spans="1:8" x14ac:dyDescent="0.3">
      <c r="A18689" t="s">
        <v>81</v>
      </c>
      <c r="B18689">
        <v>1</v>
      </c>
      <c r="C18689">
        <v>2</v>
      </c>
      <c r="D18689" s="2">
        <v>42884</v>
      </c>
      <c r="E18689">
        <v>29</v>
      </c>
      <c r="F18689">
        <v>5.9768000000000008</v>
      </c>
      <c r="G18689">
        <v>4.82</v>
      </c>
      <c r="H18689" s="3">
        <v>42884.75</v>
      </c>
    </row>
    <row r="18690" spans="1:8" x14ac:dyDescent="0.3">
      <c r="A18690" t="s">
        <v>52</v>
      </c>
      <c r="B18690">
        <v>1</v>
      </c>
      <c r="C18690">
        <v>1</v>
      </c>
      <c r="D18690" s="2">
        <v>42884</v>
      </c>
      <c r="E18690">
        <v>35</v>
      </c>
      <c r="F18690">
        <v>21.2058</v>
      </c>
      <c r="G18690">
        <v>16.829999999999998</v>
      </c>
      <c r="H18690" s="3">
        <v>42884.800000000003</v>
      </c>
    </row>
    <row r="18691" spans="1:8" x14ac:dyDescent="0.3">
      <c r="A18691" t="s">
        <v>52</v>
      </c>
      <c r="B18691">
        <v>1</v>
      </c>
      <c r="C18691">
        <v>1</v>
      </c>
      <c r="D18691" s="2">
        <v>42884</v>
      </c>
      <c r="E18691">
        <v>21</v>
      </c>
      <c r="F18691">
        <v>22.552199999999999</v>
      </c>
      <c r="G18691">
        <v>16.829999999999998</v>
      </c>
      <c r="H18691" s="3">
        <v>42884.81</v>
      </c>
    </row>
    <row r="18692" spans="1:8" x14ac:dyDescent="0.3">
      <c r="A18692" t="s">
        <v>80</v>
      </c>
      <c r="B18692">
        <v>14</v>
      </c>
      <c r="C18692">
        <v>1</v>
      </c>
      <c r="D18692" s="2">
        <v>42884</v>
      </c>
      <c r="E18692">
        <v>35</v>
      </c>
      <c r="F18692">
        <v>8.0779999999999994</v>
      </c>
      <c r="G18692">
        <v>5.77</v>
      </c>
      <c r="H18692" s="3">
        <v>42884.82</v>
      </c>
    </row>
    <row r="18693" spans="1:8" x14ac:dyDescent="0.3">
      <c r="A18693" t="s">
        <v>5</v>
      </c>
      <c r="B18693">
        <v>4</v>
      </c>
      <c r="C18693">
        <v>41</v>
      </c>
      <c r="D18693" s="2">
        <v>42884</v>
      </c>
      <c r="E18693">
        <v>30</v>
      </c>
      <c r="F18693">
        <v>32.96</v>
      </c>
      <c r="G18693">
        <v>25.75</v>
      </c>
      <c r="H18693" s="3">
        <v>42884.83</v>
      </c>
    </row>
    <row r="18694" spans="1:8" x14ac:dyDescent="0.3">
      <c r="A18694" t="s">
        <v>27</v>
      </c>
      <c r="B18694">
        <v>3</v>
      </c>
      <c r="C18694">
        <v>1</v>
      </c>
      <c r="D18694" s="2">
        <v>42884</v>
      </c>
      <c r="E18694">
        <v>29</v>
      </c>
      <c r="F18694">
        <v>407.05950000000007</v>
      </c>
      <c r="G18694">
        <v>315.55</v>
      </c>
      <c r="H18694" s="3">
        <v>42884.83</v>
      </c>
    </row>
    <row r="18695" spans="1:8" x14ac:dyDescent="0.3">
      <c r="A18695" t="s">
        <v>12</v>
      </c>
      <c r="B18695">
        <v>4</v>
      </c>
      <c r="C18695">
        <v>41</v>
      </c>
      <c r="D18695" s="2">
        <v>42884</v>
      </c>
      <c r="E18695">
        <v>48</v>
      </c>
      <c r="F18695">
        <v>99.744000000000014</v>
      </c>
      <c r="G18695">
        <v>83.12</v>
      </c>
      <c r="H18695" s="3">
        <v>42884.88</v>
      </c>
    </row>
    <row r="18696" spans="1:8" x14ac:dyDescent="0.3">
      <c r="A18696" t="s">
        <v>367</v>
      </c>
      <c r="B18696">
        <v>1</v>
      </c>
      <c r="C18696">
        <v>1</v>
      </c>
      <c r="D18696" s="2">
        <v>42884</v>
      </c>
      <c r="E18696">
        <v>8</v>
      </c>
      <c r="F18696">
        <v>5.6114999999999995</v>
      </c>
      <c r="G18696">
        <v>4.3499999999999996</v>
      </c>
      <c r="H18696" s="3">
        <v>42884.89</v>
      </c>
    </row>
    <row r="18697" spans="1:8" x14ac:dyDescent="0.3">
      <c r="A18697" t="s">
        <v>17</v>
      </c>
      <c r="B18697">
        <v>4</v>
      </c>
      <c r="C18697">
        <v>45</v>
      </c>
      <c r="D18697" s="2">
        <v>42884</v>
      </c>
      <c r="E18697">
        <v>6</v>
      </c>
      <c r="F18697">
        <v>9.7712000000000003</v>
      </c>
      <c r="G18697">
        <v>7.88</v>
      </c>
      <c r="H18697" s="3">
        <v>42884.92</v>
      </c>
    </row>
    <row r="18698" spans="1:8" x14ac:dyDescent="0.3">
      <c r="A18698" t="s">
        <v>55</v>
      </c>
      <c r="B18698">
        <v>1</v>
      </c>
      <c r="C18698">
        <v>41</v>
      </c>
      <c r="D18698" s="2">
        <v>42884</v>
      </c>
      <c r="E18698">
        <v>27</v>
      </c>
      <c r="F18698">
        <v>15.222199999999997</v>
      </c>
      <c r="G18698">
        <v>11.62</v>
      </c>
      <c r="H18698" s="3">
        <v>42884.92</v>
      </c>
    </row>
    <row r="18699" spans="1:8" x14ac:dyDescent="0.3">
      <c r="A18699" t="s">
        <v>147</v>
      </c>
      <c r="B18699">
        <v>5</v>
      </c>
      <c r="C18699">
        <v>44</v>
      </c>
      <c r="D18699" s="2">
        <v>42884</v>
      </c>
      <c r="E18699">
        <v>23</v>
      </c>
      <c r="F18699">
        <v>21.031199999999998</v>
      </c>
      <c r="G18699">
        <v>15.24</v>
      </c>
      <c r="H18699" s="3">
        <v>42884.93</v>
      </c>
    </row>
    <row r="18700" spans="1:8" x14ac:dyDescent="0.3">
      <c r="A18700" t="s">
        <v>17</v>
      </c>
      <c r="B18700">
        <v>10</v>
      </c>
      <c r="C18700">
        <v>41</v>
      </c>
      <c r="D18700" s="2">
        <v>42884</v>
      </c>
      <c r="E18700">
        <v>14</v>
      </c>
      <c r="F18700">
        <v>10.4016</v>
      </c>
      <c r="G18700">
        <v>7.88</v>
      </c>
      <c r="H18700" s="3">
        <v>42884.93</v>
      </c>
    </row>
    <row r="18701" spans="1:8" x14ac:dyDescent="0.3">
      <c r="A18701" t="s">
        <v>38</v>
      </c>
      <c r="B18701">
        <v>1</v>
      </c>
      <c r="C18701">
        <v>1</v>
      </c>
      <c r="D18701" s="2">
        <v>42884</v>
      </c>
      <c r="E18701">
        <v>26</v>
      </c>
      <c r="F18701">
        <v>210.09240000000003</v>
      </c>
      <c r="G18701">
        <v>166.74</v>
      </c>
      <c r="H18701" s="3">
        <v>42884.94</v>
      </c>
    </row>
    <row r="18702" spans="1:8" x14ac:dyDescent="0.3">
      <c r="A18702" t="s">
        <v>17</v>
      </c>
      <c r="B18702">
        <v>10</v>
      </c>
      <c r="C18702">
        <v>1</v>
      </c>
      <c r="D18702" s="2">
        <v>42884</v>
      </c>
      <c r="E18702">
        <v>15</v>
      </c>
      <c r="F18702">
        <v>9.7712000000000003</v>
      </c>
      <c r="G18702">
        <v>7.88</v>
      </c>
      <c r="H18702" s="3">
        <v>42884.94</v>
      </c>
    </row>
    <row r="18703" spans="1:8" x14ac:dyDescent="0.3">
      <c r="A18703" t="s">
        <v>166</v>
      </c>
      <c r="B18703">
        <v>7</v>
      </c>
      <c r="C18703">
        <v>1</v>
      </c>
      <c r="D18703" s="2">
        <v>42884</v>
      </c>
      <c r="E18703">
        <v>36</v>
      </c>
      <c r="F18703">
        <v>4.3125</v>
      </c>
      <c r="G18703">
        <v>3.45</v>
      </c>
      <c r="H18703" s="3">
        <v>42884.95</v>
      </c>
    </row>
    <row r="18704" spans="1:8" x14ac:dyDescent="0.3">
      <c r="A18704" t="s">
        <v>30</v>
      </c>
      <c r="B18704">
        <v>4</v>
      </c>
      <c r="C18704">
        <v>44</v>
      </c>
      <c r="D18704" s="2">
        <v>42884</v>
      </c>
      <c r="E18704">
        <v>14</v>
      </c>
      <c r="F18704">
        <v>14.554200000000002</v>
      </c>
      <c r="G18704">
        <v>11.46</v>
      </c>
      <c r="H18704" s="3">
        <v>42884.95</v>
      </c>
    </row>
    <row r="18705" spans="1:8" x14ac:dyDescent="0.3">
      <c r="A18705" t="s">
        <v>11</v>
      </c>
      <c r="B18705">
        <v>1</v>
      </c>
      <c r="C18705">
        <v>1</v>
      </c>
      <c r="D18705" s="2">
        <v>42884</v>
      </c>
      <c r="E18705">
        <v>22</v>
      </c>
      <c r="F18705">
        <v>40.235599999999998</v>
      </c>
      <c r="G18705">
        <v>32.979999999999997</v>
      </c>
      <c r="H18705" s="3">
        <v>42884.97</v>
      </c>
    </row>
    <row r="18706" spans="1:8" x14ac:dyDescent="0.3">
      <c r="A18706" t="s">
        <v>98</v>
      </c>
      <c r="B18706">
        <v>1</v>
      </c>
      <c r="C18706">
        <v>41</v>
      </c>
      <c r="D18706" s="2">
        <v>42884</v>
      </c>
      <c r="E18706">
        <v>33</v>
      </c>
      <c r="F18706">
        <v>7.2967000000000004</v>
      </c>
      <c r="G18706">
        <v>5.57</v>
      </c>
      <c r="H18706" s="3">
        <v>42884.97</v>
      </c>
    </row>
    <row r="18707" spans="1:8" x14ac:dyDescent="0.3">
      <c r="A18707" t="s">
        <v>70</v>
      </c>
      <c r="B18707">
        <v>11</v>
      </c>
      <c r="C18707">
        <v>44</v>
      </c>
      <c r="D18707" s="2">
        <v>42884</v>
      </c>
      <c r="E18707">
        <v>35</v>
      </c>
      <c r="F18707">
        <v>94.959199999999996</v>
      </c>
      <c r="G18707">
        <v>76.58</v>
      </c>
      <c r="H18707" s="3">
        <v>42884.98</v>
      </c>
    </row>
    <row r="18708" spans="1:8" x14ac:dyDescent="0.3">
      <c r="A18708" t="s">
        <v>86</v>
      </c>
      <c r="B18708">
        <v>1</v>
      </c>
      <c r="C18708">
        <v>1</v>
      </c>
      <c r="D18708" s="2">
        <v>42884</v>
      </c>
      <c r="E18708">
        <v>31</v>
      </c>
      <c r="F18708">
        <v>371.52</v>
      </c>
      <c r="G18708">
        <v>288</v>
      </c>
      <c r="H18708" s="3">
        <v>42884.98</v>
      </c>
    </row>
    <row r="18709" spans="1:8" x14ac:dyDescent="0.3">
      <c r="A18709" t="s">
        <v>83</v>
      </c>
      <c r="B18709">
        <v>15</v>
      </c>
      <c r="C18709">
        <v>1</v>
      </c>
      <c r="D18709" s="2">
        <v>42884</v>
      </c>
      <c r="E18709">
        <v>25</v>
      </c>
      <c r="F18709">
        <v>66.082499999999996</v>
      </c>
      <c r="G18709">
        <v>48.95</v>
      </c>
      <c r="H18709" s="3">
        <v>42884.98</v>
      </c>
    </row>
    <row r="18710" spans="1:8" x14ac:dyDescent="0.3">
      <c r="A18710" t="s">
        <v>46</v>
      </c>
      <c r="B18710">
        <v>10</v>
      </c>
      <c r="C18710">
        <v>45</v>
      </c>
      <c r="D18710" s="2">
        <v>42884</v>
      </c>
      <c r="E18710">
        <v>46</v>
      </c>
      <c r="F18710">
        <v>84.800799999999995</v>
      </c>
      <c r="G18710">
        <v>63.76</v>
      </c>
      <c r="H18710" s="3">
        <v>42884.99</v>
      </c>
    </row>
    <row r="18711" spans="1:8" x14ac:dyDescent="0.3">
      <c r="A18711" t="s">
        <v>24</v>
      </c>
      <c r="B18711">
        <v>1</v>
      </c>
      <c r="C18711">
        <v>1</v>
      </c>
      <c r="D18711" s="2">
        <v>42884</v>
      </c>
      <c r="E18711">
        <v>8</v>
      </c>
      <c r="F18711">
        <v>49.970500000000001</v>
      </c>
      <c r="G18711">
        <v>35.950000000000003</v>
      </c>
      <c r="H18711" s="3">
        <v>42885</v>
      </c>
    </row>
    <row r="18712" spans="1:8" x14ac:dyDescent="0.3">
      <c r="A18712" t="s">
        <v>91</v>
      </c>
      <c r="B18712">
        <v>3</v>
      </c>
      <c r="C18712">
        <v>44</v>
      </c>
      <c r="D18712" s="2">
        <v>42884</v>
      </c>
      <c r="E18712">
        <v>18</v>
      </c>
      <c r="F18712">
        <v>8.1731999999999996</v>
      </c>
      <c r="G18712">
        <v>5.88</v>
      </c>
      <c r="H18712" s="3">
        <v>42885</v>
      </c>
    </row>
    <row r="18713" spans="1:8" x14ac:dyDescent="0.3">
      <c r="A18713" t="s">
        <v>132</v>
      </c>
      <c r="B18713">
        <v>4</v>
      </c>
      <c r="C18713">
        <v>1</v>
      </c>
      <c r="D18713" s="2">
        <v>42884</v>
      </c>
      <c r="E18713">
        <v>36</v>
      </c>
      <c r="F18713">
        <v>27.035399999999999</v>
      </c>
      <c r="G18713">
        <v>21.98</v>
      </c>
      <c r="H18713" s="3">
        <v>42885</v>
      </c>
    </row>
    <row r="18714" spans="1:8" x14ac:dyDescent="0.3">
      <c r="A18714" t="s">
        <v>9</v>
      </c>
      <c r="B18714">
        <v>3</v>
      </c>
      <c r="C18714">
        <v>1</v>
      </c>
      <c r="D18714" s="2">
        <v>42885</v>
      </c>
      <c r="E18714">
        <v>37</v>
      </c>
      <c r="F18714">
        <v>82.771799999999999</v>
      </c>
      <c r="G18714">
        <v>61.77</v>
      </c>
      <c r="H18714" s="3">
        <v>42885.01</v>
      </c>
    </row>
    <row r="18715" spans="1:8" x14ac:dyDescent="0.3">
      <c r="A18715" t="s">
        <v>12</v>
      </c>
      <c r="B18715">
        <v>3</v>
      </c>
      <c r="C18715">
        <v>41</v>
      </c>
      <c r="D18715" s="2">
        <v>42885</v>
      </c>
      <c r="E18715">
        <v>38</v>
      </c>
      <c r="F18715">
        <v>110.54960000000001</v>
      </c>
      <c r="G18715">
        <v>83.12</v>
      </c>
      <c r="H18715" s="3">
        <v>42885.03</v>
      </c>
    </row>
    <row r="18716" spans="1:8" x14ac:dyDescent="0.3">
      <c r="A18716" t="s">
        <v>29</v>
      </c>
      <c r="B18716">
        <v>1</v>
      </c>
      <c r="C18716">
        <v>1</v>
      </c>
      <c r="D18716" s="2">
        <v>42885</v>
      </c>
      <c r="E18716">
        <v>39</v>
      </c>
      <c r="F18716">
        <v>9.3824000000000005</v>
      </c>
      <c r="G18716">
        <v>7.33</v>
      </c>
      <c r="H18716" s="3">
        <v>42885.03</v>
      </c>
    </row>
    <row r="18717" spans="1:8" x14ac:dyDescent="0.3">
      <c r="A18717" t="s">
        <v>89</v>
      </c>
      <c r="B18717">
        <v>5</v>
      </c>
      <c r="C18717">
        <v>2</v>
      </c>
      <c r="D18717" s="2">
        <v>42885</v>
      </c>
      <c r="E18717">
        <v>10</v>
      </c>
      <c r="F18717">
        <v>40.380000000000003</v>
      </c>
      <c r="G18717">
        <v>33.65</v>
      </c>
      <c r="H18717" s="3">
        <v>42885.05</v>
      </c>
    </row>
    <row r="18718" spans="1:8" x14ac:dyDescent="0.3">
      <c r="A18718" t="s">
        <v>163</v>
      </c>
      <c r="B18718">
        <v>1</v>
      </c>
      <c r="C18718">
        <v>45</v>
      </c>
      <c r="D18718" s="2">
        <v>42885</v>
      </c>
      <c r="E18718">
        <v>34</v>
      </c>
      <c r="F18718">
        <v>7.1110000000000007</v>
      </c>
      <c r="G18718">
        <v>5.47</v>
      </c>
      <c r="H18718" s="3">
        <v>42885.06</v>
      </c>
    </row>
    <row r="18719" spans="1:8" x14ac:dyDescent="0.3">
      <c r="A18719" t="s">
        <v>181</v>
      </c>
      <c r="B18719">
        <v>2</v>
      </c>
      <c r="C18719">
        <v>41</v>
      </c>
      <c r="D18719" s="2">
        <v>42885</v>
      </c>
      <c r="E18719">
        <v>4</v>
      </c>
      <c r="F18719">
        <v>12.636000000000001</v>
      </c>
      <c r="G18719">
        <v>9.7200000000000006</v>
      </c>
      <c r="H18719" s="3">
        <v>42885.06</v>
      </c>
    </row>
    <row r="18720" spans="1:8" x14ac:dyDescent="0.3">
      <c r="A18720" t="s">
        <v>29</v>
      </c>
      <c r="B18720">
        <v>2</v>
      </c>
      <c r="C18720">
        <v>44</v>
      </c>
      <c r="D18720" s="2">
        <v>42885</v>
      </c>
      <c r="E18720">
        <v>1</v>
      </c>
      <c r="F18720">
        <v>10.188700000000001</v>
      </c>
      <c r="G18720">
        <v>7.33</v>
      </c>
      <c r="H18720" s="3">
        <v>42885.08</v>
      </c>
    </row>
    <row r="18721" spans="1:8" x14ac:dyDescent="0.3">
      <c r="A18721" t="s">
        <v>12</v>
      </c>
      <c r="B18721">
        <v>2</v>
      </c>
      <c r="C18721">
        <v>1</v>
      </c>
      <c r="D18721" s="2">
        <v>42885</v>
      </c>
      <c r="E18721">
        <v>34</v>
      </c>
      <c r="F18721">
        <v>108.88720000000001</v>
      </c>
      <c r="G18721">
        <v>83.12</v>
      </c>
      <c r="H18721" s="3">
        <v>42885.08</v>
      </c>
    </row>
    <row r="18722" spans="1:8" x14ac:dyDescent="0.3">
      <c r="A18722" t="s">
        <v>158</v>
      </c>
      <c r="B18722">
        <v>3</v>
      </c>
      <c r="C18722">
        <v>41</v>
      </c>
      <c r="D18722" s="2">
        <v>42885</v>
      </c>
      <c r="E18722">
        <v>45</v>
      </c>
      <c r="F18722">
        <v>10.425000000000001</v>
      </c>
      <c r="G18722">
        <v>7.5</v>
      </c>
      <c r="H18722" s="3">
        <v>42885.1</v>
      </c>
    </row>
    <row r="18723" spans="1:8" x14ac:dyDescent="0.3">
      <c r="A18723" t="s">
        <v>80</v>
      </c>
      <c r="B18723">
        <v>2</v>
      </c>
      <c r="C18723">
        <v>43</v>
      </c>
      <c r="D18723" s="2">
        <v>42885</v>
      </c>
      <c r="E18723">
        <v>46</v>
      </c>
      <c r="F18723">
        <v>7.1547999999999989</v>
      </c>
      <c r="G18723">
        <v>5.77</v>
      </c>
      <c r="H18723" s="3">
        <v>42885.11</v>
      </c>
    </row>
    <row r="18724" spans="1:8" x14ac:dyDescent="0.3">
      <c r="A18724" t="s">
        <v>17</v>
      </c>
      <c r="B18724">
        <v>10</v>
      </c>
      <c r="C18724">
        <v>45</v>
      </c>
      <c r="D18724" s="2">
        <v>42885</v>
      </c>
      <c r="E18724">
        <v>15</v>
      </c>
      <c r="F18724">
        <v>9.4559999999999995</v>
      </c>
      <c r="G18724">
        <v>7.88</v>
      </c>
      <c r="H18724" s="3">
        <v>42885.120000000003</v>
      </c>
    </row>
    <row r="18725" spans="1:8" x14ac:dyDescent="0.3">
      <c r="A18725" t="s">
        <v>127</v>
      </c>
      <c r="B18725">
        <v>15</v>
      </c>
      <c r="C18725">
        <v>1</v>
      </c>
      <c r="D18725" s="2">
        <v>42885</v>
      </c>
      <c r="E18725">
        <v>45</v>
      </c>
      <c r="F18725">
        <v>32.224200000000003</v>
      </c>
      <c r="G18725">
        <v>24.98</v>
      </c>
      <c r="H18725" s="3">
        <v>42885.13</v>
      </c>
    </row>
    <row r="18726" spans="1:8" x14ac:dyDescent="0.3">
      <c r="A18726" t="s">
        <v>66</v>
      </c>
      <c r="B18726">
        <v>1</v>
      </c>
      <c r="C18726">
        <v>43</v>
      </c>
      <c r="D18726" s="2">
        <v>42885</v>
      </c>
      <c r="E18726">
        <v>41</v>
      </c>
      <c r="F18726">
        <v>126.542</v>
      </c>
      <c r="G18726">
        <v>97.34</v>
      </c>
      <c r="H18726" s="3">
        <v>42885.17</v>
      </c>
    </row>
    <row r="18727" spans="1:8" x14ac:dyDescent="0.3">
      <c r="A18727" t="s">
        <v>12</v>
      </c>
      <c r="B18727">
        <v>1</v>
      </c>
      <c r="C18727">
        <v>41</v>
      </c>
      <c r="D18727" s="2">
        <v>42885</v>
      </c>
      <c r="E18727">
        <v>48</v>
      </c>
      <c r="F18727">
        <v>100.57520000000001</v>
      </c>
      <c r="G18727">
        <v>83.12</v>
      </c>
      <c r="H18727" s="3">
        <v>42885.17</v>
      </c>
    </row>
    <row r="18728" spans="1:8" x14ac:dyDescent="0.3">
      <c r="A18728" t="s">
        <v>17</v>
      </c>
      <c r="B18728">
        <v>9</v>
      </c>
      <c r="C18728">
        <v>1</v>
      </c>
      <c r="D18728" s="2">
        <v>42885</v>
      </c>
      <c r="E18728">
        <v>29</v>
      </c>
      <c r="F18728">
        <v>9.5348000000000006</v>
      </c>
      <c r="G18728">
        <v>7.88</v>
      </c>
      <c r="H18728" s="3">
        <v>42885.19</v>
      </c>
    </row>
    <row r="18729" spans="1:8" x14ac:dyDescent="0.3">
      <c r="A18729" t="s">
        <v>33</v>
      </c>
      <c r="B18729">
        <v>1</v>
      </c>
      <c r="C18729">
        <v>1</v>
      </c>
      <c r="D18729" s="2">
        <v>42885</v>
      </c>
      <c r="E18729">
        <v>40</v>
      </c>
      <c r="F18729">
        <v>2.1976</v>
      </c>
      <c r="G18729">
        <v>1.64</v>
      </c>
      <c r="H18729" s="3">
        <v>42885.19</v>
      </c>
    </row>
    <row r="18730" spans="1:8" x14ac:dyDescent="0.3">
      <c r="A18730" t="s">
        <v>28</v>
      </c>
      <c r="B18730">
        <v>12</v>
      </c>
      <c r="C18730">
        <v>1</v>
      </c>
      <c r="D18730" s="2">
        <v>42885</v>
      </c>
      <c r="E18730">
        <v>47</v>
      </c>
      <c r="F18730">
        <v>39.692100000000003</v>
      </c>
      <c r="G18730">
        <v>32.270000000000003</v>
      </c>
      <c r="H18730" s="3">
        <v>42885.2</v>
      </c>
    </row>
    <row r="18731" spans="1:8" x14ac:dyDescent="0.3">
      <c r="A18731" t="s">
        <v>94</v>
      </c>
      <c r="B18731">
        <v>15</v>
      </c>
      <c r="C18731">
        <v>43</v>
      </c>
      <c r="D18731" s="2">
        <v>42885</v>
      </c>
      <c r="E18731">
        <v>40</v>
      </c>
      <c r="F18731">
        <v>71.186999999999998</v>
      </c>
      <c r="G18731">
        <v>58.35</v>
      </c>
      <c r="H18731" s="3">
        <v>42885.2</v>
      </c>
    </row>
    <row r="18732" spans="1:8" x14ac:dyDescent="0.3">
      <c r="A18732" t="s">
        <v>164</v>
      </c>
      <c r="B18732">
        <v>4</v>
      </c>
      <c r="C18732">
        <v>1</v>
      </c>
      <c r="D18732" s="2">
        <v>42885</v>
      </c>
      <c r="E18732">
        <v>7</v>
      </c>
      <c r="F18732">
        <v>785.24160000000006</v>
      </c>
      <c r="G18732">
        <v>648.96</v>
      </c>
      <c r="H18732" s="3">
        <v>42885.2</v>
      </c>
    </row>
    <row r="18733" spans="1:8" x14ac:dyDescent="0.3">
      <c r="A18733" t="s">
        <v>32</v>
      </c>
      <c r="B18733">
        <v>10</v>
      </c>
      <c r="C18733">
        <v>41</v>
      </c>
      <c r="D18733" s="2">
        <v>42885</v>
      </c>
      <c r="E18733">
        <v>39</v>
      </c>
      <c r="F18733">
        <v>25.961500000000001</v>
      </c>
      <c r="G18733">
        <v>18.95</v>
      </c>
      <c r="H18733" s="3">
        <v>42885.21</v>
      </c>
    </row>
    <row r="18734" spans="1:8" x14ac:dyDescent="0.3">
      <c r="A18734" t="s">
        <v>49</v>
      </c>
      <c r="B18734">
        <v>1</v>
      </c>
      <c r="C18734">
        <v>1</v>
      </c>
      <c r="D18734" s="2">
        <v>42885</v>
      </c>
      <c r="E18734">
        <v>30</v>
      </c>
      <c r="F18734">
        <v>3.4925000000000002</v>
      </c>
      <c r="G18734">
        <v>2.75</v>
      </c>
      <c r="H18734" s="3">
        <v>42885.22</v>
      </c>
    </row>
    <row r="18735" spans="1:8" x14ac:dyDescent="0.3">
      <c r="A18735" t="s">
        <v>73</v>
      </c>
      <c r="B18735">
        <v>3</v>
      </c>
      <c r="C18735">
        <v>1</v>
      </c>
      <c r="D18735" s="2">
        <v>42885</v>
      </c>
      <c r="E18735">
        <v>6</v>
      </c>
      <c r="F18735">
        <v>9.8968000000000007</v>
      </c>
      <c r="G18735">
        <v>7.12</v>
      </c>
      <c r="H18735" s="3">
        <v>42885.22</v>
      </c>
    </row>
    <row r="18736" spans="1:8" x14ac:dyDescent="0.3">
      <c r="A18736" t="s">
        <v>12</v>
      </c>
      <c r="B18736">
        <v>1</v>
      </c>
      <c r="C18736">
        <v>42</v>
      </c>
      <c r="D18736" s="2">
        <v>42885</v>
      </c>
      <c r="E18736">
        <v>25</v>
      </c>
      <c r="F18736">
        <v>100.57520000000001</v>
      </c>
      <c r="G18736">
        <v>83.12</v>
      </c>
      <c r="H18736" s="3">
        <v>42885.26</v>
      </c>
    </row>
    <row r="18737" spans="1:8" x14ac:dyDescent="0.3">
      <c r="A18737" t="s">
        <v>129</v>
      </c>
      <c r="B18737">
        <v>3</v>
      </c>
      <c r="C18737">
        <v>1</v>
      </c>
      <c r="D18737" s="2">
        <v>42885</v>
      </c>
      <c r="E18737">
        <v>38</v>
      </c>
      <c r="F18737">
        <v>7.3278999999999996</v>
      </c>
      <c r="G18737">
        <v>5.77</v>
      </c>
      <c r="H18737" s="3">
        <v>42885.26</v>
      </c>
    </row>
    <row r="18738" spans="1:8" x14ac:dyDescent="0.3">
      <c r="A18738" t="s">
        <v>135</v>
      </c>
      <c r="B18738">
        <v>2</v>
      </c>
      <c r="C18738">
        <v>45</v>
      </c>
      <c r="D18738" s="2">
        <v>42885</v>
      </c>
      <c r="E18738">
        <v>6</v>
      </c>
      <c r="F18738">
        <v>3.2982</v>
      </c>
      <c r="G18738">
        <v>2.39</v>
      </c>
      <c r="H18738" s="3">
        <v>42885.3</v>
      </c>
    </row>
    <row r="18739" spans="1:8" x14ac:dyDescent="0.3">
      <c r="A18739" t="s">
        <v>85</v>
      </c>
      <c r="B18739">
        <v>1</v>
      </c>
      <c r="C18739">
        <v>41</v>
      </c>
      <c r="D18739" s="2">
        <v>42885</v>
      </c>
      <c r="E18739">
        <v>3</v>
      </c>
      <c r="F18739">
        <v>80.748000000000005</v>
      </c>
      <c r="G18739">
        <v>67.290000000000006</v>
      </c>
      <c r="H18739" s="3">
        <v>42885.3</v>
      </c>
    </row>
    <row r="18740" spans="1:8" x14ac:dyDescent="0.3">
      <c r="A18740" t="s">
        <v>142</v>
      </c>
      <c r="B18740">
        <v>5</v>
      </c>
      <c r="C18740">
        <v>1</v>
      </c>
      <c r="D18740" s="2">
        <v>42885</v>
      </c>
      <c r="E18740">
        <v>12</v>
      </c>
      <c r="F18740">
        <v>62.81450000000001</v>
      </c>
      <c r="G18740">
        <v>47.95</v>
      </c>
      <c r="H18740" s="3">
        <v>42885.31</v>
      </c>
    </row>
    <row r="18741" spans="1:8" x14ac:dyDescent="0.3">
      <c r="A18741" t="s">
        <v>10</v>
      </c>
      <c r="B18741">
        <v>15</v>
      </c>
      <c r="C18741">
        <v>44</v>
      </c>
      <c r="D18741" s="2">
        <v>42885</v>
      </c>
      <c r="E18741">
        <v>22</v>
      </c>
      <c r="F18741">
        <v>1.9608000000000001</v>
      </c>
      <c r="G18741">
        <v>1.52</v>
      </c>
      <c r="H18741" s="3">
        <v>42885.34</v>
      </c>
    </row>
    <row r="18742" spans="1:8" x14ac:dyDescent="0.3">
      <c r="A18742" t="s">
        <v>76</v>
      </c>
      <c r="B18742">
        <v>6</v>
      </c>
      <c r="C18742">
        <v>44</v>
      </c>
      <c r="D18742" s="2">
        <v>42885</v>
      </c>
      <c r="E18742">
        <v>7</v>
      </c>
      <c r="F18742">
        <v>111.53800000000001</v>
      </c>
      <c r="G18742">
        <v>89.95</v>
      </c>
      <c r="H18742" s="3">
        <v>42885.34</v>
      </c>
    </row>
    <row r="18743" spans="1:8" x14ac:dyDescent="0.3">
      <c r="A18743" t="s">
        <v>19</v>
      </c>
      <c r="B18743">
        <v>1</v>
      </c>
      <c r="C18743">
        <v>44</v>
      </c>
      <c r="D18743" s="2">
        <v>42885</v>
      </c>
      <c r="E18743">
        <v>19</v>
      </c>
      <c r="F18743">
        <v>80.509200000000007</v>
      </c>
      <c r="G18743">
        <v>58.34</v>
      </c>
      <c r="H18743" s="3">
        <v>42885.35</v>
      </c>
    </row>
    <row r="18744" spans="1:8" x14ac:dyDescent="0.3">
      <c r="A18744" t="s">
        <v>70</v>
      </c>
      <c r="B18744">
        <v>15</v>
      </c>
      <c r="C18744">
        <v>1</v>
      </c>
      <c r="D18744" s="2">
        <v>42885</v>
      </c>
      <c r="E18744">
        <v>26</v>
      </c>
      <c r="F18744">
        <v>91.896000000000001</v>
      </c>
      <c r="G18744">
        <v>76.58</v>
      </c>
      <c r="H18744" s="3">
        <v>42885.36</v>
      </c>
    </row>
    <row r="18745" spans="1:8" x14ac:dyDescent="0.3">
      <c r="A18745" t="s">
        <v>176</v>
      </c>
      <c r="B18745">
        <v>13</v>
      </c>
      <c r="C18745">
        <v>1</v>
      </c>
      <c r="D18745" s="2">
        <v>42885</v>
      </c>
      <c r="E18745">
        <v>18</v>
      </c>
      <c r="F18745">
        <v>18.427199999999999</v>
      </c>
      <c r="G18745">
        <v>13.96</v>
      </c>
      <c r="H18745" s="3">
        <v>42885.38</v>
      </c>
    </row>
    <row r="18746" spans="1:8" x14ac:dyDescent="0.3">
      <c r="A18746" t="s">
        <v>70</v>
      </c>
      <c r="B18746">
        <v>1</v>
      </c>
      <c r="C18746">
        <v>42</v>
      </c>
      <c r="D18746" s="2">
        <v>42885</v>
      </c>
      <c r="E18746">
        <v>26</v>
      </c>
      <c r="F18746">
        <v>98.022400000000005</v>
      </c>
      <c r="G18746">
        <v>76.58</v>
      </c>
      <c r="H18746" s="3">
        <v>42885.38</v>
      </c>
    </row>
    <row r="18747" spans="1:8" x14ac:dyDescent="0.3">
      <c r="A18747" t="s">
        <v>76</v>
      </c>
      <c r="B18747">
        <v>10</v>
      </c>
      <c r="C18747">
        <v>41</v>
      </c>
      <c r="D18747" s="2">
        <v>42885</v>
      </c>
      <c r="E18747">
        <v>23</v>
      </c>
      <c r="F18747">
        <v>125.03050000000002</v>
      </c>
      <c r="G18747">
        <v>89.95</v>
      </c>
      <c r="H18747" s="3">
        <v>42885.38</v>
      </c>
    </row>
    <row r="18748" spans="1:8" x14ac:dyDescent="0.3">
      <c r="A18748" t="s">
        <v>32</v>
      </c>
      <c r="B18748">
        <v>1</v>
      </c>
      <c r="C18748">
        <v>1</v>
      </c>
      <c r="D18748" s="2">
        <v>42885</v>
      </c>
      <c r="E18748">
        <v>22</v>
      </c>
      <c r="F18748">
        <v>24.066500000000001</v>
      </c>
      <c r="G18748">
        <v>18.95</v>
      </c>
      <c r="H18748" s="3">
        <v>42885.39</v>
      </c>
    </row>
    <row r="18749" spans="1:8" x14ac:dyDescent="0.3">
      <c r="A18749" t="s">
        <v>60</v>
      </c>
      <c r="B18749">
        <v>10</v>
      </c>
      <c r="C18749">
        <v>43</v>
      </c>
      <c r="D18749" s="2">
        <v>42885</v>
      </c>
      <c r="E18749">
        <v>2</v>
      </c>
      <c r="F18749">
        <v>51.284800000000004</v>
      </c>
      <c r="G18749">
        <v>38.56</v>
      </c>
      <c r="H18749" s="3">
        <v>42885.4</v>
      </c>
    </row>
    <row r="18750" spans="1:8" x14ac:dyDescent="0.3">
      <c r="A18750" t="s">
        <v>67</v>
      </c>
      <c r="B18750">
        <v>2</v>
      </c>
      <c r="C18750">
        <v>41</v>
      </c>
      <c r="D18750" s="2">
        <v>42885</v>
      </c>
      <c r="E18750">
        <v>21</v>
      </c>
      <c r="F18750">
        <v>1.2096</v>
      </c>
      <c r="G18750">
        <v>0.96</v>
      </c>
      <c r="H18750" s="3">
        <v>42885.4</v>
      </c>
    </row>
    <row r="18751" spans="1:8" x14ac:dyDescent="0.3">
      <c r="A18751" t="s">
        <v>26</v>
      </c>
      <c r="B18751">
        <v>1</v>
      </c>
      <c r="C18751">
        <v>45</v>
      </c>
      <c r="D18751" s="2">
        <v>42885</v>
      </c>
      <c r="E18751">
        <v>50</v>
      </c>
      <c r="F18751">
        <v>5.7247000000000003</v>
      </c>
      <c r="G18751">
        <v>4.37</v>
      </c>
      <c r="H18751" s="3">
        <v>42885.41</v>
      </c>
    </row>
    <row r="18752" spans="1:8" x14ac:dyDescent="0.3">
      <c r="A18752" t="s">
        <v>155</v>
      </c>
      <c r="B18752">
        <v>1</v>
      </c>
      <c r="C18752">
        <v>44</v>
      </c>
      <c r="D18752" s="2">
        <v>42885</v>
      </c>
      <c r="E18752">
        <v>31</v>
      </c>
      <c r="F18752">
        <v>13.972000000000001</v>
      </c>
      <c r="G18752">
        <v>9.98</v>
      </c>
      <c r="H18752" s="3">
        <v>42885.43</v>
      </c>
    </row>
    <row r="18753" spans="1:8" x14ac:dyDescent="0.3">
      <c r="A18753" t="s">
        <v>26</v>
      </c>
      <c r="B18753">
        <v>1</v>
      </c>
      <c r="C18753">
        <v>3</v>
      </c>
      <c r="D18753" s="2">
        <v>42885</v>
      </c>
      <c r="E18753">
        <v>6</v>
      </c>
      <c r="F18753">
        <v>5.3750999999999998</v>
      </c>
      <c r="G18753">
        <v>4.37</v>
      </c>
      <c r="H18753" s="3">
        <v>42885.440000000002</v>
      </c>
    </row>
    <row r="18754" spans="1:8" x14ac:dyDescent="0.3">
      <c r="A18754" t="s">
        <v>39</v>
      </c>
      <c r="B18754">
        <v>1</v>
      </c>
      <c r="C18754">
        <v>44</v>
      </c>
      <c r="D18754" s="2">
        <v>42885</v>
      </c>
      <c r="E18754">
        <v>27</v>
      </c>
      <c r="F18754">
        <v>8.9896000000000011</v>
      </c>
      <c r="G18754">
        <v>6.61</v>
      </c>
      <c r="H18754" s="3">
        <v>42885.48</v>
      </c>
    </row>
    <row r="18755" spans="1:8" x14ac:dyDescent="0.3">
      <c r="A18755" t="s">
        <v>11</v>
      </c>
      <c r="B18755">
        <v>1</v>
      </c>
      <c r="C18755">
        <v>45</v>
      </c>
      <c r="D18755" s="2">
        <v>42885</v>
      </c>
      <c r="E18755">
        <v>5</v>
      </c>
      <c r="F18755">
        <v>44.193199999999997</v>
      </c>
      <c r="G18755">
        <v>32.979999999999997</v>
      </c>
      <c r="H18755" s="3">
        <v>42885.48</v>
      </c>
    </row>
    <row r="18756" spans="1:8" x14ac:dyDescent="0.3">
      <c r="A18756" t="s">
        <v>29</v>
      </c>
      <c r="B18756">
        <v>2</v>
      </c>
      <c r="C18756">
        <v>1</v>
      </c>
      <c r="D18756" s="2">
        <v>42885</v>
      </c>
      <c r="E18756">
        <v>18</v>
      </c>
      <c r="F18756">
        <v>9.2358000000000011</v>
      </c>
      <c r="G18756">
        <v>7.33</v>
      </c>
      <c r="H18756" s="3">
        <v>42885.49</v>
      </c>
    </row>
    <row r="18757" spans="1:8" x14ac:dyDescent="0.3">
      <c r="A18757" t="s">
        <v>66</v>
      </c>
      <c r="B18757">
        <v>10</v>
      </c>
      <c r="C18757">
        <v>1</v>
      </c>
      <c r="D18757" s="2">
        <v>42885</v>
      </c>
      <c r="E18757">
        <v>30</v>
      </c>
      <c r="F18757">
        <v>128.4888</v>
      </c>
      <c r="G18757">
        <v>97.34</v>
      </c>
      <c r="H18757" s="3">
        <v>42885.5</v>
      </c>
    </row>
    <row r="18758" spans="1:8" x14ac:dyDescent="0.3">
      <c r="A18758" t="s">
        <v>12</v>
      </c>
      <c r="B18758">
        <v>1</v>
      </c>
      <c r="C18758">
        <v>1</v>
      </c>
      <c r="D18758" s="2">
        <v>42885</v>
      </c>
      <c r="E18758">
        <v>20</v>
      </c>
      <c r="F18758">
        <v>103.06880000000001</v>
      </c>
      <c r="G18758">
        <v>83.12</v>
      </c>
      <c r="H18758" s="3">
        <v>42885.51</v>
      </c>
    </row>
    <row r="18759" spans="1:8" x14ac:dyDescent="0.3">
      <c r="A18759" t="s">
        <v>4</v>
      </c>
      <c r="B18759">
        <v>8</v>
      </c>
      <c r="C18759">
        <v>1</v>
      </c>
      <c r="D18759" s="2">
        <v>42885</v>
      </c>
      <c r="E18759">
        <v>26</v>
      </c>
      <c r="F18759">
        <v>6.6992999999999991</v>
      </c>
      <c r="G18759">
        <v>4.8899999999999997</v>
      </c>
      <c r="H18759" s="3">
        <v>42885.51</v>
      </c>
    </row>
    <row r="18760" spans="1:8" x14ac:dyDescent="0.3">
      <c r="A18760" t="s">
        <v>117</v>
      </c>
      <c r="B18760">
        <v>15</v>
      </c>
      <c r="C18760">
        <v>42</v>
      </c>
      <c r="D18760" s="2">
        <v>42885</v>
      </c>
      <c r="E18760">
        <v>40</v>
      </c>
      <c r="F18760">
        <v>11.988000000000001</v>
      </c>
      <c r="G18760">
        <v>8.8800000000000008</v>
      </c>
      <c r="H18760" s="3">
        <v>42885.51</v>
      </c>
    </row>
    <row r="18761" spans="1:8" x14ac:dyDescent="0.3">
      <c r="A18761" t="s">
        <v>17</v>
      </c>
      <c r="B18761">
        <v>1</v>
      </c>
      <c r="C18761">
        <v>41</v>
      </c>
      <c r="D18761" s="2">
        <v>42885</v>
      </c>
      <c r="E18761">
        <v>5</v>
      </c>
      <c r="F18761">
        <v>9.6135999999999999</v>
      </c>
      <c r="G18761">
        <v>7.88</v>
      </c>
      <c r="H18761" s="3">
        <v>42885.51</v>
      </c>
    </row>
    <row r="18762" spans="1:8" x14ac:dyDescent="0.3">
      <c r="A18762" t="s">
        <v>17</v>
      </c>
      <c r="B18762">
        <v>7</v>
      </c>
      <c r="C18762">
        <v>1</v>
      </c>
      <c r="D18762" s="2">
        <v>42885</v>
      </c>
      <c r="E18762">
        <v>34</v>
      </c>
      <c r="F18762">
        <v>10.953199999999999</v>
      </c>
      <c r="G18762">
        <v>7.88</v>
      </c>
      <c r="H18762" s="3">
        <v>42885.55</v>
      </c>
    </row>
    <row r="18763" spans="1:8" x14ac:dyDescent="0.3">
      <c r="A18763" t="s">
        <v>17</v>
      </c>
      <c r="B18763">
        <v>10</v>
      </c>
      <c r="C18763">
        <v>1</v>
      </c>
      <c r="D18763" s="2">
        <v>42885</v>
      </c>
      <c r="E18763">
        <v>34</v>
      </c>
      <c r="F18763">
        <v>10.1652</v>
      </c>
      <c r="G18763">
        <v>7.88</v>
      </c>
      <c r="H18763" s="3">
        <v>42885.55</v>
      </c>
    </row>
    <row r="18764" spans="1:8" x14ac:dyDescent="0.3">
      <c r="A18764" t="s">
        <v>110</v>
      </c>
      <c r="B18764">
        <v>1</v>
      </c>
      <c r="C18764">
        <v>1</v>
      </c>
      <c r="D18764" s="2">
        <v>42885</v>
      </c>
      <c r="E18764">
        <v>42</v>
      </c>
      <c r="F18764">
        <v>81.51209999999999</v>
      </c>
      <c r="G18764">
        <v>66.27</v>
      </c>
      <c r="H18764" s="3">
        <v>42885.59</v>
      </c>
    </row>
    <row r="18765" spans="1:8" x14ac:dyDescent="0.3">
      <c r="A18765" t="s">
        <v>140</v>
      </c>
      <c r="B18765">
        <v>3</v>
      </c>
      <c r="C18765">
        <v>1</v>
      </c>
      <c r="D18765" s="2">
        <v>42885</v>
      </c>
      <c r="E18765">
        <v>43</v>
      </c>
      <c r="F18765">
        <v>18.7332</v>
      </c>
      <c r="G18765">
        <v>13.98</v>
      </c>
      <c r="H18765" s="3">
        <v>42885.599999999999</v>
      </c>
    </row>
    <row r="18766" spans="1:8" x14ac:dyDescent="0.3">
      <c r="A18766" t="s">
        <v>24</v>
      </c>
      <c r="B18766">
        <v>10</v>
      </c>
      <c r="C18766">
        <v>2</v>
      </c>
      <c r="D18766" s="2">
        <v>42885</v>
      </c>
      <c r="E18766">
        <v>48</v>
      </c>
      <c r="F18766">
        <v>43.859000000000009</v>
      </c>
      <c r="G18766">
        <v>35.950000000000003</v>
      </c>
      <c r="H18766" s="3">
        <v>42885.61</v>
      </c>
    </row>
    <row r="18767" spans="1:8" x14ac:dyDescent="0.3">
      <c r="A18767" t="s">
        <v>17</v>
      </c>
      <c r="B18767">
        <v>7</v>
      </c>
      <c r="C18767">
        <v>1</v>
      </c>
      <c r="D18767" s="2">
        <v>42885</v>
      </c>
      <c r="E18767">
        <v>22</v>
      </c>
      <c r="F18767">
        <v>10.480399999999999</v>
      </c>
      <c r="G18767">
        <v>7.88</v>
      </c>
      <c r="H18767" s="3">
        <v>42885.62</v>
      </c>
    </row>
    <row r="18768" spans="1:8" x14ac:dyDescent="0.3">
      <c r="A18768" t="s">
        <v>63</v>
      </c>
      <c r="B18768">
        <v>6</v>
      </c>
      <c r="C18768">
        <v>1</v>
      </c>
      <c r="D18768" s="2">
        <v>42885</v>
      </c>
      <c r="E18768">
        <v>2</v>
      </c>
      <c r="F18768">
        <v>19.3781</v>
      </c>
      <c r="G18768">
        <v>14.57</v>
      </c>
      <c r="H18768" s="3">
        <v>42885.63</v>
      </c>
    </row>
    <row r="18769" spans="1:8" x14ac:dyDescent="0.3">
      <c r="A18769" t="s">
        <v>30</v>
      </c>
      <c r="B18769">
        <v>2</v>
      </c>
      <c r="C18769">
        <v>1</v>
      </c>
      <c r="D18769" s="2">
        <v>42885</v>
      </c>
      <c r="E18769">
        <v>40</v>
      </c>
      <c r="F18769">
        <v>14.668800000000001</v>
      </c>
      <c r="G18769">
        <v>11.46</v>
      </c>
      <c r="H18769" s="3">
        <v>42885.63</v>
      </c>
    </row>
    <row r="18770" spans="1:8" x14ac:dyDescent="0.3">
      <c r="A18770" t="s">
        <v>195</v>
      </c>
      <c r="B18770">
        <v>1</v>
      </c>
      <c r="C18770">
        <v>1</v>
      </c>
      <c r="D18770" s="2">
        <v>42885</v>
      </c>
      <c r="E18770">
        <v>47</v>
      </c>
      <c r="F18770">
        <v>202.76480000000001</v>
      </c>
      <c r="G18770">
        <v>158.41</v>
      </c>
      <c r="H18770" s="3">
        <v>42885.63</v>
      </c>
    </row>
    <row r="18771" spans="1:8" x14ac:dyDescent="0.3">
      <c r="A18771" t="s">
        <v>36</v>
      </c>
      <c r="B18771">
        <v>1</v>
      </c>
      <c r="C18771">
        <v>41</v>
      </c>
      <c r="D18771" s="2">
        <v>42885</v>
      </c>
      <c r="E18771">
        <v>6</v>
      </c>
      <c r="F18771">
        <v>83.15440000000001</v>
      </c>
      <c r="G18771">
        <v>67.06</v>
      </c>
      <c r="H18771" s="3">
        <v>42885.65</v>
      </c>
    </row>
    <row r="18772" spans="1:8" x14ac:dyDescent="0.3">
      <c r="A18772" t="s">
        <v>41</v>
      </c>
      <c r="B18772">
        <v>2</v>
      </c>
      <c r="C18772">
        <v>1</v>
      </c>
      <c r="D18772" s="2">
        <v>42885</v>
      </c>
      <c r="E18772">
        <v>38</v>
      </c>
      <c r="F18772">
        <v>67.334999999999994</v>
      </c>
      <c r="G18772">
        <v>50.25</v>
      </c>
      <c r="H18772" s="3">
        <v>42885.67</v>
      </c>
    </row>
    <row r="18773" spans="1:8" x14ac:dyDescent="0.3">
      <c r="A18773" t="s">
        <v>29</v>
      </c>
      <c r="B18773">
        <v>4</v>
      </c>
      <c r="C18773">
        <v>41</v>
      </c>
      <c r="D18773" s="2">
        <v>42885</v>
      </c>
      <c r="E18773">
        <v>17</v>
      </c>
      <c r="F18773">
        <v>8.7959999999999994</v>
      </c>
      <c r="G18773">
        <v>7.33</v>
      </c>
      <c r="H18773" s="3">
        <v>42885.68</v>
      </c>
    </row>
    <row r="18774" spans="1:8" x14ac:dyDescent="0.3">
      <c r="A18774" t="s">
        <v>50</v>
      </c>
      <c r="B18774">
        <v>1</v>
      </c>
      <c r="C18774">
        <v>43</v>
      </c>
      <c r="D18774" s="2">
        <v>42885</v>
      </c>
      <c r="E18774">
        <v>23</v>
      </c>
      <c r="F18774">
        <v>86.762800000000013</v>
      </c>
      <c r="G18774">
        <v>69.97</v>
      </c>
      <c r="H18774" s="3">
        <v>42885.69</v>
      </c>
    </row>
    <row r="18775" spans="1:8" x14ac:dyDescent="0.3">
      <c r="A18775" t="s">
        <v>29</v>
      </c>
      <c r="B18775">
        <v>10</v>
      </c>
      <c r="C18775">
        <v>2</v>
      </c>
      <c r="D18775" s="2">
        <v>42885</v>
      </c>
      <c r="E18775">
        <v>44</v>
      </c>
      <c r="F18775">
        <v>8.8693000000000008</v>
      </c>
      <c r="G18775">
        <v>7.33</v>
      </c>
      <c r="H18775" s="3">
        <v>42885.7</v>
      </c>
    </row>
    <row r="18776" spans="1:8" x14ac:dyDescent="0.3">
      <c r="A18776" t="s">
        <v>123</v>
      </c>
      <c r="B18776">
        <v>1</v>
      </c>
      <c r="C18776">
        <v>45</v>
      </c>
      <c r="D18776" s="2">
        <v>42885</v>
      </c>
      <c r="E18776">
        <v>15</v>
      </c>
      <c r="F18776">
        <v>35.197000000000003</v>
      </c>
      <c r="G18776">
        <v>28.85</v>
      </c>
      <c r="H18776" s="3">
        <v>42885.71</v>
      </c>
    </row>
    <row r="18777" spans="1:8" x14ac:dyDescent="0.3">
      <c r="A18777" t="s">
        <v>29</v>
      </c>
      <c r="B18777">
        <v>1</v>
      </c>
      <c r="C18777">
        <v>41</v>
      </c>
      <c r="D18777" s="2">
        <v>42885</v>
      </c>
      <c r="E18777">
        <v>19</v>
      </c>
      <c r="F18777">
        <v>9.8955000000000002</v>
      </c>
      <c r="G18777">
        <v>7.33</v>
      </c>
      <c r="H18777" s="3">
        <v>42885.71</v>
      </c>
    </row>
    <row r="18778" spans="1:8" x14ac:dyDescent="0.3">
      <c r="A18778" t="s">
        <v>156</v>
      </c>
      <c r="B18778">
        <v>1</v>
      </c>
      <c r="C18778">
        <v>44</v>
      </c>
      <c r="D18778" s="2">
        <v>42885</v>
      </c>
      <c r="E18778">
        <v>48</v>
      </c>
      <c r="F18778">
        <v>2.9564999999999997</v>
      </c>
      <c r="G18778">
        <v>2.19</v>
      </c>
      <c r="H18778" s="3">
        <v>42885.74</v>
      </c>
    </row>
    <row r="18779" spans="1:8" x14ac:dyDescent="0.3">
      <c r="A18779" t="s">
        <v>102</v>
      </c>
      <c r="B18779">
        <v>15</v>
      </c>
      <c r="C18779">
        <v>1</v>
      </c>
      <c r="D18779" s="2">
        <v>42885</v>
      </c>
      <c r="E18779">
        <v>6</v>
      </c>
      <c r="F18779">
        <v>29.592000000000002</v>
      </c>
      <c r="G18779">
        <v>21.92</v>
      </c>
      <c r="H18779" s="3">
        <v>42885.74</v>
      </c>
    </row>
    <row r="18780" spans="1:8" x14ac:dyDescent="0.3">
      <c r="A18780" t="s">
        <v>52</v>
      </c>
      <c r="B18780">
        <v>1</v>
      </c>
      <c r="C18780">
        <v>44</v>
      </c>
      <c r="D18780" s="2">
        <v>42885</v>
      </c>
      <c r="E18780">
        <v>1</v>
      </c>
      <c r="F18780">
        <v>23.057099999999995</v>
      </c>
      <c r="G18780">
        <v>16.829999999999998</v>
      </c>
      <c r="H18780" s="3">
        <v>42885.77</v>
      </c>
    </row>
    <row r="18781" spans="1:8" x14ac:dyDescent="0.3">
      <c r="A18781" t="s">
        <v>91</v>
      </c>
      <c r="B18781">
        <v>8</v>
      </c>
      <c r="C18781">
        <v>1</v>
      </c>
      <c r="D18781" s="2">
        <v>42885</v>
      </c>
      <c r="E18781">
        <v>12</v>
      </c>
      <c r="F18781">
        <v>7.1736000000000004</v>
      </c>
      <c r="G18781">
        <v>5.88</v>
      </c>
      <c r="H18781" s="3">
        <v>42885.77</v>
      </c>
    </row>
    <row r="18782" spans="1:8" x14ac:dyDescent="0.3">
      <c r="A18782" t="s">
        <v>13</v>
      </c>
      <c r="B18782">
        <v>3</v>
      </c>
      <c r="C18782">
        <v>1</v>
      </c>
      <c r="D18782" s="2">
        <v>42885</v>
      </c>
      <c r="E18782">
        <v>44</v>
      </c>
      <c r="F18782">
        <v>160.0898</v>
      </c>
      <c r="G18782">
        <v>119.47</v>
      </c>
      <c r="H18782" s="3">
        <v>42885.79</v>
      </c>
    </row>
    <row r="18783" spans="1:8" x14ac:dyDescent="0.3">
      <c r="A18783" t="s">
        <v>87</v>
      </c>
      <c r="B18783">
        <v>2</v>
      </c>
      <c r="C18783">
        <v>42</v>
      </c>
      <c r="D18783" s="2">
        <v>42885</v>
      </c>
      <c r="E18783">
        <v>33</v>
      </c>
      <c r="F18783">
        <v>7.1547999999999989</v>
      </c>
      <c r="G18783">
        <v>5.77</v>
      </c>
      <c r="H18783" s="3">
        <v>42885.82</v>
      </c>
    </row>
    <row r="18784" spans="1:8" x14ac:dyDescent="0.3">
      <c r="A18784" t="s">
        <v>135</v>
      </c>
      <c r="B18784">
        <v>2</v>
      </c>
      <c r="C18784">
        <v>1</v>
      </c>
      <c r="D18784" s="2">
        <v>42885</v>
      </c>
      <c r="E18784">
        <v>48</v>
      </c>
      <c r="F18784">
        <v>3.0831</v>
      </c>
      <c r="G18784">
        <v>2.39</v>
      </c>
      <c r="H18784" s="3">
        <v>42885.82</v>
      </c>
    </row>
    <row r="18785" spans="1:8" x14ac:dyDescent="0.3">
      <c r="A18785" t="s">
        <v>4</v>
      </c>
      <c r="B18785">
        <v>1</v>
      </c>
      <c r="C18785">
        <v>41</v>
      </c>
      <c r="D18785" s="2">
        <v>42885</v>
      </c>
      <c r="E18785">
        <v>45</v>
      </c>
      <c r="F18785">
        <v>6.405899999999999</v>
      </c>
      <c r="G18785">
        <v>4.8899999999999997</v>
      </c>
      <c r="H18785" s="3">
        <v>42885.85</v>
      </c>
    </row>
    <row r="18786" spans="1:8" x14ac:dyDescent="0.3">
      <c r="A18786" t="s">
        <v>52</v>
      </c>
      <c r="B18786">
        <v>10</v>
      </c>
      <c r="C18786">
        <v>41</v>
      </c>
      <c r="D18786" s="2">
        <v>42885</v>
      </c>
      <c r="E18786">
        <v>25</v>
      </c>
      <c r="F18786">
        <v>22.383899999999997</v>
      </c>
      <c r="G18786">
        <v>16.829999999999998</v>
      </c>
      <c r="H18786" s="3">
        <v>42885.86</v>
      </c>
    </row>
    <row r="18787" spans="1:8" x14ac:dyDescent="0.3">
      <c r="A18787" t="s">
        <v>78</v>
      </c>
      <c r="B18787">
        <v>10</v>
      </c>
      <c r="C18787">
        <v>44</v>
      </c>
      <c r="D18787" s="2">
        <v>42885</v>
      </c>
      <c r="E18787">
        <v>39</v>
      </c>
      <c r="F18787">
        <v>11.9053</v>
      </c>
      <c r="G18787">
        <v>8.69</v>
      </c>
      <c r="H18787" s="3">
        <v>42885.87</v>
      </c>
    </row>
    <row r="18788" spans="1:8" x14ac:dyDescent="0.3">
      <c r="A18788" t="s">
        <v>12</v>
      </c>
      <c r="B18788">
        <v>1</v>
      </c>
      <c r="C18788">
        <v>1</v>
      </c>
      <c r="D18788" s="2">
        <v>42885</v>
      </c>
      <c r="E18788">
        <v>14</v>
      </c>
      <c r="F18788">
        <v>109.7184</v>
      </c>
      <c r="G18788">
        <v>83.12</v>
      </c>
      <c r="H18788" s="3">
        <v>42885.88</v>
      </c>
    </row>
    <row r="18789" spans="1:8" x14ac:dyDescent="0.3">
      <c r="A18789" t="s">
        <v>96</v>
      </c>
      <c r="B18789">
        <v>9</v>
      </c>
      <c r="C18789">
        <v>45</v>
      </c>
      <c r="D18789" s="2">
        <v>42885</v>
      </c>
      <c r="E18789">
        <v>28</v>
      </c>
      <c r="F18789">
        <v>21.755800000000001</v>
      </c>
      <c r="G18789">
        <v>17.98</v>
      </c>
      <c r="H18789" s="3">
        <v>42885.89</v>
      </c>
    </row>
    <row r="18790" spans="1:8" x14ac:dyDescent="0.3">
      <c r="A18790" t="s">
        <v>127</v>
      </c>
      <c r="B18790">
        <v>14</v>
      </c>
      <c r="C18790">
        <v>43</v>
      </c>
      <c r="D18790" s="2">
        <v>42885</v>
      </c>
      <c r="E18790">
        <v>11</v>
      </c>
      <c r="F18790">
        <v>33.722999999999999</v>
      </c>
      <c r="G18790">
        <v>24.98</v>
      </c>
      <c r="H18790" s="3">
        <v>42885.89</v>
      </c>
    </row>
    <row r="18791" spans="1:8" x14ac:dyDescent="0.3">
      <c r="A18791" t="s">
        <v>52</v>
      </c>
      <c r="B18791">
        <v>10</v>
      </c>
      <c r="C18791">
        <v>41</v>
      </c>
      <c r="D18791" s="2">
        <v>42885</v>
      </c>
      <c r="E18791">
        <v>36</v>
      </c>
      <c r="F18791">
        <v>22.383899999999997</v>
      </c>
      <c r="G18791">
        <v>16.829999999999998</v>
      </c>
      <c r="H18791" s="3">
        <v>42885.9</v>
      </c>
    </row>
    <row r="18792" spans="1:8" x14ac:dyDescent="0.3">
      <c r="A18792" t="s">
        <v>11</v>
      </c>
      <c r="B18792">
        <v>3</v>
      </c>
      <c r="C18792">
        <v>44</v>
      </c>
      <c r="D18792" s="2">
        <v>42885</v>
      </c>
      <c r="E18792">
        <v>42</v>
      </c>
      <c r="F18792">
        <v>39.905799999999992</v>
      </c>
      <c r="G18792">
        <v>32.979999999999997</v>
      </c>
      <c r="H18792" s="3">
        <v>42885.919999999998</v>
      </c>
    </row>
    <row r="18793" spans="1:8" x14ac:dyDescent="0.3">
      <c r="A18793" t="s">
        <v>52</v>
      </c>
      <c r="B18793">
        <v>1</v>
      </c>
      <c r="C18793">
        <v>3</v>
      </c>
      <c r="D18793" s="2">
        <v>42885</v>
      </c>
      <c r="E18793">
        <v>3</v>
      </c>
      <c r="F18793">
        <v>21.878999999999998</v>
      </c>
      <c r="G18793">
        <v>16.829999999999998</v>
      </c>
      <c r="H18793" s="3">
        <v>42885.919999999998</v>
      </c>
    </row>
    <row r="18794" spans="1:8" x14ac:dyDescent="0.3">
      <c r="A18794" t="s">
        <v>12</v>
      </c>
      <c r="B18794">
        <v>10</v>
      </c>
      <c r="C18794">
        <v>41</v>
      </c>
      <c r="D18794" s="2">
        <v>42885</v>
      </c>
      <c r="E18794">
        <v>32</v>
      </c>
      <c r="F18794">
        <v>109.7184</v>
      </c>
      <c r="G18794">
        <v>83.12</v>
      </c>
      <c r="H18794" s="3">
        <v>42885.94</v>
      </c>
    </row>
    <row r="18795" spans="1:8" x14ac:dyDescent="0.3">
      <c r="A18795" t="s">
        <v>99</v>
      </c>
      <c r="B18795">
        <v>1</v>
      </c>
      <c r="C18795">
        <v>1</v>
      </c>
      <c r="D18795" s="2">
        <v>42885</v>
      </c>
      <c r="E18795">
        <v>15</v>
      </c>
      <c r="F18795">
        <v>20.3811</v>
      </c>
      <c r="G18795">
        <v>16.57</v>
      </c>
      <c r="H18795" s="3">
        <v>42885.94</v>
      </c>
    </row>
    <row r="18796" spans="1:8" x14ac:dyDescent="0.3">
      <c r="A18796" t="s">
        <v>13</v>
      </c>
      <c r="B18796">
        <v>1</v>
      </c>
      <c r="C18796">
        <v>1</v>
      </c>
      <c r="D18796" s="2">
        <v>42885</v>
      </c>
      <c r="E18796">
        <v>48</v>
      </c>
      <c r="F18796">
        <v>157.7004</v>
      </c>
      <c r="G18796">
        <v>119.47</v>
      </c>
      <c r="H18796" s="3">
        <v>42885.94</v>
      </c>
    </row>
    <row r="18797" spans="1:8" x14ac:dyDescent="0.3">
      <c r="A18797" t="s">
        <v>32</v>
      </c>
      <c r="B18797">
        <v>1</v>
      </c>
      <c r="C18797">
        <v>42</v>
      </c>
      <c r="D18797" s="2">
        <v>42885</v>
      </c>
      <c r="E18797">
        <v>34</v>
      </c>
      <c r="F18797">
        <v>23.6875</v>
      </c>
      <c r="G18797">
        <v>18.95</v>
      </c>
      <c r="H18797" s="3">
        <v>42885.94</v>
      </c>
    </row>
    <row r="18798" spans="1:8" x14ac:dyDescent="0.3">
      <c r="A18798" t="s">
        <v>9</v>
      </c>
      <c r="B18798">
        <v>1</v>
      </c>
      <c r="C18798">
        <v>42</v>
      </c>
      <c r="D18798" s="2">
        <v>42885</v>
      </c>
      <c r="E18798">
        <v>33</v>
      </c>
      <c r="F18798">
        <v>83.389500000000012</v>
      </c>
      <c r="G18798">
        <v>61.77</v>
      </c>
      <c r="H18798" s="3">
        <v>42885.96</v>
      </c>
    </row>
    <row r="18799" spans="1:8" x14ac:dyDescent="0.3">
      <c r="A18799" t="s">
        <v>11</v>
      </c>
      <c r="B18799">
        <v>3</v>
      </c>
      <c r="C18799">
        <v>44</v>
      </c>
      <c r="D18799" s="2">
        <v>42885</v>
      </c>
      <c r="E18799">
        <v>40</v>
      </c>
      <c r="F18799">
        <v>42.544199999999989</v>
      </c>
      <c r="G18799">
        <v>32.979999999999997</v>
      </c>
      <c r="H18799" s="3">
        <v>42885.96</v>
      </c>
    </row>
    <row r="18800" spans="1:8" x14ac:dyDescent="0.3">
      <c r="A18800" t="s">
        <v>53</v>
      </c>
      <c r="B18800">
        <v>15</v>
      </c>
      <c r="C18800">
        <v>1</v>
      </c>
      <c r="D18800" s="2">
        <v>42885</v>
      </c>
      <c r="E18800">
        <v>10</v>
      </c>
      <c r="F18800">
        <v>19.074999999999999</v>
      </c>
      <c r="G18800">
        <v>15.26</v>
      </c>
      <c r="H18800" s="3">
        <v>42885.98</v>
      </c>
    </row>
    <row r="18801" spans="1:8" x14ac:dyDescent="0.3">
      <c r="A18801" t="s">
        <v>168</v>
      </c>
      <c r="B18801">
        <v>10</v>
      </c>
      <c r="C18801">
        <v>1</v>
      </c>
      <c r="D18801" s="2">
        <v>42885</v>
      </c>
      <c r="E18801">
        <v>26</v>
      </c>
      <c r="F18801">
        <v>36.331600000000002</v>
      </c>
      <c r="G18801">
        <v>29.78</v>
      </c>
      <c r="H18801" s="3">
        <v>42885.98</v>
      </c>
    </row>
    <row r="18802" spans="1:8" x14ac:dyDescent="0.3">
      <c r="A18802" t="s">
        <v>32</v>
      </c>
      <c r="B18802">
        <v>3</v>
      </c>
      <c r="C18802">
        <v>1</v>
      </c>
      <c r="D18802" s="2">
        <v>42885</v>
      </c>
      <c r="E18802">
        <v>28</v>
      </c>
      <c r="F18802">
        <v>25.961500000000001</v>
      </c>
      <c r="G18802">
        <v>18.95</v>
      </c>
      <c r="H18802" s="3">
        <v>42885.98</v>
      </c>
    </row>
    <row r="18803" spans="1:8" x14ac:dyDescent="0.3">
      <c r="A18803" t="s">
        <v>140</v>
      </c>
      <c r="B18803">
        <v>2</v>
      </c>
      <c r="C18803">
        <v>2</v>
      </c>
      <c r="D18803" s="2">
        <v>42885</v>
      </c>
      <c r="E18803">
        <v>38</v>
      </c>
      <c r="F18803">
        <v>17.195399999999999</v>
      </c>
      <c r="G18803">
        <v>13.98</v>
      </c>
      <c r="H18803" s="3">
        <v>42885.99</v>
      </c>
    </row>
    <row r="18804" spans="1:8" x14ac:dyDescent="0.3">
      <c r="A18804" t="s">
        <v>12</v>
      </c>
      <c r="B18804">
        <v>1</v>
      </c>
      <c r="C18804">
        <v>1</v>
      </c>
      <c r="D18804" s="2">
        <v>42885</v>
      </c>
      <c r="E18804">
        <v>38</v>
      </c>
      <c r="F18804">
        <v>105.5624</v>
      </c>
      <c r="G18804">
        <v>83.12</v>
      </c>
      <c r="H18804" s="3">
        <v>42886</v>
      </c>
    </row>
    <row r="18805" spans="1:8" x14ac:dyDescent="0.3">
      <c r="A18805" t="s">
        <v>49</v>
      </c>
      <c r="B18805">
        <v>1</v>
      </c>
      <c r="C18805">
        <v>41</v>
      </c>
      <c r="D18805" s="2">
        <v>42885</v>
      </c>
      <c r="E18805">
        <v>35</v>
      </c>
      <c r="F18805">
        <v>3.41</v>
      </c>
      <c r="G18805">
        <v>2.75</v>
      </c>
      <c r="H18805" s="3">
        <v>42886</v>
      </c>
    </row>
    <row r="18806" spans="1:8" x14ac:dyDescent="0.3">
      <c r="A18806" t="s">
        <v>12</v>
      </c>
      <c r="B18806">
        <v>1</v>
      </c>
      <c r="C18806">
        <v>41</v>
      </c>
      <c r="D18806" s="2">
        <v>42885</v>
      </c>
      <c r="E18806">
        <v>21</v>
      </c>
      <c r="F18806">
        <v>111.38079999999999</v>
      </c>
      <c r="G18806">
        <v>83.12</v>
      </c>
      <c r="H18806" s="3">
        <v>42886</v>
      </c>
    </row>
    <row r="18807" spans="1:8" x14ac:dyDescent="0.3">
      <c r="A18807" t="s">
        <v>22</v>
      </c>
      <c r="B18807">
        <v>10</v>
      </c>
      <c r="C18807">
        <v>43</v>
      </c>
      <c r="D18807" s="2">
        <v>42886</v>
      </c>
      <c r="E18807">
        <v>29</v>
      </c>
      <c r="F18807">
        <v>97.754999999999995</v>
      </c>
      <c r="G18807">
        <v>73.5</v>
      </c>
      <c r="H18807" s="3">
        <v>42886</v>
      </c>
    </row>
    <row r="18808" spans="1:8" x14ac:dyDescent="0.3">
      <c r="A18808" t="s">
        <v>96</v>
      </c>
      <c r="B18808">
        <v>1</v>
      </c>
      <c r="C18808">
        <v>41</v>
      </c>
      <c r="D18808" s="2">
        <v>42886</v>
      </c>
      <c r="E18808">
        <v>30</v>
      </c>
      <c r="F18808">
        <v>24.992200000000004</v>
      </c>
      <c r="G18808">
        <v>17.98</v>
      </c>
      <c r="H18808" s="3">
        <v>42886.01</v>
      </c>
    </row>
    <row r="18809" spans="1:8" x14ac:dyDescent="0.3">
      <c r="A18809" t="s">
        <v>57</v>
      </c>
      <c r="B18809">
        <v>10</v>
      </c>
      <c r="C18809">
        <v>44</v>
      </c>
      <c r="D18809" s="2">
        <v>42886</v>
      </c>
      <c r="E18809">
        <v>36</v>
      </c>
      <c r="F18809">
        <v>35.972999999999999</v>
      </c>
      <c r="G18809">
        <v>28.55</v>
      </c>
      <c r="H18809" s="3">
        <v>42886.01</v>
      </c>
    </row>
    <row r="18810" spans="1:8" x14ac:dyDescent="0.3">
      <c r="A18810" t="s">
        <v>12</v>
      </c>
      <c r="B18810">
        <v>10</v>
      </c>
      <c r="C18810">
        <v>1</v>
      </c>
      <c r="D18810" s="2">
        <v>42886</v>
      </c>
      <c r="E18810">
        <v>43</v>
      </c>
      <c r="F18810">
        <v>113.87440000000001</v>
      </c>
      <c r="G18810">
        <v>83.12</v>
      </c>
      <c r="H18810" s="3">
        <v>42886.02</v>
      </c>
    </row>
    <row r="18811" spans="1:8" x14ac:dyDescent="0.3">
      <c r="A18811" t="s">
        <v>61</v>
      </c>
      <c r="B18811">
        <v>1</v>
      </c>
      <c r="C18811">
        <v>41</v>
      </c>
      <c r="D18811" s="2">
        <v>42886</v>
      </c>
      <c r="E18811">
        <v>25</v>
      </c>
      <c r="F18811">
        <v>19.208100000000002</v>
      </c>
      <c r="G18811">
        <v>14.89</v>
      </c>
      <c r="H18811" s="3">
        <v>42886.02</v>
      </c>
    </row>
    <row r="18812" spans="1:8" x14ac:dyDescent="0.3">
      <c r="A18812" t="s">
        <v>33</v>
      </c>
      <c r="B18812">
        <v>1</v>
      </c>
      <c r="C18812">
        <v>3</v>
      </c>
      <c r="D18812" s="2">
        <v>42886</v>
      </c>
      <c r="E18812">
        <v>14</v>
      </c>
      <c r="F18812">
        <v>2.0335999999999999</v>
      </c>
      <c r="G18812">
        <v>1.64</v>
      </c>
      <c r="H18812" s="3">
        <v>42886.04</v>
      </c>
    </row>
    <row r="18813" spans="1:8" x14ac:dyDescent="0.3">
      <c r="A18813" t="s">
        <v>17</v>
      </c>
      <c r="B18813">
        <v>15</v>
      </c>
      <c r="C18813">
        <v>41</v>
      </c>
      <c r="D18813" s="2">
        <v>42886</v>
      </c>
      <c r="E18813">
        <v>39</v>
      </c>
      <c r="F18813">
        <v>10.716800000000001</v>
      </c>
      <c r="G18813">
        <v>7.88</v>
      </c>
      <c r="H18813" s="3">
        <v>42886.05</v>
      </c>
    </row>
    <row r="18814" spans="1:8" x14ac:dyDescent="0.3">
      <c r="A18814" t="s">
        <v>169</v>
      </c>
      <c r="B18814">
        <v>2</v>
      </c>
      <c r="C18814">
        <v>1</v>
      </c>
      <c r="D18814" s="2">
        <v>42886</v>
      </c>
      <c r="E18814">
        <v>6</v>
      </c>
      <c r="F18814">
        <v>87.054000000000002</v>
      </c>
      <c r="G18814">
        <v>65.95</v>
      </c>
      <c r="H18814" s="3">
        <v>42886.080000000002</v>
      </c>
    </row>
    <row r="18815" spans="1:8" x14ac:dyDescent="0.3">
      <c r="A18815" t="s">
        <v>116</v>
      </c>
      <c r="B18815">
        <v>4</v>
      </c>
      <c r="C18815">
        <v>41</v>
      </c>
      <c r="D18815" s="2">
        <v>42886</v>
      </c>
      <c r="E18815">
        <v>13</v>
      </c>
      <c r="F18815">
        <v>30.649500000000003</v>
      </c>
      <c r="G18815">
        <v>22.05</v>
      </c>
      <c r="H18815" s="3">
        <v>42886.11</v>
      </c>
    </row>
    <row r="18816" spans="1:8" x14ac:dyDescent="0.3">
      <c r="A18816" t="s">
        <v>35</v>
      </c>
      <c r="B18816">
        <v>8</v>
      </c>
      <c r="C18816">
        <v>41</v>
      </c>
      <c r="D18816" s="2">
        <v>42886</v>
      </c>
      <c r="E18816">
        <v>2</v>
      </c>
      <c r="F18816">
        <v>1038.961</v>
      </c>
      <c r="G18816">
        <v>793.1</v>
      </c>
      <c r="H18816" s="3">
        <v>42886.13</v>
      </c>
    </row>
    <row r="18817" spans="1:8" x14ac:dyDescent="0.3">
      <c r="A18817" t="s">
        <v>89</v>
      </c>
      <c r="B18817">
        <v>3</v>
      </c>
      <c r="C18817">
        <v>1</v>
      </c>
      <c r="D18817" s="2">
        <v>42886</v>
      </c>
      <c r="E18817">
        <v>19</v>
      </c>
      <c r="F18817">
        <v>41.053000000000004</v>
      </c>
      <c r="G18817">
        <v>33.65</v>
      </c>
      <c r="H18817" s="3">
        <v>42886.16</v>
      </c>
    </row>
    <row r="18818" spans="1:8" x14ac:dyDescent="0.3">
      <c r="A18818" t="s">
        <v>124</v>
      </c>
      <c r="B18818">
        <v>8</v>
      </c>
      <c r="C18818">
        <v>44</v>
      </c>
      <c r="D18818" s="2">
        <v>42886</v>
      </c>
      <c r="E18818">
        <v>22</v>
      </c>
      <c r="F18818">
        <v>52.043999999999997</v>
      </c>
      <c r="G18818">
        <v>43.37</v>
      </c>
      <c r="H18818" s="3">
        <v>42886.23</v>
      </c>
    </row>
    <row r="18819" spans="1:8" x14ac:dyDescent="0.3">
      <c r="A18819" t="s">
        <v>28</v>
      </c>
      <c r="B18819">
        <v>3</v>
      </c>
      <c r="C18819">
        <v>1</v>
      </c>
      <c r="D18819" s="2">
        <v>42886</v>
      </c>
      <c r="E18819">
        <v>2</v>
      </c>
      <c r="F18819">
        <v>43.8872</v>
      </c>
      <c r="G18819">
        <v>32.270000000000003</v>
      </c>
      <c r="H18819" s="3">
        <v>42886.239999999998</v>
      </c>
    </row>
    <row r="18820" spans="1:8" x14ac:dyDescent="0.3">
      <c r="A18820" t="s">
        <v>29</v>
      </c>
      <c r="B18820">
        <v>3</v>
      </c>
      <c r="C18820">
        <v>1</v>
      </c>
      <c r="D18820" s="2">
        <v>42886</v>
      </c>
      <c r="E18820">
        <v>22</v>
      </c>
      <c r="F18820">
        <v>8.8693000000000008</v>
      </c>
      <c r="G18820">
        <v>7.33</v>
      </c>
      <c r="H18820" s="3">
        <v>42886.25</v>
      </c>
    </row>
    <row r="18821" spans="1:8" x14ac:dyDescent="0.3">
      <c r="A18821" t="s">
        <v>17</v>
      </c>
      <c r="B18821">
        <v>1</v>
      </c>
      <c r="C18821">
        <v>45</v>
      </c>
      <c r="D18821" s="2">
        <v>42886</v>
      </c>
      <c r="E18821">
        <v>10</v>
      </c>
      <c r="F18821">
        <v>9.6923999999999992</v>
      </c>
      <c r="G18821">
        <v>7.88</v>
      </c>
      <c r="H18821" s="3">
        <v>42886.26</v>
      </c>
    </row>
    <row r="18822" spans="1:8" x14ac:dyDescent="0.3">
      <c r="A18822" t="s">
        <v>29</v>
      </c>
      <c r="B18822">
        <v>15</v>
      </c>
      <c r="C18822">
        <v>41</v>
      </c>
      <c r="D18822" s="2">
        <v>42886</v>
      </c>
      <c r="E18822">
        <v>12</v>
      </c>
      <c r="F18822">
        <v>9.0159000000000002</v>
      </c>
      <c r="G18822">
        <v>7.33</v>
      </c>
      <c r="H18822" s="3">
        <v>42886.26</v>
      </c>
    </row>
    <row r="18823" spans="1:8" x14ac:dyDescent="0.3">
      <c r="A18823" t="s">
        <v>47</v>
      </c>
      <c r="B18823">
        <v>1</v>
      </c>
      <c r="C18823">
        <v>44</v>
      </c>
      <c r="D18823" s="2">
        <v>42886</v>
      </c>
      <c r="E18823">
        <v>16</v>
      </c>
      <c r="F18823">
        <v>1.9843999999999999</v>
      </c>
      <c r="G18823">
        <v>1.64</v>
      </c>
      <c r="H18823" s="3">
        <v>42886.28</v>
      </c>
    </row>
    <row r="18824" spans="1:8" x14ac:dyDescent="0.3">
      <c r="A18824" t="s">
        <v>29</v>
      </c>
      <c r="B18824">
        <v>15</v>
      </c>
      <c r="C18824">
        <v>41</v>
      </c>
      <c r="D18824" s="2">
        <v>42886</v>
      </c>
      <c r="E18824">
        <v>42</v>
      </c>
      <c r="F18824">
        <v>9.4557000000000002</v>
      </c>
      <c r="G18824">
        <v>7.33</v>
      </c>
      <c r="H18824" s="3">
        <v>42886.29</v>
      </c>
    </row>
    <row r="18825" spans="1:8" x14ac:dyDescent="0.3">
      <c r="A18825" t="s">
        <v>148</v>
      </c>
      <c r="B18825">
        <v>2</v>
      </c>
      <c r="C18825">
        <v>1</v>
      </c>
      <c r="D18825" s="2">
        <v>42886</v>
      </c>
      <c r="E18825">
        <v>26</v>
      </c>
      <c r="F18825">
        <v>3.0134000000000003</v>
      </c>
      <c r="G18825">
        <v>2.4700000000000002</v>
      </c>
      <c r="H18825" s="3">
        <v>42886.29</v>
      </c>
    </row>
    <row r="18826" spans="1:8" x14ac:dyDescent="0.3">
      <c r="A18826" t="s">
        <v>17</v>
      </c>
      <c r="B18826">
        <v>10</v>
      </c>
      <c r="C18826">
        <v>1</v>
      </c>
      <c r="D18826" s="2">
        <v>42886</v>
      </c>
      <c r="E18826">
        <v>49</v>
      </c>
      <c r="F18826">
        <v>9.85</v>
      </c>
      <c r="G18826">
        <v>7.88</v>
      </c>
      <c r="H18826" s="3">
        <v>42886.31</v>
      </c>
    </row>
    <row r="18827" spans="1:8" x14ac:dyDescent="0.3">
      <c r="A18827" t="s">
        <v>98</v>
      </c>
      <c r="B18827">
        <v>1</v>
      </c>
      <c r="C18827">
        <v>1</v>
      </c>
      <c r="D18827" s="2">
        <v>42886</v>
      </c>
      <c r="E18827">
        <v>28</v>
      </c>
      <c r="F18827">
        <v>6.9068000000000005</v>
      </c>
      <c r="G18827">
        <v>5.57</v>
      </c>
      <c r="H18827" s="3">
        <v>42886.31</v>
      </c>
    </row>
    <row r="18828" spans="1:8" x14ac:dyDescent="0.3">
      <c r="A18828" t="s">
        <v>12</v>
      </c>
      <c r="B18828">
        <v>15</v>
      </c>
      <c r="C18828">
        <v>41</v>
      </c>
      <c r="D18828" s="2">
        <v>42886</v>
      </c>
      <c r="E18828">
        <v>45</v>
      </c>
      <c r="F18828">
        <v>106.39360000000001</v>
      </c>
      <c r="G18828">
        <v>83.12</v>
      </c>
      <c r="H18828" s="3">
        <v>42886.32</v>
      </c>
    </row>
    <row r="18829" spans="1:8" x14ac:dyDescent="0.3">
      <c r="A18829" t="s">
        <v>176</v>
      </c>
      <c r="B18829">
        <v>3</v>
      </c>
      <c r="C18829">
        <v>3</v>
      </c>
      <c r="D18829" s="2">
        <v>42886</v>
      </c>
      <c r="E18829">
        <v>15</v>
      </c>
      <c r="F18829">
        <v>17.1708</v>
      </c>
      <c r="G18829">
        <v>13.96</v>
      </c>
      <c r="H18829" s="3">
        <v>42886.32</v>
      </c>
    </row>
    <row r="18830" spans="1:8" x14ac:dyDescent="0.3">
      <c r="A18830" t="s">
        <v>11</v>
      </c>
      <c r="B18830">
        <v>6</v>
      </c>
      <c r="C18830">
        <v>44</v>
      </c>
      <c r="D18830" s="2">
        <v>42886</v>
      </c>
      <c r="E18830">
        <v>42</v>
      </c>
      <c r="F18830">
        <v>45.5124</v>
      </c>
      <c r="G18830">
        <v>32.979999999999997</v>
      </c>
      <c r="H18830" s="3">
        <v>42886.34</v>
      </c>
    </row>
    <row r="18831" spans="1:8" x14ac:dyDescent="0.3">
      <c r="A18831" t="s">
        <v>158</v>
      </c>
      <c r="B18831">
        <v>10</v>
      </c>
      <c r="C18831">
        <v>45</v>
      </c>
      <c r="D18831" s="2">
        <v>42886</v>
      </c>
      <c r="E18831">
        <v>17</v>
      </c>
      <c r="F18831">
        <v>9</v>
      </c>
      <c r="G18831">
        <v>7.5</v>
      </c>
      <c r="H18831" s="3">
        <v>42886.34</v>
      </c>
    </row>
    <row r="18832" spans="1:8" x14ac:dyDescent="0.3">
      <c r="A18832" t="s">
        <v>118</v>
      </c>
      <c r="B18832">
        <v>1</v>
      </c>
      <c r="C18832">
        <v>45</v>
      </c>
      <c r="D18832" s="2">
        <v>42886</v>
      </c>
      <c r="E18832">
        <v>33</v>
      </c>
      <c r="F18832">
        <v>4.1865999999999994</v>
      </c>
      <c r="G18832">
        <v>3.46</v>
      </c>
      <c r="H18832" s="3">
        <v>42886.34</v>
      </c>
    </row>
    <row r="18833" spans="1:8" x14ac:dyDescent="0.3">
      <c r="A18833" t="s">
        <v>12</v>
      </c>
      <c r="B18833">
        <v>1</v>
      </c>
      <c r="C18833">
        <v>3</v>
      </c>
      <c r="D18833" s="2">
        <v>42886</v>
      </c>
      <c r="E18833">
        <v>29</v>
      </c>
      <c r="F18833">
        <v>116.36800000000001</v>
      </c>
      <c r="G18833">
        <v>83.12</v>
      </c>
      <c r="H18833" s="3">
        <v>42886.34</v>
      </c>
    </row>
    <row r="18834" spans="1:8" x14ac:dyDescent="0.3">
      <c r="A18834" t="s">
        <v>100</v>
      </c>
      <c r="B18834">
        <v>1</v>
      </c>
      <c r="C18834">
        <v>3</v>
      </c>
      <c r="D18834" s="2">
        <v>42886</v>
      </c>
      <c r="E18834">
        <v>21</v>
      </c>
      <c r="F18834">
        <v>6.1238000000000001</v>
      </c>
      <c r="G18834">
        <v>4.57</v>
      </c>
      <c r="H18834" s="3">
        <v>42886.35</v>
      </c>
    </row>
    <row r="18835" spans="1:8" x14ac:dyDescent="0.3">
      <c r="A18835" t="s">
        <v>88</v>
      </c>
      <c r="B18835">
        <v>15</v>
      </c>
      <c r="C18835">
        <v>1</v>
      </c>
      <c r="D18835" s="2">
        <v>42886</v>
      </c>
      <c r="E18835">
        <v>28</v>
      </c>
      <c r="F18835">
        <v>6.8452999999999999</v>
      </c>
      <c r="G18835">
        <v>5.39</v>
      </c>
      <c r="H18835" s="3">
        <v>42886.36</v>
      </c>
    </row>
    <row r="18836" spans="1:8" x14ac:dyDescent="0.3">
      <c r="A18836" t="s">
        <v>52</v>
      </c>
      <c r="B18836">
        <v>7</v>
      </c>
      <c r="C18836">
        <v>1</v>
      </c>
      <c r="D18836" s="2">
        <v>42886</v>
      </c>
      <c r="E18836">
        <v>42</v>
      </c>
      <c r="F18836">
        <v>20.532599999999999</v>
      </c>
      <c r="G18836">
        <v>16.829999999999998</v>
      </c>
      <c r="H18836" s="3">
        <v>42886.38</v>
      </c>
    </row>
    <row r="18837" spans="1:8" x14ac:dyDescent="0.3">
      <c r="A18837" t="s">
        <v>38</v>
      </c>
      <c r="B18837">
        <v>3</v>
      </c>
      <c r="C18837">
        <v>1</v>
      </c>
      <c r="D18837" s="2">
        <v>42886</v>
      </c>
      <c r="E18837">
        <v>32</v>
      </c>
      <c r="F18837">
        <v>226.7664</v>
      </c>
      <c r="G18837">
        <v>166.74</v>
      </c>
      <c r="H18837" s="3">
        <v>42886.42</v>
      </c>
    </row>
    <row r="18838" spans="1:8" x14ac:dyDescent="0.3">
      <c r="A18838" t="s">
        <v>80</v>
      </c>
      <c r="B18838">
        <v>14</v>
      </c>
      <c r="C18838">
        <v>43</v>
      </c>
      <c r="D18838" s="2">
        <v>42886</v>
      </c>
      <c r="E18838">
        <v>14</v>
      </c>
      <c r="F18838">
        <v>7.9048999999999987</v>
      </c>
      <c r="G18838">
        <v>5.77</v>
      </c>
      <c r="H18838" s="3">
        <v>42886.43</v>
      </c>
    </row>
    <row r="18839" spans="1:8" x14ac:dyDescent="0.3">
      <c r="A18839" t="s">
        <v>2</v>
      </c>
      <c r="B18839">
        <v>1</v>
      </c>
      <c r="C18839">
        <v>1</v>
      </c>
      <c r="D18839" s="2">
        <v>42886</v>
      </c>
      <c r="E18839">
        <v>42</v>
      </c>
      <c r="F18839">
        <v>94.658999999999992</v>
      </c>
      <c r="G18839">
        <v>68.099999999999994</v>
      </c>
      <c r="H18839" s="3">
        <v>42886.45</v>
      </c>
    </row>
    <row r="18840" spans="1:8" x14ac:dyDescent="0.3">
      <c r="A18840" t="s">
        <v>195</v>
      </c>
      <c r="B18840">
        <v>1</v>
      </c>
      <c r="C18840">
        <v>41</v>
      </c>
      <c r="D18840" s="2">
        <v>42886</v>
      </c>
      <c r="E18840">
        <v>41</v>
      </c>
      <c r="F18840">
        <v>201.1807</v>
      </c>
      <c r="G18840">
        <v>158.41</v>
      </c>
      <c r="H18840" s="3">
        <v>42886.47</v>
      </c>
    </row>
    <row r="18841" spans="1:8" x14ac:dyDescent="0.3">
      <c r="A18841" t="s">
        <v>17</v>
      </c>
      <c r="B18841">
        <v>3</v>
      </c>
      <c r="C18841">
        <v>1</v>
      </c>
      <c r="D18841" s="2">
        <v>42886</v>
      </c>
      <c r="E18841">
        <v>46</v>
      </c>
      <c r="F18841">
        <v>10.7956</v>
      </c>
      <c r="G18841">
        <v>7.88</v>
      </c>
      <c r="H18841" s="3">
        <v>42886.51</v>
      </c>
    </row>
    <row r="18842" spans="1:8" x14ac:dyDescent="0.3">
      <c r="A18842" t="s">
        <v>17</v>
      </c>
      <c r="B18842">
        <v>1</v>
      </c>
      <c r="C18842">
        <v>43</v>
      </c>
      <c r="D18842" s="2">
        <v>42886</v>
      </c>
      <c r="E18842">
        <v>25</v>
      </c>
      <c r="F18842">
        <v>10.1652</v>
      </c>
      <c r="G18842">
        <v>7.88</v>
      </c>
      <c r="H18842" s="3">
        <v>42886.51</v>
      </c>
    </row>
    <row r="18843" spans="1:8" x14ac:dyDescent="0.3">
      <c r="A18843" t="s">
        <v>5</v>
      </c>
      <c r="B18843">
        <v>4</v>
      </c>
      <c r="C18843">
        <v>42</v>
      </c>
      <c r="D18843" s="2">
        <v>42886</v>
      </c>
      <c r="E18843">
        <v>14</v>
      </c>
      <c r="F18843">
        <v>30.9</v>
      </c>
      <c r="G18843">
        <v>25.75</v>
      </c>
      <c r="H18843" s="3">
        <v>42886.52</v>
      </c>
    </row>
    <row r="18844" spans="1:8" x14ac:dyDescent="0.3">
      <c r="A18844" t="s">
        <v>52</v>
      </c>
      <c r="B18844">
        <v>1</v>
      </c>
      <c r="C18844">
        <v>1</v>
      </c>
      <c r="D18844" s="2">
        <v>42886</v>
      </c>
      <c r="E18844">
        <v>38</v>
      </c>
      <c r="F18844">
        <v>23.393699999999999</v>
      </c>
      <c r="G18844">
        <v>16.829999999999998</v>
      </c>
      <c r="H18844" s="3">
        <v>42886.52</v>
      </c>
    </row>
    <row r="18845" spans="1:8" x14ac:dyDescent="0.3">
      <c r="A18845" t="s">
        <v>367</v>
      </c>
      <c r="B18845">
        <v>1</v>
      </c>
      <c r="C18845">
        <v>1</v>
      </c>
      <c r="D18845" s="2">
        <v>42886</v>
      </c>
      <c r="E18845">
        <v>22</v>
      </c>
      <c r="F18845">
        <v>5.7854999999999999</v>
      </c>
      <c r="G18845">
        <v>4.3499999999999996</v>
      </c>
      <c r="H18845" s="3">
        <v>42886.55</v>
      </c>
    </row>
    <row r="18846" spans="1:8" x14ac:dyDescent="0.3">
      <c r="A18846" t="s">
        <v>80</v>
      </c>
      <c r="B18846">
        <v>10</v>
      </c>
      <c r="C18846">
        <v>41</v>
      </c>
      <c r="D18846" s="2">
        <v>42886</v>
      </c>
      <c r="E18846">
        <v>9</v>
      </c>
      <c r="F18846">
        <v>7.6740999999999993</v>
      </c>
      <c r="G18846">
        <v>5.77</v>
      </c>
      <c r="H18846" s="3">
        <v>42886.559999999998</v>
      </c>
    </row>
    <row r="18847" spans="1:8" x14ac:dyDescent="0.3">
      <c r="A18847" t="s">
        <v>173</v>
      </c>
      <c r="B18847">
        <v>1</v>
      </c>
      <c r="C18847">
        <v>1</v>
      </c>
      <c r="D18847" s="2">
        <v>42886</v>
      </c>
      <c r="E18847">
        <v>18</v>
      </c>
      <c r="F18847">
        <v>105.7518</v>
      </c>
      <c r="G18847">
        <v>83.93</v>
      </c>
      <c r="H18847" s="3">
        <v>42886.57</v>
      </c>
    </row>
    <row r="18848" spans="1:8" x14ac:dyDescent="0.3">
      <c r="A18848" t="s">
        <v>17</v>
      </c>
      <c r="B18848">
        <v>1</v>
      </c>
      <c r="C18848">
        <v>43</v>
      </c>
      <c r="D18848" s="2">
        <v>42886</v>
      </c>
      <c r="E18848">
        <v>17</v>
      </c>
      <c r="F18848">
        <v>10.322799999999999</v>
      </c>
      <c r="G18848">
        <v>7.88</v>
      </c>
      <c r="H18848" s="3">
        <v>42886.58</v>
      </c>
    </row>
    <row r="18849" spans="1:8" x14ac:dyDescent="0.3">
      <c r="A18849" t="s">
        <v>199</v>
      </c>
      <c r="B18849">
        <v>8</v>
      </c>
      <c r="C18849">
        <v>1</v>
      </c>
      <c r="D18849" s="2">
        <v>42886</v>
      </c>
      <c r="E18849">
        <v>20</v>
      </c>
      <c r="F18849">
        <v>9.6795000000000009</v>
      </c>
      <c r="G18849">
        <v>7.17</v>
      </c>
      <c r="H18849" s="3">
        <v>42886.58</v>
      </c>
    </row>
    <row r="18850" spans="1:8" x14ac:dyDescent="0.3">
      <c r="A18850" t="s">
        <v>161</v>
      </c>
      <c r="B18850">
        <v>2</v>
      </c>
      <c r="C18850">
        <v>43</v>
      </c>
      <c r="D18850" s="2">
        <v>42886</v>
      </c>
      <c r="E18850">
        <v>21</v>
      </c>
      <c r="F18850">
        <v>12.027999999999999</v>
      </c>
      <c r="G18850">
        <v>9.6999999999999993</v>
      </c>
      <c r="H18850" s="3">
        <v>42886.58</v>
      </c>
    </row>
    <row r="18851" spans="1:8" x14ac:dyDescent="0.3">
      <c r="A18851" t="s">
        <v>119</v>
      </c>
      <c r="B18851">
        <v>1</v>
      </c>
      <c r="C18851">
        <v>3</v>
      </c>
      <c r="D18851" s="2">
        <v>42886</v>
      </c>
      <c r="E18851">
        <v>15</v>
      </c>
      <c r="F18851">
        <v>21.105</v>
      </c>
      <c r="G18851">
        <v>15.75</v>
      </c>
      <c r="H18851" s="3">
        <v>42886.58</v>
      </c>
    </row>
    <row r="18852" spans="1:8" x14ac:dyDescent="0.3">
      <c r="A18852" t="s">
        <v>12</v>
      </c>
      <c r="B18852">
        <v>3</v>
      </c>
      <c r="C18852">
        <v>1</v>
      </c>
      <c r="D18852" s="2">
        <v>42886</v>
      </c>
      <c r="E18852">
        <v>21</v>
      </c>
      <c r="F18852">
        <v>100.57520000000001</v>
      </c>
      <c r="G18852">
        <v>83.12</v>
      </c>
      <c r="H18852" s="3">
        <v>42886.6</v>
      </c>
    </row>
    <row r="18853" spans="1:8" x14ac:dyDescent="0.3">
      <c r="A18853" t="s">
        <v>29</v>
      </c>
      <c r="B18853">
        <v>9</v>
      </c>
      <c r="C18853">
        <v>41</v>
      </c>
      <c r="D18853" s="2">
        <v>42886</v>
      </c>
      <c r="E18853">
        <v>14</v>
      </c>
      <c r="F18853">
        <v>9.0891999999999999</v>
      </c>
      <c r="G18853">
        <v>7.33</v>
      </c>
      <c r="H18853" s="3">
        <v>42886.6</v>
      </c>
    </row>
    <row r="18854" spans="1:8" x14ac:dyDescent="0.3">
      <c r="A18854" t="s">
        <v>109</v>
      </c>
      <c r="B18854">
        <v>1</v>
      </c>
      <c r="C18854">
        <v>45</v>
      </c>
      <c r="D18854" s="2">
        <v>42886</v>
      </c>
      <c r="E18854">
        <v>8</v>
      </c>
      <c r="F18854">
        <v>471.18269999999995</v>
      </c>
      <c r="G18854">
        <v>371.01</v>
      </c>
      <c r="H18854" s="3">
        <v>42886.61</v>
      </c>
    </row>
    <row r="18855" spans="1:8" x14ac:dyDescent="0.3">
      <c r="A18855" t="s">
        <v>73</v>
      </c>
      <c r="B18855">
        <v>2</v>
      </c>
      <c r="C18855">
        <v>45</v>
      </c>
      <c r="D18855" s="2">
        <v>42886</v>
      </c>
      <c r="E18855">
        <v>36</v>
      </c>
      <c r="F18855">
        <v>9.5408000000000008</v>
      </c>
      <c r="G18855">
        <v>7.12</v>
      </c>
      <c r="H18855" s="3">
        <v>42886.62</v>
      </c>
    </row>
    <row r="18856" spans="1:8" x14ac:dyDescent="0.3">
      <c r="A18856" t="s">
        <v>52</v>
      </c>
      <c r="B18856">
        <v>1</v>
      </c>
      <c r="C18856">
        <v>1</v>
      </c>
      <c r="D18856" s="2">
        <v>42886</v>
      </c>
      <c r="E18856">
        <v>36</v>
      </c>
      <c r="F18856">
        <v>22.720499999999998</v>
      </c>
      <c r="G18856">
        <v>16.829999999999998</v>
      </c>
      <c r="H18856" s="3">
        <v>42886.62</v>
      </c>
    </row>
    <row r="18857" spans="1:8" x14ac:dyDescent="0.3">
      <c r="A18857" t="s">
        <v>29</v>
      </c>
      <c r="B18857">
        <v>9</v>
      </c>
      <c r="C18857">
        <v>3</v>
      </c>
      <c r="D18857" s="2">
        <v>42886</v>
      </c>
      <c r="E18857">
        <v>11</v>
      </c>
      <c r="F18857">
        <v>9.3824000000000005</v>
      </c>
      <c r="G18857">
        <v>7.33</v>
      </c>
      <c r="H18857" s="3">
        <v>42886.62</v>
      </c>
    </row>
    <row r="18858" spans="1:8" x14ac:dyDescent="0.3">
      <c r="A18858" t="s">
        <v>202</v>
      </c>
      <c r="B18858">
        <v>10</v>
      </c>
      <c r="C18858">
        <v>1</v>
      </c>
      <c r="D18858" s="2">
        <v>42886</v>
      </c>
      <c r="E18858">
        <v>28</v>
      </c>
      <c r="F18858">
        <v>63.563999999999993</v>
      </c>
      <c r="G18858">
        <v>52.97</v>
      </c>
      <c r="H18858" s="3">
        <v>42886.63</v>
      </c>
    </row>
    <row r="18859" spans="1:8" x14ac:dyDescent="0.3">
      <c r="A18859" t="s">
        <v>70</v>
      </c>
      <c r="B18859">
        <v>1</v>
      </c>
      <c r="C18859">
        <v>41</v>
      </c>
      <c r="D18859" s="2">
        <v>42886</v>
      </c>
      <c r="E18859">
        <v>18</v>
      </c>
      <c r="F18859">
        <v>98.788200000000003</v>
      </c>
      <c r="G18859">
        <v>76.58</v>
      </c>
      <c r="H18859" s="3">
        <v>42886.64</v>
      </c>
    </row>
    <row r="18860" spans="1:8" x14ac:dyDescent="0.3">
      <c r="A18860" t="s">
        <v>50</v>
      </c>
      <c r="B18860">
        <v>1</v>
      </c>
      <c r="C18860">
        <v>1</v>
      </c>
      <c r="D18860" s="2">
        <v>42886</v>
      </c>
      <c r="E18860">
        <v>3</v>
      </c>
      <c r="F18860">
        <v>95.858899999999991</v>
      </c>
      <c r="G18860">
        <v>69.97</v>
      </c>
      <c r="H18860" s="3">
        <v>42886.66</v>
      </c>
    </row>
    <row r="18861" spans="1:8" x14ac:dyDescent="0.3">
      <c r="A18861" t="s">
        <v>35</v>
      </c>
      <c r="B18861">
        <v>2</v>
      </c>
      <c r="C18861">
        <v>1</v>
      </c>
      <c r="D18861" s="2">
        <v>42886</v>
      </c>
      <c r="E18861">
        <v>48</v>
      </c>
      <c r="F18861">
        <v>1110.3399999999999</v>
      </c>
      <c r="G18861">
        <v>793.1</v>
      </c>
      <c r="H18861" s="3">
        <v>42886.66</v>
      </c>
    </row>
    <row r="18862" spans="1:8" x14ac:dyDescent="0.3">
      <c r="A18862" t="s">
        <v>72</v>
      </c>
      <c r="B18862">
        <v>1</v>
      </c>
      <c r="C18862">
        <v>1</v>
      </c>
      <c r="D18862" s="2">
        <v>42886</v>
      </c>
      <c r="E18862">
        <v>33</v>
      </c>
      <c r="F18862">
        <v>73.628299999999996</v>
      </c>
      <c r="G18862">
        <v>52.97</v>
      </c>
      <c r="H18862" s="3">
        <v>42886.66</v>
      </c>
    </row>
    <row r="18863" spans="1:8" x14ac:dyDescent="0.3">
      <c r="A18863" t="s">
        <v>157</v>
      </c>
      <c r="B18863">
        <v>9</v>
      </c>
      <c r="C18863">
        <v>1</v>
      </c>
      <c r="D18863" s="2">
        <v>42886</v>
      </c>
      <c r="E18863">
        <v>4</v>
      </c>
      <c r="F18863">
        <v>30.346799999999998</v>
      </c>
      <c r="G18863">
        <v>25.08</v>
      </c>
      <c r="H18863" s="3">
        <v>42886.66</v>
      </c>
    </row>
    <row r="18864" spans="1:8" x14ac:dyDescent="0.3">
      <c r="A18864" t="s">
        <v>14</v>
      </c>
      <c r="B18864">
        <v>10</v>
      </c>
      <c r="C18864">
        <v>1</v>
      </c>
      <c r="D18864" s="2">
        <v>42886</v>
      </c>
      <c r="E18864">
        <v>3</v>
      </c>
      <c r="F18864">
        <v>17.6297</v>
      </c>
      <c r="G18864">
        <v>14.57</v>
      </c>
      <c r="H18864" s="3">
        <v>42886.71</v>
      </c>
    </row>
    <row r="18865" spans="1:8" x14ac:dyDescent="0.3">
      <c r="A18865" t="s">
        <v>12</v>
      </c>
      <c r="B18865">
        <v>8</v>
      </c>
      <c r="C18865">
        <v>45</v>
      </c>
      <c r="D18865" s="2">
        <v>42886</v>
      </c>
      <c r="E18865">
        <v>1</v>
      </c>
      <c r="F18865">
        <v>111.38079999999999</v>
      </c>
      <c r="G18865">
        <v>83.12</v>
      </c>
      <c r="H18865" s="3">
        <v>42886.720000000001</v>
      </c>
    </row>
    <row r="18866" spans="1:8" x14ac:dyDescent="0.3">
      <c r="A18866" t="s">
        <v>17</v>
      </c>
      <c r="B18866">
        <v>15</v>
      </c>
      <c r="C18866">
        <v>1</v>
      </c>
      <c r="D18866" s="2">
        <v>42886</v>
      </c>
      <c r="E18866">
        <v>14</v>
      </c>
      <c r="F18866">
        <v>10.638</v>
      </c>
      <c r="G18866">
        <v>7.88</v>
      </c>
      <c r="H18866" s="3">
        <v>42886.73</v>
      </c>
    </row>
    <row r="18867" spans="1:8" x14ac:dyDescent="0.3">
      <c r="A18867" t="s">
        <v>17</v>
      </c>
      <c r="B18867">
        <v>1</v>
      </c>
      <c r="C18867">
        <v>41</v>
      </c>
      <c r="D18867" s="2">
        <v>42886</v>
      </c>
      <c r="E18867">
        <v>2</v>
      </c>
      <c r="F18867">
        <v>9.4559999999999995</v>
      </c>
      <c r="G18867">
        <v>7.88</v>
      </c>
      <c r="H18867" s="3">
        <v>42886.73</v>
      </c>
    </row>
    <row r="18868" spans="1:8" x14ac:dyDescent="0.3">
      <c r="A18868" t="s">
        <v>89</v>
      </c>
      <c r="B18868">
        <v>1</v>
      </c>
      <c r="C18868">
        <v>1</v>
      </c>
      <c r="D18868" s="2">
        <v>42886</v>
      </c>
      <c r="E18868">
        <v>2</v>
      </c>
      <c r="F18868">
        <v>43.744999999999997</v>
      </c>
      <c r="G18868">
        <v>33.65</v>
      </c>
      <c r="H18868" s="3">
        <v>42886.74</v>
      </c>
    </row>
    <row r="18869" spans="1:8" x14ac:dyDescent="0.3">
      <c r="A18869" t="s">
        <v>29</v>
      </c>
      <c r="B18869">
        <v>1</v>
      </c>
      <c r="C18869">
        <v>41</v>
      </c>
      <c r="D18869" s="2">
        <v>42886</v>
      </c>
      <c r="E18869">
        <v>43</v>
      </c>
      <c r="F18869">
        <v>8.8693000000000008</v>
      </c>
      <c r="G18869">
        <v>7.33</v>
      </c>
      <c r="H18869" s="3">
        <v>42886.75</v>
      </c>
    </row>
    <row r="18870" spans="1:8" x14ac:dyDescent="0.3">
      <c r="A18870" t="s">
        <v>9</v>
      </c>
      <c r="B18870">
        <v>10</v>
      </c>
      <c r="C18870">
        <v>41</v>
      </c>
      <c r="D18870" s="2">
        <v>42886</v>
      </c>
      <c r="E18870">
        <v>31</v>
      </c>
      <c r="F18870">
        <v>80.918700000000001</v>
      </c>
      <c r="G18870">
        <v>61.77</v>
      </c>
      <c r="H18870" s="3">
        <v>42886.75</v>
      </c>
    </row>
    <row r="18871" spans="1:8" x14ac:dyDescent="0.3">
      <c r="A18871" t="s">
        <v>85</v>
      </c>
      <c r="B18871">
        <v>1</v>
      </c>
      <c r="C18871">
        <v>45</v>
      </c>
      <c r="D18871" s="2">
        <v>42886</v>
      </c>
      <c r="E18871">
        <v>31</v>
      </c>
      <c r="F18871">
        <v>86.80410000000002</v>
      </c>
      <c r="G18871">
        <v>67.290000000000006</v>
      </c>
      <c r="H18871" s="3">
        <v>42886.76</v>
      </c>
    </row>
    <row r="18872" spans="1:8" x14ac:dyDescent="0.3">
      <c r="A18872" t="s">
        <v>151</v>
      </c>
      <c r="B18872">
        <v>2</v>
      </c>
      <c r="C18872">
        <v>41</v>
      </c>
      <c r="D18872" s="2">
        <v>42886</v>
      </c>
      <c r="E18872">
        <v>48</v>
      </c>
      <c r="F18872">
        <v>4.0365000000000002</v>
      </c>
      <c r="G18872">
        <v>2.99</v>
      </c>
      <c r="H18872" s="3">
        <v>42886.77</v>
      </c>
    </row>
    <row r="18873" spans="1:8" x14ac:dyDescent="0.3">
      <c r="A18873" t="s">
        <v>25</v>
      </c>
      <c r="B18873">
        <v>1</v>
      </c>
      <c r="C18873">
        <v>41</v>
      </c>
      <c r="D18873" s="2">
        <v>42886</v>
      </c>
      <c r="E18873">
        <v>27</v>
      </c>
      <c r="F18873">
        <v>20.953799999999998</v>
      </c>
      <c r="G18873">
        <v>16.63</v>
      </c>
      <c r="H18873" s="3">
        <v>42886.78</v>
      </c>
    </row>
    <row r="18874" spans="1:8" x14ac:dyDescent="0.3">
      <c r="A18874" t="s">
        <v>37</v>
      </c>
      <c r="B18874">
        <v>1</v>
      </c>
      <c r="C18874">
        <v>1</v>
      </c>
      <c r="D18874" s="2">
        <v>42886</v>
      </c>
      <c r="E18874">
        <v>36</v>
      </c>
      <c r="F18874">
        <v>96.567300000000017</v>
      </c>
      <c r="G18874">
        <v>78.510000000000005</v>
      </c>
      <c r="H18874" s="3">
        <v>42886.79</v>
      </c>
    </row>
    <row r="18875" spans="1:8" x14ac:dyDescent="0.3">
      <c r="A18875" t="s">
        <v>80</v>
      </c>
      <c r="B18875">
        <v>15</v>
      </c>
      <c r="C18875">
        <v>45</v>
      </c>
      <c r="D18875" s="2">
        <v>42886</v>
      </c>
      <c r="E18875">
        <v>14</v>
      </c>
      <c r="F18875">
        <v>7.5586999999999991</v>
      </c>
      <c r="G18875">
        <v>5.77</v>
      </c>
      <c r="H18875" s="3">
        <v>42886.79</v>
      </c>
    </row>
    <row r="18876" spans="1:8" x14ac:dyDescent="0.3">
      <c r="A18876" t="s">
        <v>17</v>
      </c>
      <c r="B18876">
        <v>1</v>
      </c>
      <c r="C18876">
        <v>41</v>
      </c>
      <c r="D18876" s="2">
        <v>42886</v>
      </c>
      <c r="E18876">
        <v>43</v>
      </c>
      <c r="F18876">
        <v>10.559200000000001</v>
      </c>
      <c r="G18876">
        <v>7.88</v>
      </c>
      <c r="H18876" s="3">
        <v>42886.79</v>
      </c>
    </row>
    <row r="18877" spans="1:8" x14ac:dyDescent="0.3">
      <c r="A18877" t="s">
        <v>125</v>
      </c>
      <c r="B18877">
        <v>1</v>
      </c>
      <c r="C18877">
        <v>41</v>
      </c>
      <c r="D18877" s="2">
        <v>42886</v>
      </c>
      <c r="E18877">
        <v>15</v>
      </c>
      <c r="F18877">
        <v>5.8527999999999993</v>
      </c>
      <c r="G18877">
        <v>4.72</v>
      </c>
      <c r="H18877" s="3">
        <v>42886.81</v>
      </c>
    </row>
    <row r="18878" spans="1:8" x14ac:dyDescent="0.3">
      <c r="A18878" t="s">
        <v>2</v>
      </c>
      <c r="B18878">
        <v>4</v>
      </c>
      <c r="C18878">
        <v>44</v>
      </c>
      <c r="D18878" s="2">
        <v>42886</v>
      </c>
      <c r="E18878">
        <v>9</v>
      </c>
      <c r="F18878">
        <v>89.891999999999996</v>
      </c>
      <c r="G18878">
        <v>68.099999999999994</v>
      </c>
      <c r="H18878" s="3">
        <v>42886.81</v>
      </c>
    </row>
    <row r="18879" spans="1:8" x14ac:dyDescent="0.3">
      <c r="A18879" t="s">
        <v>156</v>
      </c>
      <c r="B18879">
        <v>3</v>
      </c>
      <c r="C18879">
        <v>3</v>
      </c>
      <c r="D18879" s="2">
        <v>42886</v>
      </c>
      <c r="E18879">
        <v>16</v>
      </c>
      <c r="F18879">
        <v>2.8908</v>
      </c>
      <c r="G18879">
        <v>2.19</v>
      </c>
      <c r="H18879" s="3">
        <v>42886.82</v>
      </c>
    </row>
    <row r="18880" spans="1:8" x14ac:dyDescent="0.3">
      <c r="A18880" t="s">
        <v>124</v>
      </c>
      <c r="B18880">
        <v>12</v>
      </c>
      <c r="C18880">
        <v>1</v>
      </c>
      <c r="D18880" s="2">
        <v>42886</v>
      </c>
      <c r="E18880">
        <v>4</v>
      </c>
      <c r="F18880">
        <v>55.513599999999997</v>
      </c>
      <c r="G18880">
        <v>43.37</v>
      </c>
      <c r="H18880" s="3">
        <v>42886.82</v>
      </c>
    </row>
    <row r="18881" spans="1:8" x14ac:dyDescent="0.3">
      <c r="A18881" t="s">
        <v>12</v>
      </c>
      <c r="B18881">
        <v>2</v>
      </c>
      <c r="C18881">
        <v>44</v>
      </c>
      <c r="D18881" s="2">
        <v>42886</v>
      </c>
      <c r="E18881">
        <v>49</v>
      </c>
      <c r="F18881">
        <v>111.38079999999999</v>
      </c>
      <c r="G18881">
        <v>83.12</v>
      </c>
      <c r="H18881" s="3">
        <v>42886.83</v>
      </c>
    </row>
    <row r="18882" spans="1:8" x14ac:dyDescent="0.3">
      <c r="A18882" t="s">
        <v>144</v>
      </c>
      <c r="B18882">
        <v>2</v>
      </c>
      <c r="C18882">
        <v>1</v>
      </c>
      <c r="D18882" s="2">
        <v>42886</v>
      </c>
      <c r="E18882">
        <v>10</v>
      </c>
      <c r="F18882">
        <v>34.152299999999997</v>
      </c>
      <c r="G18882">
        <v>24.57</v>
      </c>
      <c r="H18882" s="3">
        <v>42886.83</v>
      </c>
    </row>
    <row r="18883" spans="1:8" x14ac:dyDescent="0.3">
      <c r="A18883" t="s">
        <v>26</v>
      </c>
      <c r="B18883">
        <v>3</v>
      </c>
      <c r="C18883">
        <v>45</v>
      </c>
      <c r="D18883" s="2">
        <v>42886</v>
      </c>
      <c r="E18883">
        <v>41</v>
      </c>
      <c r="F18883">
        <v>5.8995000000000006</v>
      </c>
      <c r="G18883">
        <v>4.37</v>
      </c>
      <c r="H18883" s="3">
        <v>42886.84</v>
      </c>
    </row>
    <row r="18884" spans="1:8" x14ac:dyDescent="0.3">
      <c r="A18884" t="s">
        <v>94</v>
      </c>
      <c r="B18884">
        <v>4</v>
      </c>
      <c r="C18884">
        <v>41</v>
      </c>
      <c r="D18884" s="2">
        <v>42886</v>
      </c>
      <c r="E18884">
        <v>43</v>
      </c>
      <c r="F18884">
        <v>80.522999999999996</v>
      </c>
      <c r="G18884">
        <v>58.35</v>
      </c>
      <c r="H18884" s="3">
        <v>42886.86</v>
      </c>
    </row>
    <row r="18885" spans="1:8" x14ac:dyDescent="0.3">
      <c r="A18885" t="s">
        <v>12</v>
      </c>
      <c r="B18885">
        <v>4</v>
      </c>
      <c r="C18885">
        <v>41</v>
      </c>
      <c r="D18885" s="2">
        <v>42886</v>
      </c>
      <c r="E18885">
        <v>35</v>
      </c>
      <c r="F18885">
        <v>108.056</v>
      </c>
      <c r="G18885">
        <v>83.12</v>
      </c>
      <c r="H18885" s="3">
        <v>42886.86</v>
      </c>
    </row>
    <row r="18886" spans="1:8" x14ac:dyDescent="0.3">
      <c r="A18886" t="s">
        <v>12</v>
      </c>
      <c r="B18886">
        <v>2</v>
      </c>
      <c r="C18886">
        <v>43</v>
      </c>
      <c r="D18886" s="2">
        <v>42886</v>
      </c>
      <c r="E18886">
        <v>16</v>
      </c>
      <c r="F18886">
        <v>108.056</v>
      </c>
      <c r="G18886">
        <v>83.12</v>
      </c>
      <c r="H18886" s="3">
        <v>42886.879999999997</v>
      </c>
    </row>
    <row r="18887" spans="1:8" x14ac:dyDescent="0.3">
      <c r="A18887" t="s">
        <v>12</v>
      </c>
      <c r="B18887">
        <v>1</v>
      </c>
      <c r="C18887">
        <v>1</v>
      </c>
      <c r="D18887" s="2">
        <v>42886</v>
      </c>
      <c r="E18887">
        <v>16</v>
      </c>
      <c r="F18887">
        <v>110.54960000000001</v>
      </c>
      <c r="G18887">
        <v>83.12</v>
      </c>
      <c r="H18887" s="3">
        <v>42886.89</v>
      </c>
    </row>
    <row r="18888" spans="1:8" x14ac:dyDescent="0.3">
      <c r="A18888" t="s">
        <v>133</v>
      </c>
      <c r="B18888">
        <v>10</v>
      </c>
      <c r="C18888">
        <v>1</v>
      </c>
      <c r="D18888" s="2">
        <v>42886</v>
      </c>
      <c r="E18888">
        <v>45</v>
      </c>
      <c r="F18888">
        <v>31.363200000000003</v>
      </c>
      <c r="G18888">
        <v>23.76</v>
      </c>
      <c r="H18888" s="3">
        <v>42886.9</v>
      </c>
    </row>
    <row r="18889" spans="1:8" x14ac:dyDescent="0.3">
      <c r="A18889" t="s">
        <v>25</v>
      </c>
      <c r="B18889">
        <v>2</v>
      </c>
      <c r="C18889">
        <v>1</v>
      </c>
      <c r="D18889" s="2">
        <v>42886</v>
      </c>
      <c r="E18889">
        <v>19</v>
      </c>
      <c r="F18889">
        <v>22.783100000000001</v>
      </c>
      <c r="G18889">
        <v>16.63</v>
      </c>
      <c r="H18889" s="3">
        <v>42886.91</v>
      </c>
    </row>
    <row r="18890" spans="1:8" x14ac:dyDescent="0.3">
      <c r="A18890" t="s">
        <v>52</v>
      </c>
      <c r="B18890">
        <v>2</v>
      </c>
      <c r="C18890">
        <v>1</v>
      </c>
      <c r="D18890" s="2">
        <v>42886</v>
      </c>
      <c r="E18890">
        <v>37</v>
      </c>
      <c r="F18890">
        <v>20.3643</v>
      </c>
      <c r="G18890">
        <v>16.829999999999998</v>
      </c>
      <c r="H18890" s="3">
        <v>42886.92</v>
      </c>
    </row>
    <row r="18891" spans="1:8" x14ac:dyDescent="0.3">
      <c r="A18891" t="s">
        <v>70</v>
      </c>
      <c r="B18891">
        <v>4</v>
      </c>
      <c r="C18891">
        <v>1</v>
      </c>
      <c r="D18891" s="2">
        <v>42886</v>
      </c>
      <c r="E18891">
        <v>4</v>
      </c>
      <c r="F18891">
        <v>94.193399999999997</v>
      </c>
      <c r="G18891">
        <v>76.58</v>
      </c>
      <c r="H18891" s="3">
        <v>42886.92</v>
      </c>
    </row>
    <row r="18892" spans="1:8" x14ac:dyDescent="0.3">
      <c r="A18892" t="s">
        <v>89</v>
      </c>
      <c r="B18892">
        <v>3</v>
      </c>
      <c r="C18892">
        <v>45</v>
      </c>
      <c r="D18892" s="2">
        <v>42886</v>
      </c>
      <c r="E18892">
        <v>35</v>
      </c>
      <c r="F18892">
        <v>44.7545</v>
      </c>
      <c r="G18892">
        <v>33.65</v>
      </c>
      <c r="H18892" s="3">
        <v>42886.93</v>
      </c>
    </row>
    <row r="18893" spans="1:8" x14ac:dyDescent="0.3">
      <c r="A18893" t="s">
        <v>52</v>
      </c>
      <c r="B18893">
        <v>10</v>
      </c>
      <c r="C18893">
        <v>41</v>
      </c>
      <c r="D18893" s="2">
        <v>42886</v>
      </c>
      <c r="E18893">
        <v>15</v>
      </c>
      <c r="F18893">
        <v>23.2254</v>
      </c>
      <c r="G18893">
        <v>16.829999999999998</v>
      </c>
      <c r="H18893" s="3">
        <v>42886.94</v>
      </c>
    </row>
    <row r="18894" spans="1:8" x14ac:dyDescent="0.3">
      <c r="A18894" t="s">
        <v>106</v>
      </c>
      <c r="B18894">
        <v>15</v>
      </c>
      <c r="C18894">
        <v>44</v>
      </c>
      <c r="D18894" s="2">
        <v>42886</v>
      </c>
      <c r="E18894">
        <v>10</v>
      </c>
      <c r="F18894">
        <v>153.80969999999999</v>
      </c>
      <c r="G18894">
        <v>121.11</v>
      </c>
      <c r="H18894" s="3">
        <v>42886.95</v>
      </c>
    </row>
    <row r="18895" spans="1:8" x14ac:dyDescent="0.3">
      <c r="A18895" t="s">
        <v>195</v>
      </c>
      <c r="B18895">
        <v>7</v>
      </c>
      <c r="C18895">
        <v>3</v>
      </c>
      <c r="D18895" s="2">
        <v>42886</v>
      </c>
      <c r="E18895">
        <v>14</v>
      </c>
      <c r="F18895">
        <v>198.01249999999999</v>
      </c>
      <c r="G18895">
        <v>158.41</v>
      </c>
      <c r="H18895" s="3">
        <v>42886.95</v>
      </c>
    </row>
    <row r="18896" spans="1:8" x14ac:dyDescent="0.3">
      <c r="A18896" t="s">
        <v>90</v>
      </c>
      <c r="B18896">
        <v>1</v>
      </c>
      <c r="C18896">
        <v>41</v>
      </c>
      <c r="D18896" s="2">
        <v>42886</v>
      </c>
      <c r="E18896">
        <v>6</v>
      </c>
      <c r="F18896">
        <v>3.9344999999999999</v>
      </c>
      <c r="G18896">
        <v>3.05</v>
      </c>
      <c r="H18896" s="3">
        <v>42886.95</v>
      </c>
    </row>
    <row r="18897" spans="1:8" x14ac:dyDescent="0.3">
      <c r="A18897" t="s">
        <v>64</v>
      </c>
      <c r="B18897">
        <v>2</v>
      </c>
      <c r="C18897">
        <v>1</v>
      </c>
      <c r="D18897" s="2">
        <v>42886</v>
      </c>
      <c r="E18897">
        <v>37</v>
      </c>
      <c r="F18897">
        <v>287.98800000000006</v>
      </c>
      <c r="G18897">
        <v>239.99</v>
      </c>
      <c r="H18897" s="3">
        <v>42886.96</v>
      </c>
    </row>
    <row r="18898" spans="1:8" x14ac:dyDescent="0.3">
      <c r="A18898" t="s">
        <v>12</v>
      </c>
      <c r="B18898">
        <v>1</v>
      </c>
      <c r="C18898">
        <v>1</v>
      </c>
      <c r="D18898" s="2">
        <v>42886</v>
      </c>
      <c r="E18898">
        <v>45</v>
      </c>
      <c r="F18898">
        <v>109.7184</v>
      </c>
      <c r="G18898">
        <v>83.12</v>
      </c>
      <c r="H18898" s="3">
        <v>42886.96</v>
      </c>
    </row>
    <row r="18899" spans="1:8" x14ac:dyDescent="0.3">
      <c r="A18899" t="s">
        <v>29</v>
      </c>
      <c r="B18899">
        <v>1</v>
      </c>
      <c r="C18899">
        <v>1</v>
      </c>
      <c r="D18899" s="2">
        <v>42886</v>
      </c>
      <c r="E18899">
        <v>1</v>
      </c>
      <c r="F18899">
        <v>9.0159000000000002</v>
      </c>
      <c r="G18899">
        <v>7.33</v>
      </c>
      <c r="H18899" s="3">
        <v>42886.97</v>
      </c>
    </row>
    <row r="18900" spans="1:8" x14ac:dyDescent="0.3">
      <c r="A18900" t="s">
        <v>52</v>
      </c>
      <c r="B18900">
        <v>15</v>
      </c>
      <c r="C18900">
        <v>42</v>
      </c>
      <c r="D18900" s="2">
        <v>42886</v>
      </c>
      <c r="E18900">
        <v>15</v>
      </c>
      <c r="F18900">
        <v>20.3643</v>
      </c>
      <c r="G18900">
        <v>16.829999999999998</v>
      </c>
      <c r="H18900" s="3">
        <v>42886.98</v>
      </c>
    </row>
    <row r="18901" spans="1:8" x14ac:dyDescent="0.3">
      <c r="A18901" t="s">
        <v>22</v>
      </c>
      <c r="B18901">
        <v>1</v>
      </c>
      <c r="C18901">
        <v>1</v>
      </c>
      <c r="D18901" s="2">
        <v>42887</v>
      </c>
      <c r="E18901">
        <v>22</v>
      </c>
      <c r="F18901">
        <v>90.405000000000001</v>
      </c>
      <c r="G18901">
        <v>73.5</v>
      </c>
      <c r="H18901" s="3">
        <v>42887.01</v>
      </c>
    </row>
    <row r="18902" spans="1:8" x14ac:dyDescent="0.3">
      <c r="A18902" t="s">
        <v>194</v>
      </c>
      <c r="B18902">
        <v>2</v>
      </c>
      <c r="C18902">
        <v>45</v>
      </c>
      <c r="D18902" s="2">
        <v>42887</v>
      </c>
      <c r="E18902">
        <v>36</v>
      </c>
      <c r="F18902">
        <v>7.1760000000000002</v>
      </c>
      <c r="G18902">
        <v>5.98</v>
      </c>
      <c r="H18902" s="3">
        <v>42887.03</v>
      </c>
    </row>
    <row r="18903" spans="1:8" x14ac:dyDescent="0.3">
      <c r="A18903" t="s">
        <v>143</v>
      </c>
      <c r="B18903">
        <v>1</v>
      </c>
      <c r="C18903">
        <v>1</v>
      </c>
      <c r="D18903" s="2">
        <v>42887</v>
      </c>
      <c r="E18903">
        <v>49</v>
      </c>
      <c r="F18903">
        <v>26.371200000000002</v>
      </c>
      <c r="G18903">
        <v>21.44</v>
      </c>
      <c r="H18903" s="3">
        <v>42887.040000000001</v>
      </c>
    </row>
    <row r="18904" spans="1:8" x14ac:dyDescent="0.3">
      <c r="A18904" t="s">
        <v>139</v>
      </c>
      <c r="B18904">
        <v>6</v>
      </c>
      <c r="C18904">
        <v>45</v>
      </c>
      <c r="D18904" s="2">
        <v>42887</v>
      </c>
      <c r="E18904">
        <v>12</v>
      </c>
      <c r="F18904">
        <v>9.3840000000000003</v>
      </c>
      <c r="G18904">
        <v>7.82</v>
      </c>
      <c r="H18904" s="3">
        <v>42887.040000000001</v>
      </c>
    </row>
    <row r="18905" spans="1:8" x14ac:dyDescent="0.3">
      <c r="A18905" t="s">
        <v>75</v>
      </c>
      <c r="B18905">
        <v>4</v>
      </c>
      <c r="C18905">
        <v>1</v>
      </c>
      <c r="D18905" s="2">
        <v>42887</v>
      </c>
      <c r="E18905">
        <v>11</v>
      </c>
      <c r="F18905">
        <v>25.057199999999998</v>
      </c>
      <c r="G18905">
        <v>18.84</v>
      </c>
      <c r="H18905" s="3">
        <v>42887.05</v>
      </c>
    </row>
    <row r="18906" spans="1:8" x14ac:dyDescent="0.3">
      <c r="A18906" t="s">
        <v>36</v>
      </c>
      <c r="B18906">
        <v>1</v>
      </c>
      <c r="C18906">
        <v>2</v>
      </c>
      <c r="D18906" s="2">
        <v>42887</v>
      </c>
      <c r="E18906">
        <v>8</v>
      </c>
      <c r="F18906">
        <v>92.5428</v>
      </c>
      <c r="G18906">
        <v>67.06</v>
      </c>
      <c r="H18906" s="3">
        <v>42887.06</v>
      </c>
    </row>
    <row r="18907" spans="1:8" x14ac:dyDescent="0.3">
      <c r="A18907" t="s">
        <v>88</v>
      </c>
      <c r="B18907">
        <v>1</v>
      </c>
      <c r="C18907">
        <v>2</v>
      </c>
      <c r="D18907" s="2">
        <v>42887</v>
      </c>
      <c r="E18907">
        <v>25</v>
      </c>
      <c r="F18907">
        <v>6.6836000000000002</v>
      </c>
      <c r="G18907">
        <v>5.39</v>
      </c>
      <c r="H18907" s="3">
        <v>42887.06</v>
      </c>
    </row>
    <row r="18908" spans="1:8" x14ac:dyDescent="0.3">
      <c r="A18908" t="s">
        <v>83</v>
      </c>
      <c r="B18908">
        <v>3</v>
      </c>
      <c r="C18908">
        <v>45</v>
      </c>
      <c r="D18908" s="2">
        <v>42887</v>
      </c>
      <c r="E18908">
        <v>41</v>
      </c>
      <c r="F18908">
        <v>68.040500000000009</v>
      </c>
      <c r="G18908">
        <v>48.95</v>
      </c>
      <c r="H18908" s="3">
        <v>42887.06</v>
      </c>
    </row>
    <row r="18909" spans="1:8" x14ac:dyDescent="0.3">
      <c r="A18909" t="s">
        <v>12</v>
      </c>
      <c r="B18909">
        <v>3</v>
      </c>
      <c r="C18909">
        <v>1</v>
      </c>
      <c r="D18909" s="2">
        <v>42887</v>
      </c>
      <c r="E18909">
        <v>40</v>
      </c>
      <c r="F18909">
        <v>110.54960000000001</v>
      </c>
      <c r="G18909">
        <v>83.12</v>
      </c>
      <c r="H18909" s="3">
        <v>42887.06</v>
      </c>
    </row>
    <row r="18910" spans="1:8" x14ac:dyDescent="0.3">
      <c r="A18910" t="s">
        <v>155</v>
      </c>
      <c r="B18910">
        <v>1</v>
      </c>
      <c r="C18910">
        <v>43</v>
      </c>
      <c r="D18910" s="2">
        <v>42887</v>
      </c>
      <c r="E18910">
        <v>17</v>
      </c>
      <c r="F18910">
        <v>12.974</v>
      </c>
      <c r="G18910">
        <v>9.98</v>
      </c>
      <c r="H18910" s="3">
        <v>42887.07</v>
      </c>
    </row>
    <row r="18911" spans="1:8" x14ac:dyDescent="0.3">
      <c r="A18911" t="s">
        <v>89</v>
      </c>
      <c r="B18911">
        <v>2</v>
      </c>
      <c r="C18911">
        <v>2</v>
      </c>
      <c r="D18911" s="2">
        <v>42887</v>
      </c>
      <c r="E18911">
        <v>7</v>
      </c>
      <c r="F18911">
        <v>45.090999999999994</v>
      </c>
      <c r="G18911">
        <v>33.65</v>
      </c>
      <c r="H18911" s="3">
        <v>42887.08</v>
      </c>
    </row>
    <row r="18912" spans="1:8" x14ac:dyDescent="0.3">
      <c r="A18912" t="s">
        <v>78</v>
      </c>
      <c r="B18912">
        <v>2</v>
      </c>
      <c r="C18912">
        <v>41</v>
      </c>
      <c r="D18912" s="2">
        <v>42887</v>
      </c>
      <c r="E18912">
        <v>9</v>
      </c>
      <c r="F18912">
        <v>11.123199999999999</v>
      </c>
      <c r="G18912">
        <v>8.69</v>
      </c>
      <c r="H18912" s="3">
        <v>42887.08</v>
      </c>
    </row>
    <row r="18913" spans="1:8" x14ac:dyDescent="0.3">
      <c r="A18913" t="s">
        <v>51</v>
      </c>
      <c r="B18913">
        <v>10</v>
      </c>
      <c r="C18913">
        <v>41</v>
      </c>
      <c r="D18913" s="2">
        <v>42887</v>
      </c>
      <c r="E18913">
        <v>28</v>
      </c>
      <c r="F18913">
        <v>1.5246000000000002</v>
      </c>
      <c r="G18913">
        <v>1.26</v>
      </c>
      <c r="H18913" s="3">
        <v>42887.09</v>
      </c>
    </row>
    <row r="18914" spans="1:8" x14ac:dyDescent="0.3">
      <c r="A18914" t="s">
        <v>12</v>
      </c>
      <c r="B18914">
        <v>15</v>
      </c>
      <c r="C18914">
        <v>45</v>
      </c>
      <c r="D18914" s="2">
        <v>42887</v>
      </c>
      <c r="E18914">
        <v>36</v>
      </c>
      <c r="F18914">
        <v>99.744000000000014</v>
      </c>
      <c r="G18914">
        <v>83.12</v>
      </c>
      <c r="H18914" s="3">
        <v>42887.1</v>
      </c>
    </row>
    <row r="18915" spans="1:8" x14ac:dyDescent="0.3">
      <c r="A18915" t="s">
        <v>170</v>
      </c>
      <c r="B18915">
        <v>1</v>
      </c>
      <c r="C18915">
        <v>45</v>
      </c>
      <c r="D18915" s="2">
        <v>42887</v>
      </c>
      <c r="E18915">
        <v>17</v>
      </c>
      <c r="F18915">
        <v>111.56280000000001</v>
      </c>
      <c r="G18915">
        <v>89.97</v>
      </c>
      <c r="H18915" s="3">
        <v>42887.16</v>
      </c>
    </row>
    <row r="18916" spans="1:8" x14ac:dyDescent="0.3">
      <c r="A18916" t="s">
        <v>22</v>
      </c>
      <c r="B18916">
        <v>1</v>
      </c>
      <c r="C18916">
        <v>41</v>
      </c>
      <c r="D18916" s="2">
        <v>42887</v>
      </c>
      <c r="E18916">
        <v>25</v>
      </c>
      <c r="F18916">
        <v>102.9</v>
      </c>
      <c r="G18916">
        <v>73.5</v>
      </c>
      <c r="H18916" s="3">
        <v>42887.18</v>
      </c>
    </row>
    <row r="18917" spans="1:8" x14ac:dyDescent="0.3">
      <c r="A18917" t="s">
        <v>81</v>
      </c>
      <c r="B18917">
        <v>2</v>
      </c>
      <c r="C18917">
        <v>1</v>
      </c>
      <c r="D18917" s="2">
        <v>42887</v>
      </c>
      <c r="E18917">
        <v>40</v>
      </c>
      <c r="F18917">
        <v>5.8322000000000003</v>
      </c>
      <c r="G18917">
        <v>4.82</v>
      </c>
      <c r="H18917" s="3">
        <v>42887.18</v>
      </c>
    </row>
    <row r="18918" spans="1:8" x14ac:dyDescent="0.3">
      <c r="A18918" t="s">
        <v>9</v>
      </c>
      <c r="B18918">
        <v>10</v>
      </c>
      <c r="C18918">
        <v>41</v>
      </c>
      <c r="D18918" s="2">
        <v>42887</v>
      </c>
      <c r="E18918">
        <v>4</v>
      </c>
      <c r="F18918">
        <v>82.771799999999999</v>
      </c>
      <c r="G18918">
        <v>61.77</v>
      </c>
      <c r="H18918" s="3">
        <v>42887.18</v>
      </c>
    </row>
    <row r="18919" spans="1:8" x14ac:dyDescent="0.3">
      <c r="A18919" t="s">
        <v>112</v>
      </c>
      <c r="B18919">
        <v>3</v>
      </c>
      <c r="C18919">
        <v>42</v>
      </c>
      <c r="D18919" s="2">
        <v>42887</v>
      </c>
      <c r="E18919">
        <v>43</v>
      </c>
      <c r="F18919">
        <v>577.55719999999997</v>
      </c>
      <c r="G18919">
        <v>477.32</v>
      </c>
      <c r="H18919" s="3">
        <v>42887.199999999997</v>
      </c>
    </row>
    <row r="18920" spans="1:8" x14ac:dyDescent="0.3">
      <c r="A18920" t="s">
        <v>178</v>
      </c>
      <c r="B18920">
        <v>10</v>
      </c>
      <c r="C18920">
        <v>1</v>
      </c>
      <c r="D18920" s="2">
        <v>42887</v>
      </c>
      <c r="E18920">
        <v>21</v>
      </c>
      <c r="F18920">
        <v>32.095199999999998</v>
      </c>
      <c r="G18920">
        <v>24.88</v>
      </c>
      <c r="H18920" s="3">
        <v>42887.199999999997</v>
      </c>
    </row>
    <row r="18921" spans="1:8" x14ac:dyDescent="0.3">
      <c r="A18921" t="s">
        <v>82</v>
      </c>
      <c r="B18921">
        <v>1</v>
      </c>
      <c r="C18921">
        <v>44</v>
      </c>
      <c r="D18921" s="2">
        <v>42887</v>
      </c>
      <c r="E18921">
        <v>11</v>
      </c>
      <c r="F18921">
        <v>51.285600000000002</v>
      </c>
      <c r="G18921">
        <v>37.71</v>
      </c>
      <c r="H18921" s="3">
        <v>42887.199999999997</v>
      </c>
    </row>
    <row r="18922" spans="1:8" x14ac:dyDescent="0.3">
      <c r="A18922" t="s">
        <v>154</v>
      </c>
      <c r="B18922">
        <v>3</v>
      </c>
      <c r="C18922">
        <v>42</v>
      </c>
      <c r="D18922" s="2">
        <v>42887</v>
      </c>
      <c r="E18922">
        <v>42</v>
      </c>
      <c r="F18922">
        <v>129.87</v>
      </c>
      <c r="G18922">
        <v>99.9</v>
      </c>
      <c r="H18922" s="3">
        <v>42887.22</v>
      </c>
    </row>
    <row r="18923" spans="1:8" x14ac:dyDescent="0.3">
      <c r="A18923" t="s">
        <v>139</v>
      </c>
      <c r="B18923">
        <v>1</v>
      </c>
      <c r="C18923">
        <v>1</v>
      </c>
      <c r="D18923" s="2">
        <v>42887</v>
      </c>
      <c r="E18923">
        <v>8</v>
      </c>
      <c r="F18923">
        <v>10.557</v>
      </c>
      <c r="G18923">
        <v>7.82</v>
      </c>
      <c r="H18923" s="3">
        <v>42887.23</v>
      </c>
    </row>
    <row r="18924" spans="1:8" x14ac:dyDescent="0.3">
      <c r="A18924" t="s">
        <v>17</v>
      </c>
      <c r="B18924">
        <v>10</v>
      </c>
      <c r="C18924">
        <v>1</v>
      </c>
      <c r="D18924" s="2">
        <v>42887</v>
      </c>
      <c r="E18924">
        <v>42</v>
      </c>
      <c r="F18924">
        <v>10.559200000000001</v>
      </c>
      <c r="G18924">
        <v>7.88</v>
      </c>
      <c r="H18924" s="3">
        <v>42887.25</v>
      </c>
    </row>
    <row r="18925" spans="1:8" x14ac:dyDescent="0.3">
      <c r="A18925" t="s">
        <v>147</v>
      </c>
      <c r="B18925">
        <v>1</v>
      </c>
      <c r="C18925">
        <v>1</v>
      </c>
      <c r="D18925" s="2">
        <v>42887</v>
      </c>
      <c r="E18925">
        <v>11</v>
      </c>
      <c r="F18925">
        <v>19.659600000000001</v>
      </c>
      <c r="G18925">
        <v>15.24</v>
      </c>
      <c r="H18925" s="3">
        <v>42887.27</v>
      </c>
    </row>
    <row r="18926" spans="1:8" x14ac:dyDescent="0.3">
      <c r="A18926" t="s">
        <v>155</v>
      </c>
      <c r="B18926">
        <v>1</v>
      </c>
      <c r="C18926">
        <v>42</v>
      </c>
      <c r="D18926" s="2">
        <v>42887</v>
      </c>
      <c r="E18926">
        <v>7</v>
      </c>
      <c r="F18926">
        <v>12.7744</v>
      </c>
      <c r="G18926">
        <v>9.98</v>
      </c>
      <c r="H18926" s="3">
        <v>42887.28</v>
      </c>
    </row>
    <row r="18927" spans="1:8" x14ac:dyDescent="0.3">
      <c r="A18927" t="s">
        <v>124</v>
      </c>
      <c r="B18927">
        <v>2</v>
      </c>
      <c r="C18927">
        <v>2</v>
      </c>
      <c r="D18927" s="2">
        <v>42887</v>
      </c>
      <c r="E18927">
        <v>29</v>
      </c>
      <c r="F18927">
        <v>57.682099999999998</v>
      </c>
      <c r="G18927">
        <v>43.37</v>
      </c>
      <c r="H18927" s="3">
        <v>42887.29</v>
      </c>
    </row>
    <row r="18928" spans="1:8" x14ac:dyDescent="0.3">
      <c r="A18928" t="s">
        <v>12</v>
      </c>
      <c r="B18928">
        <v>14</v>
      </c>
      <c r="C18928">
        <v>41</v>
      </c>
      <c r="D18928" s="2">
        <v>42887</v>
      </c>
      <c r="E18928">
        <v>43</v>
      </c>
      <c r="F18928">
        <v>110.54960000000001</v>
      </c>
      <c r="G18928">
        <v>83.12</v>
      </c>
      <c r="H18928" s="3">
        <v>42887.3</v>
      </c>
    </row>
    <row r="18929" spans="1:8" x14ac:dyDescent="0.3">
      <c r="A18929" t="s">
        <v>119</v>
      </c>
      <c r="B18929">
        <v>3</v>
      </c>
      <c r="C18929">
        <v>41</v>
      </c>
      <c r="D18929" s="2">
        <v>42887</v>
      </c>
      <c r="E18929">
        <v>30</v>
      </c>
      <c r="F18929">
        <v>19.057500000000001</v>
      </c>
      <c r="G18929">
        <v>15.75</v>
      </c>
      <c r="H18929" s="3">
        <v>42887.33</v>
      </c>
    </row>
    <row r="18930" spans="1:8" x14ac:dyDescent="0.3">
      <c r="A18930" t="s">
        <v>11</v>
      </c>
      <c r="B18930">
        <v>6</v>
      </c>
      <c r="C18930">
        <v>1</v>
      </c>
      <c r="D18930" s="2">
        <v>42887</v>
      </c>
      <c r="E18930">
        <v>21</v>
      </c>
      <c r="F18930">
        <v>40.235599999999998</v>
      </c>
      <c r="G18930">
        <v>32.979999999999997</v>
      </c>
      <c r="H18930" s="3">
        <v>42887.34</v>
      </c>
    </row>
    <row r="18931" spans="1:8" x14ac:dyDescent="0.3">
      <c r="A18931" t="s">
        <v>159</v>
      </c>
      <c r="B18931">
        <v>7</v>
      </c>
      <c r="C18931">
        <v>44</v>
      </c>
      <c r="D18931" s="2">
        <v>42887</v>
      </c>
      <c r="E18931">
        <v>21</v>
      </c>
      <c r="F18931">
        <v>231.518</v>
      </c>
      <c r="G18931">
        <v>165.37</v>
      </c>
      <c r="H18931" s="3">
        <v>42887.34</v>
      </c>
    </row>
    <row r="18932" spans="1:8" x14ac:dyDescent="0.3">
      <c r="A18932" t="s">
        <v>120</v>
      </c>
      <c r="B18932">
        <v>2</v>
      </c>
      <c r="C18932">
        <v>2</v>
      </c>
      <c r="D18932" s="2">
        <v>42887</v>
      </c>
      <c r="E18932">
        <v>19</v>
      </c>
      <c r="F18932">
        <v>3.2349000000000001</v>
      </c>
      <c r="G18932">
        <v>2.63</v>
      </c>
      <c r="H18932" s="3">
        <v>42887.360000000001</v>
      </c>
    </row>
    <row r="18933" spans="1:8" x14ac:dyDescent="0.3">
      <c r="A18933" t="s">
        <v>192</v>
      </c>
      <c r="B18933">
        <v>1</v>
      </c>
      <c r="C18933">
        <v>1</v>
      </c>
      <c r="D18933" s="2">
        <v>42887</v>
      </c>
      <c r="E18933">
        <v>40</v>
      </c>
      <c r="F18933">
        <v>2.3912</v>
      </c>
      <c r="G18933">
        <v>1.96</v>
      </c>
      <c r="H18933" s="3">
        <v>42887.38</v>
      </c>
    </row>
    <row r="18934" spans="1:8" x14ac:dyDescent="0.3">
      <c r="A18934" t="s">
        <v>190</v>
      </c>
      <c r="B18934">
        <v>10</v>
      </c>
      <c r="C18934">
        <v>1</v>
      </c>
      <c r="D18934" s="2">
        <v>42887</v>
      </c>
      <c r="E18934">
        <v>37</v>
      </c>
      <c r="F18934">
        <v>2.2511999999999999</v>
      </c>
      <c r="G18934">
        <v>1.68</v>
      </c>
      <c r="H18934" s="3">
        <v>42887.38</v>
      </c>
    </row>
    <row r="18935" spans="1:8" x14ac:dyDescent="0.3">
      <c r="A18935" t="s">
        <v>170</v>
      </c>
      <c r="B18935">
        <v>1</v>
      </c>
      <c r="C18935">
        <v>1</v>
      </c>
      <c r="D18935" s="2">
        <v>42887</v>
      </c>
      <c r="E18935">
        <v>40</v>
      </c>
      <c r="F18935">
        <v>121.45950000000001</v>
      </c>
      <c r="G18935">
        <v>89.97</v>
      </c>
      <c r="H18935" s="3">
        <v>42887.39</v>
      </c>
    </row>
    <row r="18936" spans="1:8" x14ac:dyDescent="0.3">
      <c r="A18936" t="s">
        <v>12</v>
      </c>
      <c r="B18936">
        <v>15</v>
      </c>
      <c r="C18936">
        <v>41</v>
      </c>
      <c r="D18936" s="2">
        <v>42887</v>
      </c>
      <c r="E18936">
        <v>50</v>
      </c>
      <c r="F18936">
        <v>105.5624</v>
      </c>
      <c r="G18936">
        <v>83.12</v>
      </c>
      <c r="H18936" s="3">
        <v>42887.4</v>
      </c>
    </row>
    <row r="18937" spans="1:8" x14ac:dyDescent="0.3">
      <c r="A18937" t="s">
        <v>80</v>
      </c>
      <c r="B18937">
        <v>2</v>
      </c>
      <c r="C18937">
        <v>1</v>
      </c>
      <c r="D18937" s="2">
        <v>42887</v>
      </c>
      <c r="E18937">
        <v>29</v>
      </c>
      <c r="F18937">
        <v>7.3855999999999993</v>
      </c>
      <c r="G18937">
        <v>5.77</v>
      </c>
      <c r="H18937" s="3">
        <v>42887.4</v>
      </c>
    </row>
    <row r="18938" spans="1:8" x14ac:dyDescent="0.3">
      <c r="A18938" t="s">
        <v>29</v>
      </c>
      <c r="B18938">
        <v>15</v>
      </c>
      <c r="C18938">
        <v>1</v>
      </c>
      <c r="D18938" s="2">
        <v>42887</v>
      </c>
      <c r="E18938">
        <v>26</v>
      </c>
      <c r="F18938">
        <v>8.7959999999999994</v>
      </c>
      <c r="G18938">
        <v>7.33</v>
      </c>
      <c r="H18938" s="3">
        <v>42887.41</v>
      </c>
    </row>
    <row r="18939" spans="1:8" x14ac:dyDescent="0.3">
      <c r="A18939" t="s">
        <v>17</v>
      </c>
      <c r="B18939">
        <v>1</v>
      </c>
      <c r="C18939">
        <v>41</v>
      </c>
      <c r="D18939" s="2">
        <v>42887</v>
      </c>
      <c r="E18939">
        <v>50</v>
      </c>
      <c r="F18939">
        <v>10.244000000000002</v>
      </c>
      <c r="G18939">
        <v>7.88</v>
      </c>
      <c r="H18939" s="3">
        <v>42887.42</v>
      </c>
    </row>
    <row r="18940" spans="1:8" x14ac:dyDescent="0.3">
      <c r="A18940" t="s">
        <v>11</v>
      </c>
      <c r="B18940">
        <v>1</v>
      </c>
      <c r="C18940">
        <v>42</v>
      </c>
      <c r="D18940" s="2">
        <v>42887</v>
      </c>
      <c r="E18940">
        <v>38</v>
      </c>
      <c r="F18940">
        <v>43.863399999999992</v>
      </c>
      <c r="G18940">
        <v>32.979999999999997</v>
      </c>
      <c r="H18940" s="3">
        <v>42887.43</v>
      </c>
    </row>
    <row r="18941" spans="1:8" x14ac:dyDescent="0.3">
      <c r="A18941" t="s">
        <v>29</v>
      </c>
      <c r="B18941">
        <v>1</v>
      </c>
      <c r="C18941">
        <v>1</v>
      </c>
      <c r="D18941" s="2">
        <v>42887</v>
      </c>
      <c r="E18941">
        <v>27</v>
      </c>
      <c r="F18941">
        <v>10.0421</v>
      </c>
      <c r="G18941">
        <v>7.33</v>
      </c>
      <c r="H18941" s="3">
        <v>42887.43</v>
      </c>
    </row>
    <row r="18942" spans="1:8" x14ac:dyDescent="0.3">
      <c r="A18942" t="s">
        <v>29</v>
      </c>
      <c r="B18942">
        <v>1</v>
      </c>
      <c r="C18942">
        <v>1</v>
      </c>
      <c r="D18942" s="2">
        <v>42887</v>
      </c>
      <c r="E18942">
        <v>13</v>
      </c>
      <c r="F18942">
        <v>9.2358000000000011</v>
      </c>
      <c r="G18942">
        <v>7.33</v>
      </c>
      <c r="H18942" s="3">
        <v>42887.44</v>
      </c>
    </row>
    <row r="18943" spans="1:8" x14ac:dyDescent="0.3">
      <c r="A18943" t="s">
        <v>12</v>
      </c>
      <c r="B18943">
        <v>10</v>
      </c>
      <c r="C18943">
        <v>1</v>
      </c>
      <c r="D18943" s="2">
        <v>42887</v>
      </c>
      <c r="E18943">
        <v>18</v>
      </c>
      <c r="F18943">
        <v>108.056</v>
      </c>
      <c r="G18943">
        <v>83.12</v>
      </c>
      <c r="H18943" s="3">
        <v>42887.46</v>
      </c>
    </row>
    <row r="18944" spans="1:8" x14ac:dyDescent="0.3">
      <c r="A18944" t="s">
        <v>12</v>
      </c>
      <c r="B18944">
        <v>3</v>
      </c>
      <c r="C18944">
        <v>1</v>
      </c>
      <c r="D18944" s="2">
        <v>42887</v>
      </c>
      <c r="E18944">
        <v>20</v>
      </c>
      <c r="F18944">
        <v>108.88720000000001</v>
      </c>
      <c r="G18944">
        <v>83.12</v>
      </c>
      <c r="H18944" s="3">
        <v>42887.46</v>
      </c>
    </row>
    <row r="18945" spans="1:8" x14ac:dyDescent="0.3">
      <c r="A18945" t="s">
        <v>80</v>
      </c>
      <c r="B18945">
        <v>1</v>
      </c>
      <c r="C18945">
        <v>41</v>
      </c>
      <c r="D18945" s="2">
        <v>42887</v>
      </c>
      <c r="E18945">
        <v>9</v>
      </c>
      <c r="F18945">
        <v>7.4432999999999989</v>
      </c>
      <c r="G18945">
        <v>5.77</v>
      </c>
      <c r="H18945" s="3">
        <v>42887.48</v>
      </c>
    </row>
    <row r="18946" spans="1:8" x14ac:dyDescent="0.3">
      <c r="A18946" t="s">
        <v>173</v>
      </c>
      <c r="B18946">
        <v>1</v>
      </c>
      <c r="C18946">
        <v>3</v>
      </c>
      <c r="D18946" s="2">
        <v>42887</v>
      </c>
      <c r="E18946">
        <v>33</v>
      </c>
      <c r="F18946">
        <v>104.07320000000001</v>
      </c>
      <c r="G18946">
        <v>83.93</v>
      </c>
      <c r="H18946" s="3">
        <v>42887.48</v>
      </c>
    </row>
    <row r="18947" spans="1:8" x14ac:dyDescent="0.3">
      <c r="A18947" t="s">
        <v>11</v>
      </c>
      <c r="B18947">
        <v>2</v>
      </c>
      <c r="C18947">
        <v>1</v>
      </c>
      <c r="D18947" s="2">
        <v>42887</v>
      </c>
      <c r="E18947">
        <v>47</v>
      </c>
      <c r="F18947">
        <v>46.171999999999997</v>
      </c>
      <c r="G18947">
        <v>32.979999999999997</v>
      </c>
      <c r="H18947" s="3">
        <v>42887.48</v>
      </c>
    </row>
    <row r="18948" spans="1:8" x14ac:dyDescent="0.3">
      <c r="A18948" t="s">
        <v>52</v>
      </c>
      <c r="B18948">
        <v>10</v>
      </c>
      <c r="C18948">
        <v>41</v>
      </c>
      <c r="D18948" s="2">
        <v>42887</v>
      </c>
      <c r="E18948">
        <v>19</v>
      </c>
      <c r="F18948">
        <v>23.561999999999998</v>
      </c>
      <c r="G18948">
        <v>16.829999999999998</v>
      </c>
      <c r="H18948" s="3">
        <v>42887.49</v>
      </c>
    </row>
    <row r="18949" spans="1:8" x14ac:dyDescent="0.3">
      <c r="A18949" t="s">
        <v>187</v>
      </c>
      <c r="B18949">
        <v>7</v>
      </c>
      <c r="C18949">
        <v>1</v>
      </c>
      <c r="D18949" s="2">
        <v>42887</v>
      </c>
      <c r="E18949">
        <v>32</v>
      </c>
      <c r="F18949">
        <v>10.638400000000001</v>
      </c>
      <c r="G18949">
        <v>8.7200000000000006</v>
      </c>
      <c r="H18949" s="3">
        <v>42887.49</v>
      </c>
    </row>
    <row r="18950" spans="1:8" x14ac:dyDescent="0.3">
      <c r="A18950" t="s">
        <v>25</v>
      </c>
      <c r="B18950">
        <v>7</v>
      </c>
      <c r="C18950">
        <v>42</v>
      </c>
      <c r="D18950" s="2">
        <v>42887</v>
      </c>
      <c r="E18950">
        <v>40</v>
      </c>
      <c r="F18950">
        <v>20.122299999999999</v>
      </c>
      <c r="G18950">
        <v>16.63</v>
      </c>
      <c r="H18950" s="3">
        <v>42887.49</v>
      </c>
    </row>
    <row r="18951" spans="1:8" x14ac:dyDescent="0.3">
      <c r="A18951" t="s">
        <v>29</v>
      </c>
      <c r="B18951">
        <v>1</v>
      </c>
      <c r="C18951">
        <v>41</v>
      </c>
      <c r="D18951" s="2">
        <v>42887</v>
      </c>
      <c r="E18951">
        <v>17</v>
      </c>
      <c r="F18951">
        <v>9.2358000000000011</v>
      </c>
      <c r="G18951">
        <v>7.33</v>
      </c>
      <c r="H18951" s="3">
        <v>42887.49</v>
      </c>
    </row>
    <row r="18952" spans="1:8" x14ac:dyDescent="0.3">
      <c r="A18952" t="s">
        <v>117</v>
      </c>
      <c r="B18952">
        <v>1</v>
      </c>
      <c r="C18952">
        <v>1</v>
      </c>
      <c r="D18952" s="2">
        <v>42887</v>
      </c>
      <c r="E18952">
        <v>11</v>
      </c>
      <c r="F18952">
        <v>11.366400000000001</v>
      </c>
      <c r="G18952">
        <v>8.8800000000000008</v>
      </c>
      <c r="H18952" s="3">
        <v>42887.5</v>
      </c>
    </row>
    <row r="18953" spans="1:8" x14ac:dyDescent="0.3">
      <c r="A18953" t="s">
        <v>12</v>
      </c>
      <c r="B18953">
        <v>10</v>
      </c>
      <c r="C18953">
        <v>1</v>
      </c>
      <c r="D18953" s="2">
        <v>42887</v>
      </c>
      <c r="E18953">
        <v>13</v>
      </c>
      <c r="F18953">
        <v>100.57520000000001</v>
      </c>
      <c r="G18953">
        <v>83.12</v>
      </c>
      <c r="H18953" s="3">
        <v>42887.5</v>
      </c>
    </row>
    <row r="18954" spans="1:8" x14ac:dyDescent="0.3">
      <c r="A18954" t="s">
        <v>184</v>
      </c>
      <c r="B18954">
        <v>1</v>
      </c>
      <c r="C18954">
        <v>42</v>
      </c>
      <c r="D18954" s="2">
        <v>42887</v>
      </c>
      <c r="E18954">
        <v>30</v>
      </c>
      <c r="F18954">
        <v>36.203200000000002</v>
      </c>
      <c r="G18954">
        <v>26.62</v>
      </c>
      <c r="H18954" s="3">
        <v>42887.51</v>
      </c>
    </row>
    <row r="18955" spans="1:8" x14ac:dyDescent="0.3">
      <c r="A18955" t="s">
        <v>161</v>
      </c>
      <c r="B18955">
        <v>1</v>
      </c>
      <c r="C18955">
        <v>1</v>
      </c>
      <c r="D18955" s="2">
        <v>42887</v>
      </c>
      <c r="E18955">
        <v>12</v>
      </c>
      <c r="F18955">
        <v>13.482999999999999</v>
      </c>
      <c r="G18955">
        <v>9.6999999999999993</v>
      </c>
      <c r="H18955" s="3">
        <v>42887.519999999997</v>
      </c>
    </row>
    <row r="18956" spans="1:8" x14ac:dyDescent="0.3">
      <c r="A18956" t="s">
        <v>145</v>
      </c>
      <c r="B18956">
        <v>1</v>
      </c>
      <c r="C18956">
        <v>1</v>
      </c>
      <c r="D18956" s="2">
        <v>42887</v>
      </c>
      <c r="E18956">
        <v>29</v>
      </c>
      <c r="F18956">
        <v>76.512</v>
      </c>
      <c r="G18956">
        <v>63.76</v>
      </c>
      <c r="H18956" s="3">
        <v>42887.54</v>
      </c>
    </row>
    <row r="18957" spans="1:8" x14ac:dyDescent="0.3">
      <c r="A18957" t="s">
        <v>80</v>
      </c>
      <c r="B18957">
        <v>2</v>
      </c>
      <c r="C18957">
        <v>44</v>
      </c>
      <c r="D18957" s="2">
        <v>42887</v>
      </c>
      <c r="E18957">
        <v>26</v>
      </c>
      <c r="F18957">
        <v>7.2702</v>
      </c>
      <c r="G18957">
        <v>5.77</v>
      </c>
      <c r="H18957" s="3">
        <v>42887.54</v>
      </c>
    </row>
    <row r="18958" spans="1:8" x14ac:dyDescent="0.3">
      <c r="A18958" t="s">
        <v>29</v>
      </c>
      <c r="B18958">
        <v>2</v>
      </c>
      <c r="C18958">
        <v>2</v>
      </c>
      <c r="D18958" s="2">
        <v>42887</v>
      </c>
      <c r="E18958">
        <v>26</v>
      </c>
      <c r="F18958">
        <v>10.0421</v>
      </c>
      <c r="G18958">
        <v>7.33</v>
      </c>
      <c r="H18958" s="3">
        <v>42887.55</v>
      </c>
    </row>
    <row r="18959" spans="1:8" x14ac:dyDescent="0.3">
      <c r="A18959" t="s">
        <v>16</v>
      </c>
      <c r="B18959">
        <v>1</v>
      </c>
      <c r="C18959">
        <v>1</v>
      </c>
      <c r="D18959" s="2">
        <v>42887</v>
      </c>
      <c r="E18959">
        <v>41</v>
      </c>
      <c r="F18959">
        <v>4.6364000000000001</v>
      </c>
      <c r="G18959">
        <v>3.46</v>
      </c>
      <c r="H18959" s="3">
        <v>42887.56</v>
      </c>
    </row>
    <row r="18960" spans="1:8" x14ac:dyDescent="0.3">
      <c r="A18960" t="s">
        <v>159</v>
      </c>
      <c r="B18960">
        <v>2</v>
      </c>
      <c r="C18960">
        <v>1</v>
      </c>
      <c r="D18960" s="2">
        <v>42887</v>
      </c>
      <c r="E18960">
        <v>5</v>
      </c>
      <c r="F18960">
        <v>224.9032</v>
      </c>
      <c r="G18960">
        <v>165.37</v>
      </c>
      <c r="H18960" s="3">
        <v>42887.56</v>
      </c>
    </row>
    <row r="18961" spans="1:8" x14ac:dyDescent="0.3">
      <c r="A18961" t="s">
        <v>29</v>
      </c>
      <c r="B18961">
        <v>1</v>
      </c>
      <c r="C18961">
        <v>1</v>
      </c>
      <c r="D18961" s="2">
        <v>42887</v>
      </c>
      <c r="E18961">
        <v>32</v>
      </c>
      <c r="F18961">
        <v>9.0891999999999999</v>
      </c>
      <c r="G18961">
        <v>7.33</v>
      </c>
      <c r="H18961" s="3">
        <v>42887.57</v>
      </c>
    </row>
    <row r="18962" spans="1:8" x14ac:dyDescent="0.3">
      <c r="A18962" t="s">
        <v>72</v>
      </c>
      <c r="B18962">
        <v>2</v>
      </c>
      <c r="C18962">
        <v>41</v>
      </c>
      <c r="D18962" s="2">
        <v>42887</v>
      </c>
      <c r="E18962">
        <v>13</v>
      </c>
      <c r="F18962">
        <v>73.09859999999999</v>
      </c>
      <c r="G18962">
        <v>52.97</v>
      </c>
      <c r="H18962" s="3">
        <v>42887.57</v>
      </c>
    </row>
    <row r="18963" spans="1:8" x14ac:dyDescent="0.3">
      <c r="A18963" t="s">
        <v>163</v>
      </c>
      <c r="B18963">
        <v>10</v>
      </c>
      <c r="C18963">
        <v>44</v>
      </c>
      <c r="D18963" s="2">
        <v>42887</v>
      </c>
      <c r="E18963">
        <v>7</v>
      </c>
      <c r="F18963">
        <v>6.892199999999999</v>
      </c>
      <c r="G18963">
        <v>5.47</v>
      </c>
      <c r="H18963" s="3">
        <v>42887.59</v>
      </c>
    </row>
    <row r="18964" spans="1:8" x14ac:dyDescent="0.3">
      <c r="A18964" t="s">
        <v>115</v>
      </c>
      <c r="B18964">
        <v>1</v>
      </c>
      <c r="C18964">
        <v>1</v>
      </c>
      <c r="D18964" s="2">
        <v>42887</v>
      </c>
      <c r="E18964">
        <v>5</v>
      </c>
      <c r="F18964">
        <v>70.821300000000008</v>
      </c>
      <c r="G18964">
        <v>58.53</v>
      </c>
      <c r="H18964" s="3">
        <v>42887.6</v>
      </c>
    </row>
    <row r="18965" spans="1:8" x14ac:dyDescent="0.3">
      <c r="A18965" t="s">
        <v>71</v>
      </c>
      <c r="B18965">
        <v>3</v>
      </c>
      <c r="C18965">
        <v>1</v>
      </c>
      <c r="D18965" s="2">
        <v>42887</v>
      </c>
      <c r="E18965">
        <v>8</v>
      </c>
      <c r="F18965">
        <v>13.725</v>
      </c>
      <c r="G18965">
        <v>10.98</v>
      </c>
      <c r="H18965" s="3">
        <v>42887.61</v>
      </c>
    </row>
    <row r="18966" spans="1:8" x14ac:dyDescent="0.3">
      <c r="A18966" t="s">
        <v>170</v>
      </c>
      <c r="B18966">
        <v>1</v>
      </c>
      <c r="C18966">
        <v>44</v>
      </c>
      <c r="D18966" s="2">
        <v>42887</v>
      </c>
      <c r="E18966">
        <v>15</v>
      </c>
      <c r="F18966">
        <v>111.56280000000001</v>
      </c>
      <c r="G18966">
        <v>89.97</v>
      </c>
      <c r="H18966" s="3">
        <v>42887.62</v>
      </c>
    </row>
    <row r="18967" spans="1:8" x14ac:dyDescent="0.3">
      <c r="A18967" t="s">
        <v>37</v>
      </c>
      <c r="B18967">
        <v>1</v>
      </c>
      <c r="C18967">
        <v>41</v>
      </c>
      <c r="D18967" s="2">
        <v>42887</v>
      </c>
      <c r="E18967">
        <v>24</v>
      </c>
      <c r="F18967">
        <v>105.9885</v>
      </c>
      <c r="G18967">
        <v>78.510000000000005</v>
      </c>
      <c r="H18967" s="3">
        <v>42887.62</v>
      </c>
    </row>
    <row r="18968" spans="1:8" x14ac:dyDescent="0.3">
      <c r="A18968" t="s">
        <v>118</v>
      </c>
      <c r="B18968">
        <v>10</v>
      </c>
      <c r="C18968">
        <v>1</v>
      </c>
      <c r="D18968" s="2">
        <v>42887</v>
      </c>
      <c r="E18968">
        <v>10</v>
      </c>
      <c r="F18968">
        <v>4.6710000000000003</v>
      </c>
      <c r="G18968">
        <v>3.46</v>
      </c>
      <c r="H18968" s="3">
        <v>42887.65</v>
      </c>
    </row>
    <row r="18969" spans="1:8" x14ac:dyDescent="0.3">
      <c r="A18969" t="s">
        <v>141</v>
      </c>
      <c r="B18969">
        <v>1</v>
      </c>
      <c r="C18969">
        <v>44</v>
      </c>
      <c r="D18969" s="2">
        <v>42887</v>
      </c>
      <c r="E18969">
        <v>39</v>
      </c>
      <c r="F18969">
        <v>100.33109999999999</v>
      </c>
      <c r="G18969">
        <v>81.569999999999993</v>
      </c>
      <c r="H18969" s="3">
        <v>42887.66</v>
      </c>
    </row>
    <row r="18970" spans="1:8" x14ac:dyDescent="0.3">
      <c r="A18970" t="s">
        <v>182</v>
      </c>
      <c r="B18970">
        <v>1</v>
      </c>
      <c r="C18970">
        <v>45</v>
      </c>
      <c r="D18970" s="2">
        <v>42887</v>
      </c>
      <c r="E18970">
        <v>45</v>
      </c>
      <c r="F18970">
        <v>959.65100000000007</v>
      </c>
      <c r="G18970">
        <v>793.1</v>
      </c>
      <c r="H18970" s="3">
        <v>42887.68</v>
      </c>
    </row>
    <row r="18971" spans="1:8" x14ac:dyDescent="0.3">
      <c r="A18971" t="s">
        <v>47</v>
      </c>
      <c r="B18971">
        <v>15</v>
      </c>
      <c r="C18971">
        <v>1</v>
      </c>
      <c r="D18971" s="2">
        <v>42887</v>
      </c>
      <c r="E18971">
        <v>6</v>
      </c>
      <c r="F18971">
        <v>2.0007999999999999</v>
      </c>
      <c r="G18971">
        <v>1.64</v>
      </c>
      <c r="H18971" s="3">
        <v>42887.69</v>
      </c>
    </row>
    <row r="18972" spans="1:8" x14ac:dyDescent="0.3">
      <c r="A18972" t="s">
        <v>37</v>
      </c>
      <c r="B18972">
        <v>2</v>
      </c>
      <c r="C18972">
        <v>1</v>
      </c>
      <c r="D18972" s="2">
        <v>42887</v>
      </c>
      <c r="E18972">
        <v>12</v>
      </c>
      <c r="F18972">
        <v>95.782200000000017</v>
      </c>
      <c r="G18972">
        <v>78.510000000000005</v>
      </c>
      <c r="H18972" s="3">
        <v>42887.69</v>
      </c>
    </row>
    <row r="18973" spans="1:8" x14ac:dyDescent="0.3">
      <c r="A18973" t="s">
        <v>164</v>
      </c>
      <c r="B18973">
        <v>1</v>
      </c>
      <c r="C18973">
        <v>1</v>
      </c>
      <c r="D18973" s="2">
        <v>42887</v>
      </c>
      <c r="E18973">
        <v>50</v>
      </c>
      <c r="F18973">
        <v>902.05439999999999</v>
      </c>
      <c r="G18973">
        <v>648.96</v>
      </c>
      <c r="H18973" s="3">
        <v>42887.72</v>
      </c>
    </row>
    <row r="18974" spans="1:8" x14ac:dyDescent="0.3">
      <c r="A18974" t="s">
        <v>80</v>
      </c>
      <c r="B18974">
        <v>15</v>
      </c>
      <c r="C18974">
        <v>43</v>
      </c>
      <c r="D18974" s="2">
        <v>42887</v>
      </c>
      <c r="E18974">
        <v>24</v>
      </c>
      <c r="F18974">
        <v>7.3278999999999996</v>
      </c>
      <c r="G18974">
        <v>5.77</v>
      </c>
      <c r="H18974" s="3">
        <v>42887.75</v>
      </c>
    </row>
    <row r="18975" spans="1:8" x14ac:dyDescent="0.3">
      <c r="A18975" t="s">
        <v>72</v>
      </c>
      <c r="B18975">
        <v>1</v>
      </c>
      <c r="C18975">
        <v>1</v>
      </c>
      <c r="D18975" s="2">
        <v>42887</v>
      </c>
      <c r="E18975">
        <v>21</v>
      </c>
      <c r="F18975">
        <v>68.331299999999999</v>
      </c>
      <c r="G18975">
        <v>52.97</v>
      </c>
      <c r="H18975" s="3">
        <v>42887.76</v>
      </c>
    </row>
    <row r="18976" spans="1:8" x14ac:dyDescent="0.3">
      <c r="A18976" t="s">
        <v>48</v>
      </c>
      <c r="B18976">
        <v>1</v>
      </c>
      <c r="C18976">
        <v>44</v>
      </c>
      <c r="D18976" s="2">
        <v>42887</v>
      </c>
      <c r="E18976">
        <v>17</v>
      </c>
      <c r="F18976">
        <v>41.854500000000002</v>
      </c>
      <c r="G18976">
        <v>31.95</v>
      </c>
      <c r="H18976" s="3">
        <v>42887.76</v>
      </c>
    </row>
    <row r="18977" spans="1:8" x14ac:dyDescent="0.3">
      <c r="A18977" t="s">
        <v>29</v>
      </c>
      <c r="B18977">
        <v>13</v>
      </c>
      <c r="C18977">
        <v>41</v>
      </c>
      <c r="D18977" s="2">
        <v>42887</v>
      </c>
      <c r="E18977">
        <v>29</v>
      </c>
      <c r="F18977">
        <v>9.2358000000000011</v>
      </c>
      <c r="G18977">
        <v>7.33</v>
      </c>
      <c r="H18977" s="3">
        <v>42887.76</v>
      </c>
    </row>
    <row r="18978" spans="1:8" x14ac:dyDescent="0.3">
      <c r="A18978" t="s">
        <v>161</v>
      </c>
      <c r="B18978">
        <v>10</v>
      </c>
      <c r="C18978">
        <v>1</v>
      </c>
      <c r="D18978" s="2">
        <v>42887</v>
      </c>
      <c r="E18978">
        <v>36</v>
      </c>
      <c r="F18978">
        <v>11.930999999999999</v>
      </c>
      <c r="G18978">
        <v>9.6999999999999993</v>
      </c>
      <c r="H18978" s="3">
        <v>42887.77</v>
      </c>
    </row>
    <row r="18979" spans="1:8" x14ac:dyDescent="0.3">
      <c r="A18979" t="s">
        <v>157</v>
      </c>
      <c r="B18979">
        <v>1</v>
      </c>
      <c r="C18979">
        <v>44</v>
      </c>
      <c r="D18979" s="2">
        <v>42887</v>
      </c>
      <c r="E18979">
        <v>2</v>
      </c>
      <c r="F18979">
        <v>31.35</v>
      </c>
      <c r="G18979">
        <v>25.08</v>
      </c>
      <c r="H18979" s="3">
        <v>42887.77</v>
      </c>
    </row>
    <row r="18980" spans="1:8" x14ac:dyDescent="0.3">
      <c r="A18980" t="s">
        <v>90</v>
      </c>
      <c r="B18980">
        <v>1</v>
      </c>
      <c r="C18980">
        <v>43</v>
      </c>
      <c r="D18980" s="2">
        <v>42887</v>
      </c>
      <c r="E18980">
        <v>25</v>
      </c>
      <c r="F18980">
        <v>4.2699999999999996</v>
      </c>
      <c r="G18980">
        <v>3.05</v>
      </c>
      <c r="H18980" s="3">
        <v>42887.78</v>
      </c>
    </row>
    <row r="18981" spans="1:8" x14ac:dyDescent="0.3">
      <c r="A18981" t="s">
        <v>184</v>
      </c>
      <c r="B18981">
        <v>1</v>
      </c>
      <c r="C18981">
        <v>45</v>
      </c>
      <c r="D18981" s="2">
        <v>42887</v>
      </c>
      <c r="E18981">
        <v>31</v>
      </c>
      <c r="F18981">
        <v>37.268000000000001</v>
      </c>
      <c r="G18981">
        <v>26.62</v>
      </c>
      <c r="H18981" s="3">
        <v>42887.8</v>
      </c>
    </row>
    <row r="18982" spans="1:8" x14ac:dyDescent="0.3">
      <c r="A18982" t="s">
        <v>52</v>
      </c>
      <c r="B18982">
        <v>3</v>
      </c>
      <c r="C18982">
        <v>1</v>
      </c>
      <c r="D18982" s="2">
        <v>42887</v>
      </c>
      <c r="E18982">
        <v>33</v>
      </c>
      <c r="F18982">
        <v>22.383899999999997</v>
      </c>
      <c r="G18982">
        <v>16.829999999999998</v>
      </c>
      <c r="H18982" s="3">
        <v>42887.81</v>
      </c>
    </row>
    <row r="18983" spans="1:8" x14ac:dyDescent="0.3">
      <c r="A18983" t="s">
        <v>29</v>
      </c>
      <c r="B18983">
        <v>15</v>
      </c>
      <c r="C18983">
        <v>2</v>
      </c>
      <c r="D18983" s="2">
        <v>42887</v>
      </c>
      <c r="E18983">
        <v>41</v>
      </c>
      <c r="F18983">
        <v>9.1624999999999996</v>
      </c>
      <c r="G18983">
        <v>7.33</v>
      </c>
      <c r="H18983" s="3">
        <v>42887.81</v>
      </c>
    </row>
    <row r="18984" spans="1:8" x14ac:dyDescent="0.3">
      <c r="A18984" t="s">
        <v>52</v>
      </c>
      <c r="B18984">
        <v>7</v>
      </c>
      <c r="C18984">
        <v>1</v>
      </c>
      <c r="D18984" s="2">
        <v>42887</v>
      </c>
      <c r="E18984">
        <v>48</v>
      </c>
      <c r="F18984">
        <v>20.3643</v>
      </c>
      <c r="G18984">
        <v>16.829999999999998</v>
      </c>
      <c r="H18984" s="3">
        <v>42887.81</v>
      </c>
    </row>
    <row r="18985" spans="1:8" x14ac:dyDescent="0.3">
      <c r="A18985" t="s">
        <v>17</v>
      </c>
      <c r="B18985">
        <v>14</v>
      </c>
      <c r="C18985">
        <v>44</v>
      </c>
      <c r="D18985" s="2">
        <v>42887</v>
      </c>
      <c r="E18985">
        <v>50</v>
      </c>
      <c r="F18985">
        <v>10.4016</v>
      </c>
      <c r="G18985">
        <v>7.88</v>
      </c>
      <c r="H18985" s="3">
        <v>42887.82</v>
      </c>
    </row>
    <row r="18986" spans="1:8" x14ac:dyDescent="0.3">
      <c r="A18986" t="s">
        <v>70</v>
      </c>
      <c r="B18986">
        <v>1</v>
      </c>
      <c r="C18986">
        <v>1</v>
      </c>
      <c r="D18986" s="2">
        <v>42887</v>
      </c>
      <c r="E18986">
        <v>40</v>
      </c>
      <c r="F18986">
        <v>105.68039999999999</v>
      </c>
      <c r="G18986">
        <v>76.58</v>
      </c>
      <c r="H18986" s="3">
        <v>42887.85</v>
      </c>
    </row>
    <row r="18987" spans="1:8" x14ac:dyDescent="0.3">
      <c r="A18987" t="s">
        <v>29</v>
      </c>
      <c r="B18987">
        <v>4</v>
      </c>
      <c r="C18987">
        <v>1</v>
      </c>
      <c r="D18987" s="2">
        <v>42887</v>
      </c>
      <c r="E18987">
        <v>19</v>
      </c>
      <c r="F18987">
        <v>9.8222000000000005</v>
      </c>
      <c r="G18987">
        <v>7.33</v>
      </c>
      <c r="H18987" s="3">
        <v>42887.87</v>
      </c>
    </row>
    <row r="18988" spans="1:8" x14ac:dyDescent="0.3">
      <c r="A18988" t="s">
        <v>51</v>
      </c>
      <c r="B18988">
        <v>11</v>
      </c>
      <c r="C18988">
        <v>2</v>
      </c>
      <c r="D18988" s="2">
        <v>42887</v>
      </c>
      <c r="E18988">
        <v>23</v>
      </c>
      <c r="F18988">
        <v>1.6254</v>
      </c>
      <c r="G18988">
        <v>1.26</v>
      </c>
      <c r="H18988" s="3">
        <v>42887.87</v>
      </c>
    </row>
    <row r="18989" spans="1:8" x14ac:dyDescent="0.3">
      <c r="A18989" t="s">
        <v>120</v>
      </c>
      <c r="B18989">
        <v>1</v>
      </c>
      <c r="C18989">
        <v>1</v>
      </c>
      <c r="D18989" s="2">
        <v>42887</v>
      </c>
      <c r="E18989">
        <v>15</v>
      </c>
      <c r="F18989">
        <v>3.6294</v>
      </c>
      <c r="G18989">
        <v>2.63</v>
      </c>
      <c r="H18989" s="3">
        <v>42887.88</v>
      </c>
    </row>
    <row r="18990" spans="1:8" x14ac:dyDescent="0.3">
      <c r="A18990" t="s">
        <v>12</v>
      </c>
      <c r="B18990">
        <v>4</v>
      </c>
      <c r="C18990">
        <v>2</v>
      </c>
      <c r="D18990" s="2">
        <v>42887</v>
      </c>
      <c r="E18990">
        <v>16</v>
      </c>
      <c r="F18990">
        <v>116.36800000000001</v>
      </c>
      <c r="G18990">
        <v>83.12</v>
      </c>
      <c r="H18990" s="3">
        <v>42887.9</v>
      </c>
    </row>
    <row r="18991" spans="1:8" x14ac:dyDescent="0.3">
      <c r="A18991" t="s">
        <v>173</v>
      </c>
      <c r="B18991">
        <v>10</v>
      </c>
      <c r="C18991">
        <v>42</v>
      </c>
      <c r="D18991" s="2">
        <v>42887</v>
      </c>
      <c r="E18991">
        <v>33</v>
      </c>
      <c r="F18991">
        <v>113.30550000000001</v>
      </c>
      <c r="G18991">
        <v>83.93</v>
      </c>
      <c r="H18991" s="3">
        <v>42887.9</v>
      </c>
    </row>
    <row r="18992" spans="1:8" x14ac:dyDescent="0.3">
      <c r="A18992" t="s">
        <v>188</v>
      </c>
      <c r="B18992">
        <v>10</v>
      </c>
      <c r="C18992">
        <v>1</v>
      </c>
      <c r="D18992" s="2">
        <v>42887</v>
      </c>
      <c r="E18992">
        <v>32</v>
      </c>
      <c r="F18992">
        <v>25.368000000000002</v>
      </c>
      <c r="G18992">
        <v>18.12</v>
      </c>
      <c r="H18992" s="3">
        <v>42887.9</v>
      </c>
    </row>
    <row r="18993" spans="1:8" x14ac:dyDescent="0.3">
      <c r="A18993" t="s">
        <v>66</v>
      </c>
      <c r="B18993">
        <v>3</v>
      </c>
      <c r="C18993">
        <v>45</v>
      </c>
      <c r="D18993" s="2">
        <v>42887</v>
      </c>
      <c r="E18993">
        <v>26</v>
      </c>
      <c r="F18993">
        <v>132.38239999999999</v>
      </c>
      <c r="G18993">
        <v>97.34</v>
      </c>
      <c r="H18993" s="3">
        <v>42887.9</v>
      </c>
    </row>
    <row r="18994" spans="1:8" x14ac:dyDescent="0.3">
      <c r="A18994" t="s">
        <v>28</v>
      </c>
      <c r="B18994">
        <v>10</v>
      </c>
      <c r="C18994">
        <v>1</v>
      </c>
      <c r="D18994" s="2">
        <v>42887</v>
      </c>
      <c r="E18994">
        <v>30</v>
      </c>
      <c r="F18994">
        <v>40.982900000000001</v>
      </c>
      <c r="G18994">
        <v>32.270000000000003</v>
      </c>
      <c r="H18994" s="3">
        <v>42887.92</v>
      </c>
    </row>
    <row r="18995" spans="1:8" x14ac:dyDescent="0.3">
      <c r="A18995" t="s">
        <v>179</v>
      </c>
      <c r="B18995">
        <v>1</v>
      </c>
      <c r="C18995">
        <v>1</v>
      </c>
      <c r="D18995" s="2">
        <v>42887</v>
      </c>
      <c r="E18995">
        <v>37</v>
      </c>
      <c r="F18995">
        <v>18.6663</v>
      </c>
      <c r="G18995">
        <v>14.47</v>
      </c>
      <c r="H18995" s="3">
        <v>42887.93</v>
      </c>
    </row>
    <row r="18996" spans="1:8" x14ac:dyDescent="0.3">
      <c r="A18996" t="s">
        <v>188</v>
      </c>
      <c r="B18996">
        <v>1</v>
      </c>
      <c r="C18996">
        <v>41</v>
      </c>
      <c r="D18996" s="2">
        <v>42887</v>
      </c>
      <c r="E18996">
        <v>43</v>
      </c>
      <c r="F18996">
        <v>25.186800000000002</v>
      </c>
      <c r="G18996">
        <v>18.12</v>
      </c>
      <c r="H18996" s="3">
        <v>42887.93</v>
      </c>
    </row>
    <row r="18997" spans="1:8" x14ac:dyDescent="0.3">
      <c r="A18997" t="s">
        <v>143</v>
      </c>
      <c r="B18997">
        <v>9</v>
      </c>
      <c r="C18997">
        <v>1</v>
      </c>
      <c r="D18997" s="2">
        <v>42887</v>
      </c>
      <c r="E18997">
        <v>31</v>
      </c>
      <c r="F18997">
        <v>30.016000000000005</v>
      </c>
      <c r="G18997">
        <v>21.44</v>
      </c>
      <c r="H18997" s="3">
        <v>42887.95</v>
      </c>
    </row>
    <row r="18998" spans="1:8" x14ac:dyDescent="0.3">
      <c r="A18998" t="s">
        <v>107</v>
      </c>
      <c r="B18998">
        <v>15</v>
      </c>
      <c r="C18998">
        <v>3</v>
      </c>
      <c r="D18998" s="2">
        <v>42887</v>
      </c>
      <c r="E18998">
        <v>46</v>
      </c>
      <c r="F18998">
        <v>7.4939</v>
      </c>
      <c r="G18998">
        <v>5.47</v>
      </c>
      <c r="H18998" s="3">
        <v>42887.96</v>
      </c>
    </row>
    <row r="18999" spans="1:8" x14ac:dyDescent="0.3">
      <c r="A18999" t="s">
        <v>44</v>
      </c>
      <c r="B18999">
        <v>1</v>
      </c>
      <c r="C18999">
        <v>41</v>
      </c>
      <c r="D18999" s="2">
        <v>42887</v>
      </c>
      <c r="E18999">
        <v>7</v>
      </c>
      <c r="F18999">
        <v>32.092999999999996</v>
      </c>
      <c r="G18999">
        <v>23.95</v>
      </c>
      <c r="H18999" s="3">
        <v>42887.96</v>
      </c>
    </row>
    <row r="19000" spans="1:8" x14ac:dyDescent="0.3">
      <c r="A19000" t="s">
        <v>20</v>
      </c>
      <c r="B19000">
        <v>4</v>
      </c>
      <c r="C19000">
        <v>41</v>
      </c>
      <c r="D19000" s="2">
        <v>42887</v>
      </c>
      <c r="E19000">
        <v>40</v>
      </c>
      <c r="F19000">
        <v>205.93299999999999</v>
      </c>
      <c r="G19000">
        <v>158.41</v>
      </c>
      <c r="H19000" s="3">
        <v>42887.97</v>
      </c>
    </row>
    <row r="19001" spans="1:8" x14ac:dyDescent="0.3">
      <c r="A19001" t="s">
        <v>17</v>
      </c>
      <c r="B19001">
        <v>1</v>
      </c>
      <c r="C19001">
        <v>45</v>
      </c>
      <c r="D19001" s="2">
        <v>42887</v>
      </c>
      <c r="E19001">
        <v>11</v>
      </c>
      <c r="F19001">
        <v>9.5348000000000006</v>
      </c>
      <c r="G19001">
        <v>7.88</v>
      </c>
      <c r="H19001" s="3">
        <v>42887.97</v>
      </c>
    </row>
    <row r="19002" spans="1:8" x14ac:dyDescent="0.3">
      <c r="A19002" t="s">
        <v>153</v>
      </c>
      <c r="B19002">
        <v>13</v>
      </c>
      <c r="C19002">
        <v>1</v>
      </c>
      <c r="D19002" s="2">
        <v>42887</v>
      </c>
      <c r="E19002">
        <v>26</v>
      </c>
      <c r="F19002">
        <v>112.4375</v>
      </c>
      <c r="G19002">
        <v>89.95</v>
      </c>
      <c r="H19002" s="3">
        <v>42887.99</v>
      </c>
    </row>
    <row r="19003" spans="1:8" x14ac:dyDescent="0.3">
      <c r="A19003" t="s">
        <v>61</v>
      </c>
      <c r="B19003">
        <v>1</v>
      </c>
      <c r="C19003">
        <v>45</v>
      </c>
      <c r="D19003" s="2">
        <v>42887</v>
      </c>
      <c r="E19003">
        <v>46</v>
      </c>
      <c r="F19003">
        <v>20.3993</v>
      </c>
      <c r="G19003">
        <v>14.89</v>
      </c>
      <c r="H19003" s="3">
        <v>42887.99</v>
      </c>
    </row>
    <row r="19004" spans="1:8" x14ac:dyDescent="0.3">
      <c r="A19004" t="s">
        <v>142</v>
      </c>
      <c r="B19004">
        <v>3</v>
      </c>
      <c r="C19004">
        <v>1</v>
      </c>
      <c r="D19004" s="2">
        <v>42887</v>
      </c>
      <c r="E19004">
        <v>31</v>
      </c>
      <c r="F19004">
        <v>62.335000000000001</v>
      </c>
      <c r="G19004">
        <v>47.95</v>
      </c>
      <c r="H19004" s="3">
        <v>42888</v>
      </c>
    </row>
    <row r="19005" spans="1:8" x14ac:dyDescent="0.3">
      <c r="A19005" t="s">
        <v>152</v>
      </c>
      <c r="B19005">
        <v>10</v>
      </c>
      <c r="C19005">
        <v>1</v>
      </c>
      <c r="D19005" s="2">
        <v>42888</v>
      </c>
      <c r="E19005">
        <v>41</v>
      </c>
      <c r="F19005">
        <v>99.723399999999998</v>
      </c>
      <c r="G19005">
        <v>74.98</v>
      </c>
      <c r="H19005" s="3">
        <v>42888.01</v>
      </c>
    </row>
    <row r="19006" spans="1:8" x14ac:dyDescent="0.3">
      <c r="A19006" t="s">
        <v>80</v>
      </c>
      <c r="B19006">
        <v>10</v>
      </c>
      <c r="C19006">
        <v>1</v>
      </c>
      <c r="D19006" s="2">
        <v>42888</v>
      </c>
      <c r="E19006">
        <v>37</v>
      </c>
      <c r="F19006">
        <v>7.2702</v>
      </c>
      <c r="G19006">
        <v>5.77</v>
      </c>
      <c r="H19006" s="3">
        <v>42888.02</v>
      </c>
    </row>
    <row r="19007" spans="1:8" x14ac:dyDescent="0.3">
      <c r="A19007" t="s">
        <v>80</v>
      </c>
      <c r="B19007">
        <v>1</v>
      </c>
      <c r="C19007">
        <v>1</v>
      </c>
      <c r="D19007" s="2">
        <v>42888</v>
      </c>
      <c r="E19007">
        <v>24</v>
      </c>
      <c r="F19007">
        <v>7.3278999999999996</v>
      </c>
      <c r="G19007">
        <v>5.77</v>
      </c>
      <c r="H19007" s="3">
        <v>42888.03</v>
      </c>
    </row>
    <row r="19008" spans="1:8" x14ac:dyDescent="0.3">
      <c r="A19008" t="s">
        <v>131</v>
      </c>
      <c r="B19008">
        <v>4</v>
      </c>
      <c r="C19008">
        <v>1</v>
      </c>
      <c r="D19008" s="2">
        <v>42888</v>
      </c>
      <c r="E19008">
        <v>5</v>
      </c>
      <c r="F19008">
        <v>7.1070000000000002</v>
      </c>
      <c r="G19008">
        <v>5.15</v>
      </c>
      <c r="H19008" s="3">
        <v>42888.04</v>
      </c>
    </row>
    <row r="19009" spans="1:8" x14ac:dyDescent="0.3">
      <c r="A19009" t="s">
        <v>12</v>
      </c>
      <c r="B19009">
        <v>1</v>
      </c>
      <c r="C19009">
        <v>44</v>
      </c>
      <c r="D19009" s="2">
        <v>42888</v>
      </c>
      <c r="E19009">
        <v>6</v>
      </c>
      <c r="F19009">
        <v>113.0432</v>
      </c>
      <c r="G19009">
        <v>83.12</v>
      </c>
      <c r="H19009" s="3">
        <v>42888.09</v>
      </c>
    </row>
    <row r="19010" spans="1:8" x14ac:dyDescent="0.3">
      <c r="A19010" t="s">
        <v>143</v>
      </c>
      <c r="B19010">
        <v>7</v>
      </c>
      <c r="C19010">
        <v>43</v>
      </c>
      <c r="D19010" s="2">
        <v>42888</v>
      </c>
      <c r="E19010">
        <v>20</v>
      </c>
      <c r="F19010">
        <v>29.372800000000002</v>
      </c>
      <c r="G19010">
        <v>21.44</v>
      </c>
      <c r="H19010" s="3">
        <v>42888.1</v>
      </c>
    </row>
    <row r="19011" spans="1:8" x14ac:dyDescent="0.3">
      <c r="A19011" t="s">
        <v>12</v>
      </c>
      <c r="B19011">
        <v>8</v>
      </c>
      <c r="C19011">
        <v>45</v>
      </c>
      <c r="D19011" s="2">
        <v>42888</v>
      </c>
      <c r="E19011">
        <v>6</v>
      </c>
      <c r="F19011">
        <v>114.70560000000002</v>
      </c>
      <c r="G19011">
        <v>83.12</v>
      </c>
      <c r="H19011" s="3">
        <v>42888.11</v>
      </c>
    </row>
    <row r="19012" spans="1:8" x14ac:dyDescent="0.3">
      <c r="A19012" t="s">
        <v>189</v>
      </c>
      <c r="B19012">
        <v>2</v>
      </c>
      <c r="C19012">
        <v>1</v>
      </c>
      <c r="D19012" s="2">
        <v>42888</v>
      </c>
      <c r="E19012">
        <v>33</v>
      </c>
      <c r="F19012">
        <v>103.5583</v>
      </c>
      <c r="G19012">
        <v>75.59</v>
      </c>
      <c r="H19012" s="3">
        <v>42888.13</v>
      </c>
    </row>
    <row r="19013" spans="1:8" x14ac:dyDescent="0.3">
      <c r="A19013" t="s">
        <v>177</v>
      </c>
      <c r="B19013">
        <v>10</v>
      </c>
      <c r="C19013">
        <v>1</v>
      </c>
      <c r="D19013" s="2">
        <v>42888</v>
      </c>
      <c r="E19013">
        <v>29</v>
      </c>
      <c r="F19013">
        <v>1.6577000000000002</v>
      </c>
      <c r="G19013">
        <v>1.37</v>
      </c>
      <c r="H19013" s="3">
        <v>42888.14</v>
      </c>
    </row>
    <row r="19014" spans="1:8" x14ac:dyDescent="0.3">
      <c r="A19014" t="s">
        <v>45</v>
      </c>
      <c r="B19014">
        <v>6</v>
      </c>
      <c r="C19014">
        <v>3</v>
      </c>
      <c r="D19014" s="2">
        <v>42888</v>
      </c>
      <c r="E19014">
        <v>46</v>
      </c>
      <c r="F19014">
        <v>41.972000000000001</v>
      </c>
      <c r="G19014">
        <v>29.98</v>
      </c>
      <c r="H19014" s="3">
        <v>42888.17</v>
      </c>
    </row>
    <row r="19015" spans="1:8" x14ac:dyDescent="0.3">
      <c r="A19015" t="s">
        <v>52</v>
      </c>
      <c r="B19015">
        <v>3</v>
      </c>
      <c r="C19015">
        <v>41</v>
      </c>
      <c r="D19015" s="2">
        <v>42888</v>
      </c>
      <c r="E19015">
        <v>37</v>
      </c>
      <c r="F19015">
        <v>20.532599999999999</v>
      </c>
      <c r="G19015">
        <v>16.829999999999998</v>
      </c>
      <c r="H19015" s="3">
        <v>42888.17</v>
      </c>
    </row>
    <row r="19016" spans="1:8" x14ac:dyDescent="0.3">
      <c r="A19016" t="s">
        <v>56</v>
      </c>
      <c r="B19016">
        <v>1</v>
      </c>
      <c r="C19016">
        <v>1</v>
      </c>
      <c r="D19016" s="2">
        <v>42888</v>
      </c>
      <c r="E19016">
        <v>27</v>
      </c>
      <c r="F19016">
        <v>13.771800000000001</v>
      </c>
      <c r="G19016">
        <v>10.93</v>
      </c>
      <c r="H19016" s="3">
        <v>42888.18</v>
      </c>
    </row>
    <row r="19017" spans="1:8" x14ac:dyDescent="0.3">
      <c r="A19017" t="s">
        <v>21</v>
      </c>
      <c r="B19017">
        <v>2</v>
      </c>
      <c r="C19017">
        <v>45</v>
      </c>
      <c r="D19017" s="2">
        <v>42888</v>
      </c>
      <c r="E19017">
        <v>20</v>
      </c>
      <c r="F19017">
        <v>15.538799999999998</v>
      </c>
      <c r="G19017">
        <v>11.26</v>
      </c>
      <c r="H19017" s="3">
        <v>42888.18</v>
      </c>
    </row>
    <row r="19018" spans="1:8" x14ac:dyDescent="0.3">
      <c r="A19018" t="s">
        <v>166</v>
      </c>
      <c r="B19018">
        <v>2</v>
      </c>
      <c r="C19018">
        <v>1</v>
      </c>
      <c r="D19018" s="2">
        <v>42888</v>
      </c>
      <c r="E19018">
        <v>47</v>
      </c>
      <c r="F19018">
        <v>4.4850000000000003</v>
      </c>
      <c r="G19018">
        <v>3.45</v>
      </c>
      <c r="H19018" s="3">
        <v>42888.19</v>
      </c>
    </row>
    <row r="19019" spans="1:8" x14ac:dyDescent="0.3">
      <c r="A19019" t="s">
        <v>186</v>
      </c>
      <c r="B19019">
        <v>1</v>
      </c>
      <c r="C19019">
        <v>41</v>
      </c>
      <c r="D19019" s="2">
        <v>42888</v>
      </c>
      <c r="E19019">
        <v>16</v>
      </c>
      <c r="F19019">
        <v>52.039800000000007</v>
      </c>
      <c r="G19019">
        <v>37.71</v>
      </c>
      <c r="H19019" s="3">
        <v>42888.21</v>
      </c>
    </row>
    <row r="19020" spans="1:8" x14ac:dyDescent="0.3">
      <c r="A19020" t="s">
        <v>80</v>
      </c>
      <c r="B19020">
        <v>9</v>
      </c>
      <c r="C19020">
        <v>41</v>
      </c>
      <c r="D19020" s="2">
        <v>42888</v>
      </c>
      <c r="E19020">
        <v>27</v>
      </c>
      <c r="F19020">
        <v>7.5009999999999994</v>
      </c>
      <c r="G19020">
        <v>5.77</v>
      </c>
      <c r="H19020" s="3">
        <v>42888.22</v>
      </c>
    </row>
    <row r="19021" spans="1:8" x14ac:dyDescent="0.3">
      <c r="A19021" t="s">
        <v>46</v>
      </c>
      <c r="B19021">
        <v>8</v>
      </c>
      <c r="C19021">
        <v>1</v>
      </c>
      <c r="D19021" s="2">
        <v>42888</v>
      </c>
      <c r="E19021">
        <v>2</v>
      </c>
      <c r="F19021">
        <v>82.250399999999985</v>
      </c>
      <c r="G19021">
        <v>63.76</v>
      </c>
      <c r="H19021" s="3">
        <v>42888.22</v>
      </c>
    </row>
    <row r="19022" spans="1:8" x14ac:dyDescent="0.3">
      <c r="A19022" t="s">
        <v>11</v>
      </c>
      <c r="B19022">
        <v>10</v>
      </c>
      <c r="C19022">
        <v>3</v>
      </c>
      <c r="D19022" s="2">
        <v>42888</v>
      </c>
      <c r="E19022">
        <v>6</v>
      </c>
      <c r="F19022">
        <v>43.203799999999994</v>
      </c>
      <c r="G19022">
        <v>32.979999999999997</v>
      </c>
      <c r="H19022" s="3">
        <v>42888.23</v>
      </c>
    </row>
    <row r="19023" spans="1:8" x14ac:dyDescent="0.3">
      <c r="A19023" t="s">
        <v>11</v>
      </c>
      <c r="B19023">
        <v>1</v>
      </c>
      <c r="C19023">
        <v>41</v>
      </c>
      <c r="D19023" s="2">
        <v>42888</v>
      </c>
      <c r="E19023">
        <v>48</v>
      </c>
      <c r="F19023">
        <v>43.5336</v>
      </c>
      <c r="G19023">
        <v>32.979999999999997</v>
      </c>
      <c r="H19023" s="3">
        <v>42888.24</v>
      </c>
    </row>
    <row r="19024" spans="1:8" x14ac:dyDescent="0.3">
      <c r="A19024" t="s">
        <v>89</v>
      </c>
      <c r="B19024">
        <v>10</v>
      </c>
      <c r="C19024">
        <v>41</v>
      </c>
      <c r="D19024" s="2">
        <v>42888</v>
      </c>
      <c r="E19024">
        <v>9</v>
      </c>
      <c r="F19024">
        <v>46.436999999999998</v>
      </c>
      <c r="G19024">
        <v>33.65</v>
      </c>
      <c r="H19024" s="3">
        <v>42888.25</v>
      </c>
    </row>
    <row r="19025" spans="1:8" x14ac:dyDescent="0.3">
      <c r="A19025" t="s">
        <v>12</v>
      </c>
      <c r="B19025">
        <v>1</v>
      </c>
      <c r="C19025">
        <v>1</v>
      </c>
      <c r="D19025" s="2">
        <v>42888</v>
      </c>
      <c r="E19025">
        <v>10</v>
      </c>
      <c r="F19025">
        <v>99.744000000000014</v>
      </c>
      <c r="G19025">
        <v>83.12</v>
      </c>
      <c r="H19025" s="3">
        <v>42888.26</v>
      </c>
    </row>
    <row r="19026" spans="1:8" x14ac:dyDescent="0.3">
      <c r="A19026" t="s">
        <v>89</v>
      </c>
      <c r="B19026">
        <v>10</v>
      </c>
      <c r="C19026">
        <v>3</v>
      </c>
      <c r="D19026" s="2">
        <v>42888</v>
      </c>
      <c r="E19026">
        <v>10</v>
      </c>
      <c r="F19026">
        <v>44.7545</v>
      </c>
      <c r="G19026">
        <v>33.65</v>
      </c>
      <c r="H19026" s="3">
        <v>42888.26</v>
      </c>
    </row>
    <row r="19027" spans="1:8" x14ac:dyDescent="0.3">
      <c r="A19027" t="s">
        <v>101</v>
      </c>
      <c r="B19027">
        <v>8</v>
      </c>
      <c r="C19027">
        <v>1</v>
      </c>
      <c r="D19027" s="2">
        <v>42888</v>
      </c>
      <c r="E19027">
        <v>13</v>
      </c>
      <c r="F19027">
        <v>157.44719999999998</v>
      </c>
      <c r="G19027">
        <v>115.77</v>
      </c>
      <c r="H19027" s="3">
        <v>42888.27</v>
      </c>
    </row>
    <row r="19028" spans="1:8" x14ac:dyDescent="0.3">
      <c r="A19028" t="s">
        <v>73</v>
      </c>
      <c r="B19028">
        <v>3</v>
      </c>
      <c r="C19028">
        <v>1</v>
      </c>
      <c r="D19028" s="2">
        <v>42888</v>
      </c>
      <c r="E19028">
        <v>36</v>
      </c>
      <c r="F19028">
        <v>9.8256000000000014</v>
      </c>
      <c r="G19028">
        <v>7.12</v>
      </c>
      <c r="H19028" s="3">
        <v>42888.27</v>
      </c>
    </row>
    <row r="19029" spans="1:8" x14ac:dyDescent="0.3">
      <c r="A19029" t="s">
        <v>105</v>
      </c>
      <c r="B19029">
        <v>10</v>
      </c>
      <c r="C19029">
        <v>41</v>
      </c>
      <c r="D19029" s="2">
        <v>42888</v>
      </c>
      <c r="E19029">
        <v>7</v>
      </c>
      <c r="F19029">
        <v>119.8458</v>
      </c>
      <c r="G19029">
        <v>86.22</v>
      </c>
      <c r="H19029" s="3">
        <v>42888.28</v>
      </c>
    </row>
    <row r="19030" spans="1:8" x14ac:dyDescent="0.3">
      <c r="A19030" t="s">
        <v>80</v>
      </c>
      <c r="B19030">
        <v>13</v>
      </c>
      <c r="C19030">
        <v>41</v>
      </c>
      <c r="D19030" s="2">
        <v>42888</v>
      </c>
      <c r="E19030">
        <v>48</v>
      </c>
      <c r="F19030">
        <v>8.0202999999999989</v>
      </c>
      <c r="G19030">
        <v>5.77</v>
      </c>
      <c r="H19030" s="3">
        <v>42888.28</v>
      </c>
    </row>
    <row r="19031" spans="1:8" x14ac:dyDescent="0.3">
      <c r="A19031" t="s">
        <v>174</v>
      </c>
      <c r="B19031">
        <v>1</v>
      </c>
      <c r="C19031">
        <v>44</v>
      </c>
      <c r="D19031" s="2">
        <v>42888</v>
      </c>
      <c r="E19031">
        <v>11</v>
      </c>
      <c r="F19031">
        <v>31.474800000000002</v>
      </c>
      <c r="G19031">
        <v>24.98</v>
      </c>
      <c r="H19031" s="3">
        <v>42888.29</v>
      </c>
    </row>
    <row r="19032" spans="1:8" x14ac:dyDescent="0.3">
      <c r="A19032" t="s">
        <v>126</v>
      </c>
      <c r="B19032">
        <v>14</v>
      </c>
      <c r="C19032">
        <v>41</v>
      </c>
      <c r="D19032" s="2">
        <v>42888</v>
      </c>
      <c r="E19032">
        <v>24</v>
      </c>
      <c r="F19032">
        <v>76.518000000000001</v>
      </c>
      <c r="G19032">
        <v>58.86</v>
      </c>
      <c r="H19032" s="3">
        <v>42888.29</v>
      </c>
    </row>
    <row r="19033" spans="1:8" x14ac:dyDescent="0.3">
      <c r="A19033" t="s">
        <v>29</v>
      </c>
      <c r="B19033">
        <v>3</v>
      </c>
      <c r="C19033">
        <v>1</v>
      </c>
      <c r="D19033" s="2">
        <v>42888</v>
      </c>
      <c r="E19033">
        <v>4</v>
      </c>
      <c r="F19033">
        <v>9.1624999999999996</v>
      </c>
      <c r="G19033">
        <v>7.33</v>
      </c>
      <c r="H19033" s="3">
        <v>42888.3</v>
      </c>
    </row>
    <row r="19034" spans="1:8" x14ac:dyDescent="0.3">
      <c r="A19034" t="s">
        <v>61</v>
      </c>
      <c r="B19034">
        <v>2</v>
      </c>
      <c r="C19034">
        <v>1</v>
      </c>
      <c r="D19034" s="2">
        <v>42888</v>
      </c>
      <c r="E19034">
        <v>27</v>
      </c>
      <c r="F19034">
        <v>19.059200000000001</v>
      </c>
      <c r="G19034">
        <v>14.89</v>
      </c>
      <c r="H19034" s="3">
        <v>42888.31</v>
      </c>
    </row>
    <row r="19035" spans="1:8" x14ac:dyDescent="0.3">
      <c r="A19035" t="s">
        <v>134</v>
      </c>
      <c r="B19035">
        <v>1</v>
      </c>
      <c r="C19035">
        <v>1</v>
      </c>
      <c r="D19035" s="2">
        <v>42888</v>
      </c>
      <c r="E19035">
        <v>16</v>
      </c>
      <c r="F19035">
        <v>60.43950000000001</v>
      </c>
      <c r="G19035">
        <v>49.95</v>
      </c>
      <c r="H19035" s="3">
        <v>42888.32</v>
      </c>
    </row>
    <row r="19036" spans="1:8" x14ac:dyDescent="0.3">
      <c r="A19036" t="s">
        <v>185</v>
      </c>
      <c r="B19036">
        <v>1</v>
      </c>
      <c r="C19036">
        <v>43</v>
      </c>
      <c r="D19036" s="2">
        <v>42888</v>
      </c>
      <c r="E19036">
        <v>24</v>
      </c>
      <c r="F19036">
        <v>94.542700000000011</v>
      </c>
      <c r="G19036">
        <v>72.17</v>
      </c>
      <c r="H19036" s="3">
        <v>42888.34</v>
      </c>
    </row>
    <row r="19037" spans="1:8" x14ac:dyDescent="0.3">
      <c r="A19037" t="s">
        <v>29</v>
      </c>
      <c r="B19037">
        <v>1</v>
      </c>
      <c r="C19037">
        <v>41</v>
      </c>
      <c r="D19037" s="2">
        <v>42888</v>
      </c>
      <c r="E19037">
        <v>32</v>
      </c>
      <c r="F19037">
        <v>9.2358000000000011</v>
      </c>
      <c r="G19037">
        <v>7.33</v>
      </c>
      <c r="H19037" s="3">
        <v>42888.36</v>
      </c>
    </row>
    <row r="19038" spans="1:8" x14ac:dyDescent="0.3">
      <c r="A19038" t="s">
        <v>14</v>
      </c>
      <c r="B19038">
        <v>1</v>
      </c>
      <c r="C19038">
        <v>41</v>
      </c>
      <c r="D19038" s="2">
        <v>42888</v>
      </c>
      <c r="E19038">
        <v>14</v>
      </c>
      <c r="F19038">
        <v>18.503900000000002</v>
      </c>
      <c r="G19038">
        <v>14.57</v>
      </c>
      <c r="H19038" s="3">
        <v>42888.36</v>
      </c>
    </row>
    <row r="19039" spans="1:8" x14ac:dyDescent="0.3">
      <c r="A19039" t="s">
        <v>368</v>
      </c>
      <c r="B19039">
        <v>9</v>
      </c>
      <c r="C19039">
        <v>1</v>
      </c>
      <c r="D19039" s="2">
        <v>42888</v>
      </c>
      <c r="E19039">
        <v>26</v>
      </c>
      <c r="F19039">
        <v>47.814400000000006</v>
      </c>
      <c r="G19039">
        <v>38.56</v>
      </c>
      <c r="H19039" s="3">
        <v>42888.37</v>
      </c>
    </row>
    <row r="19040" spans="1:8" x14ac:dyDescent="0.3">
      <c r="A19040" t="s">
        <v>368</v>
      </c>
      <c r="B19040">
        <v>4</v>
      </c>
      <c r="C19040">
        <v>45</v>
      </c>
      <c r="D19040" s="2">
        <v>42888</v>
      </c>
      <c r="E19040">
        <v>1</v>
      </c>
      <c r="F19040">
        <v>48.2</v>
      </c>
      <c r="G19040">
        <v>38.56</v>
      </c>
      <c r="H19040" s="3">
        <v>42888.4</v>
      </c>
    </row>
    <row r="19041" spans="1:8" x14ac:dyDescent="0.3">
      <c r="A19041" t="s">
        <v>178</v>
      </c>
      <c r="B19041">
        <v>3</v>
      </c>
      <c r="C19041">
        <v>1</v>
      </c>
      <c r="D19041" s="2">
        <v>42888</v>
      </c>
      <c r="E19041">
        <v>41</v>
      </c>
      <c r="F19041">
        <v>33.587999999999994</v>
      </c>
      <c r="G19041">
        <v>24.88</v>
      </c>
      <c r="H19041" s="3">
        <v>42888.41</v>
      </c>
    </row>
    <row r="19042" spans="1:8" x14ac:dyDescent="0.3">
      <c r="A19042" t="s">
        <v>12</v>
      </c>
      <c r="B19042">
        <v>15</v>
      </c>
      <c r="C19042">
        <v>41</v>
      </c>
      <c r="D19042" s="2">
        <v>42888</v>
      </c>
      <c r="E19042">
        <v>48</v>
      </c>
      <c r="F19042">
        <v>115.5368</v>
      </c>
      <c r="G19042">
        <v>83.12</v>
      </c>
      <c r="H19042" s="3">
        <v>42888.41</v>
      </c>
    </row>
    <row r="19043" spans="1:8" x14ac:dyDescent="0.3">
      <c r="A19043" t="s">
        <v>92</v>
      </c>
      <c r="B19043">
        <v>10</v>
      </c>
      <c r="C19043">
        <v>1</v>
      </c>
      <c r="D19043" s="2">
        <v>42888</v>
      </c>
      <c r="E19043">
        <v>25</v>
      </c>
      <c r="F19043">
        <v>15.3512</v>
      </c>
      <c r="G19043">
        <v>12.38</v>
      </c>
      <c r="H19043" s="3">
        <v>42888.42</v>
      </c>
    </row>
    <row r="19044" spans="1:8" x14ac:dyDescent="0.3">
      <c r="A19044" t="s">
        <v>19</v>
      </c>
      <c r="B19044">
        <v>10</v>
      </c>
      <c r="C19044">
        <v>41</v>
      </c>
      <c r="D19044" s="2">
        <v>42888</v>
      </c>
      <c r="E19044">
        <v>1</v>
      </c>
      <c r="F19044">
        <v>70.591400000000007</v>
      </c>
      <c r="G19044">
        <v>58.34</v>
      </c>
      <c r="H19044" s="3">
        <v>42888.45</v>
      </c>
    </row>
    <row r="19045" spans="1:8" x14ac:dyDescent="0.3">
      <c r="A19045" t="s">
        <v>70</v>
      </c>
      <c r="B19045">
        <v>4</v>
      </c>
      <c r="C19045">
        <v>41</v>
      </c>
      <c r="D19045" s="2">
        <v>42888</v>
      </c>
      <c r="E19045">
        <v>24</v>
      </c>
      <c r="F19045">
        <v>107.21199999999999</v>
      </c>
      <c r="G19045">
        <v>76.58</v>
      </c>
      <c r="H19045" s="3">
        <v>42888.46</v>
      </c>
    </row>
    <row r="19046" spans="1:8" x14ac:dyDescent="0.3">
      <c r="A19046" t="s">
        <v>48</v>
      </c>
      <c r="B19046">
        <v>9</v>
      </c>
      <c r="C19046">
        <v>3</v>
      </c>
      <c r="D19046" s="2">
        <v>42888</v>
      </c>
      <c r="E19046">
        <v>33</v>
      </c>
      <c r="F19046">
        <v>39.298499999999997</v>
      </c>
      <c r="G19046">
        <v>31.95</v>
      </c>
      <c r="H19046" s="3">
        <v>42888.46</v>
      </c>
    </row>
    <row r="19047" spans="1:8" x14ac:dyDescent="0.3">
      <c r="A19047" t="s">
        <v>152</v>
      </c>
      <c r="B19047">
        <v>4</v>
      </c>
      <c r="C19047">
        <v>41</v>
      </c>
      <c r="D19047" s="2">
        <v>42888</v>
      </c>
      <c r="E19047">
        <v>1</v>
      </c>
      <c r="F19047">
        <v>93.724999999999994</v>
      </c>
      <c r="G19047">
        <v>74.98</v>
      </c>
      <c r="H19047" s="3">
        <v>42888.46</v>
      </c>
    </row>
    <row r="19048" spans="1:8" x14ac:dyDescent="0.3">
      <c r="A19048" t="s">
        <v>80</v>
      </c>
      <c r="B19048">
        <v>7</v>
      </c>
      <c r="C19048">
        <v>2</v>
      </c>
      <c r="D19048" s="2">
        <v>42888</v>
      </c>
      <c r="E19048">
        <v>32</v>
      </c>
      <c r="F19048">
        <v>6.9239999999999995</v>
      </c>
      <c r="G19048">
        <v>5.77</v>
      </c>
      <c r="H19048" s="3">
        <v>42888.47</v>
      </c>
    </row>
    <row r="19049" spans="1:8" x14ac:dyDescent="0.3">
      <c r="A19049" t="s">
        <v>163</v>
      </c>
      <c r="B19049">
        <v>10</v>
      </c>
      <c r="C19049">
        <v>42</v>
      </c>
      <c r="D19049" s="2">
        <v>42888</v>
      </c>
      <c r="E19049">
        <v>48</v>
      </c>
      <c r="F19049">
        <v>7.2751000000000001</v>
      </c>
      <c r="G19049">
        <v>5.47</v>
      </c>
      <c r="H19049" s="3">
        <v>42888.47</v>
      </c>
    </row>
    <row r="19050" spans="1:8" x14ac:dyDescent="0.3">
      <c r="A19050" t="s">
        <v>29</v>
      </c>
      <c r="B19050">
        <v>6</v>
      </c>
      <c r="C19050">
        <v>1</v>
      </c>
      <c r="D19050" s="2">
        <v>42888</v>
      </c>
      <c r="E19050">
        <v>49</v>
      </c>
      <c r="F19050">
        <v>10.262</v>
      </c>
      <c r="G19050">
        <v>7.33</v>
      </c>
      <c r="H19050" s="3">
        <v>42888.480000000003</v>
      </c>
    </row>
    <row r="19051" spans="1:8" x14ac:dyDescent="0.3">
      <c r="A19051" t="s">
        <v>11</v>
      </c>
      <c r="B19051">
        <v>15</v>
      </c>
      <c r="C19051">
        <v>42</v>
      </c>
      <c r="D19051" s="2">
        <v>42888</v>
      </c>
      <c r="E19051">
        <v>3</v>
      </c>
      <c r="F19051">
        <v>43.863399999999992</v>
      </c>
      <c r="G19051">
        <v>32.979999999999997</v>
      </c>
      <c r="H19051" s="3">
        <v>42888.49</v>
      </c>
    </row>
    <row r="19052" spans="1:8" x14ac:dyDescent="0.3">
      <c r="A19052" t="s">
        <v>161</v>
      </c>
      <c r="B19052">
        <v>4</v>
      </c>
      <c r="C19052">
        <v>1</v>
      </c>
      <c r="D19052" s="2">
        <v>42888</v>
      </c>
      <c r="E19052">
        <v>18</v>
      </c>
      <c r="F19052">
        <v>12.803999999999998</v>
      </c>
      <c r="G19052">
        <v>9.6999999999999993</v>
      </c>
      <c r="H19052" s="3">
        <v>42888.49</v>
      </c>
    </row>
    <row r="19053" spans="1:8" x14ac:dyDescent="0.3">
      <c r="A19053" t="s">
        <v>119</v>
      </c>
      <c r="B19053">
        <v>7</v>
      </c>
      <c r="C19053">
        <v>42</v>
      </c>
      <c r="D19053" s="2">
        <v>42888</v>
      </c>
      <c r="E19053">
        <v>46</v>
      </c>
      <c r="F19053">
        <v>19.844999999999999</v>
      </c>
      <c r="G19053">
        <v>15.75</v>
      </c>
      <c r="H19053" s="3">
        <v>42888.51</v>
      </c>
    </row>
    <row r="19054" spans="1:8" x14ac:dyDescent="0.3">
      <c r="A19054" t="s">
        <v>171</v>
      </c>
      <c r="B19054">
        <v>1</v>
      </c>
      <c r="C19054">
        <v>44</v>
      </c>
      <c r="D19054" s="2">
        <v>42888</v>
      </c>
      <c r="E19054">
        <v>35</v>
      </c>
      <c r="F19054">
        <v>75.285699999999991</v>
      </c>
      <c r="G19054">
        <v>57.47</v>
      </c>
      <c r="H19054" s="3">
        <v>42888.53</v>
      </c>
    </row>
    <row r="19055" spans="1:8" x14ac:dyDescent="0.3">
      <c r="A19055" t="s">
        <v>17</v>
      </c>
      <c r="B19055">
        <v>2</v>
      </c>
      <c r="C19055">
        <v>44</v>
      </c>
      <c r="D19055" s="2">
        <v>42888</v>
      </c>
      <c r="E19055">
        <v>1</v>
      </c>
      <c r="F19055">
        <v>9.9288000000000007</v>
      </c>
      <c r="G19055">
        <v>7.88</v>
      </c>
      <c r="H19055" s="3">
        <v>42888.54</v>
      </c>
    </row>
    <row r="19056" spans="1:8" x14ac:dyDescent="0.3">
      <c r="A19056" t="s">
        <v>11</v>
      </c>
      <c r="B19056">
        <v>4</v>
      </c>
      <c r="C19056">
        <v>41</v>
      </c>
      <c r="D19056" s="2">
        <v>42888</v>
      </c>
      <c r="E19056">
        <v>15</v>
      </c>
      <c r="F19056">
        <v>40.235599999999998</v>
      </c>
      <c r="G19056">
        <v>32.979999999999997</v>
      </c>
      <c r="H19056" s="3">
        <v>42888.54</v>
      </c>
    </row>
    <row r="19057" spans="1:8" x14ac:dyDescent="0.3">
      <c r="A19057" t="s">
        <v>89</v>
      </c>
      <c r="B19057">
        <v>10</v>
      </c>
      <c r="C19057">
        <v>3</v>
      </c>
      <c r="D19057" s="2">
        <v>42888</v>
      </c>
      <c r="E19057">
        <v>43</v>
      </c>
      <c r="F19057">
        <v>44.081499999999998</v>
      </c>
      <c r="G19057">
        <v>33.65</v>
      </c>
      <c r="H19057" s="3">
        <v>42888.55</v>
      </c>
    </row>
    <row r="19058" spans="1:8" x14ac:dyDescent="0.3">
      <c r="A19058" t="s">
        <v>84</v>
      </c>
      <c r="B19058">
        <v>1</v>
      </c>
      <c r="C19058">
        <v>41</v>
      </c>
      <c r="D19058" s="2">
        <v>42888</v>
      </c>
      <c r="E19058">
        <v>24</v>
      </c>
      <c r="F19058">
        <v>10.0548</v>
      </c>
      <c r="G19058">
        <v>7.98</v>
      </c>
      <c r="H19058" s="3">
        <v>42888.55</v>
      </c>
    </row>
    <row r="19059" spans="1:8" x14ac:dyDescent="0.3">
      <c r="A19059" t="s">
        <v>12</v>
      </c>
      <c r="B19059">
        <v>1</v>
      </c>
      <c r="C19059">
        <v>3</v>
      </c>
      <c r="D19059" s="2">
        <v>42888</v>
      </c>
      <c r="E19059">
        <v>32</v>
      </c>
      <c r="F19059">
        <v>108.056</v>
      </c>
      <c r="G19059">
        <v>83.12</v>
      </c>
      <c r="H19059" s="3">
        <v>42888.59</v>
      </c>
    </row>
    <row r="19060" spans="1:8" x14ac:dyDescent="0.3">
      <c r="A19060" t="s">
        <v>180</v>
      </c>
      <c r="B19060">
        <v>11</v>
      </c>
      <c r="C19060">
        <v>1</v>
      </c>
      <c r="D19060" s="2">
        <v>42888</v>
      </c>
      <c r="E19060">
        <v>18</v>
      </c>
      <c r="F19060">
        <v>70.195999999999998</v>
      </c>
      <c r="G19060">
        <v>50.14</v>
      </c>
      <c r="H19060" s="3">
        <v>42888.6</v>
      </c>
    </row>
    <row r="19061" spans="1:8" x14ac:dyDescent="0.3">
      <c r="A19061" t="s">
        <v>12</v>
      </c>
      <c r="B19061">
        <v>1</v>
      </c>
      <c r="C19061">
        <v>2</v>
      </c>
      <c r="D19061" s="2">
        <v>42888</v>
      </c>
      <c r="E19061">
        <v>12</v>
      </c>
      <c r="F19061">
        <v>100.57520000000001</v>
      </c>
      <c r="G19061">
        <v>83.12</v>
      </c>
      <c r="H19061" s="3">
        <v>42888.6</v>
      </c>
    </row>
    <row r="19062" spans="1:8" x14ac:dyDescent="0.3">
      <c r="A19062" t="s">
        <v>153</v>
      </c>
      <c r="B19062">
        <v>15</v>
      </c>
      <c r="C19062">
        <v>41</v>
      </c>
      <c r="D19062" s="2">
        <v>42888</v>
      </c>
      <c r="E19062">
        <v>24</v>
      </c>
      <c r="F19062">
        <v>107.94</v>
      </c>
      <c r="G19062">
        <v>89.95</v>
      </c>
      <c r="H19062" s="3">
        <v>42888.62</v>
      </c>
    </row>
    <row r="19063" spans="1:8" x14ac:dyDescent="0.3">
      <c r="A19063" t="s">
        <v>150</v>
      </c>
      <c r="B19063">
        <v>1</v>
      </c>
      <c r="C19063">
        <v>2</v>
      </c>
      <c r="D19063" s="2">
        <v>42888</v>
      </c>
      <c r="E19063">
        <v>49</v>
      </c>
      <c r="F19063">
        <v>2.8151999999999999</v>
      </c>
      <c r="G19063">
        <v>2.0699999999999998</v>
      </c>
      <c r="H19063" s="3">
        <v>42888.66</v>
      </c>
    </row>
    <row r="19064" spans="1:8" x14ac:dyDescent="0.3">
      <c r="A19064" t="s">
        <v>17</v>
      </c>
      <c r="B19064">
        <v>10</v>
      </c>
      <c r="C19064">
        <v>44</v>
      </c>
      <c r="D19064" s="2">
        <v>42888</v>
      </c>
      <c r="E19064">
        <v>19</v>
      </c>
      <c r="F19064">
        <v>10.638</v>
      </c>
      <c r="G19064">
        <v>7.88</v>
      </c>
      <c r="H19064" s="3">
        <v>42888.66</v>
      </c>
    </row>
    <row r="19065" spans="1:8" x14ac:dyDescent="0.3">
      <c r="A19065" t="s">
        <v>2</v>
      </c>
      <c r="B19065">
        <v>10</v>
      </c>
      <c r="C19065">
        <v>1</v>
      </c>
      <c r="D19065" s="2">
        <v>42888</v>
      </c>
      <c r="E19065">
        <v>12</v>
      </c>
      <c r="F19065">
        <v>91.935000000000002</v>
      </c>
      <c r="G19065">
        <v>68.099999999999994</v>
      </c>
      <c r="H19065" s="3">
        <v>42888.68</v>
      </c>
    </row>
    <row r="19066" spans="1:8" x14ac:dyDescent="0.3">
      <c r="A19066" t="s">
        <v>29</v>
      </c>
      <c r="B19066">
        <v>1</v>
      </c>
      <c r="C19066">
        <v>41</v>
      </c>
      <c r="D19066" s="2">
        <v>42888</v>
      </c>
      <c r="E19066">
        <v>14</v>
      </c>
      <c r="F19066">
        <v>10.262</v>
      </c>
      <c r="G19066">
        <v>7.33</v>
      </c>
      <c r="H19066" s="3">
        <v>42888.68</v>
      </c>
    </row>
    <row r="19067" spans="1:8" x14ac:dyDescent="0.3">
      <c r="A19067" t="s">
        <v>17</v>
      </c>
      <c r="B19067">
        <v>1</v>
      </c>
      <c r="C19067">
        <v>41</v>
      </c>
      <c r="D19067" s="2">
        <v>42888</v>
      </c>
      <c r="E19067">
        <v>9</v>
      </c>
      <c r="F19067">
        <v>10.7956</v>
      </c>
      <c r="G19067">
        <v>7.88</v>
      </c>
      <c r="H19067" s="3">
        <v>42888.68</v>
      </c>
    </row>
    <row r="19068" spans="1:8" x14ac:dyDescent="0.3">
      <c r="A19068" t="s">
        <v>52</v>
      </c>
      <c r="B19068">
        <v>3</v>
      </c>
      <c r="C19068">
        <v>41</v>
      </c>
      <c r="D19068" s="2">
        <v>42888</v>
      </c>
      <c r="E19068">
        <v>40</v>
      </c>
      <c r="F19068">
        <v>21.542399999999997</v>
      </c>
      <c r="G19068">
        <v>16.829999999999998</v>
      </c>
      <c r="H19068" s="3">
        <v>42888.69</v>
      </c>
    </row>
    <row r="19069" spans="1:8" x14ac:dyDescent="0.3">
      <c r="A19069" t="s">
        <v>187</v>
      </c>
      <c r="B19069">
        <v>1</v>
      </c>
      <c r="C19069">
        <v>41</v>
      </c>
      <c r="D19069" s="2">
        <v>42888</v>
      </c>
      <c r="E19069">
        <v>30</v>
      </c>
      <c r="F19069">
        <v>12.033600000000002</v>
      </c>
      <c r="G19069">
        <v>8.7200000000000006</v>
      </c>
      <c r="H19069" s="3">
        <v>42888.69</v>
      </c>
    </row>
    <row r="19070" spans="1:8" x14ac:dyDescent="0.3">
      <c r="A19070" t="s">
        <v>2</v>
      </c>
      <c r="B19070">
        <v>1</v>
      </c>
      <c r="C19070">
        <v>44</v>
      </c>
      <c r="D19070" s="2">
        <v>42888</v>
      </c>
      <c r="E19070">
        <v>46</v>
      </c>
      <c r="F19070">
        <v>93.296999999999983</v>
      </c>
      <c r="G19070">
        <v>68.099999999999994</v>
      </c>
      <c r="H19070" s="3">
        <v>42888.69</v>
      </c>
    </row>
    <row r="19071" spans="1:8" x14ac:dyDescent="0.3">
      <c r="A19071" t="s">
        <v>17</v>
      </c>
      <c r="B19071">
        <v>14</v>
      </c>
      <c r="C19071">
        <v>1</v>
      </c>
      <c r="D19071" s="2">
        <v>42888</v>
      </c>
      <c r="E19071">
        <v>43</v>
      </c>
      <c r="F19071">
        <v>10.559200000000001</v>
      </c>
      <c r="G19071">
        <v>7.88</v>
      </c>
      <c r="H19071" s="3">
        <v>42888.69</v>
      </c>
    </row>
    <row r="19072" spans="1:8" x14ac:dyDescent="0.3">
      <c r="A19072" t="s">
        <v>29</v>
      </c>
      <c r="B19072">
        <v>1</v>
      </c>
      <c r="C19072">
        <v>45</v>
      </c>
      <c r="D19072" s="2">
        <v>42888</v>
      </c>
      <c r="E19072">
        <v>46</v>
      </c>
      <c r="F19072">
        <v>9.748899999999999</v>
      </c>
      <c r="G19072">
        <v>7.33</v>
      </c>
      <c r="H19072" s="3">
        <v>42888.71</v>
      </c>
    </row>
    <row r="19073" spans="1:8" x14ac:dyDescent="0.3">
      <c r="A19073" t="s">
        <v>98</v>
      </c>
      <c r="B19073">
        <v>11</v>
      </c>
      <c r="C19073">
        <v>1</v>
      </c>
      <c r="D19073" s="2">
        <v>42888</v>
      </c>
      <c r="E19073">
        <v>13</v>
      </c>
      <c r="F19073">
        <v>6.9625000000000004</v>
      </c>
      <c r="G19073">
        <v>5.57</v>
      </c>
      <c r="H19073" s="3">
        <v>42888.71</v>
      </c>
    </row>
    <row r="19074" spans="1:8" x14ac:dyDescent="0.3">
      <c r="A19074" t="s">
        <v>17</v>
      </c>
      <c r="B19074">
        <v>10</v>
      </c>
      <c r="C19074">
        <v>42</v>
      </c>
      <c r="D19074" s="2">
        <v>42888</v>
      </c>
      <c r="E19074">
        <v>26</v>
      </c>
      <c r="F19074">
        <v>10.716800000000001</v>
      </c>
      <c r="G19074">
        <v>7.88</v>
      </c>
      <c r="H19074" s="3">
        <v>42888.71</v>
      </c>
    </row>
    <row r="19075" spans="1:8" x14ac:dyDescent="0.3">
      <c r="A19075" t="s">
        <v>55</v>
      </c>
      <c r="B19075">
        <v>10</v>
      </c>
      <c r="C19075">
        <v>45</v>
      </c>
      <c r="D19075" s="2">
        <v>42888</v>
      </c>
      <c r="E19075">
        <v>43</v>
      </c>
      <c r="F19075">
        <v>14.0602</v>
      </c>
      <c r="G19075">
        <v>11.62</v>
      </c>
      <c r="H19075" s="3">
        <v>42888.72</v>
      </c>
    </row>
    <row r="19076" spans="1:8" x14ac:dyDescent="0.3">
      <c r="A19076" t="s">
        <v>127</v>
      </c>
      <c r="B19076">
        <v>1</v>
      </c>
      <c r="C19076">
        <v>1</v>
      </c>
      <c r="D19076" s="2">
        <v>42888</v>
      </c>
      <c r="E19076">
        <v>11</v>
      </c>
      <c r="F19076">
        <v>33.722999999999999</v>
      </c>
      <c r="G19076">
        <v>24.98</v>
      </c>
      <c r="H19076" s="3">
        <v>42888.74</v>
      </c>
    </row>
    <row r="19077" spans="1:8" x14ac:dyDescent="0.3">
      <c r="A19077" t="s">
        <v>19</v>
      </c>
      <c r="B19077">
        <v>8</v>
      </c>
      <c r="C19077">
        <v>44</v>
      </c>
      <c r="D19077" s="2">
        <v>42888</v>
      </c>
      <c r="E19077">
        <v>47</v>
      </c>
      <c r="F19077">
        <v>79.342400000000012</v>
      </c>
      <c r="G19077">
        <v>58.34</v>
      </c>
      <c r="H19077" s="3">
        <v>42888.76</v>
      </c>
    </row>
    <row r="19078" spans="1:8" x14ac:dyDescent="0.3">
      <c r="A19078" t="s">
        <v>11</v>
      </c>
      <c r="B19078">
        <v>1</v>
      </c>
      <c r="C19078">
        <v>1</v>
      </c>
      <c r="D19078" s="2">
        <v>42888</v>
      </c>
      <c r="E19078">
        <v>41</v>
      </c>
      <c r="F19078">
        <v>43.203799999999994</v>
      </c>
      <c r="G19078">
        <v>32.979999999999997</v>
      </c>
      <c r="H19078" s="3">
        <v>42888.76</v>
      </c>
    </row>
    <row r="19079" spans="1:8" x14ac:dyDescent="0.3">
      <c r="A19079" t="s">
        <v>11</v>
      </c>
      <c r="B19079">
        <v>2</v>
      </c>
      <c r="C19079">
        <v>1</v>
      </c>
      <c r="D19079" s="2">
        <v>42888</v>
      </c>
      <c r="E19079">
        <v>19</v>
      </c>
      <c r="F19079">
        <v>44.522999999999996</v>
      </c>
      <c r="G19079">
        <v>32.979999999999997</v>
      </c>
      <c r="H19079" s="3">
        <v>42888.79</v>
      </c>
    </row>
    <row r="19080" spans="1:8" x14ac:dyDescent="0.3">
      <c r="A19080" t="s">
        <v>52</v>
      </c>
      <c r="B19080">
        <v>1</v>
      </c>
      <c r="C19080">
        <v>1</v>
      </c>
      <c r="D19080" s="2">
        <v>42888</v>
      </c>
      <c r="E19080">
        <v>43</v>
      </c>
      <c r="F19080">
        <v>22.047299999999996</v>
      </c>
      <c r="G19080">
        <v>16.829999999999998</v>
      </c>
      <c r="H19080" s="3">
        <v>42888.79</v>
      </c>
    </row>
    <row r="19081" spans="1:8" x14ac:dyDescent="0.3">
      <c r="A19081" t="s">
        <v>65</v>
      </c>
      <c r="B19081">
        <v>10</v>
      </c>
      <c r="C19081">
        <v>41</v>
      </c>
      <c r="D19081" s="2">
        <v>42888</v>
      </c>
      <c r="E19081">
        <v>28</v>
      </c>
      <c r="F19081">
        <v>47.963999999999999</v>
      </c>
      <c r="G19081">
        <v>39.97</v>
      </c>
      <c r="H19081" s="3">
        <v>42888.800000000003</v>
      </c>
    </row>
    <row r="19082" spans="1:8" x14ac:dyDescent="0.3">
      <c r="A19082" t="s">
        <v>138</v>
      </c>
      <c r="B19082">
        <v>3</v>
      </c>
      <c r="C19082">
        <v>2</v>
      </c>
      <c r="D19082" s="2">
        <v>42888</v>
      </c>
      <c r="E19082">
        <v>5</v>
      </c>
      <c r="F19082">
        <v>65.957099999999997</v>
      </c>
      <c r="G19082">
        <v>54.51</v>
      </c>
      <c r="H19082" s="3">
        <v>42888.81</v>
      </c>
    </row>
    <row r="19083" spans="1:8" x14ac:dyDescent="0.3">
      <c r="A19083" t="s">
        <v>176</v>
      </c>
      <c r="B19083">
        <v>3</v>
      </c>
      <c r="C19083">
        <v>1</v>
      </c>
      <c r="D19083" s="2">
        <v>42888</v>
      </c>
      <c r="E19083">
        <v>38</v>
      </c>
      <c r="F19083">
        <v>16.751999999999999</v>
      </c>
      <c r="G19083">
        <v>13.96</v>
      </c>
      <c r="H19083" s="3">
        <v>42888.82</v>
      </c>
    </row>
    <row r="19084" spans="1:8" x14ac:dyDescent="0.3">
      <c r="A19084" t="s">
        <v>176</v>
      </c>
      <c r="B19084">
        <v>11</v>
      </c>
      <c r="C19084">
        <v>3</v>
      </c>
      <c r="D19084" s="2">
        <v>42888</v>
      </c>
      <c r="E19084">
        <v>6</v>
      </c>
      <c r="F19084">
        <v>18.566800000000001</v>
      </c>
      <c r="G19084">
        <v>13.96</v>
      </c>
      <c r="H19084" s="3">
        <v>42888.82</v>
      </c>
    </row>
    <row r="19085" spans="1:8" x14ac:dyDescent="0.3">
      <c r="A19085" t="s">
        <v>134</v>
      </c>
      <c r="B19085">
        <v>10</v>
      </c>
      <c r="C19085">
        <v>1</v>
      </c>
      <c r="D19085" s="2">
        <v>42888</v>
      </c>
      <c r="E19085">
        <v>5</v>
      </c>
      <c r="F19085">
        <v>66.433500000000009</v>
      </c>
      <c r="G19085">
        <v>49.95</v>
      </c>
      <c r="H19085" s="3">
        <v>42888.86</v>
      </c>
    </row>
    <row r="19086" spans="1:8" x14ac:dyDescent="0.3">
      <c r="A19086" t="s">
        <v>12</v>
      </c>
      <c r="B19086">
        <v>10</v>
      </c>
      <c r="C19086">
        <v>43</v>
      </c>
      <c r="D19086" s="2">
        <v>42888</v>
      </c>
      <c r="E19086">
        <v>9</v>
      </c>
      <c r="F19086">
        <v>110.54960000000001</v>
      </c>
      <c r="G19086">
        <v>83.12</v>
      </c>
      <c r="H19086" s="3">
        <v>42888.87</v>
      </c>
    </row>
    <row r="19087" spans="1:8" x14ac:dyDescent="0.3">
      <c r="A19087" t="s">
        <v>12</v>
      </c>
      <c r="B19087">
        <v>5</v>
      </c>
      <c r="C19087">
        <v>44</v>
      </c>
      <c r="D19087" s="2">
        <v>42888</v>
      </c>
      <c r="E19087">
        <v>4</v>
      </c>
      <c r="F19087">
        <v>107.22480000000002</v>
      </c>
      <c r="G19087">
        <v>83.12</v>
      </c>
      <c r="H19087" s="3">
        <v>42888.89</v>
      </c>
    </row>
    <row r="19088" spans="1:8" x14ac:dyDescent="0.3">
      <c r="A19088" t="s">
        <v>11</v>
      </c>
      <c r="B19088">
        <v>10</v>
      </c>
      <c r="C19088">
        <v>1</v>
      </c>
      <c r="D19088" s="2">
        <v>42888</v>
      </c>
      <c r="E19088">
        <v>16</v>
      </c>
      <c r="F19088">
        <v>44.852799999999995</v>
      </c>
      <c r="G19088">
        <v>32.979999999999997</v>
      </c>
      <c r="H19088" s="3">
        <v>42888.89</v>
      </c>
    </row>
    <row r="19089" spans="1:8" x14ac:dyDescent="0.3">
      <c r="A19089" t="s">
        <v>12</v>
      </c>
      <c r="B19089">
        <v>1</v>
      </c>
      <c r="C19089">
        <v>1</v>
      </c>
      <c r="D19089" s="2">
        <v>42888</v>
      </c>
      <c r="E19089">
        <v>1</v>
      </c>
      <c r="F19089">
        <v>111.38079999999999</v>
      </c>
      <c r="G19089">
        <v>83.12</v>
      </c>
      <c r="H19089" s="3">
        <v>42888.9</v>
      </c>
    </row>
    <row r="19090" spans="1:8" x14ac:dyDescent="0.3">
      <c r="A19090" t="s">
        <v>52</v>
      </c>
      <c r="B19090">
        <v>1</v>
      </c>
      <c r="C19090">
        <v>41</v>
      </c>
      <c r="D19090" s="2">
        <v>42888</v>
      </c>
      <c r="E19090">
        <v>47</v>
      </c>
      <c r="F19090">
        <v>20.700899999999997</v>
      </c>
      <c r="G19090">
        <v>16.829999999999998</v>
      </c>
      <c r="H19090" s="3">
        <v>42888.91</v>
      </c>
    </row>
    <row r="19091" spans="1:8" x14ac:dyDescent="0.3">
      <c r="A19091" t="s">
        <v>146</v>
      </c>
      <c r="B19091">
        <v>10</v>
      </c>
      <c r="C19091">
        <v>41</v>
      </c>
      <c r="D19091" s="2">
        <v>42888</v>
      </c>
      <c r="E19091">
        <v>49</v>
      </c>
      <c r="F19091">
        <v>43.071999999999996</v>
      </c>
      <c r="G19091">
        <v>33.65</v>
      </c>
      <c r="H19091" s="3">
        <v>42888.92</v>
      </c>
    </row>
    <row r="19092" spans="1:8" x14ac:dyDescent="0.3">
      <c r="A19092" t="s">
        <v>28</v>
      </c>
      <c r="B19092">
        <v>1</v>
      </c>
      <c r="C19092">
        <v>41</v>
      </c>
      <c r="D19092" s="2">
        <v>42888</v>
      </c>
      <c r="E19092">
        <v>26</v>
      </c>
      <c r="F19092">
        <v>40.014800000000008</v>
      </c>
      <c r="G19092">
        <v>32.270000000000003</v>
      </c>
      <c r="H19092" s="3">
        <v>42888.95</v>
      </c>
    </row>
    <row r="19093" spans="1:8" x14ac:dyDescent="0.3">
      <c r="A19093" t="s">
        <v>52</v>
      </c>
      <c r="B19093">
        <v>1</v>
      </c>
      <c r="C19093">
        <v>44</v>
      </c>
      <c r="D19093" s="2">
        <v>42888</v>
      </c>
      <c r="E19093">
        <v>29</v>
      </c>
      <c r="F19093">
        <v>22.047299999999996</v>
      </c>
      <c r="G19093">
        <v>16.829999999999998</v>
      </c>
      <c r="H19093" s="3">
        <v>42888.959999999999</v>
      </c>
    </row>
    <row r="19094" spans="1:8" x14ac:dyDescent="0.3">
      <c r="A19094" t="s">
        <v>89</v>
      </c>
      <c r="B19094">
        <v>15</v>
      </c>
      <c r="C19094">
        <v>43</v>
      </c>
      <c r="D19094" s="2">
        <v>42888</v>
      </c>
      <c r="E19094">
        <v>7</v>
      </c>
      <c r="F19094">
        <v>43.408499999999997</v>
      </c>
      <c r="G19094">
        <v>33.65</v>
      </c>
      <c r="H19094" s="3">
        <v>42888.959999999999</v>
      </c>
    </row>
    <row r="19095" spans="1:8" x14ac:dyDescent="0.3">
      <c r="A19095" t="s">
        <v>35</v>
      </c>
      <c r="B19095">
        <v>3</v>
      </c>
      <c r="C19095">
        <v>1</v>
      </c>
      <c r="D19095" s="2">
        <v>42888</v>
      </c>
      <c r="E19095">
        <v>13</v>
      </c>
      <c r="F19095">
        <v>1046.8920000000001</v>
      </c>
      <c r="G19095">
        <v>793.1</v>
      </c>
      <c r="H19095" s="3">
        <v>42888.959999999999</v>
      </c>
    </row>
    <row r="19096" spans="1:8" x14ac:dyDescent="0.3">
      <c r="A19096" t="s">
        <v>86</v>
      </c>
      <c r="B19096">
        <v>3</v>
      </c>
      <c r="C19096">
        <v>1</v>
      </c>
      <c r="D19096" s="2">
        <v>42888</v>
      </c>
      <c r="E19096">
        <v>3</v>
      </c>
      <c r="F19096">
        <v>380.16</v>
      </c>
      <c r="G19096">
        <v>288</v>
      </c>
      <c r="H19096" s="3">
        <v>42888.97</v>
      </c>
    </row>
    <row r="19097" spans="1:8" x14ac:dyDescent="0.3">
      <c r="A19097" t="s">
        <v>47</v>
      </c>
      <c r="B19097">
        <v>10</v>
      </c>
      <c r="C19097">
        <v>41</v>
      </c>
      <c r="D19097" s="2">
        <v>42888</v>
      </c>
      <c r="E19097">
        <v>27</v>
      </c>
      <c r="F19097">
        <v>2.1648000000000001</v>
      </c>
      <c r="G19097">
        <v>1.64</v>
      </c>
      <c r="H19097" s="3">
        <v>42888.99</v>
      </c>
    </row>
    <row r="19098" spans="1:8" x14ac:dyDescent="0.3">
      <c r="A19098" t="s">
        <v>38</v>
      </c>
      <c r="B19098">
        <v>1</v>
      </c>
      <c r="C19098">
        <v>41</v>
      </c>
      <c r="D19098" s="2">
        <v>42888</v>
      </c>
      <c r="E19098">
        <v>48</v>
      </c>
      <c r="F19098">
        <v>208.42500000000001</v>
      </c>
      <c r="G19098">
        <v>166.74</v>
      </c>
      <c r="H19098" s="3">
        <v>42888.99</v>
      </c>
    </row>
    <row r="19099" spans="1:8" x14ac:dyDescent="0.3">
      <c r="A19099" t="s">
        <v>52</v>
      </c>
      <c r="B19099">
        <v>13</v>
      </c>
      <c r="C19099">
        <v>41</v>
      </c>
      <c r="D19099" s="2">
        <v>42888</v>
      </c>
      <c r="E19099">
        <v>48</v>
      </c>
      <c r="F19099">
        <v>22.552199999999999</v>
      </c>
      <c r="G19099">
        <v>16.829999999999998</v>
      </c>
      <c r="H19099" s="3">
        <v>42889</v>
      </c>
    </row>
    <row r="19100" spans="1:8" x14ac:dyDescent="0.3">
      <c r="A19100" t="s">
        <v>54</v>
      </c>
      <c r="B19100">
        <v>1</v>
      </c>
      <c r="C19100">
        <v>45</v>
      </c>
      <c r="D19100" s="2">
        <v>42889</v>
      </c>
      <c r="E19100">
        <v>22</v>
      </c>
      <c r="F19100">
        <v>87.462500000000006</v>
      </c>
      <c r="G19100">
        <v>69.97</v>
      </c>
      <c r="H19100" s="3">
        <v>42889.01</v>
      </c>
    </row>
    <row r="19101" spans="1:8" x14ac:dyDescent="0.3">
      <c r="A19101" t="s">
        <v>185</v>
      </c>
      <c r="B19101">
        <v>15</v>
      </c>
      <c r="C19101">
        <v>1</v>
      </c>
      <c r="D19101" s="2">
        <v>42889</v>
      </c>
      <c r="E19101">
        <v>28</v>
      </c>
      <c r="F19101">
        <v>95.264400000000009</v>
      </c>
      <c r="G19101">
        <v>72.17</v>
      </c>
      <c r="H19101" s="3">
        <v>42889.03</v>
      </c>
    </row>
    <row r="19102" spans="1:8" x14ac:dyDescent="0.3">
      <c r="A19102" t="s">
        <v>52</v>
      </c>
      <c r="B19102">
        <v>8</v>
      </c>
      <c r="C19102">
        <v>41</v>
      </c>
      <c r="D19102" s="2">
        <v>42889</v>
      </c>
      <c r="E19102">
        <v>49</v>
      </c>
      <c r="F19102">
        <v>22.888799999999996</v>
      </c>
      <c r="G19102">
        <v>16.829999999999998</v>
      </c>
      <c r="H19102" s="3">
        <v>42889.03</v>
      </c>
    </row>
    <row r="19103" spans="1:8" x14ac:dyDescent="0.3">
      <c r="A19103" t="s">
        <v>9</v>
      </c>
      <c r="B19103">
        <v>12</v>
      </c>
      <c r="C19103">
        <v>44</v>
      </c>
      <c r="D19103" s="2">
        <v>42889</v>
      </c>
      <c r="E19103">
        <v>48</v>
      </c>
      <c r="F19103">
        <v>77.212500000000006</v>
      </c>
      <c r="G19103">
        <v>61.77</v>
      </c>
      <c r="H19103" s="3">
        <v>42889.03</v>
      </c>
    </row>
    <row r="19104" spans="1:8" x14ac:dyDescent="0.3">
      <c r="A19104" t="s">
        <v>11</v>
      </c>
      <c r="B19104">
        <v>10</v>
      </c>
      <c r="C19104">
        <v>2</v>
      </c>
      <c r="D19104" s="2">
        <v>42889</v>
      </c>
      <c r="E19104">
        <v>45</v>
      </c>
      <c r="F19104">
        <v>41.554799999999993</v>
      </c>
      <c r="G19104">
        <v>32.979999999999997</v>
      </c>
      <c r="H19104" s="3">
        <v>42889.04</v>
      </c>
    </row>
    <row r="19105" spans="1:8" x14ac:dyDescent="0.3">
      <c r="A19105" t="s">
        <v>31</v>
      </c>
      <c r="B19105">
        <v>15</v>
      </c>
      <c r="C19105">
        <v>1</v>
      </c>
      <c r="D19105" s="2">
        <v>42889</v>
      </c>
      <c r="E19105">
        <v>34</v>
      </c>
      <c r="F19105">
        <v>1.3515999999999999</v>
      </c>
      <c r="G19105">
        <v>1.0900000000000001</v>
      </c>
      <c r="H19105" s="3">
        <v>42889.04</v>
      </c>
    </row>
    <row r="19106" spans="1:8" x14ac:dyDescent="0.3">
      <c r="A19106" t="s">
        <v>12</v>
      </c>
      <c r="B19106">
        <v>1</v>
      </c>
      <c r="C19106">
        <v>41</v>
      </c>
      <c r="D19106" s="2">
        <v>42889</v>
      </c>
      <c r="E19106">
        <v>5</v>
      </c>
      <c r="F19106">
        <v>108.056</v>
      </c>
      <c r="G19106">
        <v>83.12</v>
      </c>
      <c r="H19106" s="3">
        <v>42889.05</v>
      </c>
    </row>
    <row r="19107" spans="1:8" x14ac:dyDescent="0.3">
      <c r="A19107" t="s">
        <v>126</v>
      </c>
      <c r="B19107">
        <v>15</v>
      </c>
      <c r="C19107">
        <v>41</v>
      </c>
      <c r="D19107" s="2">
        <v>42889</v>
      </c>
      <c r="E19107">
        <v>16</v>
      </c>
      <c r="F19107">
        <v>78.872399999999999</v>
      </c>
      <c r="G19107">
        <v>58.86</v>
      </c>
      <c r="H19107" s="3">
        <v>42889.05</v>
      </c>
    </row>
    <row r="19108" spans="1:8" x14ac:dyDescent="0.3">
      <c r="A19108" t="s">
        <v>115</v>
      </c>
      <c r="B19108">
        <v>2</v>
      </c>
      <c r="C19108">
        <v>1</v>
      </c>
      <c r="D19108" s="2">
        <v>42889</v>
      </c>
      <c r="E19108">
        <v>45</v>
      </c>
      <c r="F19108">
        <v>73.162499999999994</v>
      </c>
      <c r="G19108">
        <v>58.53</v>
      </c>
      <c r="H19108" s="3">
        <v>42889.07</v>
      </c>
    </row>
    <row r="19109" spans="1:8" x14ac:dyDescent="0.3">
      <c r="A19109" t="s">
        <v>55</v>
      </c>
      <c r="B19109">
        <v>15</v>
      </c>
      <c r="C19109">
        <v>1</v>
      </c>
      <c r="D19109" s="2">
        <v>42889</v>
      </c>
      <c r="E19109">
        <v>4</v>
      </c>
      <c r="F19109">
        <v>14.408799999999999</v>
      </c>
      <c r="G19109">
        <v>11.62</v>
      </c>
      <c r="H19109" s="3">
        <v>42889.08</v>
      </c>
    </row>
    <row r="19110" spans="1:8" x14ac:dyDescent="0.3">
      <c r="A19110" t="s">
        <v>130</v>
      </c>
      <c r="B19110">
        <v>1</v>
      </c>
      <c r="C19110">
        <v>2</v>
      </c>
      <c r="D19110" s="2">
        <v>42889</v>
      </c>
      <c r="E19110">
        <v>36</v>
      </c>
      <c r="F19110">
        <v>5.2439999999999998</v>
      </c>
      <c r="G19110">
        <v>4.37</v>
      </c>
      <c r="H19110" s="3">
        <v>42889.09</v>
      </c>
    </row>
    <row r="19111" spans="1:8" x14ac:dyDescent="0.3">
      <c r="A19111" t="s">
        <v>29</v>
      </c>
      <c r="B19111">
        <v>1</v>
      </c>
      <c r="C19111">
        <v>1</v>
      </c>
      <c r="D19111" s="2">
        <v>42889</v>
      </c>
      <c r="E19111">
        <v>36</v>
      </c>
      <c r="F19111">
        <v>10.262</v>
      </c>
      <c r="G19111">
        <v>7.33</v>
      </c>
      <c r="H19111" s="3">
        <v>42889.11</v>
      </c>
    </row>
    <row r="19112" spans="1:8" x14ac:dyDescent="0.3">
      <c r="A19112" t="s">
        <v>93</v>
      </c>
      <c r="B19112">
        <v>6</v>
      </c>
      <c r="C19112">
        <v>44</v>
      </c>
      <c r="D19112" s="2">
        <v>42889</v>
      </c>
      <c r="E19112">
        <v>22</v>
      </c>
      <c r="F19112">
        <v>21.63</v>
      </c>
      <c r="G19112">
        <v>15.45</v>
      </c>
      <c r="H19112" s="3">
        <v>42889.11</v>
      </c>
    </row>
    <row r="19113" spans="1:8" x14ac:dyDescent="0.3">
      <c r="A19113" t="s">
        <v>80</v>
      </c>
      <c r="B19113">
        <v>2</v>
      </c>
      <c r="C19113">
        <v>42</v>
      </c>
      <c r="D19113" s="2">
        <v>42889</v>
      </c>
      <c r="E19113">
        <v>20</v>
      </c>
      <c r="F19113">
        <v>7.8471999999999991</v>
      </c>
      <c r="G19113">
        <v>5.77</v>
      </c>
      <c r="H19113" s="3">
        <v>42889.120000000003</v>
      </c>
    </row>
    <row r="19114" spans="1:8" x14ac:dyDescent="0.3">
      <c r="A19114" t="s">
        <v>12</v>
      </c>
      <c r="B19114">
        <v>15</v>
      </c>
      <c r="C19114">
        <v>42</v>
      </c>
      <c r="D19114" s="2">
        <v>42889</v>
      </c>
      <c r="E19114">
        <v>25</v>
      </c>
      <c r="F19114">
        <v>115.5368</v>
      </c>
      <c r="G19114">
        <v>83.12</v>
      </c>
      <c r="H19114" s="3">
        <v>42889.13</v>
      </c>
    </row>
    <row r="19115" spans="1:8" x14ac:dyDescent="0.3">
      <c r="A19115" t="s">
        <v>29</v>
      </c>
      <c r="B19115">
        <v>10</v>
      </c>
      <c r="C19115">
        <v>1</v>
      </c>
      <c r="D19115" s="2">
        <v>42889</v>
      </c>
      <c r="E19115">
        <v>7</v>
      </c>
      <c r="F19115">
        <v>8.8693000000000008</v>
      </c>
      <c r="G19115">
        <v>7.33</v>
      </c>
      <c r="H19115" s="3">
        <v>42889.13</v>
      </c>
    </row>
    <row r="19116" spans="1:8" x14ac:dyDescent="0.3">
      <c r="A19116" t="s">
        <v>12</v>
      </c>
      <c r="B19116">
        <v>7</v>
      </c>
      <c r="C19116">
        <v>1</v>
      </c>
      <c r="D19116" s="2">
        <v>42889</v>
      </c>
      <c r="E19116">
        <v>31</v>
      </c>
      <c r="F19116">
        <v>107.22480000000002</v>
      </c>
      <c r="G19116">
        <v>83.12</v>
      </c>
      <c r="H19116" s="3">
        <v>42889.14</v>
      </c>
    </row>
    <row r="19117" spans="1:8" x14ac:dyDescent="0.3">
      <c r="A19117" t="s">
        <v>17</v>
      </c>
      <c r="B19117">
        <v>15</v>
      </c>
      <c r="C19117">
        <v>1</v>
      </c>
      <c r="D19117" s="2">
        <v>42889</v>
      </c>
      <c r="E19117">
        <v>28</v>
      </c>
      <c r="F19117">
        <v>10.244000000000002</v>
      </c>
      <c r="G19117">
        <v>7.88</v>
      </c>
      <c r="H19117" s="3">
        <v>42889.15</v>
      </c>
    </row>
    <row r="19118" spans="1:8" x14ac:dyDescent="0.3">
      <c r="A19118" t="s">
        <v>89</v>
      </c>
      <c r="B19118">
        <v>2</v>
      </c>
      <c r="C19118">
        <v>1</v>
      </c>
      <c r="D19118" s="2">
        <v>42889</v>
      </c>
      <c r="E19118">
        <v>9</v>
      </c>
      <c r="F19118">
        <v>45.763999999999996</v>
      </c>
      <c r="G19118">
        <v>33.65</v>
      </c>
      <c r="H19118" s="3">
        <v>42889.15</v>
      </c>
    </row>
    <row r="19119" spans="1:8" x14ac:dyDescent="0.3">
      <c r="A19119" t="s">
        <v>17</v>
      </c>
      <c r="B19119">
        <v>1</v>
      </c>
      <c r="C19119">
        <v>41</v>
      </c>
      <c r="D19119" s="2">
        <v>42889</v>
      </c>
      <c r="E19119">
        <v>22</v>
      </c>
      <c r="F19119">
        <v>10.0076</v>
      </c>
      <c r="G19119">
        <v>7.88</v>
      </c>
      <c r="H19119" s="3">
        <v>42889.16</v>
      </c>
    </row>
    <row r="19120" spans="1:8" x14ac:dyDescent="0.3">
      <c r="A19120" t="s">
        <v>155</v>
      </c>
      <c r="B19120">
        <v>3</v>
      </c>
      <c r="C19120">
        <v>1</v>
      </c>
      <c r="D19120" s="2">
        <v>42889</v>
      </c>
      <c r="E19120">
        <v>12</v>
      </c>
      <c r="F19120">
        <v>12.3752</v>
      </c>
      <c r="G19120">
        <v>9.98</v>
      </c>
      <c r="H19120" s="3">
        <v>42889.17</v>
      </c>
    </row>
    <row r="19121" spans="1:8" x14ac:dyDescent="0.3">
      <c r="A19121" t="s">
        <v>72</v>
      </c>
      <c r="B19121">
        <v>12</v>
      </c>
      <c r="C19121">
        <v>3</v>
      </c>
      <c r="D19121" s="2">
        <v>42889</v>
      </c>
      <c r="E19121">
        <v>15</v>
      </c>
      <c r="F19121">
        <v>72.039199999999994</v>
      </c>
      <c r="G19121">
        <v>52.97</v>
      </c>
      <c r="H19121" s="3">
        <v>42889.17</v>
      </c>
    </row>
    <row r="19122" spans="1:8" x14ac:dyDescent="0.3">
      <c r="A19122" t="s">
        <v>70</v>
      </c>
      <c r="B19122">
        <v>1</v>
      </c>
      <c r="C19122">
        <v>1</v>
      </c>
      <c r="D19122" s="2">
        <v>42889</v>
      </c>
      <c r="E19122">
        <v>38</v>
      </c>
      <c r="F19122">
        <v>99.554000000000002</v>
      </c>
      <c r="G19122">
        <v>76.58</v>
      </c>
      <c r="H19122" s="3">
        <v>42889.19</v>
      </c>
    </row>
    <row r="19123" spans="1:8" x14ac:dyDescent="0.3">
      <c r="A19123" t="s">
        <v>25</v>
      </c>
      <c r="B19123">
        <v>1</v>
      </c>
      <c r="C19123">
        <v>43</v>
      </c>
      <c r="D19123" s="2">
        <v>42889</v>
      </c>
      <c r="E19123">
        <v>24</v>
      </c>
      <c r="F19123">
        <v>20.122299999999999</v>
      </c>
      <c r="G19123">
        <v>16.63</v>
      </c>
      <c r="H19123" s="3">
        <v>42889.19</v>
      </c>
    </row>
    <row r="19124" spans="1:8" x14ac:dyDescent="0.3">
      <c r="A19124" t="s">
        <v>66</v>
      </c>
      <c r="B19124">
        <v>4</v>
      </c>
      <c r="C19124">
        <v>1</v>
      </c>
      <c r="D19124" s="2">
        <v>42889</v>
      </c>
      <c r="E19124">
        <v>27</v>
      </c>
      <c r="F19124">
        <v>127.51540000000001</v>
      </c>
      <c r="G19124">
        <v>97.34</v>
      </c>
      <c r="H19124" s="3">
        <v>42889.19</v>
      </c>
    </row>
    <row r="19125" spans="1:8" x14ac:dyDescent="0.3">
      <c r="A19125" t="s">
        <v>57</v>
      </c>
      <c r="B19125">
        <v>2</v>
      </c>
      <c r="C19125">
        <v>42</v>
      </c>
      <c r="D19125" s="2">
        <v>42889</v>
      </c>
      <c r="E19125">
        <v>46</v>
      </c>
      <c r="F19125">
        <v>34.545500000000004</v>
      </c>
      <c r="G19125">
        <v>28.55</v>
      </c>
      <c r="H19125" s="3">
        <v>42889.19</v>
      </c>
    </row>
    <row r="19126" spans="1:8" x14ac:dyDescent="0.3">
      <c r="A19126" t="s">
        <v>101</v>
      </c>
      <c r="B19126">
        <v>1</v>
      </c>
      <c r="C19126">
        <v>1</v>
      </c>
      <c r="D19126" s="2">
        <v>42889</v>
      </c>
      <c r="E19126">
        <v>35</v>
      </c>
      <c r="F19126">
        <v>147.02789999999999</v>
      </c>
      <c r="G19126">
        <v>115.77</v>
      </c>
      <c r="H19126" s="3">
        <v>42889.21</v>
      </c>
    </row>
    <row r="19127" spans="1:8" x14ac:dyDescent="0.3">
      <c r="A19127" t="s">
        <v>119</v>
      </c>
      <c r="B19127">
        <v>12</v>
      </c>
      <c r="C19127">
        <v>1</v>
      </c>
      <c r="D19127" s="2">
        <v>42889</v>
      </c>
      <c r="E19127">
        <v>26</v>
      </c>
      <c r="F19127">
        <v>21.734999999999999</v>
      </c>
      <c r="G19127">
        <v>15.75</v>
      </c>
      <c r="H19127" s="3">
        <v>42889.21</v>
      </c>
    </row>
    <row r="19128" spans="1:8" x14ac:dyDescent="0.3">
      <c r="A19128" t="s">
        <v>17</v>
      </c>
      <c r="B19128">
        <v>14</v>
      </c>
      <c r="C19128">
        <v>3</v>
      </c>
      <c r="D19128" s="2">
        <v>42889</v>
      </c>
      <c r="E19128">
        <v>38</v>
      </c>
      <c r="F19128">
        <v>10.716800000000001</v>
      </c>
      <c r="G19128">
        <v>7.88</v>
      </c>
      <c r="H19128" s="3">
        <v>42889.24</v>
      </c>
    </row>
    <row r="19129" spans="1:8" x14ac:dyDescent="0.3">
      <c r="A19129" t="s">
        <v>12</v>
      </c>
      <c r="B19129">
        <v>2</v>
      </c>
      <c r="C19129">
        <v>1</v>
      </c>
      <c r="D19129" s="2">
        <v>42889</v>
      </c>
      <c r="E19129">
        <v>36</v>
      </c>
      <c r="F19129">
        <v>109.7184</v>
      </c>
      <c r="G19129">
        <v>83.12</v>
      </c>
      <c r="H19129" s="3">
        <v>42889.24</v>
      </c>
    </row>
    <row r="19130" spans="1:8" x14ac:dyDescent="0.3">
      <c r="A19130" t="s">
        <v>203</v>
      </c>
      <c r="B19130">
        <v>10</v>
      </c>
      <c r="C19130">
        <v>42</v>
      </c>
      <c r="D19130" s="2">
        <v>42889</v>
      </c>
      <c r="E19130">
        <v>8</v>
      </c>
      <c r="F19130">
        <v>156.8201</v>
      </c>
      <c r="G19130">
        <v>119.71</v>
      </c>
      <c r="H19130" s="3">
        <v>42889.25</v>
      </c>
    </row>
    <row r="19131" spans="1:8" x14ac:dyDescent="0.3">
      <c r="A19131" t="s">
        <v>138</v>
      </c>
      <c r="B19131">
        <v>14</v>
      </c>
      <c r="C19131">
        <v>1</v>
      </c>
      <c r="D19131" s="2">
        <v>42889</v>
      </c>
      <c r="E19131">
        <v>15</v>
      </c>
      <c r="F19131">
        <v>67.047299999999993</v>
      </c>
      <c r="G19131">
        <v>54.51</v>
      </c>
      <c r="H19131" s="3">
        <v>42889.27</v>
      </c>
    </row>
    <row r="19132" spans="1:8" x14ac:dyDescent="0.3">
      <c r="A19132" t="s">
        <v>11</v>
      </c>
      <c r="B19132">
        <v>2</v>
      </c>
      <c r="C19132">
        <v>41</v>
      </c>
      <c r="D19132" s="2">
        <v>42889</v>
      </c>
      <c r="E19132">
        <v>46</v>
      </c>
      <c r="F19132">
        <v>41.884599999999999</v>
      </c>
      <c r="G19132">
        <v>32.979999999999997</v>
      </c>
      <c r="H19132" s="3">
        <v>42889.27</v>
      </c>
    </row>
    <row r="19133" spans="1:8" x14ac:dyDescent="0.3">
      <c r="A19133" t="s">
        <v>66</v>
      </c>
      <c r="B19133">
        <v>10</v>
      </c>
      <c r="C19133">
        <v>44</v>
      </c>
      <c r="D19133" s="2">
        <v>42889</v>
      </c>
      <c r="E19133">
        <v>25</v>
      </c>
      <c r="F19133">
        <v>124.59520000000001</v>
      </c>
      <c r="G19133">
        <v>97.34</v>
      </c>
      <c r="H19133" s="3">
        <v>42889.27</v>
      </c>
    </row>
    <row r="19134" spans="1:8" x14ac:dyDescent="0.3">
      <c r="A19134" t="s">
        <v>29</v>
      </c>
      <c r="B19134">
        <v>1</v>
      </c>
      <c r="C19134">
        <v>1</v>
      </c>
      <c r="D19134" s="2">
        <v>42889</v>
      </c>
      <c r="E19134">
        <v>38</v>
      </c>
      <c r="F19134">
        <v>9.9687999999999999</v>
      </c>
      <c r="G19134">
        <v>7.33</v>
      </c>
      <c r="H19134" s="3">
        <v>42889.279999999999</v>
      </c>
    </row>
    <row r="19135" spans="1:8" x14ac:dyDescent="0.3">
      <c r="A19135" t="s">
        <v>12</v>
      </c>
      <c r="B19135">
        <v>10</v>
      </c>
      <c r="C19135">
        <v>41</v>
      </c>
      <c r="D19135" s="2">
        <v>42889</v>
      </c>
      <c r="E19135">
        <v>20</v>
      </c>
      <c r="F19135">
        <v>108.056</v>
      </c>
      <c r="G19135">
        <v>83.12</v>
      </c>
      <c r="H19135" s="3">
        <v>42889.279999999999</v>
      </c>
    </row>
    <row r="19136" spans="1:8" x14ac:dyDescent="0.3">
      <c r="A19136" t="s">
        <v>103</v>
      </c>
      <c r="B19136">
        <v>4</v>
      </c>
      <c r="C19136">
        <v>1</v>
      </c>
      <c r="D19136" s="2">
        <v>42889</v>
      </c>
      <c r="E19136">
        <v>32</v>
      </c>
      <c r="F19136">
        <v>34</v>
      </c>
      <c r="G19136">
        <v>25</v>
      </c>
      <c r="H19136" s="3">
        <v>42889.29</v>
      </c>
    </row>
    <row r="19137" spans="1:8" x14ac:dyDescent="0.3">
      <c r="A19137" t="s">
        <v>29</v>
      </c>
      <c r="B19137">
        <v>1</v>
      </c>
      <c r="C19137">
        <v>41</v>
      </c>
      <c r="D19137" s="2">
        <v>42889</v>
      </c>
      <c r="E19137">
        <v>8</v>
      </c>
      <c r="F19137">
        <v>10.0421</v>
      </c>
      <c r="G19137">
        <v>7.33</v>
      </c>
      <c r="H19137" s="3">
        <v>42889.34</v>
      </c>
    </row>
    <row r="19138" spans="1:8" x14ac:dyDescent="0.3">
      <c r="A19138" t="s">
        <v>11</v>
      </c>
      <c r="B19138">
        <v>11</v>
      </c>
      <c r="C19138">
        <v>41</v>
      </c>
      <c r="D19138" s="2">
        <v>42889</v>
      </c>
      <c r="E19138">
        <v>12</v>
      </c>
      <c r="F19138">
        <v>42.214399999999998</v>
      </c>
      <c r="G19138">
        <v>32.979999999999997</v>
      </c>
      <c r="H19138" s="3">
        <v>42889.36</v>
      </c>
    </row>
    <row r="19139" spans="1:8" x14ac:dyDescent="0.3">
      <c r="A19139" t="s">
        <v>171</v>
      </c>
      <c r="B19139">
        <v>10</v>
      </c>
      <c r="C19139">
        <v>41</v>
      </c>
      <c r="D19139" s="2">
        <v>42889</v>
      </c>
      <c r="E19139">
        <v>32</v>
      </c>
      <c r="F19139">
        <v>74.710999999999999</v>
      </c>
      <c r="G19139">
        <v>57.47</v>
      </c>
      <c r="H19139" s="3">
        <v>42889.36</v>
      </c>
    </row>
    <row r="19140" spans="1:8" x14ac:dyDescent="0.3">
      <c r="A19140" t="s">
        <v>70</v>
      </c>
      <c r="B19140">
        <v>2</v>
      </c>
      <c r="C19140">
        <v>2</v>
      </c>
      <c r="D19140" s="2">
        <v>42889</v>
      </c>
      <c r="E19140">
        <v>1</v>
      </c>
      <c r="F19140">
        <v>98.788200000000003</v>
      </c>
      <c r="G19140">
        <v>76.58</v>
      </c>
      <c r="H19140" s="3">
        <v>42889.37</v>
      </c>
    </row>
    <row r="19141" spans="1:8" x14ac:dyDescent="0.3">
      <c r="A19141" t="s">
        <v>29</v>
      </c>
      <c r="B19141">
        <v>4</v>
      </c>
      <c r="C19141">
        <v>41</v>
      </c>
      <c r="D19141" s="2">
        <v>42889</v>
      </c>
      <c r="E19141">
        <v>11</v>
      </c>
      <c r="F19141">
        <v>9.6756000000000011</v>
      </c>
      <c r="G19141">
        <v>7.33</v>
      </c>
      <c r="H19141" s="3">
        <v>42889.39</v>
      </c>
    </row>
    <row r="19142" spans="1:8" x14ac:dyDescent="0.3">
      <c r="A19142" t="s">
        <v>81</v>
      </c>
      <c r="B19142">
        <v>1</v>
      </c>
      <c r="C19142">
        <v>1</v>
      </c>
      <c r="D19142" s="2">
        <v>42889</v>
      </c>
      <c r="E19142">
        <v>21</v>
      </c>
      <c r="F19142">
        <v>6.5070000000000006</v>
      </c>
      <c r="G19142">
        <v>4.82</v>
      </c>
      <c r="H19142" s="3">
        <v>42889.4</v>
      </c>
    </row>
    <row r="19143" spans="1:8" x14ac:dyDescent="0.3">
      <c r="A19143" t="s">
        <v>11</v>
      </c>
      <c r="B19143">
        <v>15</v>
      </c>
      <c r="C19143">
        <v>1</v>
      </c>
      <c r="D19143" s="2">
        <v>42889</v>
      </c>
      <c r="E19143">
        <v>45</v>
      </c>
      <c r="F19143">
        <v>40.895199999999996</v>
      </c>
      <c r="G19143">
        <v>32.979999999999997</v>
      </c>
      <c r="H19143" s="3">
        <v>42889.41</v>
      </c>
    </row>
    <row r="19144" spans="1:8" x14ac:dyDescent="0.3">
      <c r="A19144" t="s">
        <v>34</v>
      </c>
      <c r="B19144">
        <v>1</v>
      </c>
      <c r="C19144">
        <v>42</v>
      </c>
      <c r="D19144" s="2">
        <v>42889</v>
      </c>
      <c r="E19144">
        <v>46</v>
      </c>
      <c r="F19144">
        <v>327.33539999999999</v>
      </c>
      <c r="G19144">
        <v>259.79000000000002</v>
      </c>
      <c r="H19144" s="3">
        <v>42889.41</v>
      </c>
    </row>
    <row r="19145" spans="1:8" x14ac:dyDescent="0.3">
      <c r="A19145" t="s">
        <v>52</v>
      </c>
      <c r="B19145">
        <v>2</v>
      </c>
      <c r="C19145">
        <v>1</v>
      </c>
      <c r="D19145" s="2">
        <v>42889</v>
      </c>
      <c r="E19145">
        <v>18</v>
      </c>
      <c r="F19145">
        <v>21.2058</v>
      </c>
      <c r="G19145">
        <v>16.829999999999998</v>
      </c>
      <c r="H19145" s="3">
        <v>42889.41</v>
      </c>
    </row>
    <row r="19146" spans="1:8" x14ac:dyDescent="0.3">
      <c r="A19146" t="s">
        <v>76</v>
      </c>
      <c r="B19146">
        <v>1</v>
      </c>
      <c r="C19146">
        <v>45</v>
      </c>
      <c r="D19146" s="2">
        <v>42889</v>
      </c>
      <c r="E19146">
        <v>28</v>
      </c>
      <c r="F19146">
        <v>108.8395</v>
      </c>
      <c r="G19146">
        <v>89.95</v>
      </c>
      <c r="H19146" s="3">
        <v>42889.42</v>
      </c>
    </row>
    <row r="19147" spans="1:8" x14ac:dyDescent="0.3">
      <c r="A19147" t="s">
        <v>12</v>
      </c>
      <c r="B19147">
        <v>2</v>
      </c>
      <c r="C19147">
        <v>1</v>
      </c>
      <c r="D19147" s="2">
        <v>42889</v>
      </c>
      <c r="E19147">
        <v>31</v>
      </c>
      <c r="F19147">
        <v>109.7184</v>
      </c>
      <c r="G19147">
        <v>83.12</v>
      </c>
      <c r="H19147" s="3">
        <v>42889.46</v>
      </c>
    </row>
    <row r="19148" spans="1:8" x14ac:dyDescent="0.3">
      <c r="A19148" t="s">
        <v>161</v>
      </c>
      <c r="B19148">
        <v>1</v>
      </c>
      <c r="C19148">
        <v>41</v>
      </c>
      <c r="D19148" s="2">
        <v>42889</v>
      </c>
      <c r="E19148">
        <v>32</v>
      </c>
      <c r="F19148">
        <v>13.191999999999998</v>
      </c>
      <c r="G19148">
        <v>9.6999999999999993</v>
      </c>
      <c r="H19148" s="3">
        <v>42889.48</v>
      </c>
    </row>
    <row r="19149" spans="1:8" x14ac:dyDescent="0.3">
      <c r="A19149" t="s">
        <v>107</v>
      </c>
      <c r="B19149">
        <v>10</v>
      </c>
      <c r="C19149">
        <v>1</v>
      </c>
      <c r="D19149" s="2">
        <v>42889</v>
      </c>
      <c r="E19149">
        <v>41</v>
      </c>
      <c r="F19149">
        <v>7.4939</v>
      </c>
      <c r="G19149">
        <v>5.47</v>
      </c>
      <c r="H19149" s="3">
        <v>42889.52</v>
      </c>
    </row>
    <row r="19150" spans="1:8" x14ac:dyDescent="0.3">
      <c r="A19150" t="s">
        <v>90</v>
      </c>
      <c r="B19150">
        <v>6</v>
      </c>
      <c r="C19150">
        <v>1</v>
      </c>
      <c r="D19150" s="2">
        <v>42889</v>
      </c>
      <c r="E19150">
        <v>47</v>
      </c>
      <c r="F19150">
        <v>4.1784999999999997</v>
      </c>
      <c r="G19150">
        <v>3.05</v>
      </c>
      <c r="H19150" s="3">
        <v>42889.55</v>
      </c>
    </row>
    <row r="19151" spans="1:8" x14ac:dyDescent="0.3">
      <c r="A19151" t="s">
        <v>106</v>
      </c>
      <c r="B19151">
        <v>15</v>
      </c>
      <c r="C19151">
        <v>41</v>
      </c>
      <c r="D19151" s="2">
        <v>42889</v>
      </c>
      <c r="E19151">
        <v>40</v>
      </c>
      <c r="F19151">
        <v>159.86520000000002</v>
      </c>
      <c r="G19151">
        <v>121.11</v>
      </c>
      <c r="H19151" s="3">
        <v>42889.55</v>
      </c>
    </row>
    <row r="19152" spans="1:8" x14ac:dyDescent="0.3">
      <c r="A19152" t="s">
        <v>139</v>
      </c>
      <c r="B19152">
        <v>1</v>
      </c>
      <c r="C19152">
        <v>1</v>
      </c>
      <c r="D19152" s="2">
        <v>42889</v>
      </c>
      <c r="E19152">
        <v>27</v>
      </c>
      <c r="F19152">
        <v>9.3840000000000003</v>
      </c>
      <c r="G19152">
        <v>7.82</v>
      </c>
      <c r="H19152" s="3">
        <v>42889.57</v>
      </c>
    </row>
    <row r="19153" spans="1:8" x14ac:dyDescent="0.3">
      <c r="A19153" t="s">
        <v>201</v>
      </c>
      <c r="B19153">
        <v>2</v>
      </c>
      <c r="C19153">
        <v>1</v>
      </c>
      <c r="D19153" s="2">
        <v>42889</v>
      </c>
      <c r="E19153">
        <v>42</v>
      </c>
      <c r="F19153">
        <v>131.28819999999999</v>
      </c>
      <c r="G19153">
        <v>100.22</v>
      </c>
      <c r="H19153" s="3">
        <v>42889.57</v>
      </c>
    </row>
    <row r="19154" spans="1:8" x14ac:dyDescent="0.3">
      <c r="A19154" t="s">
        <v>70</v>
      </c>
      <c r="B19154">
        <v>1</v>
      </c>
      <c r="C19154">
        <v>41</v>
      </c>
      <c r="D19154" s="2">
        <v>42889</v>
      </c>
      <c r="E19154">
        <v>39</v>
      </c>
      <c r="F19154">
        <v>101.8514</v>
      </c>
      <c r="G19154">
        <v>76.58</v>
      </c>
      <c r="H19154" s="3">
        <v>42889.58</v>
      </c>
    </row>
    <row r="19155" spans="1:8" x14ac:dyDescent="0.3">
      <c r="A19155" t="s">
        <v>5</v>
      </c>
      <c r="B19155">
        <v>2</v>
      </c>
      <c r="C19155">
        <v>1</v>
      </c>
      <c r="D19155" s="2">
        <v>42889</v>
      </c>
      <c r="E19155">
        <v>38</v>
      </c>
      <c r="F19155">
        <v>31.414999999999999</v>
      </c>
      <c r="G19155">
        <v>25.75</v>
      </c>
      <c r="H19155" s="3">
        <v>42889.599999999999</v>
      </c>
    </row>
    <row r="19156" spans="1:8" x14ac:dyDescent="0.3">
      <c r="A19156" t="s">
        <v>66</v>
      </c>
      <c r="B19156">
        <v>14</v>
      </c>
      <c r="C19156">
        <v>1</v>
      </c>
      <c r="D19156" s="2">
        <v>42889</v>
      </c>
      <c r="E19156">
        <v>11</v>
      </c>
      <c r="F19156">
        <v>118.75479999999999</v>
      </c>
      <c r="G19156">
        <v>97.34</v>
      </c>
      <c r="H19156" s="3">
        <v>42889.61</v>
      </c>
    </row>
    <row r="19157" spans="1:8" x14ac:dyDescent="0.3">
      <c r="A19157" t="s">
        <v>186</v>
      </c>
      <c r="B19157">
        <v>1</v>
      </c>
      <c r="C19157">
        <v>45</v>
      </c>
      <c r="D19157" s="2">
        <v>42889</v>
      </c>
      <c r="E19157">
        <v>48</v>
      </c>
      <c r="F19157">
        <v>45.629100000000001</v>
      </c>
      <c r="G19157">
        <v>37.71</v>
      </c>
      <c r="H19157" s="3">
        <v>42889.62</v>
      </c>
    </row>
    <row r="19158" spans="1:8" x14ac:dyDescent="0.3">
      <c r="A19158" t="s">
        <v>29</v>
      </c>
      <c r="B19158">
        <v>1</v>
      </c>
      <c r="C19158">
        <v>3</v>
      </c>
      <c r="D19158" s="2">
        <v>42889</v>
      </c>
      <c r="E19158">
        <v>24</v>
      </c>
      <c r="F19158">
        <v>10.115399999999999</v>
      </c>
      <c r="G19158">
        <v>7.33</v>
      </c>
      <c r="H19158" s="3">
        <v>42889.63</v>
      </c>
    </row>
    <row r="19159" spans="1:8" x14ac:dyDescent="0.3">
      <c r="A19159" t="s">
        <v>53</v>
      </c>
      <c r="B19159">
        <v>7</v>
      </c>
      <c r="C19159">
        <v>1</v>
      </c>
      <c r="D19159" s="2">
        <v>42889</v>
      </c>
      <c r="E19159">
        <v>19</v>
      </c>
      <c r="F19159">
        <v>20.1432</v>
      </c>
      <c r="G19159">
        <v>15.26</v>
      </c>
      <c r="H19159" s="3">
        <v>42889.63</v>
      </c>
    </row>
    <row r="19160" spans="1:8" x14ac:dyDescent="0.3">
      <c r="A19160" t="s">
        <v>164</v>
      </c>
      <c r="B19160">
        <v>1</v>
      </c>
      <c r="C19160">
        <v>42</v>
      </c>
      <c r="D19160" s="2">
        <v>42889</v>
      </c>
      <c r="E19160">
        <v>42</v>
      </c>
      <c r="F19160">
        <v>876.096</v>
      </c>
      <c r="G19160">
        <v>648.96</v>
      </c>
      <c r="H19160" s="3">
        <v>42889.63</v>
      </c>
    </row>
    <row r="19161" spans="1:8" x14ac:dyDescent="0.3">
      <c r="A19161" t="s">
        <v>21</v>
      </c>
      <c r="B19161">
        <v>7</v>
      </c>
      <c r="C19161">
        <v>41</v>
      </c>
      <c r="D19161" s="2">
        <v>42889</v>
      </c>
      <c r="E19161">
        <v>6</v>
      </c>
      <c r="F19161">
        <v>15.0884</v>
      </c>
      <c r="G19161">
        <v>11.26</v>
      </c>
      <c r="H19161" s="3">
        <v>42889.65</v>
      </c>
    </row>
    <row r="19162" spans="1:8" x14ac:dyDescent="0.3">
      <c r="A19162" t="s">
        <v>70</v>
      </c>
      <c r="B19162">
        <v>11</v>
      </c>
      <c r="C19162">
        <v>45</v>
      </c>
      <c r="D19162" s="2">
        <v>42889</v>
      </c>
      <c r="E19162">
        <v>26</v>
      </c>
      <c r="F19162">
        <v>96.490799999999993</v>
      </c>
      <c r="G19162">
        <v>76.58</v>
      </c>
      <c r="H19162" s="3">
        <v>42889.67</v>
      </c>
    </row>
    <row r="19163" spans="1:8" x14ac:dyDescent="0.3">
      <c r="A19163" t="s">
        <v>84</v>
      </c>
      <c r="B19163">
        <v>1</v>
      </c>
      <c r="C19163">
        <v>41</v>
      </c>
      <c r="D19163" s="2">
        <v>42889</v>
      </c>
      <c r="E19163">
        <v>7</v>
      </c>
      <c r="F19163">
        <v>11.0922</v>
      </c>
      <c r="G19163">
        <v>7.98</v>
      </c>
      <c r="H19163" s="3">
        <v>42889.67</v>
      </c>
    </row>
    <row r="19164" spans="1:8" x14ac:dyDescent="0.3">
      <c r="A19164" t="s">
        <v>10</v>
      </c>
      <c r="B19164">
        <v>1</v>
      </c>
      <c r="C19164">
        <v>41</v>
      </c>
      <c r="D19164" s="2">
        <v>42889</v>
      </c>
      <c r="E19164">
        <v>37</v>
      </c>
      <c r="F19164">
        <v>1.8240000000000001</v>
      </c>
      <c r="G19164">
        <v>1.52</v>
      </c>
      <c r="H19164" s="3">
        <v>42889.68</v>
      </c>
    </row>
    <row r="19165" spans="1:8" x14ac:dyDescent="0.3">
      <c r="A19165" t="s">
        <v>66</v>
      </c>
      <c r="B19165">
        <v>1</v>
      </c>
      <c r="C19165">
        <v>42</v>
      </c>
      <c r="D19165" s="2">
        <v>42889</v>
      </c>
      <c r="E19165">
        <v>44</v>
      </c>
      <c r="F19165">
        <v>116.80800000000001</v>
      </c>
      <c r="G19165">
        <v>97.34</v>
      </c>
      <c r="H19165" s="3">
        <v>42889.69</v>
      </c>
    </row>
    <row r="19166" spans="1:8" x14ac:dyDescent="0.3">
      <c r="A19166" t="s">
        <v>64</v>
      </c>
      <c r="B19166">
        <v>1</v>
      </c>
      <c r="C19166">
        <v>44</v>
      </c>
      <c r="D19166" s="2">
        <v>42889</v>
      </c>
      <c r="E19166">
        <v>18</v>
      </c>
      <c r="F19166">
        <v>314.38690000000003</v>
      </c>
      <c r="G19166">
        <v>239.99</v>
      </c>
      <c r="H19166" s="3">
        <v>42889.7</v>
      </c>
    </row>
    <row r="19167" spans="1:8" x14ac:dyDescent="0.3">
      <c r="A19167" t="s">
        <v>46</v>
      </c>
      <c r="B19167">
        <v>3</v>
      </c>
      <c r="C19167">
        <v>1</v>
      </c>
      <c r="D19167" s="2">
        <v>42889</v>
      </c>
      <c r="E19167">
        <v>26</v>
      </c>
      <c r="F19167">
        <v>79.7</v>
      </c>
      <c r="G19167">
        <v>63.76</v>
      </c>
      <c r="H19167" s="3">
        <v>42889.71</v>
      </c>
    </row>
    <row r="19168" spans="1:8" x14ac:dyDescent="0.3">
      <c r="A19168" t="s">
        <v>73</v>
      </c>
      <c r="B19168">
        <v>10</v>
      </c>
      <c r="C19168">
        <v>1</v>
      </c>
      <c r="D19168" s="2">
        <v>42889</v>
      </c>
      <c r="E19168">
        <v>47</v>
      </c>
      <c r="F19168">
        <v>9.3984000000000005</v>
      </c>
      <c r="G19168">
        <v>7.12</v>
      </c>
      <c r="H19168" s="3">
        <v>42889.75</v>
      </c>
    </row>
    <row r="19169" spans="1:8" x14ac:dyDescent="0.3">
      <c r="A19169" t="s">
        <v>144</v>
      </c>
      <c r="B19169">
        <v>4</v>
      </c>
      <c r="C19169">
        <v>41</v>
      </c>
      <c r="D19169" s="2">
        <v>42889</v>
      </c>
      <c r="E19169">
        <v>35</v>
      </c>
      <c r="F19169">
        <v>33.169499999999999</v>
      </c>
      <c r="G19169">
        <v>24.57</v>
      </c>
      <c r="H19169" s="3">
        <v>42889.760000000002</v>
      </c>
    </row>
    <row r="19170" spans="1:8" x14ac:dyDescent="0.3">
      <c r="A19170" t="s">
        <v>84</v>
      </c>
      <c r="B19170">
        <v>9</v>
      </c>
      <c r="C19170">
        <v>3</v>
      </c>
      <c r="D19170" s="2">
        <v>42889</v>
      </c>
      <c r="E19170">
        <v>40</v>
      </c>
      <c r="F19170">
        <v>9.9749999999999996</v>
      </c>
      <c r="G19170">
        <v>7.98</v>
      </c>
      <c r="H19170" s="3">
        <v>42889.760000000002</v>
      </c>
    </row>
    <row r="19171" spans="1:8" x14ac:dyDescent="0.3">
      <c r="A19171" t="s">
        <v>17</v>
      </c>
      <c r="B19171">
        <v>1</v>
      </c>
      <c r="C19171">
        <v>1</v>
      </c>
      <c r="D19171" s="2">
        <v>42889</v>
      </c>
      <c r="E19171">
        <v>33</v>
      </c>
      <c r="F19171">
        <v>10.4016</v>
      </c>
      <c r="G19171">
        <v>7.88</v>
      </c>
      <c r="H19171" s="3">
        <v>42889.77</v>
      </c>
    </row>
    <row r="19172" spans="1:8" x14ac:dyDescent="0.3">
      <c r="A19172" t="s">
        <v>190</v>
      </c>
      <c r="B19172">
        <v>1</v>
      </c>
      <c r="C19172">
        <v>44</v>
      </c>
      <c r="D19172" s="2">
        <v>42889</v>
      </c>
      <c r="E19172">
        <v>41</v>
      </c>
      <c r="F19172">
        <v>2.0831999999999997</v>
      </c>
      <c r="G19172">
        <v>1.68</v>
      </c>
      <c r="H19172" s="3">
        <v>42889.77</v>
      </c>
    </row>
    <row r="19173" spans="1:8" x14ac:dyDescent="0.3">
      <c r="A19173" t="s">
        <v>22</v>
      </c>
      <c r="B19173">
        <v>1</v>
      </c>
      <c r="C19173">
        <v>44</v>
      </c>
      <c r="D19173" s="2">
        <v>42889</v>
      </c>
      <c r="E19173">
        <v>27</v>
      </c>
      <c r="F19173">
        <v>96.284999999999997</v>
      </c>
      <c r="G19173">
        <v>73.5</v>
      </c>
      <c r="H19173" s="3">
        <v>42889.77</v>
      </c>
    </row>
    <row r="19174" spans="1:8" x14ac:dyDescent="0.3">
      <c r="A19174" t="s">
        <v>17</v>
      </c>
      <c r="B19174">
        <v>10</v>
      </c>
      <c r="C19174">
        <v>41</v>
      </c>
      <c r="D19174" s="2">
        <v>42889</v>
      </c>
      <c r="E19174">
        <v>47</v>
      </c>
      <c r="F19174">
        <v>9.85</v>
      </c>
      <c r="G19174">
        <v>7.88</v>
      </c>
      <c r="H19174" s="3">
        <v>42889.78</v>
      </c>
    </row>
    <row r="19175" spans="1:8" x14ac:dyDescent="0.3">
      <c r="A19175" t="s">
        <v>12</v>
      </c>
      <c r="B19175">
        <v>1</v>
      </c>
      <c r="C19175">
        <v>1</v>
      </c>
      <c r="D19175" s="2">
        <v>42889</v>
      </c>
      <c r="E19175">
        <v>17</v>
      </c>
      <c r="F19175">
        <v>112.212</v>
      </c>
      <c r="G19175">
        <v>83.12</v>
      </c>
      <c r="H19175" s="3">
        <v>42889.83</v>
      </c>
    </row>
    <row r="19176" spans="1:8" x14ac:dyDescent="0.3">
      <c r="A19176" t="s">
        <v>187</v>
      </c>
      <c r="B19176">
        <v>11</v>
      </c>
      <c r="C19176">
        <v>41</v>
      </c>
      <c r="D19176" s="2">
        <v>42889</v>
      </c>
      <c r="E19176">
        <v>12</v>
      </c>
      <c r="F19176">
        <v>12.120800000000001</v>
      </c>
      <c r="G19176">
        <v>8.7200000000000006</v>
      </c>
      <c r="H19176" s="3">
        <v>42889.83</v>
      </c>
    </row>
    <row r="19177" spans="1:8" x14ac:dyDescent="0.3">
      <c r="A19177" t="s">
        <v>80</v>
      </c>
      <c r="B19177">
        <v>4</v>
      </c>
      <c r="C19177">
        <v>41</v>
      </c>
      <c r="D19177" s="2">
        <v>42889</v>
      </c>
      <c r="E19177">
        <v>45</v>
      </c>
      <c r="F19177">
        <v>7.5009999999999994</v>
      </c>
      <c r="G19177">
        <v>5.77</v>
      </c>
      <c r="H19177" s="3">
        <v>42889.85</v>
      </c>
    </row>
    <row r="19178" spans="1:8" x14ac:dyDescent="0.3">
      <c r="A19178" t="s">
        <v>70</v>
      </c>
      <c r="B19178">
        <v>3</v>
      </c>
      <c r="C19178">
        <v>3</v>
      </c>
      <c r="D19178" s="2">
        <v>42889</v>
      </c>
      <c r="E19178">
        <v>21</v>
      </c>
      <c r="F19178">
        <v>103.383</v>
      </c>
      <c r="G19178">
        <v>76.58</v>
      </c>
      <c r="H19178" s="3">
        <v>42889.85</v>
      </c>
    </row>
    <row r="19179" spans="1:8" x14ac:dyDescent="0.3">
      <c r="A19179" t="s">
        <v>29</v>
      </c>
      <c r="B19179">
        <v>1</v>
      </c>
      <c r="C19179">
        <v>41</v>
      </c>
      <c r="D19179" s="2">
        <v>42889</v>
      </c>
      <c r="E19179">
        <v>11</v>
      </c>
      <c r="F19179">
        <v>10.262</v>
      </c>
      <c r="G19179">
        <v>7.33</v>
      </c>
      <c r="H19179" s="3">
        <v>42889.85</v>
      </c>
    </row>
    <row r="19180" spans="1:8" x14ac:dyDescent="0.3">
      <c r="A19180" t="s">
        <v>177</v>
      </c>
      <c r="B19180">
        <v>2</v>
      </c>
      <c r="C19180">
        <v>41</v>
      </c>
      <c r="D19180" s="2">
        <v>42889</v>
      </c>
      <c r="E19180">
        <v>2</v>
      </c>
      <c r="F19180">
        <v>1.7673000000000001</v>
      </c>
      <c r="G19180">
        <v>1.37</v>
      </c>
      <c r="H19180" s="3">
        <v>42889.86</v>
      </c>
    </row>
    <row r="19181" spans="1:8" x14ac:dyDescent="0.3">
      <c r="A19181" t="s">
        <v>52</v>
      </c>
      <c r="B19181">
        <v>15</v>
      </c>
      <c r="C19181">
        <v>41</v>
      </c>
      <c r="D19181" s="2">
        <v>42889</v>
      </c>
      <c r="E19181">
        <v>27</v>
      </c>
      <c r="F19181">
        <v>21.037500000000001</v>
      </c>
      <c r="G19181">
        <v>16.829999999999998</v>
      </c>
      <c r="H19181" s="3">
        <v>42889.86</v>
      </c>
    </row>
    <row r="19182" spans="1:8" x14ac:dyDescent="0.3">
      <c r="A19182" t="s">
        <v>11</v>
      </c>
      <c r="B19182">
        <v>4</v>
      </c>
      <c r="C19182">
        <v>41</v>
      </c>
      <c r="D19182" s="2">
        <v>42889</v>
      </c>
      <c r="E19182">
        <v>42</v>
      </c>
      <c r="F19182">
        <v>39.905799999999992</v>
      </c>
      <c r="G19182">
        <v>32.979999999999997</v>
      </c>
      <c r="H19182" s="3">
        <v>42889.87</v>
      </c>
    </row>
    <row r="19183" spans="1:8" x14ac:dyDescent="0.3">
      <c r="A19183" t="s">
        <v>150</v>
      </c>
      <c r="B19183">
        <v>15</v>
      </c>
      <c r="C19183">
        <v>1</v>
      </c>
      <c r="D19183" s="2">
        <v>42889</v>
      </c>
      <c r="E19183">
        <v>35</v>
      </c>
      <c r="F19183">
        <v>2.6288999999999998</v>
      </c>
      <c r="G19183">
        <v>2.0699999999999998</v>
      </c>
      <c r="H19183" s="3">
        <v>42889.87</v>
      </c>
    </row>
    <row r="19184" spans="1:8" x14ac:dyDescent="0.3">
      <c r="A19184" t="s">
        <v>35</v>
      </c>
      <c r="B19184">
        <v>3</v>
      </c>
      <c r="C19184">
        <v>1</v>
      </c>
      <c r="D19184" s="2">
        <v>42889</v>
      </c>
      <c r="E19184">
        <v>21</v>
      </c>
      <c r="F19184">
        <v>1007.237</v>
      </c>
      <c r="G19184">
        <v>793.1</v>
      </c>
      <c r="H19184" s="3">
        <v>42889.87</v>
      </c>
    </row>
    <row r="19185" spans="1:8" x14ac:dyDescent="0.3">
      <c r="A19185" t="s">
        <v>28</v>
      </c>
      <c r="B19185">
        <v>6</v>
      </c>
      <c r="C19185">
        <v>41</v>
      </c>
      <c r="D19185" s="2">
        <v>42889</v>
      </c>
      <c r="E19185">
        <v>46</v>
      </c>
      <c r="F19185">
        <v>44.855300000000007</v>
      </c>
      <c r="G19185">
        <v>32.270000000000003</v>
      </c>
      <c r="H19185" s="3">
        <v>42889.88</v>
      </c>
    </row>
    <row r="19186" spans="1:8" x14ac:dyDescent="0.3">
      <c r="A19186" t="s">
        <v>191</v>
      </c>
      <c r="B19186">
        <v>10</v>
      </c>
      <c r="C19186">
        <v>1</v>
      </c>
      <c r="D19186" s="2">
        <v>42889</v>
      </c>
      <c r="E19186">
        <v>33</v>
      </c>
      <c r="F19186">
        <v>4.3440000000000003</v>
      </c>
      <c r="G19186">
        <v>3.62</v>
      </c>
      <c r="H19186" s="3">
        <v>42889.89</v>
      </c>
    </row>
    <row r="19187" spans="1:8" x14ac:dyDescent="0.3">
      <c r="A19187" t="s">
        <v>12</v>
      </c>
      <c r="B19187">
        <v>10</v>
      </c>
      <c r="C19187">
        <v>1</v>
      </c>
      <c r="D19187" s="2">
        <v>42889</v>
      </c>
      <c r="E19187">
        <v>13</v>
      </c>
      <c r="F19187">
        <v>106.39360000000001</v>
      </c>
      <c r="G19187">
        <v>83.12</v>
      </c>
      <c r="H19187" s="3">
        <v>42889.9</v>
      </c>
    </row>
    <row r="19188" spans="1:8" x14ac:dyDescent="0.3">
      <c r="A19188" t="s">
        <v>150</v>
      </c>
      <c r="B19188">
        <v>1</v>
      </c>
      <c r="C19188">
        <v>1</v>
      </c>
      <c r="D19188" s="2">
        <v>42889</v>
      </c>
      <c r="E19188">
        <v>46</v>
      </c>
      <c r="F19188">
        <v>2.6909999999999998</v>
      </c>
      <c r="G19188">
        <v>2.0699999999999998</v>
      </c>
      <c r="H19188" s="3">
        <v>42889.91</v>
      </c>
    </row>
    <row r="19189" spans="1:8" x14ac:dyDescent="0.3">
      <c r="A19189" t="s">
        <v>122</v>
      </c>
      <c r="B19189">
        <v>4</v>
      </c>
      <c r="C19189">
        <v>1</v>
      </c>
      <c r="D19189" s="2">
        <v>42889</v>
      </c>
      <c r="E19189">
        <v>38</v>
      </c>
      <c r="F19189">
        <v>363.63519999999994</v>
      </c>
      <c r="G19189">
        <v>284.08999999999997</v>
      </c>
      <c r="H19189" s="3">
        <v>42889.94</v>
      </c>
    </row>
    <row r="19190" spans="1:8" x14ac:dyDescent="0.3">
      <c r="A19190" t="s">
        <v>184</v>
      </c>
      <c r="B19190">
        <v>2</v>
      </c>
      <c r="C19190">
        <v>42</v>
      </c>
      <c r="D19190" s="2">
        <v>42889</v>
      </c>
      <c r="E19190">
        <v>3</v>
      </c>
      <c r="F19190">
        <v>36.735599999999998</v>
      </c>
      <c r="G19190">
        <v>26.62</v>
      </c>
      <c r="H19190" s="3">
        <v>42889.94</v>
      </c>
    </row>
    <row r="19191" spans="1:8" x14ac:dyDescent="0.3">
      <c r="A19191" t="s">
        <v>12</v>
      </c>
      <c r="B19191">
        <v>3</v>
      </c>
      <c r="C19191">
        <v>41</v>
      </c>
      <c r="D19191" s="2">
        <v>42889</v>
      </c>
      <c r="E19191">
        <v>33</v>
      </c>
      <c r="F19191">
        <v>108.88720000000001</v>
      </c>
      <c r="G19191">
        <v>83.12</v>
      </c>
      <c r="H19191" s="3">
        <v>42889.96</v>
      </c>
    </row>
    <row r="19192" spans="1:8" x14ac:dyDescent="0.3">
      <c r="A19192" t="s">
        <v>119</v>
      </c>
      <c r="B19192">
        <v>10</v>
      </c>
      <c r="C19192">
        <v>44</v>
      </c>
      <c r="D19192" s="2">
        <v>42889</v>
      </c>
      <c r="E19192">
        <v>20</v>
      </c>
      <c r="F19192">
        <v>20.002500000000001</v>
      </c>
      <c r="G19192">
        <v>15.75</v>
      </c>
      <c r="H19192" s="3">
        <v>42889.96</v>
      </c>
    </row>
    <row r="19193" spans="1:8" x14ac:dyDescent="0.3">
      <c r="A19193" t="s">
        <v>52</v>
      </c>
      <c r="B19193">
        <v>5</v>
      </c>
      <c r="C19193">
        <v>1</v>
      </c>
      <c r="D19193" s="2">
        <v>42889</v>
      </c>
      <c r="E19193">
        <v>11</v>
      </c>
      <c r="F19193">
        <v>21.878999999999998</v>
      </c>
      <c r="G19193">
        <v>16.829999999999998</v>
      </c>
      <c r="H19193" s="3">
        <v>42889.97</v>
      </c>
    </row>
    <row r="19194" spans="1:8" x14ac:dyDescent="0.3">
      <c r="A19194" t="s">
        <v>96</v>
      </c>
      <c r="B19194">
        <v>1</v>
      </c>
      <c r="C19194">
        <v>3</v>
      </c>
      <c r="D19194" s="2">
        <v>42889</v>
      </c>
      <c r="E19194">
        <v>3</v>
      </c>
      <c r="F19194">
        <v>22.115400000000001</v>
      </c>
      <c r="G19194">
        <v>17.98</v>
      </c>
      <c r="H19194" s="3">
        <v>42889.98</v>
      </c>
    </row>
    <row r="19195" spans="1:8" x14ac:dyDescent="0.3">
      <c r="A19195" t="s">
        <v>12</v>
      </c>
      <c r="B19195">
        <v>1</v>
      </c>
      <c r="C19195">
        <v>1</v>
      </c>
      <c r="D19195" s="2">
        <v>42889</v>
      </c>
      <c r="E19195">
        <v>4</v>
      </c>
      <c r="F19195">
        <v>102.2376</v>
      </c>
      <c r="G19195">
        <v>83.12</v>
      </c>
      <c r="H19195" s="3">
        <v>42889.99</v>
      </c>
    </row>
    <row r="19196" spans="1:8" x14ac:dyDescent="0.3">
      <c r="A19196" t="s">
        <v>124</v>
      </c>
      <c r="B19196">
        <v>2</v>
      </c>
      <c r="C19196">
        <v>41</v>
      </c>
      <c r="D19196" s="2">
        <v>42889</v>
      </c>
      <c r="E19196">
        <v>42</v>
      </c>
      <c r="F19196">
        <v>52.477699999999999</v>
      </c>
      <c r="G19196">
        <v>43.37</v>
      </c>
      <c r="H19196" s="3">
        <v>42889.99</v>
      </c>
    </row>
    <row r="19197" spans="1:8" x14ac:dyDescent="0.3">
      <c r="A19197" t="s">
        <v>29</v>
      </c>
      <c r="B19197">
        <v>10</v>
      </c>
      <c r="C19197">
        <v>42</v>
      </c>
      <c r="D19197" s="2">
        <v>42889</v>
      </c>
      <c r="E19197">
        <v>14</v>
      </c>
      <c r="F19197">
        <v>8.9426000000000005</v>
      </c>
      <c r="G19197">
        <v>7.33</v>
      </c>
      <c r="H19197" s="3">
        <v>42889.99</v>
      </c>
    </row>
    <row r="19198" spans="1:8" x14ac:dyDescent="0.3">
      <c r="A19198" t="s">
        <v>12</v>
      </c>
      <c r="B19198">
        <v>3</v>
      </c>
      <c r="C19198">
        <v>44</v>
      </c>
      <c r="D19198" s="2">
        <v>42889</v>
      </c>
      <c r="E19198">
        <v>49</v>
      </c>
      <c r="F19198">
        <v>103.9</v>
      </c>
      <c r="G19198">
        <v>83.12</v>
      </c>
      <c r="H19198" s="3">
        <v>42890</v>
      </c>
    </row>
    <row r="19199" spans="1:8" x14ac:dyDescent="0.3">
      <c r="A19199" t="s">
        <v>29</v>
      </c>
      <c r="B19199">
        <v>1</v>
      </c>
      <c r="C19199">
        <v>1</v>
      </c>
      <c r="D19199" s="2">
        <v>42889</v>
      </c>
      <c r="E19199">
        <v>31</v>
      </c>
      <c r="F19199">
        <v>10.115399999999999</v>
      </c>
      <c r="G19199">
        <v>7.33</v>
      </c>
      <c r="H19199" s="3">
        <v>42890</v>
      </c>
    </row>
    <row r="19200" spans="1:8" x14ac:dyDescent="0.3">
      <c r="A19200" t="s">
        <v>70</v>
      </c>
      <c r="B19200">
        <v>6</v>
      </c>
      <c r="C19200">
        <v>1</v>
      </c>
      <c r="D19200" s="2">
        <v>42889</v>
      </c>
      <c r="E19200">
        <v>16</v>
      </c>
      <c r="F19200">
        <v>100.3198</v>
      </c>
      <c r="G19200">
        <v>76.58</v>
      </c>
      <c r="H19200" s="3">
        <v>42890</v>
      </c>
    </row>
    <row r="19201" spans="1:8" x14ac:dyDescent="0.3">
      <c r="A19201" t="s">
        <v>29</v>
      </c>
      <c r="B19201">
        <v>9</v>
      </c>
      <c r="C19201">
        <v>43</v>
      </c>
      <c r="D19201" s="2">
        <v>42889</v>
      </c>
      <c r="E19201">
        <v>15</v>
      </c>
      <c r="F19201">
        <v>10.0421</v>
      </c>
      <c r="G19201">
        <v>7.33</v>
      </c>
      <c r="H19201" s="3">
        <v>42890</v>
      </c>
    </row>
    <row r="19202" spans="1:8" x14ac:dyDescent="0.3">
      <c r="A19202" t="s">
        <v>87</v>
      </c>
      <c r="B19202">
        <v>1</v>
      </c>
      <c r="C19202">
        <v>1</v>
      </c>
      <c r="D19202" s="2">
        <v>42890</v>
      </c>
      <c r="E19202">
        <v>26</v>
      </c>
      <c r="F19202">
        <v>7.0970999999999993</v>
      </c>
      <c r="G19202">
        <v>5.77</v>
      </c>
      <c r="H19202" s="3">
        <v>42890.01</v>
      </c>
    </row>
    <row r="19203" spans="1:8" x14ac:dyDescent="0.3">
      <c r="A19203" t="s">
        <v>128</v>
      </c>
      <c r="B19203">
        <v>1</v>
      </c>
      <c r="C19203">
        <v>42</v>
      </c>
      <c r="D19203" s="2">
        <v>42890</v>
      </c>
      <c r="E19203">
        <v>50</v>
      </c>
      <c r="F19203">
        <v>15.3354</v>
      </c>
      <c r="G19203">
        <v>12.57</v>
      </c>
      <c r="H19203" s="3">
        <v>42890.04</v>
      </c>
    </row>
    <row r="19204" spans="1:8" x14ac:dyDescent="0.3">
      <c r="A19204" t="s">
        <v>71</v>
      </c>
      <c r="B19204">
        <v>3</v>
      </c>
      <c r="C19204">
        <v>44</v>
      </c>
      <c r="D19204" s="2">
        <v>42890</v>
      </c>
      <c r="E19204">
        <v>29</v>
      </c>
      <c r="F19204">
        <v>13.6152</v>
      </c>
      <c r="G19204">
        <v>10.98</v>
      </c>
      <c r="H19204" s="3">
        <v>42890.04</v>
      </c>
    </row>
    <row r="19205" spans="1:8" x14ac:dyDescent="0.3">
      <c r="A19205" t="s">
        <v>200</v>
      </c>
      <c r="B19205">
        <v>2</v>
      </c>
      <c r="C19205">
        <v>44</v>
      </c>
      <c r="D19205" s="2">
        <v>42890</v>
      </c>
      <c r="E19205">
        <v>47</v>
      </c>
      <c r="F19205">
        <v>36.666799999999995</v>
      </c>
      <c r="G19205">
        <v>29.57</v>
      </c>
      <c r="H19205" s="3">
        <v>42890.04</v>
      </c>
    </row>
    <row r="19206" spans="1:8" x14ac:dyDescent="0.3">
      <c r="A19206" t="s">
        <v>16</v>
      </c>
      <c r="B19206">
        <v>11</v>
      </c>
      <c r="C19206">
        <v>41</v>
      </c>
      <c r="D19206" s="2">
        <v>42890</v>
      </c>
      <c r="E19206">
        <v>10</v>
      </c>
      <c r="F19206">
        <v>4.2557999999999998</v>
      </c>
      <c r="G19206">
        <v>3.46</v>
      </c>
      <c r="H19206" s="3">
        <v>42890.04</v>
      </c>
    </row>
    <row r="19207" spans="1:8" x14ac:dyDescent="0.3">
      <c r="A19207" t="s">
        <v>24</v>
      </c>
      <c r="B19207">
        <v>12</v>
      </c>
      <c r="C19207">
        <v>2</v>
      </c>
      <c r="D19207" s="2">
        <v>42890</v>
      </c>
      <c r="E19207">
        <v>33</v>
      </c>
      <c r="F19207">
        <v>47.813500000000005</v>
      </c>
      <c r="G19207">
        <v>35.950000000000003</v>
      </c>
      <c r="H19207" s="3">
        <v>42890.05</v>
      </c>
    </row>
    <row r="19208" spans="1:8" x14ac:dyDescent="0.3">
      <c r="A19208" t="s">
        <v>181</v>
      </c>
      <c r="B19208">
        <v>1</v>
      </c>
      <c r="C19208">
        <v>1</v>
      </c>
      <c r="D19208" s="2">
        <v>42890</v>
      </c>
      <c r="E19208">
        <v>15</v>
      </c>
      <c r="F19208">
        <v>12.733200000000002</v>
      </c>
      <c r="G19208">
        <v>9.7200000000000006</v>
      </c>
      <c r="H19208" s="3">
        <v>42890.09</v>
      </c>
    </row>
    <row r="19209" spans="1:8" x14ac:dyDescent="0.3">
      <c r="A19209" t="s">
        <v>41</v>
      </c>
      <c r="B19209">
        <v>1</v>
      </c>
      <c r="C19209">
        <v>41</v>
      </c>
      <c r="D19209" s="2">
        <v>42890</v>
      </c>
      <c r="E19209">
        <v>26</v>
      </c>
      <c r="F19209">
        <v>64.319999999999993</v>
      </c>
      <c r="G19209">
        <v>50.25</v>
      </c>
      <c r="H19209" s="3">
        <v>42890.1</v>
      </c>
    </row>
    <row r="19210" spans="1:8" x14ac:dyDescent="0.3">
      <c r="A19210" t="s">
        <v>91</v>
      </c>
      <c r="B19210">
        <v>10</v>
      </c>
      <c r="C19210">
        <v>44</v>
      </c>
      <c r="D19210" s="2">
        <v>42890</v>
      </c>
      <c r="E19210">
        <v>33</v>
      </c>
      <c r="F19210">
        <v>7.056</v>
      </c>
      <c r="G19210">
        <v>5.88</v>
      </c>
      <c r="H19210" s="3">
        <v>42890.1</v>
      </c>
    </row>
    <row r="19211" spans="1:8" x14ac:dyDescent="0.3">
      <c r="A19211" t="s">
        <v>25</v>
      </c>
      <c r="B19211">
        <v>2</v>
      </c>
      <c r="C19211">
        <v>2</v>
      </c>
      <c r="D19211" s="2">
        <v>42890</v>
      </c>
      <c r="E19211">
        <v>41</v>
      </c>
      <c r="F19211">
        <v>22.117899999999999</v>
      </c>
      <c r="G19211">
        <v>16.63</v>
      </c>
      <c r="H19211" s="3">
        <v>42890.12</v>
      </c>
    </row>
    <row r="19212" spans="1:8" x14ac:dyDescent="0.3">
      <c r="A19212" t="s">
        <v>149</v>
      </c>
      <c r="B19212">
        <v>1</v>
      </c>
      <c r="C19212">
        <v>41</v>
      </c>
      <c r="D19212" s="2">
        <v>42890</v>
      </c>
      <c r="E19212">
        <v>14</v>
      </c>
      <c r="F19212">
        <v>124.87619999999998</v>
      </c>
      <c r="G19212">
        <v>90.49</v>
      </c>
      <c r="H19212" s="3">
        <v>42890.12</v>
      </c>
    </row>
    <row r="19213" spans="1:8" x14ac:dyDescent="0.3">
      <c r="A19213" t="s">
        <v>52</v>
      </c>
      <c r="B19213">
        <v>11</v>
      </c>
      <c r="C19213">
        <v>1</v>
      </c>
      <c r="D19213" s="2">
        <v>42890</v>
      </c>
      <c r="E19213">
        <v>6</v>
      </c>
      <c r="F19213">
        <v>22.047299999999996</v>
      </c>
      <c r="G19213">
        <v>16.829999999999998</v>
      </c>
      <c r="H19213" s="3">
        <v>42890.12</v>
      </c>
    </row>
    <row r="19214" spans="1:8" x14ac:dyDescent="0.3">
      <c r="A19214" t="s">
        <v>55</v>
      </c>
      <c r="B19214">
        <v>1</v>
      </c>
      <c r="C19214">
        <v>44</v>
      </c>
      <c r="D19214" s="2">
        <v>42890</v>
      </c>
      <c r="E19214">
        <v>19</v>
      </c>
      <c r="F19214">
        <v>15.570799999999998</v>
      </c>
      <c r="G19214">
        <v>11.62</v>
      </c>
      <c r="H19214" s="3">
        <v>42890.12</v>
      </c>
    </row>
    <row r="19215" spans="1:8" x14ac:dyDescent="0.3">
      <c r="A19215" t="s">
        <v>11</v>
      </c>
      <c r="B19215">
        <v>1</v>
      </c>
      <c r="C19215">
        <v>44</v>
      </c>
      <c r="D19215" s="2">
        <v>42890</v>
      </c>
      <c r="E19215">
        <v>21</v>
      </c>
      <c r="F19215">
        <v>46.171999999999997</v>
      </c>
      <c r="G19215">
        <v>32.979999999999997</v>
      </c>
      <c r="H19215" s="3">
        <v>42890.14</v>
      </c>
    </row>
    <row r="19216" spans="1:8" x14ac:dyDescent="0.3">
      <c r="A19216" t="s">
        <v>112</v>
      </c>
      <c r="B19216">
        <v>1</v>
      </c>
      <c r="C19216">
        <v>1</v>
      </c>
      <c r="D19216" s="2">
        <v>42890</v>
      </c>
      <c r="E19216">
        <v>17</v>
      </c>
      <c r="F19216">
        <v>577.55719999999997</v>
      </c>
      <c r="G19216">
        <v>477.32</v>
      </c>
      <c r="H19216" s="3">
        <v>42890.14</v>
      </c>
    </row>
    <row r="19217" spans="1:8" x14ac:dyDescent="0.3">
      <c r="A19217" t="s">
        <v>115</v>
      </c>
      <c r="B19217">
        <v>6</v>
      </c>
      <c r="C19217">
        <v>1</v>
      </c>
      <c r="D19217" s="2">
        <v>42890</v>
      </c>
      <c r="E19217">
        <v>10</v>
      </c>
      <c r="F19217">
        <v>71.406599999999997</v>
      </c>
      <c r="G19217">
        <v>58.53</v>
      </c>
      <c r="H19217" s="3">
        <v>42890.14</v>
      </c>
    </row>
    <row r="19218" spans="1:8" x14ac:dyDescent="0.3">
      <c r="A19218" t="s">
        <v>79</v>
      </c>
      <c r="B19218">
        <v>1</v>
      </c>
      <c r="C19218">
        <v>1</v>
      </c>
      <c r="D19218" s="2">
        <v>42890</v>
      </c>
      <c r="E19218">
        <v>4</v>
      </c>
      <c r="F19218">
        <v>66.933000000000007</v>
      </c>
      <c r="G19218">
        <v>49.95</v>
      </c>
      <c r="H19218" s="3">
        <v>42890.15</v>
      </c>
    </row>
    <row r="19219" spans="1:8" x14ac:dyDescent="0.3">
      <c r="A19219" t="s">
        <v>91</v>
      </c>
      <c r="B19219">
        <v>10</v>
      </c>
      <c r="C19219">
        <v>41</v>
      </c>
      <c r="D19219" s="2">
        <v>42890</v>
      </c>
      <c r="E19219">
        <v>40</v>
      </c>
      <c r="F19219">
        <v>7.9967999999999995</v>
      </c>
      <c r="G19219">
        <v>5.88</v>
      </c>
      <c r="H19219" s="3">
        <v>42890.17</v>
      </c>
    </row>
    <row r="19220" spans="1:8" x14ac:dyDescent="0.3">
      <c r="A19220" t="s">
        <v>11</v>
      </c>
      <c r="B19220">
        <v>1</v>
      </c>
      <c r="C19220">
        <v>1</v>
      </c>
      <c r="D19220" s="2">
        <v>42890</v>
      </c>
      <c r="E19220">
        <v>48</v>
      </c>
      <c r="F19220">
        <v>39.575999999999993</v>
      </c>
      <c r="G19220">
        <v>32.979999999999997</v>
      </c>
      <c r="H19220" s="3">
        <v>42890.17</v>
      </c>
    </row>
    <row r="19221" spans="1:8" x14ac:dyDescent="0.3">
      <c r="A19221" t="s">
        <v>17</v>
      </c>
      <c r="B19221">
        <v>15</v>
      </c>
      <c r="C19221">
        <v>3</v>
      </c>
      <c r="D19221" s="2">
        <v>42890</v>
      </c>
      <c r="E19221">
        <v>40</v>
      </c>
      <c r="F19221">
        <v>10.086399999999999</v>
      </c>
      <c r="G19221">
        <v>7.88</v>
      </c>
      <c r="H19221" s="3">
        <v>42890.18</v>
      </c>
    </row>
    <row r="19222" spans="1:8" x14ac:dyDescent="0.3">
      <c r="A19222" t="s">
        <v>367</v>
      </c>
      <c r="B19222">
        <v>14</v>
      </c>
      <c r="C19222">
        <v>43</v>
      </c>
      <c r="D19222" s="2">
        <v>42890</v>
      </c>
      <c r="E19222">
        <v>34</v>
      </c>
      <c r="F19222">
        <v>6.0029999999999992</v>
      </c>
      <c r="G19222">
        <v>4.3499999999999996</v>
      </c>
      <c r="H19222" s="3">
        <v>42890.18</v>
      </c>
    </row>
    <row r="19223" spans="1:8" x14ac:dyDescent="0.3">
      <c r="A19223" t="s">
        <v>183</v>
      </c>
      <c r="B19223">
        <v>1</v>
      </c>
      <c r="C19223">
        <v>1</v>
      </c>
      <c r="D19223" s="2">
        <v>42890</v>
      </c>
      <c r="E19223">
        <v>49</v>
      </c>
      <c r="F19223">
        <v>19.679200000000002</v>
      </c>
      <c r="G19223">
        <v>14.47</v>
      </c>
      <c r="H19223" s="3">
        <v>42890.19</v>
      </c>
    </row>
    <row r="19224" spans="1:8" x14ac:dyDescent="0.3">
      <c r="A19224" t="s">
        <v>152</v>
      </c>
      <c r="B19224">
        <v>11</v>
      </c>
      <c r="C19224">
        <v>41</v>
      </c>
      <c r="D19224" s="2">
        <v>42890</v>
      </c>
      <c r="E19224">
        <v>27</v>
      </c>
      <c r="F19224">
        <v>89.975999999999999</v>
      </c>
      <c r="G19224">
        <v>74.98</v>
      </c>
      <c r="H19224" s="3">
        <v>42890.19</v>
      </c>
    </row>
    <row r="19225" spans="1:8" x14ac:dyDescent="0.3">
      <c r="A19225" t="s">
        <v>58</v>
      </c>
      <c r="B19225">
        <v>14</v>
      </c>
      <c r="C19225">
        <v>2</v>
      </c>
      <c r="D19225" s="2">
        <v>42890</v>
      </c>
      <c r="E19225">
        <v>19</v>
      </c>
      <c r="F19225">
        <v>2.6792000000000002</v>
      </c>
      <c r="G19225">
        <v>1.97</v>
      </c>
      <c r="H19225" s="3">
        <v>42890.25</v>
      </c>
    </row>
    <row r="19226" spans="1:8" x14ac:dyDescent="0.3">
      <c r="A19226" t="s">
        <v>162</v>
      </c>
      <c r="B19226">
        <v>1</v>
      </c>
      <c r="C19226">
        <v>41</v>
      </c>
      <c r="D19226" s="2">
        <v>42890</v>
      </c>
      <c r="E19226">
        <v>8</v>
      </c>
      <c r="F19226">
        <v>9.1133999999999986</v>
      </c>
      <c r="G19226">
        <v>7.47</v>
      </c>
      <c r="H19226" s="3">
        <v>42890.25</v>
      </c>
    </row>
    <row r="19227" spans="1:8" x14ac:dyDescent="0.3">
      <c r="A19227" t="s">
        <v>12</v>
      </c>
      <c r="B19227">
        <v>15</v>
      </c>
      <c r="C19227">
        <v>1</v>
      </c>
      <c r="D19227" s="2">
        <v>42890</v>
      </c>
      <c r="E19227">
        <v>13</v>
      </c>
      <c r="F19227">
        <v>105.5624</v>
      </c>
      <c r="G19227">
        <v>83.12</v>
      </c>
      <c r="H19227" s="3">
        <v>42890.25</v>
      </c>
    </row>
    <row r="19228" spans="1:8" x14ac:dyDescent="0.3">
      <c r="A19228" t="s">
        <v>32</v>
      </c>
      <c r="B19228">
        <v>1</v>
      </c>
      <c r="C19228">
        <v>41</v>
      </c>
      <c r="D19228" s="2">
        <v>42890</v>
      </c>
      <c r="E19228">
        <v>8</v>
      </c>
      <c r="F19228">
        <v>25.5825</v>
      </c>
      <c r="G19228">
        <v>18.95</v>
      </c>
      <c r="H19228" s="3">
        <v>42890.26</v>
      </c>
    </row>
    <row r="19229" spans="1:8" x14ac:dyDescent="0.3">
      <c r="A19229" t="s">
        <v>5</v>
      </c>
      <c r="B19229">
        <v>1</v>
      </c>
      <c r="C19229">
        <v>1</v>
      </c>
      <c r="D19229" s="2">
        <v>42890</v>
      </c>
      <c r="E19229">
        <v>48</v>
      </c>
      <c r="F19229">
        <v>31.414999999999999</v>
      </c>
      <c r="G19229">
        <v>25.75</v>
      </c>
      <c r="H19229" s="3">
        <v>42890.28</v>
      </c>
    </row>
    <row r="19230" spans="1:8" x14ac:dyDescent="0.3">
      <c r="A19230" t="s">
        <v>17</v>
      </c>
      <c r="B19230">
        <v>1</v>
      </c>
      <c r="C19230">
        <v>1</v>
      </c>
      <c r="D19230" s="2">
        <v>42890</v>
      </c>
      <c r="E19230">
        <v>9</v>
      </c>
      <c r="F19230">
        <v>10.1652</v>
      </c>
      <c r="G19230">
        <v>7.88</v>
      </c>
      <c r="H19230" s="3">
        <v>42890.29</v>
      </c>
    </row>
    <row r="19231" spans="1:8" x14ac:dyDescent="0.3">
      <c r="A19231" t="s">
        <v>80</v>
      </c>
      <c r="B19231">
        <v>3</v>
      </c>
      <c r="C19231">
        <v>41</v>
      </c>
      <c r="D19231" s="2">
        <v>42890</v>
      </c>
      <c r="E19231">
        <v>27</v>
      </c>
      <c r="F19231">
        <v>7.2125000000000004</v>
      </c>
      <c r="G19231">
        <v>5.77</v>
      </c>
      <c r="H19231" s="3">
        <v>42890.29</v>
      </c>
    </row>
    <row r="19232" spans="1:8" x14ac:dyDescent="0.3">
      <c r="A19232" t="s">
        <v>57</v>
      </c>
      <c r="B19232">
        <v>3</v>
      </c>
      <c r="C19232">
        <v>3</v>
      </c>
      <c r="D19232" s="2">
        <v>42890</v>
      </c>
      <c r="E19232">
        <v>23</v>
      </c>
      <c r="F19232">
        <v>37.971499999999999</v>
      </c>
      <c r="G19232">
        <v>28.55</v>
      </c>
      <c r="H19232" s="3">
        <v>42890.29</v>
      </c>
    </row>
    <row r="19233" spans="1:8" x14ac:dyDescent="0.3">
      <c r="A19233" t="s">
        <v>46</v>
      </c>
      <c r="B19233">
        <v>12</v>
      </c>
      <c r="C19233">
        <v>41</v>
      </c>
      <c r="D19233" s="2">
        <v>42890</v>
      </c>
      <c r="E19233">
        <v>12</v>
      </c>
      <c r="F19233">
        <v>77.149600000000007</v>
      </c>
      <c r="G19233">
        <v>63.76</v>
      </c>
      <c r="H19233" s="3">
        <v>42890.29</v>
      </c>
    </row>
    <row r="19234" spans="1:8" x14ac:dyDescent="0.3">
      <c r="A19234" t="s">
        <v>29</v>
      </c>
      <c r="B19234">
        <v>8</v>
      </c>
      <c r="C19234">
        <v>1</v>
      </c>
      <c r="D19234" s="2">
        <v>42890</v>
      </c>
      <c r="E19234">
        <v>8</v>
      </c>
      <c r="F19234">
        <v>10.262</v>
      </c>
      <c r="G19234">
        <v>7.33</v>
      </c>
      <c r="H19234" s="3">
        <v>42890.3</v>
      </c>
    </row>
    <row r="19235" spans="1:8" x14ac:dyDescent="0.3">
      <c r="A19235" t="s">
        <v>5</v>
      </c>
      <c r="B19235">
        <v>1</v>
      </c>
      <c r="C19235">
        <v>1</v>
      </c>
      <c r="D19235" s="2">
        <v>42890</v>
      </c>
      <c r="E19235">
        <v>12</v>
      </c>
      <c r="F19235">
        <v>33.99</v>
      </c>
      <c r="G19235">
        <v>25.75</v>
      </c>
      <c r="H19235" s="3">
        <v>42890.31</v>
      </c>
    </row>
    <row r="19236" spans="1:8" x14ac:dyDescent="0.3">
      <c r="A19236" t="s">
        <v>48</v>
      </c>
      <c r="B19236">
        <v>3</v>
      </c>
      <c r="C19236">
        <v>1</v>
      </c>
      <c r="D19236" s="2">
        <v>42890</v>
      </c>
      <c r="E19236">
        <v>29</v>
      </c>
      <c r="F19236">
        <v>40.576500000000003</v>
      </c>
      <c r="G19236">
        <v>31.95</v>
      </c>
      <c r="H19236" s="3">
        <v>42890.32</v>
      </c>
    </row>
    <row r="19237" spans="1:8" x14ac:dyDescent="0.3">
      <c r="A19237" t="s">
        <v>149</v>
      </c>
      <c r="B19237">
        <v>10</v>
      </c>
      <c r="C19237">
        <v>1</v>
      </c>
      <c r="D19237" s="2">
        <v>42890</v>
      </c>
      <c r="E19237">
        <v>7</v>
      </c>
      <c r="F19237">
        <v>112.2076</v>
      </c>
      <c r="G19237">
        <v>90.49</v>
      </c>
      <c r="H19237" s="3">
        <v>42890.32</v>
      </c>
    </row>
    <row r="19238" spans="1:8" x14ac:dyDescent="0.3">
      <c r="A19238" t="s">
        <v>164</v>
      </c>
      <c r="B19238">
        <v>1</v>
      </c>
      <c r="C19238">
        <v>44</v>
      </c>
      <c r="D19238" s="2">
        <v>42890</v>
      </c>
      <c r="E19238">
        <v>14</v>
      </c>
      <c r="F19238">
        <v>856.62720000000002</v>
      </c>
      <c r="G19238">
        <v>648.96</v>
      </c>
      <c r="H19238" s="3">
        <v>42890.33</v>
      </c>
    </row>
    <row r="19239" spans="1:8" x14ac:dyDescent="0.3">
      <c r="A19239" t="s">
        <v>174</v>
      </c>
      <c r="B19239">
        <v>1</v>
      </c>
      <c r="C19239">
        <v>1</v>
      </c>
      <c r="D19239" s="2">
        <v>42890</v>
      </c>
      <c r="E19239">
        <v>9</v>
      </c>
      <c r="F19239">
        <v>31.474800000000002</v>
      </c>
      <c r="G19239">
        <v>24.98</v>
      </c>
      <c r="H19239" s="3">
        <v>42890.33</v>
      </c>
    </row>
    <row r="19240" spans="1:8" x14ac:dyDescent="0.3">
      <c r="A19240" t="s">
        <v>29</v>
      </c>
      <c r="B19240">
        <v>1</v>
      </c>
      <c r="C19240">
        <v>1</v>
      </c>
      <c r="D19240" s="2">
        <v>42890</v>
      </c>
      <c r="E19240">
        <v>21</v>
      </c>
      <c r="F19240">
        <v>10.188700000000001</v>
      </c>
      <c r="G19240">
        <v>7.33</v>
      </c>
      <c r="H19240" s="3">
        <v>42890.34</v>
      </c>
    </row>
    <row r="19241" spans="1:8" x14ac:dyDescent="0.3">
      <c r="A19241" t="s">
        <v>10</v>
      </c>
      <c r="B19241">
        <v>13</v>
      </c>
      <c r="C19241">
        <v>1</v>
      </c>
      <c r="D19241" s="2">
        <v>42890</v>
      </c>
      <c r="E19241">
        <v>30</v>
      </c>
      <c r="F19241">
        <v>1.8392000000000002</v>
      </c>
      <c r="G19241">
        <v>1.52</v>
      </c>
      <c r="H19241" s="3">
        <v>42890.34</v>
      </c>
    </row>
    <row r="19242" spans="1:8" x14ac:dyDescent="0.3">
      <c r="A19242" t="s">
        <v>29</v>
      </c>
      <c r="B19242">
        <v>11</v>
      </c>
      <c r="C19242">
        <v>41</v>
      </c>
      <c r="D19242" s="2">
        <v>42890</v>
      </c>
      <c r="E19242">
        <v>23</v>
      </c>
      <c r="F19242">
        <v>9.2358000000000011</v>
      </c>
      <c r="G19242">
        <v>7.33</v>
      </c>
      <c r="H19242" s="3">
        <v>42890.34</v>
      </c>
    </row>
    <row r="19243" spans="1:8" x14ac:dyDescent="0.3">
      <c r="A19243" t="s">
        <v>50</v>
      </c>
      <c r="B19243">
        <v>12</v>
      </c>
      <c r="C19243">
        <v>1</v>
      </c>
      <c r="D19243" s="2">
        <v>42890</v>
      </c>
      <c r="E19243">
        <v>28</v>
      </c>
      <c r="F19243">
        <v>88.162199999999999</v>
      </c>
      <c r="G19243">
        <v>69.97</v>
      </c>
      <c r="H19243" s="3">
        <v>42890.35</v>
      </c>
    </row>
    <row r="19244" spans="1:8" x14ac:dyDescent="0.3">
      <c r="A19244" t="s">
        <v>5</v>
      </c>
      <c r="B19244">
        <v>3</v>
      </c>
      <c r="C19244">
        <v>42</v>
      </c>
      <c r="D19244" s="2">
        <v>42890</v>
      </c>
      <c r="E19244">
        <v>2</v>
      </c>
      <c r="F19244">
        <v>32.1875</v>
      </c>
      <c r="G19244">
        <v>25.75</v>
      </c>
      <c r="H19244" s="3">
        <v>42890.36</v>
      </c>
    </row>
    <row r="19245" spans="1:8" x14ac:dyDescent="0.3">
      <c r="A19245" t="s">
        <v>181</v>
      </c>
      <c r="B19245">
        <v>8</v>
      </c>
      <c r="C19245">
        <v>1</v>
      </c>
      <c r="D19245" s="2">
        <v>42890</v>
      </c>
      <c r="E19245">
        <v>8</v>
      </c>
      <c r="F19245">
        <v>12.538800000000002</v>
      </c>
      <c r="G19245">
        <v>9.7200000000000006</v>
      </c>
      <c r="H19245" s="3">
        <v>42890.38</v>
      </c>
    </row>
    <row r="19246" spans="1:8" x14ac:dyDescent="0.3">
      <c r="A19246" t="s">
        <v>160</v>
      </c>
      <c r="B19246">
        <v>11</v>
      </c>
      <c r="C19246">
        <v>41</v>
      </c>
      <c r="D19246" s="2">
        <v>42890</v>
      </c>
      <c r="E19246">
        <v>24</v>
      </c>
      <c r="F19246">
        <v>8.5500000000000007</v>
      </c>
      <c r="G19246">
        <v>6.84</v>
      </c>
      <c r="H19246" s="3">
        <v>42890.38</v>
      </c>
    </row>
    <row r="19247" spans="1:8" x14ac:dyDescent="0.3">
      <c r="A19247" t="s">
        <v>79</v>
      </c>
      <c r="B19247">
        <v>10</v>
      </c>
      <c r="C19247">
        <v>44</v>
      </c>
      <c r="D19247" s="2">
        <v>42890</v>
      </c>
      <c r="E19247">
        <v>1</v>
      </c>
      <c r="F19247">
        <v>59.94</v>
      </c>
      <c r="G19247">
        <v>49.95</v>
      </c>
      <c r="H19247" s="3">
        <v>42890.38</v>
      </c>
    </row>
    <row r="19248" spans="1:8" x14ac:dyDescent="0.3">
      <c r="A19248" t="s">
        <v>20</v>
      </c>
      <c r="B19248">
        <v>1</v>
      </c>
      <c r="C19248">
        <v>1</v>
      </c>
      <c r="D19248" s="2">
        <v>42890</v>
      </c>
      <c r="E19248">
        <v>43</v>
      </c>
      <c r="F19248">
        <v>194.8443</v>
      </c>
      <c r="G19248">
        <v>158.41</v>
      </c>
      <c r="H19248" s="3">
        <v>42890.38</v>
      </c>
    </row>
    <row r="19249" spans="1:8" x14ac:dyDescent="0.3">
      <c r="A19249" t="s">
        <v>170</v>
      </c>
      <c r="B19249">
        <v>10</v>
      </c>
      <c r="C19249">
        <v>1</v>
      </c>
      <c r="D19249" s="2">
        <v>42890</v>
      </c>
      <c r="E19249">
        <v>30</v>
      </c>
      <c r="F19249">
        <v>117.86069999999999</v>
      </c>
      <c r="G19249">
        <v>89.97</v>
      </c>
      <c r="H19249" s="3">
        <v>42890.400000000001</v>
      </c>
    </row>
    <row r="19250" spans="1:8" x14ac:dyDescent="0.3">
      <c r="A19250" t="s">
        <v>17</v>
      </c>
      <c r="B19250">
        <v>4</v>
      </c>
      <c r="C19250">
        <v>41</v>
      </c>
      <c r="D19250" s="2">
        <v>42890</v>
      </c>
      <c r="E19250">
        <v>41</v>
      </c>
      <c r="F19250">
        <v>10.322799999999999</v>
      </c>
      <c r="G19250">
        <v>7.88</v>
      </c>
      <c r="H19250" s="3">
        <v>42890.41</v>
      </c>
    </row>
    <row r="19251" spans="1:8" x14ac:dyDescent="0.3">
      <c r="A19251" t="s">
        <v>78</v>
      </c>
      <c r="B19251">
        <v>1</v>
      </c>
      <c r="C19251">
        <v>1</v>
      </c>
      <c r="D19251" s="2">
        <v>42890</v>
      </c>
      <c r="E19251">
        <v>47</v>
      </c>
      <c r="F19251">
        <v>11.123199999999999</v>
      </c>
      <c r="G19251">
        <v>8.69</v>
      </c>
      <c r="H19251" s="3">
        <v>42890.42</v>
      </c>
    </row>
    <row r="19252" spans="1:8" x14ac:dyDescent="0.3">
      <c r="A19252" t="s">
        <v>5</v>
      </c>
      <c r="B19252">
        <v>3</v>
      </c>
      <c r="C19252">
        <v>1</v>
      </c>
      <c r="D19252" s="2">
        <v>42890</v>
      </c>
      <c r="E19252">
        <v>8</v>
      </c>
      <c r="F19252">
        <v>31.157499999999999</v>
      </c>
      <c r="G19252">
        <v>25.75</v>
      </c>
      <c r="H19252" s="3">
        <v>42890.43</v>
      </c>
    </row>
    <row r="19253" spans="1:8" x14ac:dyDescent="0.3">
      <c r="A19253" t="s">
        <v>103</v>
      </c>
      <c r="B19253">
        <v>1</v>
      </c>
      <c r="C19253">
        <v>1</v>
      </c>
      <c r="D19253" s="2">
        <v>42890</v>
      </c>
      <c r="E19253">
        <v>39</v>
      </c>
      <c r="F19253">
        <v>30.5</v>
      </c>
      <c r="G19253">
        <v>25</v>
      </c>
      <c r="H19253" s="3">
        <v>42890.43</v>
      </c>
    </row>
    <row r="19254" spans="1:8" x14ac:dyDescent="0.3">
      <c r="A19254" t="s">
        <v>149</v>
      </c>
      <c r="B19254">
        <v>15</v>
      </c>
      <c r="C19254">
        <v>41</v>
      </c>
      <c r="D19254" s="2">
        <v>42890</v>
      </c>
      <c r="E19254">
        <v>30</v>
      </c>
      <c r="F19254">
        <v>113.1125</v>
      </c>
      <c r="G19254">
        <v>90.49</v>
      </c>
      <c r="H19254" s="3">
        <v>42890.45</v>
      </c>
    </row>
    <row r="19255" spans="1:8" x14ac:dyDescent="0.3">
      <c r="A19255" t="s">
        <v>12</v>
      </c>
      <c r="B19255">
        <v>1</v>
      </c>
      <c r="C19255">
        <v>41</v>
      </c>
      <c r="D19255" s="2">
        <v>42890</v>
      </c>
      <c r="E19255">
        <v>5</v>
      </c>
      <c r="F19255">
        <v>103.06880000000001</v>
      </c>
      <c r="G19255">
        <v>83.12</v>
      </c>
      <c r="H19255" s="3">
        <v>42890.46</v>
      </c>
    </row>
    <row r="19256" spans="1:8" x14ac:dyDescent="0.3">
      <c r="A19256" t="s">
        <v>133</v>
      </c>
      <c r="B19256">
        <v>4</v>
      </c>
      <c r="C19256">
        <v>1</v>
      </c>
      <c r="D19256" s="2">
        <v>42890</v>
      </c>
      <c r="E19256">
        <v>41</v>
      </c>
      <c r="F19256">
        <v>28.749600000000001</v>
      </c>
      <c r="G19256">
        <v>23.76</v>
      </c>
      <c r="H19256" s="3">
        <v>42890.46</v>
      </c>
    </row>
    <row r="19257" spans="1:8" x14ac:dyDescent="0.3">
      <c r="A19257" t="s">
        <v>177</v>
      </c>
      <c r="B19257">
        <v>1</v>
      </c>
      <c r="C19257">
        <v>1</v>
      </c>
      <c r="D19257" s="2">
        <v>42890</v>
      </c>
      <c r="E19257">
        <v>21</v>
      </c>
      <c r="F19257">
        <v>1.7673000000000001</v>
      </c>
      <c r="G19257">
        <v>1.37</v>
      </c>
      <c r="H19257" s="3">
        <v>42890.46</v>
      </c>
    </row>
    <row r="19258" spans="1:8" x14ac:dyDescent="0.3">
      <c r="A19258" t="s">
        <v>97</v>
      </c>
      <c r="B19258">
        <v>1</v>
      </c>
      <c r="C19258">
        <v>1</v>
      </c>
      <c r="D19258" s="2">
        <v>42890</v>
      </c>
      <c r="E19258">
        <v>39</v>
      </c>
      <c r="F19258">
        <v>13.645200000000003</v>
      </c>
      <c r="G19258">
        <v>9.9600000000000009</v>
      </c>
      <c r="H19258" s="3">
        <v>42890.47</v>
      </c>
    </row>
    <row r="19259" spans="1:8" x14ac:dyDescent="0.3">
      <c r="A19259" t="s">
        <v>185</v>
      </c>
      <c r="B19259">
        <v>10</v>
      </c>
      <c r="C19259">
        <v>1</v>
      </c>
      <c r="D19259" s="2">
        <v>42890</v>
      </c>
      <c r="E19259">
        <v>41</v>
      </c>
      <c r="F19259">
        <v>99.594600000000014</v>
      </c>
      <c r="G19259">
        <v>72.17</v>
      </c>
      <c r="H19259" s="3">
        <v>42890.49</v>
      </c>
    </row>
    <row r="19260" spans="1:8" x14ac:dyDescent="0.3">
      <c r="A19260" t="s">
        <v>166</v>
      </c>
      <c r="B19260">
        <v>1</v>
      </c>
      <c r="C19260">
        <v>45</v>
      </c>
      <c r="D19260" s="2">
        <v>42890</v>
      </c>
      <c r="E19260">
        <v>3</v>
      </c>
      <c r="F19260">
        <v>4.5195000000000007</v>
      </c>
      <c r="G19260">
        <v>3.45</v>
      </c>
      <c r="H19260" s="3">
        <v>42890.49</v>
      </c>
    </row>
    <row r="19261" spans="1:8" x14ac:dyDescent="0.3">
      <c r="A19261" t="s">
        <v>81</v>
      </c>
      <c r="B19261">
        <v>1</v>
      </c>
      <c r="C19261">
        <v>1</v>
      </c>
      <c r="D19261" s="2">
        <v>42890</v>
      </c>
      <c r="E19261">
        <v>1</v>
      </c>
      <c r="F19261">
        <v>5.7840000000000007</v>
      </c>
      <c r="G19261">
        <v>4.82</v>
      </c>
      <c r="H19261" s="3">
        <v>42890.49</v>
      </c>
    </row>
    <row r="19262" spans="1:8" x14ac:dyDescent="0.3">
      <c r="A19262" t="s">
        <v>122</v>
      </c>
      <c r="B19262">
        <v>6</v>
      </c>
      <c r="C19262">
        <v>41</v>
      </c>
      <c r="D19262" s="2">
        <v>42890</v>
      </c>
      <c r="E19262">
        <v>41</v>
      </c>
      <c r="F19262">
        <v>343.74889999999999</v>
      </c>
      <c r="G19262">
        <v>284.08999999999997</v>
      </c>
      <c r="H19262" s="3">
        <v>42890.49</v>
      </c>
    </row>
    <row r="19263" spans="1:8" x14ac:dyDescent="0.3">
      <c r="A19263" t="s">
        <v>106</v>
      </c>
      <c r="B19263">
        <v>15</v>
      </c>
      <c r="C19263">
        <v>1</v>
      </c>
      <c r="D19263" s="2">
        <v>42890</v>
      </c>
      <c r="E19263">
        <v>35</v>
      </c>
      <c r="F19263">
        <v>164.70959999999999</v>
      </c>
      <c r="G19263">
        <v>121.11</v>
      </c>
      <c r="H19263" s="3">
        <v>42890.49</v>
      </c>
    </row>
    <row r="19264" spans="1:8" x14ac:dyDescent="0.3">
      <c r="A19264" t="s">
        <v>148</v>
      </c>
      <c r="B19264">
        <v>1</v>
      </c>
      <c r="C19264">
        <v>1</v>
      </c>
      <c r="D19264" s="2">
        <v>42890</v>
      </c>
      <c r="E19264">
        <v>32</v>
      </c>
      <c r="F19264">
        <v>3.0381</v>
      </c>
      <c r="G19264">
        <v>2.4700000000000002</v>
      </c>
      <c r="H19264" s="3">
        <v>42890.5</v>
      </c>
    </row>
    <row r="19265" spans="1:8" x14ac:dyDescent="0.3">
      <c r="A19265" t="s">
        <v>17</v>
      </c>
      <c r="B19265">
        <v>9</v>
      </c>
      <c r="C19265">
        <v>2</v>
      </c>
      <c r="D19265" s="2">
        <v>42890</v>
      </c>
      <c r="E19265">
        <v>7</v>
      </c>
      <c r="F19265">
        <v>10.953199999999999</v>
      </c>
      <c r="G19265">
        <v>7.88</v>
      </c>
      <c r="H19265" s="3">
        <v>42890.52</v>
      </c>
    </row>
    <row r="19266" spans="1:8" x14ac:dyDescent="0.3">
      <c r="A19266" t="s">
        <v>124</v>
      </c>
      <c r="B19266">
        <v>10</v>
      </c>
      <c r="C19266">
        <v>3</v>
      </c>
      <c r="D19266" s="2">
        <v>42890</v>
      </c>
      <c r="E19266">
        <v>48</v>
      </c>
      <c r="F19266">
        <v>52.043999999999997</v>
      </c>
      <c r="G19266">
        <v>43.37</v>
      </c>
      <c r="H19266" s="3">
        <v>42890.53</v>
      </c>
    </row>
    <row r="19267" spans="1:8" x14ac:dyDescent="0.3">
      <c r="A19267" t="s">
        <v>29</v>
      </c>
      <c r="B19267">
        <v>10</v>
      </c>
      <c r="C19267">
        <v>1</v>
      </c>
      <c r="D19267" s="2">
        <v>42890</v>
      </c>
      <c r="E19267">
        <v>27</v>
      </c>
      <c r="F19267">
        <v>9.8955000000000002</v>
      </c>
      <c r="G19267">
        <v>7.33</v>
      </c>
      <c r="H19267" s="3">
        <v>42890.559999999998</v>
      </c>
    </row>
    <row r="19268" spans="1:8" x14ac:dyDescent="0.3">
      <c r="A19268" t="s">
        <v>170</v>
      </c>
      <c r="B19268">
        <v>1</v>
      </c>
      <c r="C19268">
        <v>3</v>
      </c>
      <c r="D19268" s="2">
        <v>42890</v>
      </c>
      <c r="E19268">
        <v>39</v>
      </c>
      <c r="F19268">
        <v>110.6631</v>
      </c>
      <c r="G19268">
        <v>89.97</v>
      </c>
      <c r="H19268" s="3">
        <v>42890.559999999998</v>
      </c>
    </row>
    <row r="19269" spans="1:8" x14ac:dyDescent="0.3">
      <c r="A19269" t="s">
        <v>29</v>
      </c>
      <c r="B19269">
        <v>1</v>
      </c>
      <c r="C19269">
        <v>1</v>
      </c>
      <c r="D19269" s="2">
        <v>42890</v>
      </c>
      <c r="E19269">
        <v>4</v>
      </c>
      <c r="F19269">
        <v>9.309099999999999</v>
      </c>
      <c r="G19269">
        <v>7.33</v>
      </c>
      <c r="H19269" s="3">
        <v>42890.559999999998</v>
      </c>
    </row>
    <row r="19270" spans="1:8" x14ac:dyDescent="0.3">
      <c r="A19270" t="s">
        <v>5</v>
      </c>
      <c r="B19270">
        <v>15</v>
      </c>
      <c r="C19270">
        <v>41</v>
      </c>
      <c r="D19270" s="2">
        <v>42890</v>
      </c>
      <c r="E19270">
        <v>47</v>
      </c>
      <c r="F19270">
        <v>35.020000000000003</v>
      </c>
      <c r="G19270">
        <v>25.75</v>
      </c>
      <c r="H19270" s="3">
        <v>42890.559999999998</v>
      </c>
    </row>
    <row r="19271" spans="1:8" x14ac:dyDescent="0.3">
      <c r="A19271" t="s">
        <v>29</v>
      </c>
      <c r="B19271">
        <v>1</v>
      </c>
      <c r="C19271">
        <v>3</v>
      </c>
      <c r="D19271" s="2">
        <v>42890</v>
      </c>
      <c r="E19271">
        <v>26</v>
      </c>
      <c r="F19271">
        <v>8.8693000000000008</v>
      </c>
      <c r="G19271">
        <v>7.33</v>
      </c>
      <c r="H19271" s="3">
        <v>42890.57</v>
      </c>
    </row>
    <row r="19272" spans="1:8" x14ac:dyDescent="0.3">
      <c r="A19272" t="s">
        <v>30</v>
      </c>
      <c r="B19272">
        <v>5</v>
      </c>
      <c r="C19272">
        <v>1</v>
      </c>
      <c r="D19272" s="2">
        <v>42890</v>
      </c>
      <c r="E19272">
        <v>49</v>
      </c>
      <c r="F19272">
        <v>15.241800000000001</v>
      </c>
      <c r="G19272">
        <v>11.46</v>
      </c>
      <c r="H19272" s="3">
        <v>42890.57</v>
      </c>
    </row>
    <row r="19273" spans="1:8" x14ac:dyDescent="0.3">
      <c r="A19273" t="s">
        <v>75</v>
      </c>
      <c r="B19273">
        <v>1</v>
      </c>
      <c r="C19273">
        <v>1</v>
      </c>
      <c r="D19273" s="2">
        <v>42890</v>
      </c>
      <c r="E19273">
        <v>45</v>
      </c>
      <c r="F19273">
        <v>24.491999999999997</v>
      </c>
      <c r="G19273">
        <v>18.84</v>
      </c>
      <c r="H19273" s="3">
        <v>42890.57</v>
      </c>
    </row>
    <row r="19274" spans="1:8" x14ac:dyDescent="0.3">
      <c r="A19274" t="s">
        <v>113</v>
      </c>
      <c r="B19274">
        <v>7</v>
      </c>
      <c r="C19274">
        <v>41</v>
      </c>
      <c r="D19274" s="2">
        <v>42890</v>
      </c>
      <c r="E19274">
        <v>27</v>
      </c>
      <c r="F19274">
        <v>96.2136</v>
      </c>
      <c r="G19274">
        <v>76.36</v>
      </c>
      <c r="H19274" s="3">
        <v>42890.62</v>
      </c>
    </row>
    <row r="19275" spans="1:8" x14ac:dyDescent="0.3">
      <c r="A19275" t="s">
        <v>49</v>
      </c>
      <c r="B19275">
        <v>1</v>
      </c>
      <c r="C19275">
        <v>1</v>
      </c>
      <c r="D19275" s="2">
        <v>42890</v>
      </c>
      <c r="E19275">
        <v>36</v>
      </c>
      <c r="F19275">
        <v>3.3</v>
      </c>
      <c r="G19275">
        <v>2.75</v>
      </c>
      <c r="H19275" s="3">
        <v>42890.65</v>
      </c>
    </row>
    <row r="19276" spans="1:8" x14ac:dyDescent="0.3">
      <c r="A19276" t="s">
        <v>11</v>
      </c>
      <c r="B19276">
        <v>7</v>
      </c>
      <c r="C19276">
        <v>1</v>
      </c>
      <c r="D19276" s="2">
        <v>42890</v>
      </c>
      <c r="E19276">
        <v>38</v>
      </c>
      <c r="F19276">
        <v>45.842199999999991</v>
      </c>
      <c r="G19276">
        <v>32.979999999999997</v>
      </c>
      <c r="H19276" s="3">
        <v>42890.65</v>
      </c>
    </row>
    <row r="19277" spans="1:8" x14ac:dyDescent="0.3">
      <c r="A19277" t="s">
        <v>28</v>
      </c>
      <c r="B19277">
        <v>13</v>
      </c>
      <c r="C19277">
        <v>1</v>
      </c>
      <c r="D19277" s="2">
        <v>42890</v>
      </c>
      <c r="E19277">
        <v>30</v>
      </c>
      <c r="F19277">
        <v>44.209900000000005</v>
      </c>
      <c r="G19277">
        <v>32.270000000000003</v>
      </c>
      <c r="H19277" s="3">
        <v>42890.66</v>
      </c>
    </row>
    <row r="19278" spans="1:8" x14ac:dyDescent="0.3">
      <c r="A19278" t="s">
        <v>17</v>
      </c>
      <c r="B19278">
        <v>2</v>
      </c>
      <c r="C19278">
        <v>1</v>
      </c>
      <c r="D19278" s="2">
        <v>42890</v>
      </c>
      <c r="E19278">
        <v>37</v>
      </c>
      <c r="F19278">
        <v>9.5348000000000006</v>
      </c>
      <c r="G19278">
        <v>7.88</v>
      </c>
      <c r="H19278" s="3">
        <v>42890.67</v>
      </c>
    </row>
    <row r="19279" spans="1:8" x14ac:dyDescent="0.3">
      <c r="A19279" t="s">
        <v>12</v>
      </c>
      <c r="B19279">
        <v>11</v>
      </c>
      <c r="C19279">
        <v>44</v>
      </c>
      <c r="D19279" s="2">
        <v>42890</v>
      </c>
      <c r="E19279">
        <v>49</v>
      </c>
      <c r="F19279">
        <v>101.40640000000002</v>
      </c>
      <c r="G19279">
        <v>83.12</v>
      </c>
      <c r="H19279" s="3">
        <v>42890.67</v>
      </c>
    </row>
    <row r="19280" spans="1:8" x14ac:dyDescent="0.3">
      <c r="A19280" t="s">
        <v>17</v>
      </c>
      <c r="B19280">
        <v>10</v>
      </c>
      <c r="C19280">
        <v>44</v>
      </c>
      <c r="D19280" s="2">
        <v>42890</v>
      </c>
      <c r="E19280">
        <v>44</v>
      </c>
      <c r="F19280">
        <v>10.0076</v>
      </c>
      <c r="G19280">
        <v>7.88</v>
      </c>
      <c r="H19280" s="3">
        <v>42890.67</v>
      </c>
    </row>
    <row r="19281" spans="1:8" x14ac:dyDescent="0.3">
      <c r="A19281" t="s">
        <v>166</v>
      </c>
      <c r="B19281">
        <v>11</v>
      </c>
      <c r="C19281">
        <v>2</v>
      </c>
      <c r="D19281" s="2">
        <v>42890</v>
      </c>
      <c r="E19281">
        <v>27</v>
      </c>
      <c r="F19281">
        <v>4.2435</v>
      </c>
      <c r="G19281">
        <v>3.45</v>
      </c>
      <c r="H19281" s="3">
        <v>42890.7</v>
      </c>
    </row>
    <row r="19282" spans="1:8" x14ac:dyDescent="0.3">
      <c r="A19282" t="s">
        <v>12</v>
      </c>
      <c r="B19282">
        <v>1</v>
      </c>
      <c r="C19282">
        <v>42</v>
      </c>
      <c r="D19282" s="2">
        <v>42890</v>
      </c>
      <c r="E19282">
        <v>19</v>
      </c>
      <c r="F19282">
        <v>110.54960000000001</v>
      </c>
      <c r="G19282">
        <v>83.12</v>
      </c>
      <c r="H19282" s="3">
        <v>42890.720000000001</v>
      </c>
    </row>
    <row r="19283" spans="1:8" x14ac:dyDescent="0.3">
      <c r="A19283" t="s">
        <v>186</v>
      </c>
      <c r="B19283">
        <v>10</v>
      </c>
      <c r="C19283">
        <v>41</v>
      </c>
      <c r="D19283" s="2">
        <v>42890</v>
      </c>
      <c r="E19283">
        <v>10</v>
      </c>
      <c r="F19283">
        <v>52.794000000000004</v>
      </c>
      <c r="G19283">
        <v>37.71</v>
      </c>
      <c r="H19283" s="3">
        <v>42890.74</v>
      </c>
    </row>
    <row r="19284" spans="1:8" x14ac:dyDescent="0.3">
      <c r="A19284" t="s">
        <v>33</v>
      </c>
      <c r="B19284">
        <v>2</v>
      </c>
      <c r="C19284">
        <v>42</v>
      </c>
      <c r="D19284" s="2">
        <v>42890</v>
      </c>
      <c r="E19284">
        <v>28</v>
      </c>
      <c r="F19284">
        <v>2.0663999999999998</v>
      </c>
      <c r="G19284">
        <v>1.64</v>
      </c>
      <c r="H19284" s="3">
        <v>42890.76</v>
      </c>
    </row>
    <row r="19285" spans="1:8" x14ac:dyDescent="0.3">
      <c r="A19285" t="s">
        <v>126</v>
      </c>
      <c r="B19285">
        <v>15</v>
      </c>
      <c r="C19285">
        <v>44</v>
      </c>
      <c r="D19285" s="2">
        <v>42890</v>
      </c>
      <c r="E19285">
        <v>23</v>
      </c>
      <c r="F19285">
        <v>75.929400000000001</v>
      </c>
      <c r="G19285">
        <v>58.86</v>
      </c>
      <c r="H19285" s="3">
        <v>42890.78</v>
      </c>
    </row>
    <row r="19286" spans="1:8" x14ac:dyDescent="0.3">
      <c r="A19286" t="s">
        <v>177</v>
      </c>
      <c r="B19286">
        <v>2</v>
      </c>
      <c r="C19286">
        <v>43</v>
      </c>
      <c r="D19286" s="2">
        <v>42890</v>
      </c>
      <c r="E19286">
        <v>26</v>
      </c>
      <c r="F19286">
        <v>1.6988000000000003</v>
      </c>
      <c r="G19286">
        <v>1.37</v>
      </c>
      <c r="H19286" s="3">
        <v>42890.79</v>
      </c>
    </row>
    <row r="19287" spans="1:8" x14ac:dyDescent="0.3">
      <c r="A19287" t="s">
        <v>179</v>
      </c>
      <c r="B19287">
        <v>1</v>
      </c>
      <c r="C19287">
        <v>41</v>
      </c>
      <c r="D19287" s="2">
        <v>42890</v>
      </c>
      <c r="E19287">
        <v>45</v>
      </c>
      <c r="F19287">
        <v>18.087499999999999</v>
      </c>
      <c r="G19287">
        <v>14.47</v>
      </c>
      <c r="H19287" s="3">
        <v>42890.81</v>
      </c>
    </row>
    <row r="19288" spans="1:8" x14ac:dyDescent="0.3">
      <c r="A19288" t="s">
        <v>12</v>
      </c>
      <c r="B19288">
        <v>10</v>
      </c>
      <c r="C19288">
        <v>1</v>
      </c>
      <c r="D19288" s="2">
        <v>42890</v>
      </c>
      <c r="E19288">
        <v>2</v>
      </c>
      <c r="F19288">
        <v>99.744000000000014</v>
      </c>
      <c r="G19288">
        <v>83.12</v>
      </c>
      <c r="H19288" s="3">
        <v>42890.82</v>
      </c>
    </row>
    <row r="19289" spans="1:8" x14ac:dyDescent="0.3">
      <c r="A19289" t="s">
        <v>29</v>
      </c>
      <c r="B19289">
        <v>10</v>
      </c>
      <c r="C19289">
        <v>44</v>
      </c>
      <c r="D19289" s="2">
        <v>42890</v>
      </c>
      <c r="E19289">
        <v>34</v>
      </c>
      <c r="F19289">
        <v>9.1624999999999996</v>
      </c>
      <c r="G19289">
        <v>7.33</v>
      </c>
      <c r="H19289" s="3">
        <v>42890.84</v>
      </c>
    </row>
    <row r="19290" spans="1:8" x14ac:dyDescent="0.3">
      <c r="A19290" t="s">
        <v>12</v>
      </c>
      <c r="B19290">
        <v>1</v>
      </c>
      <c r="C19290">
        <v>1</v>
      </c>
      <c r="D19290" s="2">
        <v>42890</v>
      </c>
      <c r="E19290">
        <v>11</v>
      </c>
      <c r="F19290">
        <v>99.744000000000014</v>
      </c>
      <c r="G19290">
        <v>83.12</v>
      </c>
      <c r="H19290" s="3">
        <v>42890.86</v>
      </c>
    </row>
    <row r="19291" spans="1:8" x14ac:dyDescent="0.3">
      <c r="A19291" t="s">
        <v>12</v>
      </c>
      <c r="B19291">
        <v>15</v>
      </c>
      <c r="C19291">
        <v>41</v>
      </c>
      <c r="D19291" s="2">
        <v>42890</v>
      </c>
      <c r="E19291">
        <v>41</v>
      </c>
      <c r="F19291">
        <v>108.88720000000001</v>
      </c>
      <c r="G19291">
        <v>83.12</v>
      </c>
      <c r="H19291" s="3">
        <v>42890.86</v>
      </c>
    </row>
    <row r="19292" spans="1:8" x14ac:dyDescent="0.3">
      <c r="A19292" t="s">
        <v>52</v>
      </c>
      <c r="B19292">
        <v>1</v>
      </c>
      <c r="C19292">
        <v>1</v>
      </c>
      <c r="D19292" s="2">
        <v>42890</v>
      </c>
      <c r="E19292">
        <v>47</v>
      </c>
      <c r="F19292">
        <v>22.215599999999998</v>
      </c>
      <c r="G19292">
        <v>16.829999999999998</v>
      </c>
      <c r="H19292" s="3">
        <v>42890.87</v>
      </c>
    </row>
    <row r="19293" spans="1:8" x14ac:dyDescent="0.3">
      <c r="A19293" t="s">
        <v>66</v>
      </c>
      <c r="B19293">
        <v>7</v>
      </c>
      <c r="C19293">
        <v>1</v>
      </c>
      <c r="D19293" s="2">
        <v>42890</v>
      </c>
      <c r="E19293">
        <v>28</v>
      </c>
      <c r="F19293">
        <v>131.40899999999999</v>
      </c>
      <c r="G19293">
        <v>97.34</v>
      </c>
      <c r="H19293" s="3">
        <v>42890.87</v>
      </c>
    </row>
    <row r="19294" spans="1:8" x14ac:dyDescent="0.3">
      <c r="A19294" t="s">
        <v>29</v>
      </c>
      <c r="B19294">
        <v>1</v>
      </c>
      <c r="C19294">
        <v>41</v>
      </c>
      <c r="D19294" s="2">
        <v>42890</v>
      </c>
      <c r="E19294">
        <v>2</v>
      </c>
      <c r="F19294">
        <v>10.115399999999999</v>
      </c>
      <c r="G19294">
        <v>7.33</v>
      </c>
      <c r="H19294" s="3">
        <v>42890.87</v>
      </c>
    </row>
    <row r="19295" spans="1:8" x14ac:dyDescent="0.3">
      <c r="A19295" t="s">
        <v>10</v>
      </c>
      <c r="B19295">
        <v>3</v>
      </c>
      <c r="C19295">
        <v>43</v>
      </c>
      <c r="D19295" s="2">
        <v>42890</v>
      </c>
      <c r="E19295">
        <v>14</v>
      </c>
      <c r="F19295">
        <v>1.8240000000000001</v>
      </c>
      <c r="G19295">
        <v>1.52</v>
      </c>
      <c r="H19295" s="3">
        <v>42890.89</v>
      </c>
    </row>
    <row r="19296" spans="1:8" x14ac:dyDescent="0.3">
      <c r="A19296" t="s">
        <v>151</v>
      </c>
      <c r="B19296">
        <v>1</v>
      </c>
      <c r="C19296">
        <v>1</v>
      </c>
      <c r="D19296" s="2">
        <v>42890</v>
      </c>
      <c r="E19296">
        <v>8</v>
      </c>
      <c r="F19296">
        <v>3.5880000000000001</v>
      </c>
      <c r="G19296">
        <v>2.99</v>
      </c>
      <c r="H19296" s="3">
        <v>42890.89</v>
      </c>
    </row>
    <row r="19297" spans="1:8" x14ac:dyDescent="0.3">
      <c r="A19297" t="s">
        <v>125</v>
      </c>
      <c r="B19297">
        <v>1</v>
      </c>
      <c r="C19297">
        <v>41</v>
      </c>
      <c r="D19297" s="2">
        <v>42890</v>
      </c>
      <c r="E19297">
        <v>35</v>
      </c>
      <c r="F19297">
        <v>6.2303999999999995</v>
      </c>
      <c r="G19297">
        <v>4.72</v>
      </c>
      <c r="H19297" s="3">
        <v>42890.89</v>
      </c>
    </row>
    <row r="19298" spans="1:8" x14ac:dyDescent="0.3">
      <c r="A19298" t="s">
        <v>52</v>
      </c>
      <c r="B19298">
        <v>13</v>
      </c>
      <c r="C19298">
        <v>1</v>
      </c>
      <c r="D19298" s="2">
        <v>42890</v>
      </c>
      <c r="E19298">
        <v>47</v>
      </c>
      <c r="F19298">
        <v>21.374099999999999</v>
      </c>
      <c r="G19298">
        <v>16.829999999999998</v>
      </c>
      <c r="H19298" s="3">
        <v>42890.9</v>
      </c>
    </row>
    <row r="19299" spans="1:8" x14ac:dyDescent="0.3">
      <c r="A19299" t="s">
        <v>11</v>
      </c>
      <c r="B19299">
        <v>10</v>
      </c>
      <c r="C19299">
        <v>1</v>
      </c>
      <c r="D19299" s="2">
        <v>42890</v>
      </c>
      <c r="E19299">
        <v>43</v>
      </c>
      <c r="F19299">
        <v>43.863399999999992</v>
      </c>
      <c r="G19299">
        <v>32.979999999999997</v>
      </c>
      <c r="H19299" s="3">
        <v>42890.9</v>
      </c>
    </row>
    <row r="19300" spans="1:8" x14ac:dyDescent="0.3">
      <c r="A19300" t="s">
        <v>12</v>
      </c>
      <c r="B19300">
        <v>4</v>
      </c>
      <c r="C19300">
        <v>1</v>
      </c>
      <c r="D19300" s="2">
        <v>42890</v>
      </c>
      <c r="E19300">
        <v>34</v>
      </c>
      <c r="F19300">
        <v>103.9</v>
      </c>
      <c r="G19300">
        <v>83.12</v>
      </c>
      <c r="H19300" s="3">
        <v>42890.92</v>
      </c>
    </row>
    <row r="19301" spans="1:8" x14ac:dyDescent="0.3">
      <c r="A19301" t="s">
        <v>32</v>
      </c>
      <c r="B19301">
        <v>3</v>
      </c>
      <c r="C19301">
        <v>44</v>
      </c>
      <c r="D19301" s="2">
        <v>42890</v>
      </c>
      <c r="E19301">
        <v>23</v>
      </c>
      <c r="F19301">
        <v>22.929499999999997</v>
      </c>
      <c r="G19301">
        <v>18.95</v>
      </c>
      <c r="H19301" s="3">
        <v>42890.93</v>
      </c>
    </row>
    <row r="19302" spans="1:8" x14ac:dyDescent="0.3">
      <c r="A19302" t="s">
        <v>177</v>
      </c>
      <c r="B19302">
        <v>1</v>
      </c>
      <c r="C19302">
        <v>3</v>
      </c>
      <c r="D19302" s="2">
        <v>42890</v>
      </c>
      <c r="E19302">
        <v>15</v>
      </c>
      <c r="F19302">
        <v>1.8358000000000001</v>
      </c>
      <c r="G19302">
        <v>1.37</v>
      </c>
      <c r="H19302" s="3">
        <v>42890.95</v>
      </c>
    </row>
    <row r="19303" spans="1:8" x14ac:dyDescent="0.3">
      <c r="A19303" t="s">
        <v>10</v>
      </c>
      <c r="B19303">
        <v>2</v>
      </c>
      <c r="C19303">
        <v>2</v>
      </c>
      <c r="D19303" s="2">
        <v>42890</v>
      </c>
      <c r="E19303">
        <v>34</v>
      </c>
      <c r="F19303">
        <v>1.9152</v>
      </c>
      <c r="G19303">
        <v>1.52</v>
      </c>
      <c r="H19303" s="3">
        <v>42890.96</v>
      </c>
    </row>
    <row r="19304" spans="1:8" x14ac:dyDescent="0.3">
      <c r="A19304" t="s">
        <v>142</v>
      </c>
      <c r="B19304">
        <v>1</v>
      </c>
      <c r="C19304">
        <v>1</v>
      </c>
      <c r="D19304" s="2">
        <v>42890</v>
      </c>
      <c r="E19304">
        <v>50</v>
      </c>
      <c r="F19304">
        <v>63.294000000000004</v>
      </c>
      <c r="G19304">
        <v>47.95</v>
      </c>
      <c r="H19304" s="3">
        <v>42890.97</v>
      </c>
    </row>
    <row r="19305" spans="1:8" x14ac:dyDescent="0.3">
      <c r="A19305" t="s">
        <v>68</v>
      </c>
      <c r="B19305">
        <v>3</v>
      </c>
      <c r="C19305">
        <v>1</v>
      </c>
      <c r="D19305" s="2">
        <v>42891</v>
      </c>
      <c r="E19305">
        <v>22</v>
      </c>
      <c r="F19305">
        <v>263.18709999999999</v>
      </c>
      <c r="G19305">
        <v>217.51</v>
      </c>
      <c r="H19305" s="3">
        <v>42891.01</v>
      </c>
    </row>
    <row r="19306" spans="1:8" x14ac:dyDescent="0.3">
      <c r="A19306" t="s">
        <v>17</v>
      </c>
      <c r="B19306">
        <v>3</v>
      </c>
      <c r="C19306">
        <v>3</v>
      </c>
      <c r="D19306" s="2">
        <v>42891</v>
      </c>
      <c r="E19306">
        <v>44</v>
      </c>
      <c r="F19306">
        <v>10.322799999999999</v>
      </c>
      <c r="G19306">
        <v>7.88</v>
      </c>
      <c r="H19306" s="3">
        <v>42891.040000000001</v>
      </c>
    </row>
    <row r="19307" spans="1:8" x14ac:dyDescent="0.3">
      <c r="A19307" t="s">
        <v>91</v>
      </c>
      <c r="B19307">
        <v>10</v>
      </c>
      <c r="C19307">
        <v>41</v>
      </c>
      <c r="D19307" s="2">
        <v>42891</v>
      </c>
      <c r="E19307">
        <v>46</v>
      </c>
      <c r="F19307">
        <v>8.0556000000000001</v>
      </c>
      <c r="G19307">
        <v>5.88</v>
      </c>
      <c r="H19307" s="3">
        <v>42891.07</v>
      </c>
    </row>
    <row r="19308" spans="1:8" x14ac:dyDescent="0.3">
      <c r="A19308" t="s">
        <v>12</v>
      </c>
      <c r="B19308">
        <v>10</v>
      </c>
      <c r="C19308">
        <v>42</v>
      </c>
      <c r="D19308" s="2">
        <v>42891</v>
      </c>
      <c r="E19308">
        <v>18</v>
      </c>
      <c r="F19308">
        <v>108.88720000000001</v>
      </c>
      <c r="G19308">
        <v>83.12</v>
      </c>
      <c r="H19308" s="3">
        <v>42891.08</v>
      </c>
    </row>
    <row r="19309" spans="1:8" x14ac:dyDescent="0.3">
      <c r="A19309" t="s">
        <v>39</v>
      </c>
      <c r="B19309">
        <v>1</v>
      </c>
      <c r="C19309">
        <v>1</v>
      </c>
      <c r="D19309" s="2">
        <v>42891</v>
      </c>
      <c r="E19309">
        <v>34</v>
      </c>
      <c r="F19309">
        <v>9.1879000000000008</v>
      </c>
      <c r="G19309">
        <v>6.61</v>
      </c>
      <c r="H19309" s="3">
        <v>42891.12</v>
      </c>
    </row>
    <row r="19310" spans="1:8" x14ac:dyDescent="0.3">
      <c r="A19310" t="s">
        <v>54</v>
      </c>
      <c r="B19310">
        <v>2</v>
      </c>
      <c r="C19310">
        <v>44</v>
      </c>
      <c r="D19310" s="2">
        <v>42891</v>
      </c>
      <c r="E19310">
        <v>14</v>
      </c>
      <c r="F19310">
        <v>97.258300000000006</v>
      </c>
      <c r="G19310">
        <v>69.97</v>
      </c>
      <c r="H19310" s="3">
        <v>42891.12</v>
      </c>
    </row>
    <row r="19311" spans="1:8" x14ac:dyDescent="0.3">
      <c r="A19311" t="s">
        <v>157</v>
      </c>
      <c r="B19311">
        <v>1</v>
      </c>
      <c r="C19311">
        <v>41</v>
      </c>
      <c r="D19311" s="2">
        <v>42891</v>
      </c>
      <c r="E19311">
        <v>13</v>
      </c>
      <c r="F19311">
        <v>34.108799999999995</v>
      </c>
      <c r="G19311">
        <v>25.08</v>
      </c>
      <c r="H19311" s="3">
        <v>42891.14</v>
      </c>
    </row>
    <row r="19312" spans="1:8" x14ac:dyDescent="0.3">
      <c r="A19312" t="s">
        <v>38</v>
      </c>
      <c r="B19312">
        <v>13</v>
      </c>
      <c r="C19312">
        <v>43</v>
      </c>
      <c r="D19312" s="2">
        <v>42891</v>
      </c>
      <c r="E19312">
        <v>33</v>
      </c>
      <c r="F19312">
        <v>223.4316</v>
      </c>
      <c r="G19312">
        <v>166.74</v>
      </c>
      <c r="H19312" s="3">
        <v>42891.15</v>
      </c>
    </row>
    <row r="19313" spans="1:8" x14ac:dyDescent="0.3">
      <c r="A19313" t="s">
        <v>5</v>
      </c>
      <c r="B19313">
        <v>1</v>
      </c>
      <c r="C19313">
        <v>1</v>
      </c>
      <c r="D19313" s="2">
        <v>42891</v>
      </c>
      <c r="E19313">
        <v>41</v>
      </c>
      <c r="F19313">
        <v>33.99</v>
      </c>
      <c r="G19313">
        <v>25.75</v>
      </c>
      <c r="H19313" s="3">
        <v>42891.16</v>
      </c>
    </row>
    <row r="19314" spans="1:8" x14ac:dyDescent="0.3">
      <c r="A19314" t="s">
        <v>70</v>
      </c>
      <c r="B19314">
        <v>2</v>
      </c>
      <c r="C19314">
        <v>1</v>
      </c>
      <c r="D19314" s="2">
        <v>42891</v>
      </c>
      <c r="E19314">
        <v>47</v>
      </c>
      <c r="F19314">
        <v>91.896000000000001</v>
      </c>
      <c r="G19314">
        <v>76.58</v>
      </c>
      <c r="H19314" s="3">
        <v>42891.18</v>
      </c>
    </row>
    <row r="19315" spans="1:8" x14ac:dyDescent="0.3">
      <c r="A19315" t="s">
        <v>89</v>
      </c>
      <c r="B19315">
        <v>14</v>
      </c>
      <c r="C19315">
        <v>45</v>
      </c>
      <c r="D19315" s="2">
        <v>42891</v>
      </c>
      <c r="E19315">
        <v>44</v>
      </c>
      <c r="F19315">
        <v>40.716499999999996</v>
      </c>
      <c r="G19315">
        <v>33.65</v>
      </c>
      <c r="H19315" s="3">
        <v>42891.19</v>
      </c>
    </row>
    <row r="19316" spans="1:8" x14ac:dyDescent="0.3">
      <c r="A19316" t="s">
        <v>162</v>
      </c>
      <c r="B19316">
        <v>1</v>
      </c>
      <c r="C19316">
        <v>1</v>
      </c>
      <c r="D19316" s="2">
        <v>42891</v>
      </c>
      <c r="E19316">
        <v>26</v>
      </c>
      <c r="F19316">
        <v>10.458</v>
      </c>
      <c r="G19316">
        <v>7.47</v>
      </c>
      <c r="H19316" s="3">
        <v>42891.19</v>
      </c>
    </row>
    <row r="19317" spans="1:8" x14ac:dyDescent="0.3">
      <c r="A19317" t="s">
        <v>131</v>
      </c>
      <c r="B19317">
        <v>1</v>
      </c>
      <c r="C19317">
        <v>1</v>
      </c>
      <c r="D19317" s="2">
        <v>42891</v>
      </c>
      <c r="E19317">
        <v>46</v>
      </c>
      <c r="F19317">
        <v>6.5405000000000006</v>
      </c>
      <c r="G19317">
        <v>5.15</v>
      </c>
      <c r="H19317" s="3">
        <v>42891.19</v>
      </c>
    </row>
    <row r="19318" spans="1:8" x14ac:dyDescent="0.3">
      <c r="A19318" t="s">
        <v>67</v>
      </c>
      <c r="B19318">
        <v>3</v>
      </c>
      <c r="C19318">
        <v>41</v>
      </c>
      <c r="D19318" s="2">
        <v>42891</v>
      </c>
      <c r="E19318">
        <v>36</v>
      </c>
      <c r="F19318">
        <v>1.3440000000000001</v>
      </c>
      <c r="G19318">
        <v>0.96</v>
      </c>
      <c r="H19318" s="3">
        <v>42891.21</v>
      </c>
    </row>
    <row r="19319" spans="1:8" x14ac:dyDescent="0.3">
      <c r="A19319" t="s">
        <v>367</v>
      </c>
      <c r="B19319">
        <v>5</v>
      </c>
      <c r="C19319">
        <v>1</v>
      </c>
      <c r="D19319" s="2">
        <v>42891</v>
      </c>
      <c r="E19319">
        <v>12</v>
      </c>
      <c r="F19319">
        <v>5.3069999999999995</v>
      </c>
      <c r="G19319">
        <v>4.3499999999999996</v>
      </c>
      <c r="H19319" s="3">
        <v>42891.22</v>
      </c>
    </row>
    <row r="19320" spans="1:8" x14ac:dyDescent="0.3">
      <c r="A19320" t="s">
        <v>125</v>
      </c>
      <c r="B19320">
        <v>1</v>
      </c>
      <c r="C19320">
        <v>41</v>
      </c>
      <c r="D19320" s="2">
        <v>42891</v>
      </c>
      <c r="E19320">
        <v>27</v>
      </c>
      <c r="F19320">
        <v>6.2303999999999995</v>
      </c>
      <c r="G19320">
        <v>4.72</v>
      </c>
      <c r="H19320" s="3">
        <v>42891.26</v>
      </c>
    </row>
    <row r="19321" spans="1:8" x14ac:dyDescent="0.3">
      <c r="A19321" t="s">
        <v>22</v>
      </c>
      <c r="B19321">
        <v>7</v>
      </c>
      <c r="C19321">
        <v>1</v>
      </c>
      <c r="D19321" s="2">
        <v>42891</v>
      </c>
      <c r="E19321">
        <v>39</v>
      </c>
      <c r="F19321">
        <v>99.96</v>
      </c>
      <c r="G19321">
        <v>73.5</v>
      </c>
      <c r="H19321" s="3">
        <v>42891.27</v>
      </c>
    </row>
    <row r="19322" spans="1:8" x14ac:dyDescent="0.3">
      <c r="A19322" t="s">
        <v>117</v>
      </c>
      <c r="B19322">
        <v>3</v>
      </c>
      <c r="C19322">
        <v>3</v>
      </c>
      <c r="D19322" s="2">
        <v>42891</v>
      </c>
      <c r="E19322">
        <v>20</v>
      </c>
      <c r="F19322">
        <v>11.7216</v>
      </c>
      <c r="G19322">
        <v>8.8800000000000008</v>
      </c>
      <c r="H19322" s="3">
        <v>42891.27</v>
      </c>
    </row>
    <row r="19323" spans="1:8" x14ac:dyDescent="0.3">
      <c r="A19323" t="s">
        <v>174</v>
      </c>
      <c r="B19323">
        <v>3</v>
      </c>
      <c r="C19323">
        <v>3</v>
      </c>
      <c r="D19323" s="2">
        <v>42891</v>
      </c>
      <c r="E19323">
        <v>18</v>
      </c>
      <c r="F19323">
        <v>29.975999999999999</v>
      </c>
      <c r="G19323">
        <v>24.98</v>
      </c>
      <c r="H19323" s="3">
        <v>42891.28</v>
      </c>
    </row>
    <row r="19324" spans="1:8" x14ac:dyDescent="0.3">
      <c r="A19324" t="s">
        <v>198</v>
      </c>
      <c r="B19324">
        <v>10</v>
      </c>
      <c r="C19324">
        <v>41</v>
      </c>
      <c r="D19324" s="2">
        <v>42891</v>
      </c>
      <c r="E19324">
        <v>11</v>
      </c>
      <c r="F19324">
        <v>117.39939999999999</v>
      </c>
      <c r="G19324">
        <v>84.46</v>
      </c>
      <c r="H19324" s="3">
        <v>42891.29</v>
      </c>
    </row>
    <row r="19325" spans="1:8" x14ac:dyDescent="0.3">
      <c r="A19325" t="s">
        <v>65</v>
      </c>
      <c r="B19325">
        <v>2</v>
      </c>
      <c r="C19325">
        <v>41</v>
      </c>
      <c r="D19325" s="2">
        <v>42891</v>
      </c>
      <c r="E19325">
        <v>41</v>
      </c>
      <c r="F19325">
        <v>49.163099999999993</v>
      </c>
      <c r="G19325">
        <v>39.97</v>
      </c>
      <c r="H19325" s="3">
        <v>42891.3</v>
      </c>
    </row>
    <row r="19326" spans="1:8" x14ac:dyDescent="0.3">
      <c r="A19326" t="s">
        <v>57</v>
      </c>
      <c r="B19326">
        <v>1</v>
      </c>
      <c r="C19326">
        <v>45</v>
      </c>
      <c r="D19326" s="2">
        <v>42891</v>
      </c>
      <c r="E19326">
        <v>37</v>
      </c>
      <c r="F19326">
        <v>39.97</v>
      </c>
      <c r="G19326">
        <v>28.55</v>
      </c>
      <c r="H19326" s="3">
        <v>42891.3</v>
      </c>
    </row>
    <row r="19327" spans="1:8" x14ac:dyDescent="0.3">
      <c r="A19327" t="s">
        <v>115</v>
      </c>
      <c r="B19327">
        <v>1</v>
      </c>
      <c r="C19327">
        <v>2</v>
      </c>
      <c r="D19327" s="2">
        <v>42891</v>
      </c>
      <c r="E19327">
        <v>30</v>
      </c>
      <c r="F19327">
        <v>81.942000000000007</v>
      </c>
      <c r="G19327">
        <v>58.53</v>
      </c>
      <c r="H19327" s="3">
        <v>42891.3</v>
      </c>
    </row>
    <row r="19328" spans="1:8" x14ac:dyDescent="0.3">
      <c r="A19328" t="s">
        <v>66</v>
      </c>
      <c r="B19328">
        <v>11</v>
      </c>
      <c r="C19328">
        <v>3</v>
      </c>
      <c r="D19328" s="2">
        <v>42891</v>
      </c>
      <c r="E19328">
        <v>13</v>
      </c>
      <c r="F19328">
        <v>123.62180000000001</v>
      </c>
      <c r="G19328">
        <v>97.34</v>
      </c>
      <c r="H19328" s="3">
        <v>42891.31</v>
      </c>
    </row>
    <row r="19329" spans="1:8" x14ac:dyDescent="0.3">
      <c r="A19329" t="s">
        <v>160</v>
      </c>
      <c r="B19329">
        <v>9</v>
      </c>
      <c r="C19329">
        <v>1</v>
      </c>
      <c r="D19329" s="2">
        <v>42891</v>
      </c>
      <c r="E19329">
        <v>21</v>
      </c>
      <c r="F19329">
        <v>8.2080000000000002</v>
      </c>
      <c r="G19329">
        <v>6.84</v>
      </c>
      <c r="H19329" s="3">
        <v>42891.31</v>
      </c>
    </row>
    <row r="19330" spans="1:8" x14ac:dyDescent="0.3">
      <c r="A19330" t="s">
        <v>203</v>
      </c>
      <c r="B19330">
        <v>1</v>
      </c>
      <c r="C19330">
        <v>1</v>
      </c>
      <c r="D19330" s="2">
        <v>42891</v>
      </c>
      <c r="E19330">
        <v>25</v>
      </c>
      <c r="F19330">
        <v>153.22879999999998</v>
      </c>
      <c r="G19330">
        <v>119.71</v>
      </c>
      <c r="H19330" s="3">
        <v>42891.32</v>
      </c>
    </row>
    <row r="19331" spans="1:8" x14ac:dyDescent="0.3">
      <c r="A19331" t="s">
        <v>5</v>
      </c>
      <c r="B19331">
        <v>1</v>
      </c>
      <c r="C19331">
        <v>1</v>
      </c>
      <c r="D19331" s="2">
        <v>42891</v>
      </c>
      <c r="E19331">
        <v>38</v>
      </c>
      <c r="F19331">
        <v>32.96</v>
      </c>
      <c r="G19331">
        <v>25.75</v>
      </c>
      <c r="H19331" s="3">
        <v>42891.33</v>
      </c>
    </row>
    <row r="19332" spans="1:8" x14ac:dyDescent="0.3">
      <c r="A19332" t="s">
        <v>136</v>
      </c>
      <c r="B19332">
        <v>15</v>
      </c>
      <c r="C19332">
        <v>1</v>
      </c>
      <c r="D19332" s="2">
        <v>42891</v>
      </c>
      <c r="E19332">
        <v>3</v>
      </c>
      <c r="F19332">
        <v>73.697000000000003</v>
      </c>
      <c r="G19332">
        <v>56.69</v>
      </c>
      <c r="H19332" s="3">
        <v>42891.34</v>
      </c>
    </row>
    <row r="19333" spans="1:8" x14ac:dyDescent="0.3">
      <c r="A19333" t="s">
        <v>12</v>
      </c>
      <c r="B19333">
        <v>11</v>
      </c>
      <c r="C19333">
        <v>1</v>
      </c>
      <c r="D19333" s="2">
        <v>42891</v>
      </c>
      <c r="E19333">
        <v>46</v>
      </c>
      <c r="F19333">
        <v>114.70560000000002</v>
      </c>
      <c r="G19333">
        <v>83.12</v>
      </c>
      <c r="H19333" s="3">
        <v>42891.35</v>
      </c>
    </row>
    <row r="19334" spans="1:8" x14ac:dyDescent="0.3">
      <c r="A19334" t="s">
        <v>109</v>
      </c>
      <c r="B19334">
        <v>1</v>
      </c>
      <c r="C19334">
        <v>41</v>
      </c>
      <c r="D19334" s="2">
        <v>42891</v>
      </c>
      <c r="E19334">
        <v>41</v>
      </c>
      <c r="F19334">
        <v>489.73320000000001</v>
      </c>
      <c r="G19334">
        <v>371.01</v>
      </c>
      <c r="H19334" s="3">
        <v>42891.35</v>
      </c>
    </row>
    <row r="19335" spans="1:8" x14ac:dyDescent="0.3">
      <c r="A19335" t="s">
        <v>203</v>
      </c>
      <c r="B19335">
        <v>1</v>
      </c>
      <c r="C19335">
        <v>1</v>
      </c>
      <c r="D19335" s="2">
        <v>42891</v>
      </c>
      <c r="E19335">
        <v>20</v>
      </c>
      <c r="F19335">
        <v>155.62299999999999</v>
      </c>
      <c r="G19335">
        <v>119.71</v>
      </c>
      <c r="H19335" s="3">
        <v>42891.360000000001</v>
      </c>
    </row>
    <row r="19336" spans="1:8" x14ac:dyDescent="0.3">
      <c r="A19336" t="s">
        <v>186</v>
      </c>
      <c r="B19336">
        <v>8</v>
      </c>
      <c r="C19336">
        <v>41</v>
      </c>
      <c r="D19336" s="2">
        <v>42891</v>
      </c>
      <c r="E19336">
        <v>33</v>
      </c>
      <c r="F19336">
        <v>49.400100000000002</v>
      </c>
      <c r="G19336">
        <v>37.71</v>
      </c>
      <c r="H19336" s="3">
        <v>42891.38</v>
      </c>
    </row>
    <row r="19337" spans="1:8" x14ac:dyDescent="0.3">
      <c r="A19337" t="s">
        <v>79</v>
      </c>
      <c r="B19337">
        <v>1</v>
      </c>
      <c r="C19337">
        <v>1</v>
      </c>
      <c r="D19337" s="2">
        <v>42891</v>
      </c>
      <c r="E19337">
        <v>36</v>
      </c>
      <c r="F19337">
        <v>63.436500000000002</v>
      </c>
      <c r="G19337">
        <v>49.95</v>
      </c>
      <c r="H19337" s="3">
        <v>42891.38</v>
      </c>
    </row>
    <row r="19338" spans="1:8" x14ac:dyDescent="0.3">
      <c r="A19338" t="s">
        <v>29</v>
      </c>
      <c r="B19338">
        <v>4</v>
      </c>
      <c r="C19338">
        <v>1</v>
      </c>
      <c r="D19338" s="2">
        <v>42891</v>
      </c>
      <c r="E19338">
        <v>24</v>
      </c>
      <c r="F19338">
        <v>10.0421</v>
      </c>
      <c r="G19338">
        <v>7.33</v>
      </c>
      <c r="H19338" s="3">
        <v>42891.39</v>
      </c>
    </row>
    <row r="19339" spans="1:8" x14ac:dyDescent="0.3">
      <c r="A19339" t="s">
        <v>60</v>
      </c>
      <c r="B19339">
        <v>15</v>
      </c>
      <c r="C19339">
        <v>44</v>
      </c>
      <c r="D19339" s="2">
        <v>42891</v>
      </c>
      <c r="E19339">
        <v>24</v>
      </c>
      <c r="F19339">
        <v>48.971199999999996</v>
      </c>
      <c r="G19339">
        <v>38.56</v>
      </c>
      <c r="H19339" s="3">
        <v>42891.39</v>
      </c>
    </row>
    <row r="19340" spans="1:8" x14ac:dyDescent="0.3">
      <c r="A19340" t="s">
        <v>46</v>
      </c>
      <c r="B19340">
        <v>10</v>
      </c>
      <c r="C19340">
        <v>41</v>
      </c>
      <c r="D19340" s="2">
        <v>42891</v>
      </c>
      <c r="E19340">
        <v>41</v>
      </c>
      <c r="F19340">
        <v>80.975200000000001</v>
      </c>
      <c r="G19340">
        <v>63.76</v>
      </c>
      <c r="H19340" s="3">
        <v>42891.46</v>
      </c>
    </row>
    <row r="19341" spans="1:8" x14ac:dyDescent="0.3">
      <c r="A19341" t="s">
        <v>11</v>
      </c>
      <c r="B19341">
        <v>3</v>
      </c>
      <c r="C19341">
        <v>41</v>
      </c>
      <c r="D19341" s="2">
        <v>42891</v>
      </c>
      <c r="E19341">
        <v>2</v>
      </c>
      <c r="F19341">
        <v>41.554799999999993</v>
      </c>
      <c r="G19341">
        <v>32.979999999999997</v>
      </c>
      <c r="H19341" s="3">
        <v>42891.49</v>
      </c>
    </row>
    <row r="19342" spans="1:8" x14ac:dyDescent="0.3">
      <c r="A19342" t="s">
        <v>17</v>
      </c>
      <c r="B19342">
        <v>1</v>
      </c>
      <c r="C19342">
        <v>45</v>
      </c>
      <c r="D19342" s="2">
        <v>42891</v>
      </c>
      <c r="E19342">
        <v>31</v>
      </c>
      <c r="F19342">
        <v>10.480399999999999</v>
      </c>
      <c r="G19342">
        <v>7.88</v>
      </c>
      <c r="H19342" s="3">
        <v>42891.5</v>
      </c>
    </row>
    <row r="19343" spans="1:8" x14ac:dyDescent="0.3">
      <c r="A19343" t="s">
        <v>113</v>
      </c>
      <c r="B19343">
        <v>10</v>
      </c>
      <c r="C19343">
        <v>1</v>
      </c>
      <c r="D19343" s="2">
        <v>42891</v>
      </c>
      <c r="E19343">
        <v>29</v>
      </c>
      <c r="F19343">
        <v>93.159199999999998</v>
      </c>
      <c r="G19343">
        <v>76.36</v>
      </c>
      <c r="H19343" s="3">
        <v>42891.51</v>
      </c>
    </row>
    <row r="19344" spans="1:8" x14ac:dyDescent="0.3">
      <c r="A19344" t="s">
        <v>167</v>
      </c>
      <c r="B19344">
        <v>1</v>
      </c>
      <c r="C19344">
        <v>41</v>
      </c>
      <c r="D19344" s="2">
        <v>42891</v>
      </c>
      <c r="E19344">
        <v>39</v>
      </c>
      <c r="F19344">
        <v>12.407400000000001</v>
      </c>
      <c r="G19344">
        <v>10.17</v>
      </c>
      <c r="H19344" s="3">
        <v>42891.51</v>
      </c>
    </row>
    <row r="19345" spans="1:8" x14ac:dyDescent="0.3">
      <c r="A19345" t="s">
        <v>52</v>
      </c>
      <c r="B19345">
        <v>10</v>
      </c>
      <c r="C19345">
        <v>1</v>
      </c>
      <c r="D19345" s="2">
        <v>42891</v>
      </c>
      <c r="E19345">
        <v>44</v>
      </c>
      <c r="F19345">
        <v>22.552199999999999</v>
      </c>
      <c r="G19345">
        <v>16.829999999999998</v>
      </c>
      <c r="H19345" s="3">
        <v>42891.519999999997</v>
      </c>
    </row>
    <row r="19346" spans="1:8" x14ac:dyDescent="0.3">
      <c r="A19346" t="s">
        <v>22</v>
      </c>
      <c r="B19346">
        <v>10</v>
      </c>
      <c r="C19346">
        <v>42</v>
      </c>
      <c r="D19346" s="2">
        <v>42891</v>
      </c>
      <c r="E19346">
        <v>50</v>
      </c>
      <c r="F19346">
        <v>88.935000000000002</v>
      </c>
      <c r="G19346">
        <v>73.5</v>
      </c>
      <c r="H19346" s="3">
        <v>42891.519999999997</v>
      </c>
    </row>
    <row r="19347" spans="1:8" x14ac:dyDescent="0.3">
      <c r="A19347" t="s">
        <v>164</v>
      </c>
      <c r="B19347">
        <v>1</v>
      </c>
      <c r="C19347">
        <v>43</v>
      </c>
      <c r="D19347" s="2">
        <v>42891</v>
      </c>
      <c r="E19347">
        <v>47</v>
      </c>
      <c r="F19347">
        <v>785.24160000000006</v>
      </c>
      <c r="G19347">
        <v>648.96</v>
      </c>
      <c r="H19347" s="3">
        <v>42891.519999999997</v>
      </c>
    </row>
    <row r="19348" spans="1:8" x14ac:dyDescent="0.3">
      <c r="A19348" t="s">
        <v>17</v>
      </c>
      <c r="B19348">
        <v>1</v>
      </c>
      <c r="C19348">
        <v>3</v>
      </c>
      <c r="D19348" s="2">
        <v>42891</v>
      </c>
      <c r="E19348">
        <v>39</v>
      </c>
      <c r="F19348">
        <v>10.1652</v>
      </c>
      <c r="G19348">
        <v>7.88</v>
      </c>
      <c r="H19348" s="3">
        <v>42891.519999999997</v>
      </c>
    </row>
    <row r="19349" spans="1:8" x14ac:dyDescent="0.3">
      <c r="A19349" t="s">
        <v>160</v>
      </c>
      <c r="B19349">
        <v>1</v>
      </c>
      <c r="C19349">
        <v>1</v>
      </c>
      <c r="D19349" s="2">
        <v>42891</v>
      </c>
      <c r="E19349">
        <v>23</v>
      </c>
      <c r="F19349">
        <v>8.5500000000000007</v>
      </c>
      <c r="G19349">
        <v>6.84</v>
      </c>
      <c r="H19349" s="3">
        <v>42891.53</v>
      </c>
    </row>
    <row r="19350" spans="1:8" x14ac:dyDescent="0.3">
      <c r="A19350" t="s">
        <v>132</v>
      </c>
      <c r="B19350">
        <v>15</v>
      </c>
      <c r="C19350">
        <v>1</v>
      </c>
      <c r="D19350" s="2">
        <v>42891</v>
      </c>
      <c r="E19350">
        <v>31</v>
      </c>
      <c r="F19350">
        <v>26.375999999999998</v>
      </c>
      <c r="G19350">
        <v>21.98</v>
      </c>
      <c r="H19350" s="3">
        <v>42891.53</v>
      </c>
    </row>
    <row r="19351" spans="1:8" x14ac:dyDescent="0.3">
      <c r="A19351" t="s">
        <v>12</v>
      </c>
      <c r="B19351">
        <v>9</v>
      </c>
      <c r="C19351">
        <v>3</v>
      </c>
      <c r="D19351" s="2">
        <v>42891</v>
      </c>
      <c r="E19351">
        <v>47</v>
      </c>
      <c r="F19351">
        <v>108.056</v>
      </c>
      <c r="G19351">
        <v>83.12</v>
      </c>
      <c r="H19351" s="3">
        <v>42891.54</v>
      </c>
    </row>
    <row r="19352" spans="1:8" x14ac:dyDescent="0.3">
      <c r="A19352" t="s">
        <v>75</v>
      </c>
      <c r="B19352">
        <v>1</v>
      </c>
      <c r="C19352">
        <v>2</v>
      </c>
      <c r="D19352" s="2">
        <v>42891</v>
      </c>
      <c r="E19352">
        <v>29</v>
      </c>
      <c r="F19352">
        <v>23.173200000000001</v>
      </c>
      <c r="G19352">
        <v>18.84</v>
      </c>
      <c r="H19352" s="3">
        <v>42891.55</v>
      </c>
    </row>
    <row r="19353" spans="1:8" x14ac:dyDescent="0.3">
      <c r="A19353" t="s">
        <v>72</v>
      </c>
      <c r="B19353">
        <v>3</v>
      </c>
      <c r="C19353">
        <v>41</v>
      </c>
      <c r="D19353" s="2">
        <v>42891</v>
      </c>
      <c r="E19353">
        <v>4</v>
      </c>
      <c r="F19353">
        <v>69.390699999999995</v>
      </c>
      <c r="G19353">
        <v>52.97</v>
      </c>
      <c r="H19353" s="3">
        <v>42891.56</v>
      </c>
    </row>
    <row r="19354" spans="1:8" x14ac:dyDescent="0.3">
      <c r="A19354" t="s">
        <v>12</v>
      </c>
      <c r="B19354">
        <v>2</v>
      </c>
      <c r="C19354">
        <v>45</v>
      </c>
      <c r="D19354" s="2">
        <v>42891</v>
      </c>
      <c r="E19354">
        <v>42</v>
      </c>
      <c r="F19354">
        <v>113.0432</v>
      </c>
      <c r="G19354">
        <v>83.12</v>
      </c>
      <c r="H19354" s="3">
        <v>42891.57</v>
      </c>
    </row>
    <row r="19355" spans="1:8" x14ac:dyDescent="0.3">
      <c r="A19355" t="s">
        <v>138</v>
      </c>
      <c r="B19355">
        <v>1</v>
      </c>
      <c r="C19355">
        <v>45</v>
      </c>
      <c r="D19355" s="2">
        <v>42891</v>
      </c>
      <c r="E19355">
        <v>27</v>
      </c>
      <c r="F19355">
        <v>70.317899999999995</v>
      </c>
      <c r="G19355">
        <v>54.51</v>
      </c>
      <c r="H19355" s="3">
        <v>42891.57</v>
      </c>
    </row>
    <row r="19356" spans="1:8" x14ac:dyDescent="0.3">
      <c r="A19356" t="s">
        <v>53</v>
      </c>
      <c r="B19356">
        <v>1</v>
      </c>
      <c r="C19356">
        <v>44</v>
      </c>
      <c r="D19356" s="2">
        <v>42891</v>
      </c>
      <c r="E19356">
        <v>39</v>
      </c>
      <c r="F19356">
        <v>18.9224</v>
      </c>
      <c r="G19356">
        <v>15.26</v>
      </c>
      <c r="H19356" s="3">
        <v>42891.58</v>
      </c>
    </row>
    <row r="19357" spans="1:8" x14ac:dyDescent="0.3">
      <c r="A19357" t="s">
        <v>124</v>
      </c>
      <c r="B19357">
        <v>7</v>
      </c>
      <c r="C19357">
        <v>1</v>
      </c>
      <c r="D19357" s="2">
        <v>42891</v>
      </c>
      <c r="E19357">
        <v>19</v>
      </c>
      <c r="F19357">
        <v>60.717999999999989</v>
      </c>
      <c r="G19357">
        <v>43.37</v>
      </c>
      <c r="H19357" s="3">
        <v>42891.6</v>
      </c>
    </row>
    <row r="19358" spans="1:8" x14ac:dyDescent="0.3">
      <c r="A19358" t="s">
        <v>17</v>
      </c>
      <c r="B19358">
        <v>1</v>
      </c>
      <c r="C19358">
        <v>1</v>
      </c>
      <c r="D19358" s="2">
        <v>42891</v>
      </c>
      <c r="E19358">
        <v>15</v>
      </c>
      <c r="F19358">
        <v>10.716800000000001</v>
      </c>
      <c r="G19358">
        <v>7.88</v>
      </c>
      <c r="H19358" s="3">
        <v>42891.62</v>
      </c>
    </row>
    <row r="19359" spans="1:8" x14ac:dyDescent="0.3">
      <c r="A19359" t="s">
        <v>12</v>
      </c>
      <c r="B19359">
        <v>3</v>
      </c>
      <c r="C19359">
        <v>1</v>
      </c>
      <c r="D19359" s="2">
        <v>42891</v>
      </c>
      <c r="E19359">
        <v>42</v>
      </c>
      <c r="F19359">
        <v>105.5624</v>
      </c>
      <c r="G19359">
        <v>83.12</v>
      </c>
      <c r="H19359" s="3">
        <v>42891.63</v>
      </c>
    </row>
    <row r="19360" spans="1:8" x14ac:dyDescent="0.3">
      <c r="A19360" t="s">
        <v>132</v>
      </c>
      <c r="B19360">
        <v>15</v>
      </c>
      <c r="C19360">
        <v>1</v>
      </c>
      <c r="D19360" s="2">
        <v>42891</v>
      </c>
      <c r="E19360">
        <v>30</v>
      </c>
      <c r="F19360">
        <v>30.772000000000002</v>
      </c>
      <c r="G19360">
        <v>21.98</v>
      </c>
      <c r="H19360" s="3">
        <v>42891.64</v>
      </c>
    </row>
    <row r="19361" spans="1:8" x14ac:dyDescent="0.3">
      <c r="A19361" t="s">
        <v>171</v>
      </c>
      <c r="B19361">
        <v>10</v>
      </c>
      <c r="C19361">
        <v>3</v>
      </c>
      <c r="D19361" s="2">
        <v>42891</v>
      </c>
      <c r="E19361">
        <v>6</v>
      </c>
      <c r="F19361">
        <v>70.113399999999999</v>
      </c>
      <c r="G19361">
        <v>57.47</v>
      </c>
      <c r="H19361" s="3">
        <v>42891.64</v>
      </c>
    </row>
    <row r="19362" spans="1:8" x14ac:dyDescent="0.3">
      <c r="A19362" t="s">
        <v>95</v>
      </c>
      <c r="B19362">
        <v>1</v>
      </c>
      <c r="C19362">
        <v>44</v>
      </c>
      <c r="D19362" s="2">
        <v>42891</v>
      </c>
      <c r="E19362">
        <v>26</v>
      </c>
      <c r="F19362">
        <v>95.442800000000005</v>
      </c>
      <c r="G19362">
        <v>76.97</v>
      </c>
      <c r="H19362" s="3">
        <v>42891.66</v>
      </c>
    </row>
    <row r="19363" spans="1:8" x14ac:dyDescent="0.3">
      <c r="A19363" t="s">
        <v>96</v>
      </c>
      <c r="B19363">
        <v>10</v>
      </c>
      <c r="C19363">
        <v>41</v>
      </c>
      <c r="D19363" s="2">
        <v>42891</v>
      </c>
      <c r="E19363">
        <v>12</v>
      </c>
      <c r="F19363">
        <v>23.194200000000002</v>
      </c>
      <c r="G19363">
        <v>17.98</v>
      </c>
      <c r="H19363" s="3">
        <v>42891.67</v>
      </c>
    </row>
    <row r="19364" spans="1:8" x14ac:dyDescent="0.3">
      <c r="A19364" t="s">
        <v>11</v>
      </c>
      <c r="B19364">
        <v>3</v>
      </c>
      <c r="C19364">
        <v>1</v>
      </c>
      <c r="D19364" s="2">
        <v>42891</v>
      </c>
      <c r="E19364">
        <v>31</v>
      </c>
      <c r="F19364">
        <v>44.852799999999995</v>
      </c>
      <c r="G19364">
        <v>32.979999999999997</v>
      </c>
      <c r="H19364" s="3">
        <v>42891.68</v>
      </c>
    </row>
    <row r="19365" spans="1:8" x14ac:dyDescent="0.3">
      <c r="A19365" t="s">
        <v>203</v>
      </c>
      <c r="B19365">
        <v>1</v>
      </c>
      <c r="C19365">
        <v>41</v>
      </c>
      <c r="D19365" s="2">
        <v>42891</v>
      </c>
      <c r="E19365">
        <v>23</v>
      </c>
      <c r="F19365">
        <v>144.84909999999999</v>
      </c>
      <c r="G19365">
        <v>119.71</v>
      </c>
      <c r="H19365" s="3">
        <v>42891.7</v>
      </c>
    </row>
    <row r="19366" spans="1:8" x14ac:dyDescent="0.3">
      <c r="A19366" t="s">
        <v>57</v>
      </c>
      <c r="B19366">
        <v>15</v>
      </c>
      <c r="C19366">
        <v>41</v>
      </c>
      <c r="D19366" s="2">
        <v>42891</v>
      </c>
      <c r="E19366">
        <v>38</v>
      </c>
      <c r="F19366">
        <v>36.544000000000004</v>
      </c>
      <c r="G19366">
        <v>28.55</v>
      </c>
      <c r="H19366" s="3">
        <v>42891.71</v>
      </c>
    </row>
    <row r="19367" spans="1:8" x14ac:dyDescent="0.3">
      <c r="A19367" t="s">
        <v>67</v>
      </c>
      <c r="B19367">
        <v>15</v>
      </c>
      <c r="C19367">
        <v>45</v>
      </c>
      <c r="D19367" s="2">
        <v>42891</v>
      </c>
      <c r="E19367">
        <v>34</v>
      </c>
      <c r="F19367">
        <v>1.248</v>
      </c>
      <c r="G19367">
        <v>0.96</v>
      </c>
      <c r="H19367" s="3">
        <v>42891.72</v>
      </c>
    </row>
    <row r="19368" spans="1:8" x14ac:dyDescent="0.3">
      <c r="A19368" t="s">
        <v>29</v>
      </c>
      <c r="B19368">
        <v>1</v>
      </c>
      <c r="C19368">
        <v>1</v>
      </c>
      <c r="D19368" s="2">
        <v>42891</v>
      </c>
      <c r="E19368">
        <v>31</v>
      </c>
      <c r="F19368">
        <v>8.7959999999999994</v>
      </c>
      <c r="G19368">
        <v>7.33</v>
      </c>
      <c r="H19368" s="3">
        <v>42891.72</v>
      </c>
    </row>
    <row r="19369" spans="1:8" x14ac:dyDescent="0.3">
      <c r="A19369" t="s">
        <v>190</v>
      </c>
      <c r="B19369">
        <v>10</v>
      </c>
      <c r="C19369">
        <v>41</v>
      </c>
      <c r="D19369" s="2">
        <v>42891</v>
      </c>
      <c r="E19369">
        <v>10</v>
      </c>
      <c r="F19369">
        <v>2.2176</v>
      </c>
      <c r="G19369">
        <v>1.68</v>
      </c>
      <c r="H19369" s="3">
        <v>42891.73</v>
      </c>
    </row>
    <row r="19370" spans="1:8" x14ac:dyDescent="0.3">
      <c r="A19370" t="s">
        <v>85</v>
      </c>
      <c r="B19370">
        <v>12</v>
      </c>
      <c r="C19370">
        <v>1</v>
      </c>
      <c r="D19370" s="2">
        <v>42891</v>
      </c>
      <c r="E19370">
        <v>25</v>
      </c>
      <c r="F19370">
        <v>85.458299999999994</v>
      </c>
      <c r="G19370">
        <v>67.290000000000006</v>
      </c>
      <c r="H19370" s="3">
        <v>42891.73</v>
      </c>
    </row>
    <row r="19371" spans="1:8" x14ac:dyDescent="0.3">
      <c r="A19371" t="s">
        <v>12</v>
      </c>
      <c r="B19371">
        <v>5</v>
      </c>
      <c r="C19371">
        <v>45</v>
      </c>
      <c r="D19371" s="2">
        <v>42891</v>
      </c>
      <c r="E19371">
        <v>4</v>
      </c>
      <c r="F19371">
        <v>113.87440000000001</v>
      </c>
      <c r="G19371">
        <v>83.12</v>
      </c>
      <c r="H19371" s="3">
        <v>42891.74</v>
      </c>
    </row>
    <row r="19372" spans="1:8" x14ac:dyDescent="0.3">
      <c r="A19372" t="s">
        <v>133</v>
      </c>
      <c r="B19372">
        <v>4</v>
      </c>
      <c r="C19372">
        <v>1</v>
      </c>
      <c r="D19372" s="2">
        <v>42891</v>
      </c>
      <c r="E19372">
        <v>12</v>
      </c>
      <c r="F19372">
        <v>33.026400000000002</v>
      </c>
      <c r="G19372">
        <v>23.76</v>
      </c>
      <c r="H19372" s="3">
        <v>42891.77</v>
      </c>
    </row>
    <row r="19373" spans="1:8" x14ac:dyDescent="0.3">
      <c r="A19373" t="s">
        <v>153</v>
      </c>
      <c r="B19373">
        <v>15</v>
      </c>
      <c r="C19373">
        <v>44</v>
      </c>
      <c r="D19373" s="2">
        <v>42891</v>
      </c>
      <c r="E19373">
        <v>30</v>
      </c>
      <c r="F19373">
        <v>108.8395</v>
      </c>
      <c r="G19373">
        <v>89.95</v>
      </c>
      <c r="H19373" s="3">
        <v>42891.77</v>
      </c>
    </row>
    <row r="19374" spans="1:8" x14ac:dyDescent="0.3">
      <c r="A19374" t="s">
        <v>74</v>
      </c>
      <c r="B19374">
        <v>15</v>
      </c>
      <c r="C19374">
        <v>1</v>
      </c>
      <c r="D19374" s="2">
        <v>42891</v>
      </c>
      <c r="E19374">
        <v>6</v>
      </c>
      <c r="F19374">
        <v>31.412500000000001</v>
      </c>
      <c r="G19374">
        <v>25.13</v>
      </c>
      <c r="H19374" s="3">
        <v>42891.78</v>
      </c>
    </row>
    <row r="19375" spans="1:8" x14ac:dyDescent="0.3">
      <c r="A19375" t="s">
        <v>120</v>
      </c>
      <c r="B19375">
        <v>2</v>
      </c>
      <c r="C19375">
        <v>41</v>
      </c>
      <c r="D19375" s="2">
        <v>42891</v>
      </c>
      <c r="E19375">
        <v>30</v>
      </c>
      <c r="F19375">
        <v>3.3401000000000001</v>
      </c>
      <c r="G19375">
        <v>2.63</v>
      </c>
      <c r="H19375" s="3">
        <v>42891.81</v>
      </c>
    </row>
    <row r="19376" spans="1:8" x14ac:dyDescent="0.3">
      <c r="A19376" t="s">
        <v>29</v>
      </c>
      <c r="B19376">
        <v>3</v>
      </c>
      <c r="C19376">
        <v>1</v>
      </c>
      <c r="D19376" s="2">
        <v>42891</v>
      </c>
      <c r="E19376">
        <v>29</v>
      </c>
      <c r="F19376">
        <v>10.262</v>
      </c>
      <c r="G19376">
        <v>7.33</v>
      </c>
      <c r="H19376" s="3">
        <v>42891.81</v>
      </c>
    </row>
    <row r="19377" spans="1:8" x14ac:dyDescent="0.3">
      <c r="A19377" t="s">
        <v>101</v>
      </c>
      <c r="B19377">
        <v>10</v>
      </c>
      <c r="C19377">
        <v>41</v>
      </c>
      <c r="D19377" s="2">
        <v>42891</v>
      </c>
      <c r="E19377">
        <v>49</v>
      </c>
      <c r="F19377">
        <v>151.65869999999998</v>
      </c>
      <c r="G19377">
        <v>115.77</v>
      </c>
      <c r="H19377" s="3">
        <v>42891.83</v>
      </c>
    </row>
    <row r="19378" spans="1:8" x14ac:dyDescent="0.3">
      <c r="A19378" t="s">
        <v>83</v>
      </c>
      <c r="B19378">
        <v>10</v>
      </c>
      <c r="C19378">
        <v>1</v>
      </c>
      <c r="D19378" s="2">
        <v>42891</v>
      </c>
      <c r="E19378">
        <v>45</v>
      </c>
      <c r="F19378">
        <v>65.593000000000004</v>
      </c>
      <c r="G19378">
        <v>48.95</v>
      </c>
      <c r="H19378" s="3">
        <v>42891.88</v>
      </c>
    </row>
    <row r="19379" spans="1:8" x14ac:dyDescent="0.3">
      <c r="A19379" t="s">
        <v>152</v>
      </c>
      <c r="B19379">
        <v>3</v>
      </c>
      <c r="C19379">
        <v>45</v>
      </c>
      <c r="D19379" s="2">
        <v>42891</v>
      </c>
      <c r="E19379">
        <v>23</v>
      </c>
      <c r="F19379">
        <v>92.975200000000001</v>
      </c>
      <c r="G19379">
        <v>74.98</v>
      </c>
      <c r="H19379" s="3">
        <v>42891.93</v>
      </c>
    </row>
    <row r="19380" spans="1:8" x14ac:dyDescent="0.3">
      <c r="A19380" t="s">
        <v>12</v>
      </c>
      <c r="B19380">
        <v>1</v>
      </c>
      <c r="C19380">
        <v>1</v>
      </c>
      <c r="D19380" s="2">
        <v>42891</v>
      </c>
      <c r="E19380">
        <v>38</v>
      </c>
      <c r="F19380">
        <v>116.36800000000001</v>
      </c>
      <c r="G19380">
        <v>83.12</v>
      </c>
      <c r="H19380" s="3">
        <v>42891.94</v>
      </c>
    </row>
    <row r="19381" spans="1:8" x14ac:dyDescent="0.3">
      <c r="A19381" t="s">
        <v>31</v>
      </c>
      <c r="B19381">
        <v>1</v>
      </c>
      <c r="C19381">
        <v>1</v>
      </c>
      <c r="D19381" s="2">
        <v>42891</v>
      </c>
      <c r="E19381">
        <v>32</v>
      </c>
      <c r="F19381">
        <v>1.3625</v>
      </c>
      <c r="G19381">
        <v>1.0900000000000001</v>
      </c>
      <c r="H19381" s="3">
        <v>42891.95</v>
      </c>
    </row>
    <row r="19382" spans="1:8" x14ac:dyDescent="0.3">
      <c r="A19382" t="s">
        <v>2</v>
      </c>
      <c r="B19382">
        <v>10</v>
      </c>
      <c r="C19382">
        <v>41</v>
      </c>
      <c r="D19382" s="2">
        <v>42891</v>
      </c>
      <c r="E19382">
        <v>43</v>
      </c>
      <c r="F19382">
        <v>95.34</v>
      </c>
      <c r="G19382">
        <v>68.099999999999994</v>
      </c>
      <c r="H19382" s="3">
        <v>42891.96</v>
      </c>
    </row>
    <row r="19383" spans="1:8" x14ac:dyDescent="0.3">
      <c r="A19383" t="s">
        <v>142</v>
      </c>
      <c r="B19383">
        <v>2</v>
      </c>
      <c r="C19383">
        <v>44</v>
      </c>
      <c r="D19383" s="2">
        <v>42891</v>
      </c>
      <c r="E19383">
        <v>16</v>
      </c>
      <c r="F19383">
        <v>67.13</v>
      </c>
      <c r="G19383">
        <v>47.95</v>
      </c>
      <c r="H19383" s="3">
        <v>42891.98</v>
      </c>
    </row>
    <row r="19384" spans="1:8" x14ac:dyDescent="0.3">
      <c r="A19384" t="s">
        <v>132</v>
      </c>
      <c r="B19384">
        <v>10</v>
      </c>
      <c r="C19384">
        <v>3</v>
      </c>
      <c r="D19384" s="2">
        <v>42891</v>
      </c>
      <c r="E19384">
        <v>30</v>
      </c>
      <c r="F19384">
        <v>27.475000000000001</v>
      </c>
      <c r="G19384">
        <v>21.98</v>
      </c>
      <c r="H19384" s="3">
        <v>42891.99</v>
      </c>
    </row>
    <row r="19385" spans="1:8" x14ac:dyDescent="0.3">
      <c r="A19385" t="s">
        <v>144</v>
      </c>
      <c r="B19385">
        <v>1</v>
      </c>
      <c r="C19385">
        <v>1</v>
      </c>
      <c r="D19385" s="2">
        <v>42892</v>
      </c>
      <c r="E19385">
        <v>9</v>
      </c>
      <c r="F19385">
        <v>31.940999999999999</v>
      </c>
      <c r="G19385">
        <v>24.57</v>
      </c>
      <c r="H19385" s="3">
        <v>42892.02</v>
      </c>
    </row>
    <row r="19386" spans="1:8" x14ac:dyDescent="0.3">
      <c r="A19386" t="s">
        <v>170</v>
      </c>
      <c r="B19386">
        <v>3</v>
      </c>
      <c r="C19386">
        <v>41</v>
      </c>
      <c r="D19386" s="2">
        <v>42892</v>
      </c>
      <c r="E19386">
        <v>23</v>
      </c>
      <c r="F19386">
        <v>125.958</v>
      </c>
      <c r="G19386">
        <v>89.97</v>
      </c>
      <c r="H19386" s="3">
        <v>42892.03</v>
      </c>
    </row>
    <row r="19387" spans="1:8" x14ac:dyDescent="0.3">
      <c r="A19387" t="s">
        <v>12</v>
      </c>
      <c r="B19387">
        <v>9</v>
      </c>
      <c r="C19387">
        <v>1</v>
      </c>
      <c r="D19387" s="2">
        <v>42892</v>
      </c>
      <c r="E19387">
        <v>17</v>
      </c>
      <c r="F19387">
        <v>104.7312</v>
      </c>
      <c r="G19387">
        <v>83.12</v>
      </c>
      <c r="H19387" s="3">
        <v>42892.03</v>
      </c>
    </row>
    <row r="19388" spans="1:8" x14ac:dyDescent="0.3">
      <c r="A19388" t="s">
        <v>161</v>
      </c>
      <c r="B19388">
        <v>10</v>
      </c>
      <c r="C19388">
        <v>1</v>
      </c>
      <c r="D19388" s="2">
        <v>42892</v>
      </c>
      <c r="E19388">
        <v>37</v>
      </c>
      <c r="F19388">
        <v>13.288999999999998</v>
      </c>
      <c r="G19388">
        <v>9.6999999999999993</v>
      </c>
      <c r="H19388" s="3">
        <v>42892.03</v>
      </c>
    </row>
    <row r="19389" spans="1:8" x14ac:dyDescent="0.3">
      <c r="A19389" t="s">
        <v>12</v>
      </c>
      <c r="B19389">
        <v>4</v>
      </c>
      <c r="C19389">
        <v>1</v>
      </c>
      <c r="D19389" s="2">
        <v>42892</v>
      </c>
      <c r="E19389">
        <v>34</v>
      </c>
      <c r="F19389">
        <v>107.22480000000002</v>
      </c>
      <c r="G19389">
        <v>83.12</v>
      </c>
      <c r="H19389" s="3">
        <v>42892.04</v>
      </c>
    </row>
    <row r="19390" spans="1:8" x14ac:dyDescent="0.3">
      <c r="A19390" t="s">
        <v>50</v>
      </c>
      <c r="B19390">
        <v>1</v>
      </c>
      <c r="C19390">
        <v>41</v>
      </c>
      <c r="D19390" s="2">
        <v>42892</v>
      </c>
      <c r="E19390">
        <v>24</v>
      </c>
      <c r="F19390">
        <v>84.663699999999992</v>
      </c>
      <c r="G19390">
        <v>69.97</v>
      </c>
      <c r="H19390" s="3">
        <v>42892.06</v>
      </c>
    </row>
    <row r="19391" spans="1:8" x14ac:dyDescent="0.3">
      <c r="A19391" t="s">
        <v>126</v>
      </c>
      <c r="B19391">
        <v>10</v>
      </c>
      <c r="C19391">
        <v>1</v>
      </c>
      <c r="D19391" s="2">
        <v>42892</v>
      </c>
      <c r="E19391">
        <v>44</v>
      </c>
      <c r="F19391">
        <v>74.163600000000002</v>
      </c>
      <c r="G19391">
        <v>58.86</v>
      </c>
      <c r="H19391" s="3">
        <v>42892.08</v>
      </c>
    </row>
    <row r="19392" spans="1:8" x14ac:dyDescent="0.3">
      <c r="A19392" t="s">
        <v>52</v>
      </c>
      <c r="B19392">
        <v>6</v>
      </c>
      <c r="C19392">
        <v>1</v>
      </c>
      <c r="D19392" s="2">
        <v>42892</v>
      </c>
      <c r="E19392">
        <v>49</v>
      </c>
      <c r="F19392">
        <v>21.037500000000001</v>
      </c>
      <c r="G19392">
        <v>16.829999999999998</v>
      </c>
      <c r="H19392" s="3">
        <v>42892.09</v>
      </c>
    </row>
    <row r="19393" spans="1:8" x14ac:dyDescent="0.3">
      <c r="A19393" t="s">
        <v>12</v>
      </c>
      <c r="B19393">
        <v>14</v>
      </c>
      <c r="C19393">
        <v>41</v>
      </c>
      <c r="D19393" s="2">
        <v>42892</v>
      </c>
      <c r="E19393">
        <v>14</v>
      </c>
      <c r="F19393">
        <v>103.9</v>
      </c>
      <c r="G19393">
        <v>83.12</v>
      </c>
      <c r="H19393" s="3">
        <v>42892.09</v>
      </c>
    </row>
    <row r="19394" spans="1:8" x14ac:dyDescent="0.3">
      <c r="A19394" t="s">
        <v>137</v>
      </c>
      <c r="B19394">
        <v>5</v>
      </c>
      <c r="C19394">
        <v>1</v>
      </c>
      <c r="D19394" s="2">
        <v>42892</v>
      </c>
      <c r="E19394">
        <v>13</v>
      </c>
      <c r="F19394">
        <v>8.5500000000000007</v>
      </c>
      <c r="G19394">
        <v>6.84</v>
      </c>
      <c r="H19394" s="3">
        <v>42892.09</v>
      </c>
    </row>
    <row r="19395" spans="1:8" x14ac:dyDescent="0.3">
      <c r="A19395" t="s">
        <v>29</v>
      </c>
      <c r="B19395">
        <v>15</v>
      </c>
      <c r="C19395">
        <v>42</v>
      </c>
      <c r="D19395" s="2">
        <v>42892</v>
      </c>
      <c r="E19395">
        <v>8</v>
      </c>
      <c r="F19395">
        <v>9.8955000000000002</v>
      </c>
      <c r="G19395">
        <v>7.33</v>
      </c>
      <c r="H19395" s="3">
        <v>42892.09</v>
      </c>
    </row>
    <row r="19396" spans="1:8" x14ac:dyDescent="0.3">
      <c r="A19396" t="s">
        <v>79</v>
      </c>
      <c r="B19396">
        <v>10</v>
      </c>
      <c r="C19396">
        <v>41</v>
      </c>
      <c r="D19396" s="2">
        <v>42892</v>
      </c>
      <c r="E19396">
        <v>7</v>
      </c>
      <c r="F19396">
        <v>69.930000000000007</v>
      </c>
      <c r="G19396">
        <v>49.95</v>
      </c>
      <c r="H19396" s="3">
        <v>42892.1</v>
      </c>
    </row>
    <row r="19397" spans="1:8" x14ac:dyDescent="0.3">
      <c r="A19397" t="s">
        <v>66</v>
      </c>
      <c r="B19397">
        <v>15</v>
      </c>
      <c r="C19397">
        <v>44</v>
      </c>
      <c r="D19397" s="2">
        <v>42892</v>
      </c>
      <c r="E19397">
        <v>42</v>
      </c>
      <c r="F19397">
        <v>136.27600000000001</v>
      </c>
      <c r="G19397">
        <v>97.34</v>
      </c>
      <c r="H19397" s="3">
        <v>42892.1</v>
      </c>
    </row>
    <row r="19398" spans="1:8" x14ac:dyDescent="0.3">
      <c r="A19398" t="s">
        <v>47</v>
      </c>
      <c r="B19398">
        <v>10</v>
      </c>
      <c r="C19398">
        <v>1</v>
      </c>
      <c r="D19398" s="2">
        <v>42892</v>
      </c>
      <c r="E19398">
        <v>47</v>
      </c>
      <c r="F19398">
        <v>2.2467999999999999</v>
      </c>
      <c r="G19398">
        <v>1.64</v>
      </c>
      <c r="H19398" s="3">
        <v>42892.13</v>
      </c>
    </row>
    <row r="19399" spans="1:8" x14ac:dyDescent="0.3">
      <c r="A19399" t="s">
        <v>78</v>
      </c>
      <c r="B19399">
        <v>13</v>
      </c>
      <c r="C19399">
        <v>42</v>
      </c>
      <c r="D19399" s="2">
        <v>42892</v>
      </c>
      <c r="E19399">
        <v>18</v>
      </c>
      <c r="F19399">
        <v>10.949399999999999</v>
      </c>
      <c r="G19399">
        <v>8.69</v>
      </c>
      <c r="H19399" s="3">
        <v>42892.14</v>
      </c>
    </row>
    <row r="19400" spans="1:8" x14ac:dyDescent="0.3">
      <c r="A19400" t="s">
        <v>5</v>
      </c>
      <c r="B19400">
        <v>8</v>
      </c>
      <c r="C19400">
        <v>1</v>
      </c>
      <c r="D19400" s="2">
        <v>42892</v>
      </c>
      <c r="E19400">
        <v>28</v>
      </c>
      <c r="F19400">
        <v>30.9</v>
      </c>
      <c r="G19400">
        <v>25.75</v>
      </c>
      <c r="H19400" s="3">
        <v>42892.15</v>
      </c>
    </row>
    <row r="19401" spans="1:8" x14ac:dyDescent="0.3">
      <c r="A19401" t="s">
        <v>70</v>
      </c>
      <c r="B19401">
        <v>1</v>
      </c>
      <c r="C19401">
        <v>43</v>
      </c>
      <c r="D19401" s="2">
        <v>42892</v>
      </c>
      <c r="E19401">
        <v>32</v>
      </c>
      <c r="F19401">
        <v>102.6172</v>
      </c>
      <c r="G19401">
        <v>76.58</v>
      </c>
      <c r="H19401" s="3">
        <v>42892.15</v>
      </c>
    </row>
    <row r="19402" spans="1:8" x14ac:dyDescent="0.3">
      <c r="A19402" t="s">
        <v>47</v>
      </c>
      <c r="B19402">
        <v>1</v>
      </c>
      <c r="C19402">
        <v>1</v>
      </c>
      <c r="D19402" s="2">
        <v>42892</v>
      </c>
      <c r="E19402">
        <v>43</v>
      </c>
      <c r="F19402">
        <v>2.1155999999999997</v>
      </c>
      <c r="G19402">
        <v>1.64</v>
      </c>
      <c r="H19402" s="3">
        <v>42892.18</v>
      </c>
    </row>
    <row r="19403" spans="1:8" x14ac:dyDescent="0.3">
      <c r="A19403" t="s">
        <v>125</v>
      </c>
      <c r="B19403">
        <v>3</v>
      </c>
      <c r="C19403">
        <v>44</v>
      </c>
      <c r="D19403" s="2">
        <v>42892</v>
      </c>
      <c r="E19403">
        <v>10</v>
      </c>
      <c r="F19403">
        <v>6.0888</v>
      </c>
      <c r="G19403">
        <v>4.72</v>
      </c>
      <c r="H19403" s="3">
        <v>42892.19</v>
      </c>
    </row>
    <row r="19404" spans="1:8" x14ac:dyDescent="0.3">
      <c r="A19404" t="s">
        <v>12</v>
      </c>
      <c r="B19404">
        <v>11</v>
      </c>
      <c r="C19404">
        <v>42</v>
      </c>
      <c r="D19404" s="2">
        <v>42892</v>
      </c>
      <c r="E19404">
        <v>24</v>
      </c>
      <c r="F19404">
        <v>113.87440000000001</v>
      </c>
      <c r="G19404">
        <v>83.12</v>
      </c>
      <c r="H19404" s="3">
        <v>42892.21</v>
      </c>
    </row>
    <row r="19405" spans="1:8" x14ac:dyDescent="0.3">
      <c r="A19405" t="s">
        <v>79</v>
      </c>
      <c r="B19405">
        <v>1</v>
      </c>
      <c r="C19405">
        <v>41</v>
      </c>
      <c r="D19405" s="2">
        <v>42892</v>
      </c>
      <c r="E19405">
        <v>40</v>
      </c>
      <c r="F19405">
        <v>67.932000000000002</v>
      </c>
      <c r="G19405">
        <v>49.95</v>
      </c>
      <c r="H19405" s="3">
        <v>42892.21</v>
      </c>
    </row>
    <row r="19406" spans="1:8" x14ac:dyDescent="0.3">
      <c r="A19406" t="s">
        <v>133</v>
      </c>
      <c r="B19406">
        <v>10</v>
      </c>
      <c r="C19406">
        <v>41</v>
      </c>
      <c r="D19406" s="2">
        <v>42892</v>
      </c>
      <c r="E19406">
        <v>23</v>
      </c>
      <c r="F19406">
        <v>31.8384</v>
      </c>
      <c r="G19406">
        <v>23.76</v>
      </c>
      <c r="H19406" s="3">
        <v>42892.27</v>
      </c>
    </row>
    <row r="19407" spans="1:8" x14ac:dyDescent="0.3">
      <c r="A19407" t="s">
        <v>194</v>
      </c>
      <c r="B19407">
        <v>3</v>
      </c>
      <c r="C19407">
        <v>44</v>
      </c>
      <c r="D19407" s="2">
        <v>42892</v>
      </c>
      <c r="E19407">
        <v>18</v>
      </c>
      <c r="F19407">
        <v>7.4749999999999996</v>
      </c>
      <c r="G19407">
        <v>5.98</v>
      </c>
      <c r="H19407" s="3">
        <v>42892.27</v>
      </c>
    </row>
    <row r="19408" spans="1:8" x14ac:dyDescent="0.3">
      <c r="A19408" t="s">
        <v>12</v>
      </c>
      <c r="B19408">
        <v>1</v>
      </c>
      <c r="C19408">
        <v>1</v>
      </c>
      <c r="D19408" s="2">
        <v>42892</v>
      </c>
      <c r="E19408">
        <v>18</v>
      </c>
      <c r="F19408">
        <v>103.06880000000001</v>
      </c>
      <c r="G19408">
        <v>83.12</v>
      </c>
      <c r="H19408" s="3">
        <v>42892.27</v>
      </c>
    </row>
    <row r="19409" spans="1:8" x14ac:dyDescent="0.3">
      <c r="A19409" t="s">
        <v>25</v>
      </c>
      <c r="B19409">
        <v>1</v>
      </c>
      <c r="C19409">
        <v>1</v>
      </c>
      <c r="D19409" s="2">
        <v>42892</v>
      </c>
      <c r="E19409">
        <v>6</v>
      </c>
      <c r="F19409">
        <v>21.4527</v>
      </c>
      <c r="G19409">
        <v>16.63</v>
      </c>
      <c r="H19409" s="3">
        <v>42892.27</v>
      </c>
    </row>
    <row r="19410" spans="1:8" x14ac:dyDescent="0.3">
      <c r="A19410" t="s">
        <v>164</v>
      </c>
      <c r="B19410">
        <v>15</v>
      </c>
      <c r="C19410">
        <v>44</v>
      </c>
      <c r="D19410" s="2">
        <v>42892</v>
      </c>
      <c r="E19410">
        <v>29</v>
      </c>
      <c r="F19410">
        <v>850.13760000000013</v>
      </c>
      <c r="G19410">
        <v>648.96</v>
      </c>
      <c r="H19410" s="3">
        <v>42892.28</v>
      </c>
    </row>
    <row r="19411" spans="1:8" x14ac:dyDescent="0.3">
      <c r="A19411" t="s">
        <v>29</v>
      </c>
      <c r="B19411">
        <v>10</v>
      </c>
      <c r="C19411">
        <v>41</v>
      </c>
      <c r="D19411" s="2">
        <v>42892</v>
      </c>
      <c r="E19411">
        <v>44</v>
      </c>
      <c r="F19411">
        <v>9.748899999999999</v>
      </c>
      <c r="G19411">
        <v>7.33</v>
      </c>
      <c r="H19411" s="3">
        <v>42892.3</v>
      </c>
    </row>
    <row r="19412" spans="1:8" x14ac:dyDescent="0.3">
      <c r="A19412" t="s">
        <v>11</v>
      </c>
      <c r="B19412">
        <v>10</v>
      </c>
      <c r="C19412">
        <v>1</v>
      </c>
      <c r="D19412" s="2">
        <v>42892</v>
      </c>
      <c r="E19412">
        <v>13</v>
      </c>
      <c r="F19412">
        <v>44.522999999999996</v>
      </c>
      <c r="G19412">
        <v>32.979999999999997</v>
      </c>
      <c r="H19412" s="3">
        <v>42892.3</v>
      </c>
    </row>
    <row r="19413" spans="1:8" x14ac:dyDescent="0.3">
      <c r="A19413" t="s">
        <v>52</v>
      </c>
      <c r="B19413">
        <v>1</v>
      </c>
      <c r="C19413">
        <v>45</v>
      </c>
      <c r="D19413" s="2">
        <v>42892</v>
      </c>
      <c r="E19413">
        <v>47</v>
      </c>
      <c r="F19413">
        <v>21.037500000000001</v>
      </c>
      <c r="G19413">
        <v>16.829999999999998</v>
      </c>
      <c r="H19413" s="3">
        <v>42892.31</v>
      </c>
    </row>
    <row r="19414" spans="1:8" x14ac:dyDescent="0.3">
      <c r="A19414" t="s">
        <v>49</v>
      </c>
      <c r="B19414">
        <v>10</v>
      </c>
      <c r="C19414">
        <v>1</v>
      </c>
      <c r="D19414" s="2">
        <v>42892</v>
      </c>
      <c r="E19414">
        <v>26</v>
      </c>
      <c r="F19414">
        <v>3.4925000000000002</v>
      </c>
      <c r="G19414">
        <v>2.75</v>
      </c>
      <c r="H19414" s="3">
        <v>42892.31</v>
      </c>
    </row>
    <row r="19415" spans="1:8" x14ac:dyDescent="0.3">
      <c r="A19415" t="s">
        <v>134</v>
      </c>
      <c r="B19415">
        <v>1</v>
      </c>
      <c r="C19415">
        <v>43</v>
      </c>
      <c r="D19415" s="2">
        <v>42892</v>
      </c>
      <c r="E19415">
        <v>20</v>
      </c>
      <c r="F19415">
        <v>63.436500000000002</v>
      </c>
      <c r="G19415">
        <v>49.95</v>
      </c>
      <c r="H19415" s="3">
        <v>42892.33</v>
      </c>
    </row>
    <row r="19416" spans="1:8" x14ac:dyDescent="0.3">
      <c r="A19416" t="s">
        <v>176</v>
      </c>
      <c r="B19416">
        <v>1</v>
      </c>
      <c r="C19416">
        <v>41</v>
      </c>
      <c r="D19416" s="2">
        <v>42892</v>
      </c>
      <c r="E19416">
        <v>38</v>
      </c>
      <c r="F19416">
        <v>19.125200000000003</v>
      </c>
      <c r="G19416">
        <v>13.96</v>
      </c>
      <c r="H19416" s="3">
        <v>42892.34</v>
      </c>
    </row>
    <row r="19417" spans="1:8" x14ac:dyDescent="0.3">
      <c r="A19417" t="s">
        <v>29</v>
      </c>
      <c r="B19417">
        <v>10</v>
      </c>
      <c r="C19417">
        <v>1</v>
      </c>
      <c r="D19417" s="2">
        <v>42892</v>
      </c>
      <c r="E19417">
        <v>44</v>
      </c>
      <c r="F19417">
        <v>8.9426000000000005</v>
      </c>
      <c r="G19417">
        <v>7.33</v>
      </c>
      <c r="H19417" s="3">
        <v>42892.35</v>
      </c>
    </row>
    <row r="19418" spans="1:8" x14ac:dyDescent="0.3">
      <c r="A19418" t="s">
        <v>152</v>
      </c>
      <c r="B19418">
        <v>3</v>
      </c>
      <c r="C19418">
        <v>41</v>
      </c>
      <c r="D19418" s="2">
        <v>42892</v>
      </c>
      <c r="E19418">
        <v>12</v>
      </c>
      <c r="F19418">
        <v>92.975200000000001</v>
      </c>
      <c r="G19418">
        <v>74.98</v>
      </c>
      <c r="H19418" s="3">
        <v>42892.36</v>
      </c>
    </row>
    <row r="19419" spans="1:8" x14ac:dyDescent="0.3">
      <c r="A19419" t="s">
        <v>60</v>
      </c>
      <c r="B19419">
        <v>1</v>
      </c>
      <c r="C19419">
        <v>45</v>
      </c>
      <c r="D19419" s="2">
        <v>42892</v>
      </c>
      <c r="E19419">
        <v>12</v>
      </c>
      <c r="F19419">
        <v>50.513600000000004</v>
      </c>
      <c r="G19419">
        <v>38.56</v>
      </c>
      <c r="H19419" s="3">
        <v>42892.36</v>
      </c>
    </row>
    <row r="19420" spans="1:8" x14ac:dyDescent="0.3">
      <c r="A19420" t="s">
        <v>184</v>
      </c>
      <c r="B19420">
        <v>15</v>
      </c>
      <c r="C19420">
        <v>44</v>
      </c>
      <c r="D19420" s="2">
        <v>42892</v>
      </c>
      <c r="E19420">
        <v>46</v>
      </c>
      <c r="F19420">
        <v>35.937000000000005</v>
      </c>
      <c r="G19420">
        <v>26.62</v>
      </c>
      <c r="H19420" s="3">
        <v>42892.39</v>
      </c>
    </row>
    <row r="19421" spans="1:8" x14ac:dyDescent="0.3">
      <c r="A19421" t="s">
        <v>17</v>
      </c>
      <c r="B19421">
        <v>1</v>
      </c>
      <c r="C19421">
        <v>1</v>
      </c>
      <c r="D19421" s="2">
        <v>42892</v>
      </c>
      <c r="E19421">
        <v>27</v>
      </c>
      <c r="F19421">
        <v>9.6923999999999992</v>
      </c>
      <c r="G19421">
        <v>7.88</v>
      </c>
      <c r="H19421" s="3">
        <v>42892.39</v>
      </c>
    </row>
    <row r="19422" spans="1:8" x14ac:dyDescent="0.3">
      <c r="A19422" t="s">
        <v>159</v>
      </c>
      <c r="B19422">
        <v>1</v>
      </c>
      <c r="C19422">
        <v>43</v>
      </c>
      <c r="D19422" s="2">
        <v>42892</v>
      </c>
      <c r="E19422">
        <v>46</v>
      </c>
      <c r="F19422">
        <v>218.2884</v>
      </c>
      <c r="G19422">
        <v>165.37</v>
      </c>
      <c r="H19422" s="3">
        <v>42892.41</v>
      </c>
    </row>
    <row r="19423" spans="1:8" x14ac:dyDescent="0.3">
      <c r="A19423" t="s">
        <v>106</v>
      </c>
      <c r="B19423">
        <v>15</v>
      </c>
      <c r="C19423">
        <v>1</v>
      </c>
      <c r="D19423" s="2">
        <v>42892</v>
      </c>
      <c r="E19423">
        <v>16</v>
      </c>
      <c r="F19423">
        <v>169.554</v>
      </c>
      <c r="G19423">
        <v>121.11</v>
      </c>
      <c r="H19423" s="3">
        <v>42892.42</v>
      </c>
    </row>
    <row r="19424" spans="1:8" x14ac:dyDescent="0.3">
      <c r="A19424" t="s">
        <v>29</v>
      </c>
      <c r="B19424">
        <v>1</v>
      </c>
      <c r="C19424">
        <v>1</v>
      </c>
      <c r="D19424" s="2">
        <v>42892</v>
      </c>
      <c r="E19424">
        <v>11</v>
      </c>
      <c r="F19424">
        <v>9.8955000000000002</v>
      </c>
      <c r="G19424">
        <v>7.33</v>
      </c>
      <c r="H19424" s="3">
        <v>42892.42</v>
      </c>
    </row>
    <row r="19425" spans="1:8" x14ac:dyDescent="0.3">
      <c r="A19425" t="s">
        <v>17</v>
      </c>
      <c r="B19425">
        <v>5</v>
      </c>
      <c r="C19425">
        <v>1</v>
      </c>
      <c r="D19425" s="2">
        <v>42892</v>
      </c>
      <c r="E19425">
        <v>15</v>
      </c>
      <c r="F19425">
        <v>10.716800000000001</v>
      </c>
      <c r="G19425">
        <v>7.88</v>
      </c>
      <c r="H19425" s="3">
        <v>42892.43</v>
      </c>
    </row>
    <row r="19426" spans="1:8" x14ac:dyDescent="0.3">
      <c r="A19426" t="s">
        <v>17</v>
      </c>
      <c r="B19426">
        <v>3</v>
      </c>
      <c r="C19426">
        <v>41</v>
      </c>
      <c r="D19426" s="2">
        <v>42892</v>
      </c>
      <c r="E19426">
        <v>49</v>
      </c>
      <c r="F19426">
        <v>10.559200000000001</v>
      </c>
      <c r="G19426">
        <v>7.88</v>
      </c>
      <c r="H19426" s="3">
        <v>42892.44</v>
      </c>
    </row>
    <row r="19427" spans="1:8" x14ac:dyDescent="0.3">
      <c r="A19427" t="s">
        <v>29</v>
      </c>
      <c r="B19427">
        <v>4</v>
      </c>
      <c r="C19427">
        <v>43</v>
      </c>
      <c r="D19427" s="2">
        <v>42892</v>
      </c>
      <c r="E19427">
        <v>8</v>
      </c>
      <c r="F19427">
        <v>9.309099999999999</v>
      </c>
      <c r="G19427">
        <v>7.33</v>
      </c>
      <c r="H19427" s="3">
        <v>42892.45</v>
      </c>
    </row>
    <row r="19428" spans="1:8" x14ac:dyDescent="0.3">
      <c r="A19428" t="s">
        <v>41</v>
      </c>
      <c r="B19428">
        <v>1</v>
      </c>
      <c r="C19428">
        <v>41</v>
      </c>
      <c r="D19428" s="2">
        <v>42892</v>
      </c>
      <c r="E19428">
        <v>50</v>
      </c>
      <c r="F19428">
        <v>68.842500000000001</v>
      </c>
      <c r="G19428">
        <v>50.25</v>
      </c>
      <c r="H19428" s="3">
        <v>42892.47</v>
      </c>
    </row>
    <row r="19429" spans="1:8" x14ac:dyDescent="0.3">
      <c r="A19429" t="s">
        <v>90</v>
      </c>
      <c r="B19429">
        <v>13</v>
      </c>
      <c r="C19429">
        <v>44</v>
      </c>
      <c r="D19429" s="2">
        <v>42892</v>
      </c>
      <c r="E19429">
        <v>31</v>
      </c>
      <c r="F19429">
        <v>3.8125</v>
      </c>
      <c r="G19429">
        <v>3.05</v>
      </c>
      <c r="H19429" s="3">
        <v>42892.480000000003</v>
      </c>
    </row>
    <row r="19430" spans="1:8" x14ac:dyDescent="0.3">
      <c r="A19430" t="s">
        <v>81</v>
      </c>
      <c r="B19430">
        <v>2</v>
      </c>
      <c r="C19430">
        <v>41</v>
      </c>
      <c r="D19430" s="2">
        <v>42892</v>
      </c>
      <c r="E19430">
        <v>49</v>
      </c>
      <c r="F19430">
        <v>6.2178000000000004</v>
      </c>
      <c r="G19430">
        <v>4.82</v>
      </c>
      <c r="H19430" s="3">
        <v>42892.5</v>
      </c>
    </row>
    <row r="19431" spans="1:8" x14ac:dyDescent="0.3">
      <c r="A19431" t="s">
        <v>17</v>
      </c>
      <c r="B19431">
        <v>10</v>
      </c>
      <c r="C19431">
        <v>42</v>
      </c>
      <c r="D19431" s="2">
        <v>42892</v>
      </c>
      <c r="E19431">
        <v>7</v>
      </c>
      <c r="F19431">
        <v>9.9288000000000007</v>
      </c>
      <c r="G19431">
        <v>7.88</v>
      </c>
      <c r="H19431" s="3">
        <v>42892.51</v>
      </c>
    </row>
    <row r="19432" spans="1:8" x14ac:dyDescent="0.3">
      <c r="A19432" t="s">
        <v>70</v>
      </c>
      <c r="B19432">
        <v>15</v>
      </c>
      <c r="C19432">
        <v>43</v>
      </c>
      <c r="D19432" s="2">
        <v>42892</v>
      </c>
      <c r="E19432">
        <v>19</v>
      </c>
      <c r="F19432">
        <v>93.427599999999998</v>
      </c>
      <c r="G19432">
        <v>76.58</v>
      </c>
      <c r="H19432" s="3">
        <v>42892.54</v>
      </c>
    </row>
    <row r="19433" spans="1:8" x14ac:dyDescent="0.3">
      <c r="A19433" t="s">
        <v>17</v>
      </c>
      <c r="B19433">
        <v>2</v>
      </c>
      <c r="C19433">
        <v>42</v>
      </c>
      <c r="D19433" s="2">
        <v>42892</v>
      </c>
      <c r="E19433">
        <v>16</v>
      </c>
      <c r="F19433">
        <v>10.953199999999999</v>
      </c>
      <c r="G19433">
        <v>7.88</v>
      </c>
      <c r="H19433" s="3">
        <v>42892.56</v>
      </c>
    </row>
    <row r="19434" spans="1:8" x14ac:dyDescent="0.3">
      <c r="A19434" t="s">
        <v>17</v>
      </c>
      <c r="B19434">
        <v>3</v>
      </c>
      <c r="C19434">
        <v>2</v>
      </c>
      <c r="D19434" s="2">
        <v>42892</v>
      </c>
      <c r="E19434">
        <v>1</v>
      </c>
      <c r="F19434">
        <v>10.638</v>
      </c>
      <c r="G19434">
        <v>7.88</v>
      </c>
      <c r="H19434" s="3">
        <v>42892.56</v>
      </c>
    </row>
    <row r="19435" spans="1:8" x14ac:dyDescent="0.3">
      <c r="A19435" t="s">
        <v>139</v>
      </c>
      <c r="B19435">
        <v>1</v>
      </c>
      <c r="C19435">
        <v>41</v>
      </c>
      <c r="D19435" s="2">
        <v>42892</v>
      </c>
      <c r="E19435">
        <v>5</v>
      </c>
      <c r="F19435">
        <v>9.6186000000000007</v>
      </c>
      <c r="G19435">
        <v>7.82</v>
      </c>
      <c r="H19435" s="3">
        <v>42892.57</v>
      </c>
    </row>
    <row r="19436" spans="1:8" x14ac:dyDescent="0.3">
      <c r="A19436" t="s">
        <v>126</v>
      </c>
      <c r="B19436">
        <v>15</v>
      </c>
      <c r="C19436">
        <v>44</v>
      </c>
      <c r="D19436" s="2">
        <v>42892</v>
      </c>
      <c r="E19436">
        <v>12</v>
      </c>
      <c r="F19436">
        <v>81.815399999999997</v>
      </c>
      <c r="G19436">
        <v>58.86</v>
      </c>
      <c r="H19436" s="3">
        <v>42892.59</v>
      </c>
    </row>
    <row r="19437" spans="1:8" x14ac:dyDescent="0.3">
      <c r="A19437" t="s">
        <v>77</v>
      </c>
      <c r="B19437">
        <v>15</v>
      </c>
      <c r="C19437">
        <v>41</v>
      </c>
      <c r="D19437" s="2">
        <v>42892</v>
      </c>
      <c r="E19437">
        <v>30</v>
      </c>
      <c r="F19437">
        <v>5.4840000000000009</v>
      </c>
      <c r="G19437">
        <v>4.57</v>
      </c>
      <c r="H19437" s="3">
        <v>42892.59</v>
      </c>
    </row>
    <row r="19438" spans="1:8" x14ac:dyDescent="0.3">
      <c r="A19438" t="s">
        <v>29</v>
      </c>
      <c r="B19438">
        <v>1</v>
      </c>
      <c r="C19438">
        <v>44</v>
      </c>
      <c r="D19438" s="2">
        <v>42892</v>
      </c>
      <c r="E19438">
        <v>14</v>
      </c>
      <c r="F19438">
        <v>9.4557000000000002</v>
      </c>
      <c r="G19438">
        <v>7.33</v>
      </c>
      <c r="H19438" s="3">
        <v>42892.6</v>
      </c>
    </row>
    <row r="19439" spans="1:8" x14ac:dyDescent="0.3">
      <c r="A19439" t="s">
        <v>16</v>
      </c>
      <c r="B19439">
        <v>15</v>
      </c>
      <c r="C19439">
        <v>44</v>
      </c>
      <c r="D19439" s="2">
        <v>42892</v>
      </c>
      <c r="E19439">
        <v>26</v>
      </c>
      <c r="F19439">
        <v>4.6017999999999999</v>
      </c>
      <c r="G19439">
        <v>3.46</v>
      </c>
      <c r="H19439" s="3">
        <v>42892.63</v>
      </c>
    </row>
    <row r="19440" spans="1:8" x14ac:dyDescent="0.3">
      <c r="A19440" t="s">
        <v>47</v>
      </c>
      <c r="B19440">
        <v>1</v>
      </c>
      <c r="C19440">
        <v>45</v>
      </c>
      <c r="D19440" s="2">
        <v>42892</v>
      </c>
      <c r="E19440">
        <v>44</v>
      </c>
      <c r="F19440">
        <v>2.2303999999999999</v>
      </c>
      <c r="G19440">
        <v>1.64</v>
      </c>
      <c r="H19440" s="3">
        <v>42892.65</v>
      </c>
    </row>
    <row r="19441" spans="1:8" x14ac:dyDescent="0.3">
      <c r="A19441" t="s">
        <v>5</v>
      </c>
      <c r="B19441">
        <v>2</v>
      </c>
      <c r="C19441">
        <v>1</v>
      </c>
      <c r="D19441" s="2">
        <v>42892</v>
      </c>
      <c r="E19441">
        <v>35</v>
      </c>
      <c r="F19441">
        <v>36.049999999999997</v>
      </c>
      <c r="G19441">
        <v>25.75</v>
      </c>
      <c r="H19441" s="3">
        <v>42892.66</v>
      </c>
    </row>
    <row r="19442" spans="1:8" x14ac:dyDescent="0.3">
      <c r="A19442" t="s">
        <v>29</v>
      </c>
      <c r="B19442">
        <v>2</v>
      </c>
      <c r="C19442">
        <v>41</v>
      </c>
      <c r="D19442" s="2">
        <v>42892</v>
      </c>
      <c r="E19442">
        <v>21</v>
      </c>
      <c r="F19442">
        <v>9.0891999999999999</v>
      </c>
      <c r="G19442">
        <v>7.33</v>
      </c>
      <c r="H19442" s="3">
        <v>42892.66</v>
      </c>
    </row>
    <row r="19443" spans="1:8" x14ac:dyDescent="0.3">
      <c r="A19443" t="s">
        <v>176</v>
      </c>
      <c r="B19443">
        <v>8</v>
      </c>
      <c r="C19443">
        <v>41</v>
      </c>
      <c r="D19443" s="2">
        <v>42892</v>
      </c>
      <c r="E19443">
        <v>35</v>
      </c>
      <c r="F19443">
        <v>18.985600000000002</v>
      </c>
      <c r="G19443">
        <v>13.96</v>
      </c>
      <c r="H19443" s="3">
        <v>42892.66</v>
      </c>
    </row>
    <row r="19444" spans="1:8" x14ac:dyDescent="0.3">
      <c r="A19444" t="s">
        <v>103</v>
      </c>
      <c r="B19444">
        <v>9</v>
      </c>
      <c r="C19444">
        <v>41</v>
      </c>
      <c r="D19444" s="2">
        <v>42892</v>
      </c>
      <c r="E19444">
        <v>3</v>
      </c>
      <c r="F19444">
        <v>35</v>
      </c>
      <c r="G19444">
        <v>25</v>
      </c>
      <c r="H19444" s="3">
        <v>42892.7</v>
      </c>
    </row>
    <row r="19445" spans="1:8" x14ac:dyDescent="0.3">
      <c r="A19445" t="s">
        <v>84</v>
      </c>
      <c r="B19445">
        <v>10</v>
      </c>
      <c r="C19445">
        <v>44</v>
      </c>
      <c r="D19445" s="2">
        <v>42892</v>
      </c>
      <c r="E19445">
        <v>29</v>
      </c>
      <c r="F19445">
        <v>9.8952000000000009</v>
      </c>
      <c r="G19445">
        <v>7.98</v>
      </c>
      <c r="H19445" s="3">
        <v>42892.72</v>
      </c>
    </row>
    <row r="19446" spans="1:8" x14ac:dyDescent="0.3">
      <c r="A19446" t="s">
        <v>94</v>
      </c>
      <c r="B19446">
        <v>1</v>
      </c>
      <c r="C19446">
        <v>41</v>
      </c>
      <c r="D19446" s="2">
        <v>42892</v>
      </c>
      <c r="E19446">
        <v>13</v>
      </c>
      <c r="F19446">
        <v>72.9375</v>
      </c>
      <c r="G19446">
        <v>58.35</v>
      </c>
      <c r="H19446" s="3">
        <v>42892.73</v>
      </c>
    </row>
    <row r="19447" spans="1:8" x14ac:dyDescent="0.3">
      <c r="A19447" t="s">
        <v>72</v>
      </c>
      <c r="B19447">
        <v>10</v>
      </c>
      <c r="C19447">
        <v>1</v>
      </c>
      <c r="D19447" s="2">
        <v>42892</v>
      </c>
      <c r="E19447">
        <v>44</v>
      </c>
      <c r="F19447">
        <v>66.212500000000006</v>
      </c>
      <c r="G19447">
        <v>52.97</v>
      </c>
      <c r="H19447" s="3">
        <v>42892.73</v>
      </c>
    </row>
    <row r="19448" spans="1:8" x14ac:dyDescent="0.3">
      <c r="A19448" t="s">
        <v>120</v>
      </c>
      <c r="B19448">
        <v>1</v>
      </c>
      <c r="C19448">
        <v>45</v>
      </c>
      <c r="D19448" s="2">
        <v>42892</v>
      </c>
      <c r="E19448">
        <v>27</v>
      </c>
      <c r="F19448">
        <v>3.3664000000000001</v>
      </c>
      <c r="G19448">
        <v>2.63</v>
      </c>
      <c r="H19448" s="3">
        <v>42892.74</v>
      </c>
    </row>
    <row r="19449" spans="1:8" x14ac:dyDescent="0.3">
      <c r="A19449" t="s">
        <v>17</v>
      </c>
      <c r="B19449">
        <v>7</v>
      </c>
      <c r="C19449">
        <v>44</v>
      </c>
      <c r="D19449" s="2">
        <v>42892</v>
      </c>
      <c r="E19449">
        <v>21</v>
      </c>
      <c r="F19449">
        <v>10.0076</v>
      </c>
      <c r="G19449">
        <v>7.88</v>
      </c>
      <c r="H19449" s="3">
        <v>42892.75</v>
      </c>
    </row>
    <row r="19450" spans="1:8" x14ac:dyDescent="0.3">
      <c r="A19450" t="s">
        <v>12</v>
      </c>
      <c r="B19450">
        <v>14</v>
      </c>
      <c r="C19450">
        <v>1</v>
      </c>
      <c r="D19450" s="2">
        <v>42892</v>
      </c>
      <c r="E19450">
        <v>13</v>
      </c>
      <c r="F19450">
        <v>116.36800000000001</v>
      </c>
      <c r="G19450">
        <v>83.12</v>
      </c>
      <c r="H19450" s="3">
        <v>42892.75</v>
      </c>
    </row>
    <row r="19451" spans="1:8" x14ac:dyDescent="0.3">
      <c r="A19451" t="s">
        <v>149</v>
      </c>
      <c r="B19451">
        <v>10</v>
      </c>
      <c r="C19451">
        <v>45</v>
      </c>
      <c r="D19451" s="2">
        <v>42892</v>
      </c>
      <c r="E19451">
        <v>49</v>
      </c>
      <c r="F19451">
        <v>123.97129999999999</v>
      </c>
      <c r="G19451">
        <v>90.49</v>
      </c>
      <c r="H19451" s="3">
        <v>42892.76</v>
      </c>
    </row>
    <row r="19452" spans="1:8" x14ac:dyDescent="0.3">
      <c r="A19452" t="s">
        <v>137</v>
      </c>
      <c r="B19452">
        <v>2</v>
      </c>
      <c r="C19452">
        <v>44</v>
      </c>
      <c r="D19452" s="2">
        <v>42892</v>
      </c>
      <c r="E19452">
        <v>4</v>
      </c>
      <c r="F19452">
        <v>8.3447999999999993</v>
      </c>
      <c r="G19452">
        <v>6.84</v>
      </c>
      <c r="H19452" s="3">
        <v>42892.76</v>
      </c>
    </row>
    <row r="19453" spans="1:8" x14ac:dyDescent="0.3">
      <c r="A19453" t="s">
        <v>78</v>
      </c>
      <c r="B19453">
        <v>1</v>
      </c>
      <c r="C19453">
        <v>41</v>
      </c>
      <c r="D19453" s="2">
        <v>42892</v>
      </c>
      <c r="E19453">
        <v>10</v>
      </c>
      <c r="F19453">
        <v>11.731499999999999</v>
      </c>
      <c r="G19453">
        <v>8.69</v>
      </c>
      <c r="H19453" s="3">
        <v>42892.77</v>
      </c>
    </row>
    <row r="19454" spans="1:8" x14ac:dyDescent="0.3">
      <c r="A19454" t="s">
        <v>29</v>
      </c>
      <c r="B19454">
        <v>10</v>
      </c>
      <c r="C19454">
        <v>41</v>
      </c>
      <c r="D19454" s="2">
        <v>42892</v>
      </c>
      <c r="E19454">
        <v>21</v>
      </c>
      <c r="F19454">
        <v>9.309099999999999</v>
      </c>
      <c r="G19454">
        <v>7.33</v>
      </c>
      <c r="H19454" s="3">
        <v>42892.78</v>
      </c>
    </row>
    <row r="19455" spans="1:8" x14ac:dyDescent="0.3">
      <c r="A19455" t="s">
        <v>62</v>
      </c>
      <c r="B19455">
        <v>1</v>
      </c>
      <c r="C19455">
        <v>41</v>
      </c>
      <c r="D19455" s="2">
        <v>42892</v>
      </c>
      <c r="E19455">
        <v>4</v>
      </c>
      <c r="F19455">
        <v>20.371500000000001</v>
      </c>
      <c r="G19455">
        <v>15.09</v>
      </c>
      <c r="H19455" s="3">
        <v>42892.800000000003</v>
      </c>
    </row>
    <row r="19456" spans="1:8" x14ac:dyDescent="0.3">
      <c r="A19456" t="s">
        <v>124</v>
      </c>
      <c r="B19456">
        <v>1</v>
      </c>
      <c r="C19456">
        <v>1</v>
      </c>
      <c r="D19456" s="2">
        <v>42892</v>
      </c>
      <c r="E19456">
        <v>16</v>
      </c>
      <c r="F19456">
        <v>54.212499999999999</v>
      </c>
      <c r="G19456">
        <v>43.37</v>
      </c>
      <c r="H19456" s="3">
        <v>42892.81</v>
      </c>
    </row>
    <row r="19457" spans="1:8" x14ac:dyDescent="0.3">
      <c r="A19457" t="s">
        <v>12</v>
      </c>
      <c r="B19457">
        <v>8</v>
      </c>
      <c r="C19457">
        <v>45</v>
      </c>
      <c r="D19457" s="2">
        <v>42892</v>
      </c>
      <c r="E19457">
        <v>5</v>
      </c>
      <c r="F19457">
        <v>108.88720000000001</v>
      </c>
      <c r="G19457">
        <v>83.12</v>
      </c>
      <c r="H19457" s="3">
        <v>42892.82</v>
      </c>
    </row>
    <row r="19458" spans="1:8" x14ac:dyDescent="0.3">
      <c r="A19458" t="s">
        <v>29</v>
      </c>
      <c r="B19458">
        <v>1</v>
      </c>
      <c r="C19458">
        <v>44</v>
      </c>
      <c r="D19458" s="2">
        <v>42892</v>
      </c>
      <c r="E19458">
        <v>23</v>
      </c>
      <c r="F19458">
        <v>10.262</v>
      </c>
      <c r="G19458">
        <v>7.33</v>
      </c>
      <c r="H19458" s="3">
        <v>42892.86</v>
      </c>
    </row>
    <row r="19459" spans="1:8" x14ac:dyDescent="0.3">
      <c r="A19459" t="s">
        <v>94</v>
      </c>
      <c r="B19459">
        <v>2</v>
      </c>
      <c r="C19459">
        <v>41</v>
      </c>
      <c r="D19459" s="2">
        <v>42892</v>
      </c>
      <c r="E19459">
        <v>45</v>
      </c>
      <c r="F19459">
        <v>78.189000000000007</v>
      </c>
      <c r="G19459">
        <v>58.35</v>
      </c>
      <c r="H19459" s="3">
        <v>42892.87</v>
      </c>
    </row>
    <row r="19460" spans="1:8" x14ac:dyDescent="0.3">
      <c r="A19460" t="s">
        <v>91</v>
      </c>
      <c r="B19460">
        <v>14</v>
      </c>
      <c r="C19460">
        <v>41</v>
      </c>
      <c r="D19460" s="2">
        <v>42892</v>
      </c>
      <c r="E19460">
        <v>44</v>
      </c>
      <c r="F19460">
        <v>7.056</v>
      </c>
      <c r="G19460">
        <v>5.88</v>
      </c>
      <c r="H19460" s="3">
        <v>42892.88</v>
      </c>
    </row>
    <row r="19461" spans="1:8" x14ac:dyDescent="0.3">
      <c r="A19461" t="s">
        <v>119</v>
      </c>
      <c r="B19461">
        <v>1</v>
      </c>
      <c r="C19461">
        <v>45</v>
      </c>
      <c r="D19461" s="2">
        <v>42892</v>
      </c>
      <c r="E19461">
        <v>38</v>
      </c>
      <c r="F19461">
        <v>21.105</v>
      </c>
      <c r="G19461">
        <v>15.75</v>
      </c>
      <c r="H19461" s="3">
        <v>42892.88</v>
      </c>
    </row>
    <row r="19462" spans="1:8" x14ac:dyDescent="0.3">
      <c r="A19462" t="s">
        <v>17</v>
      </c>
      <c r="B19462">
        <v>1</v>
      </c>
      <c r="C19462">
        <v>1</v>
      </c>
      <c r="D19462" s="2">
        <v>42892</v>
      </c>
      <c r="E19462">
        <v>10</v>
      </c>
      <c r="F19462">
        <v>9.9288000000000007</v>
      </c>
      <c r="G19462">
        <v>7.88</v>
      </c>
      <c r="H19462" s="3">
        <v>42892.9</v>
      </c>
    </row>
    <row r="19463" spans="1:8" x14ac:dyDescent="0.3">
      <c r="A19463" t="s">
        <v>17</v>
      </c>
      <c r="B19463">
        <v>12</v>
      </c>
      <c r="C19463">
        <v>1</v>
      </c>
      <c r="D19463" s="2">
        <v>42892</v>
      </c>
      <c r="E19463">
        <v>37</v>
      </c>
      <c r="F19463">
        <v>11.032</v>
      </c>
      <c r="G19463">
        <v>7.88</v>
      </c>
      <c r="H19463" s="3">
        <v>42892.9</v>
      </c>
    </row>
    <row r="19464" spans="1:8" x14ac:dyDescent="0.3">
      <c r="A19464" t="s">
        <v>141</v>
      </c>
      <c r="B19464">
        <v>10</v>
      </c>
      <c r="C19464">
        <v>3</v>
      </c>
      <c r="D19464" s="2">
        <v>42892</v>
      </c>
      <c r="E19464">
        <v>13</v>
      </c>
      <c r="F19464">
        <v>107.6724</v>
      </c>
      <c r="G19464">
        <v>81.569999999999993</v>
      </c>
      <c r="H19464" s="3">
        <v>42892.91</v>
      </c>
    </row>
    <row r="19465" spans="1:8" x14ac:dyDescent="0.3">
      <c r="A19465" t="s">
        <v>68</v>
      </c>
      <c r="B19465">
        <v>10</v>
      </c>
      <c r="C19465">
        <v>1</v>
      </c>
      <c r="D19465" s="2">
        <v>42892</v>
      </c>
      <c r="E19465">
        <v>23</v>
      </c>
      <c r="F19465">
        <v>278.4128</v>
      </c>
      <c r="G19465">
        <v>217.51</v>
      </c>
      <c r="H19465" s="3">
        <v>42892.93</v>
      </c>
    </row>
    <row r="19466" spans="1:8" x14ac:dyDescent="0.3">
      <c r="A19466" t="s">
        <v>168</v>
      </c>
      <c r="B19466">
        <v>6</v>
      </c>
      <c r="C19466">
        <v>44</v>
      </c>
      <c r="D19466" s="2">
        <v>42892</v>
      </c>
      <c r="E19466">
        <v>38</v>
      </c>
      <c r="F19466">
        <v>36.033799999999999</v>
      </c>
      <c r="G19466">
        <v>29.78</v>
      </c>
      <c r="H19466" s="3">
        <v>42892.93</v>
      </c>
    </row>
    <row r="19467" spans="1:8" x14ac:dyDescent="0.3">
      <c r="A19467" t="s">
        <v>29</v>
      </c>
      <c r="B19467">
        <v>1</v>
      </c>
      <c r="C19467">
        <v>2</v>
      </c>
      <c r="D19467" s="2">
        <v>42892</v>
      </c>
      <c r="E19467">
        <v>25</v>
      </c>
      <c r="F19467">
        <v>9.5289999999999999</v>
      </c>
      <c r="G19467">
        <v>7.33</v>
      </c>
      <c r="H19467" s="3">
        <v>42892.959999999999</v>
      </c>
    </row>
    <row r="19468" spans="1:8" x14ac:dyDescent="0.3">
      <c r="A19468" t="s">
        <v>40</v>
      </c>
      <c r="B19468">
        <v>1</v>
      </c>
      <c r="C19468">
        <v>1</v>
      </c>
      <c r="D19468" s="2">
        <v>42892</v>
      </c>
      <c r="E19468">
        <v>1</v>
      </c>
      <c r="F19468">
        <v>33.354599999999998</v>
      </c>
      <c r="G19468">
        <v>24.17</v>
      </c>
      <c r="H19468" s="3">
        <v>42892.98</v>
      </c>
    </row>
    <row r="19469" spans="1:8" x14ac:dyDescent="0.3">
      <c r="A19469" t="s">
        <v>186</v>
      </c>
      <c r="B19469">
        <v>1</v>
      </c>
      <c r="C19469">
        <v>42</v>
      </c>
      <c r="D19469" s="2">
        <v>42893</v>
      </c>
      <c r="E19469">
        <v>25</v>
      </c>
      <c r="F19469">
        <v>48.645900000000005</v>
      </c>
      <c r="G19469">
        <v>37.71</v>
      </c>
      <c r="H19469" s="3">
        <v>42893</v>
      </c>
    </row>
    <row r="19470" spans="1:8" x14ac:dyDescent="0.3">
      <c r="A19470" t="s">
        <v>139</v>
      </c>
      <c r="B19470">
        <v>7</v>
      </c>
      <c r="C19470">
        <v>41</v>
      </c>
      <c r="D19470" s="2">
        <v>42892</v>
      </c>
      <c r="E19470">
        <v>25</v>
      </c>
      <c r="F19470">
        <v>10.635199999999999</v>
      </c>
      <c r="G19470">
        <v>7.82</v>
      </c>
      <c r="H19470" s="3">
        <v>42893</v>
      </c>
    </row>
    <row r="19471" spans="1:8" x14ac:dyDescent="0.3">
      <c r="A19471" t="s">
        <v>17</v>
      </c>
      <c r="B19471">
        <v>10</v>
      </c>
      <c r="C19471">
        <v>44</v>
      </c>
      <c r="D19471" s="2">
        <v>42892</v>
      </c>
      <c r="E19471">
        <v>48</v>
      </c>
      <c r="F19471">
        <v>10.0076</v>
      </c>
      <c r="G19471">
        <v>7.88</v>
      </c>
      <c r="H19471" s="3">
        <v>42893</v>
      </c>
    </row>
    <row r="19472" spans="1:8" x14ac:dyDescent="0.3">
      <c r="A19472" t="s">
        <v>17</v>
      </c>
      <c r="B19472">
        <v>1</v>
      </c>
      <c r="C19472">
        <v>1</v>
      </c>
      <c r="D19472" s="2">
        <v>42893</v>
      </c>
      <c r="E19472">
        <v>29</v>
      </c>
      <c r="F19472">
        <v>10.0076</v>
      </c>
      <c r="G19472">
        <v>7.88</v>
      </c>
      <c r="H19472" s="3">
        <v>42893.02</v>
      </c>
    </row>
    <row r="19473" spans="1:8" x14ac:dyDescent="0.3">
      <c r="A19473" t="s">
        <v>17</v>
      </c>
      <c r="B19473">
        <v>6</v>
      </c>
      <c r="C19473">
        <v>1</v>
      </c>
      <c r="D19473" s="2">
        <v>42893</v>
      </c>
      <c r="E19473">
        <v>27</v>
      </c>
      <c r="F19473">
        <v>10.1652</v>
      </c>
      <c r="G19473">
        <v>7.88</v>
      </c>
      <c r="H19473" s="3">
        <v>42893.02</v>
      </c>
    </row>
    <row r="19474" spans="1:8" x14ac:dyDescent="0.3">
      <c r="A19474" t="s">
        <v>72</v>
      </c>
      <c r="B19474">
        <v>2</v>
      </c>
      <c r="C19474">
        <v>2</v>
      </c>
      <c r="D19474" s="2">
        <v>42893</v>
      </c>
      <c r="E19474">
        <v>38</v>
      </c>
      <c r="F19474">
        <v>70.979799999999997</v>
      </c>
      <c r="G19474">
        <v>52.97</v>
      </c>
      <c r="H19474" s="3">
        <v>42893.03</v>
      </c>
    </row>
    <row r="19475" spans="1:8" x14ac:dyDescent="0.3">
      <c r="A19475" t="s">
        <v>107</v>
      </c>
      <c r="B19475">
        <v>2</v>
      </c>
      <c r="C19475">
        <v>1</v>
      </c>
      <c r="D19475" s="2">
        <v>42893</v>
      </c>
      <c r="E19475">
        <v>14</v>
      </c>
      <c r="F19475">
        <v>7.2203999999999997</v>
      </c>
      <c r="G19475">
        <v>5.47</v>
      </c>
      <c r="H19475" s="3">
        <v>42893.03</v>
      </c>
    </row>
    <row r="19476" spans="1:8" x14ac:dyDescent="0.3">
      <c r="A19476" t="s">
        <v>131</v>
      </c>
      <c r="B19476">
        <v>1</v>
      </c>
      <c r="C19476">
        <v>1</v>
      </c>
      <c r="D19476" s="2">
        <v>42893</v>
      </c>
      <c r="E19476">
        <v>3</v>
      </c>
      <c r="F19476">
        <v>7.21</v>
      </c>
      <c r="G19476">
        <v>5.15</v>
      </c>
      <c r="H19476" s="3">
        <v>42893.04</v>
      </c>
    </row>
    <row r="19477" spans="1:8" x14ac:dyDescent="0.3">
      <c r="A19477" t="s">
        <v>17</v>
      </c>
      <c r="B19477">
        <v>1</v>
      </c>
      <c r="C19477">
        <v>1</v>
      </c>
      <c r="D19477" s="2">
        <v>42893</v>
      </c>
      <c r="E19477">
        <v>16</v>
      </c>
      <c r="F19477">
        <v>10.0076</v>
      </c>
      <c r="G19477">
        <v>7.88</v>
      </c>
      <c r="H19477" s="3">
        <v>42893.07</v>
      </c>
    </row>
    <row r="19478" spans="1:8" x14ac:dyDescent="0.3">
      <c r="A19478" t="s">
        <v>72</v>
      </c>
      <c r="B19478">
        <v>1</v>
      </c>
      <c r="C19478">
        <v>43</v>
      </c>
      <c r="D19478" s="2">
        <v>42893</v>
      </c>
      <c r="E19478">
        <v>19</v>
      </c>
      <c r="F19478">
        <v>70.450100000000006</v>
      </c>
      <c r="G19478">
        <v>52.97</v>
      </c>
      <c r="H19478" s="3">
        <v>42893.07</v>
      </c>
    </row>
    <row r="19479" spans="1:8" x14ac:dyDescent="0.3">
      <c r="A19479" t="s">
        <v>29</v>
      </c>
      <c r="B19479">
        <v>1</v>
      </c>
      <c r="C19479">
        <v>42</v>
      </c>
      <c r="D19479" s="2">
        <v>42893</v>
      </c>
      <c r="E19479">
        <v>20</v>
      </c>
      <c r="F19479">
        <v>8.9426000000000005</v>
      </c>
      <c r="G19479">
        <v>7.33</v>
      </c>
      <c r="H19479" s="3">
        <v>42893.09</v>
      </c>
    </row>
    <row r="19480" spans="1:8" x14ac:dyDescent="0.3">
      <c r="A19480" t="s">
        <v>38</v>
      </c>
      <c r="B19480">
        <v>10</v>
      </c>
      <c r="C19480">
        <v>1</v>
      </c>
      <c r="D19480" s="2">
        <v>42893</v>
      </c>
      <c r="E19480">
        <v>13</v>
      </c>
      <c r="F19480">
        <v>225.09900000000002</v>
      </c>
      <c r="G19480">
        <v>166.74</v>
      </c>
      <c r="H19480" s="3">
        <v>42893.11</v>
      </c>
    </row>
    <row r="19481" spans="1:8" x14ac:dyDescent="0.3">
      <c r="A19481" t="s">
        <v>17</v>
      </c>
      <c r="B19481">
        <v>1</v>
      </c>
      <c r="C19481">
        <v>1</v>
      </c>
      <c r="D19481" s="2">
        <v>42893</v>
      </c>
      <c r="E19481">
        <v>39</v>
      </c>
      <c r="F19481">
        <v>9.85</v>
      </c>
      <c r="G19481">
        <v>7.88</v>
      </c>
      <c r="H19481" s="3">
        <v>42893.120000000003</v>
      </c>
    </row>
    <row r="19482" spans="1:8" x14ac:dyDescent="0.3">
      <c r="A19482" t="s">
        <v>26</v>
      </c>
      <c r="B19482">
        <v>14</v>
      </c>
      <c r="C19482">
        <v>2</v>
      </c>
      <c r="D19482" s="2">
        <v>42893</v>
      </c>
      <c r="E19482">
        <v>27</v>
      </c>
      <c r="F19482">
        <v>5.5061999999999998</v>
      </c>
      <c r="G19482">
        <v>4.37</v>
      </c>
      <c r="H19482" s="3">
        <v>42893.13</v>
      </c>
    </row>
    <row r="19483" spans="1:8" x14ac:dyDescent="0.3">
      <c r="A19483" t="s">
        <v>52</v>
      </c>
      <c r="B19483">
        <v>1</v>
      </c>
      <c r="C19483">
        <v>41</v>
      </c>
      <c r="D19483" s="2">
        <v>42893</v>
      </c>
      <c r="E19483">
        <v>41</v>
      </c>
      <c r="F19483">
        <v>22.383899999999997</v>
      </c>
      <c r="G19483">
        <v>16.829999999999998</v>
      </c>
      <c r="H19483" s="3">
        <v>42893.16</v>
      </c>
    </row>
    <row r="19484" spans="1:8" x14ac:dyDescent="0.3">
      <c r="A19484" t="s">
        <v>7</v>
      </c>
      <c r="B19484">
        <v>9</v>
      </c>
      <c r="C19484">
        <v>1</v>
      </c>
      <c r="D19484" s="2">
        <v>42893</v>
      </c>
      <c r="E19484">
        <v>47</v>
      </c>
      <c r="F19484">
        <v>193.27949999999998</v>
      </c>
      <c r="G19484">
        <v>143.16999999999999</v>
      </c>
      <c r="H19484" s="3">
        <v>42893.16</v>
      </c>
    </row>
    <row r="19485" spans="1:8" x14ac:dyDescent="0.3">
      <c r="A19485" t="s">
        <v>28</v>
      </c>
      <c r="B19485">
        <v>1</v>
      </c>
      <c r="C19485">
        <v>41</v>
      </c>
      <c r="D19485" s="2">
        <v>42893</v>
      </c>
      <c r="E19485">
        <v>37</v>
      </c>
      <c r="F19485">
        <v>40.660200000000003</v>
      </c>
      <c r="G19485">
        <v>32.270000000000003</v>
      </c>
      <c r="H19485" s="3">
        <v>42893.17</v>
      </c>
    </row>
    <row r="19486" spans="1:8" x14ac:dyDescent="0.3">
      <c r="A19486" t="s">
        <v>131</v>
      </c>
      <c r="B19486">
        <v>15</v>
      </c>
      <c r="C19486">
        <v>1</v>
      </c>
      <c r="D19486" s="2">
        <v>42893</v>
      </c>
      <c r="E19486">
        <v>22</v>
      </c>
      <c r="F19486">
        <v>6.4375</v>
      </c>
      <c r="G19486">
        <v>5.15</v>
      </c>
      <c r="H19486" s="3">
        <v>42893.18</v>
      </c>
    </row>
    <row r="19487" spans="1:8" x14ac:dyDescent="0.3">
      <c r="A19487" t="s">
        <v>17</v>
      </c>
      <c r="B19487">
        <v>8</v>
      </c>
      <c r="C19487">
        <v>44</v>
      </c>
      <c r="D19487" s="2">
        <v>42893</v>
      </c>
      <c r="E19487">
        <v>25</v>
      </c>
      <c r="F19487">
        <v>9.9288000000000007</v>
      </c>
      <c r="G19487">
        <v>7.88</v>
      </c>
      <c r="H19487" s="3">
        <v>42893.22</v>
      </c>
    </row>
    <row r="19488" spans="1:8" x14ac:dyDescent="0.3">
      <c r="A19488" t="s">
        <v>34</v>
      </c>
      <c r="B19488">
        <v>1</v>
      </c>
      <c r="C19488">
        <v>41</v>
      </c>
      <c r="D19488" s="2">
        <v>42893</v>
      </c>
      <c r="E19488">
        <v>47</v>
      </c>
      <c r="F19488">
        <v>311.74800000000005</v>
      </c>
      <c r="G19488">
        <v>259.79000000000002</v>
      </c>
      <c r="H19488" s="3">
        <v>42893.23</v>
      </c>
    </row>
    <row r="19489" spans="1:8" x14ac:dyDescent="0.3">
      <c r="A19489" t="s">
        <v>12</v>
      </c>
      <c r="B19489">
        <v>10</v>
      </c>
      <c r="C19489">
        <v>43</v>
      </c>
      <c r="D19489" s="2">
        <v>42893</v>
      </c>
      <c r="E19489">
        <v>24</v>
      </c>
      <c r="F19489">
        <v>115.5368</v>
      </c>
      <c r="G19489">
        <v>83.12</v>
      </c>
      <c r="H19489" s="3">
        <v>42893.24</v>
      </c>
    </row>
    <row r="19490" spans="1:8" x14ac:dyDescent="0.3">
      <c r="A19490" t="s">
        <v>193</v>
      </c>
      <c r="B19490">
        <v>10</v>
      </c>
      <c r="C19490">
        <v>41</v>
      </c>
      <c r="D19490" s="2">
        <v>42893</v>
      </c>
      <c r="E19490">
        <v>48</v>
      </c>
      <c r="F19490">
        <v>104.12549999999999</v>
      </c>
      <c r="G19490">
        <v>77.13</v>
      </c>
      <c r="H19490" s="3">
        <v>42893.26</v>
      </c>
    </row>
    <row r="19491" spans="1:8" x14ac:dyDescent="0.3">
      <c r="A19491" t="s">
        <v>194</v>
      </c>
      <c r="B19491">
        <v>1</v>
      </c>
      <c r="C19491">
        <v>1</v>
      </c>
      <c r="D19491" s="2">
        <v>42893</v>
      </c>
      <c r="E19491">
        <v>25</v>
      </c>
      <c r="F19491">
        <v>7.4749999999999996</v>
      </c>
      <c r="G19491">
        <v>5.98</v>
      </c>
      <c r="H19491" s="3">
        <v>42893.279999999999</v>
      </c>
    </row>
    <row r="19492" spans="1:8" x14ac:dyDescent="0.3">
      <c r="A19492" t="s">
        <v>59</v>
      </c>
      <c r="B19492">
        <v>1</v>
      </c>
      <c r="C19492">
        <v>45</v>
      </c>
      <c r="D19492" s="2">
        <v>42893</v>
      </c>
      <c r="E19492">
        <v>9</v>
      </c>
      <c r="F19492">
        <v>4.9659999999999993</v>
      </c>
      <c r="G19492">
        <v>3.82</v>
      </c>
      <c r="H19492" s="3">
        <v>42893.29</v>
      </c>
    </row>
    <row r="19493" spans="1:8" x14ac:dyDescent="0.3">
      <c r="A19493" t="s">
        <v>146</v>
      </c>
      <c r="B19493">
        <v>2</v>
      </c>
      <c r="C19493">
        <v>43</v>
      </c>
      <c r="D19493" s="2">
        <v>42893</v>
      </c>
      <c r="E19493">
        <v>1</v>
      </c>
      <c r="F19493">
        <v>44.7545</v>
      </c>
      <c r="G19493">
        <v>33.65</v>
      </c>
      <c r="H19493" s="3">
        <v>42893.32</v>
      </c>
    </row>
    <row r="19494" spans="1:8" x14ac:dyDescent="0.3">
      <c r="A19494" t="s">
        <v>11</v>
      </c>
      <c r="B19494">
        <v>10</v>
      </c>
      <c r="C19494">
        <v>1</v>
      </c>
      <c r="D19494" s="2">
        <v>42893</v>
      </c>
      <c r="E19494">
        <v>25</v>
      </c>
      <c r="F19494">
        <v>45.5124</v>
      </c>
      <c r="G19494">
        <v>32.979999999999997</v>
      </c>
      <c r="H19494" s="3">
        <v>42893.33</v>
      </c>
    </row>
    <row r="19495" spans="1:8" x14ac:dyDescent="0.3">
      <c r="A19495" t="s">
        <v>172</v>
      </c>
      <c r="B19495">
        <v>14</v>
      </c>
      <c r="C19495">
        <v>41</v>
      </c>
      <c r="D19495" s="2">
        <v>42893</v>
      </c>
      <c r="E19495">
        <v>2</v>
      </c>
      <c r="F19495">
        <v>23.796900000000001</v>
      </c>
      <c r="G19495">
        <v>17.37</v>
      </c>
      <c r="H19495" s="3">
        <v>42893.35</v>
      </c>
    </row>
    <row r="19496" spans="1:8" x14ac:dyDescent="0.3">
      <c r="A19496" t="s">
        <v>12</v>
      </c>
      <c r="B19496">
        <v>1</v>
      </c>
      <c r="C19496">
        <v>44</v>
      </c>
      <c r="D19496" s="2">
        <v>42893</v>
      </c>
      <c r="E19496">
        <v>3</v>
      </c>
      <c r="F19496">
        <v>113.0432</v>
      </c>
      <c r="G19496">
        <v>83.12</v>
      </c>
      <c r="H19496" s="3">
        <v>42893.39</v>
      </c>
    </row>
    <row r="19497" spans="1:8" x14ac:dyDescent="0.3">
      <c r="A19497" t="s">
        <v>29</v>
      </c>
      <c r="B19497">
        <v>4</v>
      </c>
      <c r="C19497">
        <v>41</v>
      </c>
      <c r="D19497" s="2">
        <v>42893</v>
      </c>
      <c r="E19497">
        <v>45</v>
      </c>
      <c r="F19497">
        <v>9.1624999999999996</v>
      </c>
      <c r="G19497">
        <v>7.33</v>
      </c>
      <c r="H19497" s="3">
        <v>42893.4</v>
      </c>
    </row>
    <row r="19498" spans="1:8" x14ac:dyDescent="0.3">
      <c r="A19498" t="s">
        <v>103</v>
      </c>
      <c r="B19498">
        <v>1</v>
      </c>
      <c r="C19498">
        <v>43</v>
      </c>
      <c r="D19498" s="2">
        <v>42893</v>
      </c>
      <c r="E19498">
        <v>39</v>
      </c>
      <c r="F19498">
        <v>30.75</v>
      </c>
      <c r="G19498">
        <v>25</v>
      </c>
      <c r="H19498" s="3">
        <v>42893.4</v>
      </c>
    </row>
    <row r="19499" spans="1:8" x14ac:dyDescent="0.3">
      <c r="A19499" t="s">
        <v>117</v>
      </c>
      <c r="B19499">
        <v>4</v>
      </c>
      <c r="C19499">
        <v>1</v>
      </c>
      <c r="D19499" s="2">
        <v>42893</v>
      </c>
      <c r="E19499">
        <v>27</v>
      </c>
      <c r="F19499">
        <v>11.2776</v>
      </c>
      <c r="G19499">
        <v>8.8800000000000008</v>
      </c>
      <c r="H19499" s="3">
        <v>42893.41</v>
      </c>
    </row>
    <row r="19500" spans="1:8" x14ac:dyDescent="0.3">
      <c r="A19500" t="s">
        <v>26</v>
      </c>
      <c r="B19500">
        <v>1</v>
      </c>
      <c r="C19500">
        <v>1</v>
      </c>
      <c r="D19500" s="2">
        <v>42893</v>
      </c>
      <c r="E19500">
        <v>48</v>
      </c>
      <c r="F19500">
        <v>5.7684000000000006</v>
      </c>
      <c r="G19500">
        <v>4.37</v>
      </c>
      <c r="H19500" s="3">
        <v>42893.42</v>
      </c>
    </row>
    <row r="19501" spans="1:8" x14ac:dyDescent="0.3">
      <c r="A19501" t="s">
        <v>12</v>
      </c>
      <c r="B19501">
        <v>2</v>
      </c>
      <c r="C19501">
        <v>1</v>
      </c>
      <c r="D19501" s="2">
        <v>42893</v>
      </c>
      <c r="E19501">
        <v>44</v>
      </c>
      <c r="F19501">
        <v>103.9</v>
      </c>
      <c r="G19501">
        <v>83.12</v>
      </c>
      <c r="H19501" s="3">
        <v>42893.42</v>
      </c>
    </row>
    <row r="19502" spans="1:8" x14ac:dyDescent="0.3">
      <c r="A19502" t="s">
        <v>17</v>
      </c>
      <c r="B19502">
        <v>10</v>
      </c>
      <c r="C19502">
        <v>3</v>
      </c>
      <c r="D19502" s="2">
        <v>42893</v>
      </c>
      <c r="E19502">
        <v>1</v>
      </c>
      <c r="F19502">
        <v>10.4016</v>
      </c>
      <c r="G19502">
        <v>7.88</v>
      </c>
      <c r="H19502" s="3">
        <v>42893.42</v>
      </c>
    </row>
    <row r="19503" spans="1:8" x14ac:dyDescent="0.3">
      <c r="A19503" t="s">
        <v>39</v>
      </c>
      <c r="B19503">
        <v>2</v>
      </c>
      <c r="C19503">
        <v>1</v>
      </c>
      <c r="D19503" s="2">
        <v>42893</v>
      </c>
      <c r="E19503">
        <v>39</v>
      </c>
      <c r="F19503">
        <v>9.1218000000000004</v>
      </c>
      <c r="G19503">
        <v>6.61</v>
      </c>
      <c r="H19503" s="3">
        <v>42893.43</v>
      </c>
    </row>
    <row r="19504" spans="1:8" x14ac:dyDescent="0.3">
      <c r="A19504" t="s">
        <v>51</v>
      </c>
      <c r="B19504">
        <v>3</v>
      </c>
      <c r="C19504">
        <v>1</v>
      </c>
      <c r="D19504" s="2">
        <v>42893</v>
      </c>
      <c r="E19504">
        <v>30</v>
      </c>
      <c r="F19504">
        <v>1.5624</v>
      </c>
      <c r="G19504">
        <v>1.26</v>
      </c>
      <c r="H19504" s="3">
        <v>42893.45</v>
      </c>
    </row>
    <row r="19505" spans="1:8" x14ac:dyDescent="0.3">
      <c r="A19505" t="s">
        <v>193</v>
      </c>
      <c r="B19505">
        <v>1</v>
      </c>
      <c r="C19505">
        <v>3</v>
      </c>
      <c r="D19505" s="2">
        <v>42893</v>
      </c>
      <c r="E19505">
        <v>35</v>
      </c>
      <c r="F19505">
        <v>94.09859999999999</v>
      </c>
      <c r="G19505">
        <v>77.13</v>
      </c>
      <c r="H19505" s="3">
        <v>42893.45</v>
      </c>
    </row>
    <row r="19506" spans="1:8" x14ac:dyDescent="0.3">
      <c r="A19506" t="s">
        <v>59</v>
      </c>
      <c r="B19506">
        <v>10</v>
      </c>
      <c r="C19506">
        <v>44</v>
      </c>
      <c r="D19506" s="2">
        <v>42893</v>
      </c>
      <c r="E19506">
        <v>8</v>
      </c>
      <c r="F19506">
        <v>5.0806000000000004</v>
      </c>
      <c r="G19506">
        <v>3.82</v>
      </c>
      <c r="H19506" s="3">
        <v>42893.46</v>
      </c>
    </row>
    <row r="19507" spans="1:8" x14ac:dyDescent="0.3">
      <c r="A19507" t="s">
        <v>148</v>
      </c>
      <c r="B19507">
        <v>2</v>
      </c>
      <c r="C19507">
        <v>1</v>
      </c>
      <c r="D19507" s="2">
        <v>42893</v>
      </c>
      <c r="E19507">
        <v>7</v>
      </c>
      <c r="F19507">
        <v>2.9640000000000004</v>
      </c>
      <c r="G19507">
        <v>2.4700000000000002</v>
      </c>
      <c r="H19507" s="3">
        <v>42893.47</v>
      </c>
    </row>
    <row r="19508" spans="1:8" x14ac:dyDescent="0.3">
      <c r="A19508" t="s">
        <v>52</v>
      </c>
      <c r="B19508">
        <v>10</v>
      </c>
      <c r="C19508">
        <v>41</v>
      </c>
      <c r="D19508" s="2">
        <v>42893</v>
      </c>
      <c r="E19508">
        <v>49</v>
      </c>
      <c r="F19508">
        <v>23.057099999999995</v>
      </c>
      <c r="G19508">
        <v>16.829999999999998</v>
      </c>
      <c r="H19508" s="3">
        <v>42893.47</v>
      </c>
    </row>
    <row r="19509" spans="1:8" x14ac:dyDescent="0.3">
      <c r="A19509" t="s">
        <v>11</v>
      </c>
      <c r="B19509">
        <v>1</v>
      </c>
      <c r="C19509">
        <v>41</v>
      </c>
      <c r="D19509" s="2">
        <v>42893</v>
      </c>
      <c r="E19509">
        <v>5</v>
      </c>
      <c r="F19509">
        <v>43.863399999999992</v>
      </c>
      <c r="G19509">
        <v>32.979999999999997</v>
      </c>
      <c r="H19509" s="3">
        <v>42893.48</v>
      </c>
    </row>
    <row r="19510" spans="1:8" x14ac:dyDescent="0.3">
      <c r="A19510" t="s">
        <v>52</v>
      </c>
      <c r="B19510">
        <v>2</v>
      </c>
      <c r="C19510">
        <v>1</v>
      </c>
      <c r="D19510" s="2">
        <v>42893</v>
      </c>
      <c r="E19510">
        <v>11</v>
      </c>
      <c r="F19510">
        <v>21.037500000000001</v>
      </c>
      <c r="G19510">
        <v>16.829999999999998</v>
      </c>
      <c r="H19510" s="3">
        <v>42893.48</v>
      </c>
    </row>
    <row r="19511" spans="1:8" x14ac:dyDescent="0.3">
      <c r="A19511" t="s">
        <v>52</v>
      </c>
      <c r="B19511">
        <v>1</v>
      </c>
      <c r="C19511">
        <v>45</v>
      </c>
      <c r="D19511" s="2">
        <v>42893</v>
      </c>
      <c r="E19511">
        <v>19</v>
      </c>
      <c r="F19511">
        <v>21.878999999999998</v>
      </c>
      <c r="G19511">
        <v>16.829999999999998</v>
      </c>
      <c r="H19511" s="3">
        <v>42893.49</v>
      </c>
    </row>
    <row r="19512" spans="1:8" x14ac:dyDescent="0.3">
      <c r="A19512" t="s">
        <v>70</v>
      </c>
      <c r="B19512">
        <v>2</v>
      </c>
      <c r="C19512">
        <v>43</v>
      </c>
      <c r="D19512" s="2">
        <v>42893</v>
      </c>
      <c r="E19512">
        <v>25</v>
      </c>
      <c r="F19512">
        <v>98.022400000000005</v>
      </c>
      <c r="G19512">
        <v>76.58</v>
      </c>
      <c r="H19512" s="3">
        <v>42893.49</v>
      </c>
    </row>
    <row r="19513" spans="1:8" x14ac:dyDescent="0.3">
      <c r="A19513" t="s">
        <v>9</v>
      </c>
      <c r="B19513">
        <v>13</v>
      </c>
      <c r="C19513">
        <v>42</v>
      </c>
      <c r="D19513" s="2">
        <v>42893</v>
      </c>
      <c r="E19513">
        <v>47</v>
      </c>
      <c r="F19513">
        <v>78.447900000000004</v>
      </c>
      <c r="G19513">
        <v>61.77</v>
      </c>
      <c r="H19513" s="3">
        <v>42893.5</v>
      </c>
    </row>
    <row r="19514" spans="1:8" x14ac:dyDescent="0.3">
      <c r="A19514" t="s">
        <v>131</v>
      </c>
      <c r="B19514">
        <v>1</v>
      </c>
      <c r="C19514">
        <v>45</v>
      </c>
      <c r="D19514" s="2">
        <v>42893</v>
      </c>
      <c r="E19514">
        <v>43</v>
      </c>
      <c r="F19514">
        <v>6.9524999999999997</v>
      </c>
      <c r="G19514">
        <v>5.15</v>
      </c>
      <c r="H19514" s="3">
        <v>42893.5</v>
      </c>
    </row>
    <row r="19515" spans="1:8" x14ac:dyDescent="0.3">
      <c r="A19515" t="s">
        <v>12</v>
      </c>
      <c r="B19515">
        <v>3</v>
      </c>
      <c r="C19515">
        <v>41</v>
      </c>
      <c r="D19515" s="2">
        <v>42893</v>
      </c>
      <c r="E19515">
        <v>28</v>
      </c>
      <c r="F19515">
        <v>103.06880000000001</v>
      </c>
      <c r="G19515">
        <v>83.12</v>
      </c>
      <c r="H19515" s="3">
        <v>42893.51</v>
      </c>
    </row>
    <row r="19516" spans="1:8" x14ac:dyDescent="0.3">
      <c r="A19516" t="s">
        <v>80</v>
      </c>
      <c r="B19516">
        <v>9</v>
      </c>
      <c r="C19516">
        <v>1</v>
      </c>
      <c r="D19516" s="2">
        <v>42893</v>
      </c>
      <c r="E19516">
        <v>29</v>
      </c>
      <c r="F19516">
        <v>7.7894999999999994</v>
      </c>
      <c r="G19516">
        <v>5.77</v>
      </c>
      <c r="H19516" s="3">
        <v>42893.51</v>
      </c>
    </row>
    <row r="19517" spans="1:8" x14ac:dyDescent="0.3">
      <c r="A19517" t="s">
        <v>17</v>
      </c>
      <c r="B19517">
        <v>11</v>
      </c>
      <c r="C19517">
        <v>44</v>
      </c>
      <c r="D19517" s="2">
        <v>42893</v>
      </c>
      <c r="E19517">
        <v>35</v>
      </c>
      <c r="F19517">
        <v>10.480399999999999</v>
      </c>
      <c r="G19517">
        <v>7.88</v>
      </c>
      <c r="H19517" s="3">
        <v>42893.51</v>
      </c>
    </row>
    <row r="19518" spans="1:8" x14ac:dyDescent="0.3">
      <c r="A19518" t="s">
        <v>29</v>
      </c>
      <c r="B19518">
        <v>4</v>
      </c>
      <c r="C19518">
        <v>1</v>
      </c>
      <c r="D19518" s="2">
        <v>42893</v>
      </c>
      <c r="E19518">
        <v>40</v>
      </c>
      <c r="F19518">
        <v>8.8693000000000008</v>
      </c>
      <c r="G19518">
        <v>7.33</v>
      </c>
      <c r="H19518" s="3">
        <v>42893.52</v>
      </c>
    </row>
    <row r="19519" spans="1:8" x14ac:dyDescent="0.3">
      <c r="A19519" t="s">
        <v>197</v>
      </c>
      <c r="B19519">
        <v>5</v>
      </c>
      <c r="C19519">
        <v>41</v>
      </c>
      <c r="D19519" s="2">
        <v>42893</v>
      </c>
      <c r="E19519">
        <v>18</v>
      </c>
      <c r="F19519">
        <v>115.26689999999999</v>
      </c>
      <c r="G19519">
        <v>87.99</v>
      </c>
      <c r="H19519" s="3">
        <v>42893.53</v>
      </c>
    </row>
    <row r="19520" spans="1:8" x14ac:dyDescent="0.3">
      <c r="A19520" t="s">
        <v>25</v>
      </c>
      <c r="B19520">
        <v>4</v>
      </c>
      <c r="C19520">
        <v>44</v>
      </c>
      <c r="D19520" s="2">
        <v>42893</v>
      </c>
      <c r="E19520">
        <v>46</v>
      </c>
      <c r="F19520">
        <v>20.787500000000001</v>
      </c>
      <c r="G19520">
        <v>16.63</v>
      </c>
      <c r="H19520" s="3">
        <v>42893.53</v>
      </c>
    </row>
    <row r="19521" spans="1:8" x14ac:dyDescent="0.3">
      <c r="A19521" t="s">
        <v>148</v>
      </c>
      <c r="B19521">
        <v>2</v>
      </c>
      <c r="C19521">
        <v>1</v>
      </c>
      <c r="D19521" s="2">
        <v>42893</v>
      </c>
      <c r="E19521">
        <v>15</v>
      </c>
      <c r="F19521">
        <v>2.9887000000000001</v>
      </c>
      <c r="G19521">
        <v>2.4700000000000002</v>
      </c>
      <c r="H19521" s="3">
        <v>42893.55</v>
      </c>
    </row>
    <row r="19522" spans="1:8" x14ac:dyDescent="0.3">
      <c r="A19522" t="s">
        <v>80</v>
      </c>
      <c r="B19522">
        <v>15</v>
      </c>
      <c r="C19522">
        <v>1</v>
      </c>
      <c r="D19522" s="2">
        <v>42893</v>
      </c>
      <c r="E19522">
        <v>45</v>
      </c>
      <c r="F19522">
        <v>7.6740999999999993</v>
      </c>
      <c r="G19522">
        <v>5.77</v>
      </c>
      <c r="H19522" s="3">
        <v>42893.56</v>
      </c>
    </row>
    <row r="19523" spans="1:8" x14ac:dyDescent="0.3">
      <c r="A19523" t="s">
        <v>137</v>
      </c>
      <c r="B19523">
        <v>1</v>
      </c>
      <c r="C19523">
        <v>41</v>
      </c>
      <c r="D19523" s="2">
        <v>42893</v>
      </c>
      <c r="E19523">
        <v>12</v>
      </c>
      <c r="F19523">
        <v>9.3707999999999991</v>
      </c>
      <c r="G19523">
        <v>6.84</v>
      </c>
      <c r="H19523" s="3">
        <v>42893.56</v>
      </c>
    </row>
    <row r="19524" spans="1:8" x14ac:dyDescent="0.3">
      <c r="A19524" t="s">
        <v>150</v>
      </c>
      <c r="B19524">
        <v>6</v>
      </c>
      <c r="C19524">
        <v>2</v>
      </c>
      <c r="D19524" s="2">
        <v>42893</v>
      </c>
      <c r="E19524">
        <v>41</v>
      </c>
      <c r="F19524">
        <v>2.7738</v>
      </c>
      <c r="G19524">
        <v>2.0699999999999998</v>
      </c>
      <c r="H19524" s="3">
        <v>42893.57</v>
      </c>
    </row>
    <row r="19525" spans="1:8" x14ac:dyDescent="0.3">
      <c r="A19525" t="s">
        <v>195</v>
      </c>
      <c r="B19525">
        <v>1</v>
      </c>
      <c r="C19525">
        <v>1</v>
      </c>
      <c r="D19525" s="2">
        <v>42893</v>
      </c>
      <c r="E19525">
        <v>47</v>
      </c>
      <c r="F19525">
        <v>220.18989999999997</v>
      </c>
      <c r="G19525">
        <v>158.41</v>
      </c>
      <c r="H19525" s="3">
        <v>42893.58</v>
      </c>
    </row>
    <row r="19526" spans="1:8" x14ac:dyDescent="0.3">
      <c r="A19526" t="s">
        <v>12</v>
      </c>
      <c r="B19526">
        <v>10</v>
      </c>
      <c r="C19526">
        <v>3</v>
      </c>
      <c r="D19526" s="2">
        <v>42893</v>
      </c>
      <c r="E19526">
        <v>44</v>
      </c>
      <c r="F19526">
        <v>106.39360000000001</v>
      </c>
      <c r="G19526">
        <v>83.12</v>
      </c>
      <c r="H19526" s="3">
        <v>42893.599999999999</v>
      </c>
    </row>
    <row r="19527" spans="1:8" x14ac:dyDescent="0.3">
      <c r="A19527" t="s">
        <v>52</v>
      </c>
      <c r="B19527">
        <v>3</v>
      </c>
      <c r="C19527">
        <v>1</v>
      </c>
      <c r="D19527" s="2">
        <v>42893</v>
      </c>
      <c r="E19527">
        <v>5</v>
      </c>
      <c r="F19527">
        <v>21.037500000000001</v>
      </c>
      <c r="G19527">
        <v>16.829999999999998</v>
      </c>
      <c r="H19527" s="3">
        <v>42893.599999999999</v>
      </c>
    </row>
    <row r="19528" spans="1:8" x14ac:dyDescent="0.3">
      <c r="A19528" t="s">
        <v>49</v>
      </c>
      <c r="B19528">
        <v>3</v>
      </c>
      <c r="C19528">
        <v>1</v>
      </c>
      <c r="D19528" s="2">
        <v>42893</v>
      </c>
      <c r="E19528">
        <v>38</v>
      </c>
      <c r="F19528">
        <v>3.7675000000000001</v>
      </c>
      <c r="G19528">
        <v>2.75</v>
      </c>
      <c r="H19528" s="3">
        <v>42893.64</v>
      </c>
    </row>
    <row r="19529" spans="1:8" x14ac:dyDescent="0.3">
      <c r="A19529" t="s">
        <v>185</v>
      </c>
      <c r="B19529">
        <v>1</v>
      </c>
      <c r="C19529">
        <v>1</v>
      </c>
      <c r="D19529" s="2">
        <v>42893</v>
      </c>
      <c r="E19529">
        <v>17</v>
      </c>
      <c r="F19529">
        <v>94.542700000000011</v>
      </c>
      <c r="G19529">
        <v>72.17</v>
      </c>
      <c r="H19529" s="3">
        <v>42893.65</v>
      </c>
    </row>
    <row r="19530" spans="1:8" x14ac:dyDescent="0.3">
      <c r="A19530" t="s">
        <v>70</v>
      </c>
      <c r="B19530">
        <v>11</v>
      </c>
      <c r="C19530">
        <v>45</v>
      </c>
      <c r="D19530" s="2">
        <v>42893</v>
      </c>
      <c r="E19530">
        <v>46</v>
      </c>
      <c r="F19530">
        <v>92.661799999999999</v>
      </c>
      <c r="G19530">
        <v>76.58</v>
      </c>
      <c r="H19530" s="3">
        <v>42893.65</v>
      </c>
    </row>
    <row r="19531" spans="1:8" x14ac:dyDescent="0.3">
      <c r="A19531" t="s">
        <v>9</v>
      </c>
      <c r="B19531">
        <v>1</v>
      </c>
      <c r="C19531">
        <v>43</v>
      </c>
      <c r="D19531" s="2">
        <v>42893</v>
      </c>
      <c r="E19531">
        <v>48</v>
      </c>
      <c r="F19531">
        <v>79.065600000000003</v>
      </c>
      <c r="G19531">
        <v>61.77</v>
      </c>
      <c r="H19531" s="3">
        <v>42893.65</v>
      </c>
    </row>
    <row r="19532" spans="1:8" x14ac:dyDescent="0.3">
      <c r="A19532" t="s">
        <v>368</v>
      </c>
      <c r="B19532">
        <v>1</v>
      </c>
      <c r="C19532">
        <v>43</v>
      </c>
      <c r="D19532" s="2">
        <v>42893</v>
      </c>
      <c r="E19532">
        <v>39</v>
      </c>
      <c r="F19532">
        <v>51.284800000000004</v>
      </c>
      <c r="G19532">
        <v>38.56</v>
      </c>
      <c r="H19532" s="3">
        <v>42893.66</v>
      </c>
    </row>
    <row r="19533" spans="1:8" x14ac:dyDescent="0.3">
      <c r="A19533" t="s">
        <v>25</v>
      </c>
      <c r="B19533">
        <v>6</v>
      </c>
      <c r="C19533">
        <v>2</v>
      </c>
      <c r="D19533" s="2">
        <v>42893</v>
      </c>
      <c r="E19533">
        <v>41</v>
      </c>
      <c r="F19533">
        <v>22.616799999999998</v>
      </c>
      <c r="G19533">
        <v>16.63</v>
      </c>
      <c r="H19533" s="3">
        <v>42893.67</v>
      </c>
    </row>
    <row r="19534" spans="1:8" x14ac:dyDescent="0.3">
      <c r="A19534" t="s">
        <v>7</v>
      </c>
      <c r="B19534">
        <v>1</v>
      </c>
      <c r="C19534">
        <v>44</v>
      </c>
      <c r="D19534" s="2">
        <v>42893</v>
      </c>
      <c r="E19534">
        <v>36</v>
      </c>
      <c r="F19534">
        <v>180.39419999999998</v>
      </c>
      <c r="G19534">
        <v>143.16999999999999</v>
      </c>
      <c r="H19534" s="3">
        <v>42893.69</v>
      </c>
    </row>
    <row r="19535" spans="1:8" x14ac:dyDescent="0.3">
      <c r="A19535" t="s">
        <v>203</v>
      </c>
      <c r="B19535">
        <v>3</v>
      </c>
      <c r="C19535">
        <v>1</v>
      </c>
      <c r="D19535" s="2">
        <v>42893</v>
      </c>
      <c r="E19535">
        <v>35</v>
      </c>
      <c r="F19535">
        <v>164.0027</v>
      </c>
      <c r="G19535">
        <v>119.71</v>
      </c>
      <c r="H19535" s="3">
        <v>42893.7</v>
      </c>
    </row>
    <row r="19536" spans="1:8" x14ac:dyDescent="0.3">
      <c r="A19536" t="s">
        <v>89</v>
      </c>
      <c r="B19536">
        <v>6</v>
      </c>
      <c r="C19536">
        <v>1</v>
      </c>
      <c r="D19536" s="2">
        <v>42893</v>
      </c>
      <c r="E19536">
        <v>21</v>
      </c>
      <c r="F19536">
        <v>46.100500000000004</v>
      </c>
      <c r="G19536">
        <v>33.65</v>
      </c>
      <c r="H19536" s="3">
        <v>42893.7</v>
      </c>
    </row>
    <row r="19537" spans="1:8" x14ac:dyDescent="0.3">
      <c r="A19537" t="s">
        <v>122</v>
      </c>
      <c r="B19537">
        <v>3</v>
      </c>
      <c r="C19537">
        <v>1</v>
      </c>
      <c r="D19537" s="2">
        <v>42893</v>
      </c>
      <c r="E19537">
        <v>5</v>
      </c>
      <c r="F19537">
        <v>372.15789999999993</v>
      </c>
      <c r="G19537">
        <v>284.08999999999997</v>
      </c>
      <c r="H19537" s="3">
        <v>42893.71</v>
      </c>
    </row>
    <row r="19538" spans="1:8" x14ac:dyDescent="0.3">
      <c r="A19538" t="s">
        <v>5</v>
      </c>
      <c r="B19538">
        <v>1</v>
      </c>
      <c r="C19538">
        <v>45</v>
      </c>
      <c r="D19538" s="2">
        <v>42893</v>
      </c>
      <c r="E19538">
        <v>25</v>
      </c>
      <c r="F19538">
        <v>33.99</v>
      </c>
      <c r="G19538">
        <v>25.75</v>
      </c>
      <c r="H19538" s="3">
        <v>42893.72</v>
      </c>
    </row>
    <row r="19539" spans="1:8" x14ac:dyDescent="0.3">
      <c r="A19539" t="s">
        <v>95</v>
      </c>
      <c r="B19539">
        <v>1</v>
      </c>
      <c r="C19539">
        <v>41</v>
      </c>
      <c r="D19539" s="2">
        <v>42893</v>
      </c>
      <c r="E19539">
        <v>1</v>
      </c>
      <c r="F19539">
        <v>96.212500000000006</v>
      </c>
      <c r="G19539">
        <v>76.97</v>
      </c>
      <c r="H19539" s="3">
        <v>42893.74</v>
      </c>
    </row>
    <row r="19540" spans="1:8" x14ac:dyDescent="0.3">
      <c r="A19540" t="s">
        <v>25</v>
      </c>
      <c r="B19540">
        <v>15</v>
      </c>
      <c r="C19540">
        <v>41</v>
      </c>
      <c r="D19540" s="2">
        <v>42893</v>
      </c>
      <c r="E19540">
        <v>29</v>
      </c>
      <c r="F19540">
        <v>19.956</v>
      </c>
      <c r="G19540">
        <v>16.63</v>
      </c>
      <c r="H19540" s="3">
        <v>42893.75</v>
      </c>
    </row>
    <row r="19541" spans="1:8" x14ac:dyDescent="0.3">
      <c r="A19541" t="s">
        <v>155</v>
      </c>
      <c r="B19541">
        <v>1</v>
      </c>
      <c r="C19541">
        <v>1</v>
      </c>
      <c r="D19541" s="2">
        <v>42893</v>
      </c>
      <c r="E19541">
        <v>36</v>
      </c>
      <c r="F19541">
        <v>13.572799999999999</v>
      </c>
      <c r="G19541">
        <v>9.98</v>
      </c>
      <c r="H19541" s="3">
        <v>42893.75</v>
      </c>
    </row>
    <row r="19542" spans="1:8" x14ac:dyDescent="0.3">
      <c r="A19542" t="s">
        <v>2</v>
      </c>
      <c r="B19542">
        <v>15</v>
      </c>
      <c r="C19542">
        <v>41</v>
      </c>
      <c r="D19542" s="2">
        <v>42893</v>
      </c>
      <c r="E19542">
        <v>49</v>
      </c>
      <c r="F19542">
        <v>81.719999999999985</v>
      </c>
      <c r="G19542">
        <v>68.099999999999994</v>
      </c>
      <c r="H19542" s="3">
        <v>42893.760000000002</v>
      </c>
    </row>
    <row r="19543" spans="1:8" x14ac:dyDescent="0.3">
      <c r="A19543" t="s">
        <v>125</v>
      </c>
      <c r="B19543">
        <v>3</v>
      </c>
      <c r="C19543">
        <v>44</v>
      </c>
      <c r="D19543" s="2">
        <v>42893</v>
      </c>
      <c r="E19543">
        <v>23</v>
      </c>
      <c r="F19543">
        <v>6.2775999999999996</v>
      </c>
      <c r="G19543">
        <v>4.72</v>
      </c>
      <c r="H19543" s="3">
        <v>42893.760000000002</v>
      </c>
    </row>
    <row r="19544" spans="1:8" x14ac:dyDescent="0.3">
      <c r="A19544" t="s">
        <v>28</v>
      </c>
      <c r="B19544">
        <v>4</v>
      </c>
      <c r="C19544">
        <v>41</v>
      </c>
      <c r="D19544" s="2">
        <v>42893</v>
      </c>
      <c r="E19544">
        <v>46</v>
      </c>
      <c r="F19544">
        <v>39.369400000000006</v>
      </c>
      <c r="G19544">
        <v>32.270000000000003</v>
      </c>
      <c r="H19544" s="3">
        <v>42893.77</v>
      </c>
    </row>
    <row r="19545" spans="1:8" x14ac:dyDescent="0.3">
      <c r="A19545" t="s">
        <v>152</v>
      </c>
      <c r="B19545">
        <v>5</v>
      </c>
      <c r="C19545">
        <v>2</v>
      </c>
      <c r="D19545" s="2">
        <v>42893</v>
      </c>
      <c r="E19545">
        <v>19</v>
      </c>
      <c r="F19545">
        <v>98.973600000000005</v>
      </c>
      <c r="G19545">
        <v>74.98</v>
      </c>
      <c r="H19545" s="3">
        <v>42893.77</v>
      </c>
    </row>
    <row r="19546" spans="1:8" x14ac:dyDescent="0.3">
      <c r="A19546" t="s">
        <v>13</v>
      </c>
      <c r="B19546">
        <v>4</v>
      </c>
      <c r="C19546">
        <v>41</v>
      </c>
      <c r="D19546" s="2">
        <v>42893</v>
      </c>
      <c r="E19546">
        <v>29</v>
      </c>
      <c r="F19546">
        <v>167.25799999999998</v>
      </c>
      <c r="G19546">
        <v>119.47</v>
      </c>
      <c r="H19546" s="3">
        <v>42893.79</v>
      </c>
    </row>
    <row r="19547" spans="1:8" x14ac:dyDescent="0.3">
      <c r="A19547" t="s">
        <v>105</v>
      </c>
      <c r="B19547">
        <v>15</v>
      </c>
      <c r="C19547">
        <v>3</v>
      </c>
      <c r="D19547" s="2">
        <v>42893</v>
      </c>
      <c r="E19547">
        <v>48</v>
      </c>
      <c r="F19547">
        <v>118.98360000000001</v>
      </c>
      <c r="G19547">
        <v>86.22</v>
      </c>
      <c r="H19547" s="3">
        <v>42893.8</v>
      </c>
    </row>
    <row r="19548" spans="1:8" x14ac:dyDescent="0.3">
      <c r="A19548" t="s">
        <v>151</v>
      </c>
      <c r="B19548">
        <v>1</v>
      </c>
      <c r="C19548">
        <v>3</v>
      </c>
      <c r="D19548" s="2">
        <v>42893</v>
      </c>
      <c r="E19548">
        <v>15</v>
      </c>
      <c r="F19548">
        <v>3.6777000000000002</v>
      </c>
      <c r="G19548">
        <v>2.99</v>
      </c>
      <c r="H19548" s="3">
        <v>42893.81</v>
      </c>
    </row>
    <row r="19549" spans="1:8" x14ac:dyDescent="0.3">
      <c r="A19549" t="s">
        <v>5</v>
      </c>
      <c r="B19549">
        <v>1</v>
      </c>
      <c r="C19549">
        <v>1</v>
      </c>
      <c r="D19549" s="2">
        <v>42893</v>
      </c>
      <c r="E19549">
        <v>29</v>
      </c>
      <c r="F19549">
        <v>34.247500000000002</v>
      </c>
      <c r="G19549">
        <v>25.75</v>
      </c>
      <c r="H19549" s="3">
        <v>42893.81</v>
      </c>
    </row>
    <row r="19550" spans="1:8" x14ac:dyDescent="0.3">
      <c r="A19550" t="s">
        <v>46</v>
      </c>
      <c r="B19550">
        <v>7</v>
      </c>
      <c r="C19550">
        <v>1</v>
      </c>
      <c r="D19550" s="2">
        <v>42893</v>
      </c>
      <c r="E19550">
        <v>1</v>
      </c>
      <c r="F19550">
        <v>86.7136</v>
      </c>
      <c r="G19550">
        <v>63.76</v>
      </c>
      <c r="H19550" s="3">
        <v>42893.82</v>
      </c>
    </row>
    <row r="19551" spans="1:8" x14ac:dyDescent="0.3">
      <c r="A19551" t="s">
        <v>29</v>
      </c>
      <c r="B19551">
        <v>2</v>
      </c>
      <c r="C19551">
        <v>1</v>
      </c>
      <c r="D19551" s="2">
        <v>42893</v>
      </c>
      <c r="E19551">
        <v>24</v>
      </c>
      <c r="F19551">
        <v>9.5289999999999999</v>
      </c>
      <c r="G19551">
        <v>7.33</v>
      </c>
      <c r="H19551" s="3">
        <v>42893.83</v>
      </c>
    </row>
    <row r="19552" spans="1:8" x14ac:dyDescent="0.3">
      <c r="A19552" t="s">
        <v>72</v>
      </c>
      <c r="B19552">
        <v>15</v>
      </c>
      <c r="C19552">
        <v>41</v>
      </c>
      <c r="D19552" s="2">
        <v>42893</v>
      </c>
      <c r="E19552">
        <v>14</v>
      </c>
      <c r="F19552">
        <v>63.563999999999993</v>
      </c>
      <c r="G19552">
        <v>52.97</v>
      </c>
      <c r="H19552" s="3">
        <v>42893.84</v>
      </c>
    </row>
    <row r="19553" spans="1:8" x14ac:dyDescent="0.3">
      <c r="A19553" t="s">
        <v>198</v>
      </c>
      <c r="B19553">
        <v>11</v>
      </c>
      <c r="C19553">
        <v>1</v>
      </c>
      <c r="D19553" s="2">
        <v>42893</v>
      </c>
      <c r="E19553">
        <v>28</v>
      </c>
      <c r="F19553">
        <v>103.8858</v>
      </c>
      <c r="G19553">
        <v>84.46</v>
      </c>
      <c r="H19553" s="3">
        <v>42893.85</v>
      </c>
    </row>
    <row r="19554" spans="1:8" x14ac:dyDescent="0.3">
      <c r="A19554" t="s">
        <v>52</v>
      </c>
      <c r="B19554">
        <v>4</v>
      </c>
      <c r="C19554">
        <v>3</v>
      </c>
      <c r="D19554" s="2">
        <v>42893</v>
      </c>
      <c r="E19554">
        <v>33</v>
      </c>
      <c r="F19554">
        <v>21.710699999999996</v>
      </c>
      <c r="G19554">
        <v>16.829999999999998</v>
      </c>
      <c r="H19554" s="3">
        <v>42893.86</v>
      </c>
    </row>
    <row r="19555" spans="1:8" x14ac:dyDescent="0.3">
      <c r="A19555" t="s">
        <v>17</v>
      </c>
      <c r="B19555">
        <v>10</v>
      </c>
      <c r="C19555">
        <v>1</v>
      </c>
      <c r="D19555" s="2">
        <v>42893</v>
      </c>
      <c r="E19555">
        <v>24</v>
      </c>
      <c r="F19555">
        <v>9.7712000000000003</v>
      </c>
      <c r="G19555">
        <v>7.88</v>
      </c>
      <c r="H19555" s="3">
        <v>42893.9</v>
      </c>
    </row>
    <row r="19556" spans="1:8" x14ac:dyDescent="0.3">
      <c r="A19556" t="s">
        <v>29</v>
      </c>
      <c r="B19556">
        <v>15</v>
      </c>
      <c r="C19556">
        <v>1</v>
      </c>
      <c r="D19556" s="2">
        <v>42893</v>
      </c>
      <c r="E19556">
        <v>36</v>
      </c>
      <c r="F19556">
        <v>9.9687999999999999</v>
      </c>
      <c r="G19556">
        <v>7.33</v>
      </c>
      <c r="H19556" s="3">
        <v>42893.9</v>
      </c>
    </row>
    <row r="19557" spans="1:8" x14ac:dyDescent="0.3">
      <c r="A19557" t="s">
        <v>115</v>
      </c>
      <c r="B19557">
        <v>10</v>
      </c>
      <c r="C19557">
        <v>44</v>
      </c>
      <c r="D19557" s="2">
        <v>42893</v>
      </c>
      <c r="E19557">
        <v>32</v>
      </c>
      <c r="F19557">
        <v>77.844899999999996</v>
      </c>
      <c r="G19557">
        <v>58.53</v>
      </c>
      <c r="H19557" s="3">
        <v>42893.91</v>
      </c>
    </row>
    <row r="19558" spans="1:8" x14ac:dyDescent="0.3">
      <c r="A19558" t="s">
        <v>52</v>
      </c>
      <c r="B19558">
        <v>15</v>
      </c>
      <c r="C19558">
        <v>41</v>
      </c>
      <c r="D19558" s="2">
        <v>42893</v>
      </c>
      <c r="E19558">
        <v>22</v>
      </c>
      <c r="F19558">
        <v>22.720499999999998</v>
      </c>
      <c r="G19558">
        <v>16.829999999999998</v>
      </c>
      <c r="H19558" s="3">
        <v>42893.91</v>
      </c>
    </row>
    <row r="19559" spans="1:8" x14ac:dyDescent="0.3">
      <c r="A19559" t="s">
        <v>17</v>
      </c>
      <c r="B19559">
        <v>13</v>
      </c>
      <c r="C19559">
        <v>1</v>
      </c>
      <c r="D19559" s="2">
        <v>42893</v>
      </c>
      <c r="E19559">
        <v>4</v>
      </c>
      <c r="F19559">
        <v>10.4016</v>
      </c>
      <c r="G19559">
        <v>7.88</v>
      </c>
      <c r="H19559" s="3">
        <v>42893.919999999998</v>
      </c>
    </row>
    <row r="19560" spans="1:8" x14ac:dyDescent="0.3">
      <c r="A19560" t="s">
        <v>18</v>
      </c>
      <c r="B19560">
        <v>9</v>
      </c>
      <c r="C19560">
        <v>41</v>
      </c>
      <c r="D19560" s="2">
        <v>42893</v>
      </c>
      <c r="E19560">
        <v>39</v>
      </c>
      <c r="F19560">
        <v>841.21699999999998</v>
      </c>
      <c r="G19560">
        <v>647.09</v>
      </c>
      <c r="H19560" s="3">
        <v>42893.93</v>
      </c>
    </row>
    <row r="19561" spans="1:8" x14ac:dyDescent="0.3">
      <c r="A19561" t="s">
        <v>145</v>
      </c>
      <c r="B19561">
        <v>1</v>
      </c>
      <c r="C19561">
        <v>2</v>
      </c>
      <c r="D19561" s="2">
        <v>42893</v>
      </c>
      <c r="E19561">
        <v>49</v>
      </c>
      <c r="F19561">
        <v>85.438400000000001</v>
      </c>
      <c r="G19561">
        <v>63.76</v>
      </c>
      <c r="H19561" s="3">
        <v>42893.94</v>
      </c>
    </row>
    <row r="19562" spans="1:8" x14ac:dyDescent="0.3">
      <c r="A19562" t="s">
        <v>25</v>
      </c>
      <c r="B19562">
        <v>6</v>
      </c>
      <c r="C19562">
        <v>1</v>
      </c>
      <c r="D19562" s="2">
        <v>42893</v>
      </c>
      <c r="E19562">
        <v>14</v>
      </c>
      <c r="F19562">
        <v>20.454899999999999</v>
      </c>
      <c r="G19562">
        <v>16.63</v>
      </c>
      <c r="H19562" s="3">
        <v>42893.94</v>
      </c>
    </row>
    <row r="19563" spans="1:8" x14ac:dyDescent="0.3">
      <c r="A19563" t="s">
        <v>29</v>
      </c>
      <c r="B19563">
        <v>3</v>
      </c>
      <c r="C19563">
        <v>42</v>
      </c>
      <c r="D19563" s="2">
        <v>42893</v>
      </c>
      <c r="E19563">
        <v>44</v>
      </c>
      <c r="F19563">
        <v>9.6022999999999996</v>
      </c>
      <c r="G19563">
        <v>7.33</v>
      </c>
      <c r="H19563" s="3">
        <v>42893.95</v>
      </c>
    </row>
    <row r="19564" spans="1:8" x14ac:dyDescent="0.3">
      <c r="A19564" t="s">
        <v>12</v>
      </c>
      <c r="B19564">
        <v>1</v>
      </c>
      <c r="C19564">
        <v>3</v>
      </c>
      <c r="D19564" s="2">
        <v>42893</v>
      </c>
      <c r="E19564">
        <v>26</v>
      </c>
      <c r="F19564">
        <v>116.36800000000001</v>
      </c>
      <c r="G19564">
        <v>83.12</v>
      </c>
      <c r="H19564" s="3">
        <v>42893.96</v>
      </c>
    </row>
    <row r="19565" spans="1:8" x14ac:dyDescent="0.3">
      <c r="A19565" t="s">
        <v>115</v>
      </c>
      <c r="B19565">
        <v>13</v>
      </c>
      <c r="C19565">
        <v>1</v>
      </c>
      <c r="D19565" s="2">
        <v>42893</v>
      </c>
      <c r="E19565">
        <v>49</v>
      </c>
      <c r="F19565">
        <v>76.088999999999999</v>
      </c>
      <c r="G19565">
        <v>58.53</v>
      </c>
      <c r="H19565" s="3">
        <v>42893.96</v>
      </c>
    </row>
    <row r="19566" spans="1:8" x14ac:dyDescent="0.3">
      <c r="A19566" t="s">
        <v>12</v>
      </c>
      <c r="B19566">
        <v>1</v>
      </c>
      <c r="C19566">
        <v>1</v>
      </c>
      <c r="D19566" s="2">
        <v>42893</v>
      </c>
      <c r="E19566">
        <v>24</v>
      </c>
      <c r="F19566">
        <v>115.5368</v>
      </c>
      <c r="G19566">
        <v>83.12</v>
      </c>
      <c r="H19566" s="3">
        <v>42893.98</v>
      </c>
    </row>
    <row r="19567" spans="1:8" x14ac:dyDescent="0.3">
      <c r="A19567" t="s">
        <v>61</v>
      </c>
      <c r="B19567">
        <v>11</v>
      </c>
      <c r="C19567">
        <v>45</v>
      </c>
      <c r="D19567" s="2">
        <v>42893</v>
      </c>
      <c r="E19567">
        <v>23</v>
      </c>
      <c r="F19567">
        <v>18.314700000000002</v>
      </c>
      <c r="G19567">
        <v>14.89</v>
      </c>
      <c r="H19567" s="3">
        <v>42893.99</v>
      </c>
    </row>
    <row r="19568" spans="1:8" x14ac:dyDescent="0.3">
      <c r="A19568" t="s">
        <v>119</v>
      </c>
      <c r="B19568">
        <v>1</v>
      </c>
      <c r="C19568">
        <v>1</v>
      </c>
      <c r="D19568" s="2">
        <v>42893</v>
      </c>
      <c r="E19568">
        <v>32</v>
      </c>
      <c r="F19568">
        <v>21.892499999999998</v>
      </c>
      <c r="G19568">
        <v>15.75</v>
      </c>
      <c r="H19568" s="3">
        <v>42893.99</v>
      </c>
    </row>
    <row r="19569" spans="1:8" x14ac:dyDescent="0.3">
      <c r="A19569" t="s">
        <v>169</v>
      </c>
      <c r="B19569">
        <v>1</v>
      </c>
      <c r="C19569">
        <v>3</v>
      </c>
      <c r="D19569" s="2">
        <v>42894</v>
      </c>
      <c r="E19569">
        <v>24</v>
      </c>
      <c r="F19569">
        <v>81.118499999999997</v>
      </c>
      <c r="G19569">
        <v>65.95</v>
      </c>
      <c r="H19569" s="3">
        <v>42894</v>
      </c>
    </row>
    <row r="19570" spans="1:8" x14ac:dyDescent="0.3">
      <c r="A19570" t="s">
        <v>17</v>
      </c>
      <c r="B19570">
        <v>3</v>
      </c>
      <c r="C19570">
        <v>1</v>
      </c>
      <c r="D19570" s="2">
        <v>42894</v>
      </c>
      <c r="E19570">
        <v>5</v>
      </c>
      <c r="F19570">
        <v>10.716800000000001</v>
      </c>
      <c r="G19570">
        <v>7.88</v>
      </c>
      <c r="H19570" s="3">
        <v>42894.03</v>
      </c>
    </row>
    <row r="19571" spans="1:8" x14ac:dyDescent="0.3">
      <c r="A19571" t="s">
        <v>26</v>
      </c>
      <c r="B19571">
        <v>1</v>
      </c>
      <c r="C19571">
        <v>41</v>
      </c>
      <c r="D19571" s="2">
        <v>42894</v>
      </c>
      <c r="E19571">
        <v>48</v>
      </c>
      <c r="F19571">
        <v>5.4625000000000004</v>
      </c>
      <c r="G19571">
        <v>4.37</v>
      </c>
      <c r="H19571" s="3">
        <v>42894.04</v>
      </c>
    </row>
    <row r="19572" spans="1:8" x14ac:dyDescent="0.3">
      <c r="A19572" t="s">
        <v>22</v>
      </c>
      <c r="B19572">
        <v>1</v>
      </c>
      <c r="C19572">
        <v>1</v>
      </c>
      <c r="D19572" s="2">
        <v>42894</v>
      </c>
      <c r="E19572">
        <v>27</v>
      </c>
      <c r="F19572">
        <v>90.405000000000001</v>
      </c>
      <c r="G19572">
        <v>73.5</v>
      </c>
      <c r="H19572" s="3">
        <v>42894.04</v>
      </c>
    </row>
    <row r="19573" spans="1:8" x14ac:dyDescent="0.3">
      <c r="A19573" t="s">
        <v>140</v>
      </c>
      <c r="B19573">
        <v>15</v>
      </c>
      <c r="C19573">
        <v>1</v>
      </c>
      <c r="D19573" s="2">
        <v>42894</v>
      </c>
      <c r="E19573">
        <v>4</v>
      </c>
      <c r="F19573">
        <v>19.012799999999999</v>
      </c>
      <c r="G19573">
        <v>13.98</v>
      </c>
      <c r="H19573" s="3">
        <v>42894.05</v>
      </c>
    </row>
    <row r="19574" spans="1:8" x14ac:dyDescent="0.3">
      <c r="A19574" t="s">
        <v>115</v>
      </c>
      <c r="B19574">
        <v>1</v>
      </c>
      <c r="C19574">
        <v>44</v>
      </c>
      <c r="D19574" s="2">
        <v>42894</v>
      </c>
      <c r="E19574">
        <v>22</v>
      </c>
      <c r="F19574">
        <v>74.918400000000005</v>
      </c>
      <c r="G19574">
        <v>58.53</v>
      </c>
      <c r="H19574" s="3">
        <v>42894.06</v>
      </c>
    </row>
    <row r="19575" spans="1:8" x14ac:dyDescent="0.3">
      <c r="A19575" t="s">
        <v>150</v>
      </c>
      <c r="B19575">
        <v>10</v>
      </c>
      <c r="C19575">
        <v>42</v>
      </c>
      <c r="D19575" s="2">
        <v>42894</v>
      </c>
      <c r="E19575">
        <v>33</v>
      </c>
      <c r="F19575">
        <v>2.7738</v>
      </c>
      <c r="G19575">
        <v>2.0699999999999998</v>
      </c>
      <c r="H19575" s="3">
        <v>42894.07</v>
      </c>
    </row>
    <row r="19576" spans="1:8" x14ac:dyDescent="0.3">
      <c r="A19576" t="s">
        <v>46</v>
      </c>
      <c r="B19576">
        <v>1</v>
      </c>
      <c r="C19576">
        <v>43</v>
      </c>
      <c r="D19576" s="2">
        <v>42894</v>
      </c>
      <c r="E19576">
        <v>49</v>
      </c>
      <c r="F19576">
        <v>86.076000000000008</v>
      </c>
      <c r="G19576">
        <v>63.76</v>
      </c>
      <c r="H19576" s="3">
        <v>42894.09</v>
      </c>
    </row>
    <row r="19577" spans="1:8" x14ac:dyDescent="0.3">
      <c r="A19577" t="s">
        <v>148</v>
      </c>
      <c r="B19577">
        <v>3</v>
      </c>
      <c r="C19577">
        <v>1</v>
      </c>
      <c r="D19577" s="2">
        <v>42894</v>
      </c>
      <c r="E19577">
        <v>45</v>
      </c>
      <c r="F19577">
        <v>3.3592</v>
      </c>
      <c r="G19577">
        <v>2.4700000000000002</v>
      </c>
      <c r="H19577" s="3">
        <v>42894.1</v>
      </c>
    </row>
    <row r="19578" spans="1:8" x14ac:dyDescent="0.3">
      <c r="A19578" t="s">
        <v>88</v>
      </c>
      <c r="B19578">
        <v>5</v>
      </c>
      <c r="C19578">
        <v>1</v>
      </c>
      <c r="D19578" s="2">
        <v>42894</v>
      </c>
      <c r="E19578">
        <v>11</v>
      </c>
      <c r="F19578">
        <v>7.0608999999999993</v>
      </c>
      <c r="G19578">
        <v>5.39</v>
      </c>
      <c r="H19578" s="3">
        <v>42894.11</v>
      </c>
    </row>
    <row r="19579" spans="1:8" x14ac:dyDescent="0.3">
      <c r="A19579" t="s">
        <v>135</v>
      </c>
      <c r="B19579">
        <v>1</v>
      </c>
      <c r="C19579">
        <v>44</v>
      </c>
      <c r="D19579" s="2">
        <v>42894</v>
      </c>
      <c r="E19579">
        <v>4</v>
      </c>
      <c r="F19579">
        <v>3.2265000000000001</v>
      </c>
      <c r="G19579">
        <v>2.39</v>
      </c>
      <c r="H19579" s="3">
        <v>42894.14</v>
      </c>
    </row>
    <row r="19580" spans="1:8" x14ac:dyDescent="0.3">
      <c r="A19580" t="s">
        <v>171</v>
      </c>
      <c r="B19580">
        <v>9</v>
      </c>
      <c r="C19580">
        <v>41</v>
      </c>
      <c r="D19580" s="2">
        <v>42894</v>
      </c>
      <c r="E19580">
        <v>23</v>
      </c>
      <c r="F19580">
        <v>78.159199999999998</v>
      </c>
      <c r="G19580">
        <v>57.47</v>
      </c>
      <c r="H19580" s="3">
        <v>42894.15</v>
      </c>
    </row>
    <row r="19581" spans="1:8" x14ac:dyDescent="0.3">
      <c r="A19581" t="s">
        <v>4</v>
      </c>
      <c r="B19581">
        <v>9</v>
      </c>
      <c r="C19581">
        <v>1</v>
      </c>
      <c r="D19581" s="2">
        <v>42894</v>
      </c>
      <c r="E19581">
        <v>37</v>
      </c>
      <c r="F19581">
        <v>5.9168999999999992</v>
      </c>
      <c r="G19581">
        <v>4.8899999999999997</v>
      </c>
      <c r="H19581" s="3">
        <v>42894.16</v>
      </c>
    </row>
    <row r="19582" spans="1:8" x14ac:dyDescent="0.3">
      <c r="A19582" t="s">
        <v>182</v>
      </c>
      <c r="B19582">
        <v>1</v>
      </c>
      <c r="C19582">
        <v>41</v>
      </c>
      <c r="D19582" s="2">
        <v>42894</v>
      </c>
      <c r="E19582">
        <v>5</v>
      </c>
      <c r="F19582">
        <v>1062.7540000000001</v>
      </c>
      <c r="G19582">
        <v>793.1</v>
      </c>
      <c r="H19582" s="3">
        <v>42894.16</v>
      </c>
    </row>
    <row r="19583" spans="1:8" x14ac:dyDescent="0.3">
      <c r="A19583" t="s">
        <v>154</v>
      </c>
      <c r="B19583">
        <v>1</v>
      </c>
      <c r="C19583">
        <v>42</v>
      </c>
      <c r="D19583" s="2">
        <v>42894</v>
      </c>
      <c r="E19583">
        <v>10</v>
      </c>
      <c r="F19583">
        <v>135.864</v>
      </c>
      <c r="G19583">
        <v>99.9</v>
      </c>
      <c r="H19583" s="3">
        <v>42894.16</v>
      </c>
    </row>
    <row r="19584" spans="1:8" x14ac:dyDescent="0.3">
      <c r="A19584" t="s">
        <v>96</v>
      </c>
      <c r="B19584">
        <v>15</v>
      </c>
      <c r="C19584">
        <v>41</v>
      </c>
      <c r="D19584" s="2">
        <v>42894</v>
      </c>
      <c r="E19584">
        <v>2</v>
      </c>
      <c r="F19584">
        <v>23.553800000000003</v>
      </c>
      <c r="G19584">
        <v>17.98</v>
      </c>
      <c r="H19584" s="3">
        <v>42894.17</v>
      </c>
    </row>
    <row r="19585" spans="1:8" x14ac:dyDescent="0.3">
      <c r="A19585" t="s">
        <v>78</v>
      </c>
      <c r="B19585">
        <v>1</v>
      </c>
      <c r="C19585">
        <v>1</v>
      </c>
      <c r="D19585" s="2">
        <v>42894</v>
      </c>
      <c r="E19585">
        <v>1</v>
      </c>
      <c r="F19585">
        <v>11.470799999999999</v>
      </c>
      <c r="G19585">
        <v>8.69</v>
      </c>
      <c r="H19585" s="3">
        <v>42894.17</v>
      </c>
    </row>
    <row r="19586" spans="1:8" x14ac:dyDescent="0.3">
      <c r="A19586" t="s">
        <v>31</v>
      </c>
      <c r="B19586">
        <v>6</v>
      </c>
      <c r="C19586">
        <v>43</v>
      </c>
      <c r="D19586" s="2">
        <v>42894</v>
      </c>
      <c r="E19586">
        <v>26</v>
      </c>
      <c r="F19586">
        <v>1.4388000000000003</v>
      </c>
      <c r="G19586">
        <v>1.0900000000000001</v>
      </c>
      <c r="H19586" s="3">
        <v>42894.18</v>
      </c>
    </row>
    <row r="19587" spans="1:8" x14ac:dyDescent="0.3">
      <c r="A19587" t="s">
        <v>17</v>
      </c>
      <c r="B19587">
        <v>1</v>
      </c>
      <c r="C19587">
        <v>1</v>
      </c>
      <c r="D19587" s="2">
        <v>42894</v>
      </c>
      <c r="E19587">
        <v>6</v>
      </c>
      <c r="F19587">
        <v>10.874400000000001</v>
      </c>
      <c r="G19587">
        <v>7.88</v>
      </c>
      <c r="H19587" s="3">
        <v>42894.18</v>
      </c>
    </row>
    <row r="19588" spans="1:8" x14ac:dyDescent="0.3">
      <c r="A19588" t="s">
        <v>12</v>
      </c>
      <c r="B19588">
        <v>15</v>
      </c>
      <c r="C19588">
        <v>43</v>
      </c>
      <c r="D19588" s="2">
        <v>42894</v>
      </c>
      <c r="E19588">
        <v>44</v>
      </c>
      <c r="F19588">
        <v>103.06880000000001</v>
      </c>
      <c r="G19588">
        <v>83.12</v>
      </c>
      <c r="H19588" s="3">
        <v>42894.2</v>
      </c>
    </row>
    <row r="19589" spans="1:8" x14ac:dyDescent="0.3">
      <c r="A19589" t="s">
        <v>29</v>
      </c>
      <c r="B19589">
        <v>1</v>
      </c>
      <c r="C19589">
        <v>45</v>
      </c>
      <c r="D19589" s="2">
        <v>42894</v>
      </c>
      <c r="E19589">
        <v>47</v>
      </c>
      <c r="F19589">
        <v>9.8222000000000005</v>
      </c>
      <c r="G19589">
        <v>7.33</v>
      </c>
      <c r="H19589" s="3">
        <v>42894.2</v>
      </c>
    </row>
    <row r="19590" spans="1:8" x14ac:dyDescent="0.3">
      <c r="A19590" t="s">
        <v>11</v>
      </c>
      <c r="B19590">
        <v>10</v>
      </c>
      <c r="C19590">
        <v>1</v>
      </c>
      <c r="D19590" s="2">
        <v>42894</v>
      </c>
      <c r="E19590">
        <v>35</v>
      </c>
      <c r="F19590">
        <v>40.565399999999997</v>
      </c>
      <c r="G19590">
        <v>32.979999999999997</v>
      </c>
      <c r="H19590" s="3">
        <v>42894.2</v>
      </c>
    </row>
    <row r="19591" spans="1:8" x14ac:dyDescent="0.3">
      <c r="A19591" t="s">
        <v>128</v>
      </c>
      <c r="B19591">
        <v>1</v>
      </c>
      <c r="C19591">
        <v>1</v>
      </c>
      <c r="D19591" s="2">
        <v>42894</v>
      </c>
      <c r="E19591">
        <v>23</v>
      </c>
      <c r="F19591">
        <v>17.597999999999999</v>
      </c>
      <c r="G19591">
        <v>12.57</v>
      </c>
      <c r="H19591" s="3">
        <v>42894.21</v>
      </c>
    </row>
    <row r="19592" spans="1:8" x14ac:dyDescent="0.3">
      <c r="A19592" t="s">
        <v>12</v>
      </c>
      <c r="B19592">
        <v>2</v>
      </c>
      <c r="C19592">
        <v>1</v>
      </c>
      <c r="D19592" s="2">
        <v>42894</v>
      </c>
      <c r="E19592">
        <v>38</v>
      </c>
      <c r="F19592">
        <v>112.212</v>
      </c>
      <c r="G19592">
        <v>83.12</v>
      </c>
      <c r="H19592" s="3">
        <v>42894.21</v>
      </c>
    </row>
    <row r="19593" spans="1:8" x14ac:dyDescent="0.3">
      <c r="A19593" t="s">
        <v>45</v>
      </c>
      <c r="B19593">
        <v>15</v>
      </c>
      <c r="C19593">
        <v>41</v>
      </c>
      <c r="D19593" s="2">
        <v>42894</v>
      </c>
      <c r="E19593">
        <v>24</v>
      </c>
      <c r="F19593">
        <v>41.072600000000001</v>
      </c>
      <c r="G19593">
        <v>29.98</v>
      </c>
      <c r="H19593" s="3">
        <v>42894.22</v>
      </c>
    </row>
    <row r="19594" spans="1:8" x14ac:dyDescent="0.3">
      <c r="A19594" t="s">
        <v>80</v>
      </c>
      <c r="B19594">
        <v>1</v>
      </c>
      <c r="C19594">
        <v>1</v>
      </c>
      <c r="D19594" s="2">
        <v>42894</v>
      </c>
      <c r="E19594">
        <v>1</v>
      </c>
      <c r="F19594">
        <v>7.9626000000000001</v>
      </c>
      <c r="G19594">
        <v>5.77</v>
      </c>
      <c r="H19594" s="3">
        <v>42894.23</v>
      </c>
    </row>
    <row r="19595" spans="1:8" x14ac:dyDescent="0.3">
      <c r="A19595" t="s">
        <v>200</v>
      </c>
      <c r="B19595">
        <v>1</v>
      </c>
      <c r="C19595">
        <v>45</v>
      </c>
      <c r="D19595" s="2">
        <v>42894</v>
      </c>
      <c r="E19595">
        <v>1</v>
      </c>
      <c r="F19595">
        <v>41.398000000000003</v>
      </c>
      <c r="G19595">
        <v>29.57</v>
      </c>
      <c r="H19595" s="3">
        <v>42894.26</v>
      </c>
    </row>
    <row r="19596" spans="1:8" x14ac:dyDescent="0.3">
      <c r="A19596" t="s">
        <v>36</v>
      </c>
      <c r="B19596">
        <v>1</v>
      </c>
      <c r="C19596">
        <v>45</v>
      </c>
      <c r="D19596" s="2">
        <v>42894</v>
      </c>
      <c r="E19596">
        <v>34</v>
      </c>
      <c r="F19596">
        <v>83.825000000000003</v>
      </c>
      <c r="G19596">
        <v>67.06</v>
      </c>
      <c r="H19596" s="3">
        <v>42894.27</v>
      </c>
    </row>
    <row r="19597" spans="1:8" x14ac:dyDescent="0.3">
      <c r="A19597" t="s">
        <v>176</v>
      </c>
      <c r="B19597">
        <v>1</v>
      </c>
      <c r="C19597">
        <v>44</v>
      </c>
      <c r="D19597" s="2">
        <v>42894</v>
      </c>
      <c r="E19597">
        <v>12</v>
      </c>
      <c r="F19597">
        <v>18.148000000000003</v>
      </c>
      <c r="G19597">
        <v>13.96</v>
      </c>
      <c r="H19597" s="3">
        <v>42894.28</v>
      </c>
    </row>
    <row r="19598" spans="1:8" x14ac:dyDescent="0.3">
      <c r="A19598" t="s">
        <v>11</v>
      </c>
      <c r="B19598">
        <v>10</v>
      </c>
      <c r="C19598">
        <v>41</v>
      </c>
      <c r="D19598" s="2">
        <v>42894</v>
      </c>
      <c r="E19598">
        <v>5</v>
      </c>
      <c r="F19598">
        <v>42.873999999999995</v>
      </c>
      <c r="G19598">
        <v>32.979999999999997</v>
      </c>
      <c r="H19598" s="3">
        <v>42894.28</v>
      </c>
    </row>
    <row r="19599" spans="1:8" x14ac:dyDescent="0.3">
      <c r="A19599" t="s">
        <v>62</v>
      </c>
      <c r="B19599">
        <v>6</v>
      </c>
      <c r="C19599">
        <v>1</v>
      </c>
      <c r="D19599" s="2">
        <v>42894</v>
      </c>
      <c r="E19599">
        <v>16</v>
      </c>
      <c r="F19599">
        <v>19.315200000000001</v>
      </c>
      <c r="G19599">
        <v>15.09</v>
      </c>
      <c r="H19599" s="3">
        <v>42894.29</v>
      </c>
    </row>
    <row r="19600" spans="1:8" x14ac:dyDescent="0.3">
      <c r="A19600" t="s">
        <v>17</v>
      </c>
      <c r="B19600">
        <v>6</v>
      </c>
      <c r="C19600">
        <v>44</v>
      </c>
      <c r="D19600" s="2">
        <v>42894</v>
      </c>
      <c r="E19600">
        <v>26</v>
      </c>
      <c r="F19600">
        <v>10.953199999999999</v>
      </c>
      <c r="G19600">
        <v>7.88</v>
      </c>
      <c r="H19600" s="3">
        <v>42894.3</v>
      </c>
    </row>
    <row r="19601" spans="1:8" x14ac:dyDescent="0.3">
      <c r="A19601" t="s">
        <v>179</v>
      </c>
      <c r="B19601">
        <v>15</v>
      </c>
      <c r="C19601">
        <v>41</v>
      </c>
      <c r="D19601" s="2">
        <v>42894</v>
      </c>
      <c r="E19601">
        <v>22</v>
      </c>
      <c r="F19601">
        <v>18.6663</v>
      </c>
      <c r="G19601">
        <v>14.47</v>
      </c>
      <c r="H19601" s="3">
        <v>42894.3</v>
      </c>
    </row>
    <row r="19602" spans="1:8" x14ac:dyDescent="0.3">
      <c r="A19602" t="s">
        <v>114</v>
      </c>
      <c r="B19602">
        <v>1</v>
      </c>
      <c r="C19602">
        <v>43</v>
      </c>
      <c r="D19602" s="2">
        <v>42894</v>
      </c>
      <c r="E19602">
        <v>25</v>
      </c>
      <c r="F19602">
        <v>55.986599999999996</v>
      </c>
      <c r="G19602">
        <v>40.57</v>
      </c>
      <c r="H19602" s="3">
        <v>42894.3</v>
      </c>
    </row>
    <row r="19603" spans="1:8" x14ac:dyDescent="0.3">
      <c r="A19603" t="s">
        <v>29</v>
      </c>
      <c r="B19603">
        <v>14</v>
      </c>
      <c r="C19603">
        <v>41</v>
      </c>
      <c r="D19603" s="2">
        <v>42894</v>
      </c>
      <c r="E19603">
        <v>43</v>
      </c>
      <c r="F19603">
        <v>10.0421</v>
      </c>
      <c r="G19603">
        <v>7.33</v>
      </c>
      <c r="H19603" s="3">
        <v>42894.3</v>
      </c>
    </row>
    <row r="19604" spans="1:8" x14ac:dyDescent="0.3">
      <c r="A19604" t="s">
        <v>179</v>
      </c>
      <c r="B19604">
        <v>15</v>
      </c>
      <c r="C19604">
        <v>41</v>
      </c>
      <c r="D19604" s="2">
        <v>42894</v>
      </c>
      <c r="E19604">
        <v>33</v>
      </c>
      <c r="F19604">
        <v>19.679200000000002</v>
      </c>
      <c r="G19604">
        <v>14.47</v>
      </c>
      <c r="H19604" s="3">
        <v>42894.31</v>
      </c>
    </row>
    <row r="19605" spans="1:8" x14ac:dyDescent="0.3">
      <c r="A19605" t="s">
        <v>29</v>
      </c>
      <c r="B19605">
        <v>1</v>
      </c>
      <c r="C19605">
        <v>44</v>
      </c>
      <c r="D19605" s="2">
        <v>42894</v>
      </c>
      <c r="E19605">
        <v>33</v>
      </c>
      <c r="F19605">
        <v>9.3824000000000005</v>
      </c>
      <c r="G19605">
        <v>7.33</v>
      </c>
      <c r="H19605" s="3">
        <v>42894.31</v>
      </c>
    </row>
    <row r="19606" spans="1:8" x14ac:dyDescent="0.3">
      <c r="A19606" t="s">
        <v>52</v>
      </c>
      <c r="B19606">
        <v>1</v>
      </c>
      <c r="C19606">
        <v>1</v>
      </c>
      <c r="D19606" s="2">
        <v>42894</v>
      </c>
      <c r="E19606">
        <v>4</v>
      </c>
      <c r="F19606">
        <v>21.710699999999996</v>
      </c>
      <c r="G19606">
        <v>16.829999999999998</v>
      </c>
      <c r="H19606" s="3">
        <v>42894.32</v>
      </c>
    </row>
    <row r="19607" spans="1:8" x14ac:dyDescent="0.3">
      <c r="A19607" t="s">
        <v>29</v>
      </c>
      <c r="B19607">
        <v>2</v>
      </c>
      <c r="C19607">
        <v>1</v>
      </c>
      <c r="D19607" s="2">
        <v>42894</v>
      </c>
      <c r="E19607">
        <v>29</v>
      </c>
      <c r="F19607">
        <v>10.0421</v>
      </c>
      <c r="G19607">
        <v>7.33</v>
      </c>
      <c r="H19607" s="3">
        <v>42894.32</v>
      </c>
    </row>
    <row r="19608" spans="1:8" x14ac:dyDescent="0.3">
      <c r="A19608" t="s">
        <v>12</v>
      </c>
      <c r="B19608">
        <v>2</v>
      </c>
      <c r="C19608">
        <v>1</v>
      </c>
      <c r="D19608" s="2">
        <v>42894</v>
      </c>
      <c r="E19608">
        <v>34</v>
      </c>
      <c r="F19608">
        <v>99.744000000000014</v>
      </c>
      <c r="G19608">
        <v>83.12</v>
      </c>
      <c r="H19608" s="3">
        <v>42894.33</v>
      </c>
    </row>
    <row r="19609" spans="1:8" x14ac:dyDescent="0.3">
      <c r="A19609" t="s">
        <v>91</v>
      </c>
      <c r="B19609">
        <v>10</v>
      </c>
      <c r="C19609">
        <v>1</v>
      </c>
      <c r="D19609" s="2">
        <v>42894</v>
      </c>
      <c r="E19609">
        <v>28</v>
      </c>
      <c r="F19609">
        <v>7.9379999999999997</v>
      </c>
      <c r="G19609">
        <v>5.88</v>
      </c>
      <c r="H19609" s="3">
        <v>42894.35</v>
      </c>
    </row>
    <row r="19610" spans="1:8" x14ac:dyDescent="0.3">
      <c r="A19610" t="s">
        <v>92</v>
      </c>
      <c r="B19610">
        <v>3</v>
      </c>
      <c r="C19610">
        <v>41</v>
      </c>
      <c r="D19610" s="2">
        <v>42894</v>
      </c>
      <c r="E19610">
        <v>3</v>
      </c>
      <c r="F19610">
        <v>15.475</v>
      </c>
      <c r="G19610">
        <v>12.38</v>
      </c>
      <c r="H19610" s="3">
        <v>42894.35</v>
      </c>
    </row>
    <row r="19611" spans="1:8" x14ac:dyDescent="0.3">
      <c r="A19611" t="s">
        <v>73</v>
      </c>
      <c r="B19611">
        <v>4</v>
      </c>
      <c r="C19611">
        <v>3</v>
      </c>
      <c r="D19611" s="2">
        <v>42894</v>
      </c>
      <c r="E19611">
        <v>46</v>
      </c>
      <c r="F19611">
        <v>8.8287999999999993</v>
      </c>
      <c r="G19611">
        <v>7.12</v>
      </c>
      <c r="H19611" s="3">
        <v>42894.36</v>
      </c>
    </row>
    <row r="19612" spans="1:8" x14ac:dyDescent="0.3">
      <c r="A19612" t="s">
        <v>107</v>
      </c>
      <c r="B19612">
        <v>15</v>
      </c>
      <c r="C19612">
        <v>45</v>
      </c>
      <c r="D19612" s="2">
        <v>42894</v>
      </c>
      <c r="E19612">
        <v>43</v>
      </c>
      <c r="F19612">
        <v>7.2203999999999997</v>
      </c>
      <c r="G19612">
        <v>5.47</v>
      </c>
      <c r="H19612" s="3">
        <v>42894.39</v>
      </c>
    </row>
    <row r="19613" spans="1:8" x14ac:dyDescent="0.3">
      <c r="A19613" t="s">
        <v>103</v>
      </c>
      <c r="B19613">
        <v>4</v>
      </c>
      <c r="C19613">
        <v>1</v>
      </c>
      <c r="D19613" s="2">
        <v>42894</v>
      </c>
      <c r="E19613">
        <v>50</v>
      </c>
      <c r="F19613">
        <v>35</v>
      </c>
      <c r="G19613">
        <v>25</v>
      </c>
      <c r="H19613" s="3">
        <v>42894.39</v>
      </c>
    </row>
    <row r="19614" spans="1:8" x14ac:dyDescent="0.3">
      <c r="A19614" t="s">
        <v>163</v>
      </c>
      <c r="B19614">
        <v>1</v>
      </c>
      <c r="C19614">
        <v>42</v>
      </c>
      <c r="D19614" s="2">
        <v>42894</v>
      </c>
      <c r="E19614">
        <v>14</v>
      </c>
      <c r="F19614">
        <v>7.6579999999999995</v>
      </c>
      <c r="G19614">
        <v>5.47</v>
      </c>
      <c r="H19614" s="3">
        <v>42894.400000000001</v>
      </c>
    </row>
    <row r="19615" spans="1:8" x14ac:dyDescent="0.3">
      <c r="A19615" t="s">
        <v>7</v>
      </c>
      <c r="B19615">
        <v>1</v>
      </c>
      <c r="C19615">
        <v>42</v>
      </c>
      <c r="D19615" s="2">
        <v>42894</v>
      </c>
      <c r="E19615">
        <v>43</v>
      </c>
      <c r="F19615">
        <v>187.55269999999996</v>
      </c>
      <c r="G19615">
        <v>143.16999999999999</v>
      </c>
      <c r="H19615" s="3">
        <v>42894.42</v>
      </c>
    </row>
    <row r="19616" spans="1:8" x14ac:dyDescent="0.3">
      <c r="A19616" t="s">
        <v>180</v>
      </c>
      <c r="B19616">
        <v>1</v>
      </c>
      <c r="C19616">
        <v>1</v>
      </c>
      <c r="D19616" s="2">
        <v>42894</v>
      </c>
      <c r="E19616">
        <v>20</v>
      </c>
      <c r="F19616">
        <v>65.182000000000002</v>
      </c>
      <c r="G19616">
        <v>50.14</v>
      </c>
      <c r="H19616" s="3">
        <v>42894.43</v>
      </c>
    </row>
    <row r="19617" spans="1:8" x14ac:dyDescent="0.3">
      <c r="A19617" t="s">
        <v>130</v>
      </c>
      <c r="B19617">
        <v>1</v>
      </c>
      <c r="C19617">
        <v>1</v>
      </c>
      <c r="D19617" s="2">
        <v>42894</v>
      </c>
      <c r="E19617">
        <v>27</v>
      </c>
      <c r="F19617">
        <v>5.6372999999999998</v>
      </c>
      <c r="G19617">
        <v>4.37</v>
      </c>
      <c r="H19617" s="3">
        <v>42894.43</v>
      </c>
    </row>
    <row r="19618" spans="1:8" x14ac:dyDescent="0.3">
      <c r="A19618" t="s">
        <v>70</v>
      </c>
      <c r="B19618">
        <v>3</v>
      </c>
      <c r="C19618">
        <v>42</v>
      </c>
      <c r="D19618" s="2">
        <v>42894</v>
      </c>
      <c r="E19618">
        <v>39</v>
      </c>
      <c r="F19618">
        <v>106.44619999999999</v>
      </c>
      <c r="G19618">
        <v>76.58</v>
      </c>
      <c r="H19618" s="3">
        <v>42894.44</v>
      </c>
    </row>
    <row r="19619" spans="1:8" x14ac:dyDescent="0.3">
      <c r="A19619" t="s">
        <v>187</v>
      </c>
      <c r="B19619">
        <v>1</v>
      </c>
      <c r="C19619">
        <v>1</v>
      </c>
      <c r="D19619" s="2">
        <v>42894</v>
      </c>
      <c r="E19619">
        <v>17</v>
      </c>
      <c r="F19619">
        <v>10.725600000000002</v>
      </c>
      <c r="G19619">
        <v>8.7200000000000006</v>
      </c>
      <c r="H19619" s="3">
        <v>42894.46</v>
      </c>
    </row>
    <row r="19620" spans="1:8" x14ac:dyDescent="0.3">
      <c r="A19620" t="s">
        <v>188</v>
      </c>
      <c r="B19620">
        <v>2</v>
      </c>
      <c r="C19620">
        <v>1</v>
      </c>
      <c r="D19620" s="2">
        <v>42894</v>
      </c>
      <c r="E19620">
        <v>49</v>
      </c>
      <c r="F19620">
        <v>23.3748</v>
      </c>
      <c r="G19620">
        <v>18.12</v>
      </c>
      <c r="H19620" s="3">
        <v>42894.46</v>
      </c>
    </row>
    <row r="19621" spans="1:8" x14ac:dyDescent="0.3">
      <c r="A19621" t="s">
        <v>17</v>
      </c>
      <c r="B19621">
        <v>3</v>
      </c>
      <c r="C19621">
        <v>1</v>
      </c>
      <c r="D19621" s="2">
        <v>42894</v>
      </c>
      <c r="E19621">
        <v>24</v>
      </c>
      <c r="F19621">
        <v>10.480399999999999</v>
      </c>
      <c r="G19621">
        <v>7.88</v>
      </c>
      <c r="H19621" s="3">
        <v>42894.48</v>
      </c>
    </row>
    <row r="19622" spans="1:8" x14ac:dyDescent="0.3">
      <c r="A19622" t="s">
        <v>0</v>
      </c>
      <c r="B19622">
        <v>10</v>
      </c>
      <c r="C19622">
        <v>41</v>
      </c>
      <c r="D19622" s="2">
        <v>42894</v>
      </c>
      <c r="E19622">
        <v>50</v>
      </c>
      <c r="F19622">
        <v>13.681400000000002</v>
      </c>
      <c r="G19622">
        <v>10.210000000000001</v>
      </c>
      <c r="H19622" s="3">
        <v>42894.5</v>
      </c>
    </row>
    <row r="19623" spans="1:8" x14ac:dyDescent="0.3">
      <c r="A19623" t="s">
        <v>82</v>
      </c>
      <c r="B19623">
        <v>4</v>
      </c>
      <c r="C19623">
        <v>41</v>
      </c>
      <c r="D19623" s="2">
        <v>42894</v>
      </c>
      <c r="E19623">
        <v>11</v>
      </c>
      <c r="F19623">
        <v>48.268799999999999</v>
      </c>
      <c r="G19623">
        <v>37.71</v>
      </c>
      <c r="H19623" s="3">
        <v>42894.51</v>
      </c>
    </row>
    <row r="19624" spans="1:8" x14ac:dyDescent="0.3">
      <c r="A19624" t="s">
        <v>119</v>
      </c>
      <c r="B19624">
        <v>3</v>
      </c>
      <c r="C19624">
        <v>1</v>
      </c>
      <c r="D19624" s="2">
        <v>42894</v>
      </c>
      <c r="E19624">
        <v>39</v>
      </c>
      <c r="F19624">
        <v>20.79</v>
      </c>
      <c r="G19624">
        <v>15.75</v>
      </c>
      <c r="H19624" s="3">
        <v>42894.51</v>
      </c>
    </row>
    <row r="19625" spans="1:8" x14ac:dyDescent="0.3">
      <c r="A19625" t="s">
        <v>29</v>
      </c>
      <c r="B19625">
        <v>15</v>
      </c>
      <c r="C19625">
        <v>1</v>
      </c>
      <c r="D19625" s="2">
        <v>42894</v>
      </c>
      <c r="E19625">
        <v>24</v>
      </c>
      <c r="F19625">
        <v>9.0891999999999999</v>
      </c>
      <c r="G19625">
        <v>7.33</v>
      </c>
      <c r="H19625" s="3">
        <v>42894.55</v>
      </c>
    </row>
    <row r="19626" spans="1:8" x14ac:dyDescent="0.3">
      <c r="A19626" t="s">
        <v>174</v>
      </c>
      <c r="B19626">
        <v>2</v>
      </c>
      <c r="C19626">
        <v>42</v>
      </c>
      <c r="D19626" s="2">
        <v>42894</v>
      </c>
      <c r="E19626">
        <v>35</v>
      </c>
      <c r="F19626">
        <v>34.4724</v>
      </c>
      <c r="G19626">
        <v>24.98</v>
      </c>
      <c r="H19626" s="3">
        <v>42894.55</v>
      </c>
    </row>
    <row r="19627" spans="1:8" x14ac:dyDescent="0.3">
      <c r="A19627" t="s">
        <v>89</v>
      </c>
      <c r="B19627">
        <v>10</v>
      </c>
      <c r="C19627">
        <v>1</v>
      </c>
      <c r="D19627" s="2">
        <v>42894</v>
      </c>
      <c r="E19627">
        <v>19</v>
      </c>
      <c r="F19627">
        <v>47.11</v>
      </c>
      <c r="G19627">
        <v>33.65</v>
      </c>
      <c r="H19627" s="3">
        <v>42894.559999999998</v>
      </c>
    </row>
    <row r="19628" spans="1:8" x14ac:dyDescent="0.3">
      <c r="A19628" t="s">
        <v>159</v>
      </c>
      <c r="B19628">
        <v>1</v>
      </c>
      <c r="C19628">
        <v>41</v>
      </c>
      <c r="D19628" s="2">
        <v>42894</v>
      </c>
      <c r="E19628">
        <v>50</v>
      </c>
      <c r="F19628">
        <v>211.67359999999999</v>
      </c>
      <c r="G19628">
        <v>165.37</v>
      </c>
      <c r="H19628" s="3">
        <v>42894.61</v>
      </c>
    </row>
    <row r="19629" spans="1:8" x14ac:dyDescent="0.3">
      <c r="A19629" t="s">
        <v>44</v>
      </c>
      <c r="B19629">
        <v>11</v>
      </c>
      <c r="C19629">
        <v>41</v>
      </c>
      <c r="D19629" s="2">
        <v>42894</v>
      </c>
      <c r="E19629">
        <v>42</v>
      </c>
      <c r="F19629">
        <v>31.8535</v>
      </c>
      <c r="G19629">
        <v>23.95</v>
      </c>
      <c r="H19629" s="3">
        <v>42894.61</v>
      </c>
    </row>
    <row r="19630" spans="1:8" x14ac:dyDescent="0.3">
      <c r="A19630" t="s">
        <v>202</v>
      </c>
      <c r="B19630">
        <v>1</v>
      </c>
      <c r="C19630">
        <v>1</v>
      </c>
      <c r="D19630" s="2">
        <v>42894</v>
      </c>
      <c r="E19630">
        <v>9</v>
      </c>
      <c r="F19630">
        <v>67.271900000000002</v>
      </c>
      <c r="G19630">
        <v>52.97</v>
      </c>
      <c r="H19630" s="3">
        <v>42894.61</v>
      </c>
    </row>
    <row r="19631" spans="1:8" x14ac:dyDescent="0.3">
      <c r="A19631" t="s">
        <v>52</v>
      </c>
      <c r="B19631">
        <v>15</v>
      </c>
      <c r="C19631">
        <v>1</v>
      </c>
      <c r="D19631" s="2">
        <v>42894</v>
      </c>
      <c r="E19631">
        <v>10</v>
      </c>
      <c r="F19631">
        <v>23.2254</v>
      </c>
      <c r="G19631">
        <v>16.829999999999998</v>
      </c>
      <c r="H19631" s="3">
        <v>42894.62</v>
      </c>
    </row>
    <row r="19632" spans="1:8" x14ac:dyDescent="0.3">
      <c r="A19632" t="s">
        <v>63</v>
      </c>
      <c r="B19632">
        <v>1</v>
      </c>
      <c r="C19632">
        <v>1</v>
      </c>
      <c r="D19632" s="2">
        <v>42894</v>
      </c>
      <c r="E19632">
        <v>26</v>
      </c>
      <c r="F19632">
        <v>20.252300000000002</v>
      </c>
      <c r="G19632">
        <v>14.57</v>
      </c>
      <c r="H19632" s="3">
        <v>42894.63</v>
      </c>
    </row>
    <row r="19633" spans="1:8" x14ac:dyDescent="0.3">
      <c r="A19633" t="s">
        <v>116</v>
      </c>
      <c r="B19633">
        <v>1</v>
      </c>
      <c r="C19633">
        <v>41</v>
      </c>
      <c r="D19633" s="2">
        <v>42894</v>
      </c>
      <c r="E19633">
        <v>42</v>
      </c>
      <c r="F19633">
        <v>30.87</v>
      </c>
      <c r="G19633">
        <v>22.05</v>
      </c>
      <c r="H19633" s="3">
        <v>42894.65</v>
      </c>
    </row>
    <row r="19634" spans="1:8" x14ac:dyDescent="0.3">
      <c r="A19634" t="s">
        <v>11</v>
      </c>
      <c r="B19634">
        <v>4</v>
      </c>
      <c r="C19634">
        <v>1</v>
      </c>
      <c r="D19634" s="2">
        <v>42894</v>
      </c>
      <c r="E19634">
        <v>44</v>
      </c>
      <c r="F19634">
        <v>42.873999999999995</v>
      </c>
      <c r="G19634">
        <v>32.979999999999997</v>
      </c>
      <c r="H19634" s="3">
        <v>42894.66</v>
      </c>
    </row>
    <row r="19635" spans="1:8" x14ac:dyDescent="0.3">
      <c r="A19635" t="s">
        <v>47</v>
      </c>
      <c r="B19635">
        <v>6</v>
      </c>
      <c r="C19635">
        <v>1</v>
      </c>
      <c r="D19635" s="2">
        <v>42894</v>
      </c>
      <c r="E19635">
        <v>8</v>
      </c>
      <c r="F19635">
        <v>2.1319999999999997</v>
      </c>
      <c r="G19635">
        <v>1.64</v>
      </c>
      <c r="H19635" s="3">
        <v>42894.66</v>
      </c>
    </row>
    <row r="19636" spans="1:8" x14ac:dyDescent="0.3">
      <c r="A19636" t="s">
        <v>77</v>
      </c>
      <c r="B19636">
        <v>3</v>
      </c>
      <c r="C19636">
        <v>44</v>
      </c>
      <c r="D19636" s="2">
        <v>42894</v>
      </c>
      <c r="E19636">
        <v>44</v>
      </c>
      <c r="F19636">
        <v>5.9867000000000008</v>
      </c>
      <c r="G19636">
        <v>4.57</v>
      </c>
      <c r="H19636" s="3">
        <v>42894.66</v>
      </c>
    </row>
    <row r="19637" spans="1:8" x14ac:dyDescent="0.3">
      <c r="A19637" t="s">
        <v>163</v>
      </c>
      <c r="B19637">
        <v>13</v>
      </c>
      <c r="C19637">
        <v>1</v>
      </c>
      <c r="D19637" s="2">
        <v>42894</v>
      </c>
      <c r="E19637">
        <v>27</v>
      </c>
      <c r="F19637">
        <v>7.4391999999999996</v>
      </c>
      <c r="G19637">
        <v>5.47</v>
      </c>
      <c r="H19637" s="3">
        <v>42894.68</v>
      </c>
    </row>
    <row r="19638" spans="1:8" x14ac:dyDescent="0.3">
      <c r="A19638" t="s">
        <v>100</v>
      </c>
      <c r="B19638">
        <v>10</v>
      </c>
      <c r="C19638">
        <v>1</v>
      </c>
      <c r="D19638" s="2">
        <v>42894</v>
      </c>
      <c r="E19638">
        <v>17</v>
      </c>
      <c r="F19638">
        <v>6.2609000000000004</v>
      </c>
      <c r="G19638">
        <v>4.57</v>
      </c>
      <c r="H19638" s="3">
        <v>42894.68</v>
      </c>
    </row>
    <row r="19639" spans="1:8" x14ac:dyDescent="0.3">
      <c r="A19639" t="s">
        <v>29</v>
      </c>
      <c r="B19639">
        <v>10</v>
      </c>
      <c r="C19639">
        <v>1</v>
      </c>
      <c r="D19639" s="2">
        <v>42894</v>
      </c>
      <c r="E19639">
        <v>14</v>
      </c>
      <c r="F19639">
        <v>9.8955000000000002</v>
      </c>
      <c r="G19639">
        <v>7.33</v>
      </c>
      <c r="H19639" s="3">
        <v>42894.68</v>
      </c>
    </row>
    <row r="19640" spans="1:8" x14ac:dyDescent="0.3">
      <c r="A19640" t="s">
        <v>12</v>
      </c>
      <c r="B19640">
        <v>1</v>
      </c>
      <c r="C19640">
        <v>1</v>
      </c>
      <c r="D19640" s="2">
        <v>42894</v>
      </c>
      <c r="E19640">
        <v>26</v>
      </c>
      <c r="F19640">
        <v>111.38079999999999</v>
      </c>
      <c r="G19640">
        <v>83.12</v>
      </c>
      <c r="H19640" s="3">
        <v>42894.69</v>
      </c>
    </row>
    <row r="19641" spans="1:8" x14ac:dyDescent="0.3">
      <c r="A19641" t="s">
        <v>16</v>
      </c>
      <c r="B19641">
        <v>12</v>
      </c>
      <c r="C19641">
        <v>44</v>
      </c>
      <c r="D19641" s="2">
        <v>42894</v>
      </c>
      <c r="E19641">
        <v>24</v>
      </c>
      <c r="F19641">
        <v>4.8439999999999994</v>
      </c>
      <c r="G19641">
        <v>3.46</v>
      </c>
      <c r="H19641" s="3">
        <v>42894.7</v>
      </c>
    </row>
    <row r="19642" spans="1:8" x14ac:dyDescent="0.3">
      <c r="A19642" t="s">
        <v>39</v>
      </c>
      <c r="B19642">
        <v>11</v>
      </c>
      <c r="C19642">
        <v>1</v>
      </c>
      <c r="D19642" s="2">
        <v>42894</v>
      </c>
      <c r="E19642">
        <v>17</v>
      </c>
      <c r="F19642">
        <v>9.1879000000000008</v>
      </c>
      <c r="G19642">
        <v>6.61</v>
      </c>
      <c r="H19642" s="3">
        <v>42894.71</v>
      </c>
    </row>
    <row r="19643" spans="1:8" x14ac:dyDescent="0.3">
      <c r="A19643" t="s">
        <v>33</v>
      </c>
      <c r="B19643">
        <v>15</v>
      </c>
      <c r="C19643">
        <v>1</v>
      </c>
      <c r="D19643" s="2">
        <v>42894</v>
      </c>
      <c r="E19643">
        <v>23</v>
      </c>
      <c r="F19643">
        <v>2.2795999999999998</v>
      </c>
      <c r="G19643">
        <v>1.64</v>
      </c>
      <c r="H19643" s="3">
        <v>42894.720000000001</v>
      </c>
    </row>
    <row r="19644" spans="1:8" x14ac:dyDescent="0.3">
      <c r="A19644" t="s">
        <v>147</v>
      </c>
      <c r="B19644">
        <v>2</v>
      </c>
      <c r="C19644">
        <v>1</v>
      </c>
      <c r="D19644" s="2">
        <v>42894</v>
      </c>
      <c r="E19644">
        <v>5</v>
      </c>
      <c r="F19644">
        <v>18.4404</v>
      </c>
      <c r="G19644">
        <v>15.24</v>
      </c>
      <c r="H19644" s="3">
        <v>42894.74</v>
      </c>
    </row>
    <row r="19645" spans="1:8" x14ac:dyDescent="0.3">
      <c r="A19645" t="s">
        <v>89</v>
      </c>
      <c r="B19645">
        <v>11</v>
      </c>
      <c r="C19645">
        <v>45</v>
      </c>
      <c r="D19645" s="2">
        <v>42894</v>
      </c>
      <c r="E19645">
        <v>19</v>
      </c>
      <c r="F19645">
        <v>42.735500000000002</v>
      </c>
      <c r="G19645">
        <v>33.65</v>
      </c>
      <c r="H19645" s="3">
        <v>42894.74</v>
      </c>
    </row>
    <row r="19646" spans="1:8" x14ac:dyDescent="0.3">
      <c r="A19646" t="s">
        <v>195</v>
      </c>
      <c r="B19646">
        <v>1</v>
      </c>
      <c r="C19646">
        <v>45</v>
      </c>
      <c r="D19646" s="2">
        <v>42894</v>
      </c>
      <c r="E19646">
        <v>21</v>
      </c>
      <c r="F19646">
        <v>199.5966</v>
      </c>
      <c r="G19646">
        <v>158.41</v>
      </c>
      <c r="H19646" s="3">
        <v>42894.74</v>
      </c>
    </row>
    <row r="19647" spans="1:8" x14ac:dyDescent="0.3">
      <c r="A19647" t="s">
        <v>12</v>
      </c>
      <c r="B19647">
        <v>1</v>
      </c>
      <c r="C19647">
        <v>41</v>
      </c>
      <c r="D19647" s="2">
        <v>42894</v>
      </c>
      <c r="E19647">
        <v>9</v>
      </c>
      <c r="F19647">
        <v>116.36800000000001</v>
      </c>
      <c r="G19647">
        <v>83.12</v>
      </c>
      <c r="H19647" s="3">
        <v>42894.75</v>
      </c>
    </row>
    <row r="19648" spans="1:8" x14ac:dyDescent="0.3">
      <c r="A19648" t="s">
        <v>167</v>
      </c>
      <c r="B19648">
        <v>1</v>
      </c>
      <c r="C19648">
        <v>1</v>
      </c>
      <c r="D19648" s="2">
        <v>42894</v>
      </c>
      <c r="E19648">
        <v>19</v>
      </c>
      <c r="F19648">
        <v>13.322699999999999</v>
      </c>
      <c r="G19648">
        <v>10.17</v>
      </c>
      <c r="H19648" s="3">
        <v>42894.8</v>
      </c>
    </row>
    <row r="19649" spans="1:8" x14ac:dyDescent="0.3">
      <c r="A19649" t="s">
        <v>82</v>
      </c>
      <c r="B19649">
        <v>3</v>
      </c>
      <c r="C19649">
        <v>1</v>
      </c>
      <c r="D19649" s="2">
        <v>42894</v>
      </c>
      <c r="E19649">
        <v>17</v>
      </c>
      <c r="F19649">
        <v>49.023000000000003</v>
      </c>
      <c r="G19649">
        <v>37.71</v>
      </c>
      <c r="H19649" s="3">
        <v>42894.8</v>
      </c>
    </row>
    <row r="19650" spans="1:8" x14ac:dyDescent="0.3">
      <c r="A19650" t="s">
        <v>184</v>
      </c>
      <c r="B19650">
        <v>10</v>
      </c>
      <c r="C19650">
        <v>44</v>
      </c>
      <c r="D19650" s="2">
        <v>42894</v>
      </c>
      <c r="E19650">
        <v>40</v>
      </c>
      <c r="F19650">
        <v>33.541200000000003</v>
      </c>
      <c r="G19650">
        <v>26.62</v>
      </c>
      <c r="H19650" s="3">
        <v>42894.8</v>
      </c>
    </row>
    <row r="19651" spans="1:8" x14ac:dyDescent="0.3">
      <c r="A19651" t="s">
        <v>25</v>
      </c>
      <c r="B19651">
        <v>1</v>
      </c>
      <c r="C19651">
        <v>45</v>
      </c>
      <c r="D19651" s="2">
        <v>42894</v>
      </c>
      <c r="E19651">
        <v>45</v>
      </c>
      <c r="F19651">
        <v>21.785299999999996</v>
      </c>
      <c r="G19651">
        <v>16.63</v>
      </c>
      <c r="H19651" s="3">
        <v>42894.86</v>
      </c>
    </row>
    <row r="19652" spans="1:8" x14ac:dyDescent="0.3">
      <c r="A19652" t="s">
        <v>52</v>
      </c>
      <c r="B19652">
        <v>4</v>
      </c>
      <c r="C19652">
        <v>1</v>
      </c>
      <c r="D19652" s="2">
        <v>42894</v>
      </c>
      <c r="E19652">
        <v>11</v>
      </c>
      <c r="F19652">
        <v>23.2254</v>
      </c>
      <c r="G19652">
        <v>16.829999999999998</v>
      </c>
      <c r="H19652" s="3">
        <v>42894.87</v>
      </c>
    </row>
    <row r="19653" spans="1:8" x14ac:dyDescent="0.3">
      <c r="A19653" t="s">
        <v>110</v>
      </c>
      <c r="B19653">
        <v>1</v>
      </c>
      <c r="C19653">
        <v>44</v>
      </c>
      <c r="D19653" s="2">
        <v>42894</v>
      </c>
      <c r="E19653">
        <v>3</v>
      </c>
      <c r="F19653">
        <v>91.452600000000004</v>
      </c>
      <c r="G19653">
        <v>66.27</v>
      </c>
      <c r="H19653" s="3">
        <v>42894.879999999997</v>
      </c>
    </row>
    <row r="19654" spans="1:8" x14ac:dyDescent="0.3">
      <c r="A19654" t="s">
        <v>100</v>
      </c>
      <c r="B19654">
        <v>1</v>
      </c>
      <c r="C19654">
        <v>44</v>
      </c>
      <c r="D19654" s="2">
        <v>42894</v>
      </c>
      <c r="E19654">
        <v>46</v>
      </c>
      <c r="F19654">
        <v>5.6668000000000003</v>
      </c>
      <c r="G19654">
        <v>4.57</v>
      </c>
      <c r="H19654" s="3">
        <v>42894.9</v>
      </c>
    </row>
    <row r="19655" spans="1:8" x14ac:dyDescent="0.3">
      <c r="A19655" t="s">
        <v>12</v>
      </c>
      <c r="B19655">
        <v>1</v>
      </c>
      <c r="C19655">
        <v>1</v>
      </c>
      <c r="D19655" s="2">
        <v>42894</v>
      </c>
      <c r="E19655">
        <v>43</v>
      </c>
      <c r="F19655">
        <v>106.39360000000001</v>
      </c>
      <c r="G19655">
        <v>83.12</v>
      </c>
      <c r="H19655" s="3">
        <v>42894.93</v>
      </c>
    </row>
    <row r="19656" spans="1:8" x14ac:dyDescent="0.3">
      <c r="A19656" t="s">
        <v>22</v>
      </c>
      <c r="B19656">
        <v>14</v>
      </c>
      <c r="C19656">
        <v>2</v>
      </c>
      <c r="D19656" s="2">
        <v>42894</v>
      </c>
      <c r="E19656">
        <v>13</v>
      </c>
      <c r="F19656">
        <v>102.9</v>
      </c>
      <c r="G19656">
        <v>73.5</v>
      </c>
      <c r="H19656" s="3">
        <v>42894.93</v>
      </c>
    </row>
    <row r="19657" spans="1:8" x14ac:dyDescent="0.3">
      <c r="A19657" t="s">
        <v>106</v>
      </c>
      <c r="B19657">
        <v>3</v>
      </c>
      <c r="C19657">
        <v>41</v>
      </c>
      <c r="D19657" s="2">
        <v>42894</v>
      </c>
      <c r="E19657">
        <v>43</v>
      </c>
      <c r="F19657">
        <v>168.34290000000001</v>
      </c>
      <c r="G19657">
        <v>121.11</v>
      </c>
      <c r="H19657" s="3">
        <v>42894.94</v>
      </c>
    </row>
    <row r="19658" spans="1:8" x14ac:dyDescent="0.3">
      <c r="A19658" t="s">
        <v>29</v>
      </c>
      <c r="B19658">
        <v>1</v>
      </c>
      <c r="C19658">
        <v>42</v>
      </c>
      <c r="D19658" s="2">
        <v>42894</v>
      </c>
      <c r="E19658">
        <v>18</v>
      </c>
      <c r="F19658">
        <v>10.0421</v>
      </c>
      <c r="G19658">
        <v>7.33</v>
      </c>
      <c r="H19658" s="3">
        <v>42894.95</v>
      </c>
    </row>
    <row r="19659" spans="1:8" x14ac:dyDescent="0.3">
      <c r="A19659" t="s">
        <v>52</v>
      </c>
      <c r="B19659">
        <v>1</v>
      </c>
      <c r="C19659">
        <v>44</v>
      </c>
      <c r="D19659" s="2">
        <v>42894</v>
      </c>
      <c r="E19659">
        <v>9</v>
      </c>
      <c r="F19659">
        <v>20.700899999999997</v>
      </c>
      <c r="G19659">
        <v>16.829999999999998</v>
      </c>
      <c r="H19659" s="3">
        <v>42894.96</v>
      </c>
    </row>
    <row r="19660" spans="1:8" x14ac:dyDescent="0.3">
      <c r="A19660" t="s">
        <v>95</v>
      </c>
      <c r="B19660">
        <v>3</v>
      </c>
      <c r="C19660">
        <v>44</v>
      </c>
      <c r="D19660" s="2">
        <v>42894</v>
      </c>
      <c r="E19660">
        <v>41</v>
      </c>
      <c r="F19660">
        <v>106.9883</v>
      </c>
      <c r="G19660">
        <v>76.97</v>
      </c>
      <c r="H19660" s="3">
        <v>42894.96</v>
      </c>
    </row>
    <row r="19661" spans="1:8" x14ac:dyDescent="0.3">
      <c r="A19661" t="s">
        <v>43</v>
      </c>
      <c r="B19661">
        <v>10</v>
      </c>
      <c r="C19661">
        <v>1</v>
      </c>
      <c r="D19661" s="2">
        <v>42894</v>
      </c>
      <c r="E19661">
        <v>50</v>
      </c>
      <c r="F19661">
        <v>81.632800000000003</v>
      </c>
      <c r="G19661">
        <v>60.92</v>
      </c>
      <c r="H19661" s="3">
        <v>42894.98</v>
      </c>
    </row>
    <row r="19662" spans="1:8" x14ac:dyDescent="0.3">
      <c r="A19662" t="s">
        <v>29</v>
      </c>
      <c r="B19662">
        <v>6</v>
      </c>
      <c r="C19662">
        <v>1</v>
      </c>
      <c r="D19662" s="2">
        <v>42894</v>
      </c>
      <c r="E19662">
        <v>9</v>
      </c>
      <c r="F19662">
        <v>9.0891999999999999</v>
      </c>
      <c r="G19662">
        <v>7.33</v>
      </c>
      <c r="H19662" s="3">
        <v>42894.98</v>
      </c>
    </row>
    <row r="19663" spans="1:8" x14ac:dyDescent="0.3">
      <c r="A19663" t="s">
        <v>5</v>
      </c>
      <c r="B19663">
        <v>1</v>
      </c>
      <c r="C19663">
        <v>41</v>
      </c>
      <c r="D19663" s="2">
        <v>42894</v>
      </c>
      <c r="E19663">
        <v>9</v>
      </c>
      <c r="F19663">
        <v>34.247500000000002</v>
      </c>
      <c r="G19663">
        <v>25.75</v>
      </c>
      <c r="H19663" s="3">
        <v>42895</v>
      </c>
    </row>
    <row r="19664" spans="1:8" x14ac:dyDescent="0.3">
      <c r="A19664" t="s">
        <v>52</v>
      </c>
      <c r="B19664">
        <v>15</v>
      </c>
      <c r="C19664">
        <v>45</v>
      </c>
      <c r="D19664" s="2">
        <v>42894</v>
      </c>
      <c r="E19664">
        <v>30</v>
      </c>
      <c r="F19664">
        <v>21.710699999999996</v>
      </c>
      <c r="G19664">
        <v>16.829999999999998</v>
      </c>
      <c r="H19664" s="3">
        <v>42895</v>
      </c>
    </row>
    <row r="19665" spans="1:8" x14ac:dyDescent="0.3">
      <c r="A19665" t="s">
        <v>174</v>
      </c>
      <c r="B19665">
        <v>1</v>
      </c>
      <c r="C19665">
        <v>41</v>
      </c>
      <c r="D19665" s="2">
        <v>42894</v>
      </c>
      <c r="E19665">
        <v>50</v>
      </c>
      <c r="F19665">
        <v>30.7254</v>
      </c>
      <c r="G19665">
        <v>24.98</v>
      </c>
      <c r="H19665" s="3">
        <v>42895</v>
      </c>
    </row>
    <row r="19666" spans="1:8" x14ac:dyDescent="0.3">
      <c r="A19666" t="s">
        <v>21</v>
      </c>
      <c r="B19666">
        <v>4</v>
      </c>
      <c r="C19666">
        <v>1</v>
      </c>
      <c r="D19666" s="2">
        <v>42895</v>
      </c>
      <c r="E19666">
        <v>41</v>
      </c>
      <c r="F19666">
        <v>14.638</v>
      </c>
      <c r="G19666">
        <v>11.26</v>
      </c>
      <c r="H19666" s="3">
        <v>42895.02</v>
      </c>
    </row>
    <row r="19667" spans="1:8" x14ac:dyDescent="0.3">
      <c r="A19667" t="s">
        <v>43</v>
      </c>
      <c r="B19667">
        <v>10</v>
      </c>
      <c r="C19667">
        <v>41</v>
      </c>
      <c r="D19667" s="2">
        <v>42895</v>
      </c>
      <c r="E19667">
        <v>13</v>
      </c>
      <c r="F19667">
        <v>73.713200000000001</v>
      </c>
      <c r="G19667">
        <v>60.92</v>
      </c>
      <c r="H19667" s="3">
        <v>42895.03</v>
      </c>
    </row>
    <row r="19668" spans="1:8" x14ac:dyDescent="0.3">
      <c r="A19668" t="s">
        <v>202</v>
      </c>
      <c r="B19668">
        <v>1</v>
      </c>
      <c r="C19668">
        <v>42</v>
      </c>
      <c r="D19668" s="2">
        <v>42895</v>
      </c>
      <c r="E19668">
        <v>44</v>
      </c>
      <c r="F19668">
        <v>66.212500000000006</v>
      </c>
      <c r="G19668">
        <v>52.97</v>
      </c>
      <c r="H19668" s="3">
        <v>42895.03</v>
      </c>
    </row>
    <row r="19669" spans="1:8" x14ac:dyDescent="0.3">
      <c r="A19669" t="s">
        <v>162</v>
      </c>
      <c r="B19669">
        <v>1</v>
      </c>
      <c r="C19669">
        <v>1</v>
      </c>
      <c r="D19669" s="2">
        <v>42895</v>
      </c>
      <c r="E19669">
        <v>43</v>
      </c>
      <c r="F19669">
        <v>9.0387000000000004</v>
      </c>
      <c r="G19669">
        <v>7.47</v>
      </c>
      <c r="H19669" s="3">
        <v>42895.03</v>
      </c>
    </row>
    <row r="19670" spans="1:8" x14ac:dyDescent="0.3">
      <c r="A19670" t="s">
        <v>52</v>
      </c>
      <c r="B19670">
        <v>3</v>
      </c>
      <c r="C19670">
        <v>1</v>
      </c>
      <c r="D19670" s="2">
        <v>42895</v>
      </c>
      <c r="E19670">
        <v>49</v>
      </c>
      <c r="F19670">
        <v>22.215599999999998</v>
      </c>
      <c r="G19670">
        <v>16.829999999999998</v>
      </c>
      <c r="H19670" s="3">
        <v>42895.03</v>
      </c>
    </row>
    <row r="19671" spans="1:8" x14ac:dyDescent="0.3">
      <c r="A19671" t="s">
        <v>69</v>
      </c>
      <c r="B19671">
        <v>1</v>
      </c>
      <c r="C19671">
        <v>41</v>
      </c>
      <c r="D19671" s="2">
        <v>42895</v>
      </c>
      <c r="E19671">
        <v>14</v>
      </c>
      <c r="F19671">
        <v>23.142599999999998</v>
      </c>
      <c r="G19671">
        <v>16.77</v>
      </c>
      <c r="H19671" s="3">
        <v>42895.040000000001</v>
      </c>
    </row>
    <row r="19672" spans="1:8" x14ac:dyDescent="0.3">
      <c r="A19672" t="s">
        <v>29</v>
      </c>
      <c r="B19672">
        <v>11</v>
      </c>
      <c r="C19672">
        <v>41</v>
      </c>
      <c r="D19672" s="2">
        <v>42895</v>
      </c>
      <c r="E19672">
        <v>49</v>
      </c>
      <c r="F19672">
        <v>9.0891999999999999</v>
      </c>
      <c r="G19672">
        <v>7.33</v>
      </c>
      <c r="H19672" s="3">
        <v>42895.040000000001</v>
      </c>
    </row>
    <row r="19673" spans="1:8" x14ac:dyDescent="0.3">
      <c r="A19673" t="s">
        <v>12</v>
      </c>
      <c r="B19673">
        <v>3</v>
      </c>
      <c r="C19673">
        <v>3</v>
      </c>
      <c r="D19673" s="2">
        <v>42895</v>
      </c>
      <c r="E19673">
        <v>9</v>
      </c>
      <c r="F19673">
        <v>103.9</v>
      </c>
      <c r="G19673">
        <v>83.12</v>
      </c>
      <c r="H19673" s="3">
        <v>42895.06</v>
      </c>
    </row>
    <row r="19674" spans="1:8" x14ac:dyDescent="0.3">
      <c r="A19674" t="s">
        <v>89</v>
      </c>
      <c r="B19674">
        <v>10</v>
      </c>
      <c r="C19674">
        <v>41</v>
      </c>
      <c r="D19674" s="2">
        <v>42895</v>
      </c>
      <c r="E19674">
        <v>11</v>
      </c>
      <c r="F19674">
        <v>45.090999999999994</v>
      </c>
      <c r="G19674">
        <v>33.65</v>
      </c>
      <c r="H19674" s="3">
        <v>42895.07</v>
      </c>
    </row>
    <row r="19675" spans="1:8" x14ac:dyDescent="0.3">
      <c r="A19675" t="s">
        <v>68</v>
      </c>
      <c r="B19675">
        <v>10</v>
      </c>
      <c r="C19675">
        <v>41</v>
      </c>
      <c r="D19675" s="2">
        <v>42895</v>
      </c>
      <c r="E19675">
        <v>45</v>
      </c>
      <c r="F19675">
        <v>280.58789999999999</v>
      </c>
      <c r="G19675">
        <v>217.51</v>
      </c>
      <c r="H19675" s="3">
        <v>42895.07</v>
      </c>
    </row>
    <row r="19676" spans="1:8" x14ac:dyDescent="0.3">
      <c r="A19676" t="s">
        <v>177</v>
      </c>
      <c r="B19676">
        <v>3</v>
      </c>
      <c r="C19676">
        <v>42</v>
      </c>
      <c r="D19676" s="2">
        <v>42895</v>
      </c>
      <c r="E19676">
        <v>15</v>
      </c>
      <c r="F19676">
        <v>1.8769000000000002</v>
      </c>
      <c r="G19676">
        <v>1.37</v>
      </c>
      <c r="H19676" s="3">
        <v>42895.07</v>
      </c>
    </row>
    <row r="19677" spans="1:8" x14ac:dyDescent="0.3">
      <c r="A19677" t="s">
        <v>12</v>
      </c>
      <c r="B19677">
        <v>1</v>
      </c>
      <c r="C19677">
        <v>3</v>
      </c>
      <c r="D19677" s="2">
        <v>42895</v>
      </c>
      <c r="E19677">
        <v>32</v>
      </c>
      <c r="F19677">
        <v>115.5368</v>
      </c>
      <c r="G19677">
        <v>83.12</v>
      </c>
      <c r="H19677" s="3">
        <v>42895.08</v>
      </c>
    </row>
    <row r="19678" spans="1:8" x14ac:dyDescent="0.3">
      <c r="A19678" t="s">
        <v>63</v>
      </c>
      <c r="B19678">
        <v>2</v>
      </c>
      <c r="C19678">
        <v>44</v>
      </c>
      <c r="D19678" s="2">
        <v>42895</v>
      </c>
      <c r="E19678">
        <v>1</v>
      </c>
      <c r="F19678">
        <v>17.6297</v>
      </c>
      <c r="G19678">
        <v>14.57</v>
      </c>
      <c r="H19678" s="3">
        <v>42895.1</v>
      </c>
    </row>
    <row r="19679" spans="1:8" x14ac:dyDescent="0.3">
      <c r="A19679" t="s">
        <v>11</v>
      </c>
      <c r="B19679">
        <v>1</v>
      </c>
      <c r="C19679">
        <v>2</v>
      </c>
      <c r="D19679" s="2">
        <v>42895</v>
      </c>
      <c r="E19679">
        <v>35</v>
      </c>
      <c r="F19679">
        <v>45.182599999999994</v>
      </c>
      <c r="G19679">
        <v>32.979999999999997</v>
      </c>
      <c r="H19679" s="3">
        <v>42895.1</v>
      </c>
    </row>
    <row r="19680" spans="1:8" x14ac:dyDescent="0.3">
      <c r="A19680" t="s">
        <v>70</v>
      </c>
      <c r="B19680">
        <v>7</v>
      </c>
      <c r="C19680">
        <v>1</v>
      </c>
      <c r="D19680" s="2">
        <v>42895</v>
      </c>
      <c r="E19680">
        <v>17</v>
      </c>
      <c r="F19680">
        <v>104.14879999999999</v>
      </c>
      <c r="G19680">
        <v>76.58</v>
      </c>
      <c r="H19680" s="3">
        <v>42895.11</v>
      </c>
    </row>
    <row r="19681" spans="1:8" x14ac:dyDescent="0.3">
      <c r="A19681" t="s">
        <v>11</v>
      </c>
      <c r="B19681">
        <v>1</v>
      </c>
      <c r="C19681">
        <v>1</v>
      </c>
      <c r="D19681" s="2">
        <v>42895</v>
      </c>
      <c r="E19681">
        <v>37</v>
      </c>
      <c r="F19681">
        <v>42.544199999999989</v>
      </c>
      <c r="G19681">
        <v>32.979999999999997</v>
      </c>
      <c r="H19681" s="3">
        <v>42895.11</v>
      </c>
    </row>
    <row r="19682" spans="1:8" x14ac:dyDescent="0.3">
      <c r="A19682" t="s">
        <v>17</v>
      </c>
      <c r="B19682">
        <v>2</v>
      </c>
      <c r="C19682">
        <v>1</v>
      </c>
      <c r="D19682" s="2">
        <v>42895</v>
      </c>
      <c r="E19682">
        <v>47</v>
      </c>
      <c r="F19682">
        <v>9.85</v>
      </c>
      <c r="G19682">
        <v>7.88</v>
      </c>
      <c r="H19682" s="3">
        <v>42895.11</v>
      </c>
    </row>
    <row r="19683" spans="1:8" x14ac:dyDescent="0.3">
      <c r="A19683" t="s">
        <v>25</v>
      </c>
      <c r="B19683">
        <v>1</v>
      </c>
      <c r="C19683">
        <v>1</v>
      </c>
      <c r="D19683" s="2">
        <v>42895</v>
      </c>
      <c r="E19683">
        <v>36</v>
      </c>
      <c r="F19683">
        <v>22.616799999999998</v>
      </c>
      <c r="G19683">
        <v>16.63</v>
      </c>
      <c r="H19683" s="3">
        <v>42895.12</v>
      </c>
    </row>
    <row r="19684" spans="1:8" x14ac:dyDescent="0.3">
      <c r="A19684" t="s">
        <v>12</v>
      </c>
      <c r="B19684">
        <v>1</v>
      </c>
      <c r="C19684">
        <v>43</v>
      </c>
      <c r="D19684" s="2">
        <v>42895</v>
      </c>
      <c r="E19684">
        <v>4</v>
      </c>
      <c r="F19684">
        <v>116.36800000000001</v>
      </c>
      <c r="G19684">
        <v>83.12</v>
      </c>
      <c r="H19684" s="3">
        <v>42895.13</v>
      </c>
    </row>
    <row r="19685" spans="1:8" x14ac:dyDescent="0.3">
      <c r="A19685" t="s">
        <v>169</v>
      </c>
      <c r="B19685">
        <v>10</v>
      </c>
      <c r="C19685">
        <v>1</v>
      </c>
      <c r="D19685" s="2">
        <v>42895</v>
      </c>
      <c r="E19685">
        <v>36</v>
      </c>
      <c r="F19685">
        <v>79.799500000000009</v>
      </c>
      <c r="G19685">
        <v>65.95</v>
      </c>
      <c r="H19685" s="3">
        <v>42895.13</v>
      </c>
    </row>
    <row r="19686" spans="1:8" x14ac:dyDescent="0.3">
      <c r="A19686" t="s">
        <v>12</v>
      </c>
      <c r="B19686">
        <v>1</v>
      </c>
      <c r="C19686">
        <v>1</v>
      </c>
      <c r="D19686" s="2">
        <v>42895</v>
      </c>
      <c r="E19686">
        <v>27</v>
      </c>
      <c r="F19686">
        <v>103.9</v>
      </c>
      <c r="G19686">
        <v>83.12</v>
      </c>
      <c r="H19686" s="3">
        <v>42895.13</v>
      </c>
    </row>
    <row r="19687" spans="1:8" x14ac:dyDescent="0.3">
      <c r="A19687" t="s">
        <v>191</v>
      </c>
      <c r="B19687">
        <v>1</v>
      </c>
      <c r="C19687">
        <v>1</v>
      </c>
      <c r="D19687" s="2">
        <v>42895</v>
      </c>
      <c r="E19687">
        <v>21</v>
      </c>
      <c r="F19687">
        <v>4.6336000000000004</v>
      </c>
      <c r="G19687">
        <v>3.62</v>
      </c>
      <c r="H19687" s="3">
        <v>42895.14</v>
      </c>
    </row>
    <row r="19688" spans="1:8" x14ac:dyDescent="0.3">
      <c r="A19688" t="s">
        <v>12</v>
      </c>
      <c r="B19688">
        <v>1</v>
      </c>
      <c r="C19688">
        <v>1</v>
      </c>
      <c r="D19688" s="2">
        <v>42895</v>
      </c>
      <c r="E19688">
        <v>16</v>
      </c>
      <c r="F19688">
        <v>110.54960000000001</v>
      </c>
      <c r="G19688">
        <v>83.12</v>
      </c>
      <c r="H19688" s="3">
        <v>42895.15</v>
      </c>
    </row>
    <row r="19689" spans="1:8" x14ac:dyDescent="0.3">
      <c r="A19689" t="s">
        <v>139</v>
      </c>
      <c r="B19689">
        <v>1</v>
      </c>
      <c r="C19689">
        <v>3</v>
      </c>
      <c r="D19689" s="2">
        <v>42895</v>
      </c>
      <c r="E19689">
        <v>34</v>
      </c>
      <c r="F19689">
        <v>9.8532000000000011</v>
      </c>
      <c r="G19689">
        <v>7.82</v>
      </c>
      <c r="H19689" s="3">
        <v>42895.16</v>
      </c>
    </row>
    <row r="19690" spans="1:8" x14ac:dyDescent="0.3">
      <c r="A19690" t="s">
        <v>17</v>
      </c>
      <c r="B19690">
        <v>10</v>
      </c>
      <c r="C19690">
        <v>1</v>
      </c>
      <c r="D19690" s="2">
        <v>42895</v>
      </c>
      <c r="E19690">
        <v>8</v>
      </c>
      <c r="F19690">
        <v>10.638</v>
      </c>
      <c r="G19690">
        <v>7.88</v>
      </c>
      <c r="H19690" s="3">
        <v>42895.18</v>
      </c>
    </row>
    <row r="19691" spans="1:8" x14ac:dyDescent="0.3">
      <c r="A19691" t="s">
        <v>80</v>
      </c>
      <c r="B19691">
        <v>6</v>
      </c>
      <c r="C19691">
        <v>41</v>
      </c>
      <c r="D19691" s="2">
        <v>42895</v>
      </c>
      <c r="E19691">
        <v>18</v>
      </c>
      <c r="F19691">
        <v>7.9626000000000001</v>
      </c>
      <c r="G19691">
        <v>5.77</v>
      </c>
      <c r="H19691" s="3">
        <v>42895.18</v>
      </c>
    </row>
    <row r="19692" spans="1:8" x14ac:dyDescent="0.3">
      <c r="A19692" t="s">
        <v>180</v>
      </c>
      <c r="B19692">
        <v>10</v>
      </c>
      <c r="C19692">
        <v>45</v>
      </c>
      <c r="D19692" s="2">
        <v>42895</v>
      </c>
      <c r="E19692">
        <v>14</v>
      </c>
      <c r="F19692">
        <v>63.677799999999998</v>
      </c>
      <c r="G19692">
        <v>50.14</v>
      </c>
      <c r="H19692" s="3">
        <v>42895.199999999997</v>
      </c>
    </row>
    <row r="19693" spans="1:8" x14ac:dyDescent="0.3">
      <c r="A19693" t="s">
        <v>5</v>
      </c>
      <c r="B19693">
        <v>1</v>
      </c>
      <c r="C19693">
        <v>43</v>
      </c>
      <c r="D19693" s="2">
        <v>42895</v>
      </c>
      <c r="E19693">
        <v>49</v>
      </c>
      <c r="F19693">
        <v>35.534999999999997</v>
      </c>
      <c r="G19693">
        <v>25.75</v>
      </c>
      <c r="H19693" s="3">
        <v>42895.22</v>
      </c>
    </row>
    <row r="19694" spans="1:8" x14ac:dyDescent="0.3">
      <c r="A19694" t="s">
        <v>47</v>
      </c>
      <c r="B19694">
        <v>3</v>
      </c>
      <c r="C19694">
        <v>1</v>
      </c>
      <c r="D19694" s="2">
        <v>42895</v>
      </c>
      <c r="E19694">
        <v>27</v>
      </c>
      <c r="F19694">
        <v>2.0499999999999998</v>
      </c>
      <c r="G19694">
        <v>1.64</v>
      </c>
      <c r="H19694" s="3">
        <v>42895.23</v>
      </c>
    </row>
    <row r="19695" spans="1:8" x14ac:dyDescent="0.3">
      <c r="A19695" t="s">
        <v>17</v>
      </c>
      <c r="B19695">
        <v>1</v>
      </c>
      <c r="C19695">
        <v>44</v>
      </c>
      <c r="D19695" s="2">
        <v>42895</v>
      </c>
      <c r="E19695">
        <v>50</v>
      </c>
      <c r="F19695">
        <v>9.7712000000000003</v>
      </c>
      <c r="G19695">
        <v>7.88</v>
      </c>
      <c r="H19695" s="3">
        <v>42895.24</v>
      </c>
    </row>
    <row r="19696" spans="1:8" x14ac:dyDescent="0.3">
      <c r="A19696" t="s">
        <v>70</v>
      </c>
      <c r="B19696">
        <v>1</v>
      </c>
      <c r="C19696">
        <v>41</v>
      </c>
      <c r="D19696" s="2">
        <v>42895</v>
      </c>
      <c r="E19696">
        <v>9</v>
      </c>
      <c r="F19696">
        <v>96.490799999999993</v>
      </c>
      <c r="G19696">
        <v>76.58</v>
      </c>
      <c r="H19696" s="3">
        <v>42895.24</v>
      </c>
    </row>
    <row r="19697" spans="1:8" x14ac:dyDescent="0.3">
      <c r="A19697" t="s">
        <v>185</v>
      </c>
      <c r="B19697">
        <v>2</v>
      </c>
      <c r="C19697">
        <v>43</v>
      </c>
      <c r="D19697" s="2">
        <v>42895</v>
      </c>
      <c r="E19697">
        <v>28</v>
      </c>
      <c r="F19697">
        <v>100.31630000000001</v>
      </c>
      <c r="G19697">
        <v>72.17</v>
      </c>
      <c r="H19697" s="3">
        <v>42895.25</v>
      </c>
    </row>
    <row r="19698" spans="1:8" x14ac:dyDescent="0.3">
      <c r="A19698" t="s">
        <v>194</v>
      </c>
      <c r="B19698">
        <v>1</v>
      </c>
      <c r="C19698">
        <v>1</v>
      </c>
      <c r="D19698" s="2">
        <v>42895</v>
      </c>
      <c r="E19698">
        <v>27</v>
      </c>
      <c r="F19698">
        <v>7.2358000000000002</v>
      </c>
      <c r="G19698">
        <v>5.98</v>
      </c>
      <c r="H19698" s="3">
        <v>42895.28</v>
      </c>
    </row>
    <row r="19699" spans="1:8" x14ac:dyDescent="0.3">
      <c r="A19699" t="s">
        <v>12</v>
      </c>
      <c r="B19699">
        <v>9</v>
      </c>
      <c r="C19699">
        <v>1</v>
      </c>
      <c r="D19699" s="2">
        <v>42895</v>
      </c>
      <c r="E19699">
        <v>21</v>
      </c>
      <c r="F19699">
        <v>111.38079999999999</v>
      </c>
      <c r="G19699">
        <v>83.12</v>
      </c>
      <c r="H19699" s="3">
        <v>42895.3</v>
      </c>
    </row>
    <row r="19700" spans="1:8" x14ac:dyDescent="0.3">
      <c r="A19700" t="s">
        <v>64</v>
      </c>
      <c r="B19700">
        <v>12</v>
      </c>
      <c r="C19700">
        <v>3</v>
      </c>
      <c r="D19700" s="2">
        <v>42895</v>
      </c>
      <c r="E19700">
        <v>3</v>
      </c>
      <c r="F19700">
        <v>335.98599999999999</v>
      </c>
      <c r="G19700">
        <v>239.99</v>
      </c>
      <c r="H19700" s="3">
        <v>42895.360000000001</v>
      </c>
    </row>
    <row r="19701" spans="1:8" x14ac:dyDescent="0.3">
      <c r="A19701" t="s">
        <v>60</v>
      </c>
      <c r="B19701">
        <v>1</v>
      </c>
      <c r="C19701">
        <v>1</v>
      </c>
      <c r="D19701" s="2">
        <v>42895</v>
      </c>
      <c r="E19701">
        <v>11</v>
      </c>
      <c r="F19701">
        <v>52.827200000000005</v>
      </c>
      <c r="G19701">
        <v>38.56</v>
      </c>
      <c r="H19701" s="3">
        <v>42895.360000000001</v>
      </c>
    </row>
    <row r="19702" spans="1:8" x14ac:dyDescent="0.3">
      <c r="A19702" t="s">
        <v>89</v>
      </c>
      <c r="B19702">
        <v>1</v>
      </c>
      <c r="C19702">
        <v>3</v>
      </c>
      <c r="D19702" s="2">
        <v>42895</v>
      </c>
      <c r="E19702">
        <v>1</v>
      </c>
      <c r="F19702">
        <v>47.11</v>
      </c>
      <c r="G19702">
        <v>33.65</v>
      </c>
      <c r="H19702" s="3">
        <v>42895.37</v>
      </c>
    </row>
    <row r="19703" spans="1:8" x14ac:dyDescent="0.3">
      <c r="A19703" t="s">
        <v>59</v>
      </c>
      <c r="B19703">
        <v>11</v>
      </c>
      <c r="C19703">
        <v>1</v>
      </c>
      <c r="D19703" s="2">
        <v>42895</v>
      </c>
      <c r="E19703">
        <v>33</v>
      </c>
      <c r="F19703">
        <v>4.8513999999999999</v>
      </c>
      <c r="G19703">
        <v>3.82</v>
      </c>
      <c r="H19703" s="3">
        <v>42895.38</v>
      </c>
    </row>
    <row r="19704" spans="1:8" x14ac:dyDescent="0.3">
      <c r="A19704" t="s">
        <v>57</v>
      </c>
      <c r="B19704">
        <v>2</v>
      </c>
      <c r="C19704">
        <v>41</v>
      </c>
      <c r="D19704" s="2">
        <v>42895</v>
      </c>
      <c r="E19704">
        <v>31</v>
      </c>
      <c r="F19704">
        <v>37.115000000000002</v>
      </c>
      <c r="G19704">
        <v>28.55</v>
      </c>
      <c r="H19704" s="3">
        <v>42895.38</v>
      </c>
    </row>
    <row r="19705" spans="1:8" x14ac:dyDescent="0.3">
      <c r="A19705" t="s">
        <v>178</v>
      </c>
      <c r="B19705">
        <v>2</v>
      </c>
      <c r="C19705">
        <v>44</v>
      </c>
      <c r="D19705" s="2">
        <v>42895</v>
      </c>
      <c r="E19705">
        <v>16</v>
      </c>
      <c r="F19705">
        <v>30.353599999999997</v>
      </c>
      <c r="G19705">
        <v>24.88</v>
      </c>
      <c r="H19705" s="3">
        <v>42895.4</v>
      </c>
    </row>
    <row r="19706" spans="1:8" x14ac:dyDescent="0.3">
      <c r="A19706" t="s">
        <v>173</v>
      </c>
      <c r="B19706">
        <v>10</v>
      </c>
      <c r="C19706">
        <v>1</v>
      </c>
      <c r="D19706" s="2">
        <v>42895</v>
      </c>
      <c r="E19706">
        <v>12</v>
      </c>
      <c r="F19706">
        <v>114.14480000000002</v>
      </c>
      <c r="G19706">
        <v>83.93</v>
      </c>
      <c r="H19706" s="3">
        <v>42895.43</v>
      </c>
    </row>
    <row r="19707" spans="1:8" x14ac:dyDescent="0.3">
      <c r="A19707" t="s">
        <v>102</v>
      </c>
      <c r="B19707">
        <v>15</v>
      </c>
      <c r="C19707">
        <v>44</v>
      </c>
      <c r="D19707" s="2">
        <v>42895</v>
      </c>
      <c r="E19707">
        <v>18</v>
      </c>
      <c r="F19707">
        <v>29.592000000000002</v>
      </c>
      <c r="G19707">
        <v>21.92</v>
      </c>
      <c r="H19707" s="3">
        <v>42895.44</v>
      </c>
    </row>
    <row r="19708" spans="1:8" x14ac:dyDescent="0.3">
      <c r="A19708" t="s">
        <v>29</v>
      </c>
      <c r="B19708">
        <v>15</v>
      </c>
      <c r="C19708">
        <v>44</v>
      </c>
      <c r="D19708" s="2">
        <v>42895</v>
      </c>
      <c r="E19708">
        <v>9</v>
      </c>
      <c r="F19708">
        <v>9.3824000000000005</v>
      </c>
      <c r="G19708">
        <v>7.33</v>
      </c>
      <c r="H19708" s="3">
        <v>42895.44</v>
      </c>
    </row>
    <row r="19709" spans="1:8" x14ac:dyDescent="0.3">
      <c r="A19709" t="s">
        <v>106</v>
      </c>
      <c r="B19709">
        <v>15</v>
      </c>
      <c r="C19709">
        <v>1</v>
      </c>
      <c r="D19709" s="2">
        <v>42895</v>
      </c>
      <c r="E19709">
        <v>10</v>
      </c>
      <c r="F19709">
        <v>158.6541</v>
      </c>
      <c r="G19709">
        <v>121.11</v>
      </c>
      <c r="H19709" s="3">
        <v>42895.45</v>
      </c>
    </row>
    <row r="19710" spans="1:8" x14ac:dyDescent="0.3">
      <c r="A19710" t="s">
        <v>105</v>
      </c>
      <c r="B19710">
        <v>6</v>
      </c>
      <c r="C19710">
        <v>41</v>
      </c>
      <c r="D19710" s="2">
        <v>42895</v>
      </c>
      <c r="E19710">
        <v>21</v>
      </c>
      <c r="F19710">
        <v>112.9482</v>
      </c>
      <c r="G19710">
        <v>86.22</v>
      </c>
      <c r="H19710" s="3">
        <v>42895.45</v>
      </c>
    </row>
    <row r="19711" spans="1:8" x14ac:dyDescent="0.3">
      <c r="A19711" t="s">
        <v>12</v>
      </c>
      <c r="B19711">
        <v>13</v>
      </c>
      <c r="C19711">
        <v>1</v>
      </c>
      <c r="D19711" s="2">
        <v>42895</v>
      </c>
      <c r="E19711">
        <v>3</v>
      </c>
      <c r="F19711">
        <v>106.39360000000001</v>
      </c>
      <c r="G19711">
        <v>83.12</v>
      </c>
      <c r="H19711" s="3">
        <v>42895.47</v>
      </c>
    </row>
    <row r="19712" spans="1:8" x14ac:dyDescent="0.3">
      <c r="A19712" t="s">
        <v>61</v>
      </c>
      <c r="B19712">
        <v>9</v>
      </c>
      <c r="C19712">
        <v>44</v>
      </c>
      <c r="D19712" s="2">
        <v>42895</v>
      </c>
      <c r="E19712">
        <v>22</v>
      </c>
      <c r="F19712">
        <v>20.697099999999999</v>
      </c>
      <c r="G19712">
        <v>14.89</v>
      </c>
      <c r="H19712" s="3">
        <v>42895.49</v>
      </c>
    </row>
    <row r="19713" spans="1:8" x14ac:dyDescent="0.3">
      <c r="A19713" t="s">
        <v>198</v>
      </c>
      <c r="B19713">
        <v>12</v>
      </c>
      <c r="C19713">
        <v>1</v>
      </c>
      <c r="D19713" s="2">
        <v>42895</v>
      </c>
      <c r="E19713">
        <v>24</v>
      </c>
      <c r="F19713">
        <v>103.04119999999999</v>
      </c>
      <c r="G19713">
        <v>84.46</v>
      </c>
      <c r="H19713" s="3">
        <v>42895.53</v>
      </c>
    </row>
    <row r="19714" spans="1:8" x14ac:dyDescent="0.3">
      <c r="A19714" t="s">
        <v>50</v>
      </c>
      <c r="B19714">
        <v>10</v>
      </c>
      <c r="C19714">
        <v>41</v>
      </c>
      <c r="D19714" s="2">
        <v>42895</v>
      </c>
      <c r="E19714">
        <v>4</v>
      </c>
      <c r="F19714">
        <v>93.060100000000006</v>
      </c>
      <c r="G19714">
        <v>69.97</v>
      </c>
      <c r="H19714" s="3">
        <v>42895.55</v>
      </c>
    </row>
    <row r="19715" spans="1:8" x14ac:dyDescent="0.3">
      <c r="A19715" t="s">
        <v>25</v>
      </c>
      <c r="B19715">
        <v>1</v>
      </c>
      <c r="C19715">
        <v>1</v>
      </c>
      <c r="D19715" s="2">
        <v>42895</v>
      </c>
      <c r="E19715">
        <v>7</v>
      </c>
      <c r="F19715">
        <v>23.115699999999997</v>
      </c>
      <c r="G19715">
        <v>16.63</v>
      </c>
      <c r="H19715" s="3">
        <v>42895.56</v>
      </c>
    </row>
    <row r="19716" spans="1:8" x14ac:dyDescent="0.3">
      <c r="A19716" t="s">
        <v>64</v>
      </c>
      <c r="B19716">
        <v>3</v>
      </c>
      <c r="C19716">
        <v>2</v>
      </c>
      <c r="D19716" s="2">
        <v>42895</v>
      </c>
      <c r="E19716">
        <v>24</v>
      </c>
      <c r="F19716">
        <v>316.78680000000003</v>
      </c>
      <c r="G19716">
        <v>239.99</v>
      </c>
      <c r="H19716" s="3">
        <v>42895.57</v>
      </c>
    </row>
    <row r="19717" spans="1:8" x14ac:dyDescent="0.3">
      <c r="A19717" t="s">
        <v>29</v>
      </c>
      <c r="B19717">
        <v>12</v>
      </c>
      <c r="C19717">
        <v>1</v>
      </c>
      <c r="D19717" s="2">
        <v>42895</v>
      </c>
      <c r="E19717">
        <v>21</v>
      </c>
      <c r="F19717">
        <v>9.6756000000000011</v>
      </c>
      <c r="G19717">
        <v>7.33</v>
      </c>
      <c r="H19717" s="3">
        <v>42895.57</v>
      </c>
    </row>
    <row r="19718" spans="1:8" x14ac:dyDescent="0.3">
      <c r="A19718" t="s">
        <v>140</v>
      </c>
      <c r="B19718">
        <v>1</v>
      </c>
      <c r="C19718">
        <v>45</v>
      </c>
      <c r="D19718" s="2">
        <v>42895</v>
      </c>
      <c r="E19718">
        <v>15</v>
      </c>
      <c r="F19718">
        <v>19.432200000000002</v>
      </c>
      <c r="G19718">
        <v>13.98</v>
      </c>
      <c r="H19718" s="3">
        <v>42895.58</v>
      </c>
    </row>
    <row r="19719" spans="1:8" x14ac:dyDescent="0.3">
      <c r="A19719" t="s">
        <v>105</v>
      </c>
      <c r="B19719">
        <v>11</v>
      </c>
      <c r="C19719">
        <v>1</v>
      </c>
      <c r="D19719" s="2">
        <v>42895</v>
      </c>
      <c r="E19719">
        <v>29</v>
      </c>
      <c r="F19719">
        <v>118.12139999999999</v>
      </c>
      <c r="G19719">
        <v>86.22</v>
      </c>
      <c r="H19719" s="3">
        <v>42895.58</v>
      </c>
    </row>
    <row r="19720" spans="1:8" x14ac:dyDescent="0.3">
      <c r="A19720" t="s">
        <v>93</v>
      </c>
      <c r="B19720">
        <v>3</v>
      </c>
      <c r="C19720">
        <v>1</v>
      </c>
      <c r="D19720" s="2">
        <v>42895</v>
      </c>
      <c r="E19720">
        <v>10</v>
      </c>
      <c r="F19720">
        <v>18.694499999999998</v>
      </c>
      <c r="G19720">
        <v>15.45</v>
      </c>
      <c r="H19720" s="3">
        <v>42895.59</v>
      </c>
    </row>
    <row r="19721" spans="1:8" x14ac:dyDescent="0.3">
      <c r="A19721" t="s">
        <v>67</v>
      </c>
      <c r="B19721">
        <v>15</v>
      </c>
      <c r="C19721">
        <v>44</v>
      </c>
      <c r="D19721" s="2">
        <v>42895</v>
      </c>
      <c r="E19721">
        <v>2</v>
      </c>
      <c r="F19721">
        <v>1.1903999999999999</v>
      </c>
      <c r="G19721">
        <v>0.96</v>
      </c>
      <c r="H19721" s="3">
        <v>42895.61</v>
      </c>
    </row>
    <row r="19722" spans="1:8" x14ac:dyDescent="0.3">
      <c r="A19722" t="s">
        <v>80</v>
      </c>
      <c r="B19722">
        <v>6</v>
      </c>
      <c r="C19722">
        <v>45</v>
      </c>
      <c r="D19722" s="2">
        <v>42895</v>
      </c>
      <c r="E19722">
        <v>18</v>
      </c>
      <c r="F19722">
        <v>8.0779999999999994</v>
      </c>
      <c r="G19722">
        <v>5.77</v>
      </c>
      <c r="H19722" s="3">
        <v>42895.62</v>
      </c>
    </row>
    <row r="19723" spans="1:8" x14ac:dyDescent="0.3">
      <c r="A19723" t="s">
        <v>77</v>
      </c>
      <c r="B19723">
        <v>3</v>
      </c>
      <c r="C19723">
        <v>41</v>
      </c>
      <c r="D19723" s="2">
        <v>42895</v>
      </c>
      <c r="E19723">
        <v>36</v>
      </c>
      <c r="F19723">
        <v>6.3066000000000004</v>
      </c>
      <c r="G19723">
        <v>4.57</v>
      </c>
      <c r="H19723" s="3">
        <v>42895.62</v>
      </c>
    </row>
    <row r="19724" spans="1:8" x14ac:dyDescent="0.3">
      <c r="A19724" t="s">
        <v>176</v>
      </c>
      <c r="B19724">
        <v>10</v>
      </c>
      <c r="C19724">
        <v>44</v>
      </c>
      <c r="D19724" s="2">
        <v>42895</v>
      </c>
      <c r="E19724">
        <v>11</v>
      </c>
      <c r="F19724">
        <v>18.985600000000002</v>
      </c>
      <c r="G19724">
        <v>13.96</v>
      </c>
      <c r="H19724" s="3">
        <v>42895.63</v>
      </c>
    </row>
    <row r="19725" spans="1:8" x14ac:dyDescent="0.3">
      <c r="A19725" t="s">
        <v>12</v>
      </c>
      <c r="B19725">
        <v>10</v>
      </c>
      <c r="C19725">
        <v>1</v>
      </c>
      <c r="D19725" s="2">
        <v>42895</v>
      </c>
      <c r="E19725">
        <v>27</v>
      </c>
      <c r="F19725">
        <v>109.7184</v>
      </c>
      <c r="G19725">
        <v>83.12</v>
      </c>
      <c r="H19725" s="3">
        <v>42895.64</v>
      </c>
    </row>
    <row r="19726" spans="1:8" x14ac:dyDescent="0.3">
      <c r="A19726" t="s">
        <v>11</v>
      </c>
      <c r="B19726">
        <v>1</v>
      </c>
      <c r="C19726">
        <v>1</v>
      </c>
      <c r="D19726" s="2">
        <v>42895</v>
      </c>
      <c r="E19726">
        <v>36</v>
      </c>
      <c r="F19726">
        <v>42.873999999999995</v>
      </c>
      <c r="G19726">
        <v>32.979999999999997</v>
      </c>
      <c r="H19726" s="3">
        <v>42895.67</v>
      </c>
    </row>
    <row r="19727" spans="1:8" x14ac:dyDescent="0.3">
      <c r="A19727" t="s">
        <v>5</v>
      </c>
      <c r="B19727">
        <v>10</v>
      </c>
      <c r="C19727">
        <v>44</v>
      </c>
      <c r="D19727" s="2">
        <v>42895</v>
      </c>
      <c r="E19727">
        <v>32</v>
      </c>
      <c r="F19727">
        <v>35.534999999999997</v>
      </c>
      <c r="G19727">
        <v>25.75</v>
      </c>
      <c r="H19727" s="3">
        <v>42895.68</v>
      </c>
    </row>
    <row r="19728" spans="1:8" x14ac:dyDescent="0.3">
      <c r="A19728" t="s">
        <v>113</v>
      </c>
      <c r="B19728">
        <v>10</v>
      </c>
      <c r="C19728">
        <v>42</v>
      </c>
      <c r="D19728" s="2">
        <v>42895</v>
      </c>
      <c r="E19728">
        <v>2</v>
      </c>
      <c r="F19728">
        <v>102.3224</v>
      </c>
      <c r="G19728">
        <v>76.36</v>
      </c>
      <c r="H19728" s="3">
        <v>42895.69</v>
      </c>
    </row>
    <row r="19729" spans="1:8" x14ac:dyDescent="0.3">
      <c r="A19729" t="s">
        <v>135</v>
      </c>
      <c r="B19729">
        <v>10</v>
      </c>
      <c r="C19729">
        <v>41</v>
      </c>
      <c r="D19729" s="2">
        <v>42895</v>
      </c>
      <c r="E19729">
        <v>40</v>
      </c>
      <c r="F19729">
        <v>2.9636</v>
      </c>
      <c r="G19729">
        <v>2.39</v>
      </c>
      <c r="H19729" s="3">
        <v>42895.71</v>
      </c>
    </row>
    <row r="19730" spans="1:8" x14ac:dyDescent="0.3">
      <c r="A19730" t="s">
        <v>52</v>
      </c>
      <c r="B19730">
        <v>1</v>
      </c>
      <c r="C19730">
        <v>45</v>
      </c>
      <c r="D19730" s="2">
        <v>42895</v>
      </c>
      <c r="E19730">
        <v>7</v>
      </c>
      <c r="F19730">
        <v>21.710699999999996</v>
      </c>
      <c r="G19730">
        <v>16.829999999999998</v>
      </c>
      <c r="H19730" s="3">
        <v>42895.71</v>
      </c>
    </row>
    <row r="19731" spans="1:8" x14ac:dyDescent="0.3">
      <c r="A19731" t="s">
        <v>58</v>
      </c>
      <c r="B19731">
        <v>6</v>
      </c>
      <c r="C19731">
        <v>44</v>
      </c>
      <c r="D19731" s="2">
        <v>42895</v>
      </c>
      <c r="E19731">
        <v>22</v>
      </c>
      <c r="F19731">
        <v>2.6989000000000001</v>
      </c>
      <c r="G19731">
        <v>1.97</v>
      </c>
      <c r="H19731" s="3">
        <v>42895.71</v>
      </c>
    </row>
    <row r="19732" spans="1:8" x14ac:dyDescent="0.3">
      <c r="A19732" t="s">
        <v>111</v>
      </c>
      <c r="B19732">
        <v>7</v>
      </c>
      <c r="C19732">
        <v>1</v>
      </c>
      <c r="D19732" s="2">
        <v>42895</v>
      </c>
      <c r="E19732">
        <v>18</v>
      </c>
      <c r="F19732">
        <v>45.334799999999994</v>
      </c>
      <c r="G19732">
        <v>35.979999999999997</v>
      </c>
      <c r="H19732" s="3">
        <v>42895.73</v>
      </c>
    </row>
    <row r="19733" spans="1:8" x14ac:dyDescent="0.3">
      <c r="A19733" t="s">
        <v>5</v>
      </c>
      <c r="B19733">
        <v>2</v>
      </c>
      <c r="C19733">
        <v>2</v>
      </c>
      <c r="D19733" s="2">
        <v>42895</v>
      </c>
      <c r="E19733">
        <v>45</v>
      </c>
      <c r="F19733">
        <v>35.020000000000003</v>
      </c>
      <c r="G19733">
        <v>25.75</v>
      </c>
      <c r="H19733" s="3">
        <v>42895.74</v>
      </c>
    </row>
    <row r="19734" spans="1:8" x14ac:dyDescent="0.3">
      <c r="A19734" t="s">
        <v>46</v>
      </c>
      <c r="B19734">
        <v>14</v>
      </c>
      <c r="C19734">
        <v>44</v>
      </c>
      <c r="D19734" s="2">
        <v>42895</v>
      </c>
      <c r="E19734">
        <v>26</v>
      </c>
      <c r="F19734">
        <v>87.988799999999998</v>
      </c>
      <c r="G19734">
        <v>63.76</v>
      </c>
      <c r="H19734" s="3">
        <v>42895.74</v>
      </c>
    </row>
    <row r="19735" spans="1:8" x14ac:dyDescent="0.3">
      <c r="A19735" t="s">
        <v>164</v>
      </c>
      <c r="B19735">
        <v>10</v>
      </c>
      <c r="C19735">
        <v>1</v>
      </c>
      <c r="D19735" s="2">
        <v>42895</v>
      </c>
      <c r="E19735">
        <v>14</v>
      </c>
      <c r="F19735">
        <v>882.5856</v>
      </c>
      <c r="G19735">
        <v>648.96</v>
      </c>
      <c r="H19735" s="3">
        <v>42895.77</v>
      </c>
    </row>
    <row r="19736" spans="1:8" x14ac:dyDescent="0.3">
      <c r="A19736" t="s">
        <v>46</v>
      </c>
      <c r="B19736">
        <v>10</v>
      </c>
      <c r="C19736">
        <v>41</v>
      </c>
      <c r="D19736" s="2">
        <v>42895</v>
      </c>
      <c r="E19736">
        <v>8</v>
      </c>
      <c r="F19736">
        <v>77.787199999999999</v>
      </c>
      <c r="G19736">
        <v>63.76</v>
      </c>
      <c r="H19736" s="3">
        <v>42895.77</v>
      </c>
    </row>
    <row r="19737" spans="1:8" x14ac:dyDescent="0.3">
      <c r="A19737" t="s">
        <v>133</v>
      </c>
      <c r="B19737">
        <v>2</v>
      </c>
      <c r="C19737">
        <v>3</v>
      </c>
      <c r="D19737" s="2">
        <v>42895</v>
      </c>
      <c r="E19737">
        <v>27</v>
      </c>
      <c r="F19737">
        <v>28.987200000000001</v>
      </c>
      <c r="G19737">
        <v>23.76</v>
      </c>
      <c r="H19737" s="3">
        <v>42895.77</v>
      </c>
    </row>
    <row r="19738" spans="1:8" x14ac:dyDescent="0.3">
      <c r="A19738" t="s">
        <v>151</v>
      </c>
      <c r="B19738">
        <v>4</v>
      </c>
      <c r="C19738">
        <v>1</v>
      </c>
      <c r="D19738" s="2">
        <v>42895</v>
      </c>
      <c r="E19738">
        <v>30</v>
      </c>
      <c r="F19738">
        <v>3.7674000000000003</v>
      </c>
      <c r="G19738">
        <v>2.99</v>
      </c>
      <c r="H19738" s="3">
        <v>42895.81</v>
      </c>
    </row>
    <row r="19739" spans="1:8" x14ac:dyDescent="0.3">
      <c r="A19739" t="s">
        <v>117</v>
      </c>
      <c r="B19739">
        <v>1</v>
      </c>
      <c r="C19739">
        <v>1</v>
      </c>
      <c r="D19739" s="2">
        <v>42895</v>
      </c>
      <c r="E19739">
        <v>33</v>
      </c>
      <c r="F19739">
        <v>11.7216</v>
      </c>
      <c r="G19739">
        <v>8.8800000000000008</v>
      </c>
      <c r="H19739" s="3">
        <v>42895.81</v>
      </c>
    </row>
    <row r="19740" spans="1:8" x14ac:dyDescent="0.3">
      <c r="A19740" t="s">
        <v>190</v>
      </c>
      <c r="B19740">
        <v>1</v>
      </c>
      <c r="C19740">
        <v>45</v>
      </c>
      <c r="D19740" s="2">
        <v>42895</v>
      </c>
      <c r="E19740">
        <v>45</v>
      </c>
      <c r="F19740">
        <v>2.2511999999999999</v>
      </c>
      <c r="G19740">
        <v>1.68</v>
      </c>
      <c r="H19740" s="3">
        <v>42895.82</v>
      </c>
    </row>
    <row r="19741" spans="1:8" x14ac:dyDescent="0.3">
      <c r="A19741" t="s">
        <v>186</v>
      </c>
      <c r="B19741">
        <v>1</v>
      </c>
      <c r="C19741">
        <v>1</v>
      </c>
      <c r="D19741" s="2">
        <v>42895</v>
      </c>
      <c r="E19741">
        <v>4</v>
      </c>
      <c r="F19741">
        <v>45.629100000000001</v>
      </c>
      <c r="G19741">
        <v>37.71</v>
      </c>
      <c r="H19741" s="3">
        <v>42895.839999999997</v>
      </c>
    </row>
    <row r="19742" spans="1:8" x14ac:dyDescent="0.3">
      <c r="A19742" t="s">
        <v>79</v>
      </c>
      <c r="B19742">
        <v>15</v>
      </c>
      <c r="C19742">
        <v>1</v>
      </c>
      <c r="D19742" s="2">
        <v>42895</v>
      </c>
      <c r="E19742">
        <v>44</v>
      </c>
      <c r="F19742">
        <v>61.938000000000002</v>
      </c>
      <c r="G19742">
        <v>49.95</v>
      </c>
      <c r="H19742" s="3">
        <v>42895.85</v>
      </c>
    </row>
    <row r="19743" spans="1:8" x14ac:dyDescent="0.3">
      <c r="A19743" t="s">
        <v>201</v>
      </c>
      <c r="B19743">
        <v>1</v>
      </c>
      <c r="C19743">
        <v>42</v>
      </c>
      <c r="D19743" s="2">
        <v>42895</v>
      </c>
      <c r="E19743">
        <v>26</v>
      </c>
      <c r="F19743">
        <v>131.28819999999999</v>
      </c>
      <c r="G19743">
        <v>100.22</v>
      </c>
      <c r="H19743" s="3">
        <v>42895.85</v>
      </c>
    </row>
    <row r="19744" spans="1:8" x14ac:dyDescent="0.3">
      <c r="A19744" t="s">
        <v>25</v>
      </c>
      <c r="B19744">
        <v>4</v>
      </c>
      <c r="C19744">
        <v>1</v>
      </c>
      <c r="D19744" s="2">
        <v>42895</v>
      </c>
      <c r="E19744">
        <v>37</v>
      </c>
      <c r="F19744">
        <v>22.284200000000002</v>
      </c>
      <c r="G19744">
        <v>16.63</v>
      </c>
      <c r="H19744" s="3">
        <v>42895.86</v>
      </c>
    </row>
    <row r="19745" spans="1:8" x14ac:dyDescent="0.3">
      <c r="A19745" t="s">
        <v>367</v>
      </c>
      <c r="B19745">
        <v>15</v>
      </c>
      <c r="C19745">
        <v>41</v>
      </c>
      <c r="D19745" s="2">
        <v>42895</v>
      </c>
      <c r="E19745">
        <v>50</v>
      </c>
      <c r="F19745">
        <v>5.22</v>
      </c>
      <c r="G19745">
        <v>4.3499999999999996</v>
      </c>
      <c r="H19745" s="3">
        <v>42895.87</v>
      </c>
    </row>
    <row r="19746" spans="1:8" x14ac:dyDescent="0.3">
      <c r="A19746" t="s">
        <v>173</v>
      </c>
      <c r="B19746">
        <v>1</v>
      </c>
      <c r="C19746">
        <v>43</v>
      </c>
      <c r="D19746" s="2">
        <v>42895</v>
      </c>
      <c r="E19746">
        <v>37</v>
      </c>
      <c r="F19746">
        <v>115.82340000000001</v>
      </c>
      <c r="G19746">
        <v>83.93</v>
      </c>
      <c r="H19746" s="3">
        <v>42895.88</v>
      </c>
    </row>
    <row r="19747" spans="1:8" x14ac:dyDescent="0.3">
      <c r="A19747" t="s">
        <v>52</v>
      </c>
      <c r="B19747">
        <v>10</v>
      </c>
      <c r="C19747">
        <v>1</v>
      </c>
      <c r="D19747" s="2">
        <v>42895</v>
      </c>
      <c r="E19747">
        <v>25</v>
      </c>
      <c r="F19747">
        <v>23.057099999999995</v>
      </c>
      <c r="G19747">
        <v>16.829999999999998</v>
      </c>
      <c r="H19747" s="3">
        <v>42895.89</v>
      </c>
    </row>
    <row r="19748" spans="1:8" x14ac:dyDescent="0.3">
      <c r="A19748" t="s">
        <v>165</v>
      </c>
      <c r="B19748">
        <v>3</v>
      </c>
      <c r="C19748">
        <v>42</v>
      </c>
      <c r="D19748" s="2">
        <v>42895</v>
      </c>
      <c r="E19748">
        <v>26</v>
      </c>
      <c r="F19748">
        <v>125.5686</v>
      </c>
      <c r="G19748">
        <v>97.34</v>
      </c>
      <c r="H19748" s="3">
        <v>42895.89</v>
      </c>
    </row>
    <row r="19749" spans="1:8" x14ac:dyDescent="0.3">
      <c r="A19749" t="s">
        <v>155</v>
      </c>
      <c r="B19749">
        <v>1</v>
      </c>
      <c r="C19749">
        <v>1</v>
      </c>
      <c r="D19749" s="2">
        <v>42895</v>
      </c>
      <c r="E19749">
        <v>21</v>
      </c>
      <c r="F19749">
        <v>12.075800000000001</v>
      </c>
      <c r="G19749">
        <v>9.98</v>
      </c>
      <c r="H19749" s="3">
        <v>42895.89</v>
      </c>
    </row>
    <row r="19750" spans="1:8" x14ac:dyDescent="0.3">
      <c r="A19750" t="s">
        <v>176</v>
      </c>
      <c r="B19750">
        <v>3</v>
      </c>
      <c r="C19750">
        <v>2</v>
      </c>
      <c r="D19750" s="2">
        <v>42895</v>
      </c>
      <c r="E19750">
        <v>49</v>
      </c>
      <c r="F19750">
        <v>17.8688</v>
      </c>
      <c r="G19750">
        <v>13.96</v>
      </c>
      <c r="H19750" s="3">
        <v>42895.91</v>
      </c>
    </row>
    <row r="19751" spans="1:8" x14ac:dyDescent="0.3">
      <c r="A19751" t="s">
        <v>11</v>
      </c>
      <c r="B19751">
        <v>1</v>
      </c>
      <c r="C19751">
        <v>1</v>
      </c>
      <c r="D19751" s="2">
        <v>42895</v>
      </c>
      <c r="E19751">
        <v>26</v>
      </c>
      <c r="F19751">
        <v>40.895199999999996</v>
      </c>
      <c r="G19751">
        <v>32.979999999999997</v>
      </c>
      <c r="H19751" s="3">
        <v>42895.92</v>
      </c>
    </row>
    <row r="19752" spans="1:8" x14ac:dyDescent="0.3">
      <c r="A19752" t="s">
        <v>141</v>
      </c>
      <c r="B19752">
        <v>15</v>
      </c>
      <c r="C19752">
        <v>41</v>
      </c>
      <c r="D19752" s="2">
        <v>42895</v>
      </c>
      <c r="E19752">
        <v>25</v>
      </c>
      <c r="F19752">
        <v>106.04099999999998</v>
      </c>
      <c r="G19752">
        <v>81.569999999999993</v>
      </c>
      <c r="H19752" s="3">
        <v>42895.92</v>
      </c>
    </row>
    <row r="19753" spans="1:8" x14ac:dyDescent="0.3">
      <c r="A19753" t="s">
        <v>12</v>
      </c>
      <c r="B19753">
        <v>2</v>
      </c>
      <c r="C19753">
        <v>41</v>
      </c>
      <c r="D19753" s="2">
        <v>42895</v>
      </c>
      <c r="E19753">
        <v>26</v>
      </c>
      <c r="F19753">
        <v>112.212</v>
      </c>
      <c r="G19753">
        <v>83.12</v>
      </c>
      <c r="H19753" s="3">
        <v>42895.92</v>
      </c>
    </row>
    <row r="19754" spans="1:8" x14ac:dyDescent="0.3">
      <c r="A19754" t="s">
        <v>184</v>
      </c>
      <c r="B19754">
        <v>1</v>
      </c>
      <c r="C19754">
        <v>44</v>
      </c>
      <c r="D19754" s="2">
        <v>42895</v>
      </c>
      <c r="E19754">
        <v>33</v>
      </c>
      <c r="F19754">
        <v>31.944000000000003</v>
      </c>
      <c r="G19754">
        <v>26.62</v>
      </c>
      <c r="H19754" s="3">
        <v>42895.92</v>
      </c>
    </row>
    <row r="19755" spans="1:8" x14ac:dyDescent="0.3">
      <c r="A19755" t="s">
        <v>0</v>
      </c>
      <c r="B19755">
        <v>15</v>
      </c>
      <c r="C19755">
        <v>1</v>
      </c>
      <c r="D19755" s="2">
        <v>42895</v>
      </c>
      <c r="E19755">
        <v>37</v>
      </c>
      <c r="F19755">
        <v>13.783500000000002</v>
      </c>
      <c r="G19755">
        <v>10.210000000000001</v>
      </c>
      <c r="H19755" s="3">
        <v>42895.94</v>
      </c>
    </row>
    <row r="19756" spans="1:8" x14ac:dyDescent="0.3">
      <c r="A19756" t="s">
        <v>29</v>
      </c>
      <c r="B19756">
        <v>1</v>
      </c>
      <c r="C19756">
        <v>45</v>
      </c>
      <c r="D19756" s="2">
        <v>42895</v>
      </c>
      <c r="E19756">
        <v>42</v>
      </c>
      <c r="F19756">
        <v>10.115399999999999</v>
      </c>
      <c r="G19756">
        <v>7.33</v>
      </c>
      <c r="H19756" s="3">
        <v>42895.95</v>
      </c>
    </row>
    <row r="19757" spans="1:8" x14ac:dyDescent="0.3">
      <c r="A19757" t="s">
        <v>197</v>
      </c>
      <c r="B19757">
        <v>1</v>
      </c>
      <c r="C19757">
        <v>1</v>
      </c>
      <c r="D19757" s="2">
        <v>42895</v>
      </c>
      <c r="E19757">
        <v>30</v>
      </c>
      <c r="F19757">
        <v>118.78649999999999</v>
      </c>
      <c r="G19757">
        <v>87.99</v>
      </c>
      <c r="H19757" s="3">
        <v>42895.96</v>
      </c>
    </row>
    <row r="19758" spans="1:8" x14ac:dyDescent="0.3">
      <c r="A19758" t="s">
        <v>116</v>
      </c>
      <c r="B19758">
        <v>1</v>
      </c>
      <c r="C19758">
        <v>3</v>
      </c>
      <c r="D19758" s="2">
        <v>42895</v>
      </c>
      <c r="E19758">
        <v>1</v>
      </c>
      <c r="F19758">
        <v>29.105999999999998</v>
      </c>
      <c r="G19758">
        <v>22.05</v>
      </c>
      <c r="H19758" s="3">
        <v>42896</v>
      </c>
    </row>
    <row r="19759" spans="1:8" x14ac:dyDescent="0.3">
      <c r="A19759" t="s">
        <v>2</v>
      </c>
      <c r="B19759">
        <v>15</v>
      </c>
      <c r="C19759">
        <v>41</v>
      </c>
      <c r="D19759" s="2">
        <v>42896</v>
      </c>
      <c r="E19759">
        <v>36</v>
      </c>
      <c r="F19759">
        <v>87.167999999999992</v>
      </c>
      <c r="G19759">
        <v>68.099999999999994</v>
      </c>
      <c r="H19759" s="3">
        <v>42896.02</v>
      </c>
    </row>
    <row r="19760" spans="1:8" x14ac:dyDescent="0.3">
      <c r="A19760" t="s">
        <v>12</v>
      </c>
      <c r="B19760">
        <v>5</v>
      </c>
      <c r="C19760">
        <v>41</v>
      </c>
      <c r="D19760" s="2">
        <v>42896</v>
      </c>
      <c r="E19760">
        <v>33</v>
      </c>
      <c r="F19760">
        <v>107.22480000000002</v>
      </c>
      <c r="G19760">
        <v>83.12</v>
      </c>
      <c r="H19760" s="3">
        <v>42896.02</v>
      </c>
    </row>
    <row r="19761" spans="1:8" x14ac:dyDescent="0.3">
      <c r="A19761" t="s">
        <v>204</v>
      </c>
      <c r="B19761">
        <v>10</v>
      </c>
      <c r="C19761">
        <v>44</v>
      </c>
      <c r="D19761" s="2">
        <v>42896</v>
      </c>
      <c r="E19761">
        <v>45</v>
      </c>
      <c r="F19761">
        <v>57.279000000000003</v>
      </c>
      <c r="G19761">
        <v>46.95</v>
      </c>
      <c r="H19761" s="3">
        <v>42896.04</v>
      </c>
    </row>
    <row r="19762" spans="1:8" x14ac:dyDescent="0.3">
      <c r="A19762" t="s">
        <v>176</v>
      </c>
      <c r="B19762">
        <v>3</v>
      </c>
      <c r="C19762">
        <v>43</v>
      </c>
      <c r="D19762" s="2">
        <v>42896</v>
      </c>
      <c r="E19762">
        <v>29</v>
      </c>
      <c r="F19762">
        <v>17.589600000000001</v>
      </c>
      <c r="G19762">
        <v>13.96</v>
      </c>
      <c r="H19762" s="3">
        <v>42896.05</v>
      </c>
    </row>
    <row r="19763" spans="1:8" x14ac:dyDescent="0.3">
      <c r="A19763" t="s">
        <v>49</v>
      </c>
      <c r="B19763">
        <v>3</v>
      </c>
      <c r="C19763">
        <v>44</v>
      </c>
      <c r="D19763" s="2">
        <v>42896</v>
      </c>
      <c r="E19763">
        <v>16</v>
      </c>
      <c r="F19763">
        <v>3.3</v>
      </c>
      <c r="G19763">
        <v>2.75</v>
      </c>
      <c r="H19763" s="3">
        <v>42896.05</v>
      </c>
    </row>
    <row r="19764" spans="1:8" x14ac:dyDescent="0.3">
      <c r="A19764" t="s">
        <v>29</v>
      </c>
      <c r="B19764">
        <v>1</v>
      </c>
      <c r="C19764">
        <v>1</v>
      </c>
      <c r="D19764" s="2">
        <v>42896</v>
      </c>
      <c r="E19764">
        <v>7</v>
      </c>
      <c r="F19764">
        <v>9.6022999999999996</v>
      </c>
      <c r="G19764">
        <v>7.33</v>
      </c>
      <c r="H19764" s="3">
        <v>42896.06</v>
      </c>
    </row>
    <row r="19765" spans="1:8" x14ac:dyDescent="0.3">
      <c r="A19765" t="s">
        <v>188</v>
      </c>
      <c r="B19765">
        <v>15</v>
      </c>
      <c r="C19765">
        <v>41</v>
      </c>
      <c r="D19765" s="2">
        <v>42896</v>
      </c>
      <c r="E19765">
        <v>12</v>
      </c>
      <c r="F19765">
        <v>24.6432</v>
      </c>
      <c r="G19765">
        <v>18.12</v>
      </c>
      <c r="H19765" s="3">
        <v>42896.06</v>
      </c>
    </row>
    <row r="19766" spans="1:8" x14ac:dyDescent="0.3">
      <c r="A19766" t="s">
        <v>120</v>
      </c>
      <c r="B19766">
        <v>15</v>
      </c>
      <c r="C19766">
        <v>44</v>
      </c>
      <c r="D19766" s="2">
        <v>42896</v>
      </c>
      <c r="E19766">
        <v>27</v>
      </c>
      <c r="F19766">
        <v>3.6294</v>
      </c>
      <c r="G19766">
        <v>2.63</v>
      </c>
      <c r="H19766" s="3">
        <v>42896.07</v>
      </c>
    </row>
    <row r="19767" spans="1:8" x14ac:dyDescent="0.3">
      <c r="A19767" t="s">
        <v>204</v>
      </c>
      <c r="B19767">
        <v>2</v>
      </c>
      <c r="C19767">
        <v>45</v>
      </c>
      <c r="D19767" s="2">
        <v>42896</v>
      </c>
      <c r="E19767">
        <v>15</v>
      </c>
      <c r="F19767">
        <v>63.852000000000004</v>
      </c>
      <c r="G19767">
        <v>46.95</v>
      </c>
      <c r="H19767" s="3">
        <v>42896.08</v>
      </c>
    </row>
    <row r="19768" spans="1:8" x14ac:dyDescent="0.3">
      <c r="A19768" t="s">
        <v>129</v>
      </c>
      <c r="B19768">
        <v>1</v>
      </c>
      <c r="C19768">
        <v>1</v>
      </c>
      <c r="D19768" s="2">
        <v>42896</v>
      </c>
      <c r="E19768">
        <v>48</v>
      </c>
      <c r="F19768">
        <v>7.7894999999999994</v>
      </c>
      <c r="G19768">
        <v>5.77</v>
      </c>
      <c r="H19768" s="3">
        <v>42896.11</v>
      </c>
    </row>
    <row r="19769" spans="1:8" x14ac:dyDescent="0.3">
      <c r="A19769" t="s">
        <v>139</v>
      </c>
      <c r="B19769">
        <v>11</v>
      </c>
      <c r="C19769">
        <v>41</v>
      </c>
      <c r="D19769" s="2">
        <v>42896</v>
      </c>
      <c r="E19769">
        <v>6</v>
      </c>
      <c r="F19769">
        <v>10.8698</v>
      </c>
      <c r="G19769">
        <v>7.82</v>
      </c>
      <c r="H19769" s="3">
        <v>42896.14</v>
      </c>
    </row>
    <row r="19770" spans="1:8" x14ac:dyDescent="0.3">
      <c r="A19770" t="s">
        <v>17</v>
      </c>
      <c r="B19770">
        <v>10</v>
      </c>
      <c r="C19770">
        <v>1</v>
      </c>
      <c r="D19770" s="2">
        <v>42896</v>
      </c>
      <c r="E19770">
        <v>25</v>
      </c>
      <c r="F19770">
        <v>9.9288000000000007</v>
      </c>
      <c r="G19770">
        <v>7.88</v>
      </c>
      <c r="H19770" s="3">
        <v>42896.14</v>
      </c>
    </row>
    <row r="19771" spans="1:8" x14ac:dyDescent="0.3">
      <c r="A19771" t="s">
        <v>52</v>
      </c>
      <c r="B19771">
        <v>12</v>
      </c>
      <c r="C19771">
        <v>1</v>
      </c>
      <c r="D19771" s="2">
        <v>42896</v>
      </c>
      <c r="E19771">
        <v>44</v>
      </c>
      <c r="F19771">
        <v>20.532599999999999</v>
      </c>
      <c r="G19771">
        <v>16.829999999999998</v>
      </c>
      <c r="H19771" s="3">
        <v>42896.17</v>
      </c>
    </row>
    <row r="19772" spans="1:8" x14ac:dyDescent="0.3">
      <c r="A19772" t="s">
        <v>5</v>
      </c>
      <c r="B19772">
        <v>1</v>
      </c>
      <c r="C19772">
        <v>1</v>
      </c>
      <c r="D19772" s="2">
        <v>42896</v>
      </c>
      <c r="E19772">
        <v>1</v>
      </c>
      <c r="F19772">
        <v>35.792499999999997</v>
      </c>
      <c r="G19772">
        <v>25.75</v>
      </c>
      <c r="H19772" s="3">
        <v>42896.21</v>
      </c>
    </row>
    <row r="19773" spans="1:8" x14ac:dyDescent="0.3">
      <c r="A19773" t="s">
        <v>152</v>
      </c>
      <c r="B19773">
        <v>2</v>
      </c>
      <c r="C19773">
        <v>1</v>
      </c>
      <c r="D19773" s="2">
        <v>42896</v>
      </c>
      <c r="E19773">
        <v>23</v>
      </c>
      <c r="F19773">
        <v>95.974400000000003</v>
      </c>
      <c r="G19773">
        <v>74.98</v>
      </c>
      <c r="H19773" s="3">
        <v>42896.22</v>
      </c>
    </row>
    <row r="19774" spans="1:8" x14ac:dyDescent="0.3">
      <c r="A19774" t="s">
        <v>9</v>
      </c>
      <c r="B19774">
        <v>14</v>
      </c>
      <c r="C19774">
        <v>1</v>
      </c>
      <c r="D19774" s="2">
        <v>42896</v>
      </c>
      <c r="E19774">
        <v>5</v>
      </c>
      <c r="F19774">
        <v>78.447900000000004</v>
      </c>
      <c r="G19774">
        <v>61.77</v>
      </c>
      <c r="H19774" s="3">
        <v>42896.23</v>
      </c>
    </row>
    <row r="19775" spans="1:8" x14ac:dyDescent="0.3">
      <c r="A19775" t="s">
        <v>12</v>
      </c>
      <c r="B19775">
        <v>8</v>
      </c>
      <c r="C19775">
        <v>43</v>
      </c>
      <c r="D19775" s="2">
        <v>42896</v>
      </c>
      <c r="E19775">
        <v>5</v>
      </c>
      <c r="F19775">
        <v>116.36800000000001</v>
      </c>
      <c r="G19775">
        <v>83.12</v>
      </c>
      <c r="H19775" s="3">
        <v>42896.23</v>
      </c>
    </row>
    <row r="19776" spans="1:8" x14ac:dyDescent="0.3">
      <c r="A19776" t="s">
        <v>144</v>
      </c>
      <c r="B19776">
        <v>3</v>
      </c>
      <c r="C19776">
        <v>41</v>
      </c>
      <c r="D19776" s="2">
        <v>42896</v>
      </c>
      <c r="E19776">
        <v>5</v>
      </c>
      <c r="F19776">
        <v>30.712499999999999</v>
      </c>
      <c r="G19776">
        <v>24.57</v>
      </c>
      <c r="H19776" s="3">
        <v>42896.25</v>
      </c>
    </row>
    <row r="19777" spans="1:8" x14ac:dyDescent="0.3">
      <c r="A19777" t="s">
        <v>161</v>
      </c>
      <c r="B19777">
        <v>5</v>
      </c>
      <c r="C19777">
        <v>3</v>
      </c>
      <c r="D19777" s="2">
        <v>42896</v>
      </c>
      <c r="E19777">
        <v>7</v>
      </c>
      <c r="F19777">
        <v>13.385999999999999</v>
      </c>
      <c r="G19777">
        <v>9.6999999999999993</v>
      </c>
      <c r="H19777" s="3">
        <v>42896.26</v>
      </c>
    </row>
    <row r="19778" spans="1:8" x14ac:dyDescent="0.3">
      <c r="A19778" t="s">
        <v>65</v>
      </c>
      <c r="B19778">
        <v>14</v>
      </c>
      <c r="C19778">
        <v>41</v>
      </c>
      <c r="D19778" s="2">
        <v>42896</v>
      </c>
      <c r="E19778">
        <v>37</v>
      </c>
      <c r="F19778">
        <v>55.1586</v>
      </c>
      <c r="G19778">
        <v>39.97</v>
      </c>
      <c r="H19778" s="3">
        <v>42896.26</v>
      </c>
    </row>
    <row r="19779" spans="1:8" x14ac:dyDescent="0.3">
      <c r="A19779" t="s">
        <v>25</v>
      </c>
      <c r="B19779">
        <v>15</v>
      </c>
      <c r="C19779">
        <v>1</v>
      </c>
      <c r="D19779" s="2">
        <v>42896</v>
      </c>
      <c r="E19779">
        <v>14</v>
      </c>
      <c r="F19779">
        <v>22.616799999999998</v>
      </c>
      <c r="G19779">
        <v>16.63</v>
      </c>
      <c r="H19779" s="3">
        <v>42896.27</v>
      </c>
    </row>
    <row r="19780" spans="1:8" x14ac:dyDescent="0.3">
      <c r="A19780" t="s">
        <v>94</v>
      </c>
      <c r="B19780">
        <v>7</v>
      </c>
      <c r="C19780">
        <v>45</v>
      </c>
      <c r="D19780" s="2">
        <v>42896</v>
      </c>
      <c r="E19780">
        <v>10</v>
      </c>
      <c r="F19780">
        <v>71.770499999999998</v>
      </c>
      <c r="G19780">
        <v>58.35</v>
      </c>
      <c r="H19780" s="3">
        <v>42896.27</v>
      </c>
    </row>
    <row r="19781" spans="1:8" x14ac:dyDescent="0.3">
      <c r="A19781" t="s">
        <v>12</v>
      </c>
      <c r="B19781">
        <v>1</v>
      </c>
      <c r="C19781">
        <v>1</v>
      </c>
      <c r="D19781" s="2">
        <v>42896</v>
      </c>
      <c r="E19781">
        <v>8</v>
      </c>
      <c r="F19781">
        <v>101.40640000000002</v>
      </c>
      <c r="G19781">
        <v>83.12</v>
      </c>
      <c r="H19781" s="3">
        <v>42896.28</v>
      </c>
    </row>
    <row r="19782" spans="1:8" x14ac:dyDescent="0.3">
      <c r="A19782" t="s">
        <v>17</v>
      </c>
      <c r="B19782">
        <v>3</v>
      </c>
      <c r="C19782">
        <v>43</v>
      </c>
      <c r="D19782" s="2">
        <v>42896</v>
      </c>
      <c r="E19782">
        <v>37</v>
      </c>
      <c r="F19782">
        <v>11.032</v>
      </c>
      <c r="G19782">
        <v>7.88</v>
      </c>
      <c r="H19782" s="3">
        <v>42896.29</v>
      </c>
    </row>
    <row r="19783" spans="1:8" x14ac:dyDescent="0.3">
      <c r="A19783" t="s">
        <v>143</v>
      </c>
      <c r="B19783">
        <v>10</v>
      </c>
      <c r="C19783">
        <v>1</v>
      </c>
      <c r="D19783" s="2">
        <v>42896</v>
      </c>
      <c r="E19783">
        <v>15</v>
      </c>
      <c r="F19783">
        <v>25.728000000000002</v>
      </c>
      <c r="G19783">
        <v>21.44</v>
      </c>
      <c r="H19783" s="3">
        <v>42896.29</v>
      </c>
    </row>
    <row r="19784" spans="1:8" x14ac:dyDescent="0.3">
      <c r="A19784" t="s">
        <v>202</v>
      </c>
      <c r="B19784">
        <v>15</v>
      </c>
      <c r="C19784">
        <v>41</v>
      </c>
      <c r="D19784" s="2">
        <v>42896</v>
      </c>
      <c r="E19784">
        <v>19</v>
      </c>
      <c r="F19784">
        <v>64.623400000000004</v>
      </c>
      <c r="G19784">
        <v>52.97</v>
      </c>
      <c r="H19784" s="3">
        <v>42896.33</v>
      </c>
    </row>
    <row r="19785" spans="1:8" x14ac:dyDescent="0.3">
      <c r="A19785" t="s">
        <v>203</v>
      </c>
      <c r="B19785">
        <v>4</v>
      </c>
      <c r="C19785">
        <v>42</v>
      </c>
      <c r="D19785" s="2">
        <v>42896</v>
      </c>
      <c r="E19785">
        <v>37</v>
      </c>
      <c r="F19785">
        <v>159.21429999999998</v>
      </c>
      <c r="G19785">
        <v>119.71</v>
      </c>
      <c r="H19785" s="3">
        <v>42896.33</v>
      </c>
    </row>
    <row r="19786" spans="1:8" x14ac:dyDescent="0.3">
      <c r="A19786" t="s">
        <v>128</v>
      </c>
      <c r="B19786">
        <v>3</v>
      </c>
      <c r="C19786">
        <v>45</v>
      </c>
      <c r="D19786" s="2">
        <v>42896</v>
      </c>
      <c r="E19786">
        <v>9</v>
      </c>
      <c r="F19786">
        <v>16.7181</v>
      </c>
      <c r="G19786">
        <v>12.57</v>
      </c>
      <c r="H19786" s="3">
        <v>42896.36</v>
      </c>
    </row>
    <row r="19787" spans="1:8" x14ac:dyDescent="0.3">
      <c r="A19787" t="s">
        <v>29</v>
      </c>
      <c r="B19787">
        <v>3</v>
      </c>
      <c r="C19787">
        <v>41</v>
      </c>
      <c r="D19787" s="2">
        <v>42896</v>
      </c>
      <c r="E19787">
        <v>21</v>
      </c>
      <c r="F19787">
        <v>10.0421</v>
      </c>
      <c r="G19787">
        <v>7.33</v>
      </c>
      <c r="H19787" s="3">
        <v>42896.36</v>
      </c>
    </row>
    <row r="19788" spans="1:8" x14ac:dyDescent="0.3">
      <c r="A19788" t="s">
        <v>44</v>
      </c>
      <c r="B19788">
        <v>1</v>
      </c>
      <c r="C19788">
        <v>2</v>
      </c>
      <c r="D19788" s="2">
        <v>42896</v>
      </c>
      <c r="E19788">
        <v>49</v>
      </c>
      <c r="F19788">
        <v>30.895499999999998</v>
      </c>
      <c r="G19788">
        <v>23.95</v>
      </c>
      <c r="H19788" s="3">
        <v>42896.36</v>
      </c>
    </row>
    <row r="19789" spans="1:8" x14ac:dyDescent="0.3">
      <c r="A19789" t="s">
        <v>33</v>
      </c>
      <c r="B19789">
        <v>10</v>
      </c>
      <c r="C19789">
        <v>45</v>
      </c>
      <c r="D19789" s="2">
        <v>42896</v>
      </c>
      <c r="E19789">
        <v>27</v>
      </c>
      <c r="F19789">
        <v>2.0663999999999998</v>
      </c>
      <c r="G19789">
        <v>1.64</v>
      </c>
      <c r="H19789" s="3">
        <v>42896.37</v>
      </c>
    </row>
    <row r="19790" spans="1:8" x14ac:dyDescent="0.3">
      <c r="A19790" t="s">
        <v>148</v>
      </c>
      <c r="B19790">
        <v>4</v>
      </c>
      <c r="C19790">
        <v>43</v>
      </c>
      <c r="D19790" s="2">
        <v>42896</v>
      </c>
      <c r="E19790">
        <v>44</v>
      </c>
      <c r="F19790">
        <v>3.0381</v>
      </c>
      <c r="G19790">
        <v>2.4700000000000002</v>
      </c>
      <c r="H19790" s="3">
        <v>42896.37</v>
      </c>
    </row>
    <row r="19791" spans="1:8" x14ac:dyDescent="0.3">
      <c r="A19791" t="s">
        <v>54</v>
      </c>
      <c r="B19791">
        <v>10</v>
      </c>
      <c r="C19791">
        <v>1</v>
      </c>
      <c r="D19791" s="2">
        <v>42896</v>
      </c>
      <c r="E19791">
        <v>25</v>
      </c>
      <c r="F19791">
        <v>86.063099999999991</v>
      </c>
      <c r="G19791">
        <v>69.97</v>
      </c>
      <c r="H19791" s="3">
        <v>42896.38</v>
      </c>
    </row>
    <row r="19792" spans="1:8" x14ac:dyDescent="0.3">
      <c r="A19792" t="s">
        <v>120</v>
      </c>
      <c r="B19792">
        <v>1</v>
      </c>
      <c r="C19792">
        <v>1</v>
      </c>
      <c r="D19792" s="2">
        <v>42896</v>
      </c>
      <c r="E19792">
        <v>33</v>
      </c>
      <c r="F19792">
        <v>3.5505</v>
      </c>
      <c r="G19792">
        <v>2.63</v>
      </c>
      <c r="H19792" s="3">
        <v>42896.4</v>
      </c>
    </row>
    <row r="19793" spans="1:8" x14ac:dyDescent="0.3">
      <c r="A19793" t="s">
        <v>118</v>
      </c>
      <c r="B19793">
        <v>10</v>
      </c>
      <c r="C19793">
        <v>1</v>
      </c>
      <c r="D19793" s="2">
        <v>42896</v>
      </c>
      <c r="E19793">
        <v>50</v>
      </c>
      <c r="F19793">
        <v>4.4980000000000002</v>
      </c>
      <c r="G19793">
        <v>3.46</v>
      </c>
      <c r="H19793" s="3">
        <v>42896.4</v>
      </c>
    </row>
    <row r="19794" spans="1:8" x14ac:dyDescent="0.3">
      <c r="A19794" t="s">
        <v>29</v>
      </c>
      <c r="B19794">
        <v>1</v>
      </c>
      <c r="C19794">
        <v>1</v>
      </c>
      <c r="D19794" s="2">
        <v>42896</v>
      </c>
      <c r="E19794">
        <v>41</v>
      </c>
      <c r="F19794">
        <v>10.0421</v>
      </c>
      <c r="G19794">
        <v>7.33</v>
      </c>
      <c r="H19794" s="3">
        <v>42896.42</v>
      </c>
    </row>
    <row r="19795" spans="1:8" x14ac:dyDescent="0.3">
      <c r="A19795" t="s">
        <v>12</v>
      </c>
      <c r="B19795">
        <v>2</v>
      </c>
      <c r="C19795">
        <v>41</v>
      </c>
      <c r="D19795" s="2">
        <v>42896</v>
      </c>
      <c r="E19795">
        <v>50</v>
      </c>
      <c r="F19795">
        <v>114.70560000000002</v>
      </c>
      <c r="G19795">
        <v>83.12</v>
      </c>
      <c r="H19795" s="3">
        <v>42896.42</v>
      </c>
    </row>
    <row r="19796" spans="1:8" x14ac:dyDescent="0.3">
      <c r="A19796" t="s">
        <v>29</v>
      </c>
      <c r="B19796">
        <v>4</v>
      </c>
      <c r="C19796">
        <v>1</v>
      </c>
      <c r="D19796" s="2">
        <v>42896</v>
      </c>
      <c r="E19796">
        <v>9</v>
      </c>
      <c r="F19796">
        <v>9.748899999999999</v>
      </c>
      <c r="G19796">
        <v>7.33</v>
      </c>
      <c r="H19796" s="3">
        <v>42896.45</v>
      </c>
    </row>
    <row r="19797" spans="1:8" x14ac:dyDescent="0.3">
      <c r="A19797" t="s">
        <v>29</v>
      </c>
      <c r="B19797">
        <v>1</v>
      </c>
      <c r="C19797">
        <v>41</v>
      </c>
      <c r="D19797" s="2">
        <v>42896</v>
      </c>
      <c r="E19797">
        <v>37</v>
      </c>
      <c r="F19797">
        <v>10.0421</v>
      </c>
      <c r="G19797">
        <v>7.33</v>
      </c>
      <c r="H19797" s="3">
        <v>42896.47</v>
      </c>
    </row>
    <row r="19798" spans="1:8" x14ac:dyDescent="0.3">
      <c r="A19798" t="s">
        <v>5</v>
      </c>
      <c r="B19798">
        <v>2</v>
      </c>
      <c r="C19798">
        <v>43</v>
      </c>
      <c r="D19798" s="2">
        <v>42896</v>
      </c>
      <c r="E19798">
        <v>44</v>
      </c>
      <c r="F19798">
        <v>31.414999999999999</v>
      </c>
      <c r="G19798">
        <v>25.75</v>
      </c>
      <c r="H19798" s="3">
        <v>42896.480000000003</v>
      </c>
    </row>
    <row r="19799" spans="1:8" x14ac:dyDescent="0.3">
      <c r="A19799" t="s">
        <v>32</v>
      </c>
      <c r="B19799">
        <v>12</v>
      </c>
      <c r="C19799">
        <v>41</v>
      </c>
      <c r="D19799" s="2">
        <v>42896</v>
      </c>
      <c r="E19799">
        <v>32</v>
      </c>
      <c r="F19799">
        <v>23.876999999999999</v>
      </c>
      <c r="G19799">
        <v>18.95</v>
      </c>
      <c r="H19799" s="3">
        <v>42896.49</v>
      </c>
    </row>
    <row r="19800" spans="1:8" x14ac:dyDescent="0.3">
      <c r="A19800" t="s">
        <v>80</v>
      </c>
      <c r="B19800">
        <v>5</v>
      </c>
      <c r="C19800">
        <v>1</v>
      </c>
      <c r="D19800" s="2">
        <v>42896</v>
      </c>
      <c r="E19800">
        <v>6</v>
      </c>
      <c r="F19800">
        <v>7.6740999999999993</v>
      </c>
      <c r="G19800">
        <v>5.77</v>
      </c>
      <c r="H19800" s="3">
        <v>42896.51</v>
      </c>
    </row>
    <row r="19801" spans="1:8" x14ac:dyDescent="0.3">
      <c r="A19801" t="s">
        <v>169</v>
      </c>
      <c r="B19801">
        <v>12</v>
      </c>
      <c r="C19801">
        <v>1</v>
      </c>
      <c r="D19801" s="2">
        <v>42896</v>
      </c>
      <c r="E19801">
        <v>50</v>
      </c>
      <c r="F19801">
        <v>79.14</v>
      </c>
      <c r="G19801">
        <v>65.95</v>
      </c>
      <c r="H19801" s="3">
        <v>42896.53</v>
      </c>
    </row>
    <row r="19802" spans="1:8" x14ac:dyDescent="0.3">
      <c r="A19802" t="s">
        <v>17</v>
      </c>
      <c r="B19802">
        <v>1</v>
      </c>
      <c r="C19802">
        <v>2</v>
      </c>
      <c r="D19802" s="2">
        <v>42896</v>
      </c>
      <c r="E19802">
        <v>22</v>
      </c>
      <c r="F19802">
        <v>10.953199999999999</v>
      </c>
      <c r="G19802">
        <v>7.88</v>
      </c>
      <c r="H19802" s="3">
        <v>42896.53</v>
      </c>
    </row>
    <row r="19803" spans="1:8" x14ac:dyDescent="0.3">
      <c r="A19803" t="s">
        <v>27</v>
      </c>
      <c r="B19803">
        <v>12</v>
      </c>
      <c r="C19803">
        <v>41</v>
      </c>
      <c r="D19803" s="2">
        <v>42896</v>
      </c>
      <c r="E19803">
        <v>47</v>
      </c>
      <c r="F19803">
        <v>432.30349999999999</v>
      </c>
      <c r="G19803">
        <v>315.55</v>
      </c>
      <c r="H19803" s="3">
        <v>42896.61</v>
      </c>
    </row>
    <row r="19804" spans="1:8" x14ac:dyDescent="0.3">
      <c r="A19804" t="s">
        <v>99</v>
      </c>
      <c r="B19804">
        <v>10</v>
      </c>
      <c r="C19804">
        <v>1</v>
      </c>
      <c r="D19804" s="2">
        <v>42896</v>
      </c>
      <c r="E19804">
        <v>7</v>
      </c>
      <c r="F19804">
        <v>21.872400000000003</v>
      </c>
      <c r="G19804">
        <v>16.57</v>
      </c>
      <c r="H19804" s="3">
        <v>42896.62</v>
      </c>
    </row>
    <row r="19805" spans="1:8" x14ac:dyDescent="0.3">
      <c r="A19805" t="s">
        <v>43</v>
      </c>
      <c r="B19805">
        <v>10</v>
      </c>
      <c r="C19805">
        <v>1</v>
      </c>
      <c r="D19805" s="2">
        <v>42896</v>
      </c>
      <c r="E19805">
        <v>21</v>
      </c>
      <c r="F19805">
        <v>82.242000000000004</v>
      </c>
      <c r="G19805">
        <v>60.92</v>
      </c>
      <c r="H19805" s="3">
        <v>42896.63</v>
      </c>
    </row>
    <row r="19806" spans="1:8" x14ac:dyDescent="0.3">
      <c r="A19806" t="s">
        <v>17</v>
      </c>
      <c r="B19806">
        <v>3</v>
      </c>
      <c r="C19806">
        <v>1</v>
      </c>
      <c r="D19806" s="2">
        <v>42896</v>
      </c>
      <c r="E19806">
        <v>22</v>
      </c>
      <c r="F19806">
        <v>9.9288000000000007</v>
      </c>
      <c r="G19806">
        <v>7.88</v>
      </c>
      <c r="H19806" s="3">
        <v>42896.639999999999</v>
      </c>
    </row>
    <row r="19807" spans="1:8" x14ac:dyDescent="0.3">
      <c r="A19807" t="s">
        <v>111</v>
      </c>
      <c r="B19807">
        <v>5</v>
      </c>
      <c r="C19807">
        <v>44</v>
      </c>
      <c r="D19807" s="2">
        <v>42896</v>
      </c>
      <c r="E19807">
        <v>14</v>
      </c>
      <c r="F19807">
        <v>46.773999999999994</v>
      </c>
      <c r="G19807">
        <v>35.979999999999997</v>
      </c>
      <c r="H19807" s="3">
        <v>42896.66</v>
      </c>
    </row>
    <row r="19808" spans="1:8" x14ac:dyDescent="0.3">
      <c r="A19808" t="s">
        <v>67</v>
      </c>
      <c r="B19808">
        <v>10</v>
      </c>
      <c r="C19808">
        <v>42</v>
      </c>
      <c r="D19808" s="2">
        <v>42896</v>
      </c>
      <c r="E19808">
        <v>38</v>
      </c>
      <c r="F19808">
        <v>1.3056000000000001</v>
      </c>
      <c r="G19808">
        <v>0.96</v>
      </c>
      <c r="H19808" s="3">
        <v>42896.68</v>
      </c>
    </row>
    <row r="19809" spans="1:8" x14ac:dyDescent="0.3">
      <c r="A19809" t="s">
        <v>17</v>
      </c>
      <c r="B19809">
        <v>9</v>
      </c>
      <c r="C19809">
        <v>44</v>
      </c>
      <c r="D19809" s="2">
        <v>42896</v>
      </c>
      <c r="E19809">
        <v>17</v>
      </c>
      <c r="F19809">
        <v>10.0076</v>
      </c>
      <c r="G19809">
        <v>7.88</v>
      </c>
      <c r="H19809" s="3">
        <v>42896.68</v>
      </c>
    </row>
    <row r="19810" spans="1:8" x14ac:dyDescent="0.3">
      <c r="A19810" t="s">
        <v>2</v>
      </c>
      <c r="B19810">
        <v>7</v>
      </c>
      <c r="C19810">
        <v>1</v>
      </c>
      <c r="D19810" s="2">
        <v>42896</v>
      </c>
      <c r="E19810">
        <v>20</v>
      </c>
      <c r="F19810">
        <v>89.210999999999984</v>
      </c>
      <c r="G19810">
        <v>68.099999999999994</v>
      </c>
      <c r="H19810" s="3">
        <v>42896.7</v>
      </c>
    </row>
    <row r="19811" spans="1:8" x14ac:dyDescent="0.3">
      <c r="A19811" t="s">
        <v>183</v>
      </c>
      <c r="B19811">
        <v>10</v>
      </c>
      <c r="C19811">
        <v>45</v>
      </c>
      <c r="D19811" s="2">
        <v>42896</v>
      </c>
      <c r="E19811">
        <v>4</v>
      </c>
      <c r="F19811">
        <v>17.798100000000002</v>
      </c>
      <c r="G19811">
        <v>14.47</v>
      </c>
      <c r="H19811" s="3">
        <v>42896.7</v>
      </c>
    </row>
    <row r="19812" spans="1:8" x14ac:dyDescent="0.3">
      <c r="A19812" t="s">
        <v>12</v>
      </c>
      <c r="B19812">
        <v>2</v>
      </c>
      <c r="C19812">
        <v>41</v>
      </c>
      <c r="D19812" s="2">
        <v>42896</v>
      </c>
      <c r="E19812">
        <v>46</v>
      </c>
      <c r="F19812">
        <v>111.38079999999999</v>
      </c>
      <c r="G19812">
        <v>83.12</v>
      </c>
      <c r="H19812" s="3">
        <v>42896.7</v>
      </c>
    </row>
    <row r="19813" spans="1:8" x14ac:dyDescent="0.3">
      <c r="A19813" t="s">
        <v>83</v>
      </c>
      <c r="B19813">
        <v>1</v>
      </c>
      <c r="C19813">
        <v>1</v>
      </c>
      <c r="D19813" s="2">
        <v>42896</v>
      </c>
      <c r="E19813">
        <v>13</v>
      </c>
      <c r="F19813">
        <v>65.593000000000004</v>
      </c>
      <c r="G19813">
        <v>48.95</v>
      </c>
      <c r="H19813" s="3">
        <v>42896.71</v>
      </c>
    </row>
    <row r="19814" spans="1:8" x14ac:dyDescent="0.3">
      <c r="A19814" t="s">
        <v>17</v>
      </c>
      <c r="B19814">
        <v>4</v>
      </c>
      <c r="C19814">
        <v>1</v>
      </c>
      <c r="D19814" s="2">
        <v>42896</v>
      </c>
      <c r="E19814">
        <v>21</v>
      </c>
      <c r="F19814">
        <v>9.7712000000000003</v>
      </c>
      <c r="G19814">
        <v>7.88</v>
      </c>
      <c r="H19814" s="3">
        <v>42896.71</v>
      </c>
    </row>
    <row r="19815" spans="1:8" x14ac:dyDescent="0.3">
      <c r="A19815" t="s">
        <v>94</v>
      </c>
      <c r="B19815">
        <v>1</v>
      </c>
      <c r="C19815">
        <v>1</v>
      </c>
      <c r="D19815" s="2">
        <v>42896</v>
      </c>
      <c r="E19815">
        <v>27</v>
      </c>
      <c r="F19815">
        <v>73.521000000000001</v>
      </c>
      <c r="G19815">
        <v>58.35</v>
      </c>
      <c r="H19815" s="3">
        <v>42896.78</v>
      </c>
    </row>
    <row r="19816" spans="1:8" x14ac:dyDescent="0.3">
      <c r="A19816" t="s">
        <v>52</v>
      </c>
      <c r="B19816">
        <v>1</v>
      </c>
      <c r="C19816">
        <v>2</v>
      </c>
      <c r="D19816" s="2">
        <v>42896</v>
      </c>
      <c r="E19816">
        <v>10</v>
      </c>
      <c r="F19816">
        <v>22.383899999999997</v>
      </c>
      <c r="G19816">
        <v>16.829999999999998</v>
      </c>
      <c r="H19816" s="3">
        <v>42896.79</v>
      </c>
    </row>
    <row r="19817" spans="1:8" x14ac:dyDescent="0.3">
      <c r="A19817" t="s">
        <v>11</v>
      </c>
      <c r="B19817">
        <v>1</v>
      </c>
      <c r="C19817">
        <v>1</v>
      </c>
      <c r="D19817" s="2">
        <v>42896</v>
      </c>
      <c r="E19817">
        <v>39</v>
      </c>
      <c r="F19817">
        <v>40.895199999999996</v>
      </c>
      <c r="G19817">
        <v>32.979999999999997</v>
      </c>
      <c r="H19817" s="3">
        <v>42896.800000000003</v>
      </c>
    </row>
    <row r="19818" spans="1:8" x14ac:dyDescent="0.3">
      <c r="A19818" t="s">
        <v>67</v>
      </c>
      <c r="B19818">
        <v>13</v>
      </c>
      <c r="C19818">
        <v>1</v>
      </c>
      <c r="D19818" s="2">
        <v>42896</v>
      </c>
      <c r="E19818">
        <v>5</v>
      </c>
      <c r="F19818">
        <v>1.248</v>
      </c>
      <c r="G19818">
        <v>0.96</v>
      </c>
      <c r="H19818" s="3">
        <v>42896.800000000003</v>
      </c>
    </row>
    <row r="19819" spans="1:8" x14ac:dyDescent="0.3">
      <c r="A19819" t="s">
        <v>12</v>
      </c>
      <c r="B19819">
        <v>4</v>
      </c>
      <c r="C19819">
        <v>1</v>
      </c>
      <c r="D19819" s="2">
        <v>42896</v>
      </c>
      <c r="E19819">
        <v>29</v>
      </c>
      <c r="F19819">
        <v>113.87440000000001</v>
      </c>
      <c r="G19819">
        <v>83.12</v>
      </c>
      <c r="H19819" s="3">
        <v>42896.82</v>
      </c>
    </row>
    <row r="19820" spans="1:8" x14ac:dyDescent="0.3">
      <c r="A19820" t="s">
        <v>135</v>
      </c>
      <c r="B19820">
        <v>10</v>
      </c>
      <c r="C19820">
        <v>42</v>
      </c>
      <c r="D19820" s="2">
        <v>42896</v>
      </c>
      <c r="E19820">
        <v>41</v>
      </c>
      <c r="F19820">
        <v>3.1309000000000005</v>
      </c>
      <c r="G19820">
        <v>2.39</v>
      </c>
      <c r="H19820" s="3">
        <v>42896.83</v>
      </c>
    </row>
    <row r="19821" spans="1:8" x14ac:dyDescent="0.3">
      <c r="A19821" t="s">
        <v>14</v>
      </c>
      <c r="B19821">
        <v>2</v>
      </c>
      <c r="C19821">
        <v>41</v>
      </c>
      <c r="D19821" s="2">
        <v>42896</v>
      </c>
      <c r="E19821">
        <v>6</v>
      </c>
      <c r="F19821">
        <v>18.6496</v>
      </c>
      <c r="G19821">
        <v>14.57</v>
      </c>
      <c r="H19821" s="3">
        <v>42896.84</v>
      </c>
    </row>
    <row r="19822" spans="1:8" x14ac:dyDescent="0.3">
      <c r="A19822" t="s">
        <v>194</v>
      </c>
      <c r="B19822">
        <v>15</v>
      </c>
      <c r="C19822">
        <v>1</v>
      </c>
      <c r="D19822" s="2">
        <v>42896</v>
      </c>
      <c r="E19822">
        <v>48</v>
      </c>
      <c r="F19822">
        <v>7.7740000000000009</v>
      </c>
      <c r="G19822">
        <v>5.98</v>
      </c>
      <c r="H19822" s="3">
        <v>42896.84</v>
      </c>
    </row>
    <row r="19823" spans="1:8" x14ac:dyDescent="0.3">
      <c r="A19823" t="s">
        <v>25</v>
      </c>
      <c r="B19823">
        <v>1</v>
      </c>
      <c r="C19823">
        <v>42</v>
      </c>
      <c r="D19823" s="2">
        <v>42896</v>
      </c>
      <c r="E19823">
        <v>41</v>
      </c>
      <c r="F19823">
        <v>21.2864</v>
      </c>
      <c r="G19823">
        <v>16.63</v>
      </c>
      <c r="H19823" s="3">
        <v>42896.84</v>
      </c>
    </row>
    <row r="19824" spans="1:8" x14ac:dyDescent="0.3">
      <c r="A19824" t="s">
        <v>29</v>
      </c>
      <c r="B19824">
        <v>2</v>
      </c>
      <c r="C19824">
        <v>41</v>
      </c>
      <c r="D19824" s="2">
        <v>42896</v>
      </c>
      <c r="E19824">
        <v>48</v>
      </c>
      <c r="F19824">
        <v>10.0421</v>
      </c>
      <c r="G19824">
        <v>7.33</v>
      </c>
      <c r="H19824" s="3">
        <v>42896.86</v>
      </c>
    </row>
    <row r="19825" spans="1:8" x14ac:dyDescent="0.3">
      <c r="A19825" t="s">
        <v>29</v>
      </c>
      <c r="B19825">
        <v>9</v>
      </c>
      <c r="C19825">
        <v>43</v>
      </c>
      <c r="D19825" s="2">
        <v>42896</v>
      </c>
      <c r="E19825">
        <v>16</v>
      </c>
      <c r="F19825">
        <v>9.5289999999999999</v>
      </c>
      <c r="G19825">
        <v>7.33</v>
      </c>
      <c r="H19825" s="3">
        <v>42896.86</v>
      </c>
    </row>
    <row r="19826" spans="1:8" x14ac:dyDescent="0.3">
      <c r="A19826" t="s">
        <v>130</v>
      </c>
      <c r="B19826">
        <v>1</v>
      </c>
      <c r="C19826">
        <v>2</v>
      </c>
      <c r="D19826" s="2">
        <v>42896</v>
      </c>
      <c r="E19826">
        <v>8</v>
      </c>
      <c r="F19826">
        <v>5.9432000000000009</v>
      </c>
      <c r="G19826">
        <v>4.37</v>
      </c>
      <c r="H19826" s="3">
        <v>42896.87</v>
      </c>
    </row>
    <row r="19827" spans="1:8" x14ac:dyDescent="0.3">
      <c r="A19827" t="s">
        <v>81</v>
      </c>
      <c r="B19827">
        <v>11</v>
      </c>
      <c r="C19827">
        <v>1</v>
      </c>
      <c r="D19827" s="2">
        <v>42896</v>
      </c>
      <c r="E19827">
        <v>1</v>
      </c>
      <c r="F19827">
        <v>5.8322000000000003</v>
      </c>
      <c r="G19827">
        <v>4.82</v>
      </c>
      <c r="H19827" s="3">
        <v>42896.88</v>
      </c>
    </row>
    <row r="19828" spans="1:8" x14ac:dyDescent="0.3">
      <c r="A19828" t="s">
        <v>29</v>
      </c>
      <c r="B19828">
        <v>1</v>
      </c>
      <c r="C19828">
        <v>1</v>
      </c>
      <c r="D19828" s="2">
        <v>42896</v>
      </c>
      <c r="E19828">
        <v>18</v>
      </c>
      <c r="F19828">
        <v>9.8955000000000002</v>
      </c>
      <c r="G19828">
        <v>7.33</v>
      </c>
      <c r="H19828" s="3">
        <v>42896.89</v>
      </c>
    </row>
    <row r="19829" spans="1:8" x14ac:dyDescent="0.3">
      <c r="A19829" t="s">
        <v>67</v>
      </c>
      <c r="B19829">
        <v>2</v>
      </c>
      <c r="C19829">
        <v>41</v>
      </c>
      <c r="D19829" s="2">
        <v>42896</v>
      </c>
      <c r="E19829">
        <v>34</v>
      </c>
      <c r="F19829">
        <v>1.1711999999999998</v>
      </c>
      <c r="G19829">
        <v>0.96</v>
      </c>
      <c r="H19829" s="3">
        <v>42896.9</v>
      </c>
    </row>
    <row r="19830" spans="1:8" x14ac:dyDescent="0.3">
      <c r="A19830" t="s">
        <v>135</v>
      </c>
      <c r="B19830">
        <v>2</v>
      </c>
      <c r="C19830">
        <v>44</v>
      </c>
      <c r="D19830" s="2">
        <v>42896</v>
      </c>
      <c r="E19830">
        <v>16</v>
      </c>
      <c r="F19830">
        <v>2.9636</v>
      </c>
      <c r="G19830">
        <v>2.39</v>
      </c>
      <c r="H19830" s="3">
        <v>42896.92</v>
      </c>
    </row>
    <row r="19831" spans="1:8" x14ac:dyDescent="0.3">
      <c r="A19831" t="s">
        <v>17</v>
      </c>
      <c r="B19831">
        <v>14</v>
      </c>
      <c r="C19831">
        <v>1</v>
      </c>
      <c r="D19831" s="2">
        <v>42896</v>
      </c>
      <c r="E19831">
        <v>9</v>
      </c>
      <c r="F19831">
        <v>10.1652</v>
      </c>
      <c r="G19831">
        <v>7.88</v>
      </c>
      <c r="H19831" s="3">
        <v>42896.92</v>
      </c>
    </row>
    <row r="19832" spans="1:8" x14ac:dyDescent="0.3">
      <c r="A19832" t="s">
        <v>52</v>
      </c>
      <c r="B19832">
        <v>1</v>
      </c>
      <c r="C19832">
        <v>1</v>
      </c>
      <c r="D19832" s="2">
        <v>42896</v>
      </c>
      <c r="E19832">
        <v>4</v>
      </c>
      <c r="F19832">
        <v>22.383899999999997</v>
      </c>
      <c r="G19832">
        <v>16.829999999999998</v>
      </c>
      <c r="H19832" s="3">
        <v>42896.92</v>
      </c>
    </row>
    <row r="19833" spans="1:8" x14ac:dyDescent="0.3">
      <c r="A19833" t="s">
        <v>12</v>
      </c>
      <c r="B19833">
        <v>10</v>
      </c>
      <c r="C19833">
        <v>1</v>
      </c>
      <c r="D19833" s="2">
        <v>42896</v>
      </c>
      <c r="E19833">
        <v>46</v>
      </c>
      <c r="F19833">
        <v>113.0432</v>
      </c>
      <c r="G19833">
        <v>83.12</v>
      </c>
      <c r="H19833" s="3">
        <v>42896.92</v>
      </c>
    </row>
    <row r="19834" spans="1:8" x14ac:dyDescent="0.3">
      <c r="A19834" t="s">
        <v>14</v>
      </c>
      <c r="B19834">
        <v>15</v>
      </c>
      <c r="C19834">
        <v>41</v>
      </c>
      <c r="D19834" s="2">
        <v>42896</v>
      </c>
      <c r="E19834">
        <v>42</v>
      </c>
      <c r="F19834">
        <v>18.941000000000003</v>
      </c>
      <c r="G19834">
        <v>14.57</v>
      </c>
      <c r="H19834" s="3">
        <v>42896.93</v>
      </c>
    </row>
    <row r="19835" spans="1:8" x14ac:dyDescent="0.3">
      <c r="A19835" t="s">
        <v>50</v>
      </c>
      <c r="B19835">
        <v>1</v>
      </c>
      <c r="C19835">
        <v>1</v>
      </c>
      <c r="D19835" s="2">
        <v>42896</v>
      </c>
      <c r="E19835">
        <v>11</v>
      </c>
      <c r="F19835">
        <v>90.960999999999999</v>
      </c>
      <c r="G19835">
        <v>69.97</v>
      </c>
      <c r="H19835" s="3">
        <v>42896.99</v>
      </c>
    </row>
    <row r="19836" spans="1:8" x14ac:dyDescent="0.3">
      <c r="A19836" t="s">
        <v>50</v>
      </c>
      <c r="B19836">
        <v>6</v>
      </c>
      <c r="C19836">
        <v>1</v>
      </c>
      <c r="D19836" s="2">
        <v>42896</v>
      </c>
      <c r="E19836">
        <v>7</v>
      </c>
      <c r="F19836">
        <v>95.858899999999991</v>
      </c>
      <c r="G19836">
        <v>69.97</v>
      </c>
      <c r="H19836" s="3">
        <v>42896.99</v>
      </c>
    </row>
    <row r="19837" spans="1:8" x14ac:dyDescent="0.3">
      <c r="A19837" t="s">
        <v>44</v>
      </c>
      <c r="B19837">
        <v>11</v>
      </c>
      <c r="C19837">
        <v>1</v>
      </c>
      <c r="D19837" s="2">
        <v>42897</v>
      </c>
      <c r="E19837">
        <v>30</v>
      </c>
      <c r="F19837">
        <v>30.416499999999999</v>
      </c>
      <c r="G19837">
        <v>23.95</v>
      </c>
      <c r="H19837" s="3">
        <v>42897.01</v>
      </c>
    </row>
    <row r="19838" spans="1:8" x14ac:dyDescent="0.3">
      <c r="A19838" t="s">
        <v>109</v>
      </c>
      <c r="B19838">
        <v>2</v>
      </c>
      <c r="C19838">
        <v>42</v>
      </c>
      <c r="D19838" s="2">
        <v>42897</v>
      </c>
      <c r="E19838">
        <v>8</v>
      </c>
      <c r="F19838">
        <v>504.5736</v>
      </c>
      <c r="G19838">
        <v>371.01</v>
      </c>
      <c r="H19838" s="3">
        <v>42897.02</v>
      </c>
    </row>
    <row r="19839" spans="1:8" x14ac:dyDescent="0.3">
      <c r="A19839" t="s">
        <v>63</v>
      </c>
      <c r="B19839">
        <v>3</v>
      </c>
      <c r="C19839">
        <v>1</v>
      </c>
      <c r="D19839" s="2">
        <v>42897</v>
      </c>
      <c r="E19839">
        <v>23</v>
      </c>
      <c r="F19839">
        <v>17.921100000000003</v>
      </c>
      <c r="G19839">
        <v>14.57</v>
      </c>
      <c r="H19839" s="3">
        <v>42897.04</v>
      </c>
    </row>
    <row r="19840" spans="1:8" x14ac:dyDescent="0.3">
      <c r="A19840" t="s">
        <v>66</v>
      </c>
      <c r="B19840">
        <v>10</v>
      </c>
      <c r="C19840">
        <v>44</v>
      </c>
      <c r="D19840" s="2">
        <v>42897</v>
      </c>
      <c r="E19840">
        <v>24</v>
      </c>
      <c r="F19840">
        <v>120.7016</v>
      </c>
      <c r="G19840">
        <v>97.34</v>
      </c>
      <c r="H19840" s="3">
        <v>42897.06</v>
      </c>
    </row>
    <row r="19841" spans="1:8" x14ac:dyDescent="0.3">
      <c r="A19841" t="s">
        <v>149</v>
      </c>
      <c r="B19841">
        <v>5</v>
      </c>
      <c r="C19841">
        <v>44</v>
      </c>
      <c r="D19841" s="2">
        <v>42897</v>
      </c>
      <c r="E19841">
        <v>34</v>
      </c>
      <c r="F19841">
        <v>118.54189999999998</v>
      </c>
      <c r="G19841">
        <v>90.49</v>
      </c>
      <c r="H19841" s="3">
        <v>42897.07</v>
      </c>
    </row>
    <row r="19842" spans="1:8" x14ac:dyDescent="0.3">
      <c r="A19842" t="s">
        <v>12</v>
      </c>
      <c r="B19842">
        <v>2</v>
      </c>
      <c r="C19842">
        <v>41</v>
      </c>
      <c r="D19842" s="2">
        <v>42897</v>
      </c>
      <c r="E19842">
        <v>2</v>
      </c>
      <c r="F19842">
        <v>115.5368</v>
      </c>
      <c r="G19842">
        <v>83.12</v>
      </c>
      <c r="H19842" s="3">
        <v>42897.07</v>
      </c>
    </row>
    <row r="19843" spans="1:8" x14ac:dyDescent="0.3">
      <c r="A19843" t="s">
        <v>17</v>
      </c>
      <c r="B19843">
        <v>10</v>
      </c>
      <c r="C19843">
        <v>1</v>
      </c>
      <c r="D19843" s="2">
        <v>42897</v>
      </c>
      <c r="E19843">
        <v>46</v>
      </c>
      <c r="F19843">
        <v>9.6135999999999999</v>
      </c>
      <c r="G19843">
        <v>7.88</v>
      </c>
      <c r="H19843" s="3">
        <v>42897.1</v>
      </c>
    </row>
    <row r="19844" spans="1:8" x14ac:dyDescent="0.3">
      <c r="A19844" t="s">
        <v>173</v>
      </c>
      <c r="B19844">
        <v>1</v>
      </c>
      <c r="C19844">
        <v>2</v>
      </c>
      <c r="D19844" s="2">
        <v>42897</v>
      </c>
      <c r="E19844">
        <v>4</v>
      </c>
      <c r="F19844">
        <v>113.30550000000001</v>
      </c>
      <c r="G19844">
        <v>83.93</v>
      </c>
      <c r="H19844" s="3">
        <v>42897.1</v>
      </c>
    </row>
    <row r="19845" spans="1:8" x14ac:dyDescent="0.3">
      <c r="A19845" t="s">
        <v>17</v>
      </c>
      <c r="B19845">
        <v>4</v>
      </c>
      <c r="C19845">
        <v>1</v>
      </c>
      <c r="D19845" s="2">
        <v>42897</v>
      </c>
      <c r="E19845">
        <v>18</v>
      </c>
      <c r="F19845">
        <v>9.5348000000000006</v>
      </c>
      <c r="G19845">
        <v>7.88</v>
      </c>
      <c r="H19845" s="3">
        <v>42897.13</v>
      </c>
    </row>
    <row r="19846" spans="1:8" x14ac:dyDescent="0.3">
      <c r="A19846" t="s">
        <v>136</v>
      </c>
      <c r="B19846">
        <v>4</v>
      </c>
      <c r="C19846">
        <v>44</v>
      </c>
      <c r="D19846" s="2">
        <v>42897</v>
      </c>
      <c r="E19846">
        <v>41</v>
      </c>
      <c r="F19846">
        <v>79.366</v>
      </c>
      <c r="G19846">
        <v>56.69</v>
      </c>
      <c r="H19846" s="3">
        <v>42897.14</v>
      </c>
    </row>
    <row r="19847" spans="1:8" x14ac:dyDescent="0.3">
      <c r="A19847" t="s">
        <v>174</v>
      </c>
      <c r="B19847">
        <v>1</v>
      </c>
      <c r="C19847">
        <v>42</v>
      </c>
      <c r="D19847" s="2">
        <v>42897</v>
      </c>
      <c r="E19847">
        <v>29</v>
      </c>
      <c r="F19847">
        <v>30.4756</v>
      </c>
      <c r="G19847">
        <v>24.98</v>
      </c>
      <c r="H19847" s="3">
        <v>42897.15</v>
      </c>
    </row>
    <row r="19848" spans="1:8" x14ac:dyDescent="0.3">
      <c r="A19848" t="s">
        <v>52</v>
      </c>
      <c r="B19848">
        <v>1</v>
      </c>
      <c r="C19848">
        <v>41</v>
      </c>
      <c r="D19848" s="2">
        <v>42897</v>
      </c>
      <c r="E19848">
        <v>35</v>
      </c>
      <c r="F19848">
        <v>21.542399999999997</v>
      </c>
      <c r="G19848">
        <v>16.829999999999998</v>
      </c>
      <c r="H19848" s="3">
        <v>42897.17</v>
      </c>
    </row>
    <row r="19849" spans="1:8" x14ac:dyDescent="0.3">
      <c r="A19849" t="s">
        <v>67</v>
      </c>
      <c r="B19849">
        <v>10</v>
      </c>
      <c r="C19849">
        <v>1</v>
      </c>
      <c r="D19849" s="2">
        <v>42897</v>
      </c>
      <c r="E19849">
        <v>1</v>
      </c>
      <c r="F19849">
        <v>1.2863999999999998</v>
      </c>
      <c r="G19849">
        <v>0.96</v>
      </c>
      <c r="H19849" s="3">
        <v>42897.17</v>
      </c>
    </row>
    <row r="19850" spans="1:8" x14ac:dyDescent="0.3">
      <c r="A19850" t="s">
        <v>17</v>
      </c>
      <c r="B19850">
        <v>8</v>
      </c>
      <c r="C19850">
        <v>3</v>
      </c>
      <c r="D19850" s="2">
        <v>42897</v>
      </c>
      <c r="E19850">
        <v>30</v>
      </c>
      <c r="F19850">
        <v>10.874400000000001</v>
      </c>
      <c r="G19850">
        <v>7.88</v>
      </c>
      <c r="H19850" s="3">
        <v>42897.2</v>
      </c>
    </row>
    <row r="19851" spans="1:8" x14ac:dyDescent="0.3">
      <c r="A19851" t="s">
        <v>62</v>
      </c>
      <c r="B19851">
        <v>1</v>
      </c>
      <c r="C19851">
        <v>1</v>
      </c>
      <c r="D19851" s="2">
        <v>42897</v>
      </c>
      <c r="E19851">
        <v>44</v>
      </c>
      <c r="F19851">
        <v>19.164300000000001</v>
      </c>
      <c r="G19851">
        <v>15.09</v>
      </c>
      <c r="H19851" s="3">
        <v>42897.22</v>
      </c>
    </row>
    <row r="19852" spans="1:8" x14ac:dyDescent="0.3">
      <c r="A19852" t="s">
        <v>29</v>
      </c>
      <c r="B19852">
        <v>11</v>
      </c>
      <c r="C19852">
        <v>1</v>
      </c>
      <c r="D19852" s="2">
        <v>42897</v>
      </c>
      <c r="E19852">
        <v>13</v>
      </c>
      <c r="F19852">
        <v>9.748899999999999</v>
      </c>
      <c r="G19852">
        <v>7.33</v>
      </c>
      <c r="H19852" s="3">
        <v>42897.22</v>
      </c>
    </row>
    <row r="19853" spans="1:8" x14ac:dyDescent="0.3">
      <c r="A19853" t="s">
        <v>196</v>
      </c>
      <c r="B19853">
        <v>1</v>
      </c>
      <c r="C19853">
        <v>1</v>
      </c>
      <c r="D19853" s="2">
        <v>42897</v>
      </c>
      <c r="E19853">
        <v>28</v>
      </c>
      <c r="F19853">
        <v>481.14400000000001</v>
      </c>
      <c r="G19853">
        <v>351.2</v>
      </c>
      <c r="H19853" s="3">
        <v>42897.23</v>
      </c>
    </row>
    <row r="19854" spans="1:8" x14ac:dyDescent="0.3">
      <c r="A19854" t="s">
        <v>139</v>
      </c>
      <c r="B19854">
        <v>2</v>
      </c>
      <c r="C19854">
        <v>41</v>
      </c>
      <c r="D19854" s="2">
        <v>42897</v>
      </c>
      <c r="E19854">
        <v>8</v>
      </c>
      <c r="F19854">
        <v>9.3840000000000003</v>
      </c>
      <c r="G19854">
        <v>7.82</v>
      </c>
      <c r="H19854" s="3">
        <v>42897.23</v>
      </c>
    </row>
    <row r="19855" spans="1:8" x14ac:dyDescent="0.3">
      <c r="A19855" t="s">
        <v>42</v>
      </c>
      <c r="B19855">
        <v>1</v>
      </c>
      <c r="C19855">
        <v>3</v>
      </c>
      <c r="D19855" s="2">
        <v>42897</v>
      </c>
      <c r="E19855">
        <v>17</v>
      </c>
      <c r="F19855">
        <v>4.8094000000000001</v>
      </c>
      <c r="G19855">
        <v>3.46</v>
      </c>
      <c r="H19855" s="3">
        <v>42897.25</v>
      </c>
    </row>
    <row r="19856" spans="1:8" x14ac:dyDescent="0.3">
      <c r="A19856" t="s">
        <v>16</v>
      </c>
      <c r="B19856">
        <v>1</v>
      </c>
      <c r="C19856">
        <v>41</v>
      </c>
      <c r="D19856" s="2">
        <v>42897</v>
      </c>
      <c r="E19856">
        <v>3</v>
      </c>
      <c r="F19856">
        <v>4.4634</v>
      </c>
      <c r="G19856">
        <v>3.46</v>
      </c>
      <c r="H19856" s="3">
        <v>42897.25</v>
      </c>
    </row>
    <row r="19857" spans="1:8" x14ac:dyDescent="0.3">
      <c r="A19857" t="s">
        <v>27</v>
      </c>
      <c r="B19857">
        <v>6</v>
      </c>
      <c r="C19857">
        <v>1</v>
      </c>
      <c r="D19857" s="2">
        <v>42897</v>
      </c>
      <c r="E19857">
        <v>44</v>
      </c>
      <c r="F19857">
        <v>429.14800000000002</v>
      </c>
      <c r="G19857">
        <v>315.55</v>
      </c>
      <c r="H19857" s="3">
        <v>42897.25</v>
      </c>
    </row>
    <row r="19858" spans="1:8" x14ac:dyDescent="0.3">
      <c r="A19858" t="s">
        <v>14</v>
      </c>
      <c r="B19858">
        <v>5</v>
      </c>
      <c r="C19858">
        <v>3</v>
      </c>
      <c r="D19858" s="2">
        <v>42897</v>
      </c>
      <c r="E19858">
        <v>34</v>
      </c>
      <c r="F19858">
        <v>18.941000000000003</v>
      </c>
      <c r="G19858">
        <v>14.57</v>
      </c>
      <c r="H19858" s="3">
        <v>42897.25</v>
      </c>
    </row>
    <row r="19859" spans="1:8" x14ac:dyDescent="0.3">
      <c r="A19859" t="s">
        <v>19</v>
      </c>
      <c r="B19859">
        <v>4</v>
      </c>
      <c r="C19859">
        <v>2</v>
      </c>
      <c r="D19859" s="2">
        <v>42897</v>
      </c>
      <c r="E19859">
        <v>11</v>
      </c>
      <c r="F19859">
        <v>78.759</v>
      </c>
      <c r="G19859">
        <v>58.34</v>
      </c>
      <c r="H19859" s="3">
        <v>42897.27</v>
      </c>
    </row>
    <row r="19860" spans="1:8" x14ac:dyDescent="0.3">
      <c r="A19860" t="s">
        <v>29</v>
      </c>
      <c r="B19860">
        <v>4</v>
      </c>
      <c r="C19860">
        <v>3</v>
      </c>
      <c r="D19860" s="2">
        <v>42897</v>
      </c>
      <c r="E19860">
        <v>40</v>
      </c>
      <c r="F19860">
        <v>9.4557000000000002</v>
      </c>
      <c r="G19860">
        <v>7.33</v>
      </c>
      <c r="H19860" s="3">
        <v>42897.279999999999</v>
      </c>
    </row>
    <row r="19861" spans="1:8" x14ac:dyDescent="0.3">
      <c r="A19861" t="s">
        <v>186</v>
      </c>
      <c r="B19861">
        <v>1</v>
      </c>
      <c r="C19861">
        <v>1</v>
      </c>
      <c r="D19861" s="2">
        <v>42897</v>
      </c>
      <c r="E19861">
        <v>23</v>
      </c>
      <c r="F19861">
        <v>47.137500000000003</v>
      </c>
      <c r="G19861">
        <v>37.71</v>
      </c>
      <c r="H19861" s="3">
        <v>42897.29</v>
      </c>
    </row>
    <row r="19862" spans="1:8" x14ac:dyDescent="0.3">
      <c r="A19862" t="s">
        <v>12</v>
      </c>
      <c r="B19862">
        <v>1</v>
      </c>
      <c r="C19862">
        <v>43</v>
      </c>
      <c r="D19862" s="2">
        <v>42897</v>
      </c>
      <c r="E19862">
        <v>4</v>
      </c>
      <c r="F19862">
        <v>105.5624</v>
      </c>
      <c r="G19862">
        <v>83.12</v>
      </c>
      <c r="H19862" s="3">
        <v>42897.3</v>
      </c>
    </row>
    <row r="19863" spans="1:8" x14ac:dyDescent="0.3">
      <c r="A19863" t="s">
        <v>159</v>
      </c>
      <c r="B19863">
        <v>1</v>
      </c>
      <c r="C19863">
        <v>43</v>
      </c>
      <c r="D19863" s="2">
        <v>42897</v>
      </c>
      <c r="E19863">
        <v>44</v>
      </c>
      <c r="F19863">
        <v>224.9032</v>
      </c>
      <c r="G19863">
        <v>165.37</v>
      </c>
      <c r="H19863" s="3">
        <v>42897.32</v>
      </c>
    </row>
    <row r="19864" spans="1:8" x14ac:dyDescent="0.3">
      <c r="A19864" t="s">
        <v>182</v>
      </c>
      <c r="B19864">
        <v>1</v>
      </c>
      <c r="C19864">
        <v>1</v>
      </c>
      <c r="D19864" s="2">
        <v>42897</v>
      </c>
      <c r="E19864">
        <v>40</v>
      </c>
      <c r="F19864">
        <v>1078.616</v>
      </c>
      <c r="G19864">
        <v>793.1</v>
      </c>
      <c r="H19864" s="3">
        <v>42897.32</v>
      </c>
    </row>
    <row r="19865" spans="1:8" x14ac:dyDescent="0.3">
      <c r="A19865" t="s">
        <v>17</v>
      </c>
      <c r="B19865">
        <v>1</v>
      </c>
      <c r="C19865">
        <v>1</v>
      </c>
      <c r="D19865" s="2">
        <v>42897</v>
      </c>
      <c r="E19865">
        <v>14</v>
      </c>
      <c r="F19865">
        <v>9.5348000000000006</v>
      </c>
      <c r="G19865">
        <v>7.88</v>
      </c>
      <c r="H19865" s="3">
        <v>42897.33</v>
      </c>
    </row>
    <row r="19866" spans="1:8" x14ac:dyDescent="0.3">
      <c r="A19866" t="s">
        <v>14</v>
      </c>
      <c r="B19866">
        <v>2</v>
      </c>
      <c r="C19866">
        <v>1</v>
      </c>
      <c r="D19866" s="2">
        <v>42897</v>
      </c>
      <c r="E19866">
        <v>27</v>
      </c>
      <c r="F19866">
        <v>19.3781</v>
      </c>
      <c r="G19866">
        <v>14.57</v>
      </c>
      <c r="H19866" s="3">
        <v>42897.33</v>
      </c>
    </row>
    <row r="19867" spans="1:8" x14ac:dyDescent="0.3">
      <c r="A19867" t="s">
        <v>17</v>
      </c>
      <c r="B19867">
        <v>14</v>
      </c>
      <c r="C19867">
        <v>3</v>
      </c>
      <c r="D19867" s="2">
        <v>42897</v>
      </c>
      <c r="E19867">
        <v>13</v>
      </c>
      <c r="F19867">
        <v>10.0076</v>
      </c>
      <c r="G19867">
        <v>7.88</v>
      </c>
      <c r="H19867" s="3">
        <v>42897.35</v>
      </c>
    </row>
    <row r="19868" spans="1:8" x14ac:dyDescent="0.3">
      <c r="A19868" t="s">
        <v>186</v>
      </c>
      <c r="B19868">
        <v>1</v>
      </c>
      <c r="C19868">
        <v>41</v>
      </c>
      <c r="D19868" s="2">
        <v>42897</v>
      </c>
      <c r="E19868">
        <v>44</v>
      </c>
      <c r="F19868">
        <v>46.383299999999998</v>
      </c>
      <c r="G19868">
        <v>37.71</v>
      </c>
      <c r="H19868" s="3">
        <v>42897.35</v>
      </c>
    </row>
    <row r="19869" spans="1:8" x14ac:dyDescent="0.3">
      <c r="A19869" t="s">
        <v>12</v>
      </c>
      <c r="B19869">
        <v>2</v>
      </c>
      <c r="C19869">
        <v>1</v>
      </c>
      <c r="D19869" s="2">
        <v>42897</v>
      </c>
      <c r="E19869">
        <v>22</v>
      </c>
      <c r="F19869">
        <v>114.70560000000002</v>
      </c>
      <c r="G19869">
        <v>83.12</v>
      </c>
      <c r="H19869" s="3">
        <v>42897.38</v>
      </c>
    </row>
    <row r="19870" spans="1:8" x14ac:dyDescent="0.3">
      <c r="A19870" t="s">
        <v>134</v>
      </c>
      <c r="B19870">
        <v>1</v>
      </c>
      <c r="C19870">
        <v>1</v>
      </c>
      <c r="D19870" s="2">
        <v>42897</v>
      </c>
      <c r="E19870">
        <v>43</v>
      </c>
      <c r="F19870">
        <v>66.933000000000007</v>
      </c>
      <c r="G19870">
        <v>49.95</v>
      </c>
      <c r="H19870" s="3">
        <v>42897.39</v>
      </c>
    </row>
    <row r="19871" spans="1:8" x14ac:dyDescent="0.3">
      <c r="A19871" t="s">
        <v>29</v>
      </c>
      <c r="B19871">
        <v>14</v>
      </c>
      <c r="C19871">
        <v>1</v>
      </c>
      <c r="D19871" s="2">
        <v>42897</v>
      </c>
      <c r="E19871">
        <v>35</v>
      </c>
      <c r="F19871">
        <v>9.8955000000000002</v>
      </c>
      <c r="G19871">
        <v>7.33</v>
      </c>
      <c r="H19871" s="3">
        <v>42897.39</v>
      </c>
    </row>
    <row r="19872" spans="1:8" x14ac:dyDescent="0.3">
      <c r="A19872" t="s">
        <v>81</v>
      </c>
      <c r="B19872">
        <v>1</v>
      </c>
      <c r="C19872">
        <v>41</v>
      </c>
      <c r="D19872" s="2">
        <v>42897</v>
      </c>
      <c r="E19872">
        <v>23</v>
      </c>
      <c r="F19872">
        <v>5.8322000000000003</v>
      </c>
      <c r="G19872">
        <v>4.82</v>
      </c>
      <c r="H19872" s="3">
        <v>42897.39</v>
      </c>
    </row>
    <row r="19873" spans="1:8" x14ac:dyDescent="0.3">
      <c r="A19873" t="s">
        <v>118</v>
      </c>
      <c r="B19873">
        <v>1</v>
      </c>
      <c r="C19873">
        <v>1</v>
      </c>
      <c r="D19873" s="2">
        <v>42897</v>
      </c>
      <c r="E19873">
        <v>38</v>
      </c>
      <c r="F19873">
        <v>4.4634</v>
      </c>
      <c r="G19873">
        <v>3.46</v>
      </c>
      <c r="H19873" s="3">
        <v>42897.39</v>
      </c>
    </row>
    <row r="19874" spans="1:8" x14ac:dyDescent="0.3">
      <c r="A19874" t="s">
        <v>17</v>
      </c>
      <c r="B19874">
        <v>1</v>
      </c>
      <c r="C19874">
        <v>1</v>
      </c>
      <c r="D19874" s="2">
        <v>42897</v>
      </c>
      <c r="E19874">
        <v>4</v>
      </c>
      <c r="F19874">
        <v>10.086399999999999</v>
      </c>
      <c r="G19874">
        <v>7.88</v>
      </c>
      <c r="H19874" s="3">
        <v>42897.4</v>
      </c>
    </row>
    <row r="19875" spans="1:8" x14ac:dyDescent="0.3">
      <c r="A19875" t="s">
        <v>29</v>
      </c>
      <c r="B19875">
        <v>6</v>
      </c>
      <c r="C19875">
        <v>1</v>
      </c>
      <c r="D19875" s="2">
        <v>42897</v>
      </c>
      <c r="E19875">
        <v>9</v>
      </c>
      <c r="F19875">
        <v>9.2358000000000011</v>
      </c>
      <c r="G19875">
        <v>7.33</v>
      </c>
      <c r="H19875" s="3">
        <v>42897.4</v>
      </c>
    </row>
    <row r="19876" spans="1:8" x14ac:dyDescent="0.3">
      <c r="A19876" t="s">
        <v>153</v>
      </c>
      <c r="B19876">
        <v>3</v>
      </c>
      <c r="C19876">
        <v>43</v>
      </c>
      <c r="D19876" s="2">
        <v>42897</v>
      </c>
      <c r="E19876">
        <v>40</v>
      </c>
      <c r="F19876">
        <v>113.337</v>
      </c>
      <c r="G19876">
        <v>89.95</v>
      </c>
      <c r="H19876" s="3">
        <v>42897.42</v>
      </c>
    </row>
    <row r="19877" spans="1:8" x14ac:dyDescent="0.3">
      <c r="A19877" t="s">
        <v>146</v>
      </c>
      <c r="B19877">
        <v>3</v>
      </c>
      <c r="C19877">
        <v>42</v>
      </c>
      <c r="D19877" s="2">
        <v>42897</v>
      </c>
      <c r="E19877">
        <v>35</v>
      </c>
      <c r="F19877">
        <v>45.090999999999994</v>
      </c>
      <c r="G19877">
        <v>33.65</v>
      </c>
      <c r="H19877" s="3">
        <v>42897.440000000002</v>
      </c>
    </row>
    <row r="19878" spans="1:8" x14ac:dyDescent="0.3">
      <c r="A19878" t="s">
        <v>66</v>
      </c>
      <c r="B19878">
        <v>4</v>
      </c>
      <c r="C19878">
        <v>41</v>
      </c>
      <c r="D19878" s="2">
        <v>42897</v>
      </c>
      <c r="E19878">
        <v>25</v>
      </c>
      <c r="F19878">
        <v>128.4888</v>
      </c>
      <c r="G19878">
        <v>97.34</v>
      </c>
      <c r="H19878" s="3">
        <v>42897.440000000002</v>
      </c>
    </row>
    <row r="19879" spans="1:8" x14ac:dyDescent="0.3">
      <c r="A19879" t="s">
        <v>29</v>
      </c>
      <c r="B19879">
        <v>5</v>
      </c>
      <c r="C19879">
        <v>41</v>
      </c>
      <c r="D19879" s="2">
        <v>42897</v>
      </c>
      <c r="E19879">
        <v>22</v>
      </c>
      <c r="F19879">
        <v>9.2358000000000011</v>
      </c>
      <c r="G19879">
        <v>7.33</v>
      </c>
      <c r="H19879" s="3">
        <v>42897.440000000002</v>
      </c>
    </row>
    <row r="19880" spans="1:8" x14ac:dyDescent="0.3">
      <c r="A19880" t="s">
        <v>100</v>
      </c>
      <c r="B19880">
        <v>1</v>
      </c>
      <c r="C19880">
        <v>1</v>
      </c>
      <c r="D19880" s="2">
        <v>42897</v>
      </c>
      <c r="E19880">
        <v>3</v>
      </c>
      <c r="F19880">
        <v>5.6211000000000002</v>
      </c>
      <c r="G19880">
        <v>4.57</v>
      </c>
      <c r="H19880" s="3">
        <v>42897.440000000002</v>
      </c>
    </row>
    <row r="19881" spans="1:8" x14ac:dyDescent="0.3">
      <c r="A19881" t="s">
        <v>105</v>
      </c>
      <c r="B19881">
        <v>1</v>
      </c>
      <c r="C19881">
        <v>41</v>
      </c>
      <c r="D19881" s="2">
        <v>42897</v>
      </c>
      <c r="E19881">
        <v>50</v>
      </c>
      <c r="F19881">
        <v>119.8458</v>
      </c>
      <c r="G19881">
        <v>86.22</v>
      </c>
      <c r="H19881" s="3">
        <v>42897.48</v>
      </c>
    </row>
    <row r="19882" spans="1:8" x14ac:dyDescent="0.3">
      <c r="A19882" t="s">
        <v>110</v>
      </c>
      <c r="B19882">
        <v>2</v>
      </c>
      <c r="C19882">
        <v>44</v>
      </c>
      <c r="D19882" s="2">
        <v>42897</v>
      </c>
      <c r="E19882">
        <v>25</v>
      </c>
      <c r="F19882">
        <v>84.162899999999993</v>
      </c>
      <c r="G19882">
        <v>66.27</v>
      </c>
      <c r="H19882" s="3">
        <v>42897.5</v>
      </c>
    </row>
    <row r="19883" spans="1:8" x14ac:dyDescent="0.3">
      <c r="A19883" t="s">
        <v>29</v>
      </c>
      <c r="B19883">
        <v>15</v>
      </c>
      <c r="C19883">
        <v>43</v>
      </c>
      <c r="D19883" s="2">
        <v>42897</v>
      </c>
      <c r="E19883">
        <v>8</v>
      </c>
      <c r="F19883">
        <v>9.309099999999999</v>
      </c>
      <c r="G19883">
        <v>7.33</v>
      </c>
      <c r="H19883" s="3">
        <v>42897.53</v>
      </c>
    </row>
    <row r="19884" spans="1:8" x14ac:dyDescent="0.3">
      <c r="A19884" t="s">
        <v>20</v>
      </c>
      <c r="B19884">
        <v>10</v>
      </c>
      <c r="C19884">
        <v>1</v>
      </c>
      <c r="D19884" s="2">
        <v>42897</v>
      </c>
      <c r="E19884">
        <v>5</v>
      </c>
      <c r="F19884">
        <v>194.8443</v>
      </c>
      <c r="G19884">
        <v>158.41</v>
      </c>
      <c r="H19884" s="3">
        <v>42897.55</v>
      </c>
    </row>
    <row r="19885" spans="1:8" x14ac:dyDescent="0.3">
      <c r="A19885" t="s">
        <v>56</v>
      </c>
      <c r="B19885">
        <v>14</v>
      </c>
      <c r="C19885">
        <v>45</v>
      </c>
      <c r="D19885" s="2">
        <v>42897</v>
      </c>
      <c r="E19885">
        <v>49</v>
      </c>
      <c r="F19885">
        <v>13.6625</v>
      </c>
      <c r="G19885">
        <v>10.93</v>
      </c>
      <c r="H19885" s="3">
        <v>42897.56</v>
      </c>
    </row>
    <row r="19886" spans="1:8" x14ac:dyDescent="0.3">
      <c r="A19886" t="s">
        <v>45</v>
      </c>
      <c r="B19886">
        <v>1</v>
      </c>
      <c r="C19886">
        <v>1</v>
      </c>
      <c r="D19886" s="2">
        <v>42897</v>
      </c>
      <c r="E19886">
        <v>9</v>
      </c>
      <c r="F19886">
        <v>38.974000000000004</v>
      </c>
      <c r="G19886">
        <v>29.98</v>
      </c>
      <c r="H19886" s="3">
        <v>42897.57</v>
      </c>
    </row>
    <row r="19887" spans="1:8" x14ac:dyDescent="0.3">
      <c r="A19887" t="s">
        <v>149</v>
      </c>
      <c r="B19887">
        <v>15</v>
      </c>
      <c r="C19887">
        <v>1</v>
      </c>
      <c r="D19887" s="2">
        <v>42897</v>
      </c>
      <c r="E19887">
        <v>10</v>
      </c>
      <c r="F19887">
        <v>109.49289999999999</v>
      </c>
      <c r="G19887">
        <v>90.49</v>
      </c>
      <c r="H19887" s="3">
        <v>42897.57</v>
      </c>
    </row>
    <row r="19888" spans="1:8" x14ac:dyDescent="0.3">
      <c r="A19888" t="s">
        <v>87</v>
      </c>
      <c r="B19888">
        <v>1</v>
      </c>
      <c r="C19888">
        <v>1</v>
      </c>
      <c r="D19888" s="2">
        <v>42897</v>
      </c>
      <c r="E19888">
        <v>4</v>
      </c>
      <c r="F19888">
        <v>6.9817</v>
      </c>
      <c r="G19888">
        <v>5.77</v>
      </c>
      <c r="H19888" s="3">
        <v>42897.58</v>
      </c>
    </row>
    <row r="19889" spans="1:8" x14ac:dyDescent="0.3">
      <c r="A19889" t="s">
        <v>39</v>
      </c>
      <c r="B19889">
        <v>12</v>
      </c>
      <c r="C19889">
        <v>1</v>
      </c>
      <c r="D19889" s="2">
        <v>42897</v>
      </c>
      <c r="E19889">
        <v>24</v>
      </c>
      <c r="F19889">
        <v>9.1218000000000004</v>
      </c>
      <c r="G19889">
        <v>6.61</v>
      </c>
      <c r="H19889" s="3">
        <v>42897.59</v>
      </c>
    </row>
    <row r="19890" spans="1:8" x14ac:dyDescent="0.3">
      <c r="A19890" t="s">
        <v>54</v>
      </c>
      <c r="B19890">
        <v>15</v>
      </c>
      <c r="C19890">
        <v>1</v>
      </c>
      <c r="D19890" s="2">
        <v>42897</v>
      </c>
      <c r="E19890">
        <v>44</v>
      </c>
      <c r="F19890">
        <v>95.858899999999991</v>
      </c>
      <c r="G19890">
        <v>69.97</v>
      </c>
      <c r="H19890" s="3">
        <v>42897.599999999999</v>
      </c>
    </row>
    <row r="19891" spans="1:8" x14ac:dyDescent="0.3">
      <c r="A19891" t="s">
        <v>37</v>
      </c>
      <c r="B19891">
        <v>1</v>
      </c>
      <c r="C19891">
        <v>41</v>
      </c>
      <c r="D19891" s="2">
        <v>42897</v>
      </c>
      <c r="E19891">
        <v>16</v>
      </c>
      <c r="F19891">
        <v>107.5587</v>
      </c>
      <c r="G19891">
        <v>78.510000000000005</v>
      </c>
      <c r="H19891" s="3">
        <v>42897.63</v>
      </c>
    </row>
    <row r="19892" spans="1:8" x14ac:dyDescent="0.3">
      <c r="A19892" t="s">
        <v>12</v>
      </c>
      <c r="B19892">
        <v>15</v>
      </c>
      <c r="C19892">
        <v>1</v>
      </c>
      <c r="D19892" s="2">
        <v>42897</v>
      </c>
      <c r="E19892">
        <v>19</v>
      </c>
      <c r="F19892">
        <v>114.70560000000002</v>
      </c>
      <c r="G19892">
        <v>83.12</v>
      </c>
      <c r="H19892" s="3">
        <v>42897.64</v>
      </c>
    </row>
    <row r="19893" spans="1:8" x14ac:dyDescent="0.3">
      <c r="A19893" t="s">
        <v>51</v>
      </c>
      <c r="B19893">
        <v>3</v>
      </c>
      <c r="C19893">
        <v>41</v>
      </c>
      <c r="D19893" s="2">
        <v>42897</v>
      </c>
      <c r="E19893">
        <v>33</v>
      </c>
      <c r="F19893">
        <v>1.6632</v>
      </c>
      <c r="G19893">
        <v>1.26</v>
      </c>
      <c r="H19893" s="3">
        <v>42897.65</v>
      </c>
    </row>
    <row r="19894" spans="1:8" x14ac:dyDescent="0.3">
      <c r="A19894" t="s">
        <v>204</v>
      </c>
      <c r="B19894">
        <v>2</v>
      </c>
      <c r="C19894">
        <v>1</v>
      </c>
      <c r="D19894" s="2">
        <v>42897</v>
      </c>
      <c r="E19894">
        <v>46</v>
      </c>
      <c r="F19894">
        <v>64.3215</v>
      </c>
      <c r="G19894">
        <v>46.95</v>
      </c>
      <c r="H19894" s="3">
        <v>42897.65</v>
      </c>
    </row>
    <row r="19895" spans="1:8" x14ac:dyDescent="0.3">
      <c r="A19895" t="s">
        <v>11</v>
      </c>
      <c r="B19895">
        <v>10</v>
      </c>
      <c r="C19895">
        <v>45</v>
      </c>
      <c r="D19895" s="2">
        <v>42897</v>
      </c>
      <c r="E19895">
        <v>7</v>
      </c>
      <c r="F19895">
        <v>40.895199999999996</v>
      </c>
      <c r="G19895">
        <v>32.979999999999997</v>
      </c>
      <c r="H19895" s="3">
        <v>42897.66</v>
      </c>
    </row>
    <row r="19896" spans="1:8" x14ac:dyDescent="0.3">
      <c r="A19896" t="s">
        <v>140</v>
      </c>
      <c r="B19896">
        <v>2</v>
      </c>
      <c r="C19896">
        <v>3</v>
      </c>
      <c r="D19896" s="2">
        <v>42897</v>
      </c>
      <c r="E19896">
        <v>31</v>
      </c>
      <c r="F19896">
        <v>19.571999999999999</v>
      </c>
      <c r="G19896">
        <v>13.98</v>
      </c>
      <c r="H19896" s="3">
        <v>42897.68</v>
      </c>
    </row>
    <row r="19897" spans="1:8" x14ac:dyDescent="0.3">
      <c r="A19897" t="s">
        <v>188</v>
      </c>
      <c r="B19897">
        <v>10</v>
      </c>
      <c r="C19897">
        <v>2</v>
      </c>
      <c r="D19897" s="2">
        <v>42897</v>
      </c>
      <c r="E19897">
        <v>21</v>
      </c>
      <c r="F19897">
        <v>23.737200000000001</v>
      </c>
      <c r="G19897">
        <v>18.12</v>
      </c>
      <c r="H19897" s="3">
        <v>42897.69</v>
      </c>
    </row>
    <row r="19898" spans="1:8" x14ac:dyDescent="0.3">
      <c r="A19898" t="s">
        <v>177</v>
      </c>
      <c r="B19898">
        <v>6</v>
      </c>
      <c r="C19898">
        <v>43</v>
      </c>
      <c r="D19898" s="2">
        <v>42897</v>
      </c>
      <c r="E19898">
        <v>40</v>
      </c>
      <c r="F19898">
        <v>1.8632000000000002</v>
      </c>
      <c r="G19898">
        <v>1.37</v>
      </c>
      <c r="H19898" s="3">
        <v>42897.71</v>
      </c>
    </row>
    <row r="19899" spans="1:8" x14ac:dyDescent="0.3">
      <c r="A19899" t="s">
        <v>96</v>
      </c>
      <c r="B19899">
        <v>10</v>
      </c>
      <c r="C19899">
        <v>1</v>
      </c>
      <c r="D19899" s="2">
        <v>42897</v>
      </c>
      <c r="E19899">
        <v>41</v>
      </c>
      <c r="F19899">
        <v>23.194200000000002</v>
      </c>
      <c r="G19899">
        <v>17.98</v>
      </c>
      <c r="H19899" s="3">
        <v>42897.72</v>
      </c>
    </row>
    <row r="19900" spans="1:8" x14ac:dyDescent="0.3">
      <c r="A19900" t="s">
        <v>168</v>
      </c>
      <c r="B19900">
        <v>3</v>
      </c>
      <c r="C19900">
        <v>41</v>
      </c>
      <c r="D19900" s="2">
        <v>42897</v>
      </c>
      <c r="E19900">
        <v>19</v>
      </c>
      <c r="F19900">
        <v>36.927199999999999</v>
      </c>
      <c r="G19900">
        <v>29.78</v>
      </c>
      <c r="H19900" s="3">
        <v>42897.72</v>
      </c>
    </row>
    <row r="19901" spans="1:8" x14ac:dyDescent="0.3">
      <c r="A19901" t="s">
        <v>52</v>
      </c>
      <c r="B19901">
        <v>5</v>
      </c>
      <c r="C19901">
        <v>45</v>
      </c>
      <c r="D19901" s="2">
        <v>42897</v>
      </c>
      <c r="E19901">
        <v>29</v>
      </c>
      <c r="F19901">
        <v>21.710699999999996</v>
      </c>
      <c r="G19901">
        <v>16.829999999999998</v>
      </c>
      <c r="H19901" s="3">
        <v>42897.73</v>
      </c>
    </row>
    <row r="19902" spans="1:8" x14ac:dyDescent="0.3">
      <c r="A19902" t="s">
        <v>166</v>
      </c>
      <c r="B19902">
        <v>2</v>
      </c>
      <c r="C19902">
        <v>1</v>
      </c>
      <c r="D19902" s="2">
        <v>42897</v>
      </c>
      <c r="E19902">
        <v>4</v>
      </c>
      <c r="F19902">
        <v>4.6230000000000002</v>
      </c>
      <c r="G19902">
        <v>3.45</v>
      </c>
      <c r="H19902" s="3">
        <v>42897.74</v>
      </c>
    </row>
    <row r="19903" spans="1:8" x14ac:dyDescent="0.3">
      <c r="A19903" t="s">
        <v>12</v>
      </c>
      <c r="B19903">
        <v>2</v>
      </c>
      <c r="C19903">
        <v>1</v>
      </c>
      <c r="D19903" s="2">
        <v>42897</v>
      </c>
      <c r="E19903">
        <v>44</v>
      </c>
      <c r="F19903">
        <v>116.36800000000001</v>
      </c>
      <c r="G19903">
        <v>83.12</v>
      </c>
      <c r="H19903" s="3">
        <v>42897.75</v>
      </c>
    </row>
    <row r="19904" spans="1:8" x14ac:dyDescent="0.3">
      <c r="A19904" t="s">
        <v>29</v>
      </c>
      <c r="B19904">
        <v>15</v>
      </c>
      <c r="C19904">
        <v>1</v>
      </c>
      <c r="D19904" s="2">
        <v>42897</v>
      </c>
      <c r="E19904">
        <v>4</v>
      </c>
      <c r="F19904">
        <v>9.8222000000000005</v>
      </c>
      <c r="G19904">
        <v>7.33</v>
      </c>
      <c r="H19904" s="3">
        <v>42897.75</v>
      </c>
    </row>
    <row r="19905" spans="1:8" x14ac:dyDescent="0.3">
      <c r="A19905" t="s">
        <v>12</v>
      </c>
      <c r="B19905">
        <v>4</v>
      </c>
      <c r="C19905">
        <v>1</v>
      </c>
      <c r="D19905" s="2">
        <v>42897</v>
      </c>
      <c r="E19905">
        <v>42</v>
      </c>
      <c r="F19905">
        <v>106.39360000000001</v>
      </c>
      <c r="G19905">
        <v>83.12</v>
      </c>
      <c r="H19905" s="3">
        <v>42897.77</v>
      </c>
    </row>
    <row r="19906" spans="1:8" x14ac:dyDescent="0.3">
      <c r="A19906" t="s">
        <v>100</v>
      </c>
      <c r="B19906">
        <v>1</v>
      </c>
      <c r="C19906">
        <v>41</v>
      </c>
      <c r="D19906" s="2">
        <v>42897</v>
      </c>
      <c r="E19906">
        <v>26</v>
      </c>
      <c r="F19906">
        <v>6.0781000000000009</v>
      </c>
      <c r="G19906">
        <v>4.57</v>
      </c>
      <c r="H19906" s="3">
        <v>42897.81</v>
      </c>
    </row>
    <row r="19907" spans="1:8" x14ac:dyDescent="0.3">
      <c r="A19907" t="s">
        <v>11</v>
      </c>
      <c r="B19907">
        <v>2</v>
      </c>
      <c r="C19907">
        <v>1</v>
      </c>
      <c r="D19907" s="2">
        <v>42897</v>
      </c>
      <c r="E19907">
        <v>18</v>
      </c>
      <c r="F19907">
        <v>44.522999999999996</v>
      </c>
      <c r="G19907">
        <v>32.979999999999997</v>
      </c>
      <c r="H19907" s="3">
        <v>42897.81</v>
      </c>
    </row>
    <row r="19908" spans="1:8" x14ac:dyDescent="0.3">
      <c r="A19908" t="s">
        <v>17</v>
      </c>
      <c r="B19908">
        <v>1</v>
      </c>
      <c r="C19908">
        <v>1</v>
      </c>
      <c r="D19908" s="2">
        <v>42897</v>
      </c>
      <c r="E19908">
        <v>32</v>
      </c>
      <c r="F19908">
        <v>9.6923999999999992</v>
      </c>
      <c r="G19908">
        <v>7.88</v>
      </c>
      <c r="H19908" s="3">
        <v>42897.83</v>
      </c>
    </row>
    <row r="19909" spans="1:8" x14ac:dyDescent="0.3">
      <c r="A19909" t="s">
        <v>68</v>
      </c>
      <c r="B19909">
        <v>1</v>
      </c>
      <c r="C19909">
        <v>44</v>
      </c>
      <c r="D19909" s="2">
        <v>42897</v>
      </c>
      <c r="E19909">
        <v>35</v>
      </c>
      <c r="F19909">
        <v>287.11320000000001</v>
      </c>
      <c r="G19909">
        <v>217.51</v>
      </c>
      <c r="H19909" s="3">
        <v>42897.84</v>
      </c>
    </row>
    <row r="19910" spans="1:8" x14ac:dyDescent="0.3">
      <c r="A19910" t="s">
        <v>95</v>
      </c>
      <c r="B19910">
        <v>1</v>
      </c>
      <c r="C19910">
        <v>1</v>
      </c>
      <c r="D19910" s="2">
        <v>42897</v>
      </c>
      <c r="E19910">
        <v>40</v>
      </c>
      <c r="F19910">
        <v>100.06100000000001</v>
      </c>
      <c r="G19910">
        <v>76.97</v>
      </c>
      <c r="H19910" s="3">
        <v>42897.86</v>
      </c>
    </row>
    <row r="19911" spans="1:8" x14ac:dyDescent="0.3">
      <c r="A19911" t="s">
        <v>80</v>
      </c>
      <c r="B19911">
        <v>10</v>
      </c>
      <c r="C19911">
        <v>41</v>
      </c>
      <c r="D19911" s="2">
        <v>42897</v>
      </c>
      <c r="E19911">
        <v>4</v>
      </c>
      <c r="F19911">
        <v>7.8471999999999991</v>
      </c>
      <c r="G19911">
        <v>5.77</v>
      </c>
      <c r="H19911" s="3">
        <v>42897.87</v>
      </c>
    </row>
    <row r="19912" spans="1:8" x14ac:dyDescent="0.3">
      <c r="A19912" t="s">
        <v>29</v>
      </c>
      <c r="B19912">
        <v>10</v>
      </c>
      <c r="C19912">
        <v>45</v>
      </c>
      <c r="D19912" s="2">
        <v>42897</v>
      </c>
      <c r="E19912">
        <v>15</v>
      </c>
      <c r="F19912">
        <v>9.0891999999999999</v>
      </c>
      <c r="G19912">
        <v>7.33</v>
      </c>
      <c r="H19912" s="3">
        <v>42897.9</v>
      </c>
    </row>
    <row r="19913" spans="1:8" x14ac:dyDescent="0.3">
      <c r="A19913" t="s">
        <v>12</v>
      </c>
      <c r="B19913">
        <v>1</v>
      </c>
      <c r="C19913">
        <v>1</v>
      </c>
      <c r="D19913" s="2">
        <v>42897</v>
      </c>
      <c r="E19913">
        <v>47</v>
      </c>
      <c r="F19913">
        <v>99.744000000000014</v>
      </c>
      <c r="G19913">
        <v>83.12</v>
      </c>
      <c r="H19913" s="3">
        <v>42897.91</v>
      </c>
    </row>
    <row r="19914" spans="1:8" x14ac:dyDescent="0.3">
      <c r="A19914" t="s">
        <v>94</v>
      </c>
      <c r="B19914">
        <v>3</v>
      </c>
      <c r="C19914">
        <v>41</v>
      </c>
      <c r="D19914" s="2">
        <v>42897</v>
      </c>
      <c r="E19914">
        <v>42</v>
      </c>
      <c r="F19914">
        <v>74.104500000000002</v>
      </c>
      <c r="G19914">
        <v>58.35</v>
      </c>
      <c r="H19914" s="3">
        <v>42897.93</v>
      </c>
    </row>
    <row r="19915" spans="1:8" x14ac:dyDescent="0.3">
      <c r="A19915" t="s">
        <v>12</v>
      </c>
      <c r="B19915">
        <v>1</v>
      </c>
      <c r="C19915">
        <v>1</v>
      </c>
      <c r="D19915" s="2">
        <v>42897</v>
      </c>
      <c r="E19915">
        <v>12</v>
      </c>
      <c r="F19915">
        <v>116.36800000000001</v>
      </c>
      <c r="G19915">
        <v>83.12</v>
      </c>
      <c r="H19915" s="3">
        <v>42897.94</v>
      </c>
    </row>
    <row r="19916" spans="1:8" x14ac:dyDescent="0.3">
      <c r="A19916" t="s">
        <v>12</v>
      </c>
      <c r="B19916">
        <v>9</v>
      </c>
      <c r="C19916">
        <v>44</v>
      </c>
      <c r="D19916" s="2">
        <v>42897</v>
      </c>
      <c r="E19916">
        <v>2</v>
      </c>
      <c r="F19916">
        <v>110.54960000000001</v>
      </c>
      <c r="G19916">
        <v>83.12</v>
      </c>
      <c r="H19916" s="3">
        <v>42897.94</v>
      </c>
    </row>
    <row r="19917" spans="1:8" x14ac:dyDescent="0.3">
      <c r="A19917" t="s">
        <v>17</v>
      </c>
      <c r="B19917">
        <v>3</v>
      </c>
      <c r="C19917">
        <v>44</v>
      </c>
      <c r="D19917" s="2">
        <v>42897</v>
      </c>
      <c r="E19917">
        <v>38</v>
      </c>
      <c r="F19917">
        <v>10.1652</v>
      </c>
      <c r="G19917">
        <v>7.88</v>
      </c>
      <c r="H19917" s="3">
        <v>42897.95</v>
      </c>
    </row>
    <row r="19918" spans="1:8" x14ac:dyDescent="0.3">
      <c r="A19918" t="s">
        <v>124</v>
      </c>
      <c r="B19918">
        <v>15</v>
      </c>
      <c r="C19918">
        <v>1</v>
      </c>
      <c r="D19918" s="2">
        <v>42897</v>
      </c>
      <c r="E19918">
        <v>24</v>
      </c>
      <c r="F19918">
        <v>53.345099999999995</v>
      </c>
      <c r="G19918">
        <v>43.37</v>
      </c>
      <c r="H19918" s="3">
        <v>42897.95</v>
      </c>
    </row>
    <row r="19919" spans="1:8" x14ac:dyDescent="0.3">
      <c r="A19919" t="s">
        <v>11</v>
      </c>
      <c r="B19919">
        <v>1</v>
      </c>
      <c r="C19919">
        <v>41</v>
      </c>
      <c r="D19919" s="2">
        <v>42897</v>
      </c>
      <c r="E19919">
        <v>25</v>
      </c>
      <c r="F19919">
        <v>45.5124</v>
      </c>
      <c r="G19919">
        <v>32.979999999999997</v>
      </c>
      <c r="H19919" s="3">
        <v>42897.96</v>
      </c>
    </row>
    <row r="19920" spans="1:8" x14ac:dyDescent="0.3">
      <c r="A19920" t="s">
        <v>68</v>
      </c>
      <c r="B19920">
        <v>10</v>
      </c>
      <c r="C19920">
        <v>1</v>
      </c>
      <c r="D19920" s="2">
        <v>42897</v>
      </c>
      <c r="E19920">
        <v>42</v>
      </c>
      <c r="F19920">
        <v>304.51399999999995</v>
      </c>
      <c r="G19920">
        <v>217.51</v>
      </c>
      <c r="H19920" s="3">
        <v>42897.96</v>
      </c>
    </row>
    <row r="19921" spans="1:8" x14ac:dyDescent="0.3">
      <c r="A19921" t="s">
        <v>168</v>
      </c>
      <c r="B19921">
        <v>1</v>
      </c>
      <c r="C19921">
        <v>41</v>
      </c>
      <c r="D19921" s="2">
        <v>42897</v>
      </c>
      <c r="E19921">
        <v>20</v>
      </c>
      <c r="F19921">
        <v>38.118400000000001</v>
      </c>
      <c r="G19921">
        <v>29.78</v>
      </c>
      <c r="H19921" s="3">
        <v>42897.96</v>
      </c>
    </row>
    <row r="19922" spans="1:8" x14ac:dyDescent="0.3">
      <c r="A19922" t="s">
        <v>144</v>
      </c>
      <c r="B19922">
        <v>2</v>
      </c>
      <c r="C19922">
        <v>41</v>
      </c>
      <c r="D19922" s="2">
        <v>42897</v>
      </c>
      <c r="E19922">
        <v>25</v>
      </c>
      <c r="F19922">
        <v>29.729700000000001</v>
      </c>
      <c r="G19922">
        <v>24.57</v>
      </c>
      <c r="H19922" s="3">
        <v>42897.96</v>
      </c>
    </row>
    <row r="19923" spans="1:8" x14ac:dyDescent="0.3">
      <c r="A19923" t="s">
        <v>36</v>
      </c>
      <c r="B19923">
        <v>1</v>
      </c>
      <c r="C19923">
        <v>41</v>
      </c>
      <c r="D19923" s="2">
        <v>42897</v>
      </c>
      <c r="E19923">
        <v>22</v>
      </c>
      <c r="F19923">
        <v>82.483800000000016</v>
      </c>
      <c r="G19923">
        <v>67.06</v>
      </c>
      <c r="H19923" s="3">
        <v>42897.97</v>
      </c>
    </row>
    <row r="19924" spans="1:8" x14ac:dyDescent="0.3">
      <c r="A19924" t="s">
        <v>17</v>
      </c>
      <c r="B19924">
        <v>6</v>
      </c>
      <c r="C19924">
        <v>44</v>
      </c>
      <c r="D19924" s="2">
        <v>42897</v>
      </c>
      <c r="E19924">
        <v>31</v>
      </c>
      <c r="F19924">
        <v>10.0076</v>
      </c>
      <c r="G19924">
        <v>7.88</v>
      </c>
      <c r="H19924" s="3">
        <v>42897.99</v>
      </c>
    </row>
    <row r="19925" spans="1:8" x14ac:dyDescent="0.3">
      <c r="A19925" t="s">
        <v>111</v>
      </c>
      <c r="B19925">
        <v>1</v>
      </c>
      <c r="C19925">
        <v>41</v>
      </c>
      <c r="D19925" s="2">
        <v>42897</v>
      </c>
      <c r="E19925">
        <v>21</v>
      </c>
      <c r="F19925">
        <v>49.292599999999993</v>
      </c>
      <c r="G19925">
        <v>35.979999999999997</v>
      </c>
      <c r="H19925" s="3">
        <v>42898</v>
      </c>
    </row>
    <row r="19926" spans="1:8" x14ac:dyDescent="0.3">
      <c r="A19926" t="s">
        <v>73</v>
      </c>
      <c r="B19926">
        <v>12</v>
      </c>
      <c r="C19926">
        <v>1</v>
      </c>
      <c r="D19926" s="2">
        <v>42898</v>
      </c>
      <c r="E19926">
        <v>26</v>
      </c>
      <c r="F19926">
        <v>9.4695999999999998</v>
      </c>
      <c r="G19926">
        <v>7.12</v>
      </c>
      <c r="H19926" s="3">
        <v>42898</v>
      </c>
    </row>
    <row r="19927" spans="1:8" x14ac:dyDescent="0.3">
      <c r="A19927" t="s">
        <v>140</v>
      </c>
      <c r="B19927">
        <v>15</v>
      </c>
      <c r="C19927">
        <v>1</v>
      </c>
      <c r="D19927" s="2">
        <v>42897</v>
      </c>
      <c r="E19927">
        <v>36</v>
      </c>
      <c r="F19927">
        <v>18.7332</v>
      </c>
      <c r="G19927">
        <v>13.98</v>
      </c>
      <c r="H19927" s="3">
        <v>42898</v>
      </c>
    </row>
    <row r="19928" spans="1:8" x14ac:dyDescent="0.3">
      <c r="A19928" t="s">
        <v>78</v>
      </c>
      <c r="B19928">
        <v>7</v>
      </c>
      <c r="C19928">
        <v>1</v>
      </c>
      <c r="D19928" s="2">
        <v>42898</v>
      </c>
      <c r="E19928">
        <v>40</v>
      </c>
      <c r="F19928">
        <v>12.165999999999999</v>
      </c>
      <c r="G19928">
        <v>8.69</v>
      </c>
      <c r="H19928" s="3">
        <v>42898.01</v>
      </c>
    </row>
    <row r="19929" spans="1:8" x14ac:dyDescent="0.3">
      <c r="A19929" t="s">
        <v>46</v>
      </c>
      <c r="B19929">
        <v>3</v>
      </c>
      <c r="C19929">
        <v>1</v>
      </c>
      <c r="D19929" s="2">
        <v>42898</v>
      </c>
      <c r="E19929">
        <v>6</v>
      </c>
      <c r="F19929">
        <v>80.337599999999995</v>
      </c>
      <c r="G19929">
        <v>63.76</v>
      </c>
      <c r="H19929" s="3">
        <v>42898.02</v>
      </c>
    </row>
    <row r="19930" spans="1:8" x14ac:dyDescent="0.3">
      <c r="A19930" t="s">
        <v>29</v>
      </c>
      <c r="B19930">
        <v>10</v>
      </c>
      <c r="C19930">
        <v>1</v>
      </c>
      <c r="D19930" s="2">
        <v>42898</v>
      </c>
      <c r="E19930">
        <v>18</v>
      </c>
      <c r="F19930">
        <v>8.8693000000000008</v>
      </c>
      <c r="G19930">
        <v>7.33</v>
      </c>
      <c r="H19930" s="3">
        <v>42898.02</v>
      </c>
    </row>
    <row r="19931" spans="1:8" x14ac:dyDescent="0.3">
      <c r="A19931" t="s">
        <v>40</v>
      </c>
      <c r="B19931">
        <v>15</v>
      </c>
      <c r="C19931">
        <v>3</v>
      </c>
      <c r="D19931" s="2">
        <v>42898</v>
      </c>
      <c r="E19931">
        <v>24</v>
      </c>
      <c r="F19931">
        <v>29.970800000000004</v>
      </c>
      <c r="G19931">
        <v>24.17</v>
      </c>
      <c r="H19931" s="3">
        <v>42898.03</v>
      </c>
    </row>
    <row r="19932" spans="1:8" x14ac:dyDescent="0.3">
      <c r="A19932" t="s">
        <v>156</v>
      </c>
      <c r="B19932">
        <v>10</v>
      </c>
      <c r="C19932">
        <v>43</v>
      </c>
      <c r="D19932" s="2">
        <v>42898</v>
      </c>
      <c r="E19932">
        <v>6</v>
      </c>
      <c r="F19932">
        <v>3.0659999999999998</v>
      </c>
      <c r="G19932">
        <v>2.19</v>
      </c>
      <c r="H19932" s="3">
        <v>42898.03</v>
      </c>
    </row>
    <row r="19933" spans="1:8" x14ac:dyDescent="0.3">
      <c r="A19933" t="s">
        <v>87</v>
      </c>
      <c r="B19933">
        <v>3</v>
      </c>
      <c r="C19933">
        <v>43</v>
      </c>
      <c r="D19933" s="2">
        <v>42898</v>
      </c>
      <c r="E19933">
        <v>42</v>
      </c>
      <c r="F19933">
        <v>7.2702</v>
      </c>
      <c r="G19933">
        <v>5.77</v>
      </c>
      <c r="H19933" s="3">
        <v>42898.03</v>
      </c>
    </row>
    <row r="19934" spans="1:8" x14ac:dyDescent="0.3">
      <c r="A19934" t="s">
        <v>140</v>
      </c>
      <c r="B19934">
        <v>15</v>
      </c>
      <c r="C19934">
        <v>1</v>
      </c>
      <c r="D19934" s="2">
        <v>42898</v>
      </c>
      <c r="E19934">
        <v>8</v>
      </c>
      <c r="F19934">
        <v>17.3352</v>
      </c>
      <c r="G19934">
        <v>13.98</v>
      </c>
      <c r="H19934" s="3">
        <v>42898.03</v>
      </c>
    </row>
    <row r="19935" spans="1:8" x14ac:dyDescent="0.3">
      <c r="A19935" t="s">
        <v>26</v>
      </c>
      <c r="B19935">
        <v>10</v>
      </c>
      <c r="C19935">
        <v>1</v>
      </c>
      <c r="D19935" s="2">
        <v>42898</v>
      </c>
      <c r="E19935">
        <v>8</v>
      </c>
      <c r="F19935">
        <v>5.8558000000000003</v>
      </c>
      <c r="G19935">
        <v>4.37</v>
      </c>
      <c r="H19935" s="3">
        <v>42898.06</v>
      </c>
    </row>
    <row r="19936" spans="1:8" x14ac:dyDescent="0.3">
      <c r="A19936" t="s">
        <v>12</v>
      </c>
      <c r="B19936">
        <v>1</v>
      </c>
      <c r="C19936">
        <v>3</v>
      </c>
      <c r="D19936" s="2">
        <v>42898</v>
      </c>
      <c r="E19936">
        <v>18</v>
      </c>
      <c r="F19936">
        <v>113.0432</v>
      </c>
      <c r="G19936">
        <v>83.12</v>
      </c>
      <c r="H19936" s="3">
        <v>42898.07</v>
      </c>
    </row>
    <row r="19937" spans="1:8" x14ac:dyDescent="0.3">
      <c r="A19937" t="s">
        <v>29</v>
      </c>
      <c r="B19937">
        <v>2</v>
      </c>
      <c r="C19937">
        <v>41</v>
      </c>
      <c r="D19937" s="2">
        <v>42898</v>
      </c>
      <c r="E19937">
        <v>33</v>
      </c>
      <c r="F19937">
        <v>8.7959999999999994</v>
      </c>
      <c r="G19937">
        <v>7.33</v>
      </c>
      <c r="H19937" s="3">
        <v>42898.07</v>
      </c>
    </row>
    <row r="19938" spans="1:8" x14ac:dyDescent="0.3">
      <c r="A19938" t="s">
        <v>16</v>
      </c>
      <c r="B19938">
        <v>1</v>
      </c>
      <c r="C19938">
        <v>3</v>
      </c>
      <c r="D19938" s="2">
        <v>42898</v>
      </c>
      <c r="E19938">
        <v>47</v>
      </c>
      <c r="F19938">
        <v>4.7056000000000004</v>
      </c>
      <c r="G19938">
        <v>3.46</v>
      </c>
      <c r="H19938" s="3">
        <v>42898.07</v>
      </c>
    </row>
    <row r="19939" spans="1:8" x14ac:dyDescent="0.3">
      <c r="A19939" t="s">
        <v>17</v>
      </c>
      <c r="B19939">
        <v>1</v>
      </c>
      <c r="C19939">
        <v>2</v>
      </c>
      <c r="D19939" s="2">
        <v>42898</v>
      </c>
      <c r="E19939">
        <v>5</v>
      </c>
      <c r="F19939">
        <v>10.4016</v>
      </c>
      <c r="G19939">
        <v>7.88</v>
      </c>
      <c r="H19939" s="3">
        <v>42898.07</v>
      </c>
    </row>
    <row r="19940" spans="1:8" x14ac:dyDescent="0.3">
      <c r="A19940" t="s">
        <v>75</v>
      </c>
      <c r="B19940">
        <v>1</v>
      </c>
      <c r="C19940">
        <v>41</v>
      </c>
      <c r="D19940" s="2">
        <v>42898</v>
      </c>
      <c r="E19940">
        <v>50</v>
      </c>
      <c r="F19940">
        <v>23.173200000000001</v>
      </c>
      <c r="G19940">
        <v>18.84</v>
      </c>
      <c r="H19940" s="3">
        <v>42898.080000000002</v>
      </c>
    </row>
    <row r="19941" spans="1:8" x14ac:dyDescent="0.3">
      <c r="A19941" t="s">
        <v>26</v>
      </c>
      <c r="B19941">
        <v>7</v>
      </c>
      <c r="C19941">
        <v>1</v>
      </c>
      <c r="D19941" s="2">
        <v>42898</v>
      </c>
      <c r="E19941">
        <v>6</v>
      </c>
      <c r="F19941">
        <v>5.5061999999999998</v>
      </c>
      <c r="G19941">
        <v>4.37</v>
      </c>
      <c r="H19941" s="3">
        <v>42898.09</v>
      </c>
    </row>
    <row r="19942" spans="1:8" x14ac:dyDescent="0.3">
      <c r="A19942" t="s">
        <v>67</v>
      </c>
      <c r="B19942">
        <v>1</v>
      </c>
      <c r="C19942">
        <v>1</v>
      </c>
      <c r="D19942" s="2">
        <v>42898</v>
      </c>
      <c r="E19942">
        <v>34</v>
      </c>
      <c r="F19942">
        <v>1.3248</v>
      </c>
      <c r="G19942">
        <v>0.96</v>
      </c>
      <c r="H19942" s="3">
        <v>42898.15</v>
      </c>
    </row>
    <row r="19943" spans="1:8" x14ac:dyDescent="0.3">
      <c r="A19943" t="s">
        <v>52</v>
      </c>
      <c r="B19943">
        <v>1</v>
      </c>
      <c r="C19943">
        <v>3</v>
      </c>
      <c r="D19943" s="2">
        <v>42898</v>
      </c>
      <c r="E19943">
        <v>40</v>
      </c>
      <c r="F19943">
        <v>22.888799999999996</v>
      </c>
      <c r="G19943">
        <v>16.829999999999998</v>
      </c>
      <c r="H19943" s="3">
        <v>42898.17</v>
      </c>
    </row>
    <row r="19944" spans="1:8" x14ac:dyDescent="0.3">
      <c r="A19944" t="s">
        <v>12</v>
      </c>
      <c r="B19944">
        <v>1</v>
      </c>
      <c r="C19944">
        <v>1</v>
      </c>
      <c r="D19944" s="2">
        <v>42898</v>
      </c>
      <c r="E19944">
        <v>44</v>
      </c>
      <c r="F19944">
        <v>102.2376</v>
      </c>
      <c r="G19944">
        <v>83.12</v>
      </c>
      <c r="H19944" s="3">
        <v>42898.17</v>
      </c>
    </row>
    <row r="19945" spans="1:8" x14ac:dyDescent="0.3">
      <c r="A19945" t="s">
        <v>148</v>
      </c>
      <c r="B19945">
        <v>1</v>
      </c>
      <c r="C19945">
        <v>1</v>
      </c>
      <c r="D19945" s="2">
        <v>42898</v>
      </c>
      <c r="E19945">
        <v>9</v>
      </c>
      <c r="F19945">
        <v>3.2110000000000003</v>
      </c>
      <c r="G19945">
        <v>2.4700000000000002</v>
      </c>
      <c r="H19945" s="3">
        <v>42898.17</v>
      </c>
    </row>
    <row r="19946" spans="1:8" x14ac:dyDescent="0.3">
      <c r="A19946" t="s">
        <v>29</v>
      </c>
      <c r="B19946">
        <v>1</v>
      </c>
      <c r="C19946">
        <v>1</v>
      </c>
      <c r="D19946" s="2">
        <v>42898</v>
      </c>
      <c r="E19946">
        <v>22</v>
      </c>
      <c r="F19946">
        <v>9.9687999999999999</v>
      </c>
      <c r="G19946">
        <v>7.33</v>
      </c>
      <c r="H19946" s="3">
        <v>42898.18</v>
      </c>
    </row>
    <row r="19947" spans="1:8" x14ac:dyDescent="0.3">
      <c r="A19947" t="s">
        <v>14</v>
      </c>
      <c r="B19947">
        <v>2</v>
      </c>
      <c r="C19947">
        <v>43</v>
      </c>
      <c r="D19947" s="2">
        <v>42898</v>
      </c>
      <c r="E19947">
        <v>49</v>
      </c>
      <c r="F19947">
        <v>18.503900000000002</v>
      </c>
      <c r="G19947">
        <v>14.57</v>
      </c>
      <c r="H19947" s="3">
        <v>42898.19</v>
      </c>
    </row>
    <row r="19948" spans="1:8" x14ac:dyDescent="0.3">
      <c r="A19948" t="s">
        <v>131</v>
      </c>
      <c r="B19948">
        <v>2</v>
      </c>
      <c r="C19948">
        <v>2</v>
      </c>
      <c r="D19948" s="2">
        <v>42898</v>
      </c>
      <c r="E19948">
        <v>32</v>
      </c>
      <c r="F19948">
        <v>6.7465000000000011</v>
      </c>
      <c r="G19948">
        <v>5.15</v>
      </c>
      <c r="H19948" s="3">
        <v>42898.23</v>
      </c>
    </row>
    <row r="19949" spans="1:8" x14ac:dyDescent="0.3">
      <c r="A19949" t="s">
        <v>147</v>
      </c>
      <c r="B19949">
        <v>3</v>
      </c>
      <c r="C19949">
        <v>41</v>
      </c>
      <c r="D19949" s="2">
        <v>42898</v>
      </c>
      <c r="E19949">
        <v>43</v>
      </c>
      <c r="F19949">
        <v>18.897600000000001</v>
      </c>
      <c r="G19949">
        <v>15.24</v>
      </c>
      <c r="H19949" s="3">
        <v>42898.25</v>
      </c>
    </row>
    <row r="19950" spans="1:8" x14ac:dyDescent="0.3">
      <c r="A19950" t="s">
        <v>52</v>
      </c>
      <c r="B19950">
        <v>1</v>
      </c>
      <c r="C19950">
        <v>41</v>
      </c>
      <c r="D19950" s="2">
        <v>42898</v>
      </c>
      <c r="E19950">
        <v>36</v>
      </c>
      <c r="F19950">
        <v>20.3643</v>
      </c>
      <c r="G19950">
        <v>16.829999999999998</v>
      </c>
      <c r="H19950" s="3">
        <v>42898.27</v>
      </c>
    </row>
    <row r="19951" spans="1:8" x14ac:dyDescent="0.3">
      <c r="A19951" t="s">
        <v>164</v>
      </c>
      <c r="B19951">
        <v>1</v>
      </c>
      <c r="C19951">
        <v>41</v>
      </c>
      <c r="D19951" s="2">
        <v>42898</v>
      </c>
      <c r="E19951">
        <v>27</v>
      </c>
      <c r="F19951">
        <v>785.24160000000006</v>
      </c>
      <c r="G19951">
        <v>648.96</v>
      </c>
      <c r="H19951" s="3">
        <v>42898.27</v>
      </c>
    </row>
    <row r="19952" spans="1:8" x14ac:dyDescent="0.3">
      <c r="A19952" t="s">
        <v>120</v>
      </c>
      <c r="B19952">
        <v>3</v>
      </c>
      <c r="C19952">
        <v>41</v>
      </c>
      <c r="D19952" s="2">
        <v>42898</v>
      </c>
      <c r="E19952">
        <v>45</v>
      </c>
      <c r="F19952">
        <v>3.5505</v>
      </c>
      <c r="G19952">
        <v>2.63</v>
      </c>
      <c r="H19952" s="3">
        <v>42898.28</v>
      </c>
    </row>
    <row r="19953" spans="1:8" x14ac:dyDescent="0.3">
      <c r="A19953" t="s">
        <v>130</v>
      </c>
      <c r="B19953">
        <v>10</v>
      </c>
      <c r="C19953">
        <v>1</v>
      </c>
      <c r="D19953" s="2">
        <v>42898</v>
      </c>
      <c r="E19953">
        <v>22</v>
      </c>
      <c r="F19953">
        <v>5.7684000000000006</v>
      </c>
      <c r="G19953">
        <v>4.37</v>
      </c>
      <c r="H19953" s="3">
        <v>42898.3</v>
      </c>
    </row>
    <row r="19954" spans="1:8" x14ac:dyDescent="0.3">
      <c r="A19954" t="s">
        <v>163</v>
      </c>
      <c r="B19954">
        <v>2</v>
      </c>
      <c r="C19954">
        <v>1</v>
      </c>
      <c r="D19954" s="2">
        <v>42898</v>
      </c>
      <c r="E19954">
        <v>11</v>
      </c>
      <c r="F19954">
        <v>7.3844999999999992</v>
      </c>
      <c r="G19954">
        <v>5.47</v>
      </c>
      <c r="H19954" s="3">
        <v>42898.3</v>
      </c>
    </row>
    <row r="19955" spans="1:8" x14ac:dyDescent="0.3">
      <c r="A19955" t="s">
        <v>12</v>
      </c>
      <c r="B19955">
        <v>10</v>
      </c>
      <c r="C19955">
        <v>1</v>
      </c>
      <c r="D19955" s="2">
        <v>42898</v>
      </c>
      <c r="E19955">
        <v>13</v>
      </c>
      <c r="F19955">
        <v>111.38079999999999</v>
      </c>
      <c r="G19955">
        <v>83.12</v>
      </c>
      <c r="H19955" s="3">
        <v>42898.31</v>
      </c>
    </row>
    <row r="19956" spans="1:8" x14ac:dyDescent="0.3">
      <c r="A19956" t="s">
        <v>44</v>
      </c>
      <c r="B19956">
        <v>1</v>
      </c>
      <c r="C19956">
        <v>1</v>
      </c>
      <c r="D19956" s="2">
        <v>42898</v>
      </c>
      <c r="E19956">
        <v>47</v>
      </c>
      <c r="F19956">
        <v>30.895499999999998</v>
      </c>
      <c r="G19956">
        <v>23.95</v>
      </c>
      <c r="H19956" s="3">
        <v>42898.33</v>
      </c>
    </row>
    <row r="19957" spans="1:8" x14ac:dyDescent="0.3">
      <c r="A19957" t="s">
        <v>125</v>
      </c>
      <c r="B19957">
        <v>5</v>
      </c>
      <c r="C19957">
        <v>41</v>
      </c>
      <c r="D19957" s="2">
        <v>42898</v>
      </c>
      <c r="E19957">
        <v>42</v>
      </c>
      <c r="F19957">
        <v>5.9471999999999987</v>
      </c>
      <c r="G19957">
        <v>4.72</v>
      </c>
      <c r="H19957" s="3">
        <v>42898.36</v>
      </c>
    </row>
    <row r="19958" spans="1:8" x14ac:dyDescent="0.3">
      <c r="A19958" t="s">
        <v>192</v>
      </c>
      <c r="B19958">
        <v>3</v>
      </c>
      <c r="C19958">
        <v>1</v>
      </c>
      <c r="D19958" s="2">
        <v>42898</v>
      </c>
      <c r="E19958">
        <v>35</v>
      </c>
      <c r="F19958">
        <v>2.3715999999999999</v>
      </c>
      <c r="G19958">
        <v>1.96</v>
      </c>
      <c r="H19958" s="3">
        <v>42898.36</v>
      </c>
    </row>
    <row r="19959" spans="1:8" x14ac:dyDescent="0.3">
      <c r="A19959" t="s">
        <v>13</v>
      </c>
      <c r="B19959">
        <v>10</v>
      </c>
      <c r="C19959">
        <v>1</v>
      </c>
      <c r="D19959" s="2">
        <v>42898</v>
      </c>
      <c r="E19959">
        <v>37</v>
      </c>
      <c r="F19959">
        <v>152.92160000000001</v>
      </c>
      <c r="G19959">
        <v>119.47</v>
      </c>
      <c r="H19959" s="3">
        <v>42898.36</v>
      </c>
    </row>
    <row r="19960" spans="1:8" x14ac:dyDescent="0.3">
      <c r="A19960" t="s">
        <v>11</v>
      </c>
      <c r="B19960">
        <v>10</v>
      </c>
      <c r="C19960">
        <v>42</v>
      </c>
      <c r="D19960" s="2">
        <v>42898</v>
      </c>
      <c r="E19960">
        <v>11</v>
      </c>
      <c r="F19960">
        <v>41.554799999999993</v>
      </c>
      <c r="G19960">
        <v>32.979999999999997</v>
      </c>
      <c r="H19960" s="3">
        <v>42898.36</v>
      </c>
    </row>
    <row r="19961" spans="1:8" x14ac:dyDescent="0.3">
      <c r="A19961" t="s">
        <v>102</v>
      </c>
      <c r="B19961">
        <v>10</v>
      </c>
      <c r="C19961">
        <v>1</v>
      </c>
      <c r="D19961" s="2">
        <v>42898</v>
      </c>
      <c r="E19961">
        <v>26</v>
      </c>
      <c r="F19961">
        <v>27.4</v>
      </c>
      <c r="G19961">
        <v>21.92</v>
      </c>
      <c r="H19961" s="3">
        <v>42898.37</v>
      </c>
    </row>
    <row r="19962" spans="1:8" x14ac:dyDescent="0.3">
      <c r="A19962" t="s">
        <v>63</v>
      </c>
      <c r="B19962">
        <v>1</v>
      </c>
      <c r="C19962">
        <v>3</v>
      </c>
      <c r="D19962" s="2">
        <v>42898</v>
      </c>
      <c r="E19962">
        <v>20</v>
      </c>
      <c r="F19962">
        <v>19.815200000000001</v>
      </c>
      <c r="G19962">
        <v>14.57</v>
      </c>
      <c r="H19962" s="3">
        <v>42898.37</v>
      </c>
    </row>
    <row r="19963" spans="1:8" x14ac:dyDescent="0.3">
      <c r="A19963" t="s">
        <v>52</v>
      </c>
      <c r="B19963">
        <v>1</v>
      </c>
      <c r="C19963">
        <v>41</v>
      </c>
      <c r="D19963" s="2">
        <v>42898</v>
      </c>
      <c r="E19963">
        <v>6</v>
      </c>
      <c r="F19963">
        <v>21.710699999999996</v>
      </c>
      <c r="G19963">
        <v>16.829999999999998</v>
      </c>
      <c r="H19963" s="3">
        <v>42898.37</v>
      </c>
    </row>
    <row r="19964" spans="1:8" x14ac:dyDescent="0.3">
      <c r="A19964" t="s">
        <v>19</v>
      </c>
      <c r="B19964">
        <v>1</v>
      </c>
      <c r="C19964">
        <v>2</v>
      </c>
      <c r="D19964" s="2">
        <v>42898</v>
      </c>
      <c r="E19964">
        <v>46</v>
      </c>
      <c r="F19964">
        <v>79.342400000000012</v>
      </c>
      <c r="G19964">
        <v>58.34</v>
      </c>
      <c r="H19964" s="3">
        <v>42898.38</v>
      </c>
    </row>
    <row r="19965" spans="1:8" x14ac:dyDescent="0.3">
      <c r="A19965" t="s">
        <v>93</v>
      </c>
      <c r="B19965">
        <v>10</v>
      </c>
      <c r="C19965">
        <v>1</v>
      </c>
      <c r="D19965" s="2">
        <v>42898</v>
      </c>
      <c r="E19965">
        <v>9</v>
      </c>
      <c r="F19965">
        <v>21.475499999999997</v>
      </c>
      <c r="G19965">
        <v>15.45</v>
      </c>
      <c r="H19965" s="3">
        <v>42898.39</v>
      </c>
    </row>
    <row r="19966" spans="1:8" x14ac:dyDescent="0.3">
      <c r="A19966" t="s">
        <v>147</v>
      </c>
      <c r="B19966">
        <v>1</v>
      </c>
      <c r="C19966">
        <v>1</v>
      </c>
      <c r="D19966" s="2">
        <v>42898</v>
      </c>
      <c r="E19966">
        <v>3</v>
      </c>
      <c r="F19966">
        <v>18.4404</v>
      </c>
      <c r="G19966">
        <v>15.24</v>
      </c>
      <c r="H19966" s="3">
        <v>42898.400000000001</v>
      </c>
    </row>
    <row r="19967" spans="1:8" x14ac:dyDescent="0.3">
      <c r="A19967" t="s">
        <v>139</v>
      </c>
      <c r="B19967">
        <v>10</v>
      </c>
      <c r="C19967">
        <v>43</v>
      </c>
      <c r="D19967" s="2">
        <v>42898</v>
      </c>
      <c r="E19967">
        <v>19</v>
      </c>
      <c r="F19967">
        <v>9.9314</v>
      </c>
      <c r="G19967">
        <v>7.82</v>
      </c>
      <c r="H19967" s="3">
        <v>42898.41</v>
      </c>
    </row>
    <row r="19968" spans="1:8" x14ac:dyDescent="0.3">
      <c r="A19968" t="s">
        <v>86</v>
      </c>
      <c r="B19968">
        <v>1</v>
      </c>
      <c r="C19968">
        <v>41</v>
      </c>
      <c r="D19968" s="2">
        <v>42898</v>
      </c>
      <c r="E19968">
        <v>5</v>
      </c>
      <c r="F19968">
        <v>351.36</v>
      </c>
      <c r="G19968">
        <v>288</v>
      </c>
      <c r="H19968" s="3">
        <v>42898.42</v>
      </c>
    </row>
    <row r="19969" spans="1:8" x14ac:dyDescent="0.3">
      <c r="A19969" t="s">
        <v>33</v>
      </c>
      <c r="B19969">
        <v>8</v>
      </c>
      <c r="C19969">
        <v>41</v>
      </c>
      <c r="D19969" s="2">
        <v>42898</v>
      </c>
      <c r="E19969">
        <v>6</v>
      </c>
      <c r="F19969">
        <v>2.0663999999999998</v>
      </c>
      <c r="G19969">
        <v>1.64</v>
      </c>
      <c r="H19969" s="3">
        <v>42898.44</v>
      </c>
    </row>
    <row r="19970" spans="1:8" x14ac:dyDescent="0.3">
      <c r="A19970" t="s">
        <v>32</v>
      </c>
      <c r="B19970">
        <v>1</v>
      </c>
      <c r="C19970">
        <v>1</v>
      </c>
      <c r="D19970" s="2">
        <v>42898</v>
      </c>
      <c r="E19970">
        <v>15</v>
      </c>
      <c r="F19970">
        <v>24.445499999999996</v>
      </c>
      <c r="G19970">
        <v>18.95</v>
      </c>
      <c r="H19970" s="3">
        <v>42898.45</v>
      </c>
    </row>
    <row r="19971" spans="1:8" x14ac:dyDescent="0.3">
      <c r="A19971" t="s">
        <v>12</v>
      </c>
      <c r="B19971">
        <v>1</v>
      </c>
      <c r="C19971">
        <v>1</v>
      </c>
      <c r="D19971" s="2">
        <v>42898</v>
      </c>
      <c r="E19971">
        <v>24</v>
      </c>
      <c r="F19971">
        <v>108.056</v>
      </c>
      <c r="G19971">
        <v>83.12</v>
      </c>
      <c r="H19971" s="3">
        <v>42898.45</v>
      </c>
    </row>
    <row r="19972" spans="1:8" x14ac:dyDescent="0.3">
      <c r="A19972" t="s">
        <v>39</v>
      </c>
      <c r="B19972">
        <v>1</v>
      </c>
      <c r="C19972">
        <v>1</v>
      </c>
      <c r="D19972" s="2">
        <v>42898</v>
      </c>
      <c r="E19972">
        <v>27</v>
      </c>
      <c r="F19972">
        <v>9.1218000000000004</v>
      </c>
      <c r="G19972">
        <v>6.61</v>
      </c>
      <c r="H19972" s="3">
        <v>42898.48</v>
      </c>
    </row>
    <row r="19973" spans="1:8" x14ac:dyDescent="0.3">
      <c r="A19973" t="s">
        <v>52</v>
      </c>
      <c r="B19973">
        <v>1</v>
      </c>
      <c r="C19973">
        <v>45</v>
      </c>
      <c r="D19973" s="2">
        <v>42898</v>
      </c>
      <c r="E19973">
        <v>13</v>
      </c>
      <c r="F19973">
        <v>20.3643</v>
      </c>
      <c r="G19973">
        <v>16.829999999999998</v>
      </c>
      <c r="H19973" s="3">
        <v>42898.48</v>
      </c>
    </row>
    <row r="19974" spans="1:8" x14ac:dyDescent="0.3">
      <c r="A19974" t="s">
        <v>12</v>
      </c>
      <c r="B19974">
        <v>2</v>
      </c>
      <c r="C19974">
        <v>44</v>
      </c>
      <c r="D19974" s="2">
        <v>42898</v>
      </c>
      <c r="E19974">
        <v>35</v>
      </c>
      <c r="F19974">
        <v>111.38079999999999</v>
      </c>
      <c r="G19974">
        <v>83.12</v>
      </c>
      <c r="H19974" s="3">
        <v>42898.49</v>
      </c>
    </row>
    <row r="19975" spans="1:8" x14ac:dyDescent="0.3">
      <c r="A19975" t="s">
        <v>27</v>
      </c>
      <c r="B19975">
        <v>1</v>
      </c>
      <c r="C19975">
        <v>1</v>
      </c>
      <c r="D19975" s="2">
        <v>42898</v>
      </c>
      <c r="E19975">
        <v>27</v>
      </c>
      <c r="F19975">
        <v>384.971</v>
      </c>
      <c r="G19975">
        <v>315.55</v>
      </c>
      <c r="H19975" s="3">
        <v>42898.5</v>
      </c>
    </row>
    <row r="19976" spans="1:8" x14ac:dyDescent="0.3">
      <c r="A19976" t="s">
        <v>200</v>
      </c>
      <c r="B19976">
        <v>10</v>
      </c>
      <c r="C19976">
        <v>41</v>
      </c>
      <c r="D19976" s="2">
        <v>42898</v>
      </c>
      <c r="E19976">
        <v>38</v>
      </c>
      <c r="F19976">
        <v>35.484000000000002</v>
      </c>
      <c r="G19976">
        <v>29.57</v>
      </c>
      <c r="H19976" s="3">
        <v>42898.51</v>
      </c>
    </row>
    <row r="19977" spans="1:8" x14ac:dyDescent="0.3">
      <c r="A19977" t="s">
        <v>80</v>
      </c>
      <c r="B19977">
        <v>1</v>
      </c>
      <c r="C19977">
        <v>3</v>
      </c>
      <c r="D19977" s="2">
        <v>42898</v>
      </c>
      <c r="E19977">
        <v>3</v>
      </c>
      <c r="F19977">
        <v>8.0202999999999989</v>
      </c>
      <c r="G19977">
        <v>5.77</v>
      </c>
      <c r="H19977" s="3">
        <v>42898.51</v>
      </c>
    </row>
    <row r="19978" spans="1:8" x14ac:dyDescent="0.3">
      <c r="A19978" t="s">
        <v>29</v>
      </c>
      <c r="B19978">
        <v>15</v>
      </c>
      <c r="C19978">
        <v>41</v>
      </c>
      <c r="D19978" s="2">
        <v>42898</v>
      </c>
      <c r="E19978">
        <v>30</v>
      </c>
      <c r="F19978">
        <v>9.748899999999999</v>
      </c>
      <c r="G19978">
        <v>7.33</v>
      </c>
      <c r="H19978" s="3">
        <v>42898.51</v>
      </c>
    </row>
    <row r="19979" spans="1:8" x14ac:dyDescent="0.3">
      <c r="A19979" t="s">
        <v>10</v>
      </c>
      <c r="B19979">
        <v>10</v>
      </c>
      <c r="C19979">
        <v>41</v>
      </c>
      <c r="D19979" s="2">
        <v>42898</v>
      </c>
      <c r="E19979">
        <v>2</v>
      </c>
      <c r="F19979">
        <v>1.8392000000000002</v>
      </c>
      <c r="G19979">
        <v>1.52</v>
      </c>
      <c r="H19979" s="3">
        <v>42898.52</v>
      </c>
    </row>
    <row r="19980" spans="1:8" x14ac:dyDescent="0.3">
      <c r="A19980" t="s">
        <v>47</v>
      </c>
      <c r="B19980">
        <v>1</v>
      </c>
      <c r="C19980">
        <v>1</v>
      </c>
      <c r="D19980" s="2">
        <v>42898</v>
      </c>
      <c r="E19980">
        <v>9</v>
      </c>
      <c r="F19980">
        <v>1.9843999999999999</v>
      </c>
      <c r="G19980">
        <v>1.64</v>
      </c>
      <c r="H19980" s="3">
        <v>42898.55</v>
      </c>
    </row>
    <row r="19981" spans="1:8" x14ac:dyDescent="0.3">
      <c r="A19981" t="s">
        <v>82</v>
      </c>
      <c r="B19981">
        <v>4</v>
      </c>
      <c r="C19981">
        <v>1</v>
      </c>
      <c r="D19981" s="2">
        <v>42898</v>
      </c>
      <c r="E19981">
        <v>47</v>
      </c>
      <c r="F19981">
        <v>49.400100000000002</v>
      </c>
      <c r="G19981">
        <v>37.71</v>
      </c>
      <c r="H19981" s="3">
        <v>42898.57</v>
      </c>
    </row>
    <row r="19982" spans="1:8" x14ac:dyDescent="0.3">
      <c r="A19982" t="s">
        <v>25</v>
      </c>
      <c r="B19982">
        <v>3</v>
      </c>
      <c r="C19982">
        <v>41</v>
      </c>
      <c r="D19982" s="2">
        <v>42898</v>
      </c>
      <c r="E19982">
        <v>41</v>
      </c>
      <c r="F19982">
        <v>21.2864</v>
      </c>
      <c r="G19982">
        <v>16.63</v>
      </c>
      <c r="H19982" s="3">
        <v>42898.59</v>
      </c>
    </row>
    <row r="19983" spans="1:8" x14ac:dyDescent="0.3">
      <c r="A19983" t="s">
        <v>126</v>
      </c>
      <c r="B19983">
        <v>1</v>
      </c>
      <c r="C19983">
        <v>41</v>
      </c>
      <c r="D19983" s="2">
        <v>42898</v>
      </c>
      <c r="E19983">
        <v>35</v>
      </c>
      <c r="F19983">
        <v>76.518000000000001</v>
      </c>
      <c r="G19983">
        <v>58.86</v>
      </c>
      <c r="H19983" s="3">
        <v>42898.59</v>
      </c>
    </row>
    <row r="19984" spans="1:8" x14ac:dyDescent="0.3">
      <c r="A19984" t="s">
        <v>12</v>
      </c>
      <c r="B19984">
        <v>10</v>
      </c>
      <c r="C19984">
        <v>2</v>
      </c>
      <c r="D19984" s="2">
        <v>42898</v>
      </c>
      <c r="E19984">
        <v>6</v>
      </c>
      <c r="F19984">
        <v>101.40640000000002</v>
      </c>
      <c r="G19984">
        <v>83.12</v>
      </c>
      <c r="H19984" s="3">
        <v>42898.59</v>
      </c>
    </row>
    <row r="19985" spans="1:8" x14ac:dyDescent="0.3">
      <c r="A19985" t="s">
        <v>26</v>
      </c>
      <c r="B19985">
        <v>1</v>
      </c>
      <c r="C19985">
        <v>44</v>
      </c>
      <c r="D19985" s="2">
        <v>42898</v>
      </c>
      <c r="E19985">
        <v>32</v>
      </c>
      <c r="F19985">
        <v>5.5499000000000001</v>
      </c>
      <c r="G19985">
        <v>4.37</v>
      </c>
      <c r="H19985" s="3">
        <v>42898.61</v>
      </c>
    </row>
    <row r="19986" spans="1:8" x14ac:dyDescent="0.3">
      <c r="A19986" t="s">
        <v>29</v>
      </c>
      <c r="B19986">
        <v>1</v>
      </c>
      <c r="C19986">
        <v>1</v>
      </c>
      <c r="D19986" s="2">
        <v>42898</v>
      </c>
      <c r="E19986">
        <v>43</v>
      </c>
      <c r="F19986">
        <v>9.4557000000000002</v>
      </c>
      <c r="G19986">
        <v>7.33</v>
      </c>
      <c r="H19986" s="3">
        <v>42898.62</v>
      </c>
    </row>
    <row r="19987" spans="1:8" x14ac:dyDescent="0.3">
      <c r="A19987" t="s">
        <v>12</v>
      </c>
      <c r="B19987">
        <v>15</v>
      </c>
      <c r="C19987">
        <v>41</v>
      </c>
      <c r="D19987" s="2">
        <v>42898</v>
      </c>
      <c r="E19987">
        <v>48</v>
      </c>
      <c r="F19987">
        <v>109.7184</v>
      </c>
      <c r="G19987">
        <v>83.12</v>
      </c>
      <c r="H19987" s="3">
        <v>42898.62</v>
      </c>
    </row>
    <row r="19988" spans="1:8" x14ac:dyDescent="0.3">
      <c r="A19988" t="s">
        <v>52</v>
      </c>
      <c r="B19988">
        <v>1</v>
      </c>
      <c r="C19988">
        <v>3</v>
      </c>
      <c r="D19988" s="2">
        <v>42898</v>
      </c>
      <c r="E19988">
        <v>29</v>
      </c>
      <c r="F19988">
        <v>22.047299999999996</v>
      </c>
      <c r="G19988">
        <v>16.829999999999998</v>
      </c>
      <c r="H19988" s="3">
        <v>42898.64</v>
      </c>
    </row>
    <row r="19989" spans="1:8" x14ac:dyDescent="0.3">
      <c r="A19989" t="s">
        <v>196</v>
      </c>
      <c r="B19989">
        <v>3</v>
      </c>
      <c r="C19989">
        <v>3</v>
      </c>
      <c r="D19989" s="2">
        <v>42898</v>
      </c>
      <c r="E19989">
        <v>18</v>
      </c>
      <c r="F19989">
        <v>435.48799999999994</v>
      </c>
      <c r="G19989">
        <v>351.2</v>
      </c>
      <c r="H19989" s="3">
        <v>42898.65</v>
      </c>
    </row>
    <row r="19990" spans="1:8" x14ac:dyDescent="0.3">
      <c r="A19990" t="s">
        <v>29</v>
      </c>
      <c r="B19990">
        <v>3</v>
      </c>
      <c r="C19990">
        <v>41</v>
      </c>
      <c r="D19990" s="2">
        <v>42898</v>
      </c>
      <c r="E19990">
        <v>25</v>
      </c>
      <c r="F19990">
        <v>8.7959999999999994</v>
      </c>
      <c r="G19990">
        <v>7.33</v>
      </c>
      <c r="H19990" s="3">
        <v>42898.65</v>
      </c>
    </row>
    <row r="19991" spans="1:8" x14ac:dyDescent="0.3">
      <c r="A19991" t="s">
        <v>86</v>
      </c>
      <c r="B19991">
        <v>10</v>
      </c>
      <c r="C19991">
        <v>41</v>
      </c>
      <c r="D19991" s="2">
        <v>42898</v>
      </c>
      <c r="E19991">
        <v>3</v>
      </c>
      <c r="F19991">
        <v>354.24</v>
      </c>
      <c r="G19991">
        <v>288</v>
      </c>
      <c r="H19991" s="3">
        <v>42898.65</v>
      </c>
    </row>
    <row r="19992" spans="1:8" x14ac:dyDescent="0.3">
      <c r="A19992" t="s">
        <v>29</v>
      </c>
      <c r="B19992">
        <v>10</v>
      </c>
      <c r="C19992">
        <v>43</v>
      </c>
      <c r="D19992" s="2">
        <v>42898</v>
      </c>
      <c r="E19992">
        <v>12</v>
      </c>
      <c r="F19992">
        <v>9.6022999999999996</v>
      </c>
      <c r="G19992">
        <v>7.33</v>
      </c>
      <c r="H19992" s="3">
        <v>42898.65</v>
      </c>
    </row>
    <row r="19993" spans="1:8" x14ac:dyDescent="0.3">
      <c r="A19993" t="s">
        <v>11</v>
      </c>
      <c r="B19993">
        <v>2</v>
      </c>
      <c r="C19993">
        <v>1</v>
      </c>
      <c r="D19993" s="2">
        <v>42898</v>
      </c>
      <c r="E19993">
        <v>5</v>
      </c>
      <c r="F19993">
        <v>42.214399999999998</v>
      </c>
      <c r="G19993">
        <v>32.979999999999997</v>
      </c>
      <c r="H19993" s="3">
        <v>42898.65</v>
      </c>
    </row>
    <row r="19994" spans="1:8" x14ac:dyDescent="0.3">
      <c r="A19994" t="s">
        <v>49</v>
      </c>
      <c r="B19994">
        <v>1</v>
      </c>
      <c r="C19994">
        <v>1</v>
      </c>
      <c r="D19994" s="2">
        <v>42898</v>
      </c>
      <c r="E19994">
        <v>21</v>
      </c>
      <c r="F19994">
        <v>3.52</v>
      </c>
      <c r="G19994">
        <v>2.75</v>
      </c>
      <c r="H19994" s="3">
        <v>42898.68</v>
      </c>
    </row>
    <row r="19995" spans="1:8" x14ac:dyDescent="0.3">
      <c r="A19995" t="s">
        <v>44</v>
      </c>
      <c r="B19995">
        <v>1</v>
      </c>
      <c r="C19995">
        <v>1</v>
      </c>
      <c r="D19995" s="2">
        <v>42898</v>
      </c>
      <c r="E19995">
        <v>8</v>
      </c>
      <c r="F19995">
        <v>29.697999999999997</v>
      </c>
      <c r="G19995">
        <v>23.95</v>
      </c>
      <c r="H19995" s="3">
        <v>42898.69</v>
      </c>
    </row>
    <row r="19996" spans="1:8" x14ac:dyDescent="0.3">
      <c r="A19996" t="s">
        <v>197</v>
      </c>
      <c r="B19996">
        <v>7</v>
      </c>
      <c r="C19996">
        <v>1</v>
      </c>
      <c r="D19996" s="2">
        <v>42898</v>
      </c>
      <c r="E19996">
        <v>6</v>
      </c>
      <c r="F19996">
        <v>109.9875</v>
      </c>
      <c r="G19996">
        <v>87.99</v>
      </c>
      <c r="H19996" s="3">
        <v>42898.7</v>
      </c>
    </row>
    <row r="19997" spans="1:8" x14ac:dyDescent="0.3">
      <c r="A19997" t="s">
        <v>49</v>
      </c>
      <c r="B19997">
        <v>1</v>
      </c>
      <c r="C19997">
        <v>45</v>
      </c>
      <c r="D19997" s="2">
        <v>42898</v>
      </c>
      <c r="E19997">
        <v>37</v>
      </c>
      <c r="F19997">
        <v>3.7675000000000001</v>
      </c>
      <c r="G19997">
        <v>2.75</v>
      </c>
      <c r="H19997" s="3">
        <v>42898.720000000001</v>
      </c>
    </row>
    <row r="19998" spans="1:8" x14ac:dyDescent="0.3">
      <c r="A19998" t="s">
        <v>31</v>
      </c>
      <c r="B19998">
        <v>1</v>
      </c>
      <c r="C19998">
        <v>41</v>
      </c>
      <c r="D19998" s="2">
        <v>42898</v>
      </c>
      <c r="E19998">
        <v>16</v>
      </c>
      <c r="F19998">
        <v>1.3952</v>
      </c>
      <c r="G19998">
        <v>1.0900000000000001</v>
      </c>
      <c r="H19998" s="3">
        <v>42898.73</v>
      </c>
    </row>
    <row r="19999" spans="1:8" x14ac:dyDescent="0.3">
      <c r="A19999" t="s">
        <v>70</v>
      </c>
      <c r="B19999">
        <v>10</v>
      </c>
      <c r="C19999">
        <v>43</v>
      </c>
      <c r="D19999" s="2">
        <v>42898</v>
      </c>
      <c r="E19999">
        <v>35</v>
      </c>
      <c r="F19999">
        <v>105.68039999999999</v>
      </c>
      <c r="G19999">
        <v>76.58</v>
      </c>
      <c r="H19999" s="3">
        <v>42898.74</v>
      </c>
    </row>
    <row r="20000" spans="1:8" x14ac:dyDescent="0.3">
      <c r="A20000" t="s">
        <v>192</v>
      </c>
      <c r="B20000">
        <v>3</v>
      </c>
      <c r="C20000">
        <v>1</v>
      </c>
      <c r="D20000" s="2">
        <v>42898</v>
      </c>
      <c r="E20000">
        <v>19</v>
      </c>
      <c r="F20000">
        <v>2.4891999999999999</v>
      </c>
      <c r="G20000">
        <v>1.96</v>
      </c>
      <c r="H20000" s="3">
        <v>42898.74</v>
      </c>
    </row>
    <row r="20001" spans="1:8" x14ac:dyDescent="0.3">
      <c r="A20001" t="s">
        <v>5</v>
      </c>
      <c r="B20001">
        <v>3</v>
      </c>
      <c r="C20001">
        <v>1</v>
      </c>
      <c r="D20001" s="2">
        <v>42898</v>
      </c>
      <c r="E20001">
        <v>19</v>
      </c>
      <c r="F20001">
        <v>35.020000000000003</v>
      </c>
      <c r="G20001">
        <v>25.75</v>
      </c>
      <c r="H20001" s="3">
        <v>42898.75</v>
      </c>
    </row>
    <row r="20002" spans="1:8" x14ac:dyDescent="0.3">
      <c r="A20002" t="s">
        <v>17</v>
      </c>
      <c r="B20002">
        <v>10</v>
      </c>
      <c r="C20002">
        <v>41</v>
      </c>
      <c r="D20002" s="2">
        <v>42898</v>
      </c>
      <c r="E20002">
        <v>11</v>
      </c>
      <c r="F20002">
        <v>10.086399999999999</v>
      </c>
      <c r="G20002">
        <v>7.88</v>
      </c>
      <c r="H20002" s="3">
        <v>42898.75</v>
      </c>
    </row>
    <row r="20003" spans="1:8" x14ac:dyDescent="0.3">
      <c r="A20003" t="s">
        <v>29</v>
      </c>
      <c r="B20003">
        <v>1</v>
      </c>
      <c r="C20003">
        <v>41</v>
      </c>
      <c r="D20003" s="2">
        <v>42898</v>
      </c>
      <c r="E20003">
        <v>24</v>
      </c>
      <c r="F20003">
        <v>9.748899999999999</v>
      </c>
      <c r="G20003">
        <v>7.33</v>
      </c>
      <c r="H20003" s="3">
        <v>42898.76</v>
      </c>
    </row>
    <row r="20004" spans="1:8" x14ac:dyDescent="0.3">
      <c r="A20004" t="s">
        <v>46</v>
      </c>
      <c r="B20004">
        <v>15</v>
      </c>
      <c r="C20004">
        <v>1</v>
      </c>
      <c r="D20004" s="2">
        <v>42898</v>
      </c>
      <c r="E20004">
        <v>2</v>
      </c>
      <c r="F20004">
        <v>81.612799999999993</v>
      </c>
      <c r="G20004">
        <v>63.76</v>
      </c>
      <c r="H20004" s="3">
        <v>42898.77</v>
      </c>
    </row>
    <row r="20005" spans="1:8" x14ac:dyDescent="0.3">
      <c r="A20005" t="s">
        <v>12</v>
      </c>
      <c r="B20005">
        <v>12</v>
      </c>
      <c r="C20005">
        <v>44</v>
      </c>
      <c r="D20005" s="2">
        <v>42898</v>
      </c>
      <c r="E20005">
        <v>5</v>
      </c>
      <c r="F20005">
        <v>113.87440000000001</v>
      </c>
      <c r="G20005">
        <v>83.12</v>
      </c>
      <c r="H20005" s="3">
        <v>42898.77</v>
      </c>
    </row>
    <row r="20006" spans="1:8" x14ac:dyDescent="0.3">
      <c r="A20006" t="s">
        <v>25</v>
      </c>
      <c r="B20006">
        <v>15</v>
      </c>
      <c r="C20006">
        <v>2</v>
      </c>
      <c r="D20006" s="2">
        <v>42898</v>
      </c>
      <c r="E20006">
        <v>12</v>
      </c>
      <c r="F20006">
        <v>21.785299999999996</v>
      </c>
      <c r="G20006">
        <v>16.63</v>
      </c>
      <c r="H20006" s="3">
        <v>42898.78</v>
      </c>
    </row>
    <row r="20007" spans="1:8" x14ac:dyDescent="0.3">
      <c r="A20007" t="s">
        <v>38</v>
      </c>
      <c r="B20007">
        <v>4</v>
      </c>
      <c r="C20007">
        <v>45</v>
      </c>
      <c r="D20007" s="2">
        <v>42898</v>
      </c>
      <c r="E20007">
        <v>41</v>
      </c>
      <c r="F20007">
        <v>231.76859999999999</v>
      </c>
      <c r="G20007">
        <v>166.74</v>
      </c>
      <c r="H20007" s="3">
        <v>42898.78</v>
      </c>
    </row>
    <row r="20008" spans="1:8" x14ac:dyDescent="0.3">
      <c r="A20008" t="s">
        <v>12</v>
      </c>
      <c r="B20008">
        <v>1</v>
      </c>
      <c r="C20008">
        <v>44</v>
      </c>
      <c r="D20008" s="2">
        <v>42898</v>
      </c>
      <c r="E20008">
        <v>7</v>
      </c>
      <c r="F20008">
        <v>113.0432</v>
      </c>
      <c r="G20008">
        <v>83.12</v>
      </c>
      <c r="H20008" s="3">
        <v>42898.78</v>
      </c>
    </row>
    <row r="20009" spans="1:8" x14ac:dyDescent="0.3">
      <c r="A20009" t="s">
        <v>13</v>
      </c>
      <c r="B20009">
        <v>1</v>
      </c>
      <c r="C20009">
        <v>41</v>
      </c>
      <c r="D20009" s="2">
        <v>42898</v>
      </c>
      <c r="E20009">
        <v>29</v>
      </c>
      <c r="F20009">
        <v>149.33750000000001</v>
      </c>
      <c r="G20009">
        <v>119.47</v>
      </c>
      <c r="H20009" s="3">
        <v>42898.79</v>
      </c>
    </row>
    <row r="20010" spans="1:8" x14ac:dyDescent="0.3">
      <c r="A20010" t="s">
        <v>29</v>
      </c>
      <c r="B20010">
        <v>2</v>
      </c>
      <c r="C20010">
        <v>1</v>
      </c>
      <c r="D20010" s="2">
        <v>42898</v>
      </c>
      <c r="E20010">
        <v>14</v>
      </c>
      <c r="F20010">
        <v>9.9687999999999999</v>
      </c>
      <c r="G20010">
        <v>7.33</v>
      </c>
      <c r="H20010" s="3">
        <v>42898.79</v>
      </c>
    </row>
    <row r="20011" spans="1:8" x14ac:dyDescent="0.3">
      <c r="A20011" t="s">
        <v>178</v>
      </c>
      <c r="B20011">
        <v>1</v>
      </c>
      <c r="C20011">
        <v>1</v>
      </c>
      <c r="D20011" s="2">
        <v>42898</v>
      </c>
      <c r="E20011">
        <v>17</v>
      </c>
      <c r="F20011">
        <v>33.090400000000002</v>
      </c>
      <c r="G20011">
        <v>24.88</v>
      </c>
      <c r="H20011" s="3">
        <v>42898.81</v>
      </c>
    </row>
    <row r="20012" spans="1:8" x14ac:dyDescent="0.3">
      <c r="A20012" t="s">
        <v>196</v>
      </c>
      <c r="B20012">
        <v>10</v>
      </c>
      <c r="C20012">
        <v>43</v>
      </c>
      <c r="D20012" s="2">
        <v>42898</v>
      </c>
      <c r="E20012">
        <v>47</v>
      </c>
      <c r="F20012">
        <v>424.952</v>
      </c>
      <c r="G20012">
        <v>351.2</v>
      </c>
      <c r="H20012" s="3">
        <v>42898.81</v>
      </c>
    </row>
    <row r="20013" spans="1:8" x14ac:dyDescent="0.3">
      <c r="A20013" t="s">
        <v>54</v>
      </c>
      <c r="B20013">
        <v>3</v>
      </c>
      <c r="C20013">
        <v>1</v>
      </c>
      <c r="D20013" s="2">
        <v>42898</v>
      </c>
      <c r="E20013">
        <v>43</v>
      </c>
      <c r="F20013">
        <v>96.558600000000013</v>
      </c>
      <c r="G20013">
        <v>69.97</v>
      </c>
      <c r="H20013" s="3">
        <v>42898.83</v>
      </c>
    </row>
    <row r="20014" spans="1:8" x14ac:dyDescent="0.3">
      <c r="A20014" t="s">
        <v>12</v>
      </c>
      <c r="B20014">
        <v>1</v>
      </c>
      <c r="C20014">
        <v>1</v>
      </c>
      <c r="D20014" s="2">
        <v>42898</v>
      </c>
      <c r="E20014">
        <v>5</v>
      </c>
      <c r="F20014">
        <v>108.056</v>
      </c>
      <c r="G20014">
        <v>83.12</v>
      </c>
      <c r="H20014" s="3">
        <v>42898.83</v>
      </c>
    </row>
    <row r="20015" spans="1:8" x14ac:dyDescent="0.3">
      <c r="A20015" t="s">
        <v>160</v>
      </c>
      <c r="B20015">
        <v>11</v>
      </c>
      <c r="C20015">
        <v>44</v>
      </c>
      <c r="D20015" s="2">
        <v>42898</v>
      </c>
      <c r="E20015">
        <v>44</v>
      </c>
      <c r="F20015">
        <v>8.6867999999999999</v>
      </c>
      <c r="G20015">
        <v>6.84</v>
      </c>
      <c r="H20015" s="3">
        <v>42898.85</v>
      </c>
    </row>
    <row r="20016" spans="1:8" x14ac:dyDescent="0.3">
      <c r="A20016" t="s">
        <v>120</v>
      </c>
      <c r="B20016">
        <v>15</v>
      </c>
      <c r="C20016">
        <v>43</v>
      </c>
      <c r="D20016" s="2">
        <v>42898</v>
      </c>
      <c r="E20016">
        <v>28</v>
      </c>
      <c r="F20016">
        <v>3.6031</v>
      </c>
      <c r="G20016">
        <v>2.63</v>
      </c>
      <c r="H20016" s="3">
        <v>42898.85</v>
      </c>
    </row>
    <row r="20017" spans="1:8" x14ac:dyDescent="0.3">
      <c r="A20017" t="s">
        <v>11</v>
      </c>
      <c r="B20017">
        <v>6</v>
      </c>
      <c r="C20017">
        <v>43</v>
      </c>
      <c r="D20017" s="2">
        <v>42898</v>
      </c>
      <c r="E20017">
        <v>29</v>
      </c>
      <c r="F20017">
        <v>43.5336</v>
      </c>
      <c r="G20017">
        <v>32.979999999999997</v>
      </c>
      <c r="H20017" s="3">
        <v>42898.86</v>
      </c>
    </row>
    <row r="20018" spans="1:8" x14ac:dyDescent="0.3">
      <c r="A20018" t="s">
        <v>25</v>
      </c>
      <c r="B20018">
        <v>6</v>
      </c>
      <c r="C20018">
        <v>1</v>
      </c>
      <c r="D20018" s="2">
        <v>42898</v>
      </c>
      <c r="E20018">
        <v>9</v>
      </c>
      <c r="F20018">
        <v>21.120099999999997</v>
      </c>
      <c r="G20018">
        <v>16.63</v>
      </c>
      <c r="H20018" s="3">
        <v>42898.86</v>
      </c>
    </row>
    <row r="20019" spans="1:8" x14ac:dyDescent="0.3">
      <c r="A20019" t="s">
        <v>194</v>
      </c>
      <c r="B20019">
        <v>1</v>
      </c>
      <c r="C20019">
        <v>1</v>
      </c>
      <c r="D20019" s="2">
        <v>42898</v>
      </c>
      <c r="E20019">
        <v>15</v>
      </c>
      <c r="F20019">
        <v>7.5946000000000007</v>
      </c>
      <c r="G20019">
        <v>5.98</v>
      </c>
      <c r="H20019" s="3">
        <v>42898.86</v>
      </c>
    </row>
    <row r="20020" spans="1:8" x14ac:dyDescent="0.3">
      <c r="A20020" t="s">
        <v>155</v>
      </c>
      <c r="B20020">
        <v>15</v>
      </c>
      <c r="C20020">
        <v>1</v>
      </c>
      <c r="D20020" s="2">
        <v>42898</v>
      </c>
      <c r="E20020">
        <v>48</v>
      </c>
      <c r="F20020">
        <v>12.175599999999999</v>
      </c>
      <c r="G20020">
        <v>9.98</v>
      </c>
      <c r="H20020" s="3">
        <v>42898.87</v>
      </c>
    </row>
    <row r="20021" spans="1:8" x14ac:dyDescent="0.3">
      <c r="A20021" t="s">
        <v>133</v>
      </c>
      <c r="B20021">
        <v>1</v>
      </c>
      <c r="C20021">
        <v>42</v>
      </c>
      <c r="D20021" s="2">
        <v>42898</v>
      </c>
      <c r="E20021">
        <v>18</v>
      </c>
      <c r="F20021">
        <v>33.026400000000002</v>
      </c>
      <c r="G20021">
        <v>23.76</v>
      </c>
      <c r="H20021" s="3">
        <v>42898.89</v>
      </c>
    </row>
    <row r="20022" spans="1:8" x14ac:dyDescent="0.3">
      <c r="A20022" t="s">
        <v>12</v>
      </c>
      <c r="B20022">
        <v>2</v>
      </c>
      <c r="C20022">
        <v>45</v>
      </c>
      <c r="D20022" s="2">
        <v>42898</v>
      </c>
      <c r="E20022">
        <v>17</v>
      </c>
      <c r="F20022">
        <v>108.88720000000001</v>
      </c>
      <c r="G20022">
        <v>83.12</v>
      </c>
      <c r="H20022" s="3">
        <v>42898.93</v>
      </c>
    </row>
    <row r="20023" spans="1:8" x14ac:dyDescent="0.3">
      <c r="A20023" t="s">
        <v>367</v>
      </c>
      <c r="B20023">
        <v>10</v>
      </c>
      <c r="C20023">
        <v>42</v>
      </c>
      <c r="D20023" s="2">
        <v>42898</v>
      </c>
      <c r="E20023">
        <v>45</v>
      </c>
      <c r="F20023">
        <v>5.8724999999999996</v>
      </c>
      <c r="G20023">
        <v>4.3499999999999996</v>
      </c>
      <c r="H20023" s="3">
        <v>42898.93</v>
      </c>
    </row>
    <row r="20024" spans="1:8" x14ac:dyDescent="0.3">
      <c r="A20024" t="s">
        <v>77</v>
      </c>
      <c r="B20024">
        <v>2</v>
      </c>
      <c r="C20024">
        <v>1</v>
      </c>
      <c r="D20024" s="2">
        <v>42898</v>
      </c>
      <c r="E20024">
        <v>46</v>
      </c>
      <c r="F20024">
        <v>5.6668000000000003</v>
      </c>
      <c r="G20024">
        <v>4.57</v>
      </c>
      <c r="H20024" s="3">
        <v>42898.93</v>
      </c>
    </row>
    <row r="20025" spans="1:8" x14ac:dyDescent="0.3">
      <c r="A20025" t="s">
        <v>152</v>
      </c>
      <c r="B20025">
        <v>4</v>
      </c>
      <c r="C20025">
        <v>1</v>
      </c>
      <c r="D20025" s="2">
        <v>42898</v>
      </c>
      <c r="E20025">
        <v>33</v>
      </c>
      <c r="F20025">
        <v>103.47239999999999</v>
      </c>
      <c r="G20025">
        <v>74.98</v>
      </c>
      <c r="H20025" s="3">
        <v>42898.95</v>
      </c>
    </row>
    <row r="20026" spans="1:8" x14ac:dyDescent="0.3">
      <c r="A20026" t="s">
        <v>32</v>
      </c>
      <c r="B20026">
        <v>1</v>
      </c>
      <c r="C20026">
        <v>43</v>
      </c>
      <c r="D20026" s="2">
        <v>42898</v>
      </c>
      <c r="E20026">
        <v>29</v>
      </c>
      <c r="F20026">
        <v>23.497999999999998</v>
      </c>
      <c r="G20026">
        <v>18.95</v>
      </c>
      <c r="H20026" s="3">
        <v>42898.95</v>
      </c>
    </row>
    <row r="20027" spans="1:8" x14ac:dyDescent="0.3">
      <c r="A20027" t="s">
        <v>112</v>
      </c>
      <c r="B20027">
        <v>10</v>
      </c>
      <c r="C20027">
        <v>1</v>
      </c>
      <c r="D20027" s="2">
        <v>42898</v>
      </c>
      <c r="E20027">
        <v>37</v>
      </c>
      <c r="F20027">
        <v>610.96960000000001</v>
      </c>
      <c r="G20027">
        <v>477.32</v>
      </c>
      <c r="H20027" s="3">
        <v>42898.96</v>
      </c>
    </row>
    <row r="20028" spans="1:8" x14ac:dyDescent="0.3">
      <c r="A20028" t="s">
        <v>80</v>
      </c>
      <c r="B20028">
        <v>1</v>
      </c>
      <c r="C20028">
        <v>41</v>
      </c>
      <c r="D20028" s="2">
        <v>42898</v>
      </c>
      <c r="E20028">
        <v>9</v>
      </c>
      <c r="F20028">
        <v>7.3855999999999993</v>
      </c>
      <c r="G20028">
        <v>5.77</v>
      </c>
      <c r="H20028" s="3">
        <v>42898.96</v>
      </c>
    </row>
    <row r="20029" spans="1:8" x14ac:dyDescent="0.3">
      <c r="A20029" t="s">
        <v>17</v>
      </c>
      <c r="B20029">
        <v>8</v>
      </c>
      <c r="C20029">
        <v>1</v>
      </c>
      <c r="D20029" s="2">
        <v>42898</v>
      </c>
      <c r="E20029">
        <v>31</v>
      </c>
      <c r="F20029">
        <v>10.716800000000001</v>
      </c>
      <c r="G20029">
        <v>7.88</v>
      </c>
      <c r="H20029" s="3">
        <v>42898.97</v>
      </c>
    </row>
    <row r="20030" spans="1:8" x14ac:dyDescent="0.3">
      <c r="A20030" t="s">
        <v>17</v>
      </c>
      <c r="B20030">
        <v>4</v>
      </c>
      <c r="C20030">
        <v>1</v>
      </c>
      <c r="D20030" s="2">
        <v>42898</v>
      </c>
      <c r="E20030">
        <v>21</v>
      </c>
      <c r="F20030">
        <v>10.0076</v>
      </c>
      <c r="G20030">
        <v>7.88</v>
      </c>
      <c r="H20030" s="3">
        <v>42898.97</v>
      </c>
    </row>
    <row r="20031" spans="1:8" x14ac:dyDescent="0.3">
      <c r="A20031" t="s">
        <v>17</v>
      </c>
      <c r="B20031">
        <v>3</v>
      </c>
      <c r="C20031">
        <v>1</v>
      </c>
      <c r="D20031" s="2">
        <v>42899</v>
      </c>
      <c r="E20031">
        <v>5</v>
      </c>
      <c r="F20031">
        <v>9.6923999999999992</v>
      </c>
      <c r="G20031">
        <v>7.88</v>
      </c>
      <c r="H20031" s="3">
        <v>42899</v>
      </c>
    </row>
    <row r="20032" spans="1:8" x14ac:dyDescent="0.3">
      <c r="A20032" t="s">
        <v>191</v>
      </c>
      <c r="B20032">
        <v>11</v>
      </c>
      <c r="C20032">
        <v>1</v>
      </c>
      <c r="D20032" s="2">
        <v>42898</v>
      </c>
      <c r="E20032">
        <v>32</v>
      </c>
      <c r="F20032">
        <v>4.6336000000000004</v>
      </c>
      <c r="G20032">
        <v>3.62</v>
      </c>
      <c r="H20032" s="3">
        <v>42899</v>
      </c>
    </row>
    <row r="20033" spans="1:8" x14ac:dyDescent="0.3">
      <c r="A20033" t="s">
        <v>17</v>
      </c>
      <c r="B20033">
        <v>11</v>
      </c>
      <c r="C20033">
        <v>44</v>
      </c>
      <c r="D20033" s="2">
        <v>42898</v>
      </c>
      <c r="E20033">
        <v>17</v>
      </c>
      <c r="F20033">
        <v>9.7712000000000003</v>
      </c>
      <c r="G20033">
        <v>7.88</v>
      </c>
      <c r="H20033" s="3">
        <v>42899</v>
      </c>
    </row>
    <row r="20034" spans="1:8" x14ac:dyDescent="0.3">
      <c r="A20034" t="s">
        <v>52</v>
      </c>
      <c r="B20034">
        <v>10</v>
      </c>
      <c r="C20034">
        <v>41</v>
      </c>
      <c r="D20034" s="2">
        <v>42899</v>
      </c>
      <c r="E20034">
        <v>1</v>
      </c>
      <c r="F20034">
        <v>20.869199999999996</v>
      </c>
      <c r="G20034">
        <v>16.829999999999998</v>
      </c>
      <c r="H20034" s="3">
        <v>42899.01</v>
      </c>
    </row>
    <row r="20035" spans="1:8" x14ac:dyDescent="0.3">
      <c r="A20035" t="s">
        <v>52</v>
      </c>
      <c r="B20035">
        <v>10</v>
      </c>
      <c r="C20035">
        <v>1</v>
      </c>
      <c r="D20035" s="2">
        <v>42899</v>
      </c>
      <c r="E20035">
        <v>34</v>
      </c>
      <c r="F20035">
        <v>21.374099999999999</v>
      </c>
      <c r="G20035">
        <v>16.829999999999998</v>
      </c>
      <c r="H20035" s="3">
        <v>42899.02</v>
      </c>
    </row>
    <row r="20036" spans="1:8" x14ac:dyDescent="0.3">
      <c r="A20036" t="s">
        <v>100</v>
      </c>
      <c r="B20036">
        <v>1</v>
      </c>
      <c r="C20036">
        <v>1</v>
      </c>
      <c r="D20036" s="2">
        <v>42899</v>
      </c>
      <c r="E20036">
        <v>35</v>
      </c>
      <c r="F20036">
        <v>5.9867000000000008</v>
      </c>
      <c r="G20036">
        <v>4.57</v>
      </c>
      <c r="H20036" s="3">
        <v>42899.06</v>
      </c>
    </row>
    <row r="20037" spans="1:8" x14ac:dyDescent="0.3">
      <c r="A20037" t="s">
        <v>89</v>
      </c>
      <c r="B20037">
        <v>2</v>
      </c>
      <c r="C20037">
        <v>1</v>
      </c>
      <c r="D20037" s="2">
        <v>42899</v>
      </c>
      <c r="E20037">
        <v>41</v>
      </c>
      <c r="F20037">
        <v>45.763999999999996</v>
      </c>
      <c r="G20037">
        <v>33.65</v>
      </c>
      <c r="H20037" s="3">
        <v>42899.07</v>
      </c>
    </row>
    <row r="20038" spans="1:8" x14ac:dyDescent="0.3">
      <c r="A20038" t="s">
        <v>52</v>
      </c>
      <c r="B20038">
        <v>1</v>
      </c>
      <c r="C20038">
        <v>41</v>
      </c>
      <c r="D20038" s="2">
        <v>42899</v>
      </c>
      <c r="E20038">
        <v>43</v>
      </c>
      <c r="F20038">
        <v>21.710699999999996</v>
      </c>
      <c r="G20038">
        <v>16.829999999999998</v>
      </c>
      <c r="H20038" s="3">
        <v>42899.07</v>
      </c>
    </row>
    <row r="20039" spans="1:8" x14ac:dyDescent="0.3">
      <c r="A20039" t="s">
        <v>151</v>
      </c>
      <c r="B20039">
        <v>1</v>
      </c>
      <c r="C20039">
        <v>1</v>
      </c>
      <c r="D20039" s="2">
        <v>42899</v>
      </c>
      <c r="E20039">
        <v>7</v>
      </c>
      <c r="F20039">
        <v>3.9767000000000001</v>
      </c>
      <c r="G20039">
        <v>2.99</v>
      </c>
      <c r="H20039" s="3">
        <v>42899.08</v>
      </c>
    </row>
    <row r="20040" spans="1:8" x14ac:dyDescent="0.3">
      <c r="A20040" t="s">
        <v>25</v>
      </c>
      <c r="B20040">
        <v>11</v>
      </c>
      <c r="C20040">
        <v>1</v>
      </c>
      <c r="D20040" s="2">
        <v>42899</v>
      </c>
      <c r="E20040">
        <v>26</v>
      </c>
      <c r="F20040">
        <v>22.949400000000001</v>
      </c>
      <c r="G20040">
        <v>16.63</v>
      </c>
      <c r="H20040" s="3">
        <v>42899.1</v>
      </c>
    </row>
    <row r="20041" spans="1:8" x14ac:dyDescent="0.3">
      <c r="A20041" t="s">
        <v>41</v>
      </c>
      <c r="B20041">
        <v>1</v>
      </c>
      <c r="C20041">
        <v>1</v>
      </c>
      <c r="D20041" s="2">
        <v>42899</v>
      </c>
      <c r="E20041">
        <v>39</v>
      </c>
      <c r="F20041">
        <v>60.802500000000002</v>
      </c>
      <c r="G20041">
        <v>50.25</v>
      </c>
      <c r="H20041" s="3">
        <v>42899.11</v>
      </c>
    </row>
    <row r="20042" spans="1:8" x14ac:dyDescent="0.3">
      <c r="A20042" t="s">
        <v>70</v>
      </c>
      <c r="B20042">
        <v>14</v>
      </c>
      <c r="C20042">
        <v>1</v>
      </c>
      <c r="D20042" s="2">
        <v>42899</v>
      </c>
      <c r="E20042">
        <v>22</v>
      </c>
      <c r="F20042">
        <v>94.959199999999996</v>
      </c>
      <c r="G20042">
        <v>76.58</v>
      </c>
      <c r="H20042" s="3">
        <v>42899.12</v>
      </c>
    </row>
    <row r="20043" spans="1:8" x14ac:dyDescent="0.3">
      <c r="A20043" t="s">
        <v>167</v>
      </c>
      <c r="B20043">
        <v>1</v>
      </c>
      <c r="C20043">
        <v>45</v>
      </c>
      <c r="D20043" s="2">
        <v>42899</v>
      </c>
      <c r="E20043">
        <v>45</v>
      </c>
      <c r="F20043">
        <v>12.407400000000001</v>
      </c>
      <c r="G20043">
        <v>10.17</v>
      </c>
      <c r="H20043" s="3">
        <v>42899.12</v>
      </c>
    </row>
    <row r="20044" spans="1:8" x14ac:dyDescent="0.3">
      <c r="A20044" t="s">
        <v>161</v>
      </c>
      <c r="B20044">
        <v>5</v>
      </c>
      <c r="C20044">
        <v>1</v>
      </c>
      <c r="D20044" s="2">
        <v>42899</v>
      </c>
      <c r="E20044">
        <v>28</v>
      </c>
      <c r="F20044">
        <v>13.191999999999998</v>
      </c>
      <c r="G20044">
        <v>9.6999999999999993</v>
      </c>
      <c r="H20044" s="3">
        <v>42899.13</v>
      </c>
    </row>
    <row r="20045" spans="1:8" x14ac:dyDescent="0.3">
      <c r="A20045" t="s">
        <v>52</v>
      </c>
      <c r="B20045">
        <v>10</v>
      </c>
      <c r="C20045">
        <v>41</v>
      </c>
      <c r="D20045" s="2">
        <v>42899</v>
      </c>
      <c r="E20045">
        <v>1</v>
      </c>
      <c r="F20045">
        <v>22.720499999999998</v>
      </c>
      <c r="G20045">
        <v>16.829999999999998</v>
      </c>
      <c r="H20045" s="3">
        <v>42899.13</v>
      </c>
    </row>
    <row r="20046" spans="1:8" x14ac:dyDescent="0.3">
      <c r="A20046" t="s">
        <v>80</v>
      </c>
      <c r="B20046">
        <v>10</v>
      </c>
      <c r="C20046">
        <v>44</v>
      </c>
      <c r="D20046" s="2">
        <v>42899</v>
      </c>
      <c r="E20046">
        <v>3</v>
      </c>
      <c r="F20046">
        <v>7.0393999999999997</v>
      </c>
      <c r="G20046">
        <v>5.77</v>
      </c>
      <c r="H20046" s="3">
        <v>42899.16</v>
      </c>
    </row>
    <row r="20047" spans="1:8" x14ac:dyDescent="0.3">
      <c r="A20047" t="s">
        <v>12</v>
      </c>
      <c r="B20047">
        <v>3</v>
      </c>
      <c r="C20047">
        <v>41</v>
      </c>
      <c r="D20047" s="2">
        <v>42899</v>
      </c>
      <c r="E20047">
        <v>45</v>
      </c>
      <c r="F20047">
        <v>110.54960000000001</v>
      </c>
      <c r="G20047">
        <v>83.12</v>
      </c>
      <c r="H20047" s="3">
        <v>42899.16</v>
      </c>
    </row>
    <row r="20048" spans="1:8" x14ac:dyDescent="0.3">
      <c r="A20048" t="s">
        <v>89</v>
      </c>
      <c r="B20048">
        <v>1</v>
      </c>
      <c r="C20048">
        <v>1</v>
      </c>
      <c r="D20048" s="2">
        <v>42899</v>
      </c>
      <c r="E20048">
        <v>27</v>
      </c>
      <c r="F20048">
        <v>44.417999999999999</v>
      </c>
      <c r="G20048">
        <v>33.65</v>
      </c>
      <c r="H20048" s="3">
        <v>42899.18</v>
      </c>
    </row>
    <row r="20049" spans="1:8" x14ac:dyDescent="0.3">
      <c r="A20049" t="s">
        <v>204</v>
      </c>
      <c r="B20049">
        <v>1</v>
      </c>
      <c r="C20049">
        <v>41</v>
      </c>
      <c r="D20049" s="2">
        <v>42899</v>
      </c>
      <c r="E20049">
        <v>34</v>
      </c>
      <c r="F20049">
        <v>63.3825</v>
      </c>
      <c r="G20049">
        <v>46.95</v>
      </c>
      <c r="H20049" s="3">
        <v>42899.18</v>
      </c>
    </row>
    <row r="20050" spans="1:8" x14ac:dyDescent="0.3">
      <c r="A20050" t="s">
        <v>157</v>
      </c>
      <c r="B20050">
        <v>3</v>
      </c>
      <c r="C20050">
        <v>1</v>
      </c>
      <c r="D20050" s="2">
        <v>42899</v>
      </c>
      <c r="E20050">
        <v>28</v>
      </c>
      <c r="F20050">
        <v>35.111999999999995</v>
      </c>
      <c r="G20050">
        <v>25.08</v>
      </c>
      <c r="H20050" s="3">
        <v>42899.19</v>
      </c>
    </row>
    <row r="20051" spans="1:8" x14ac:dyDescent="0.3">
      <c r="A20051" t="s">
        <v>12</v>
      </c>
      <c r="B20051">
        <v>2</v>
      </c>
      <c r="C20051">
        <v>1</v>
      </c>
      <c r="D20051" s="2">
        <v>42899</v>
      </c>
      <c r="E20051">
        <v>16</v>
      </c>
      <c r="F20051">
        <v>111.38079999999999</v>
      </c>
      <c r="G20051">
        <v>83.12</v>
      </c>
      <c r="H20051" s="3">
        <v>42899.199999999997</v>
      </c>
    </row>
    <row r="20052" spans="1:8" x14ac:dyDescent="0.3">
      <c r="A20052" t="s">
        <v>70</v>
      </c>
      <c r="B20052">
        <v>2</v>
      </c>
      <c r="C20052">
        <v>44</v>
      </c>
      <c r="D20052" s="2">
        <v>42899</v>
      </c>
      <c r="E20052">
        <v>9</v>
      </c>
      <c r="F20052">
        <v>94.193399999999997</v>
      </c>
      <c r="G20052">
        <v>76.58</v>
      </c>
      <c r="H20052" s="3">
        <v>42899.199999999997</v>
      </c>
    </row>
    <row r="20053" spans="1:8" x14ac:dyDescent="0.3">
      <c r="A20053" t="s">
        <v>167</v>
      </c>
      <c r="B20053">
        <v>15</v>
      </c>
      <c r="C20053">
        <v>44</v>
      </c>
      <c r="D20053" s="2">
        <v>42899</v>
      </c>
      <c r="E20053">
        <v>22</v>
      </c>
      <c r="F20053">
        <v>12.5091</v>
      </c>
      <c r="G20053">
        <v>10.17</v>
      </c>
      <c r="H20053" s="3">
        <v>42899.21</v>
      </c>
    </row>
    <row r="20054" spans="1:8" x14ac:dyDescent="0.3">
      <c r="A20054" t="s">
        <v>52</v>
      </c>
      <c r="B20054">
        <v>2</v>
      </c>
      <c r="C20054">
        <v>44</v>
      </c>
      <c r="D20054" s="2">
        <v>42899</v>
      </c>
      <c r="E20054">
        <v>45</v>
      </c>
      <c r="F20054">
        <v>22.047299999999996</v>
      </c>
      <c r="G20054">
        <v>16.829999999999998</v>
      </c>
      <c r="H20054" s="3">
        <v>42899.24</v>
      </c>
    </row>
    <row r="20055" spans="1:8" x14ac:dyDescent="0.3">
      <c r="A20055" t="s">
        <v>70</v>
      </c>
      <c r="B20055">
        <v>2</v>
      </c>
      <c r="C20055">
        <v>1</v>
      </c>
      <c r="D20055" s="2">
        <v>42899</v>
      </c>
      <c r="E20055">
        <v>45</v>
      </c>
      <c r="F20055">
        <v>95.724999999999994</v>
      </c>
      <c r="G20055">
        <v>76.58</v>
      </c>
      <c r="H20055" s="3">
        <v>42899.27</v>
      </c>
    </row>
    <row r="20056" spans="1:8" x14ac:dyDescent="0.3">
      <c r="A20056" t="s">
        <v>69</v>
      </c>
      <c r="B20056">
        <v>15</v>
      </c>
      <c r="C20056">
        <v>42</v>
      </c>
      <c r="D20056" s="2">
        <v>42899</v>
      </c>
      <c r="E20056">
        <v>48</v>
      </c>
      <c r="F20056">
        <v>21.968699999999998</v>
      </c>
      <c r="G20056">
        <v>16.77</v>
      </c>
      <c r="H20056" s="3">
        <v>42899.27</v>
      </c>
    </row>
    <row r="20057" spans="1:8" x14ac:dyDescent="0.3">
      <c r="A20057" t="s">
        <v>197</v>
      </c>
      <c r="B20057">
        <v>1</v>
      </c>
      <c r="C20057">
        <v>43</v>
      </c>
      <c r="D20057" s="2">
        <v>42899</v>
      </c>
      <c r="E20057">
        <v>33</v>
      </c>
      <c r="F20057">
        <v>117.02670000000001</v>
      </c>
      <c r="G20057">
        <v>87.99</v>
      </c>
      <c r="H20057" s="3">
        <v>42899.27</v>
      </c>
    </row>
    <row r="20058" spans="1:8" x14ac:dyDescent="0.3">
      <c r="A20058" t="s">
        <v>130</v>
      </c>
      <c r="B20058">
        <v>2</v>
      </c>
      <c r="C20058">
        <v>2</v>
      </c>
      <c r="D20058" s="2">
        <v>42899</v>
      </c>
      <c r="E20058">
        <v>3</v>
      </c>
      <c r="F20058">
        <v>5.9869000000000003</v>
      </c>
      <c r="G20058">
        <v>4.37</v>
      </c>
      <c r="H20058" s="3">
        <v>42899.27</v>
      </c>
    </row>
    <row r="20059" spans="1:8" x14ac:dyDescent="0.3">
      <c r="A20059" t="s">
        <v>12</v>
      </c>
      <c r="B20059">
        <v>15</v>
      </c>
      <c r="C20059">
        <v>41</v>
      </c>
      <c r="D20059" s="2">
        <v>42899</v>
      </c>
      <c r="E20059">
        <v>5</v>
      </c>
      <c r="F20059">
        <v>101.40640000000002</v>
      </c>
      <c r="G20059">
        <v>83.12</v>
      </c>
      <c r="H20059" s="3">
        <v>42899.28</v>
      </c>
    </row>
    <row r="20060" spans="1:8" x14ac:dyDescent="0.3">
      <c r="A20060" t="s">
        <v>79</v>
      </c>
      <c r="B20060">
        <v>3</v>
      </c>
      <c r="C20060">
        <v>1</v>
      </c>
      <c r="D20060" s="2">
        <v>42899</v>
      </c>
      <c r="E20060">
        <v>27</v>
      </c>
      <c r="F20060">
        <v>65.434500000000014</v>
      </c>
      <c r="G20060">
        <v>49.95</v>
      </c>
      <c r="H20060" s="3">
        <v>42899.28</v>
      </c>
    </row>
    <row r="20061" spans="1:8" x14ac:dyDescent="0.3">
      <c r="A20061" t="s">
        <v>59</v>
      </c>
      <c r="B20061">
        <v>1</v>
      </c>
      <c r="C20061">
        <v>44</v>
      </c>
      <c r="D20061" s="2">
        <v>42899</v>
      </c>
      <c r="E20061">
        <v>27</v>
      </c>
      <c r="F20061">
        <v>4.7750000000000004</v>
      </c>
      <c r="G20061">
        <v>3.82</v>
      </c>
      <c r="H20061" s="3">
        <v>42899.3</v>
      </c>
    </row>
    <row r="20062" spans="1:8" x14ac:dyDescent="0.3">
      <c r="A20062" t="s">
        <v>12</v>
      </c>
      <c r="B20062">
        <v>10</v>
      </c>
      <c r="C20062">
        <v>1</v>
      </c>
      <c r="D20062" s="2">
        <v>42899</v>
      </c>
      <c r="E20062">
        <v>37</v>
      </c>
      <c r="F20062">
        <v>116.36800000000001</v>
      </c>
      <c r="G20062">
        <v>83.12</v>
      </c>
      <c r="H20062" s="3">
        <v>42899.3</v>
      </c>
    </row>
    <row r="20063" spans="1:8" x14ac:dyDescent="0.3">
      <c r="A20063" t="s">
        <v>20</v>
      </c>
      <c r="B20063">
        <v>5</v>
      </c>
      <c r="C20063">
        <v>41</v>
      </c>
      <c r="D20063" s="2">
        <v>42899</v>
      </c>
      <c r="E20063">
        <v>40</v>
      </c>
      <c r="F20063">
        <v>217.02169999999998</v>
      </c>
      <c r="G20063">
        <v>158.41</v>
      </c>
      <c r="H20063" s="3">
        <v>42899.39</v>
      </c>
    </row>
    <row r="20064" spans="1:8" x14ac:dyDescent="0.3">
      <c r="A20064" t="s">
        <v>139</v>
      </c>
      <c r="B20064">
        <v>1</v>
      </c>
      <c r="C20064">
        <v>42</v>
      </c>
      <c r="D20064" s="2">
        <v>42899</v>
      </c>
      <c r="E20064">
        <v>36</v>
      </c>
      <c r="F20064">
        <v>10.009600000000001</v>
      </c>
      <c r="G20064">
        <v>7.82</v>
      </c>
      <c r="H20064" s="3">
        <v>42899.42</v>
      </c>
    </row>
    <row r="20065" spans="1:8" x14ac:dyDescent="0.3">
      <c r="A20065" t="s">
        <v>52</v>
      </c>
      <c r="B20065">
        <v>1</v>
      </c>
      <c r="C20065">
        <v>44</v>
      </c>
      <c r="D20065" s="2">
        <v>42899</v>
      </c>
      <c r="E20065">
        <v>29</v>
      </c>
      <c r="F20065">
        <v>21.2058</v>
      </c>
      <c r="G20065">
        <v>16.829999999999998</v>
      </c>
      <c r="H20065" s="3">
        <v>42899.44</v>
      </c>
    </row>
    <row r="20066" spans="1:8" x14ac:dyDescent="0.3">
      <c r="A20066" t="s">
        <v>176</v>
      </c>
      <c r="B20066">
        <v>2</v>
      </c>
      <c r="C20066">
        <v>44</v>
      </c>
      <c r="D20066" s="2">
        <v>42899</v>
      </c>
      <c r="E20066">
        <v>8</v>
      </c>
      <c r="F20066">
        <v>19.544</v>
      </c>
      <c r="G20066">
        <v>13.96</v>
      </c>
      <c r="H20066" s="3">
        <v>42899.45</v>
      </c>
    </row>
    <row r="20067" spans="1:8" x14ac:dyDescent="0.3">
      <c r="A20067" t="s">
        <v>12</v>
      </c>
      <c r="B20067">
        <v>1</v>
      </c>
      <c r="C20067">
        <v>44</v>
      </c>
      <c r="D20067" s="2">
        <v>42899</v>
      </c>
      <c r="E20067">
        <v>24</v>
      </c>
      <c r="F20067">
        <v>114.70560000000002</v>
      </c>
      <c r="G20067">
        <v>83.12</v>
      </c>
      <c r="H20067" s="3">
        <v>42899.46</v>
      </c>
    </row>
    <row r="20068" spans="1:8" x14ac:dyDescent="0.3">
      <c r="A20068" t="s">
        <v>29</v>
      </c>
      <c r="B20068">
        <v>1</v>
      </c>
      <c r="C20068">
        <v>42</v>
      </c>
      <c r="D20068" s="2">
        <v>42899</v>
      </c>
      <c r="E20068">
        <v>46</v>
      </c>
      <c r="F20068">
        <v>9.3824000000000005</v>
      </c>
      <c r="G20068">
        <v>7.33</v>
      </c>
      <c r="H20068" s="3">
        <v>42899.49</v>
      </c>
    </row>
    <row r="20069" spans="1:8" x14ac:dyDescent="0.3">
      <c r="A20069" t="s">
        <v>22</v>
      </c>
      <c r="B20069">
        <v>1</v>
      </c>
      <c r="C20069">
        <v>41</v>
      </c>
      <c r="D20069" s="2">
        <v>42899</v>
      </c>
      <c r="E20069">
        <v>32</v>
      </c>
      <c r="F20069">
        <v>97.754999999999995</v>
      </c>
      <c r="G20069">
        <v>73.5</v>
      </c>
      <c r="H20069" s="3">
        <v>42899.56</v>
      </c>
    </row>
    <row r="20070" spans="1:8" x14ac:dyDescent="0.3">
      <c r="A20070" t="s">
        <v>202</v>
      </c>
      <c r="B20070">
        <v>1</v>
      </c>
      <c r="C20070">
        <v>41</v>
      </c>
      <c r="D20070" s="2">
        <v>42899</v>
      </c>
      <c r="E20070">
        <v>26</v>
      </c>
      <c r="F20070">
        <v>72.039199999999994</v>
      </c>
      <c r="G20070">
        <v>52.97</v>
      </c>
      <c r="H20070" s="3">
        <v>42899.56</v>
      </c>
    </row>
    <row r="20071" spans="1:8" x14ac:dyDescent="0.3">
      <c r="A20071" t="s">
        <v>166</v>
      </c>
      <c r="B20071">
        <v>10</v>
      </c>
      <c r="C20071">
        <v>41</v>
      </c>
      <c r="D20071" s="2">
        <v>42899</v>
      </c>
      <c r="E20071">
        <v>49</v>
      </c>
      <c r="F20071">
        <v>4.83</v>
      </c>
      <c r="G20071">
        <v>3.45</v>
      </c>
      <c r="H20071" s="3">
        <v>42899.59</v>
      </c>
    </row>
    <row r="20072" spans="1:8" x14ac:dyDescent="0.3">
      <c r="A20072" t="s">
        <v>52</v>
      </c>
      <c r="B20072">
        <v>15</v>
      </c>
      <c r="C20072">
        <v>1</v>
      </c>
      <c r="D20072" s="2">
        <v>42899</v>
      </c>
      <c r="E20072">
        <v>2</v>
      </c>
      <c r="F20072">
        <v>21.037500000000001</v>
      </c>
      <c r="G20072">
        <v>16.829999999999998</v>
      </c>
      <c r="H20072" s="3">
        <v>42899.59</v>
      </c>
    </row>
    <row r="20073" spans="1:8" x14ac:dyDescent="0.3">
      <c r="A20073" t="s">
        <v>29</v>
      </c>
      <c r="B20073">
        <v>10</v>
      </c>
      <c r="C20073">
        <v>44</v>
      </c>
      <c r="D20073" s="2">
        <v>42899</v>
      </c>
      <c r="E20073">
        <v>22</v>
      </c>
      <c r="F20073">
        <v>9.4557000000000002</v>
      </c>
      <c r="G20073">
        <v>7.33</v>
      </c>
      <c r="H20073" s="3">
        <v>42899.6</v>
      </c>
    </row>
    <row r="20074" spans="1:8" x14ac:dyDescent="0.3">
      <c r="A20074" t="s">
        <v>76</v>
      </c>
      <c r="B20074">
        <v>10</v>
      </c>
      <c r="C20074">
        <v>1</v>
      </c>
      <c r="D20074" s="2">
        <v>42899</v>
      </c>
      <c r="E20074">
        <v>27</v>
      </c>
      <c r="F20074">
        <v>110.63850000000001</v>
      </c>
      <c r="G20074">
        <v>89.95</v>
      </c>
      <c r="H20074" s="3">
        <v>42899.6</v>
      </c>
    </row>
    <row r="20075" spans="1:8" x14ac:dyDescent="0.3">
      <c r="A20075" t="s">
        <v>97</v>
      </c>
      <c r="B20075">
        <v>10</v>
      </c>
      <c r="C20075">
        <v>42</v>
      </c>
      <c r="D20075" s="2">
        <v>42899</v>
      </c>
      <c r="E20075">
        <v>36</v>
      </c>
      <c r="F20075">
        <v>13.346400000000001</v>
      </c>
      <c r="G20075">
        <v>9.9600000000000009</v>
      </c>
      <c r="H20075" s="3">
        <v>42899.61</v>
      </c>
    </row>
    <row r="20076" spans="1:8" x14ac:dyDescent="0.3">
      <c r="A20076" t="s">
        <v>29</v>
      </c>
      <c r="B20076">
        <v>15</v>
      </c>
      <c r="C20076">
        <v>1</v>
      </c>
      <c r="D20076" s="2">
        <v>42899</v>
      </c>
      <c r="E20076">
        <v>19</v>
      </c>
      <c r="F20076">
        <v>9.309099999999999</v>
      </c>
      <c r="G20076">
        <v>7.33</v>
      </c>
      <c r="H20076" s="3">
        <v>42899.62</v>
      </c>
    </row>
    <row r="20077" spans="1:8" x14ac:dyDescent="0.3">
      <c r="A20077" t="s">
        <v>41</v>
      </c>
      <c r="B20077">
        <v>12</v>
      </c>
      <c r="C20077">
        <v>41</v>
      </c>
      <c r="D20077" s="2">
        <v>42899</v>
      </c>
      <c r="E20077">
        <v>48</v>
      </c>
      <c r="F20077">
        <v>64.319999999999993</v>
      </c>
      <c r="G20077">
        <v>50.25</v>
      </c>
      <c r="H20077" s="3">
        <v>42899.62</v>
      </c>
    </row>
    <row r="20078" spans="1:8" x14ac:dyDescent="0.3">
      <c r="A20078" t="s">
        <v>117</v>
      </c>
      <c r="B20078">
        <v>4</v>
      </c>
      <c r="C20078">
        <v>41</v>
      </c>
      <c r="D20078" s="2">
        <v>42899</v>
      </c>
      <c r="E20078">
        <v>8</v>
      </c>
      <c r="F20078">
        <v>10.656000000000001</v>
      </c>
      <c r="G20078">
        <v>8.8800000000000008</v>
      </c>
      <c r="H20078" s="3">
        <v>42899.62</v>
      </c>
    </row>
    <row r="20079" spans="1:8" x14ac:dyDescent="0.3">
      <c r="A20079" t="s">
        <v>89</v>
      </c>
      <c r="B20079">
        <v>1</v>
      </c>
      <c r="C20079">
        <v>44</v>
      </c>
      <c r="D20079" s="2">
        <v>42899</v>
      </c>
      <c r="E20079">
        <v>18</v>
      </c>
      <c r="F20079">
        <v>46.100500000000004</v>
      </c>
      <c r="G20079">
        <v>33.65</v>
      </c>
      <c r="H20079" s="3">
        <v>42899.63</v>
      </c>
    </row>
    <row r="20080" spans="1:8" x14ac:dyDescent="0.3">
      <c r="A20080" t="s">
        <v>32</v>
      </c>
      <c r="B20080">
        <v>12</v>
      </c>
      <c r="C20080">
        <v>41</v>
      </c>
      <c r="D20080" s="2">
        <v>42899</v>
      </c>
      <c r="E20080">
        <v>10</v>
      </c>
      <c r="F20080">
        <v>24.824499999999997</v>
      </c>
      <c r="G20080">
        <v>18.95</v>
      </c>
      <c r="H20080" s="3">
        <v>42899.64</v>
      </c>
    </row>
    <row r="20081" spans="1:8" x14ac:dyDescent="0.3">
      <c r="A20081" t="s">
        <v>114</v>
      </c>
      <c r="B20081">
        <v>5</v>
      </c>
      <c r="C20081">
        <v>1</v>
      </c>
      <c r="D20081" s="2">
        <v>42899</v>
      </c>
      <c r="E20081">
        <v>48</v>
      </c>
      <c r="F20081">
        <v>48.683999999999997</v>
      </c>
      <c r="G20081">
        <v>40.57</v>
      </c>
      <c r="H20081" s="3">
        <v>42899.65</v>
      </c>
    </row>
    <row r="20082" spans="1:8" x14ac:dyDescent="0.3">
      <c r="A20082" t="s">
        <v>184</v>
      </c>
      <c r="B20082">
        <v>14</v>
      </c>
      <c r="C20082">
        <v>42</v>
      </c>
      <c r="D20082" s="2">
        <v>42899</v>
      </c>
      <c r="E20082">
        <v>47</v>
      </c>
      <c r="F20082">
        <v>33.274999999999999</v>
      </c>
      <c r="G20082">
        <v>26.62</v>
      </c>
      <c r="H20082" s="3">
        <v>42899.67</v>
      </c>
    </row>
    <row r="20083" spans="1:8" x14ac:dyDescent="0.3">
      <c r="A20083" t="s">
        <v>170</v>
      </c>
      <c r="B20083">
        <v>10</v>
      </c>
      <c r="C20083">
        <v>41</v>
      </c>
      <c r="D20083" s="2">
        <v>42899</v>
      </c>
      <c r="E20083">
        <v>19</v>
      </c>
      <c r="F20083">
        <v>108.86369999999999</v>
      </c>
      <c r="G20083">
        <v>89.97</v>
      </c>
      <c r="H20083" s="3">
        <v>42899.67</v>
      </c>
    </row>
    <row r="20084" spans="1:8" x14ac:dyDescent="0.3">
      <c r="A20084" t="s">
        <v>11</v>
      </c>
      <c r="B20084">
        <v>4</v>
      </c>
      <c r="C20084">
        <v>1</v>
      </c>
      <c r="D20084" s="2">
        <v>42899</v>
      </c>
      <c r="E20084">
        <v>21</v>
      </c>
      <c r="F20084">
        <v>45.5124</v>
      </c>
      <c r="G20084">
        <v>32.979999999999997</v>
      </c>
      <c r="H20084" s="3">
        <v>42899.71</v>
      </c>
    </row>
    <row r="20085" spans="1:8" x14ac:dyDescent="0.3">
      <c r="A20085" t="s">
        <v>44</v>
      </c>
      <c r="B20085">
        <v>7</v>
      </c>
      <c r="C20085">
        <v>1</v>
      </c>
      <c r="D20085" s="2">
        <v>42899</v>
      </c>
      <c r="E20085">
        <v>21</v>
      </c>
      <c r="F20085">
        <v>31.614000000000001</v>
      </c>
      <c r="G20085">
        <v>23.95</v>
      </c>
      <c r="H20085" s="3">
        <v>42899.71</v>
      </c>
    </row>
    <row r="20086" spans="1:8" x14ac:dyDescent="0.3">
      <c r="A20086" t="s">
        <v>179</v>
      </c>
      <c r="B20086">
        <v>8</v>
      </c>
      <c r="C20086">
        <v>1</v>
      </c>
      <c r="D20086" s="2">
        <v>42899</v>
      </c>
      <c r="E20086">
        <v>27</v>
      </c>
      <c r="F20086">
        <v>17.942799999999998</v>
      </c>
      <c r="G20086">
        <v>14.47</v>
      </c>
      <c r="H20086" s="3">
        <v>42899.71</v>
      </c>
    </row>
    <row r="20087" spans="1:8" x14ac:dyDescent="0.3">
      <c r="A20087" t="s">
        <v>17</v>
      </c>
      <c r="B20087">
        <v>1</v>
      </c>
      <c r="C20087">
        <v>42</v>
      </c>
      <c r="D20087" s="2">
        <v>42899</v>
      </c>
      <c r="E20087">
        <v>45</v>
      </c>
      <c r="F20087">
        <v>10.4016</v>
      </c>
      <c r="G20087">
        <v>7.88</v>
      </c>
      <c r="H20087" s="3">
        <v>42899.73</v>
      </c>
    </row>
    <row r="20088" spans="1:8" x14ac:dyDescent="0.3">
      <c r="A20088" t="s">
        <v>29</v>
      </c>
      <c r="B20088">
        <v>3</v>
      </c>
      <c r="C20088">
        <v>41</v>
      </c>
      <c r="D20088" s="2">
        <v>42899</v>
      </c>
      <c r="E20088">
        <v>3</v>
      </c>
      <c r="F20088">
        <v>9.5289999999999999</v>
      </c>
      <c r="G20088">
        <v>7.33</v>
      </c>
      <c r="H20088" s="3">
        <v>42899.73</v>
      </c>
    </row>
    <row r="20089" spans="1:8" x14ac:dyDescent="0.3">
      <c r="A20089" t="s">
        <v>138</v>
      </c>
      <c r="B20089">
        <v>1</v>
      </c>
      <c r="C20089">
        <v>44</v>
      </c>
      <c r="D20089" s="2">
        <v>42899</v>
      </c>
      <c r="E20089">
        <v>36</v>
      </c>
      <c r="F20089">
        <v>71.953199999999995</v>
      </c>
      <c r="G20089">
        <v>54.51</v>
      </c>
      <c r="H20089" s="3">
        <v>42899.73</v>
      </c>
    </row>
    <row r="20090" spans="1:8" x14ac:dyDescent="0.3">
      <c r="A20090" t="s">
        <v>95</v>
      </c>
      <c r="B20090">
        <v>3</v>
      </c>
      <c r="C20090">
        <v>41</v>
      </c>
      <c r="D20090" s="2">
        <v>42899</v>
      </c>
      <c r="E20090">
        <v>49</v>
      </c>
      <c r="F20090">
        <v>103.13979999999999</v>
      </c>
      <c r="G20090">
        <v>76.97</v>
      </c>
      <c r="H20090" s="3">
        <v>42899.76</v>
      </c>
    </row>
    <row r="20091" spans="1:8" x14ac:dyDescent="0.3">
      <c r="A20091" t="s">
        <v>17</v>
      </c>
      <c r="B20091">
        <v>2</v>
      </c>
      <c r="C20091">
        <v>1</v>
      </c>
      <c r="D20091" s="2">
        <v>42899</v>
      </c>
      <c r="E20091">
        <v>11</v>
      </c>
      <c r="F20091">
        <v>10.874400000000001</v>
      </c>
      <c r="G20091">
        <v>7.88</v>
      </c>
      <c r="H20091" s="3">
        <v>42899.78</v>
      </c>
    </row>
    <row r="20092" spans="1:8" x14ac:dyDescent="0.3">
      <c r="A20092" t="s">
        <v>103</v>
      </c>
      <c r="B20092">
        <v>15</v>
      </c>
      <c r="C20092">
        <v>1</v>
      </c>
      <c r="D20092" s="2">
        <v>42899</v>
      </c>
      <c r="E20092">
        <v>9</v>
      </c>
      <c r="F20092">
        <v>34</v>
      </c>
      <c r="G20092">
        <v>25</v>
      </c>
      <c r="H20092" s="3">
        <v>42899.78</v>
      </c>
    </row>
    <row r="20093" spans="1:8" x14ac:dyDescent="0.3">
      <c r="A20093" t="s">
        <v>12</v>
      </c>
      <c r="B20093">
        <v>1</v>
      </c>
      <c r="C20093">
        <v>2</v>
      </c>
      <c r="D20093" s="2">
        <v>42899</v>
      </c>
      <c r="E20093">
        <v>46</v>
      </c>
      <c r="F20093">
        <v>100.57520000000001</v>
      </c>
      <c r="G20093">
        <v>83.12</v>
      </c>
      <c r="H20093" s="3">
        <v>42899.78</v>
      </c>
    </row>
    <row r="20094" spans="1:8" x14ac:dyDescent="0.3">
      <c r="A20094" t="s">
        <v>52</v>
      </c>
      <c r="B20094">
        <v>10</v>
      </c>
      <c r="C20094">
        <v>41</v>
      </c>
      <c r="D20094" s="2">
        <v>42899</v>
      </c>
      <c r="E20094">
        <v>17</v>
      </c>
      <c r="F20094">
        <v>23.393699999999999</v>
      </c>
      <c r="G20094">
        <v>16.829999999999998</v>
      </c>
      <c r="H20094" s="3">
        <v>42899.78</v>
      </c>
    </row>
    <row r="20095" spans="1:8" x14ac:dyDescent="0.3">
      <c r="A20095" t="s">
        <v>53</v>
      </c>
      <c r="B20095">
        <v>1</v>
      </c>
      <c r="C20095">
        <v>1</v>
      </c>
      <c r="D20095" s="2">
        <v>42899</v>
      </c>
      <c r="E20095">
        <v>44</v>
      </c>
      <c r="F20095">
        <v>20.1432</v>
      </c>
      <c r="G20095">
        <v>15.26</v>
      </c>
      <c r="H20095" s="3">
        <v>42899.79</v>
      </c>
    </row>
    <row r="20096" spans="1:8" x14ac:dyDescent="0.3">
      <c r="A20096" t="s">
        <v>57</v>
      </c>
      <c r="B20096">
        <v>1</v>
      </c>
      <c r="C20096">
        <v>41</v>
      </c>
      <c r="D20096" s="2">
        <v>42899</v>
      </c>
      <c r="E20096">
        <v>47</v>
      </c>
      <c r="F20096">
        <v>37.400500000000001</v>
      </c>
      <c r="G20096">
        <v>28.55</v>
      </c>
      <c r="H20096" s="3">
        <v>42899.8</v>
      </c>
    </row>
    <row r="20097" spans="1:8" x14ac:dyDescent="0.3">
      <c r="A20097" t="s">
        <v>17</v>
      </c>
      <c r="B20097">
        <v>1</v>
      </c>
      <c r="C20097">
        <v>42</v>
      </c>
      <c r="D20097" s="2">
        <v>42899</v>
      </c>
      <c r="E20097">
        <v>33</v>
      </c>
      <c r="F20097">
        <v>10.1652</v>
      </c>
      <c r="G20097">
        <v>7.88</v>
      </c>
      <c r="H20097" s="3">
        <v>42899.8</v>
      </c>
    </row>
    <row r="20098" spans="1:8" x14ac:dyDescent="0.3">
      <c r="A20098" t="s">
        <v>12</v>
      </c>
      <c r="B20098">
        <v>1</v>
      </c>
      <c r="C20098">
        <v>1</v>
      </c>
      <c r="D20098" s="2">
        <v>42899</v>
      </c>
      <c r="E20098">
        <v>22</v>
      </c>
      <c r="F20098">
        <v>101.40640000000002</v>
      </c>
      <c r="G20098">
        <v>83.12</v>
      </c>
      <c r="H20098" s="3">
        <v>42899.81</v>
      </c>
    </row>
    <row r="20099" spans="1:8" x14ac:dyDescent="0.3">
      <c r="A20099" t="s">
        <v>121</v>
      </c>
      <c r="B20099">
        <v>3</v>
      </c>
      <c r="C20099">
        <v>1</v>
      </c>
      <c r="D20099" s="2">
        <v>42899</v>
      </c>
      <c r="E20099">
        <v>21</v>
      </c>
      <c r="F20099">
        <v>33.304500000000004</v>
      </c>
      <c r="G20099">
        <v>24.67</v>
      </c>
      <c r="H20099" s="3">
        <v>42899.82</v>
      </c>
    </row>
    <row r="20100" spans="1:8" x14ac:dyDescent="0.3">
      <c r="A20100" t="s">
        <v>135</v>
      </c>
      <c r="B20100">
        <v>1</v>
      </c>
      <c r="C20100">
        <v>41</v>
      </c>
      <c r="D20100" s="2">
        <v>42899</v>
      </c>
      <c r="E20100">
        <v>18</v>
      </c>
      <c r="F20100">
        <v>3.3221000000000003</v>
      </c>
      <c r="G20100">
        <v>2.39</v>
      </c>
      <c r="H20100" s="3">
        <v>42899.839999999997</v>
      </c>
    </row>
    <row r="20101" spans="1:8" x14ac:dyDescent="0.3">
      <c r="A20101" t="s">
        <v>11</v>
      </c>
      <c r="B20101">
        <v>10</v>
      </c>
      <c r="C20101">
        <v>43</v>
      </c>
      <c r="D20101" s="2">
        <v>42899</v>
      </c>
      <c r="E20101">
        <v>50</v>
      </c>
      <c r="F20101">
        <v>45.182599999999994</v>
      </c>
      <c r="G20101">
        <v>32.979999999999997</v>
      </c>
      <c r="H20101" s="3">
        <v>42899.85</v>
      </c>
    </row>
    <row r="20102" spans="1:8" x14ac:dyDescent="0.3">
      <c r="A20102" t="s">
        <v>5</v>
      </c>
      <c r="B20102">
        <v>1</v>
      </c>
      <c r="C20102">
        <v>1</v>
      </c>
      <c r="D20102" s="2">
        <v>42899</v>
      </c>
      <c r="E20102">
        <v>1</v>
      </c>
      <c r="F20102">
        <v>35.534999999999997</v>
      </c>
      <c r="G20102">
        <v>25.75</v>
      </c>
      <c r="H20102" s="3">
        <v>42899.85</v>
      </c>
    </row>
    <row r="20103" spans="1:8" x14ac:dyDescent="0.3">
      <c r="A20103" t="s">
        <v>78</v>
      </c>
      <c r="B20103">
        <v>15</v>
      </c>
      <c r="C20103">
        <v>1</v>
      </c>
      <c r="D20103" s="2">
        <v>42899</v>
      </c>
      <c r="E20103">
        <v>29</v>
      </c>
      <c r="F20103">
        <v>11.210100000000001</v>
      </c>
      <c r="G20103">
        <v>8.69</v>
      </c>
      <c r="H20103" s="3">
        <v>42899.85</v>
      </c>
    </row>
    <row r="20104" spans="1:8" x14ac:dyDescent="0.3">
      <c r="A20104" t="s">
        <v>100</v>
      </c>
      <c r="B20104">
        <v>3</v>
      </c>
      <c r="C20104">
        <v>43</v>
      </c>
      <c r="D20104" s="2">
        <v>42899</v>
      </c>
      <c r="E20104">
        <v>2</v>
      </c>
      <c r="F20104">
        <v>6.2609000000000004</v>
      </c>
      <c r="G20104">
        <v>4.57</v>
      </c>
      <c r="H20104" s="3">
        <v>42899.86</v>
      </c>
    </row>
    <row r="20105" spans="1:8" x14ac:dyDescent="0.3">
      <c r="A20105" t="s">
        <v>117</v>
      </c>
      <c r="B20105">
        <v>10</v>
      </c>
      <c r="C20105">
        <v>1</v>
      </c>
      <c r="D20105" s="2">
        <v>42899</v>
      </c>
      <c r="E20105">
        <v>30</v>
      </c>
      <c r="F20105">
        <v>11.455200000000001</v>
      </c>
      <c r="G20105">
        <v>8.8800000000000008</v>
      </c>
      <c r="H20105" s="3">
        <v>42899.92</v>
      </c>
    </row>
    <row r="20106" spans="1:8" x14ac:dyDescent="0.3">
      <c r="A20106" t="s">
        <v>97</v>
      </c>
      <c r="B20106">
        <v>10</v>
      </c>
      <c r="C20106">
        <v>45</v>
      </c>
      <c r="D20106" s="2">
        <v>42899</v>
      </c>
      <c r="E20106">
        <v>7</v>
      </c>
      <c r="F20106">
        <v>12.948000000000002</v>
      </c>
      <c r="G20106">
        <v>9.9600000000000009</v>
      </c>
      <c r="H20106" s="3">
        <v>42899.94</v>
      </c>
    </row>
    <row r="20107" spans="1:8" x14ac:dyDescent="0.3">
      <c r="A20107" t="s">
        <v>71</v>
      </c>
      <c r="B20107">
        <v>10</v>
      </c>
      <c r="C20107">
        <v>1</v>
      </c>
      <c r="D20107" s="2">
        <v>42899</v>
      </c>
      <c r="E20107">
        <v>22</v>
      </c>
      <c r="F20107">
        <v>14.493600000000001</v>
      </c>
      <c r="G20107">
        <v>10.98</v>
      </c>
      <c r="H20107" s="3">
        <v>42899.94</v>
      </c>
    </row>
    <row r="20108" spans="1:8" x14ac:dyDescent="0.3">
      <c r="A20108" t="s">
        <v>186</v>
      </c>
      <c r="B20108">
        <v>2</v>
      </c>
      <c r="C20108">
        <v>1</v>
      </c>
      <c r="D20108" s="2">
        <v>42899</v>
      </c>
      <c r="E20108">
        <v>6</v>
      </c>
      <c r="F20108">
        <v>47.137500000000003</v>
      </c>
      <c r="G20108">
        <v>37.71</v>
      </c>
      <c r="H20108" s="3">
        <v>42899.94</v>
      </c>
    </row>
    <row r="20109" spans="1:8" x14ac:dyDescent="0.3">
      <c r="A20109" t="s">
        <v>123</v>
      </c>
      <c r="B20109">
        <v>15</v>
      </c>
      <c r="C20109">
        <v>41</v>
      </c>
      <c r="D20109" s="2">
        <v>42899</v>
      </c>
      <c r="E20109">
        <v>46</v>
      </c>
      <c r="F20109">
        <v>36.928000000000004</v>
      </c>
      <c r="G20109">
        <v>28.85</v>
      </c>
      <c r="H20109" s="3">
        <v>42899.95</v>
      </c>
    </row>
    <row r="20110" spans="1:8" x14ac:dyDescent="0.3">
      <c r="A20110" t="s">
        <v>80</v>
      </c>
      <c r="B20110">
        <v>1</v>
      </c>
      <c r="C20110">
        <v>44</v>
      </c>
      <c r="D20110" s="2">
        <v>42899</v>
      </c>
      <c r="E20110">
        <v>3</v>
      </c>
      <c r="F20110">
        <v>7.6163999999999996</v>
      </c>
      <c r="G20110">
        <v>5.77</v>
      </c>
      <c r="H20110" s="3">
        <v>42899.95</v>
      </c>
    </row>
    <row r="20111" spans="1:8" x14ac:dyDescent="0.3">
      <c r="A20111" t="s">
        <v>126</v>
      </c>
      <c r="B20111">
        <v>14</v>
      </c>
      <c r="C20111">
        <v>1</v>
      </c>
      <c r="D20111" s="2">
        <v>42899</v>
      </c>
      <c r="E20111">
        <v>33</v>
      </c>
      <c r="F20111">
        <v>77.1066</v>
      </c>
      <c r="G20111">
        <v>58.86</v>
      </c>
      <c r="H20111" s="3">
        <v>42899.97</v>
      </c>
    </row>
    <row r="20112" spans="1:8" x14ac:dyDescent="0.3">
      <c r="A20112" t="s">
        <v>157</v>
      </c>
      <c r="B20112">
        <v>1</v>
      </c>
      <c r="C20112">
        <v>1</v>
      </c>
      <c r="D20112" s="2">
        <v>42899</v>
      </c>
      <c r="E20112">
        <v>25</v>
      </c>
      <c r="F20112">
        <v>32.353199999999994</v>
      </c>
      <c r="G20112">
        <v>25.08</v>
      </c>
      <c r="H20112" s="3">
        <v>42899.97</v>
      </c>
    </row>
    <row r="20113" spans="1:8" x14ac:dyDescent="0.3">
      <c r="A20113" t="s">
        <v>17</v>
      </c>
      <c r="B20113">
        <v>9</v>
      </c>
      <c r="C20113">
        <v>1</v>
      </c>
      <c r="D20113" s="2">
        <v>42899</v>
      </c>
      <c r="E20113">
        <v>19</v>
      </c>
      <c r="F20113">
        <v>10.086399999999999</v>
      </c>
      <c r="G20113">
        <v>7.88</v>
      </c>
      <c r="H20113" s="3">
        <v>42899.98</v>
      </c>
    </row>
    <row r="20114" spans="1:8" x14ac:dyDescent="0.3">
      <c r="A20114" t="s">
        <v>12</v>
      </c>
      <c r="B20114">
        <v>3</v>
      </c>
      <c r="C20114">
        <v>44</v>
      </c>
      <c r="D20114" s="2">
        <v>42899</v>
      </c>
      <c r="E20114">
        <v>4</v>
      </c>
      <c r="F20114">
        <v>105.5624</v>
      </c>
      <c r="G20114">
        <v>83.12</v>
      </c>
      <c r="H20114" s="3">
        <v>42899.98</v>
      </c>
    </row>
    <row r="20115" spans="1:8" x14ac:dyDescent="0.3">
      <c r="A20115" t="s">
        <v>90</v>
      </c>
      <c r="B20115">
        <v>10</v>
      </c>
      <c r="C20115">
        <v>1</v>
      </c>
      <c r="D20115" s="2">
        <v>42899</v>
      </c>
      <c r="E20115">
        <v>46</v>
      </c>
      <c r="F20115">
        <v>3.7209999999999996</v>
      </c>
      <c r="G20115">
        <v>3.05</v>
      </c>
      <c r="H20115" s="3">
        <v>42899.98</v>
      </c>
    </row>
    <row r="20116" spans="1:8" x14ac:dyDescent="0.3">
      <c r="A20116" t="s">
        <v>17</v>
      </c>
      <c r="B20116">
        <v>2</v>
      </c>
      <c r="C20116">
        <v>1</v>
      </c>
      <c r="D20116" s="2">
        <v>42899</v>
      </c>
      <c r="E20116">
        <v>42</v>
      </c>
      <c r="F20116">
        <v>10.953199999999999</v>
      </c>
      <c r="G20116">
        <v>7.88</v>
      </c>
      <c r="H20116" s="3">
        <v>42899.98</v>
      </c>
    </row>
    <row r="20117" spans="1:8" x14ac:dyDescent="0.3">
      <c r="A20117" t="s">
        <v>12</v>
      </c>
      <c r="B20117">
        <v>10</v>
      </c>
      <c r="C20117">
        <v>2</v>
      </c>
      <c r="D20117" s="2">
        <v>42899</v>
      </c>
      <c r="E20117">
        <v>16</v>
      </c>
      <c r="F20117">
        <v>102.2376</v>
      </c>
      <c r="G20117">
        <v>83.12</v>
      </c>
      <c r="H20117" s="3">
        <v>42899.98</v>
      </c>
    </row>
    <row r="20118" spans="1:8" x14ac:dyDescent="0.3">
      <c r="A20118" t="s">
        <v>11</v>
      </c>
      <c r="B20118">
        <v>4</v>
      </c>
      <c r="C20118">
        <v>2</v>
      </c>
      <c r="D20118" s="2">
        <v>42899</v>
      </c>
      <c r="E20118">
        <v>44</v>
      </c>
      <c r="F20118">
        <v>41.554799999999993</v>
      </c>
      <c r="G20118">
        <v>32.979999999999997</v>
      </c>
      <c r="H20118" s="3">
        <v>42899.99</v>
      </c>
    </row>
    <row r="20119" spans="1:8" x14ac:dyDescent="0.3">
      <c r="A20119" t="s">
        <v>31</v>
      </c>
      <c r="B20119">
        <v>10</v>
      </c>
      <c r="C20119">
        <v>41</v>
      </c>
      <c r="D20119" s="2">
        <v>42899</v>
      </c>
      <c r="E20119">
        <v>5</v>
      </c>
      <c r="F20119">
        <v>1.5260000000000002</v>
      </c>
      <c r="G20119">
        <v>1.0900000000000001</v>
      </c>
      <c r="H20119" s="3">
        <v>42900</v>
      </c>
    </row>
    <row r="20120" spans="1:8" x14ac:dyDescent="0.3">
      <c r="A20120" t="s">
        <v>97</v>
      </c>
      <c r="B20120">
        <v>2</v>
      </c>
      <c r="C20120">
        <v>44</v>
      </c>
      <c r="D20120" s="2">
        <v>42900</v>
      </c>
      <c r="E20120">
        <v>19</v>
      </c>
      <c r="F20120">
        <v>13.047600000000003</v>
      </c>
      <c r="G20120">
        <v>9.9600000000000009</v>
      </c>
      <c r="H20120" s="3">
        <v>42900.01</v>
      </c>
    </row>
    <row r="20121" spans="1:8" x14ac:dyDescent="0.3">
      <c r="A20121" t="s">
        <v>29</v>
      </c>
      <c r="B20121">
        <v>11</v>
      </c>
      <c r="C20121">
        <v>3</v>
      </c>
      <c r="D20121" s="2">
        <v>42900</v>
      </c>
      <c r="E20121">
        <v>41</v>
      </c>
      <c r="F20121">
        <v>8.9426000000000005</v>
      </c>
      <c r="G20121">
        <v>7.33</v>
      </c>
      <c r="H20121" s="3">
        <v>42900.01</v>
      </c>
    </row>
    <row r="20122" spans="1:8" x14ac:dyDescent="0.3">
      <c r="A20122" t="s">
        <v>32</v>
      </c>
      <c r="B20122">
        <v>1</v>
      </c>
      <c r="C20122">
        <v>41</v>
      </c>
      <c r="D20122" s="2">
        <v>42900</v>
      </c>
      <c r="E20122">
        <v>7</v>
      </c>
      <c r="F20122">
        <v>26.340499999999999</v>
      </c>
      <c r="G20122">
        <v>18.95</v>
      </c>
      <c r="H20122" s="3">
        <v>42900.01</v>
      </c>
    </row>
    <row r="20123" spans="1:8" x14ac:dyDescent="0.3">
      <c r="A20123" t="s">
        <v>28</v>
      </c>
      <c r="B20123">
        <v>1</v>
      </c>
      <c r="C20123">
        <v>41</v>
      </c>
      <c r="D20123" s="2">
        <v>42900</v>
      </c>
      <c r="E20123">
        <v>21</v>
      </c>
      <c r="F20123">
        <v>40.660200000000003</v>
      </c>
      <c r="G20123">
        <v>32.270000000000003</v>
      </c>
      <c r="H20123" s="3">
        <v>42900.04</v>
      </c>
    </row>
    <row r="20124" spans="1:8" x14ac:dyDescent="0.3">
      <c r="A20124" t="s">
        <v>141</v>
      </c>
      <c r="B20124">
        <v>1</v>
      </c>
      <c r="C20124">
        <v>44</v>
      </c>
      <c r="D20124" s="2">
        <v>42900</v>
      </c>
      <c r="E20124">
        <v>30</v>
      </c>
      <c r="F20124">
        <v>101.14679999999998</v>
      </c>
      <c r="G20124">
        <v>81.569999999999993</v>
      </c>
      <c r="H20124" s="3">
        <v>42900.05</v>
      </c>
    </row>
    <row r="20125" spans="1:8" x14ac:dyDescent="0.3">
      <c r="A20125" t="s">
        <v>17</v>
      </c>
      <c r="B20125">
        <v>10</v>
      </c>
      <c r="C20125">
        <v>1</v>
      </c>
      <c r="D20125" s="2">
        <v>42900</v>
      </c>
      <c r="E20125">
        <v>4</v>
      </c>
      <c r="F20125">
        <v>10.480399999999999</v>
      </c>
      <c r="G20125">
        <v>7.88</v>
      </c>
      <c r="H20125" s="3">
        <v>42900.06</v>
      </c>
    </row>
    <row r="20126" spans="1:8" x14ac:dyDescent="0.3">
      <c r="A20126" t="s">
        <v>202</v>
      </c>
      <c r="B20126">
        <v>11</v>
      </c>
      <c r="C20126">
        <v>1</v>
      </c>
      <c r="D20126" s="2">
        <v>42900</v>
      </c>
      <c r="E20126">
        <v>25</v>
      </c>
      <c r="F20126">
        <v>63.563999999999993</v>
      </c>
      <c r="G20126">
        <v>52.97</v>
      </c>
      <c r="H20126" s="3">
        <v>42900.08</v>
      </c>
    </row>
    <row r="20127" spans="1:8" x14ac:dyDescent="0.3">
      <c r="A20127" t="s">
        <v>63</v>
      </c>
      <c r="B20127">
        <v>15</v>
      </c>
      <c r="C20127">
        <v>41</v>
      </c>
      <c r="D20127" s="2">
        <v>42900</v>
      </c>
      <c r="E20127">
        <v>28</v>
      </c>
      <c r="F20127">
        <v>19.815200000000001</v>
      </c>
      <c r="G20127">
        <v>14.57</v>
      </c>
      <c r="H20127" s="3">
        <v>42900.09</v>
      </c>
    </row>
    <row r="20128" spans="1:8" x14ac:dyDescent="0.3">
      <c r="A20128" t="s">
        <v>77</v>
      </c>
      <c r="B20128">
        <v>15</v>
      </c>
      <c r="C20128">
        <v>3</v>
      </c>
      <c r="D20128" s="2">
        <v>42900</v>
      </c>
      <c r="E20128">
        <v>22</v>
      </c>
      <c r="F20128">
        <v>6.3523000000000005</v>
      </c>
      <c r="G20128">
        <v>4.57</v>
      </c>
      <c r="H20128" s="3">
        <v>42900.1</v>
      </c>
    </row>
    <row r="20129" spans="1:8" x14ac:dyDescent="0.3">
      <c r="A20129" t="s">
        <v>12</v>
      </c>
      <c r="B20129">
        <v>3</v>
      </c>
      <c r="C20129">
        <v>41</v>
      </c>
      <c r="D20129" s="2">
        <v>42900</v>
      </c>
      <c r="E20129">
        <v>35</v>
      </c>
      <c r="F20129">
        <v>107.22480000000002</v>
      </c>
      <c r="G20129">
        <v>83.12</v>
      </c>
      <c r="H20129" s="3">
        <v>42900.13</v>
      </c>
    </row>
    <row r="20130" spans="1:8" x14ac:dyDescent="0.3">
      <c r="A20130" t="s">
        <v>52</v>
      </c>
      <c r="B20130">
        <v>12</v>
      </c>
      <c r="C20130">
        <v>1</v>
      </c>
      <c r="D20130" s="2">
        <v>42900</v>
      </c>
      <c r="E20130">
        <v>40</v>
      </c>
      <c r="F20130">
        <v>21.037500000000001</v>
      </c>
      <c r="G20130">
        <v>16.829999999999998</v>
      </c>
      <c r="H20130" s="3">
        <v>42900.15</v>
      </c>
    </row>
    <row r="20131" spans="1:8" x14ac:dyDescent="0.3">
      <c r="A20131" t="s">
        <v>61</v>
      </c>
      <c r="B20131">
        <v>1</v>
      </c>
      <c r="C20131">
        <v>42</v>
      </c>
      <c r="D20131" s="2">
        <v>42900</v>
      </c>
      <c r="E20131">
        <v>44</v>
      </c>
      <c r="F20131">
        <v>18.4636</v>
      </c>
      <c r="G20131">
        <v>14.89</v>
      </c>
      <c r="H20131" s="3">
        <v>42900.15</v>
      </c>
    </row>
    <row r="20132" spans="1:8" x14ac:dyDescent="0.3">
      <c r="A20132" t="s">
        <v>111</v>
      </c>
      <c r="B20132">
        <v>10</v>
      </c>
      <c r="C20132">
        <v>41</v>
      </c>
      <c r="D20132" s="2">
        <v>42900</v>
      </c>
      <c r="E20132">
        <v>31</v>
      </c>
      <c r="F20132">
        <v>46.773999999999994</v>
      </c>
      <c r="G20132">
        <v>35.979999999999997</v>
      </c>
      <c r="H20132" s="3">
        <v>42900.160000000003</v>
      </c>
    </row>
    <row r="20133" spans="1:8" x14ac:dyDescent="0.3">
      <c r="A20133" t="s">
        <v>130</v>
      </c>
      <c r="B20133">
        <v>1</v>
      </c>
      <c r="C20133">
        <v>1</v>
      </c>
      <c r="D20133" s="2">
        <v>42900</v>
      </c>
      <c r="E20133">
        <v>36</v>
      </c>
      <c r="F20133">
        <v>5.3313999999999995</v>
      </c>
      <c r="G20133">
        <v>4.37</v>
      </c>
      <c r="H20133" s="3">
        <v>42900.21</v>
      </c>
    </row>
    <row r="20134" spans="1:8" x14ac:dyDescent="0.3">
      <c r="A20134" t="s">
        <v>29</v>
      </c>
      <c r="B20134">
        <v>15</v>
      </c>
      <c r="C20134">
        <v>41</v>
      </c>
      <c r="D20134" s="2">
        <v>42900</v>
      </c>
      <c r="E20134">
        <v>10</v>
      </c>
      <c r="F20134">
        <v>9.748899999999999</v>
      </c>
      <c r="G20134">
        <v>7.33</v>
      </c>
      <c r="H20134" s="3">
        <v>42900.22</v>
      </c>
    </row>
    <row r="20135" spans="1:8" x14ac:dyDescent="0.3">
      <c r="A20135" t="s">
        <v>12</v>
      </c>
      <c r="B20135">
        <v>10</v>
      </c>
      <c r="C20135">
        <v>45</v>
      </c>
      <c r="D20135" s="2">
        <v>42900</v>
      </c>
      <c r="E20135">
        <v>3</v>
      </c>
      <c r="F20135">
        <v>103.9</v>
      </c>
      <c r="G20135">
        <v>83.12</v>
      </c>
      <c r="H20135" s="3">
        <v>42900.22</v>
      </c>
    </row>
    <row r="20136" spans="1:8" x14ac:dyDescent="0.3">
      <c r="A20136" t="s">
        <v>12</v>
      </c>
      <c r="B20136">
        <v>4</v>
      </c>
      <c r="C20136">
        <v>41</v>
      </c>
      <c r="D20136" s="2">
        <v>42900</v>
      </c>
      <c r="E20136">
        <v>1</v>
      </c>
      <c r="F20136">
        <v>105.5624</v>
      </c>
      <c r="G20136">
        <v>83.12</v>
      </c>
      <c r="H20136" s="3">
        <v>42900.23</v>
      </c>
    </row>
    <row r="20137" spans="1:8" x14ac:dyDescent="0.3">
      <c r="A20137" t="s">
        <v>193</v>
      </c>
      <c r="B20137">
        <v>1</v>
      </c>
      <c r="C20137">
        <v>44</v>
      </c>
      <c r="D20137" s="2">
        <v>42900</v>
      </c>
      <c r="E20137">
        <v>27</v>
      </c>
      <c r="F20137">
        <v>99.49769999999998</v>
      </c>
      <c r="G20137">
        <v>77.13</v>
      </c>
      <c r="H20137" s="3">
        <v>42900.23</v>
      </c>
    </row>
    <row r="20138" spans="1:8" x14ac:dyDescent="0.3">
      <c r="A20138" t="s">
        <v>89</v>
      </c>
      <c r="B20138">
        <v>10</v>
      </c>
      <c r="C20138">
        <v>1</v>
      </c>
      <c r="D20138" s="2">
        <v>42900</v>
      </c>
      <c r="E20138">
        <v>14</v>
      </c>
      <c r="F20138">
        <v>43.071999999999996</v>
      </c>
      <c r="G20138">
        <v>33.65</v>
      </c>
      <c r="H20138" s="3">
        <v>42900.23</v>
      </c>
    </row>
    <row r="20139" spans="1:8" x14ac:dyDescent="0.3">
      <c r="A20139" t="s">
        <v>29</v>
      </c>
      <c r="B20139">
        <v>1</v>
      </c>
      <c r="C20139">
        <v>45</v>
      </c>
      <c r="D20139" s="2">
        <v>42900</v>
      </c>
      <c r="E20139">
        <v>4</v>
      </c>
      <c r="F20139">
        <v>9.8955000000000002</v>
      </c>
      <c r="G20139">
        <v>7.33</v>
      </c>
      <c r="H20139" s="3">
        <v>42900.24</v>
      </c>
    </row>
    <row r="20140" spans="1:8" x14ac:dyDescent="0.3">
      <c r="A20140" t="s">
        <v>11</v>
      </c>
      <c r="B20140">
        <v>10</v>
      </c>
      <c r="C20140">
        <v>45</v>
      </c>
      <c r="D20140" s="2">
        <v>42900</v>
      </c>
      <c r="E20140">
        <v>12</v>
      </c>
      <c r="F20140">
        <v>44.852799999999995</v>
      </c>
      <c r="G20140">
        <v>32.979999999999997</v>
      </c>
      <c r="H20140" s="3">
        <v>42900.25</v>
      </c>
    </row>
    <row r="20141" spans="1:8" x14ac:dyDescent="0.3">
      <c r="A20141" t="s">
        <v>68</v>
      </c>
      <c r="B20141">
        <v>1</v>
      </c>
      <c r="C20141">
        <v>42</v>
      </c>
      <c r="D20141" s="2">
        <v>42900</v>
      </c>
      <c r="E20141">
        <v>39</v>
      </c>
      <c r="F20141">
        <v>300.16379999999998</v>
      </c>
      <c r="G20141">
        <v>217.51</v>
      </c>
      <c r="H20141" s="3">
        <v>42900.25</v>
      </c>
    </row>
    <row r="20142" spans="1:8" x14ac:dyDescent="0.3">
      <c r="A20142" t="s">
        <v>93</v>
      </c>
      <c r="B20142">
        <v>10</v>
      </c>
      <c r="C20142">
        <v>44</v>
      </c>
      <c r="D20142" s="2">
        <v>42900</v>
      </c>
      <c r="E20142">
        <v>37</v>
      </c>
      <c r="F20142">
        <v>19.621499999999997</v>
      </c>
      <c r="G20142">
        <v>15.45</v>
      </c>
      <c r="H20142" s="3">
        <v>42900.26</v>
      </c>
    </row>
    <row r="20143" spans="1:8" x14ac:dyDescent="0.3">
      <c r="A20143" t="s">
        <v>29</v>
      </c>
      <c r="B20143">
        <v>15</v>
      </c>
      <c r="C20143">
        <v>41</v>
      </c>
      <c r="D20143" s="2">
        <v>42900</v>
      </c>
      <c r="E20143">
        <v>36</v>
      </c>
      <c r="F20143">
        <v>9.6022999999999996</v>
      </c>
      <c r="G20143">
        <v>7.33</v>
      </c>
      <c r="H20143" s="3">
        <v>42900.27</v>
      </c>
    </row>
    <row r="20144" spans="1:8" x14ac:dyDescent="0.3">
      <c r="A20144" t="s">
        <v>72</v>
      </c>
      <c r="B20144">
        <v>1</v>
      </c>
      <c r="C20144">
        <v>41</v>
      </c>
      <c r="D20144" s="2">
        <v>42900</v>
      </c>
      <c r="E20144">
        <v>5</v>
      </c>
      <c r="F20144">
        <v>63.563999999999993</v>
      </c>
      <c r="G20144">
        <v>52.97</v>
      </c>
      <c r="H20144" s="3">
        <v>42900.28</v>
      </c>
    </row>
    <row r="20145" spans="1:8" x14ac:dyDescent="0.3">
      <c r="A20145" t="s">
        <v>121</v>
      </c>
      <c r="B20145">
        <v>1</v>
      </c>
      <c r="C20145">
        <v>44</v>
      </c>
      <c r="D20145" s="2">
        <v>42900</v>
      </c>
      <c r="E20145">
        <v>30</v>
      </c>
      <c r="F20145">
        <v>34.2913</v>
      </c>
      <c r="G20145">
        <v>24.67</v>
      </c>
      <c r="H20145" s="3">
        <v>42900.29</v>
      </c>
    </row>
    <row r="20146" spans="1:8" x14ac:dyDescent="0.3">
      <c r="A20146" t="s">
        <v>151</v>
      </c>
      <c r="B20146">
        <v>1</v>
      </c>
      <c r="C20146">
        <v>1</v>
      </c>
      <c r="D20146" s="2">
        <v>42900</v>
      </c>
      <c r="E20146">
        <v>2</v>
      </c>
      <c r="F20146">
        <v>3.8272000000000004</v>
      </c>
      <c r="G20146">
        <v>2.99</v>
      </c>
      <c r="H20146" s="3">
        <v>42900.3</v>
      </c>
    </row>
    <row r="20147" spans="1:8" x14ac:dyDescent="0.3">
      <c r="A20147" t="s">
        <v>163</v>
      </c>
      <c r="B20147">
        <v>3</v>
      </c>
      <c r="C20147">
        <v>3</v>
      </c>
      <c r="D20147" s="2">
        <v>42900</v>
      </c>
      <c r="E20147">
        <v>21</v>
      </c>
      <c r="F20147">
        <v>7.1656999999999993</v>
      </c>
      <c r="G20147">
        <v>5.47</v>
      </c>
      <c r="H20147" s="3">
        <v>42900.31</v>
      </c>
    </row>
    <row r="20148" spans="1:8" x14ac:dyDescent="0.3">
      <c r="A20148" t="s">
        <v>29</v>
      </c>
      <c r="B20148">
        <v>1</v>
      </c>
      <c r="C20148">
        <v>44</v>
      </c>
      <c r="D20148" s="2">
        <v>42900</v>
      </c>
      <c r="E20148">
        <v>41</v>
      </c>
      <c r="F20148">
        <v>9.8955000000000002</v>
      </c>
      <c r="G20148">
        <v>7.33</v>
      </c>
      <c r="H20148" s="3">
        <v>42900.32</v>
      </c>
    </row>
    <row r="20149" spans="1:8" x14ac:dyDescent="0.3">
      <c r="A20149" t="s">
        <v>114</v>
      </c>
      <c r="B20149">
        <v>10</v>
      </c>
      <c r="C20149">
        <v>1</v>
      </c>
      <c r="D20149" s="2">
        <v>42900</v>
      </c>
      <c r="E20149">
        <v>37</v>
      </c>
      <c r="F20149">
        <v>49.9011</v>
      </c>
      <c r="G20149">
        <v>40.57</v>
      </c>
      <c r="H20149" s="3">
        <v>42900.34</v>
      </c>
    </row>
    <row r="20150" spans="1:8" x14ac:dyDescent="0.3">
      <c r="A20150" t="s">
        <v>66</v>
      </c>
      <c r="B20150">
        <v>9</v>
      </c>
      <c r="C20150">
        <v>1</v>
      </c>
      <c r="D20150" s="2">
        <v>42900</v>
      </c>
      <c r="E20150">
        <v>47</v>
      </c>
      <c r="F20150">
        <v>130.43560000000002</v>
      </c>
      <c r="G20150">
        <v>97.34</v>
      </c>
      <c r="H20150" s="3">
        <v>42900.36</v>
      </c>
    </row>
    <row r="20151" spans="1:8" x14ac:dyDescent="0.3">
      <c r="A20151" t="s">
        <v>191</v>
      </c>
      <c r="B20151">
        <v>3</v>
      </c>
      <c r="C20151">
        <v>44</v>
      </c>
      <c r="D20151" s="2">
        <v>42900</v>
      </c>
      <c r="E20151">
        <v>8</v>
      </c>
      <c r="F20151">
        <v>4.6698000000000004</v>
      </c>
      <c r="G20151">
        <v>3.62</v>
      </c>
      <c r="H20151" s="3">
        <v>42900.38</v>
      </c>
    </row>
    <row r="20152" spans="1:8" x14ac:dyDescent="0.3">
      <c r="A20152" t="s">
        <v>29</v>
      </c>
      <c r="B20152">
        <v>1</v>
      </c>
      <c r="C20152">
        <v>45</v>
      </c>
      <c r="D20152" s="2">
        <v>42900</v>
      </c>
      <c r="E20152">
        <v>46</v>
      </c>
      <c r="F20152">
        <v>9.0891999999999999</v>
      </c>
      <c r="G20152">
        <v>7.33</v>
      </c>
      <c r="H20152" s="3">
        <v>42900.38</v>
      </c>
    </row>
    <row r="20153" spans="1:8" x14ac:dyDescent="0.3">
      <c r="A20153" t="s">
        <v>29</v>
      </c>
      <c r="B20153">
        <v>1</v>
      </c>
      <c r="C20153">
        <v>1</v>
      </c>
      <c r="D20153" s="2">
        <v>42900</v>
      </c>
      <c r="E20153">
        <v>46</v>
      </c>
      <c r="F20153">
        <v>9.309099999999999</v>
      </c>
      <c r="G20153">
        <v>7.33</v>
      </c>
      <c r="H20153" s="3">
        <v>42900.41</v>
      </c>
    </row>
    <row r="20154" spans="1:8" x14ac:dyDescent="0.3">
      <c r="A20154" t="s">
        <v>11</v>
      </c>
      <c r="B20154">
        <v>4</v>
      </c>
      <c r="C20154">
        <v>2</v>
      </c>
      <c r="D20154" s="2">
        <v>42900</v>
      </c>
      <c r="E20154">
        <v>32</v>
      </c>
      <c r="F20154">
        <v>45.182599999999994</v>
      </c>
      <c r="G20154">
        <v>32.979999999999997</v>
      </c>
      <c r="H20154" s="3">
        <v>42900.42</v>
      </c>
    </row>
    <row r="20155" spans="1:8" x14ac:dyDescent="0.3">
      <c r="A20155" t="s">
        <v>70</v>
      </c>
      <c r="B20155">
        <v>15</v>
      </c>
      <c r="C20155">
        <v>42</v>
      </c>
      <c r="D20155" s="2">
        <v>42900</v>
      </c>
      <c r="E20155">
        <v>35</v>
      </c>
      <c r="F20155">
        <v>104.91459999999999</v>
      </c>
      <c r="G20155">
        <v>76.58</v>
      </c>
      <c r="H20155" s="3">
        <v>42900.42</v>
      </c>
    </row>
    <row r="20156" spans="1:8" x14ac:dyDescent="0.3">
      <c r="A20156" t="s">
        <v>115</v>
      </c>
      <c r="B20156">
        <v>1</v>
      </c>
      <c r="C20156">
        <v>3</v>
      </c>
      <c r="D20156" s="2">
        <v>42900</v>
      </c>
      <c r="E20156">
        <v>16</v>
      </c>
      <c r="F20156">
        <v>71.991900000000001</v>
      </c>
      <c r="G20156">
        <v>58.53</v>
      </c>
      <c r="H20156" s="3">
        <v>42900.43</v>
      </c>
    </row>
    <row r="20157" spans="1:8" x14ac:dyDescent="0.3">
      <c r="A20157" t="s">
        <v>23</v>
      </c>
      <c r="B20157">
        <v>10</v>
      </c>
      <c r="C20157">
        <v>45</v>
      </c>
      <c r="D20157" s="2">
        <v>42900</v>
      </c>
      <c r="E20157">
        <v>16</v>
      </c>
      <c r="F20157">
        <v>4.4160000000000004</v>
      </c>
      <c r="G20157">
        <v>3.45</v>
      </c>
      <c r="H20157" s="3">
        <v>42900.45</v>
      </c>
    </row>
    <row r="20158" spans="1:8" x14ac:dyDescent="0.3">
      <c r="A20158" t="s">
        <v>133</v>
      </c>
      <c r="B20158">
        <v>1</v>
      </c>
      <c r="C20158">
        <v>1</v>
      </c>
      <c r="D20158" s="2">
        <v>42900</v>
      </c>
      <c r="E20158">
        <v>49</v>
      </c>
      <c r="F20158">
        <v>30.888000000000002</v>
      </c>
      <c r="G20158">
        <v>23.76</v>
      </c>
      <c r="H20158" s="3">
        <v>42900.45</v>
      </c>
    </row>
    <row r="20159" spans="1:8" x14ac:dyDescent="0.3">
      <c r="A20159" t="s">
        <v>135</v>
      </c>
      <c r="B20159">
        <v>2</v>
      </c>
      <c r="C20159">
        <v>1</v>
      </c>
      <c r="D20159" s="2">
        <v>42900</v>
      </c>
      <c r="E20159">
        <v>3</v>
      </c>
      <c r="F20159">
        <v>3.1309000000000005</v>
      </c>
      <c r="G20159">
        <v>2.39</v>
      </c>
      <c r="H20159" s="3">
        <v>42900.46</v>
      </c>
    </row>
    <row r="20160" spans="1:8" x14ac:dyDescent="0.3">
      <c r="A20160" t="s">
        <v>88</v>
      </c>
      <c r="B20160">
        <v>1</v>
      </c>
      <c r="C20160">
        <v>1</v>
      </c>
      <c r="D20160" s="2">
        <v>42900</v>
      </c>
      <c r="E20160">
        <v>2</v>
      </c>
      <c r="F20160">
        <v>6.7374999999999998</v>
      </c>
      <c r="G20160">
        <v>5.39</v>
      </c>
      <c r="H20160" s="3">
        <v>42900.46</v>
      </c>
    </row>
    <row r="20161" spans="1:8" x14ac:dyDescent="0.3">
      <c r="A20161" t="s">
        <v>173</v>
      </c>
      <c r="B20161">
        <v>1</v>
      </c>
      <c r="C20161">
        <v>42</v>
      </c>
      <c r="D20161" s="2">
        <v>42900</v>
      </c>
      <c r="E20161">
        <v>25</v>
      </c>
      <c r="F20161">
        <v>104.91249999999999</v>
      </c>
      <c r="G20161">
        <v>83.93</v>
      </c>
      <c r="H20161" s="3">
        <v>42900.480000000003</v>
      </c>
    </row>
    <row r="20162" spans="1:8" x14ac:dyDescent="0.3">
      <c r="A20162" t="s">
        <v>145</v>
      </c>
      <c r="B20162">
        <v>2</v>
      </c>
      <c r="C20162">
        <v>1</v>
      </c>
      <c r="D20162" s="2">
        <v>42900</v>
      </c>
      <c r="E20162">
        <v>16</v>
      </c>
      <c r="F20162">
        <v>80.337599999999995</v>
      </c>
      <c r="G20162">
        <v>63.76</v>
      </c>
      <c r="H20162" s="3">
        <v>42900.480000000003</v>
      </c>
    </row>
    <row r="20163" spans="1:8" x14ac:dyDescent="0.3">
      <c r="A20163" t="s">
        <v>105</v>
      </c>
      <c r="B20163">
        <v>2</v>
      </c>
      <c r="C20163">
        <v>42</v>
      </c>
      <c r="D20163" s="2">
        <v>42900</v>
      </c>
      <c r="E20163">
        <v>37</v>
      </c>
      <c r="F20163">
        <v>106.05059999999999</v>
      </c>
      <c r="G20163">
        <v>86.22</v>
      </c>
      <c r="H20163" s="3">
        <v>42900.49</v>
      </c>
    </row>
    <row r="20164" spans="1:8" x14ac:dyDescent="0.3">
      <c r="A20164" t="s">
        <v>11</v>
      </c>
      <c r="B20164">
        <v>3</v>
      </c>
      <c r="C20164">
        <v>1</v>
      </c>
      <c r="D20164" s="2">
        <v>42900</v>
      </c>
      <c r="E20164">
        <v>40</v>
      </c>
      <c r="F20164">
        <v>44.522999999999996</v>
      </c>
      <c r="G20164">
        <v>32.979999999999997</v>
      </c>
      <c r="H20164" s="3">
        <v>42900.51</v>
      </c>
    </row>
    <row r="20165" spans="1:8" x14ac:dyDescent="0.3">
      <c r="A20165" t="s">
        <v>11</v>
      </c>
      <c r="B20165">
        <v>1</v>
      </c>
      <c r="C20165">
        <v>44</v>
      </c>
      <c r="D20165" s="2">
        <v>42900</v>
      </c>
      <c r="E20165">
        <v>39</v>
      </c>
      <c r="F20165">
        <v>41.554799999999993</v>
      </c>
      <c r="G20165">
        <v>32.979999999999997</v>
      </c>
      <c r="H20165" s="3">
        <v>42900.52</v>
      </c>
    </row>
    <row r="20166" spans="1:8" x14ac:dyDescent="0.3">
      <c r="A20166" t="s">
        <v>11</v>
      </c>
      <c r="B20166">
        <v>1</v>
      </c>
      <c r="C20166">
        <v>1</v>
      </c>
      <c r="D20166" s="2">
        <v>42900</v>
      </c>
      <c r="E20166">
        <v>17</v>
      </c>
      <c r="F20166">
        <v>44.193199999999997</v>
      </c>
      <c r="G20166">
        <v>32.979999999999997</v>
      </c>
      <c r="H20166" s="3">
        <v>42900.53</v>
      </c>
    </row>
    <row r="20167" spans="1:8" x14ac:dyDescent="0.3">
      <c r="A20167" t="s">
        <v>127</v>
      </c>
      <c r="B20167">
        <v>14</v>
      </c>
      <c r="C20167">
        <v>41</v>
      </c>
      <c r="D20167" s="2">
        <v>42900</v>
      </c>
      <c r="E20167">
        <v>6</v>
      </c>
      <c r="F20167">
        <v>30.975200000000001</v>
      </c>
      <c r="G20167">
        <v>24.98</v>
      </c>
      <c r="H20167" s="3">
        <v>42900.54</v>
      </c>
    </row>
    <row r="20168" spans="1:8" x14ac:dyDescent="0.3">
      <c r="A20168" t="s">
        <v>72</v>
      </c>
      <c r="B20168">
        <v>1</v>
      </c>
      <c r="C20168">
        <v>44</v>
      </c>
      <c r="D20168" s="2">
        <v>42900</v>
      </c>
      <c r="E20168">
        <v>25</v>
      </c>
      <c r="F20168">
        <v>69.920400000000001</v>
      </c>
      <c r="G20168">
        <v>52.97</v>
      </c>
      <c r="H20168" s="3">
        <v>42900.54</v>
      </c>
    </row>
    <row r="20169" spans="1:8" x14ac:dyDescent="0.3">
      <c r="A20169" t="s">
        <v>52</v>
      </c>
      <c r="B20169">
        <v>1</v>
      </c>
      <c r="C20169">
        <v>42</v>
      </c>
      <c r="D20169" s="2">
        <v>42900</v>
      </c>
      <c r="E20169">
        <v>33</v>
      </c>
      <c r="F20169">
        <v>23.393699999999999</v>
      </c>
      <c r="G20169">
        <v>16.829999999999998</v>
      </c>
      <c r="H20169" s="3">
        <v>42900.56</v>
      </c>
    </row>
    <row r="20170" spans="1:8" x14ac:dyDescent="0.3">
      <c r="A20170" t="s">
        <v>38</v>
      </c>
      <c r="B20170">
        <v>14</v>
      </c>
      <c r="C20170">
        <v>3</v>
      </c>
      <c r="D20170" s="2">
        <v>42900</v>
      </c>
      <c r="E20170">
        <v>7</v>
      </c>
      <c r="F20170">
        <v>203.42280000000002</v>
      </c>
      <c r="G20170">
        <v>166.74</v>
      </c>
      <c r="H20170" s="3">
        <v>42900.56</v>
      </c>
    </row>
    <row r="20171" spans="1:8" x14ac:dyDescent="0.3">
      <c r="A20171" t="s">
        <v>82</v>
      </c>
      <c r="B20171">
        <v>3</v>
      </c>
      <c r="C20171">
        <v>1</v>
      </c>
      <c r="D20171" s="2">
        <v>42900</v>
      </c>
      <c r="E20171">
        <v>4</v>
      </c>
      <c r="F20171">
        <v>52.416900000000005</v>
      </c>
      <c r="G20171">
        <v>37.71</v>
      </c>
      <c r="H20171" s="3">
        <v>42900.56</v>
      </c>
    </row>
    <row r="20172" spans="1:8" x14ac:dyDescent="0.3">
      <c r="A20172" t="s">
        <v>29</v>
      </c>
      <c r="B20172">
        <v>1</v>
      </c>
      <c r="C20172">
        <v>42</v>
      </c>
      <c r="D20172" s="2">
        <v>42900</v>
      </c>
      <c r="E20172">
        <v>12</v>
      </c>
      <c r="F20172">
        <v>9.6022999999999996</v>
      </c>
      <c r="G20172">
        <v>7.33</v>
      </c>
      <c r="H20172" s="3">
        <v>42900.58</v>
      </c>
    </row>
    <row r="20173" spans="1:8" x14ac:dyDescent="0.3">
      <c r="A20173" t="s">
        <v>72</v>
      </c>
      <c r="B20173">
        <v>1</v>
      </c>
      <c r="C20173">
        <v>45</v>
      </c>
      <c r="D20173" s="2">
        <v>42900</v>
      </c>
      <c r="E20173">
        <v>37</v>
      </c>
      <c r="F20173">
        <v>68.331299999999999</v>
      </c>
      <c r="G20173">
        <v>52.97</v>
      </c>
      <c r="H20173" s="3">
        <v>42900.6</v>
      </c>
    </row>
    <row r="20174" spans="1:8" x14ac:dyDescent="0.3">
      <c r="A20174" t="s">
        <v>12</v>
      </c>
      <c r="B20174">
        <v>1</v>
      </c>
      <c r="C20174">
        <v>2</v>
      </c>
      <c r="D20174" s="2">
        <v>42900</v>
      </c>
      <c r="E20174">
        <v>4</v>
      </c>
      <c r="F20174">
        <v>102.2376</v>
      </c>
      <c r="G20174">
        <v>83.12</v>
      </c>
      <c r="H20174" s="3">
        <v>42900.6</v>
      </c>
    </row>
    <row r="20175" spans="1:8" x14ac:dyDescent="0.3">
      <c r="A20175" t="s">
        <v>105</v>
      </c>
      <c r="B20175">
        <v>4</v>
      </c>
      <c r="C20175">
        <v>1</v>
      </c>
      <c r="D20175" s="2">
        <v>42900</v>
      </c>
      <c r="E20175">
        <v>20</v>
      </c>
      <c r="F20175">
        <v>112.086</v>
      </c>
      <c r="G20175">
        <v>86.22</v>
      </c>
      <c r="H20175" s="3">
        <v>42900.6</v>
      </c>
    </row>
    <row r="20176" spans="1:8" x14ac:dyDescent="0.3">
      <c r="A20176" t="s">
        <v>12</v>
      </c>
      <c r="B20176">
        <v>1</v>
      </c>
      <c r="C20176">
        <v>1</v>
      </c>
      <c r="D20176" s="2">
        <v>42900</v>
      </c>
      <c r="E20176">
        <v>25</v>
      </c>
      <c r="F20176">
        <v>101.40640000000002</v>
      </c>
      <c r="G20176">
        <v>83.12</v>
      </c>
      <c r="H20176" s="3">
        <v>42900.61</v>
      </c>
    </row>
    <row r="20177" spans="1:8" x14ac:dyDescent="0.3">
      <c r="A20177" t="s">
        <v>12</v>
      </c>
      <c r="B20177">
        <v>15</v>
      </c>
      <c r="C20177">
        <v>1</v>
      </c>
      <c r="D20177" s="2">
        <v>42900</v>
      </c>
      <c r="E20177">
        <v>7</v>
      </c>
      <c r="F20177">
        <v>104.7312</v>
      </c>
      <c r="G20177">
        <v>83.12</v>
      </c>
      <c r="H20177" s="3">
        <v>42900.62</v>
      </c>
    </row>
    <row r="20178" spans="1:8" x14ac:dyDescent="0.3">
      <c r="A20178" t="s">
        <v>12</v>
      </c>
      <c r="B20178">
        <v>3</v>
      </c>
      <c r="C20178">
        <v>1</v>
      </c>
      <c r="D20178" s="2">
        <v>42900</v>
      </c>
      <c r="E20178">
        <v>17</v>
      </c>
      <c r="F20178">
        <v>99.744000000000014</v>
      </c>
      <c r="G20178">
        <v>83.12</v>
      </c>
      <c r="H20178" s="3">
        <v>42900.63</v>
      </c>
    </row>
    <row r="20179" spans="1:8" x14ac:dyDescent="0.3">
      <c r="A20179" t="s">
        <v>176</v>
      </c>
      <c r="B20179">
        <v>4</v>
      </c>
      <c r="C20179">
        <v>41</v>
      </c>
      <c r="D20179" s="2">
        <v>42900</v>
      </c>
      <c r="E20179">
        <v>19</v>
      </c>
      <c r="F20179">
        <v>17.589600000000001</v>
      </c>
      <c r="G20179">
        <v>13.96</v>
      </c>
      <c r="H20179" s="3">
        <v>42900.66</v>
      </c>
    </row>
    <row r="20180" spans="1:8" x14ac:dyDescent="0.3">
      <c r="A20180" t="s">
        <v>152</v>
      </c>
      <c r="B20180">
        <v>1</v>
      </c>
      <c r="C20180">
        <v>43</v>
      </c>
      <c r="D20180" s="2">
        <v>42900</v>
      </c>
      <c r="E20180">
        <v>43</v>
      </c>
      <c r="F20180">
        <v>89.975999999999999</v>
      </c>
      <c r="G20180">
        <v>74.98</v>
      </c>
      <c r="H20180" s="3">
        <v>42900.67</v>
      </c>
    </row>
    <row r="20181" spans="1:8" x14ac:dyDescent="0.3">
      <c r="A20181" t="s">
        <v>29</v>
      </c>
      <c r="B20181">
        <v>2</v>
      </c>
      <c r="C20181">
        <v>41</v>
      </c>
      <c r="D20181" s="2">
        <v>42900</v>
      </c>
      <c r="E20181">
        <v>42</v>
      </c>
      <c r="F20181">
        <v>9.9687999999999999</v>
      </c>
      <c r="G20181">
        <v>7.33</v>
      </c>
      <c r="H20181" s="3">
        <v>42900.69</v>
      </c>
    </row>
    <row r="20182" spans="1:8" x14ac:dyDescent="0.3">
      <c r="A20182" t="s">
        <v>79</v>
      </c>
      <c r="B20182">
        <v>12</v>
      </c>
      <c r="C20182">
        <v>1</v>
      </c>
      <c r="D20182" s="2">
        <v>42900</v>
      </c>
      <c r="E20182">
        <v>14</v>
      </c>
      <c r="F20182">
        <v>60.939000000000007</v>
      </c>
      <c r="G20182">
        <v>49.95</v>
      </c>
      <c r="H20182" s="3">
        <v>42900.69</v>
      </c>
    </row>
    <row r="20183" spans="1:8" x14ac:dyDescent="0.3">
      <c r="A20183" t="s">
        <v>11</v>
      </c>
      <c r="B20183">
        <v>10</v>
      </c>
      <c r="C20183">
        <v>1</v>
      </c>
      <c r="D20183" s="2">
        <v>42900</v>
      </c>
      <c r="E20183">
        <v>30</v>
      </c>
      <c r="F20183">
        <v>45.842199999999991</v>
      </c>
      <c r="G20183">
        <v>32.979999999999997</v>
      </c>
      <c r="H20183" s="3">
        <v>42900.7</v>
      </c>
    </row>
    <row r="20184" spans="1:8" x14ac:dyDescent="0.3">
      <c r="A20184" t="s">
        <v>50</v>
      </c>
      <c r="B20184">
        <v>1</v>
      </c>
      <c r="C20184">
        <v>1</v>
      </c>
      <c r="D20184" s="2">
        <v>42900</v>
      </c>
      <c r="E20184">
        <v>40</v>
      </c>
      <c r="F20184">
        <v>84.663699999999992</v>
      </c>
      <c r="G20184">
        <v>69.97</v>
      </c>
      <c r="H20184" s="3">
        <v>42900.73</v>
      </c>
    </row>
    <row r="20185" spans="1:8" x14ac:dyDescent="0.3">
      <c r="A20185" t="s">
        <v>158</v>
      </c>
      <c r="B20185">
        <v>2</v>
      </c>
      <c r="C20185">
        <v>44</v>
      </c>
      <c r="D20185" s="2">
        <v>42900</v>
      </c>
      <c r="E20185">
        <v>19</v>
      </c>
      <c r="F20185">
        <v>10.425000000000001</v>
      </c>
      <c r="G20185">
        <v>7.5</v>
      </c>
      <c r="H20185" s="3">
        <v>42900.73</v>
      </c>
    </row>
    <row r="20186" spans="1:8" x14ac:dyDescent="0.3">
      <c r="A20186" t="s">
        <v>0</v>
      </c>
      <c r="B20186">
        <v>2</v>
      </c>
      <c r="C20186">
        <v>1</v>
      </c>
      <c r="D20186" s="2">
        <v>42900</v>
      </c>
      <c r="E20186">
        <v>29</v>
      </c>
      <c r="F20186">
        <v>12.966700000000001</v>
      </c>
      <c r="G20186">
        <v>10.210000000000001</v>
      </c>
      <c r="H20186" s="3">
        <v>42900.74</v>
      </c>
    </row>
    <row r="20187" spans="1:8" x14ac:dyDescent="0.3">
      <c r="A20187" t="s">
        <v>52</v>
      </c>
      <c r="B20187">
        <v>1</v>
      </c>
      <c r="C20187">
        <v>41</v>
      </c>
      <c r="D20187" s="2">
        <v>42900</v>
      </c>
      <c r="E20187">
        <v>39</v>
      </c>
      <c r="F20187">
        <v>22.383899999999997</v>
      </c>
      <c r="G20187">
        <v>16.829999999999998</v>
      </c>
      <c r="H20187" s="3">
        <v>42900.74</v>
      </c>
    </row>
    <row r="20188" spans="1:8" x14ac:dyDescent="0.3">
      <c r="A20188" t="s">
        <v>12</v>
      </c>
      <c r="B20188">
        <v>1</v>
      </c>
      <c r="C20188">
        <v>1</v>
      </c>
      <c r="D20188" s="2">
        <v>42900</v>
      </c>
      <c r="E20188">
        <v>35</v>
      </c>
      <c r="F20188">
        <v>103.06880000000001</v>
      </c>
      <c r="G20188">
        <v>83.12</v>
      </c>
      <c r="H20188" s="3">
        <v>42900.78</v>
      </c>
    </row>
    <row r="20189" spans="1:8" x14ac:dyDescent="0.3">
      <c r="A20189" t="s">
        <v>25</v>
      </c>
      <c r="B20189">
        <v>1</v>
      </c>
      <c r="C20189">
        <v>1</v>
      </c>
      <c r="D20189" s="2">
        <v>42900</v>
      </c>
      <c r="E20189">
        <v>40</v>
      </c>
      <c r="F20189">
        <v>20.621199999999998</v>
      </c>
      <c r="G20189">
        <v>16.63</v>
      </c>
      <c r="H20189" s="3">
        <v>42900.79</v>
      </c>
    </row>
    <row r="20190" spans="1:8" x14ac:dyDescent="0.3">
      <c r="A20190" t="s">
        <v>46</v>
      </c>
      <c r="B20190">
        <v>1</v>
      </c>
      <c r="C20190">
        <v>1</v>
      </c>
      <c r="D20190" s="2">
        <v>42900</v>
      </c>
      <c r="E20190">
        <v>6</v>
      </c>
      <c r="F20190">
        <v>77.787199999999999</v>
      </c>
      <c r="G20190">
        <v>63.76</v>
      </c>
      <c r="H20190" s="3">
        <v>42900.800000000003</v>
      </c>
    </row>
    <row r="20191" spans="1:8" x14ac:dyDescent="0.3">
      <c r="A20191" t="s">
        <v>184</v>
      </c>
      <c r="B20191">
        <v>1</v>
      </c>
      <c r="C20191">
        <v>1</v>
      </c>
      <c r="D20191" s="2">
        <v>42900</v>
      </c>
      <c r="E20191">
        <v>35</v>
      </c>
      <c r="F20191">
        <v>36.203200000000002</v>
      </c>
      <c r="G20191">
        <v>26.62</v>
      </c>
      <c r="H20191" s="3">
        <v>42900.81</v>
      </c>
    </row>
    <row r="20192" spans="1:8" x14ac:dyDescent="0.3">
      <c r="A20192" t="s">
        <v>204</v>
      </c>
      <c r="B20192">
        <v>12</v>
      </c>
      <c r="C20192">
        <v>1</v>
      </c>
      <c r="D20192" s="2">
        <v>42900</v>
      </c>
      <c r="E20192">
        <v>42</v>
      </c>
      <c r="F20192">
        <v>60.096000000000004</v>
      </c>
      <c r="G20192">
        <v>46.95</v>
      </c>
      <c r="H20192" s="3">
        <v>42900.82</v>
      </c>
    </row>
    <row r="20193" spans="1:8" x14ac:dyDescent="0.3">
      <c r="A20193" t="s">
        <v>90</v>
      </c>
      <c r="B20193">
        <v>1</v>
      </c>
      <c r="C20193">
        <v>41</v>
      </c>
      <c r="D20193" s="2">
        <v>42900</v>
      </c>
      <c r="E20193">
        <v>44</v>
      </c>
      <c r="F20193">
        <v>3.6904999999999997</v>
      </c>
      <c r="G20193">
        <v>3.05</v>
      </c>
      <c r="H20193" s="3">
        <v>42900.82</v>
      </c>
    </row>
    <row r="20194" spans="1:8" x14ac:dyDescent="0.3">
      <c r="A20194" t="s">
        <v>139</v>
      </c>
      <c r="B20194">
        <v>15</v>
      </c>
      <c r="C20194">
        <v>1</v>
      </c>
      <c r="D20194" s="2">
        <v>42900</v>
      </c>
      <c r="E20194">
        <v>26</v>
      </c>
      <c r="F20194">
        <v>9.4622000000000011</v>
      </c>
      <c r="G20194">
        <v>7.82</v>
      </c>
      <c r="H20194" s="3">
        <v>42900.82</v>
      </c>
    </row>
    <row r="20195" spans="1:8" x14ac:dyDescent="0.3">
      <c r="A20195" t="s">
        <v>11</v>
      </c>
      <c r="B20195">
        <v>1</v>
      </c>
      <c r="C20195">
        <v>41</v>
      </c>
      <c r="D20195" s="2">
        <v>42900</v>
      </c>
      <c r="E20195">
        <v>18</v>
      </c>
      <c r="F20195">
        <v>41.554799999999993</v>
      </c>
      <c r="G20195">
        <v>32.979999999999997</v>
      </c>
      <c r="H20195" s="3">
        <v>42900.82</v>
      </c>
    </row>
    <row r="20196" spans="1:8" x14ac:dyDescent="0.3">
      <c r="A20196" t="s">
        <v>12</v>
      </c>
      <c r="B20196">
        <v>5</v>
      </c>
      <c r="C20196">
        <v>2</v>
      </c>
      <c r="D20196" s="2">
        <v>42900</v>
      </c>
      <c r="E20196">
        <v>23</v>
      </c>
      <c r="F20196">
        <v>111.38079999999999</v>
      </c>
      <c r="G20196">
        <v>83.12</v>
      </c>
      <c r="H20196" s="3">
        <v>42900.84</v>
      </c>
    </row>
    <row r="20197" spans="1:8" x14ac:dyDescent="0.3">
      <c r="A20197" t="s">
        <v>12</v>
      </c>
      <c r="B20197">
        <v>1</v>
      </c>
      <c r="C20197">
        <v>1</v>
      </c>
      <c r="D20197" s="2">
        <v>42900</v>
      </c>
      <c r="E20197">
        <v>32</v>
      </c>
      <c r="F20197">
        <v>112.212</v>
      </c>
      <c r="G20197">
        <v>83.12</v>
      </c>
      <c r="H20197" s="3">
        <v>42900.85</v>
      </c>
    </row>
    <row r="20198" spans="1:8" x14ac:dyDescent="0.3">
      <c r="A20198" t="s">
        <v>17</v>
      </c>
      <c r="B20198">
        <v>1</v>
      </c>
      <c r="C20198">
        <v>1</v>
      </c>
      <c r="D20198" s="2">
        <v>42900</v>
      </c>
      <c r="E20198">
        <v>47</v>
      </c>
      <c r="F20198">
        <v>10.1652</v>
      </c>
      <c r="G20198">
        <v>7.88</v>
      </c>
      <c r="H20198" s="3">
        <v>42900.85</v>
      </c>
    </row>
    <row r="20199" spans="1:8" x14ac:dyDescent="0.3">
      <c r="A20199" t="s">
        <v>29</v>
      </c>
      <c r="B20199">
        <v>2</v>
      </c>
      <c r="C20199">
        <v>1</v>
      </c>
      <c r="D20199" s="2">
        <v>42900</v>
      </c>
      <c r="E20199">
        <v>38</v>
      </c>
      <c r="F20199">
        <v>9.8955000000000002</v>
      </c>
      <c r="G20199">
        <v>7.33</v>
      </c>
      <c r="H20199" s="3">
        <v>42900.89</v>
      </c>
    </row>
    <row r="20200" spans="1:8" x14ac:dyDescent="0.3">
      <c r="A20200" t="s">
        <v>5</v>
      </c>
      <c r="B20200">
        <v>1</v>
      </c>
      <c r="C20200">
        <v>1</v>
      </c>
      <c r="D20200" s="2">
        <v>42900</v>
      </c>
      <c r="E20200">
        <v>31</v>
      </c>
      <c r="F20200">
        <v>33.475000000000001</v>
      </c>
      <c r="G20200">
        <v>25.75</v>
      </c>
      <c r="H20200" s="3">
        <v>42900.89</v>
      </c>
    </row>
    <row r="20201" spans="1:8" x14ac:dyDescent="0.3">
      <c r="A20201" t="s">
        <v>7</v>
      </c>
      <c r="B20201">
        <v>10</v>
      </c>
      <c r="C20201">
        <v>44</v>
      </c>
      <c r="D20201" s="2">
        <v>42900</v>
      </c>
      <c r="E20201">
        <v>25</v>
      </c>
      <c r="F20201">
        <v>191.84779999999998</v>
      </c>
      <c r="G20201">
        <v>143.16999999999999</v>
      </c>
      <c r="H20201" s="3">
        <v>42900.89</v>
      </c>
    </row>
    <row r="20202" spans="1:8" x14ac:dyDescent="0.3">
      <c r="A20202" t="s">
        <v>12</v>
      </c>
      <c r="B20202">
        <v>12</v>
      </c>
      <c r="C20202">
        <v>41</v>
      </c>
      <c r="D20202" s="2">
        <v>42900</v>
      </c>
      <c r="E20202">
        <v>30</v>
      </c>
      <c r="F20202">
        <v>103.06880000000001</v>
      </c>
      <c r="G20202">
        <v>83.12</v>
      </c>
      <c r="H20202" s="3">
        <v>42900.9</v>
      </c>
    </row>
    <row r="20203" spans="1:8" x14ac:dyDescent="0.3">
      <c r="A20203" t="s">
        <v>82</v>
      </c>
      <c r="B20203">
        <v>1</v>
      </c>
      <c r="C20203">
        <v>43</v>
      </c>
      <c r="D20203" s="2">
        <v>42900</v>
      </c>
      <c r="E20203">
        <v>47</v>
      </c>
      <c r="F20203">
        <v>45.629100000000001</v>
      </c>
      <c r="G20203">
        <v>37.71</v>
      </c>
      <c r="H20203" s="3">
        <v>42900.91</v>
      </c>
    </row>
    <row r="20204" spans="1:8" x14ac:dyDescent="0.3">
      <c r="A20204" t="s">
        <v>195</v>
      </c>
      <c r="B20204">
        <v>10</v>
      </c>
      <c r="C20204">
        <v>41</v>
      </c>
      <c r="D20204" s="2">
        <v>42900</v>
      </c>
      <c r="E20204">
        <v>8</v>
      </c>
      <c r="F20204">
        <v>199.5966</v>
      </c>
      <c r="G20204">
        <v>158.41</v>
      </c>
      <c r="H20204" s="3">
        <v>42900.92</v>
      </c>
    </row>
    <row r="20205" spans="1:8" x14ac:dyDescent="0.3">
      <c r="A20205" t="s">
        <v>76</v>
      </c>
      <c r="B20205">
        <v>1</v>
      </c>
      <c r="C20205">
        <v>1</v>
      </c>
      <c r="D20205" s="2">
        <v>42900</v>
      </c>
      <c r="E20205">
        <v>34</v>
      </c>
      <c r="F20205">
        <v>115.13600000000001</v>
      </c>
      <c r="G20205">
        <v>89.95</v>
      </c>
      <c r="H20205" s="3">
        <v>42900.92</v>
      </c>
    </row>
    <row r="20206" spans="1:8" x14ac:dyDescent="0.3">
      <c r="A20206" t="s">
        <v>42</v>
      </c>
      <c r="B20206">
        <v>3</v>
      </c>
      <c r="C20206">
        <v>44</v>
      </c>
      <c r="D20206" s="2">
        <v>42900</v>
      </c>
      <c r="E20206">
        <v>38</v>
      </c>
      <c r="F20206">
        <v>4.6017999999999999</v>
      </c>
      <c r="G20206">
        <v>3.46</v>
      </c>
      <c r="H20206" s="3">
        <v>42900.93</v>
      </c>
    </row>
    <row r="20207" spans="1:8" x14ac:dyDescent="0.3">
      <c r="A20207" t="s">
        <v>71</v>
      </c>
      <c r="B20207">
        <v>2</v>
      </c>
      <c r="C20207">
        <v>41</v>
      </c>
      <c r="D20207" s="2">
        <v>42900</v>
      </c>
      <c r="E20207">
        <v>13</v>
      </c>
      <c r="F20207">
        <v>14.164200000000001</v>
      </c>
      <c r="G20207">
        <v>10.98</v>
      </c>
      <c r="H20207" s="3">
        <v>42900.94</v>
      </c>
    </row>
    <row r="20208" spans="1:8" x14ac:dyDescent="0.3">
      <c r="A20208" t="s">
        <v>40</v>
      </c>
      <c r="B20208">
        <v>15</v>
      </c>
      <c r="C20208">
        <v>1</v>
      </c>
      <c r="D20208" s="2">
        <v>42900</v>
      </c>
      <c r="E20208">
        <v>47</v>
      </c>
      <c r="F20208">
        <v>33.596299999999999</v>
      </c>
      <c r="G20208">
        <v>24.17</v>
      </c>
      <c r="H20208" s="3">
        <v>42900.94</v>
      </c>
    </row>
    <row r="20209" spans="1:8" x14ac:dyDescent="0.3">
      <c r="A20209" t="s">
        <v>90</v>
      </c>
      <c r="B20209">
        <v>2</v>
      </c>
      <c r="C20209">
        <v>45</v>
      </c>
      <c r="D20209" s="2">
        <v>42900</v>
      </c>
      <c r="E20209">
        <v>17</v>
      </c>
      <c r="F20209">
        <v>3.6904999999999997</v>
      </c>
      <c r="G20209">
        <v>3.05</v>
      </c>
      <c r="H20209" s="3">
        <v>42900.95</v>
      </c>
    </row>
    <row r="20210" spans="1:8" x14ac:dyDescent="0.3">
      <c r="A20210" t="s">
        <v>120</v>
      </c>
      <c r="B20210">
        <v>11</v>
      </c>
      <c r="C20210">
        <v>1</v>
      </c>
      <c r="D20210" s="2">
        <v>42900</v>
      </c>
      <c r="E20210">
        <v>4</v>
      </c>
      <c r="F20210">
        <v>3.2086000000000001</v>
      </c>
      <c r="G20210">
        <v>2.63</v>
      </c>
      <c r="H20210" s="3">
        <v>42900.959999999999</v>
      </c>
    </row>
    <row r="20211" spans="1:8" x14ac:dyDescent="0.3">
      <c r="A20211" t="s">
        <v>160</v>
      </c>
      <c r="B20211">
        <v>1</v>
      </c>
      <c r="C20211">
        <v>1</v>
      </c>
      <c r="D20211" s="2">
        <v>42900</v>
      </c>
      <c r="E20211">
        <v>31</v>
      </c>
      <c r="F20211">
        <v>8.9603999999999999</v>
      </c>
      <c r="G20211">
        <v>6.84</v>
      </c>
      <c r="H20211" s="3">
        <v>42900.959999999999</v>
      </c>
    </row>
    <row r="20212" spans="1:8" x14ac:dyDescent="0.3">
      <c r="A20212" t="s">
        <v>200</v>
      </c>
      <c r="B20212">
        <v>1</v>
      </c>
      <c r="C20212">
        <v>1</v>
      </c>
      <c r="D20212" s="2">
        <v>42900</v>
      </c>
      <c r="E20212">
        <v>9</v>
      </c>
      <c r="F20212">
        <v>38.441000000000003</v>
      </c>
      <c r="G20212">
        <v>29.57</v>
      </c>
      <c r="H20212" s="3">
        <v>42901</v>
      </c>
    </row>
    <row r="20213" spans="1:8" x14ac:dyDescent="0.3">
      <c r="A20213" t="s">
        <v>29</v>
      </c>
      <c r="B20213">
        <v>15</v>
      </c>
      <c r="C20213">
        <v>1</v>
      </c>
      <c r="D20213" s="2">
        <v>42901</v>
      </c>
      <c r="E20213">
        <v>11</v>
      </c>
      <c r="F20213">
        <v>9.8955000000000002</v>
      </c>
      <c r="G20213">
        <v>7.33</v>
      </c>
      <c r="H20213" s="3">
        <v>42901</v>
      </c>
    </row>
    <row r="20214" spans="1:8" x14ac:dyDescent="0.3">
      <c r="A20214" t="s">
        <v>203</v>
      </c>
      <c r="B20214">
        <v>4</v>
      </c>
      <c r="C20214">
        <v>41</v>
      </c>
      <c r="D20214" s="2">
        <v>42901</v>
      </c>
      <c r="E20214">
        <v>13</v>
      </c>
      <c r="F20214">
        <v>150.83459999999999</v>
      </c>
      <c r="G20214">
        <v>119.71</v>
      </c>
      <c r="H20214" s="3">
        <v>42901.01</v>
      </c>
    </row>
    <row r="20215" spans="1:8" x14ac:dyDescent="0.3">
      <c r="A20215" t="s">
        <v>61</v>
      </c>
      <c r="B20215">
        <v>7</v>
      </c>
      <c r="C20215">
        <v>41</v>
      </c>
      <c r="D20215" s="2">
        <v>42901</v>
      </c>
      <c r="E20215">
        <v>9</v>
      </c>
      <c r="F20215">
        <v>19.356999999999999</v>
      </c>
      <c r="G20215">
        <v>14.89</v>
      </c>
      <c r="H20215" s="3">
        <v>42901.01</v>
      </c>
    </row>
    <row r="20216" spans="1:8" x14ac:dyDescent="0.3">
      <c r="A20216" t="s">
        <v>92</v>
      </c>
      <c r="B20216">
        <v>3</v>
      </c>
      <c r="C20216">
        <v>2</v>
      </c>
      <c r="D20216" s="2">
        <v>42901</v>
      </c>
      <c r="E20216">
        <v>10</v>
      </c>
      <c r="F20216">
        <v>15.227399999999999</v>
      </c>
      <c r="G20216">
        <v>12.38</v>
      </c>
      <c r="H20216" s="3">
        <v>42901.04</v>
      </c>
    </row>
    <row r="20217" spans="1:8" x14ac:dyDescent="0.3">
      <c r="A20217" t="s">
        <v>70</v>
      </c>
      <c r="B20217">
        <v>15</v>
      </c>
      <c r="C20217">
        <v>41</v>
      </c>
      <c r="D20217" s="2">
        <v>42901</v>
      </c>
      <c r="E20217">
        <v>45</v>
      </c>
      <c r="F20217">
        <v>107.21199999999999</v>
      </c>
      <c r="G20217">
        <v>76.58</v>
      </c>
      <c r="H20217" s="3">
        <v>42901.05</v>
      </c>
    </row>
    <row r="20218" spans="1:8" x14ac:dyDescent="0.3">
      <c r="A20218" t="s">
        <v>12</v>
      </c>
      <c r="B20218">
        <v>2</v>
      </c>
      <c r="C20218">
        <v>41</v>
      </c>
      <c r="D20218" s="2">
        <v>42901</v>
      </c>
      <c r="E20218">
        <v>34</v>
      </c>
      <c r="F20218">
        <v>102.2376</v>
      </c>
      <c r="G20218">
        <v>83.12</v>
      </c>
      <c r="H20218" s="3">
        <v>42901.06</v>
      </c>
    </row>
    <row r="20219" spans="1:8" x14ac:dyDescent="0.3">
      <c r="A20219" t="s">
        <v>184</v>
      </c>
      <c r="B20219">
        <v>1</v>
      </c>
      <c r="C20219">
        <v>1</v>
      </c>
      <c r="D20219" s="2">
        <v>42901</v>
      </c>
      <c r="E20219">
        <v>34</v>
      </c>
      <c r="F20219">
        <v>36.4694</v>
      </c>
      <c r="G20219">
        <v>26.62</v>
      </c>
      <c r="H20219" s="3">
        <v>42901.06</v>
      </c>
    </row>
    <row r="20220" spans="1:8" x14ac:dyDescent="0.3">
      <c r="A20220" t="s">
        <v>12</v>
      </c>
      <c r="B20220">
        <v>2</v>
      </c>
      <c r="C20220">
        <v>1</v>
      </c>
      <c r="D20220" s="2">
        <v>42901</v>
      </c>
      <c r="E20220">
        <v>9</v>
      </c>
      <c r="F20220">
        <v>114.70560000000002</v>
      </c>
      <c r="G20220">
        <v>83.12</v>
      </c>
      <c r="H20220" s="3">
        <v>42901.07</v>
      </c>
    </row>
    <row r="20221" spans="1:8" x14ac:dyDescent="0.3">
      <c r="A20221" t="s">
        <v>97</v>
      </c>
      <c r="B20221">
        <v>14</v>
      </c>
      <c r="C20221">
        <v>41</v>
      </c>
      <c r="D20221" s="2">
        <v>42901</v>
      </c>
      <c r="E20221">
        <v>23</v>
      </c>
      <c r="F20221">
        <v>12.948000000000002</v>
      </c>
      <c r="G20221">
        <v>9.9600000000000009</v>
      </c>
      <c r="H20221" s="3">
        <v>42901.07</v>
      </c>
    </row>
    <row r="20222" spans="1:8" x14ac:dyDescent="0.3">
      <c r="A20222" t="s">
        <v>81</v>
      </c>
      <c r="B20222">
        <v>1</v>
      </c>
      <c r="C20222">
        <v>41</v>
      </c>
      <c r="D20222" s="2">
        <v>42901</v>
      </c>
      <c r="E20222">
        <v>18</v>
      </c>
      <c r="F20222">
        <v>6.266</v>
      </c>
      <c r="G20222">
        <v>4.82</v>
      </c>
      <c r="H20222" s="3">
        <v>42901.08</v>
      </c>
    </row>
    <row r="20223" spans="1:8" x14ac:dyDescent="0.3">
      <c r="A20223" t="s">
        <v>30</v>
      </c>
      <c r="B20223">
        <v>3</v>
      </c>
      <c r="C20223">
        <v>1</v>
      </c>
      <c r="D20223" s="2">
        <v>42901</v>
      </c>
      <c r="E20223">
        <v>40</v>
      </c>
      <c r="F20223">
        <v>14.324999999999999</v>
      </c>
      <c r="G20223">
        <v>11.46</v>
      </c>
      <c r="H20223" s="3">
        <v>42901.08</v>
      </c>
    </row>
    <row r="20224" spans="1:8" x14ac:dyDescent="0.3">
      <c r="A20224" t="s">
        <v>22</v>
      </c>
      <c r="B20224">
        <v>3</v>
      </c>
      <c r="C20224">
        <v>42</v>
      </c>
      <c r="D20224" s="2">
        <v>42901</v>
      </c>
      <c r="E20224">
        <v>19</v>
      </c>
      <c r="F20224">
        <v>98.49</v>
      </c>
      <c r="G20224">
        <v>73.5</v>
      </c>
      <c r="H20224" s="3">
        <v>42901.09</v>
      </c>
    </row>
    <row r="20225" spans="1:8" x14ac:dyDescent="0.3">
      <c r="A20225" t="s">
        <v>195</v>
      </c>
      <c r="B20225">
        <v>10</v>
      </c>
      <c r="C20225">
        <v>41</v>
      </c>
      <c r="D20225" s="2">
        <v>42901</v>
      </c>
      <c r="E20225">
        <v>26</v>
      </c>
      <c r="F20225">
        <v>210.68529999999998</v>
      </c>
      <c r="G20225">
        <v>158.41</v>
      </c>
      <c r="H20225" s="3">
        <v>42901.09</v>
      </c>
    </row>
    <row r="20226" spans="1:8" x14ac:dyDescent="0.3">
      <c r="A20226" t="s">
        <v>100</v>
      </c>
      <c r="B20226">
        <v>15</v>
      </c>
      <c r="C20226">
        <v>41</v>
      </c>
      <c r="D20226" s="2">
        <v>42901</v>
      </c>
      <c r="E20226">
        <v>40</v>
      </c>
      <c r="F20226">
        <v>6.3066000000000004</v>
      </c>
      <c r="G20226">
        <v>4.57</v>
      </c>
      <c r="H20226" s="3">
        <v>42901.11</v>
      </c>
    </row>
    <row r="20227" spans="1:8" x14ac:dyDescent="0.3">
      <c r="A20227" t="s">
        <v>12</v>
      </c>
      <c r="B20227">
        <v>15</v>
      </c>
      <c r="C20227">
        <v>43</v>
      </c>
      <c r="D20227" s="2">
        <v>42901</v>
      </c>
      <c r="E20227">
        <v>31</v>
      </c>
      <c r="F20227">
        <v>111.38079999999999</v>
      </c>
      <c r="G20227">
        <v>83.12</v>
      </c>
      <c r="H20227" s="3">
        <v>42901.120000000003</v>
      </c>
    </row>
    <row r="20228" spans="1:8" x14ac:dyDescent="0.3">
      <c r="A20228" t="s">
        <v>152</v>
      </c>
      <c r="B20228">
        <v>10</v>
      </c>
      <c r="C20228">
        <v>3</v>
      </c>
      <c r="D20228" s="2">
        <v>42901</v>
      </c>
      <c r="E20228">
        <v>19</v>
      </c>
      <c r="F20228">
        <v>95.974400000000003</v>
      </c>
      <c r="G20228">
        <v>74.98</v>
      </c>
      <c r="H20228" s="3">
        <v>42901.14</v>
      </c>
    </row>
    <row r="20229" spans="1:8" x14ac:dyDescent="0.3">
      <c r="A20229" t="s">
        <v>22</v>
      </c>
      <c r="B20229">
        <v>3</v>
      </c>
      <c r="C20229">
        <v>45</v>
      </c>
      <c r="D20229" s="2">
        <v>42901</v>
      </c>
      <c r="E20229">
        <v>10</v>
      </c>
      <c r="F20229">
        <v>89.67</v>
      </c>
      <c r="G20229">
        <v>73.5</v>
      </c>
      <c r="H20229" s="3">
        <v>42901.14</v>
      </c>
    </row>
    <row r="20230" spans="1:8" x14ac:dyDescent="0.3">
      <c r="A20230" t="s">
        <v>52</v>
      </c>
      <c r="B20230">
        <v>5</v>
      </c>
      <c r="C20230">
        <v>3</v>
      </c>
      <c r="D20230" s="2">
        <v>42901</v>
      </c>
      <c r="E20230">
        <v>25</v>
      </c>
      <c r="F20230">
        <v>22.215599999999998</v>
      </c>
      <c r="G20230">
        <v>16.829999999999998</v>
      </c>
      <c r="H20230" s="3">
        <v>42901.14</v>
      </c>
    </row>
    <row r="20231" spans="1:8" x14ac:dyDescent="0.3">
      <c r="A20231" t="s">
        <v>12</v>
      </c>
      <c r="B20231">
        <v>1</v>
      </c>
      <c r="C20231">
        <v>41</v>
      </c>
      <c r="D20231" s="2">
        <v>42901</v>
      </c>
      <c r="E20231">
        <v>29</v>
      </c>
      <c r="F20231">
        <v>108.056</v>
      </c>
      <c r="G20231">
        <v>83.12</v>
      </c>
      <c r="H20231" s="3">
        <v>42901.16</v>
      </c>
    </row>
    <row r="20232" spans="1:8" x14ac:dyDescent="0.3">
      <c r="A20232" t="s">
        <v>176</v>
      </c>
      <c r="B20232">
        <v>4</v>
      </c>
      <c r="C20232">
        <v>41</v>
      </c>
      <c r="D20232" s="2">
        <v>42901</v>
      </c>
      <c r="E20232">
        <v>23</v>
      </c>
      <c r="F20232">
        <v>17.8688</v>
      </c>
      <c r="G20232">
        <v>13.96</v>
      </c>
      <c r="H20232" s="3">
        <v>42901.17</v>
      </c>
    </row>
    <row r="20233" spans="1:8" x14ac:dyDescent="0.3">
      <c r="A20233" t="s">
        <v>12</v>
      </c>
      <c r="B20233">
        <v>2</v>
      </c>
      <c r="C20233">
        <v>3</v>
      </c>
      <c r="D20233" s="2">
        <v>42901</v>
      </c>
      <c r="E20233">
        <v>22</v>
      </c>
      <c r="F20233">
        <v>113.87440000000001</v>
      </c>
      <c r="G20233">
        <v>83.12</v>
      </c>
      <c r="H20233" s="3">
        <v>42901.21</v>
      </c>
    </row>
    <row r="20234" spans="1:8" x14ac:dyDescent="0.3">
      <c r="A20234" t="s">
        <v>12</v>
      </c>
      <c r="B20234">
        <v>1</v>
      </c>
      <c r="C20234">
        <v>42</v>
      </c>
      <c r="D20234" s="2">
        <v>42901</v>
      </c>
      <c r="E20234">
        <v>14</v>
      </c>
      <c r="F20234">
        <v>101.40640000000002</v>
      </c>
      <c r="G20234">
        <v>83.12</v>
      </c>
      <c r="H20234" s="3">
        <v>42901.22</v>
      </c>
    </row>
    <row r="20235" spans="1:8" x14ac:dyDescent="0.3">
      <c r="A20235" t="s">
        <v>29</v>
      </c>
      <c r="B20235">
        <v>10</v>
      </c>
      <c r="C20235">
        <v>1</v>
      </c>
      <c r="D20235" s="2">
        <v>42901</v>
      </c>
      <c r="E20235">
        <v>37</v>
      </c>
      <c r="F20235">
        <v>10.262</v>
      </c>
      <c r="G20235">
        <v>7.33</v>
      </c>
      <c r="H20235" s="3">
        <v>42901.22</v>
      </c>
    </row>
    <row r="20236" spans="1:8" x14ac:dyDescent="0.3">
      <c r="A20236" t="s">
        <v>10</v>
      </c>
      <c r="B20236">
        <v>4</v>
      </c>
      <c r="C20236">
        <v>41</v>
      </c>
      <c r="D20236" s="2">
        <v>42901</v>
      </c>
      <c r="E20236">
        <v>42</v>
      </c>
      <c r="F20236">
        <v>2.0672000000000001</v>
      </c>
      <c r="G20236">
        <v>1.52</v>
      </c>
      <c r="H20236" s="3">
        <v>42901.22</v>
      </c>
    </row>
    <row r="20237" spans="1:8" x14ac:dyDescent="0.3">
      <c r="A20237" t="s">
        <v>129</v>
      </c>
      <c r="B20237">
        <v>3</v>
      </c>
      <c r="C20237">
        <v>41</v>
      </c>
      <c r="D20237" s="2">
        <v>42901</v>
      </c>
      <c r="E20237">
        <v>40</v>
      </c>
      <c r="F20237">
        <v>7.6740999999999993</v>
      </c>
      <c r="G20237">
        <v>5.77</v>
      </c>
      <c r="H20237" s="3">
        <v>42901.23</v>
      </c>
    </row>
    <row r="20238" spans="1:8" x14ac:dyDescent="0.3">
      <c r="A20238" t="s">
        <v>80</v>
      </c>
      <c r="B20238">
        <v>1</v>
      </c>
      <c r="C20238">
        <v>1</v>
      </c>
      <c r="D20238" s="2">
        <v>42901</v>
      </c>
      <c r="E20238">
        <v>12</v>
      </c>
      <c r="F20238">
        <v>7.9626000000000001</v>
      </c>
      <c r="G20238">
        <v>5.77</v>
      </c>
      <c r="H20238" s="3">
        <v>42901.24</v>
      </c>
    </row>
    <row r="20239" spans="1:8" x14ac:dyDescent="0.3">
      <c r="A20239" t="s">
        <v>29</v>
      </c>
      <c r="B20239">
        <v>10</v>
      </c>
      <c r="C20239">
        <v>44</v>
      </c>
      <c r="D20239" s="2">
        <v>42901</v>
      </c>
      <c r="E20239">
        <v>17</v>
      </c>
      <c r="F20239">
        <v>9.2358000000000011</v>
      </c>
      <c r="G20239">
        <v>7.33</v>
      </c>
      <c r="H20239" s="3">
        <v>42901.26</v>
      </c>
    </row>
    <row r="20240" spans="1:8" x14ac:dyDescent="0.3">
      <c r="A20240" t="s">
        <v>164</v>
      </c>
      <c r="B20240">
        <v>11</v>
      </c>
      <c r="C20240">
        <v>44</v>
      </c>
      <c r="D20240" s="2">
        <v>42901</v>
      </c>
      <c r="E20240">
        <v>22</v>
      </c>
      <c r="F20240">
        <v>856.62720000000002</v>
      </c>
      <c r="G20240">
        <v>648.96</v>
      </c>
      <c r="H20240" s="3">
        <v>42901.26</v>
      </c>
    </row>
    <row r="20241" spans="1:8" x14ac:dyDescent="0.3">
      <c r="A20241" t="s">
        <v>188</v>
      </c>
      <c r="B20241">
        <v>1</v>
      </c>
      <c r="C20241">
        <v>1</v>
      </c>
      <c r="D20241" s="2">
        <v>42901</v>
      </c>
      <c r="E20241">
        <v>28</v>
      </c>
      <c r="F20241">
        <v>23.012400000000003</v>
      </c>
      <c r="G20241">
        <v>18.12</v>
      </c>
      <c r="H20241" s="3">
        <v>42901.26</v>
      </c>
    </row>
    <row r="20242" spans="1:8" x14ac:dyDescent="0.3">
      <c r="A20242" t="s">
        <v>99</v>
      </c>
      <c r="B20242">
        <v>1</v>
      </c>
      <c r="C20242">
        <v>41</v>
      </c>
      <c r="D20242" s="2">
        <v>42901</v>
      </c>
      <c r="E20242">
        <v>13</v>
      </c>
      <c r="F20242">
        <v>22.369499999999999</v>
      </c>
      <c r="G20242">
        <v>16.57</v>
      </c>
      <c r="H20242" s="3">
        <v>42901.27</v>
      </c>
    </row>
    <row r="20243" spans="1:8" x14ac:dyDescent="0.3">
      <c r="A20243" t="s">
        <v>12</v>
      </c>
      <c r="B20243">
        <v>1</v>
      </c>
      <c r="C20243">
        <v>43</v>
      </c>
      <c r="D20243" s="2">
        <v>42901</v>
      </c>
      <c r="E20243">
        <v>1</v>
      </c>
      <c r="F20243">
        <v>113.87440000000001</v>
      </c>
      <c r="G20243">
        <v>83.12</v>
      </c>
      <c r="H20243" s="3">
        <v>42901.29</v>
      </c>
    </row>
    <row r="20244" spans="1:8" x14ac:dyDescent="0.3">
      <c r="A20244" t="s">
        <v>12</v>
      </c>
      <c r="B20244">
        <v>2</v>
      </c>
      <c r="C20244">
        <v>43</v>
      </c>
      <c r="D20244" s="2">
        <v>42901</v>
      </c>
      <c r="E20244">
        <v>7</v>
      </c>
      <c r="F20244">
        <v>105.5624</v>
      </c>
      <c r="G20244">
        <v>83.12</v>
      </c>
      <c r="H20244" s="3">
        <v>42901.29</v>
      </c>
    </row>
    <row r="20245" spans="1:8" x14ac:dyDescent="0.3">
      <c r="A20245" t="s">
        <v>170</v>
      </c>
      <c r="B20245">
        <v>3</v>
      </c>
      <c r="C20245">
        <v>1</v>
      </c>
      <c r="D20245" s="2">
        <v>42901</v>
      </c>
      <c r="E20245">
        <v>50</v>
      </c>
      <c r="F20245">
        <v>110.6631</v>
      </c>
      <c r="G20245">
        <v>89.97</v>
      </c>
      <c r="H20245" s="3">
        <v>42901.29</v>
      </c>
    </row>
    <row r="20246" spans="1:8" x14ac:dyDescent="0.3">
      <c r="A20246" t="s">
        <v>0</v>
      </c>
      <c r="B20246">
        <v>2</v>
      </c>
      <c r="C20246">
        <v>1</v>
      </c>
      <c r="D20246" s="2">
        <v>42901</v>
      </c>
      <c r="E20246">
        <v>14</v>
      </c>
      <c r="F20246">
        <v>13.681400000000002</v>
      </c>
      <c r="G20246">
        <v>10.210000000000001</v>
      </c>
      <c r="H20246" s="3">
        <v>42901.31</v>
      </c>
    </row>
    <row r="20247" spans="1:8" x14ac:dyDescent="0.3">
      <c r="A20247" t="s">
        <v>25</v>
      </c>
      <c r="B20247">
        <v>1</v>
      </c>
      <c r="C20247">
        <v>44</v>
      </c>
      <c r="D20247" s="2">
        <v>42901</v>
      </c>
      <c r="E20247">
        <v>23</v>
      </c>
      <c r="F20247">
        <v>22.783100000000001</v>
      </c>
      <c r="G20247">
        <v>16.63</v>
      </c>
      <c r="H20247" s="3">
        <v>42901.32</v>
      </c>
    </row>
    <row r="20248" spans="1:8" x14ac:dyDescent="0.3">
      <c r="A20248" t="s">
        <v>140</v>
      </c>
      <c r="B20248">
        <v>15</v>
      </c>
      <c r="C20248">
        <v>1</v>
      </c>
      <c r="D20248" s="2">
        <v>42901</v>
      </c>
      <c r="E20248">
        <v>43</v>
      </c>
      <c r="F20248">
        <v>17.195399999999999</v>
      </c>
      <c r="G20248">
        <v>13.98</v>
      </c>
      <c r="H20248" s="3">
        <v>42901.33</v>
      </c>
    </row>
    <row r="20249" spans="1:8" x14ac:dyDescent="0.3">
      <c r="A20249" t="s">
        <v>132</v>
      </c>
      <c r="B20249">
        <v>1</v>
      </c>
      <c r="C20249">
        <v>41</v>
      </c>
      <c r="D20249" s="2">
        <v>42901</v>
      </c>
      <c r="E20249">
        <v>15</v>
      </c>
      <c r="F20249">
        <v>30.552200000000003</v>
      </c>
      <c r="G20249">
        <v>21.98</v>
      </c>
      <c r="H20249" s="3">
        <v>42901.33</v>
      </c>
    </row>
    <row r="20250" spans="1:8" x14ac:dyDescent="0.3">
      <c r="A20250" t="s">
        <v>127</v>
      </c>
      <c r="B20250">
        <v>1</v>
      </c>
      <c r="C20250">
        <v>44</v>
      </c>
      <c r="D20250" s="2">
        <v>42901</v>
      </c>
      <c r="E20250">
        <v>37</v>
      </c>
      <c r="F20250">
        <v>32.224200000000003</v>
      </c>
      <c r="G20250">
        <v>24.98</v>
      </c>
      <c r="H20250" s="3">
        <v>42901.33</v>
      </c>
    </row>
    <row r="20251" spans="1:8" x14ac:dyDescent="0.3">
      <c r="A20251" t="s">
        <v>29</v>
      </c>
      <c r="B20251">
        <v>4</v>
      </c>
      <c r="C20251">
        <v>44</v>
      </c>
      <c r="D20251" s="2">
        <v>42901</v>
      </c>
      <c r="E20251">
        <v>27</v>
      </c>
      <c r="F20251">
        <v>9.0159000000000002</v>
      </c>
      <c r="G20251">
        <v>7.33</v>
      </c>
      <c r="H20251" s="3">
        <v>42901.34</v>
      </c>
    </row>
    <row r="20252" spans="1:8" x14ac:dyDescent="0.3">
      <c r="A20252" t="s">
        <v>11</v>
      </c>
      <c r="B20252">
        <v>5</v>
      </c>
      <c r="C20252">
        <v>41</v>
      </c>
      <c r="D20252" s="2">
        <v>42901</v>
      </c>
      <c r="E20252">
        <v>48</v>
      </c>
      <c r="F20252">
        <v>41.554799999999993</v>
      </c>
      <c r="G20252">
        <v>32.979999999999997</v>
      </c>
      <c r="H20252" s="3">
        <v>42901.35</v>
      </c>
    </row>
    <row r="20253" spans="1:8" x14ac:dyDescent="0.3">
      <c r="A20253" t="s">
        <v>11</v>
      </c>
      <c r="B20253">
        <v>10</v>
      </c>
      <c r="C20253">
        <v>1</v>
      </c>
      <c r="D20253" s="2">
        <v>42901</v>
      </c>
      <c r="E20253">
        <v>41</v>
      </c>
      <c r="F20253">
        <v>44.193199999999997</v>
      </c>
      <c r="G20253">
        <v>32.979999999999997</v>
      </c>
      <c r="H20253" s="3">
        <v>42901.35</v>
      </c>
    </row>
    <row r="20254" spans="1:8" x14ac:dyDescent="0.3">
      <c r="A20254" t="s">
        <v>12</v>
      </c>
      <c r="B20254">
        <v>1</v>
      </c>
      <c r="C20254">
        <v>41</v>
      </c>
      <c r="D20254" s="2">
        <v>42901</v>
      </c>
      <c r="E20254">
        <v>18</v>
      </c>
      <c r="F20254">
        <v>115.5368</v>
      </c>
      <c r="G20254">
        <v>83.12</v>
      </c>
      <c r="H20254" s="3">
        <v>42901.35</v>
      </c>
    </row>
    <row r="20255" spans="1:8" x14ac:dyDescent="0.3">
      <c r="A20255" t="s">
        <v>13</v>
      </c>
      <c r="B20255">
        <v>2</v>
      </c>
      <c r="C20255">
        <v>44</v>
      </c>
      <c r="D20255" s="2">
        <v>42901</v>
      </c>
      <c r="E20255">
        <v>24</v>
      </c>
      <c r="F20255">
        <v>150.53219999999999</v>
      </c>
      <c r="G20255">
        <v>119.47</v>
      </c>
      <c r="H20255" s="3">
        <v>42901.36</v>
      </c>
    </row>
    <row r="20256" spans="1:8" x14ac:dyDescent="0.3">
      <c r="A20256" t="s">
        <v>123</v>
      </c>
      <c r="B20256">
        <v>15</v>
      </c>
      <c r="C20256">
        <v>41</v>
      </c>
      <c r="D20256" s="2">
        <v>42901</v>
      </c>
      <c r="E20256">
        <v>49</v>
      </c>
      <c r="F20256">
        <v>38.3705</v>
      </c>
      <c r="G20256">
        <v>28.85</v>
      </c>
      <c r="H20256" s="3">
        <v>42901.39</v>
      </c>
    </row>
    <row r="20257" spans="1:8" x14ac:dyDescent="0.3">
      <c r="A20257" t="s">
        <v>51</v>
      </c>
      <c r="B20257">
        <v>3</v>
      </c>
      <c r="C20257">
        <v>44</v>
      </c>
      <c r="D20257" s="2">
        <v>42901</v>
      </c>
      <c r="E20257">
        <v>38</v>
      </c>
      <c r="F20257">
        <v>1.5624</v>
      </c>
      <c r="G20257">
        <v>1.26</v>
      </c>
      <c r="H20257" s="3">
        <v>42901.39</v>
      </c>
    </row>
    <row r="20258" spans="1:8" x14ac:dyDescent="0.3">
      <c r="A20258" t="s">
        <v>90</v>
      </c>
      <c r="B20258">
        <v>1</v>
      </c>
      <c r="C20258">
        <v>1</v>
      </c>
      <c r="D20258" s="2">
        <v>42901</v>
      </c>
      <c r="E20258">
        <v>25</v>
      </c>
      <c r="F20258">
        <v>3.8429999999999995</v>
      </c>
      <c r="G20258">
        <v>3.05</v>
      </c>
      <c r="H20258" s="3">
        <v>42901.39</v>
      </c>
    </row>
    <row r="20259" spans="1:8" x14ac:dyDescent="0.3">
      <c r="A20259" t="s">
        <v>78</v>
      </c>
      <c r="B20259">
        <v>3</v>
      </c>
      <c r="C20259">
        <v>44</v>
      </c>
      <c r="D20259" s="2">
        <v>42901</v>
      </c>
      <c r="E20259">
        <v>22</v>
      </c>
      <c r="F20259">
        <v>10.775599999999999</v>
      </c>
      <c r="G20259">
        <v>8.69</v>
      </c>
      <c r="H20259" s="3">
        <v>42901.39</v>
      </c>
    </row>
    <row r="20260" spans="1:8" x14ac:dyDescent="0.3">
      <c r="A20260" t="s">
        <v>28</v>
      </c>
      <c r="B20260">
        <v>3</v>
      </c>
      <c r="C20260">
        <v>1</v>
      </c>
      <c r="D20260" s="2">
        <v>42901</v>
      </c>
      <c r="E20260">
        <v>18</v>
      </c>
      <c r="F20260">
        <v>43.241800000000005</v>
      </c>
      <c r="G20260">
        <v>32.270000000000003</v>
      </c>
      <c r="H20260" s="3">
        <v>42901.4</v>
      </c>
    </row>
    <row r="20261" spans="1:8" x14ac:dyDescent="0.3">
      <c r="A20261" t="s">
        <v>17</v>
      </c>
      <c r="B20261">
        <v>1</v>
      </c>
      <c r="C20261">
        <v>1</v>
      </c>
      <c r="D20261" s="2">
        <v>42901</v>
      </c>
      <c r="E20261">
        <v>15</v>
      </c>
      <c r="F20261">
        <v>10.480399999999999</v>
      </c>
      <c r="G20261">
        <v>7.88</v>
      </c>
      <c r="H20261" s="3">
        <v>42901.42</v>
      </c>
    </row>
    <row r="20262" spans="1:8" x14ac:dyDescent="0.3">
      <c r="A20262" t="s">
        <v>17</v>
      </c>
      <c r="B20262">
        <v>1</v>
      </c>
      <c r="C20262">
        <v>3</v>
      </c>
      <c r="D20262" s="2">
        <v>42901</v>
      </c>
      <c r="E20262">
        <v>26</v>
      </c>
      <c r="F20262">
        <v>10.7956</v>
      </c>
      <c r="G20262">
        <v>7.88</v>
      </c>
      <c r="H20262" s="3">
        <v>42901.42</v>
      </c>
    </row>
    <row r="20263" spans="1:8" x14ac:dyDescent="0.3">
      <c r="A20263" t="s">
        <v>17</v>
      </c>
      <c r="B20263">
        <v>8</v>
      </c>
      <c r="C20263">
        <v>44</v>
      </c>
      <c r="D20263" s="2">
        <v>42901</v>
      </c>
      <c r="E20263">
        <v>27</v>
      </c>
      <c r="F20263">
        <v>10.559200000000001</v>
      </c>
      <c r="G20263">
        <v>7.88</v>
      </c>
      <c r="H20263" s="3">
        <v>42901.43</v>
      </c>
    </row>
    <row r="20264" spans="1:8" x14ac:dyDescent="0.3">
      <c r="A20264" t="s">
        <v>134</v>
      </c>
      <c r="B20264">
        <v>13</v>
      </c>
      <c r="C20264">
        <v>41</v>
      </c>
      <c r="D20264" s="2">
        <v>42901</v>
      </c>
      <c r="E20264">
        <v>41</v>
      </c>
      <c r="F20264">
        <v>66.433500000000009</v>
      </c>
      <c r="G20264">
        <v>49.95</v>
      </c>
      <c r="H20264" s="3">
        <v>42901.47</v>
      </c>
    </row>
    <row r="20265" spans="1:8" x14ac:dyDescent="0.3">
      <c r="A20265" t="s">
        <v>11</v>
      </c>
      <c r="B20265">
        <v>10</v>
      </c>
      <c r="C20265">
        <v>41</v>
      </c>
      <c r="D20265" s="2">
        <v>42901</v>
      </c>
      <c r="E20265">
        <v>3</v>
      </c>
      <c r="F20265">
        <v>42.544199999999989</v>
      </c>
      <c r="G20265">
        <v>32.979999999999997</v>
      </c>
      <c r="H20265" s="3">
        <v>42901.48</v>
      </c>
    </row>
    <row r="20266" spans="1:8" x14ac:dyDescent="0.3">
      <c r="A20266" t="s">
        <v>29</v>
      </c>
      <c r="B20266">
        <v>1</v>
      </c>
      <c r="C20266">
        <v>44</v>
      </c>
      <c r="D20266" s="2">
        <v>42901</v>
      </c>
      <c r="E20266">
        <v>31</v>
      </c>
      <c r="F20266">
        <v>9.6756000000000011</v>
      </c>
      <c r="G20266">
        <v>7.33</v>
      </c>
      <c r="H20266" s="3">
        <v>42901.49</v>
      </c>
    </row>
    <row r="20267" spans="1:8" x14ac:dyDescent="0.3">
      <c r="A20267" t="s">
        <v>170</v>
      </c>
      <c r="B20267">
        <v>1</v>
      </c>
      <c r="C20267">
        <v>45</v>
      </c>
      <c r="D20267" s="2">
        <v>42901</v>
      </c>
      <c r="E20267">
        <v>6</v>
      </c>
      <c r="F20267">
        <v>112.46250000000001</v>
      </c>
      <c r="G20267">
        <v>89.97</v>
      </c>
      <c r="H20267" s="3">
        <v>42901.51</v>
      </c>
    </row>
    <row r="20268" spans="1:8" x14ac:dyDescent="0.3">
      <c r="A20268" t="s">
        <v>70</v>
      </c>
      <c r="B20268">
        <v>1</v>
      </c>
      <c r="C20268">
        <v>1</v>
      </c>
      <c r="D20268" s="2">
        <v>42901</v>
      </c>
      <c r="E20268">
        <v>22</v>
      </c>
      <c r="F20268">
        <v>102.6172</v>
      </c>
      <c r="G20268">
        <v>76.58</v>
      </c>
      <c r="H20268" s="3">
        <v>42901.53</v>
      </c>
    </row>
    <row r="20269" spans="1:8" x14ac:dyDescent="0.3">
      <c r="A20269" t="s">
        <v>12</v>
      </c>
      <c r="B20269">
        <v>5</v>
      </c>
      <c r="C20269">
        <v>42</v>
      </c>
      <c r="D20269" s="2">
        <v>42901</v>
      </c>
      <c r="E20269">
        <v>49</v>
      </c>
      <c r="F20269">
        <v>116.36800000000001</v>
      </c>
      <c r="G20269">
        <v>83.12</v>
      </c>
      <c r="H20269" s="3">
        <v>42901.53</v>
      </c>
    </row>
    <row r="20270" spans="1:8" x14ac:dyDescent="0.3">
      <c r="A20270" t="s">
        <v>367</v>
      </c>
      <c r="B20270">
        <v>1</v>
      </c>
      <c r="C20270">
        <v>44</v>
      </c>
      <c r="D20270" s="2">
        <v>42901</v>
      </c>
      <c r="E20270">
        <v>40</v>
      </c>
      <c r="F20270">
        <v>5.5679999999999996</v>
      </c>
      <c r="G20270">
        <v>4.3499999999999996</v>
      </c>
      <c r="H20270" s="3">
        <v>42901.53</v>
      </c>
    </row>
    <row r="20271" spans="1:8" x14ac:dyDescent="0.3">
      <c r="A20271" t="s">
        <v>29</v>
      </c>
      <c r="B20271">
        <v>11</v>
      </c>
      <c r="C20271">
        <v>44</v>
      </c>
      <c r="D20271" s="2">
        <v>42901</v>
      </c>
      <c r="E20271">
        <v>7</v>
      </c>
      <c r="F20271">
        <v>10.262</v>
      </c>
      <c r="G20271">
        <v>7.33</v>
      </c>
      <c r="H20271" s="3">
        <v>42901.53</v>
      </c>
    </row>
    <row r="20272" spans="1:8" x14ac:dyDescent="0.3">
      <c r="A20272" t="s">
        <v>52</v>
      </c>
      <c r="B20272">
        <v>1</v>
      </c>
      <c r="C20272">
        <v>44</v>
      </c>
      <c r="D20272" s="2">
        <v>42901</v>
      </c>
      <c r="E20272">
        <v>21</v>
      </c>
      <c r="F20272">
        <v>20.3643</v>
      </c>
      <c r="G20272">
        <v>16.829999999999998</v>
      </c>
      <c r="H20272" s="3">
        <v>42901.54</v>
      </c>
    </row>
    <row r="20273" spans="1:8" x14ac:dyDescent="0.3">
      <c r="A20273" t="s">
        <v>118</v>
      </c>
      <c r="B20273">
        <v>15</v>
      </c>
      <c r="C20273">
        <v>44</v>
      </c>
      <c r="D20273" s="2">
        <v>42901</v>
      </c>
      <c r="E20273">
        <v>7</v>
      </c>
      <c r="F20273">
        <v>4.4634</v>
      </c>
      <c r="G20273">
        <v>3.46</v>
      </c>
      <c r="H20273" s="3">
        <v>42901.56</v>
      </c>
    </row>
    <row r="20274" spans="1:8" x14ac:dyDescent="0.3">
      <c r="A20274" t="s">
        <v>34</v>
      </c>
      <c r="B20274">
        <v>1</v>
      </c>
      <c r="C20274">
        <v>42</v>
      </c>
      <c r="D20274" s="2">
        <v>42901</v>
      </c>
      <c r="E20274">
        <v>2</v>
      </c>
      <c r="F20274">
        <v>311.74800000000005</v>
      </c>
      <c r="G20274">
        <v>259.79000000000002</v>
      </c>
      <c r="H20274" s="3">
        <v>42901.57</v>
      </c>
    </row>
    <row r="20275" spans="1:8" x14ac:dyDescent="0.3">
      <c r="A20275" t="s">
        <v>150</v>
      </c>
      <c r="B20275">
        <v>13</v>
      </c>
      <c r="C20275">
        <v>44</v>
      </c>
      <c r="D20275" s="2">
        <v>42901</v>
      </c>
      <c r="E20275">
        <v>14</v>
      </c>
      <c r="F20275">
        <v>2.8772999999999995</v>
      </c>
      <c r="G20275">
        <v>2.0699999999999998</v>
      </c>
      <c r="H20275" s="3">
        <v>42901.57</v>
      </c>
    </row>
    <row r="20276" spans="1:8" x14ac:dyDescent="0.3">
      <c r="A20276" t="s">
        <v>142</v>
      </c>
      <c r="B20276">
        <v>1</v>
      </c>
      <c r="C20276">
        <v>1</v>
      </c>
      <c r="D20276" s="2">
        <v>42901</v>
      </c>
      <c r="E20276">
        <v>25</v>
      </c>
      <c r="F20276">
        <v>63.294000000000004</v>
      </c>
      <c r="G20276">
        <v>47.95</v>
      </c>
      <c r="H20276" s="3">
        <v>42901.57</v>
      </c>
    </row>
    <row r="20277" spans="1:8" x14ac:dyDescent="0.3">
      <c r="A20277" t="s">
        <v>156</v>
      </c>
      <c r="B20277">
        <v>10</v>
      </c>
      <c r="C20277">
        <v>41</v>
      </c>
      <c r="D20277" s="2">
        <v>42901</v>
      </c>
      <c r="E20277">
        <v>21</v>
      </c>
      <c r="F20277">
        <v>2.7156000000000002</v>
      </c>
      <c r="G20277">
        <v>2.19</v>
      </c>
      <c r="H20277" s="3">
        <v>42901.58</v>
      </c>
    </row>
    <row r="20278" spans="1:8" x14ac:dyDescent="0.3">
      <c r="A20278" t="s">
        <v>77</v>
      </c>
      <c r="B20278">
        <v>1</v>
      </c>
      <c r="C20278">
        <v>1</v>
      </c>
      <c r="D20278" s="2">
        <v>42901</v>
      </c>
      <c r="E20278">
        <v>9</v>
      </c>
      <c r="F20278">
        <v>5.6211000000000002</v>
      </c>
      <c r="G20278">
        <v>4.57</v>
      </c>
      <c r="H20278" s="3">
        <v>42901.58</v>
      </c>
    </row>
    <row r="20279" spans="1:8" x14ac:dyDescent="0.3">
      <c r="A20279" t="s">
        <v>29</v>
      </c>
      <c r="B20279">
        <v>1</v>
      </c>
      <c r="C20279">
        <v>41</v>
      </c>
      <c r="D20279" s="2">
        <v>42901</v>
      </c>
      <c r="E20279">
        <v>30</v>
      </c>
      <c r="F20279">
        <v>10.188700000000001</v>
      </c>
      <c r="G20279">
        <v>7.33</v>
      </c>
      <c r="H20279" s="3">
        <v>42901.58</v>
      </c>
    </row>
    <row r="20280" spans="1:8" x14ac:dyDescent="0.3">
      <c r="A20280" t="s">
        <v>20</v>
      </c>
      <c r="B20280">
        <v>3</v>
      </c>
      <c r="C20280">
        <v>44</v>
      </c>
      <c r="D20280" s="2">
        <v>42901</v>
      </c>
      <c r="E20280">
        <v>22</v>
      </c>
      <c r="F20280">
        <v>207.5171</v>
      </c>
      <c r="G20280">
        <v>158.41</v>
      </c>
      <c r="H20280" s="3">
        <v>42901.61</v>
      </c>
    </row>
    <row r="20281" spans="1:8" x14ac:dyDescent="0.3">
      <c r="A20281" t="s">
        <v>70</v>
      </c>
      <c r="B20281">
        <v>2</v>
      </c>
      <c r="C20281">
        <v>42</v>
      </c>
      <c r="D20281" s="2">
        <v>42901</v>
      </c>
      <c r="E20281">
        <v>30</v>
      </c>
      <c r="F20281">
        <v>104.91459999999999</v>
      </c>
      <c r="G20281">
        <v>76.58</v>
      </c>
      <c r="H20281" s="3">
        <v>42901.62</v>
      </c>
    </row>
    <row r="20282" spans="1:8" x14ac:dyDescent="0.3">
      <c r="A20282" t="s">
        <v>183</v>
      </c>
      <c r="B20282">
        <v>15</v>
      </c>
      <c r="C20282">
        <v>42</v>
      </c>
      <c r="D20282" s="2">
        <v>42901</v>
      </c>
      <c r="E20282">
        <v>45</v>
      </c>
      <c r="F20282">
        <v>20.258000000000003</v>
      </c>
      <c r="G20282">
        <v>14.47</v>
      </c>
      <c r="H20282" s="3">
        <v>42901.63</v>
      </c>
    </row>
    <row r="20283" spans="1:8" x14ac:dyDescent="0.3">
      <c r="A20283" t="s">
        <v>52</v>
      </c>
      <c r="B20283">
        <v>8</v>
      </c>
      <c r="C20283">
        <v>2</v>
      </c>
      <c r="D20283" s="2">
        <v>42901</v>
      </c>
      <c r="E20283">
        <v>25</v>
      </c>
      <c r="F20283">
        <v>23.2254</v>
      </c>
      <c r="G20283">
        <v>16.829999999999998</v>
      </c>
      <c r="H20283" s="3">
        <v>42901.66</v>
      </c>
    </row>
    <row r="20284" spans="1:8" x14ac:dyDescent="0.3">
      <c r="A20284" t="s">
        <v>5</v>
      </c>
      <c r="B20284">
        <v>1</v>
      </c>
      <c r="C20284">
        <v>1</v>
      </c>
      <c r="D20284" s="2">
        <v>42901</v>
      </c>
      <c r="E20284">
        <v>37</v>
      </c>
      <c r="F20284">
        <v>31.672499999999999</v>
      </c>
      <c r="G20284">
        <v>25.75</v>
      </c>
      <c r="H20284" s="3">
        <v>42901.67</v>
      </c>
    </row>
    <row r="20285" spans="1:8" x14ac:dyDescent="0.3">
      <c r="A20285" t="s">
        <v>124</v>
      </c>
      <c r="B20285">
        <v>2</v>
      </c>
      <c r="C20285">
        <v>41</v>
      </c>
      <c r="D20285" s="2">
        <v>42901</v>
      </c>
      <c r="E20285">
        <v>28</v>
      </c>
      <c r="F20285">
        <v>60.284299999999995</v>
      </c>
      <c r="G20285">
        <v>43.37</v>
      </c>
      <c r="H20285" s="3">
        <v>42901.67</v>
      </c>
    </row>
    <row r="20286" spans="1:8" x14ac:dyDescent="0.3">
      <c r="A20286" t="s">
        <v>12</v>
      </c>
      <c r="B20286">
        <v>14</v>
      </c>
      <c r="C20286">
        <v>41</v>
      </c>
      <c r="D20286" s="2">
        <v>42901</v>
      </c>
      <c r="E20286">
        <v>10</v>
      </c>
      <c r="F20286">
        <v>110.54960000000001</v>
      </c>
      <c r="G20286">
        <v>83.12</v>
      </c>
      <c r="H20286" s="3">
        <v>42901.71</v>
      </c>
    </row>
    <row r="20287" spans="1:8" x14ac:dyDescent="0.3">
      <c r="A20287" t="s">
        <v>176</v>
      </c>
      <c r="B20287">
        <v>4</v>
      </c>
      <c r="C20287">
        <v>41</v>
      </c>
      <c r="D20287" s="2">
        <v>42901</v>
      </c>
      <c r="E20287">
        <v>22</v>
      </c>
      <c r="F20287">
        <v>18.706400000000002</v>
      </c>
      <c r="G20287">
        <v>13.96</v>
      </c>
      <c r="H20287" s="3">
        <v>42901.74</v>
      </c>
    </row>
    <row r="20288" spans="1:8" x14ac:dyDescent="0.3">
      <c r="A20288" t="s">
        <v>29</v>
      </c>
      <c r="B20288">
        <v>1</v>
      </c>
      <c r="C20288">
        <v>1</v>
      </c>
      <c r="D20288" s="2">
        <v>42901</v>
      </c>
      <c r="E20288">
        <v>26</v>
      </c>
      <c r="F20288">
        <v>9.2358000000000011</v>
      </c>
      <c r="G20288">
        <v>7.33</v>
      </c>
      <c r="H20288" s="3">
        <v>42901.74</v>
      </c>
    </row>
    <row r="20289" spans="1:8" x14ac:dyDescent="0.3">
      <c r="A20289" t="s">
        <v>177</v>
      </c>
      <c r="B20289">
        <v>3</v>
      </c>
      <c r="C20289">
        <v>1</v>
      </c>
      <c r="D20289" s="2">
        <v>42901</v>
      </c>
      <c r="E20289">
        <v>35</v>
      </c>
      <c r="F20289">
        <v>1.9180000000000001</v>
      </c>
      <c r="G20289">
        <v>1.37</v>
      </c>
      <c r="H20289" s="3">
        <v>42901.760000000002</v>
      </c>
    </row>
    <row r="20290" spans="1:8" x14ac:dyDescent="0.3">
      <c r="A20290" t="s">
        <v>174</v>
      </c>
      <c r="B20290">
        <v>10</v>
      </c>
      <c r="C20290">
        <v>1</v>
      </c>
      <c r="D20290" s="2">
        <v>42901</v>
      </c>
      <c r="E20290">
        <v>48</v>
      </c>
      <c r="F20290">
        <v>33.223399999999998</v>
      </c>
      <c r="G20290">
        <v>24.98</v>
      </c>
      <c r="H20290" s="3">
        <v>42901.760000000002</v>
      </c>
    </row>
    <row r="20291" spans="1:8" x14ac:dyDescent="0.3">
      <c r="A20291" t="s">
        <v>11</v>
      </c>
      <c r="B20291">
        <v>1</v>
      </c>
      <c r="C20291">
        <v>1</v>
      </c>
      <c r="D20291" s="2">
        <v>42901</v>
      </c>
      <c r="E20291">
        <v>1</v>
      </c>
      <c r="F20291">
        <v>40.895199999999996</v>
      </c>
      <c r="G20291">
        <v>32.979999999999997</v>
      </c>
      <c r="H20291" s="3">
        <v>42901.78</v>
      </c>
    </row>
    <row r="20292" spans="1:8" x14ac:dyDescent="0.3">
      <c r="A20292" t="s">
        <v>11</v>
      </c>
      <c r="B20292">
        <v>11</v>
      </c>
      <c r="C20292">
        <v>41</v>
      </c>
      <c r="D20292" s="2">
        <v>42901</v>
      </c>
      <c r="E20292">
        <v>44</v>
      </c>
      <c r="F20292">
        <v>46.171999999999997</v>
      </c>
      <c r="G20292">
        <v>32.979999999999997</v>
      </c>
      <c r="H20292" s="3">
        <v>42901.79</v>
      </c>
    </row>
    <row r="20293" spans="1:8" x14ac:dyDescent="0.3">
      <c r="A20293" t="s">
        <v>194</v>
      </c>
      <c r="B20293">
        <v>1</v>
      </c>
      <c r="C20293">
        <v>41</v>
      </c>
      <c r="D20293" s="2">
        <v>42901</v>
      </c>
      <c r="E20293">
        <v>1</v>
      </c>
      <c r="F20293">
        <v>8.0132000000000012</v>
      </c>
      <c r="G20293">
        <v>5.98</v>
      </c>
      <c r="H20293" s="3">
        <v>42901.8</v>
      </c>
    </row>
    <row r="20294" spans="1:8" x14ac:dyDescent="0.3">
      <c r="A20294" t="s">
        <v>52</v>
      </c>
      <c r="B20294">
        <v>5</v>
      </c>
      <c r="C20294">
        <v>43</v>
      </c>
      <c r="D20294" s="2">
        <v>42901</v>
      </c>
      <c r="E20294">
        <v>6</v>
      </c>
      <c r="F20294">
        <v>23.393699999999999</v>
      </c>
      <c r="G20294">
        <v>16.829999999999998</v>
      </c>
      <c r="H20294" s="3">
        <v>42901.81</v>
      </c>
    </row>
    <row r="20295" spans="1:8" x14ac:dyDescent="0.3">
      <c r="A20295" t="s">
        <v>62</v>
      </c>
      <c r="B20295">
        <v>15</v>
      </c>
      <c r="C20295">
        <v>45</v>
      </c>
      <c r="D20295" s="2">
        <v>42901</v>
      </c>
      <c r="E20295">
        <v>36</v>
      </c>
      <c r="F20295">
        <v>19.013400000000001</v>
      </c>
      <c r="G20295">
        <v>15.09</v>
      </c>
      <c r="H20295" s="3">
        <v>42901.82</v>
      </c>
    </row>
    <row r="20296" spans="1:8" x14ac:dyDescent="0.3">
      <c r="A20296" t="s">
        <v>91</v>
      </c>
      <c r="B20296">
        <v>1</v>
      </c>
      <c r="C20296">
        <v>41</v>
      </c>
      <c r="D20296" s="2">
        <v>42901</v>
      </c>
      <c r="E20296">
        <v>10</v>
      </c>
      <c r="F20296">
        <v>7.4676</v>
      </c>
      <c r="G20296">
        <v>5.88</v>
      </c>
      <c r="H20296" s="3">
        <v>42901.83</v>
      </c>
    </row>
    <row r="20297" spans="1:8" x14ac:dyDescent="0.3">
      <c r="A20297" t="s">
        <v>124</v>
      </c>
      <c r="B20297">
        <v>10</v>
      </c>
      <c r="C20297">
        <v>42</v>
      </c>
      <c r="D20297" s="2">
        <v>42901</v>
      </c>
      <c r="E20297">
        <v>38</v>
      </c>
      <c r="F20297">
        <v>55.513599999999997</v>
      </c>
      <c r="G20297">
        <v>43.37</v>
      </c>
      <c r="H20297" s="3">
        <v>42901.84</v>
      </c>
    </row>
    <row r="20298" spans="1:8" x14ac:dyDescent="0.3">
      <c r="A20298" t="s">
        <v>93</v>
      </c>
      <c r="B20298">
        <v>7</v>
      </c>
      <c r="C20298">
        <v>1</v>
      </c>
      <c r="D20298" s="2">
        <v>42901</v>
      </c>
      <c r="E20298">
        <v>1</v>
      </c>
      <c r="F20298">
        <v>21.166499999999999</v>
      </c>
      <c r="G20298">
        <v>15.45</v>
      </c>
      <c r="H20298" s="3">
        <v>42901.84</v>
      </c>
    </row>
    <row r="20299" spans="1:8" x14ac:dyDescent="0.3">
      <c r="A20299" t="s">
        <v>158</v>
      </c>
      <c r="B20299">
        <v>2</v>
      </c>
      <c r="C20299">
        <v>41</v>
      </c>
      <c r="D20299" s="2">
        <v>42901</v>
      </c>
      <c r="E20299">
        <v>22</v>
      </c>
      <c r="F20299">
        <v>9.3000000000000007</v>
      </c>
      <c r="G20299">
        <v>7.5</v>
      </c>
      <c r="H20299" s="3">
        <v>42901.86</v>
      </c>
    </row>
    <row r="20300" spans="1:8" x14ac:dyDescent="0.3">
      <c r="A20300" t="s">
        <v>12</v>
      </c>
      <c r="B20300">
        <v>12</v>
      </c>
      <c r="C20300">
        <v>44</v>
      </c>
      <c r="D20300" s="2">
        <v>42901</v>
      </c>
      <c r="E20300">
        <v>15</v>
      </c>
      <c r="F20300">
        <v>108.88720000000001</v>
      </c>
      <c r="G20300">
        <v>83.12</v>
      </c>
      <c r="H20300" s="3">
        <v>42901.86</v>
      </c>
    </row>
    <row r="20301" spans="1:8" x14ac:dyDescent="0.3">
      <c r="A20301" t="s">
        <v>164</v>
      </c>
      <c r="B20301">
        <v>1</v>
      </c>
      <c r="C20301">
        <v>44</v>
      </c>
      <c r="D20301" s="2">
        <v>42901</v>
      </c>
      <c r="E20301">
        <v>25</v>
      </c>
      <c r="F20301">
        <v>791.73120000000006</v>
      </c>
      <c r="G20301">
        <v>648.96</v>
      </c>
      <c r="H20301" s="3">
        <v>42901.87</v>
      </c>
    </row>
    <row r="20302" spans="1:8" x14ac:dyDescent="0.3">
      <c r="A20302" t="s">
        <v>105</v>
      </c>
      <c r="B20302">
        <v>1</v>
      </c>
      <c r="C20302">
        <v>1</v>
      </c>
      <c r="D20302" s="2">
        <v>42901</v>
      </c>
      <c r="E20302">
        <v>27</v>
      </c>
      <c r="F20302">
        <v>120.708</v>
      </c>
      <c r="G20302">
        <v>86.22</v>
      </c>
      <c r="H20302" s="3">
        <v>42901.87</v>
      </c>
    </row>
    <row r="20303" spans="1:8" x14ac:dyDescent="0.3">
      <c r="A20303" t="s">
        <v>117</v>
      </c>
      <c r="B20303">
        <v>4</v>
      </c>
      <c r="C20303">
        <v>41</v>
      </c>
      <c r="D20303" s="2">
        <v>42901</v>
      </c>
      <c r="E20303">
        <v>23</v>
      </c>
      <c r="F20303">
        <v>10.7448</v>
      </c>
      <c r="G20303">
        <v>8.8800000000000008</v>
      </c>
      <c r="H20303" s="3">
        <v>42901.88</v>
      </c>
    </row>
    <row r="20304" spans="1:8" x14ac:dyDescent="0.3">
      <c r="A20304" t="s">
        <v>5</v>
      </c>
      <c r="B20304">
        <v>2</v>
      </c>
      <c r="C20304">
        <v>1</v>
      </c>
      <c r="D20304" s="2">
        <v>42901</v>
      </c>
      <c r="E20304">
        <v>10</v>
      </c>
      <c r="F20304">
        <v>31.157499999999999</v>
      </c>
      <c r="G20304">
        <v>25.75</v>
      </c>
      <c r="H20304" s="3">
        <v>42901.89</v>
      </c>
    </row>
    <row r="20305" spans="1:8" x14ac:dyDescent="0.3">
      <c r="A20305" t="s">
        <v>38</v>
      </c>
      <c r="B20305">
        <v>1</v>
      </c>
      <c r="C20305">
        <v>1</v>
      </c>
      <c r="D20305" s="2">
        <v>42901</v>
      </c>
      <c r="E20305">
        <v>26</v>
      </c>
      <c r="F20305">
        <v>203.42280000000002</v>
      </c>
      <c r="G20305">
        <v>166.74</v>
      </c>
      <c r="H20305" s="3">
        <v>42901.91</v>
      </c>
    </row>
    <row r="20306" spans="1:8" x14ac:dyDescent="0.3">
      <c r="A20306" t="s">
        <v>55</v>
      </c>
      <c r="B20306">
        <v>1</v>
      </c>
      <c r="C20306">
        <v>44</v>
      </c>
      <c r="D20306" s="2">
        <v>42901</v>
      </c>
      <c r="E20306">
        <v>21</v>
      </c>
      <c r="F20306">
        <v>14.525</v>
      </c>
      <c r="G20306">
        <v>11.62</v>
      </c>
      <c r="H20306" s="3">
        <v>42901.91</v>
      </c>
    </row>
    <row r="20307" spans="1:8" x14ac:dyDescent="0.3">
      <c r="A20307" t="s">
        <v>193</v>
      </c>
      <c r="B20307">
        <v>3</v>
      </c>
      <c r="C20307">
        <v>41</v>
      </c>
      <c r="D20307" s="2">
        <v>42901</v>
      </c>
      <c r="E20307">
        <v>20</v>
      </c>
      <c r="F20307">
        <v>93.327299999999994</v>
      </c>
      <c r="G20307">
        <v>77.13</v>
      </c>
      <c r="H20307" s="3">
        <v>42901.93</v>
      </c>
    </row>
    <row r="20308" spans="1:8" x14ac:dyDescent="0.3">
      <c r="A20308" t="s">
        <v>52</v>
      </c>
      <c r="B20308">
        <v>13</v>
      </c>
      <c r="C20308">
        <v>1</v>
      </c>
      <c r="D20308" s="2">
        <v>42901</v>
      </c>
      <c r="E20308">
        <v>8</v>
      </c>
      <c r="F20308">
        <v>22.215599999999998</v>
      </c>
      <c r="G20308">
        <v>16.829999999999998</v>
      </c>
      <c r="H20308" s="3">
        <v>42901.94</v>
      </c>
    </row>
    <row r="20309" spans="1:8" x14ac:dyDescent="0.3">
      <c r="A20309" t="s">
        <v>143</v>
      </c>
      <c r="B20309">
        <v>1</v>
      </c>
      <c r="C20309">
        <v>1</v>
      </c>
      <c r="D20309" s="2">
        <v>42901</v>
      </c>
      <c r="E20309">
        <v>12</v>
      </c>
      <c r="F20309">
        <v>26.585599999999999</v>
      </c>
      <c r="G20309">
        <v>21.44</v>
      </c>
      <c r="H20309" s="3">
        <v>42901.95</v>
      </c>
    </row>
    <row r="20310" spans="1:8" x14ac:dyDescent="0.3">
      <c r="A20310" t="s">
        <v>135</v>
      </c>
      <c r="B20310">
        <v>12</v>
      </c>
      <c r="C20310">
        <v>45</v>
      </c>
      <c r="D20310" s="2">
        <v>42901</v>
      </c>
      <c r="E20310">
        <v>10</v>
      </c>
      <c r="F20310">
        <v>3.1069999999999998</v>
      </c>
      <c r="G20310">
        <v>2.39</v>
      </c>
      <c r="H20310" s="3">
        <v>42901.96</v>
      </c>
    </row>
    <row r="20311" spans="1:8" x14ac:dyDescent="0.3">
      <c r="A20311" t="s">
        <v>5</v>
      </c>
      <c r="B20311">
        <v>13</v>
      </c>
      <c r="C20311">
        <v>43</v>
      </c>
      <c r="D20311" s="2">
        <v>42901</v>
      </c>
      <c r="E20311">
        <v>48</v>
      </c>
      <c r="F20311">
        <v>32.96</v>
      </c>
      <c r="G20311">
        <v>25.75</v>
      </c>
      <c r="H20311" s="3">
        <v>42901.97</v>
      </c>
    </row>
    <row r="20312" spans="1:8" x14ac:dyDescent="0.3">
      <c r="A20312" t="s">
        <v>94</v>
      </c>
      <c r="B20312">
        <v>1</v>
      </c>
      <c r="C20312">
        <v>1</v>
      </c>
      <c r="D20312" s="2">
        <v>42901</v>
      </c>
      <c r="E20312">
        <v>9</v>
      </c>
      <c r="F20312">
        <v>74.688000000000002</v>
      </c>
      <c r="G20312">
        <v>58.35</v>
      </c>
      <c r="H20312" s="3">
        <v>42901.98</v>
      </c>
    </row>
    <row r="20313" spans="1:8" x14ac:dyDescent="0.3">
      <c r="A20313" t="s">
        <v>142</v>
      </c>
      <c r="B20313">
        <v>2</v>
      </c>
      <c r="C20313">
        <v>1</v>
      </c>
      <c r="D20313" s="2">
        <v>42902</v>
      </c>
      <c r="E20313">
        <v>35</v>
      </c>
      <c r="F20313">
        <v>66.650500000000008</v>
      </c>
      <c r="G20313">
        <v>47.95</v>
      </c>
      <c r="H20313" s="3">
        <v>42902</v>
      </c>
    </row>
    <row r="20314" spans="1:8" x14ac:dyDescent="0.3">
      <c r="A20314" t="s">
        <v>161</v>
      </c>
      <c r="B20314">
        <v>10</v>
      </c>
      <c r="C20314">
        <v>41</v>
      </c>
      <c r="D20314" s="2">
        <v>42902</v>
      </c>
      <c r="E20314">
        <v>50</v>
      </c>
      <c r="F20314">
        <v>12.318999999999999</v>
      </c>
      <c r="G20314">
        <v>9.6999999999999993</v>
      </c>
      <c r="H20314" s="3">
        <v>42902</v>
      </c>
    </row>
    <row r="20315" spans="1:8" x14ac:dyDescent="0.3">
      <c r="A20315" t="s">
        <v>367</v>
      </c>
      <c r="B20315">
        <v>6</v>
      </c>
      <c r="C20315">
        <v>43</v>
      </c>
      <c r="D20315" s="2">
        <v>42901</v>
      </c>
      <c r="E20315">
        <v>6</v>
      </c>
      <c r="F20315">
        <v>6.0029999999999992</v>
      </c>
      <c r="G20315">
        <v>4.3499999999999996</v>
      </c>
      <c r="H20315" s="3">
        <v>42902</v>
      </c>
    </row>
    <row r="20316" spans="1:8" x14ac:dyDescent="0.3">
      <c r="A20316" t="s">
        <v>50</v>
      </c>
      <c r="B20316">
        <v>10</v>
      </c>
      <c r="C20316">
        <v>1</v>
      </c>
      <c r="D20316" s="2">
        <v>42902</v>
      </c>
      <c r="E20316">
        <v>39</v>
      </c>
      <c r="F20316">
        <v>86.063099999999991</v>
      </c>
      <c r="G20316">
        <v>69.97</v>
      </c>
      <c r="H20316" s="3">
        <v>42902.01</v>
      </c>
    </row>
    <row r="20317" spans="1:8" x14ac:dyDescent="0.3">
      <c r="A20317" t="s">
        <v>147</v>
      </c>
      <c r="B20317">
        <v>1</v>
      </c>
      <c r="C20317">
        <v>41</v>
      </c>
      <c r="D20317" s="2">
        <v>42902</v>
      </c>
      <c r="E20317">
        <v>47</v>
      </c>
      <c r="F20317">
        <v>19.354800000000001</v>
      </c>
      <c r="G20317">
        <v>15.24</v>
      </c>
      <c r="H20317" s="3">
        <v>42902.03</v>
      </c>
    </row>
    <row r="20318" spans="1:8" x14ac:dyDescent="0.3">
      <c r="A20318" t="s">
        <v>89</v>
      </c>
      <c r="B20318">
        <v>1</v>
      </c>
      <c r="C20318">
        <v>44</v>
      </c>
      <c r="D20318" s="2">
        <v>42902</v>
      </c>
      <c r="E20318">
        <v>16</v>
      </c>
      <c r="F20318">
        <v>40.716499999999996</v>
      </c>
      <c r="G20318">
        <v>33.65</v>
      </c>
      <c r="H20318" s="3">
        <v>42902.03</v>
      </c>
    </row>
    <row r="20319" spans="1:8" x14ac:dyDescent="0.3">
      <c r="A20319" t="s">
        <v>182</v>
      </c>
      <c r="B20319">
        <v>10</v>
      </c>
      <c r="C20319">
        <v>41</v>
      </c>
      <c r="D20319" s="2">
        <v>42902</v>
      </c>
      <c r="E20319">
        <v>3</v>
      </c>
      <c r="F20319">
        <v>1062.7540000000001</v>
      </c>
      <c r="G20319">
        <v>793.1</v>
      </c>
      <c r="H20319" s="3">
        <v>42902.05</v>
      </c>
    </row>
    <row r="20320" spans="1:8" x14ac:dyDescent="0.3">
      <c r="A20320" t="s">
        <v>71</v>
      </c>
      <c r="B20320">
        <v>1</v>
      </c>
      <c r="C20320">
        <v>1</v>
      </c>
      <c r="D20320" s="2">
        <v>42902</v>
      </c>
      <c r="E20320">
        <v>28</v>
      </c>
      <c r="F20320">
        <v>13.3956</v>
      </c>
      <c r="G20320">
        <v>10.98</v>
      </c>
      <c r="H20320" s="3">
        <v>42902.06</v>
      </c>
    </row>
    <row r="20321" spans="1:8" x14ac:dyDescent="0.3">
      <c r="A20321" t="s">
        <v>33</v>
      </c>
      <c r="B20321">
        <v>1</v>
      </c>
      <c r="C20321">
        <v>45</v>
      </c>
      <c r="D20321" s="2">
        <v>42902</v>
      </c>
      <c r="E20321">
        <v>26</v>
      </c>
      <c r="F20321">
        <v>2.0171999999999999</v>
      </c>
      <c r="G20321">
        <v>1.64</v>
      </c>
      <c r="H20321" s="3">
        <v>42902.07</v>
      </c>
    </row>
    <row r="20322" spans="1:8" x14ac:dyDescent="0.3">
      <c r="A20322" t="s">
        <v>29</v>
      </c>
      <c r="B20322">
        <v>2</v>
      </c>
      <c r="C20322">
        <v>45</v>
      </c>
      <c r="D20322" s="2">
        <v>42902</v>
      </c>
      <c r="E20322">
        <v>49</v>
      </c>
      <c r="F20322">
        <v>9.748899999999999</v>
      </c>
      <c r="G20322">
        <v>7.33</v>
      </c>
      <c r="H20322" s="3">
        <v>42902.080000000002</v>
      </c>
    </row>
    <row r="20323" spans="1:8" x14ac:dyDescent="0.3">
      <c r="A20323" t="s">
        <v>103</v>
      </c>
      <c r="B20323">
        <v>2</v>
      </c>
      <c r="C20323">
        <v>42</v>
      </c>
      <c r="D20323" s="2">
        <v>42902</v>
      </c>
      <c r="E20323">
        <v>43</v>
      </c>
      <c r="F20323">
        <v>31.75</v>
      </c>
      <c r="G20323">
        <v>25</v>
      </c>
      <c r="H20323" s="3">
        <v>42902.09</v>
      </c>
    </row>
    <row r="20324" spans="1:8" x14ac:dyDescent="0.3">
      <c r="A20324" t="s">
        <v>70</v>
      </c>
      <c r="B20324">
        <v>8</v>
      </c>
      <c r="C20324">
        <v>45</v>
      </c>
      <c r="D20324" s="2">
        <v>42902</v>
      </c>
      <c r="E20324">
        <v>21</v>
      </c>
      <c r="F20324">
        <v>94.193399999999997</v>
      </c>
      <c r="G20324">
        <v>76.58</v>
      </c>
      <c r="H20324" s="3">
        <v>42902.09</v>
      </c>
    </row>
    <row r="20325" spans="1:8" x14ac:dyDescent="0.3">
      <c r="A20325" t="s">
        <v>17</v>
      </c>
      <c r="B20325">
        <v>2</v>
      </c>
      <c r="C20325">
        <v>1</v>
      </c>
      <c r="D20325" s="2">
        <v>42902</v>
      </c>
      <c r="E20325">
        <v>23</v>
      </c>
      <c r="F20325">
        <v>9.7712000000000003</v>
      </c>
      <c r="G20325">
        <v>7.88</v>
      </c>
      <c r="H20325" s="3">
        <v>42902.1</v>
      </c>
    </row>
    <row r="20326" spans="1:8" x14ac:dyDescent="0.3">
      <c r="A20326" t="s">
        <v>12</v>
      </c>
      <c r="B20326">
        <v>1</v>
      </c>
      <c r="C20326">
        <v>1</v>
      </c>
      <c r="D20326" s="2">
        <v>42902</v>
      </c>
      <c r="E20326">
        <v>50</v>
      </c>
      <c r="F20326">
        <v>114.70560000000002</v>
      </c>
      <c r="G20326">
        <v>83.12</v>
      </c>
      <c r="H20326" s="3">
        <v>42902.1</v>
      </c>
    </row>
    <row r="20327" spans="1:8" x14ac:dyDescent="0.3">
      <c r="A20327" t="s">
        <v>133</v>
      </c>
      <c r="B20327">
        <v>1</v>
      </c>
      <c r="C20327">
        <v>43</v>
      </c>
      <c r="D20327" s="2">
        <v>42902</v>
      </c>
      <c r="E20327">
        <v>12</v>
      </c>
      <c r="F20327">
        <v>29.7</v>
      </c>
      <c r="G20327">
        <v>23.76</v>
      </c>
      <c r="H20327" s="3">
        <v>42902.1</v>
      </c>
    </row>
    <row r="20328" spans="1:8" x14ac:dyDescent="0.3">
      <c r="A20328" t="s">
        <v>40</v>
      </c>
      <c r="B20328">
        <v>9</v>
      </c>
      <c r="C20328">
        <v>1</v>
      </c>
      <c r="D20328" s="2">
        <v>42902</v>
      </c>
      <c r="E20328">
        <v>46</v>
      </c>
      <c r="F20328">
        <v>33.112900000000003</v>
      </c>
      <c r="G20328">
        <v>24.17</v>
      </c>
      <c r="H20328" s="3">
        <v>42902.13</v>
      </c>
    </row>
    <row r="20329" spans="1:8" x14ac:dyDescent="0.3">
      <c r="A20329" t="s">
        <v>29</v>
      </c>
      <c r="B20329">
        <v>1</v>
      </c>
      <c r="C20329">
        <v>3</v>
      </c>
      <c r="D20329" s="2">
        <v>42902</v>
      </c>
      <c r="E20329">
        <v>47</v>
      </c>
      <c r="F20329">
        <v>8.7959999999999994</v>
      </c>
      <c r="G20329">
        <v>7.33</v>
      </c>
      <c r="H20329" s="3">
        <v>42902.13</v>
      </c>
    </row>
    <row r="20330" spans="1:8" x14ac:dyDescent="0.3">
      <c r="A20330" t="s">
        <v>47</v>
      </c>
      <c r="B20330">
        <v>5</v>
      </c>
      <c r="C20330">
        <v>41</v>
      </c>
      <c r="D20330" s="2">
        <v>42902</v>
      </c>
      <c r="E20330">
        <v>10</v>
      </c>
      <c r="F20330">
        <v>2.0991999999999997</v>
      </c>
      <c r="G20330">
        <v>1.64</v>
      </c>
      <c r="H20330" s="3">
        <v>42902.13</v>
      </c>
    </row>
    <row r="20331" spans="1:8" x14ac:dyDescent="0.3">
      <c r="A20331" t="s">
        <v>11</v>
      </c>
      <c r="B20331">
        <v>1</v>
      </c>
      <c r="C20331">
        <v>2</v>
      </c>
      <c r="D20331" s="2">
        <v>42902</v>
      </c>
      <c r="E20331">
        <v>25</v>
      </c>
      <c r="F20331">
        <v>42.873999999999995</v>
      </c>
      <c r="G20331">
        <v>32.979999999999997</v>
      </c>
      <c r="H20331" s="3">
        <v>42902.14</v>
      </c>
    </row>
    <row r="20332" spans="1:8" x14ac:dyDescent="0.3">
      <c r="A20332" t="s">
        <v>12</v>
      </c>
      <c r="B20332">
        <v>1</v>
      </c>
      <c r="C20332">
        <v>42</v>
      </c>
      <c r="D20332" s="2">
        <v>42902</v>
      </c>
      <c r="E20332">
        <v>48</v>
      </c>
      <c r="F20332">
        <v>102.2376</v>
      </c>
      <c r="G20332">
        <v>83.12</v>
      </c>
      <c r="H20332" s="3">
        <v>42902.14</v>
      </c>
    </row>
    <row r="20333" spans="1:8" x14ac:dyDescent="0.3">
      <c r="A20333" t="s">
        <v>110</v>
      </c>
      <c r="B20333">
        <v>14</v>
      </c>
      <c r="C20333">
        <v>1</v>
      </c>
      <c r="D20333" s="2">
        <v>42902</v>
      </c>
      <c r="E20333">
        <v>37</v>
      </c>
      <c r="F20333">
        <v>89.464499999999987</v>
      </c>
      <c r="G20333">
        <v>66.27</v>
      </c>
      <c r="H20333" s="3">
        <v>42902.15</v>
      </c>
    </row>
    <row r="20334" spans="1:8" x14ac:dyDescent="0.3">
      <c r="A20334" t="s">
        <v>123</v>
      </c>
      <c r="B20334">
        <v>1</v>
      </c>
      <c r="C20334">
        <v>1</v>
      </c>
      <c r="D20334" s="2">
        <v>42902</v>
      </c>
      <c r="E20334">
        <v>29</v>
      </c>
      <c r="F20334">
        <v>38.947499999999998</v>
      </c>
      <c r="G20334">
        <v>28.85</v>
      </c>
      <c r="H20334" s="3">
        <v>42902.16</v>
      </c>
    </row>
    <row r="20335" spans="1:8" x14ac:dyDescent="0.3">
      <c r="A20335" t="s">
        <v>112</v>
      </c>
      <c r="B20335">
        <v>1</v>
      </c>
      <c r="C20335">
        <v>43</v>
      </c>
      <c r="D20335" s="2">
        <v>42902</v>
      </c>
      <c r="E20335">
        <v>28</v>
      </c>
      <c r="F20335">
        <v>596.65</v>
      </c>
      <c r="G20335">
        <v>477.32</v>
      </c>
      <c r="H20335" s="3">
        <v>42902.19</v>
      </c>
    </row>
    <row r="20336" spans="1:8" x14ac:dyDescent="0.3">
      <c r="A20336" t="s">
        <v>183</v>
      </c>
      <c r="B20336">
        <v>3</v>
      </c>
      <c r="C20336">
        <v>1</v>
      </c>
      <c r="D20336" s="2">
        <v>42902</v>
      </c>
      <c r="E20336">
        <v>24</v>
      </c>
      <c r="F20336">
        <v>20.258000000000003</v>
      </c>
      <c r="G20336">
        <v>14.47</v>
      </c>
      <c r="H20336" s="3">
        <v>42902.19</v>
      </c>
    </row>
    <row r="20337" spans="1:8" x14ac:dyDescent="0.3">
      <c r="A20337" t="s">
        <v>17</v>
      </c>
      <c r="B20337">
        <v>1</v>
      </c>
      <c r="C20337">
        <v>2</v>
      </c>
      <c r="D20337" s="2">
        <v>42902</v>
      </c>
      <c r="E20337">
        <v>43</v>
      </c>
      <c r="F20337">
        <v>9.85</v>
      </c>
      <c r="G20337">
        <v>7.88</v>
      </c>
      <c r="H20337" s="3">
        <v>42902.19</v>
      </c>
    </row>
    <row r="20338" spans="1:8" x14ac:dyDescent="0.3">
      <c r="A20338" t="s">
        <v>153</v>
      </c>
      <c r="B20338">
        <v>3</v>
      </c>
      <c r="C20338">
        <v>41</v>
      </c>
      <c r="D20338" s="2">
        <v>42902</v>
      </c>
      <c r="E20338">
        <v>35</v>
      </c>
      <c r="F20338">
        <v>118.73399999999999</v>
      </c>
      <c r="G20338">
        <v>89.95</v>
      </c>
      <c r="H20338" s="3">
        <v>42902.2</v>
      </c>
    </row>
    <row r="20339" spans="1:8" x14ac:dyDescent="0.3">
      <c r="A20339" t="s">
        <v>80</v>
      </c>
      <c r="B20339">
        <v>10</v>
      </c>
      <c r="C20339">
        <v>41</v>
      </c>
      <c r="D20339" s="2">
        <v>42902</v>
      </c>
      <c r="E20339">
        <v>12</v>
      </c>
      <c r="F20339">
        <v>7.3278999999999996</v>
      </c>
      <c r="G20339">
        <v>5.77</v>
      </c>
      <c r="H20339" s="3">
        <v>42902.21</v>
      </c>
    </row>
    <row r="20340" spans="1:8" x14ac:dyDescent="0.3">
      <c r="A20340" t="s">
        <v>42</v>
      </c>
      <c r="B20340">
        <v>1</v>
      </c>
      <c r="C20340">
        <v>1</v>
      </c>
      <c r="D20340" s="2">
        <v>42902</v>
      </c>
      <c r="E20340">
        <v>34</v>
      </c>
      <c r="F20340">
        <v>4.4634</v>
      </c>
      <c r="G20340">
        <v>3.46</v>
      </c>
      <c r="H20340" s="3">
        <v>42902.21</v>
      </c>
    </row>
    <row r="20341" spans="1:8" x14ac:dyDescent="0.3">
      <c r="A20341" t="s">
        <v>52</v>
      </c>
      <c r="B20341">
        <v>1</v>
      </c>
      <c r="C20341">
        <v>1</v>
      </c>
      <c r="D20341" s="2">
        <v>42902</v>
      </c>
      <c r="E20341">
        <v>41</v>
      </c>
      <c r="F20341">
        <v>23.2254</v>
      </c>
      <c r="G20341">
        <v>16.829999999999998</v>
      </c>
      <c r="H20341" s="3">
        <v>42902.23</v>
      </c>
    </row>
    <row r="20342" spans="1:8" x14ac:dyDescent="0.3">
      <c r="A20342" t="s">
        <v>12</v>
      </c>
      <c r="B20342">
        <v>8</v>
      </c>
      <c r="C20342">
        <v>41</v>
      </c>
      <c r="D20342" s="2">
        <v>42902</v>
      </c>
      <c r="E20342">
        <v>30</v>
      </c>
      <c r="F20342">
        <v>113.0432</v>
      </c>
      <c r="G20342">
        <v>83.12</v>
      </c>
      <c r="H20342" s="3">
        <v>42902.239999999998</v>
      </c>
    </row>
    <row r="20343" spans="1:8" x14ac:dyDescent="0.3">
      <c r="A20343" t="s">
        <v>65</v>
      </c>
      <c r="B20343">
        <v>1</v>
      </c>
      <c r="C20343">
        <v>1</v>
      </c>
      <c r="D20343" s="2">
        <v>42902</v>
      </c>
      <c r="E20343">
        <v>13</v>
      </c>
      <c r="F20343">
        <v>54.758899999999997</v>
      </c>
      <c r="G20343">
        <v>39.97</v>
      </c>
      <c r="H20343" s="3">
        <v>42902.239999999998</v>
      </c>
    </row>
    <row r="20344" spans="1:8" x14ac:dyDescent="0.3">
      <c r="A20344" t="s">
        <v>136</v>
      </c>
      <c r="B20344">
        <v>1</v>
      </c>
      <c r="C20344">
        <v>41</v>
      </c>
      <c r="D20344" s="2">
        <v>42902</v>
      </c>
      <c r="E20344">
        <v>30</v>
      </c>
      <c r="F20344">
        <v>78.799099999999996</v>
      </c>
      <c r="G20344">
        <v>56.69</v>
      </c>
      <c r="H20344" s="3">
        <v>42902.25</v>
      </c>
    </row>
    <row r="20345" spans="1:8" x14ac:dyDescent="0.3">
      <c r="A20345" t="s">
        <v>23</v>
      </c>
      <c r="B20345">
        <v>10</v>
      </c>
      <c r="C20345">
        <v>45</v>
      </c>
      <c r="D20345" s="2">
        <v>42902</v>
      </c>
      <c r="E20345">
        <v>23</v>
      </c>
      <c r="F20345">
        <v>4.2090000000000005</v>
      </c>
      <c r="G20345">
        <v>3.45</v>
      </c>
      <c r="H20345" s="3">
        <v>42902.25</v>
      </c>
    </row>
    <row r="20346" spans="1:8" x14ac:dyDescent="0.3">
      <c r="A20346" t="s">
        <v>64</v>
      </c>
      <c r="B20346">
        <v>7</v>
      </c>
      <c r="C20346">
        <v>41</v>
      </c>
      <c r="D20346" s="2">
        <v>42902</v>
      </c>
      <c r="E20346">
        <v>11</v>
      </c>
      <c r="F20346">
        <v>295.18770000000001</v>
      </c>
      <c r="G20346">
        <v>239.99</v>
      </c>
      <c r="H20346" s="3">
        <v>42902.26</v>
      </c>
    </row>
    <row r="20347" spans="1:8" x14ac:dyDescent="0.3">
      <c r="A20347" t="s">
        <v>138</v>
      </c>
      <c r="B20347">
        <v>10</v>
      </c>
      <c r="C20347">
        <v>2</v>
      </c>
      <c r="D20347" s="2">
        <v>42902</v>
      </c>
      <c r="E20347">
        <v>24</v>
      </c>
      <c r="F20347">
        <v>67.592399999999998</v>
      </c>
      <c r="G20347">
        <v>54.51</v>
      </c>
      <c r="H20347" s="3">
        <v>42902.26</v>
      </c>
    </row>
    <row r="20348" spans="1:8" x14ac:dyDescent="0.3">
      <c r="A20348" t="s">
        <v>52</v>
      </c>
      <c r="B20348">
        <v>1</v>
      </c>
      <c r="C20348">
        <v>41</v>
      </c>
      <c r="D20348" s="2">
        <v>42902</v>
      </c>
      <c r="E20348">
        <v>5</v>
      </c>
      <c r="F20348">
        <v>22.383899999999997</v>
      </c>
      <c r="G20348">
        <v>16.829999999999998</v>
      </c>
      <c r="H20348" s="3">
        <v>42902.27</v>
      </c>
    </row>
    <row r="20349" spans="1:8" x14ac:dyDescent="0.3">
      <c r="A20349" t="s">
        <v>367</v>
      </c>
      <c r="B20349">
        <v>10</v>
      </c>
      <c r="C20349">
        <v>41</v>
      </c>
      <c r="D20349" s="2">
        <v>42902</v>
      </c>
      <c r="E20349">
        <v>2</v>
      </c>
      <c r="F20349">
        <v>5.3504999999999994</v>
      </c>
      <c r="G20349">
        <v>4.3499999999999996</v>
      </c>
      <c r="H20349" s="3">
        <v>42902.29</v>
      </c>
    </row>
    <row r="20350" spans="1:8" x14ac:dyDescent="0.3">
      <c r="A20350" t="s">
        <v>109</v>
      </c>
      <c r="B20350">
        <v>12</v>
      </c>
      <c r="C20350">
        <v>1</v>
      </c>
      <c r="D20350" s="2">
        <v>42902</v>
      </c>
      <c r="E20350">
        <v>3</v>
      </c>
      <c r="F20350">
        <v>482.31299999999993</v>
      </c>
      <c r="G20350">
        <v>371.01</v>
      </c>
      <c r="H20350" s="3">
        <v>42902.33</v>
      </c>
    </row>
    <row r="20351" spans="1:8" x14ac:dyDescent="0.3">
      <c r="A20351" t="s">
        <v>97</v>
      </c>
      <c r="B20351">
        <v>10</v>
      </c>
      <c r="C20351">
        <v>1</v>
      </c>
      <c r="D20351" s="2">
        <v>42902</v>
      </c>
      <c r="E20351">
        <v>5</v>
      </c>
      <c r="F20351">
        <v>13.1472</v>
      </c>
      <c r="G20351">
        <v>9.9600000000000009</v>
      </c>
      <c r="H20351" s="3">
        <v>42902.35</v>
      </c>
    </row>
    <row r="20352" spans="1:8" x14ac:dyDescent="0.3">
      <c r="A20352" t="s">
        <v>177</v>
      </c>
      <c r="B20352">
        <v>1</v>
      </c>
      <c r="C20352">
        <v>1</v>
      </c>
      <c r="D20352" s="2">
        <v>42902</v>
      </c>
      <c r="E20352">
        <v>50</v>
      </c>
      <c r="F20352">
        <v>1.8632000000000002</v>
      </c>
      <c r="G20352">
        <v>1.37</v>
      </c>
      <c r="H20352" s="3">
        <v>42902.35</v>
      </c>
    </row>
    <row r="20353" spans="1:8" x14ac:dyDescent="0.3">
      <c r="A20353" t="s">
        <v>12</v>
      </c>
      <c r="B20353">
        <v>2</v>
      </c>
      <c r="C20353">
        <v>3</v>
      </c>
      <c r="D20353" s="2">
        <v>42902</v>
      </c>
      <c r="E20353">
        <v>9</v>
      </c>
      <c r="F20353">
        <v>110.54960000000001</v>
      </c>
      <c r="G20353">
        <v>83.12</v>
      </c>
      <c r="H20353" s="3">
        <v>42902.38</v>
      </c>
    </row>
    <row r="20354" spans="1:8" x14ac:dyDescent="0.3">
      <c r="A20354" t="s">
        <v>197</v>
      </c>
      <c r="B20354">
        <v>1</v>
      </c>
      <c r="C20354">
        <v>41</v>
      </c>
      <c r="D20354" s="2">
        <v>42902</v>
      </c>
      <c r="E20354">
        <v>18</v>
      </c>
      <c r="F20354">
        <v>119.6664</v>
      </c>
      <c r="G20354">
        <v>87.99</v>
      </c>
      <c r="H20354" s="3">
        <v>42902.400000000001</v>
      </c>
    </row>
    <row r="20355" spans="1:8" x14ac:dyDescent="0.3">
      <c r="A20355" t="s">
        <v>29</v>
      </c>
      <c r="B20355">
        <v>10</v>
      </c>
      <c r="C20355">
        <v>45</v>
      </c>
      <c r="D20355" s="2">
        <v>42902</v>
      </c>
      <c r="E20355">
        <v>18</v>
      </c>
      <c r="F20355">
        <v>8.7959999999999994</v>
      </c>
      <c r="G20355">
        <v>7.33</v>
      </c>
      <c r="H20355" s="3">
        <v>42902.400000000001</v>
      </c>
    </row>
    <row r="20356" spans="1:8" x14ac:dyDescent="0.3">
      <c r="A20356" t="s">
        <v>48</v>
      </c>
      <c r="B20356">
        <v>2</v>
      </c>
      <c r="C20356">
        <v>1</v>
      </c>
      <c r="D20356" s="2">
        <v>42902</v>
      </c>
      <c r="E20356">
        <v>39</v>
      </c>
      <c r="F20356">
        <v>43.451999999999998</v>
      </c>
      <c r="G20356">
        <v>31.95</v>
      </c>
      <c r="H20356" s="3">
        <v>42902.41</v>
      </c>
    </row>
    <row r="20357" spans="1:8" x14ac:dyDescent="0.3">
      <c r="A20357" t="s">
        <v>11</v>
      </c>
      <c r="B20357">
        <v>1</v>
      </c>
      <c r="C20357">
        <v>2</v>
      </c>
      <c r="D20357" s="2">
        <v>42902</v>
      </c>
      <c r="E20357">
        <v>1</v>
      </c>
      <c r="F20357">
        <v>41.554799999999993</v>
      </c>
      <c r="G20357">
        <v>32.979999999999997</v>
      </c>
      <c r="H20357" s="3">
        <v>42902.44</v>
      </c>
    </row>
    <row r="20358" spans="1:8" x14ac:dyDescent="0.3">
      <c r="A20358" t="s">
        <v>136</v>
      </c>
      <c r="B20358">
        <v>1</v>
      </c>
      <c r="C20358">
        <v>1</v>
      </c>
      <c r="D20358" s="2">
        <v>42902</v>
      </c>
      <c r="E20358">
        <v>30</v>
      </c>
      <c r="F20358">
        <v>70.862499999999997</v>
      </c>
      <c r="G20358">
        <v>56.69</v>
      </c>
      <c r="H20358" s="3">
        <v>42902.45</v>
      </c>
    </row>
    <row r="20359" spans="1:8" x14ac:dyDescent="0.3">
      <c r="A20359" t="s">
        <v>36</v>
      </c>
      <c r="B20359">
        <v>1</v>
      </c>
      <c r="C20359">
        <v>43</v>
      </c>
      <c r="D20359" s="2">
        <v>42902</v>
      </c>
      <c r="E20359">
        <v>19</v>
      </c>
      <c r="F20359">
        <v>87.178000000000011</v>
      </c>
      <c r="G20359">
        <v>67.06</v>
      </c>
      <c r="H20359" s="3">
        <v>42902.47</v>
      </c>
    </row>
    <row r="20360" spans="1:8" x14ac:dyDescent="0.3">
      <c r="A20360" t="s">
        <v>70</v>
      </c>
      <c r="B20360">
        <v>11</v>
      </c>
      <c r="C20360">
        <v>45</v>
      </c>
      <c r="D20360" s="2">
        <v>42902</v>
      </c>
      <c r="E20360">
        <v>46</v>
      </c>
      <c r="F20360">
        <v>98.788200000000003</v>
      </c>
      <c r="G20360">
        <v>76.58</v>
      </c>
      <c r="H20360" s="3">
        <v>42902.47</v>
      </c>
    </row>
    <row r="20361" spans="1:8" x14ac:dyDescent="0.3">
      <c r="A20361" t="s">
        <v>43</v>
      </c>
      <c r="B20361">
        <v>1</v>
      </c>
      <c r="C20361">
        <v>41</v>
      </c>
      <c r="D20361" s="2">
        <v>42902</v>
      </c>
      <c r="E20361">
        <v>39</v>
      </c>
      <c r="F20361">
        <v>77.977599999999995</v>
      </c>
      <c r="G20361">
        <v>60.92</v>
      </c>
      <c r="H20361" s="3">
        <v>42902.49</v>
      </c>
    </row>
    <row r="20362" spans="1:8" x14ac:dyDescent="0.3">
      <c r="A20362" t="s">
        <v>17</v>
      </c>
      <c r="B20362">
        <v>1</v>
      </c>
      <c r="C20362">
        <v>41</v>
      </c>
      <c r="D20362" s="2">
        <v>42902</v>
      </c>
      <c r="E20362">
        <v>36</v>
      </c>
      <c r="F20362">
        <v>9.9288000000000007</v>
      </c>
      <c r="G20362">
        <v>7.88</v>
      </c>
      <c r="H20362" s="3">
        <v>42902.49</v>
      </c>
    </row>
    <row r="20363" spans="1:8" x14ac:dyDescent="0.3">
      <c r="A20363" t="s">
        <v>103</v>
      </c>
      <c r="B20363">
        <v>2</v>
      </c>
      <c r="C20363">
        <v>1</v>
      </c>
      <c r="D20363" s="2">
        <v>42902</v>
      </c>
      <c r="E20363">
        <v>41</v>
      </c>
      <c r="F20363">
        <v>31.75</v>
      </c>
      <c r="G20363">
        <v>25</v>
      </c>
      <c r="H20363" s="3">
        <v>42902.5</v>
      </c>
    </row>
    <row r="20364" spans="1:8" x14ac:dyDescent="0.3">
      <c r="A20364" t="s">
        <v>29</v>
      </c>
      <c r="B20364">
        <v>1</v>
      </c>
      <c r="C20364">
        <v>43</v>
      </c>
      <c r="D20364" s="2">
        <v>42902</v>
      </c>
      <c r="E20364">
        <v>30</v>
      </c>
      <c r="F20364">
        <v>10.188700000000001</v>
      </c>
      <c r="G20364">
        <v>7.33</v>
      </c>
      <c r="H20364" s="3">
        <v>42902.51</v>
      </c>
    </row>
    <row r="20365" spans="1:8" x14ac:dyDescent="0.3">
      <c r="A20365" t="s">
        <v>160</v>
      </c>
      <c r="B20365">
        <v>1</v>
      </c>
      <c r="C20365">
        <v>1</v>
      </c>
      <c r="D20365" s="2">
        <v>42902</v>
      </c>
      <c r="E20365">
        <v>30</v>
      </c>
      <c r="F20365">
        <v>8.8236000000000008</v>
      </c>
      <c r="G20365">
        <v>6.84</v>
      </c>
      <c r="H20365" s="3">
        <v>42902.52</v>
      </c>
    </row>
    <row r="20366" spans="1:8" x14ac:dyDescent="0.3">
      <c r="A20366" t="s">
        <v>185</v>
      </c>
      <c r="B20366">
        <v>3</v>
      </c>
      <c r="C20366">
        <v>1</v>
      </c>
      <c r="D20366" s="2">
        <v>42902</v>
      </c>
      <c r="E20366">
        <v>42</v>
      </c>
      <c r="F20366">
        <v>86.603999999999999</v>
      </c>
      <c r="G20366">
        <v>72.17</v>
      </c>
      <c r="H20366" s="3">
        <v>42902.53</v>
      </c>
    </row>
    <row r="20367" spans="1:8" x14ac:dyDescent="0.3">
      <c r="A20367" t="s">
        <v>17</v>
      </c>
      <c r="B20367">
        <v>1</v>
      </c>
      <c r="C20367">
        <v>1</v>
      </c>
      <c r="D20367" s="2">
        <v>42902</v>
      </c>
      <c r="E20367">
        <v>7</v>
      </c>
      <c r="F20367">
        <v>10.480399999999999</v>
      </c>
      <c r="G20367">
        <v>7.88</v>
      </c>
      <c r="H20367" s="3">
        <v>42902.54</v>
      </c>
    </row>
    <row r="20368" spans="1:8" x14ac:dyDescent="0.3">
      <c r="A20368" t="s">
        <v>12</v>
      </c>
      <c r="B20368">
        <v>3</v>
      </c>
      <c r="C20368">
        <v>1</v>
      </c>
      <c r="D20368" s="2">
        <v>42902</v>
      </c>
      <c r="E20368">
        <v>38</v>
      </c>
      <c r="F20368">
        <v>113.87440000000001</v>
      </c>
      <c r="G20368">
        <v>83.12</v>
      </c>
      <c r="H20368" s="3">
        <v>42902.55</v>
      </c>
    </row>
    <row r="20369" spans="1:8" x14ac:dyDescent="0.3">
      <c r="A20369" t="s">
        <v>11</v>
      </c>
      <c r="B20369">
        <v>1</v>
      </c>
      <c r="C20369">
        <v>1</v>
      </c>
      <c r="D20369" s="2">
        <v>42902</v>
      </c>
      <c r="E20369">
        <v>40</v>
      </c>
      <c r="F20369">
        <v>42.214399999999998</v>
      </c>
      <c r="G20369">
        <v>32.979999999999997</v>
      </c>
      <c r="H20369" s="3">
        <v>42902.559999999998</v>
      </c>
    </row>
    <row r="20370" spans="1:8" x14ac:dyDescent="0.3">
      <c r="A20370" t="s">
        <v>17</v>
      </c>
      <c r="B20370">
        <v>2</v>
      </c>
      <c r="C20370">
        <v>3</v>
      </c>
      <c r="D20370" s="2">
        <v>42902</v>
      </c>
      <c r="E20370">
        <v>40</v>
      </c>
      <c r="F20370">
        <v>10.0076</v>
      </c>
      <c r="G20370">
        <v>7.88</v>
      </c>
      <c r="H20370" s="3">
        <v>42902.559999999998</v>
      </c>
    </row>
    <row r="20371" spans="1:8" x14ac:dyDescent="0.3">
      <c r="A20371" t="s">
        <v>41</v>
      </c>
      <c r="B20371">
        <v>3</v>
      </c>
      <c r="C20371">
        <v>41</v>
      </c>
      <c r="D20371" s="2">
        <v>42902</v>
      </c>
      <c r="E20371">
        <v>17</v>
      </c>
      <c r="F20371">
        <v>60.3</v>
      </c>
      <c r="G20371">
        <v>50.25</v>
      </c>
      <c r="H20371" s="3">
        <v>42902.58</v>
      </c>
    </row>
    <row r="20372" spans="1:8" x14ac:dyDescent="0.3">
      <c r="A20372" t="s">
        <v>95</v>
      </c>
      <c r="B20372">
        <v>1</v>
      </c>
      <c r="C20372">
        <v>1</v>
      </c>
      <c r="D20372" s="2">
        <v>42902</v>
      </c>
      <c r="E20372">
        <v>45</v>
      </c>
      <c r="F20372">
        <v>103.90950000000001</v>
      </c>
      <c r="G20372">
        <v>76.97</v>
      </c>
      <c r="H20372" s="3">
        <v>42902.59</v>
      </c>
    </row>
    <row r="20373" spans="1:8" x14ac:dyDescent="0.3">
      <c r="A20373" t="s">
        <v>89</v>
      </c>
      <c r="B20373">
        <v>15</v>
      </c>
      <c r="C20373">
        <v>43</v>
      </c>
      <c r="D20373" s="2">
        <v>42902</v>
      </c>
      <c r="E20373">
        <v>20</v>
      </c>
      <c r="F20373">
        <v>40.380000000000003</v>
      </c>
      <c r="G20373">
        <v>33.65</v>
      </c>
      <c r="H20373" s="3">
        <v>42902.61</v>
      </c>
    </row>
    <row r="20374" spans="1:8" x14ac:dyDescent="0.3">
      <c r="A20374" t="s">
        <v>167</v>
      </c>
      <c r="B20374">
        <v>3</v>
      </c>
      <c r="C20374">
        <v>44</v>
      </c>
      <c r="D20374" s="2">
        <v>42902</v>
      </c>
      <c r="E20374">
        <v>32</v>
      </c>
      <c r="F20374">
        <v>13.5261</v>
      </c>
      <c r="G20374">
        <v>10.17</v>
      </c>
      <c r="H20374" s="3">
        <v>42902.65</v>
      </c>
    </row>
    <row r="20375" spans="1:8" x14ac:dyDescent="0.3">
      <c r="A20375" t="s">
        <v>11</v>
      </c>
      <c r="B20375">
        <v>10</v>
      </c>
      <c r="C20375">
        <v>1</v>
      </c>
      <c r="D20375" s="2">
        <v>42902</v>
      </c>
      <c r="E20375">
        <v>16</v>
      </c>
      <c r="F20375">
        <v>42.873999999999995</v>
      </c>
      <c r="G20375">
        <v>32.979999999999997</v>
      </c>
      <c r="H20375" s="3">
        <v>42902.67</v>
      </c>
    </row>
    <row r="20376" spans="1:8" x14ac:dyDescent="0.3">
      <c r="A20376" t="s">
        <v>132</v>
      </c>
      <c r="B20376">
        <v>1</v>
      </c>
      <c r="C20376">
        <v>2</v>
      </c>
      <c r="D20376" s="2">
        <v>42902</v>
      </c>
      <c r="E20376">
        <v>15</v>
      </c>
      <c r="F20376">
        <v>28.574000000000002</v>
      </c>
      <c r="G20376">
        <v>21.98</v>
      </c>
      <c r="H20376" s="3">
        <v>42902.69</v>
      </c>
    </row>
    <row r="20377" spans="1:8" x14ac:dyDescent="0.3">
      <c r="A20377" t="s">
        <v>39</v>
      </c>
      <c r="B20377">
        <v>13</v>
      </c>
      <c r="C20377">
        <v>1</v>
      </c>
      <c r="D20377" s="2">
        <v>42902</v>
      </c>
      <c r="E20377">
        <v>28</v>
      </c>
      <c r="F20377">
        <v>8.1303000000000001</v>
      </c>
      <c r="G20377">
        <v>6.61</v>
      </c>
      <c r="H20377" s="3">
        <v>42902.69</v>
      </c>
    </row>
    <row r="20378" spans="1:8" x14ac:dyDescent="0.3">
      <c r="A20378" t="s">
        <v>5</v>
      </c>
      <c r="B20378">
        <v>3</v>
      </c>
      <c r="C20378">
        <v>43</v>
      </c>
      <c r="D20378" s="2">
        <v>42902</v>
      </c>
      <c r="E20378">
        <v>49</v>
      </c>
      <c r="F20378">
        <v>32.445</v>
      </c>
      <c r="G20378">
        <v>25.75</v>
      </c>
      <c r="H20378" s="3">
        <v>42902.71</v>
      </c>
    </row>
    <row r="20379" spans="1:8" x14ac:dyDescent="0.3">
      <c r="A20379" t="s">
        <v>163</v>
      </c>
      <c r="B20379">
        <v>1</v>
      </c>
      <c r="C20379">
        <v>45</v>
      </c>
      <c r="D20379" s="2">
        <v>42902</v>
      </c>
      <c r="E20379">
        <v>46</v>
      </c>
      <c r="F20379">
        <v>7.2751000000000001</v>
      </c>
      <c r="G20379">
        <v>5.47</v>
      </c>
      <c r="H20379" s="3">
        <v>42902.720000000001</v>
      </c>
    </row>
    <row r="20380" spans="1:8" x14ac:dyDescent="0.3">
      <c r="A20380" t="s">
        <v>17</v>
      </c>
      <c r="B20380">
        <v>11</v>
      </c>
      <c r="C20380">
        <v>2</v>
      </c>
      <c r="D20380" s="2">
        <v>42902</v>
      </c>
      <c r="E20380">
        <v>28</v>
      </c>
      <c r="F20380">
        <v>10.953199999999999</v>
      </c>
      <c r="G20380">
        <v>7.88</v>
      </c>
      <c r="H20380" s="3">
        <v>42902.73</v>
      </c>
    </row>
    <row r="20381" spans="1:8" x14ac:dyDescent="0.3">
      <c r="A20381" t="s">
        <v>91</v>
      </c>
      <c r="B20381">
        <v>1</v>
      </c>
      <c r="C20381">
        <v>41</v>
      </c>
      <c r="D20381" s="2">
        <v>42902</v>
      </c>
      <c r="E20381">
        <v>50</v>
      </c>
      <c r="F20381">
        <v>7.5263999999999998</v>
      </c>
      <c r="G20381">
        <v>5.88</v>
      </c>
      <c r="H20381" s="3">
        <v>42902.74</v>
      </c>
    </row>
    <row r="20382" spans="1:8" x14ac:dyDescent="0.3">
      <c r="A20382" t="s">
        <v>17</v>
      </c>
      <c r="B20382">
        <v>15</v>
      </c>
      <c r="C20382">
        <v>1</v>
      </c>
      <c r="D20382" s="2">
        <v>42902</v>
      </c>
      <c r="E20382">
        <v>16</v>
      </c>
      <c r="F20382">
        <v>9.6135999999999999</v>
      </c>
      <c r="G20382">
        <v>7.88</v>
      </c>
      <c r="H20382" s="3">
        <v>42902.75</v>
      </c>
    </row>
    <row r="20383" spans="1:8" x14ac:dyDescent="0.3">
      <c r="A20383" t="s">
        <v>52</v>
      </c>
      <c r="B20383">
        <v>13</v>
      </c>
      <c r="C20383">
        <v>45</v>
      </c>
      <c r="D20383" s="2">
        <v>42902</v>
      </c>
      <c r="E20383">
        <v>33</v>
      </c>
      <c r="F20383">
        <v>22.047299999999996</v>
      </c>
      <c r="G20383">
        <v>16.829999999999998</v>
      </c>
      <c r="H20383" s="3">
        <v>42902.75</v>
      </c>
    </row>
    <row r="20384" spans="1:8" x14ac:dyDescent="0.3">
      <c r="A20384" t="s">
        <v>197</v>
      </c>
      <c r="B20384">
        <v>1</v>
      </c>
      <c r="C20384">
        <v>1</v>
      </c>
      <c r="D20384" s="2">
        <v>42902</v>
      </c>
      <c r="E20384">
        <v>6</v>
      </c>
      <c r="F20384">
        <v>105.58799999999999</v>
      </c>
      <c r="G20384">
        <v>87.99</v>
      </c>
      <c r="H20384" s="3">
        <v>42902.75</v>
      </c>
    </row>
    <row r="20385" spans="1:8" x14ac:dyDescent="0.3">
      <c r="A20385" t="s">
        <v>52</v>
      </c>
      <c r="B20385">
        <v>10</v>
      </c>
      <c r="C20385">
        <v>1</v>
      </c>
      <c r="D20385" s="2">
        <v>42902</v>
      </c>
      <c r="E20385">
        <v>13</v>
      </c>
      <c r="F20385">
        <v>22.888799999999996</v>
      </c>
      <c r="G20385">
        <v>16.829999999999998</v>
      </c>
      <c r="H20385" s="3">
        <v>42902.76</v>
      </c>
    </row>
    <row r="20386" spans="1:8" x14ac:dyDescent="0.3">
      <c r="A20386" t="s">
        <v>12</v>
      </c>
      <c r="B20386">
        <v>10</v>
      </c>
      <c r="C20386">
        <v>1</v>
      </c>
      <c r="D20386" s="2">
        <v>42902</v>
      </c>
      <c r="E20386">
        <v>16</v>
      </c>
      <c r="F20386">
        <v>106.39360000000001</v>
      </c>
      <c r="G20386">
        <v>83.12</v>
      </c>
      <c r="H20386" s="3">
        <v>42902.77</v>
      </c>
    </row>
    <row r="20387" spans="1:8" x14ac:dyDescent="0.3">
      <c r="A20387" t="s">
        <v>11</v>
      </c>
      <c r="B20387">
        <v>15</v>
      </c>
      <c r="C20387">
        <v>1</v>
      </c>
      <c r="D20387" s="2">
        <v>42902</v>
      </c>
      <c r="E20387">
        <v>39</v>
      </c>
      <c r="F20387">
        <v>39.575999999999993</v>
      </c>
      <c r="G20387">
        <v>32.979999999999997</v>
      </c>
      <c r="H20387" s="3">
        <v>42902.77</v>
      </c>
    </row>
    <row r="20388" spans="1:8" x14ac:dyDescent="0.3">
      <c r="A20388" t="s">
        <v>52</v>
      </c>
      <c r="B20388">
        <v>1</v>
      </c>
      <c r="C20388">
        <v>1</v>
      </c>
      <c r="D20388" s="2">
        <v>42902</v>
      </c>
      <c r="E20388">
        <v>48</v>
      </c>
      <c r="F20388">
        <v>22.047299999999996</v>
      </c>
      <c r="G20388">
        <v>16.829999999999998</v>
      </c>
      <c r="H20388" s="3">
        <v>42902.8</v>
      </c>
    </row>
    <row r="20389" spans="1:8" x14ac:dyDescent="0.3">
      <c r="A20389" t="s">
        <v>29</v>
      </c>
      <c r="B20389">
        <v>15</v>
      </c>
      <c r="C20389">
        <v>41</v>
      </c>
      <c r="D20389" s="2">
        <v>42902</v>
      </c>
      <c r="E20389">
        <v>24</v>
      </c>
      <c r="F20389">
        <v>9.6022999999999996</v>
      </c>
      <c r="G20389">
        <v>7.33</v>
      </c>
      <c r="H20389" s="3">
        <v>42902.8</v>
      </c>
    </row>
    <row r="20390" spans="1:8" x14ac:dyDescent="0.3">
      <c r="A20390" t="s">
        <v>185</v>
      </c>
      <c r="B20390">
        <v>15</v>
      </c>
      <c r="C20390">
        <v>41</v>
      </c>
      <c r="D20390" s="2">
        <v>42902</v>
      </c>
      <c r="E20390">
        <v>16</v>
      </c>
      <c r="F20390">
        <v>98.151200000000003</v>
      </c>
      <c r="G20390">
        <v>72.17</v>
      </c>
      <c r="H20390" s="3">
        <v>42902.85</v>
      </c>
    </row>
    <row r="20391" spans="1:8" x14ac:dyDescent="0.3">
      <c r="A20391" t="s">
        <v>100</v>
      </c>
      <c r="B20391">
        <v>10</v>
      </c>
      <c r="C20391">
        <v>1</v>
      </c>
      <c r="D20391" s="2">
        <v>42902</v>
      </c>
      <c r="E20391">
        <v>40</v>
      </c>
      <c r="F20391">
        <v>5.5297000000000001</v>
      </c>
      <c r="G20391">
        <v>4.57</v>
      </c>
      <c r="H20391" s="3">
        <v>42902.87</v>
      </c>
    </row>
    <row r="20392" spans="1:8" x14ac:dyDescent="0.3">
      <c r="A20392" t="s">
        <v>29</v>
      </c>
      <c r="B20392">
        <v>10</v>
      </c>
      <c r="C20392">
        <v>44</v>
      </c>
      <c r="D20392" s="2">
        <v>42902</v>
      </c>
      <c r="E20392">
        <v>39</v>
      </c>
      <c r="F20392">
        <v>9.4557000000000002</v>
      </c>
      <c r="G20392">
        <v>7.33</v>
      </c>
      <c r="H20392" s="3">
        <v>42902.879999999997</v>
      </c>
    </row>
    <row r="20393" spans="1:8" x14ac:dyDescent="0.3">
      <c r="A20393" t="s">
        <v>11</v>
      </c>
      <c r="B20393">
        <v>2</v>
      </c>
      <c r="C20393">
        <v>41</v>
      </c>
      <c r="D20393" s="2">
        <v>42902</v>
      </c>
      <c r="E20393">
        <v>8</v>
      </c>
      <c r="F20393">
        <v>40.565399999999997</v>
      </c>
      <c r="G20393">
        <v>32.979999999999997</v>
      </c>
      <c r="H20393" s="3">
        <v>42902.9</v>
      </c>
    </row>
    <row r="20394" spans="1:8" x14ac:dyDescent="0.3">
      <c r="A20394" t="s">
        <v>11</v>
      </c>
      <c r="B20394">
        <v>11</v>
      </c>
      <c r="C20394">
        <v>1</v>
      </c>
      <c r="D20394" s="2">
        <v>42902</v>
      </c>
      <c r="E20394">
        <v>3</v>
      </c>
      <c r="F20394">
        <v>45.842199999999991</v>
      </c>
      <c r="G20394">
        <v>32.979999999999997</v>
      </c>
      <c r="H20394" s="3">
        <v>42902.93</v>
      </c>
    </row>
    <row r="20395" spans="1:8" x14ac:dyDescent="0.3">
      <c r="A20395" t="s">
        <v>70</v>
      </c>
      <c r="B20395">
        <v>11</v>
      </c>
      <c r="C20395">
        <v>1</v>
      </c>
      <c r="D20395" s="2">
        <v>42902</v>
      </c>
      <c r="E20395">
        <v>14</v>
      </c>
      <c r="F20395">
        <v>103.383</v>
      </c>
      <c r="G20395">
        <v>76.58</v>
      </c>
      <c r="H20395" s="3">
        <v>42902.94</v>
      </c>
    </row>
    <row r="20396" spans="1:8" x14ac:dyDescent="0.3">
      <c r="A20396" t="s">
        <v>188</v>
      </c>
      <c r="B20396">
        <v>10</v>
      </c>
      <c r="C20396">
        <v>1</v>
      </c>
      <c r="D20396" s="2">
        <v>42902</v>
      </c>
      <c r="E20396">
        <v>43</v>
      </c>
      <c r="F20396">
        <v>24.099599999999999</v>
      </c>
      <c r="G20396">
        <v>18.12</v>
      </c>
      <c r="H20396" s="3">
        <v>42902.94</v>
      </c>
    </row>
    <row r="20397" spans="1:8" x14ac:dyDescent="0.3">
      <c r="A20397" t="s">
        <v>21</v>
      </c>
      <c r="B20397">
        <v>10</v>
      </c>
      <c r="C20397">
        <v>1</v>
      </c>
      <c r="D20397" s="2">
        <v>42902</v>
      </c>
      <c r="E20397">
        <v>23</v>
      </c>
      <c r="F20397">
        <v>13.7372</v>
      </c>
      <c r="G20397">
        <v>11.26</v>
      </c>
      <c r="H20397" s="3">
        <v>42902.96</v>
      </c>
    </row>
    <row r="20398" spans="1:8" x14ac:dyDescent="0.3">
      <c r="A20398" t="s">
        <v>17</v>
      </c>
      <c r="B20398">
        <v>15</v>
      </c>
      <c r="C20398">
        <v>42</v>
      </c>
      <c r="D20398" s="2">
        <v>42902</v>
      </c>
      <c r="E20398">
        <v>29</v>
      </c>
      <c r="F20398">
        <v>10.716800000000001</v>
      </c>
      <c r="G20398">
        <v>7.88</v>
      </c>
      <c r="H20398" s="3">
        <v>42902.98</v>
      </c>
    </row>
    <row r="20399" spans="1:8" x14ac:dyDescent="0.3">
      <c r="A20399" t="s">
        <v>74</v>
      </c>
      <c r="B20399">
        <v>1</v>
      </c>
      <c r="C20399">
        <v>1</v>
      </c>
      <c r="D20399" s="2">
        <v>42902</v>
      </c>
      <c r="E20399">
        <v>15</v>
      </c>
      <c r="F20399">
        <v>33.9255</v>
      </c>
      <c r="G20399">
        <v>25.13</v>
      </c>
      <c r="H20399" s="3">
        <v>42903</v>
      </c>
    </row>
    <row r="20400" spans="1:8" x14ac:dyDescent="0.3">
      <c r="A20400" t="s">
        <v>65</v>
      </c>
      <c r="B20400">
        <v>1</v>
      </c>
      <c r="C20400">
        <v>41</v>
      </c>
      <c r="D20400" s="2">
        <v>42902</v>
      </c>
      <c r="E20400">
        <v>22</v>
      </c>
      <c r="F20400">
        <v>49.163099999999993</v>
      </c>
      <c r="G20400">
        <v>39.97</v>
      </c>
      <c r="H20400" s="3">
        <v>42903</v>
      </c>
    </row>
    <row r="20401" spans="1:8" x14ac:dyDescent="0.3">
      <c r="A20401" t="s">
        <v>52</v>
      </c>
      <c r="B20401">
        <v>10</v>
      </c>
      <c r="C20401">
        <v>2</v>
      </c>
      <c r="D20401" s="2">
        <v>42903</v>
      </c>
      <c r="E20401">
        <v>50</v>
      </c>
      <c r="F20401">
        <v>20.869199999999996</v>
      </c>
      <c r="G20401">
        <v>16.829999999999998</v>
      </c>
      <c r="H20401" s="3">
        <v>42903.03</v>
      </c>
    </row>
    <row r="20402" spans="1:8" x14ac:dyDescent="0.3">
      <c r="A20402" t="s">
        <v>12</v>
      </c>
      <c r="B20402">
        <v>3</v>
      </c>
      <c r="C20402">
        <v>41</v>
      </c>
      <c r="D20402" s="2">
        <v>42903</v>
      </c>
      <c r="E20402">
        <v>15</v>
      </c>
      <c r="F20402">
        <v>104.7312</v>
      </c>
      <c r="G20402">
        <v>83.12</v>
      </c>
      <c r="H20402" s="3">
        <v>42903.040000000001</v>
      </c>
    </row>
    <row r="20403" spans="1:8" x14ac:dyDescent="0.3">
      <c r="A20403" t="s">
        <v>29</v>
      </c>
      <c r="B20403">
        <v>1</v>
      </c>
      <c r="C20403">
        <v>41</v>
      </c>
      <c r="D20403" s="2">
        <v>42903</v>
      </c>
      <c r="E20403">
        <v>28</v>
      </c>
      <c r="F20403">
        <v>9.9687999999999999</v>
      </c>
      <c r="G20403">
        <v>7.33</v>
      </c>
      <c r="H20403" s="3">
        <v>42903.040000000001</v>
      </c>
    </row>
    <row r="20404" spans="1:8" x14ac:dyDescent="0.3">
      <c r="A20404" t="s">
        <v>12</v>
      </c>
      <c r="B20404">
        <v>10</v>
      </c>
      <c r="C20404">
        <v>1</v>
      </c>
      <c r="D20404" s="2">
        <v>42903</v>
      </c>
      <c r="E20404">
        <v>22</v>
      </c>
      <c r="F20404">
        <v>103.06880000000001</v>
      </c>
      <c r="G20404">
        <v>83.12</v>
      </c>
      <c r="H20404" s="3">
        <v>42903.040000000001</v>
      </c>
    </row>
    <row r="20405" spans="1:8" x14ac:dyDescent="0.3">
      <c r="A20405" t="s">
        <v>91</v>
      </c>
      <c r="B20405">
        <v>1</v>
      </c>
      <c r="C20405">
        <v>1</v>
      </c>
      <c r="D20405" s="2">
        <v>42903</v>
      </c>
      <c r="E20405">
        <v>37</v>
      </c>
      <c r="F20405">
        <v>7.6440000000000001</v>
      </c>
      <c r="G20405">
        <v>5.88</v>
      </c>
      <c r="H20405" s="3">
        <v>42903.08</v>
      </c>
    </row>
    <row r="20406" spans="1:8" x14ac:dyDescent="0.3">
      <c r="A20406" t="s">
        <v>80</v>
      </c>
      <c r="B20406">
        <v>15</v>
      </c>
      <c r="C20406">
        <v>42</v>
      </c>
      <c r="D20406" s="2">
        <v>42903</v>
      </c>
      <c r="E20406">
        <v>1</v>
      </c>
      <c r="F20406">
        <v>7.3855999999999993</v>
      </c>
      <c r="G20406">
        <v>5.77</v>
      </c>
      <c r="H20406" s="3">
        <v>42903.08</v>
      </c>
    </row>
    <row r="20407" spans="1:8" x14ac:dyDescent="0.3">
      <c r="A20407" t="s">
        <v>11</v>
      </c>
      <c r="B20407">
        <v>2</v>
      </c>
      <c r="C20407">
        <v>1</v>
      </c>
      <c r="D20407" s="2">
        <v>42903</v>
      </c>
      <c r="E20407">
        <v>21</v>
      </c>
      <c r="F20407">
        <v>39.575999999999993</v>
      </c>
      <c r="G20407">
        <v>32.979999999999997</v>
      </c>
      <c r="H20407" s="3">
        <v>42903.08</v>
      </c>
    </row>
    <row r="20408" spans="1:8" x14ac:dyDescent="0.3">
      <c r="A20408" t="s">
        <v>59</v>
      </c>
      <c r="B20408">
        <v>1</v>
      </c>
      <c r="C20408">
        <v>1</v>
      </c>
      <c r="D20408" s="2">
        <v>42903</v>
      </c>
      <c r="E20408">
        <v>15</v>
      </c>
      <c r="F20408">
        <v>4.8895999999999997</v>
      </c>
      <c r="G20408">
        <v>3.82</v>
      </c>
      <c r="H20408" s="3">
        <v>42903.1</v>
      </c>
    </row>
    <row r="20409" spans="1:8" x14ac:dyDescent="0.3">
      <c r="A20409" t="s">
        <v>5</v>
      </c>
      <c r="B20409">
        <v>1</v>
      </c>
      <c r="C20409">
        <v>41</v>
      </c>
      <c r="D20409" s="2">
        <v>42903</v>
      </c>
      <c r="E20409">
        <v>38</v>
      </c>
      <c r="F20409">
        <v>36.049999999999997</v>
      </c>
      <c r="G20409">
        <v>25.75</v>
      </c>
      <c r="H20409" s="3">
        <v>42903.1</v>
      </c>
    </row>
    <row r="20410" spans="1:8" x14ac:dyDescent="0.3">
      <c r="A20410" t="s">
        <v>0</v>
      </c>
      <c r="B20410">
        <v>10</v>
      </c>
      <c r="C20410">
        <v>3</v>
      </c>
      <c r="D20410" s="2">
        <v>42903</v>
      </c>
      <c r="E20410">
        <v>38</v>
      </c>
      <c r="F20410">
        <v>13.987700000000002</v>
      </c>
      <c r="G20410">
        <v>10.210000000000001</v>
      </c>
      <c r="H20410" s="3">
        <v>42903.11</v>
      </c>
    </row>
    <row r="20411" spans="1:8" x14ac:dyDescent="0.3">
      <c r="A20411" t="s">
        <v>128</v>
      </c>
      <c r="B20411">
        <v>1</v>
      </c>
      <c r="C20411">
        <v>42</v>
      </c>
      <c r="D20411" s="2">
        <v>42903</v>
      </c>
      <c r="E20411">
        <v>5</v>
      </c>
      <c r="F20411">
        <v>16.341000000000001</v>
      </c>
      <c r="G20411">
        <v>12.57</v>
      </c>
      <c r="H20411" s="3">
        <v>42903.11</v>
      </c>
    </row>
    <row r="20412" spans="1:8" x14ac:dyDescent="0.3">
      <c r="A20412" t="s">
        <v>124</v>
      </c>
      <c r="B20412">
        <v>10</v>
      </c>
      <c r="C20412">
        <v>3</v>
      </c>
      <c r="D20412" s="2">
        <v>42903</v>
      </c>
      <c r="E20412">
        <v>15</v>
      </c>
      <c r="F20412">
        <v>60.717999999999989</v>
      </c>
      <c r="G20412">
        <v>43.37</v>
      </c>
      <c r="H20412" s="3">
        <v>42903.12</v>
      </c>
    </row>
    <row r="20413" spans="1:8" x14ac:dyDescent="0.3">
      <c r="A20413" t="s">
        <v>12</v>
      </c>
      <c r="B20413">
        <v>15</v>
      </c>
      <c r="C20413">
        <v>1</v>
      </c>
      <c r="D20413" s="2">
        <v>42903</v>
      </c>
      <c r="E20413">
        <v>43</v>
      </c>
      <c r="F20413">
        <v>109.7184</v>
      </c>
      <c r="G20413">
        <v>83.12</v>
      </c>
      <c r="H20413" s="3">
        <v>42903.13</v>
      </c>
    </row>
    <row r="20414" spans="1:8" x14ac:dyDescent="0.3">
      <c r="A20414" t="s">
        <v>179</v>
      </c>
      <c r="B20414">
        <v>1</v>
      </c>
      <c r="C20414">
        <v>1</v>
      </c>
      <c r="D20414" s="2">
        <v>42903</v>
      </c>
      <c r="E20414">
        <v>3</v>
      </c>
      <c r="F20414">
        <v>19.534500000000001</v>
      </c>
      <c r="G20414">
        <v>14.47</v>
      </c>
      <c r="H20414" s="3">
        <v>42903.13</v>
      </c>
    </row>
    <row r="20415" spans="1:8" x14ac:dyDescent="0.3">
      <c r="A20415" t="s">
        <v>146</v>
      </c>
      <c r="B20415">
        <v>3</v>
      </c>
      <c r="C20415">
        <v>44</v>
      </c>
      <c r="D20415" s="2">
        <v>42903</v>
      </c>
      <c r="E20415">
        <v>1</v>
      </c>
      <c r="F20415">
        <v>45.763999999999996</v>
      </c>
      <c r="G20415">
        <v>33.65</v>
      </c>
      <c r="H20415" s="3">
        <v>42903.15</v>
      </c>
    </row>
    <row r="20416" spans="1:8" x14ac:dyDescent="0.3">
      <c r="A20416" t="s">
        <v>132</v>
      </c>
      <c r="B20416">
        <v>3</v>
      </c>
      <c r="C20416">
        <v>43</v>
      </c>
      <c r="D20416" s="2">
        <v>42903</v>
      </c>
      <c r="E20416">
        <v>40</v>
      </c>
      <c r="F20416">
        <v>29.453200000000002</v>
      </c>
      <c r="G20416">
        <v>21.98</v>
      </c>
      <c r="H20416" s="3">
        <v>42903.18</v>
      </c>
    </row>
    <row r="20417" spans="1:8" x14ac:dyDescent="0.3">
      <c r="A20417" t="s">
        <v>17</v>
      </c>
      <c r="B20417">
        <v>10</v>
      </c>
      <c r="C20417">
        <v>1</v>
      </c>
      <c r="D20417" s="2">
        <v>42903</v>
      </c>
      <c r="E20417">
        <v>15</v>
      </c>
      <c r="F20417">
        <v>9.9288000000000007</v>
      </c>
      <c r="G20417">
        <v>7.88</v>
      </c>
      <c r="H20417" s="3">
        <v>42903.18</v>
      </c>
    </row>
    <row r="20418" spans="1:8" x14ac:dyDescent="0.3">
      <c r="A20418" t="s">
        <v>117</v>
      </c>
      <c r="B20418">
        <v>10</v>
      </c>
      <c r="C20418">
        <v>41</v>
      </c>
      <c r="D20418" s="2">
        <v>42903</v>
      </c>
      <c r="E20418">
        <v>13</v>
      </c>
      <c r="F20418">
        <v>11.366400000000001</v>
      </c>
      <c r="G20418">
        <v>8.8800000000000008</v>
      </c>
      <c r="H20418" s="3">
        <v>42903.18</v>
      </c>
    </row>
    <row r="20419" spans="1:8" x14ac:dyDescent="0.3">
      <c r="A20419" t="s">
        <v>12</v>
      </c>
      <c r="B20419">
        <v>15</v>
      </c>
      <c r="C20419">
        <v>1</v>
      </c>
      <c r="D20419" s="2">
        <v>42903</v>
      </c>
      <c r="E20419">
        <v>3</v>
      </c>
      <c r="F20419">
        <v>105.5624</v>
      </c>
      <c r="G20419">
        <v>83.12</v>
      </c>
      <c r="H20419" s="3">
        <v>42903.18</v>
      </c>
    </row>
    <row r="20420" spans="1:8" x14ac:dyDescent="0.3">
      <c r="A20420" t="s">
        <v>12</v>
      </c>
      <c r="B20420">
        <v>6</v>
      </c>
      <c r="C20420">
        <v>41</v>
      </c>
      <c r="D20420" s="2">
        <v>42903</v>
      </c>
      <c r="E20420">
        <v>13</v>
      </c>
      <c r="F20420">
        <v>110.54960000000001</v>
      </c>
      <c r="G20420">
        <v>83.12</v>
      </c>
      <c r="H20420" s="3">
        <v>42903.199999999997</v>
      </c>
    </row>
    <row r="20421" spans="1:8" x14ac:dyDescent="0.3">
      <c r="A20421" t="s">
        <v>12</v>
      </c>
      <c r="B20421">
        <v>5</v>
      </c>
      <c r="C20421">
        <v>41</v>
      </c>
      <c r="D20421" s="2">
        <v>42903</v>
      </c>
      <c r="E20421">
        <v>29</v>
      </c>
      <c r="F20421">
        <v>103.06880000000001</v>
      </c>
      <c r="G20421">
        <v>83.12</v>
      </c>
      <c r="H20421" s="3">
        <v>42903.21</v>
      </c>
    </row>
    <row r="20422" spans="1:8" x14ac:dyDescent="0.3">
      <c r="A20422" t="s">
        <v>29</v>
      </c>
      <c r="B20422">
        <v>1</v>
      </c>
      <c r="C20422">
        <v>3</v>
      </c>
      <c r="D20422" s="2">
        <v>42903</v>
      </c>
      <c r="E20422">
        <v>43</v>
      </c>
      <c r="F20422">
        <v>10.0421</v>
      </c>
      <c r="G20422">
        <v>7.33</v>
      </c>
      <c r="H20422" s="3">
        <v>42903.23</v>
      </c>
    </row>
    <row r="20423" spans="1:8" x14ac:dyDescent="0.3">
      <c r="A20423" t="s">
        <v>182</v>
      </c>
      <c r="B20423">
        <v>1</v>
      </c>
      <c r="C20423">
        <v>41</v>
      </c>
      <c r="D20423" s="2">
        <v>42903</v>
      </c>
      <c r="E20423">
        <v>12</v>
      </c>
      <c r="F20423">
        <v>1038.961</v>
      </c>
      <c r="G20423">
        <v>793.1</v>
      </c>
      <c r="H20423" s="3">
        <v>42903.23</v>
      </c>
    </row>
    <row r="20424" spans="1:8" x14ac:dyDescent="0.3">
      <c r="A20424" t="s">
        <v>55</v>
      </c>
      <c r="B20424">
        <v>1</v>
      </c>
      <c r="C20424">
        <v>41</v>
      </c>
      <c r="D20424" s="2">
        <v>42903</v>
      </c>
      <c r="E20424">
        <v>47</v>
      </c>
      <c r="F20424">
        <v>14.6412</v>
      </c>
      <c r="G20424">
        <v>11.62</v>
      </c>
      <c r="H20424" s="3">
        <v>42903.24</v>
      </c>
    </row>
    <row r="20425" spans="1:8" x14ac:dyDescent="0.3">
      <c r="A20425" t="s">
        <v>29</v>
      </c>
      <c r="B20425">
        <v>1</v>
      </c>
      <c r="C20425">
        <v>43</v>
      </c>
      <c r="D20425" s="2">
        <v>42903</v>
      </c>
      <c r="E20425">
        <v>38</v>
      </c>
      <c r="F20425">
        <v>9.0159000000000002</v>
      </c>
      <c r="G20425">
        <v>7.33</v>
      </c>
      <c r="H20425" s="3">
        <v>42903.27</v>
      </c>
    </row>
    <row r="20426" spans="1:8" x14ac:dyDescent="0.3">
      <c r="A20426" t="s">
        <v>161</v>
      </c>
      <c r="B20426">
        <v>13</v>
      </c>
      <c r="C20426">
        <v>41</v>
      </c>
      <c r="D20426" s="2">
        <v>42903</v>
      </c>
      <c r="E20426">
        <v>4</v>
      </c>
      <c r="F20426">
        <v>12.61</v>
      </c>
      <c r="G20426">
        <v>9.6999999999999993</v>
      </c>
      <c r="H20426" s="3">
        <v>42903.3</v>
      </c>
    </row>
    <row r="20427" spans="1:8" x14ac:dyDescent="0.3">
      <c r="A20427" t="s">
        <v>12</v>
      </c>
      <c r="B20427">
        <v>4</v>
      </c>
      <c r="C20427">
        <v>1</v>
      </c>
      <c r="D20427" s="2">
        <v>42903</v>
      </c>
      <c r="E20427">
        <v>40</v>
      </c>
      <c r="F20427">
        <v>105.5624</v>
      </c>
      <c r="G20427">
        <v>83.12</v>
      </c>
      <c r="H20427" s="3">
        <v>42903.3</v>
      </c>
    </row>
    <row r="20428" spans="1:8" x14ac:dyDescent="0.3">
      <c r="A20428" t="s">
        <v>98</v>
      </c>
      <c r="B20428">
        <v>2</v>
      </c>
      <c r="C20428">
        <v>41</v>
      </c>
      <c r="D20428" s="2">
        <v>42903</v>
      </c>
      <c r="E20428">
        <v>14</v>
      </c>
      <c r="F20428">
        <v>7.408100000000001</v>
      </c>
      <c r="G20428">
        <v>5.57</v>
      </c>
      <c r="H20428" s="3">
        <v>42903.31</v>
      </c>
    </row>
    <row r="20429" spans="1:8" x14ac:dyDescent="0.3">
      <c r="A20429" t="s">
        <v>5</v>
      </c>
      <c r="B20429">
        <v>2</v>
      </c>
      <c r="C20429">
        <v>1</v>
      </c>
      <c r="D20429" s="2">
        <v>42903</v>
      </c>
      <c r="E20429">
        <v>36</v>
      </c>
      <c r="F20429">
        <v>34.762500000000003</v>
      </c>
      <c r="G20429">
        <v>25.75</v>
      </c>
      <c r="H20429" s="3">
        <v>42903.33</v>
      </c>
    </row>
    <row r="20430" spans="1:8" x14ac:dyDescent="0.3">
      <c r="A20430" t="s">
        <v>70</v>
      </c>
      <c r="B20430">
        <v>11</v>
      </c>
      <c r="C20430">
        <v>3</v>
      </c>
      <c r="D20430" s="2">
        <v>42903</v>
      </c>
      <c r="E20430">
        <v>16</v>
      </c>
      <c r="F20430">
        <v>94.193399999999997</v>
      </c>
      <c r="G20430">
        <v>76.58</v>
      </c>
      <c r="H20430" s="3">
        <v>42903.33</v>
      </c>
    </row>
    <row r="20431" spans="1:8" x14ac:dyDescent="0.3">
      <c r="A20431" t="s">
        <v>177</v>
      </c>
      <c r="B20431">
        <v>10</v>
      </c>
      <c r="C20431">
        <v>1</v>
      </c>
      <c r="D20431" s="2">
        <v>42903</v>
      </c>
      <c r="E20431">
        <v>15</v>
      </c>
      <c r="F20431">
        <v>1.9043000000000001</v>
      </c>
      <c r="G20431">
        <v>1.37</v>
      </c>
      <c r="H20431" s="3">
        <v>42903.35</v>
      </c>
    </row>
    <row r="20432" spans="1:8" x14ac:dyDescent="0.3">
      <c r="A20432" t="s">
        <v>25</v>
      </c>
      <c r="B20432">
        <v>15</v>
      </c>
      <c r="C20432">
        <v>1</v>
      </c>
      <c r="D20432" s="2">
        <v>42903</v>
      </c>
      <c r="E20432">
        <v>39</v>
      </c>
      <c r="F20432">
        <v>22.783100000000001</v>
      </c>
      <c r="G20432">
        <v>16.63</v>
      </c>
      <c r="H20432" s="3">
        <v>42903.35</v>
      </c>
    </row>
    <row r="20433" spans="1:8" x14ac:dyDescent="0.3">
      <c r="A20433" t="s">
        <v>11</v>
      </c>
      <c r="B20433">
        <v>15</v>
      </c>
      <c r="C20433">
        <v>1</v>
      </c>
      <c r="D20433" s="2">
        <v>42903</v>
      </c>
      <c r="E20433">
        <v>2</v>
      </c>
      <c r="F20433">
        <v>41.554799999999993</v>
      </c>
      <c r="G20433">
        <v>32.979999999999997</v>
      </c>
      <c r="H20433" s="3">
        <v>42903.37</v>
      </c>
    </row>
    <row r="20434" spans="1:8" x14ac:dyDescent="0.3">
      <c r="A20434" t="s">
        <v>52</v>
      </c>
      <c r="B20434">
        <v>9</v>
      </c>
      <c r="C20434">
        <v>1</v>
      </c>
      <c r="D20434" s="2">
        <v>42903</v>
      </c>
      <c r="E20434">
        <v>15</v>
      </c>
      <c r="F20434">
        <v>23.057099999999995</v>
      </c>
      <c r="G20434">
        <v>16.829999999999998</v>
      </c>
      <c r="H20434" s="3">
        <v>42903.4</v>
      </c>
    </row>
    <row r="20435" spans="1:8" x14ac:dyDescent="0.3">
      <c r="A20435" t="s">
        <v>12</v>
      </c>
      <c r="B20435">
        <v>1</v>
      </c>
      <c r="C20435">
        <v>1</v>
      </c>
      <c r="D20435" s="2">
        <v>42903</v>
      </c>
      <c r="E20435">
        <v>11</v>
      </c>
      <c r="F20435">
        <v>102.2376</v>
      </c>
      <c r="G20435">
        <v>83.12</v>
      </c>
      <c r="H20435" s="3">
        <v>42903.41</v>
      </c>
    </row>
    <row r="20436" spans="1:8" x14ac:dyDescent="0.3">
      <c r="A20436" t="s">
        <v>109</v>
      </c>
      <c r="B20436">
        <v>1</v>
      </c>
      <c r="C20436">
        <v>1</v>
      </c>
      <c r="D20436" s="2">
        <v>42903</v>
      </c>
      <c r="E20436">
        <v>14</v>
      </c>
      <c r="F20436">
        <v>460.05239999999998</v>
      </c>
      <c r="G20436">
        <v>371.01</v>
      </c>
      <c r="H20436" s="3">
        <v>42903.43</v>
      </c>
    </row>
    <row r="20437" spans="1:8" x14ac:dyDescent="0.3">
      <c r="A20437" t="s">
        <v>81</v>
      </c>
      <c r="B20437">
        <v>1</v>
      </c>
      <c r="C20437">
        <v>2</v>
      </c>
      <c r="D20437" s="2">
        <v>42903</v>
      </c>
      <c r="E20437">
        <v>15</v>
      </c>
      <c r="F20437">
        <v>6.1696</v>
      </c>
      <c r="G20437">
        <v>4.82</v>
      </c>
      <c r="H20437" s="3">
        <v>42903.44</v>
      </c>
    </row>
    <row r="20438" spans="1:8" x14ac:dyDescent="0.3">
      <c r="A20438" t="s">
        <v>55</v>
      </c>
      <c r="B20438">
        <v>4</v>
      </c>
      <c r="C20438">
        <v>44</v>
      </c>
      <c r="D20438" s="2">
        <v>42903</v>
      </c>
      <c r="E20438">
        <v>48</v>
      </c>
      <c r="F20438">
        <v>14.176399999999999</v>
      </c>
      <c r="G20438">
        <v>11.62</v>
      </c>
      <c r="H20438" s="3">
        <v>42903.44</v>
      </c>
    </row>
    <row r="20439" spans="1:8" x14ac:dyDescent="0.3">
      <c r="A20439" t="s">
        <v>174</v>
      </c>
      <c r="B20439">
        <v>12</v>
      </c>
      <c r="C20439">
        <v>3</v>
      </c>
      <c r="D20439" s="2">
        <v>42903</v>
      </c>
      <c r="E20439">
        <v>34</v>
      </c>
      <c r="F20439">
        <v>34.972000000000001</v>
      </c>
      <c r="G20439">
        <v>24.98</v>
      </c>
      <c r="H20439" s="3">
        <v>42903.44</v>
      </c>
    </row>
    <row r="20440" spans="1:8" x14ac:dyDescent="0.3">
      <c r="A20440" t="s">
        <v>75</v>
      </c>
      <c r="B20440">
        <v>1</v>
      </c>
      <c r="C20440">
        <v>1</v>
      </c>
      <c r="D20440" s="2">
        <v>42903</v>
      </c>
      <c r="E20440">
        <v>5</v>
      </c>
      <c r="F20440">
        <v>23.55</v>
      </c>
      <c r="G20440">
        <v>18.84</v>
      </c>
      <c r="H20440" s="3">
        <v>42903.47</v>
      </c>
    </row>
    <row r="20441" spans="1:8" x14ac:dyDescent="0.3">
      <c r="A20441" t="s">
        <v>29</v>
      </c>
      <c r="B20441">
        <v>4</v>
      </c>
      <c r="C20441">
        <v>1</v>
      </c>
      <c r="D20441" s="2">
        <v>42903</v>
      </c>
      <c r="E20441">
        <v>39</v>
      </c>
      <c r="F20441">
        <v>8.8693000000000008</v>
      </c>
      <c r="G20441">
        <v>7.33</v>
      </c>
      <c r="H20441" s="3">
        <v>42903.48</v>
      </c>
    </row>
    <row r="20442" spans="1:8" x14ac:dyDescent="0.3">
      <c r="A20442" t="s">
        <v>29</v>
      </c>
      <c r="B20442">
        <v>10</v>
      </c>
      <c r="C20442">
        <v>1</v>
      </c>
      <c r="D20442" s="2">
        <v>42903</v>
      </c>
      <c r="E20442">
        <v>15</v>
      </c>
      <c r="F20442">
        <v>9.748899999999999</v>
      </c>
      <c r="G20442">
        <v>7.33</v>
      </c>
      <c r="H20442" s="3">
        <v>42903.49</v>
      </c>
    </row>
    <row r="20443" spans="1:8" x14ac:dyDescent="0.3">
      <c r="A20443" t="s">
        <v>163</v>
      </c>
      <c r="B20443">
        <v>10</v>
      </c>
      <c r="C20443">
        <v>41</v>
      </c>
      <c r="D20443" s="2">
        <v>42903</v>
      </c>
      <c r="E20443">
        <v>27</v>
      </c>
      <c r="F20443">
        <v>6.6187000000000005</v>
      </c>
      <c r="G20443">
        <v>5.47</v>
      </c>
      <c r="H20443" s="3">
        <v>42903.49</v>
      </c>
    </row>
    <row r="20444" spans="1:8" x14ac:dyDescent="0.3">
      <c r="A20444" t="s">
        <v>54</v>
      </c>
      <c r="B20444">
        <v>4</v>
      </c>
      <c r="C20444">
        <v>41</v>
      </c>
      <c r="D20444" s="2">
        <v>42903</v>
      </c>
      <c r="E20444">
        <v>34</v>
      </c>
      <c r="F20444">
        <v>94.459500000000006</v>
      </c>
      <c r="G20444">
        <v>69.97</v>
      </c>
      <c r="H20444" s="3">
        <v>42903.5</v>
      </c>
    </row>
    <row r="20445" spans="1:8" x14ac:dyDescent="0.3">
      <c r="A20445" t="s">
        <v>12</v>
      </c>
      <c r="B20445">
        <v>11</v>
      </c>
      <c r="C20445">
        <v>1</v>
      </c>
      <c r="D20445" s="2">
        <v>42903</v>
      </c>
      <c r="E20445">
        <v>41</v>
      </c>
      <c r="F20445">
        <v>101.40640000000002</v>
      </c>
      <c r="G20445">
        <v>83.12</v>
      </c>
      <c r="H20445" s="3">
        <v>42903.51</v>
      </c>
    </row>
    <row r="20446" spans="1:8" x14ac:dyDescent="0.3">
      <c r="A20446" t="s">
        <v>103</v>
      </c>
      <c r="B20446">
        <v>1</v>
      </c>
      <c r="C20446">
        <v>1</v>
      </c>
      <c r="D20446" s="2">
        <v>42903</v>
      </c>
      <c r="E20446">
        <v>6</v>
      </c>
      <c r="F20446">
        <v>30.75</v>
      </c>
      <c r="G20446">
        <v>25</v>
      </c>
      <c r="H20446" s="3">
        <v>42903.54</v>
      </c>
    </row>
    <row r="20447" spans="1:8" x14ac:dyDescent="0.3">
      <c r="A20447" t="s">
        <v>130</v>
      </c>
      <c r="B20447">
        <v>2</v>
      </c>
      <c r="C20447">
        <v>41</v>
      </c>
      <c r="D20447" s="2">
        <v>42903</v>
      </c>
      <c r="E20447">
        <v>11</v>
      </c>
      <c r="F20447">
        <v>6.0743000000000009</v>
      </c>
      <c r="G20447">
        <v>4.37</v>
      </c>
      <c r="H20447" s="3">
        <v>42903.55</v>
      </c>
    </row>
    <row r="20448" spans="1:8" x14ac:dyDescent="0.3">
      <c r="A20448" t="s">
        <v>11</v>
      </c>
      <c r="B20448">
        <v>1</v>
      </c>
      <c r="C20448">
        <v>44</v>
      </c>
      <c r="D20448" s="2">
        <v>42903</v>
      </c>
      <c r="E20448">
        <v>36</v>
      </c>
      <c r="F20448">
        <v>39.905799999999992</v>
      </c>
      <c r="G20448">
        <v>32.979999999999997</v>
      </c>
      <c r="H20448" s="3">
        <v>42903.56</v>
      </c>
    </row>
    <row r="20449" spans="1:8" x14ac:dyDescent="0.3">
      <c r="A20449" t="s">
        <v>26</v>
      </c>
      <c r="B20449">
        <v>1</v>
      </c>
      <c r="C20449">
        <v>1</v>
      </c>
      <c r="D20449" s="2">
        <v>42903</v>
      </c>
      <c r="E20449">
        <v>12</v>
      </c>
      <c r="F20449">
        <v>6.0743000000000009</v>
      </c>
      <c r="G20449">
        <v>4.37</v>
      </c>
      <c r="H20449" s="3">
        <v>42903.56</v>
      </c>
    </row>
    <row r="20450" spans="1:8" x14ac:dyDescent="0.3">
      <c r="A20450" t="s">
        <v>103</v>
      </c>
      <c r="B20450">
        <v>1</v>
      </c>
      <c r="C20450">
        <v>1</v>
      </c>
      <c r="D20450" s="2">
        <v>42903</v>
      </c>
      <c r="E20450">
        <v>12</v>
      </c>
      <c r="F20450">
        <v>30.25</v>
      </c>
      <c r="G20450">
        <v>25</v>
      </c>
      <c r="H20450" s="3">
        <v>42903.56</v>
      </c>
    </row>
    <row r="20451" spans="1:8" x14ac:dyDescent="0.3">
      <c r="A20451" t="s">
        <v>50</v>
      </c>
      <c r="B20451">
        <v>1</v>
      </c>
      <c r="C20451">
        <v>1</v>
      </c>
      <c r="D20451" s="2">
        <v>42903</v>
      </c>
      <c r="E20451">
        <v>32</v>
      </c>
      <c r="F20451">
        <v>95.858899999999991</v>
      </c>
      <c r="G20451">
        <v>69.97</v>
      </c>
      <c r="H20451" s="3">
        <v>42903.57</v>
      </c>
    </row>
    <row r="20452" spans="1:8" x14ac:dyDescent="0.3">
      <c r="A20452" t="s">
        <v>18</v>
      </c>
      <c r="B20452">
        <v>1</v>
      </c>
      <c r="C20452">
        <v>1</v>
      </c>
      <c r="D20452" s="2">
        <v>42903</v>
      </c>
      <c r="E20452">
        <v>50</v>
      </c>
      <c r="F20452">
        <v>782.97889999999995</v>
      </c>
      <c r="G20452">
        <v>647.09</v>
      </c>
      <c r="H20452" s="3">
        <v>42903.58</v>
      </c>
    </row>
    <row r="20453" spans="1:8" x14ac:dyDescent="0.3">
      <c r="A20453" t="s">
        <v>52</v>
      </c>
      <c r="B20453">
        <v>15</v>
      </c>
      <c r="C20453">
        <v>44</v>
      </c>
      <c r="D20453" s="2">
        <v>42903</v>
      </c>
      <c r="E20453">
        <v>31</v>
      </c>
      <c r="F20453">
        <v>20.3643</v>
      </c>
      <c r="G20453">
        <v>16.829999999999998</v>
      </c>
      <c r="H20453" s="3">
        <v>42903.58</v>
      </c>
    </row>
    <row r="20454" spans="1:8" x14ac:dyDescent="0.3">
      <c r="A20454" t="s">
        <v>187</v>
      </c>
      <c r="B20454">
        <v>1</v>
      </c>
      <c r="C20454">
        <v>41</v>
      </c>
      <c r="D20454" s="2">
        <v>42903</v>
      </c>
      <c r="E20454">
        <v>8</v>
      </c>
      <c r="F20454">
        <v>10.9</v>
      </c>
      <c r="G20454">
        <v>8.7200000000000006</v>
      </c>
      <c r="H20454" s="3">
        <v>42903.59</v>
      </c>
    </row>
    <row r="20455" spans="1:8" x14ac:dyDescent="0.3">
      <c r="A20455" t="s">
        <v>52</v>
      </c>
      <c r="B20455">
        <v>10</v>
      </c>
      <c r="C20455">
        <v>41</v>
      </c>
      <c r="D20455" s="2">
        <v>42903</v>
      </c>
      <c r="E20455">
        <v>1</v>
      </c>
      <c r="F20455">
        <v>23.393699999999999</v>
      </c>
      <c r="G20455">
        <v>16.829999999999998</v>
      </c>
      <c r="H20455" s="3">
        <v>42903.6</v>
      </c>
    </row>
    <row r="20456" spans="1:8" x14ac:dyDescent="0.3">
      <c r="A20456" t="s">
        <v>11</v>
      </c>
      <c r="B20456">
        <v>2</v>
      </c>
      <c r="C20456">
        <v>1</v>
      </c>
      <c r="D20456" s="2">
        <v>42903</v>
      </c>
      <c r="E20456">
        <v>33</v>
      </c>
      <c r="F20456">
        <v>44.193199999999997</v>
      </c>
      <c r="G20456">
        <v>32.979999999999997</v>
      </c>
      <c r="H20456" s="3">
        <v>42903.6</v>
      </c>
    </row>
    <row r="20457" spans="1:8" x14ac:dyDescent="0.3">
      <c r="A20457" t="s">
        <v>52</v>
      </c>
      <c r="B20457">
        <v>10</v>
      </c>
      <c r="C20457">
        <v>44</v>
      </c>
      <c r="D20457" s="2">
        <v>42903</v>
      </c>
      <c r="E20457">
        <v>43</v>
      </c>
      <c r="F20457">
        <v>20.3643</v>
      </c>
      <c r="G20457">
        <v>16.829999999999998</v>
      </c>
      <c r="H20457" s="3">
        <v>42903.6</v>
      </c>
    </row>
    <row r="20458" spans="1:8" x14ac:dyDescent="0.3">
      <c r="A20458" t="s">
        <v>17</v>
      </c>
      <c r="B20458">
        <v>7</v>
      </c>
      <c r="C20458">
        <v>44</v>
      </c>
      <c r="D20458" s="2">
        <v>42903</v>
      </c>
      <c r="E20458">
        <v>24</v>
      </c>
      <c r="F20458">
        <v>9.6923999999999992</v>
      </c>
      <c r="G20458">
        <v>7.88</v>
      </c>
      <c r="H20458" s="3">
        <v>42903.6</v>
      </c>
    </row>
    <row r="20459" spans="1:8" x14ac:dyDescent="0.3">
      <c r="A20459" t="s">
        <v>12</v>
      </c>
      <c r="B20459">
        <v>2</v>
      </c>
      <c r="C20459">
        <v>41</v>
      </c>
      <c r="D20459" s="2">
        <v>42903</v>
      </c>
      <c r="E20459">
        <v>39</v>
      </c>
      <c r="F20459">
        <v>107.22480000000002</v>
      </c>
      <c r="G20459">
        <v>83.12</v>
      </c>
      <c r="H20459" s="3">
        <v>42903.63</v>
      </c>
    </row>
    <row r="20460" spans="1:8" x14ac:dyDescent="0.3">
      <c r="A20460" t="s">
        <v>123</v>
      </c>
      <c r="B20460">
        <v>10</v>
      </c>
      <c r="C20460">
        <v>41</v>
      </c>
      <c r="D20460" s="2">
        <v>42903</v>
      </c>
      <c r="E20460">
        <v>43</v>
      </c>
      <c r="F20460">
        <v>36.639500000000005</v>
      </c>
      <c r="G20460">
        <v>28.85</v>
      </c>
      <c r="H20460" s="3">
        <v>42903.65</v>
      </c>
    </row>
    <row r="20461" spans="1:8" x14ac:dyDescent="0.3">
      <c r="A20461" t="s">
        <v>34</v>
      </c>
      <c r="B20461">
        <v>3</v>
      </c>
      <c r="C20461">
        <v>42</v>
      </c>
      <c r="D20461" s="2">
        <v>42903</v>
      </c>
      <c r="E20461">
        <v>20</v>
      </c>
      <c r="F20461">
        <v>353.31440000000003</v>
      </c>
      <c r="G20461">
        <v>259.79000000000002</v>
      </c>
      <c r="H20461" s="3">
        <v>42903.65</v>
      </c>
    </row>
    <row r="20462" spans="1:8" x14ac:dyDescent="0.3">
      <c r="A20462" t="s">
        <v>49</v>
      </c>
      <c r="B20462">
        <v>10</v>
      </c>
      <c r="C20462">
        <v>1</v>
      </c>
      <c r="D20462" s="2">
        <v>42903</v>
      </c>
      <c r="E20462">
        <v>46</v>
      </c>
      <c r="F20462">
        <v>3.85</v>
      </c>
      <c r="G20462">
        <v>2.75</v>
      </c>
      <c r="H20462" s="3">
        <v>42903.65</v>
      </c>
    </row>
    <row r="20463" spans="1:8" x14ac:dyDescent="0.3">
      <c r="A20463" t="s">
        <v>25</v>
      </c>
      <c r="B20463">
        <v>1</v>
      </c>
      <c r="C20463">
        <v>1</v>
      </c>
      <c r="D20463" s="2">
        <v>42903</v>
      </c>
      <c r="E20463">
        <v>11</v>
      </c>
      <c r="F20463">
        <v>23.281999999999996</v>
      </c>
      <c r="G20463">
        <v>16.63</v>
      </c>
      <c r="H20463" s="3">
        <v>42903.66</v>
      </c>
    </row>
    <row r="20464" spans="1:8" x14ac:dyDescent="0.3">
      <c r="A20464" t="s">
        <v>106</v>
      </c>
      <c r="B20464">
        <v>4</v>
      </c>
      <c r="C20464">
        <v>42</v>
      </c>
      <c r="D20464" s="2">
        <v>42903</v>
      </c>
      <c r="E20464">
        <v>21</v>
      </c>
      <c r="F20464">
        <v>146.54309999999998</v>
      </c>
      <c r="G20464">
        <v>121.11</v>
      </c>
      <c r="H20464" s="3">
        <v>42903.68</v>
      </c>
    </row>
    <row r="20465" spans="1:8" x14ac:dyDescent="0.3">
      <c r="A20465" t="s">
        <v>11</v>
      </c>
      <c r="B20465">
        <v>10</v>
      </c>
      <c r="C20465">
        <v>1</v>
      </c>
      <c r="D20465" s="2">
        <v>42903</v>
      </c>
      <c r="E20465">
        <v>41</v>
      </c>
      <c r="F20465">
        <v>39.575999999999993</v>
      </c>
      <c r="G20465">
        <v>32.979999999999997</v>
      </c>
      <c r="H20465" s="3">
        <v>42903.68</v>
      </c>
    </row>
    <row r="20466" spans="1:8" x14ac:dyDescent="0.3">
      <c r="A20466" t="s">
        <v>158</v>
      </c>
      <c r="B20466">
        <v>1</v>
      </c>
      <c r="C20466">
        <v>41</v>
      </c>
      <c r="D20466" s="2">
        <v>42903</v>
      </c>
      <c r="E20466">
        <v>48</v>
      </c>
      <c r="F20466">
        <v>10.199999999999999</v>
      </c>
      <c r="G20466">
        <v>7.5</v>
      </c>
      <c r="H20466" s="3">
        <v>42903.69</v>
      </c>
    </row>
    <row r="20467" spans="1:8" x14ac:dyDescent="0.3">
      <c r="A20467" t="s">
        <v>143</v>
      </c>
      <c r="B20467">
        <v>3</v>
      </c>
      <c r="C20467">
        <v>41</v>
      </c>
      <c r="D20467" s="2">
        <v>42903</v>
      </c>
      <c r="E20467">
        <v>18</v>
      </c>
      <c r="F20467">
        <v>27.014400000000002</v>
      </c>
      <c r="G20467">
        <v>21.44</v>
      </c>
      <c r="H20467" s="3">
        <v>42903.7</v>
      </c>
    </row>
    <row r="20468" spans="1:8" x14ac:dyDescent="0.3">
      <c r="A20468" t="s">
        <v>200</v>
      </c>
      <c r="B20468">
        <v>1</v>
      </c>
      <c r="C20468">
        <v>1</v>
      </c>
      <c r="D20468" s="2">
        <v>42903</v>
      </c>
      <c r="E20468">
        <v>49</v>
      </c>
      <c r="F20468">
        <v>36.371099999999998</v>
      </c>
      <c r="G20468">
        <v>29.57</v>
      </c>
      <c r="H20468" s="3">
        <v>42903.7</v>
      </c>
    </row>
    <row r="20469" spans="1:8" x14ac:dyDescent="0.3">
      <c r="A20469" t="s">
        <v>89</v>
      </c>
      <c r="B20469">
        <v>2</v>
      </c>
      <c r="C20469">
        <v>41</v>
      </c>
      <c r="D20469" s="2">
        <v>42903</v>
      </c>
      <c r="E20469">
        <v>17</v>
      </c>
      <c r="F20469">
        <v>43.071999999999996</v>
      </c>
      <c r="G20469">
        <v>33.65</v>
      </c>
      <c r="H20469" s="3">
        <v>42903.71</v>
      </c>
    </row>
    <row r="20470" spans="1:8" x14ac:dyDescent="0.3">
      <c r="A20470" t="s">
        <v>72</v>
      </c>
      <c r="B20470">
        <v>1</v>
      </c>
      <c r="C20470">
        <v>1</v>
      </c>
      <c r="D20470" s="2">
        <v>42903</v>
      </c>
      <c r="E20470">
        <v>14</v>
      </c>
      <c r="F20470">
        <v>68.86099999999999</v>
      </c>
      <c r="G20470">
        <v>52.97</v>
      </c>
      <c r="H20470" s="3">
        <v>42903.72</v>
      </c>
    </row>
    <row r="20471" spans="1:8" x14ac:dyDescent="0.3">
      <c r="A20471" t="s">
        <v>17</v>
      </c>
      <c r="B20471">
        <v>15</v>
      </c>
      <c r="C20471">
        <v>1</v>
      </c>
      <c r="D20471" s="2">
        <v>42903</v>
      </c>
      <c r="E20471">
        <v>14</v>
      </c>
      <c r="F20471">
        <v>9.85</v>
      </c>
      <c r="G20471">
        <v>7.88</v>
      </c>
      <c r="H20471" s="3">
        <v>42903.74</v>
      </c>
    </row>
    <row r="20472" spans="1:8" x14ac:dyDescent="0.3">
      <c r="A20472" t="s">
        <v>185</v>
      </c>
      <c r="B20472">
        <v>15</v>
      </c>
      <c r="C20472">
        <v>45</v>
      </c>
      <c r="D20472" s="2">
        <v>42903</v>
      </c>
      <c r="E20472">
        <v>31</v>
      </c>
      <c r="F20472">
        <v>93.820999999999998</v>
      </c>
      <c r="G20472">
        <v>72.17</v>
      </c>
      <c r="H20472" s="3">
        <v>42903.74</v>
      </c>
    </row>
    <row r="20473" spans="1:8" x14ac:dyDescent="0.3">
      <c r="A20473" t="s">
        <v>85</v>
      </c>
      <c r="B20473">
        <v>10</v>
      </c>
      <c r="C20473">
        <v>41</v>
      </c>
      <c r="D20473" s="2">
        <v>42903</v>
      </c>
      <c r="E20473">
        <v>6</v>
      </c>
      <c r="F20473">
        <v>82.093800000000016</v>
      </c>
      <c r="G20473">
        <v>67.290000000000006</v>
      </c>
      <c r="H20473" s="3">
        <v>42903.74</v>
      </c>
    </row>
    <row r="20474" spans="1:8" x14ac:dyDescent="0.3">
      <c r="A20474" t="s">
        <v>100</v>
      </c>
      <c r="B20474">
        <v>1</v>
      </c>
      <c r="C20474">
        <v>43</v>
      </c>
      <c r="D20474" s="2">
        <v>42903</v>
      </c>
      <c r="E20474">
        <v>30</v>
      </c>
      <c r="F20474">
        <v>5.6668000000000003</v>
      </c>
      <c r="G20474">
        <v>4.57</v>
      </c>
      <c r="H20474" s="3">
        <v>42903.75</v>
      </c>
    </row>
    <row r="20475" spans="1:8" x14ac:dyDescent="0.3">
      <c r="A20475" t="s">
        <v>12</v>
      </c>
      <c r="B20475">
        <v>10</v>
      </c>
      <c r="C20475">
        <v>1</v>
      </c>
      <c r="D20475" s="2">
        <v>42903</v>
      </c>
      <c r="E20475">
        <v>7</v>
      </c>
      <c r="F20475">
        <v>102.2376</v>
      </c>
      <c r="G20475">
        <v>83.12</v>
      </c>
      <c r="H20475" s="3">
        <v>42903.76</v>
      </c>
    </row>
    <row r="20476" spans="1:8" x14ac:dyDescent="0.3">
      <c r="A20476" t="s">
        <v>97</v>
      </c>
      <c r="B20476">
        <v>10</v>
      </c>
      <c r="C20476">
        <v>41</v>
      </c>
      <c r="D20476" s="2">
        <v>42903</v>
      </c>
      <c r="E20476">
        <v>16</v>
      </c>
      <c r="F20476">
        <v>13.8444</v>
      </c>
      <c r="G20476">
        <v>9.9600000000000009</v>
      </c>
      <c r="H20476" s="3">
        <v>42903.76</v>
      </c>
    </row>
    <row r="20477" spans="1:8" x14ac:dyDescent="0.3">
      <c r="A20477" t="s">
        <v>12</v>
      </c>
      <c r="B20477">
        <v>1</v>
      </c>
      <c r="C20477">
        <v>41</v>
      </c>
      <c r="D20477" s="2">
        <v>42903</v>
      </c>
      <c r="E20477">
        <v>47</v>
      </c>
      <c r="F20477">
        <v>113.0432</v>
      </c>
      <c r="G20477">
        <v>83.12</v>
      </c>
      <c r="H20477" s="3">
        <v>42903.77</v>
      </c>
    </row>
    <row r="20478" spans="1:8" x14ac:dyDescent="0.3">
      <c r="A20478" t="s">
        <v>16</v>
      </c>
      <c r="B20478">
        <v>10</v>
      </c>
      <c r="C20478">
        <v>41</v>
      </c>
      <c r="D20478" s="2">
        <v>42903</v>
      </c>
      <c r="E20478">
        <v>11</v>
      </c>
      <c r="F20478">
        <v>4.5671999999999997</v>
      </c>
      <c r="G20478">
        <v>3.46</v>
      </c>
      <c r="H20478" s="3">
        <v>42903.77</v>
      </c>
    </row>
    <row r="20479" spans="1:8" x14ac:dyDescent="0.3">
      <c r="A20479" t="s">
        <v>0</v>
      </c>
      <c r="B20479">
        <v>1</v>
      </c>
      <c r="C20479">
        <v>44</v>
      </c>
      <c r="D20479" s="2">
        <v>42903</v>
      </c>
      <c r="E20479">
        <v>44</v>
      </c>
      <c r="F20479">
        <v>12.660400000000003</v>
      </c>
      <c r="G20479">
        <v>10.210000000000001</v>
      </c>
      <c r="H20479" s="3">
        <v>42903.79</v>
      </c>
    </row>
    <row r="20480" spans="1:8" x14ac:dyDescent="0.3">
      <c r="A20480" t="s">
        <v>11</v>
      </c>
      <c r="B20480">
        <v>10</v>
      </c>
      <c r="C20480">
        <v>41</v>
      </c>
      <c r="D20480" s="2">
        <v>42903</v>
      </c>
      <c r="E20480">
        <v>26</v>
      </c>
      <c r="F20480">
        <v>41.225000000000001</v>
      </c>
      <c r="G20480">
        <v>32.979999999999997</v>
      </c>
      <c r="H20480" s="3">
        <v>42903.8</v>
      </c>
    </row>
    <row r="20481" spans="1:8" x14ac:dyDescent="0.3">
      <c r="A20481" t="s">
        <v>27</v>
      </c>
      <c r="B20481">
        <v>1</v>
      </c>
      <c r="C20481">
        <v>41</v>
      </c>
      <c r="D20481" s="2">
        <v>42903</v>
      </c>
      <c r="E20481">
        <v>27</v>
      </c>
      <c r="F20481">
        <v>438.61450000000002</v>
      </c>
      <c r="G20481">
        <v>315.55</v>
      </c>
      <c r="H20481" s="3">
        <v>42903.8</v>
      </c>
    </row>
    <row r="20482" spans="1:8" x14ac:dyDescent="0.3">
      <c r="A20482" t="s">
        <v>12</v>
      </c>
      <c r="B20482">
        <v>2</v>
      </c>
      <c r="C20482">
        <v>1</v>
      </c>
      <c r="D20482" s="2">
        <v>42903</v>
      </c>
      <c r="E20482">
        <v>24</v>
      </c>
      <c r="F20482">
        <v>102.2376</v>
      </c>
      <c r="G20482">
        <v>83.12</v>
      </c>
      <c r="H20482" s="3">
        <v>42903.81</v>
      </c>
    </row>
    <row r="20483" spans="1:8" x14ac:dyDescent="0.3">
      <c r="A20483" t="s">
        <v>192</v>
      </c>
      <c r="B20483">
        <v>11</v>
      </c>
      <c r="C20483">
        <v>41</v>
      </c>
      <c r="D20483" s="2">
        <v>42903</v>
      </c>
      <c r="E20483">
        <v>1</v>
      </c>
      <c r="F20483">
        <v>2.5871999999999997</v>
      </c>
      <c r="G20483">
        <v>1.96</v>
      </c>
      <c r="H20483" s="3">
        <v>42903.839999999997</v>
      </c>
    </row>
    <row r="20484" spans="1:8" x14ac:dyDescent="0.3">
      <c r="A20484" t="s">
        <v>70</v>
      </c>
      <c r="B20484">
        <v>1</v>
      </c>
      <c r="C20484">
        <v>1</v>
      </c>
      <c r="D20484" s="2">
        <v>42903</v>
      </c>
      <c r="E20484">
        <v>34</v>
      </c>
      <c r="F20484">
        <v>106.44619999999999</v>
      </c>
      <c r="G20484">
        <v>76.58</v>
      </c>
      <c r="H20484" s="3">
        <v>42903.839999999997</v>
      </c>
    </row>
    <row r="20485" spans="1:8" x14ac:dyDescent="0.3">
      <c r="A20485" t="s">
        <v>367</v>
      </c>
      <c r="B20485">
        <v>10</v>
      </c>
      <c r="C20485">
        <v>1</v>
      </c>
      <c r="D20485" s="2">
        <v>42903</v>
      </c>
      <c r="E20485">
        <v>19</v>
      </c>
      <c r="F20485">
        <v>5.6984999999999992</v>
      </c>
      <c r="G20485">
        <v>4.3499999999999996</v>
      </c>
      <c r="H20485" s="3">
        <v>42903.85</v>
      </c>
    </row>
    <row r="20486" spans="1:8" x14ac:dyDescent="0.3">
      <c r="A20486" t="s">
        <v>101</v>
      </c>
      <c r="B20486">
        <v>3</v>
      </c>
      <c r="C20486">
        <v>41</v>
      </c>
      <c r="D20486" s="2">
        <v>42903</v>
      </c>
      <c r="E20486">
        <v>22</v>
      </c>
      <c r="F20486">
        <v>138.92400000000001</v>
      </c>
      <c r="G20486">
        <v>115.77</v>
      </c>
      <c r="H20486" s="3">
        <v>42903.85</v>
      </c>
    </row>
    <row r="20487" spans="1:8" x14ac:dyDescent="0.3">
      <c r="A20487" t="s">
        <v>17</v>
      </c>
      <c r="B20487">
        <v>1</v>
      </c>
      <c r="C20487">
        <v>3</v>
      </c>
      <c r="D20487" s="2">
        <v>42903</v>
      </c>
      <c r="E20487">
        <v>40</v>
      </c>
      <c r="F20487">
        <v>10.638</v>
      </c>
      <c r="G20487">
        <v>7.88</v>
      </c>
      <c r="H20487" s="3">
        <v>42903.86</v>
      </c>
    </row>
    <row r="20488" spans="1:8" x14ac:dyDescent="0.3">
      <c r="A20488" t="s">
        <v>112</v>
      </c>
      <c r="B20488">
        <v>1</v>
      </c>
      <c r="C20488">
        <v>41</v>
      </c>
      <c r="D20488" s="2">
        <v>42903</v>
      </c>
      <c r="E20488">
        <v>43</v>
      </c>
      <c r="F20488">
        <v>653.92840000000001</v>
      </c>
      <c r="G20488">
        <v>477.32</v>
      </c>
      <c r="H20488" s="3">
        <v>42903.88</v>
      </c>
    </row>
    <row r="20489" spans="1:8" x14ac:dyDescent="0.3">
      <c r="A20489" t="s">
        <v>89</v>
      </c>
      <c r="B20489">
        <v>1</v>
      </c>
      <c r="C20489">
        <v>1</v>
      </c>
      <c r="D20489" s="2">
        <v>42903</v>
      </c>
      <c r="E20489">
        <v>22</v>
      </c>
      <c r="F20489">
        <v>46.100500000000004</v>
      </c>
      <c r="G20489">
        <v>33.65</v>
      </c>
      <c r="H20489" s="3">
        <v>42903.89</v>
      </c>
    </row>
    <row r="20490" spans="1:8" x14ac:dyDescent="0.3">
      <c r="A20490" t="s">
        <v>80</v>
      </c>
      <c r="B20490">
        <v>3</v>
      </c>
      <c r="C20490">
        <v>2</v>
      </c>
      <c r="D20490" s="2">
        <v>42903</v>
      </c>
      <c r="E20490">
        <v>11</v>
      </c>
      <c r="F20490">
        <v>7.3278999999999996</v>
      </c>
      <c r="G20490">
        <v>5.77</v>
      </c>
      <c r="H20490" s="3">
        <v>42903.89</v>
      </c>
    </row>
    <row r="20491" spans="1:8" x14ac:dyDescent="0.3">
      <c r="A20491" t="s">
        <v>176</v>
      </c>
      <c r="B20491">
        <v>1</v>
      </c>
      <c r="C20491">
        <v>41</v>
      </c>
      <c r="D20491" s="2">
        <v>42903</v>
      </c>
      <c r="E20491">
        <v>21</v>
      </c>
      <c r="F20491">
        <v>19.544</v>
      </c>
      <c r="G20491">
        <v>13.96</v>
      </c>
      <c r="H20491" s="3">
        <v>42903.9</v>
      </c>
    </row>
    <row r="20492" spans="1:8" x14ac:dyDescent="0.3">
      <c r="A20492" t="s">
        <v>29</v>
      </c>
      <c r="B20492">
        <v>4</v>
      </c>
      <c r="C20492">
        <v>45</v>
      </c>
      <c r="D20492" s="2">
        <v>42903</v>
      </c>
      <c r="E20492">
        <v>43</v>
      </c>
      <c r="F20492">
        <v>9.0159000000000002</v>
      </c>
      <c r="G20492">
        <v>7.33</v>
      </c>
      <c r="H20492" s="3">
        <v>42903.91</v>
      </c>
    </row>
    <row r="20493" spans="1:8" x14ac:dyDescent="0.3">
      <c r="A20493" t="s">
        <v>12</v>
      </c>
      <c r="B20493">
        <v>1</v>
      </c>
      <c r="C20493">
        <v>41</v>
      </c>
      <c r="D20493" s="2">
        <v>42903</v>
      </c>
      <c r="E20493">
        <v>46</v>
      </c>
      <c r="F20493">
        <v>113.0432</v>
      </c>
      <c r="G20493">
        <v>83.12</v>
      </c>
      <c r="H20493" s="3">
        <v>42903.93</v>
      </c>
    </row>
    <row r="20494" spans="1:8" x14ac:dyDescent="0.3">
      <c r="A20494" t="s">
        <v>47</v>
      </c>
      <c r="B20494">
        <v>1</v>
      </c>
      <c r="C20494">
        <v>41</v>
      </c>
      <c r="D20494" s="2">
        <v>42903</v>
      </c>
      <c r="E20494">
        <v>15</v>
      </c>
      <c r="F20494">
        <v>2.1648000000000001</v>
      </c>
      <c r="G20494">
        <v>1.64</v>
      </c>
      <c r="H20494" s="3">
        <v>42903.94</v>
      </c>
    </row>
    <row r="20495" spans="1:8" x14ac:dyDescent="0.3">
      <c r="A20495" t="s">
        <v>23</v>
      </c>
      <c r="B20495">
        <v>2</v>
      </c>
      <c r="C20495">
        <v>1</v>
      </c>
      <c r="D20495" s="2">
        <v>42903</v>
      </c>
      <c r="E20495">
        <v>10</v>
      </c>
      <c r="F20495">
        <v>4.4160000000000004</v>
      </c>
      <c r="G20495">
        <v>3.45</v>
      </c>
      <c r="H20495" s="3">
        <v>42903.94</v>
      </c>
    </row>
    <row r="20496" spans="1:8" x14ac:dyDescent="0.3">
      <c r="A20496" t="s">
        <v>65</v>
      </c>
      <c r="B20496">
        <v>1</v>
      </c>
      <c r="C20496">
        <v>41</v>
      </c>
      <c r="D20496" s="2">
        <v>42903</v>
      </c>
      <c r="E20496">
        <v>35</v>
      </c>
      <c r="F20496">
        <v>47.963999999999999</v>
      </c>
      <c r="G20496">
        <v>39.97</v>
      </c>
      <c r="H20496" s="3">
        <v>42903.95</v>
      </c>
    </row>
    <row r="20497" spans="1:8" x14ac:dyDescent="0.3">
      <c r="A20497" t="s">
        <v>62</v>
      </c>
      <c r="B20497">
        <v>10</v>
      </c>
      <c r="C20497">
        <v>1</v>
      </c>
      <c r="D20497" s="2">
        <v>42903</v>
      </c>
      <c r="E20497">
        <v>26</v>
      </c>
      <c r="F20497">
        <v>19.164300000000001</v>
      </c>
      <c r="G20497">
        <v>15.09</v>
      </c>
      <c r="H20497" s="3">
        <v>42903.96</v>
      </c>
    </row>
    <row r="20498" spans="1:8" x14ac:dyDescent="0.3">
      <c r="A20498" t="s">
        <v>49</v>
      </c>
      <c r="B20498">
        <v>6</v>
      </c>
      <c r="C20498">
        <v>41</v>
      </c>
      <c r="D20498" s="2">
        <v>42903</v>
      </c>
      <c r="E20498">
        <v>4</v>
      </c>
      <c r="F20498">
        <v>3.3</v>
      </c>
      <c r="G20498">
        <v>2.75</v>
      </c>
      <c r="H20498" s="3">
        <v>42903.96</v>
      </c>
    </row>
    <row r="20499" spans="1:8" x14ac:dyDescent="0.3">
      <c r="A20499" t="s">
        <v>12</v>
      </c>
      <c r="B20499">
        <v>15</v>
      </c>
      <c r="C20499">
        <v>41</v>
      </c>
      <c r="D20499" s="2">
        <v>42903</v>
      </c>
      <c r="E20499">
        <v>22</v>
      </c>
      <c r="F20499">
        <v>113.0432</v>
      </c>
      <c r="G20499">
        <v>83.12</v>
      </c>
      <c r="H20499" s="3">
        <v>42903.96</v>
      </c>
    </row>
    <row r="20500" spans="1:8" x14ac:dyDescent="0.3">
      <c r="A20500" t="s">
        <v>55</v>
      </c>
      <c r="B20500">
        <v>10</v>
      </c>
      <c r="C20500">
        <v>1</v>
      </c>
      <c r="D20500" s="2">
        <v>42903</v>
      </c>
      <c r="E20500">
        <v>25</v>
      </c>
      <c r="F20500">
        <v>15.803199999999999</v>
      </c>
      <c r="G20500">
        <v>11.62</v>
      </c>
      <c r="H20500" s="3">
        <v>42903.96</v>
      </c>
    </row>
    <row r="20501" spans="1:8" x14ac:dyDescent="0.3">
      <c r="A20501" t="s">
        <v>13</v>
      </c>
      <c r="B20501">
        <v>6</v>
      </c>
      <c r="C20501">
        <v>41</v>
      </c>
      <c r="D20501" s="2">
        <v>42903</v>
      </c>
      <c r="E20501">
        <v>29</v>
      </c>
      <c r="F20501">
        <v>157.7004</v>
      </c>
      <c r="G20501">
        <v>119.47</v>
      </c>
      <c r="H20501" s="3">
        <v>42903.96</v>
      </c>
    </row>
    <row r="20502" spans="1:8" x14ac:dyDescent="0.3">
      <c r="A20502" t="s">
        <v>165</v>
      </c>
      <c r="B20502">
        <v>10</v>
      </c>
      <c r="C20502">
        <v>41</v>
      </c>
      <c r="D20502" s="2">
        <v>42903</v>
      </c>
      <c r="E20502">
        <v>7</v>
      </c>
      <c r="F20502">
        <v>128.4888</v>
      </c>
      <c r="G20502">
        <v>97.34</v>
      </c>
      <c r="H20502" s="3">
        <v>42903.97</v>
      </c>
    </row>
    <row r="20503" spans="1:8" x14ac:dyDescent="0.3">
      <c r="A20503" t="s">
        <v>29</v>
      </c>
      <c r="B20503">
        <v>10</v>
      </c>
      <c r="C20503">
        <v>1</v>
      </c>
      <c r="D20503" s="2">
        <v>42903</v>
      </c>
      <c r="E20503">
        <v>20</v>
      </c>
      <c r="F20503">
        <v>9.309099999999999</v>
      </c>
      <c r="G20503">
        <v>7.33</v>
      </c>
      <c r="H20503" s="3">
        <v>42903.97</v>
      </c>
    </row>
    <row r="20504" spans="1:8" x14ac:dyDescent="0.3">
      <c r="A20504" t="s">
        <v>82</v>
      </c>
      <c r="B20504">
        <v>1</v>
      </c>
      <c r="C20504">
        <v>43</v>
      </c>
      <c r="D20504" s="2">
        <v>42903</v>
      </c>
      <c r="E20504">
        <v>24</v>
      </c>
      <c r="F20504">
        <v>46.0062</v>
      </c>
      <c r="G20504">
        <v>37.71</v>
      </c>
      <c r="H20504" s="3">
        <v>42903.97</v>
      </c>
    </row>
    <row r="20505" spans="1:8" x14ac:dyDescent="0.3">
      <c r="A20505" t="s">
        <v>107</v>
      </c>
      <c r="B20505">
        <v>1</v>
      </c>
      <c r="C20505">
        <v>1</v>
      </c>
      <c r="D20505" s="2">
        <v>42903</v>
      </c>
      <c r="E20505">
        <v>45</v>
      </c>
      <c r="F20505">
        <v>7.3298000000000005</v>
      </c>
      <c r="G20505">
        <v>5.47</v>
      </c>
      <c r="H20505" s="3">
        <v>42903.99</v>
      </c>
    </row>
    <row r="20506" spans="1:8" x14ac:dyDescent="0.3">
      <c r="A20506" t="s">
        <v>52</v>
      </c>
      <c r="B20506">
        <v>6</v>
      </c>
      <c r="C20506">
        <v>43</v>
      </c>
      <c r="D20506" s="2">
        <v>42903</v>
      </c>
      <c r="E20506">
        <v>49</v>
      </c>
      <c r="F20506">
        <v>21.878999999999998</v>
      </c>
      <c r="G20506">
        <v>16.829999999999998</v>
      </c>
      <c r="H20506" s="3">
        <v>42904</v>
      </c>
    </row>
    <row r="20507" spans="1:8" x14ac:dyDescent="0.3">
      <c r="A20507" t="s">
        <v>48</v>
      </c>
      <c r="B20507">
        <v>15</v>
      </c>
      <c r="C20507">
        <v>1</v>
      </c>
      <c r="D20507" s="2">
        <v>42904</v>
      </c>
      <c r="E20507">
        <v>33</v>
      </c>
      <c r="F20507">
        <v>42.173999999999999</v>
      </c>
      <c r="G20507">
        <v>31.95</v>
      </c>
      <c r="H20507" s="3">
        <v>42904.01</v>
      </c>
    </row>
    <row r="20508" spans="1:8" x14ac:dyDescent="0.3">
      <c r="A20508" t="s">
        <v>11</v>
      </c>
      <c r="B20508">
        <v>1</v>
      </c>
      <c r="C20508">
        <v>1</v>
      </c>
      <c r="D20508" s="2">
        <v>42904</v>
      </c>
      <c r="E20508">
        <v>5</v>
      </c>
      <c r="F20508">
        <v>45.182599999999994</v>
      </c>
      <c r="G20508">
        <v>32.979999999999997</v>
      </c>
      <c r="H20508" s="3">
        <v>42904.03</v>
      </c>
    </row>
    <row r="20509" spans="1:8" x14ac:dyDescent="0.3">
      <c r="A20509" t="s">
        <v>12</v>
      </c>
      <c r="B20509">
        <v>4</v>
      </c>
      <c r="C20509">
        <v>44</v>
      </c>
      <c r="D20509" s="2">
        <v>42904</v>
      </c>
      <c r="E20509">
        <v>4</v>
      </c>
      <c r="F20509">
        <v>100.57520000000001</v>
      </c>
      <c r="G20509">
        <v>83.12</v>
      </c>
      <c r="H20509" s="3">
        <v>42904.03</v>
      </c>
    </row>
    <row r="20510" spans="1:8" x14ac:dyDescent="0.3">
      <c r="A20510" t="s">
        <v>154</v>
      </c>
      <c r="B20510">
        <v>1</v>
      </c>
      <c r="C20510">
        <v>43</v>
      </c>
      <c r="D20510" s="2">
        <v>42904</v>
      </c>
      <c r="E20510">
        <v>24</v>
      </c>
      <c r="F20510">
        <v>135.864</v>
      </c>
      <c r="G20510">
        <v>99.9</v>
      </c>
      <c r="H20510" s="3">
        <v>42904.05</v>
      </c>
    </row>
    <row r="20511" spans="1:8" x14ac:dyDescent="0.3">
      <c r="A20511" t="s">
        <v>52</v>
      </c>
      <c r="B20511">
        <v>3</v>
      </c>
      <c r="C20511">
        <v>1</v>
      </c>
      <c r="D20511" s="2">
        <v>42904</v>
      </c>
      <c r="E20511">
        <v>35</v>
      </c>
      <c r="F20511">
        <v>22.383899999999997</v>
      </c>
      <c r="G20511">
        <v>16.829999999999998</v>
      </c>
      <c r="H20511" s="3">
        <v>42904.05</v>
      </c>
    </row>
    <row r="20512" spans="1:8" x14ac:dyDescent="0.3">
      <c r="A20512" t="s">
        <v>55</v>
      </c>
      <c r="B20512">
        <v>2</v>
      </c>
      <c r="C20512">
        <v>41</v>
      </c>
      <c r="D20512" s="2">
        <v>42904</v>
      </c>
      <c r="E20512">
        <v>48</v>
      </c>
      <c r="F20512">
        <v>15.454599999999997</v>
      </c>
      <c r="G20512">
        <v>11.62</v>
      </c>
      <c r="H20512" s="3">
        <v>42904.07</v>
      </c>
    </row>
    <row r="20513" spans="1:8" x14ac:dyDescent="0.3">
      <c r="A20513" t="s">
        <v>87</v>
      </c>
      <c r="B20513">
        <v>2</v>
      </c>
      <c r="C20513">
        <v>45</v>
      </c>
      <c r="D20513" s="2">
        <v>42904</v>
      </c>
      <c r="E20513">
        <v>20</v>
      </c>
      <c r="F20513">
        <v>7.3855999999999993</v>
      </c>
      <c r="G20513">
        <v>5.77</v>
      </c>
      <c r="H20513" s="3">
        <v>42904.08</v>
      </c>
    </row>
    <row r="20514" spans="1:8" x14ac:dyDescent="0.3">
      <c r="A20514" t="s">
        <v>90</v>
      </c>
      <c r="B20514">
        <v>1</v>
      </c>
      <c r="C20514">
        <v>1</v>
      </c>
      <c r="D20514" s="2">
        <v>42904</v>
      </c>
      <c r="E20514">
        <v>25</v>
      </c>
      <c r="F20514">
        <v>4.0564999999999998</v>
      </c>
      <c r="G20514">
        <v>3.05</v>
      </c>
      <c r="H20514" s="3">
        <v>42904.08</v>
      </c>
    </row>
    <row r="20515" spans="1:8" x14ac:dyDescent="0.3">
      <c r="A20515" t="s">
        <v>41</v>
      </c>
      <c r="B20515">
        <v>14</v>
      </c>
      <c r="C20515">
        <v>45</v>
      </c>
      <c r="D20515" s="2">
        <v>42904</v>
      </c>
      <c r="E20515">
        <v>48</v>
      </c>
      <c r="F20515">
        <v>70.349999999999994</v>
      </c>
      <c r="G20515">
        <v>50.25</v>
      </c>
      <c r="H20515" s="3">
        <v>42904.1</v>
      </c>
    </row>
    <row r="20516" spans="1:8" x14ac:dyDescent="0.3">
      <c r="A20516" t="s">
        <v>17</v>
      </c>
      <c r="B20516">
        <v>1</v>
      </c>
      <c r="C20516">
        <v>41</v>
      </c>
      <c r="D20516" s="2">
        <v>42904</v>
      </c>
      <c r="E20516">
        <v>8</v>
      </c>
      <c r="F20516">
        <v>10.086399999999999</v>
      </c>
      <c r="G20516">
        <v>7.88</v>
      </c>
      <c r="H20516" s="3">
        <v>42904.1</v>
      </c>
    </row>
    <row r="20517" spans="1:8" x14ac:dyDescent="0.3">
      <c r="A20517" t="s">
        <v>52</v>
      </c>
      <c r="B20517">
        <v>2</v>
      </c>
      <c r="C20517">
        <v>41</v>
      </c>
      <c r="D20517" s="2">
        <v>42904</v>
      </c>
      <c r="E20517">
        <v>33</v>
      </c>
      <c r="F20517">
        <v>22.552199999999999</v>
      </c>
      <c r="G20517">
        <v>16.829999999999998</v>
      </c>
      <c r="H20517" s="3">
        <v>42904.11</v>
      </c>
    </row>
    <row r="20518" spans="1:8" x14ac:dyDescent="0.3">
      <c r="A20518" t="s">
        <v>124</v>
      </c>
      <c r="B20518">
        <v>3</v>
      </c>
      <c r="C20518">
        <v>1</v>
      </c>
      <c r="D20518" s="2">
        <v>42904</v>
      </c>
      <c r="E20518">
        <v>36</v>
      </c>
      <c r="F20518">
        <v>52.477699999999999</v>
      </c>
      <c r="G20518">
        <v>43.37</v>
      </c>
      <c r="H20518" s="3">
        <v>42904.11</v>
      </c>
    </row>
    <row r="20519" spans="1:8" x14ac:dyDescent="0.3">
      <c r="A20519" t="s">
        <v>154</v>
      </c>
      <c r="B20519">
        <v>15</v>
      </c>
      <c r="C20519">
        <v>41</v>
      </c>
      <c r="D20519" s="2">
        <v>42904</v>
      </c>
      <c r="E20519">
        <v>33</v>
      </c>
      <c r="F20519">
        <v>119.88</v>
      </c>
      <c r="G20519">
        <v>99.9</v>
      </c>
      <c r="H20519" s="3">
        <v>42904.12</v>
      </c>
    </row>
    <row r="20520" spans="1:8" x14ac:dyDescent="0.3">
      <c r="A20520" t="s">
        <v>134</v>
      </c>
      <c r="B20520">
        <v>4</v>
      </c>
      <c r="C20520">
        <v>43</v>
      </c>
      <c r="D20520" s="2">
        <v>42904</v>
      </c>
      <c r="E20520">
        <v>34</v>
      </c>
      <c r="F20520">
        <v>60.939000000000007</v>
      </c>
      <c r="G20520">
        <v>49.95</v>
      </c>
      <c r="H20520" s="3">
        <v>42904.15</v>
      </c>
    </row>
    <row r="20521" spans="1:8" x14ac:dyDescent="0.3">
      <c r="A20521" t="s">
        <v>11</v>
      </c>
      <c r="B20521">
        <v>1</v>
      </c>
      <c r="C20521">
        <v>42</v>
      </c>
      <c r="D20521" s="2">
        <v>42904</v>
      </c>
      <c r="E20521">
        <v>27</v>
      </c>
      <c r="F20521">
        <v>44.193199999999997</v>
      </c>
      <c r="G20521">
        <v>32.979999999999997</v>
      </c>
      <c r="H20521" s="3">
        <v>42904.160000000003</v>
      </c>
    </row>
    <row r="20522" spans="1:8" x14ac:dyDescent="0.3">
      <c r="A20522" t="s">
        <v>105</v>
      </c>
      <c r="B20522">
        <v>1</v>
      </c>
      <c r="C20522">
        <v>1</v>
      </c>
      <c r="D20522" s="2">
        <v>42904</v>
      </c>
      <c r="E20522">
        <v>27</v>
      </c>
      <c r="F20522">
        <v>112.9482</v>
      </c>
      <c r="G20522">
        <v>86.22</v>
      </c>
      <c r="H20522" s="3">
        <v>42904.17</v>
      </c>
    </row>
    <row r="20523" spans="1:8" x14ac:dyDescent="0.3">
      <c r="A20523" t="s">
        <v>162</v>
      </c>
      <c r="B20523">
        <v>14</v>
      </c>
      <c r="C20523">
        <v>41</v>
      </c>
      <c r="D20523" s="2">
        <v>42904</v>
      </c>
      <c r="E20523">
        <v>19</v>
      </c>
      <c r="F20523">
        <v>9.0387000000000004</v>
      </c>
      <c r="G20523">
        <v>7.47</v>
      </c>
      <c r="H20523" s="3">
        <v>42904.18</v>
      </c>
    </row>
    <row r="20524" spans="1:8" x14ac:dyDescent="0.3">
      <c r="A20524" t="s">
        <v>133</v>
      </c>
      <c r="B20524">
        <v>2</v>
      </c>
      <c r="C20524">
        <v>2</v>
      </c>
      <c r="D20524" s="2">
        <v>42904</v>
      </c>
      <c r="E20524">
        <v>16</v>
      </c>
      <c r="F20524">
        <v>32.076000000000001</v>
      </c>
      <c r="G20524">
        <v>23.76</v>
      </c>
      <c r="H20524" s="3">
        <v>42904.18</v>
      </c>
    </row>
    <row r="20525" spans="1:8" x14ac:dyDescent="0.3">
      <c r="A20525" t="s">
        <v>142</v>
      </c>
      <c r="B20525">
        <v>1</v>
      </c>
      <c r="C20525">
        <v>41</v>
      </c>
      <c r="D20525" s="2">
        <v>42904</v>
      </c>
      <c r="E20525">
        <v>7</v>
      </c>
      <c r="F20525">
        <v>57.54</v>
      </c>
      <c r="G20525">
        <v>47.95</v>
      </c>
      <c r="H20525" s="3">
        <v>42904.2</v>
      </c>
    </row>
    <row r="20526" spans="1:8" x14ac:dyDescent="0.3">
      <c r="A20526" t="s">
        <v>95</v>
      </c>
      <c r="B20526">
        <v>6</v>
      </c>
      <c r="C20526">
        <v>1</v>
      </c>
      <c r="D20526" s="2">
        <v>42904</v>
      </c>
      <c r="E20526">
        <v>19</v>
      </c>
      <c r="F20526">
        <v>102.37010000000001</v>
      </c>
      <c r="G20526">
        <v>76.97</v>
      </c>
      <c r="H20526" s="3">
        <v>42904.21</v>
      </c>
    </row>
    <row r="20527" spans="1:8" x14ac:dyDescent="0.3">
      <c r="A20527" t="s">
        <v>11</v>
      </c>
      <c r="B20527">
        <v>6</v>
      </c>
      <c r="C20527">
        <v>1</v>
      </c>
      <c r="D20527" s="2">
        <v>42904</v>
      </c>
      <c r="E20527">
        <v>4</v>
      </c>
      <c r="F20527">
        <v>41.225000000000001</v>
      </c>
      <c r="G20527">
        <v>32.979999999999997</v>
      </c>
      <c r="H20527" s="3">
        <v>42904.21</v>
      </c>
    </row>
    <row r="20528" spans="1:8" x14ac:dyDescent="0.3">
      <c r="A20528" t="s">
        <v>189</v>
      </c>
      <c r="B20528">
        <v>4</v>
      </c>
      <c r="C20528">
        <v>41</v>
      </c>
      <c r="D20528" s="2">
        <v>42904</v>
      </c>
      <c r="E20528">
        <v>26</v>
      </c>
      <c r="F20528">
        <v>101.29060000000001</v>
      </c>
      <c r="G20528">
        <v>75.59</v>
      </c>
      <c r="H20528" s="3">
        <v>42904.21</v>
      </c>
    </row>
    <row r="20529" spans="1:8" x14ac:dyDescent="0.3">
      <c r="A20529" t="s">
        <v>89</v>
      </c>
      <c r="B20529">
        <v>10</v>
      </c>
      <c r="C20529">
        <v>1</v>
      </c>
      <c r="D20529" s="2">
        <v>42904</v>
      </c>
      <c r="E20529">
        <v>13</v>
      </c>
      <c r="F20529">
        <v>42.0625</v>
      </c>
      <c r="G20529">
        <v>33.65</v>
      </c>
      <c r="H20529" s="3">
        <v>42904.21</v>
      </c>
    </row>
    <row r="20530" spans="1:8" x14ac:dyDescent="0.3">
      <c r="A20530" t="s">
        <v>70</v>
      </c>
      <c r="B20530">
        <v>15</v>
      </c>
      <c r="C20530">
        <v>2</v>
      </c>
      <c r="D20530" s="2">
        <v>42904</v>
      </c>
      <c r="E20530">
        <v>17</v>
      </c>
      <c r="F20530">
        <v>104.14879999999999</v>
      </c>
      <c r="G20530">
        <v>76.58</v>
      </c>
      <c r="H20530" s="3">
        <v>42904.21</v>
      </c>
    </row>
    <row r="20531" spans="1:8" x14ac:dyDescent="0.3">
      <c r="A20531" t="s">
        <v>158</v>
      </c>
      <c r="B20531">
        <v>4</v>
      </c>
      <c r="C20531">
        <v>42</v>
      </c>
      <c r="D20531" s="2">
        <v>42904</v>
      </c>
      <c r="E20531">
        <v>33</v>
      </c>
      <c r="F20531">
        <v>9.6750000000000007</v>
      </c>
      <c r="G20531">
        <v>7.5</v>
      </c>
      <c r="H20531" s="3">
        <v>42904.22</v>
      </c>
    </row>
    <row r="20532" spans="1:8" x14ac:dyDescent="0.3">
      <c r="A20532" t="s">
        <v>178</v>
      </c>
      <c r="B20532">
        <v>5</v>
      </c>
      <c r="C20532">
        <v>41</v>
      </c>
      <c r="D20532" s="2">
        <v>42904</v>
      </c>
      <c r="E20532">
        <v>43</v>
      </c>
      <c r="F20532">
        <v>31.348799999999997</v>
      </c>
      <c r="G20532">
        <v>24.88</v>
      </c>
      <c r="H20532" s="3">
        <v>42904.22</v>
      </c>
    </row>
    <row r="20533" spans="1:8" x14ac:dyDescent="0.3">
      <c r="A20533" t="s">
        <v>65</v>
      </c>
      <c r="B20533">
        <v>1</v>
      </c>
      <c r="C20533">
        <v>41</v>
      </c>
      <c r="D20533" s="2">
        <v>42904</v>
      </c>
      <c r="E20533">
        <v>48</v>
      </c>
      <c r="F20533">
        <v>55.957999999999998</v>
      </c>
      <c r="G20533">
        <v>39.97</v>
      </c>
      <c r="H20533" s="3">
        <v>42904.23</v>
      </c>
    </row>
    <row r="20534" spans="1:8" x14ac:dyDescent="0.3">
      <c r="A20534" t="s">
        <v>29</v>
      </c>
      <c r="B20534">
        <v>2</v>
      </c>
      <c r="C20534">
        <v>1</v>
      </c>
      <c r="D20534" s="2">
        <v>42904</v>
      </c>
      <c r="E20534">
        <v>27</v>
      </c>
      <c r="F20534">
        <v>9.748899999999999</v>
      </c>
      <c r="G20534">
        <v>7.33</v>
      </c>
      <c r="H20534" s="3">
        <v>42904.23</v>
      </c>
    </row>
    <row r="20535" spans="1:8" x14ac:dyDescent="0.3">
      <c r="A20535" t="s">
        <v>201</v>
      </c>
      <c r="B20535">
        <v>1</v>
      </c>
      <c r="C20535">
        <v>44</v>
      </c>
      <c r="D20535" s="2">
        <v>42904</v>
      </c>
      <c r="E20535">
        <v>38</v>
      </c>
      <c r="F20535">
        <v>125.27500000000001</v>
      </c>
      <c r="G20535">
        <v>100.22</v>
      </c>
      <c r="H20535" s="3">
        <v>42904.24</v>
      </c>
    </row>
    <row r="20536" spans="1:8" x14ac:dyDescent="0.3">
      <c r="A20536" t="s">
        <v>197</v>
      </c>
      <c r="B20536">
        <v>3</v>
      </c>
      <c r="C20536">
        <v>45</v>
      </c>
      <c r="D20536" s="2">
        <v>42904</v>
      </c>
      <c r="E20536">
        <v>34</v>
      </c>
      <c r="F20536">
        <v>111.7473</v>
      </c>
      <c r="G20536">
        <v>87.99</v>
      </c>
      <c r="H20536" s="3">
        <v>42904.25</v>
      </c>
    </row>
    <row r="20537" spans="1:8" x14ac:dyDescent="0.3">
      <c r="A20537" t="s">
        <v>201</v>
      </c>
      <c r="B20537">
        <v>10</v>
      </c>
      <c r="C20537">
        <v>43</v>
      </c>
      <c r="D20537" s="2">
        <v>42904</v>
      </c>
      <c r="E20537">
        <v>36</v>
      </c>
      <c r="F20537">
        <v>134.29480000000001</v>
      </c>
      <c r="G20537">
        <v>100.22</v>
      </c>
      <c r="H20537" s="3">
        <v>42904.26</v>
      </c>
    </row>
    <row r="20538" spans="1:8" x14ac:dyDescent="0.3">
      <c r="A20538" t="s">
        <v>14</v>
      </c>
      <c r="B20538">
        <v>1</v>
      </c>
      <c r="C20538">
        <v>1</v>
      </c>
      <c r="D20538" s="2">
        <v>42904</v>
      </c>
      <c r="E20538">
        <v>31</v>
      </c>
      <c r="F20538">
        <v>18.066800000000001</v>
      </c>
      <c r="G20538">
        <v>14.57</v>
      </c>
      <c r="H20538" s="3">
        <v>42904.27</v>
      </c>
    </row>
    <row r="20539" spans="1:8" x14ac:dyDescent="0.3">
      <c r="A20539" t="s">
        <v>79</v>
      </c>
      <c r="B20539">
        <v>3</v>
      </c>
      <c r="C20539">
        <v>1</v>
      </c>
      <c r="D20539" s="2">
        <v>42904</v>
      </c>
      <c r="E20539">
        <v>28</v>
      </c>
      <c r="F20539">
        <v>63.936000000000007</v>
      </c>
      <c r="G20539">
        <v>49.95</v>
      </c>
      <c r="H20539" s="3">
        <v>42904.28</v>
      </c>
    </row>
    <row r="20540" spans="1:8" x14ac:dyDescent="0.3">
      <c r="A20540" t="s">
        <v>119</v>
      </c>
      <c r="B20540">
        <v>1</v>
      </c>
      <c r="C20540">
        <v>1</v>
      </c>
      <c r="D20540" s="2">
        <v>42904</v>
      </c>
      <c r="E20540">
        <v>1</v>
      </c>
      <c r="F20540">
        <v>21.577500000000001</v>
      </c>
      <c r="G20540">
        <v>15.75</v>
      </c>
      <c r="H20540" s="3">
        <v>42904.31</v>
      </c>
    </row>
    <row r="20541" spans="1:8" x14ac:dyDescent="0.3">
      <c r="A20541" t="s">
        <v>89</v>
      </c>
      <c r="B20541">
        <v>10</v>
      </c>
      <c r="C20541">
        <v>45</v>
      </c>
      <c r="D20541" s="2">
        <v>42904</v>
      </c>
      <c r="E20541">
        <v>31</v>
      </c>
      <c r="F20541">
        <v>44.417999999999999</v>
      </c>
      <c r="G20541">
        <v>33.65</v>
      </c>
      <c r="H20541" s="3">
        <v>42904.31</v>
      </c>
    </row>
    <row r="20542" spans="1:8" x14ac:dyDescent="0.3">
      <c r="A20542" t="s">
        <v>29</v>
      </c>
      <c r="B20542">
        <v>10</v>
      </c>
      <c r="C20542">
        <v>1</v>
      </c>
      <c r="D20542" s="2">
        <v>42904</v>
      </c>
      <c r="E20542">
        <v>11</v>
      </c>
      <c r="F20542">
        <v>10.0421</v>
      </c>
      <c r="G20542">
        <v>7.33</v>
      </c>
      <c r="H20542" s="3">
        <v>42904.32</v>
      </c>
    </row>
    <row r="20543" spans="1:8" x14ac:dyDescent="0.3">
      <c r="A20543" t="s">
        <v>135</v>
      </c>
      <c r="B20543">
        <v>2</v>
      </c>
      <c r="C20543">
        <v>41</v>
      </c>
      <c r="D20543" s="2">
        <v>42904</v>
      </c>
      <c r="E20543">
        <v>26</v>
      </c>
      <c r="F20543">
        <v>3.0353000000000003</v>
      </c>
      <c r="G20543">
        <v>2.39</v>
      </c>
      <c r="H20543" s="3">
        <v>42904.35</v>
      </c>
    </row>
    <row r="20544" spans="1:8" x14ac:dyDescent="0.3">
      <c r="A20544" t="s">
        <v>95</v>
      </c>
      <c r="B20544">
        <v>2</v>
      </c>
      <c r="C20544">
        <v>1</v>
      </c>
      <c r="D20544" s="2">
        <v>42904</v>
      </c>
      <c r="E20544">
        <v>20</v>
      </c>
      <c r="F20544">
        <v>97.751900000000006</v>
      </c>
      <c r="G20544">
        <v>76.97</v>
      </c>
      <c r="H20544" s="3">
        <v>42904.35</v>
      </c>
    </row>
    <row r="20545" spans="1:8" x14ac:dyDescent="0.3">
      <c r="A20545" t="s">
        <v>49</v>
      </c>
      <c r="B20545">
        <v>3</v>
      </c>
      <c r="C20545">
        <v>1</v>
      </c>
      <c r="D20545" s="2">
        <v>42904</v>
      </c>
      <c r="E20545">
        <v>37</v>
      </c>
      <c r="F20545">
        <v>3.7949999999999999</v>
      </c>
      <c r="G20545">
        <v>2.75</v>
      </c>
      <c r="H20545" s="3">
        <v>42904.35</v>
      </c>
    </row>
    <row r="20546" spans="1:8" x14ac:dyDescent="0.3">
      <c r="A20546" t="s">
        <v>11</v>
      </c>
      <c r="B20546">
        <v>3</v>
      </c>
      <c r="C20546">
        <v>3</v>
      </c>
      <c r="D20546" s="2">
        <v>42904</v>
      </c>
      <c r="E20546">
        <v>43</v>
      </c>
      <c r="F20546">
        <v>45.5124</v>
      </c>
      <c r="G20546">
        <v>32.979999999999997</v>
      </c>
      <c r="H20546" s="3">
        <v>42904.36</v>
      </c>
    </row>
    <row r="20547" spans="1:8" x14ac:dyDescent="0.3">
      <c r="A20547" t="s">
        <v>5</v>
      </c>
      <c r="B20547">
        <v>1</v>
      </c>
      <c r="C20547">
        <v>42</v>
      </c>
      <c r="D20547" s="2">
        <v>42904</v>
      </c>
      <c r="E20547">
        <v>5</v>
      </c>
      <c r="F20547">
        <v>35.792499999999997</v>
      </c>
      <c r="G20547">
        <v>25.75</v>
      </c>
      <c r="H20547" s="3">
        <v>42904.37</v>
      </c>
    </row>
    <row r="20548" spans="1:8" x14ac:dyDescent="0.3">
      <c r="A20548" t="s">
        <v>72</v>
      </c>
      <c r="B20548">
        <v>1</v>
      </c>
      <c r="C20548">
        <v>1</v>
      </c>
      <c r="D20548" s="2">
        <v>42904</v>
      </c>
      <c r="E20548">
        <v>13</v>
      </c>
      <c r="F20548">
        <v>64.093699999999998</v>
      </c>
      <c r="G20548">
        <v>52.97</v>
      </c>
      <c r="H20548" s="3">
        <v>42904.38</v>
      </c>
    </row>
    <row r="20549" spans="1:8" x14ac:dyDescent="0.3">
      <c r="A20549" t="s">
        <v>134</v>
      </c>
      <c r="B20549">
        <v>3</v>
      </c>
      <c r="C20549">
        <v>41</v>
      </c>
      <c r="D20549" s="2">
        <v>42904</v>
      </c>
      <c r="E20549">
        <v>23</v>
      </c>
      <c r="F20549">
        <v>65.934000000000012</v>
      </c>
      <c r="G20549">
        <v>49.95</v>
      </c>
      <c r="H20549" s="3">
        <v>42904.4</v>
      </c>
    </row>
    <row r="20550" spans="1:8" x14ac:dyDescent="0.3">
      <c r="A20550" t="s">
        <v>21</v>
      </c>
      <c r="B20550">
        <v>10</v>
      </c>
      <c r="C20550">
        <v>1</v>
      </c>
      <c r="D20550" s="2">
        <v>42904</v>
      </c>
      <c r="E20550">
        <v>37</v>
      </c>
      <c r="F20550">
        <v>14.9758</v>
      </c>
      <c r="G20550">
        <v>11.26</v>
      </c>
      <c r="H20550" s="3">
        <v>42904.41</v>
      </c>
    </row>
    <row r="20551" spans="1:8" x14ac:dyDescent="0.3">
      <c r="A20551" t="s">
        <v>97</v>
      </c>
      <c r="B20551">
        <v>1</v>
      </c>
      <c r="C20551">
        <v>1</v>
      </c>
      <c r="D20551" s="2">
        <v>42904</v>
      </c>
      <c r="E20551">
        <v>14</v>
      </c>
      <c r="F20551">
        <v>13.346400000000001</v>
      </c>
      <c r="G20551">
        <v>9.9600000000000009</v>
      </c>
      <c r="H20551" s="3">
        <v>42904.42</v>
      </c>
    </row>
    <row r="20552" spans="1:8" x14ac:dyDescent="0.3">
      <c r="A20552" t="s">
        <v>174</v>
      </c>
      <c r="B20552">
        <v>15</v>
      </c>
      <c r="C20552">
        <v>41</v>
      </c>
      <c r="D20552" s="2">
        <v>42904</v>
      </c>
      <c r="E20552">
        <v>7</v>
      </c>
      <c r="F20552">
        <v>33.972799999999999</v>
      </c>
      <c r="G20552">
        <v>24.98</v>
      </c>
      <c r="H20552" s="3">
        <v>42904.42</v>
      </c>
    </row>
    <row r="20553" spans="1:8" x14ac:dyDescent="0.3">
      <c r="A20553" t="s">
        <v>17</v>
      </c>
      <c r="B20553">
        <v>1</v>
      </c>
      <c r="C20553">
        <v>45</v>
      </c>
      <c r="D20553" s="2">
        <v>42904</v>
      </c>
      <c r="E20553">
        <v>9</v>
      </c>
      <c r="F20553">
        <v>10.086399999999999</v>
      </c>
      <c r="G20553">
        <v>7.88</v>
      </c>
      <c r="H20553" s="3">
        <v>42904.44</v>
      </c>
    </row>
    <row r="20554" spans="1:8" x14ac:dyDescent="0.3">
      <c r="A20554" t="s">
        <v>17</v>
      </c>
      <c r="B20554">
        <v>15</v>
      </c>
      <c r="C20554">
        <v>45</v>
      </c>
      <c r="D20554" s="2">
        <v>42904</v>
      </c>
      <c r="E20554">
        <v>36</v>
      </c>
      <c r="F20554">
        <v>10.1652</v>
      </c>
      <c r="G20554">
        <v>7.88</v>
      </c>
      <c r="H20554" s="3">
        <v>42904.46</v>
      </c>
    </row>
    <row r="20555" spans="1:8" x14ac:dyDescent="0.3">
      <c r="A20555" t="s">
        <v>77</v>
      </c>
      <c r="B20555">
        <v>1</v>
      </c>
      <c r="C20555">
        <v>42</v>
      </c>
      <c r="D20555" s="2">
        <v>42904</v>
      </c>
      <c r="E20555">
        <v>5</v>
      </c>
      <c r="F20555">
        <v>5.9867000000000008</v>
      </c>
      <c r="G20555">
        <v>4.57</v>
      </c>
      <c r="H20555" s="3">
        <v>42904.480000000003</v>
      </c>
    </row>
    <row r="20556" spans="1:8" x14ac:dyDescent="0.3">
      <c r="A20556" t="s">
        <v>96</v>
      </c>
      <c r="B20556">
        <v>15</v>
      </c>
      <c r="C20556">
        <v>44</v>
      </c>
      <c r="D20556" s="2">
        <v>42904</v>
      </c>
      <c r="E20556">
        <v>44</v>
      </c>
      <c r="F20556">
        <v>22.834600000000002</v>
      </c>
      <c r="G20556">
        <v>17.98</v>
      </c>
      <c r="H20556" s="3">
        <v>42904.5</v>
      </c>
    </row>
    <row r="20557" spans="1:8" x14ac:dyDescent="0.3">
      <c r="A20557" t="s">
        <v>17</v>
      </c>
      <c r="B20557">
        <v>10</v>
      </c>
      <c r="C20557">
        <v>1</v>
      </c>
      <c r="D20557" s="2">
        <v>42904</v>
      </c>
      <c r="E20557">
        <v>43</v>
      </c>
      <c r="F20557">
        <v>10.086399999999999</v>
      </c>
      <c r="G20557">
        <v>7.88</v>
      </c>
      <c r="H20557" s="3">
        <v>42904.51</v>
      </c>
    </row>
    <row r="20558" spans="1:8" x14ac:dyDescent="0.3">
      <c r="A20558" t="s">
        <v>17</v>
      </c>
      <c r="B20558">
        <v>13</v>
      </c>
      <c r="C20558">
        <v>3</v>
      </c>
      <c r="D20558" s="2">
        <v>42904</v>
      </c>
      <c r="E20558">
        <v>8</v>
      </c>
      <c r="F20558">
        <v>10.953199999999999</v>
      </c>
      <c r="G20558">
        <v>7.88</v>
      </c>
      <c r="H20558" s="3">
        <v>42904.53</v>
      </c>
    </row>
    <row r="20559" spans="1:8" x14ac:dyDescent="0.3">
      <c r="A20559" t="s">
        <v>181</v>
      </c>
      <c r="B20559">
        <v>3</v>
      </c>
      <c r="C20559">
        <v>43</v>
      </c>
      <c r="D20559" s="2">
        <v>42904</v>
      </c>
      <c r="E20559">
        <v>37</v>
      </c>
      <c r="F20559">
        <v>11.761200000000001</v>
      </c>
      <c r="G20559">
        <v>9.7200000000000006</v>
      </c>
      <c r="H20559" s="3">
        <v>42904.55</v>
      </c>
    </row>
    <row r="20560" spans="1:8" x14ac:dyDescent="0.3">
      <c r="A20560" t="s">
        <v>79</v>
      </c>
      <c r="B20560">
        <v>1</v>
      </c>
      <c r="C20560">
        <v>44</v>
      </c>
      <c r="D20560" s="2">
        <v>42904</v>
      </c>
      <c r="E20560">
        <v>38</v>
      </c>
      <c r="F20560">
        <v>61.438500000000005</v>
      </c>
      <c r="G20560">
        <v>49.95</v>
      </c>
      <c r="H20560" s="3">
        <v>42904.57</v>
      </c>
    </row>
    <row r="20561" spans="1:8" x14ac:dyDescent="0.3">
      <c r="A20561" t="s">
        <v>108</v>
      </c>
      <c r="B20561">
        <v>7</v>
      </c>
      <c r="C20561">
        <v>45</v>
      </c>
      <c r="D20561" s="2">
        <v>42904</v>
      </c>
      <c r="E20561">
        <v>49</v>
      </c>
      <c r="F20561">
        <v>1.7124999999999999</v>
      </c>
      <c r="G20561">
        <v>1.25</v>
      </c>
      <c r="H20561" s="3">
        <v>42904.57</v>
      </c>
    </row>
    <row r="20562" spans="1:8" x14ac:dyDescent="0.3">
      <c r="A20562" t="s">
        <v>11</v>
      </c>
      <c r="B20562">
        <v>1</v>
      </c>
      <c r="C20562">
        <v>1</v>
      </c>
      <c r="D20562" s="2">
        <v>42904</v>
      </c>
      <c r="E20562">
        <v>3</v>
      </c>
      <c r="F20562">
        <v>42.544199999999989</v>
      </c>
      <c r="G20562">
        <v>32.979999999999997</v>
      </c>
      <c r="H20562" s="3">
        <v>42904.58</v>
      </c>
    </row>
    <row r="20563" spans="1:8" x14ac:dyDescent="0.3">
      <c r="A20563" t="s">
        <v>130</v>
      </c>
      <c r="B20563">
        <v>15</v>
      </c>
      <c r="C20563">
        <v>42</v>
      </c>
      <c r="D20563" s="2">
        <v>42904</v>
      </c>
      <c r="E20563">
        <v>16</v>
      </c>
      <c r="F20563">
        <v>5.5061999999999998</v>
      </c>
      <c r="G20563">
        <v>4.37</v>
      </c>
      <c r="H20563" s="3">
        <v>42904.58</v>
      </c>
    </row>
    <row r="20564" spans="1:8" x14ac:dyDescent="0.3">
      <c r="A20564" t="s">
        <v>172</v>
      </c>
      <c r="B20564">
        <v>3</v>
      </c>
      <c r="C20564">
        <v>3</v>
      </c>
      <c r="D20564" s="2">
        <v>42904</v>
      </c>
      <c r="E20564">
        <v>50</v>
      </c>
      <c r="F20564">
        <v>20.844000000000001</v>
      </c>
      <c r="G20564">
        <v>17.37</v>
      </c>
      <c r="H20564" s="3">
        <v>42904.59</v>
      </c>
    </row>
    <row r="20565" spans="1:8" x14ac:dyDescent="0.3">
      <c r="A20565" t="s">
        <v>166</v>
      </c>
      <c r="B20565">
        <v>15</v>
      </c>
      <c r="C20565">
        <v>44</v>
      </c>
      <c r="D20565" s="2">
        <v>42904</v>
      </c>
      <c r="E20565">
        <v>31</v>
      </c>
      <c r="F20565">
        <v>4.7610000000000001</v>
      </c>
      <c r="G20565">
        <v>3.45</v>
      </c>
      <c r="H20565" s="3">
        <v>42904.6</v>
      </c>
    </row>
    <row r="20566" spans="1:8" x14ac:dyDescent="0.3">
      <c r="A20566" t="s">
        <v>17</v>
      </c>
      <c r="B20566">
        <v>10</v>
      </c>
      <c r="C20566">
        <v>41</v>
      </c>
      <c r="D20566" s="2">
        <v>42904</v>
      </c>
      <c r="E20566">
        <v>1</v>
      </c>
      <c r="F20566">
        <v>9.5348000000000006</v>
      </c>
      <c r="G20566">
        <v>7.88</v>
      </c>
      <c r="H20566" s="3">
        <v>42904.62</v>
      </c>
    </row>
    <row r="20567" spans="1:8" x14ac:dyDescent="0.3">
      <c r="A20567" t="s">
        <v>138</v>
      </c>
      <c r="B20567">
        <v>1</v>
      </c>
      <c r="C20567">
        <v>3</v>
      </c>
      <c r="D20567" s="2">
        <v>42904</v>
      </c>
      <c r="E20567">
        <v>39</v>
      </c>
      <c r="F20567">
        <v>72.4983</v>
      </c>
      <c r="G20567">
        <v>54.51</v>
      </c>
      <c r="H20567" s="3">
        <v>42904.62</v>
      </c>
    </row>
    <row r="20568" spans="1:8" x14ac:dyDescent="0.3">
      <c r="A20568" t="s">
        <v>184</v>
      </c>
      <c r="B20568">
        <v>3</v>
      </c>
      <c r="C20568">
        <v>1</v>
      </c>
      <c r="D20568" s="2">
        <v>42904</v>
      </c>
      <c r="E20568">
        <v>4</v>
      </c>
      <c r="F20568">
        <v>37.268000000000001</v>
      </c>
      <c r="G20568">
        <v>26.62</v>
      </c>
      <c r="H20568" s="3">
        <v>42904.63</v>
      </c>
    </row>
    <row r="20569" spans="1:8" x14ac:dyDescent="0.3">
      <c r="A20569" t="s">
        <v>10</v>
      </c>
      <c r="B20569">
        <v>1</v>
      </c>
      <c r="C20569">
        <v>41</v>
      </c>
      <c r="D20569" s="2">
        <v>42904</v>
      </c>
      <c r="E20569">
        <v>3</v>
      </c>
      <c r="F20569">
        <v>1.8696000000000002</v>
      </c>
      <c r="G20569">
        <v>1.52</v>
      </c>
      <c r="H20569" s="3">
        <v>42904.63</v>
      </c>
    </row>
    <row r="20570" spans="1:8" x14ac:dyDescent="0.3">
      <c r="A20570" t="s">
        <v>7</v>
      </c>
      <c r="B20570">
        <v>10</v>
      </c>
      <c r="C20570">
        <v>45</v>
      </c>
      <c r="D20570" s="2">
        <v>42904</v>
      </c>
      <c r="E20570">
        <v>20</v>
      </c>
      <c r="F20570">
        <v>176.09909999999999</v>
      </c>
      <c r="G20570">
        <v>143.16999999999999</v>
      </c>
      <c r="H20570" s="3">
        <v>42904.639999999999</v>
      </c>
    </row>
    <row r="20571" spans="1:8" x14ac:dyDescent="0.3">
      <c r="A20571" t="s">
        <v>11</v>
      </c>
      <c r="B20571">
        <v>10</v>
      </c>
      <c r="C20571">
        <v>1</v>
      </c>
      <c r="D20571" s="2">
        <v>42904</v>
      </c>
      <c r="E20571">
        <v>21</v>
      </c>
      <c r="F20571">
        <v>42.544199999999989</v>
      </c>
      <c r="G20571">
        <v>32.979999999999997</v>
      </c>
      <c r="H20571" s="3">
        <v>42904.639999999999</v>
      </c>
    </row>
    <row r="20572" spans="1:8" x14ac:dyDescent="0.3">
      <c r="A20572" t="s">
        <v>43</v>
      </c>
      <c r="B20572">
        <v>8</v>
      </c>
      <c r="C20572">
        <v>1</v>
      </c>
      <c r="D20572" s="2">
        <v>42904</v>
      </c>
      <c r="E20572">
        <v>6</v>
      </c>
      <c r="F20572">
        <v>79.195999999999998</v>
      </c>
      <c r="G20572">
        <v>60.92</v>
      </c>
      <c r="H20572" s="3">
        <v>42904.639999999999</v>
      </c>
    </row>
    <row r="20573" spans="1:8" x14ac:dyDescent="0.3">
      <c r="A20573" t="s">
        <v>162</v>
      </c>
      <c r="B20573">
        <v>4</v>
      </c>
      <c r="C20573">
        <v>1</v>
      </c>
      <c r="D20573" s="2">
        <v>42904</v>
      </c>
      <c r="E20573">
        <v>8</v>
      </c>
      <c r="F20573">
        <v>9.2628000000000004</v>
      </c>
      <c r="G20573">
        <v>7.47</v>
      </c>
      <c r="H20573" s="3">
        <v>42904.66</v>
      </c>
    </row>
    <row r="20574" spans="1:8" x14ac:dyDescent="0.3">
      <c r="A20574" t="s">
        <v>75</v>
      </c>
      <c r="B20574">
        <v>10</v>
      </c>
      <c r="C20574">
        <v>45</v>
      </c>
      <c r="D20574" s="2">
        <v>42904</v>
      </c>
      <c r="E20574">
        <v>37</v>
      </c>
      <c r="F20574">
        <v>25.434000000000001</v>
      </c>
      <c r="G20574">
        <v>18.84</v>
      </c>
      <c r="H20574" s="3">
        <v>42904.66</v>
      </c>
    </row>
    <row r="20575" spans="1:8" x14ac:dyDescent="0.3">
      <c r="A20575" t="s">
        <v>79</v>
      </c>
      <c r="B20575">
        <v>1</v>
      </c>
      <c r="C20575">
        <v>1</v>
      </c>
      <c r="D20575" s="2">
        <v>42904</v>
      </c>
      <c r="E20575">
        <v>2</v>
      </c>
      <c r="F20575">
        <v>64.435500000000005</v>
      </c>
      <c r="G20575">
        <v>49.95</v>
      </c>
      <c r="H20575" s="3">
        <v>42904.68</v>
      </c>
    </row>
    <row r="20576" spans="1:8" x14ac:dyDescent="0.3">
      <c r="A20576" t="s">
        <v>114</v>
      </c>
      <c r="B20576">
        <v>3</v>
      </c>
      <c r="C20576">
        <v>44</v>
      </c>
      <c r="D20576" s="2">
        <v>42904</v>
      </c>
      <c r="E20576">
        <v>29</v>
      </c>
      <c r="F20576">
        <v>56.392300000000006</v>
      </c>
      <c r="G20576">
        <v>40.57</v>
      </c>
      <c r="H20576" s="3">
        <v>42904.68</v>
      </c>
    </row>
    <row r="20577" spans="1:8" x14ac:dyDescent="0.3">
      <c r="A20577" t="s">
        <v>70</v>
      </c>
      <c r="B20577">
        <v>1</v>
      </c>
      <c r="C20577">
        <v>3</v>
      </c>
      <c r="D20577" s="2">
        <v>42904</v>
      </c>
      <c r="E20577">
        <v>48</v>
      </c>
      <c r="F20577">
        <v>98.022400000000005</v>
      </c>
      <c r="G20577">
        <v>76.58</v>
      </c>
      <c r="H20577" s="3">
        <v>42904.68</v>
      </c>
    </row>
    <row r="20578" spans="1:8" x14ac:dyDescent="0.3">
      <c r="A20578" t="s">
        <v>17</v>
      </c>
      <c r="B20578">
        <v>1</v>
      </c>
      <c r="C20578">
        <v>41</v>
      </c>
      <c r="D20578" s="2">
        <v>42904</v>
      </c>
      <c r="E20578">
        <v>43</v>
      </c>
      <c r="F20578">
        <v>9.4559999999999995</v>
      </c>
      <c r="G20578">
        <v>7.88</v>
      </c>
      <c r="H20578" s="3">
        <v>42904.69</v>
      </c>
    </row>
    <row r="20579" spans="1:8" x14ac:dyDescent="0.3">
      <c r="A20579" t="s">
        <v>12</v>
      </c>
      <c r="B20579">
        <v>2</v>
      </c>
      <c r="C20579">
        <v>2</v>
      </c>
      <c r="D20579" s="2">
        <v>42904</v>
      </c>
      <c r="E20579">
        <v>41</v>
      </c>
      <c r="F20579">
        <v>114.70560000000002</v>
      </c>
      <c r="G20579">
        <v>83.12</v>
      </c>
      <c r="H20579" s="3">
        <v>42904.7</v>
      </c>
    </row>
    <row r="20580" spans="1:8" x14ac:dyDescent="0.3">
      <c r="A20580" t="s">
        <v>11</v>
      </c>
      <c r="B20580">
        <v>7</v>
      </c>
      <c r="C20580">
        <v>1</v>
      </c>
      <c r="D20580" s="2">
        <v>42904</v>
      </c>
      <c r="E20580">
        <v>19</v>
      </c>
      <c r="F20580">
        <v>43.203799999999994</v>
      </c>
      <c r="G20580">
        <v>32.979999999999997</v>
      </c>
      <c r="H20580" s="3">
        <v>42904.7</v>
      </c>
    </row>
    <row r="20581" spans="1:8" x14ac:dyDescent="0.3">
      <c r="A20581" t="s">
        <v>95</v>
      </c>
      <c r="B20581">
        <v>2</v>
      </c>
      <c r="C20581">
        <v>1</v>
      </c>
      <c r="D20581" s="2">
        <v>42904</v>
      </c>
      <c r="E20581">
        <v>41</v>
      </c>
      <c r="F20581">
        <v>94.673099999999991</v>
      </c>
      <c r="G20581">
        <v>76.97</v>
      </c>
      <c r="H20581" s="3">
        <v>42904.72</v>
      </c>
    </row>
    <row r="20582" spans="1:8" x14ac:dyDescent="0.3">
      <c r="A20582" t="s">
        <v>11</v>
      </c>
      <c r="B20582">
        <v>6</v>
      </c>
      <c r="C20582">
        <v>1</v>
      </c>
      <c r="D20582" s="2">
        <v>42904</v>
      </c>
      <c r="E20582">
        <v>29</v>
      </c>
      <c r="F20582">
        <v>39.905799999999992</v>
      </c>
      <c r="G20582">
        <v>32.979999999999997</v>
      </c>
      <c r="H20582" s="3">
        <v>42904.73</v>
      </c>
    </row>
    <row r="20583" spans="1:8" x14ac:dyDescent="0.3">
      <c r="A20583" t="s">
        <v>63</v>
      </c>
      <c r="B20583">
        <v>10</v>
      </c>
      <c r="C20583">
        <v>43</v>
      </c>
      <c r="D20583" s="2">
        <v>42904</v>
      </c>
      <c r="E20583">
        <v>8</v>
      </c>
      <c r="F20583">
        <v>19.232399999999998</v>
      </c>
      <c r="G20583">
        <v>14.57</v>
      </c>
      <c r="H20583" s="3">
        <v>42904.73</v>
      </c>
    </row>
    <row r="20584" spans="1:8" x14ac:dyDescent="0.3">
      <c r="A20584" t="s">
        <v>52</v>
      </c>
      <c r="B20584">
        <v>1</v>
      </c>
      <c r="C20584">
        <v>43</v>
      </c>
      <c r="D20584" s="2">
        <v>42904</v>
      </c>
      <c r="E20584">
        <v>50</v>
      </c>
      <c r="F20584">
        <v>21.2058</v>
      </c>
      <c r="G20584">
        <v>16.829999999999998</v>
      </c>
      <c r="H20584" s="3">
        <v>42904.73</v>
      </c>
    </row>
    <row r="20585" spans="1:8" x14ac:dyDescent="0.3">
      <c r="A20585" t="s">
        <v>54</v>
      </c>
      <c r="B20585">
        <v>1</v>
      </c>
      <c r="C20585">
        <v>43</v>
      </c>
      <c r="D20585" s="2">
        <v>42904</v>
      </c>
      <c r="E20585">
        <v>15</v>
      </c>
      <c r="F20585">
        <v>92.360399999999984</v>
      </c>
      <c r="G20585">
        <v>69.97</v>
      </c>
      <c r="H20585" s="3">
        <v>42904.74</v>
      </c>
    </row>
    <row r="20586" spans="1:8" x14ac:dyDescent="0.3">
      <c r="A20586" t="s">
        <v>161</v>
      </c>
      <c r="B20586">
        <v>1</v>
      </c>
      <c r="C20586">
        <v>3</v>
      </c>
      <c r="D20586" s="2">
        <v>42904</v>
      </c>
      <c r="E20586">
        <v>4</v>
      </c>
      <c r="F20586">
        <v>13.191999999999998</v>
      </c>
      <c r="G20586">
        <v>9.6999999999999993</v>
      </c>
      <c r="H20586" s="3">
        <v>42904.75</v>
      </c>
    </row>
    <row r="20587" spans="1:8" x14ac:dyDescent="0.3">
      <c r="A20587" t="s">
        <v>52</v>
      </c>
      <c r="B20587">
        <v>10</v>
      </c>
      <c r="C20587">
        <v>45</v>
      </c>
      <c r="D20587" s="2">
        <v>42904</v>
      </c>
      <c r="E20587">
        <v>22</v>
      </c>
      <c r="F20587">
        <v>23.057099999999995</v>
      </c>
      <c r="G20587">
        <v>16.829999999999998</v>
      </c>
      <c r="H20587" s="3">
        <v>42904.76</v>
      </c>
    </row>
    <row r="20588" spans="1:8" x14ac:dyDescent="0.3">
      <c r="A20588" t="s">
        <v>12</v>
      </c>
      <c r="B20588">
        <v>1</v>
      </c>
      <c r="C20588">
        <v>43</v>
      </c>
      <c r="D20588" s="2">
        <v>42904</v>
      </c>
      <c r="E20588">
        <v>12</v>
      </c>
      <c r="F20588">
        <v>104.7312</v>
      </c>
      <c r="G20588">
        <v>83.12</v>
      </c>
      <c r="H20588" s="3">
        <v>42904.78</v>
      </c>
    </row>
    <row r="20589" spans="1:8" x14ac:dyDescent="0.3">
      <c r="A20589" t="s">
        <v>185</v>
      </c>
      <c r="B20589">
        <v>6</v>
      </c>
      <c r="C20589">
        <v>44</v>
      </c>
      <c r="D20589" s="2">
        <v>42904</v>
      </c>
      <c r="E20589">
        <v>3</v>
      </c>
      <c r="F20589">
        <v>97.429500000000004</v>
      </c>
      <c r="G20589">
        <v>72.17</v>
      </c>
      <c r="H20589" s="3">
        <v>42904.78</v>
      </c>
    </row>
    <row r="20590" spans="1:8" x14ac:dyDescent="0.3">
      <c r="A20590" t="s">
        <v>173</v>
      </c>
      <c r="B20590">
        <v>15</v>
      </c>
      <c r="C20590">
        <v>1</v>
      </c>
      <c r="D20590" s="2">
        <v>42904</v>
      </c>
      <c r="E20590">
        <v>33</v>
      </c>
      <c r="F20590">
        <v>107.43040000000001</v>
      </c>
      <c r="G20590">
        <v>83.93</v>
      </c>
      <c r="H20590" s="3">
        <v>42904.81</v>
      </c>
    </row>
    <row r="20591" spans="1:8" x14ac:dyDescent="0.3">
      <c r="A20591" t="s">
        <v>80</v>
      </c>
      <c r="B20591">
        <v>1</v>
      </c>
      <c r="C20591">
        <v>41</v>
      </c>
      <c r="D20591" s="2">
        <v>42904</v>
      </c>
      <c r="E20591">
        <v>1</v>
      </c>
      <c r="F20591">
        <v>7.1547999999999989</v>
      </c>
      <c r="G20591">
        <v>5.77</v>
      </c>
      <c r="H20591" s="3">
        <v>42904.81</v>
      </c>
    </row>
    <row r="20592" spans="1:8" x14ac:dyDescent="0.3">
      <c r="A20592" t="s">
        <v>153</v>
      </c>
      <c r="B20592">
        <v>7</v>
      </c>
      <c r="C20592">
        <v>41</v>
      </c>
      <c r="D20592" s="2">
        <v>42904</v>
      </c>
      <c r="E20592">
        <v>11</v>
      </c>
      <c r="F20592">
        <v>112.4375</v>
      </c>
      <c r="G20592">
        <v>89.95</v>
      </c>
      <c r="H20592" s="3">
        <v>42904.81</v>
      </c>
    </row>
    <row r="20593" spans="1:8" x14ac:dyDescent="0.3">
      <c r="A20593" t="s">
        <v>11</v>
      </c>
      <c r="B20593">
        <v>4</v>
      </c>
      <c r="C20593">
        <v>1</v>
      </c>
      <c r="D20593" s="2">
        <v>42904</v>
      </c>
      <c r="E20593">
        <v>31</v>
      </c>
      <c r="F20593">
        <v>43.203799999999994</v>
      </c>
      <c r="G20593">
        <v>32.979999999999997</v>
      </c>
      <c r="H20593" s="3">
        <v>42904.81</v>
      </c>
    </row>
    <row r="20594" spans="1:8" x14ac:dyDescent="0.3">
      <c r="A20594" t="s">
        <v>164</v>
      </c>
      <c r="B20594">
        <v>1</v>
      </c>
      <c r="C20594">
        <v>1</v>
      </c>
      <c r="D20594" s="2">
        <v>42904</v>
      </c>
      <c r="E20594">
        <v>11</v>
      </c>
      <c r="F20594">
        <v>824.17920000000004</v>
      </c>
      <c r="G20594">
        <v>648.96</v>
      </c>
      <c r="H20594" s="3">
        <v>42904.82</v>
      </c>
    </row>
    <row r="20595" spans="1:8" x14ac:dyDescent="0.3">
      <c r="A20595" t="s">
        <v>80</v>
      </c>
      <c r="B20595">
        <v>15</v>
      </c>
      <c r="C20595">
        <v>44</v>
      </c>
      <c r="D20595" s="2">
        <v>42904</v>
      </c>
      <c r="E20595">
        <v>30</v>
      </c>
      <c r="F20595">
        <v>7.4432999999999989</v>
      </c>
      <c r="G20595">
        <v>5.77</v>
      </c>
      <c r="H20595" s="3">
        <v>42904.82</v>
      </c>
    </row>
    <row r="20596" spans="1:8" x14ac:dyDescent="0.3">
      <c r="A20596" t="s">
        <v>133</v>
      </c>
      <c r="B20596">
        <v>2</v>
      </c>
      <c r="C20596">
        <v>41</v>
      </c>
      <c r="D20596" s="2">
        <v>42904</v>
      </c>
      <c r="E20596">
        <v>10</v>
      </c>
      <c r="F20596">
        <v>31.600800000000003</v>
      </c>
      <c r="G20596">
        <v>23.76</v>
      </c>
      <c r="H20596" s="3">
        <v>42904.82</v>
      </c>
    </row>
    <row r="20597" spans="1:8" x14ac:dyDescent="0.3">
      <c r="A20597" t="s">
        <v>67</v>
      </c>
      <c r="B20597">
        <v>10</v>
      </c>
      <c r="C20597">
        <v>41</v>
      </c>
      <c r="D20597" s="2">
        <v>42904</v>
      </c>
      <c r="E20597">
        <v>20</v>
      </c>
      <c r="F20597">
        <v>1.2</v>
      </c>
      <c r="G20597">
        <v>0.96</v>
      </c>
      <c r="H20597" s="3">
        <v>42904.84</v>
      </c>
    </row>
    <row r="20598" spans="1:8" x14ac:dyDescent="0.3">
      <c r="A20598" t="s">
        <v>19</v>
      </c>
      <c r="B20598">
        <v>1</v>
      </c>
      <c r="C20598">
        <v>1</v>
      </c>
      <c r="D20598" s="2">
        <v>42904</v>
      </c>
      <c r="E20598">
        <v>9</v>
      </c>
      <c r="F20598">
        <v>81.676000000000002</v>
      </c>
      <c r="G20598">
        <v>58.34</v>
      </c>
      <c r="H20598" s="3">
        <v>42904.84</v>
      </c>
    </row>
    <row r="20599" spans="1:8" x14ac:dyDescent="0.3">
      <c r="A20599" t="s">
        <v>11</v>
      </c>
      <c r="B20599">
        <v>7</v>
      </c>
      <c r="C20599">
        <v>42</v>
      </c>
      <c r="D20599" s="2">
        <v>42904</v>
      </c>
      <c r="E20599">
        <v>18</v>
      </c>
      <c r="F20599">
        <v>43.863399999999992</v>
      </c>
      <c r="G20599">
        <v>32.979999999999997</v>
      </c>
      <c r="H20599" s="3">
        <v>42904.86</v>
      </c>
    </row>
    <row r="20600" spans="1:8" x14ac:dyDescent="0.3">
      <c r="A20600" t="s">
        <v>29</v>
      </c>
      <c r="B20600">
        <v>3</v>
      </c>
      <c r="C20600">
        <v>1</v>
      </c>
      <c r="D20600" s="2">
        <v>42904</v>
      </c>
      <c r="E20600">
        <v>17</v>
      </c>
      <c r="F20600">
        <v>9.1624999999999996</v>
      </c>
      <c r="G20600">
        <v>7.33</v>
      </c>
      <c r="H20600" s="3">
        <v>42904.87</v>
      </c>
    </row>
    <row r="20601" spans="1:8" x14ac:dyDescent="0.3">
      <c r="A20601" t="s">
        <v>29</v>
      </c>
      <c r="B20601">
        <v>1</v>
      </c>
      <c r="C20601">
        <v>41</v>
      </c>
      <c r="D20601" s="2">
        <v>42904</v>
      </c>
      <c r="E20601">
        <v>7</v>
      </c>
      <c r="F20601">
        <v>10.115399999999999</v>
      </c>
      <c r="G20601">
        <v>7.33</v>
      </c>
      <c r="H20601" s="3">
        <v>42904.87</v>
      </c>
    </row>
    <row r="20602" spans="1:8" x14ac:dyDescent="0.3">
      <c r="A20602" t="s">
        <v>24</v>
      </c>
      <c r="B20602">
        <v>7</v>
      </c>
      <c r="C20602">
        <v>42</v>
      </c>
      <c r="D20602" s="2">
        <v>42904</v>
      </c>
      <c r="E20602">
        <v>23</v>
      </c>
      <c r="F20602">
        <v>43.499500000000005</v>
      </c>
      <c r="G20602">
        <v>35.950000000000003</v>
      </c>
      <c r="H20602" s="3">
        <v>42904.87</v>
      </c>
    </row>
    <row r="20603" spans="1:8" x14ac:dyDescent="0.3">
      <c r="A20603" t="s">
        <v>52</v>
      </c>
      <c r="B20603">
        <v>1</v>
      </c>
      <c r="C20603">
        <v>1</v>
      </c>
      <c r="D20603" s="2">
        <v>42904</v>
      </c>
      <c r="E20603">
        <v>2</v>
      </c>
      <c r="F20603">
        <v>21.542399999999997</v>
      </c>
      <c r="G20603">
        <v>16.829999999999998</v>
      </c>
      <c r="H20603" s="3">
        <v>42904.88</v>
      </c>
    </row>
    <row r="20604" spans="1:8" x14ac:dyDescent="0.3">
      <c r="A20604" t="s">
        <v>52</v>
      </c>
      <c r="B20604">
        <v>1</v>
      </c>
      <c r="C20604">
        <v>41</v>
      </c>
      <c r="D20604" s="2">
        <v>42904</v>
      </c>
      <c r="E20604">
        <v>15</v>
      </c>
      <c r="F20604">
        <v>23.561999999999998</v>
      </c>
      <c r="G20604">
        <v>16.829999999999998</v>
      </c>
      <c r="H20604" s="3">
        <v>42904.89</v>
      </c>
    </row>
    <row r="20605" spans="1:8" x14ac:dyDescent="0.3">
      <c r="A20605" t="s">
        <v>116</v>
      </c>
      <c r="B20605">
        <v>5</v>
      </c>
      <c r="C20605">
        <v>41</v>
      </c>
      <c r="D20605" s="2">
        <v>42904</v>
      </c>
      <c r="E20605">
        <v>36</v>
      </c>
      <c r="F20605">
        <v>26.46</v>
      </c>
      <c r="G20605">
        <v>22.05</v>
      </c>
      <c r="H20605" s="3">
        <v>42904.99</v>
      </c>
    </row>
    <row r="20606" spans="1:8" x14ac:dyDescent="0.3">
      <c r="A20606" t="s">
        <v>110</v>
      </c>
      <c r="B20606">
        <v>1</v>
      </c>
      <c r="C20606">
        <v>44</v>
      </c>
      <c r="D20606" s="2">
        <v>42905</v>
      </c>
      <c r="E20606">
        <v>22</v>
      </c>
      <c r="F20606">
        <v>90.127199999999988</v>
      </c>
      <c r="G20606">
        <v>66.27</v>
      </c>
      <c r="H20606" s="3">
        <v>42905</v>
      </c>
    </row>
    <row r="20607" spans="1:8" x14ac:dyDescent="0.3">
      <c r="A20607" t="s">
        <v>29</v>
      </c>
      <c r="B20607">
        <v>10</v>
      </c>
      <c r="C20607">
        <v>44</v>
      </c>
      <c r="D20607" s="2">
        <v>42905</v>
      </c>
      <c r="E20607">
        <v>46</v>
      </c>
      <c r="F20607">
        <v>8.7959999999999994</v>
      </c>
      <c r="G20607">
        <v>7.33</v>
      </c>
      <c r="H20607" s="3">
        <v>42905.02</v>
      </c>
    </row>
    <row r="20608" spans="1:8" x14ac:dyDescent="0.3">
      <c r="A20608" t="s">
        <v>91</v>
      </c>
      <c r="B20608">
        <v>1</v>
      </c>
      <c r="C20608">
        <v>1</v>
      </c>
      <c r="D20608" s="2">
        <v>42905</v>
      </c>
      <c r="E20608">
        <v>35</v>
      </c>
      <c r="F20608">
        <v>7.056</v>
      </c>
      <c r="G20608">
        <v>5.88</v>
      </c>
      <c r="H20608" s="3">
        <v>42905.02</v>
      </c>
    </row>
    <row r="20609" spans="1:8" x14ac:dyDescent="0.3">
      <c r="A20609" t="s">
        <v>29</v>
      </c>
      <c r="B20609">
        <v>10</v>
      </c>
      <c r="C20609">
        <v>41</v>
      </c>
      <c r="D20609" s="2">
        <v>42905</v>
      </c>
      <c r="E20609">
        <v>43</v>
      </c>
      <c r="F20609">
        <v>8.9426000000000005</v>
      </c>
      <c r="G20609">
        <v>7.33</v>
      </c>
      <c r="H20609" s="3">
        <v>42905.04</v>
      </c>
    </row>
    <row r="20610" spans="1:8" x14ac:dyDescent="0.3">
      <c r="A20610" t="s">
        <v>17</v>
      </c>
      <c r="B20610">
        <v>10</v>
      </c>
      <c r="C20610">
        <v>1</v>
      </c>
      <c r="D20610" s="2">
        <v>42905</v>
      </c>
      <c r="E20610">
        <v>10</v>
      </c>
      <c r="F20610">
        <v>9.85</v>
      </c>
      <c r="G20610">
        <v>7.88</v>
      </c>
      <c r="H20610" s="3">
        <v>42905.05</v>
      </c>
    </row>
    <row r="20611" spans="1:8" x14ac:dyDescent="0.3">
      <c r="A20611" t="s">
        <v>12</v>
      </c>
      <c r="B20611">
        <v>15</v>
      </c>
      <c r="C20611">
        <v>41</v>
      </c>
      <c r="D20611" s="2">
        <v>42905</v>
      </c>
      <c r="E20611">
        <v>22</v>
      </c>
      <c r="F20611">
        <v>116.36800000000001</v>
      </c>
      <c r="G20611">
        <v>83.12</v>
      </c>
      <c r="H20611" s="3">
        <v>42905.08</v>
      </c>
    </row>
    <row r="20612" spans="1:8" x14ac:dyDescent="0.3">
      <c r="A20612" t="s">
        <v>33</v>
      </c>
      <c r="B20612">
        <v>1</v>
      </c>
      <c r="C20612">
        <v>42</v>
      </c>
      <c r="D20612" s="2">
        <v>42905</v>
      </c>
      <c r="E20612">
        <v>5</v>
      </c>
      <c r="F20612">
        <v>2.1648000000000001</v>
      </c>
      <c r="G20612">
        <v>1.64</v>
      </c>
      <c r="H20612" s="3">
        <v>42905.08</v>
      </c>
    </row>
    <row r="20613" spans="1:8" x14ac:dyDescent="0.3">
      <c r="A20613" t="s">
        <v>12</v>
      </c>
      <c r="B20613">
        <v>10</v>
      </c>
      <c r="C20613">
        <v>41</v>
      </c>
      <c r="D20613" s="2">
        <v>42905</v>
      </c>
      <c r="E20613">
        <v>16</v>
      </c>
      <c r="F20613">
        <v>115.5368</v>
      </c>
      <c r="G20613">
        <v>83.12</v>
      </c>
      <c r="H20613" s="3">
        <v>42905.08</v>
      </c>
    </row>
    <row r="20614" spans="1:8" x14ac:dyDescent="0.3">
      <c r="A20614" t="s">
        <v>29</v>
      </c>
      <c r="B20614">
        <v>10</v>
      </c>
      <c r="C20614">
        <v>1</v>
      </c>
      <c r="D20614" s="2">
        <v>42905</v>
      </c>
      <c r="E20614">
        <v>2</v>
      </c>
      <c r="F20614">
        <v>9.0891999999999999</v>
      </c>
      <c r="G20614">
        <v>7.33</v>
      </c>
      <c r="H20614" s="3">
        <v>42905.09</v>
      </c>
    </row>
    <row r="20615" spans="1:8" x14ac:dyDescent="0.3">
      <c r="A20615" t="s">
        <v>29</v>
      </c>
      <c r="B20615">
        <v>1</v>
      </c>
      <c r="C20615">
        <v>41</v>
      </c>
      <c r="D20615" s="2">
        <v>42905</v>
      </c>
      <c r="E20615">
        <v>21</v>
      </c>
      <c r="F20615">
        <v>10.188700000000001</v>
      </c>
      <c r="G20615">
        <v>7.33</v>
      </c>
      <c r="H20615" s="3">
        <v>42905.09</v>
      </c>
    </row>
    <row r="20616" spans="1:8" x14ac:dyDescent="0.3">
      <c r="A20616" t="s">
        <v>133</v>
      </c>
      <c r="B20616">
        <v>1</v>
      </c>
      <c r="C20616">
        <v>44</v>
      </c>
      <c r="D20616" s="2">
        <v>42905</v>
      </c>
      <c r="E20616">
        <v>26</v>
      </c>
      <c r="F20616">
        <v>33.026400000000002</v>
      </c>
      <c r="G20616">
        <v>23.76</v>
      </c>
      <c r="H20616" s="3">
        <v>42905.1</v>
      </c>
    </row>
    <row r="20617" spans="1:8" x14ac:dyDescent="0.3">
      <c r="A20617" t="s">
        <v>77</v>
      </c>
      <c r="B20617">
        <v>1</v>
      </c>
      <c r="C20617">
        <v>41</v>
      </c>
      <c r="D20617" s="2">
        <v>42905</v>
      </c>
      <c r="E20617">
        <v>36</v>
      </c>
      <c r="F20617">
        <v>6.2151999999999994</v>
      </c>
      <c r="G20617">
        <v>4.57</v>
      </c>
      <c r="H20617" s="3">
        <v>42905.1</v>
      </c>
    </row>
    <row r="20618" spans="1:8" x14ac:dyDescent="0.3">
      <c r="A20618" t="s">
        <v>12</v>
      </c>
      <c r="B20618">
        <v>4</v>
      </c>
      <c r="C20618">
        <v>41</v>
      </c>
      <c r="D20618" s="2">
        <v>42905</v>
      </c>
      <c r="E20618">
        <v>40</v>
      </c>
      <c r="F20618">
        <v>106.39360000000001</v>
      </c>
      <c r="G20618">
        <v>83.12</v>
      </c>
      <c r="H20618" s="3">
        <v>42905.1</v>
      </c>
    </row>
    <row r="20619" spans="1:8" x14ac:dyDescent="0.3">
      <c r="A20619" t="s">
        <v>91</v>
      </c>
      <c r="B20619">
        <v>1</v>
      </c>
      <c r="C20619">
        <v>42</v>
      </c>
      <c r="D20619" s="2">
        <v>42905</v>
      </c>
      <c r="E20619">
        <v>24</v>
      </c>
      <c r="F20619">
        <v>7.9379999999999997</v>
      </c>
      <c r="G20619">
        <v>5.88</v>
      </c>
      <c r="H20619" s="3">
        <v>42905.1</v>
      </c>
    </row>
    <row r="20620" spans="1:8" x14ac:dyDescent="0.3">
      <c r="A20620" t="s">
        <v>5</v>
      </c>
      <c r="B20620">
        <v>1</v>
      </c>
      <c r="C20620">
        <v>43</v>
      </c>
      <c r="D20620" s="2">
        <v>42905</v>
      </c>
      <c r="E20620">
        <v>41</v>
      </c>
      <c r="F20620">
        <v>33.217500000000001</v>
      </c>
      <c r="G20620">
        <v>25.75</v>
      </c>
      <c r="H20620" s="3">
        <v>42905.13</v>
      </c>
    </row>
    <row r="20621" spans="1:8" x14ac:dyDescent="0.3">
      <c r="A20621" t="s">
        <v>12</v>
      </c>
      <c r="B20621">
        <v>2</v>
      </c>
      <c r="C20621">
        <v>41</v>
      </c>
      <c r="D20621" s="2">
        <v>42905</v>
      </c>
      <c r="E20621">
        <v>11</v>
      </c>
      <c r="F20621">
        <v>112.212</v>
      </c>
      <c r="G20621">
        <v>83.12</v>
      </c>
      <c r="H20621" s="3">
        <v>42905.14</v>
      </c>
    </row>
    <row r="20622" spans="1:8" x14ac:dyDescent="0.3">
      <c r="A20622" t="s">
        <v>12</v>
      </c>
      <c r="B20622">
        <v>15</v>
      </c>
      <c r="C20622">
        <v>1</v>
      </c>
      <c r="D20622" s="2">
        <v>42905</v>
      </c>
      <c r="E20622">
        <v>31</v>
      </c>
      <c r="F20622">
        <v>103.9</v>
      </c>
      <c r="G20622">
        <v>83.12</v>
      </c>
      <c r="H20622" s="3">
        <v>42905.15</v>
      </c>
    </row>
    <row r="20623" spans="1:8" x14ac:dyDescent="0.3">
      <c r="A20623" t="s">
        <v>5</v>
      </c>
      <c r="B20623">
        <v>1</v>
      </c>
      <c r="C20623">
        <v>1</v>
      </c>
      <c r="D20623" s="2">
        <v>42905</v>
      </c>
      <c r="E20623">
        <v>30</v>
      </c>
      <c r="F20623">
        <v>32.1875</v>
      </c>
      <c r="G20623">
        <v>25.75</v>
      </c>
      <c r="H20623" s="3">
        <v>42905.16</v>
      </c>
    </row>
    <row r="20624" spans="1:8" x14ac:dyDescent="0.3">
      <c r="A20624" t="s">
        <v>56</v>
      </c>
      <c r="B20624">
        <v>13</v>
      </c>
      <c r="C20624">
        <v>41</v>
      </c>
      <c r="D20624" s="2">
        <v>42905</v>
      </c>
      <c r="E20624">
        <v>32</v>
      </c>
      <c r="F20624">
        <v>14.4276</v>
      </c>
      <c r="G20624">
        <v>10.93</v>
      </c>
      <c r="H20624" s="3">
        <v>42905.16</v>
      </c>
    </row>
    <row r="20625" spans="1:8" x14ac:dyDescent="0.3">
      <c r="A20625" t="s">
        <v>12</v>
      </c>
      <c r="B20625">
        <v>1</v>
      </c>
      <c r="C20625">
        <v>42</v>
      </c>
      <c r="D20625" s="2">
        <v>42905</v>
      </c>
      <c r="E20625">
        <v>15</v>
      </c>
      <c r="F20625">
        <v>101.40640000000002</v>
      </c>
      <c r="G20625">
        <v>83.12</v>
      </c>
      <c r="H20625" s="3">
        <v>42905.19</v>
      </c>
    </row>
    <row r="20626" spans="1:8" x14ac:dyDescent="0.3">
      <c r="A20626" t="s">
        <v>12</v>
      </c>
      <c r="B20626">
        <v>15</v>
      </c>
      <c r="C20626">
        <v>1</v>
      </c>
      <c r="D20626" s="2">
        <v>42905</v>
      </c>
      <c r="E20626">
        <v>39</v>
      </c>
      <c r="F20626">
        <v>106.39360000000001</v>
      </c>
      <c r="G20626">
        <v>83.12</v>
      </c>
      <c r="H20626" s="3">
        <v>42905.2</v>
      </c>
    </row>
    <row r="20627" spans="1:8" x14ac:dyDescent="0.3">
      <c r="A20627" t="s">
        <v>167</v>
      </c>
      <c r="B20627">
        <v>9</v>
      </c>
      <c r="C20627">
        <v>1</v>
      </c>
      <c r="D20627" s="2">
        <v>42905</v>
      </c>
      <c r="E20627">
        <v>22</v>
      </c>
      <c r="F20627">
        <v>12.3057</v>
      </c>
      <c r="G20627">
        <v>10.17</v>
      </c>
      <c r="H20627" s="3">
        <v>42905.21</v>
      </c>
    </row>
    <row r="20628" spans="1:8" x14ac:dyDescent="0.3">
      <c r="A20628" t="s">
        <v>95</v>
      </c>
      <c r="B20628">
        <v>4</v>
      </c>
      <c r="C20628">
        <v>42</v>
      </c>
      <c r="D20628" s="2">
        <v>42905</v>
      </c>
      <c r="E20628">
        <v>11</v>
      </c>
      <c r="F20628">
        <v>103.90950000000001</v>
      </c>
      <c r="G20628">
        <v>76.97</v>
      </c>
      <c r="H20628" s="3">
        <v>42905.21</v>
      </c>
    </row>
    <row r="20629" spans="1:8" x14ac:dyDescent="0.3">
      <c r="A20629" t="s">
        <v>147</v>
      </c>
      <c r="B20629">
        <v>1</v>
      </c>
      <c r="C20629">
        <v>44</v>
      </c>
      <c r="D20629" s="2">
        <v>42905</v>
      </c>
      <c r="E20629">
        <v>49</v>
      </c>
      <c r="F20629">
        <v>21.031199999999998</v>
      </c>
      <c r="G20629">
        <v>15.24</v>
      </c>
      <c r="H20629" s="3">
        <v>42905.22</v>
      </c>
    </row>
    <row r="20630" spans="1:8" x14ac:dyDescent="0.3">
      <c r="A20630" t="s">
        <v>29</v>
      </c>
      <c r="B20630">
        <v>3</v>
      </c>
      <c r="C20630">
        <v>3</v>
      </c>
      <c r="D20630" s="2">
        <v>42905</v>
      </c>
      <c r="E20630">
        <v>28</v>
      </c>
      <c r="F20630">
        <v>10.188700000000001</v>
      </c>
      <c r="G20630">
        <v>7.33</v>
      </c>
      <c r="H20630" s="3">
        <v>42905.24</v>
      </c>
    </row>
    <row r="20631" spans="1:8" x14ac:dyDescent="0.3">
      <c r="A20631" t="s">
        <v>25</v>
      </c>
      <c r="B20631">
        <v>10</v>
      </c>
      <c r="C20631">
        <v>41</v>
      </c>
      <c r="D20631" s="2">
        <v>42905</v>
      </c>
      <c r="E20631">
        <v>35</v>
      </c>
      <c r="F20631">
        <v>21.951599999999999</v>
      </c>
      <c r="G20631">
        <v>16.63</v>
      </c>
      <c r="H20631" s="3">
        <v>42905.24</v>
      </c>
    </row>
    <row r="20632" spans="1:8" x14ac:dyDescent="0.3">
      <c r="A20632" t="s">
        <v>157</v>
      </c>
      <c r="B20632">
        <v>11</v>
      </c>
      <c r="C20632">
        <v>1</v>
      </c>
      <c r="D20632" s="2">
        <v>42905</v>
      </c>
      <c r="E20632">
        <v>39</v>
      </c>
      <c r="F20632">
        <v>30.096</v>
      </c>
      <c r="G20632">
        <v>25.08</v>
      </c>
      <c r="H20632" s="3">
        <v>42905.25</v>
      </c>
    </row>
    <row r="20633" spans="1:8" x14ac:dyDescent="0.3">
      <c r="A20633" t="s">
        <v>82</v>
      </c>
      <c r="B20633">
        <v>3</v>
      </c>
      <c r="C20633">
        <v>1</v>
      </c>
      <c r="D20633" s="2">
        <v>42905</v>
      </c>
      <c r="E20633">
        <v>45</v>
      </c>
      <c r="F20633">
        <v>49.023000000000003</v>
      </c>
      <c r="G20633">
        <v>37.71</v>
      </c>
      <c r="H20633" s="3">
        <v>42905.25</v>
      </c>
    </row>
    <row r="20634" spans="1:8" x14ac:dyDescent="0.3">
      <c r="A20634" t="s">
        <v>165</v>
      </c>
      <c r="B20634">
        <v>10</v>
      </c>
      <c r="C20634">
        <v>1</v>
      </c>
      <c r="D20634" s="2">
        <v>42905</v>
      </c>
      <c r="E20634">
        <v>17</v>
      </c>
      <c r="F20634">
        <v>124.59520000000001</v>
      </c>
      <c r="G20634">
        <v>97.34</v>
      </c>
      <c r="H20634" s="3">
        <v>42905.26</v>
      </c>
    </row>
    <row r="20635" spans="1:8" x14ac:dyDescent="0.3">
      <c r="A20635" t="s">
        <v>47</v>
      </c>
      <c r="B20635">
        <v>2</v>
      </c>
      <c r="C20635">
        <v>45</v>
      </c>
      <c r="D20635" s="2">
        <v>42905</v>
      </c>
      <c r="E20635">
        <v>24</v>
      </c>
      <c r="F20635">
        <v>2.2795999999999998</v>
      </c>
      <c r="G20635">
        <v>1.64</v>
      </c>
      <c r="H20635" s="3">
        <v>42905.27</v>
      </c>
    </row>
    <row r="20636" spans="1:8" x14ac:dyDescent="0.3">
      <c r="A20636" t="s">
        <v>11</v>
      </c>
      <c r="B20636">
        <v>11</v>
      </c>
      <c r="C20636">
        <v>41</v>
      </c>
      <c r="D20636" s="2">
        <v>42905</v>
      </c>
      <c r="E20636">
        <v>36</v>
      </c>
      <c r="F20636">
        <v>44.852799999999995</v>
      </c>
      <c r="G20636">
        <v>32.979999999999997</v>
      </c>
      <c r="H20636" s="3">
        <v>42905.279999999999</v>
      </c>
    </row>
    <row r="20637" spans="1:8" x14ac:dyDescent="0.3">
      <c r="A20637" t="s">
        <v>195</v>
      </c>
      <c r="B20637">
        <v>2</v>
      </c>
      <c r="C20637">
        <v>44</v>
      </c>
      <c r="D20637" s="2">
        <v>42905</v>
      </c>
      <c r="E20637">
        <v>2</v>
      </c>
      <c r="F20637">
        <v>194.8443</v>
      </c>
      <c r="G20637">
        <v>158.41</v>
      </c>
      <c r="H20637" s="3">
        <v>42905.279999999999</v>
      </c>
    </row>
    <row r="20638" spans="1:8" x14ac:dyDescent="0.3">
      <c r="A20638" t="s">
        <v>12</v>
      </c>
      <c r="B20638">
        <v>10</v>
      </c>
      <c r="C20638">
        <v>44</v>
      </c>
      <c r="D20638" s="2">
        <v>42905</v>
      </c>
      <c r="E20638">
        <v>28</v>
      </c>
      <c r="F20638">
        <v>107.22480000000002</v>
      </c>
      <c r="G20638">
        <v>83.12</v>
      </c>
      <c r="H20638" s="3">
        <v>42905.31</v>
      </c>
    </row>
    <row r="20639" spans="1:8" x14ac:dyDescent="0.3">
      <c r="A20639" t="s">
        <v>0</v>
      </c>
      <c r="B20639">
        <v>7</v>
      </c>
      <c r="C20639">
        <v>45</v>
      </c>
      <c r="D20639" s="2">
        <v>42905</v>
      </c>
      <c r="E20639">
        <v>47</v>
      </c>
      <c r="F20639">
        <v>13.068800000000001</v>
      </c>
      <c r="G20639">
        <v>10.210000000000001</v>
      </c>
      <c r="H20639" s="3">
        <v>42905.31</v>
      </c>
    </row>
    <row r="20640" spans="1:8" x14ac:dyDescent="0.3">
      <c r="A20640" t="s">
        <v>76</v>
      </c>
      <c r="B20640">
        <v>1</v>
      </c>
      <c r="C20640">
        <v>1</v>
      </c>
      <c r="D20640" s="2">
        <v>42905</v>
      </c>
      <c r="E20640">
        <v>29</v>
      </c>
      <c r="F20640">
        <v>123.2315</v>
      </c>
      <c r="G20640">
        <v>89.95</v>
      </c>
      <c r="H20640" s="3">
        <v>42905.31</v>
      </c>
    </row>
    <row r="20641" spans="1:8" x14ac:dyDescent="0.3">
      <c r="A20641" t="s">
        <v>193</v>
      </c>
      <c r="B20641">
        <v>2</v>
      </c>
      <c r="C20641">
        <v>1</v>
      </c>
      <c r="D20641" s="2">
        <v>42905</v>
      </c>
      <c r="E20641">
        <v>10</v>
      </c>
      <c r="F20641">
        <v>94.869900000000001</v>
      </c>
      <c r="G20641">
        <v>77.13</v>
      </c>
      <c r="H20641" s="3">
        <v>42905.32</v>
      </c>
    </row>
    <row r="20642" spans="1:8" x14ac:dyDescent="0.3">
      <c r="A20642" t="s">
        <v>151</v>
      </c>
      <c r="B20642">
        <v>10</v>
      </c>
      <c r="C20642">
        <v>1</v>
      </c>
      <c r="D20642" s="2">
        <v>42905</v>
      </c>
      <c r="E20642">
        <v>18</v>
      </c>
      <c r="F20642">
        <v>4.1561000000000003</v>
      </c>
      <c r="G20642">
        <v>2.99</v>
      </c>
      <c r="H20642" s="3">
        <v>42905.32</v>
      </c>
    </row>
    <row r="20643" spans="1:8" x14ac:dyDescent="0.3">
      <c r="A20643" t="s">
        <v>93</v>
      </c>
      <c r="B20643">
        <v>3</v>
      </c>
      <c r="C20643">
        <v>1</v>
      </c>
      <c r="D20643" s="2">
        <v>42905</v>
      </c>
      <c r="E20643">
        <v>37</v>
      </c>
      <c r="F20643">
        <v>18.54</v>
      </c>
      <c r="G20643">
        <v>15.45</v>
      </c>
      <c r="H20643" s="3">
        <v>42905.35</v>
      </c>
    </row>
    <row r="20644" spans="1:8" x14ac:dyDescent="0.3">
      <c r="A20644" t="s">
        <v>83</v>
      </c>
      <c r="B20644">
        <v>3</v>
      </c>
      <c r="C20644">
        <v>41</v>
      </c>
      <c r="D20644" s="2">
        <v>42905</v>
      </c>
      <c r="E20644">
        <v>17</v>
      </c>
      <c r="F20644">
        <v>61.677000000000007</v>
      </c>
      <c r="G20644">
        <v>48.95</v>
      </c>
      <c r="H20644" s="3">
        <v>42905.36</v>
      </c>
    </row>
    <row r="20645" spans="1:8" x14ac:dyDescent="0.3">
      <c r="A20645" t="s">
        <v>97</v>
      </c>
      <c r="B20645">
        <v>1</v>
      </c>
      <c r="C20645">
        <v>41</v>
      </c>
      <c r="D20645" s="2">
        <v>42905</v>
      </c>
      <c r="E20645">
        <v>21</v>
      </c>
      <c r="F20645">
        <v>12.350400000000002</v>
      </c>
      <c r="G20645">
        <v>9.9600000000000009</v>
      </c>
      <c r="H20645" s="3">
        <v>42905.36</v>
      </c>
    </row>
    <row r="20646" spans="1:8" x14ac:dyDescent="0.3">
      <c r="A20646" t="s">
        <v>52</v>
      </c>
      <c r="B20646">
        <v>1</v>
      </c>
      <c r="C20646">
        <v>41</v>
      </c>
      <c r="D20646" s="2">
        <v>42905</v>
      </c>
      <c r="E20646">
        <v>31</v>
      </c>
      <c r="F20646">
        <v>23.2254</v>
      </c>
      <c r="G20646">
        <v>16.829999999999998</v>
      </c>
      <c r="H20646" s="3">
        <v>42905.36</v>
      </c>
    </row>
    <row r="20647" spans="1:8" x14ac:dyDescent="0.3">
      <c r="A20647" t="s">
        <v>53</v>
      </c>
      <c r="B20647">
        <v>7</v>
      </c>
      <c r="C20647">
        <v>41</v>
      </c>
      <c r="D20647" s="2">
        <v>42905</v>
      </c>
      <c r="E20647">
        <v>20</v>
      </c>
      <c r="F20647">
        <v>21.211399999999998</v>
      </c>
      <c r="G20647">
        <v>15.26</v>
      </c>
      <c r="H20647" s="3">
        <v>42905.4</v>
      </c>
    </row>
    <row r="20648" spans="1:8" x14ac:dyDescent="0.3">
      <c r="A20648" t="s">
        <v>67</v>
      </c>
      <c r="B20648">
        <v>7</v>
      </c>
      <c r="C20648">
        <v>41</v>
      </c>
      <c r="D20648" s="2">
        <v>42905</v>
      </c>
      <c r="E20648">
        <v>12</v>
      </c>
      <c r="F20648">
        <v>1.3344</v>
      </c>
      <c r="G20648">
        <v>0.96</v>
      </c>
      <c r="H20648" s="3">
        <v>42905.41</v>
      </c>
    </row>
    <row r="20649" spans="1:8" x14ac:dyDescent="0.3">
      <c r="A20649" t="s">
        <v>77</v>
      </c>
      <c r="B20649">
        <v>1</v>
      </c>
      <c r="C20649">
        <v>3</v>
      </c>
      <c r="D20649" s="2">
        <v>42905</v>
      </c>
      <c r="E20649">
        <v>44</v>
      </c>
      <c r="F20649">
        <v>5.8953000000000007</v>
      </c>
      <c r="G20649">
        <v>4.57</v>
      </c>
      <c r="H20649" s="3">
        <v>42905.43</v>
      </c>
    </row>
    <row r="20650" spans="1:8" x14ac:dyDescent="0.3">
      <c r="A20650" t="s">
        <v>12</v>
      </c>
      <c r="B20650">
        <v>1</v>
      </c>
      <c r="C20650">
        <v>41</v>
      </c>
      <c r="D20650" s="2">
        <v>42905</v>
      </c>
      <c r="E20650">
        <v>5</v>
      </c>
      <c r="F20650">
        <v>105.5624</v>
      </c>
      <c r="G20650">
        <v>83.12</v>
      </c>
      <c r="H20650" s="3">
        <v>42905.440000000002</v>
      </c>
    </row>
    <row r="20651" spans="1:8" x14ac:dyDescent="0.3">
      <c r="A20651" t="s">
        <v>19</v>
      </c>
      <c r="B20651">
        <v>2</v>
      </c>
      <c r="C20651">
        <v>41</v>
      </c>
      <c r="D20651" s="2">
        <v>42905</v>
      </c>
      <c r="E20651">
        <v>28</v>
      </c>
      <c r="F20651">
        <v>75.842000000000013</v>
      </c>
      <c r="G20651">
        <v>58.34</v>
      </c>
      <c r="H20651" s="3">
        <v>42905.46</v>
      </c>
    </row>
    <row r="20652" spans="1:8" x14ac:dyDescent="0.3">
      <c r="A20652" t="s">
        <v>89</v>
      </c>
      <c r="B20652">
        <v>1</v>
      </c>
      <c r="C20652">
        <v>1</v>
      </c>
      <c r="D20652" s="2">
        <v>42905</v>
      </c>
      <c r="E20652">
        <v>18</v>
      </c>
      <c r="F20652">
        <v>42.735500000000002</v>
      </c>
      <c r="G20652">
        <v>33.65</v>
      </c>
      <c r="H20652" s="3">
        <v>42905.47</v>
      </c>
    </row>
    <row r="20653" spans="1:8" x14ac:dyDescent="0.3">
      <c r="A20653" t="s">
        <v>12</v>
      </c>
      <c r="B20653">
        <v>1</v>
      </c>
      <c r="C20653">
        <v>41</v>
      </c>
      <c r="D20653" s="2">
        <v>42905</v>
      </c>
      <c r="E20653">
        <v>23</v>
      </c>
      <c r="F20653">
        <v>114.70560000000002</v>
      </c>
      <c r="G20653">
        <v>83.12</v>
      </c>
      <c r="H20653" s="3">
        <v>42905.47</v>
      </c>
    </row>
    <row r="20654" spans="1:8" x14ac:dyDescent="0.3">
      <c r="A20654" t="s">
        <v>17</v>
      </c>
      <c r="B20654">
        <v>1</v>
      </c>
      <c r="C20654">
        <v>3</v>
      </c>
      <c r="D20654" s="2">
        <v>42905</v>
      </c>
      <c r="E20654">
        <v>3</v>
      </c>
      <c r="F20654">
        <v>10.086399999999999</v>
      </c>
      <c r="G20654">
        <v>7.88</v>
      </c>
      <c r="H20654" s="3">
        <v>42905.51</v>
      </c>
    </row>
    <row r="20655" spans="1:8" x14ac:dyDescent="0.3">
      <c r="A20655" t="s">
        <v>115</v>
      </c>
      <c r="B20655">
        <v>1</v>
      </c>
      <c r="C20655">
        <v>44</v>
      </c>
      <c r="D20655" s="2">
        <v>42905</v>
      </c>
      <c r="E20655">
        <v>19</v>
      </c>
      <c r="F20655">
        <v>75.503699999999995</v>
      </c>
      <c r="G20655">
        <v>58.53</v>
      </c>
      <c r="H20655" s="3">
        <v>42905.51</v>
      </c>
    </row>
    <row r="20656" spans="1:8" x14ac:dyDescent="0.3">
      <c r="A20656" t="s">
        <v>113</v>
      </c>
      <c r="B20656">
        <v>10</v>
      </c>
      <c r="C20656">
        <v>1</v>
      </c>
      <c r="D20656" s="2">
        <v>42905</v>
      </c>
      <c r="E20656">
        <v>49</v>
      </c>
      <c r="F20656">
        <v>102.3224</v>
      </c>
      <c r="G20656">
        <v>76.36</v>
      </c>
      <c r="H20656" s="3">
        <v>42905.51</v>
      </c>
    </row>
    <row r="20657" spans="1:8" x14ac:dyDescent="0.3">
      <c r="A20657" t="s">
        <v>5</v>
      </c>
      <c r="B20657">
        <v>15</v>
      </c>
      <c r="C20657">
        <v>3</v>
      </c>
      <c r="D20657" s="2">
        <v>42905</v>
      </c>
      <c r="E20657">
        <v>43</v>
      </c>
      <c r="F20657">
        <v>34.247500000000002</v>
      </c>
      <c r="G20657">
        <v>25.75</v>
      </c>
      <c r="H20657" s="3">
        <v>42905.51</v>
      </c>
    </row>
    <row r="20658" spans="1:8" x14ac:dyDescent="0.3">
      <c r="A20658" t="s">
        <v>368</v>
      </c>
      <c r="B20658">
        <v>10</v>
      </c>
      <c r="C20658">
        <v>1</v>
      </c>
      <c r="D20658" s="2">
        <v>42905</v>
      </c>
      <c r="E20658">
        <v>19</v>
      </c>
      <c r="F20658">
        <v>51.670400000000001</v>
      </c>
      <c r="G20658">
        <v>38.56</v>
      </c>
      <c r="H20658" s="3">
        <v>42905.54</v>
      </c>
    </row>
    <row r="20659" spans="1:8" x14ac:dyDescent="0.3">
      <c r="A20659" t="s">
        <v>35</v>
      </c>
      <c r="B20659">
        <v>15</v>
      </c>
      <c r="C20659">
        <v>1</v>
      </c>
      <c r="D20659" s="2">
        <v>42905</v>
      </c>
      <c r="E20659">
        <v>29</v>
      </c>
      <c r="F20659">
        <v>1094.4780000000001</v>
      </c>
      <c r="G20659">
        <v>793.1</v>
      </c>
      <c r="H20659" s="3">
        <v>42905.54</v>
      </c>
    </row>
    <row r="20660" spans="1:8" x14ac:dyDescent="0.3">
      <c r="A20660" t="s">
        <v>14</v>
      </c>
      <c r="B20660">
        <v>5</v>
      </c>
      <c r="C20660">
        <v>44</v>
      </c>
      <c r="D20660" s="2">
        <v>42905</v>
      </c>
      <c r="E20660">
        <v>36</v>
      </c>
      <c r="F20660">
        <v>17.484000000000002</v>
      </c>
      <c r="G20660">
        <v>14.57</v>
      </c>
      <c r="H20660" s="3">
        <v>42905.54</v>
      </c>
    </row>
    <row r="20661" spans="1:8" x14ac:dyDescent="0.3">
      <c r="A20661" t="s">
        <v>109</v>
      </c>
      <c r="B20661">
        <v>1</v>
      </c>
      <c r="C20661">
        <v>1</v>
      </c>
      <c r="D20661" s="2">
        <v>42905</v>
      </c>
      <c r="E20661">
        <v>37</v>
      </c>
      <c r="F20661">
        <v>445.21199999999999</v>
      </c>
      <c r="G20661">
        <v>371.01</v>
      </c>
      <c r="H20661" s="3">
        <v>42905.54</v>
      </c>
    </row>
    <row r="20662" spans="1:8" x14ac:dyDescent="0.3">
      <c r="A20662" t="s">
        <v>204</v>
      </c>
      <c r="B20662">
        <v>1</v>
      </c>
      <c r="C20662">
        <v>2</v>
      </c>
      <c r="D20662" s="2">
        <v>42905</v>
      </c>
      <c r="E20662">
        <v>10</v>
      </c>
      <c r="F20662">
        <v>64.790999999999997</v>
      </c>
      <c r="G20662">
        <v>46.95</v>
      </c>
      <c r="H20662" s="3">
        <v>42905.56</v>
      </c>
    </row>
    <row r="20663" spans="1:8" x14ac:dyDescent="0.3">
      <c r="A20663" t="s">
        <v>52</v>
      </c>
      <c r="B20663">
        <v>11</v>
      </c>
      <c r="C20663">
        <v>1</v>
      </c>
      <c r="D20663" s="2">
        <v>42905</v>
      </c>
      <c r="E20663">
        <v>19</v>
      </c>
      <c r="F20663">
        <v>22.720499999999998</v>
      </c>
      <c r="G20663">
        <v>16.829999999999998</v>
      </c>
      <c r="H20663" s="3">
        <v>42905.56</v>
      </c>
    </row>
    <row r="20664" spans="1:8" x14ac:dyDescent="0.3">
      <c r="A20664" t="s">
        <v>115</v>
      </c>
      <c r="B20664">
        <v>10</v>
      </c>
      <c r="C20664">
        <v>1</v>
      </c>
      <c r="D20664" s="2">
        <v>42905</v>
      </c>
      <c r="E20664">
        <v>22</v>
      </c>
      <c r="F20664">
        <v>78.430199999999999</v>
      </c>
      <c r="G20664">
        <v>58.53</v>
      </c>
      <c r="H20664" s="3">
        <v>42905.57</v>
      </c>
    </row>
    <row r="20665" spans="1:8" x14ac:dyDescent="0.3">
      <c r="A20665" t="s">
        <v>12</v>
      </c>
      <c r="B20665">
        <v>10</v>
      </c>
      <c r="C20665">
        <v>41</v>
      </c>
      <c r="D20665" s="2">
        <v>42905</v>
      </c>
      <c r="E20665">
        <v>21</v>
      </c>
      <c r="F20665">
        <v>116.36800000000001</v>
      </c>
      <c r="G20665">
        <v>83.12</v>
      </c>
      <c r="H20665" s="3">
        <v>42905.57</v>
      </c>
    </row>
    <row r="20666" spans="1:8" x14ac:dyDescent="0.3">
      <c r="A20666" t="s">
        <v>123</v>
      </c>
      <c r="B20666">
        <v>13</v>
      </c>
      <c r="C20666">
        <v>1</v>
      </c>
      <c r="D20666" s="2">
        <v>42905</v>
      </c>
      <c r="E20666">
        <v>29</v>
      </c>
      <c r="F20666">
        <v>36.639500000000005</v>
      </c>
      <c r="G20666">
        <v>28.85</v>
      </c>
      <c r="H20666" s="3">
        <v>42905.58</v>
      </c>
    </row>
    <row r="20667" spans="1:8" x14ac:dyDescent="0.3">
      <c r="A20667" t="s">
        <v>17</v>
      </c>
      <c r="B20667">
        <v>1</v>
      </c>
      <c r="C20667">
        <v>1</v>
      </c>
      <c r="D20667" s="2">
        <v>42905</v>
      </c>
      <c r="E20667">
        <v>43</v>
      </c>
      <c r="F20667">
        <v>10.559200000000001</v>
      </c>
      <c r="G20667">
        <v>7.88</v>
      </c>
      <c r="H20667" s="3">
        <v>42905.58</v>
      </c>
    </row>
    <row r="20668" spans="1:8" x14ac:dyDescent="0.3">
      <c r="A20668" t="s">
        <v>29</v>
      </c>
      <c r="B20668">
        <v>15</v>
      </c>
      <c r="C20668">
        <v>43</v>
      </c>
      <c r="D20668" s="2">
        <v>42905</v>
      </c>
      <c r="E20668">
        <v>50</v>
      </c>
      <c r="F20668">
        <v>8.7959999999999994</v>
      </c>
      <c r="G20668">
        <v>7.33</v>
      </c>
      <c r="H20668" s="3">
        <v>42905.59</v>
      </c>
    </row>
    <row r="20669" spans="1:8" x14ac:dyDescent="0.3">
      <c r="A20669" t="s">
        <v>29</v>
      </c>
      <c r="B20669">
        <v>1</v>
      </c>
      <c r="C20669">
        <v>2</v>
      </c>
      <c r="D20669" s="2">
        <v>42905</v>
      </c>
      <c r="E20669">
        <v>11</v>
      </c>
      <c r="F20669">
        <v>8.7959999999999994</v>
      </c>
      <c r="G20669">
        <v>7.33</v>
      </c>
      <c r="H20669" s="3">
        <v>42905.599999999999</v>
      </c>
    </row>
    <row r="20670" spans="1:8" x14ac:dyDescent="0.3">
      <c r="A20670" t="s">
        <v>17</v>
      </c>
      <c r="B20670">
        <v>3</v>
      </c>
      <c r="C20670">
        <v>1</v>
      </c>
      <c r="D20670" s="2">
        <v>42905</v>
      </c>
      <c r="E20670">
        <v>35</v>
      </c>
      <c r="F20670">
        <v>11.032</v>
      </c>
      <c r="G20670">
        <v>7.88</v>
      </c>
      <c r="H20670" s="3">
        <v>42905.62</v>
      </c>
    </row>
    <row r="20671" spans="1:8" x14ac:dyDescent="0.3">
      <c r="A20671" t="s">
        <v>100</v>
      </c>
      <c r="B20671">
        <v>2</v>
      </c>
      <c r="C20671">
        <v>3</v>
      </c>
      <c r="D20671" s="2">
        <v>42905</v>
      </c>
      <c r="E20671">
        <v>32</v>
      </c>
      <c r="F20671">
        <v>6.3066000000000004</v>
      </c>
      <c r="G20671">
        <v>4.57</v>
      </c>
      <c r="H20671" s="3">
        <v>42905.63</v>
      </c>
    </row>
    <row r="20672" spans="1:8" x14ac:dyDescent="0.3">
      <c r="A20672" t="s">
        <v>10</v>
      </c>
      <c r="B20672">
        <v>13</v>
      </c>
      <c r="C20672">
        <v>1</v>
      </c>
      <c r="D20672" s="2">
        <v>42905</v>
      </c>
      <c r="E20672">
        <v>42</v>
      </c>
      <c r="F20672">
        <v>2.0215999999999998</v>
      </c>
      <c r="G20672">
        <v>1.52</v>
      </c>
      <c r="H20672" s="3">
        <v>42905.66</v>
      </c>
    </row>
    <row r="20673" spans="1:8" x14ac:dyDescent="0.3">
      <c r="A20673" t="s">
        <v>124</v>
      </c>
      <c r="B20673">
        <v>15</v>
      </c>
      <c r="C20673">
        <v>41</v>
      </c>
      <c r="D20673" s="2">
        <v>42905</v>
      </c>
      <c r="E20673">
        <v>39</v>
      </c>
      <c r="F20673">
        <v>53.345099999999995</v>
      </c>
      <c r="G20673">
        <v>43.37</v>
      </c>
      <c r="H20673" s="3">
        <v>42905.69</v>
      </c>
    </row>
    <row r="20674" spans="1:8" x14ac:dyDescent="0.3">
      <c r="A20674" t="s">
        <v>161</v>
      </c>
      <c r="B20674">
        <v>2</v>
      </c>
      <c r="C20674">
        <v>43</v>
      </c>
      <c r="D20674" s="2">
        <v>42905</v>
      </c>
      <c r="E20674">
        <v>2</v>
      </c>
      <c r="F20674">
        <v>12.415999999999999</v>
      </c>
      <c r="G20674">
        <v>9.6999999999999993</v>
      </c>
      <c r="H20674" s="3">
        <v>42905.7</v>
      </c>
    </row>
    <row r="20675" spans="1:8" x14ac:dyDescent="0.3">
      <c r="A20675" t="s">
        <v>12</v>
      </c>
      <c r="B20675">
        <v>3</v>
      </c>
      <c r="C20675">
        <v>2</v>
      </c>
      <c r="D20675" s="2">
        <v>42905</v>
      </c>
      <c r="E20675">
        <v>5</v>
      </c>
      <c r="F20675">
        <v>104.7312</v>
      </c>
      <c r="G20675">
        <v>83.12</v>
      </c>
      <c r="H20675" s="3">
        <v>42905.71</v>
      </c>
    </row>
    <row r="20676" spans="1:8" x14ac:dyDescent="0.3">
      <c r="A20676" t="s">
        <v>167</v>
      </c>
      <c r="B20676">
        <v>4</v>
      </c>
      <c r="C20676">
        <v>41</v>
      </c>
      <c r="D20676" s="2">
        <v>42905</v>
      </c>
      <c r="E20676">
        <v>22</v>
      </c>
      <c r="F20676">
        <v>12.915899999999999</v>
      </c>
      <c r="G20676">
        <v>10.17</v>
      </c>
      <c r="H20676" s="3">
        <v>42905.71</v>
      </c>
    </row>
    <row r="20677" spans="1:8" x14ac:dyDescent="0.3">
      <c r="A20677" t="s">
        <v>146</v>
      </c>
      <c r="B20677">
        <v>10</v>
      </c>
      <c r="C20677">
        <v>1</v>
      </c>
      <c r="D20677" s="2">
        <v>42905</v>
      </c>
      <c r="E20677">
        <v>24</v>
      </c>
      <c r="F20677">
        <v>42.398999999999994</v>
      </c>
      <c r="G20677">
        <v>33.65</v>
      </c>
      <c r="H20677" s="3">
        <v>42905.71</v>
      </c>
    </row>
    <row r="20678" spans="1:8" x14ac:dyDescent="0.3">
      <c r="A20678" t="s">
        <v>12</v>
      </c>
      <c r="B20678">
        <v>11</v>
      </c>
      <c r="C20678">
        <v>41</v>
      </c>
      <c r="D20678" s="2">
        <v>42905</v>
      </c>
      <c r="E20678">
        <v>7</v>
      </c>
      <c r="F20678">
        <v>114.70560000000002</v>
      </c>
      <c r="G20678">
        <v>83.12</v>
      </c>
      <c r="H20678" s="3">
        <v>42905.72</v>
      </c>
    </row>
    <row r="20679" spans="1:8" x14ac:dyDescent="0.3">
      <c r="A20679" t="s">
        <v>100</v>
      </c>
      <c r="B20679">
        <v>2</v>
      </c>
      <c r="C20679">
        <v>1</v>
      </c>
      <c r="D20679" s="2">
        <v>42905</v>
      </c>
      <c r="E20679">
        <v>25</v>
      </c>
      <c r="F20679">
        <v>6.3066000000000004</v>
      </c>
      <c r="G20679">
        <v>4.57</v>
      </c>
      <c r="H20679" s="3">
        <v>42905.73</v>
      </c>
    </row>
    <row r="20680" spans="1:8" x14ac:dyDescent="0.3">
      <c r="A20680" t="s">
        <v>24</v>
      </c>
      <c r="B20680">
        <v>1</v>
      </c>
      <c r="C20680">
        <v>1</v>
      </c>
      <c r="D20680" s="2">
        <v>42905</v>
      </c>
      <c r="E20680">
        <v>5</v>
      </c>
      <c r="F20680">
        <v>44.578000000000003</v>
      </c>
      <c r="G20680">
        <v>35.950000000000003</v>
      </c>
      <c r="H20680" s="3">
        <v>42905.73</v>
      </c>
    </row>
    <row r="20681" spans="1:8" x14ac:dyDescent="0.3">
      <c r="A20681" t="s">
        <v>25</v>
      </c>
      <c r="B20681">
        <v>2</v>
      </c>
      <c r="C20681">
        <v>1</v>
      </c>
      <c r="D20681" s="2">
        <v>42905</v>
      </c>
      <c r="E20681">
        <v>12</v>
      </c>
      <c r="F20681">
        <v>19.956</v>
      </c>
      <c r="G20681">
        <v>16.63</v>
      </c>
      <c r="H20681" s="3">
        <v>42905.74</v>
      </c>
    </row>
    <row r="20682" spans="1:8" x14ac:dyDescent="0.3">
      <c r="A20682" t="s">
        <v>12</v>
      </c>
      <c r="B20682">
        <v>15</v>
      </c>
      <c r="C20682">
        <v>44</v>
      </c>
      <c r="D20682" s="2">
        <v>42905</v>
      </c>
      <c r="E20682">
        <v>42</v>
      </c>
      <c r="F20682">
        <v>107.22480000000002</v>
      </c>
      <c r="G20682">
        <v>83.12</v>
      </c>
      <c r="H20682" s="3">
        <v>42905.75</v>
      </c>
    </row>
    <row r="20683" spans="1:8" x14ac:dyDescent="0.3">
      <c r="A20683" t="s">
        <v>14</v>
      </c>
      <c r="B20683">
        <v>10</v>
      </c>
      <c r="C20683">
        <v>1</v>
      </c>
      <c r="D20683" s="2">
        <v>42905</v>
      </c>
      <c r="E20683">
        <v>46</v>
      </c>
      <c r="F20683">
        <v>18.503900000000002</v>
      </c>
      <c r="G20683">
        <v>14.57</v>
      </c>
      <c r="H20683" s="3">
        <v>42905.77</v>
      </c>
    </row>
    <row r="20684" spans="1:8" x14ac:dyDescent="0.3">
      <c r="A20684" t="s">
        <v>52</v>
      </c>
      <c r="B20684">
        <v>1</v>
      </c>
      <c r="C20684">
        <v>43</v>
      </c>
      <c r="D20684" s="2">
        <v>42905</v>
      </c>
      <c r="E20684">
        <v>22</v>
      </c>
      <c r="F20684">
        <v>21.542399999999997</v>
      </c>
      <c r="G20684">
        <v>16.829999999999998</v>
      </c>
      <c r="H20684" s="3">
        <v>42905.77</v>
      </c>
    </row>
    <row r="20685" spans="1:8" x14ac:dyDescent="0.3">
      <c r="A20685" t="s">
        <v>16</v>
      </c>
      <c r="B20685">
        <v>1</v>
      </c>
      <c r="C20685">
        <v>2</v>
      </c>
      <c r="D20685" s="2">
        <v>42905</v>
      </c>
      <c r="E20685">
        <v>23</v>
      </c>
      <c r="F20685">
        <v>4.7747999999999999</v>
      </c>
      <c r="G20685">
        <v>3.46</v>
      </c>
      <c r="H20685" s="3">
        <v>42905.78</v>
      </c>
    </row>
    <row r="20686" spans="1:8" x14ac:dyDescent="0.3">
      <c r="A20686" t="s">
        <v>12</v>
      </c>
      <c r="B20686">
        <v>15</v>
      </c>
      <c r="C20686">
        <v>43</v>
      </c>
      <c r="D20686" s="2">
        <v>42905</v>
      </c>
      <c r="E20686">
        <v>50</v>
      </c>
      <c r="F20686">
        <v>101.40640000000002</v>
      </c>
      <c r="G20686">
        <v>83.12</v>
      </c>
      <c r="H20686" s="3">
        <v>42905.78</v>
      </c>
    </row>
    <row r="20687" spans="1:8" x14ac:dyDescent="0.3">
      <c r="A20687" t="s">
        <v>117</v>
      </c>
      <c r="B20687">
        <v>1</v>
      </c>
      <c r="C20687">
        <v>1</v>
      </c>
      <c r="D20687" s="2">
        <v>42905</v>
      </c>
      <c r="E20687">
        <v>33</v>
      </c>
      <c r="F20687">
        <v>10.656000000000001</v>
      </c>
      <c r="G20687">
        <v>8.8800000000000008</v>
      </c>
      <c r="H20687" s="3">
        <v>42905.8</v>
      </c>
    </row>
    <row r="20688" spans="1:8" x14ac:dyDescent="0.3">
      <c r="A20688" t="s">
        <v>29</v>
      </c>
      <c r="B20688">
        <v>1</v>
      </c>
      <c r="C20688">
        <v>1</v>
      </c>
      <c r="D20688" s="2">
        <v>42905</v>
      </c>
      <c r="E20688">
        <v>29</v>
      </c>
      <c r="F20688">
        <v>9.309099999999999</v>
      </c>
      <c r="G20688">
        <v>7.33</v>
      </c>
      <c r="H20688" s="3">
        <v>42905.81</v>
      </c>
    </row>
    <row r="20689" spans="1:8" x14ac:dyDescent="0.3">
      <c r="A20689" t="s">
        <v>5</v>
      </c>
      <c r="B20689">
        <v>12</v>
      </c>
      <c r="C20689">
        <v>42</v>
      </c>
      <c r="D20689" s="2">
        <v>42905</v>
      </c>
      <c r="E20689">
        <v>48</v>
      </c>
      <c r="F20689">
        <v>33.99</v>
      </c>
      <c r="G20689">
        <v>25.75</v>
      </c>
      <c r="H20689" s="3">
        <v>42905.81</v>
      </c>
    </row>
    <row r="20690" spans="1:8" x14ac:dyDescent="0.3">
      <c r="A20690" t="s">
        <v>75</v>
      </c>
      <c r="B20690">
        <v>10</v>
      </c>
      <c r="C20690">
        <v>2</v>
      </c>
      <c r="D20690" s="2">
        <v>42905</v>
      </c>
      <c r="E20690">
        <v>35</v>
      </c>
      <c r="F20690">
        <v>24.491999999999997</v>
      </c>
      <c r="G20690">
        <v>18.84</v>
      </c>
      <c r="H20690" s="3">
        <v>42905.81</v>
      </c>
    </row>
    <row r="20691" spans="1:8" x14ac:dyDescent="0.3">
      <c r="A20691" t="s">
        <v>115</v>
      </c>
      <c r="B20691">
        <v>6</v>
      </c>
      <c r="C20691">
        <v>41</v>
      </c>
      <c r="D20691" s="2">
        <v>42905</v>
      </c>
      <c r="E20691">
        <v>23</v>
      </c>
      <c r="F20691">
        <v>73.162499999999994</v>
      </c>
      <c r="G20691">
        <v>58.53</v>
      </c>
      <c r="H20691" s="3">
        <v>42905.82</v>
      </c>
    </row>
    <row r="20692" spans="1:8" x14ac:dyDescent="0.3">
      <c r="A20692" t="s">
        <v>17</v>
      </c>
      <c r="B20692">
        <v>2</v>
      </c>
      <c r="C20692">
        <v>1</v>
      </c>
      <c r="D20692" s="2">
        <v>42905</v>
      </c>
      <c r="E20692">
        <v>26</v>
      </c>
      <c r="F20692">
        <v>11.032</v>
      </c>
      <c r="G20692">
        <v>7.88</v>
      </c>
      <c r="H20692" s="3">
        <v>42905.82</v>
      </c>
    </row>
    <row r="20693" spans="1:8" x14ac:dyDescent="0.3">
      <c r="A20693" t="s">
        <v>11</v>
      </c>
      <c r="B20693">
        <v>10</v>
      </c>
      <c r="C20693">
        <v>41</v>
      </c>
      <c r="D20693" s="2">
        <v>42905</v>
      </c>
      <c r="E20693">
        <v>26</v>
      </c>
      <c r="F20693">
        <v>40.235599999999998</v>
      </c>
      <c r="G20693">
        <v>32.979999999999997</v>
      </c>
      <c r="H20693" s="3">
        <v>42905.82</v>
      </c>
    </row>
    <row r="20694" spans="1:8" x14ac:dyDescent="0.3">
      <c r="A20694" t="s">
        <v>11</v>
      </c>
      <c r="B20694">
        <v>15</v>
      </c>
      <c r="C20694">
        <v>43</v>
      </c>
      <c r="D20694" s="2">
        <v>42905</v>
      </c>
      <c r="E20694">
        <v>38</v>
      </c>
      <c r="F20694">
        <v>40.895199999999996</v>
      </c>
      <c r="G20694">
        <v>32.979999999999997</v>
      </c>
      <c r="H20694" s="3">
        <v>42905.83</v>
      </c>
    </row>
    <row r="20695" spans="1:8" x14ac:dyDescent="0.3">
      <c r="A20695" t="s">
        <v>157</v>
      </c>
      <c r="B20695">
        <v>4</v>
      </c>
      <c r="C20695">
        <v>42</v>
      </c>
      <c r="D20695" s="2">
        <v>42905</v>
      </c>
      <c r="E20695">
        <v>38</v>
      </c>
      <c r="F20695">
        <v>32.603999999999999</v>
      </c>
      <c r="G20695">
        <v>25.08</v>
      </c>
      <c r="H20695" s="3">
        <v>42905.84</v>
      </c>
    </row>
    <row r="20696" spans="1:8" x14ac:dyDescent="0.3">
      <c r="A20696" t="s">
        <v>62</v>
      </c>
      <c r="B20696">
        <v>10</v>
      </c>
      <c r="C20696">
        <v>45</v>
      </c>
      <c r="D20696" s="2">
        <v>42905</v>
      </c>
      <c r="E20696">
        <v>4</v>
      </c>
      <c r="F20696">
        <v>19.466099999999997</v>
      </c>
      <c r="G20696">
        <v>15.09</v>
      </c>
      <c r="H20696" s="3">
        <v>42905.85</v>
      </c>
    </row>
    <row r="20697" spans="1:8" x14ac:dyDescent="0.3">
      <c r="A20697" t="s">
        <v>33</v>
      </c>
      <c r="B20697">
        <v>1</v>
      </c>
      <c r="C20697">
        <v>45</v>
      </c>
      <c r="D20697" s="2">
        <v>42905</v>
      </c>
      <c r="E20697">
        <v>19</v>
      </c>
      <c r="F20697">
        <v>2.0007999999999999</v>
      </c>
      <c r="G20697">
        <v>1.64</v>
      </c>
      <c r="H20697" s="3">
        <v>42905.86</v>
      </c>
    </row>
    <row r="20698" spans="1:8" x14ac:dyDescent="0.3">
      <c r="A20698" t="s">
        <v>119</v>
      </c>
      <c r="B20698">
        <v>1</v>
      </c>
      <c r="C20698">
        <v>1</v>
      </c>
      <c r="D20698" s="2">
        <v>42905</v>
      </c>
      <c r="E20698">
        <v>3</v>
      </c>
      <c r="F20698">
        <v>21.42</v>
      </c>
      <c r="G20698">
        <v>15.75</v>
      </c>
      <c r="H20698" s="3">
        <v>42905.86</v>
      </c>
    </row>
    <row r="20699" spans="1:8" x14ac:dyDescent="0.3">
      <c r="A20699" t="s">
        <v>192</v>
      </c>
      <c r="B20699">
        <v>4</v>
      </c>
      <c r="C20699">
        <v>41</v>
      </c>
      <c r="D20699" s="2">
        <v>42905</v>
      </c>
      <c r="E20699">
        <v>20</v>
      </c>
      <c r="F20699">
        <v>2.7244000000000002</v>
      </c>
      <c r="G20699">
        <v>1.96</v>
      </c>
      <c r="H20699" s="3">
        <v>42905.87</v>
      </c>
    </row>
    <row r="20700" spans="1:8" x14ac:dyDescent="0.3">
      <c r="A20700" t="s">
        <v>29</v>
      </c>
      <c r="B20700">
        <v>1</v>
      </c>
      <c r="C20700">
        <v>1</v>
      </c>
      <c r="D20700" s="2">
        <v>42905</v>
      </c>
      <c r="E20700">
        <v>10</v>
      </c>
      <c r="F20700">
        <v>9.5289999999999999</v>
      </c>
      <c r="G20700">
        <v>7.33</v>
      </c>
      <c r="H20700" s="3">
        <v>42905.87</v>
      </c>
    </row>
    <row r="20701" spans="1:8" x14ac:dyDescent="0.3">
      <c r="A20701" t="s">
        <v>155</v>
      </c>
      <c r="B20701">
        <v>1</v>
      </c>
      <c r="C20701">
        <v>1</v>
      </c>
      <c r="D20701" s="2">
        <v>42905</v>
      </c>
      <c r="E20701">
        <v>10</v>
      </c>
      <c r="F20701">
        <v>12.8742</v>
      </c>
      <c r="G20701">
        <v>9.98</v>
      </c>
      <c r="H20701" s="3">
        <v>42905.91</v>
      </c>
    </row>
    <row r="20702" spans="1:8" x14ac:dyDescent="0.3">
      <c r="A20702" t="s">
        <v>118</v>
      </c>
      <c r="B20702">
        <v>1</v>
      </c>
      <c r="C20702">
        <v>1</v>
      </c>
      <c r="D20702" s="2">
        <v>42905</v>
      </c>
      <c r="E20702">
        <v>33</v>
      </c>
      <c r="F20702">
        <v>4.3942000000000005</v>
      </c>
      <c r="G20702">
        <v>3.46</v>
      </c>
      <c r="H20702" s="3">
        <v>42905.91</v>
      </c>
    </row>
    <row r="20703" spans="1:8" x14ac:dyDescent="0.3">
      <c r="A20703" t="s">
        <v>119</v>
      </c>
      <c r="B20703">
        <v>1</v>
      </c>
      <c r="C20703">
        <v>41</v>
      </c>
      <c r="D20703" s="2">
        <v>42905</v>
      </c>
      <c r="E20703">
        <v>47</v>
      </c>
      <c r="F20703">
        <v>21.105</v>
      </c>
      <c r="G20703">
        <v>15.75</v>
      </c>
      <c r="H20703" s="3">
        <v>42905.919999999998</v>
      </c>
    </row>
    <row r="20704" spans="1:8" x14ac:dyDescent="0.3">
      <c r="A20704" t="s">
        <v>12</v>
      </c>
      <c r="B20704">
        <v>10</v>
      </c>
      <c r="C20704">
        <v>42</v>
      </c>
      <c r="D20704" s="2">
        <v>42905</v>
      </c>
      <c r="E20704">
        <v>11</v>
      </c>
      <c r="F20704">
        <v>99.744000000000014</v>
      </c>
      <c r="G20704">
        <v>83.12</v>
      </c>
      <c r="H20704" s="3">
        <v>42905.93</v>
      </c>
    </row>
    <row r="20705" spans="1:8" x14ac:dyDescent="0.3">
      <c r="A20705" t="s">
        <v>78</v>
      </c>
      <c r="B20705">
        <v>4</v>
      </c>
      <c r="C20705">
        <v>1</v>
      </c>
      <c r="D20705" s="2">
        <v>42905</v>
      </c>
      <c r="E20705">
        <v>33</v>
      </c>
      <c r="F20705">
        <v>11.9922</v>
      </c>
      <c r="G20705">
        <v>8.69</v>
      </c>
      <c r="H20705" s="3">
        <v>42905.94</v>
      </c>
    </row>
    <row r="20706" spans="1:8" x14ac:dyDescent="0.3">
      <c r="A20706" t="s">
        <v>70</v>
      </c>
      <c r="B20706">
        <v>3</v>
      </c>
      <c r="C20706">
        <v>1</v>
      </c>
      <c r="D20706" s="2">
        <v>42905</v>
      </c>
      <c r="E20706">
        <v>14</v>
      </c>
      <c r="F20706">
        <v>97.256599999999992</v>
      </c>
      <c r="G20706">
        <v>76.58</v>
      </c>
      <c r="H20706" s="3">
        <v>42905.94</v>
      </c>
    </row>
    <row r="20707" spans="1:8" x14ac:dyDescent="0.3">
      <c r="A20707" t="s">
        <v>156</v>
      </c>
      <c r="B20707">
        <v>15</v>
      </c>
      <c r="C20707">
        <v>45</v>
      </c>
      <c r="D20707" s="2">
        <v>42905</v>
      </c>
      <c r="E20707">
        <v>46</v>
      </c>
      <c r="F20707">
        <v>2.6937000000000002</v>
      </c>
      <c r="G20707">
        <v>2.19</v>
      </c>
      <c r="H20707" s="3">
        <v>42905.95</v>
      </c>
    </row>
    <row r="20708" spans="1:8" x14ac:dyDescent="0.3">
      <c r="A20708" t="s">
        <v>40</v>
      </c>
      <c r="B20708">
        <v>1</v>
      </c>
      <c r="C20708">
        <v>1</v>
      </c>
      <c r="D20708" s="2">
        <v>42905</v>
      </c>
      <c r="E20708">
        <v>24</v>
      </c>
      <c r="F20708">
        <v>29.970800000000004</v>
      </c>
      <c r="G20708">
        <v>24.17</v>
      </c>
      <c r="H20708" s="3">
        <v>42905.96</v>
      </c>
    </row>
    <row r="20709" spans="1:8" x14ac:dyDescent="0.3">
      <c r="A20709" t="s">
        <v>156</v>
      </c>
      <c r="B20709">
        <v>10</v>
      </c>
      <c r="C20709">
        <v>2</v>
      </c>
      <c r="D20709" s="2">
        <v>42905</v>
      </c>
      <c r="E20709">
        <v>2</v>
      </c>
      <c r="F20709">
        <v>2.9783999999999997</v>
      </c>
      <c r="G20709">
        <v>2.19</v>
      </c>
      <c r="H20709" s="3">
        <v>42905.97</v>
      </c>
    </row>
    <row r="20710" spans="1:8" x14ac:dyDescent="0.3">
      <c r="A20710" t="s">
        <v>17</v>
      </c>
      <c r="B20710">
        <v>1</v>
      </c>
      <c r="C20710">
        <v>44</v>
      </c>
      <c r="D20710" s="2">
        <v>42905</v>
      </c>
      <c r="E20710">
        <v>1</v>
      </c>
      <c r="F20710">
        <v>10.244000000000002</v>
      </c>
      <c r="G20710">
        <v>7.88</v>
      </c>
      <c r="H20710" s="3">
        <v>42905.97</v>
      </c>
    </row>
    <row r="20711" spans="1:8" x14ac:dyDescent="0.3">
      <c r="A20711" t="s">
        <v>29</v>
      </c>
      <c r="B20711">
        <v>10</v>
      </c>
      <c r="C20711">
        <v>43</v>
      </c>
      <c r="D20711" s="2">
        <v>42905</v>
      </c>
      <c r="E20711">
        <v>40</v>
      </c>
      <c r="F20711">
        <v>9.4557000000000002</v>
      </c>
      <c r="G20711">
        <v>7.33</v>
      </c>
      <c r="H20711" s="3">
        <v>42905.99</v>
      </c>
    </row>
    <row r="20712" spans="1:8" x14ac:dyDescent="0.3">
      <c r="A20712" t="s">
        <v>162</v>
      </c>
      <c r="B20712">
        <v>7</v>
      </c>
      <c r="C20712">
        <v>1</v>
      </c>
      <c r="D20712" s="2">
        <v>42905</v>
      </c>
      <c r="E20712">
        <v>15</v>
      </c>
      <c r="F20712">
        <v>10.458</v>
      </c>
      <c r="G20712">
        <v>7.47</v>
      </c>
      <c r="H20712" s="3">
        <v>42905.99</v>
      </c>
    </row>
    <row r="20713" spans="1:8" x14ac:dyDescent="0.3">
      <c r="A20713" t="s">
        <v>176</v>
      </c>
      <c r="B20713">
        <v>1</v>
      </c>
      <c r="C20713">
        <v>43</v>
      </c>
      <c r="D20713" s="2">
        <v>42905</v>
      </c>
      <c r="E20713">
        <v>12</v>
      </c>
      <c r="F20713">
        <v>19.264800000000001</v>
      </c>
      <c r="G20713">
        <v>13.96</v>
      </c>
      <c r="H20713" s="3">
        <v>42906</v>
      </c>
    </row>
    <row r="20714" spans="1:8" x14ac:dyDescent="0.3">
      <c r="A20714" t="s">
        <v>12</v>
      </c>
      <c r="B20714">
        <v>6</v>
      </c>
      <c r="C20714">
        <v>3</v>
      </c>
      <c r="D20714" s="2">
        <v>42906</v>
      </c>
      <c r="E20714">
        <v>38</v>
      </c>
      <c r="F20714">
        <v>101.40640000000002</v>
      </c>
      <c r="G20714">
        <v>83.12</v>
      </c>
      <c r="H20714" s="3">
        <v>42906.01</v>
      </c>
    </row>
    <row r="20715" spans="1:8" x14ac:dyDescent="0.3">
      <c r="A20715" t="s">
        <v>162</v>
      </c>
      <c r="B20715">
        <v>3</v>
      </c>
      <c r="C20715">
        <v>41</v>
      </c>
      <c r="D20715" s="2">
        <v>42906</v>
      </c>
      <c r="E20715">
        <v>47</v>
      </c>
      <c r="F20715">
        <v>10.458</v>
      </c>
      <c r="G20715">
        <v>7.47</v>
      </c>
      <c r="H20715" s="3">
        <v>42906.02</v>
      </c>
    </row>
    <row r="20716" spans="1:8" x14ac:dyDescent="0.3">
      <c r="A20716" t="s">
        <v>2</v>
      </c>
      <c r="B20716">
        <v>11</v>
      </c>
      <c r="C20716">
        <v>1</v>
      </c>
      <c r="D20716" s="2">
        <v>42906</v>
      </c>
      <c r="E20716">
        <v>9</v>
      </c>
      <c r="F20716">
        <v>95.34</v>
      </c>
      <c r="G20716">
        <v>68.099999999999994</v>
      </c>
      <c r="H20716" s="3">
        <v>42906.04</v>
      </c>
    </row>
    <row r="20717" spans="1:8" x14ac:dyDescent="0.3">
      <c r="A20717" t="s">
        <v>136</v>
      </c>
      <c r="B20717">
        <v>1</v>
      </c>
      <c r="C20717">
        <v>41</v>
      </c>
      <c r="D20717" s="2">
        <v>42906</v>
      </c>
      <c r="E20717">
        <v>14</v>
      </c>
      <c r="F20717">
        <v>73.697000000000003</v>
      </c>
      <c r="G20717">
        <v>56.69</v>
      </c>
      <c r="H20717" s="3">
        <v>42906.06</v>
      </c>
    </row>
    <row r="20718" spans="1:8" x14ac:dyDescent="0.3">
      <c r="A20718" t="s">
        <v>77</v>
      </c>
      <c r="B20718">
        <v>10</v>
      </c>
      <c r="C20718">
        <v>2</v>
      </c>
      <c r="D20718" s="2">
        <v>42906</v>
      </c>
      <c r="E20718">
        <v>40</v>
      </c>
      <c r="F20718">
        <v>5.7582000000000004</v>
      </c>
      <c r="G20718">
        <v>4.57</v>
      </c>
      <c r="H20718" s="3">
        <v>42906.07</v>
      </c>
    </row>
    <row r="20719" spans="1:8" x14ac:dyDescent="0.3">
      <c r="A20719" t="s">
        <v>156</v>
      </c>
      <c r="B20719">
        <v>3</v>
      </c>
      <c r="C20719">
        <v>41</v>
      </c>
      <c r="D20719" s="2">
        <v>42906</v>
      </c>
      <c r="E20719">
        <v>36</v>
      </c>
      <c r="F20719">
        <v>2.6499000000000001</v>
      </c>
      <c r="G20719">
        <v>2.19</v>
      </c>
      <c r="H20719" s="3">
        <v>42906.080000000002</v>
      </c>
    </row>
    <row r="20720" spans="1:8" x14ac:dyDescent="0.3">
      <c r="A20720" t="s">
        <v>35</v>
      </c>
      <c r="B20720">
        <v>1</v>
      </c>
      <c r="C20720">
        <v>42</v>
      </c>
      <c r="D20720" s="2">
        <v>42906</v>
      </c>
      <c r="E20720">
        <v>13</v>
      </c>
      <c r="F20720">
        <v>1062.7540000000001</v>
      </c>
      <c r="G20720">
        <v>793.1</v>
      </c>
      <c r="H20720" s="3">
        <v>42906.09</v>
      </c>
    </row>
    <row r="20721" spans="1:8" x14ac:dyDescent="0.3">
      <c r="A20721" t="s">
        <v>12</v>
      </c>
      <c r="B20721">
        <v>1</v>
      </c>
      <c r="C20721">
        <v>41</v>
      </c>
      <c r="D20721" s="2">
        <v>42906</v>
      </c>
      <c r="E20721">
        <v>31</v>
      </c>
      <c r="F20721">
        <v>104.7312</v>
      </c>
      <c r="G20721">
        <v>83.12</v>
      </c>
      <c r="H20721" s="3">
        <v>42906.11</v>
      </c>
    </row>
    <row r="20722" spans="1:8" x14ac:dyDescent="0.3">
      <c r="A20722" t="s">
        <v>80</v>
      </c>
      <c r="B20722">
        <v>1</v>
      </c>
      <c r="C20722">
        <v>1</v>
      </c>
      <c r="D20722" s="2">
        <v>42906</v>
      </c>
      <c r="E20722">
        <v>13</v>
      </c>
      <c r="F20722">
        <v>7.8471999999999991</v>
      </c>
      <c r="G20722">
        <v>5.77</v>
      </c>
      <c r="H20722" s="3">
        <v>42906.11</v>
      </c>
    </row>
    <row r="20723" spans="1:8" x14ac:dyDescent="0.3">
      <c r="A20723" t="s">
        <v>25</v>
      </c>
      <c r="B20723">
        <v>1</v>
      </c>
      <c r="C20723">
        <v>1</v>
      </c>
      <c r="D20723" s="2">
        <v>42906</v>
      </c>
      <c r="E20723">
        <v>39</v>
      </c>
      <c r="F20723">
        <v>22.284200000000002</v>
      </c>
      <c r="G20723">
        <v>16.63</v>
      </c>
      <c r="H20723" s="3">
        <v>42906.13</v>
      </c>
    </row>
    <row r="20724" spans="1:8" x14ac:dyDescent="0.3">
      <c r="A20724" t="s">
        <v>29</v>
      </c>
      <c r="B20724">
        <v>7</v>
      </c>
      <c r="C20724">
        <v>1</v>
      </c>
      <c r="D20724" s="2">
        <v>42906</v>
      </c>
      <c r="E20724">
        <v>49</v>
      </c>
      <c r="F20724">
        <v>9.1624999999999996</v>
      </c>
      <c r="G20724">
        <v>7.33</v>
      </c>
      <c r="H20724" s="3">
        <v>42906.14</v>
      </c>
    </row>
    <row r="20725" spans="1:8" x14ac:dyDescent="0.3">
      <c r="A20725" t="s">
        <v>100</v>
      </c>
      <c r="B20725">
        <v>1</v>
      </c>
      <c r="C20725">
        <v>45</v>
      </c>
      <c r="D20725" s="2">
        <v>42906</v>
      </c>
      <c r="E20725">
        <v>22</v>
      </c>
      <c r="F20725">
        <v>6.0781000000000009</v>
      </c>
      <c r="G20725">
        <v>4.57</v>
      </c>
      <c r="H20725" s="3">
        <v>42906.16</v>
      </c>
    </row>
    <row r="20726" spans="1:8" x14ac:dyDescent="0.3">
      <c r="A20726" t="s">
        <v>78</v>
      </c>
      <c r="B20726">
        <v>3</v>
      </c>
      <c r="C20726">
        <v>1</v>
      </c>
      <c r="D20726" s="2">
        <v>42906</v>
      </c>
      <c r="E20726">
        <v>18</v>
      </c>
      <c r="F20726">
        <v>10.775599999999999</v>
      </c>
      <c r="G20726">
        <v>8.69</v>
      </c>
      <c r="H20726" s="3">
        <v>42906.16</v>
      </c>
    </row>
    <row r="20727" spans="1:8" x14ac:dyDescent="0.3">
      <c r="A20727" t="s">
        <v>368</v>
      </c>
      <c r="B20727">
        <v>2</v>
      </c>
      <c r="C20727">
        <v>41</v>
      </c>
      <c r="D20727" s="2">
        <v>42906</v>
      </c>
      <c r="E20727">
        <v>7</v>
      </c>
      <c r="F20727">
        <v>52.056000000000004</v>
      </c>
      <c r="G20727">
        <v>38.56</v>
      </c>
      <c r="H20727" s="3">
        <v>42906.16</v>
      </c>
    </row>
    <row r="20728" spans="1:8" x14ac:dyDescent="0.3">
      <c r="A20728" t="s">
        <v>17</v>
      </c>
      <c r="B20728">
        <v>10</v>
      </c>
      <c r="C20728">
        <v>44</v>
      </c>
      <c r="D20728" s="2">
        <v>42906</v>
      </c>
      <c r="E20728">
        <v>5</v>
      </c>
      <c r="F20728">
        <v>10.716800000000001</v>
      </c>
      <c r="G20728">
        <v>7.88</v>
      </c>
      <c r="H20728" s="3">
        <v>42906.17</v>
      </c>
    </row>
    <row r="20729" spans="1:8" x14ac:dyDescent="0.3">
      <c r="A20729" t="s">
        <v>21</v>
      </c>
      <c r="B20729">
        <v>1</v>
      </c>
      <c r="C20729">
        <v>41</v>
      </c>
      <c r="D20729" s="2">
        <v>42906</v>
      </c>
      <c r="E20729">
        <v>36</v>
      </c>
      <c r="F20729">
        <v>14.1876</v>
      </c>
      <c r="G20729">
        <v>11.26</v>
      </c>
      <c r="H20729" s="3">
        <v>42906.18</v>
      </c>
    </row>
    <row r="20730" spans="1:8" x14ac:dyDescent="0.3">
      <c r="A20730" t="s">
        <v>119</v>
      </c>
      <c r="B20730">
        <v>1</v>
      </c>
      <c r="C20730">
        <v>1</v>
      </c>
      <c r="D20730" s="2">
        <v>42906</v>
      </c>
      <c r="E20730">
        <v>28</v>
      </c>
      <c r="F20730">
        <v>20.16</v>
      </c>
      <c r="G20730">
        <v>15.75</v>
      </c>
      <c r="H20730" s="3">
        <v>42906.18</v>
      </c>
    </row>
    <row r="20731" spans="1:8" x14ac:dyDescent="0.3">
      <c r="A20731" t="s">
        <v>12</v>
      </c>
      <c r="B20731">
        <v>10</v>
      </c>
      <c r="C20731">
        <v>41</v>
      </c>
      <c r="D20731" s="2">
        <v>42906</v>
      </c>
      <c r="E20731">
        <v>4</v>
      </c>
      <c r="F20731">
        <v>104.7312</v>
      </c>
      <c r="G20731">
        <v>83.12</v>
      </c>
      <c r="H20731" s="3">
        <v>42906.19</v>
      </c>
    </row>
    <row r="20732" spans="1:8" x14ac:dyDescent="0.3">
      <c r="A20732" t="s">
        <v>102</v>
      </c>
      <c r="B20732">
        <v>1</v>
      </c>
      <c r="C20732">
        <v>1</v>
      </c>
      <c r="D20732" s="2">
        <v>42906</v>
      </c>
      <c r="E20732">
        <v>37</v>
      </c>
      <c r="F20732">
        <v>27.180800000000005</v>
      </c>
      <c r="G20732">
        <v>21.92</v>
      </c>
      <c r="H20732" s="3">
        <v>42906.2</v>
      </c>
    </row>
    <row r="20733" spans="1:8" x14ac:dyDescent="0.3">
      <c r="A20733" t="s">
        <v>84</v>
      </c>
      <c r="B20733">
        <v>1</v>
      </c>
      <c r="C20733">
        <v>44</v>
      </c>
      <c r="D20733" s="2">
        <v>42906</v>
      </c>
      <c r="E20733">
        <v>42</v>
      </c>
      <c r="F20733">
        <v>9.8952000000000009</v>
      </c>
      <c r="G20733">
        <v>7.98</v>
      </c>
      <c r="H20733" s="3">
        <v>42906.2</v>
      </c>
    </row>
    <row r="20734" spans="1:8" x14ac:dyDescent="0.3">
      <c r="A20734" t="s">
        <v>156</v>
      </c>
      <c r="B20734">
        <v>13</v>
      </c>
      <c r="C20734">
        <v>1</v>
      </c>
      <c r="D20734" s="2">
        <v>42906</v>
      </c>
      <c r="E20734">
        <v>2</v>
      </c>
      <c r="F20734">
        <v>2.6718000000000002</v>
      </c>
      <c r="G20734">
        <v>2.19</v>
      </c>
      <c r="H20734" s="3">
        <v>42906.23</v>
      </c>
    </row>
    <row r="20735" spans="1:8" x14ac:dyDescent="0.3">
      <c r="A20735" t="s">
        <v>81</v>
      </c>
      <c r="B20735">
        <v>9</v>
      </c>
      <c r="C20735">
        <v>44</v>
      </c>
      <c r="D20735" s="2">
        <v>42906</v>
      </c>
      <c r="E20735">
        <v>6</v>
      </c>
      <c r="F20735">
        <v>5.9286000000000003</v>
      </c>
      <c r="G20735">
        <v>4.82</v>
      </c>
      <c r="H20735" s="3">
        <v>42906.23</v>
      </c>
    </row>
    <row r="20736" spans="1:8" x14ac:dyDescent="0.3">
      <c r="A20736" t="s">
        <v>199</v>
      </c>
      <c r="B20736">
        <v>1</v>
      </c>
      <c r="C20736">
        <v>42</v>
      </c>
      <c r="D20736" s="2">
        <v>42906</v>
      </c>
      <c r="E20736">
        <v>41</v>
      </c>
      <c r="F20736">
        <v>9.9663000000000004</v>
      </c>
      <c r="G20736">
        <v>7.17</v>
      </c>
      <c r="H20736" s="3">
        <v>42906.25</v>
      </c>
    </row>
    <row r="20737" spans="1:8" x14ac:dyDescent="0.3">
      <c r="A20737" t="s">
        <v>170</v>
      </c>
      <c r="B20737">
        <v>1</v>
      </c>
      <c r="C20737">
        <v>1</v>
      </c>
      <c r="D20737" s="2">
        <v>42906</v>
      </c>
      <c r="E20737">
        <v>39</v>
      </c>
      <c r="F20737">
        <v>116.06129999999999</v>
      </c>
      <c r="G20737">
        <v>89.97</v>
      </c>
      <c r="H20737" s="3">
        <v>42906.25</v>
      </c>
    </row>
    <row r="20738" spans="1:8" x14ac:dyDescent="0.3">
      <c r="A20738" t="s">
        <v>44</v>
      </c>
      <c r="B20738">
        <v>10</v>
      </c>
      <c r="C20738">
        <v>3</v>
      </c>
      <c r="D20738" s="2">
        <v>42906</v>
      </c>
      <c r="E20738">
        <v>5</v>
      </c>
      <c r="F20738">
        <v>28.979499999999998</v>
      </c>
      <c r="G20738">
        <v>23.95</v>
      </c>
      <c r="H20738" s="3">
        <v>42906.27</v>
      </c>
    </row>
    <row r="20739" spans="1:8" x14ac:dyDescent="0.3">
      <c r="A20739" t="s">
        <v>17</v>
      </c>
      <c r="B20739">
        <v>1</v>
      </c>
      <c r="C20739">
        <v>44</v>
      </c>
      <c r="D20739" s="2">
        <v>42906</v>
      </c>
      <c r="E20739">
        <v>14</v>
      </c>
      <c r="F20739">
        <v>11.032</v>
      </c>
      <c r="G20739">
        <v>7.88</v>
      </c>
      <c r="H20739" s="3">
        <v>42906.28</v>
      </c>
    </row>
    <row r="20740" spans="1:8" x14ac:dyDescent="0.3">
      <c r="A20740" t="s">
        <v>17</v>
      </c>
      <c r="B20740">
        <v>3</v>
      </c>
      <c r="C20740">
        <v>1</v>
      </c>
      <c r="D20740" s="2">
        <v>42906</v>
      </c>
      <c r="E20740">
        <v>36</v>
      </c>
      <c r="F20740">
        <v>10.874400000000001</v>
      </c>
      <c r="G20740">
        <v>7.88</v>
      </c>
      <c r="H20740" s="3">
        <v>42906.29</v>
      </c>
    </row>
    <row r="20741" spans="1:8" x14ac:dyDescent="0.3">
      <c r="A20741" t="s">
        <v>12</v>
      </c>
      <c r="B20741">
        <v>3</v>
      </c>
      <c r="C20741">
        <v>1</v>
      </c>
      <c r="D20741" s="2">
        <v>42906</v>
      </c>
      <c r="E20741">
        <v>27</v>
      </c>
      <c r="F20741">
        <v>113.0432</v>
      </c>
      <c r="G20741">
        <v>83.12</v>
      </c>
      <c r="H20741" s="3">
        <v>42906.29</v>
      </c>
    </row>
    <row r="20742" spans="1:8" x14ac:dyDescent="0.3">
      <c r="A20742" t="s">
        <v>31</v>
      </c>
      <c r="B20742">
        <v>1</v>
      </c>
      <c r="C20742">
        <v>41</v>
      </c>
      <c r="D20742" s="2">
        <v>42906</v>
      </c>
      <c r="E20742">
        <v>14</v>
      </c>
      <c r="F20742">
        <v>1.3080000000000001</v>
      </c>
      <c r="G20742">
        <v>1.0900000000000001</v>
      </c>
      <c r="H20742" s="3">
        <v>42906.3</v>
      </c>
    </row>
    <row r="20743" spans="1:8" x14ac:dyDescent="0.3">
      <c r="A20743" t="s">
        <v>19</v>
      </c>
      <c r="B20743">
        <v>10</v>
      </c>
      <c r="C20743">
        <v>45</v>
      </c>
      <c r="D20743" s="2">
        <v>42906</v>
      </c>
      <c r="E20743">
        <v>32</v>
      </c>
      <c r="F20743">
        <v>81.092600000000004</v>
      </c>
      <c r="G20743">
        <v>58.34</v>
      </c>
      <c r="H20743" s="3">
        <v>42906.3</v>
      </c>
    </row>
    <row r="20744" spans="1:8" x14ac:dyDescent="0.3">
      <c r="A20744" t="s">
        <v>83</v>
      </c>
      <c r="B20744">
        <v>4</v>
      </c>
      <c r="C20744">
        <v>1</v>
      </c>
      <c r="D20744" s="2">
        <v>42906</v>
      </c>
      <c r="E20744">
        <v>33</v>
      </c>
      <c r="F20744">
        <v>67.551000000000002</v>
      </c>
      <c r="G20744">
        <v>48.95</v>
      </c>
      <c r="H20744" s="3">
        <v>42906.33</v>
      </c>
    </row>
    <row r="20745" spans="1:8" x14ac:dyDescent="0.3">
      <c r="A20745" t="s">
        <v>29</v>
      </c>
      <c r="B20745">
        <v>10</v>
      </c>
      <c r="C20745">
        <v>1</v>
      </c>
      <c r="D20745" s="2">
        <v>42906</v>
      </c>
      <c r="E20745">
        <v>25</v>
      </c>
      <c r="F20745">
        <v>9.9687999999999999</v>
      </c>
      <c r="G20745">
        <v>7.33</v>
      </c>
      <c r="H20745" s="3">
        <v>42906.35</v>
      </c>
    </row>
    <row r="20746" spans="1:8" x14ac:dyDescent="0.3">
      <c r="A20746" t="s">
        <v>10</v>
      </c>
      <c r="B20746">
        <v>1</v>
      </c>
      <c r="C20746">
        <v>1</v>
      </c>
      <c r="D20746" s="2">
        <v>42906</v>
      </c>
      <c r="E20746">
        <v>49</v>
      </c>
      <c r="F20746">
        <v>1.9608000000000001</v>
      </c>
      <c r="G20746">
        <v>1.52</v>
      </c>
      <c r="H20746" s="3">
        <v>42906.38</v>
      </c>
    </row>
    <row r="20747" spans="1:8" x14ac:dyDescent="0.3">
      <c r="A20747" t="s">
        <v>12</v>
      </c>
      <c r="B20747">
        <v>3</v>
      </c>
      <c r="C20747">
        <v>3</v>
      </c>
      <c r="D20747" s="2">
        <v>42906</v>
      </c>
      <c r="E20747">
        <v>15</v>
      </c>
      <c r="F20747">
        <v>108.88720000000001</v>
      </c>
      <c r="G20747">
        <v>83.12</v>
      </c>
      <c r="H20747" s="3">
        <v>42906.400000000001</v>
      </c>
    </row>
    <row r="20748" spans="1:8" x14ac:dyDescent="0.3">
      <c r="A20748" t="s">
        <v>29</v>
      </c>
      <c r="B20748">
        <v>6</v>
      </c>
      <c r="C20748">
        <v>44</v>
      </c>
      <c r="D20748" s="2">
        <v>42906</v>
      </c>
      <c r="E20748">
        <v>1</v>
      </c>
      <c r="F20748">
        <v>9.309099999999999</v>
      </c>
      <c r="G20748">
        <v>7.33</v>
      </c>
      <c r="H20748" s="3">
        <v>42906.41</v>
      </c>
    </row>
    <row r="20749" spans="1:8" x14ac:dyDescent="0.3">
      <c r="A20749" t="s">
        <v>89</v>
      </c>
      <c r="B20749">
        <v>13</v>
      </c>
      <c r="C20749">
        <v>1</v>
      </c>
      <c r="D20749" s="2">
        <v>42906</v>
      </c>
      <c r="E20749">
        <v>14</v>
      </c>
      <c r="F20749">
        <v>46.436999999999998</v>
      </c>
      <c r="G20749">
        <v>33.65</v>
      </c>
      <c r="H20749" s="3">
        <v>42906.42</v>
      </c>
    </row>
    <row r="20750" spans="1:8" x14ac:dyDescent="0.3">
      <c r="A20750" t="s">
        <v>12</v>
      </c>
      <c r="B20750">
        <v>4</v>
      </c>
      <c r="C20750">
        <v>42</v>
      </c>
      <c r="D20750" s="2">
        <v>42906</v>
      </c>
      <c r="E20750">
        <v>8</v>
      </c>
      <c r="F20750">
        <v>112.212</v>
      </c>
      <c r="G20750">
        <v>83.12</v>
      </c>
      <c r="H20750" s="3">
        <v>42906.44</v>
      </c>
    </row>
    <row r="20751" spans="1:8" x14ac:dyDescent="0.3">
      <c r="A20751" t="s">
        <v>45</v>
      </c>
      <c r="B20751">
        <v>3</v>
      </c>
      <c r="C20751">
        <v>41</v>
      </c>
      <c r="D20751" s="2">
        <v>42906</v>
      </c>
      <c r="E20751">
        <v>26</v>
      </c>
      <c r="F20751">
        <v>39.873400000000004</v>
      </c>
      <c r="G20751">
        <v>29.98</v>
      </c>
      <c r="H20751" s="3">
        <v>42906.46</v>
      </c>
    </row>
    <row r="20752" spans="1:8" x14ac:dyDescent="0.3">
      <c r="A20752" t="s">
        <v>88</v>
      </c>
      <c r="B20752">
        <v>7</v>
      </c>
      <c r="C20752">
        <v>41</v>
      </c>
      <c r="D20752" s="2">
        <v>42906</v>
      </c>
      <c r="E20752">
        <v>49</v>
      </c>
      <c r="F20752">
        <v>7.5459999999999994</v>
      </c>
      <c r="G20752">
        <v>5.39</v>
      </c>
      <c r="H20752" s="3">
        <v>42906.46</v>
      </c>
    </row>
    <row r="20753" spans="1:8" x14ac:dyDescent="0.3">
      <c r="A20753" t="s">
        <v>25</v>
      </c>
      <c r="B20753">
        <v>10</v>
      </c>
      <c r="C20753">
        <v>2</v>
      </c>
      <c r="D20753" s="2">
        <v>42906</v>
      </c>
      <c r="E20753">
        <v>11</v>
      </c>
      <c r="F20753">
        <v>22.949400000000001</v>
      </c>
      <c r="G20753">
        <v>16.63</v>
      </c>
      <c r="H20753" s="3">
        <v>42906.5</v>
      </c>
    </row>
    <row r="20754" spans="1:8" x14ac:dyDescent="0.3">
      <c r="A20754" t="s">
        <v>57</v>
      </c>
      <c r="B20754">
        <v>1</v>
      </c>
      <c r="C20754">
        <v>41</v>
      </c>
      <c r="D20754" s="2">
        <v>42906</v>
      </c>
      <c r="E20754">
        <v>47</v>
      </c>
      <c r="F20754">
        <v>37.686</v>
      </c>
      <c r="G20754">
        <v>28.55</v>
      </c>
      <c r="H20754" s="3">
        <v>42906.51</v>
      </c>
    </row>
    <row r="20755" spans="1:8" x14ac:dyDescent="0.3">
      <c r="A20755" t="s">
        <v>110</v>
      </c>
      <c r="B20755">
        <v>3</v>
      </c>
      <c r="C20755">
        <v>43</v>
      </c>
      <c r="D20755" s="2">
        <v>42906</v>
      </c>
      <c r="E20755">
        <v>23</v>
      </c>
      <c r="F20755">
        <v>92.777999999999992</v>
      </c>
      <c r="G20755">
        <v>66.27</v>
      </c>
      <c r="H20755" s="3">
        <v>42906.53</v>
      </c>
    </row>
    <row r="20756" spans="1:8" x14ac:dyDescent="0.3">
      <c r="A20756" t="s">
        <v>70</v>
      </c>
      <c r="B20756">
        <v>11</v>
      </c>
      <c r="C20756">
        <v>1</v>
      </c>
      <c r="D20756" s="2">
        <v>42906</v>
      </c>
      <c r="E20756">
        <v>24</v>
      </c>
      <c r="F20756">
        <v>102.6172</v>
      </c>
      <c r="G20756">
        <v>76.58</v>
      </c>
      <c r="H20756" s="3">
        <v>42906.53</v>
      </c>
    </row>
    <row r="20757" spans="1:8" x14ac:dyDescent="0.3">
      <c r="A20757" t="s">
        <v>182</v>
      </c>
      <c r="B20757">
        <v>12</v>
      </c>
      <c r="C20757">
        <v>41</v>
      </c>
      <c r="D20757" s="2">
        <v>42906</v>
      </c>
      <c r="E20757">
        <v>47</v>
      </c>
      <c r="F20757">
        <v>1078.616</v>
      </c>
      <c r="G20757">
        <v>793.1</v>
      </c>
      <c r="H20757" s="3">
        <v>42906.55</v>
      </c>
    </row>
    <row r="20758" spans="1:8" x14ac:dyDescent="0.3">
      <c r="A20758" t="s">
        <v>29</v>
      </c>
      <c r="B20758">
        <v>1</v>
      </c>
      <c r="C20758">
        <v>41</v>
      </c>
      <c r="D20758" s="2">
        <v>42906</v>
      </c>
      <c r="E20758">
        <v>14</v>
      </c>
      <c r="F20758">
        <v>9.3824000000000005</v>
      </c>
      <c r="G20758">
        <v>7.33</v>
      </c>
      <c r="H20758" s="3">
        <v>42906.55</v>
      </c>
    </row>
    <row r="20759" spans="1:8" x14ac:dyDescent="0.3">
      <c r="A20759" t="s">
        <v>29</v>
      </c>
      <c r="B20759">
        <v>1</v>
      </c>
      <c r="C20759">
        <v>41</v>
      </c>
      <c r="D20759" s="2">
        <v>42906</v>
      </c>
      <c r="E20759">
        <v>31</v>
      </c>
      <c r="F20759">
        <v>9.5289999999999999</v>
      </c>
      <c r="G20759">
        <v>7.33</v>
      </c>
      <c r="H20759" s="3">
        <v>42906.559999999998</v>
      </c>
    </row>
    <row r="20760" spans="1:8" x14ac:dyDescent="0.3">
      <c r="A20760" t="s">
        <v>5</v>
      </c>
      <c r="B20760">
        <v>11</v>
      </c>
      <c r="C20760">
        <v>45</v>
      </c>
      <c r="D20760" s="2">
        <v>42906</v>
      </c>
      <c r="E20760">
        <v>20</v>
      </c>
      <c r="F20760">
        <v>32.445</v>
      </c>
      <c r="G20760">
        <v>25.75</v>
      </c>
      <c r="H20760" s="3">
        <v>42906.57</v>
      </c>
    </row>
    <row r="20761" spans="1:8" x14ac:dyDescent="0.3">
      <c r="A20761" t="s">
        <v>12</v>
      </c>
      <c r="B20761">
        <v>2</v>
      </c>
      <c r="C20761">
        <v>1</v>
      </c>
      <c r="D20761" s="2">
        <v>42906</v>
      </c>
      <c r="E20761">
        <v>7</v>
      </c>
      <c r="F20761">
        <v>113.87440000000001</v>
      </c>
      <c r="G20761">
        <v>83.12</v>
      </c>
      <c r="H20761" s="3">
        <v>42906.58</v>
      </c>
    </row>
    <row r="20762" spans="1:8" x14ac:dyDescent="0.3">
      <c r="A20762" t="s">
        <v>132</v>
      </c>
      <c r="B20762">
        <v>1</v>
      </c>
      <c r="C20762">
        <v>41</v>
      </c>
      <c r="D20762" s="2">
        <v>42906</v>
      </c>
      <c r="E20762">
        <v>6</v>
      </c>
      <c r="F20762">
        <v>27.694800000000001</v>
      </c>
      <c r="G20762">
        <v>21.98</v>
      </c>
      <c r="H20762" s="3">
        <v>42906.59</v>
      </c>
    </row>
    <row r="20763" spans="1:8" x14ac:dyDescent="0.3">
      <c r="A20763" t="s">
        <v>95</v>
      </c>
      <c r="B20763">
        <v>8</v>
      </c>
      <c r="C20763">
        <v>41</v>
      </c>
      <c r="D20763" s="2">
        <v>42906</v>
      </c>
      <c r="E20763">
        <v>12</v>
      </c>
      <c r="F20763">
        <v>100.83069999999999</v>
      </c>
      <c r="G20763">
        <v>76.97</v>
      </c>
      <c r="H20763" s="3">
        <v>42906.59</v>
      </c>
    </row>
    <row r="20764" spans="1:8" x14ac:dyDescent="0.3">
      <c r="A20764" t="s">
        <v>12</v>
      </c>
      <c r="B20764">
        <v>4</v>
      </c>
      <c r="C20764">
        <v>1</v>
      </c>
      <c r="D20764" s="2">
        <v>42906</v>
      </c>
      <c r="E20764">
        <v>39</v>
      </c>
      <c r="F20764">
        <v>106.39360000000001</v>
      </c>
      <c r="G20764">
        <v>83.12</v>
      </c>
      <c r="H20764" s="3">
        <v>42906.6</v>
      </c>
    </row>
    <row r="20765" spans="1:8" x14ac:dyDescent="0.3">
      <c r="A20765" t="s">
        <v>28</v>
      </c>
      <c r="B20765">
        <v>15</v>
      </c>
      <c r="C20765">
        <v>41</v>
      </c>
      <c r="D20765" s="2">
        <v>42906</v>
      </c>
      <c r="E20765">
        <v>48</v>
      </c>
      <c r="F20765">
        <v>42.273700000000005</v>
      </c>
      <c r="G20765">
        <v>32.270000000000003</v>
      </c>
      <c r="H20765" s="3">
        <v>42906.6</v>
      </c>
    </row>
    <row r="20766" spans="1:8" x14ac:dyDescent="0.3">
      <c r="A20766" t="s">
        <v>65</v>
      </c>
      <c r="B20766">
        <v>2</v>
      </c>
      <c r="C20766">
        <v>1</v>
      </c>
      <c r="D20766" s="2">
        <v>42906</v>
      </c>
      <c r="E20766">
        <v>16</v>
      </c>
      <c r="F20766">
        <v>55.558300000000003</v>
      </c>
      <c r="G20766">
        <v>39.97</v>
      </c>
      <c r="H20766" s="3">
        <v>42906.61</v>
      </c>
    </row>
    <row r="20767" spans="1:8" x14ac:dyDescent="0.3">
      <c r="A20767" t="s">
        <v>13</v>
      </c>
      <c r="B20767">
        <v>3</v>
      </c>
      <c r="C20767">
        <v>1</v>
      </c>
      <c r="D20767" s="2">
        <v>42906</v>
      </c>
      <c r="E20767">
        <v>23</v>
      </c>
      <c r="F20767">
        <v>167.25799999999998</v>
      </c>
      <c r="G20767">
        <v>119.47</v>
      </c>
      <c r="H20767" s="3">
        <v>42906.61</v>
      </c>
    </row>
    <row r="20768" spans="1:8" x14ac:dyDescent="0.3">
      <c r="A20768" t="s">
        <v>190</v>
      </c>
      <c r="B20768">
        <v>10</v>
      </c>
      <c r="C20768">
        <v>1</v>
      </c>
      <c r="D20768" s="2">
        <v>42906</v>
      </c>
      <c r="E20768">
        <v>18</v>
      </c>
      <c r="F20768">
        <v>2.0663999999999998</v>
      </c>
      <c r="G20768">
        <v>1.68</v>
      </c>
      <c r="H20768" s="3">
        <v>42906.62</v>
      </c>
    </row>
    <row r="20769" spans="1:8" x14ac:dyDescent="0.3">
      <c r="A20769" t="s">
        <v>59</v>
      </c>
      <c r="B20769">
        <v>10</v>
      </c>
      <c r="C20769">
        <v>45</v>
      </c>
      <c r="D20769" s="2">
        <v>42906</v>
      </c>
      <c r="E20769">
        <v>2</v>
      </c>
      <c r="F20769">
        <v>4.5839999999999996</v>
      </c>
      <c r="G20769">
        <v>3.82</v>
      </c>
      <c r="H20769" s="3">
        <v>42906.64</v>
      </c>
    </row>
    <row r="20770" spans="1:8" x14ac:dyDescent="0.3">
      <c r="A20770" t="s">
        <v>187</v>
      </c>
      <c r="B20770">
        <v>10</v>
      </c>
      <c r="C20770">
        <v>1</v>
      </c>
      <c r="D20770" s="2">
        <v>42906</v>
      </c>
      <c r="E20770">
        <v>25</v>
      </c>
      <c r="F20770">
        <v>11.684800000000001</v>
      </c>
      <c r="G20770">
        <v>8.7200000000000006</v>
      </c>
      <c r="H20770" s="3">
        <v>42906.65</v>
      </c>
    </row>
    <row r="20771" spans="1:8" x14ac:dyDescent="0.3">
      <c r="A20771" t="s">
        <v>28</v>
      </c>
      <c r="B20771">
        <v>1</v>
      </c>
      <c r="C20771">
        <v>42</v>
      </c>
      <c r="D20771" s="2">
        <v>42906</v>
      </c>
      <c r="E20771">
        <v>35</v>
      </c>
      <c r="F20771">
        <v>42.273700000000005</v>
      </c>
      <c r="G20771">
        <v>32.270000000000003</v>
      </c>
      <c r="H20771" s="3">
        <v>42906.65</v>
      </c>
    </row>
    <row r="20772" spans="1:8" x14ac:dyDescent="0.3">
      <c r="A20772" t="s">
        <v>12</v>
      </c>
      <c r="B20772">
        <v>10</v>
      </c>
      <c r="C20772">
        <v>1</v>
      </c>
      <c r="D20772" s="2">
        <v>42906</v>
      </c>
      <c r="E20772">
        <v>28</v>
      </c>
      <c r="F20772">
        <v>107.22480000000002</v>
      </c>
      <c r="G20772">
        <v>83.12</v>
      </c>
      <c r="H20772" s="3">
        <v>42906.65</v>
      </c>
    </row>
    <row r="20773" spans="1:8" x14ac:dyDescent="0.3">
      <c r="A20773" t="s">
        <v>12</v>
      </c>
      <c r="B20773">
        <v>15</v>
      </c>
      <c r="C20773">
        <v>1</v>
      </c>
      <c r="D20773" s="2">
        <v>42906</v>
      </c>
      <c r="E20773">
        <v>6</v>
      </c>
      <c r="F20773">
        <v>115.5368</v>
      </c>
      <c r="G20773">
        <v>83.12</v>
      </c>
      <c r="H20773" s="3">
        <v>42906.66</v>
      </c>
    </row>
    <row r="20774" spans="1:8" x14ac:dyDescent="0.3">
      <c r="A20774" t="s">
        <v>29</v>
      </c>
      <c r="B20774">
        <v>3</v>
      </c>
      <c r="C20774">
        <v>1</v>
      </c>
      <c r="D20774" s="2">
        <v>42906</v>
      </c>
      <c r="E20774">
        <v>38</v>
      </c>
      <c r="F20774">
        <v>9.5289999999999999</v>
      </c>
      <c r="G20774">
        <v>7.33</v>
      </c>
      <c r="H20774" s="3">
        <v>42906.68</v>
      </c>
    </row>
    <row r="20775" spans="1:8" x14ac:dyDescent="0.3">
      <c r="A20775" t="s">
        <v>12</v>
      </c>
      <c r="B20775">
        <v>11</v>
      </c>
      <c r="C20775">
        <v>1</v>
      </c>
      <c r="D20775" s="2">
        <v>42906</v>
      </c>
      <c r="E20775">
        <v>28</v>
      </c>
      <c r="F20775">
        <v>113.0432</v>
      </c>
      <c r="G20775">
        <v>83.12</v>
      </c>
      <c r="H20775" s="3">
        <v>42906.7</v>
      </c>
    </row>
    <row r="20776" spans="1:8" x14ac:dyDescent="0.3">
      <c r="A20776" t="s">
        <v>155</v>
      </c>
      <c r="B20776">
        <v>10</v>
      </c>
      <c r="C20776">
        <v>41</v>
      </c>
      <c r="D20776" s="2">
        <v>42906</v>
      </c>
      <c r="E20776">
        <v>14</v>
      </c>
      <c r="F20776">
        <v>13.572799999999999</v>
      </c>
      <c r="G20776">
        <v>9.98</v>
      </c>
      <c r="H20776" s="3">
        <v>42906.7</v>
      </c>
    </row>
    <row r="20777" spans="1:8" x14ac:dyDescent="0.3">
      <c r="A20777" t="s">
        <v>80</v>
      </c>
      <c r="B20777">
        <v>4</v>
      </c>
      <c r="C20777">
        <v>1</v>
      </c>
      <c r="D20777" s="2">
        <v>42906</v>
      </c>
      <c r="E20777">
        <v>10</v>
      </c>
      <c r="F20777">
        <v>8.0202999999999989</v>
      </c>
      <c r="G20777">
        <v>5.77</v>
      </c>
      <c r="H20777" s="3">
        <v>42906.71</v>
      </c>
    </row>
    <row r="20778" spans="1:8" x14ac:dyDescent="0.3">
      <c r="A20778" t="s">
        <v>77</v>
      </c>
      <c r="B20778">
        <v>1</v>
      </c>
      <c r="C20778">
        <v>43</v>
      </c>
      <c r="D20778" s="2">
        <v>42906</v>
      </c>
      <c r="E20778">
        <v>5</v>
      </c>
      <c r="F20778">
        <v>5.6211000000000002</v>
      </c>
      <c r="G20778">
        <v>4.57</v>
      </c>
      <c r="H20778" s="3">
        <v>42906.720000000001</v>
      </c>
    </row>
    <row r="20779" spans="1:8" x14ac:dyDescent="0.3">
      <c r="A20779" t="s">
        <v>157</v>
      </c>
      <c r="B20779">
        <v>15</v>
      </c>
      <c r="C20779">
        <v>41</v>
      </c>
      <c r="D20779" s="2">
        <v>42906</v>
      </c>
      <c r="E20779">
        <v>5</v>
      </c>
      <c r="F20779">
        <v>33.857999999999997</v>
      </c>
      <c r="G20779">
        <v>25.08</v>
      </c>
      <c r="H20779" s="3">
        <v>42906.73</v>
      </c>
    </row>
    <row r="20780" spans="1:8" x14ac:dyDescent="0.3">
      <c r="A20780" t="s">
        <v>24</v>
      </c>
      <c r="B20780">
        <v>1</v>
      </c>
      <c r="C20780">
        <v>1</v>
      </c>
      <c r="D20780" s="2">
        <v>42906</v>
      </c>
      <c r="E20780">
        <v>3</v>
      </c>
      <c r="F20780">
        <v>46.734999999999999</v>
      </c>
      <c r="G20780">
        <v>35.950000000000003</v>
      </c>
      <c r="H20780" s="3">
        <v>42906.73</v>
      </c>
    </row>
    <row r="20781" spans="1:8" x14ac:dyDescent="0.3">
      <c r="A20781" t="s">
        <v>69</v>
      </c>
      <c r="B20781">
        <v>1</v>
      </c>
      <c r="C20781">
        <v>1</v>
      </c>
      <c r="D20781" s="2">
        <v>42906</v>
      </c>
      <c r="E20781">
        <v>19</v>
      </c>
      <c r="F20781">
        <v>22.136399999999998</v>
      </c>
      <c r="G20781">
        <v>16.77</v>
      </c>
      <c r="H20781" s="3">
        <v>42906.76</v>
      </c>
    </row>
    <row r="20782" spans="1:8" x14ac:dyDescent="0.3">
      <c r="A20782" t="s">
        <v>140</v>
      </c>
      <c r="B20782">
        <v>15</v>
      </c>
      <c r="C20782">
        <v>1</v>
      </c>
      <c r="D20782" s="2">
        <v>42906</v>
      </c>
      <c r="E20782">
        <v>41</v>
      </c>
      <c r="F20782">
        <v>17.475000000000001</v>
      </c>
      <c r="G20782">
        <v>13.98</v>
      </c>
      <c r="H20782" s="3">
        <v>42906.76</v>
      </c>
    </row>
    <row r="20783" spans="1:8" x14ac:dyDescent="0.3">
      <c r="A20783" t="s">
        <v>156</v>
      </c>
      <c r="B20783">
        <v>10</v>
      </c>
      <c r="C20783">
        <v>42</v>
      </c>
      <c r="D20783" s="2">
        <v>42906</v>
      </c>
      <c r="E20783">
        <v>15</v>
      </c>
      <c r="F20783">
        <v>2.8250999999999999</v>
      </c>
      <c r="G20783">
        <v>2.19</v>
      </c>
      <c r="H20783" s="3">
        <v>42906.77</v>
      </c>
    </row>
    <row r="20784" spans="1:8" x14ac:dyDescent="0.3">
      <c r="A20784" t="s">
        <v>91</v>
      </c>
      <c r="B20784">
        <v>10</v>
      </c>
      <c r="C20784">
        <v>1</v>
      </c>
      <c r="D20784" s="2">
        <v>42906</v>
      </c>
      <c r="E20784">
        <v>16</v>
      </c>
      <c r="F20784">
        <v>7.35</v>
      </c>
      <c r="G20784">
        <v>5.88</v>
      </c>
      <c r="H20784" s="3">
        <v>42906.78</v>
      </c>
    </row>
    <row r="20785" spans="1:8" x14ac:dyDescent="0.3">
      <c r="A20785" t="s">
        <v>117</v>
      </c>
      <c r="B20785">
        <v>6</v>
      </c>
      <c r="C20785">
        <v>1</v>
      </c>
      <c r="D20785" s="2">
        <v>42906</v>
      </c>
      <c r="E20785">
        <v>5</v>
      </c>
      <c r="F20785">
        <v>11.7216</v>
      </c>
      <c r="G20785">
        <v>8.8800000000000008</v>
      </c>
      <c r="H20785" s="3">
        <v>42906.79</v>
      </c>
    </row>
    <row r="20786" spans="1:8" x14ac:dyDescent="0.3">
      <c r="A20786" t="s">
        <v>4</v>
      </c>
      <c r="B20786">
        <v>2</v>
      </c>
      <c r="C20786">
        <v>41</v>
      </c>
      <c r="D20786" s="2">
        <v>42906</v>
      </c>
      <c r="E20786">
        <v>49</v>
      </c>
      <c r="F20786">
        <v>6.0636000000000001</v>
      </c>
      <c r="G20786">
        <v>4.8899999999999997</v>
      </c>
      <c r="H20786" s="3">
        <v>42906.8</v>
      </c>
    </row>
    <row r="20787" spans="1:8" x14ac:dyDescent="0.3">
      <c r="A20787" t="s">
        <v>23</v>
      </c>
      <c r="B20787">
        <v>15</v>
      </c>
      <c r="C20787">
        <v>1</v>
      </c>
      <c r="D20787" s="2">
        <v>42906</v>
      </c>
      <c r="E20787">
        <v>48</v>
      </c>
      <c r="F20787">
        <v>4.5195000000000007</v>
      </c>
      <c r="G20787">
        <v>3.45</v>
      </c>
      <c r="H20787" s="3">
        <v>42906.84</v>
      </c>
    </row>
    <row r="20788" spans="1:8" x14ac:dyDescent="0.3">
      <c r="A20788" t="s">
        <v>29</v>
      </c>
      <c r="B20788">
        <v>1</v>
      </c>
      <c r="C20788">
        <v>43</v>
      </c>
      <c r="D20788" s="2">
        <v>42906</v>
      </c>
      <c r="E20788">
        <v>24</v>
      </c>
      <c r="F20788">
        <v>10.188700000000001</v>
      </c>
      <c r="G20788">
        <v>7.33</v>
      </c>
      <c r="H20788" s="3">
        <v>42906.85</v>
      </c>
    </row>
    <row r="20789" spans="1:8" x14ac:dyDescent="0.3">
      <c r="A20789" t="s">
        <v>17</v>
      </c>
      <c r="B20789">
        <v>12</v>
      </c>
      <c r="C20789">
        <v>44</v>
      </c>
      <c r="D20789" s="2">
        <v>42906</v>
      </c>
      <c r="E20789">
        <v>50</v>
      </c>
      <c r="F20789">
        <v>9.85</v>
      </c>
      <c r="G20789">
        <v>7.88</v>
      </c>
      <c r="H20789" s="3">
        <v>42906.86</v>
      </c>
    </row>
    <row r="20790" spans="1:8" x14ac:dyDescent="0.3">
      <c r="A20790" t="s">
        <v>52</v>
      </c>
      <c r="B20790">
        <v>15</v>
      </c>
      <c r="C20790">
        <v>1</v>
      </c>
      <c r="D20790" s="2">
        <v>42906</v>
      </c>
      <c r="E20790">
        <v>12</v>
      </c>
      <c r="F20790">
        <v>21.2058</v>
      </c>
      <c r="G20790">
        <v>16.829999999999998</v>
      </c>
      <c r="H20790" s="3">
        <v>42906.87</v>
      </c>
    </row>
    <row r="20791" spans="1:8" x14ac:dyDescent="0.3">
      <c r="A20791" t="s">
        <v>73</v>
      </c>
      <c r="B20791">
        <v>1</v>
      </c>
      <c r="C20791">
        <v>1</v>
      </c>
      <c r="D20791" s="2">
        <v>42906</v>
      </c>
      <c r="E20791">
        <v>17</v>
      </c>
      <c r="F20791">
        <v>9.6832000000000011</v>
      </c>
      <c r="G20791">
        <v>7.12</v>
      </c>
      <c r="H20791" s="3">
        <v>42906.879999999997</v>
      </c>
    </row>
    <row r="20792" spans="1:8" x14ac:dyDescent="0.3">
      <c r="A20792" t="s">
        <v>182</v>
      </c>
      <c r="B20792">
        <v>9</v>
      </c>
      <c r="C20792">
        <v>41</v>
      </c>
      <c r="D20792" s="2">
        <v>42906</v>
      </c>
      <c r="E20792">
        <v>27</v>
      </c>
      <c r="F20792">
        <v>1023.099</v>
      </c>
      <c r="G20792">
        <v>793.1</v>
      </c>
      <c r="H20792" s="3">
        <v>42906.89</v>
      </c>
    </row>
    <row r="20793" spans="1:8" x14ac:dyDescent="0.3">
      <c r="A20793" t="s">
        <v>193</v>
      </c>
      <c r="B20793">
        <v>9</v>
      </c>
      <c r="C20793">
        <v>1</v>
      </c>
      <c r="D20793" s="2">
        <v>42906</v>
      </c>
      <c r="E20793">
        <v>4</v>
      </c>
      <c r="F20793">
        <v>99.49769999999998</v>
      </c>
      <c r="G20793">
        <v>77.13</v>
      </c>
      <c r="H20793" s="3">
        <v>42906.9</v>
      </c>
    </row>
    <row r="20794" spans="1:8" x14ac:dyDescent="0.3">
      <c r="A20794" t="s">
        <v>22</v>
      </c>
      <c r="B20794">
        <v>1</v>
      </c>
      <c r="C20794">
        <v>44</v>
      </c>
      <c r="D20794" s="2">
        <v>42906</v>
      </c>
      <c r="E20794">
        <v>8</v>
      </c>
      <c r="F20794">
        <v>99.224999999999994</v>
      </c>
      <c r="G20794">
        <v>73.5</v>
      </c>
      <c r="H20794" s="3">
        <v>42906.9</v>
      </c>
    </row>
    <row r="20795" spans="1:8" x14ac:dyDescent="0.3">
      <c r="A20795" t="s">
        <v>12</v>
      </c>
      <c r="B20795">
        <v>1</v>
      </c>
      <c r="C20795">
        <v>41</v>
      </c>
      <c r="D20795" s="2">
        <v>42906</v>
      </c>
      <c r="E20795">
        <v>16</v>
      </c>
      <c r="F20795">
        <v>110.54960000000001</v>
      </c>
      <c r="G20795">
        <v>83.12</v>
      </c>
      <c r="H20795" s="3">
        <v>42906.92</v>
      </c>
    </row>
    <row r="20796" spans="1:8" x14ac:dyDescent="0.3">
      <c r="A20796" t="s">
        <v>12</v>
      </c>
      <c r="B20796">
        <v>1</v>
      </c>
      <c r="C20796">
        <v>2</v>
      </c>
      <c r="D20796" s="2">
        <v>42906</v>
      </c>
      <c r="E20796">
        <v>20</v>
      </c>
      <c r="F20796">
        <v>107.22480000000002</v>
      </c>
      <c r="G20796">
        <v>83.12</v>
      </c>
      <c r="H20796" s="3">
        <v>42906.92</v>
      </c>
    </row>
    <row r="20797" spans="1:8" x14ac:dyDescent="0.3">
      <c r="A20797" t="s">
        <v>119</v>
      </c>
      <c r="B20797">
        <v>1</v>
      </c>
      <c r="C20797">
        <v>1</v>
      </c>
      <c r="D20797" s="2">
        <v>42906</v>
      </c>
      <c r="E20797">
        <v>42</v>
      </c>
      <c r="F20797">
        <v>18.899999999999999</v>
      </c>
      <c r="G20797">
        <v>15.75</v>
      </c>
      <c r="H20797" s="3">
        <v>42906.93</v>
      </c>
    </row>
    <row r="20798" spans="1:8" x14ac:dyDescent="0.3">
      <c r="A20798" t="s">
        <v>32</v>
      </c>
      <c r="B20798">
        <v>11</v>
      </c>
      <c r="C20798">
        <v>1</v>
      </c>
      <c r="D20798" s="2">
        <v>42906</v>
      </c>
      <c r="E20798">
        <v>37</v>
      </c>
      <c r="F20798">
        <v>25.961500000000001</v>
      </c>
      <c r="G20798">
        <v>18.95</v>
      </c>
      <c r="H20798" s="3">
        <v>42906.93</v>
      </c>
    </row>
    <row r="20799" spans="1:8" x14ac:dyDescent="0.3">
      <c r="A20799" t="s">
        <v>70</v>
      </c>
      <c r="B20799">
        <v>1</v>
      </c>
      <c r="C20799">
        <v>3</v>
      </c>
      <c r="D20799" s="2">
        <v>42906</v>
      </c>
      <c r="E20799">
        <v>19</v>
      </c>
      <c r="F20799">
        <v>100.3198</v>
      </c>
      <c r="G20799">
        <v>76.58</v>
      </c>
      <c r="H20799" s="3">
        <v>42906.93</v>
      </c>
    </row>
    <row r="20800" spans="1:8" x14ac:dyDescent="0.3">
      <c r="A20800" t="s">
        <v>80</v>
      </c>
      <c r="B20800">
        <v>9</v>
      </c>
      <c r="C20800">
        <v>1</v>
      </c>
      <c r="D20800" s="2">
        <v>42906</v>
      </c>
      <c r="E20800">
        <v>47</v>
      </c>
      <c r="F20800">
        <v>8.0779999999999994</v>
      </c>
      <c r="G20800">
        <v>5.77</v>
      </c>
      <c r="H20800" s="3">
        <v>42906.94</v>
      </c>
    </row>
    <row r="20801" spans="1:8" x14ac:dyDescent="0.3">
      <c r="A20801" t="s">
        <v>29</v>
      </c>
      <c r="B20801">
        <v>10</v>
      </c>
      <c r="C20801">
        <v>2</v>
      </c>
      <c r="D20801" s="2">
        <v>42906</v>
      </c>
      <c r="E20801">
        <v>19</v>
      </c>
      <c r="F20801">
        <v>9.0159000000000002</v>
      </c>
      <c r="G20801">
        <v>7.33</v>
      </c>
      <c r="H20801" s="3">
        <v>42906.94</v>
      </c>
    </row>
    <row r="20802" spans="1:8" x14ac:dyDescent="0.3">
      <c r="A20802" t="s">
        <v>122</v>
      </c>
      <c r="B20802">
        <v>1</v>
      </c>
      <c r="C20802">
        <v>41</v>
      </c>
      <c r="D20802" s="2">
        <v>42906</v>
      </c>
      <c r="E20802">
        <v>2</v>
      </c>
      <c r="F20802">
        <v>346.58979999999997</v>
      </c>
      <c r="G20802">
        <v>284.08999999999997</v>
      </c>
      <c r="H20802" s="3">
        <v>42906.95</v>
      </c>
    </row>
    <row r="20803" spans="1:8" x14ac:dyDescent="0.3">
      <c r="A20803" t="s">
        <v>156</v>
      </c>
      <c r="B20803">
        <v>1</v>
      </c>
      <c r="C20803">
        <v>41</v>
      </c>
      <c r="D20803" s="2">
        <v>42906</v>
      </c>
      <c r="E20803">
        <v>15</v>
      </c>
      <c r="F20803">
        <v>2.6280000000000001</v>
      </c>
      <c r="G20803">
        <v>2.19</v>
      </c>
      <c r="H20803" s="3">
        <v>42906.95</v>
      </c>
    </row>
    <row r="20804" spans="1:8" x14ac:dyDescent="0.3">
      <c r="A20804" t="s">
        <v>17</v>
      </c>
      <c r="B20804">
        <v>2</v>
      </c>
      <c r="C20804">
        <v>1</v>
      </c>
      <c r="D20804" s="2">
        <v>42906</v>
      </c>
      <c r="E20804">
        <v>18</v>
      </c>
      <c r="F20804">
        <v>10.874400000000001</v>
      </c>
      <c r="G20804">
        <v>7.88</v>
      </c>
      <c r="H20804" s="3">
        <v>42906.95</v>
      </c>
    </row>
    <row r="20805" spans="1:8" x14ac:dyDescent="0.3">
      <c r="A20805" t="s">
        <v>188</v>
      </c>
      <c r="B20805">
        <v>3</v>
      </c>
      <c r="C20805">
        <v>41</v>
      </c>
      <c r="D20805" s="2">
        <v>42906</v>
      </c>
      <c r="E20805">
        <v>15</v>
      </c>
      <c r="F20805">
        <v>22.106400000000004</v>
      </c>
      <c r="G20805">
        <v>18.12</v>
      </c>
      <c r="H20805" s="3">
        <v>42906.96</v>
      </c>
    </row>
    <row r="20806" spans="1:8" x14ac:dyDescent="0.3">
      <c r="A20806" t="s">
        <v>119</v>
      </c>
      <c r="B20806">
        <v>10</v>
      </c>
      <c r="C20806">
        <v>1</v>
      </c>
      <c r="D20806" s="2">
        <v>42906</v>
      </c>
      <c r="E20806">
        <v>36</v>
      </c>
      <c r="F20806">
        <v>19.372499999999999</v>
      </c>
      <c r="G20806">
        <v>15.75</v>
      </c>
      <c r="H20806" s="3">
        <v>42906.97</v>
      </c>
    </row>
    <row r="20807" spans="1:8" x14ac:dyDescent="0.3">
      <c r="A20807" t="s">
        <v>25</v>
      </c>
      <c r="B20807">
        <v>15</v>
      </c>
      <c r="C20807">
        <v>41</v>
      </c>
      <c r="D20807" s="2">
        <v>42906</v>
      </c>
      <c r="E20807">
        <v>2</v>
      </c>
      <c r="F20807">
        <v>20.953799999999998</v>
      </c>
      <c r="G20807">
        <v>16.63</v>
      </c>
      <c r="H20807" s="3">
        <v>42906.99</v>
      </c>
    </row>
    <row r="20808" spans="1:8" x14ac:dyDescent="0.3">
      <c r="A20808" t="s">
        <v>84</v>
      </c>
      <c r="B20808">
        <v>4</v>
      </c>
      <c r="C20808">
        <v>1</v>
      </c>
      <c r="D20808" s="2">
        <v>42906</v>
      </c>
      <c r="E20808">
        <v>38</v>
      </c>
      <c r="F20808">
        <v>10.374000000000001</v>
      </c>
      <c r="G20808">
        <v>7.98</v>
      </c>
      <c r="H20808" s="3">
        <v>42906.99</v>
      </c>
    </row>
    <row r="20809" spans="1:8" x14ac:dyDescent="0.3">
      <c r="A20809" t="s">
        <v>166</v>
      </c>
      <c r="B20809">
        <v>3</v>
      </c>
      <c r="C20809">
        <v>1</v>
      </c>
      <c r="D20809" s="2">
        <v>42906</v>
      </c>
      <c r="E20809">
        <v>14</v>
      </c>
      <c r="F20809">
        <v>4.7610000000000001</v>
      </c>
      <c r="G20809">
        <v>3.45</v>
      </c>
      <c r="H20809" s="3">
        <v>42906.99</v>
      </c>
    </row>
    <row r="20810" spans="1:8" x14ac:dyDescent="0.3">
      <c r="A20810" t="s">
        <v>74</v>
      </c>
      <c r="B20810">
        <v>6</v>
      </c>
      <c r="C20810">
        <v>1</v>
      </c>
      <c r="D20810" s="2">
        <v>42906</v>
      </c>
      <c r="E20810">
        <v>17</v>
      </c>
      <c r="F20810">
        <v>31.161199999999997</v>
      </c>
      <c r="G20810">
        <v>25.13</v>
      </c>
      <c r="H20810" s="3">
        <v>42906.99</v>
      </c>
    </row>
    <row r="20811" spans="1:8" x14ac:dyDescent="0.3">
      <c r="A20811" t="s">
        <v>12</v>
      </c>
      <c r="B20811">
        <v>15</v>
      </c>
      <c r="C20811">
        <v>3</v>
      </c>
      <c r="D20811" s="2">
        <v>42907</v>
      </c>
      <c r="E20811">
        <v>35</v>
      </c>
      <c r="F20811">
        <v>108.88720000000001</v>
      </c>
      <c r="G20811">
        <v>83.12</v>
      </c>
      <c r="H20811" s="3">
        <v>42907</v>
      </c>
    </row>
    <row r="20812" spans="1:8" x14ac:dyDescent="0.3">
      <c r="A20812" t="s">
        <v>175</v>
      </c>
      <c r="B20812">
        <v>8</v>
      </c>
      <c r="C20812">
        <v>1</v>
      </c>
      <c r="D20812" s="2">
        <v>42906</v>
      </c>
      <c r="E20812">
        <v>41</v>
      </c>
      <c r="F20812">
        <v>69.917599999999993</v>
      </c>
      <c r="G20812">
        <v>51.41</v>
      </c>
      <c r="H20812" s="3">
        <v>42907</v>
      </c>
    </row>
    <row r="20813" spans="1:8" x14ac:dyDescent="0.3">
      <c r="A20813" t="s">
        <v>191</v>
      </c>
      <c r="B20813">
        <v>10</v>
      </c>
      <c r="C20813">
        <v>41</v>
      </c>
      <c r="D20813" s="2">
        <v>42907</v>
      </c>
      <c r="E20813">
        <v>27</v>
      </c>
      <c r="F20813">
        <v>4.4888000000000003</v>
      </c>
      <c r="G20813">
        <v>3.62</v>
      </c>
      <c r="H20813" s="3">
        <v>42907</v>
      </c>
    </row>
    <row r="20814" spans="1:8" x14ac:dyDescent="0.3">
      <c r="A20814" t="s">
        <v>136</v>
      </c>
      <c r="B20814">
        <v>1</v>
      </c>
      <c r="C20814">
        <v>41</v>
      </c>
      <c r="D20814" s="2">
        <v>42907</v>
      </c>
      <c r="E20814">
        <v>13</v>
      </c>
      <c r="F20814">
        <v>71.429400000000001</v>
      </c>
      <c r="G20814">
        <v>56.69</v>
      </c>
      <c r="H20814" s="3">
        <v>42907</v>
      </c>
    </row>
    <row r="20815" spans="1:8" x14ac:dyDescent="0.3">
      <c r="A20815" t="s">
        <v>91</v>
      </c>
      <c r="B20815">
        <v>1</v>
      </c>
      <c r="C20815">
        <v>41</v>
      </c>
      <c r="D20815" s="2">
        <v>42907</v>
      </c>
      <c r="E20815">
        <v>23</v>
      </c>
      <c r="F20815">
        <v>7.35</v>
      </c>
      <c r="G20815">
        <v>5.88</v>
      </c>
      <c r="H20815" s="3">
        <v>42907.03</v>
      </c>
    </row>
    <row r="20816" spans="1:8" x14ac:dyDescent="0.3">
      <c r="A20816" t="s">
        <v>41</v>
      </c>
      <c r="B20816">
        <v>3</v>
      </c>
      <c r="C20816">
        <v>1</v>
      </c>
      <c r="D20816" s="2">
        <v>42907</v>
      </c>
      <c r="E20816">
        <v>27</v>
      </c>
      <c r="F20816">
        <v>67.837500000000006</v>
      </c>
      <c r="G20816">
        <v>50.25</v>
      </c>
      <c r="H20816" s="3">
        <v>42907.05</v>
      </c>
    </row>
    <row r="20817" spans="1:8" x14ac:dyDescent="0.3">
      <c r="A20817" t="s">
        <v>139</v>
      </c>
      <c r="B20817">
        <v>10</v>
      </c>
      <c r="C20817">
        <v>1</v>
      </c>
      <c r="D20817" s="2">
        <v>42907</v>
      </c>
      <c r="E20817">
        <v>21</v>
      </c>
      <c r="F20817">
        <v>9.5404</v>
      </c>
      <c r="G20817">
        <v>7.82</v>
      </c>
      <c r="H20817" s="3">
        <v>42907.05</v>
      </c>
    </row>
    <row r="20818" spans="1:8" x14ac:dyDescent="0.3">
      <c r="A20818" t="s">
        <v>11</v>
      </c>
      <c r="B20818">
        <v>14</v>
      </c>
      <c r="C20818">
        <v>1</v>
      </c>
      <c r="D20818" s="2">
        <v>42907</v>
      </c>
      <c r="E20818">
        <v>11</v>
      </c>
      <c r="F20818">
        <v>45.842199999999991</v>
      </c>
      <c r="G20818">
        <v>32.979999999999997</v>
      </c>
      <c r="H20818" s="3">
        <v>42907.08</v>
      </c>
    </row>
    <row r="20819" spans="1:8" x14ac:dyDescent="0.3">
      <c r="A20819" t="s">
        <v>171</v>
      </c>
      <c r="B20819">
        <v>1</v>
      </c>
      <c r="C20819">
        <v>41</v>
      </c>
      <c r="D20819" s="2">
        <v>42907</v>
      </c>
      <c r="E20819">
        <v>16</v>
      </c>
      <c r="F20819">
        <v>69.538700000000006</v>
      </c>
      <c r="G20819">
        <v>57.47</v>
      </c>
      <c r="H20819" s="3">
        <v>42907.08</v>
      </c>
    </row>
    <row r="20820" spans="1:8" x14ac:dyDescent="0.3">
      <c r="A20820" t="s">
        <v>11</v>
      </c>
      <c r="B20820">
        <v>13</v>
      </c>
      <c r="C20820">
        <v>41</v>
      </c>
      <c r="D20820" s="2">
        <v>42907</v>
      </c>
      <c r="E20820">
        <v>34</v>
      </c>
      <c r="F20820">
        <v>45.5124</v>
      </c>
      <c r="G20820">
        <v>32.979999999999997</v>
      </c>
      <c r="H20820" s="3">
        <v>42907.09</v>
      </c>
    </row>
    <row r="20821" spans="1:8" x14ac:dyDescent="0.3">
      <c r="A20821" t="s">
        <v>12</v>
      </c>
      <c r="B20821">
        <v>5</v>
      </c>
      <c r="C20821">
        <v>1</v>
      </c>
      <c r="D20821" s="2">
        <v>42907</v>
      </c>
      <c r="E20821">
        <v>24</v>
      </c>
      <c r="F20821">
        <v>113.87440000000001</v>
      </c>
      <c r="G20821">
        <v>83.12</v>
      </c>
      <c r="H20821" s="3">
        <v>42907.1</v>
      </c>
    </row>
    <row r="20822" spans="1:8" x14ac:dyDescent="0.3">
      <c r="A20822" t="s">
        <v>101</v>
      </c>
      <c r="B20822">
        <v>1</v>
      </c>
      <c r="C20822">
        <v>41</v>
      </c>
      <c r="D20822" s="2">
        <v>42907</v>
      </c>
      <c r="E20822">
        <v>15</v>
      </c>
      <c r="F20822">
        <v>153.97409999999999</v>
      </c>
      <c r="G20822">
        <v>115.77</v>
      </c>
      <c r="H20822" s="3">
        <v>42907.12</v>
      </c>
    </row>
    <row r="20823" spans="1:8" x14ac:dyDescent="0.3">
      <c r="A20823" t="s">
        <v>39</v>
      </c>
      <c r="B20823">
        <v>10</v>
      </c>
      <c r="C20823">
        <v>1</v>
      </c>
      <c r="D20823" s="2">
        <v>42907</v>
      </c>
      <c r="E20823">
        <v>36</v>
      </c>
      <c r="F20823">
        <v>9.1879000000000008</v>
      </c>
      <c r="G20823">
        <v>6.61</v>
      </c>
      <c r="H20823" s="3">
        <v>42907.12</v>
      </c>
    </row>
    <row r="20824" spans="1:8" x14ac:dyDescent="0.3">
      <c r="A20824" t="s">
        <v>176</v>
      </c>
      <c r="B20824">
        <v>10</v>
      </c>
      <c r="C20824">
        <v>44</v>
      </c>
      <c r="D20824" s="2">
        <v>42907</v>
      </c>
      <c r="E20824">
        <v>22</v>
      </c>
      <c r="F20824">
        <v>17.45</v>
      </c>
      <c r="G20824">
        <v>13.96</v>
      </c>
      <c r="H20824" s="3">
        <v>42907.13</v>
      </c>
    </row>
    <row r="20825" spans="1:8" x14ac:dyDescent="0.3">
      <c r="A20825" t="s">
        <v>29</v>
      </c>
      <c r="B20825">
        <v>11</v>
      </c>
      <c r="C20825">
        <v>1</v>
      </c>
      <c r="D20825" s="2">
        <v>42907</v>
      </c>
      <c r="E20825">
        <v>8</v>
      </c>
      <c r="F20825">
        <v>9.0159000000000002</v>
      </c>
      <c r="G20825">
        <v>7.33</v>
      </c>
      <c r="H20825" s="3">
        <v>42907.14</v>
      </c>
    </row>
    <row r="20826" spans="1:8" x14ac:dyDescent="0.3">
      <c r="A20826" t="s">
        <v>203</v>
      </c>
      <c r="B20826">
        <v>3</v>
      </c>
      <c r="C20826">
        <v>45</v>
      </c>
      <c r="D20826" s="2">
        <v>42907</v>
      </c>
      <c r="E20826">
        <v>24</v>
      </c>
      <c r="F20826">
        <v>158.0172</v>
      </c>
      <c r="G20826">
        <v>119.71</v>
      </c>
      <c r="H20826" s="3">
        <v>42907.19</v>
      </c>
    </row>
    <row r="20827" spans="1:8" x14ac:dyDescent="0.3">
      <c r="A20827" t="s">
        <v>29</v>
      </c>
      <c r="B20827">
        <v>1</v>
      </c>
      <c r="C20827">
        <v>41</v>
      </c>
      <c r="D20827" s="2">
        <v>42907</v>
      </c>
      <c r="E20827">
        <v>33</v>
      </c>
      <c r="F20827">
        <v>9.309099999999999</v>
      </c>
      <c r="G20827">
        <v>7.33</v>
      </c>
      <c r="H20827" s="3">
        <v>42907.199999999997</v>
      </c>
    </row>
    <row r="20828" spans="1:8" x14ac:dyDescent="0.3">
      <c r="A20828" t="s">
        <v>11</v>
      </c>
      <c r="B20828">
        <v>10</v>
      </c>
      <c r="C20828">
        <v>1</v>
      </c>
      <c r="D20828" s="2">
        <v>42907</v>
      </c>
      <c r="E20828">
        <v>9</v>
      </c>
      <c r="F20828">
        <v>42.544199999999989</v>
      </c>
      <c r="G20828">
        <v>32.979999999999997</v>
      </c>
      <c r="H20828" s="3">
        <v>42907.199999999997</v>
      </c>
    </row>
    <row r="20829" spans="1:8" x14ac:dyDescent="0.3">
      <c r="A20829" t="s">
        <v>25</v>
      </c>
      <c r="B20829">
        <v>15</v>
      </c>
      <c r="C20829">
        <v>1</v>
      </c>
      <c r="D20829" s="2">
        <v>42907</v>
      </c>
      <c r="E20829">
        <v>5</v>
      </c>
      <c r="F20829">
        <v>19.956</v>
      </c>
      <c r="G20829">
        <v>16.63</v>
      </c>
      <c r="H20829" s="3">
        <v>42907.21</v>
      </c>
    </row>
    <row r="20830" spans="1:8" x14ac:dyDescent="0.3">
      <c r="A20830" t="s">
        <v>203</v>
      </c>
      <c r="B20830">
        <v>1</v>
      </c>
      <c r="C20830">
        <v>1</v>
      </c>
      <c r="D20830" s="2">
        <v>42907</v>
      </c>
      <c r="E20830">
        <v>21</v>
      </c>
      <c r="F20830">
        <v>162.8056</v>
      </c>
      <c r="G20830">
        <v>119.71</v>
      </c>
      <c r="H20830" s="3">
        <v>42907.22</v>
      </c>
    </row>
    <row r="20831" spans="1:8" x14ac:dyDescent="0.3">
      <c r="A20831" t="s">
        <v>29</v>
      </c>
      <c r="B20831">
        <v>4</v>
      </c>
      <c r="C20831">
        <v>1</v>
      </c>
      <c r="D20831" s="2">
        <v>42907</v>
      </c>
      <c r="E20831">
        <v>35</v>
      </c>
      <c r="F20831">
        <v>10.115399999999999</v>
      </c>
      <c r="G20831">
        <v>7.33</v>
      </c>
      <c r="H20831" s="3">
        <v>42907.22</v>
      </c>
    </row>
    <row r="20832" spans="1:8" x14ac:dyDescent="0.3">
      <c r="A20832" t="s">
        <v>12</v>
      </c>
      <c r="B20832">
        <v>10</v>
      </c>
      <c r="C20832">
        <v>1</v>
      </c>
      <c r="D20832" s="2">
        <v>42907</v>
      </c>
      <c r="E20832">
        <v>3</v>
      </c>
      <c r="F20832">
        <v>105.5624</v>
      </c>
      <c r="G20832">
        <v>83.12</v>
      </c>
      <c r="H20832" s="3">
        <v>42907.23</v>
      </c>
    </row>
    <row r="20833" spans="1:8" x14ac:dyDescent="0.3">
      <c r="A20833" t="s">
        <v>55</v>
      </c>
      <c r="B20833">
        <v>10</v>
      </c>
      <c r="C20833">
        <v>43</v>
      </c>
      <c r="D20833" s="2">
        <v>42907</v>
      </c>
      <c r="E20833">
        <v>19</v>
      </c>
      <c r="F20833">
        <v>14.525</v>
      </c>
      <c r="G20833">
        <v>11.62</v>
      </c>
      <c r="H20833" s="3">
        <v>42907.23</v>
      </c>
    </row>
    <row r="20834" spans="1:8" x14ac:dyDescent="0.3">
      <c r="A20834" t="s">
        <v>5</v>
      </c>
      <c r="B20834">
        <v>6</v>
      </c>
      <c r="C20834">
        <v>41</v>
      </c>
      <c r="D20834" s="2">
        <v>42907</v>
      </c>
      <c r="E20834">
        <v>36</v>
      </c>
      <c r="F20834">
        <v>35.534999999999997</v>
      </c>
      <c r="G20834">
        <v>25.75</v>
      </c>
      <c r="H20834" s="3">
        <v>42907.23</v>
      </c>
    </row>
    <row r="20835" spans="1:8" x14ac:dyDescent="0.3">
      <c r="A20835" t="s">
        <v>29</v>
      </c>
      <c r="B20835">
        <v>1</v>
      </c>
      <c r="C20835">
        <v>1</v>
      </c>
      <c r="D20835" s="2">
        <v>42907</v>
      </c>
      <c r="E20835">
        <v>21</v>
      </c>
      <c r="F20835">
        <v>9.9687999999999999</v>
      </c>
      <c r="G20835">
        <v>7.33</v>
      </c>
      <c r="H20835" s="3">
        <v>42907.23</v>
      </c>
    </row>
    <row r="20836" spans="1:8" x14ac:dyDescent="0.3">
      <c r="A20836" t="s">
        <v>52</v>
      </c>
      <c r="B20836">
        <v>2</v>
      </c>
      <c r="C20836">
        <v>43</v>
      </c>
      <c r="D20836" s="2">
        <v>42907</v>
      </c>
      <c r="E20836">
        <v>14</v>
      </c>
      <c r="F20836">
        <v>21.710699999999996</v>
      </c>
      <c r="G20836">
        <v>16.829999999999998</v>
      </c>
      <c r="H20836" s="3">
        <v>42907.24</v>
      </c>
    </row>
    <row r="20837" spans="1:8" x14ac:dyDescent="0.3">
      <c r="A20837" t="s">
        <v>97</v>
      </c>
      <c r="B20837">
        <v>1</v>
      </c>
      <c r="C20837">
        <v>1</v>
      </c>
      <c r="D20837" s="2">
        <v>42907</v>
      </c>
      <c r="E20837">
        <v>7</v>
      </c>
      <c r="F20837">
        <v>13.8444</v>
      </c>
      <c r="G20837">
        <v>9.9600000000000009</v>
      </c>
      <c r="H20837" s="3">
        <v>42907.25</v>
      </c>
    </row>
    <row r="20838" spans="1:8" x14ac:dyDescent="0.3">
      <c r="A20838" t="s">
        <v>17</v>
      </c>
      <c r="B20838">
        <v>3</v>
      </c>
      <c r="C20838">
        <v>3</v>
      </c>
      <c r="D20838" s="2">
        <v>42907</v>
      </c>
      <c r="E20838">
        <v>19</v>
      </c>
      <c r="F20838">
        <v>9.5348000000000006</v>
      </c>
      <c r="G20838">
        <v>7.88</v>
      </c>
      <c r="H20838" s="3">
        <v>42907.3</v>
      </c>
    </row>
    <row r="20839" spans="1:8" x14ac:dyDescent="0.3">
      <c r="A20839" t="s">
        <v>125</v>
      </c>
      <c r="B20839">
        <v>10</v>
      </c>
      <c r="C20839">
        <v>1</v>
      </c>
      <c r="D20839" s="2">
        <v>42907</v>
      </c>
      <c r="E20839">
        <v>37</v>
      </c>
      <c r="F20839">
        <v>5.9471999999999987</v>
      </c>
      <c r="G20839">
        <v>4.72</v>
      </c>
      <c r="H20839" s="3">
        <v>42907.3</v>
      </c>
    </row>
    <row r="20840" spans="1:8" x14ac:dyDescent="0.3">
      <c r="A20840" t="s">
        <v>52</v>
      </c>
      <c r="B20840">
        <v>2</v>
      </c>
      <c r="C20840">
        <v>1</v>
      </c>
      <c r="D20840" s="2">
        <v>42907</v>
      </c>
      <c r="E20840">
        <v>17</v>
      </c>
      <c r="F20840">
        <v>23.2254</v>
      </c>
      <c r="G20840">
        <v>16.829999999999998</v>
      </c>
      <c r="H20840" s="3">
        <v>42907.33</v>
      </c>
    </row>
    <row r="20841" spans="1:8" x14ac:dyDescent="0.3">
      <c r="A20841" t="s">
        <v>80</v>
      </c>
      <c r="B20841">
        <v>1</v>
      </c>
      <c r="C20841">
        <v>41</v>
      </c>
      <c r="D20841" s="2">
        <v>42907</v>
      </c>
      <c r="E20841">
        <v>49</v>
      </c>
      <c r="F20841">
        <v>7.8471999999999991</v>
      </c>
      <c r="G20841">
        <v>5.77</v>
      </c>
      <c r="H20841" s="3">
        <v>42907.35</v>
      </c>
    </row>
    <row r="20842" spans="1:8" x14ac:dyDescent="0.3">
      <c r="A20842" t="s">
        <v>12</v>
      </c>
      <c r="B20842">
        <v>1</v>
      </c>
      <c r="C20842">
        <v>41</v>
      </c>
      <c r="D20842" s="2">
        <v>42907</v>
      </c>
      <c r="E20842">
        <v>24</v>
      </c>
      <c r="F20842">
        <v>100.57520000000001</v>
      </c>
      <c r="G20842">
        <v>83.12</v>
      </c>
      <c r="H20842" s="3">
        <v>42907.360000000001</v>
      </c>
    </row>
    <row r="20843" spans="1:8" x14ac:dyDescent="0.3">
      <c r="A20843" t="s">
        <v>70</v>
      </c>
      <c r="B20843">
        <v>3</v>
      </c>
      <c r="C20843">
        <v>41</v>
      </c>
      <c r="D20843" s="2">
        <v>42907</v>
      </c>
      <c r="E20843">
        <v>45</v>
      </c>
      <c r="F20843">
        <v>95.724999999999994</v>
      </c>
      <c r="G20843">
        <v>76.58</v>
      </c>
      <c r="H20843" s="3">
        <v>42907.39</v>
      </c>
    </row>
    <row r="20844" spans="1:8" x14ac:dyDescent="0.3">
      <c r="A20844" t="s">
        <v>69</v>
      </c>
      <c r="B20844">
        <v>10</v>
      </c>
      <c r="C20844">
        <v>41</v>
      </c>
      <c r="D20844" s="2">
        <v>42907</v>
      </c>
      <c r="E20844">
        <v>24</v>
      </c>
      <c r="F20844">
        <v>20.459400000000002</v>
      </c>
      <c r="G20844">
        <v>16.77</v>
      </c>
      <c r="H20844" s="3">
        <v>42907.42</v>
      </c>
    </row>
    <row r="20845" spans="1:8" x14ac:dyDescent="0.3">
      <c r="A20845" t="s">
        <v>136</v>
      </c>
      <c r="B20845">
        <v>15</v>
      </c>
      <c r="C20845">
        <v>43</v>
      </c>
      <c r="D20845" s="2">
        <v>42907</v>
      </c>
      <c r="E20845">
        <v>45</v>
      </c>
      <c r="F20845">
        <v>75.964600000000004</v>
      </c>
      <c r="G20845">
        <v>56.69</v>
      </c>
      <c r="H20845" s="3">
        <v>42907.43</v>
      </c>
    </row>
    <row r="20846" spans="1:8" x14ac:dyDescent="0.3">
      <c r="A20846" t="s">
        <v>29</v>
      </c>
      <c r="B20846">
        <v>12</v>
      </c>
      <c r="C20846">
        <v>41</v>
      </c>
      <c r="D20846" s="2">
        <v>42907</v>
      </c>
      <c r="E20846">
        <v>19</v>
      </c>
      <c r="F20846">
        <v>9.3824000000000005</v>
      </c>
      <c r="G20846">
        <v>7.33</v>
      </c>
      <c r="H20846" s="3">
        <v>42907.46</v>
      </c>
    </row>
    <row r="20847" spans="1:8" x14ac:dyDescent="0.3">
      <c r="A20847" t="s">
        <v>29</v>
      </c>
      <c r="B20847">
        <v>15</v>
      </c>
      <c r="C20847">
        <v>44</v>
      </c>
      <c r="D20847" s="2">
        <v>42907</v>
      </c>
      <c r="E20847">
        <v>18</v>
      </c>
      <c r="F20847">
        <v>9.3824000000000005</v>
      </c>
      <c r="G20847">
        <v>7.33</v>
      </c>
      <c r="H20847" s="3">
        <v>42907.48</v>
      </c>
    </row>
    <row r="20848" spans="1:8" x14ac:dyDescent="0.3">
      <c r="A20848" t="s">
        <v>64</v>
      </c>
      <c r="B20848">
        <v>1</v>
      </c>
      <c r="C20848">
        <v>1</v>
      </c>
      <c r="D20848" s="2">
        <v>42907</v>
      </c>
      <c r="E20848">
        <v>42</v>
      </c>
      <c r="F20848">
        <v>328.78630000000004</v>
      </c>
      <c r="G20848">
        <v>239.99</v>
      </c>
      <c r="H20848" s="3">
        <v>42907.48</v>
      </c>
    </row>
    <row r="20849" spans="1:8" x14ac:dyDescent="0.3">
      <c r="A20849" t="s">
        <v>29</v>
      </c>
      <c r="B20849">
        <v>5</v>
      </c>
      <c r="C20849">
        <v>44</v>
      </c>
      <c r="D20849" s="2">
        <v>42907</v>
      </c>
      <c r="E20849">
        <v>23</v>
      </c>
      <c r="F20849">
        <v>9.4557000000000002</v>
      </c>
      <c r="G20849">
        <v>7.33</v>
      </c>
      <c r="H20849" s="3">
        <v>42907.48</v>
      </c>
    </row>
    <row r="20850" spans="1:8" x14ac:dyDescent="0.3">
      <c r="A20850" t="s">
        <v>197</v>
      </c>
      <c r="B20850">
        <v>4</v>
      </c>
      <c r="C20850">
        <v>1</v>
      </c>
      <c r="D20850" s="2">
        <v>42907</v>
      </c>
      <c r="E20850">
        <v>23</v>
      </c>
      <c r="F20850">
        <v>121.42619999999999</v>
      </c>
      <c r="G20850">
        <v>87.99</v>
      </c>
      <c r="H20850" s="3">
        <v>42907.49</v>
      </c>
    </row>
    <row r="20851" spans="1:8" x14ac:dyDescent="0.3">
      <c r="A20851" t="s">
        <v>18</v>
      </c>
      <c r="B20851">
        <v>15</v>
      </c>
      <c r="C20851">
        <v>41</v>
      </c>
      <c r="D20851" s="2">
        <v>42907</v>
      </c>
      <c r="E20851">
        <v>45</v>
      </c>
      <c r="F20851">
        <v>795.92070000000012</v>
      </c>
      <c r="G20851">
        <v>647.09</v>
      </c>
      <c r="H20851" s="3">
        <v>42907.51</v>
      </c>
    </row>
    <row r="20852" spans="1:8" x14ac:dyDescent="0.3">
      <c r="A20852" t="s">
        <v>108</v>
      </c>
      <c r="B20852">
        <v>2</v>
      </c>
      <c r="C20852">
        <v>1</v>
      </c>
      <c r="D20852" s="2">
        <v>42907</v>
      </c>
      <c r="E20852">
        <v>8</v>
      </c>
      <c r="F20852">
        <v>1.5125</v>
      </c>
      <c r="G20852">
        <v>1.25</v>
      </c>
      <c r="H20852" s="3">
        <v>42907.51</v>
      </c>
    </row>
    <row r="20853" spans="1:8" x14ac:dyDescent="0.3">
      <c r="A20853" t="s">
        <v>29</v>
      </c>
      <c r="B20853">
        <v>10</v>
      </c>
      <c r="C20853">
        <v>44</v>
      </c>
      <c r="D20853" s="2">
        <v>42907</v>
      </c>
      <c r="E20853">
        <v>13</v>
      </c>
      <c r="F20853">
        <v>9.6756000000000011</v>
      </c>
      <c r="G20853">
        <v>7.33</v>
      </c>
      <c r="H20853" s="3">
        <v>42907.519999999997</v>
      </c>
    </row>
    <row r="20854" spans="1:8" x14ac:dyDescent="0.3">
      <c r="A20854" t="s">
        <v>12</v>
      </c>
      <c r="B20854">
        <v>2</v>
      </c>
      <c r="C20854">
        <v>44</v>
      </c>
      <c r="D20854" s="2">
        <v>42907</v>
      </c>
      <c r="E20854">
        <v>17</v>
      </c>
      <c r="F20854">
        <v>103.9</v>
      </c>
      <c r="G20854">
        <v>83.12</v>
      </c>
      <c r="H20854" s="3">
        <v>42907.519999999997</v>
      </c>
    </row>
    <row r="20855" spans="1:8" x14ac:dyDescent="0.3">
      <c r="A20855" t="s">
        <v>51</v>
      </c>
      <c r="B20855">
        <v>13</v>
      </c>
      <c r="C20855">
        <v>44</v>
      </c>
      <c r="D20855" s="2">
        <v>42907</v>
      </c>
      <c r="E20855">
        <v>20</v>
      </c>
      <c r="F20855">
        <v>1.6128</v>
      </c>
      <c r="G20855">
        <v>1.26</v>
      </c>
      <c r="H20855" s="3">
        <v>42907.519999999997</v>
      </c>
    </row>
    <row r="20856" spans="1:8" x14ac:dyDescent="0.3">
      <c r="A20856" t="s">
        <v>29</v>
      </c>
      <c r="B20856">
        <v>3</v>
      </c>
      <c r="C20856">
        <v>1</v>
      </c>
      <c r="D20856" s="2">
        <v>42907</v>
      </c>
      <c r="E20856">
        <v>49</v>
      </c>
      <c r="F20856">
        <v>10.262</v>
      </c>
      <c r="G20856">
        <v>7.33</v>
      </c>
      <c r="H20856" s="3">
        <v>42907.53</v>
      </c>
    </row>
    <row r="20857" spans="1:8" x14ac:dyDescent="0.3">
      <c r="A20857" t="s">
        <v>159</v>
      </c>
      <c r="B20857">
        <v>2</v>
      </c>
      <c r="C20857">
        <v>1</v>
      </c>
      <c r="D20857" s="2">
        <v>42907</v>
      </c>
      <c r="E20857">
        <v>40</v>
      </c>
      <c r="F20857">
        <v>201.75139999999999</v>
      </c>
      <c r="G20857">
        <v>165.37</v>
      </c>
      <c r="H20857" s="3">
        <v>42907.55</v>
      </c>
    </row>
    <row r="20858" spans="1:8" x14ac:dyDescent="0.3">
      <c r="A20858" t="s">
        <v>105</v>
      </c>
      <c r="B20858">
        <v>7</v>
      </c>
      <c r="C20858">
        <v>1</v>
      </c>
      <c r="D20858" s="2">
        <v>42907</v>
      </c>
      <c r="E20858">
        <v>42</v>
      </c>
      <c r="F20858">
        <v>111.2238</v>
      </c>
      <c r="G20858">
        <v>86.22</v>
      </c>
      <c r="H20858" s="3">
        <v>42907.55</v>
      </c>
    </row>
    <row r="20859" spans="1:8" x14ac:dyDescent="0.3">
      <c r="A20859" t="s">
        <v>29</v>
      </c>
      <c r="B20859">
        <v>10</v>
      </c>
      <c r="C20859">
        <v>1</v>
      </c>
      <c r="D20859" s="2">
        <v>42907</v>
      </c>
      <c r="E20859">
        <v>22</v>
      </c>
      <c r="F20859">
        <v>8.8693000000000008</v>
      </c>
      <c r="G20859">
        <v>7.33</v>
      </c>
      <c r="H20859" s="3">
        <v>42907.55</v>
      </c>
    </row>
    <row r="20860" spans="1:8" x14ac:dyDescent="0.3">
      <c r="A20860" t="s">
        <v>116</v>
      </c>
      <c r="B20860">
        <v>1</v>
      </c>
      <c r="C20860">
        <v>1</v>
      </c>
      <c r="D20860" s="2">
        <v>42907</v>
      </c>
      <c r="E20860">
        <v>1</v>
      </c>
      <c r="F20860">
        <v>26.680500000000002</v>
      </c>
      <c r="G20860">
        <v>22.05</v>
      </c>
      <c r="H20860" s="3">
        <v>42907.56</v>
      </c>
    </row>
    <row r="20861" spans="1:8" x14ac:dyDescent="0.3">
      <c r="A20861" t="s">
        <v>95</v>
      </c>
      <c r="B20861">
        <v>2</v>
      </c>
      <c r="C20861">
        <v>41</v>
      </c>
      <c r="D20861" s="2">
        <v>42907</v>
      </c>
      <c r="E20861">
        <v>18</v>
      </c>
      <c r="F20861">
        <v>96.982199999999992</v>
      </c>
      <c r="G20861">
        <v>76.97</v>
      </c>
      <c r="H20861" s="3">
        <v>42907.56</v>
      </c>
    </row>
    <row r="20862" spans="1:8" x14ac:dyDescent="0.3">
      <c r="A20862" t="s">
        <v>131</v>
      </c>
      <c r="B20862">
        <v>5</v>
      </c>
      <c r="C20862">
        <v>42</v>
      </c>
      <c r="D20862" s="2">
        <v>42907</v>
      </c>
      <c r="E20862">
        <v>25</v>
      </c>
      <c r="F20862">
        <v>6.2315000000000005</v>
      </c>
      <c r="G20862">
        <v>5.15</v>
      </c>
      <c r="H20862" s="3">
        <v>42907.58</v>
      </c>
    </row>
    <row r="20863" spans="1:8" x14ac:dyDescent="0.3">
      <c r="A20863" t="s">
        <v>83</v>
      </c>
      <c r="B20863">
        <v>1</v>
      </c>
      <c r="C20863">
        <v>1</v>
      </c>
      <c r="D20863" s="2">
        <v>42907</v>
      </c>
      <c r="E20863">
        <v>38</v>
      </c>
      <c r="F20863">
        <v>58.74</v>
      </c>
      <c r="G20863">
        <v>48.95</v>
      </c>
      <c r="H20863" s="3">
        <v>42907.59</v>
      </c>
    </row>
    <row r="20864" spans="1:8" x14ac:dyDescent="0.3">
      <c r="A20864" t="s">
        <v>98</v>
      </c>
      <c r="B20864">
        <v>1</v>
      </c>
      <c r="C20864">
        <v>41</v>
      </c>
      <c r="D20864" s="2">
        <v>42907</v>
      </c>
      <c r="E20864">
        <v>37</v>
      </c>
      <c r="F20864">
        <v>7.1853000000000007</v>
      </c>
      <c r="G20864">
        <v>5.57</v>
      </c>
      <c r="H20864" s="3">
        <v>42907.59</v>
      </c>
    </row>
    <row r="20865" spans="1:8" x14ac:dyDescent="0.3">
      <c r="A20865" t="s">
        <v>12</v>
      </c>
      <c r="B20865">
        <v>9</v>
      </c>
      <c r="C20865">
        <v>1</v>
      </c>
      <c r="D20865" s="2">
        <v>42907</v>
      </c>
      <c r="E20865">
        <v>47</v>
      </c>
      <c r="F20865">
        <v>103.06880000000001</v>
      </c>
      <c r="G20865">
        <v>83.12</v>
      </c>
      <c r="H20865" s="3">
        <v>42907.6</v>
      </c>
    </row>
    <row r="20866" spans="1:8" x14ac:dyDescent="0.3">
      <c r="A20866" t="s">
        <v>52</v>
      </c>
      <c r="B20866">
        <v>15</v>
      </c>
      <c r="C20866">
        <v>41</v>
      </c>
      <c r="D20866" s="2">
        <v>42907</v>
      </c>
      <c r="E20866">
        <v>22</v>
      </c>
      <c r="F20866">
        <v>22.552199999999999</v>
      </c>
      <c r="G20866">
        <v>16.829999999999998</v>
      </c>
      <c r="H20866" s="3">
        <v>42907.62</v>
      </c>
    </row>
    <row r="20867" spans="1:8" x14ac:dyDescent="0.3">
      <c r="A20867" t="s">
        <v>29</v>
      </c>
      <c r="B20867">
        <v>14</v>
      </c>
      <c r="C20867">
        <v>41</v>
      </c>
      <c r="D20867" s="2">
        <v>42907</v>
      </c>
      <c r="E20867">
        <v>14</v>
      </c>
      <c r="F20867">
        <v>8.9426000000000005</v>
      </c>
      <c r="G20867">
        <v>7.33</v>
      </c>
      <c r="H20867" s="3">
        <v>42907.63</v>
      </c>
    </row>
    <row r="20868" spans="1:8" x14ac:dyDescent="0.3">
      <c r="A20868" t="s">
        <v>126</v>
      </c>
      <c r="B20868">
        <v>1</v>
      </c>
      <c r="C20868">
        <v>3</v>
      </c>
      <c r="D20868" s="2">
        <v>42907</v>
      </c>
      <c r="E20868">
        <v>8</v>
      </c>
      <c r="F20868">
        <v>80.638199999999998</v>
      </c>
      <c r="G20868">
        <v>58.86</v>
      </c>
      <c r="H20868" s="3">
        <v>42907.63</v>
      </c>
    </row>
    <row r="20869" spans="1:8" x14ac:dyDescent="0.3">
      <c r="A20869" t="s">
        <v>12</v>
      </c>
      <c r="B20869">
        <v>1</v>
      </c>
      <c r="C20869">
        <v>1</v>
      </c>
      <c r="D20869" s="2">
        <v>42907</v>
      </c>
      <c r="E20869">
        <v>48</v>
      </c>
      <c r="F20869">
        <v>100.57520000000001</v>
      </c>
      <c r="G20869">
        <v>83.12</v>
      </c>
      <c r="H20869" s="3">
        <v>42907.64</v>
      </c>
    </row>
    <row r="20870" spans="1:8" x14ac:dyDescent="0.3">
      <c r="A20870" t="s">
        <v>52</v>
      </c>
      <c r="B20870">
        <v>7</v>
      </c>
      <c r="C20870">
        <v>1</v>
      </c>
      <c r="D20870" s="2">
        <v>42907</v>
      </c>
      <c r="E20870">
        <v>8</v>
      </c>
      <c r="F20870">
        <v>20.532599999999999</v>
      </c>
      <c r="G20870">
        <v>16.829999999999998</v>
      </c>
      <c r="H20870" s="3">
        <v>42907.64</v>
      </c>
    </row>
    <row r="20871" spans="1:8" x14ac:dyDescent="0.3">
      <c r="A20871" t="s">
        <v>35</v>
      </c>
      <c r="B20871">
        <v>1</v>
      </c>
      <c r="C20871">
        <v>42</v>
      </c>
      <c r="D20871" s="2">
        <v>42907</v>
      </c>
      <c r="E20871">
        <v>35</v>
      </c>
      <c r="F20871">
        <v>1110.3399999999999</v>
      </c>
      <c r="G20871">
        <v>793.1</v>
      </c>
      <c r="H20871" s="3">
        <v>42907.66</v>
      </c>
    </row>
    <row r="20872" spans="1:8" x14ac:dyDescent="0.3">
      <c r="A20872" t="s">
        <v>24</v>
      </c>
      <c r="B20872">
        <v>1</v>
      </c>
      <c r="C20872">
        <v>1</v>
      </c>
      <c r="D20872" s="2">
        <v>42907</v>
      </c>
      <c r="E20872">
        <v>12</v>
      </c>
      <c r="F20872">
        <v>45.656500000000008</v>
      </c>
      <c r="G20872">
        <v>35.950000000000003</v>
      </c>
      <c r="H20872" s="3">
        <v>42907.7</v>
      </c>
    </row>
    <row r="20873" spans="1:8" x14ac:dyDescent="0.3">
      <c r="A20873" t="s">
        <v>29</v>
      </c>
      <c r="B20873">
        <v>1</v>
      </c>
      <c r="C20873">
        <v>1</v>
      </c>
      <c r="D20873" s="2">
        <v>42907</v>
      </c>
      <c r="E20873">
        <v>19</v>
      </c>
      <c r="F20873">
        <v>9.6756000000000011</v>
      </c>
      <c r="G20873">
        <v>7.33</v>
      </c>
      <c r="H20873" s="3">
        <v>42907.71</v>
      </c>
    </row>
    <row r="20874" spans="1:8" x14ac:dyDescent="0.3">
      <c r="A20874" t="s">
        <v>7</v>
      </c>
      <c r="B20874">
        <v>15</v>
      </c>
      <c r="C20874">
        <v>3</v>
      </c>
      <c r="D20874" s="2">
        <v>42907</v>
      </c>
      <c r="E20874">
        <v>26</v>
      </c>
      <c r="F20874">
        <v>191.84779999999998</v>
      </c>
      <c r="G20874">
        <v>143.16999999999999</v>
      </c>
      <c r="H20874" s="3">
        <v>42907.72</v>
      </c>
    </row>
    <row r="20875" spans="1:8" x14ac:dyDescent="0.3">
      <c r="A20875" t="s">
        <v>17</v>
      </c>
      <c r="B20875">
        <v>3</v>
      </c>
      <c r="C20875">
        <v>41</v>
      </c>
      <c r="D20875" s="2">
        <v>42907</v>
      </c>
      <c r="E20875">
        <v>11</v>
      </c>
      <c r="F20875">
        <v>10.638</v>
      </c>
      <c r="G20875">
        <v>7.88</v>
      </c>
      <c r="H20875" s="3">
        <v>42907.72</v>
      </c>
    </row>
    <row r="20876" spans="1:8" x14ac:dyDescent="0.3">
      <c r="A20876" t="s">
        <v>12</v>
      </c>
      <c r="B20876">
        <v>10</v>
      </c>
      <c r="C20876">
        <v>41</v>
      </c>
      <c r="D20876" s="2">
        <v>42907</v>
      </c>
      <c r="E20876">
        <v>25</v>
      </c>
      <c r="F20876">
        <v>105.5624</v>
      </c>
      <c r="G20876">
        <v>83.12</v>
      </c>
      <c r="H20876" s="3">
        <v>42907.73</v>
      </c>
    </row>
    <row r="20877" spans="1:8" x14ac:dyDescent="0.3">
      <c r="A20877" t="s">
        <v>88</v>
      </c>
      <c r="B20877">
        <v>2</v>
      </c>
      <c r="C20877">
        <v>1</v>
      </c>
      <c r="D20877" s="2">
        <v>42907</v>
      </c>
      <c r="E20877">
        <v>37</v>
      </c>
      <c r="F20877">
        <v>6.6296999999999988</v>
      </c>
      <c r="G20877">
        <v>5.39</v>
      </c>
      <c r="H20877" s="3">
        <v>42907.74</v>
      </c>
    </row>
    <row r="20878" spans="1:8" x14ac:dyDescent="0.3">
      <c r="A20878" t="s">
        <v>11</v>
      </c>
      <c r="B20878">
        <v>1</v>
      </c>
      <c r="C20878">
        <v>1</v>
      </c>
      <c r="D20878" s="2">
        <v>42907</v>
      </c>
      <c r="E20878">
        <v>7</v>
      </c>
      <c r="F20878">
        <v>42.544199999999989</v>
      </c>
      <c r="G20878">
        <v>32.979999999999997</v>
      </c>
      <c r="H20878" s="3">
        <v>42907.74</v>
      </c>
    </row>
    <row r="20879" spans="1:8" x14ac:dyDescent="0.3">
      <c r="A20879" t="s">
        <v>159</v>
      </c>
      <c r="B20879">
        <v>11</v>
      </c>
      <c r="C20879">
        <v>1</v>
      </c>
      <c r="D20879" s="2">
        <v>42907</v>
      </c>
      <c r="E20879">
        <v>10</v>
      </c>
      <c r="F20879">
        <v>198.44400000000002</v>
      </c>
      <c r="G20879">
        <v>165.37</v>
      </c>
      <c r="H20879" s="3">
        <v>42907.75</v>
      </c>
    </row>
    <row r="20880" spans="1:8" x14ac:dyDescent="0.3">
      <c r="A20880" t="s">
        <v>29</v>
      </c>
      <c r="B20880">
        <v>10</v>
      </c>
      <c r="C20880">
        <v>1</v>
      </c>
      <c r="D20880" s="2">
        <v>42907</v>
      </c>
      <c r="E20880">
        <v>7</v>
      </c>
      <c r="F20880">
        <v>9.6756000000000011</v>
      </c>
      <c r="G20880">
        <v>7.33</v>
      </c>
      <c r="H20880" s="3">
        <v>42907.78</v>
      </c>
    </row>
    <row r="20881" spans="1:8" x14ac:dyDescent="0.3">
      <c r="A20881" t="s">
        <v>14</v>
      </c>
      <c r="B20881">
        <v>12</v>
      </c>
      <c r="C20881">
        <v>2</v>
      </c>
      <c r="D20881" s="2">
        <v>42907</v>
      </c>
      <c r="E20881">
        <v>19</v>
      </c>
      <c r="F20881">
        <v>20.252300000000002</v>
      </c>
      <c r="G20881">
        <v>14.57</v>
      </c>
      <c r="H20881" s="3">
        <v>42907.83</v>
      </c>
    </row>
    <row r="20882" spans="1:8" x14ac:dyDescent="0.3">
      <c r="A20882" t="s">
        <v>190</v>
      </c>
      <c r="B20882">
        <v>10</v>
      </c>
      <c r="C20882">
        <v>44</v>
      </c>
      <c r="D20882" s="2">
        <v>42907</v>
      </c>
      <c r="E20882">
        <v>20</v>
      </c>
      <c r="F20882">
        <v>2.1840000000000002</v>
      </c>
      <c r="G20882">
        <v>1.68</v>
      </c>
      <c r="H20882" s="3">
        <v>42907.83</v>
      </c>
    </row>
    <row r="20883" spans="1:8" x14ac:dyDescent="0.3">
      <c r="A20883" t="s">
        <v>149</v>
      </c>
      <c r="B20883">
        <v>1</v>
      </c>
      <c r="C20883">
        <v>45</v>
      </c>
      <c r="D20883" s="2">
        <v>42907</v>
      </c>
      <c r="E20883">
        <v>14</v>
      </c>
      <c r="F20883">
        <v>120.35169999999999</v>
      </c>
      <c r="G20883">
        <v>90.49</v>
      </c>
      <c r="H20883" s="3">
        <v>42907.83</v>
      </c>
    </row>
    <row r="20884" spans="1:8" x14ac:dyDescent="0.3">
      <c r="A20884" t="s">
        <v>174</v>
      </c>
      <c r="B20884">
        <v>15</v>
      </c>
      <c r="C20884">
        <v>41</v>
      </c>
      <c r="D20884" s="2">
        <v>42907</v>
      </c>
      <c r="E20884">
        <v>49</v>
      </c>
      <c r="F20884">
        <v>31.225000000000001</v>
      </c>
      <c r="G20884">
        <v>24.98</v>
      </c>
      <c r="H20884" s="3">
        <v>42907.85</v>
      </c>
    </row>
    <row r="20885" spans="1:8" x14ac:dyDescent="0.3">
      <c r="A20885" t="s">
        <v>11</v>
      </c>
      <c r="B20885">
        <v>8</v>
      </c>
      <c r="C20885">
        <v>41</v>
      </c>
      <c r="D20885" s="2">
        <v>42907</v>
      </c>
      <c r="E20885">
        <v>39</v>
      </c>
      <c r="F20885">
        <v>46.171999999999997</v>
      </c>
      <c r="G20885">
        <v>32.979999999999997</v>
      </c>
      <c r="H20885" s="3">
        <v>42907.85</v>
      </c>
    </row>
    <row r="20886" spans="1:8" x14ac:dyDescent="0.3">
      <c r="A20886" t="s">
        <v>162</v>
      </c>
      <c r="B20886">
        <v>4</v>
      </c>
      <c r="C20886">
        <v>1</v>
      </c>
      <c r="D20886" s="2">
        <v>42907</v>
      </c>
      <c r="E20886">
        <v>45</v>
      </c>
      <c r="F20886">
        <v>8.9640000000000004</v>
      </c>
      <c r="G20886">
        <v>7.47</v>
      </c>
      <c r="H20886" s="3">
        <v>42907.86</v>
      </c>
    </row>
    <row r="20887" spans="1:8" x14ac:dyDescent="0.3">
      <c r="A20887" t="s">
        <v>11</v>
      </c>
      <c r="B20887">
        <v>1</v>
      </c>
      <c r="C20887">
        <v>42</v>
      </c>
      <c r="D20887" s="2">
        <v>42907</v>
      </c>
      <c r="E20887">
        <v>33</v>
      </c>
      <c r="F20887">
        <v>45.182599999999994</v>
      </c>
      <c r="G20887">
        <v>32.979999999999997</v>
      </c>
      <c r="H20887" s="3">
        <v>42907.88</v>
      </c>
    </row>
    <row r="20888" spans="1:8" x14ac:dyDescent="0.3">
      <c r="A20888" t="s">
        <v>17</v>
      </c>
      <c r="B20888">
        <v>2</v>
      </c>
      <c r="C20888">
        <v>1</v>
      </c>
      <c r="D20888" s="2">
        <v>42907</v>
      </c>
      <c r="E20888">
        <v>7</v>
      </c>
      <c r="F20888">
        <v>9.4559999999999995</v>
      </c>
      <c r="G20888">
        <v>7.88</v>
      </c>
      <c r="H20888" s="3">
        <v>42907.88</v>
      </c>
    </row>
    <row r="20889" spans="1:8" x14ac:dyDescent="0.3">
      <c r="A20889" t="s">
        <v>12</v>
      </c>
      <c r="B20889">
        <v>9</v>
      </c>
      <c r="C20889">
        <v>1</v>
      </c>
      <c r="D20889" s="2">
        <v>42907</v>
      </c>
      <c r="E20889">
        <v>12</v>
      </c>
      <c r="F20889">
        <v>103.9</v>
      </c>
      <c r="G20889">
        <v>83.12</v>
      </c>
      <c r="H20889" s="3">
        <v>42907.89</v>
      </c>
    </row>
    <row r="20890" spans="1:8" x14ac:dyDescent="0.3">
      <c r="A20890" t="s">
        <v>67</v>
      </c>
      <c r="B20890">
        <v>1</v>
      </c>
      <c r="C20890">
        <v>41</v>
      </c>
      <c r="D20890" s="2">
        <v>42907</v>
      </c>
      <c r="E20890">
        <v>34</v>
      </c>
      <c r="F20890">
        <v>1.2767999999999999</v>
      </c>
      <c r="G20890">
        <v>0.96</v>
      </c>
      <c r="H20890" s="3">
        <v>42907.89</v>
      </c>
    </row>
    <row r="20891" spans="1:8" x14ac:dyDescent="0.3">
      <c r="A20891" t="s">
        <v>80</v>
      </c>
      <c r="B20891">
        <v>2</v>
      </c>
      <c r="C20891">
        <v>1</v>
      </c>
      <c r="D20891" s="2">
        <v>42907</v>
      </c>
      <c r="E20891">
        <v>16</v>
      </c>
      <c r="F20891">
        <v>7.5586999999999991</v>
      </c>
      <c r="G20891">
        <v>5.77</v>
      </c>
      <c r="H20891" s="3">
        <v>42907.89</v>
      </c>
    </row>
    <row r="20892" spans="1:8" x14ac:dyDescent="0.3">
      <c r="A20892" t="s">
        <v>5</v>
      </c>
      <c r="B20892">
        <v>10</v>
      </c>
      <c r="C20892">
        <v>41</v>
      </c>
      <c r="D20892" s="2">
        <v>42907</v>
      </c>
      <c r="E20892">
        <v>34</v>
      </c>
      <c r="F20892">
        <v>34.505000000000003</v>
      </c>
      <c r="G20892">
        <v>25.75</v>
      </c>
      <c r="H20892" s="3">
        <v>42907.9</v>
      </c>
    </row>
    <row r="20893" spans="1:8" x14ac:dyDescent="0.3">
      <c r="A20893" t="s">
        <v>17</v>
      </c>
      <c r="B20893">
        <v>10</v>
      </c>
      <c r="C20893">
        <v>41</v>
      </c>
      <c r="D20893" s="2">
        <v>42907</v>
      </c>
      <c r="E20893">
        <v>21</v>
      </c>
      <c r="F20893">
        <v>9.5348000000000006</v>
      </c>
      <c r="G20893">
        <v>7.88</v>
      </c>
      <c r="H20893" s="3">
        <v>42907.91</v>
      </c>
    </row>
    <row r="20894" spans="1:8" x14ac:dyDescent="0.3">
      <c r="A20894" t="s">
        <v>29</v>
      </c>
      <c r="B20894">
        <v>10</v>
      </c>
      <c r="C20894">
        <v>41</v>
      </c>
      <c r="D20894" s="2">
        <v>42907</v>
      </c>
      <c r="E20894">
        <v>37</v>
      </c>
      <c r="F20894">
        <v>9.3824000000000005</v>
      </c>
      <c r="G20894">
        <v>7.33</v>
      </c>
      <c r="H20894" s="3">
        <v>42907.94</v>
      </c>
    </row>
    <row r="20895" spans="1:8" x14ac:dyDescent="0.3">
      <c r="A20895" t="s">
        <v>53</v>
      </c>
      <c r="B20895">
        <v>10</v>
      </c>
      <c r="C20895">
        <v>44</v>
      </c>
      <c r="D20895" s="2">
        <v>42907</v>
      </c>
      <c r="E20895">
        <v>48</v>
      </c>
      <c r="F20895">
        <v>20.1432</v>
      </c>
      <c r="G20895">
        <v>15.26</v>
      </c>
      <c r="H20895" s="3">
        <v>42907.94</v>
      </c>
    </row>
    <row r="20896" spans="1:8" x14ac:dyDescent="0.3">
      <c r="A20896" t="s">
        <v>122</v>
      </c>
      <c r="B20896">
        <v>1</v>
      </c>
      <c r="C20896">
        <v>44</v>
      </c>
      <c r="D20896" s="2">
        <v>42907</v>
      </c>
      <c r="E20896">
        <v>42</v>
      </c>
      <c r="F20896">
        <v>383.52149999999995</v>
      </c>
      <c r="G20896">
        <v>284.08999999999997</v>
      </c>
      <c r="H20896" s="3">
        <v>42907.96</v>
      </c>
    </row>
    <row r="20897" spans="1:8" x14ac:dyDescent="0.3">
      <c r="A20897" t="s">
        <v>80</v>
      </c>
      <c r="B20897">
        <v>10</v>
      </c>
      <c r="C20897">
        <v>1</v>
      </c>
      <c r="D20897" s="2">
        <v>42907</v>
      </c>
      <c r="E20897">
        <v>27</v>
      </c>
      <c r="F20897">
        <v>7.9048999999999987</v>
      </c>
      <c r="G20897">
        <v>5.77</v>
      </c>
      <c r="H20897" s="3">
        <v>42907.96</v>
      </c>
    </row>
    <row r="20898" spans="1:8" x14ac:dyDescent="0.3">
      <c r="A20898" t="s">
        <v>129</v>
      </c>
      <c r="B20898">
        <v>12</v>
      </c>
      <c r="C20898">
        <v>1</v>
      </c>
      <c r="D20898" s="2">
        <v>42907</v>
      </c>
      <c r="E20898">
        <v>19</v>
      </c>
      <c r="F20898">
        <v>7.7894999999999994</v>
      </c>
      <c r="G20898">
        <v>5.77</v>
      </c>
      <c r="H20898" s="3">
        <v>42907.98</v>
      </c>
    </row>
    <row r="20899" spans="1:8" x14ac:dyDescent="0.3">
      <c r="A20899" t="s">
        <v>13</v>
      </c>
      <c r="B20899">
        <v>12</v>
      </c>
      <c r="C20899">
        <v>41</v>
      </c>
      <c r="D20899" s="2">
        <v>42908</v>
      </c>
      <c r="E20899">
        <v>37</v>
      </c>
      <c r="F20899">
        <v>160.0898</v>
      </c>
      <c r="G20899">
        <v>119.47</v>
      </c>
      <c r="H20899" s="3">
        <v>42908</v>
      </c>
    </row>
    <row r="20900" spans="1:8" x14ac:dyDescent="0.3">
      <c r="A20900" t="s">
        <v>11</v>
      </c>
      <c r="B20900">
        <v>7</v>
      </c>
      <c r="C20900">
        <v>44</v>
      </c>
      <c r="D20900" s="2">
        <v>42908</v>
      </c>
      <c r="E20900">
        <v>48</v>
      </c>
      <c r="F20900">
        <v>40.565399999999997</v>
      </c>
      <c r="G20900">
        <v>32.979999999999997</v>
      </c>
      <c r="H20900" s="3">
        <v>42908.01</v>
      </c>
    </row>
    <row r="20901" spans="1:8" x14ac:dyDescent="0.3">
      <c r="A20901" t="s">
        <v>36</v>
      </c>
      <c r="B20901">
        <v>10</v>
      </c>
      <c r="C20901">
        <v>1</v>
      </c>
      <c r="D20901" s="2">
        <v>42908</v>
      </c>
      <c r="E20901">
        <v>9</v>
      </c>
      <c r="F20901">
        <v>81.142600000000002</v>
      </c>
      <c r="G20901">
        <v>67.06</v>
      </c>
      <c r="H20901" s="3">
        <v>42908.03</v>
      </c>
    </row>
    <row r="20902" spans="1:8" x14ac:dyDescent="0.3">
      <c r="A20902" t="s">
        <v>89</v>
      </c>
      <c r="B20902">
        <v>9</v>
      </c>
      <c r="C20902">
        <v>41</v>
      </c>
      <c r="D20902" s="2">
        <v>42908</v>
      </c>
      <c r="E20902">
        <v>10</v>
      </c>
      <c r="F20902">
        <v>42.735500000000002</v>
      </c>
      <c r="G20902">
        <v>33.65</v>
      </c>
      <c r="H20902" s="3">
        <v>42908.04</v>
      </c>
    </row>
    <row r="20903" spans="1:8" x14ac:dyDescent="0.3">
      <c r="A20903" t="s">
        <v>94</v>
      </c>
      <c r="B20903">
        <v>1</v>
      </c>
      <c r="C20903">
        <v>1</v>
      </c>
      <c r="D20903" s="2">
        <v>42908</v>
      </c>
      <c r="E20903">
        <v>49</v>
      </c>
      <c r="F20903">
        <v>75.271500000000003</v>
      </c>
      <c r="G20903">
        <v>58.35</v>
      </c>
      <c r="H20903" s="3">
        <v>42908.04</v>
      </c>
    </row>
    <row r="20904" spans="1:8" x14ac:dyDescent="0.3">
      <c r="A20904" t="s">
        <v>53</v>
      </c>
      <c r="B20904">
        <v>1</v>
      </c>
      <c r="C20904">
        <v>3</v>
      </c>
      <c r="D20904" s="2">
        <v>42908</v>
      </c>
      <c r="E20904">
        <v>11</v>
      </c>
      <c r="F20904">
        <v>21.364000000000001</v>
      </c>
      <c r="G20904">
        <v>15.26</v>
      </c>
      <c r="H20904" s="3">
        <v>42908.04</v>
      </c>
    </row>
    <row r="20905" spans="1:8" x14ac:dyDescent="0.3">
      <c r="A20905" t="s">
        <v>12</v>
      </c>
      <c r="B20905">
        <v>13</v>
      </c>
      <c r="C20905">
        <v>1</v>
      </c>
      <c r="D20905" s="2">
        <v>42908</v>
      </c>
      <c r="E20905">
        <v>13</v>
      </c>
      <c r="F20905">
        <v>116.36800000000001</v>
      </c>
      <c r="G20905">
        <v>83.12</v>
      </c>
      <c r="H20905" s="3">
        <v>42908.05</v>
      </c>
    </row>
    <row r="20906" spans="1:8" x14ac:dyDescent="0.3">
      <c r="A20906" t="s">
        <v>5</v>
      </c>
      <c r="B20906">
        <v>15</v>
      </c>
      <c r="C20906">
        <v>43</v>
      </c>
      <c r="D20906" s="2">
        <v>42908</v>
      </c>
      <c r="E20906">
        <v>11</v>
      </c>
      <c r="F20906">
        <v>33.732500000000002</v>
      </c>
      <c r="G20906">
        <v>25.75</v>
      </c>
      <c r="H20906" s="3">
        <v>42908.06</v>
      </c>
    </row>
    <row r="20907" spans="1:8" x14ac:dyDescent="0.3">
      <c r="A20907" t="s">
        <v>10</v>
      </c>
      <c r="B20907">
        <v>1</v>
      </c>
      <c r="C20907">
        <v>1</v>
      </c>
      <c r="D20907" s="2">
        <v>42908</v>
      </c>
      <c r="E20907">
        <v>14</v>
      </c>
      <c r="F20907">
        <v>1.9152</v>
      </c>
      <c r="G20907">
        <v>1.52</v>
      </c>
      <c r="H20907" s="3">
        <v>42908.06</v>
      </c>
    </row>
    <row r="20908" spans="1:8" x14ac:dyDescent="0.3">
      <c r="A20908" t="s">
        <v>188</v>
      </c>
      <c r="B20908">
        <v>7</v>
      </c>
      <c r="C20908">
        <v>44</v>
      </c>
      <c r="D20908" s="2">
        <v>42908</v>
      </c>
      <c r="E20908">
        <v>33</v>
      </c>
      <c r="F20908">
        <v>22.831200000000003</v>
      </c>
      <c r="G20908">
        <v>18.12</v>
      </c>
      <c r="H20908" s="3">
        <v>42908.07</v>
      </c>
    </row>
    <row r="20909" spans="1:8" x14ac:dyDescent="0.3">
      <c r="A20909" t="s">
        <v>12</v>
      </c>
      <c r="B20909">
        <v>1</v>
      </c>
      <c r="C20909">
        <v>1</v>
      </c>
      <c r="D20909" s="2">
        <v>42908</v>
      </c>
      <c r="E20909">
        <v>49</v>
      </c>
      <c r="F20909">
        <v>113.87440000000001</v>
      </c>
      <c r="G20909">
        <v>83.12</v>
      </c>
      <c r="H20909" s="3">
        <v>42908.07</v>
      </c>
    </row>
    <row r="20910" spans="1:8" x14ac:dyDescent="0.3">
      <c r="A20910" t="s">
        <v>12</v>
      </c>
      <c r="B20910">
        <v>4</v>
      </c>
      <c r="C20910">
        <v>1</v>
      </c>
      <c r="D20910" s="2">
        <v>42908</v>
      </c>
      <c r="E20910">
        <v>20</v>
      </c>
      <c r="F20910">
        <v>114.70560000000002</v>
      </c>
      <c r="G20910">
        <v>83.12</v>
      </c>
      <c r="H20910" s="3">
        <v>42908.08</v>
      </c>
    </row>
    <row r="20911" spans="1:8" x14ac:dyDescent="0.3">
      <c r="A20911" t="s">
        <v>162</v>
      </c>
      <c r="B20911">
        <v>2</v>
      </c>
      <c r="C20911">
        <v>42</v>
      </c>
      <c r="D20911" s="2">
        <v>42908</v>
      </c>
      <c r="E20911">
        <v>29</v>
      </c>
      <c r="F20911">
        <v>9.3375000000000004</v>
      </c>
      <c r="G20911">
        <v>7.47</v>
      </c>
      <c r="H20911" s="3">
        <v>42908.08</v>
      </c>
    </row>
    <row r="20912" spans="1:8" x14ac:dyDescent="0.3">
      <c r="A20912" t="s">
        <v>12</v>
      </c>
      <c r="B20912">
        <v>2</v>
      </c>
      <c r="C20912">
        <v>43</v>
      </c>
      <c r="D20912" s="2">
        <v>42908</v>
      </c>
      <c r="E20912">
        <v>10</v>
      </c>
      <c r="F20912">
        <v>116.36800000000001</v>
      </c>
      <c r="G20912">
        <v>83.12</v>
      </c>
      <c r="H20912" s="3">
        <v>42908.09</v>
      </c>
    </row>
    <row r="20913" spans="1:8" x14ac:dyDescent="0.3">
      <c r="A20913" t="s">
        <v>162</v>
      </c>
      <c r="B20913">
        <v>4</v>
      </c>
      <c r="C20913">
        <v>1</v>
      </c>
      <c r="D20913" s="2">
        <v>42908</v>
      </c>
      <c r="E20913">
        <v>6</v>
      </c>
      <c r="F20913">
        <v>9.1133999999999986</v>
      </c>
      <c r="G20913">
        <v>7.47</v>
      </c>
      <c r="H20913" s="3">
        <v>42908.09</v>
      </c>
    </row>
    <row r="20914" spans="1:8" x14ac:dyDescent="0.3">
      <c r="A20914" t="s">
        <v>171</v>
      </c>
      <c r="B20914">
        <v>1</v>
      </c>
      <c r="C20914">
        <v>43</v>
      </c>
      <c r="D20914" s="2">
        <v>42908</v>
      </c>
      <c r="E20914">
        <v>13</v>
      </c>
      <c r="F20914">
        <v>71.837500000000006</v>
      </c>
      <c r="G20914">
        <v>57.47</v>
      </c>
      <c r="H20914" s="3">
        <v>42908.09</v>
      </c>
    </row>
    <row r="20915" spans="1:8" x14ac:dyDescent="0.3">
      <c r="A20915" t="s">
        <v>150</v>
      </c>
      <c r="B20915">
        <v>1</v>
      </c>
      <c r="C20915">
        <v>42</v>
      </c>
      <c r="D20915" s="2">
        <v>42908</v>
      </c>
      <c r="E20915">
        <v>27</v>
      </c>
      <c r="F20915">
        <v>2.5253999999999999</v>
      </c>
      <c r="G20915">
        <v>2.0699999999999998</v>
      </c>
      <c r="H20915" s="3">
        <v>42908.09</v>
      </c>
    </row>
    <row r="20916" spans="1:8" x14ac:dyDescent="0.3">
      <c r="A20916" t="s">
        <v>70</v>
      </c>
      <c r="B20916">
        <v>15</v>
      </c>
      <c r="C20916">
        <v>1</v>
      </c>
      <c r="D20916" s="2">
        <v>42908</v>
      </c>
      <c r="E20916">
        <v>20</v>
      </c>
      <c r="F20916">
        <v>106.44619999999999</v>
      </c>
      <c r="G20916">
        <v>76.58</v>
      </c>
      <c r="H20916" s="3">
        <v>42908.11</v>
      </c>
    </row>
    <row r="20917" spans="1:8" x14ac:dyDescent="0.3">
      <c r="A20917" t="s">
        <v>368</v>
      </c>
      <c r="B20917">
        <v>1</v>
      </c>
      <c r="C20917">
        <v>43</v>
      </c>
      <c r="D20917" s="2">
        <v>42908</v>
      </c>
      <c r="E20917">
        <v>26</v>
      </c>
      <c r="F20917">
        <v>47.814400000000006</v>
      </c>
      <c r="G20917">
        <v>38.56</v>
      </c>
      <c r="H20917" s="3">
        <v>42908.11</v>
      </c>
    </row>
    <row r="20918" spans="1:8" x14ac:dyDescent="0.3">
      <c r="A20918" t="s">
        <v>51</v>
      </c>
      <c r="B20918">
        <v>2</v>
      </c>
      <c r="C20918">
        <v>44</v>
      </c>
      <c r="D20918" s="2">
        <v>42908</v>
      </c>
      <c r="E20918">
        <v>2</v>
      </c>
      <c r="F20918">
        <v>1.6506000000000001</v>
      </c>
      <c r="G20918">
        <v>1.26</v>
      </c>
      <c r="H20918" s="3">
        <v>42908.12</v>
      </c>
    </row>
    <row r="20919" spans="1:8" x14ac:dyDescent="0.3">
      <c r="A20919" t="s">
        <v>197</v>
      </c>
      <c r="B20919">
        <v>10</v>
      </c>
      <c r="C20919">
        <v>1</v>
      </c>
      <c r="D20919" s="2">
        <v>42908</v>
      </c>
      <c r="E20919">
        <v>20</v>
      </c>
      <c r="F20919">
        <v>123.18599999999998</v>
      </c>
      <c r="G20919">
        <v>87.99</v>
      </c>
      <c r="H20919" s="3">
        <v>42908.14</v>
      </c>
    </row>
    <row r="20920" spans="1:8" x14ac:dyDescent="0.3">
      <c r="A20920" t="s">
        <v>52</v>
      </c>
      <c r="B20920">
        <v>1</v>
      </c>
      <c r="C20920">
        <v>1</v>
      </c>
      <c r="D20920" s="2">
        <v>42908</v>
      </c>
      <c r="E20920">
        <v>36</v>
      </c>
      <c r="F20920">
        <v>22.720499999999998</v>
      </c>
      <c r="G20920">
        <v>16.829999999999998</v>
      </c>
      <c r="H20920" s="3">
        <v>42908.15</v>
      </c>
    </row>
    <row r="20921" spans="1:8" x14ac:dyDescent="0.3">
      <c r="A20921" t="s">
        <v>125</v>
      </c>
      <c r="B20921">
        <v>1</v>
      </c>
      <c r="C20921">
        <v>41</v>
      </c>
      <c r="D20921" s="2">
        <v>42908</v>
      </c>
      <c r="E20921">
        <v>2</v>
      </c>
      <c r="F20921">
        <v>5.9471999999999987</v>
      </c>
      <c r="G20921">
        <v>4.72</v>
      </c>
      <c r="H20921" s="3">
        <v>42908.17</v>
      </c>
    </row>
    <row r="20922" spans="1:8" x14ac:dyDescent="0.3">
      <c r="A20922" t="s">
        <v>17</v>
      </c>
      <c r="B20922">
        <v>1</v>
      </c>
      <c r="C20922">
        <v>1</v>
      </c>
      <c r="D20922" s="2">
        <v>42908</v>
      </c>
      <c r="E20922">
        <v>21</v>
      </c>
      <c r="F20922">
        <v>10.7956</v>
      </c>
      <c r="G20922">
        <v>7.88</v>
      </c>
      <c r="H20922" s="3">
        <v>42908.18</v>
      </c>
    </row>
    <row r="20923" spans="1:8" x14ac:dyDescent="0.3">
      <c r="A20923" t="s">
        <v>19</v>
      </c>
      <c r="B20923">
        <v>1</v>
      </c>
      <c r="C20923">
        <v>41</v>
      </c>
      <c r="D20923" s="2">
        <v>42908</v>
      </c>
      <c r="E20923">
        <v>26</v>
      </c>
      <c r="F20923">
        <v>74.091800000000006</v>
      </c>
      <c r="G20923">
        <v>58.34</v>
      </c>
      <c r="H20923" s="3">
        <v>42908.19</v>
      </c>
    </row>
    <row r="20924" spans="1:8" x14ac:dyDescent="0.3">
      <c r="A20924" t="s">
        <v>12</v>
      </c>
      <c r="B20924">
        <v>1</v>
      </c>
      <c r="C20924">
        <v>1</v>
      </c>
      <c r="D20924" s="2">
        <v>42908</v>
      </c>
      <c r="E20924">
        <v>28</v>
      </c>
      <c r="F20924">
        <v>108.056</v>
      </c>
      <c r="G20924">
        <v>83.12</v>
      </c>
      <c r="H20924" s="3">
        <v>42908.19</v>
      </c>
    </row>
    <row r="20925" spans="1:8" x14ac:dyDescent="0.3">
      <c r="A20925" t="s">
        <v>116</v>
      </c>
      <c r="B20925">
        <v>2</v>
      </c>
      <c r="C20925">
        <v>41</v>
      </c>
      <c r="D20925" s="2">
        <v>42908</v>
      </c>
      <c r="E20925">
        <v>9</v>
      </c>
      <c r="F20925">
        <v>27.121500000000001</v>
      </c>
      <c r="G20925">
        <v>22.05</v>
      </c>
      <c r="H20925" s="3">
        <v>42908.19</v>
      </c>
    </row>
    <row r="20926" spans="1:8" x14ac:dyDescent="0.3">
      <c r="A20926" t="s">
        <v>167</v>
      </c>
      <c r="B20926">
        <v>15</v>
      </c>
      <c r="C20926">
        <v>41</v>
      </c>
      <c r="D20926" s="2">
        <v>42908</v>
      </c>
      <c r="E20926">
        <v>8</v>
      </c>
      <c r="F20926">
        <v>14.136299999999999</v>
      </c>
      <c r="G20926">
        <v>10.17</v>
      </c>
      <c r="H20926" s="3">
        <v>42908.21</v>
      </c>
    </row>
    <row r="20927" spans="1:8" x14ac:dyDescent="0.3">
      <c r="A20927" t="s">
        <v>157</v>
      </c>
      <c r="B20927">
        <v>10</v>
      </c>
      <c r="C20927">
        <v>41</v>
      </c>
      <c r="D20927" s="2">
        <v>42908</v>
      </c>
      <c r="E20927">
        <v>32</v>
      </c>
      <c r="F20927">
        <v>34.610399999999998</v>
      </c>
      <c r="G20927">
        <v>25.08</v>
      </c>
      <c r="H20927" s="3">
        <v>42908.22</v>
      </c>
    </row>
    <row r="20928" spans="1:8" x14ac:dyDescent="0.3">
      <c r="A20928" t="s">
        <v>103</v>
      </c>
      <c r="B20928">
        <v>15</v>
      </c>
      <c r="C20928">
        <v>41</v>
      </c>
      <c r="D20928" s="2">
        <v>42908</v>
      </c>
      <c r="E20928">
        <v>8</v>
      </c>
      <c r="F20928">
        <v>30.25</v>
      </c>
      <c r="G20928">
        <v>25</v>
      </c>
      <c r="H20928" s="3">
        <v>42908.23</v>
      </c>
    </row>
    <row r="20929" spans="1:8" x14ac:dyDescent="0.3">
      <c r="A20929" t="s">
        <v>108</v>
      </c>
      <c r="B20929">
        <v>2</v>
      </c>
      <c r="C20929">
        <v>41</v>
      </c>
      <c r="D20929" s="2">
        <v>42908</v>
      </c>
      <c r="E20929">
        <v>45</v>
      </c>
      <c r="F20929">
        <v>1.5874999999999999</v>
      </c>
      <c r="G20929">
        <v>1.25</v>
      </c>
      <c r="H20929" s="3">
        <v>42908.23</v>
      </c>
    </row>
    <row r="20930" spans="1:8" x14ac:dyDescent="0.3">
      <c r="A20930" t="s">
        <v>154</v>
      </c>
      <c r="B20930">
        <v>3</v>
      </c>
      <c r="C20930">
        <v>42</v>
      </c>
      <c r="D20930" s="2">
        <v>42908</v>
      </c>
      <c r="E20930">
        <v>36</v>
      </c>
      <c r="F20930">
        <v>133.86600000000001</v>
      </c>
      <c r="G20930">
        <v>99.9</v>
      </c>
      <c r="H20930" s="3">
        <v>42908.24</v>
      </c>
    </row>
    <row r="20931" spans="1:8" x14ac:dyDescent="0.3">
      <c r="A20931" t="s">
        <v>191</v>
      </c>
      <c r="B20931">
        <v>1</v>
      </c>
      <c r="C20931">
        <v>42</v>
      </c>
      <c r="D20931" s="2">
        <v>42908</v>
      </c>
      <c r="E20931">
        <v>32</v>
      </c>
      <c r="F20931">
        <v>4.9593999999999996</v>
      </c>
      <c r="G20931">
        <v>3.62</v>
      </c>
      <c r="H20931" s="3">
        <v>42908.28</v>
      </c>
    </row>
    <row r="20932" spans="1:8" x14ac:dyDescent="0.3">
      <c r="A20932" t="s">
        <v>120</v>
      </c>
      <c r="B20932">
        <v>10</v>
      </c>
      <c r="C20932">
        <v>41</v>
      </c>
      <c r="D20932" s="2">
        <v>42908</v>
      </c>
      <c r="E20932">
        <v>35</v>
      </c>
      <c r="F20932">
        <v>3.4189999999999996</v>
      </c>
      <c r="G20932">
        <v>2.63</v>
      </c>
      <c r="H20932" s="3">
        <v>42908.28</v>
      </c>
    </row>
    <row r="20933" spans="1:8" x14ac:dyDescent="0.3">
      <c r="A20933" t="s">
        <v>103</v>
      </c>
      <c r="B20933">
        <v>6</v>
      </c>
      <c r="C20933">
        <v>41</v>
      </c>
      <c r="D20933" s="2">
        <v>42908</v>
      </c>
      <c r="E20933">
        <v>42</v>
      </c>
      <c r="F20933">
        <v>32</v>
      </c>
      <c r="G20933">
        <v>25</v>
      </c>
      <c r="H20933" s="3">
        <v>42908.29</v>
      </c>
    </row>
    <row r="20934" spans="1:8" x14ac:dyDescent="0.3">
      <c r="A20934" t="s">
        <v>182</v>
      </c>
      <c r="B20934">
        <v>14</v>
      </c>
      <c r="C20934">
        <v>42</v>
      </c>
      <c r="D20934" s="2">
        <v>42908</v>
      </c>
      <c r="E20934">
        <v>21</v>
      </c>
      <c r="F20934">
        <v>967.58199999999999</v>
      </c>
      <c r="G20934">
        <v>793.1</v>
      </c>
      <c r="H20934" s="3">
        <v>42908.29</v>
      </c>
    </row>
    <row r="20935" spans="1:8" x14ac:dyDescent="0.3">
      <c r="A20935" t="s">
        <v>46</v>
      </c>
      <c r="B20935">
        <v>1</v>
      </c>
      <c r="C20935">
        <v>1</v>
      </c>
      <c r="D20935" s="2">
        <v>42908</v>
      </c>
      <c r="E20935">
        <v>2</v>
      </c>
      <c r="F20935">
        <v>80.337599999999995</v>
      </c>
      <c r="G20935">
        <v>63.76</v>
      </c>
      <c r="H20935" s="3">
        <v>42908.29</v>
      </c>
    </row>
    <row r="20936" spans="1:8" x14ac:dyDescent="0.3">
      <c r="A20936" t="s">
        <v>29</v>
      </c>
      <c r="B20936">
        <v>1</v>
      </c>
      <c r="C20936">
        <v>44</v>
      </c>
      <c r="D20936" s="2">
        <v>42908</v>
      </c>
      <c r="E20936">
        <v>44</v>
      </c>
      <c r="F20936">
        <v>10.188700000000001</v>
      </c>
      <c r="G20936">
        <v>7.33</v>
      </c>
      <c r="H20936" s="3">
        <v>42908.31</v>
      </c>
    </row>
    <row r="20937" spans="1:8" x14ac:dyDescent="0.3">
      <c r="A20937" t="s">
        <v>156</v>
      </c>
      <c r="B20937">
        <v>11</v>
      </c>
      <c r="C20937">
        <v>1</v>
      </c>
      <c r="D20937" s="2">
        <v>42908</v>
      </c>
      <c r="E20937">
        <v>36</v>
      </c>
      <c r="F20937">
        <v>2.8250999999999999</v>
      </c>
      <c r="G20937">
        <v>2.19</v>
      </c>
      <c r="H20937" s="3">
        <v>42908.32</v>
      </c>
    </row>
    <row r="20938" spans="1:8" x14ac:dyDescent="0.3">
      <c r="A20938" t="s">
        <v>17</v>
      </c>
      <c r="B20938">
        <v>1</v>
      </c>
      <c r="C20938">
        <v>41</v>
      </c>
      <c r="D20938" s="2">
        <v>42908</v>
      </c>
      <c r="E20938">
        <v>43</v>
      </c>
      <c r="F20938">
        <v>10.716800000000001</v>
      </c>
      <c r="G20938">
        <v>7.88</v>
      </c>
      <c r="H20938" s="3">
        <v>42908.33</v>
      </c>
    </row>
    <row r="20939" spans="1:8" x14ac:dyDescent="0.3">
      <c r="A20939" t="s">
        <v>12</v>
      </c>
      <c r="B20939">
        <v>3</v>
      </c>
      <c r="C20939">
        <v>1</v>
      </c>
      <c r="D20939" s="2">
        <v>42908</v>
      </c>
      <c r="E20939">
        <v>24</v>
      </c>
      <c r="F20939">
        <v>106.39360000000001</v>
      </c>
      <c r="G20939">
        <v>83.12</v>
      </c>
      <c r="H20939" s="3">
        <v>42908.33</v>
      </c>
    </row>
    <row r="20940" spans="1:8" x14ac:dyDescent="0.3">
      <c r="A20940" t="s">
        <v>52</v>
      </c>
      <c r="B20940">
        <v>1</v>
      </c>
      <c r="C20940">
        <v>1</v>
      </c>
      <c r="D20940" s="2">
        <v>42908</v>
      </c>
      <c r="E20940">
        <v>42</v>
      </c>
      <c r="F20940">
        <v>20.3643</v>
      </c>
      <c r="G20940">
        <v>16.829999999999998</v>
      </c>
      <c r="H20940" s="3">
        <v>42908.34</v>
      </c>
    </row>
    <row r="20941" spans="1:8" x14ac:dyDescent="0.3">
      <c r="A20941" t="s">
        <v>114</v>
      </c>
      <c r="B20941">
        <v>4</v>
      </c>
      <c r="C20941">
        <v>1</v>
      </c>
      <c r="D20941" s="2">
        <v>42908</v>
      </c>
      <c r="E20941">
        <v>14</v>
      </c>
      <c r="F20941">
        <v>51.929600000000001</v>
      </c>
      <c r="G20941">
        <v>40.57</v>
      </c>
      <c r="H20941" s="3">
        <v>42908.34</v>
      </c>
    </row>
    <row r="20942" spans="1:8" x14ac:dyDescent="0.3">
      <c r="A20942" t="s">
        <v>155</v>
      </c>
      <c r="B20942">
        <v>1</v>
      </c>
      <c r="C20942">
        <v>1</v>
      </c>
      <c r="D20942" s="2">
        <v>42908</v>
      </c>
      <c r="E20942">
        <v>21</v>
      </c>
      <c r="F20942">
        <v>13.373200000000002</v>
      </c>
      <c r="G20942">
        <v>9.98</v>
      </c>
      <c r="H20942" s="3">
        <v>42908.35</v>
      </c>
    </row>
    <row r="20943" spans="1:8" x14ac:dyDescent="0.3">
      <c r="A20943" t="s">
        <v>76</v>
      </c>
      <c r="B20943">
        <v>10</v>
      </c>
      <c r="C20943">
        <v>41</v>
      </c>
      <c r="D20943" s="2">
        <v>42908</v>
      </c>
      <c r="E20943">
        <v>5</v>
      </c>
      <c r="F20943">
        <v>123.2315</v>
      </c>
      <c r="G20943">
        <v>89.95</v>
      </c>
      <c r="H20943" s="3">
        <v>42908.35</v>
      </c>
    </row>
    <row r="20944" spans="1:8" x14ac:dyDescent="0.3">
      <c r="A20944" t="s">
        <v>131</v>
      </c>
      <c r="B20944">
        <v>1</v>
      </c>
      <c r="C20944">
        <v>41</v>
      </c>
      <c r="D20944" s="2">
        <v>42908</v>
      </c>
      <c r="E20944">
        <v>29</v>
      </c>
      <c r="F20944">
        <v>6.5405000000000006</v>
      </c>
      <c r="G20944">
        <v>5.15</v>
      </c>
      <c r="H20944" s="3">
        <v>42908.35</v>
      </c>
    </row>
    <row r="20945" spans="1:8" x14ac:dyDescent="0.3">
      <c r="A20945" t="s">
        <v>25</v>
      </c>
      <c r="B20945">
        <v>1</v>
      </c>
      <c r="C20945">
        <v>44</v>
      </c>
      <c r="D20945" s="2">
        <v>42908</v>
      </c>
      <c r="E20945">
        <v>19</v>
      </c>
      <c r="F20945">
        <v>20.122299999999999</v>
      </c>
      <c r="G20945">
        <v>16.63</v>
      </c>
      <c r="H20945" s="3">
        <v>42908.36</v>
      </c>
    </row>
    <row r="20946" spans="1:8" x14ac:dyDescent="0.3">
      <c r="A20946" t="s">
        <v>80</v>
      </c>
      <c r="B20946">
        <v>8</v>
      </c>
      <c r="C20946">
        <v>44</v>
      </c>
      <c r="D20946" s="2">
        <v>42908</v>
      </c>
      <c r="E20946">
        <v>19</v>
      </c>
      <c r="F20946">
        <v>7.7894999999999994</v>
      </c>
      <c r="G20946">
        <v>5.77</v>
      </c>
      <c r="H20946" s="3">
        <v>42908.37</v>
      </c>
    </row>
    <row r="20947" spans="1:8" x14ac:dyDescent="0.3">
      <c r="A20947" t="s">
        <v>180</v>
      </c>
      <c r="B20947">
        <v>1</v>
      </c>
      <c r="C20947">
        <v>2</v>
      </c>
      <c r="D20947" s="2">
        <v>42908</v>
      </c>
      <c r="E20947">
        <v>46</v>
      </c>
      <c r="F20947">
        <v>63.176400000000001</v>
      </c>
      <c r="G20947">
        <v>50.14</v>
      </c>
      <c r="H20947" s="3">
        <v>42908.4</v>
      </c>
    </row>
    <row r="20948" spans="1:8" x14ac:dyDescent="0.3">
      <c r="A20948" t="s">
        <v>74</v>
      </c>
      <c r="B20948">
        <v>4</v>
      </c>
      <c r="C20948">
        <v>1</v>
      </c>
      <c r="D20948" s="2">
        <v>42908</v>
      </c>
      <c r="E20948">
        <v>2</v>
      </c>
      <c r="F20948">
        <v>32.920299999999997</v>
      </c>
      <c r="G20948">
        <v>25.13</v>
      </c>
      <c r="H20948" s="3">
        <v>42908.42</v>
      </c>
    </row>
    <row r="20949" spans="1:8" x14ac:dyDescent="0.3">
      <c r="A20949" t="s">
        <v>29</v>
      </c>
      <c r="B20949">
        <v>1</v>
      </c>
      <c r="C20949">
        <v>44</v>
      </c>
      <c r="D20949" s="2">
        <v>42908</v>
      </c>
      <c r="E20949">
        <v>22</v>
      </c>
      <c r="F20949">
        <v>8.8693000000000008</v>
      </c>
      <c r="G20949">
        <v>7.33</v>
      </c>
      <c r="H20949" s="3">
        <v>42908.42</v>
      </c>
    </row>
    <row r="20950" spans="1:8" x14ac:dyDescent="0.3">
      <c r="A20950" t="s">
        <v>12</v>
      </c>
      <c r="B20950">
        <v>2</v>
      </c>
      <c r="C20950">
        <v>44</v>
      </c>
      <c r="D20950" s="2">
        <v>42908</v>
      </c>
      <c r="E20950">
        <v>13</v>
      </c>
      <c r="F20950">
        <v>103.06880000000001</v>
      </c>
      <c r="G20950">
        <v>83.12</v>
      </c>
      <c r="H20950" s="3">
        <v>42908.42</v>
      </c>
    </row>
    <row r="20951" spans="1:8" x14ac:dyDescent="0.3">
      <c r="A20951" t="s">
        <v>4</v>
      </c>
      <c r="B20951">
        <v>1</v>
      </c>
      <c r="C20951">
        <v>43</v>
      </c>
      <c r="D20951" s="2">
        <v>42908</v>
      </c>
      <c r="E20951">
        <v>22</v>
      </c>
      <c r="F20951">
        <v>6.0146999999999995</v>
      </c>
      <c r="G20951">
        <v>4.8899999999999997</v>
      </c>
      <c r="H20951" s="3">
        <v>42908.43</v>
      </c>
    </row>
    <row r="20952" spans="1:8" x14ac:dyDescent="0.3">
      <c r="A20952" t="s">
        <v>107</v>
      </c>
      <c r="B20952">
        <v>10</v>
      </c>
      <c r="C20952">
        <v>1</v>
      </c>
      <c r="D20952" s="2">
        <v>42908</v>
      </c>
      <c r="E20952">
        <v>21</v>
      </c>
      <c r="F20952">
        <v>7.0015999999999998</v>
      </c>
      <c r="G20952">
        <v>5.47</v>
      </c>
      <c r="H20952" s="3">
        <v>42908.43</v>
      </c>
    </row>
    <row r="20953" spans="1:8" x14ac:dyDescent="0.3">
      <c r="A20953" t="s">
        <v>132</v>
      </c>
      <c r="B20953">
        <v>3</v>
      </c>
      <c r="C20953">
        <v>45</v>
      </c>
      <c r="D20953" s="2">
        <v>42908</v>
      </c>
      <c r="E20953">
        <v>7</v>
      </c>
      <c r="F20953">
        <v>26.595800000000001</v>
      </c>
      <c r="G20953">
        <v>21.98</v>
      </c>
      <c r="H20953" s="3">
        <v>42908.44</v>
      </c>
    </row>
    <row r="20954" spans="1:8" x14ac:dyDescent="0.3">
      <c r="A20954" t="s">
        <v>41</v>
      </c>
      <c r="B20954">
        <v>5</v>
      </c>
      <c r="C20954">
        <v>41</v>
      </c>
      <c r="D20954" s="2">
        <v>42908</v>
      </c>
      <c r="E20954">
        <v>23</v>
      </c>
      <c r="F20954">
        <v>63.314999999999998</v>
      </c>
      <c r="G20954">
        <v>50.25</v>
      </c>
      <c r="H20954" s="3">
        <v>42908.46</v>
      </c>
    </row>
    <row r="20955" spans="1:8" x14ac:dyDescent="0.3">
      <c r="A20955" t="s">
        <v>12</v>
      </c>
      <c r="B20955">
        <v>1</v>
      </c>
      <c r="C20955">
        <v>1</v>
      </c>
      <c r="D20955" s="2">
        <v>42908</v>
      </c>
      <c r="E20955">
        <v>11</v>
      </c>
      <c r="F20955">
        <v>107.22480000000002</v>
      </c>
      <c r="G20955">
        <v>83.12</v>
      </c>
      <c r="H20955" s="3">
        <v>42908.47</v>
      </c>
    </row>
    <row r="20956" spans="1:8" x14ac:dyDescent="0.3">
      <c r="A20956" t="s">
        <v>175</v>
      </c>
      <c r="B20956">
        <v>11</v>
      </c>
      <c r="C20956">
        <v>44</v>
      </c>
      <c r="D20956" s="2">
        <v>42908</v>
      </c>
      <c r="E20956">
        <v>41</v>
      </c>
      <c r="F20956">
        <v>66.318899999999999</v>
      </c>
      <c r="G20956">
        <v>51.41</v>
      </c>
      <c r="H20956" s="3">
        <v>42908.47</v>
      </c>
    </row>
    <row r="20957" spans="1:8" x14ac:dyDescent="0.3">
      <c r="A20957" t="s">
        <v>204</v>
      </c>
      <c r="B20957">
        <v>1</v>
      </c>
      <c r="C20957">
        <v>45</v>
      </c>
      <c r="D20957" s="2">
        <v>42908</v>
      </c>
      <c r="E20957">
        <v>9</v>
      </c>
      <c r="F20957">
        <v>65.260500000000008</v>
      </c>
      <c r="G20957">
        <v>46.95</v>
      </c>
      <c r="H20957" s="3">
        <v>42908.480000000003</v>
      </c>
    </row>
    <row r="20958" spans="1:8" x14ac:dyDescent="0.3">
      <c r="A20958" t="s">
        <v>152</v>
      </c>
      <c r="B20958">
        <v>4</v>
      </c>
      <c r="C20958">
        <v>45</v>
      </c>
      <c r="D20958" s="2">
        <v>42908</v>
      </c>
      <c r="E20958">
        <v>11</v>
      </c>
      <c r="F20958">
        <v>103.47239999999999</v>
      </c>
      <c r="G20958">
        <v>74.98</v>
      </c>
      <c r="H20958" s="3">
        <v>42908.49</v>
      </c>
    </row>
    <row r="20959" spans="1:8" x14ac:dyDescent="0.3">
      <c r="A20959" t="s">
        <v>96</v>
      </c>
      <c r="B20959">
        <v>2</v>
      </c>
      <c r="C20959">
        <v>41</v>
      </c>
      <c r="D20959" s="2">
        <v>42908</v>
      </c>
      <c r="E20959">
        <v>30</v>
      </c>
      <c r="F20959">
        <v>24.632600000000004</v>
      </c>
      <c r="G20959">
        <v>17.98</v>
      </c>
      <c r="H20959" s="3">
        <v>42908.49</v>
      </c>
    </row>
    <row r="20960" spans="1:8" x14ac:dyDescent="0.3">
      <c r="A20960" t="s">
        <v>89</v>
      </c>
      <c r="B20960">
        <v>2</v>
      </c>
      <c r="C20960">
        <v>44</v>
      </c>
      <c r="D20960" s="2">
        <v>42908</v>
      </c>
      <c r="E20960">
        <v>31</v>
      </c>
      <c r="F20960">
        <v>41.389499999999998</v>
      </c>
      <c r="G20960">
        <v>33.65</v>
      </c>
      <c r="H20960" s="3">
        <v>42908.51</v>
      </c>
    </row>
    <row r="20961" spans="1:8" x14ac:dyDescent="0.3">
      <c r="A20961" t="s">
        <v>91</v>
      </c>
      <c r="B20961">
        <v>7</v>
      </c>
      <c r="C20961">
        <v>41</v>
      </c>
      <c r="D20961" s="2">
        <v>42908</v>
      </c>
      <c r="E20961">
        <v>10</v>
      </c>
      <c r="F20961">
        <v>7.4088000000000003</v>
      </c>
      <c r="G20961">
        <v>5.88</v>
      </c>
      <c r="H20961" s="3">
        <v>42908.52</v>
      </c>
    </row>
    <row r="20962" spans="1:8" x14ac:dyDescent="0.3">
      <c r="A20962" t="s">
        <v>52</v>
      </c>
      <c r="B20962">
        <v>10</v>
      </c>
      <c r="C20962">
        <v>41</v>
      </c>
      <c r="D20962" s="2">
        <v>42908</v>
      </c>
      <c r="E20962">
        <v>37</v>
      </c>
      <c r="F20962">
        <v>23.057099999999995</v>
      </c>
      <c r="G20962">
        <v>16.829999999999998</v>
      </c>
      <c r="H20962" s="3">
        <v>42908.54</v>
      </c>
    </row>
    <row r="20963" spans="1:8" x14ac:dyDescent="0.3">
      <c r="A20963" t="s">
        <v>134</v>
      </c>
      <c r="B20963">
        <v>1</v>
      </c>
      <c r="C20963">
        <v>1</v>
      </c>
      <c r="D20963" s="2">
        <v>42908</v>
      </c>
      <c r="E20963">
        <v>43</v>
      </c>
      <c r="F20963">
        <v>59.94</v>
      </c>
      <c r="G20963">
        <v>49.95</v>
      </c>
      <c r="H20963" s="3">
        <v>42908.54</v>
      </c>
    </row>
    <row r="20964" spans="1:8" x14ac:dyDescent="0.3">
      <c r="A20964" t="s">
        <v>181</v>
      </c>
      <c r="B20964">
        <v>2</v>
      </c>
      <c r="C20964">
        <v>43</v>
      </c>
      <c r="D20964" s="2">
        <v>42908</v>
      </c>
      <c r="E20964">
        <v>19</v>
      </c>
      <c r="F20964">
        <v>12.538800000000002</v>
      </c>
      <c r="G20964">
        <v>9.7200000000000006</v>
      </c>
      <c r="H20964" s="3">
        <v>42908.55</v>
      </c>
    </row>
    <row r="20965" spans="1:8" x14ac:dyDescent="0.3">
      <c r="A20965" t="s">
        <v>14</v>
      </c>
      <c r="B20965">
        <v>2</v>
      </c>
      <c r="C20965">
        <v>1</v>
      </c>
      <c r="D20965" s="2">
        <v>42908</v>
      </c>
      <c r="E20965">
        <v>7</v>
      </c>
      <c r="F20965">
        <v>17.775400000000001</v>
      </c>
      <c r="G20965">
        <v>14.57</v>
      </c>
      <c r="H20965" s="3">
        <v>42908.55</v>
      </c>
    </row>
    <row r="20966" spans="1:8" x14ac:dyDescent="0.3">
      <c r="A20966" t="s">
        <v>118</v>
      </c>
      <c r="B20966">
        <v>1</v>
      </c>
      <c r="C20966">
        <v>2</v>
      </c>
      <c r="D20966" s="2">
        <v>42908</v>
      </c>
      <c r="E20966">
        <v>6</v>
      </c>
      <c r="F20966">
        <v>4.8094000000000001</v>
      </c>
      <c r="G20966">
        <v>3.46</v>
      </c>
      <c r="H20966" s="3">
        <v>42908.57</v>
      </c>
    </row>
    <row r="20967" spans="1:8" x14ac:dyDescent="0.3">
      <c r="A20967" t="s">
        <v>189</v>
      </c>
      <c r="B20967">
        <v>2</v>
      </c>
      <c r="C20967">
        <v>41</v>
      </c>
      <c r="D20967" s="2">
        <v>42908</v>
      </c>
      <c r="E20967">
        <v>41</v>
      </c>
      <c r="F20967">
        <v>98.26700000000001</v>
      </c>
      <c r="G20967">
        <v>75.59</v>
      </c>
      <c r="H20967" s="3">
        <v>42908.58</v>
      </c>
    </row>
    <row r="20968" spans="1:8" x14ac:dyDescent="0.3">
      <c r="A20968" t="s">
        <v>133</v>
      </c>
      <c r="B20968">
        <v>1</v>
      </c>
      <c r="C20968">
        <v>1</v>
      </c>
      <c r="D20968" s="2">
        <v>42908</v>
      </c>
      <c r="E20968">
        <v>7</v>
      </c>
      <c r="F20968">
        <v>32.551200000000001</v>
      </c>
      <c r="G20968">
        <v>23.76</v>
      </c>
      <c r="H20968" s="3">
        <v>42908.58</v>
      </c>
    </row>
    <row r="20969" spans="1:8" x14ac:dyDescent="0.3">
      <c r="A20969" t="s">
        <v>204</v>
      </c>
      <c r="B20969">
        <v>3</v>
      </c>
      <c r="C20969">
        <v>1</v>
      </c>
      <c r="D20969" s="2">
        <v>42908</v>
      </c>
      <c r="E20969">
        <v>31</v>
      </c>
      <c r="F20969">
        <v>58.218000000000004</v>
      </c>
      <c r="G20969">
        <v>46.95</v>
      </c>
      <c r="H20969" s="3">
        <v>42908.59</v>
      </c>
    </row>
    <row r="20970" spans="1:8" x14ac:dyDescent="0.3">
      <c r="A20970" t="s">
        <v>11</v>
      </c>
      <c r="B20970">
        <v>1</v>
      </c>
      <c r="C20970">
        <v>1</v>
      </c>
      <c r="D20970" s="2">
        <v>42908</v>
      </c>
      <c r="E20970">
        <v>27</v>
      </c>
      <c r="F20970">
        <v>46.171999999999997</v>
      </c>
      <c r="G20970">
        <v>32.979999999999997</v>
      </c>
      <c r="H20970" s="3">
        <v>42908.6</v>
      </c>
    </row>
    <row r="20971" spans="1:8" x14ac:dyDescent="0.3">
      <c r="A20971" t="s">
        <v>201</v>
      </c>
      <c r="B20971">
        <v>2</v>
      </c>
      <c r="C20971">
        <v>1</v>
      </c>
      <c r="D20971" s="2">
        <v>42908</v>
      </c>
      <c r="E20971">
        <v>45</v>
      </c>
      <c r="F20971">
        <v>121.26619999999998</v>
      </c>
      <c r="G20971">
        <v>100.22</v>
      </c>
      <c r="H20971" s="3">
        <v>42908.639999999999</v>
      </c>
    </row>
    <row r="20972" spans="1:8" x14ac:dyDescent="0.3">
      <c r="A20972" t="s">
        <v>2</v>
      </c>
      <c r="B20972">
        <v>7</v>
      </c>
      <c r="C20972">
        <v>44</v>
      </c>
      <c r="D20972" s="2">
        <v>42908</v>
      </c>
      <c r="E20972">
        <v>3</v>
      </c>
      <c r="F20972">
        <v>88.53</v>
      </c>
      <c r="G20972">
        <v>68.099999999999994</v>
      </c>
      <c r="H20972" s="3">
        <v>42908.65</v>
      </c>
    </row>
    <row r="20973" spans="1:8" x14ac:dyDescent="0.3">
      <c r="A20973" t="s">
        <v>145</v>
      </c>
      <c r="B20973">
        <v>1</v>
      </c>
      <c r="C20973">
        <v>1</v>
      </c>
      <c r="D20973" s="2">
        <v>42908</v>
      </c>
      <c r="E20973">
        <v>16</v>
      </c>
      <c r="F20973">
        <v>86.076000000000008</v>
      </c>
      <c r="G20973">
        <v>63.76</v>
      </c>
      <c r="H20973" s="3">
        <v>42908.65</v>
      </c>
    </row>
    <row r="20974" spans="1:8" x14ac:dyDescent="0.3">
      <c r="A20974" t="s">
        <v>12</v>
      </c>
      <c r="B20974">
        <v>1</v>
      </c>
      <c r="C20974">
        <v>2</v>
      </c>
      <c r="D20974" s="2">
        <v>42908</v>
      </c>
      <c r="E20974">
        <v>14</v>
      </c>
      <c r="F20974">
        <v>115.5368</v>
      </c>
      <c r="G20974">
        <v>83.12</v>
      </c>
      <c r="H20974" s="3">
        <v>42908.67</v>
      </c>
    </row>
    <row r="20975" spans="1:8" x14ac:dyDescent="0.3">
      <c r="A20975" t="s">
        <v>12</v>
      </c>
      <c r="B20975">
        <v>15</v>
      </c>
      <c r="C20975">
        <v>41</v>
      </c>
      <c r="D20975" s="2">
        <v>42908</v>
      </c>
      <c r="E20975">
        <v>29</v>
      </c>
      <c r="F20975">
        <v>110.54960000000001</v>
      </c>
      <c r="G20975">
        <v>83.12</v>
      </c>
      <c r="H20975" s="3">
        <v>42908.67</v>
      </c>
    </row>
    <row r="20976" spans="1:8" x14ac:dyDescent="0.3">
      <c r="A20976" t="s">
        <v>17</v>
      </c>
      <c r="B20976">
        <v>15</v>
      </c>
      <c r="C20976">
        <v>41</v>
      </c>
      <c r="D20976" s="2">
        <v>42908</v>
      </c>
      <c r="E20976">
        <v>45</v>
      </c>
      <c r="F20976">
        <v>10.7956</v>
      </c>
      <c r="G20976">
        <v>7.88</v>
      </c>
      <c r="H20976" s="3">
        <v>42908.68</v>
      </c>
    </row>
    <row r="20977" spans="1:8" x14ac:dyDescent="0.3">
      <c r="A20977" t="s">
        <v>34</v>
      </c>
      <c r="B20977">
        <v>1</v>
      </c>
      <c r="C20977">
        <v>1</v>
      </c>
      <c r="D20977" s="2">
        <v>42908</v>
      </c>
      <c r="E20977">
        <v>47</v>
      </c>
      <c r="F20977">
        <v>327.33539999999999</v>
      </c>
      <c r="G20977">
        <v>259.79000000000002</v>
      </c>
      <c r="H20977" s="3">
        <v>42908.68</v>
      </c>
    </row>
    <row r="20978" spans="1:8" x14ac:dyDescent="0.3">
      <c r="A20978" t="s">
        <v>122</v>
      </c>
      <c r="B20978">
        <v>15</v>
      </c>
      <c r="C20978">
        <v>44</v>
      </c>
      <c r="D20978" s="2">
        <v>42908</v>
      </c>
      <c r="E20978">
        <v>39</v>
      </c>
      <c r="F20978">
        <v>340.90799999999996</v>
      </c>
      <c r="G20978">
        <v>284.08999999999997</v>
      </c>
      <c r="H20978" s="3">
        <v>42908.68</v>
      </c>
    </row>
    <row r="20979" spans="1:8" x14ac:dyDescent="0.3">
      <c r="A20979" t="s">
        <v>11</v>
      </c>
      <c r="B20979">
        <v>3</v>
      </c>
      <c r="C20979">
        <v>45</v>
      </c>
      <c r="D20979" s="2">
        <v>42908</v>
      </c>
      <c r="E20979">
        <v>5</v>
      </c>
      <c r="F20979">
        <v>42.873999999999995</v>
      </c>
      <c r="G20979">
        <v>32.979999999999997</v>
      </c>
      <c r="H20979" s="3">
        <v>42908.71</v>
      </c>
    </row>
    <row r="20980" spans="1:8" x14ac:dyDescent="0.3">
      <c r="A20980" t="s">
        <v>81</v>
      </c>
      <c r="B20980">
        <v>10</v>
      </c>
      <c r="C20980">
        <v>1</v>
      </c>
      <c r="D20980" s="2">
        <v>42908</v>
      </c>
      <c r="E20980">
        <v>10</v>
      </c>
      <c r="F20980">
        <v>6.1696</v>
      </c>
      <c r="G20980">
        <v>4.82</v>
      </c>
      <c r="H20980" s="3">
        <v>42908.71</v>
      </c>
    </row>
    <row r="20981" spans="1:8" x14ac:dyDescent="0.3">
      <c r="A20981" t="s">
        <v>12</v>
      </c>
      <c r="B20981">
        <v>10</v>
      </c>
      <c r="C20981">
        <v>1</v>
      </c>
      <c r="D20981" s="2">
        <v>42908</v>
      </c>
      <c r="E20981">
        <v>44</v>
      </c>
      <c r="F20981">
        <v>99.744000000000014</v>
      </c>
      <c r="G20981">
        <v>83.12</v>
      </c>
      <c r="H20981" s="3">
        <v>42908.74</v>
      </c>
    </row>
    <row r="20982" spans="1:8" x14ac:dyDescent="0.3">
      <c r="A20982" t="s">
        <v>64</v>
      </c>
      <c r="B20982">
        <v>13</v>
      </c>
      <c r="C20982">
        <v>41</v>
      </c>
      <c r="D20982" s="2">
        <v>42908</v>
      </c>
      <c r="E20982">
        <v>21</v>
      </c>
      <c r="F20982">
        <v>314.38690000000003</v>
      </c>
      <c r="G20982">
        <v>239.99</v>
      </c>
      <c r="H20982" s="3">
        <v>42908.74</v>
      </c>
    </row>
    <row r="20983" spans="1:8" x14ac:dyDescent="0.3">
      <c r="A20983" t="s">
        <v>52</v>
      </c>
      <c r="B20983">
        <v>1</v>
      </c>
      <c r="C20983">
        <v>44</v>
      </c>
      <c r="D20983" s="2">
        <v>42908</v>
      </c>
      <c r="E20983">
        <v>35</v>
      </c>
      <c r="F20983">
        <v>22.720499999999998</v>
      </c>
      <c r="G20983">
        <v>16.829999999999998</v>
      </c>
      <c r="H20983" s="3">
        <v>42908.76</v>
      </c>
    </row>
    <row r="20984" spans="1:8" x14ac:dyDescent="0.3">
      <c r="A20984" t="s">
        <v>70</v>
      </c>
      <c r="B20984">
        <v>10</v>
      </c>
      <c r="C20984">
        <v>44</v>
      </c>
      <c r="D20984" s="2">
        <v>42908</v>
      </c>
      <c r="E20984">
        <v>37</v>
      </c>
      <c r="F20984">
        <v>91.896000000000001</v>
      </c>
      <c r="G20984">
        <v>76.58</v>
      </c>
      <c r="H20984" s="3">
        <v>42908.77</v>
      </c>
    </row>
    <row r="20985" spans="1:8" x14ac:dyDescent="0.3">
      <c r="A20985" t="s">
        <v>147</v>
      </c>
      <c r="B20985">
        <v>10</v>
      </c>
      <c r="C20985">
        <v>41</v>
      </c>
      <c r="D20985" s="2">
        <v>42908</v>
      </c>
      <c r="E20985">
        <v>1</v>
      </c>
      <c r="F20985">
        <v>20.269200000000001</v>
      </c>
      <c r="G20985">
        <v>15.24</v>
      </c>
      <c r="H20985" s="3">
        <v>42908.78</v>
      </c>
    </row>
    <row r="20986" spans="1:8" x14ac:dyDescent="0.3">
      <c r="A20986" t="s">
        <v>76</v>
      </c>
      <c r="B20986">
        <v>10</v>
      </c>
      <c r="C20986">
        <v>41</v>
      </c>
      <c r="D20986" s="2">
        <v>42908</v>
      </c>
      <c r="E20986">
        <v>20</v>
      </c>
      <c r="F20986">
        <v>118.73399999999999</v>
      </c>
      <c r="G20986">
        <v>89.95</v>
      </c>
      <c r="H20986" s="3">
        <v>42908.79</v>
      </c>
    </row>
    <row r="20987" spans="1:8" x14ac:dyDescent="0.3">
      <c r="A20987" t="s">
        <v>52</v>
      </c>
      <c r="B20987">
        <v>6</v>
      </c>
      <c r="C20987">
        <v>41</v>
      </c>
      <c r="D20987" s="2">
        <v>42908</v>
      </c>
      <c r="E20987">
        <v>14</v>
      </c>
      <c r="F20987">
        <v>21.2058</v>
      </c>
      <c r="G20987">
        <v>16.829999999999998</v>
      </c>
      <c r="H20987" s="3">
        <v>42908.800000000003</v>
      </c>
    </row>
    <row r="20988" spans="1:8" x14ac:dyDescent="0.3">
      <c r="A20988" t="s">
        <v>70</v>
      </c>
      <c r="B20988">
        <v>1</v>
      </c>
      <c r="C20988">
        <v>41</v>
      </c>
      <c r="D20988" s="2">
        <v>42908</v>
      </c>
      <c r="E20988">
        <v>6</v>
      </c>
      <c r="F20988">
        <v>97.256599999999992</v>
      </c>
      <c r="G20988">
        <v>76.58</v>
      </c>
      <c r="H20988" s="3">
        <v>42908.800000000003</v>
      </c>
    </row>
    <row r="20989" spans="1:8" x14ac:dyDescent="0.3">
      <c r="A20989" t="s">
        <v>142</v>
      </c>
      <c r="B20989">
        <v>1</v>
      </c>
      <c r="C20989">
        <v>41</v>
      </c>
      <c r="D20989" s="2">
        <v>42908</v>
      </c>
      <c r="E20989">
        <v>24</v>
      </c>
      <c r="F20989">
        <v>61.376000000000005</v>
      </c>
      <c r="G20989">
        <v>47.95</v>
      </c>
      <c r="H20989" s="3">
        <v>42908.81</v>
      </c>
    </row>
    <row r="20990" spans="1:8" x14ac:dyDescent="0.3">
      <c r="A20990" t="s">
        <v>175</v>
      </c>
      <c r="B20990">
        <v>12</v>
      </c>
      <c r="C20990">
        <v>43</v>
      </c>
      <c r="D20990" s="2">
        <v>42908</v>
      </c>
      <c r="E20990">
        <v>46</v>
      </c>
      <c r="F20990">
        <v>63.23429999999999</v>
      </c>
      <c r="G20990">
        <v>51.41</v>
      </c>
      <c r="H20990" s="3">
        <v>42908.81</v>
      </c>
    </row>
    <row r="20991" spans="1:8" x14ac:dyDescent="0.3">
      <c r="A20991" t="s">
        <v>80</v>
      </c>
      <c r="B20991">
        <v>1</v>
      </c>
      <c r="C20991">
        <v>3</v>
      </c>
      <c r="D20991" s="2">
        <v>42908</v>
      </c>
      <c r="E20991">
        <v>37</v>
      </c>
      <c r="F20991">
        <v>7.2125000000000004</v>
      </c>
      <c r="G20991">
        <v>5.77</v>
      </c>
      <c r="H20991" s="3">
        <v>42908.82</v>
      </c>
    </row>
    <row r="20992" spans="1:8" x14ac:dyDescent="0.3">
      <c r="A20992" t="s">
        <v>5</v>
      </c>
      <c r="B20992">
        <v>10</v>
      </c>
      <c r="C20992">
        <v>1</v>
      </c>
      <c r="D20992" s="2">
        <v>42908</v>
      </c>
      <c r="E20992">
        <v>48</v>
      </c>
      <c r="F20992">
        <v>32.445</v>
      </c>
      <c r="G20992">
        <v>25.75</v>
      </c>
      <c r="H20992" s="3">
        <v>42908.82</v>
      </c>
    </row>
    <row r="20993" spans="1:8" x14ac:dyDescent="0.3">
      <c r="A20993" t="s">
        <v>88</v>
      </c>
      <c r="B20993">
        <v>3</v>
      </c>
      <c r="C20993">
        <v>41</v>
      </c>
      <c r="D20993" s="2">
        <v>42908</v>
      </c>
      <c r="E20993">
        <v>30</v>
      </c>
      <c r="F20993">
        <v>7.4381999999999993</v>
      </c>
      <c r="G20993">
        <v>5.39</v>
      </c>
      <c r="H20993" s="3">
        <v>42908.84</v>
      </c>
    </row>
    <row r="20994" spans="1:8" x14ac:dyDescent="0.3">
      <c r="A20994" t="s">
        <v>52</v>
      </c>
      <c r="B20994">
        <v>1</v>
      </c>
      <c r="C20994">
        <v>2</v>
      </c>
      <c r="D20994" s="2">
        <v>42908</v>
      </c>
      <c r="E20994">
        <v>33</v>
      </c>
      <c r="F20994">
        <v>21.2058</v>
      </c>
      <c r="G20994">
        <v>16.829999999999998</v>
      </c>
      <c r="H20994" s="3">
        <v>42908.84</v>
      </c>
    </row>
    <row r="20995" spans="1:8" x14ac:dyDescent="0.3">
      <c r="A20995" t="s">
        <v>11</v>
      </c>
      <c r="B20995">
        <v>1</v>
      </c>
      <c r="C20995">
        <v>45</v>
      </c>
      <c r="D20995" s="2">
        <v>42908</v>
      </c>
      <c r="E20995">
        <v>27</v>
      </c>
      <c r="F20995">
        <v>40.235599999999998</v>
      </c>
      <c r="G20995">
        <v>32.979999999999997</v>
      </c>
      <c r="H20995" s="3">
        <v>42908.86</v>
      </c>
    </row>
    <row r="20996" spans="1:8" x14ac:dyDescent="0.3">
      <c r="A20996" t="s">
        <v>43</v>
      </c>
      <c r="B20996">
        <v>10</v>
      </c>
      <c r="C20996">
        <v>3</v>
      </c>
      <c r="D20996" s="2">
        <v>42908</v>
      </c>
      <c r="E20996">
        <v>38</v>
      </c>
      <c r="F20996">
        <v>84.67880000000001</v>
      </c>
      <c r="G20996">
        <v>60.92</v>
      </c>
      <c r="H20996" s="3">
        <v>42908.86</v>
      </c>
    </row>
    <row r="20997" spans="1:8" x14ac:dyDescent="0.3">
      <c r="A20997" t="s">
        <v>80</v>
      </c>
      <c r="B20997">
        <v>6</v>
      </c>
      <c r="C20997">
        <v>1</v>
      </c>
      <c r="D20997" s="2">
        <v>42908</v>
      </c>
      <c r="E20997">
        <v>41</v>
      </c>
      <c r="F20997">
        <v>7.3278999999999996</v>
      </c>
      <c r="G20997">
        <v>5.77</v>
      </c>
      <c r="H20997" s="3">
        <v>42908.86</v>
      </c>
    </row>
    <row r="20998" spans="1:8" x14ac:dyDescent="0.3">
      <c r="A20998" t="s">
        <v>12</v>
      </c>
      <c r="B20998">
        <v>5</v>
      </c>
      <c r="C20998">
        <v>1</v>
      </c>
      <c r="D20998" s="2">
        <v>42908</v>
      </c>
      <c r="E20998">
        <v>27</v>
      </c>
      <c r="F20998">
        <v>103.06880000000001</v>
      </c>
      <c r="G20998">
        <v>83.12</v>
      </c>
      <c r="H20998" s="3">
        <v>42908.87</v>
      </c>
    </row>
    <row r="20999" spans="1:8" x14ac:dyDescent="0.3">
      <c r="A20999" t="s">
        <v>17</v>
      </c>
      <c r="B20999">
        <v>4</v>
      </c>
      <c r="C20999">
        <v>41</v>
      </c>
      <c r="D20999" s="2">
        <v>42908</v>
      </c>
      <c r="E20999">
        <v>22</v>
      </c>
      <c r="F20999">
        <v>9.85</v>
      </c>
      <c r="G20999">
        <v>7.88</v>
      </c>
      <c r="H20999" s="3">
        <v>42908.88</v>
      </c>
    </row>
    <row r="21000" spans="1:8" x14ac:dyDescent="0.3">
      <c r="A21000" t="s">
        <v>71</v>
      </c>
      <c r="B21000">
        <v>13</v>
      </c>
      <c r="C21000">
        <v>42</v>
      </c>
      <c r="D21000" s="2">
        <v>42908</v>
      </c>
      <c r="E21000">
        <v>22</v>
      </c>
      <c r="F21000">
        <v>13.8348</v>
      </c>
      <c r="G21000">
        <v>10.98</v>
      </c>
      <c r="H21000" s="3">
        <v>42908.88</v>
      </c>
    </row>
    <row r="21001" spans="1:8" x14ac:dyDescent="0.3">
      <c r="A21001" t="s">
        <v>180</v>
      </c>
      <c r="B21001">
        <v>2</v>
      </c>
      <c r="C21001">
        <v>42</v>
      </c>
      <c r="D21001" s="2">
        <v>42908</v>
      </c>
      <c r="E21001">
        <v>8</v>
      </c>
      <c r="F21001">
        <v>65.683400000000006</v>
      </c>
      <c r="G21001">
        <v>50.14</v>
      </c>
      <c r="H21001" s="3">
        <v>42908.9</v>
      </c>
    </row>
    <row r="21002" spans="1:8" x14ac:dyDescent="0.3">
      <c r="A21002" t="s">
        <v>150</v>
      </c>
      <c r="B21002">
        <v>10</v>
      </c>
      <c r="C21002">
        <v>44</v>
      </c>
      <c r="D21002" s="2">
        <v>42908</v>
      </c>
      <c r="E21002">
        <v>43</v>
      </c>
      <c r="F21002">
        <v>2.5668000000000002</v>
      </c>
      <c r="G21002">
        <v>2.0699999999999998</v>
      </c>
      <c r="H21002" s="3">
        <v>42908.91</v>
      </c>
    </row>
    <row r="21003" spans="1:8" x14ac:dyDescent="0.3">
      <c r="A21003" t="s">
        <v>53</v>
      </c>
      <c r="B21003">
        <v>3</v>
      </c>
      <c r="C21003">
        <v>44</v>
      </c>
      <c r="D21003" s="2">
        <v>42908</v>
      </c>
      <c r="E21003">
        <v>24</v>
      </c>
      <c r="F21003">
        <v>19.990600000000001</v>
      </c>
      <c r="G21003">
        <v>15.26</v>
      </c>
      <c r="H21003" s="3">
        <v>42908.91</v>
      </c>
    </row>
    <row r="21004" spans="1:8" x14ac:dyDescent="0.3">
      <c r="A21004" t="s">
        <v>17</v>
      </c>
      <c r="B21004">
        <v>5</v>
      </c>
      <c r="C21004">
        <v>42</v>
      </c>
      <c r="D21004" s="2">
        <v>42908</v>
      </c>
      <c r="E21004">
        <v>23</v>
      </c>
      <c r="F21004">
        <v>9.6923999999999992</v>
      </c>
      <c r="G21004">
        <v>7.88</v>
      </c>
      <c r="H21004" s="3">
        <v>42908.91</v>
      </c>
    </row>
    <row r="21005" spans="1:8" x14ac:dyDescent="0.3">
      <c r="A21005" t="s">
        <v>29</v>
      </c>
      <c r="B21005">
        <v>3</v>
      </c>
      <c r="C21005">
        <v>41</v>
      </c>
      <c r="D21005" s="2">
        <v>42908</v>
      </c>
      <c r="E21005">
        <v>10</v>
      </c>
      <c r="F21005">
        <v>8.9426000000000005</v>
      </c>
      <c r="G21005">
        <v>7.33</v>
      </c>
      <c r="H21005" s="3">
        <v>42908.93</v>
      </c>
    </row>
    <row r="21006" spans="1:8" x14ac:dyDescent="0.3">
      <c r="A21006" t="s">
        <v>173</v>
      </c>
      <c r="B21006">
        <v>13</v>
      </c>
      <c r="C21006">
        <v>1</v>
      </c>
      <c r="D21006" s="2">
        <v>42908</v>
      </c>
      <c r="E21006">
        <v>37</v>
      </c>
      <c r="F21006">
        <v>100.71600000000001</v>
      </c>
      <c r="G21006">
        <v>83.93</v>
      </c>
      <c r="H21006" s="3">
        <v>42908.94</v>
      </c>
    </row>
    <row r="21007" spans="1:8" x14ac:dyDescent="0.3">
      <c r="A21007" t="s">
        <v>12</v>
      </c>
      <c r="B21007">
        <v>3</v>
      </c>
      <c r="C21007">
        <v>1</v>
      </c>
      <c r="D21007" s="2">
        <v>42908</v>
      </c>
      <c r="E21007">
        <v>25</v>
      </c>
      <c r="F21007">
        <v>99.744000000000014</v>
      </c>
      <c r="G21007">
        <v>83.12</v>
      </c>
      <c r="H21007" s="3">
        <v>42908.94</v>
      </c>
    </row>
    <row r="21008" spans="1:8" x14ac:dyDescent="0.3">
      <c r="A21008" t="s">
        <v>53</v>
      </c>
      <c r="B21008">
        <v>3</v>
      </c>
      <c r="C21008">
        <v>43</v>
      </c>
      <c r="D21008" s="2">
        <v>42908</v>
      </c>
      <c r="E21008">
        <v>47</v>
      </c>
      <c r="F21008">
        <v>18.9224</v>
      </c>
      <c r="G21008">
        <v>15.26</v>
      </c>
      <c r="H21008" s="3">
        <v>42908.94</v>
      </c>
    </row>
    <row r="21009" spans="1:8" x14ac:dyDescent="0.3">
      <c r="A21009" t="s">
        <v>12</v>
      </c>
      <c r="B21009">
        <v>1</v>
      </c>
      <c r="C21009">
        <v>41</v>
      </c>
      <c r="D21009" s="2">
        <v>42908</v>
      </c>
      <c r="E21009">
        <v>43</v>
      </c>
      <c r="F21009">
        <v>106.39360000000001</v>
      </c>
      <c r="G21009">
        <v>83.12</v>
      </c>
      <c r="H21009" s="3">
        <v>42908.95</v>
      </c>
    </row>
    <row r="21010" spans="1:8" x14ac:dyDescent="0.3">
      <c r="A21010" t="s">
        <v>115</v>
      </c>
      <c r="B21010">
        <v>1</v>
      </c>
      <c r="C21010">
        <v>41</v>
      </c>
      <c r="D21010" s="2">
        <v>42908</v>
      </c>
      <c r="E21010">
        <v>11</v>
      </c>
      <c r="F21010">
        <v>79.015500000000003</v>
      </c>
      <c r="G21010">
        <v>58.53</v>
      </c>
      <c r="H21010" s="3">
        <v>42908.95</v>
      </c>
    </row>
    <row r="21011" spans="1:8" x14ac:dyDescent="0.3">
      <c r="A21011" t="s">
        <v>49</v>
      </c>
      <c r="B21011">
        <v>9</v>
      </c>
      <c r="C21011">
        <v>41</v>
      </c>
      <c r="D21011" s="2">
        <v>42908</v>
      </c>
      <c r="E21011">
        <v>28</v>
      </c>
      <c r="F21011">
        <v>3.6025</v>
      </c>
      <c r="G21011">
        <v>2.75</v>
      </c>
      <c r="H21011" s="3">
        <v>42908.959999999999</v>
      </c>
    </row>
    <row r="21012" spans="1:8" x14ac:dyDescent="0.3">
      <c r="A21012" t="s">
        <v>115</v>
      </c>
      <c r="B21012">
        <v>2</v>
      </c>
      <c r="C21012">
        <v>44</v>
      </c>
      <c r="D21012" s="2">
        <v>42908</v>
      </c>
      <c r="E21012">
        <v>37</v>
      </c>
      <c r="F21012">
        <v>79.015500000000003</v>
      </c>
      <c r="G21012">
        <v>58.53</v>
      </c>
      <c r="H21012" s="3">
        <v>42908.959999999999</v>
      </c>
    </row>
    <row r="21013" spans="1:8" x14ac:dyDescent="0.3">
      <c r="A21013" t="s">
        <v>17</v>
      </c>
      <c r="B21013">
        <v>9</v>
      </c>
      <c r="C21013">
        <v>41</v>
      </c>
      <c r="D21013" s="2">
        <v>42908</v>
      </c>
      <c r="E21013">
        <v>4</v>
      </c>
      <c r="F21013">
        <v>10.716800000000001</v>
      </c>
      <c r="G21013">
        <v>7.88</v>
      </c>
      <c r="H21013" s="3">
        <v>42908.959999999999</v>
      </c>
    </row>
    <row r="21014" spans="1:8" x14ac:dyDescent="0.3">
      <c r="A21014" t="s">
        <v>9</v>
      </c>
      <c r="B21014">
        <v>10</v>
      </c>
      <c r="C21014">
        <v>41</v>
      </c>
      <c r="D21014" s="2">
        <v>42908</v>
      </c>
      <c r="E21014">
        <v>24</v>
      </c>
      <c r="F21014">
        <v>76.594800000000006</v>
      </c>
      <c r="G21014">
        <v>61.77</v>
      </c>
      <c r="H21014" s="3">
        <v>42908.959999999999</v>
      </c>
    </row>
    <row r="21015" spans="1:8" x14ac:dyDescent="0.3">
      <c r="A21015" t="s">
        <v>89</v>
      </c>
      <c r="B21015">
        <v>15</v>
      </c>
      <c r="C21015">
        <v>1</v>
      </c>
      <c r="D21015" s="2">
        <v>42908</v>
      </c>
      <c r="E21015">
        <v>4</v>
      </c>
      <c r="F21015">
        <v>41.725999999999992</v>
      </c>
      <c r="G21015">
        <v>33.65</v>
      </c>
      <c r="H21015" s="3">
        <v>42908.97</v>
      </c>
    </row>
    <row r="21016" spans="1:8" x14ac:dyDescent="0.3">
      <c r="A21016" t="s">
        <v>132</v>
      </c>
      <c r="B21016">
        <v>2</v>
      </c>
      <c r="C21016">
        <v>41</v>
      </c>
      <c r="D21016" s="2">
        <v>42908</v>
      </c>
      <c r="E21016">
        <v>33</v>
      </c>
      <c r="F21016">
        <v>30.772000000000002</v>
      </c>
      <c r="G21016">
        <v>21.98</v>
      </c>
      <c r="H21016" s="3">
        <v>42908.97</v>
      </c>
    </row>
    <row r="21017" spans="1:8" x14ac:dyDescent="0.3">
      <c r="A21017" t="s">
        <v>12</v>
      </c>
      <c r="B21017">
        <v>2</v>
      </c>
      <c r="C21017">
        <v>41</v>
      </c>
      <c r="D21017" s="2">
        <v>42908</v>
      </c>
      <c r="E21017">
        <v>5</v>
      </c>
      <c r="F21017">
        <v>107.22480000000002</v>
      </c>
      <c r="G21017">
        <v>83.12</v>
      </c>
      <c r="H21017" s="3">
        <v>42908.99</v>
      </c>
    </row>
    <row r="21018" spans="1:8" x14ac:dyDescent="0.3">
      <c r="A21018" t="s">
        <v>29</v>
      </c>
      <c r="B21018">
        <v>4</v>
      </c>
      <c r="C21018">
        <v>45</v>
      </c>
      <c r="D21018" s="2">
        <v>42908</v>
      </c>
      <c r="E21018">
        <v>6</v>
      </c>
      <c r="F21018">
        <v>9.3824000000000005</v>
      </c>
      <c r="G21018">
        <v>7.33</v>
      </c>
      <c r="H21018" s="3">
        <v>42908.99</v>
      </c>
    </row>
    <row r="21019" spans="1:8" x14ac:dyDescent="0.3">
      <c r="A21019" t="s">
        <v>107</v>
      </c>
      <c r="B21019">
        <v>10</v>
      </c>
      <c r="C21019">
        <v>45</v>
      </c>
      <c r="D21019" s="2">
        <v>42909</v>
      </c>
      <c r="E21019">
        <v>46</v>
      </c>
      <c r="F21019">
        <v>7.2203999999999997</v>
      </c>
      <c r="G21019">
        <v>5.47</v>
      </c>
      <c r="H21019" s="3">
        <v>42909</v>
      </c>
    </row>
    <row r="21020" spans="1:8" x14ac:dyDescent="0.3">
      <c r="A21020" t="s">
        <v>29</v>
      </c>
      <c r="B21020">
        <v>1</v>
      </c>
      <c r="C21020">
        <v>41</v>
      </c>
      <c r="D21020" s="2">
        <v>42908</v>
      </c>
      <c r="E21020">
        <v>16</v>
      </c>
      <c r="F21020">
        <v>9.0891999999999999</v>
      </c>
      <c r="G21020">
        <v>7.33</v>
      </c>
      <c r="H21020" s="3">
        <v>42909</v>
      </c>
    </row>
    <row r="21021" spans="1:8" x14ac:dyDescent="0.3">
      <c r="A21021" t="s">
        <v>52</v>
      </c>
      <c r="B21021">
        <v>3</v>
      </c>
      <c r="C21021">
        <v>1</v>
      </c>
      <c r="D21021" s="2">
        <v>42909</v>
      </c>
      <c r="E21021">
        <v>33</v>
      </c>
      <c r="F21021">
        <v>20.532599999999999</v>
      </c>
      <c r="G21021">
        <v>16.829999999999998</v>
      </c>
      <c r="H21021" s="3">
        <v>42909.02</v>
      </c>
    </row>
    <row r="21022" spans="1:8" x14ac:dyDescent="0.3">
      <c r="A21022" t="s">
        <v>169</v>
      </c>
      <c r="B21022">
        <v>10</v>
      </c>
      <c r="C21022">
        <v>1</v>
      </c>
      <c r="D21022" s="2">
        <v>42909</v>
      </c>
      <c r="E21022">
        <v>12</v>
      </c>
      <c r="F21022">
        <v>87.054000000000002</v>
      </c>
      <c r="G21022">
        <v>65.95</v>
      </c>
      <c r="H21022" s="3">
        <v>42909.02</v>
      </c>
    </row>
    <row r="21023" spans="1:8" x14ac:dyDescent="0.3">
      <c r="A21023" t="s">
        <v>160</v>
      </c>
      <c r="B21023">
        <v>3</v>
      </c>
      <c r="C21023">
        <v>44</v>
      </c>
      <c r="D21023" s="2">
        <v>42909</v>
      </c>
      <c r="E21023">
        <v>46</v>
      </c>
      <c r="F21023">
        <v>9.5076000000000001</v>
      </c>
      <c r="G21023">
        <v>6.84</v>
      </c>
      <c r="H21023" s="3">
        <v>42909.03</v>
      </c>
    </row>
    <row r="21024" spans="1:8" x14ac:dyDescent="0.3">
      <c r="A21024" t="s">
        <v>30</v>
      </c>
      <c r="B21024">
        <v>1</v>
      </c>
      <c r="C21024">
        <v>1</v>
      </c>
      <c r="D21024" s="2">
        <v>42909</v>
      </c>
      <c r="E21024">
        <v>41</v>
      </c>
      <c r="F21024">
        <v>16.044</v>
      </c>
      <c r="G21024">
        <v>11.46</v>
      </c>
      <c r="H21024" s="3">
        <v>42909.03</v>
      </c>
    </row>
    <row r="21025" spans="1:8" x14ac:dyDescent="0.3">
      <c r="A21025" t="s">
        <v>58</v>
      </c>
      <c r="B21025">
        <v>15</v>
      </c>
      <c r="C21025">
        <v>1</v>
      </c>
      <c r="D21025" s="2">
        <v>42909</v>
      </c>
      <c r="E21025">
        <v>5</v>
      </c>
      <c r="F21025">
        <v>2.6989000000000001</v>
      </c>
      <c r="G21025">
        <v>1.97</v>
      </c>
      <c r="H21025" s="3">
        <v>42909.03</v>
      </c>
    </row>
    <row r="21026" spans="1:8" x14ac:dyDescent="0.3">
      <c r="A21026" t="s">
        <v>99</v>
      </c>
      <c r="B21026">
        <v>3</v>
      </c>
      <c r="C21026">
        <v>1</v>
      </c>
      <c r="D21026" s="2">
        <v>42909</v>
      </c>
      <c r="E21026">
        <v>21</v>
      </c>
      <c r="F21026">
        <v>22.0381</v>
      </c>
      <c r="G21026">
        <v>16.57</v>
      </c>
      <c r="H21026" s="3">
        <v>42909.04</v>
      </c>
    </row>
    <row r="21027" spans="1:8" x14ac:dyDescent="0.3">
      <c r="A21027" t="s">
        <v>146</v>
      </c>
      <c r="B21027">
        <v>9</v>
      </c>
      <c r="C21027">
        <v>44</v>
      </c>
      <c r="D21027" s="2">
        <v>42909</v>
      </c>
      <c r="E21027">
        <v>25</v>
      </c>
      <c r="F21027">
        <v>40.716499999999996</v>
      </c>
      <c r="G21027">
        <v>33.65</v>
      </c>
      <c r="H21027" s="3">
        <v>42909.04</v>
      </c>
    </row>
    <row r="21028" spans="1:8" x14ac:dyDescent="0.3">
      <c r="A21028" t="s">
        <v>52</v>
      </c>
      <c r="B21028">
        <v>1</v>
      </c>
      <c r="C21028">
        <v>1</v>
      </c>
      <c r="D21028" s="2">
        <v>42909</v>
      </c>
      <c r="E21028">
        <v>19</v>
      </c>
      <c r="F21028">
        <v>21.037500000000001</v>
      </c>
      <c r="G21028">
        <v>16.829999999999998</v>
      </c>
      <c r="H21028" s="3">
        <v>42909.05</v>
      </c>
    </row>
    <row r="21029" spans="1:8" x14ac:dyDescent="0.3">
      <c r="A21029" t="s">
        <v>155</v>
      </c>
      <c r="B21029">
        <v>11</v>
      </c>
      <c r="C21029">
        <v>1</v>
      </c>
      <c r="D21029" s="2">
        <v>42909</v>
      </c>
      <c r="E21029">
        <v>21</v>
      </c>
      <c r="F21029">
        <v>12.475</v>
      </c>
      <c r="G21029">
        <v>9.98</v>
      </c>
      <c r="H21029" s="3">
        <v>42909.05</v>
      </c>
    </row>
    <row r="21030" spans="1:8" x14ac:dyDescent="0.3">
      <c r="A21030" t="s">
        <v>52</v>
      </c>
      <c r="B21030">
        <v>15</v>
      </c>
      <c r="C21030">
        <v>41</v>
      </c>
      <c r="D21030" s="2">
        <v>42909</v>
      </c>
      <c r="E21030">
        <v>14</v>
      </c>
      <c r="F21030">
        <v>20.195999999999998</v>
      </c>
      <c r="G21030">
        <v>16.829999999999998</v>
      </c>
      <c r="H21030" s="3">
        <v>42909.06</v>
      </c>
    </row>
    <row r="21031" spans="1:8" x14ac:dyDescent="0.3">
      <c r="A21031" t="s">
        <v>59</v>
      </c>
      <c r="B21031">
        <v>1</v>
      </c>
      <c r="C21031">
        <v>1</v>
      </c>
      <c r="D21031" s="2">
        <v>42909</v>
      </c>
      <c r="E21031">
        <v>25</v>
      </c>
      <c r="F21031">
        <v>5.0042</v>
      </c>
      <c r="G21031">
        <v>3.82</v>
      </c>
      <c r="H21031" s="3">
        <v>42909.07</v>
      </c>
    </row>
    <row r="21032" spans="1:8" x14ac:dyDescent="0.3">
      <c r="A21032" t="s">
        <v>34</v>
      </c>
      <c r="B21032">
        <v>3</v>
      </c>
      <c r="C21032">
        <v>41</v>
      </c>
      <c r="D21032" s="2">
        <v>42909</v>
      </c>
      <c r="E21032">
        <v>39</v>
      </c>
      <c r="F21032">
        <v>322.13960000000003</v>
      </c>
      <c r="G21032">
        <v>259.79000000000002</v>
      </c>
      <c r="H21032" s="3">
        <v>42909.09</v>
      </c>
    </row>
    <row r="21033" spans="1:8" x14ac:dyDescent="0.3">
      <c r="A21033" t="s">
        <v>29</v>
      </c>
      <c r="B21033">
        <v>6</v>
      </c>
      <c r="C21033">
        <v>3</v>
      </c>
      <c r="D21033" s="2">
        <v>42909</v>
      </c>
      <c r="E21033">
        <v>37</v>
      </c>
      <c r="F21033">
        <v>9.2358000000000011</v>
      </c>
      <c r="G21033">
        <v>7.33</v>
      </c>
      <c r="H21033" s="3">
        <v>42909.120000000003</v>
      </c>
    </row>
    <row r="21034" spans="1:8" x14ac:dyDescent="0.3">
      <c r="A21034" t="s">
        <v>100</v>
      </c>
      <c r="B21034">
        <v>15</v>
      </c>
      <c r="C21034">
        <v>41</v>
      </c>
      <c r="D21034" s="2">
        <v>42909</v>
      </c>
      <c r="E21034">
        <v>26</v>
      </c>
      <c r="F21034">
        <v>5.9867000000000008</v>
      </c>
      <c r="G21034">
        <v>4.57</v>
      </c>
      <c r="H21034" s="3">
        <v>42909.120000000003</v>
      </c>
    </row>
    <row r="21035" spans="1:8" x14ac:dyDescent="0.3">
      <c r="A21035" t="s">
        <v>11</v>
      </c>
      <c r="B21035">
        <v>15</v>
      </c>
      <c r="C21035">
        <v>2</v>
      </c>
      <c r="D21035" s="2">
        <v>42909</v>
      </c>
      <c r="E21035">
        <v>37</v>
      </c>
      <c r="F21035">
        <v>44.852799999999995</v>
      </c>
      <c r="G21035">
        <v>32.979999999999997</v>
      </c>
      <c r="H21035" s="3">
        <v>42909.2</v>
      </c>
    </row>
    <row r="21036" spans="1:8" x14ac:dyDescent="0.3">
      <c r="A21036" t="s">
        <v>174</v>
      </c>
      <c r="B21036">
        <v>1</v>
      </c>
      <c r="C21036">
        <v>3</v>
      </c>
      <c r="D21036" s="2">
        <v>42909</v>
      </c>
      <c r="E21036">
        <v>36</v>
      </c>
      <c r="F21036">
        <v>30.4756</v>
      </c>
      <c r="G21036">
        <v>24.98</v>
      </c>
      <c r="H21036" s="3">
        <v>42909.21</v>
      </c>
    </row>
    <row r="21037" spans="1:8" x14ac:dyDescent="0.3">
      <c r="A21037" t="s">
        <v>14</v>
      </c>
      <c r="B21037">
        <v>1</v>
      </c>
      <c r="C21037">
        <v>1</v>
      </c>
      <c r="D21037" s="2">
        <v>42909</v>
      </c>
      <c r="E21037">
        <v>3</v>
      </c>
      <c r="F21037">
        <v>17.921100000000003</v>
      </c>
      <c r="G21037">
        <v>14.57</v>
      </c>
      <c r="H21037" s="3">
        <v>42909.21</v>
      </c>
    </row>
    <row r="21038" spans="1:8" x14ac:dyDescent="0.3">
      <c r="A21038" t="s">
        <v>17</v>
      </c>
      <c r="B21038">
        <v>1</v>
      </c>
      <c r="C21038">
        <v>1</v>
      </c>
      <c r="D21038" s="2">
        <v>42909</v>
      </c>
      <c r="E21038">
        <v>43</v>
      </c>
      <c r="F21038">
        <v>9.7712000000000003</v>
      </c>
      <c r="G21038">
        <v>7.88</v>
      </c>
      <c r="H21038" s="3">
        <v>42909.22</v>
      </c>
    </row>
    <row r="21039" spans="1:8" x14ac:dyDescent="0.3">
      <c r="A21039" t="s">
        <v>127</v>
      </c>
      <c r="B21039">
        <v>1</v>
      </c>
      <c r="C21039">
        <v>1</v>
      </c>
      <c r="D21039" s="2">
        <v>42909</v>
      </c>
      <c r="E21039">
        <v>37</v>
      </c>
      <c r="F21039">
        <v>33.722999999999999</v>
      </c>
      <c r="G21039">
        <v>24.98</v>
      </c>
      <c r="H21039" s="3">
        <v>42909.22</v>
      </c>
    </row>
    <row r="21040" spans="1:8" x14ac:dyDescent="0.3">
      <c r="A21040" t="s">
        <v>168</v>
      </c>
      <c r="B21040">
        <v>1</v>
      </c>
      <c r="C21040">
        <v>1</v>
      </c>
      <c r="D21040" s="2">
        <v>42909</v>
      </c>
      <c r="E21040">
        <v>33</v>
      </c>
      <c r="F21040">
        <v>37.522800000000004</v>
      </c>
      <c r="G21040">
        <v>29.78</v>
      </c>
      <c r="H21040" s="3">
        <v>42909.24</v>
      </c>
    </row>
    <row r="21041" spans="1:8" x14ac:dyDescent="0.3">
      <c r="A21041" t="s">
        <v>128</v>
      </c>
      <c r="B21041">
        <v>3</v>
      </c>
      <c r="C21041">
        <v>1</v>
      </c>
      <c r="D21041" s="2">
        <v>42909</v>
      </c>
      <c r="E21041">
        <v>33</v>
      </c>
      <c r="F21041">
        <v>15.963900000000001</v>
      </c>
      <c r="G21041">
        <v>12.57</v>
      </c>
      <c r="H21041" s="3">
        <v>42909.279999999999</v>
      </c>
    </row>
    <row r="21042" spans="1:8" x14ac:dyDescent="0.3">
      <c r="A21042" t="s">
        <v>60</v>
      </c>
      <c r="B21042">
        <v>2</v>
      </c>
      <c r="C21042">
        <v>45</v>
      </c>
      <c r="D21042" s="2">
        <v>42909</v>
      </c>
      <c r="E21042">
        <v>25</v>
      </c>
      <c r="F21042">
        <v>53.984000000000009</v>
      </c>
      <c r="G21042">
        <v>38.56</v>
      </c>
      <c r="H21042" s="3">
        <v>42909.279999999999</v>
      </c>
    </row>
    <row r="21043" spans="1:8" x14ac:dyDescent="0.3">
      <c r="A21043" t="s">
        <v>142</v>
      </c>
      <c r="B21043">
        <v>2</v>
      </c>
      <c r="C21043">
        <v>2</v>
      </c>
      <c r="D21043" s="2">
        <v>42909</v>
      </c>
      <c r="E21043">
        <v>43</v>
      </c>
      <c r="F21043">
        <v>59.9375</v>
      </c>
      <c r="G21043">
        <v>47.95</v>
      </c>
      <c r="H21043" s="3">
        <v>42909.29</v>
      </c>
    </row>
    <row r="21044" spans="1:8" x14ac:dyDescent="0.3">
      <c r="A21044" t="s">
        <v>12</v>
      </c>
      <c r="B21044">
        <v>15</v>
      </c>
      <c r="C21044">
        <v>1</v>
      </c>
      <c r="D21044" s="2">
        <v>42909</v>
      </c>
      <c r="E21044">
        <v>37</v>
      </c>
      <c r="F21044">
        <v>103.06880000000001</v>
      </c>
      <c r="G21044">
        <v>83.12</v>
      </c>
      <c r="H21044" s="3">
        <v>42909.3</v>
      </c>
    </row>
    <row r="21045" spans="1:8" x14ac:dyDescent="0.3">
      <c r="A21045" t="s">
        <v>180</v>
      </c>
      <c r="B21045">
        <v>6</v>
      </c>
      <c r="C21045">
        <v>1</v>
      </c>
      <c r="D21045" s="2">
        <v>42909</v>
      </c>
      <c r="E21045">
        <v>29</v>
      </c>
      <c r="F21045">
        <v>60.167999999999999</v>
      </c>
      <c r="G21045">
        <v>50.14</v>
      </c>
      <c r="H21045" s="3">
        <v>42909.33</v>
      </c>
    </row>
    <row r="21046" spans="1:8" x14ac:dyDescent="0.3">
      <c r="A21046" t="s">
        <v>17</v>
      </c>
      <c r="B21046">
        <v>1</v>
      </c>
      <c r="C21046">
        <v>43</v>
      </c>
      <c r="D21046" s="2">
        <v>42909</v>
      </c>
      <c r="E21046">
        <v>27</v>
      </c>
      <c r="F21046">
        <v>9.85</v>
      </c>
      <c r="G21046">
        <v>7.88</v>
      </c>
      <c r="H21046" s="3">
        <v>42909.34</v>
      </c>
    </row>
    <row r="21047" spans="1:8" x14ac:dyDescent="0.3">
      <c r="A21047" t="s">
        <v>35</v>
      </c>
      <c r="B21047">
        <v>15</v>
      </c>
      <c r="C21047">
        <v>1</v>
      </c>
      <c r="D21047" s="2">
        <v>42909</v>
      </c>
      <c r="E21047">
        <v>22</v>
      </c>
      <c r="F21047">
        <v>1102.4090000000001</v>
      </c>
      <c r="G21047">
        <v>793.1</v>
      </c>
      <c r="H21047" s="3">
        <v>42909.35</v>
      </c>
    </row>
    <row r="21048" spans="1:8" x14ac:dyDescent="0.3">
      <c r="A21048" t="s">
        <v>84</v>
      </c>
      <c r="B21048">
        <v>10</v>
      </c>
      <c r="C21048">
        <v>41</v>
      </c>
      <c r="D21048" s="2">
        <v>42909</v>
      </c>
      <c r="E21048">
        <v>26</v>
      </c>
      <c r="F21048">
        <v>11.0124</v>
      </c>
      <c r="G21048">
        <v>7.98</v>
      </c>
      <c r="H21048" s="3">
        <v>42909.35</v>
      </c>
    </row>
    <row r="21049" spans="1:8" x14ac:dyDescent="0.3">
      <c r="A21049" t="s">
        <v>12</v>
      </c>
      <c r="B21049">
        <v>1</v>
      </c>
      <c r="C21049">
        <v>1</v>
      </c>
      <c r="D21049" s="2">
        <v>42909</v>
      </c>
      <c r="E21049">
        <v>8</v>
      </c>
      <c r="F21049">
        <v>101.40640000000002</v>
      </c>
      <c r="G21049">
        <v>83.12</v>
      </c>
      <c r="H21049" s="3">
        <v>42909.35</v>
      </c>
    </row>
    <row r="21050" spans="1:8" x14ac:dyDescent="0.3">
      <c r="A21050" t="s">
        <v>39</v>
      </c>
      <c r="B21050">
        <v>10</v>
      </c>
      <c r="C21050">
        <v>1</v>
      </c>
      <c r="D21050" s="2">
        <v>42909</v>
      </c>
      <c r="E21050">
        <v>14</v>
      </c>
      <c r="F21050">
        <v>8.2624999999999993</v>
      </c>
      <c r="G21050">
        <v>6.61</v>
      </c>
      <c r="H21050" s="3">
        <v>42909.35</v>
      </c>
    </row>
    <row r="21051" spans="1:8" x14ac:dyDescent="0.3">
      <c r="A21051" t="s">
        <v>196</v>
      </c>
      <c r="B21051">
        <v>10</v>
      </c>
      <c r="C21051">
        <v>43</v>
      </c>
      <c r="D21051" s="2">
        <v>42909</v>
      </c>
      <c r="E21051">
        <v>41</v>
      </c>
      <c r="F21051">
        <v>431.976</v>
      </c>
      <c r="G21051">
        <v>351.2</v>
      </c>
      <c r="H21051" s="3">
        <v>42909.37</v>
      </c>
    </row>
    <row r="21052" spans="1:8" x14ac:dyDescent="0.3">
      <c r="A21052" t="s">
        <v>123</v>
      </c>
      <c r="B21052">
        <v>10</v>
      </c>
      <c r="C21052">
        <v>42</v>
      </c>
      <c r="D21052" s="2">
        <v>42909</v>
      </c>
      <c r="E21052">
        <v>32</v>
      </c>
      <c r="F21052">
        <v>38.658999999999999</v>
      </c>
      <c r="G21052">
        <v>28.85</v>
      </c>
      <c r="H21052" s="3">
        <v>42909.38</v>
      </c>
    </row>
    <row r="21053" spans="1:8" x14ac:dyDescent="0.3">
      <c r="A21053" t="s">
        <v>52</v>
      </c>
      <c r="B21053">
        <v>2</v>
      </c>
      <c r="C21053">
        <v>1</v>
      </c>
      <c r="D21053" s="2">
        <v>42909</v>
      </c>
      <c r="E21053">
        <v>45</v>
      </c>
      <c r="F21053">
        <v>22.720499999999998</v>
      </c>
      <c r="G21053">
        <v>16.829999999999998</v>
      </c>
      <c r="H21053" s="3">
        <v>42909.38</v>
      </c>
    </row>
    <row r="21054" spans="1:8" x14ac:dyDescent="0.3">
      <c r="A21054" t="s">
        <v>168</v>
      </c>
      <c r="B21054">
        <v>13</v>
      </c>
      <c r="C21054">
        <v>3</v>
      </c>
      <c r="D21054" s="2">
        <v>42909</v>
      </c>
      <c r="E21054">
        <v>49</v>
      </c>
      <c r="F21054">
        <v>38.118400000000001</v>
      </c>
      <c r="G21054">
        <v>29.78</v>
      </c>
      <c r="H21054" s="3">
        <v>42909.38</v>
      </c>
    </row>
    <row r="21055" spans="1:8" x14ac:dyDescent="0.3">
      <c r="A21055" t="s">
        <v>69</v>
      </c>
      <c r="B21055">
        <v>15</v>
      </c>
      <c r="C21055">
        <v>43</v>
      </c>
      <c r="D21055" s="2">
        <v>42909</v>
      </c>
      <c r="E21055">
        <v>13</v>
      </c>
      <c r="F21055">
        <v>21.297899999999998</v>
      </c>
      <c r="G21055">
        <v>16.77</v>
      </c>
      <c r="H21055" s="3">
        <v>42909.39</v>
      </c>
    </row>
    <row r="21056" spans="1:8" x14ac:dyDescent="0.3">
      <c r="A21056" t="s">
        <v>34</v>
      </c>
      <c r="B21056">
        <v>1</v>
      </c>
      <c r="C21056">
        <v>1</v>
      </c>
      <c r="D21056" s="2">
        <v>42909</v>
      </c>
      <c r="E21056">
        <v>42</v>
      </c>
      <c r="F21056">
        <v>322.13960000000003</v>
      </c>
      <c r="G21056">
        <v>259.79000000000002</v>
      </c>
      <c r="H21056" s="3">
        <v>42909.42</v>
      </c>
    </row>
    <row r="21057" spans="1:8" x14ac:dyDescent="0.3">
      <c r="A21057" t="s">
        <v>91</v>
      </c>
      <c r="B21057">
        <v>15</v>
      </c>
      <c r="C21057">
        <v>41</v>
      </c>
      <c r="D21057" s="2">
        <v>42909</v>
      </c>
      <c r="E21057">
        <v>18</v>
      </c>
      <c r="F21057">
        <v>7.7027999999999999</v>
      </c>
      <c r="G21057">
        <v>5.88</v>
      </c>
      <c r="H21057" s="3">
        <v>42909.43</v>
      </c>
    </row>
    <row r="21058" spans="1:8" x14ac:dyDescent="0.3">
      <c r="A21058" t="s">
        <v>170</v>
      </c>
      <c r="B21058">
        <v>3</v>
      </c>
      <c r="C21058">
        <v>1</v>
      </c>
      <c r="D21058" s="2">
        <v>42909</v>
      </c>
      <c r="E21058">
        <v>18</v>
      </c>
      <c r="F21058">
        <v>113.36219999999999</v>
      </c>
      <c r="G21058">
        <v>89.97</v>
      </c>
      <c r="H21058" s="3">
        <v>42909.46</v>
      </c>
    </row>
    <row r="21059" spans="1:8" x14ac:dyDescent="0.3">
      <c r="A21059" t="s">
        <v>95</v>
      </c>
      <c r="B21059">
        <v>2</v>
      </c>
      <c r="C21059">
        <v>41</v>
      </c>
      <c r="D21059" s="2">
        <v>42909</v>
      </c>
      <c r="E21059">
        <v>43</v>
      </c>
      <c r="F21059">
        <v>100.06100000000001</v>
      </c>
      <c r="G21059">
        <v>76.97</v>
      </c>
      <c r="H21059" s="3">
        <v>42909.47</v>
      </c>
    </row>
    <row r="21060" spans="1:8" x14ac:dyDescent="0.3">
      <c r="A21060" t="s">
        <v>62</v>
      </c>
      <c r="B21060">
        <v>2</v>
      </c>
      <c r="C21060">
        <v>1</v>
      </c>
      <c r="D21060" s="2">
        <v>42909</v>
      </c>
      <c r="E21060">
        <v>36</v>
      </c>
      <c r="F21060">
        <v>18.108000000000001</v>
      </c>
      <c r="G21060">
        <v>15.09</v>
      </c>
      <c r="H21060" s="3">
        <v>42909.5</v>
      </c>
    </row>
    <row r="21061" spans="1:8" x14ac:dyDescent="0.3">
      <c r="A21061" t="s">
        <v>79</v>
      </c>
      <c r="B21061">
        <v>6</v>
      </c>
      <c r="C21061">
        <v>1</v>
      </c>
      <c r="D21061" s="2">
        <v>42909</v>
      </c>
      <c r="E21061">
        <v>33</v>
      </c>
      <c r="F21061">
        <v>62.4375</v>
      </c>
      <c r="G21061">
        <v>49.95</v>
      </c>
      <c r="H21061" s="3">
        <v>42909.5</v>
      </c>
    </row>
    <row r="21062" spans="1:8" x14ac:dyDescent="0.3">
      <c r="A21062" t="s">
        <v>161</v>
      </c>
      <c r="B21062">
        <v>1</v>
      </c>
      <c r="C21062">
        <v>41</v>
      </c>
      <c r="D21062" s="2">
        <v>42909</v>
      </c>
      <c r="E21062">
        <v>42</v>
      </c>
      <c r="F21062">
        <v>12.997999999999999</v>
      </c>
      <c r="G21062">
        <v>9.6999999999999993</v>
      </c>
      <c r="H21062" s="3">
        <v>42909.5</v>
      </c>
    </row>
    <row r="21063" spans="1:8" x14ac:dyDescent="0.3">
      <c r="A21063" t="s">
        <v>171</v>
      </c>
      <c r="B21063">
        <v>1</v>
      </c>
      <c r="C21063">
        <v>41</v>
      </c>
      <c r="D21063" s="2">
        <v>42909</v>
      </c>
      <c r="E21063">
        <v>26</v>
      </c>
      <c r="F21063">
        <v>73.561599999999999</v>
      </c>
      <c r="G21063">
        <v>57.47</v>
      </c>
      <c r="H21063" s="3">
        <v>42909.51</v>
      </c>
    </row>
    <row r="21064" spans="1:8" x14ac:dyDescent="0.3">
      <c r="A21064" t="s">
        <v>128</v>
      </c>
      <c r="B21064">
        <v>13</v>
      </c>
      <c r="C21064">
        <v>1</v>
      </c>
      <c r="D21064" s="2">
        <v>42909</v>
      </c>
      <c r="E21064">
        <v>10</v>
      </c>
      <c r="F21064">
        <v>17.597999999999999</v>
      </c>
      <c r="G21064">
        <v>12.57</v>
      </c>
      <c r="H21064" s="3">
        <v>42909.51</v>
      </c>
    </row>
    <row r="21065" spans="1:8" x14ac:dyDescent="0.3">
      <c r="A21065" t="s">
        <v>25</v>
      </c>
      <c r="B21065">
        <v>9</v>
      </c>
      <c r="C21065">
        <v>2</v>
      </c>
      <c r="D21065" s="2">
        <v>42909</v>
      </c>
      <c r="E21065">
        <v>25</v>
      </c>
      <c r="F21065">
        <v>23.115699999999997</v>
      </c>
      <c r="G21065">
        <v>16.63</v>
      </c>
      <c r="H21065" s="3">
        <v>42909.53</v>
      </c>
    </row>
    <row r="21066" spans="1:8" x14ac:dyDescent="0.3">
      <c r="A21066" t="s">
        <v>46</v>
      </c>
      <c r="B21066">
        <v>7</v>
      </c>
      <c r="C21066">
        <v>41</v>
      </c>
      <c r="D21066" s="2">
        <v>42909</v>
      </c>
      <c r="E21066">
        <v>24</v>
      </c>
      <c r="F21066">
        <v>79.062399999999997</v>
      </c>
      <c r="G21066">
        <v>63.76</v>
      </c>
      <c r="H21066" s="3">
        <v>42909.54</v>
      </c>
    </row>
    <row r="21067" spans="1:8" x14ac:dyDescent="0.3">
      <c r="A21067" t="s">
        <v>130</v>
      </c>
      <c r="B21067">
        <v>1</v>
      </c>
      <c r="C21067">
        <v>44</v>
      </c>
      <c r="D21067" s="2">
        <v>42909</v>
      </c>
      <c r="E21067">
        <v>11</v>
      </c>
      <c r="F21067">
        <v>5.9869000000000003</v>
      </c>
      <c r="G21067">
        <v>4.37</v>
      </c>
      <c r="H21067" s="3">
        <v>42909.54</v>
      </c>
    </row>
    <row r="21068" spans="1:8" x14ac:dyDescent="0.3">
      <c r="A21068" t="s">
        <v>170</v>
      </c>
      <c r="B21068">
        <v>1</v>
      </c>
      <c r="C21068">
        <v>42</v>
      </c>
      <c r="D21068" s="2">
        <v>42909</v>
      </c>
      <c r="E21068">
        <v>5</v>
      </c>
      <c r="F21068">
        <v>122.3592</v>
      </c>
      <c r="G21068">
        <v>89.97</v>
      </c>
      <c r="H21068" s="3">
        <v>42909.56</v>
      </c>
    </row>
    <row r="21069" spans="1:8" x14ac:dyDescent="0.3">
      <c r="A21069" t="s">
        <v>12</v>
      </c>
      <c r="B21069">
        <v>3</v>
      </c>
      <c r="C21069">
        <v>1</v>
      </c>
      <c r="D21069" s="2">
        <v>42909</v>
      </c>
      <c r="E21069">
        <v>6</v>
      </c>
      <c r="F21069">
        <v>102.2376</v>
      </c>
      <c r="G21069">
        <v>83.12</v>
      </c>
      <c r="H21069" s="3">
        <v>42909.56</v>
      </c>
    </row>
    <row r="21070" spans="1:8" x14ac:dyDescent="0.3">
      <c r="A21070" t="s">
        <v>83</v>
      </c>
      <c r="B21070">
        <v>1</v>
      </c>
      <c r="C21070">
        <v>1</v>
      </c>
      <c r="D21070" s="2">
        <v>42909</v>
      </c>
      <c r="E21070">
        <v>10</v>
      </c>
      <c r="F21070">
        <v>63.634999999999998</v>
      </c>
      <c r="G21070">
        <v>48.95</v>
      </c>
      <c r="H21070" s="3">
        <v>42909.56</v>
      </c>
    </row>
    <row r="21071" spans="1:8" x14ac:dyDescent="0.3">
      <c r="A21071" t="s">
        <v>52</v>
      </c>
      <c r="B21071">
        <v>3</v>
      </c>
      <c r="C21071">
        <v>1</v>
      </c>
      <c r="D21071" s="2">
        <v>42909</v>
      </c>
      <c r="E21071">
        <v>9</v>
      </c>
      <c r="F21071">
        <v>22.383899999999997</v>
      </c>
      <c r="G21071">
        <v>16.829999999999998</v>
      </c>
      <c r="H21071" s="3">
        <v>42909.56</v>
      </c>
    </row>
    <row r="21072" spans="1:8" x14ac:dyDescent="0.3">
      <c r="A21072" t="s">
        <v>203</v>
      </c>
      <c r="B21072">
        <v>3</v>
      </c>
      <c r="C21072">
        <v>44</v>
      </c>
      <c r="D21072" s="2">
        <v>42909</v>
      </c>
      <c r="E21072">
        <v>40</v>
      </c>
      <c r="F21072">
        <v>166.39689999999999</v>
      </c>
      <c r="G21072">
        <v>119.71</v>
      </c>
      <c r="H21072" s="3">
        <v>42909.57</v>
      </c>
    </row>
    <row r="21073" spans="1:8" x14ac:dyDescent="0.3">
      <c r="A21073" t="s">
        <v>29</v>
      </c>
      <c r="B21073">
        <v>1</v>
      </c>
      <c r="C21073">
        <v>41</v>
      </c>
      <c r="D21073" s="2">
        <v>42909</v>
      </c>
      <c r="E21073">
        <v>18</v>
      </c>
      <c r="F21073">
        <v>9.2358000000000011</v>
      </c>
      <c r="G21073">
        <v>7.33</v>
      </c>
      <c r="H21073" s="3">
        <v>42909.599999999999</v>
      </c>
    </row>
    <row r="21074" spans="1:8" x14ac:dyDescent="0.3">
      <c r="A21074" t="s">
        <v>17</v>
      </c>
      <c r="B21074">
        <v>10</v>
      </c>
      <c r="C21074">
        <v>1</v>
      </c>
      <c r="D21074" s="2">
        <v>42909</v>
      </c>
      <c r="E21074">
        <v>49</v>
      </c>
      <c r="F21074">
        <v>10.638</v>
      </c>
      <c r="G21074">
        <v>7.88</v>
      </c>
      <c r="H21074" s="3">
        <v>42909.599999999999</v>
      </c>
    </row>
    <row r="21075" spans="1:8" x14ac:dyDescent="0.3">
      <c r="A21075" t="s">
        <v>147</v>
      </c>
      <c r="B21075">
        <v>3</v>
      </c>
      <c r="C21075">
        <v>41</v>
      </c>
      <c r="D21075" s="2">
        <v>42909</v>
      </c>
      <c r="E21075">
        <v>18</v>
      </c>
      <c r="F21075">
        <v>21.183600000000002</v>
      </c>
      <c r="G21075">
        <v>15.24</v>
      </c>
      <c r="H21075" s="3">
        <v>42909.63</v>
      </c>
    </row>
    <row r="21076" spans="1:8" x14ac:dyDescent="0.3">
      <c r="A21076" t="s">
        <v>12</v>
      </c>
      <c r="B21076">
        <v>2</v>
      </c>
      <c r="C21076">
        <v>42</v>
      </c>
      <c r="D21076" s="2">
        <v>42909</v>
      </c>
      <c r="E21076">
        <v>26</v>
      </c>
      <c r="F21076">
        <v>100.57520000000001</v>
      </c>
      <c r="G21076">
        <v>83.12</v>
      </c>
      <c r="H21076" s="3">
        <v>42909.64</v>
      </c>
    </row>
    <row r="21077" spans="1:8" x14ac:dyDescent="0.3">
      <c r="A21077" t="s">
        <v>158</v>
      </c>
      <c r="B21077">
        <v>7</v>
      </c>
      <c r="C21077">
        <v>3</v>
      </c>
      <c r="D21077" s="2">
        <v>42909</v>
      </c>
      <c r="E21077">
        <v>37</v>
      </c>
      <c r="F21077">
        <v>9.375</v>
      </c>
      <c r="G21077">
        <v>7.5</v>
      </c>
      <c r="H21077" s="3">
        <v>42909.64</v>
      </c>
    </row>
    <row r="21078" spans="1:8" x14ac:dyDescent="0.3">
      <c r="A21078" t="s">
        <v>146</v>
      </c>
      <c r="B21078">
        <v>1</v>
      </c>
      <c r="C21078">
        <v>1</v>
      </c>
      <c r="D21078" s="2">
        <v>42909</v>
      </c>
      <c r="E21078">
        <v>8</v>
      </c>
      <c r="F21078">
        <v>46.436999999999998</v>
      </c>
      <c r="G21078">
        <v>33.65</v>
      </c>
      <c r="H21078" s="3">
        <v>42909.68</v>
      </c>
    </row>
    <row r="21079" spans="1:8" x14ac:dyDescent="0.3">
      <c r="A21079" t="s">
        <v>142</v>
      </c>
      <c r="B21079">
        <v>2</v>
      </c>
      <c r="C21079">
        <v>41</v>
      </c>
      <c r="D21079" s="2">
        <v>42909</v>
      </c>
      <c r="E21079">
        <v>21</v>
      </c>
      <c r="F21079">
        <v>62.335000000000001</v>
      </c>
      <c r="G21079">
        <v>47.95</v>
      </c>
      <c r="H21079" s="3">
        <v>42909.71</v>
      </c>
    </row>
    <row r="21080" spans="1:8" x14ac:dyDescent="0.3">
      <c r="A21080" t="s">
        <v>62</v>
      </c>
      <c r="B21080">
        <v>10</v>
      </c>
      <c r="C21080">
        <v>1</v>
      </c>
      <c r="D21080" s="2">
        <v>42909</v>
      </c>
      <c r="E21080">
        <v>44</v>
      </c>
      <c r="F21080">
        <v>19.918799999999997</v>
      </c>
      <c r="G21080">
        <v>15.09</v>
      </c>
      <c r="H21080" s="3">
        <v>42909.71</v>
      </c>
    </row>
    <row r="21081" spans="1:8" x14ac:dyDescent="0.3">
      <c r="A21081" t="s">
        <v>96</v>
      </c>
      <c r="B21081">
        <v>5</v>
      </c>
      <c r="C21081">
        <v>1</v>
      </c>
      <c r="D21081" s="2">
        <v>42909</v>
      </c>
      <c r="E21081">
        <v>8</v>
      </c>
      <c r="F21081">
        <v>23.913400000000003</v>
      </c>
      <c r="G21081">
        <v>17.98</v>
      </c>
      <c r="H21081" s="3">
        <v>42909.72</v>
      </c>
    </row>
    <row r="21082" spans="1:8" x14ac:dyDescent="0.3">
      <c r="A21082" t="s">
        <v>11</v>
      </c>
      <c r="B21082">
        <v>15</v>
      </c>
      <c r="C21082">
        <v>41</v>
      </c>
      <c r="D21082" s="2">
        <v>42909</v>
      </c>
      <c r="E21082">
        <v>17</v>
      </c>
      <c r="F21082">
        <v>43.5336</v>
      </c>
      <c r="G21082">
        <v>32.979999999999997</v>
      </c>
      <c r="H21082" s="3">
        <v>42909.74</v>
      </c>
    </row>
    <row r="21083" spans="1:8" x14ac:dyDescent="0.3">
      <c r="A21083" t="s">
        <v>174</v>
      </c>
      <c r="B21083">
        <v>1</v>
      </c>
      <c r="C21083">
        <v>1</v>
      </c>
      <c r="D21083" s="2">
        <v>42909</v>
      </c>
      <c r="E21083">
        <v>31</v>
      </c>
      <c r="F21083">
        <v>34.722200000000001</v>
      </c>
      <c r="G21083">
        <v>24.98</v>
      </c>
      <c r="H21083" s="3">
        <v>42909.74</v>
      </c>
    </row>
    <row r="21084" spans="1:8" x14ac:dyDescent="0.3">
      <c r="A21084" t="s">
        <v>29</v>
      </c>
      <c r="B21084">
        <v>1</v>
      </c>
      <c r="C21084">
        <v>1</v>
      </c>
      <c r="D21084" s="2">
        <v>42909</v>
      </c>
      <c r="E21084">
        <v>34</v>
      </c>
      <c r="F21084">
        <v>9.309099999999999</v>
      </c>
      <c r="G21084">
        <v>7.33</v>
      </c>
      <c r="H21084" s="3">
        <v>42909.74</v>
      </c>
    </row>
    <row r="21085" spans="1:8" x14ac:dyDescent="0.3">
      <c r="A21085" t="s">
        <v>155</v>
      </c>
      <c r="B21085">
        <v>1</v>
      </c>
      <c r="C21085">
        <v>1</v>
      </c>
      <c r="D21085" s="2">
        <v>42909</v>
      </c>
      <c r="E21085">
        <v>45</v>
      </c>
      <c r="F21085">
        <v>12.475</v>
      </c>
      <c r="G21085">
        <v>9.98</v>
      </c>
      <c r="H21085" s="3">
        <v>42909.75</v>
      </c>
    </row>
    <row r="21086" spans="1:8" x14ac:dyDescent="0.3">
      <c r="A21086" t="s">
        <v>12</v>
      </c>
      <c r="B21086">
        <v>2</v>
      </c>
      <c r="C21086">
        <v>1</v>
      </c>
      <c r="D21086" s="2">
        <v>42909</v>
      </c>
      <c r="E21086">
        <v>14</v>
      </c>
      <c r="F21086">
        <v>100.57520000000001</v>
      </c>
      <c r="G21086">
        <v>83.12</v>
      </c>
      <c r="H21086" s="3">
        <v>42909.760000000002</v>
      </c>
    </row>
    <row r="21087" spans="1:8" x14ac:dyDescent="0.3">
      <c r="A21087" t="s">
        <v>11</v>
      </c>
      <c r="B21087">
        <v>1</v>
      </c>
      <c r="C21087">
        <v>41</v>
      </c>
      <c r="D21087" s="2">
        <v>42909</v>
      </c>
      <c r="E21087">
        <v>18</v>
      </c>
      <c r="F21087">
        <v>41.554799999999993</v>
      </c>
      <c r="G21087">
        <v>32.979999999999997</v>
      </c>
      <c r="H21087" s="3">
        <v>42909.760000000002</v>
      </c>
    </row>
    <row r="21088" spans="1:8" x14ac:dyDescent="0.3">
      <c r="A21088" t="s">
        <v>96</v>
      </c>
      <c r="B21088">
        <v>10</v>
      </c>
      <c r="C21088">
        <v>1</v>
      </c>
      <c r="D21088" s="2">
        <v>42909</v>
      </c>
      <c r="E21088">
        <v>50</v>
      </c>
      <c r="F21088">
        <v>24.812400000000004</v>
      </c>
      <c r="G21088">
        <v>17.98</v>
      </c>
      <c r="H21088" s="3">
        <v>42909.77</v>
      </c>
    </row>
    <row r="21089" spans="1:8" x14ac:dyDescent="0.3">
      <c r="A21089" t="s">
        <v>131</v>
      </c>
      <c r="B21089">
        <v>14</v>
      </c>
      <c r="C21089">
        <v>43</v>
      </c>
      <c r="D21089" s="2">
        <v>42909</v>
      </c>
      <c r="E21089">
        <v>6</v>
      </c>
      <c r="F21089">
        <v>6.2315000000000005</v>
      </c>
      <c r="G21089">
        <v>5.15</v>
      </c>
      <c r="H21089" s="3">
        <v>42909.78</v>
      </c>
    </row>
    <row r="21090" spans="1:8" x14ac:dyDescent="0.3">
      <c r="A21090" t="s">
        <v>116</v>
      </c>
      <c r="B21090">
        <v>15</v>
      </c>
      <c r="C21090">
        <v>1</v>
      </c>
      <c r="D21090" s="2">
        <v>42909</v>
      </c>
      <c r="E21090">
        <v>30</v>
      </c>
      <c r="F21090">
        <v>28.664999999999999</v>
      </c>
      <c r="G21090">
        <v>22.05</v>
      </c>
      <c r="H21090" s="3">
        <v>42909.79</v>
      </c>
    </row>
    <row r="21091" spans="1:8" x14ac:dyDescent="0.3">
      <c r="A21091" t="s">
        <v>70</v>
      </c>
      <c r="B21091">
        <v>4</v>
      </c>
      <c r="C21091">
        <v>1</v>
      </c>
      <c r="D21091" s="2">
        <v>42909</v>
      </c>
      <c r="E21091">
        <v>7</v>
      </c>
      <c r="F21091">
        <v>99.554000000000002</v>
      </c>
      <c r="G21091">
        <v>76.58</v>
      </c>
      <c r="H21091" s="3">
        <v>42909.79</v>
      </c>
    </row>
    <row r="21092" spans="1:8" x14ac:dyDescent="0.3">
      <c r="A21092" t="s">
        <v>78</v>
      </c>
      <c r="B21092">
        <v>1</v>
      </c>
      <c r="C21092">
        <v>41</v>
      </c>
      <c r="D21092" s="2">
        <v>42909</v>
      </c>
      <c r="E21092">
        <v>4</v>
      </c>
      <c r="F21092">
        <v>11.644600000000001</v>
      </c>
      <c r="G21092">
        <v>8.69</v>
      </c>
      <c r="H21092" s="3">
        <v>42909.8</v>
      </c>
    </row>
    <row r="21093" spans="1:8" x14ac:dyDescent="0.3">
      <c r="A21093" t="s">
        <v>7</v>
      </c>
      <c r="B21093">
        <v>2</v>
      </c>
      <c r="C21093">
        <v>41</v>
      </c>
      <c r="D21093" s="2">
        <v>42909</v>
      </c>
      <c r="E21093">
        <v>11</v>
      </c>
      <c r="F21093">
        <v>187.55269999999996</v>
      </c>
      <c r="G21093">
        <v>143.16999999999999</v>
      </c>
      <c r="H21093" s="3">
        <v>42909.82</v>
      </c>
    </row>
    <row r="21094" spans="1:8" x14ac:dyDescent="0.3">
      <c r="A21094" t="s">
        <v>17</v>
      </c>
      <c r="B21094">
        <v>1</v>
      </c>
      <c r="C21094">
        <v>41</v>
      </c>
      <c r="D21094" s="2">
        <v>42909</v>
      </c>
      <c r="E21094">
        <v>50</v>
      </c>
      <c r="F21094">
        <v>10.1652</v>
      </c>
      <c r="G21094">
        <v>7.88</v>
      </c>
      <c r="H21094" s="3">
        <v>42909.86</v>
      </c>
    </row>
    <row r="21095" spans="1:8" x14ac:dyDescent="0.3">
      <c r="A21095" t="s">
        <v>127</v>
      </c>
      <c r="B21095">
        <v>2</v>
      </c>
      <c r="C21095">
        <v>1</v>
      </c>
      <c r="D21095" s="2">
        <v>42909</v>
      </c>
      <c r="E21095">
        <v>14</v>
      </c>
      <c r="F21095">
        <v>31.724599999999999</v>
      </c>
      <c r="G21095">
        <v>24.98</v>
      </c>
      <c r="H21095" s="3">
        <v>42909.9</v>
      </c>
    </row>
    <row r="21096" spans="1:8" x14ac:dyDescent="0.3">
      <c r="A21096" t="s">
        <v>138</v>
      </c>
      <c r="B21096">
        <v>7</v>
      </c>
      <c r="C21096">
        <v>44</v>
      </c>
      <c r="D21096" s="2">
        <v>42909</v>
      </c>
      <c r="E21096">
        <v>42</v>
      </c>
      <c r="F21096">
        <v>68.137500000000003</v>
      </c>
      <c r="G21096">
        <v>54.51</v>
      </c>
      <c r="H21096" s="3">
        <v>42909.9</v>
      </c>
    </row>
    <row r="21097" spans="1:8" x14ac:dyDescent="0.3">
      <c r="A21097" t="s">
        <v>5</v>
      </c>
      <c r="B21097">
        <v>2</v>
      </c>
      <c r="C21097">
        <v>1</v>
      </c>
      <c r="D21097" s="2">
        <v>42909</v>
      </c>
      <c r="E21097">
        <v>29</v>
      </c>
      <c r="F21097">
        <v>34.505000000000003</v>
      </c>
      <c r="G21097">
        <v>25.75</v>
      </c>
      <c r="H21097" s="3">
        <v>42909.919999999998</v>
      </c>
    </row>
    <row r="21098" spans="1:8" x14ac:dyDescent="0.3">
      <c r="A21098" t="s">
        <v>53</v>
      </c>
      <c r="B21098">
        <v>4</v>
      </c>
      <c r="C21098">
        <v>43</v>
      </c>
      <c r="D21098" s="2">
        <v>42909</v>
      </c>
      <c r="E21098">
        <v>5</v>
      </c>
      <c r="F21098">
        <v>21.058800000000002</v>
      </c>
      <c r="G21098">
        <v>15.26</v>
      </c>
      <c r="H21098" s="3">
        <v>42909.919999999998</v>
      </c>
    </row>
    <row r="21099" spans="1:8" x14ac:dyDescent="0.3">
      <c r="A21099" t="s">
        <v>17</v>
      </c>
      <c r="B21099">
        <v>15</v>
      </c>
      <c r="C21099">
        <v>3</v>
      </c>
      <c r="D21099" s="2">
        <v>42909</v>
      </c>
      <c r="E21099">
        <v>25</v>
      </c>
      <c r="F21099">
        <v>9.7712000000000003</v>
      </c>
      <c r="G21099">
        <v>7.88</v>
      </c>
      <c r="H21099" s="3">
        <v>42909.93</v>
      </c>
    </row>
    <row r="21100" spans="1:8" x14ac:dyDescent="0.3">
      <c r="A21100" t="s">
        <v>82</v>
      </c>
      <c r="B21100">
        <v>1</v>
      </c>
      <c r="C21100">
        <v>1</v>
      </c>
      <c r="D21100" s="2">
        <v>42909</v>
      </c>
      <c r="E21100">
        <v>50</v>
      </c>
      <c r="F21100">
        <v>48.645900000000005</v>
      </c>
      <c r="G21100">
        <v>37.71</v>
      </c>
      <c r="H21100" s="3">
        <v>42909.95</v>
      </c>
    </row>
    <row r="21101" spans="1:8" x14ac:dyDescent="0.3">
      <c r="A21101" t="s">
        <v>17</v>
      </c>
      <c r="B21101">
        <v>1</v>
      </c>
      <c r="C21101">
        <v>1</v>
      </c>
      <c r="D21101" s="2">
        <v>42909</v>
      </c>
      <c r="E21101">
        <v>13</v>
      </c>
      <c r="F21101">
        <v>10.322799999999999</v>
      </c>
      <c r="G21101">
        <v>7.88</v>
      </c>
      <c r="H21101" s="3">
        <v>42909.95</v>
      </c>
    </row>
    <row r="21102" spans="1:8" x14ac:dyDescent="0.3">
      <c r="A21102" t="s">
        <v>5</v>
      </c>
      <c r="B21102">
        <v>10</v>
      </c>
      <c r="C21102">
        <v>2</v>
      </c>
      <c r="D21102" s="2">
        <v>42909</v>
      </c>
      <c r="E21102">
        <v>26</v>
      </c>
      <c r="F21102">
        <v>34.247500000000002</v>
      </c>
      <c r="G21102">
        <v>25.75</v>
      </c>
      <c r="H21102" s="3">
        <v>42909.95</v>
      </c>
    </row>
    <row r="21103" spans="1:8" x14ac:dyDescent="0.3">
      <c r="A21103" t="s">
        <v>43</v>
      </c>
      <c r="B21103">
        <v>15</v>
      </c>
      <c r="C21103">
        <v>41</v>
      </c>
      <c r="D21103" s="2">
        <v>42909</v>
      </c>
      <c r="E21103">
        <v>31</v>
      </c>
      <c r="F21103">
        <v>77.368400000000008</v>
      </c>
      <c r="G21103">
        <v>60.92</v>
      </c>
      <c r="H21103" s="3">
        <v>42909.96</v>
      </c>
    </row>
    <row r="21104" spans="1:8" x14ac:dyDescent="0.3">
      <c r="A21104" t="s">
        <v>62</v>
      </c>
      <c r="B21104">
        <v>10</v>
      </c>
      <c r="C21104">
        <v>1</v>
      </c>
      <c r="D21104" s="2">
        <v>42909</v>
      </c>
      <c r="E21104">
        <v>35</v>
      </c>
      <c r="F21104">
        <v>20.371500000000001</v>
      </c>
      <c r="G21104">
        <v>15.09</v>
      </c>
      <c r="H21104" s="3">
        <v>42909.96</v>
      </c>
    </row>
    <row r="21105" spans="1:8" x14ac:dyDescent="0.3">
      <c r="A21105" t="s">
        <v>80</v>
      </c>
      <c r="B21105">
        <v>4</v>
      </c>
      <c r="C21105">
        <v>1</v>
      </c>
      <c r="D21105" s="2">
        <v>42909</v>
      </c>
      <c r="E21105">
        <v>11</v>
      </c>
      <c r="F21105">
        <v>7.7317999999999998</v>
      </c>
      <c r="G21105">
        <v>5.77</v>
      </c>
      <c r="H21105" s="3">
        <v>42909.96</v>
      </c>
    </row>
    <row r="21106" spans="1:8" x14ac:dyDescent="0.3">
      <c r="A21106" t="s">
        <v>68</v>
      </c>
      <c r="B21106">
        <v>1</v>
      </c>
      <c r="C21106">
        <v>1</v>
      </c>
      <c r="D21106" s="2">
        <v>42909</v>
      </c>
      <c r="E21106">
        <v>27</v>
      </c>
      <c r="F21106">
        <v>278.4128</v>
      </c>
      <c r="G21106">
        <v>217.51</v>
      </c>
      <c r="H21106" s="3">
        <v>42909.97</v>
      </c>
    </row>
    <row r="21107" spans="1:8" x14ac:dyDescent="0.3">
      <c r="A21107" t="s">
        <v>12</v>
      </c>
      <c r="B21107">
        <v>1</v>
      </c>
      <c r="C21107">
        <v>2</v>
      </c>
      <c r="D21107" s="2">
        <v>42909</v>
      </c>
      <c r="E21107">
        <v>2</v>
      </c>
      <c r="F21107">
        <v>108.88720000000001</v>
      </c>
      <c r="G21107">
        <v>83.12</v>
      </c>
      <c r="H21107" s="3">
        <v>42909.98</v>
      </c>
    </row>
    <row r="21108" spans="1:8" x14ac:dyDescent="0.3">
      <c r="A21108" t="s">
        <v>11</v>
      </c>
      <c r="B21108">
        <v>11</v>
      </c>
      <c r="C21108">
        <v>1</v>
      </c>
      <c r="D21108" s="2">
        <v>42909</v>
      </c>
      <c r="E21108">
        <v>35</v>
      </c>
      <c r="F21108">
        <v>44.522999999999996</v>
      </c>
      <c r="G21108">
        <v>32.979999999999997</v>
      </c>
      <c r="H21108" s="3">
        <v>42909.98</v>
      </c>
    </row>
    <row r="21109" spans="1:8" x14ac:dyDescent="0.3">
      <c r="A21109" t="s">
        <v>28</v>
      </c>
      <c r="B21109">
        <v>1</v>
      </c>
      <c r="C21109">
        <v>1</v>
      </c>
      <c r="D21109" s="2">
        <v>42910</v>
      </c>
      <c r="E21109">
        <v>14</v>
      </c>
      <c r="F21109">
        <v>40.660200000000003</v>
      </c>
      <c r="G21109">
        <v>32.270000000000003</v>
      </c>
      <c r="H21109" s="3">
        <v>42910.01</v>
      </c>
    </row>
    <row r="21110" spans="1:8" x14ac:dyDescent="0.3">
      <c r="A21110" t="s">
        <v>187</v>
      </c>
      <c r="B21110">
        <v>5</v>
      </c>
      <c r="C21110">
        <v>41</v>
      </c>
      <c r="D21110" s="2">
        <v>42910</v>
      </c>
      <c r="E21110">
        <v>9</v>
      </c>
      <c r="F21110">
        <v>10.638400000000001</v>
      </c>
      <c r="G21110">
        <v>8.7200000000000006</v>
      </c>
      <c r="H21110" s="3">
        <v>42910.02</v>
      </c>
    </row>
    <row r="21111" spans="1:8" x14ac:dyDescent="0.3">
      <c r="A21111" t="s">
        <v>29</v>
      </c>
      <c r="B21111">
        <v>1</v>
      </c>
      <c r="C21111">
        <v>3</v>
      </c>
      <c r="D21111" s="2">
        <v>42910</v>
      </c>
      <c r="E21111">
        <v>26</v>
      </c>
      <c r="F21111">
        <v>8.7959999999999994</v>
      </c>
      <c r="G21111">
        <v>7.33</v>
      </c>
      <c r="H21111" s="3">
        <v>42910.02</v>
      </c>
    </row>
    <row r="21112" spans="1:8" x14ac:dyDescent="0.3">
      <c r="A21112" t="s">
        <v>17</v>
      </c>
      <c r="B21112">
        <v>4</v>
      </c>
      <c r="C21112">
        <v>1</v>
      </c>
      <c r="D21112" s="2">
        <v>42910</v>
      </c>
      <c r="E21112">
        <v>30</v>
      </c>
      <c r="F21112">
        <v>10.480399999999999</v>
      </c>
      <c r="G21112">
        <v>7.88</v>
      </c>
      <c r="H21112" s="3">
        <v>42910.05</v>
      </c>
    </row>
    <row r="21113" spans="1:8" x14ac:dyDescent="0.3">
      <c r="A21113" t="s">
        <v>70</v>
      </c>
      <c r="B21113">
        <v>1</v>
      </c>
      <c r="C21113">
        <v>1</v>
      </c>
      <c r="D21113" s="2">
        <v>42910</v>
      </c>
      <c r="E21113">
        <v>21</v>
      </c>
      <c r="F21113">
        <v>97.256599999999992</v>
      </c>
      <c r="G21113">
        <v>76.58</v>
      </c>
      <c r="H21113" s="3">
        <v>42910.06</v>
      </c>
    </row>
    <row r="21114" spans="1:8" x14ac:dyDescent="0.3">
      <c r="A21114" t="s">
        <v>29</v>
      </c>
      <c r="B21114">
        <v>4</v>
      </c>
      <c r="C21114">
        <v>41</v>
      </c>
      <c r="D21114" s="2">
        <v>42910</v>
      </c>
      <c r="E21114">
        <v>25</v>
      </c>
      <c r="F21114">
        <v>9.2358000000000011</v>
      </c>
      <c r="G21114">
        <v>7.33</v>
      </c>
      <c r="H21114" s="3">
        <v>42910.06</v>
      </c>
    </row>
    <row r="21115" spans="1:8" x14ac:dyDescent="0.3">
      <c r="A21115" t="s">
        <v>89</v>
      </c>
      <c r="B21115">
        <v>1</v>
      </c>
      <c r="C21115">
        <v>1</v>
      </c>
      <c r="D21115" s="2">
        <v>42910</v>
      </c>
      <c r="E21115">
        <v>17</v>
      </c>
      <c r="F21115">
        <v>42.735500000000002</v>
      </c>
      <c r="G21115">
        <v>33.65</v>
      </c>
      <c r="H21115" s="3">
        <v>42910.06</v>
      </c>
    </row>
    <row r="21116" spans="1:8" x14ac:dyDescent="0.3">
      <c r="A21116" t="s">
        <v>81</v>
      </c>
      <c r="B21116">
        <v>15</v>
      </c>
      <c r="C21116">
        <v>44</v>
      </c>
      <c r="D21116" s="2">
        <v>42910</v>
      </c>
      <c r="E21116">
        <v>9</v>
      </c>
      <c r="F21116">
        <v>6.1696</v>
      </c>
      <c r="G21116">
        <v>4.82</v>
      </c>
      <c r="H21116" s="3">
        <v>42910.1</v>
      </c>
    </row>
    <row r="21117" spans="1:8" x14ac:dyDescent="0.3">
      <c r="A21117" t="s">
        <v>5</v>
      </c>
      <c r="B21117">
        <v>3</v>
      </c>
      <c r="C21117">
        <v>41</v>
      </c>
      <c r="D21117" s="2">
        <v>42910</v>
      </c>
      <c r="E21117">
        <v>4</v>
      </c>
      <c r="F21117">
        <v>31.93</v>
      </c>
      <c r="G21117">
        <v>25.75</v>
      </c>
      <c r="H21117" s="3">
        <v>42910.1</v>
      </c>
    </row>
    <row r="21118" spans="1:8" x14ac:dyDescent="0.3">
      <c r="A21118" t="s">
        <v>53</v>
      </c>
      <c r="B21118">
        <v>2</v>
      </c>
      <c r="C21118">
        <v>1</v>
      </c>
      <c r="D21118" s="2">
        <v>42910</v>
      </c>
      <c r="E21118">
        <v>31</v>
      </c>
      <c r="F21118">
        <v>21.211399999999998</v>
      </c>
      <c r="G21118">
        <v>15.26</v>
      </c>
      <c r="H21118" s="3">
        <v>42910.1</v>
      </c>
    </row>
    <row r="21119" spans="1:8" x14ac:dyDescent="0.3">
      <c r="A21119" t="s">
        <v>156</v>
      </c>
      <c r="B21119">
        <v>1</v>
      </c>
      <c r="C21119">
        <v>41</v>
      </c>
      <c r="D21119" s="2">
        <v>42910</v>
      </c>
      <c r="E21119">
        <v>8</v>
      </c>
      <c r="F21119">
        <v>2.7593999999999999</v>
      </c>
      <c r="G21119">
        <v>2.19</v>
      </c>
      <c r="H21119" s="3">
        <v>42910.11</v>
      </c>
    </row>
    <row r="21120" spans="1:8" x14ac:dyDescent="0.3">
      <c r="A21120" t="s">
        <v>14</v>
      </c>
      <c r="B21120">
        <v>3</v>
      </c>
      <c r="C21120">
        <v>41</v>
      </c>
      <c r="D21120" s="2">
        <v>42910</v>
      </c>
      <c r="E21120">
        <v>43</v>
      </c>
      <c r="F21120">
        <v>18.941000000000003</v>
      </c>
      <c r="G21120">
        <v>14.57</v>
      </c>
      <c r="H21120" s="3">
        <v>42910.11</v>
      </c>
    </row>
    <row r="21121" spans="1:8" x14ac:dyDescent="0.3">
      <c r="A21121" t="s">
        <v>89</v>
      </c>
      <c r="B21121">
        <v>10</v>
      </c>
      <c r="C21121">
        <v>1</v>
      </c>
      <c r="D21121" s="2">
        <v>42910</v>
      </c>
      <c r="E21121">
        <v>11</v>
      </c>
      <c r="F21121">
        <v>42.398999999999994</v>
      </c>
      <c r="G21121">
        <v>33.65</v>
      </c>
      <c r="H21121" s="3">
        <v>42910.13</v>
      </c>
    </row>
    <row r="21122" spans="1:8" x14ac:dyDescent="0.3">
      <c r="A21122" t="s">
        <v>166</v>
      </c>
      <c r="B21122">
        <v>1</v>
      </c>
      <c r="C21122">
        <v>3</v>
      </c>
      <c r="D21122" s="2">
        <v>42910</v>
      </c>
      <c r="E21122">
        <v>24</v>
      </c>
      <c r="F21122">
        <v>4.3470000000000004</v>
      </c>
      <c r="G21122">
        <v>3.45</v>
      </c>
      <c r="H21122" s="3">
        <v>42910.14</v>
      </c>
    </row>
    <row r="21123" spans="1:8" x14ac:dyDescent="0.3">
      <c r="A21123" t="s">
        <v>72</v>
      </c>
      <c r="B21123">
        <v>1</v>
      </c>
      <c r="C21123">
        <v>41</v>
      </c>
      <c r="D21123" s="2">
        <v>42910</v>
      </c>
      <c r="E21123">
        <v>31</v>
      </c>
      <c r="F21123">
        <v>73.09859999999999</v>
      </c>
      <c r="G21123">
        <v>52.97</v>
      </c>
      <c r="H21123" s="3">
        <v>42910.14</v>
      </c>
    </row>
    <row r="21124" spans="1:8" x14ac:dyDescent="0.3">
      <c r="A21124" t="s">
        <v>119</v>
      </c>
      <c r="B21124">
        <v>1</v>
      </c>
      <c r="C21124">
        <v>41</v>
      </c>
      <c r="D21124" s="2">
        <v>42910</v>
      </c>
      <c r="E21124">
        <v>48</v>
      </c>
      <c r="F21124">
        <v>20.79</v>
      </c>
      <c r="G21124">
        <v>15.75</v>
      </c>
      <c r="H21124" s="3">
        <v>42910.18</v>
      </c>
    </row>
    <row r="21125" spans="1:8" x14ac:dyDescent="0.3">
      <c r="A21125" t="s">
        <v>17</v>
      </c>
      <c r="B21125">
        <v>1</v>
      </c>
      <c r="C21125">
        <v>1</v>
      </c>
      <c r="D21125" s="2">
        <v>42910</v>
      </c>
      <c r="E21125">
        <v>38</v>
      </c>
      <c r="F21125">
        <v>10.322799999999999</v>
      </c>
      <c r="G21125">
        <v>7.88</v>
      </c>
      <c r="H21125" s="3">
        <v>42910.19</v>
      </c>
    </row>
    <row r="21126" spans="1:8" x14ac:dyDescent="0.3">
      <c r="A21126" t="s">
        <v>122</v>
      </c>
      <c r="B21126">
        <v>10</v>
      </c>
      <c r="C21126">
        <v>1</v>
      </c>
      <c r="D21126" s="2">
        <v>42910</v>
      </c>
      <c r="E21126">
        <v>36</v>
      </c>
      <c r="F21126">
        <v>349.4307</v>
      </c>
      <c r="G21126">
        <v>284.08999999999997</v>
      </c>
      <c r="H21126" s="3">
        <v>42910.2</v>
      </c>
    </row>
    <row r="21127" spans="1:8" x14ac:dyDescent="0.3">
      <c r="A21127" t="s">
        <v>203</v>
      </c>
      <c r="B21127">
        <v>10</v>
      </c>
      <c r="C21127">
        <v>1</v>
      </c>
      <c r="D21127" s="2">
        <v>42910</v>
      </c>
      <c r="E21127">
        <v>41</v>
      </c>
      <c r="F21127">
        <v>150.83459999999999</v>
      </c>
      <c r="G21127">
        <v>119.71</v>
      </c>
      <c r="H21127" s="3">
        <v>42910.2</v>
      </c>
    </row>
    <row r="21128" spans="1:8" x14ac:dyDescent="0.3">
      <c r="A21128" t="s">
        <v>204</v>
      </c>
      <c r="B21128">
        <v>8</v>
      </c>
      <c r="C21128">
        <v>1</v>
      </c>
      <c r="D21128" s="2">
        <v>42910</v>
      </c>
      <c r="E21128">
        <v>13</v>
      </c>
      <c r="F21128">
        <v>56.809500000000007</v>
      </c>
      <c r="G21128">
        <v>46.95</v>
      </c>
      <c r="H21128" s="3">
        <v>42910.21</v>
      </c>
    </row>
    <row r="21129" spans="1:8" x14ac:dyDescent="0.3">
      <c r="A21129" t="s">
        <v>68</v>
      </c>
      <c r="B21129">
        <v>1</v>
      </c>
      <c r="C21129">
        <v>1</v>
      </c>
      <c r="D21129" s="2">
        <v>42910</v>
      </c>
      <c r="E21129">
        <v>23</v>
      </c>
      <c r="F21129">
        <v>271.88749999999999</v>
      </c>
      <c r="G21129">
        <v>217.51</v>
      </c>
      <c r="H21129" s="3">
        <v>42910.21</v>
      </c>
    </row>
    <row r="21130" spans="1:8" x14ac:dyDescent="0.3">
      <c r="A21130" t="s">
        <v>19</v>
      </c>
      <c r="B21130">
        <v>10</v>
      </c>
      <c r="C21130">
        <v>2</v>
      </c>
      <c r="D21130" s="2">
        <v>42910</v>
      </c>
      <c r="E21130">
        <v>4</v>
      </c>
      <c r="F21130">
        <v>70.591400000000007</v>
      </c>
      <c r="G21130">
        <v>58.34</v>
      </c>
      <c r="H21130" s="3">
        <v>42910.21</v>
      </c>
    </row>
    <row r="21131" spans="1:8" x14ac:dyDescent="0.3">
      <c r="A21131" t="s">
        <v>87</v>
      </c>
      <c r="B21131">
        <v>1</v>
      </c>
      <c r="C21131">
        <v>2</v>
      </c>
      <c r="D21131" s="2">
        <v>42910</v>
      </c>
      <c r="E21131">
        <v>30</v>
      </c>
      <c r="F21131">
        <v>7.7317999999999998</v>
      </c>
      <c r="G21131">
        <v>5.77</v>
      </c>
      <c r="H21131" s="3">
        <v>42910.22</v>
      </c>
    </row>
    <row r="21132" spans="1:8" x14ac:dyDescent="0.3">
      <c r="A21132" t="s">
        <v>24</v>
      </c>
      <c r="B21132">
        <v>15</v>
      </c>
      <c r="C21132">
        <v>42</v>
      </c>
      <c r="D21132" s="2">
        <v>42910</v>
      </c>
      <c r="E21132">
        <v>50</v>
      </c>
      <c r="F21132">
        <v>44.9375</v>
      </c>
      <c r="G21132">
        <v>35.950000000000003</v>
      </c>
      <c r="H21132" s="3">
        <v>42910.22</v>
      </c>
    </row>
    <row r="21133" spans="1:8" x14ac:dyDescent="0.3">
      <c r="A21133" t="s">
        <v>39</v>
      </c>
      <c r="B21133">
        <v>1</v>
      </c>
      <c r="C21133">
        <v>1</v>
      </c>
      <c r="D21133" s="2">
        <v>42910</v>
      </c>
      <c r="E21133">
        <v>18</v>
      </c>
      <c r="F21133">
        <v>9.1879000000000008</v>
      </c>
      <c r="G21133">
        <v>6.61</v>
      </c>
      <c r="H21133" s="3">
        <v>42910.23</v>
      </c>
    </row>
    <row r="21134" spans="1:8" x14ac:dyDescent="0.3">
      <c r="A21134" t="s">
        <v>29</v>
      </c>
      <c r="B21134">
        <v>2</v>
      </c>
      <c r="C21134">
        <v>41</v>
      </c>
      <c r="D21134" s="2">
        <v>42910</v>
      </c>
      <c r="E21134">
        <v>42</v>
      </c>
      <c r="F21134">
        <v>10.262</v>
      </c>
      <c r="G21134">
        <v>7.33</v>
      </c>
      <c r="H21134" s="3">
        <v>42910.23</v>
      </c>
    </row>
    <row r="21135" spans="1:8" x14ac:dyDescent="0.3">
      <c r="A21135" t="s">
        <v>11</v>
      </c>
      <c r="B21135">
        <v>10</v>
      </c>
      <c r="C21135">
        <v>41</v>
      </c>
      <c r="D21135" s="2">
        <v>42910</v>
      </c>
      <c r="E21135">
        <v>42</v>
      </c>
      <c r="F21135">
        <v>39.575999999999993</v>
      </c>
      <c r="G21135">
        <v>32.979999999999997</v>
      </c>
      <c r="H21135" s="3">
        <v>42910.239999999998</v>
      </c>
    </row>
    <row r="21136" spans="1:8" x14ac:dyDescent="0.3">
      <c r="A21136" t="s">
        <v>81</v>
      </c>
      <c r="B21136">
        <v>2</v>
      </c>
      <c r="C21136">
        <v>44</v>
      </c>
      <c r="D21136" s="2">
        <v>42910</v>
      </c>
      <c r="E21136">
        <v>36</v>
      </c>
      <c r="F21136">
        <v>6.4106000000000005</v>
      </c>
      <c r="G21136">
        <v>4.82</v>
      </c>
      <c r="H21136" s="3">
        <v>42910.26</v>
      </c>
    </row>
    <row r="21137" spans="1:8" x14ac:dyDescent="0.3">
      <c r="A21137" t="s">
        <v>165</v>
      </c>
      <c r="B21137">
        <v>3</v>
      </c>
      <c r="C21137">
        <v>41</v>
      </c>
      <c r="D21137" s="2">
        <v>42910</v>
      </c>
      <c r="E21137">
        <v>22</v>
      </c>
      <c r="F21137">
        <v>135.30260000000001</v>
      </c>
      <c r="G21137">
        <v>97.34</v>
      </c>
      <c r="H21137" s="3">
        <v>42910.28</v>
      </c>
    </row>
    <row r="21138" spans="1:8" x14ac:dyDescent="0.3">
      <c r="A21138" t="s">
        <v>17</v>
      </c>
      <c r="B21138">
        <v>1</v>
      </c>
      <c r="C21138">
        <v>44</v>
      </c>
      <c r="D21138" s="2">
        <v>42910</v>
      </c>
      <c r="E21138">
        <v>2</v>
      </c>
      <c r="F21138">
        <v>11.032</v>
      </c>
      <c r="G21138">
        <v>7.88</v>
      </c>
      <c r="H21138" s="3">
        <v>42910.29</v>
      </c>
    </row>
    <row r="21139" spans="1:8" x14ac:dyDescent="0.3">
      <c r="A21139" t="s">
        <v>138</v>
      </c>
      <c r="B21139">
        <v>15</v>
      </c>
      <c r="C21139">
        <v>41</v>
      </c>
      <c r="D21139" s="2">
        <v>42910</v>
      </c>
      <c r="E21139">
        <v>38</v>
      </c>
      <c r="F21139">
        <v>74.133600000000001</v>
      </c>
      <c r="G21139">
        <v>54.51</v>
      </c>
      <c r="H21139" s="3">
        <v>42910.3</v>
      </c>
    </row>
    <row r="21140" spans="1:8" x14ac:dyDescent="0.3">
      <c r="A21140" t="s">
        <v>12</v>
      </c>
      <c r="B21140">
        <v>15</v>
      </c>
      <c r="C21140">
        <v>41</v>
      </c>
      <c r="D21140" s="2">
        <v>42910</v>
      </c>
      <c r="E21140">
        <v>46</v>
      </c>
      <c r="F21140">
        <v>115.5368</v>
      </c>
      <c r="G21140">
        <v>83.12</v>
      </c>
      <c r="H21140" s="3">
        <v>42910.31</v>
      </c>
    </row>
    <row r="21141" spans="1:8" x14ac:dyDescent="0.3">
      <c r="A21141" t="s">
        <v>131</v>
      </c>
      <c r="B21141">
        <v>1</v>
      </c>
      <c r="C21141">
        <v>1</v>
      </c>
      <c r="D21141" s="2">
        <v>42910</v>
      </c>
      <c r="E21141">
        <v>29</v>
      </c>
      <c r="F21141">
        <v>6.3860000000000001</v>
      </c>
      <c r="G21141">
        <v>5.15</v>
      </c>
      <c r="H21141" s="3">
        <v>42910.32</v>
      </c>
    </row>
    <row r="21142" spans="1:8" x14ac:dyDescent="0.3">
      <c r="A21142" t="s">
        <v>59</v>
      </c>
      <c r="B21142">
        <v>1</v>
      </c>
      <c r="C21142">
        <v>2</v>
      </c>
      <c r="D21142" s="2">
        <v>42910</v>
      </c>
      <c r="E21142">
        <v>18</v>
      </c>
      <c r="F21142">
        <v>5.1951999999999998</v>
      </c>
      <c r="G21142">
        <v>3.82</v>
      </c>
      <c r="H21142" s="3">
        <v>42910.33</v>
      </c>
    </row>
    <row r="21143" spans="1:8" x14ac:dyDescent="0.3">
      <c r="A21143" t="s">
        <v>11</v>
      </c>
      <c r="B21143">
        <v>6</v>
      </c>
      <c r="C21143">
        <v>41</v>
      </c>
      <c r="D21143" s="2">
        <v>42910</v>
      </c>
      <c r="E21143">
        <v>14</v>
      </c>
      <c r="F21143">
        <v>44.193199999999997</v>
      </c>
      <c r="G21143">
        <v>32.979999999999997</v>
      </c>
      <c r="H21143" s="3">
        <v>42910.33</v>
      </c>
    </row>
    <row r="21144" spans="1:8" x14ac:dyDescent="0.3">
      <c r="A21144" t="s">
        <v>193</v>
      </c>
      <c r="B21144">
        <v>1</v>
      </c>
      <c r="C21144">
        <v>1</v>
      </c>
      <c r="D21144" s="2">
        <v>42910</v>
      </c>
      <c r="E21144">
        <v>30</v>
      </c>
      <c r="F21144">
        <v>94.869900000000001</v>
      </c>
      <c r="G21144">
        <v>77.13</v>
      </c>
      <c r="H21144" s="3">
        <v>42910.34</v>
      </c>
    </row>
    <row r="21145" spans="1:8" x14ac:dyDescent="0.3">
      <c r="A21145" t="s">
        <v>151</v>
      </c>
      <c r="B21145">
        <v>11</v>
      </c>
      <c r="C21145">
        <v>1</v>
      </c>
      <c r="D21145" s="2">
        <v>42910</v>
      </c>
      <c r="E21145">
        <v>9</v>
      </c>
      <c r="F21145">
        <v>4.0066000000000006</v>
      </c>
      <c r="G21145">
        <v>2.99</v>
      </c>
      <c r="H21145" s="3">
        <v>42910.35</v>
      </c>
    </row>
    <row r="21146" spans="1:8" x14ac:dyDescent="0.3">
      <c r="A21146" t="s">
        <v>41</v>
      </c>
      <c r="B21146">
        <v>1</v>
      </c>
      <c r="C21146">
        <v>1</v>
      </c>
      <c r="D21146" s="2">
        <v>42910</v>
      </c>
      <c r="E21146">
        <v>25</v>
      </c>
      <c r="F21146">
        <v>69.847499999999997</v>
      </c>
      <c r="G21146">
        <v>50.25</v>
      </c>
      <c r="H21146" s="3">
        <v>42910.36</v>
      </c>
    </row>
    <row r="21147" spans="1:8" x14ac:dyDescent="0.3">
      <c r="A21147" t="s">
        <v>80</v>
      </c>
      <c r="B21147">
        <v>2</v>
      </c>
      <c r="C21147">
        <v>1</v>
      </c>
      <c r="D21147" s="2">
        <v>42910</v>
      </c>
      <c r="E21147">
        <v>34</v>
      </c>
      <c r="F21147">
        <v>6.9239999999999995</v>
      </c>
      <c r="G21147">
        <v>5.77</v>
      </c>
      <c r="H21147" s="3">
        <v>42910.37</v>
      </c>
    </row>
    <row r="21148" spans="1:8" x14ac:dyDescent="0.3">
      <c r="A21148" t="s">
        <v>195</v>
      </c>
      <c r="B21148">
        <v>15</v>
      </c>
      <c r="C21148">
        <v>44</v>
      </c>
      <c r="D21148" s="2">
        <v>42910</v>
      </c>
      <c r="E21148">
        <v>29</v>
      </c>
      <c r="F21148">
        <v>215.43759999999997</v>
      </c>
      <c r="G21148">
        <v>158.41</v>
      </c>
      <c r="H21148" s="3">
        <v>42910.39</v>
      </c>
    </row>
    <row r="21149" spans="1:8" x14ac:dyDescent="0.3">
      <c r="A21149" t="s">
        <v>17</v>
      </c>
      <c r="B21149">
        <v>3</v>
      </c>
      <c r="C21149">
        <v>1</v>
      </c>
      <c r="D21149" s="2">
        <v>42910</v>
      </c>
      <c r="E21149">
        <v>19</v>
      </c>
      <c r="F21149">
        <v>9.6135999999999999</v>
      </c>
      <c r="G21149">
        <v>7.88</v>
      </c>
      <c r="H21149" s="3">
        <v>42910.41</v>
      </c>
    </row>
    <row r="21150" spans="1:8" x14ac:dyDescent="0.3">
      <c r="A21150" t="s">
        <v>12</v>
      </c>
      <c r="B21150">
        <v>2</v>
      </c>
      <c r="C21150">
        <v>44</v>
      </c>
      <c r="D21150" s="2">
        <v>42910</v>
      </c>
      <c r="E21150">
        <v>33</v>
      </c>
      <c r="F21150">
        <v>113.87440000000001</v>
      </c>
      <c r="G21150">
        <v>83.12</v>
      </c>
      <c r="H21150" s="3">
        <v>42910.41</v>
      </c>
    </row>
    <row r="21151" spans="1:8" x14ac:dyDescent="0.3">
      <c r="A21151" t="s">
        <v>12</v>
      </c>
      <c r="B21151">
        <v>1</v>
      </c>
      <c r="C21151">
        <v>1</v>
      </c>
      <c r="D21151" s="2">
        <v>42910</v>
      </c>
      <c r="E21151">
        <v>49</v>
      </c>
      <c r="F21151">
        <v>114.70560000000002</v>
      </c>
      <c r="G21151">
        <v>83.12</v>
      </c>
      <c r="H21151" s="3">
        <v>42910.42</v>
      </c>
    </row>
    <row r="21152" spans="1:8" x14ac:dyDescent="0.3">
      <c r="A21152" t="s">
        <v>52</v>
      </c>
      <c r="B21152">
        <v>1</v>
      </c>
      <c r="C21152">
        <v>42</v>
      </c>
      <c r="D21152" s="2">
        <v>42910</v>
      </c>
      <c r="E21152">
        <v>39</v>
      </c>
      <c r="F21152">
        <v>20.3643</v>
      </c>
      <c r="G21152">
        <v>16.829999999999998</v>
      </c>
      <c r="H21152" s="3">
        <v>42910.45</v>
      </c>
    </row>
    <row r="21153" spans="1:8" x14ac:dyDescent="0.3">
      <c r="A21153" t="s">
        <v>162</v>
      </c>
      <c r="B21153">
        <v>3</v>
      </c>
      <c r="C21153">
        <v>1</v>
      </c>
      <c r="D21153" s="2">
        <v>42910</v>
      </c>
      <c r="E21153">
        <v>12</v>
      </c>
      <c r="F21153">
        <v>9.3375000000000004</v>
      </c>
      <c r="G21153">
        <v>7.47</v>
      </c>
      <c r="H21153" s="3">
        <v>42910.46</v>
      </c>
    </row>
    <row r="21154" spans="1:8" x14ac:dyDescent="0.3">
      <c r="A21154" t="s">
        <v>11</v>
      </c>
      <c r="B21154">
        <v>2</v>
      </c>
      <c r="C21154">
        <v>41</v>
      </c>
      <c r="D21154" s="2">
        <v>42910</v>
      </c>
      <c r="E21154">
        <v>16</v>
      </c>
      <c r="F21154">
        <v>43.5336</v>
      </c>
      <c r="G21154">
        <v>32.979999999999997</v>
      </c>
      <c r="H21154" s="3">
        <v>42910.47</v>
      </c>
    </row>
    <row r="21155" spans="1:8" x14ac:dyDescent="0.3">
      <c r="A21155" t="s">
        <v>135</v>
      </c>
      <c r="B21155">
        <v>4</v>
      </c>
      <c r="C21155">
        <v>2</v>
      </c>
      <c r="D21155" s="2">
        <v>42910</v>
      </c>
      <c r="E21155">
        <v>8</v>
      </c>
      <c r="F21155">
        <v>2.9636</v>
      </c>
      <c r="G21155">
        <v>2.39</v>
      </c>
      <c r="H21155" s="3">
        <v>42910.47</v>
      </c>
    </row>
    <row r="21156" spans="1:8" x14ac:dyDescent="0.3">
      <c r="A21156" t="s">
        <v>176</v>
      </c>
      <c r="B21156">
        <v>5</v>
      </c>
      <c r="C21156">
        <v>43</v>
      </c>
      <c r="D21156" s="2">
        <v>42910</v>
      </c>
      <c r="E21156">
        <v>41</v>
      </c>
      <c r="F21156">
        <v>19.544</v>
      </c>
      <c r="G21156">
        <v>13.96</v>
      </c>
      <c r="H21156" s="3">
        <v>42910.47</v>
      </c>
    </row>
    <row r="21157" spans="1:8" x14ac:dyDescent="0.3">
      <c r="A21157" t="s">
        <v>89</v>
      </c>
      <c r="B21157">
        <v>3</v>
      </c>
      <c r="C21157">
        <v>1</v>
      </c>
      <c r="D21157" s="2">
        <v>42910</v>
      </c>
      <c r="E21157">
        <v>9</v>
      </c>
      <c r="F21157">
        <v>42.398999999999994</v>
      </c>
      <c r="G21157">
        <v>33.65</v>
      </c>
      <c r="H21157" s="3">
        <v>42910.48</v>
      </c>
    </row>
    <row r="21158" spans="1:8" x14ac:dyDescent="0.3">
      <c r="A21158" t="s">
        <v>14</v>
      </c>
      <c r="B21158">
        <v>2</v>
      </c>
      <c r="C21158">
        <v>3</v>
      </c>
      <c r="D21158" s="2">
        <v>42910</v>
      </c>
      <c r="E21158">
        <v>3</v>
      </c>
      <c r="F21158">
        <v>19.815200000000001</v>
      </c>
      <c r="G21158">
        <v>14.57</v>
      </c>
      <c r="H21158" s="3">
        <v>42910.52</v>
      </c>
    </row>
    <row r="21159" spans="1:8" x14ac:dyDescent="0.3">
      <c r="A21159" t="s">
        <v>197</v>
      </c>
      <c r="B21159">
        <v>1</v>
      </c>
      <c r="C21159">
        <v>1</v>
      </c>
      <c r="D21159" s="2">
        <v>42910</v>
      </c>
      <c r="E21159">
        <v>13</v>
      </c>
      <c r="F21159">
        <v>114.38699999999999</v>
      </c>
      <c r="G21159">
        <v>87.99</v>
      </c>
      <c r="H21159" s="3">
        <v>42910.53</v>
      </c>
    </row>
    <row r="21160" spans="1:8" x14ac:dyDescent="0.3">
      <c r="A21160" t="s">
        <v>12</v>
      </c>
      <c r="B21160">
        <v>10</v>
      </c>
      <c r="C21160">
        <v>45</v>
      </c>
      <c r="D21160" s="2">
        <v>42910</v>
      </c>
      <c r="E21160">
        <v>14</v>
      </c>
      <c r="F21160">
        <v>112.212</v>
      </c>
      <c r="G21160">
        <v>83.12</v>
      </c>
      <c r="H21160" s="3">
        <v>42910.54</v>
      </c>
    </row>
    <row r="21161" spans="1:8" x14ac:dyDescent="0.3">
      <c r="A21161" t="s">
        <v>38</v>
      </c>
      <c r="B21161">
        <v>1</v>
      </c>
      <c r="C21161">
        <v>41</v>
      </c>
      <c r="D21161" s="2">
        <v>42910</v>
      </c>
      <c r="E21161">
        <v>19</v>
      </c>
      <c r="F21161">
        <v>226.7664</v>
      </c>
      <c r="G21161">
        <v>166.74</v>
      </c>
      <c r="H21161" s="3">
        <v>42910.55</v>
      </c>
    </row>
    <row r="21162" spans="1:8" x14ac:dyDescent="0.3">
      <c r="A21162" t="s">
        <v>17</v>
      </c>
      <c r="B21162">
        <v>3</v>
      </c>
      <c r="C21162">
        <v>43</v>
      </c>
      <c r="D21162" s="2">
        <v>42910</v>
      </c>
      <c r="E21162">
        <v>17</v>
      </c>
      <c r="F21162">
        <v>10.322799999999999</v>
      </c>
      <c r="G21162">
        <v>7.88</v>
      </c>
      <c r="H21162" s="3">
        <v>42910.55</v>
      </c>
    </row>
    <row r="21163" spans="1:8" x14ac:dyDescent="0.3">
      <c r="A21163" t="s">
        <v>79</v>
      </c>
      <c r="B21163">
        <v>1</v>
      </c>
      <c r="C21163">
        <v>41</v>
      </c>
      <c r="D21163" s="2">
        <v>42910</v>
      </c>
      <c r="E21163">
        <v>28</v>
      </c>
      <c r="F21163">
        <v>63.936000000000007</v>
      </c>
      <c r="G21163">
        <v>49.95</v>
      </c>
      <c r="H21163" s="3">
        <v>42910.59</v>
      </c>
    </row>
    <row r="21164" spans="1:8" x14ac:dyDescent="0.3">
      <c r="A21164" t="s">
        <v>17</v>
      </c>
      <c r="B21164">
        <v>2</v>
      </c>
      <c r="C21164">
        <v>44</v>
      </c>
      <c r="D21164" s="2">
        <v>42910</v>
      </c>
      <c r="E21164">
        <v>41</v>
      </c>
      <c r="F21164">
        <v>10.1652</v>
      </c>
      <c r="G21164">
        <v>7.88</v>
      </c>
      <c r="H21164" s="3">
        <v>42910.59</v>
      </c>
    </row>
    <row r="21165" spans="1:8" x14ac:dyDescent="0.3">
      <c r="A21165" t="s">
        <v>120</v>
      </c>
      <c r="B21165">
        <v>1</v>
      </c>
      <c r="C21165">
        <v>42</v>
      </c>
      <c r="D21165" s="2">
        <v>42910</v>
      </c>
      <c r="E21165">
        <v>2</v>
      </c>
      <c r="F21165">
        <v>3.5505</v>
      </c>
      <c r="G21165">
        <v>2.63</v>
      </c>
      <c r="H21165" s="3">
        <v>42910.6</v>
      </c>
    </row>
    <row r="21166" spans="1:8" x14ac:dyDescent="0.3">
      <c r="A21166" t="s">
        <v>179</v>
      </c>
      <c r="B21166">
        <v>1</v>
      </c>
      <c r="C21166">
        <v>1</v>
      </c>
      <c r="D21166" s="2">
        <v>42910</v>
      </c>
      <c r="E21166">
        <v>15</v>
      </c>
      <c r="F21166">
        <v>17.942799999999998</v>
      </c>
      <c r="G21166">
        <v>14.47</v>
      </c>
      <c r="H21166" s="3">
        <v>42910.61</v>
      </c>
    </row>
    <row r="21167" spans="1:8" x14ac:dyDescent="0.3">
      <c r="A21167" t="s">
        <v>29</v>
      </c>
      <c r="B21167">
        <v>2</v>
      </c>
      <c r="C21167">
        <v>1</v>
      </c>
      <c r="D21167" s="2">
        <v>42910</v>
      </c>
      <c r="E21167">
        <v>19</v>
      </c>
      <c r="F21167">
        <v>10.188700000000001</v>
      </c>
      <c r="G21167">
        <v>7.33</v>
      </c>
      <c r="H21167" s="3">
        <v>42910.61</v>
      </c>
    </row>
    <row r="21168" spans="1:8" x14ac:dyDescent="0.3">
      <c r="A21168" t="s">
        <v>12</v>
      </c>
      <c r="B21168">
        <v>10</v>
      </c>
      <c r="C21168">
        <v>2</v>
      </c>
      <c r="D21168" s="2">
        <v>42910</v>
      </c>
      <c r="E21168">
        <v>19</v>
      </c>
      <c r="F21168">
        <v>108.056</v>
      </c>
      <c r="G21168">
        <v>83.12</v>
      </c>
      <c r="H21168" s="3">
        <v>42910.61</v>
      </c>
    </row>
    <row r="21169" spans="1:8" x14ac:dyDescent="0.3">
      <c r="A21169" t="s">
        <v>17</v>
      </c>
      <c r="B21169">
        <v>2</v>
      </c>
      <c r="C21169">
        <v>45</v>
      </c>
      <c r="D21169" s="2">
        <v>42910</v>
      </c>
      <c r="E21169">
        <v>40</v>
      </c>
      <c r="F21169">
        <v>10.7956</v>
      </c>
      <c r="G21169">
        <v>7.88</v>
      </c>
      <c r="H21169" s="3">
        <v>42910.62</v>
      </c>
    </row>
    <row r="21170" spans="1:8" x14ac:dyDescent="0.3">
      <c r="A21170" t="s">
        <v>17</v>
      </c>
      <c r="B21170">
        <v>4</v>
      </c>
      <c r="C21170">
        <v>45</v>
      </c>
      <c r="D21170" s="2">
        <v>42910</v>
      </c>
      <c r="E21170">
        <v>11</v>
      </c>
      <c r="F21170">
        <v>10.322799999999999</v>
      </c>
      <c r="G21170">
        <v>7.88</v>
      </c>
      <c r="H21170" s="3">
        <v>42910.63</v>
      </c>
    </row>
    <row r="21171" spans="1:8" x14ac:dyDescent="0.3">
      <c r="A21171" t="s">
        <v>31</v>
      </c>
      <c r="B21171">
        <v>10</v>
      </c>
      <c r="C21171">
        <v>41</v>
      </c>
      <c r="D21171" s="2">
        <v>42910</v>
      </c>
      <c r="E21171">
        <v>28</v>
      </c>
      <c r="F21171">
        <v>1.4606000000000001</v>
      </c>
      <c r="G21171">
        <v>1.0900000000000001</v>
      </c>
      <c r="H21171" s="3">
        <v>42910.65</v>
      </c>
    </row>
    <row r="21172" spans="1:8" x14ac:dyDescent="0.3">
      <c r="A21172" t="s">
        <v>12</v>
      </c>
      <c r="B21172">
        <v>1</v>
      </c>
      <c r="C21172">
        <v>44</v>
      </c>
      <c r="D21172" s="2">
        <v>42910</v>
      </c>
      <c r="E21172">
        <v>10</v>
      </c>
      <c r="F21172">
        <v>110.54960000000001</v>
      </c>
      <c r="G21172">
        <v>83.12</v>
      </c>
      <c r="H21172" s="3">
        <v>42910.65</v>
      </c>
    </row>
    <row r="21173" spans="1:8" x14ac:dyDescent="0.3">
      <c r="A21173" t="s">
        <v>80</v>
      </c>
      <c r="B21173">
        <v>3</v>
      </c>
      <c r="C21173">
        <v>41</v>
      </c>
      <c r="D21173" s="2">
        <v>42910</v>
      </c>
      <c r="E21173">
        <v>41</v>
      </c>
      <c r="F21173">
        <v>7.7894999999999994</v>
      </c>
      <c r="G21173">
        <v>5.77</v>
      </c>
      <c r="H21173" s="3">
        <v>42910.68</v>
      </c>
    </row>
    <row r="21174" spans="1:8" x14ac:dyDescent="0.3">
      <c r="A21174" t="s">
        <v>203</v>
      </c>
      <c r="B21174">
        <v>1</v>
      </c>
      <c r="C21174">
        <v>1</v>
      </c>
      <c r="D21174" s="2">
        <v>42910</v>
      </c>
      <c r="E21174">
        <v>42</v>
      </c>
      <c r="F21174">
        <v>147.2433</v>
      </c>
      <c r="G21174">
        <v>119.71</v>
      </c>
      <c r="H21174" s="3">
        <v>42910.69</v>
      </c>
    </row>
    <row r="21175" spans="1:8" x14ac:dyDescent="0.3">
      <c r="A21175" t="s">
        <v>17</v>
      </c>
      <c r="B21175">
        <v>14</v>
      </c>
      <c r="C21175">
        <v>3</v>
      </c>
      <c r="D21175" s="2">
        <v>42910</v>
      </c>
      <c r="E21175">
        <v>8</v>
      </c>
      <c r="F21175">
        <v>9.5348000000000006</v>
      </c>
      <c r="G21175">
        <v>7.88</v>
      </c>
      <c r="H21175" s="3">
        <v>42910.71</v>
      </c>
    </row>
    <row r="21176" spans="1:8" x14ac:dyDescent="0.3">
      <c r="A21176" t="s">
        <v>81</v>
      </c>
      <c r="B21176">
        <v>11</v>
      </c>
      <c r="C21176">
        <v>1</v>
      </c>
      <c r="D21176" s="2">
        <v>42910</v>
      </c>
      <c r="E21176">
        <v>35</v>
      </c>
      <c r="F21176">
        <v>6.6516000000000011</v>
      </c>
      <c r="G21176">
        <v>4.82</v>
      </c>
      <c r="H21176" s="3">
        <v>42910.71</v>
      </c>
    </row>
    <row r="21177" spans="1:8" x14ac:dyDescent="0.3">
      <c r="A21177" t="s">
        <v>29</v>
      </c>
      <c r="B21177">
        <v>10</v>
      </c>
      <c r="C21177">
        <v>41</v>
      </c>
      <c r="D21177" s="2">
        <v>42910</v>
      </c>
      <c r="E21177">
        <v>7</v>
      </c>
      <c r="F21177">
        <v>9.8222000000000005</v>
      </c>
      <c r="G21177">
        <v>7.33</v>
      </c>
      <c r="H21177" s="3">
        <v>42910.720000000001</v>
      </c>
    </row>
    <row r="21178" spans="1:8" x14ac:dyDescent="0.3">
      <c r="A21178" t="s">
        <v>11</v>
      </c>
      <c r="B21178">
        <v>15</v>
      </c>
      <c r="C21178">
        <v>2</v>
      </c>
      <c r="D21178" s="2">
        <v>42910</v>
      </c>
      <c r="E21178">
        <v>37</v>
      </c>
      <c r="F21178">
        <v>44.193199999999997</v>
      </c>
      <c r="G21178">
        <v>32.979999999999997</v>
      </c>
      <c r="H21178" s="3">
        <v>42910.74</v>
      </c>
    </row>
    <row r="21179" spans="1:8" x14ac:dyDescent="0.3">
      <c r="A21179" t="s">
        <v>81</v>
      </c>
      <c r="B21179">
        <v>3</v>
      </c>
      <c r="C21179">
        <v>1</v>
      </c>
      <c r="D21179" s="2">
        <v>42910</v>
      </c>
      <c r="E21179">
        <v>42</v>
      </c>
      <c r="F21179">
        <v>6.0732000000000008</v>
      </c>
      <c r="G21179">
        <v>4.82</v>
      </c>
      <c r="H21179" s="3">
        <v>42910.77</v>
      </c>
    </row>
    <row r="21180" spans="1:8" x14ac:dyDescent="0.3">
      <c r="A21180" t="s">
        <v>11</v>
      </c>
      <c r="B21180">
        <v>1</v>
      </c>
      <c r="C21180">
        <v>1</v>
      </c>
      <c r="D21180" s="2">
        <v>42910</v>
      </c>
      <c r="E21180">
        <v>38</v>
      </c>
      <c r="F21180">
        <v>39.905799999999992</v>
      </c>
      <c r="G21180">
        <v>32.979999999999997</v>
      </c>
      <c r="H21180" s="3">
        <v>42910.78</v>
      </c>
    </row>
    <row r="21181" spans="1:8" x14ac:dyDescent="0.3">
      <c r="A21181" t="s">
        <v>177</v>
      </c>
      <c r="B21181">
        <v>1</v>
      </c>
      <c r="C21181">
        <v>1</v>
      </c>
      <c r="D21181" s="2">
        <v>42910</v>
      </c>
      <c r="E21181">
        <v>39</v>
      </c>
      <c r="F21181">
        <v>1.9180000000000001</v>
      </c>
      <c r="G21181">
        <v>1.37</v>
      </c>
      <c r="H21181" s="3">
        <v>42910.79</v>
      </c>
    </row>
    <row r="21182" spans="1:8" x14ac:dyDescent="0.3">
      <c r="A21182" t="s">
        <v>133</v>
      </c>
      <c r="B21182">
        <v>1</v>
      </c>
      <c r="C21182">
        <v>1</v>
      </c>
      <c r="D21182" s="2">
        <v>42910</v>
      </c>
      <c r="E21182">
        <v>2</v>
      </c>
      <c r="F21182">
        <v>29.462400000000002</v>
      </c>
      <c r="G21182">
        <v>23.76</v>
      </c>
      <c r="H21182" s="3">
        <v>42910.81</v>
      </c>
    </row>
    <row r="21183" spans="1:8" x14ac:dyDescent="0.3">
      <c r="A21183" t="s">
        <v>41</v>
      </c>
      <c r="B21183">
        <v>1</v>
      </c>
      <c r="C21183">
        <v>45</v>
      </c>
      <c r="D21183" s="2">
        <v>42910</v>
      </c>
      <c r="E21183">
        <v>39</v>
      </c>
      <c r="F21183">
        <v>64.319999999999993</v>
      </c>
      <c r="G21183">
        <v>50.25</v>
      </c>
      <c r="H21183" s="3">
        <v>42910.81</v>
      </c>
    </row>
    <row r="21184" spans="1:8" x14ac:dyDescent="0.3">
      <c r="A21184" t="s">
        <v>181</v>
      </c>
      <c r="B21184">
        <v>10</v>
      </c>
      <c r="C21184">
        <v>45</v>
      </c>
      <c r="D21184" s="2">
        <v>42910</v>
      </c>
      <c r="E21184">
        <v>25</v>
      </c>
      <c r="F21184">
        <v>12.636000000000001</v>
      </c>
      <c r="G21184">
        <v>9.7200000000000006</v>
      </c>
      <c r="H21184" s="3">
        <v>42910.81</v>
      </c>
    </row>
    <row r="21185" spans="1:8" x14ac:dyDescent="0.3">
      <c r="A21185" t="s">
        <v>5</v>
      </c>
      <c r="B21185">
        <v>1</v>
      </c>
      <c r="C21185">
        <v>45</v>
      </c>
      <c r="D21185" s="2">
        <v>42910</v>
      </c>
      <c r="E21185">
        <v>25</v>
      </c>
      <c r="F21185">
        <v>35.534999999999997</v>
      </c>
      <c r="G21185">
        <v>25.75</v>
      </c>
      <c r="H21185" s="3">
        <v>42910.82</v>
      </c>
    </row>
    <row r="21186" spans="1:8" x14ac:dyDescent="0.3">
      <c r="A21186" t="s">
        <v>11</v>
      </c>
      <c r="B21186">
        <v>10</v>
      </c>
      <c r="C21186">
        <v>1</v>
      </c>
      <c r="D21186" s="2">
        <v>42910</v>
      </c>
      <c r="E21186">
        <v>32</v>
      </c>
      <c r="F21186">
        <v>39.905799999999992</v>
      </c>
      <c r="G21186">
        <v>32.979999999999997</v>
      </c>
      <c r="H21186" s="3">
        <v>42910.82</v>
      </c>
    </row>
    <row r="21187" spans="1:8" x14ac:dyDescent="0.3">
      <c r="A21187" t="s">
        <v>149</v>
      </c>
      <c r="B21187">
        <v>2</v>
      </c>
      <c r="C21187">
        <v>1</v>
      </c>
      <c r="D21187" s="2">
        <v>42910</v>
      </c>
      <c r="E21187">
        <v>7</v>
      </c>
      <c r="F21187">
        <v>110.39779999999999</v>
      </c>
      <c r="G21187">
        <v>90.49</v>
      </c>
      <c r="H21187" s="3">
        <v>42910.83</v>
      </c>
    </row>
    <row r="21188" spans="1:8" x14ac:dyDescent="0.3">
      <c r="A21188" t="s">
        <v>12</v>
      </c>
      <c r="B21188">
        <v>1</v>
      </c>
      <c r="C21188">
        <v>41</v>
      </c>
      <c r="D21188" s="2">
        <v>42910</v>
      </c>
      <c r="E21188">
        <v>32</v>
      </c>
      <c r="F21188">
        <v>103.06880000000001</v>
      </c>
      <c r="G21188">
        <v>83.12</v>
      </c>
      <c r="H21188" s="3">
        <v>42910.84</v>
      </c>
    </row>
    <row r="21189" spans="1:8" x14ac:dyDescent="0.3">
      <c r="A21189" t="s">
        <v>89</v>
      </c>
      <c r="B21189">
        <v>10</v>
      </c>
      <c r="C21189">
        <v>1</v>
      </c>
      <c r="D21189" s="2">
        <v>42910</v>
      </c>
      <c r="E21189">
        <v>32</v>
      </c>
      <c r="F21189">
        <v>42.0625</v>
      </c>
      <c r="G21189">
        <v>33.65</v>
      </c>
      <c r="H21189" s="3">
        <v>42910.86</v>
      </c>
    </row>
    <row r="21190" spans="1:8" x14ac:dyDescent="0.3">
      <c r="A21190" t="s">
        <v>89</v>
      </c>
      <c r="B21190">
        <v>1</v>
      </c>
      <c r="C21190">
        <v>41</v>
      </c>
      <c r="D21190" s="2">
        <v>42910</v>
      </c>
      <c r="E21190">
        <v>19</v>
      </c>
      <c r="F21190">
        <v>43.071999999999996</v>
      </c>
      <c r="G21190">
        <v>33.65</v>
      </c>
      <c r="H21190" s="3">
        <v>42910.87</v>
      </c>
    </row>
    <row r="21191" spans="1:8" x14ac:dyDescent="0.3">
      <c r="A21191" t="s">
        <v>155</v>
      </c>
      <c r="B21191">
        <v>15</v>
      </c>
      <c r="C21191">
        <v>1</v>
      </c>
      <c r="D21191" s="2">
        <v>42910</v>
      </c>
      <c r="E21191">
        <v>21</v>
      </c>
      <c r="F21191">
        <v>13.972000000000001</v>
      </c>
      <c r="G21191">
        <v>9.98</v>
      </c>
      <c r="H21191" s="3">
        <v>42910.879999999997</v>
      </c>
    </row>
    <row r="21192" spans="1:8" x14ac:dyDescent="0.3">
      <c r="A21192" t="s">
        <v>133</v>
      </c>
      <c r="B21192">
        <v>3</v>
      </c>
      <c r="C21192">
        <v>1</v>
      </c>
      <c r="D21192" s="2">
        <v>42910</v>
      </c>
      <c r="E21192">
        <v>14</v>
      </c>
      <c r="F21192">
        <v>31.8384</v>
      </c>
      <c r="G21192">
        <v>23.76</v>
      </c>
      <c r="H21192" s="3">
        <v>42910.879999999997</v>
      </c>
    </row>
    <row r="21193" spans="1:8" x14ac:dyDescent="0.3">
      <c r="A21193" t="s">
        <v>5</v>
      </c>
      <c r="B21193">
        <v>1</v>
      </c>
      <c r="C21193">
        <v>1</v>
      </c>
      <c r="D21193" s="2">
        <v>42910</v>
      </c>
      <c r="E21193">
        <v>45</v>
      </c>
      <c r="F21193">
        <v>34.247500000000002</v>
      </c>
      <c r="G21193">
        <v>25.75</v>
      </c>
      <c r="H21193" s="3">
        <v>42910.9</v>
      </c>
    </row>
    <row r="21194" spans="1:8" x14ac:dyDescent="0.3">
      <c r="A21194" t="s">
        <v>29</v>
      </c>
      <c r="B21194">
        <v>1</v>
      </c>
      <c r="C21194">
        <v>1</v>
      </c>
      <c r="D21194" s="2">
        <v>42910</v>
      </c>
      <c r="E21194">
        <v>6</v>
      </c>
      <c r="F21194">
        <v>9.9687999999999999</v>
      </c>
      <c r="G21194">
        <v>7.33</v>
      </c>
      <c r="H21194" s="3">
        <v>42910.9</v>
      </c>
    </row>
    <row r="21195" spans="1:8" x14ac:dyDescent="0.3">
      <c r="A21195" t="s">
        <v>29</v>
      </c>
      <c r="B21195">
        <v>1</v>
      </c>
      <c r="C21195">
        <v>43</v>
      </c>
      <c r="D21195" s="2">
        <v>42910</v>
      </c>
      <c r="E21195">
        <v>7</v>
      </c>
      <c r="F21195">
        <v>8.7959999999999994</v>
      </c>
      <c r="G21195">
        <v>7.33</v>
      </c>
      <c r="H21195" s="3">
        <v>42910.91</v>
      </c>
    </row>
    <row r="21196" spans="1:8" x14ac:dyDescent="0.3">
      <c r="A21196" t="s">
        <v>62</v>
      </c>
      <c r="B21196">
        <v>10</v>
      </c>
      <c r="C21196">
        <v>41</v>
      </c>
      <c r="D21196" s="2">
        <v>42910</v>
      </c>
      <c r="E21196">
        <v>32</v>
      </c>
      <c r="F21196">
        <v>18.108000000000001</v>
      </c>
      <c r="G21196">
        <v>15.09</v>
      </c>
      <c r="H21196" s="3">
        <v>42910.91</v>
      </c>
    </row>
    <row r="21197" spans="1:8" x14ac:dyDescent="0.3">
      <c r="A21197" t="s">
        <v>80</v>
      </c>
      <c r="B21197">
        <v>1</v>
      </c>
      <c r="C21197">
        <v>41</v>
      </c>
      <c r="D21197" s="2">
        <v>42910</v>
      </c>
      <c r="E21197">
        <v>15</v>
      </c>
      <c r="F21197">
        <v>7.0393999999999997</v>
      </c>
      <c r="G21197">
        <v>5.77</v>
      </c>
      <c r="H21197" s="3">
        <v>42910.92</v>
      </c>
    </row>
    <row r="21198" spans="1:8" x14ac:dyDescent="0.3">
      <c r="A21198" t="s">
        <v>10</v>
      </c>
      <c r="B21198">
        <v>1</v>
      </c>
      <c r="C21198">
        <v>41</v>
      </c>
      <c r="D21198" s="2">
        <v>42910</v>
      </c>
      <c r="E21198">
        <v>24</v>
      </c>
      <c r="F21198">
        <v>1.9456</v>
      </c>
      <c r="G21198">
        <v>1.52</v>
      </c>
      <c r="H21198" s="3">
        <v>42910.94</v>
      </c>
    </row>
    <row r="21199" spans="1:8" x14ac:dyDescent="0.3">
      <c r="A21199" t="s">
        <v>40</v>
      </c>
      <c r="B21199">
        <v>15</v>
      </c>
      <c r="C21199">
        <v>43</v>
      </c>
      <c r="D21199" s="2">
        <v>42910</v>
      </c>
      <c r="E21199">
        <v>22</v>
      </c>
      <c r="F21199">
        <v>33.596299999999999</v>
      </c>
      <c r="G21199">
        <v>24.17</v>
      </c>
      <c r="H21199" s="3">
        <v>42910.96</v>
      </c>
    </row>
    <row r="21200" spans="1:8" x14ac:dyDescent="0.3">
      <c r="A21200" t="s">
        <v>32</v>
      </c>
      <c r="B21200">
        <v>11</v>
      </c>
      <c r="C21200">
        <v>2</v>
      </c>
      <c r="D21200" s="2">
        <v>42910</v>
      </c>
      <c r="E21200">
        <v>29</v>
      </c>
      <c r="F21200">
        <v>22.74</v>
      </c>
      <c r="G21200">
        <v>18.95</v>
      </c>
      <c r="H21200" s="3">
        <v>42910.97</v>
      </c>
    </row>
    <row r="21201" spans="1:8" x14ac:dyDescent="0.3">
      <c r="A21201" t="s">
        <v>29</v>
      </c>
      <c r="B21201">
        <v>9</v>
      </c>
      <c r="C21201">
        <v>41</v>
      </c>
      <c r="D21201" s="2">
        <v>42910</v>
      </c>
      <c r="E21201">
        <v>24</v>
      </c>
      <c r="F21201">
        <v>9.3824000000000005</v>
      </c>
      <c r="G21201">
        <v>7.33</v>
      </c>
      <c r="H21201" s="3">
        <v>42910.99</v>
      </c>
    </row>
    <row r="21202" spans="1:8" x14ac:dyDescent="0.3">
      <c r="A21202" t="s">
        <v>191</v>
      </c>
      <c r="B21202">
        <v>12</v>
      </c>
      <c r="C21202">
        <v>41</v>
      </c>
      <c r="D21202" s="2">
        <v>42911</v>
      </c>
      <c r="E21202">
        <v>5</v>
      </c>
      <c r="F21202">
        <v>5.0680000000000005</v>
      </c>
      <c r="G21202">
        <v>3.62</v>
      </c>
      <c r="H21202" s="3">
        <v>42911</v>
      </c>
    </row>
    <row r="21203" spans="1:8" x14ac:dyDescent="0.3">
      <c r="A21203" t="s">
        <v>190</v>
      </c>
      <c r="B21203">
        <v>2</v>
      </c>
      <c r="C21203">
        <v>44</v>
      </c>
      <c r="D21203" s="2">
        <v>42911</v>
      </c>
      <c r="E21203">
        <v>24</v>
      </c>
      <c r="F21203">
        <v>2.0327999999999999</v>
      </c>
      <c r="G21203">
        <v>1.68</v>
      </c>
      <c r="H21203" s="3">
        <v>42911</v>
      </c>
    </row>
    <row r="21204" spans="1:8" x14ac:dyDescent="0.3">
      <c r="A21204" t="s">
        <v>24</v>
      </c>
      <c r="B21204">
        <v>10</v>
      </c>
      <c r="C21204">
        <v>41</v>
      </c>
      <c r="D21204" s="2">
        <v>42911</v>
      </c>
      <c r="E21204">
        <v>3</v>
      </c>
      <c r="F21204">
        <v>47.454000000000008</v>
      </c>
      <c r="G21204">
        <v>35.950000000000003</v>
      </c>
      <c r="H21204" s="3">
        <v>42911.02</v>
      </c>
    </row>
    <row r="21205" spans="1:8" x14ac:dyDescent="0.3">
      <c r="A21205" t="s">
        <v>152</v>
      </c>
      <c r="B21205">
        <v>2</v>
      </c>
      <c r="C21205">
        <v>3</v>
      </c>
      <c r="D21205" s="2">
        <v>42911</v>
      </c>
      <c r="E21205">
        <v>6</v>
      </c>
      <c r="F21205">
        <v>101.22300000000001</v>
      </c>
      <c r="G21205">
        <v>74.98</v>
      </c>
      <c r="H21205" s="3">
        <v>42911.03</v>
      </c>
    </row>
    <row r="21206" spans="1:8" x14ac:dyDescent="0.3">
      <c r="A21206" t="s">
        <v>27</v>
      </c>
      <c r="B21206">
        <v>15</v>
      </c>
      <c r="C21206">
        <v>1</v>
      </c>
      <c r="D21206" s="2">
        <v>42911</v>
      </c>
      <c r="E21206">
        <v>28</v>
      </c>
      <c r="F21206">
        <v>407.05950000000007</v>
      </c>
      <c r="G21206">
        <v>315.55</v>
      </c>
      <c r="H21206" s="3">
        <v>42911.05</v>
      </c>
    </row>
    <row r="21207" spans="1:8" x14ac:dyDescent="0.3">
      <c r="A21207" t="s">
        <v>11</v>
      </c>
      <c r="B21207">
        <v>4</v>
      </c>
      <c r="C21207">
        <v>42</v>
      </c>
      <c r="D21207" s="2">
        <v>42911</v>
      </c>
      <c r="E21207">
        <v>2</v>
      </c>
      <c r="F21207">
        <v>42.544199999999989</v>
      </c>
      <c r="G21207">
        <v>32.979999999999997</v>
      </c>
      <c r="H21207" s="3">
        <v>42911.05</v>
      </c>
    </row>
    <row r="21208" spans="1:8" x14ac:dyDescent="0.3">
      <c r="A21208" t="s">
        <v>52</v>
      </c>
      <c r="B21208">
        <v>15</v>
      </c>
      <c r="C21208">
        <v>41</v>
      </c>
      <c r="D21208" s="2">
        <v>42911</v>
      </c>
      <c r="E21208">
        <v>17</v>
      </c>
      <c r="F21208">
        <v>22.215599999999998</v>
      </c>
      <c r="G21208">
        <v>16.829999999999998</v>
      </c>
      <c r="H21208" s="3">
        <v>42911.08</v>
      </c>
    </row>
    <row r="21209" spans="1:8" x14ac:dyDescent="0.3">
      <c r="A21209" t="s">
        <v>29</v>
      </c>
      <c r="B21209">
        <v>2</v>
      </c>
      <c r="C21209">
        <v>41</v>
      </c>
      <c r="D21209" s="2">
        <v>42911</v>
      </c>
      <c r="E21209">
        <v>9</v>
      </c>
      <c r="F21209">
        <v>9.3824000000000005</v>
      </c>
      <c r="G21209">
        <v>7.33</v>
      </c>
      <c r="H21209" s="3">
        <v>42911.08</v>
      </c>
    </row>
    <row r="21210" spans="1:8" x14ac:dyDescent="0.3">
      <c r="A21210" t="s">
        <v>89</v>
      </c>
      <c r="B21210">
        <v>2</v>
      </c>
      <c r="C21210">
        <v>2</v>
      </c>
      <c r="D21210" s="2">
        <v>42911</v>
      </c>
      <c r="E21210">
        <v>41</v>
      </c>
      <c r="F21210">
        <v>45.763999999999996</v>
      </c>
      <c r="G21210">
        <v>33.65</v>
      </c>
      <c r="H21210" s="3">
        <v>42911.08</v>
      </c>
    </row>
    <row r="21211" spans="1:8" x14ac:dyDescent="0.3">
      <c r="A21211" t="s">
        <v>27</v>
      </c>
      <c r="B21211">
        <v>10</v>
      </c>
      <c r="C21211">
        <v>43</v>
      </c>
      <c r="D21211" s="2">
        <v>42911</v>
      </c>
      <c r="E21211">
        <v>31</v>
      </c>
      <c r="F21211">
        <v>407.05950000000007</v>
      </c>
      <c r="G21211">
        <v>315.55</v>
      </c>
      <c r="H21211" s="3">
        <v>42911.1</v>
      </c>
    </row>
    <row r="21212" spans="1:8" x14ac:dyDescent="0.3">
      <c r="A21212" t="s">
        <v>53</v>
      </c>
      <c r="B21212">
        <v>1</v>
      </c>
      <c r="C21212">
        <v>44</v>
      </c>
      <c r="D21212" s="2">
        <v>42911</v>
      </c>
      <c r="E21212">
        <v>21</v>
      </c>
      <c r="F21212">
        <v>20.906199999999998</v>
      </c>
      <c r="G21212">
        <v>15.26</v>
      </c>
      <c r="H21212" s="3">
        <v>42911.11</v>
      </c>
    </row>
    <row r="21213" spans="1:8" x14ac:dyDescent="0.3">
      <c r="A21213" t="s">
        <v>177</v>
      </c>
      <c r="B21213">
        <v>1</v>
      </c>
      <c r="C21213">
        <v>1</v>
      </c>
      <c r="D21213" s="2">
        <v>42911</v>
      </c>
      <c r="E21213">
        <v>10</v>
      </c>
      <c r="F21213">
        <v>1.7536</v>
      </c>
      <c r="G21213">
        <v>1.37</v>
      </c>
      <c r="H21213" s="3">
        <v>42911.11</v>
      </c>
    </row>
    <row r="21214" spans="1:8" x14ac:dyDescent="0.3">
      <c r="A21214" t="s">
        <v>29</v>
      </c>
      <c r="B21214">
        <v>15</v>
      </c>
      <c r="C21214">
        <v>1</v>
      </c>
      <c r="D21214" s="2">
        <v>42911</v>
      </c>
      <c r="E21214">
        <v>19</v>
      </c>
      <c r="F21214">
        <v>10.115399999999999</v>
      </c>
      <c r="G21214">
        <v>7.33</v>
      </c>
      <c r="H21214" s="3">
        <v>42911.12</v>
      </c>
    </row>
    <row r="21215" spans="1:8" x14ac:dyDescent="0.3">
      <c r="A21215" t="s">
        <v>12</v>
      </c>
      <c r="B21215">
        <v>1</v>
      </c>
      <c r="C21215">
        <v>41</v>
      </c>
      <c r="D21215" s="2">
        <v>42911</v>
      </c>
      <c r="E21215">
        <v>49</v>
      </c>
      <c r="F21215">
        <v>100.57520000000001</v>
      </c>
      <c r="G21215">
        <v>83.12</v>
      </c>
      <c r="H21215" s="3">
        <v>42911.13</v>
      </c>
    </row>
    <row r="21216" spans="1:8" x14ac:dyDescent="0.3">
      <c r="A21216" t="s">
        <v>37</v>
      </c>
      <c r="B21216">
        <v>3</v>
      </c>
      <c r="C21216">
        <v>41</v>
      </c>
      <c r="D21216" s="2">
        <v>42911</v>
      </c>
      <c r="E21216">
        <v>13</v>
      </c>
      <c r="F21216">
        <v>99.707700000000003</v>
      </c>
      <c r="G21216">
        <v>78.510000000000005</v>
      </c>
      <c r="H21216" s="3">
        <v>42911.14</v>
      </c>
    </row>
    <row r="21217" spans="1:8" x14ac:dyDescent="0.3">
      <c r="A21217" t="s">
        <v>144</v>
      </c>
      <c r="B21217">
        <v>1</v>
      </c>
      <c r="C21217">
        <v>1</v>
      </c>
      <c r="D21217" s="2">
        <v>42911</v>
      </c>
      <c r="E21217">
        <v>20</v>
      </c>
      <c r="F21217">
        <v>29.484000000000002</v>
      </c>
      <c r="G21217">
        <v>24.57</v>
      </c>
      <c r="H21217" s="3">
        <v>42911.17</v>
      </c>
    </row>
    <row r="21218" spans="1:8" x14ac:dyDescent="0.3">
      <c r="A21218" t="s">
        <v>29</v>
      </c>
      <c r="B21218">
        <v>1</v>
      </c>
      <c r="C21218">
        <v>45</v>
      </c>
      <c r="D21218" s="2">
        <v>42911</v>
      </c>
      <c r="E21218">
        <v>35</v>
      </c>
      <c r="F21218">
        <v>10.115399999999999</v>
      </c>
      <c r="G21218">
        <v>7.33</v>
      </c>
      <c r="H21218" s="3">
        <v>42911.17</v>
      </c>
    </row>
    <row r="21219" spans="1:8" x14ac:dyDescent="0.3">
      <c r="A21219" t="s">
        <v>29</v>
      </c>
      <c r="B21219">
        <v>8</v>
      </c>
      <c r="C21219">
        <v>41</v>
      </c>
      <c r="D21219" s="2">
        <v>42911</v>
      </c>
      <c r="E21219">
        <v>15</v>
      </c>
      <c r="F21219">
        <v>9.8222000000000005</v>
      </c>
      <c r="G21219">
        <v>7.33</v>
      </c>
      <c r="H21219" s="3">
        <v>42911.18</v>
      </c>
    </row>
    <row r="21220" spans="1:8" x14ac:dyDescent="0.3">
      <c r="A21220" t="s">
        <v>80</v>
      </c>
      <c r="B21220">
        <v>1</v>
      </c>
      <c r="C21220">
        <v>41</v>
      </c>
      <c r="D21220" s="2">
        <v>42911</v>
      </c>
      <c r="E21220">
        <v>17</v>
      </c>
      <c r="F21220">
        <v>7.4432999999999989</v>
      </c>
      <c r="G21220">
        <v>5.77</v>
      </c>
      <c r="H21220" s="3">
        <v>42911.22</v>
      </c>
    </row>
    <row r="21221" spans="1:8" x14ac:dyDescent="0.3">
      <c r="A21221" t="s">
        <v>57</v>
      </c>
      <c r="B21221">
        <v>4</v>
      </c>
      <c r="C21221">
        <v>41</v>
      </c>
      <c r="D21221" s="2">
        <v>42911</v>
      </c>
      <c r="E21221">
        <v>22</v>
      </c>
      <c r="F21221">
        <v>35.6875</v>
      </c>
      <c r="G21221">
        <v>28.55</v>
      </c>
      <c r="H21221" s="3">
        <v>42911.23</v>
      </c>
    </row>
    <row r="21222" spans="1:8" x14ac:dyDescent="0.3">
      <c r="A21222" t="s">
        <v>133</v>
      </c>
      <c r="B21222">
        <v>10</v>
      </c>
      <c r="C21222">
        <v>43</v>
      </c>
      <c r="D21222" s="2">
        <v>42911</v>
      </c>
      <c r="E21222">
        <v>12</v>
      </c>
      <c r="F21222">
        <v>31.600800000000003</v>
      </c>
      <c r="G21222">
        <v>23.76</v>
      </c>
      <c r="H21222" s="3">
        <v>42911.23</v>
      </c>
    </row>
    <row r="21223" spans="1:8" x14ac:dyDescent="0.3">
      <c r="A21223" t="s">
        <v>12</v>
      </c>
      <c r="B21223">
        <v>9</v>
      </c>
      <c r="C21223">
        <v>41</v>
      </c>
      <c r="D21223" s="2">
        <v>42911</v>
      </c>
      <c r="E21223">
        <v>10</v>
      </c>
      <c r="F21223">
        <v>100.57520000000001</v>
      </c>
      <c r="G21223">
        <v>83.12</v>
      </c>
      <c r="H21223" s="3">
        <v>42911.23</v>
      </c>
    </row>
    <row r="21224" spans="1:8" x14ac:dyDescent="0.3">
      <c r="A21224" t="s">
        <v>17</v>
      </c>
      <c r="B21224">
        <v>1</v>
      </c>
      <c r="C21224">
        <v>1</v>
      </c>
      <c r="D21224" s="2">
        <v>42911</v>
      </c>
      <c r="E21224">
        <v>41</v>
      </c>
      <c r="F21224">
        <v>9.7712000000000003</v>
      </c>
      <c r="G21224">
        <v>7.88</v>
      </c>
      <c r="H21224" s="3">
        <v>42911.24</v>
      </c>
    </row>
    <row r="21225" spans="1:8" x14ac:dyDescent="0.3">
      <c r="A21225" t="s">
        <v>12</v>
      </c>
      <c r="B21225">
        <v>10</v>
      </c>
      <c r="C21225">
        <v>45</v>
      </c>
      <c r="D21225" s="2">
        <v>42911</v>
      </c>
      <c r="E21225">
        <v>15</v>
      </c>
      <c r="F21225">
        <v>100.57520000000001</v>
      </c>
      <c r="G21225">
        <v>83.12</v>
      </c>
      <c r="H21225" s="3">
        <v>42911.29</v>
      </c>
    </row>
    <row r="21226" spans="1:8" x14ac:dyDescent="0.3">
      <c r="A21226" t="s">
        <v>89</v>
      </c>
      <c r="B21226">
        <v>1</v>
      </c>
      <c r="C21226">
        <v>42</v>
      </c>
      <c r="D21226" s="2">
        <v>42911</v>
      </c>
      <c r="E21226">
        <v>18</v>
      </c>
      <c r="F21226">
        <v>42.0625</v>
      </c>
      <c r="G21226">
        <v>33.65</v>
      </c>
      <c r="H21226" s="3">
        <v>42911.3</v>
      </c>
    </row>
    <row r="21227" spans="1:8" x14ac:dyDescent="0.3">
      <c r="A21227" t="s">
        <v>12</v>
      </c>
      <c r="B21227">
        <v>14</v>
      </c>
      <c r="C21227">
        <v>44</v>
      </c>
      <c r="D21227" s="2">
        <v>42911</v>
      </c>
      <c r="E21227">
        <v>18</v>
      </c>
      <c r="F21227">
        <v>110.54960000000001</v>
      </c>
      <c r="G21227">
        <v>83.12</v>
      </c>
      <c r="H21227" s="3">
        <v>42911.33</v>
      </c>
    </row>
    <row r="21228" spans="1:8" x14ac:dyDescent="0.3">
      <c r="A21228" t="s">
        <v>12</v>
      </c>
      <c r="B21228">
        <v>1</v>
      </c>
      <c r="C21228">
        <v>44</v>
      </c>
      <c r="D21228" s="2">
        <v>42911</v>
      </c>
      <c r="E21228">
        <v>8</v>
      </c>
      <c r="F21228">
        <v>107.22480000000002</v>
      </c>
      <c r="G21228">
        <v>83.12</v>
      </c>
      <c r="H21228" s="3">
        <v>42911.35</v>
      </c>
    </row>
    <row r="21229" spans="1:8" x14ac:dyDescent="0.3">
      <c r="A21229" t="s">
        <v>91</v>
      </c>
      <c r="B21229">
        <v>9</v>
      </c>
      <c r="C21229">
        <v>44</v>
      </c>
      <c r="D21229" s="2">
        <v>42911</v>
      </c>
      <c r="E21229">
        <v>38</v>
      </c>
      <c r="F21229">
        <v>7.5263999999999998</v>
      </c>
      <c r="G21229">
        <v>5.88</v>
      </c>
      <c r="H21229" s="3">
        <v>42911.37</v>
      </c>
    </row>
    <row r="21230" spans="1:8" x14ac:dyDescent="0.3">
      <c r="A21230" t="s">
        <v>29</v>
      </c>
      <c r="B21230">
        <v>4</v>
      </c>
      <c r="C21230">
        <v>1</v>
      </c>
      <c r="D21230" s="2">
        <v>42911</v>
      </c>
      <c r="E21230">
        <v>42</v>
      </c>
      <c r="F21230">
        <v>9.2358000000000011</v>
      </c>
      <c r="G21230">
        <v>7.33</v>
      </c>
      <c r="H21230" s="3">
        <v>42911.42</v>
      </c>
    </row>
    <row r="21231" spans="1:8" x14ac:dyDescent="0.3">
      <c r="A21231" t="s">
        <v>196</v>
      </c>
      <c r="B21231">
        <v>1</v>
      </c>
      <c r="C21231">
        <v>1</v>
      </c>
      <c r="D21231" s="2">
        <v>42911</v>
      </c>
      <c r="E21231">
        <v>28</v>
      </c>
      <c r="F21231">
        <v>474.12</v>
      </c>
      <c r="G21231">
        <v>351.2</v>
      </c>
      <c r="H21231" s="3">
        <v>42911.45</v>
      </c>
    </row>
    <row r="21232" spans="1:8" x14ac:dyDescent="0.3">
      <c r="A21232" t="s">
        <v>30</v>
      </c>
      <c r="B21232">
        <v>8</v>
      </c>
      <c r="C21232">
        <v>44</v>
      </c>
      <c r="D21232" s="2">
        <v>42911</v>
      </c>
      <c r="E21232">
        <v>42</v>
      </c>
      <c r="F21232">
        <v>14.324999999999999</v>
      </c>
      <c r="G21232">
        <v>11.46</v>
      </c>
      <c r="H21232" s="3">
        <v>42911.45</v>
      </c>
    </row>
    <row r="21233" spans="1:8" x14ac:dyDescent="0.3">
      <c r="A21233" t="s">
        <v>12</v>
      </c>
      <c r="B21233">
        <v>1</v>
      </c>
      <c r="C21233">
        <v>1</v>
      </c>
      <c r="D21233" s="2">
        <v>42911</v>
      </c>
      <c r="E21233">
        <v>14</v>
      </c>
      <c r="F21233">
        <v>104.7312</v>
      </c>
      <c r="G21233">
        <v>83.12</v>
      </c>
      <c r="H21233" s="3">
        <v>42911.45</v>
      </c>
    </row>
    <row r="21234" spans="1:8" x14ac:dyDescent="0.3">
      <c r="A21234" t="s">
        <v>29</v>
      </c>
      <c r="B21234">
        <v>12</v>
      </c>
      <c r="C21234">
        <v>45</v>
      </c>
      <c r="D21234" s="2">
        <v>42911</v>
      </c>
      <c r="E21234">
        <v>44</v>
      </c>
      <c r="F21234">
        <v>9.9687999999999999</v>
      </c>
      <c r="G21234">
        <v>7.33</v>
      </c>
      <c r="H21234" s="3">
        <v>42911.46</v>
      </c>
    </row>
    <row r="21235" spans="1:8" x14ac:dyDescent="0.3">
      <c r="A21235" t="s">
        <v>46</v>
      </c>
      <c r="B21235">
        <v>15</v>
      </c>
      <c r="C21235">
        <v>1</v>
      </c>
      <c r="D21235" s="2">
        <v>42911</v>
      </c>
      <c r="E21235">
        <v>42</v>
      </c>
      <c r="F21235">
        <v>80.337599999999995</v>
      </c>
      <c r="G21235">
        <v>63.76</v>
      </c>
      <c r="H21235" s="3">
        <v>42911.46</v>
      </c>
    </row>
    <row r="21236" spans="1:8" x14ac:dyDescent="0.3">
      <c r="A21236" t="s">
        <v>52</v>
      </c>
      <c r="B21236">
        <v>1</v>
      </c>
      <c r="C21236">
        <v>1</v>
      </c>
      <c r="D21236" s="2">
        <v>42911</v>
      </c>
      <c r="E21236">
        <v>49</v>
      </c>
      <c r="F21236">
        <v>20.532599999999999</v>
      </c>
      <c r="G21236">
        <v>16.829999999999998</v>
      </c>
      <c r="H21236" s="3">
        <v>42911.47</v>
      </c>
    </row>
    <row r="21237" spans="1:8" x14ac:dyDescent="0.3">
      <c r="A21237" t="s">
        <v>101</v>
      </c>
      <c r="B21237">
        <v>9</v>
      </c>
      <c r="C21237">
        <v>2</v>
      </c>
      <c r="D21237" s="2">
        <v>42911</v>
      </c>
      <c r="E21237">
        <v>18</v>
      </c>
      <c r="F21237">
        <v>162.078</v>
      </c>
      <c r="G21237">
        <v>115.77</v>
      </c>
      <c r="H21237" s="3">
        <v>42911.48</v>
      </c>
    </row>
    <row r="21238" spans="1:8" x14ac:dyDescent="0.3">
      <c r="A21238" t="s">
        <v>12</v>
      </c>
      <c r="B21238">
        <v>1</v>
      </c>
      <c r="C21238">
        <v>41</v>
      </c>
      <c r="D21238" s="2">
        <v>42911</v>
      </c>
      <c r="E21238">
        <v>19</v>
      </c>
      <c r="F21238">
        <v>112.212</v>
      </c>
      <c r="G21238">
        <v>83.12</v>
      </c>
      <c r="H21238" s="3">
        <v>42911.49</v>
      </c>
    </row>
    <row r="21239" spans="1:8" x14ac:dyDescent="0.3">
      <c r="A21239" t="s">
        <v>179</v>
      </c>
      <c r="B21239">
        <v>10</v>
      </c>
      <c r="C21239">
        <v>41</v>
      </c>
      <c r="D21239" s="2">
        <v>42911</v>
      </c>
      <c r="E21239">
        <v>10</v>
      </c>
      <c r="F21239">
        <v>17.364000000000001</v>
      </c>
      <c r="G21239">
        <v>14.47</v>
      </c>
      <c r="H21239" s="3">
        <v>42911.5</v>
      </c>
    </row>
    <row r="21240" spans="1:8" x14ac:dyDescent="0.3">
      <c r="A21240" t="s">
        <v>174</v>
      </c>
      <c r="B21240">
        <v>1</v>
      </c>
      <c r="C21240">
        <v>41</v>
      </c>
      <c r="D21240" s="2">
        <v>42911</v>
      </c>
      <c r="E21240">
        <v>44</v>
      </c>
      <c r="F21240">
        <v>34.972000000000001</v>
      </c>
      <c r="G21240">
        <v>24.98</v>
      </c>
      <c r="H21240" s="3">
        <v>42911.51</v>
      </c>
    </row>
    <row r="21241" spans="1:8" x14ac:dyDescent="0.3">
      <c r="A21241" t="s">
        <v>72</v>
      </c>
      <c r="B21241">
        <v>10</v>
      </c>
      <c r="C21241">
        <v>41</v>
      </c>
      <c r="D21241" s="2">
        <v>42911</v>
      </c>
      <c r="E21241">
        <v>50</v>
      </c>
      <c r="F21241">
        <v>66.742199999999997</v>
      </c>
      <c r="G21241">
        <v>52.97</v>
      </c>
      <c r="H21241" s="3">
        <v>42911.519999999997</v>
      </c>
    </row>
    <row r="21242" spans="1:8" x14ac:dyDescent="0.3">
      <c r="A21242" t="s">
        <v>17</v>
      </c>
      <c r="B21242">
        <v>1</v>
      </c>
      <c r="C21242">
        <v>1</v>
      </c>
      <c r="D21242" s="2">
        <v>42911</v>
      </c>
      <c r="E21242">
        <v>38</v>
      </c>
      <c r="F21242">
        <v>10.0076</v>
      </c>
      <c r="G21242">
        <v>7.88</v>
      </c>
      <c r="H21242" s="3">
        <v>42911.519999999997</v>
      </c>
    </row>
    <row r="21243" spans="1:8" x14ac:dyDescent="0.3">
      <c r="A21243" t="s">
        <v>70</v>
      </c>
      <c r="B21243">
        <v>1</v>
      </c>
      <c r="C21243">
        <v>1</v>
      </c>
      <c r="D21243" s="2">
        <v>42911</v>
      </c>
      <c r="E21243">
        <v>19</v>
      </c>
      <c r="F21243">
        <v>107.21199999999999</v>
      </c>
      <c r="G21243">
        <v>76.58</v>
      </c>
      <c r="H21243" s="3">
        <v>42911.57</v>
      </c>
    </row>
    <row r="21244" spans="1:8" x14ac:dyDescent="0.3">
      <c r="A21244" t="s">
        <v>177</v>
      </c>
      <c r="B21244">
        <v>1</v>
      </c>
      <c r="C21244">
        <v>1</v>
      </c>
      <c r="D21244" s="2">
        <v>42911</v>
      </c>
      <c r="E21244">
        <v>41</v>
      </c>
      <c r="F21244">
        <v>1.6851000000000003</v>
      </c>
      <c r="G21244">
        <v>1.37</v>
      </c>
      <c r="H21244" s="3">
        <v>42911.57</v>
      </c>
    </row>
    <row r="21245" spans="1:8" x14ac:dyDescent="0.3">
      <c r="A21245" t="s">
        <v>17</v>
      </c>
      <c r="B21245">
        <v>1</v>
      </c>
      <c r="C21245">
        <v>45</v>
      </c>
      <c r="D21245" s="2">
        <v>42911</v>
      </c>
      <c r="E21245">
        <v>21</v>
      </c>
      <c r="F21245">
        <v>10.716800000000001</v>
      </c>
      <c r="G21245">
        <v>7.88</v>
      </c>
      <c r="H21245" s="3">
        <v>42911.57</v>
      </c>
    </row>
    <row r="21246" spans="1:8" x14ac:dyDescent="0.3">
      <c r="A21246" t="s">
        <v>111</v>
      </c>
      <c r="B21246">
        <v>1</v>
      </c>
      <c r="C21246">
        <v>43</v>
      </c>
      <c r="D21246" s="2">
        <v>42911</v>
      </c>
      <c r="E21246">
        <v>16</v>
      </c>
      <c r="F21246">
        <v>50.012199999999993</v>
      </c>
      <c r="G21246">
        <v>35.979999999999997</v>
      </c>
      <c r="H21246" s="3">
        <v>42911.57</v>
      </c>
    </row>
    <row r="21247" spans="1:8" x14ac:dyDescent="0.3">
      <c r="A21247" t="s">
        <v>12</v>
      </c>
      <c r="B21247">
        <v>1</v>
      </c>
      <c r="C21247">
        <v>41</v>
      </c>
      <c r="D21247" s="2">
        <v>42911</v>
      </c>
      <c r="E21247">
        <v>29</v>
      </c>
      <c r="F21247">
        <v>110.54960000000001</v>
      </c>
      <c r="G21247">
        <v>83.12</v>
      </c>
      <c r="H21247" s="3">
        <v>42911.58</v>
      </c>
    </row>
    <row r="21248" spans="1:8" x14ac:dyDescent="0.3">
      <c r="A21248" t="s">
        <v>51</v>
      </c>
      <c r="B21248">
        <v>10</v>
      </c>
      <c r="C21248">
        <v>44</v>
      </c>
      <c r="D21248" s="2">
        <v>42911</v>
      </c>
      <c r="E21248">
        <v>43</v>
      </c>
      <c r="F21248">
        <v>1.6758000000000002</v>
      </c>
      <c r="G21248">
        <v>1.26</v>
      </c>
      <c r="H21248" s="3">
        <v>42911.58</v>
      </c>
    </row>
    <row r="21249" spans="1:8" x14ac:dyDescent="0.3">
      <c r="A21249" t="s">
        <v>161</v>
      </c>
      <c r="B21249">
        <v>1</v>
      </c>
      <c r="C21249">
        <v>1</v>
      </c>
      <c r="D21249" s="2">
        <v>42911</v>
      </c>
      <c r="E21249">
        <v>40</v>
      </c>
      <c r="F21249">
        <v>13.385999999999999</v>
      </c>
      <c r="G21249">
        <v>9.6999999999999993</v>
      </c>
      <c r="H21249" s="3">
        <v>42911.59</v>
      </c>
    </row>
    <row r="21250" spans="1:8" x14ac:dyDescent="0.3">
      <c r="A21250" t="s">
        <v>193</v>
      </c>
      <c r="B21250">
        <v>1</v>
      </c>
      <c r="C21250">
        <v>41</v>
      </c>
      <c r="D21250" s="2">
        <v>42911</v>
      </c>
      <c r="E21250">
        <v>49</v>
      </c>
      <c r="F21250">
        <v>99.49769999999998</v>
      </c>
      <c r="G21250">
        <v>77.13</v>
      </c>
      <c r="H21250" s="3">
        <v>42911.6</v>
      </c>
    </row>
    <row r="21251" spans="1:8" x14ac:dyDescent="0.3">
      <c r="A21251" t="s">
        <v>37</v>
      </c>
      <c r="B21251">
        <v>14</v>
      </c>
      <c r="C21251">
        <v>41</v>
      </c>
      <c r="D21251" s="2">
        <v>42911</v>
      </c>
      <c r="E21251">
        <v>20</v>
      </c>
      <c r="F21251">
        <v>99.707700000000003</v>
      </c>
      <c r="G21251">
        <v>78.510000000000005</v>
      </c>
      <c r="H21251" s="3">
        <v>42911.61</v>
      </c>
    </row>
    <row r="21252" spans="1:8" x14ac:dyDescent="0.3">
      <c r="A21252" t="s">
        <v>17</v>
      </c>
      <c r="B21252">
        <v>4</v>
      </c>
      <c r="C21252">
        <v>42</v>
      </c>
      <c r="D21252" s="2">
        <v>42911</v>
      </c>
      <c r="E21252">
        <v>35</v>
      </c>
      <c r="F21252">
        <v>9.4559999999999995</v>
      </c>
      <c r="G21252">
        <v>7.88</v>
      </c>
      <c r="H21252" s="3">
        <v>42911.62</v>
      </c>
    </row>
    <row r="21253" spans="1:8" x14ac:dyDescent="0.3">
      <c r="A21253" t="s">
        <v>92</v>
      </c>
      <c r="B21253">
        <v>1</v>
      </c>
      <c r="C21253">
        <v>44</v>
      </c>
      <c r="D21253" s="2">
        <v>42911</v>
      </c>
      <c r="E21253">
        <v>50</v>
      </c>
      <c r="F21253">
        <v>16.589200000000002</v>
      </c>
      <c r="G21253">
        <v>12.38</v>
      </c>
      <c r="H21253" s="3">
        <v>42911.64</v>
      </c>
    </row>
    <row r="21254" spans="1:8" x14ac:dyDescent="0.3">
      <c r="A21254" t="s">
        <v>52</v>
      </c>
      <c r="B21254">
        <v>2</v>
      </c>
      <c r="C21254">
        <v>44</v>
      </c>
      <c r="D21254" s="2">
        <v>42911</v>
      </c>
      <c r="E21254">
        <v>50</v>
      </c>
      <c r="F21254">
        <v>23.057099999999995</v>
      </c>
      <c r="G21254">
        <v>16.829999999999998</v>
      </c>
      <c r="H21254" s="3">
        <v>42911.71</v>
      </c>
    </row>
    <row r="21255" spans="1:8" x14ac:dyDescent="0.3">
      <c r="A21255" t="s">
        <v>164</v>
      </c>
      <c r="B21255">
        <v>15</v>
      </c>
      <c r="C21255">
        <v>43</v>
      </c>
      <c r="D21255" s="2">
        <v>42911</v>
      </c>
      <c r="E21255">
        <v>19</v>
      </c>
      <c r="F21255">
        <v>785.24160000000006</v>
      </c>
      <c r="G21255">
        <v>648.96</v>
      </c>
      <c r="H21255" s="3">
        <v>42911.71</v>
      </c>
    </row>
    <row r="21256" spans="1:8" x14ac:dyDescent="0.3">
      <c r="A21256" t="s">
        <v>127</v>
      </c>
      <c r="B21256">
        <v>1</v>
      </c>
      <c r="C21256">
        <v>1</v>
      </c>
      <c r="D21256" s="2">
        <v>42911</v>
      </c>
      <c r="E21256">
        <v>37</v>
      </c>
      <c r="F21256">
        <v>31.974399999999999</v>
      </c>
      <c r="G21256">
        <v>24.98</v>
      </c>
      <c r="H21256" s="3">
        <v>42911.74</v>
      </c>
    </row>
    <row r="21257" spans="1:8" x14ac:dyDescent="0.3">
      <c r="A21257" t="s">
        <v>34</v>
      </c>
      <c r="B21257">
        <v>1</v>
      </c>
      <c r="C21257">
        <v>3</v>
      </c>
      <c r="D21257" s="2">
        <v>42911</v>
      </c>
      <c r="E21257">
        <v>17</v>
      </c>
      <c r="F21257">
        <v>319.54169999999999</v>
      </c>
      <c r="G21257">
        <v>259.79000000000002</v>
      </c>
      <c r="H21257" s="3">
        <v>42911.75</v>
      </c>
    </row>
    <row r="21258" spans="1:8" x14ac:dyDescent="0.3">
      <c r="A21258" t="s">
        <v>52</v>
      </c>
      <c r="B21258">
        <v>10</v>
      </c>
      <c r="C21258">
        <v>1</v>
      </c>
      <c r="D21258" s="2">
        <v>42911</v>
      </c>
      <c r="E21258">
        <v>21</v>
      </c>
      <c r="F21258">
        <v>21.037500000000001</v>
      </c>
      <c r="G21258">
        <v>16.829999999999998</v>
      </c>
      <c r="H21258" s="3">
        <v>42911.76</v>
      </c>
    </row>
    <row r="21259" spans="1:8" x14ac:dyDescent="0.3">
      <c r="A21259" t="s">
        <v>80</v>
      </c>
      <c r="B21259">
        <v>3</v>
      </c>
      <c r="C21259">
        <v>43</v>
      </c>
      <c r="D21259" s="2">
        <v>42911</v>
      </c>
      <c r="E21259">
        <v>30</v>
      </c>
      <c r="F21259">
        <v>8.0202999999999989</v>
      </c>
      <c r="G21259">
        <v>5.77</v>
      </c>
      <c r="H21259" s="3">
        <v>42911.79</v>
      </c>
    </row>
    <row r="21260" spans="1:8" x14ac:dyDescent="0.3">
      <c r="A21260" t="s">
        <v>26</v>
      </c>
      <c r="B21260">
        <v>2</v>
      </c>
      <c r="C21260">
        <v>41</v>
      </c>
      <c r="D21260" s="2">
        <v>42911</v>
      </c>
      <c r="E21260">
        <v>26</v>
      </c>
      <c r="F21260">
        <v>5.5499000000000001</v>
      </c>
      <c r="G21260">
        <v>4.37</v>
      </c>
      <c r="H21260" s="3">
        <v>42911.8</v>
      </c>
    </row>
    <row r="21261" spans="1:8" x14ac:dyDescent="0.3">
      <c r="A21261" t="s">
        <v>114</v>
      </c>
      <c r="B21261">
        <v>10</v>
      </c>
      <c r="C21261">
        <v>41</v>
      </c>
      <c r="D21261" s="2">
        <v>42911</v>
      </c>
      <c r="E21261">
        <v>26</v>
      </c>
      <c r="F21261">
        <v>50.712499999999999</v>
      </c>
      <c r="G21261">
        <v>40.57</v>
      </c>
      <c r="H21261" s="3">
        <v>42911.8</v>
      </c>
    </row>
    <row r="21262" spans="1:8" x14ac:dyDescent="0.3">
      <c r="A21262" t="s">
        <v>17</v>
      </c>
      <c r="B21262">
        <v>1</v>
      </c>
      <c r="C21262">
        <v>41</v>
      </c>
      <c r="D21262" s="2">
        <v>42911</v>
      </c>
      <c r="E21262">
        <v>23</v>
      </c>
      <c r="F21262">
        <v>10.4016</v>
      </c>
      <c r="G21262">
        <v>7.88</v>
      </c>
      <c r="H21262" s="3">
        <v>42911.81</v>
      </c>
    </row>
    <row r="21263" spans="1:8" x14ac:dyDescent="0.3">
      <c r="A21263" t="s">
        <v>5</v>
      </c>
      <c r="B21263">
        <v>4</v>
      </c>
      <c r="C21263">
        <v>1</v>
      </c>
      <c r="D21263" s="2">
        <v>42911</v>
      </c>
      <c r="E21263">
        <v>30</v>
      </c>
      <c r="F21263">
        <v>30.9</v>
      </c>
      <c r="G21263">
        <v>25.75</v>
      </c>
      <c r="H21263" s="3">
        <v>42911.82</v>
      </c>
    </row>
    <row r="21264" spans="1:8" x14ac:dyDescent="0.3">
      <c r="A21264" t="s">
        <v>175</v>
      </c>
      <c r="B21264">
        <v>1</v>
      </c>
      <c r="C21264">
        <v>1</v>
      </c>
      <c r="D21264" s="2">
        <v>42911</v>
      </c>
      <c r="E21264">
        <v>9</v>
      </c>
      <c r="F21264">
        <v>70.945800000000006</v>
      </c>
      <c r="G21264">
        <v>51.41</v>
      </c>
      <c r="H21264" s="3">
        <v>42911.86</v>
      </c>
    </row>
    <row r="21265" spans="1:8" x14ac:dyDescent="0.3">
      <c r="A21265" t="s">
        <v>12</v>
      </c>
      <c r="B21265">
        <v>3</v>
      </c>
      <c r="C21265">
        <v>1</v>
      </c>
      <c r="D21265" s="2">
        <v>42911</v>
      </c>
      <c r="E21265">
        <v>36</v>
      </c>
      <c r="F21265">
        <v>108.056</v>
      </c>
      <c r="G21265">
        <v>83.12</v>
      </c>
      <c r="H21265" s="3">
        <v>42911.86</v>
      </c>
    </row>
    <row r="21266" spans="1:8" x14ac:dyDescent="0.3">
      <c r="A21266" t="s">
        <v>11</v>
      </c>
      <c r="B21266">
        <v>5</v>
      </c>
      <c r="C21266">
        <v>41</v>
      </c>
      <c r="D21266" s="2">
        <v>42911</v>
      </c>
      <c r="E21266">
        <v>21</v>
      </c>
      <c r="F21266">
        <v>41.554799999999993</v>
      </c>
      <c r="G21266">
        <v>32.979999999999997</v>
      </c>
      <c r="H21266" s="3">
        <v>42911.87</v>
      </c>
    </row>
    <row r="21267" spans="1:8" x14ac:dyDescent="0.3">
      <c r="A21267" t="s">
        <v>113</v>
      </c>
      <c r="B21267">
        <v>12</v>
      </c>
      <c r="C21267">
        <v>3</v>
      </c>
      <c r="D21267" s="2">
        <v>42911</v>
      </c>
      <c r="E21267">
        <v>45</v>
      </c>
      <c r="F21267">
        <v>98.504400000000004</v>
      </c>
      <c r="G21267">
        <v>76.36</v>
      </c>
      <c r="H21267" s="3">
        <v>42911.9</v>
      </c>
    </row>
    <row r="21268" spans="1:8" x14ac:dyDescent="0.3">
      <c r="A21268" t="s">
        <v>39</v>
      </c>
      <c r="B21268">
        <v>1</v>
      </c>
      <c r="C21268">
        <v>1</v>
      </c>
      <c r="D21268" s="2">
        <v>42911</v>
      </c>
      <c r="E21268">
        <v>40</v>
      </c>
      <c r="F21268">
        <v>9.0556999999999999</v>
      </c>
      <c r="G21268">
        <v>6.61</v>
      </c>
      <c r="H21268" s="3">
        <v>42911.91</v>
      </c>
    </row>
    <row r="21269" spans="1:8" x14ac:dyDescent="0.3">
      <c r="A21269" t="s">
        <v>113</v>
      </c>
      <c r="B21269">
        <v>15</v>
      </c>
      <c r="C21269">
        <v>1</v>
      </c>
      <c r="D21269" s="2">
        <v>42911</v>
      </c>
      <c r="E21269">
        <v>43</v>
      </c>
      <c r="F21269">
        <v>98.504400000000004</v>
      </c>
      <c r="G21269">
        <v>76.36</v>
      </c>
      <c r="H21269" s="3">
        <v>42911.92</v>
      </c>
    </row>
    <row r="21270" spans="1:8" x14ac:dyDescent="0.3">
      <c r="A21270" t="s">
        <v>68</v>
      </c>
      <c r="B21270">
        <v>1</v>
      </c>
      <c r="C21270">
        <v>42</v>
      </c>
      <c r="D21270" s="2">
        <v>42911</v>
      </c>
      <c r="E21270">
        <v>16</v>
      </c>
      <c r="F21270">
        <v>287.11320000000001</v>
      </c>
      <c r="G21270">
        <v>217.51</v>
      </c>
      <c r="H21270" s="3">
        <v>42911.93</v>
      </c>
    </row>
    <row r="21271" spans="1:8" x14ac:dyDescent="0.3">
      <c r="A21271" t="s">
        <v>17</v>
      </c>
      <c r="B21271">
        <v>6</v>
      </c>
      <c r="C21271">
        <v>41</v>
      </c>
      <c r="D21271" s="2">
        <v>42911</v>
      </c>
      <c r="E21271">
        <v>30</v>
      </c>
      <c r="F21271">
        <v>9.5348000000000006</v>
      </c>
      <c r="G21271">
        <v>7.88</v>
      </c>
      <c r="H21271" s="3">
        <v>42911.93</v>
      </c>
    </row>
    <row r="21272" spans="1:8" x14ac:dyDescent="0.3">
      <c r="A21272" t="s">
        <v>12</v>
      </c>
      <c r="B21272">
        <v>10</v>
      </c>
      <c r="C21272">
        <v>43</v>
      </c>
      <c r="D21272" s="2">
        <v>42911</v>
      </c>
      <c r="E21272">
        <v>27</v>
      </c>
      <c r="F21272">
        <v>110.54960000000001</v>
      </c>
      <c r="G21272">
        <v>83.12</v>
      </c>
      <c r="H21272" s="3">
        <v>42911.95</v>
      </c>
    </row>
    <row r="21273" spans="1:8" x14ac:dyDescent="0.3">
      <c r="A21273" t="s">
        <v>29</v>
      </c>
      <c r="B21273">
        <v>1</v>
      </c>
      <c r="C21273">
        <v>44</v>
      </c>
      <c r="D21273" s="2">
        <v>42911</v>
      </c>
      <c r="E21273">
        <v>24</v>
      </c>
      <c r="F21273">
        <v>8.9426000000000005</v>
      </c>
      <c r="G21273">
        <v>7.33</v>
      </c>
      <c r="H21273" s="3">
        <v>42911.95</v>
      </c>
    </row>
    <row r="21274" spans="1:8" x14ac:dyDescent="0.3">
      <c r="A21274" t="s">
        <v>122</v>
      </c>
      <c r="B21274">
        <v>1</v>
      </c>
      <c r="C21274">
        <v>1</v>
      </c>
      <c r="D21274" s="2">
        <v>42911</v>
      </c>
      <c r="E21274">
        <v>49</v>
      </c>
      <c r="F21274">
        <v>366.47609999999992</v>
      </c>
      <c r="G21274">
        <v>284.08999999999997</v>
      </c>
      <c r="H21274" s="3">
        <v>42911.98</v>
      </c>
    </row>
    <row r="21275" spans="1:8" x14ac:dyDescent="0.3">
      <c r="A21275" t="s">
        <v>156</v>
      </c>
      <c r="B21275">
        <v>1</v>
      </c>
      <c r="C21275">
        <v>41</v>
      </c>
      <c r="D21275" s="2">
        <v>42911</v>
      </c>
      <c r="E21275">
        <v>11</v>
      </c>
      <c r="F21275">
        <v>2.8689</v>
      </c>
      <c r="G21275">
        <v>2.19</v>
      </c>
      <c r="H21275" s="3">
        <v>42911.99</v>
      </c>
    </row>
    <row r="21276" spans="1:8" x14ac:dyDescent="0.3">
      <c r="A21276" t="s">
        <v>12</v>
      </c>
      <c r="B21276">
        <v>1</v>
      </c>
      <c r="C21276">
        <v>41</v>
      </c>
      <c r="D21276" s="2">
        <v>42911</v>
      </c>
      <c r="E21276">
        <v>4</v>
      </c>
      <c r="F21276">
        <v>103.9</v>
      </c>
      <c r="G21276">
        <v>83.12</v>
      </c>
      <c r="H21276" s="3">
        <v>42911.99</v>
      </c>
    </row>
    <row r="21277" spans="1:8" x14ac:dyDescent="0.3">
      <c r="A21277" t="s">
        <v>170</v>
      </c>
      <c r="B21277">
        <v>2</v>
      </c>
      <c r="C21277">
        <v>1</v>
      </c>
      <c r="D21277" s="2">
        <v>42911</v>
      </c>
      <c r="E21277">
        <v>49</v>
      </c>
      <c r="F21277">
        <v>122.3592</v>
      </c>
      <c r="G21277">
        <v>89.97</v>
      </c>
      <c r="H21277" s="3">
        <v>42912</v>
      </c>
    </row>
    <row r="21278" spans="1:8" x14ac:dyDescent="0.3">
      <c r="A21278" t="s">
        <v>162</v>
      </c>
      <c r="B21278">
        <v>11</v>
      </c>
      <c r="C21278">
        <v>1</v>
      </c>
      <c r="D21278" s="2">
        <v>42911</v>
      </c>
      <c r="E21278">
        <v>37</v>
      </c>
      <c r="F21278">
        <v>9.3375000000000004</v>
      </c>
      <c r="G21278">
        <v>7.47</v>
      </c>
      <c r="H21278" s="3">
        <v>42912</v>
      </c>
    </row>
    <row r="21279" spans="1:8" x14ac:dyDescent="0.3">
      <c r="A21279" t="s">
        <v>197</v>
      </c>
      <c r="B21279">
        <v>1</v>
      </c>
      <c r="C21279">
        <v>1</v>
      </c>
      <c r="D21279" s="2">
        <v>42912</v>
      </c>
      <c r="E21279">
        <v>2</v>
      </c>
      <c r="F21279">
        <v>114.38699999999999</v>
      </c>
      <c r="G21279">
        <v>87.99</v>
      </c>
      <c r="H21279" s="3">
        <v>42912</v>
      </c>
    </row>
    <row r="21280" spans="1:8" x14ac:dyDescent="0.3">
      <c r="A21280" t="s">
        <v>52</v>
      </c>
      <c r="B21280">
        <v>5</v>
      </c>
      <c r="C21280">
        <v>41</v>
      </c>
      <c r="D21280" s="2">
        <v>42912</v>
      </c>
      <c r="E21280">
        <v>30</v>
      </c>
      <c r="F21280">
        <v>20.195999999999998</v>
      </c>
      <c r="G21280">
        <v>16.829999999999998</v>
      </c>
      <c r="H21280" s="3">
        <v>42912</v>
      </c>
    </row>
    <row r="21281" spans="1:8" x14ac:dyDescent="0.3">
      <c r="A21281" t="s">
        <v>95</v>
      </c>
      <c r="B21281">
        <v>4</v>
      </c>
      <c r="C21281">
        <v>41</v>
      </c>
      <c r="D21281" s="2">
        <v>42912</v>
      </c>
      <c r="E21281">
        <v>9</v>
      </c>
      <c r="F21281">
        <v>103.13979999999999</v>
      </c>
      <c r="G21281">
        <v>76.97</v>
      </c>
      <c r="H21281" s="3">
        <v>42912.01</v>
      </c>
    </row>
    <row r="21282" spans="1:8" x14ac:dyDescent="0.3">
      <c r="A21282" t="s">
        <v>133</v>
      </c>
      <c r="B21282">
        <v>1</v>
      </c>
      <c r="C21282">
        <v>1</v>
      </c>
      <c r="D21282" s="2">
        <v>42912</v>
      </c>
      <c r="E21282">
        <v>12</v>
      </c>
      <c r="F21282">
        <v>30.412800000000001</v>
      </c>
      <c r="G21282">
        <v>23.76</v>
      </c>
      <c r="H21282" s="3">
        <v>42912.03</v>
      </c>
    </row>
    <row r="21283" spans="1:8" x14ac:dyDescent="0.3">
      <c r="A21283" t="s">
        <v>115</v>
      </c>
      <c r="B21283">
        <v>10</v>
      </c>
      <c r="C21283">
        <v>1</v>
      </c>
      <c r="D21283" s="2">
        <v>42912</v>
      </c>
      <c r="E21283">
        <v>41</v>
      </c>
      <c r="F21283">
        <v>75.503699999999995</v>
      </c>
      <c r="G21283">
        <v>58.53</v>
      </c>
      <c r="H21283" s="3">
        <v>42912.06</v>
      </c>
    </row>
    <row r="21284" spans="1:8" x14ac:dyDescent="0.3">
      <c r="A21284" t="s">
        <v>172</v>
      </c>
      <c r="B21284">
        <v>2</v>
      </c>
      <c r="C21284">
        <v>3</v>
      </c>
      <c r="D21284" s="2">
        <v>42912</v>
      </c>
      <c r="E21284">
        <v>39</v>
      </c>
      <c r="F21284">
        <v>21.886200000000002</v>
      </c>
      <c r="G21284">
        <v>17.37</v>
      </c>
      <c r="H21284" s="3">
        <v>42912.06</v>
      </c>
    </row>
    <row r="21285" spans="1:8" x14ac:dyDescent="0.3">
      <c r="A21285" t="s">
        <v>29</v>
      </c>
      <c r="B21285">
        <v>15</v>
      </c>
      <c r="C21285">
        <v>3</v>
      </c>
      <c r="D21285" s="2">
        <v>42912</v>
      </c>
      <c r="E21285">
        <v>36</v>
      </c>
      <c r="F21285">
        <v>9.5289999999999999</v>
      </c>
      <c r="G21285">
        <v>7.33</v>
      </c>
      <c r="H21285" s="3">
        <v>42912.08</v>
      </c>
    </row>
    <row r="21286" spans="1:8" x14ac:dyDescent="0.3">
      <c r="A21286" t="s">
        <v>183</v>
      </c>
      <c r="B21286">
        <v>1</v>
      </c>
      <c r="C21286">
        <v>1</v>
      </c>
      <c r="D21286" s="2">
        <v>42912</v>
      </c>
      <c r="E21286">
        <v>34</v>
      </c>
      <c r="F21286">
        <v>17.364000000000001</v>
      </c>
      <c r="G21286">
        <v>14.47</v>
      </c>
      <c r="H21286" s="3">
        <v>42912.08</v>
      </c>
    </row>
    <row r="21287" spans="1:8" x14ac:dyDescent="0.3">
      <c r="A21287" t="s">
        <v>147</v>
      </c>
      <c r="B21287">
        <v>2</v>
      </c>
      <c r="C21287">
        <v>1</v>
      </c>
      <c r="D21287" s="2">
        <v>42912</v>
      </c>
      <c r="E21287">
        <v>38</v>
      </c>
      <c r="F21287">
        <v>19.354800000000001</v>
      </c>
      <c r="G21287">
        <v>15.24</v>
      </c>
      <c r="H21287" s="3">
        <v>42912.12</v>
      </c>
    </row>
    <row r="21288" spans="1:8" x14ac:dyDescent="0.3">
      <c r="A21288" t="s">
        <v>130</v>
      </c>
      <c r="B21288">
        <v>3</v>
      </c>
      <c r="C21288">
        <v>41</v>
      </c>
      <c r="D21288" s="2">
        <v>42912</v>
      </c>
      <c r="E21288">
        <v>2</v>
      </c>
      <c r="F21288">
        <v>5.8995000000000006</v>
      </c>
      <c r="G21288">
        <v>4.37</v>
      </c>
      <c r="H21288" s="3">
        <v>42912.12</v>
      </c>
    </row>
    <row r="21289" spans="1:8" x14ac:dyDescent="0.3">
      <c r="A21289" t="s">
        <v>196</v>
      </c>
      <c r="B21289">
        <v>4</v>
      </c>
      <c r="C21289">
        <v>43</v>
      </c>
      <c r="D21289" s="2">
        <v>42912</v>
      </c>
      <c r="E21289">
        <v>31</v>
      </c>
      <c r="F21289">
        <v>428.464</v>
      </c>
      <c r="G21289">
        <v>351.2</v>
      </c>
      <c r="H21289" s="3">
        <v>42912.15</v>
      </c>
    </row>
    <row r="21290" spans="1:8" x14ac:dyDescent="0.3">
      <c r="A21290" t="s">
        <v>29</v>
      </c>
      <c r="B21290">
        <v>3</v>
      </c>
      <c r="C21290">
        <v>43</v>
      </c>
      <c r="D21290" s="2">
        <v>42912</v>
      </c>
      <c r="E21290">
        <v>4</v>
      </c>
      <c r="F21290">
        <v>9.8955000000000002</v>
      </c>
      <c r="G21290">
        <v>7.33</v>
      </c>
      <c r="H21290" s="3">
        <v>42912.15</v>
      </c>
    </row>
    <row r="21291" spans="1:8" x14ac:dyDescent="0.3">
      <c r="A21291" t="s">
        <v>90</v>
      </c>
      <c r="B21291">
        <v>10</v>
      </c>
      <c r="C21291">
        <v>41</v>
      </c>
      <c r="D21291" s="2">
        <v>42912</v>
      </c>
      <c r="E21291">
        <v>45</v>
      </c>
      <c r="F21291">
        <v>3.9649999999999999</v>
      </c>
      <c r="G21291">
        <v>3.05</v>
      </c>
      <c r="H21291" s="3">
        <v>42912.160000000003</v>
      </c>
    </row>
    <row r="21292" spans="1:8" x14ac:dyDescent="0.3">
      <c r="A21292" t="s">
        <v>12</v>
      </c>
      <c r="B21292">
        <v>5</v>
      </c>
      <c r="C21292">
        <v>41</v>
      </c>
      <c r="D21292" s="2">
        <v>42912</v>
      </c>
      <c r="E21292">
        <v>48</v>
      </c>
      <c r="F21292">
        <v>110.54960000000001</v>
      </c>
      <c r="G21292">
        <v>83.12</v>
      </c>
      <c r="H21292" s="3">
        <v>42912.17</v>
      </c>
    </row>
    <row r="21293" spans="1:8" x14ac:dyDescent="0.3">
      <c r="A21293" t="s">
        <v>158</v>
      </c>
      <c r="B21293">
        <v>1</v>
      </c>
      <c r="C21293">
        <v>43</v>
      </c>
      <c r="D21293" s="2">
        <v>42912</v>
      </c>
      <c r="E21293">
        <v>35</v>
      </c>
      <c r="F21293">
        <v>9.4499999999999993</v>
      </c>
      <c r="G21293">
        <v>7.5</v>
      </c>
      <c r="H21293" s="3">
        <v>42912.2</v>
      </c>
    </row>
    <row r="21294" spans="1:8" x14ac:dyDescent="0.3">
      <c r="A21294" t="s">
        <v>111</v>
      </c>
      <c r="B21294">
        <v>10</v>
      </c>
      <c r="C21294">
        <v>1</v>
      </c>
      <c r="D21294" s="2">
        <v>42912</v>
      </c>
      <c r="E21294">
        <v>37</v>
      </c>
      <c r="F21294">
        <v>46.054399999999994</v>
      </c>
      <c r="G21294">
        <v>35.979999999999997</v>
      </c>
      <c r="H21294" s="3">
        <v>42912.2</v>
      </c>
    </row>
    <row r="21295" spans="1:8" x14ac:dyDescent="0.3">
      <c r="A21295" t="s">
        <v>9</v>
      </c>
      <c r="B21295">
        <v>1</v>
      </c>
      <c r="C21295">
        <v>1</v>
      </c>
      <c r="D21295" s="2">
        <v>42912</v>
      </c>
      <c r="E21295">
        <v>47</v>
      </c>
      <c r="F21295">
        <v>75.359400000000008</v>
      </c>
      <c r="G21295">
        <v>61.77</v>
      </c>
      <c r="H21295" s="3">
        <v>42912.21</v>
      </c>
    </row>
    <row r="21296" spans="1:8" x14ac:dyDescent="0.3">
      <c r="A21296" t="s">
        <v>17</v>
      </c>
      <c r="B21296">
        <v>10</v>
      </c>
      <c r="C21296">
        <v>41</v>
      </c>
      <c r="D21296" s="2">
        <v>42912</v>
      </c>
      <c r="E21296">
        <v>41</v>
      </c>
      <c r="F21296">
        <v>10.322799999999999</v>
      </c>
      <c r="G21296">
        <v>7.88</v>
      </c>
      <c r="H21296" s="3">
        <v>42912.21</v>
      </c>
    </row>
    <row r="21297" spans="1:8" x14ac:dyDescent="0.3">
      <c r="A21297" t="s">
        <v>17</v>
      </c>
      <c r="B21297">
        <v>10</v>
      </c>
      <c r="C21297">
        <v>1</v>
      </c>
      <c r="D21297" s="2">
        <v>42912</v>
      </c>
      <c r="E21297">
        <v>29</v>
      </c>
      <c r="F21297">
        <v>9.6135999999999999</v>
      </c>
      <c r="G21297">
        <v>7.88</v>
      </c>
      <c r="H21297" s="3">
        <v>42912.22</v>
      </c>
    </row>
    <row r="21298" spans="1:8" x14ac:dyDescent="0.3">
      <c r="A21298" t="s">
        <v>113</v>
      </c>
      <c r="B21298">
        <v>8</v>
      </c>
      <c r="C21298">
        <v>45</v>
      </c>
      <c r="D21298" s="2">
        <v>42912</v>
      </c>
      <c r="E21298">
        <v>49</v>
      </c>
      <c r="F21298">
        <v>94.686399999999992</v>
      </c>
      <c r="G21298">
        <v>76.36</v>
      </c>
      <c r="H21298" s="3">
        <v>42912.24</v>
      </c>
    </row>
    <row r="21299" spans="1:8" x14ac:dyDescent="0.3">
      <c r="A21299" t="s">
        <v>43</v>
      </c>
      <c r="B21299">
        <v>3</v>
      </c>
      <c r="C21299">
        <v>1</v>
      </c>
      <c r="D21299" s="2">
        <v>42912</v>
      </c>
      <c r="E21299">
        <v>47</v>
      </c>
      <c r="F21299">
        <v>75.540800000000004</v>
      </c>
      <c r="G21299">
        <v>60.92</v>
      </c>
      <c r="H21299" s="3">
        <v>42912.25</v>
      </c>
    </row>
    <row r="21300" spans="1:8" x14ac:dyDescent="0.3">
      <c r="A21300" t="s">
        <v>26</v>
      </c>
      <c r="B21300">
        <v>1</v>
      </c>
      <c r="C21300">
        <v>3</v>
      </c>
      <c r="D21300" s="2">
        <v>42912</v>
      </c>
      <c r="E21300">
        <v>29</v>
      </c>
      <c r="F21300">
        <v>5.3313999999999995</v>
      </c>
      <c r="G21300">
        <v>4.37</v>
      </c>
      <c r="H21300" s="3">
        <v>42912.26</v>
      </c>
    </row>
    <row r="21301" spans="1:8" x14ac:dyDescent="0.3">
      <c r="A21301" t="s">
        <v>176</v>
      </c>
      <c r="B21301">
        <v>3</v>
      </c>
      <c r="C21301">
        <v>1</v>
      </c>
      <c r="D21301" s="2">
        <v>42912</v>
      </c>
      <c r="E21301">
        <v>44</v>
      </c>
      <c r="F21301">
        <v>19.544</v>
      </c>
      <c r="G21301">
        <v>13.96</v>
      </c>
      <c r="H21301" s="3">
        <v>42912.27</v>
      </c>
    </row>
    <row r="21302" spans="1:8" x14ac:dyDescent="0.3">
      <c r="A21302" t="s">
        <v>197</v>
      </c>
      <c r="B21302">
        <v>15</v>
      </c>
      <c r="C21302">
        <v>41</v>
      </c>
      <c r="D21302" s="2">
        <v>42912</v>
      </c>
      <c r="E21302">
        <v>36</v>
      </c>
      <c r="F21302">
        <v>123.18599999999998</v>
      </c>
      <c r="G21302">
        <v>87.99</v>
      </c>
      <c r="H21302" s="3">
        <v>42912.3</v>
      </c>
    </row>
    <row r="21303" spans="1:8" x14ac:dyDescent="0.3">
      <c r="A21303" t="s">
        <v>20</v>
      </c>
      <c r="B21303">
        <v>10</v>
      </c>
      <c r="C21303">
        <v>43</v>
      </c>
      <c r="D21303" s="2">
        <v>42912</v>
      </c>
      <c r="E21303">
        <v>26</v>
      </c>
      <c r="F21303">
        <v>196.42840000000001</v>
      </c>
      <c r="G21303">
        <v>158.41</v>
      </c>
      <c r="H21303" s="3">
        <v>42912.31</v>
      </c>
    </row>
    <row r="21304" spans="1:8" x14ac:dyDescent="0.3">
      <c r="A21304" t="s">
        <v>99</v>
      </c>
      <c r="B21304">
        <v>1</v>
      </c>
      <c r="C21304">
        <v>2</v>
      </c>
      <c r="D21304" s="2">
        <v>42912</v>
      </c>
      <c r="E21304">
        <v>41</v>
      </c>
      <c r="F21304">
        <v>20.215399999999999</v>
      </c>
      <c r="G21304">
        <v>16.57</v>
      </c>
      <c r="H21304" s="3">
        <v>42912.32</v>
      </c>
    </row>
    <row r="21305" spans="1:8" x14ac:dyDescent="0.3">
      <c r="A21305" t="s">
        <v>28</v>
      </c>
      <c r="B21305">
        <v>1</v>
      </c>
      <c r="C21305">
        <v>1</v>
      </c>
      <c r="D21305" s="2">
        <v>42912</v>
      </c>
      <c r="E21305">
        <v>24</v>
      </c>
      <c r="F21305">
        <v>40.982900000000001</v>
      </c>
      <c r="G21305">
        <v>32.270000000000003</v>
      </c>
      <c r="H21305" s="3">
        <v>42912.33</v>
      </c>
    </row>
    <row r="21306" spans="1:8" x14ac:dyDescent="0.3">
      <c r="A21306" t="s">
        <v>44</v>
      </c>
      <c r="B21306">
        <v>12</v>
      </c>
      <c r="C21306">
        <v>44</v>
      </c>
      <c r="D21306" s="2">
        <v>42912</v>
      </c>
      <c r="E21306">
        <v>30</v>
      </c>
      <c r="F21306">
        <v>29.458500000000001</v>
      </c>
      <c r="G21306">
        <v>23.95</v>
      </c>
      <c r="H21306" s="3">
        <v>42912.34</v>
      </c>
    </row>
    <row r="21307" spans="1:8" x14ac:dyDescent="0.3">
      <c r="A21307" t="s">
        <v>5</v>
      </c>
      <c r="B21307">
        <v>10</v>
      </c>
      <c r="C21307">
        <v>1</v>
      </c>
      <c r="D21307" s="2">
        <v>42912</v>
      </c>
      <c r="E21307">
        <v>13</v>
      </c>
      <c r="F21307">
        <v>31.672499999999999</v>
      </c>
      <c r="G21307">
        <v>25.75</v>
      </c>
      <c r="H21307" s="3">
        <v>42912.37</v>
      </c>
    </row>
    <row r="21308" spans="1:8" x14ac:dyDescent="0.3">
      <c r="A21308" t="s">
        <v>103</v>
      </c>
      <c r="B21308">
        <v>15</v>
      </c>
      <c r="C21308">
        <v>1</v>
      </c>
      <c r="D21308" s="2">
        <v>42912</v>
      </c>
      <c r="E21308">
        <v>32</v>
      </c>
      <c r="F21308">
        <v>34.75</v>
      </c>
      <c r="G21308">
        <v>25</v>
      </c>
      <c r="H21308" s="3">
        <v>42912.37</v>
      </c>
    </row>
    <row r="21309" spans="1:8" x14ac:dyDescent="0.3">
      <c r="A21309" t="s">
        <v>174</v>
      </c>
      <c r="B21309">
        <v>4</v>
      </c>
      <c r="C21309">
        <v>45</v>
      </c>
      <c r="D21309" s="2">
        <v>42912</v>
      </c>
      <c r="E21309">
        <v>35</v>
      </c>
      <c r="F21309">
        <v>32.973600000000005</v>
      </c>
      <c r="G21309">
        <v>24.98</v>
      </c>
      <c r="H21309" s="3">
        <v>42912.38</v>
      </c>
    </row>
    <row r="21310" spans="1:8" x14ac:dyDescent="0.3">
      <c r="A21310" t="s">
        <v>60</v>
      </c>
      <c r="B21310">
        <v>1</v>
      </c>
      <c r="C21310">
        <v>2</v>
      </c>
      <c r="D21310" s="2">
        <v>42912</v>
      </c>
      <c r="E21310">
        <v>19</v>
      </c>
      <c r="F21310">
        <v>50.128</v>
      </c>
      <c r="G21310">
        <v>38.56</v>
      </c>
      <c r="H21310" s="3">
        <v>42912.38</v>
      </c>
    </row>
    <row r="21311" spans="1:8" x14ac:dyDescent="0.3">
      <c r="A21311" t="s">
        <v>52</v>
      </c>
      <c r="B21311">
        <v>10</v>
      </c>
      <c r="C21311">
        <v>2</v>
      </c>
      <c r="D21311" s="2">
        <v>42912</v>
      </c>
      <c r="E21311">
        <v>31</v>
      </c>
      <c r="F21311">
        <v>22.888799999999996</v>
      </c>
      <c r="G21311">
        <v>16.829999999999998</v>
      </c>
      <c r="H21311" s="3">
        <v>42912.4</v>
      </c>
    </row>
    <row r="21312" spans="1:8" x14ac:dyDescent="0.3">
      <c r="A21312" t="s">
        <v>30</v>
      </c>
      <c r="B21312">
        <v>1</v>
      </c>
      <c r="C21312">
        <v>1</v>
      </c>
      <c r="D21312" s="2">
        <v>42912</v>
      </c>
      <c r="E21312">
        <v>13</v>
      </c>
      <c r="F21312">
        <v>14.783400000000002</v>
      </c>
      <c r="G21312">
        <v>11.46</v>
      </c>
      <c r="H21312" s="3">
        <v>42912.41</v>
      </c>
    </row>
    <row r="21313" spans="1:8" x14ac:dyDescent="0.3">
      <c r="A21313" t="s">
        <v>5</v>
      </c>
      <c r="B21313">
        <v>14</v>
      </c>
      <c r="C21313">
        <v>1</v>
      </c>
      <c r="D21313" s="2">
        <v>42912</v>
      </c>
      <c r="E21313">
        <v>20</v>
      </c>
      <c r="F21313">
        <v>34.247500000000002</v>
      </c>
      <c r="G21313">
        <v>25.75</v>
      </c>
      <c r="H21313" s="3">
        <v>42912.43</v>
      </c>
    </row>
    <row r="21314" spans="1:8" x14ac:dyDescent="0.3">
      <c r="A21314" t="s">
        <v>29</v>
      </c>
      <c r="B21314">
        <v>1</v>
      </c>
      <c r="C21314">
        <v>1</v>
      </c>
      <c r="D21314" s="2">
        <v>42912</v>
      </c>
      <c r="E21314">
        <v>3</v>
      </c>
      <c r="F21314">
        <v>9.5289999999999999</v>
      </c>
      <c r="G21314">
        <v>7.33</v>
      </c>
      <c r="H21314" s="3">
        <v>42912.44</v>
      </c>
    </row>
    <row r="21315" spans="1:8" x14ac:dyDescent="0.3">
      <c r="A21315" t="s">
        <v>202</v>
      </c>
      <c r="B21315">
        <v>1</v>
      </c>
      <c r="C21315">
        <v>41</v>
      </c>
      <c r="D21315" s="2">
        <v>42912</v>
      </c>
      <c r="E21315">
        <v>32</v>
      </c>
      <c r="F21315">
        <v>67.801599999999993</v>
      </c>
      <c r="G21315">
        <v>52.97</v>
      </c>
      <c r="H21315" s="3">
        <v>42912.45</v>
      </c>
    </row>
    <row r="21316" spans="1:8" x14ac:dyDescent="0.3">
      <c r="A21316" t="s">
        <v>27</v>
      </c>
      <c r="B21316">
        <v>1</v>
      </c>
      <c r="C21316">
        <v>1</v>
      </c>
      <c r="D21316" s="2">
        <v>42912</v>
      </c>
      <c r="E21316">
        <v>25</v>
      </c>
      <c r="F21316">
        <v>391.28200000000004</v>
      </c>
      <c r="G21316">
        <v>315.55</v>
      </c>
      <c r="H21316" s="3">
        <v>42912.45</v>
      </c>
    </row>
    <row r="21317" spans="1:8" x14ac:dyDescent="0.3">
      <c r="A21317" t="s">
        <v>59</v>
      </c>
      <c r="B21317">
        <v>7</v>
      </c>
      <c r="C21317">
        <v>1</v>
      </c>
      <c r="D21317" s="2">
        <v>42912</v>
      </c>
      <c r="E21317">
        <v>2</v>
      </c>
      <c r="F21317">
        <v>5.1951999999999998</v>
      </c>
      <c r="G21317">
        <v>3.82</v>
      </c>
      <c r="H21317" s="3">
        <v>42912.46</v>
      </c>
    </row>
    <row r="21318" spans="1:8" x14ac:dyDescent="0.3">
      <c r="A21318" t="s">
        <v>29</v>
      </c>
      <c r="B21318">
        <v>4</v>
      </c>
      <c r="C21318">
        <v>1</v>
      </c>
      <c r="D21318" s="2">
        <v>42912</v>
      </c>
      <c r="E21318">
        <v>43</v>
      </c>
      <c r="F21318">
        <v>9.0159000000000002</v>
      </c>
      <c r="G21318">
        <v>7.33</v>
      </c>
      <c r="H21318" s="3">
        <v>42912.46</v>
      </c>
    </row>
    <row r="21319" spans="1:8" x14ac:dyDescent="0.3">
      <c r="A21319" t="s">
        <v>128</v>
      </c>
      <c r="B21319">
        <v>1</v>
      </c>
      <c r="C21319">
        <v>3</v>
      </c>
      <c r="D21319" s="2">
        <v>42912</v>
      </c>
      <c r="E21319">
        <v>33</v>
      </c>
      <c r="F21319">
        <v>16.9695</v>
      </c>
      <c r="G21319">
        <v>12.57</v>
      </c>
      <c r="H21319" s="3">
        <v>42912.47</v>
      </c>
    </row>
    <row r="21320" spans="1:8" x14ac:dyDescent="0.3">
      <c r="A21320" t="s">
        <v>52</v>
      </c>
      <c r="B21320">
        <v>6</v>
      </c>
      <c r="C21320">
        <v>44</v>
      </c>
      <c r="D21320" s="2">
        <v>42912</v>
      </c>
      <c r="E21320">
        <v>23</v>
      </c>
      <c r="F21320">
        <v>20.869199999999996</v>
      </c>
      <c r="G21320">
        <v>16.829999999999998</v>
      </c>
      <c r="H21320" s="3">
        <v>42912.47</v>
      </c>
    </row>
    <row r="21321" spans="1:8" x14ac:dyDescent="0.3">
      <c r="A21321" t="s">
        <v>55</v>
      </c>
      <c r="B21321">
        <v>1</v>
      </c>
      <c r="C21321">
        <v>41</v>
      </c>
      <c r="D21321" s="2">
        <v>42912</v>
      </c>
      <c r="E21321">
        <v>13</v>
      </c>
      <c r="F21321">
        <v>14.525</v>
      </c>
      <c r="G21321">
        <v>11.62</v>
      </c>
      <c r="H21321" s="3">
        <v>42912.47</v>
      </c>
    </row>
    <row r="21322" spans="1:8" x14ac:dyDescent="0.3">
      <c r="A21322" t="s">
        <v>182</v>
      </c>
      <c r="B21322">
        <v>10</v>
      </c>
      <c r="C21322">
        <v>41</v>
      </c>
      <c r="D21322" s="2">
        <v>42912</v>
      </c>
      <c r="E21322">
        <v>30</v>
      </c>
      <c r="F21322">
        <v>983.44400000000007</v>
      </c>
      <c r="G21322">
        <v>793.1</v>
      </c>
      <c r="H21322" s="3">
        <v>42912.51</v>
      </c>
    </row>
    <row r="21323" spans="1:8" x14ac:dyDescent="0.3">
      <c r="A21323" t="s">
        <v>128</v>
      </c>
      <c r="B21323">
        <v>1</v>
      </c>
      <c r="C21323">
        <v>45</v>
      </c>
      <c r="D21323" s="2">
        <v>42912</v>
      </c>
      <c r="E21323">
        <v>7</v>
      </c>
      <c r="F21323">
        <v>15.5868</v>
      </c>
      <c r="G21323">
        <v>12.57</v>
      </c>
      <c r="H21323" s="3">
        <v>42912.52</v>
      </c>
    </row>
    <row r="21324" spans="1:8" x14ac:dyDescent="0.3">
      <c r="A21324" t="s">
        <v>185</v>
      </c>
      <c r="B21324">
        <v>10</v>
      </c>
      <c r="C21324">
        <v>1</v>
      </c>
      <c r="D21324" s="2">
        <v>42912</v>
      </c>
      <c r="E21324">
        <v>13</v>
      </c>
      <c r="F21324">
        <v>93.820999999999998</v>
      </c>
      <c r="G21324">
        <v>72.17</v>
      </c>
      <c r="H21324" s="3">
        <v>42912.52</v>
      </c>
    </row>
    <row r="21325" spans="1:8" x14ac:dyDescent="0.3">
      <c r="A21325" t="s">
        <v>106</v>
      </c>
      <c r="B21325">
        <v>13</v>
      </c>
      <c r="C21325">
        <v>41</v>
      </c>
      <c r="D21325" s="2">
        <v>42912</v>
      </c>
      <c r="E21325">
        <v>2</v>
      </c>
      <c r="F21325">
        <v>155.02080000000001</v>
      </c>
      <c r="G21325">
        <v>121.11</v>
      </c>
      <c r="H21325" s="3">
        <v>42912.52</v>
      </c>
    </row>
    <row r="21326" spans="1:8" x14ac:dyDescent="0.3">
      <c r="A21326" t="s">
        <v>25</v>
      </c>
      <c r="B21326">
        <v>2</v>
      </c>
      <c r="C21326">
        <v>1</v>
      </c>
      <c r="D21326" s="2">
        <v>42912</v>
      </c>
      <c r="E21326">
        <v>43</v>
      </c>
      <c r="F21326">
        <v>22.616799999999998</v>
      </c>
      <c r="G21326">
        <v>16.63</v>
      </c>
      <c r="H21326" s="3">
        <v>42912.56</v>
      </c>
    </row>
    <row r="21327" spans="1:8" x14ac:dyDescent="0.3">
      <c r="A21327" t="s">
        <v>17</v>
      </c>
      <c r="B21327">
        <v>10</v>
      </c>
      <c r="C21327">
        <v>1</v>
      </c>
      <c r="D21327" s="2">
        <v>42912</v>
      </c>
      <c r="E21327">
        <v>26</v>
      </c>
      <c r="F21327">
        <v>9.7712000000000003</v>
      </c>
      <c r="G21327">
        <v>7.88</v>
      </c>
      <c r="H21327" s="3">
        <v>42912.57</v>
      </c>
    </row>
    <row r="21328" spans="1:8" x14ac:dyDescent="0.3">
      <c r="A21328" t="s">
        <v>123</v>
      </c>
      <c r="B21328">
        <v>10</v>
      </c>
      <c r="C21328">
        <v>1</v>
      </c>
      <c r="D21328" s="2">
        <v>42912</v>
      </c>
      <c r="E21328">
        <v>44</v>
      </c>
      <c r="F21328">
        <v>35.197000000000003</v>
      </c>
      <c r="G21328">
        <v>28.85</v>
      </c>
      <c r="H21328" s="3">
        <v>42912.57</v>
      </c>
    </row>
    <row r="21329" spans="1:8" x14ac:dyDescent="0.3">
      <c r="A21329" t="s">
        <v>17</v>
      </c>
      <c r="B21329">
        <v>1</v>
      </c>
      <c r="C21329">
        <v>1</v>
      </c>
      <c r="D21329" s="2">
        <v>42912</v>
      </c>
      <c r="E21329">
        <v>15</v>
      </c>
      <c r="F21329">
        <v>10.638</v>
      </c>
      <c r="G21329">
        <v>7.88</v>
      </c>
      <c r="H21329" s="3">
        <v>42912.62</v>
      </c>
    </row>
    <row r="21330" spans="1:8" x14ac:dyDescent="0.3">
      <c r="A21330" t="s">
        <v>17</v>
      </c>
      <c r="B21330">
        <v>1</v>
      </c>
      <c r="C21330">
        <v>41</v>
      </c>
      <c r="D21330" s="2">
        <v>42912</v>
      </c>
      <c r="E21330">
        <v>23</v>
      </c>
      <c r="F21330">
        <v>10.0076</v>
      </c>
      <c r="G21330">
        <v>7.88</v>
      </c>
      <c r="H21330" s="3">
        <v>42912.63</v>
      </c>
    </row>
    <row r="21331" spans="1:8" x14ac:dyDescent="0.3">
      <c r="A21331" t="s">
        <v>29</v>
      </c>
      <c r="B21331">
        <v>1</v>
      </c>
      <c r="C21331">
        <v>1</v>
      </c>
      <c r="D21331" s="2">
        <v>42912</v>
      </c>
      <c r="E21331">
        <v>23</v>
      </c>
      <c r="F21331">
        <v>9.2358000000000011</v>
      </c>
      <c r="G21331">
        <v>7.33</v>
      </c>
      <c r="H21331" s="3">
        <v>42912.639999999999</v>
      </c>
    </row>
    <row r="21332" spans="1:8" x14ac:dyDescent="0.3">
      <c r="A21332" t="s">
        <v>35</v>
      </c>
      <c r="B21332">
        <v>10</v>
      </c>
      <c r="C21332">
        <v>1</v>
      </c>
      <c r="D21332" s="2">
        <v>42912</v>
      </c>
      <c r="E21332">
        <v>28</v>
      </c>
      <c r="F21332">
        <v>951.72</v>
      </c>
      <c r="G21332">
        <v>793.1</v>
      </c>
      <c r="H21332" s="3">
        <v>42912.65</v>
      </c>
    </row>
    <row r="21333" spans="1:8" x14ac:dyDescent="0.3">
      <c r="A21333" t="s">
        <v>167</v>
      </c>
      <c r="B21333">
        <v>1</v>
      </c>
      <c r="C21333">
        <v>1</v>
      </c>
      <c r="D21333" s="2">
        <v>42912</v>
      </c>
      <c r="E21333">
        <v>38</v>
      </c>
      <c r="F21333">
        <v>13.9329</v>
      </c>
      <c r="G21333">
        <v>10.17</v>
      </c>
      <c r="H21333" s="3">
        <v>42912.68</v>
      </c>
    </row>
    <row r="21334" spans="1:8" x14ac:dyDescent="0.3">
      <c r="A21334" t="s">
        <v>31</v>
      </c>
      <c r="B21334">
        <v>1</v>
      </c>
      <c r="C21334">
        <v>44</v>
      </c>
      <c r="D21334" s="2">
        <v>42912</v>
      </c>
      <c r="E21334">
        <v>7</v>
      </c>
      <c r="F21334">
        <v>1.3189000000000002</v>
      </c>
      <c r="G21334">
        <v>1.0900000000000001</v>
      </c>
      <c r="H21334" s="3">
        <v>42912.68</v>
      </c>
    </row>
    <row r="21335" spans="1:8" x14ac:dyDescent="0.3">
      <c r="A21335" t="s">
        <v>197</v>
      </c>
      <c r="B21335">
        <v>1</v>
      </c>
      <c r="C21335">
        <v>41</v>
      </c>
      <c r="D21335" s="2">
        <v>42912</v>
      </c>
      <c r="E21335">
        <v>11</v>
      </c>
      <c r="F21335">
        <v>105.58799999999999</v>
      </c>
      <c r="G21335">
        <v>87.99</v>
      </c>
      <c r="H21335" s="3">
        <v>42912.69</v>
      </c>
    </row>
    <row r="21336" spans="1:8" x14ac:dyDescent="0.3">
      <c r="A21336" t="s">
        <v>146</v>
      </c>
      <c r="B21336">
        <v>10</v>
      </c>
      <c r="C21336">
        <v>1</v>
      </c>
      <c r="D21336" s="2">
        <v>42912</v>
      </c>
      <c r="E21336">
        <v>3</v>
      </c>
      <c r="F21336">
        <v>40.380000000000003</v>
      </c>
      <c r="G21336">
        <v>33.65</v>
      </c>
      <c r="H21336" s="3">
        <v>42912.69</v>
      </c>
    </row>
    <row r="21337" spans="1:8" x14ac:dyDescent="0.3">
      <c r="A21337" t="s">
        <v>29</v>
      </c>
      <c r="B21337">
        <v>1</v>
      </c>
      <c r="C21337">
        <v>41</v>
      </c>
      <c r="D21337" s="2">
        <v>42912</v>
      </c>
      <c r="E21337">
        <v>10</v>
      </c>
      <c r="F21337">
        <v>9.4557000000000002</v>
      </c>
      <c r="G21337">
        <v>7.33</v>
      </c>
      <c r="H21337" s="3">
        <v>42912.7</v>
      </c>
    </row>
    <row r="21338" spans="1:8" x14ac:dyDescent="0.3">
      <c r="A21338" t="s">
        <v>17</v>
      </c>
      <c r="B21338">
        <v>1</v>
      </c>
      <c r="C21338">
        <v>41</v>
      </c>
      <c r="D21338" s="2">
        <v>42912</v>
      </c>
      <c r="E21338">
        <v>12</v>
      </c>
      <c r="F21338">
        <v>9.7712000000000003</v>
      </c>
      <c r="G21338">
        <v>7.88</v>
      </c>
      <c r="H21338" s="3">
        <v>42912.7</v>
      </c>
    </row>
    <row r="21339" spans="1:8" x14ac:dyDescent="0.3">
      <c r="A21339" t="s">
        <v>13</v>
      </c>
      <c r="B21339">
        <v>15</v>
      </c>
      <c r="C21339">
        <v>43</v>
      </c>
      <c r="D21339" s="2">
        <v>42912</v>
      </c>
      <c r="E21339">
        <v>12</v>
      </c>
      <c r="F21339">
        <v>157.7004</v>
      </c>
      <c r="G21339">
        <v>119.47</v>
      </c>
      <c r="H21339" s="3">
        <v>42912.73</v>
      </c>
    </row>
    <row r="21340" spans="1:8" x14ac:dyDescent="0.3">
      <c r="A21340" t="s">
        <v>162</v>
      </c>
      <c r="B21340">
        <v>1</v>
      </c>
      <c r="C21340">
        <v>2</v>
      </c>
      <c r="D21340" s="2">
        <v>42912</v>
      </c>
      <c r="E21340">
        <v>27</v>
      </c>
      <c r="F21340">
        <v>9.6363000000000003</v>
      </c>
      <c r="G21340">
        <v>7.47</v>
      </c>
      <c r="H21340" s="3">
        <v>42912.73</v>
      </c>
    </row>
    <row r="21341" spans="1:8" x14ac:dyDescent="0.3">
      <c r="A21341" t="s">
        <v>101</v>
      </c>
      <c r="B21341">
        <v>1</v>
      </c>
      <c r="C21341">
        <v>2</v>
      </c>
      <c r="D21341" s="2">
        <v>42912</v>
      </c>
      <c r="E21341">
        <v>37</v>
      </c>
      <c r="F21341">
        <v>140.08170000000001</v>
      </c>
      <c r="G21341">
        <v>115.77</v>
      </c>
      <c r="H21341" s="3">
        <v>42912.76</v>
      </c>
    </row>
    <row r="21342" spans="1:8" x14ac:dyDescent="0.3">
      <c r="A21342" t="s">
        <v>5</v>
      </c>
      <c r="B21342">
        <v>1</v>
      </c>
      <c r="C21342">
        <v>44</v>
      </c>
      <c r="D21342" s="2">
        <v>42912</v>
      </c>
      <c r="E21342">
        <v>48</v>
      </c>
      <c r="F21342">
        <v>35.277500000000003</v>
      </c>
      <c r="G21342">
        <v>25.75</v>
      </c>
      <c r="H21342" s="3">
        <v>42912.77</v>
      </c>
    </row>
    <row r="21343" spans="1:8" x14ac:dyDescent="0.3">
      <c r="A21343" t="s">
        <v>12</v>
      </c>
      <c r="B21343">
        <v>1</v>
      </c>
      <c r="C21343">
        <v>41</v>
      </c>
      <c r="D21343" s="2">
        <v>42912</v>
      </c>
      <c r="E21343">
        <v>48</v>
      </c>
      <c r="F21343">
        <v>105.5624</v>
      </c>
      <c r="G21343">
        <v>83.12</v>
      </c>
      <c r="H21343" s="3">
        <v>42912.82</v>
      </c>
    </row>
    <row r="21344" spans="1:8" x14ac:dyDescent="0.3">
      <c r="A21344" t="s">
        <v>17</v>
      </c>
      <c r="B21344">
        <v>14</v>
      </c>
      <c r="C21344">
        <v>41</v>
      </c>
      <c r="D21344" s="2">
        <v>42912</v>
      </c>
      <c r="E21344">
        <v>44</v>
      </c>
      <c r="F21344">
        <v>10.4016</v>
      </c>
      <c r="G21344">
        <v>7.88</v>
      </c>
      <c r="H21344" s="3">
        <v>42912.84</v>
      </c>
    </row>
    <row r="21345" spans="1:8" x14ac:dyDescent="0.3">
      <c r="A21345" t="s">
        <v>89</v>
      </c>
      <c r="B21345">
        <v>8</v>
      </c>
      <c r="C21345">
        <v>1</v>
      </c>
      <c r="D21345" s="2">
        <v>42912</v>
      </c>
      <c r="E21345">
        <v>17</v>
      </c>
      <c r="F21345">
        <v>42.735500000000002</v>
      </c>
      <c r="G21345">
        <v>33.65</v>
      </c>
      <c r="H21345" s="3">
        <v>42912.87</v>
      </c>
    </row>
    <row r="21346" spans="1:8" x14ac:dyDescent="0.3">
      <c r="A21346" t="s">
        <v>83</v>
      </c>
      <c r="B21346">
        <v>7</v>
      </c>
      <c r="C21346">
        <v>1</v>
      </c>
      <c r="D21346" s="2">
        <v>42912</v>
      </c>
      <c r="E21346">
        <v>41</v>
      </c>
      <c r="F21346">
        <v>67.061500000000009</v>
      </c>
      <c r="G21346">
        <v>48.95</v>
      </c>
      <c r="H21346" s="3">
        <v>42912.87</v>
      </c>
    </row>
    <row r="21347" spans="1:8" x14ac:dyDescent="0.3">
      <c r="A21347" t="s">
        <v>158</v>
      </c>
      <c r="B21347">
        <v>8</v>
      </c>
      <c r="C21347">
        <v>1</v>
      </c>
      <c r="D21347" s="2">
        <v>42912</v>
      </c>
      <c r="E21347">
        <v>34</v>
      </c>
      <c r="F21347">
        <v>9.2249999999999996</v>
      </c>
      <c r="G21347">
        <v>7.5</v>
      </c>
      <c r="H21347" s="3">
        <v>42912.88</v>
      </c>
    </row>
    <row r="21348" spans="1:8" x14ac:dyDescent="0.3">
      <c r="A21348" t="s">
        <v>32</v>
      </c>
      <c r="B21348">
        <v>1</v>
      </c>
      <c r="C21348">
        <v>1</v>
      </c>
      <c r="D21348" s="2">
        <v>42912</v>
      </c>
      <c r="E21348">
        <v>3</v>
      </c>
      <c r="F21348">
        <v>22.929499999999997</v>
      </c>
      <c r="G21348">
        <v>18.95</v>
      </c>
      <c r="H21348" s="3">
        <v>42912.89</v>
      </c>
    </row>
    <row r="21349" spans="1:8" x14ac:dyDescent="0.3">
      <c r="A21349" t="s">
        <v>11</v>
      </c>
      <c r="B21349">
        <v>4</v>
      </c>
      <c r="C21349">
        <v>44</v>
      </c>
      <c r="D21349" s="2">
        <v>42912</v>
      </c>
      <c r="E21349">
        <v>18</v>
      </c>
      <c r="F21349">
        <v>42.544199999999989</v>
      </c>
      <c r="G21349">
        <v>32.979999999999997</v>
      </c>
      <c r="H21349" s="3">
        <v>42912.89</v>
      </c>
    </row>
    <row r="21350" spans="1:8" x14ac:dyDescent="0.3">
      <c r="A21350" t="s">
        <v>17</v>
      </c>
      <c r="B21350">
        <v>10</v>
      </c>
      <c r="C21350">
        <v>1</v>
      </c>
      <c r="D21350" s="2">
        <v>42912</v>
      </c>
      <c r="E21350">
        <v>41</v>
      </c>
      <c r="F21350">
        <v>10.559200000000001</v>
      </c>
      <c r="G21350">
        <v>7.88</v>
      </c>
      <c r="H21350" s="3">
        <v>42912.9</v>
      </c>
    </row>
    <row r="21351" spans="1:8" x14ac:dyDescent="0.3">
      <c r="A21351" t="s">
        <v>39</v>
      </c>
      <c r="B21351">
        <v>1</v>
      </c>
      <c r="C21351">
        <v>41</v>
      </c>
      <c r="D21351" s="2">
        <v>42912</v>
      </c>
      <c r="E21351">
        <v>41</v>
      </c>
      <c r="F21351">
        <v>8.6591000000000005</v>
      </c>
      <c r="G21351">
        <v>6.61</v>
      </c>
      <c r="H21351" s="3">
        <v>42912.9</v>
      </c>
    </row>
    <row r="21352" spans="1:8" x14ac:dyDescent="0.3">
      <c r="A21352" t="s">
        <v>19</v>
      </c>
      <c r="B21352">
        <v>6</v>
      </c>
      <c r="C21352">
        <v>3</v>
      </c>
      <c r="D21352" s="2">
        <v>42912</v>
      </c>
      <c r="E21352">
        <v>10</v>
      </c>
      <c r="F21352">
        <v>73.508399999999995</v>
      </c>
      <c r="G21352">
        <v>58.34</v>
      </c>
      <c r="H21352" s="3">
        <v>42912.92</v>
      </c>
    </row>
    <row r="21353" spans="1:8" x14ac:dyDescent="0.3">
      <c r="A21353" t="s">
        <v>29</v>
      </c>
      <c r="B21353">
        <v>10</v>
      </c>
      <c r="C21353">
        <v>1</v>
      </c>
      <c r="D21353" s="2">
        <v>42912</v>
      </c>
      <c r="E21353">
        <v>47</v>
      </c>
      <c r="F21353">
        <v>10.115399999999999</v>
      </c>
      <c r="G21353">
        <v>7.33</v>
      </c>
      <c r="H21353" s="3">
        <v>42912.93</v>
      </c>
    </row>
    <row r="21354" spans="1:8" x14ac:dyDescent="0.3">
      <c r="A21354" t="s">
        <v>9</v>
      </c>
      <c r="B21354">
        <v>4</v>
      </c>
      <c r="C21354">
        <v>1</v>
      </c>
      <c r="D21354" s="2">
        <v>42912</v>
      </c>
      <c r="E21354">
        <v>13</v>
      </c>
      <c r="F21354">
        <v>77.830200000000005</v>
      </c>
      <c r="G21354">
        <v>61.77</v>
      </c>
      <c r="H21354" s="3">
        <v>42912.93</v>
      </c>
    </row>
    <row r="21355" spans="1:8" x14ac:dyDescent="0.3">
      <c r="A21355" t="s">
        <v>55</v>
      </c>
      <c r="B21355">
        <v>1</v>
      </c>
      <c r="C21355">
        <v>1</v>
      </c>
      <c r="D21355" s="2">
        <v>42912</v>
      </c>
      <c r="E21355">
        <v>19</v>
      </c>
      <c r="F21355">
        <v>14.0602</v>
      </c>
      <c r="G21355">
        <v>11.62</v>
      </c>
      <c r="H21355" s="3">
        <v>42912.93</v>
      </c>
    </row>
    <row r="21356" spans="1:8" x14ac:dyDescent="0.3">
      <c r="A21356" t="s">
        <v>89</v>
      </c>
      <c r="B21356">
        <v>1</v>
      </c>
      <c r="C21356">
        <v>1</v>
      </c>
      <c r="D21356" s="2">
        <v>42912</v>
      </c>
      <c r="E21356">
        <v>10</v>
      </c>
      <c r="F21356">
        <v>42.0625</v>
      </c>
      <c r="G21356">
        <v>33.65</v>
      </c>
      <c r="H21356" s="3">
        <v>42912.94</v>
      </c>
    </row>
    <row r="21357" spans="1:8" x14ac:dyDescent="0.3">
      <c r="A21357" t="s">
        <v>12</v>
      </c>
      <c r="B21357">
        <v>1</v>
      </c>
      <c r="C21357">
        <v>2</v>
      </c>
      <c r="D21357" s="2">
        <v>42912</v>
      </c>
      <c r="E21357">
        <v>47</v>
      </c>
      <c r="F21357">
        <v>100.57520000000001</v>
      </c>
      <c r="G21357">
        <v>83.12</v>
      </c>
      <c r="H21357" s="3">
        <v>42912.95</v>
      </c>
    </row>
    <row r="21358" spans="1:8" x14ac:dyDescent="0.3">
      <c r="A21358" t="s">
        <v>17</v>
      </c>
      <c r="B21358">
        <v>3</v>
      </c>
      <c r="C21358">
        <v>1</v>
      </c>
      <c r="D21358" s="2">
        <v>42912</v>
      </c>
      <c r="E21358">
        <v>33</v>
      </c>
      <c r="F21358">
        <v>10.7956</v>
      </c>
      <c r="G21358">
        <v>7.88</v>
      </c>
      <c r="H21358" s="3">
        <v>42912.97</v>
      </c>
    </row>
    <row r="21359" spans="1:8" x14ac:dyDescent="0.3">
      <c r="A21359" t="s">
        <v>130</v>
      </c>
      <c r="B21359">
        <v>7</v>
      </c>
      <c r="C21359">
        <v>1</v>
      </c>
      <c r="D21359" s="2">
        <v>42912</v>
      </c>
      <c r="E21359">
        <v>7</v>
      </c>
      <c r="F21359">
        <v>5.9432000000000009</v>
      </c>
      <c r="G21359">
        <v>4.37</v>
      </c>
      <c r="H21359" s="3">
        <v>42912.97</v>
      </c>
    </row>
    <row r="21360" spans="1:8" x14ac:dyDescent="0.3">
      <c r="A21360" t="s">
        <v>62</v>
      </c>
      <c r="B21360">
        <v>2</v>
      </c>
      <c r="C21360">
        <v>1</v>
      </c>
      <c r="D21360" s="2">
        <v>42912</v>
      </c>
      <c r="E21360">
        <v>27</v>
      </c>
      <c r="F21360">
        <v>19.315200000000001</v>
      </c>
      <c r="G21360">
        <v>15.09</v>
      </c>
      <c r="H21360" s="3">
        <v>42912.98</v>
      </c>
    </row>
    <row r="21361" spans="1:8" x14ac:dyDescent="0.3">
      <c r="A21361" t="s">
        <v>201</v>
      </c>
      <c r="B21361">
        <v>15</v>
      </c>
      <c r="C21361">
        <v>1</v>
      </c>
      <c r="D21361" s="2">
        <v>42912</v>
      </c>
      <c r="E21361">
        <v>26</v>
      </c>
      <c r="F21361">
        <v>138.30360000000002</v>
      </c>
      <c r="G21361">
        <v>100.22</v>
      </c>
      <c r="H21361" s="3">
        <v>42912.99</v>
      </c>
    </row>
    <row r="21362" spans="1:8" x14ac:dyDescent="0.3">
      <c r="A21362" t="s">
        <v>29</v>
      </c>
      <c r="B21362">
        <v>3</v>
      </c>
      <c r="C21362">
        <v>43</v>
      </c>
      <c r="D21362" s="2">
        <v>42912</v>
      </c>
      <c r="E21362">
        <v>1</v>
      </c>
      <c r="F21362">
        <v>9.0891999999999999</v>
      </c>
      <c r="G21362">
        <v>7.33</v>
      </c>
      <c r="H21362" s="3">
        <v>42913</v>
      </c>
    </row>
    <row r="21363" spans="1:8" x14ac:dyDescent="0.3">
      <c r="A21363" t="s">
        <v>198</v>
      </c>
      <c r="B21363">
        <v>1</v>
      </c>
      <c r="C21363">
        <v>41</v>
      </c>
      <c r="D21363" s="2">
        <v>42913</v>
      </c>
      <c r="E21363">
        <v>9</v>
      </c>
      <c r="F21363">
        <v>105.575</v>
      </c>
      <c r="G21363">
        <v>84.46</v>
      </c>
      <c r="H21363" s="3">
        <v>42913</v>
      </c>
    </row>
    <row r="21364" spans="1:8" x14ac:dyDescent="0.3">
      <c r="A21364" t="s">
        <v>80</v>
      </c>
      <c r="B21364">
        <v>1</v>
      </c>
      <c r="C21364">
        <v>41</v>
      </c>
      <c r="D21364" s="2">
        <v>42913</v>
      </c>
      <c r="E21364">
        <v>45</v>
      </c>
      <c r="F21364">
        <v>7.6163999999999996</v>
      </c>
      <c r="G21364">
        <v>5.77</v>
      </c>
      <c r="H21364" s="3">
        <v>42913.01</v>
      </c>
    </row>
    <row r="21365" spans="1:8" x14ac:dyDescent="0.3">
      <c r="A21365" t="s">
        <v>25</v>
      </c>
      <c r="B21365">
        <v>2</v>
      </c>
      <c r="C21365">
        <v>41</v>
      </c>
      <c r="D21365" s="2">
        <v>42913</v>
      </c>
      <c r="E21365">
        <v>16</v>
      </c>
      <c r="F21365">
        <v>20.621199999999998</v>
      </c>
      <c r="G21365">
        <v>16.63</v>
      </c>
      <c r="H21365" s="3">
        <v>42913.03</v>
      </c>
    </row>
    <row r="21366" spans="1:8" x14ac:dyDescent="0.3">
      <c r="A21366" t="s">
        <v>29</v>
      </c>
      <c r="B21366">
        <v>10</v>
      </c>
      <c r="C21366">
        <v>41</v>
      </c>
      <c r="D21366" s="2">
        <v>42913</v>
      </c>
      <c r="E21366">
        <v>19</v>
      </c>
      <c r="F21366">
        <v>8.7959999999999994</v>
      </c>
      <c r="G21366">
        <v>7.33</v>
      </c>
      <c r="H21366" s="3">
        <v>42913.03</v>
      </c>
    </row>
    <row r="21367" spans="1:8" x14ac:dyDescent="0.3">
      <c r="A21367" t="s">
        <v>17</v>
      </c>
      <c r="B21367">
        <v>8</v>
      </c>
      <c r="C21367">
        <v>41</v>
      </c>
      <c r="D21367" s="2">
        <v>42913</v>
      </c>
      <c r="E21367">
        <v>26</v>
      </c>
      <c r="F21367">
        <v>9.9288000000000007</v>
      </c>
      <c r="G21367">
        <v>7.88</v>
      </c>
      <c r="H21367" s="3">
        <v>42913.05</v>
      </c>
    </row>
    <row r="21368" spans="1:8" x14ac:dyDescent="0.3">
      <c r="A21368" t="s">
        <v>76</v>
      </c>
      <c r="B21368">
        <v>10</v>
      </c>
      <c r="C21368">
        <v>45</v>
      </c>
      <c r="D21368" s="2">
        <v>42913</v>
      </c>
      <c r="E21368">
        <v>23</v>
      </c>
      <c r="F21368">
        <v>120.53300000000002</v>
      </c>
      <c r="G21368">
        <v>89.95</v>
      </c>
      <c r="H21368" s="3">
        <v>42913.05</v>
      </c>
    </row>
    <row r="21369" spans="1:8" x14ac:dyDescent="0.3">
      <c r="A21369" t="s">
        <v>29</v>
      </c>
      <c r="B21369">
        <v>2</v>
      </c>
      <c r="C21369">
        <v>42</v>
      </c>
      <c r="D21369" s="2">
        <v>42913</v>
      </c>
      <c r="E21369">
        <v>15</v>
      </c>
      <c r="F21369">
        <v>9.4557000000000002</v>
      </c>
      <c r="G21369">
        <v>7.33</v>
      </c>
      <c r="H21369" s="3">
        <v>42913.07</v>
      </c>
    </row>
    <row r="21370" spans="1:8" x14ac:dyDescent="0.3">
      <c r="A21370" t="s">
        <v>120</v>
      </c>
      <c r="B21370">
        <v>1</v>
      </c>
      <c r="C21370">
        <v>2</v>
      </c>
      <c r="D21370" s="2">
        <v>42913</v>
      </c>
      <c r="E21370">
        <v>50</v>
      </c>
      <c r="F21370">
        <v>3.2349000000000001</v>
      </c>
      <c r="G21370">
        <v>2.63</v>
      </c>
      <c r="H21370" s="3">
        <v>42913.07</v>
      </c>
    </row>
    <row r="21371" spans="1:8" x14ac:dyDescent="0.3">
      <c r="A21371" t="s">
        <v>5</v>
      </c>
      <c r="B21371">
        <v>10</v>
      </c>
      <c r="C21371">
        <v>41</v>
      </c>
      <c r="D21371" s="2">
        <v>42913</v>
      </c>
      <c r="E21371">
        <v>17</v>
      </c>
      <c r="F21371">
        <v>32.702500000000001</v>
      </c>
      <c r="G21371">
        <v>25.75</v>
      </c>
      <c r="H21371" s="3">
        <v>42913.08</v>
      </c>
    </row>
    <row r="21372" spans="1:8" x14ac:dyDescent="0.3">
      <c r="A21372" t="s">
        <v>29</v>
      </c>
      <c r="B21372">
        <v>5</v>
      </c>
      <c r="C21372">
        <v>41</v>
      </c>
      <c r="D21372" s="2">
        <v>42913</v>
      </c>
      <c r="E21372">
        <v>37</v>
      </c>
      <c r="F21372">
        <v>9.2358000000000011</v>
      </c>
      <c r="G21372">
        <v>7.33</v>
      </c>
      <c r="H21372" s="3">
        <v>42913.09</v>
      </c>
    </row>
    <row r="21373" spans="1:8" x14ac:dyDescent="0.3">
      <c r="A21373" t="s">
        <v>93</v>
      </c>
      <c r="B21373">
        <v>15</v>
      </c>
      <c r="C21373">
        <v>1</v>
      </c>
      <c r="D21373" s="2">
        <v>42913</v>
      </c>
      <c r="E21373">
        <v>43</v>
      </c>
      <c r="F21373">
        <v>18.694499999999998</v>
      </c>
      <c r="G21373">
        <v>15.45</v>
      </c>
      <c r="H21373" s="3">
        <v>42913.09</v>
      </c>
    </row>
    <row r="21374" spans="1:8" x14ac:dyDescent="0.3">
      <c r="A21374" t="s">
        <v>189</v>
      </c>
      <c r="B21374">
        <v>1</v>
      </c>
      <c r="C21374">
        <v>1</v>
      </c>
      <c r="D21374" s="2">
        <v>42913</v>
      </c>
      <c r="E21374">
        <v>11</v>
      </c>
      <c r="F21374">
        <v>98.26700000000001</v>
      </c>
      <c r="G21374">
        <v>75.59</v>
      </c>
      <c r="H21374" s="3">
        <v>42913.13</v>
      </c>
    </row>
    <row r="21375" spans="1:8" x14ac:dyDescent="0.3">
      <c r="A21375" t="s">
        <v>30</v>
      </c>
      <c r="B21375">
        <v>2</v>
      </c>
      <c r="C21375">
        <v>41</v>
      </c>
      <c r="D21375" s="2">
        <v>42913</v>
      </c>
      <c r="E21375">
        <v>14</v>
      </c>
      <c r="F21375">
        <v>15.1272</v>
      </c>
      <c r="G21375">
        <v>11.46</v>
      </c>
      <c r="H21375" s="3">
        <v>42913.16</v>
      </c>
    </row>
    <row r="21376" spans="1:8" x14ac:dyDescent="0.3">
      <c r="A21376" t="s">
        <v>17</v>
      </c>
      <c r="B21376">
        <v>11</v>
      </c>
      <c r="C21376">
        <v>43</v>
      </c>
      <c r="D21376" s="2">
        <v>42913</v>
      </c>
      <c r="E21376">
        <v>7</v>
      </c>
      <c r="F21376">
        <v>10.559200000000001</v>
      </c>
      <c r="G21376">
        <v>7.88</v>
      </c>
      <c r="H21376" s="3">
        <v>42913.16</v>
      </c>
    </row>
    <row r="21377" spans="1:8" x14ac:dyDescent="0.3">
      <c r="A21377" t="s">
        <v>192</v>
      </c>
      <c r="B21377">
        <v>15</v>
      </c>
      <c r="C21377">
        <v>1</v>
      </c>
      <c r="D21377" s="2">
        <v>42913</v>
      </c>
      <c r="E21377">
        <v>16</v>
      </c>
      <c r="F21377">
        <v>2.6263999999999998</v>
      </c>
      <c r="G21377">
        <v>1.96</v>
      </c>
      <c r="H21377" s="3">
        <v>42913.17</v>
      </c>
    </row>
    <row r="21378" spans="1:8" x14ac:dyDescent="0.3">
      <c r="A21378" t="s">
        <v>140</v>
      </c>
      <c r="B21378">
        <v>1</v>
      </c>
      <c r="C21378">
        <v>41</v>
      </c>
      <c r="D21378" s="2">
        <v>42913</v>
      </c>
      <c r="E21378">
        <v>48</v>
      </c>
      <c r="F21378">
        <v>16.776</v>
      </c>
      <c r="G21378">
        <v>13.98</v>
      </c>
      <c r="H21378" s="3">
        <v>42913.17</v>
      </c>
    </row>
    <row r="21379" spans="1:8" x14ac:dyDescent="0.3">
      <c r="A21379" t="s">
        <v>17</v>
      </c>
      <c r="B21379">
        <v>10</v>
      </c>
      <c r="C21379">
        <v>43</v>
      </c>
      <c r="D21379" s="2">
        <v>42913</v>
      </c>
      <c r="E21379">
        <v>5</v>
      </c>
      <c r="F21379">
        <v>10.559200000000001</v>
      </c>
      <c r="G21379">
        <v>7.88</v>
      </c>
      <c r="H21379" s="3">
        <v>42913.18</v>
      </c>
    </row>
    <row r="21380" spans="1:8" x14ac:dyDescent="0.3">
      <c r="A21380" t="s">
        <v>188</v>
      </c>
      <c r="B21380">
        <v>4</v>
      </c>
      <c r="C21380">
        <v>1</v>
      </c>
      <c r="D21380" s="2">
        <v>42913</v>
      </c>
      <c r="E21380">
        <v>28</v>
      </c>
      <c r="F21380">
        <v>23.1936</v>
      </c>
      <c r="G21380">
        <v>18.12</v>
      </c>
      <c r="H21380" s="3">
        <v>42913.2</v>
      </c>
    </row>
    <row r="21381" spans="1:8" x14ac:dyDescent="0.3">
      <c r="A21381" t="s">
        <v>143</v>
      </c>
      <c r="B21381">
        <v>1</v>
      </c>
      <c r="C21381">
        <v>41</v>
      </c>
      <c r="D21381" s="2">
        <v>42913</v>
      </c>
      <c r="E21381">
        <v>18</v>
      </c>
      <c r="F21381">
        <v>28.5152</v>
      </c>
      <c r="G21381">
        <v>21.44</v>
      </c>
      <c r="H21381" s="3">
        <v>42913.2</v>
      </c>
    </row>
    <row r="21382" spans="1:8" x14ac:dyDescent="0.3">
      <c r="A21382" t="s">
        <v>70</v>
      </c>
      <c r="B21382">
        <v>5</v>
      </c>
      <c r="C21382">
        <v>42</v>
      </c>
      <c r="D21382" s="2">
        <v>42913</v>
      </c>
      <c r="E21382">
        <v>17</v>
      </c>
      <c r="F21382">
        <v>98.022400000000005</v>
      </c>
      <c r="G21382">
        <v>76.58</v>
      </c>
      <c r="H21382" s="3">
        <v>42913.2</v>
      </c>
    </row>
    <row r="21383" spans="1:8" x14ac:dyDescent="0.3">
      <c r="A21383" t="s">
        <v>158</v>
      </c>
      <c r="B21383">
        <v>1</v>
      </c>
      <c r="C21383">
        <v>42</v>
      </c>
      <c r="D21383" s="2">
        <v>42913</v>
      </c>
      <c r="E21383">
        <v>7</v>
      </c>
      <c r="F21383">
        <v>9.6750000000000007</v>
      </c>
      <c r="G21383">
        <v>7.5</v>
      </c>
      <c r="H21383" s="3">
        <v>42913.2</v>
      </c>
    </row>
    <row r="21384" spans="1:8" x14ac:dyDescent="0.3">
      <c r="A21384" t="s">
        <v>29</v>
      </c>
      <c r="B21384">
        <v>1</v>
      </c>
      <c r="C21384">
        <v>1</v>
      </c>
      <c r="D21384" s="2">
        <v>42913</v>
      </c>
      <c r="E21384">
        <v>43</v>
      </c>
      <c r="F21384">
        <v>9.0891999999999999</v>
      </c>
      <c r="G21384">
        <v>7.33</v>
      </c>
      <c r="H21384" s="3">
        <v>42913.22</v>
      </c>
    </row>
    <row r="21385" spans="1:8" x14ac:dyDescent="0.3">
      <c r="A21385" t="s">
        <v>88</v>
      </c>
      <c r="B21385">
        <v>10</v>
      </c>
      <c r="C21385">
        <v>1</v>
      </c>
      <c r="D21385" s="2">
        <v>42913</v>
      </c>
      <c r="E21385">
        <v>10</v>
      </c>
      <c r="F21385">
        <v>6.7913999999999994</v>
      </c>
      <c r="G21385">
        <v>5.39</v>
      </c>
      <c r="H21385" s="3">
        <v>42913.25</v>
      </c>
    </row>
    <row r="21386" spans="1:8" x14ac:dyDescent="0.3">
      <c r="A21386" t="s">
        <v>24</v>
      </c>
      <c r="B21386">
        <v>10</v>
      </c>
      <c r="C21386">
        <v>1</v>
      </c>
      <c r="D21386" s="2">
        <v>42913</v>
      </c>
      <c r="E21386">
        <v>30</v>
      </c>
      <c r="F21386">
        <v>47.454000000000008</v>
      </c>
      <c r="G21386">
        <v>35.950000000000003</v>
      </c>
      <c r="H21386" s="3">
        <v>42913.25</v>
      </c>
    </row>
    <row r="21387" spans="1:8" x14ac:dyDescent="0.3">
      <c r="A21387" t="s">
        <v>13</v>
      </c>
      <c r="B21387">
        <v>1</v>
      </c>
      <c r="C21387">
        <v>41</v>
      </c>
      <c r="D21387" s="2">
        <v>42913</v>
      </c>
      <c r="E21387">
        <v>41</v>
      </c>
      <c r="F21387">
        <v>146.94809999999998</v>
      </c>
      <c r="G21387">
        <v>119.47</v>
      </c>
      <c r="H21387" s="3">
        <v>42913.27</v>
      </c>
    </row>
    <row r="21388" spans="1:8" x14ac:dyDescent="0.3">
      <c r="A21388" t="s">
        <v>24</v>
      </c>
      <c r="B21388">
        <v>11</v>
      </c>
      <c r="C21388">
        <v>1</v>
      </c>
      <c r="D21388" s="2">
        <v>42913</v>
      </c>
      <c r="E21388">
        <v>36</v>
      </c>
      <c r="F21388">
        <v>48.532499999999999</v>
      </c>
      <c r="G21388">
        <v>35.950000000000003</v>
      </c>
      <c r="H21388" s="3">
        <v>42913.27</v>
      </c>
    </row>
    <row r="21389" spans="1:8" x14ac:dyDescent="0.3">
      <c r="A21389" t="s">
        <v>92</v>
      </c>
      <c r="B21389">
        <v>13</v>
      </c>
      <c r="C21389">
        <v>1</v>
      </c>
      <c r="D21389" s="2">
        <v>42913</v>
      </c>
      <c r="E21389">
        <v>7</v>
      </c>
      <c r="F21389">
        <v>16.2178</v>
      </c>
      <c r="G21389">
        <v>12.38</v>
      </c>
      <c r="H21389" s="3">
        <v>42913.32</v>
      </c>
    </row>
    <row r="21390" spans="1:8" x14ac:dyDescent="0.3">
      <c r="A21390" t="s">
        <v>5</v>
      </c>
      <c r="B21390">
        <v>1</v>
      </c>
      <c r="C21390">
        <v>41</v>
      </c>
      <c r="D21390" s="2">
        <v>42913</v>
      </c>
      <c r="E21390">
        <v>40</v>
      </c>
      <c r="F21390">
        <v>33.475000000000001</v>
      </c>
      <c r="G21390">
        <v>25.75</v>
      </c>
      <c r="H21390" s="3">
        <v>42913.32</v>
      </c>
    </row>
    <row r="21391" spans="1:8" x14ac:dyDescent="0.3">
      <c r="A21391" t="s">
        <v>17</v>
      </c>
      <c r="B21391">
        <v>1</v>
      </c>
      <c r="C21391">
        <v>1</v>
      </c>
      <c r="D21391" s="2">
        <v>42913</v>
      </c>
      <c r="E21391">
        <v>49</v>
      </c>
      <c r="F21391">
        <v>9.6135999999999999</v>
      </c>
      <c r="G21391">
        <v>7.88</v>
      </c>
      <c r="H21391" s="3">
        <v>42913.35</v>
      </c>
    </row>
    <row r="21392" spans="1:8" x14ac:dyDescent="0.3">
      <c r="A21392" t="s">
        <v>17</v>
      </c>
      <c r="B21392">
        <v>1</v>
      </c>
      <c r="C21392">
        <v>44</v>
      </c>
      <c r="D21392" s="2">
        <v>42913</v>
      </c>
      <c r="E21392">
        <v>23</v>
      </c>
      <c r="F21392">
        <v>11.032</v>
      </c>
      <c r="G21392">
        <v>7.88</v>
      </c>
      <c r="H21392" s="3">
        <v>42913.35</v>
      </c>
    </row>
    <row r="21393" spans="1:8" x14ac:dyDescent="0.3">
      <c r="A21393" t="s">
        <v>70</v>
      </c>
      <c r="B21393">
        <v>10</v>
      </c>
      <c r="C21393">
        <v>41</v>
      </c>
      <c r="D21393" s="2">
        <v>42913</v>
      </c>
      <c r="E21393">
        <v>45</v>
      </c>
      <c r="F21393">
        <v>101.0856</v>
      </c>
      <c r="G21393">
        <v>76.58</v>
      </c>
      <c r="H21393" s="3">
        <v>42913.37</v>
      </c>
    </row>
    <row r="21394" spans="1:8" x14ac:dyDescent="0.3">
      <c r="A21394" t="s">
        <v>50</v>
      </c>
      <c r="B21394">
        <v>10</v>
      </c>
      <c r="C21394">
        <v>41</v>
      </c>
      <c r="D21394" s="2">
        <v>42913</v>
      </c>
      <c r="E21394">
        <v>27</v>
      </c>
      <c r="F21394">
        <v>84.663699999999992</v>
      </c>
      <c r="G21394">
        <v>69.97</v>
      </c>
      <c r="H21394" s="3">
        <v>42913.42</v>
      </c>
    </row>
    <row r="21395" spans="1:8" x14ac:dyDescent="0.3">
      <c r="A21395" t="s">
        <v>80</v>
      </c>
      <c r="B21395">
        <v>1</v>
      </c>
      <c r="C21395">
        <v>1</v>
      </c>
      <c r="D21395" s="2">
        <v>42913</v>
      </c>
      <c r="E21395">
        <v>36</v>
      </c>
      <c r="F21395">
        <v>7.5586999999999991</v>
      </c>
      <c r="G21395">
        <v>5.77</v>
      </c>
      <c r="H21395" s="3">
        <v>42913.440000000002</v>
      </c>
    </row>
    <row r="21396" spans="1:8" x14ac:dyDescent="0.3">
      <c r="A21396" t="s">
        <v>126</v>
      </c>
      <c r="B21396">
        <v>4</v>
      </c>
      <c r="C21396">
        <v>1</v>
      </c>
      <c r="D21396" s="2">
        <v>42913</v>
      </c>
      <c r="E21396">
        <v>47</v>
      </c>
      <c r="F21396">
        <v>78.872399999999999</v>
      </c>
      <c r="G21396">
        <v>58.86</v>
      </c>
      <c r="H21396" s="3">
        <v>42913.46</v>
      </c>
    </row>
    <row r="21397" spans="1:8" x14ac:dyDescent="0.3">
      <c r="A21397" t="s">
        <v>67</v>
      </c>
      <c r="B21397">
        <v>14</v>
      </c>
      <c r="C21397">
        <v>44</v>
      </c>
      <c r="D21397" s="2">
        <v>42913</v>
      </c>
      <c r="E21397">
        <v>2</v>
      </c>
      <c r="F21397">
        <v>1.2575999999999998</v>
      </c>
      <c r="G21397">
        <v>0.96</v>
      </c>
      <c r="H21397" s="3">
        <v>42913.49</v>
      </c>
    </row>
    <row r="21398" spans="1:8" x14ac:dyDescent="0.3">
      <c r="A21398" t="s">
        <v>195</v>
      </c>
      <c r="B21398">
        <v>8</v>
      </c>
      <c r="C21398">
        <v>1</v>
      </c>
      <c r="D21398" s="2">
        <v>42913</v>
      </c>
      <c r="E21398">
        <v>48</v>
      </c>
      <c r="F21398">
        <v>221.77399999999997</v>
      </c>
      <c r="G21398">
        <v>158.41</v>
      </c>
      <c r="H21398" s="3">
        <v>42913.5</v>
      </c>
    </row>
    <row r="21399" spans="1:8" x14ac:dyDescent="0.3">
      <c r="A21399" t="s">
        <v>105</v>
      </c>
      <c r="B21399">
        <v>5</v>
      </c>
      <c r="C21399">
        <v>1</v>
      </c>
      <c r="D21399" s="2">
        <v>42913</v>
      </c>
      <c r="E21399">
        <v>44</v>
      </c>
      <c r="F21399">
        <v>106.05059999999999</v>
      </c>
      <c r="G21399">
        <v>86.22</v>
      </c>
      <c r="H21399" s="3">
        <v>42913.5</v>
      </c>
    </row>
    <row r="21400" spans="1:8" x14ac:dyDescent="0.3">
      <c r="A21400" t="s">
        <v>49</v>
      </c>
      <c r="B21400">
        <v>2</v>
      </c>
      <c r="C21400">
        <v>44</v>
      </c>
      <c r="D21400" s="2">
        <v>42913</v>
      </c>
      <c r="E21400">
        <v>44</v>
      </c>
      <c r="F21400">
        <v>3.4649999999999999</v>
      </c>
      <c r="G21400">
        <v>2.75</v>
      </c>
      <c r="H21400" s="3">
        <v>42913.5</v>
      </c>
    </row>
    <row r="21401" spans="1:8" x14ac:dyDescent="0.3">
      <c r="A21401" t="s">
        <v>29</v>
      </c>
      <c r="B21401">
        <v>3</v>
      </c>
      <c r="C21401">
        <v>1</v>
      </c>
      <c r="D21401" s="2">
        <v>42913</v>
      </c>
      <c r="E21401">
        <v>20</v>
      </c>
      <c r="F21401">
        <v>9.8222000000000005</v>
      </c>
      <c r="G21401">
        <v>7.33</v>
      </c>
      <c r="H21401" s="3">
        <v>42913.5</v>
      </c>
    </row>
    <row r="21402" spans="1:8" x14ac:dyDescent="0.3">
      <c r="A21402" t="s">
        <v>29</v>
      </c>
      <c r="B21402">
        <v>10</v>
      </c>
      <c r="C21402">
        <v>45</v>
      </c>
      <c r="D21402" s="2">
        <v>42913</v>
      </c>
      <c r="E21402">
        <v>48</v>
      </c>
      <c r="F21402">
        <v>10.262</v>
      </c>
      <c r="G21402">
        <v>7.33</v>
      </c>
      <c r="H21402" s="3">
        <v>42913.51</v>
      </c>
    </row>
    <row r="21403" spans="1:8" x14ac:dyDescent="0.3">
      <c r="A21403" t="s">
        <v>85</v>
      </c>
      <c r="B21403">
        <v>1</v>
      </c>
      <c r="C21403">
        <v>1</v>
      </c>
      <c r="D21403" s="2">
        <v>42913</v>
      </c>
      <c r="E21403">
        <v>14</v>
      </c>
      <c r="F21403">
        <v>84.78540000000001</v>
      </c>
      <c r="G21403">
        <v>67.290000000000006</v>
      </c>
      <c r="H21403" s="3">
        <v>42913.52</v>
      </c>
    </row>
    <row r="21404" spans="1:8" x14ac:dyDescent="0.3">
      <c r="A21404" t="s">
        <v>5</v>
      </c>
      <c r="B21404">
        <v>10</v>
      </c>
      <c r="C21404">
        <v>1</v>
      </c>
      <c r="D21404" s="2">
        <v>42913</v>
      </c>
      <c r="E21404">
        <v>18</v>
      </c>
      <c r="F21404">
        <v>34.762500000000003</v>
      </c>
      <c r="G21404">
        <v>25.75</v>
      </c>
      <c r="H21404" s="3">
        <v>42913.53</v>
      </c>
    </row>
    <row r="21405" spans="1:8" x14ac:dyDescent="0.3">
      <c r="A21405" t="s">
        <v>100</v>
      </c>
      <c r="B21405">
        <v>10</v>
      </c>
      <c r="C21405">
        <v>2</v>
      </c>
      <c r="D21405" s="2">
        <v>42913</v>
      </c>
      <c r="E21405">
        <v>48</v>
      </c>
      <c r="F21405">
        <v>6.3066000000000004</v>
      </c>
      <c r="G21405">
        <v>4.57</v>
      </c>
      <c r="H21405" s="3">
        <v>42913.53</v>
      </c>
    </row>
    <row r="21406" spans="1:8" x14ac:dyDescent="0.3">
      <c r="A21406" t="s">
        <v>103</v>
      </c>
      <c r="B21406">
        <v>15</v>
      </c>
      <c r="C21406">
        <v>41</v>
      </c>
      <c r="D21406" s="2">
        <v>42913</v>
      </c>
      <c r="E21406">
        <v>19</v>
      </c>
      <c r="F21406">
        <v>31.25</v>
      </c>
      <c r="G21406">
        <v>25</v>
      </c>
      <c r="H21406" s="3">
        <v>42913.53</v>
      </c>
    </row>
    <row r="21407" spans="1:8" x14ac:dyDescent="0.3">
      <c r="A21407" t="s">
        <v>96</v>
      </c>
      <c r="B21407">
        <v>15</v>
      </c>
      <c r="C21407">
        <v>1</v>
      </c>
      <c r="D21407" s="2">
        <v>42913</v>
      </c>
      <c r="E21407">
        <v>12</v>
      </c>
      <c r="F21407">
        <v>25.172000000000004</v>
      </c>
      <c r="G21407">
        <v>17.98</v>
      </c>
      <c r="H21407" s="3">
        <v>42913.53</v>
      </c>
    </row>
    <row r="21408" spans="1:8" x14ac:dyDescent="0.3">
      <c r="A21408" t="s">
        <v>132</v>
      </c>
      <c r="B21408">
        <v>2</v>
      </c>
      <c r="C21408">
        <v>42</v>
      </c>
      <c r="D21408" s="2">
        <v>42913</v>
      </c>
      <c r="E21408">
        <v>34</v>
      </c>
      <c r="F21408">
        <v>28.574000000000002</v>
      </c>
      <c r="G21408">
        <v>21.98</v>
      </c>
      <c r="H21408" s="3">
        <v>42913.54</v>
      </c>
    </row>
    <row r="21409" spans="1:8" x14ac:dyDescent="0.3">
      <c r="A21409" t="s">
        <v>88</v>
      </c>
      <c r="B21409">
        <v>1</v>
      </c>
      <c r="C21409">
        <v>41</v>
      </c>
      <c r="D21409" s="2">
        <v>42913</v>
      </c>
      <c r="E21409">
        <v>11</v>
      </c>
      <c r="F21409">
        <v>6.6296999999999988</v>
      </c>
      <c r="G21409">
        <v>5.39</v>
      </c>
      <c r="H21409" s="3">
        <v>42913.56</v>
      </c>
    </row>
    <row r="21410" spans="1:8" x14ac:dyDescent="0.3">
      <c r="A21410" t="s">
        <v>114</v>
      </c>
      <c r="B21410">
        <v>1</v>
      </c>
      <c r="C21410">
        <v>1</v>
      </c>
      <c r="D21410" s="2">
        <v>42913</v>
      </c>
      <c r="E21410">
        <v>12</v>
      </c>
      <c r="F21410">
        <v>53.146700000000003</v>
      </c>
      <c r="G21410">
        <v>40.57</v>
      </c>
      <c r="H21410" s="3">
        <v>42913.57</v>
      </c>
    </row>
    <row r="21411" spans="1:8" x14ac:dyDescent="0.3">
      <c r="A21411" t="s">
        <v>10</v>
      </c>
      <c r="B21411">
        <v>1</v>
      </c>
      <c r="C21411">
        <v>1</v>
      </c>
      <c r="D21411" s="2">
        <v>42913</v>
      </c>
      <c r="E21411">
        <v>42</v>
      </c>
      <c r="F21411">
        <v>1.976</v>
      </c>
      <c r="G21411">
        <v>1.52</v>
      </c>
      <c r="H21411" s="3">
        <v>42913.57</v>
      </c>
    </row>
    <row r="21412" spans="1:8" x14ac:dyDescent="0.3">
      <c r="A21412" t="s">
        <v>136</v>
      </c>
      <c r="B21412">
        <v>4</v>
      </c>
      <c r="C21412">
        <v>44</v>
      </c>
      <c r="D21412" s="2">
        <v>42913</v>
      </c>
      <c r="E21412">
        <v>37</v>
      </c>
      <c r="F21412">
        <v>70.295599999999993</v>
      </c>
      <c r="G21412">
        <v>56.69</v>
      </c>
      <c r="H21412" s="3">
        <v>42913.58</v>
      </c>
    </row>
    <row r="21413" spans="1:8" x14ac:dyDescent="0.3">
      <c r="A21413" t="s">
        <v>138</v>
      </c>
      <c r="B21413">
        <v>2</v>
      </c>
      <c r="C21413">
        <v>41</v>
      </c>
      <c r="D21413" s="2">
        <v>42913</v>
      </c>
      <c r="E21413">
        <v>50</v>
      </c>
      <c r="F21413">
        <v>71.953199999999995</v>
      </c>
      <c r="G21413">
        <v>54.51</v>
      </c>
      <c r="H21413" s="3">
        <v>42913.58</v>
      </c>
    </row>
    <row r="21414" spans="1:8" x14ac:dyDescent="0.3">
      <c r="A21414" t="s">
        <v>17</v>
      </c>
      <c r="B21414">
        <v>3</v>
      </c>
      <c r="C21414">
        <v>41</v>
      </c>
      <c r="D21414" s="2">
        <v>42913</v>
      </c>
      <c r="E21414">
        <v>36</v>
      </c>
      <c r="F21414">
        <v>9.6135999999999999</v>
      </c>
      <c r="G21414">
        <v>7.88</v>
      </c>
      <c r="H21414" s="3">
        <v>42913.58</v>
      </c>
    </row>
    <row r="21415" spans="1:8" x14ac:dyDescent="0.3">
      <c r="A21415" t="s">
        <v>138</v>
      </c>
      <c r="B21415">
        <v>1</v>
      </c>
      <c r="C21415">
        <v>1</v>
      </c>
      <c r="D21415" s="2">
        <v>42913</v>
      </c>
      <c r="E21415">
        <v>33</v>
      </c>
      <c r="F21415">
        <v>67.047299999999993</v>
      </c>
      <c r="G21415">
        <v>54.51</v>
      </c>
      <c r="H21415" s="3">
        <v>42913.61</v>
      </c>
    </row>
    <row r="21416" spans="1:8" x14ac:dyDescent="0.3">
      <c r="A21416" t="s">
        <v>29</v>
      </c>
      <c r="B21416">
        <v>3</v>
      </c>
      <c r="C21416">
        <v>41</v>
      </c>
      <c r="D21416" s="2">
        <v>42913</v>
      </c>
      <c r="E21416">
        <v>29</v>
      </c>
      <c r="F21416">
        <v>9.748899999999999</v>
      </c>
      <c r="G21416">
        <v>7.33</v>
      </c>
      <c r="H21416" s="3">
        <v>42913.63</v>
      </c>
    </row>
    <row r="21417" spans="1:8" x14ac:dyDescent="0.3">
      <c r="A21417" t="s">
        <v>11</v>
      </c>
      <c r="B21417">
        <v>10</v>
      </c>
      <c r="C21417">
        <v>2</v>
      </c>
      <c r="D21417" s="2">
        <v>42913</v>
      </c>
      <c r="E21417">
        <v>22</v>
      </c>
      <c r="F21417">
        <v>45.842199999999991</v>
      </c>
      <c r="G21417">
        <v>32.979999999999997</v>
      </c>
      <c r="H21417" s="3">
        <v>42913.63</v>
      </c>
    </row>
    <row r="21418" spans="1:8" x14ac:dyDescent="0.3">
      <c r="A21418" t="s">
        <v>89</v>
      </c>
      <c r="B21418">
        <v>8</v>
      </c>
      <c r="C21418">
        <v>41</v>
      </c>
      <c r="D21418" s="2">
        <v>42913</v>
      </c>
      <c r="E21418">
        <v>36</v>
      </c>
      <c r="F21418">
        <v>43.408499999999997</v>
      </c>
      <c r="G21418">
        <v>33.65</v>
      </c>
      <c r="H21418" s="3">
        <v>42913.66</v>
      </c>
    </row>
    <row r="21419" spans="1:8" x14ac:dyDescent="0.3">
      <c r="A21419" t="s">
        <v>29</v>
      </c>
      <c r="B21419">
        <v>1</v>
      </c>
      <c r="C21419">
        <v>1</v>
      </c>
      <c r="D21419" s="2">
        <v>42913</v>
      </c>
      <c r="E21419">
        <v>7</v>
      </c>
      <c r="F21419">
        <v>9.1624999999999996</v>
      </c>
      <c r="G21419">
        <v>7.33</v>
      </c>
      <c r="H21419" s="3">
        <v>42913.68</v>
      </c>
    </row>
    <row r="21420" spans="1:8" x14ac:dyDescent="0.3">
      <c r="A21420" t="s">
        <v>195</v>
      </c>
      <c r="B21420">
        <v>2</v>
      </c>
      <c r="C21420">
        <v>1</v>
      </c>
      <c r="D21420" s="2">
        <v>42913</v>
      </c>
      <c r="E21420">
        <v>9</v>
      </c>
      <c r="F21420">
        <v>201.1807</v>
      </c>
      <c r="G21420">
        <v>158.41</v>
      </c>
      <c r="H21420" s="3">
        <v>42913.68</v>
      </c>
    </row>
    <row r="21421" spans="1:8" x14ac:dyDescent="0.3">
      <c r="A21421" t="s">
        <v>29</v>
      </c>
      <c r="B21421">
        <v>15</v>
      </c>
      <c r="C21421">
        <v>41</v>
      </c>
      <c r="D21421" s="2">
        <v>42913</v>
      </c>
      <c r="E21421">
        <v>46</v>
      </c>
      <c r="F21421">
        <v>9.5289999999999999</v>
      </c>
      <c r="G21421">
        <v>7.33</v>
      </c>
      <c r="H21421" s="3">
        <v>42913.69</v>
      </c>
    </row>
    <row r="21422" spans="1:8" x14ac:dyDescent="0.3">
      <c r="A21422" t="s">
        <v>0</v>
      </c>
      <c r="B21422">
        <v>2</v>
      </c>
      <c r="C21422">
        <v>41</v>
      </c>
      <c r="D21422" s="2">
        <v>42913</v>
      </c>
      <c r="E21422">
        <v>38</v>
      </c>
      <c r="F21422">
        <v>12.456200000000001</v>
      </c>
      <c r="G21422">
        <v>10.210000000000001</v>
      </c>
      <c r="H21422" s="3">
        <v>42913.69</v>
      </c>
    </row>
    <row r="21423" spans="1:8" x14ac:dyDescent="0.3">
      <c r="A21423" t="s">
        <v>189</v>
      </c>
      <c r="B21423">
        <v>6</v>
      </c>
      <c r="C21423">
        <v>1</v>
      </c>
      <c r="D21423" s="2">
        <v>42913</v>
      </c>
      <c r="E21423">
        <v>49</v>
      </c>
      <c r="F21423">
        <v>99.778800000000004</v>
      </c>
      <c r="G21423">
        <v>75.59</v>
      </c>
      <c r="H21423" s="3">
        <v>42913.69</v>
      </c>
    </row>
    <row r="21424" spans="1:8" x14ac:dyDescent="0.3">
      <c r="A21424" t="s">
        <v>70</v>
      </c>
      <c r="B21424">
        <v>3</v>
      </c>
      <c r="C21424">
        <v>1</v>
      </c>
      <c r="D21424" s="2">
        <v>42913</v>
      </c>
      <c r="E21424">
        <v>20</v>
      </c>
      <c r="F21424">
        <v>92.661799999999999</v>
      </c>
      <c r="G21424">
        <v>76.58</v>
      </c>
      <c r="H21424" s="3">
        <v>42913.73</v>
      </c>
    </row>
    <row r="21425" spans="1:8" x14ac:dyDescent="0.3">
      <c r="A21425" t="s">
        <v>94</v>
      </c>
      <c r="B21425">
        <v>10</v>
      </c>
      <c r="C21425">
        <v>45</v>
      </c>
      <c r="D21425" s="2">
        <v>42913</v>
      </c>
      <c r="E21425">
        <v>33</v>
      </c>
      <c r="F21425">
        <v>81.69</v>
      </c>
      <c r="G21425">
        <v>58.35</v>
      </c>
      <c r="H21425" s="3">
        <v>42913.74</v>
      </c>
    </row>
    <row r="21426" spans="1:8" x14ac:dyDescent="0.3">
      <c r="A21426" t="s">
        <v>30</v>
      </c>
      <c r="B21426">
        <v>10</v>
      </c>
      <c r="C21426">
        <v>41</v>
      </c>
      <c r="D21426" s="2">
        <v>42913</v>
      </c>
      <c r="E21426">
        <v>13</v>
      </c>
      <c r="F21426">
        <v>15.356400000000001</v>
      </c>
      <c r="G21426">
        <v>11.46</v>
      </c>
      <c r="H21426" s="3">
        <v>42913.74</v>
      </c>
    </row>
    <row r="21427" spans="1:8" x14ac:dyDescent="0.3">
      <c r="A21427" t="s">
        <v>70</v>
      </c>
      <c r="B21427">
        <v>1</v>
      </c>
      <c r="C21427">
        <v>2</v>
      </c>
      <c r="D21427" s="2">
        <v>42913</v>
      </c>
      <c r="E21427">
        <v>41</v>
      </c>
      <c r="F21427">
        <v>91.896000000000001</v>
      </c>
      <c r="G21427">
        <v>76.58</v>
      </c>
      <c r="H21427" s="3">
        <v>42913.74</v>
      </c>
    </row>
    <row r="21428" spans="1:8" x14ac:dyDescent="0.3">
      <c r="A21428" t="s">
        <v>52</v>
      </c>
      <c r="B21428">
        <v>1</v>
      </c>
      <c r="C21428">
        <v>42</v>
      </c>
      <c r="D21428" s="2">
        <v>42913</v>
      </c>
      <c r="E21428">
        <v>34</v>
      </c>
      <c r="F21428">
        <v>21.2058</v>
      </c>
      <c r="G21428">
        <v>16.829999999999998</v>
      </c>
      <c r="H21428" s="3">
        <v>42913.75</v>
      </c>
    </row>
    <row r="21429" spans="1:8" x14ac:dyDescent="0.3">
      <c r="A21429" t="s">
        <v>109</v>
      </c>
      <c r="B21429">
        <v>1</v>
      </c>
      <c r="C21429">
        <v>41</v>
      </c>
      <c r="D21429" s="2">
        <v>42913</v>
      </c>
      <c r="E21429">
        <v>13</v>
      </c>
      <c r="F21429">
        <v>519.41399999999999</v>
      </c>
      <c r="G21429">
        <v>371.01</v>
      </c>
      <c r="H21429" s="3">
        <v>42913.77</v>
      </c>
    </row>
    <row r="21430" spans="1:8" x14ac:dyDescent="0.3">
      <c r="A21430" t="s">
        <v>12</v>
      </c>
      <c r="B21430">
        <v>2</v>
      </c>
      <c r="C21430">
        <v>44</v>
      </c>
      <c r="D21430" s="2">
        <v>42913</v>
      </c>
      <c r="E21430">
        <v>6</v>
      </c>
      <c r="F21430">
        <v>112.212</v>
      </c>
      <c r="G21430">
        <v>83.12</v>
      </c>
      <c r="H21430" s="3">
        <v>42913.77</v>
      </c>
    </row>
    <row r="21431" spans="1:8" x14ac:dyDescent="0.3">
      <c r="A21431" t="s">
        <v>29</v>
      </c>
      <c r="B21431">
        <v>3</v>
      </c>
      <c r="C21431">
        <v>1</v>
      </c>
      <c r="D21431" s="2">
        <v>42913</v>
      </c>
      <c r="E21431">
        <v>4</v>
      </c>
      <c r="F21431">
        <v>9.6756000000000011</v>
      </c>
      <c r="G21431">
        <v>7.33</v>
      </c>
      <c r="H21431" s="3">
        <v>42913.77</v>
      </c>
    </row>
    <row r="21432" spans="1:8" x14ac:dyDescent="0.3">
      <c r="A21432" t="s">
        <v>105</v>
      </c>
      <c r="B21432">
        <v>12</v>
      </c>
      <c r="C21432">
        <v>41</v>
      </c>
      <c r="D21432" s="2">
        <v>42913</v>
      </c>
      <c r="E21432">
        <v>2</v>
      </c>
      <c r="F21432">
        <v>115.53479999999999</v>
      </c>
      <c r="G21432">
        <v>86.22</v>
      </c>
      <c r="H21432" s="3">
        <v>42913.78</v>
      </c>
    </row>
    <row r="21433" spans="1:8" x14ac:dyDescent="0.3">
      <c r="A21433" t="s">
        <v>11</v>
      </c>
      <c r="B21433">
        <v>10</v>
      </c>
      <c r="C21433">
        <v>45</v>
      </c>
      <c r="D21433" s="2">
        <v>42913</v>
      </c>
      <c r="E21433">
        <v>9</v>
      </c>
      <c r="F21433">
        <v>41.554799999999993</v>
      </c>
      <c r="G21433">
        <v>32.979999999999997</v>
      </c>
      <c r="H21433" s="3">
        <v>42913.78</v>
      </c>
    </row>
    <row r="21434" spans="1:8" x14ac:dyDescent="0.3">
      <c r="A21434" t="s">
        <v>70</v>
      </c>
      <c r="B21434">
        <v>3</v>
      </c>
      <c r="C21434">
        <v>1</v>
      </c>
      <c r="D21434" s="2">
        <v>42913</v>
      </c>
      <c r="E21434">
        <v>42</v>
      </c>
      <c r="F21434">
        <v>92.661799999999999</v>
      </c>
      <c r="G21434">
        <v>76.58</v>
      </c>
      <c r="H21434" s="3">
        <v>42913.79</v>
      </c>
    </row>
    <row r="21435" spans="1:8" x14ac:dyDescent="0.3">
      <c r="A21435" t="s">
        <v>88</v>
      </c>
      <c r="B21435">
        <v>4</v>
      </c>
      <c r="C21435">
        <v>43</v>
      </c>
      <c r="D21435" s="2">
        <v>42913</v>
      </c>
      <c r="E21435">
        <v>40</v>
      </c>
      <c r="F21435">
        <v>7.1687000000000003</v>
      </c>
      <c r="G21435">
        <v>5.39</v>
      </c>
      <c r="H21435" s="3">
        <v>42913.81</v>
      </c>
    </row>
    <row r="21436" spans="1:8" x14ac:dyDescent="0.3">
      <c r="A21436" t="s">
        <v>108</v>
      </c>
      <c r="B21436">
        <v>3</v>
      </c>
      <c r="C21436">
        <v>2</v>
      </c>
      <c r="D21436" s="2">
        <v>42913</v>
      </c>
      <c r="E21436">
        <v>13</v>
      </c>
      <c r="F21436">
        <v>1.5874999999999999</v>
      </c>
      <c r="G21436">
        <v>1.25</v>
      </c>
      <c r="H21436" s="3">
        <v>42913.81</v>
      </c>
    </row>
    <row r="21437" spans="1:8" x14ac:dyDescent="0.3">
      <c r="A21437" t="s">
        <v>51</v>
      </c>
      <c r="B21437">
        <v>4</v>
      </c>
      <c r="C21437">
        <v>1</v>
      </c>
      <c r="D21437" s="2">
        <v>42913</v>
      </c>
      <c r="E21437">
        <v>36</v>
      </c>
      <c r="F21437">
        <v>1.6254</v>
      </c>
      <c r="G21437">
        <v>1.26</v>
      </c>
      <c r="H21437" s="3">
        <v>42913.85</v>
      </c>
    </row>
    <row r="21438" spans="1:8" x14ac:dyDescent="0.3">
      <c r="A21438" t="s">
        <v>29</v>
      </c>
      <c r="B21438">
        <v>1</v>
      </c>
      <c r="C21438">
        <v>44</v>
      </c>
      <c r="D21438" s="2">
        <v>42913</v>
      </c>
      <c r="E21438">
        <v>1</v>
      </c>
      <c r="F21438">
        <v>9.8222000000000005</v>
      </c>
      <c r="G21438">
        <v>7.33</v>
      </c>
      <c r="H21438" s="3">
        <v>42913.86</v>
      </c>
    </row>
    <row r="21439" spans="1:8" x14ac:dyDescent="0.3">
      <c r="A21439" t="s">
        <v>12</v>
      </c>
      <c r="B21439">
        <v>1</v>
      </c>
      <c r="C21439">
        <v>1</v>
      </c>
      <c r="D21439" s="2">
        <v>42913</v>
      </c>
      <c r="E21439">
        <v>5</v>
      </c>
      <c r="F21439">
        <v>112.212</v>
      </c>
      <c r="G21439">
        <v>83.12</v>
      </c>
      <c r="H21439" s="3">
        <v>42913.88</v>
      </c>
    </row>
    <row r="21440" spans="1:8" x14ac:dyDescent="0.3">
      <c r="A21440" t="s">
        <v>10</v>
      </c>
      <c r="B21440">
        <v>1</v>
      </c>
      <c r="C21440">
        <v>1</v>
      </c>
      <c r="D21440" s="2">
        <v>42913</v>
      </c>
      <c r="E21440">
        <v>11</v>
      </c>
      <c r="F21440">
        <v>2.0824000000000003</v>
      </c>
      <c r="G21440">
        <v>1.52</v>
      </c>
      <c r="H21440" s="3">
        <v>42913.89</v>
      </c>
    </row>
    <row r="21441" spans="1:8" x14ac:dyDescent="0.3">
      <c r="A21441" t="s">
        <v>60</v>
      </c>
      <c r="B21441">
        <v>10</v>
      </c>
      <c r="C21441">
        <v>41</v>
      </c>
      <c r="D21441" s="2">
        <v>42913</v>
      </c>
      <c r="E21441">
        <v>34</v>
      </c>
      <c r="F21441">
        <v>53.212800000000009</v>
      </c>
      <c r="G21441">
        <v>38.56</v>
      </c>
      <c r="H21441" s="3">
        <v>42913.9</v>
      </c>
    </row>
    <row r="21442" spans="1:8" x14ac:dyDescent="0.3">
      <c r="A21442" t="s">
        <v>33</v>
      </c>
      <c r="B21442">
        <v>10</v>
      </c>
      <c r="C21442">
        <v>41</v>
      </c>
      <c r="D21442" s="2">
        <v>42913</v>
      </c>
      <c r="E21442">
        <v>40</v>
      </c>
      <c r="F21442">
        <v>2.0007999999999999</v>
      </c>
      <c r="G21442">
        <v>1.64</v>
      </c>
      <c r="H21442" s="3">
        <v>42913.91</v>
      </c>
    </row>
    <row r="21443" spans="1:8" x14ac:dyDescent="0.3">
      <c r="A21443" t="s">
        <v>4</v>
      </c>
      <c r="B21443">
        <v>10</v>
      </c>
      <c r="C21443">
        <v>44</v>
      </c>
      <c r="D21443" s="2">
        <v>42913</v>
      </c>
      <c r="E21443">
        <v>38</v>
      </c>
      <c r="F21443">
        <v>6.5037000000000003</v>
      </c>
      <c r="G21443">
        <v>4.8899999999999997</v>
      </c>
      <c r="H21443" s="3">
        <v>42913.919999999998</v>
      </c>
    </row>
    <row r="21444" spans="1:8" x14ac:dyDescent="0.3">
      <c r="A21444" t="s">
        <v>102</v>
      </c>
      <c r="B21444">
        <v>1</v>
      </c>
      <c r="C21444">
        <v>45</v>
      </c>
      <c r="D21444" s="2">
        <v>42913</v>
      </c>
      <c r="E21444">
        <v>25</v>
      </c>
      <c r="F21444">
        <v>29.153600000000001</v>
      </c>
      <c r="G21444">
        <v>21.92</v>
      </c>
      <c r="H21444" s="3">
        <v>42913.94</v>
      </c>
    </row>
    <row r="21445" spans="1:8" x14ac:dyDescent="0.3">
      <c r="A21445" t="s">
        <v>41</v>
      </c>
      <c r="B21445">
        <v>1</v>
      </c>
      <c r="C21445">
        <v>1</v>
      </c>
      <c r="D21445" s="2">
        <v>42913</v>
      </c>
      <c r="E21445">
        <v>13</v>
      </c>
      <c r="F21445">
        <v>65.325000000000003</v>
      </c>
      <c r="G21445">
        <v>50.25</v>
      </c>
      <c r="H21445" s="3">
        <v>42913.94</v>
      </c>
    </row>
    <row r="21446" spans="1:8" x14ac:dyDescent="0.3">
      <c r="A21446" t="s">
        <v>151</v>
      </c>
      <c r="B21446">
        <v>2</v>
      </c>
      <c r="C21446">
        <v>1</v>
      </c>
      <c r="D21446" s="2">
        <v>42913</v>
      </c>
      <c r="E21446">
        <v>4</v>
      </c>
      <c r="F21446">
        <v>3.9169000000000005</v>
      </c>
      <c r="G21446">
        <v>2.99</v>
      </c>
      <c r="H21446" s="3">
        <v>42913.95</v>
      </c>
    </row>
    <row r="21447" spans="1:8" x14ac:dyDescent="0.3">
      <c r="A21447" t="s">
        <v>163</v>
      </c>
      <c r="B21447">
        <v>1</v>
      </c>
      <c r="C21447">
        <v>41</v>
      </c>
      <c r="D21447" s="2">
        <v>42913</v>
      </c>
      <c r="E21447">
        <v>40</v>
      </c>
      <c r="F21447">
        <v>6.7280999999999995</v>
      </c>
      <c r="G21447">
        <v>5.47</v>
      </c>
      <c r="H21447" s="3">
        <v>42913.95</v>
      </c>
    </row>
    <row r="21448" spans="1:8" x14ac:dyDescent="0.3">
      <c r="A21448" t="s">
        <v>90</v>
      </c>
      <c r="B21448">
        <v>9</v>
      </c>
      <c r="C21448">
        <v>42</v>
      </c>
      <c r="D21448" s="2">
        <v>42913</v>
      </c>
      <c r="E21448">
        <v>1</v>
      </c>
      <c r="F21448">
        <v>4.1174999999999997</v>
      </c>
      <c r="G21448">
        <v>3.05</v>
      </c>
      <c r="H21448" s="3">
        <v>42913.96</v>
      </c>
    </row>
    <row r="21449" spans="1:8" x14ac:dyDescent="0.3">
      <c r="A21449" t="s">
        <v>111</v>
      </c>
      <c r="B21449">
        <v>15</v>
      </c>
      <c r="C21449">
        <v>43</v>
      </c>
      <c r="D21449" s="2">
        <v>42913</v>
      </c>
      <c r="E21449">
        <v>31</v>
      </c>
      <c r="F21449">
        <v>47.853399999999993</v>
      </c>
      <c r="G21449">
        <v>35.979999999999997</v>
      </c>
      <c r="H21449" s="3">
        <v>42913.97</v>
      </c>
    </row>
    <row r="21450" spans="1:8" x14ac:dyDescent="0.3">
      <c r="A21450" t="s">
        <v>12</v>
      </c>
      <c r="B21450">
        <v>3</v>
      </c>
      <c r="C21450">
        <v>44</v>
      </c>
      <c r="D21450" s="2">
        <v>42913</v>
      </c>
      <c r="E21450">
        <v>33</v>
      </c>
      <c r="F21450">
        <v>113.0432</v>
      </c>
      <c r="G21450">
        <v>83.12</v>
      </c>
      <c r="H21450" s="3">
        <v>42913.98</v>
      </c>
    </row>
    <row r="21451" spans="1:8" x14ac:dyDescent="0.3">
      <c r="A21451" t="s">
        <v>12</v>
      </c>
      <c r="B21451">
        <v>2</v>
      </c>
      <c r="C21451">
        <v>1</v>
      </c>
      <c r="D21451" s="2">
        <v>42913</v>
      </c>
      <c r="E21451">
        <v>48</v>
      </c>
      <c r="F21451">
        <v>115.5368</v>
      </c>
      <c r="G21451">
        <v>83.12</v>
      </c>
      <c r="H21451" s="3">
        <v>42913.99</v>
      </c>
    </row>
    <row r="21452" spans="1:8" x14ac:dyDescent="0.3">
      <c r="A21452" t="s">
        <v>12</v>
      </c>
      <c r="B21452">
        <v>1</v>
      </c>
      <c r="C21452">
        <v>1</v>
      </c>
      <c r="D21452" s="2">
        <v>42913</v>
      </c>
      <c r="E21452">
        <v>37</v>
      </c>
      <c r="F21452">
        <v>105.5624</v>
      </c>
      <c r="G21452">
        <v>83.12</v>
      </c>
      <c r="H21452" s="3">
        <v>42913.99</v>
      </c>
    </row>
    <row r="21453" spans="1:8" x14ac:dyDescent="0.3">
      <c r="A21453" t="s">
        <v>148</v>
      </c>
      <c r="B21453">
        <v>6</v>
      </c>
      <c r="C21453">
        <v>1</v>
      </c>
      <c r="D21453" s="2">
        <v>42914</v>
      </c>
      <c r="E21453">
        <v>45</v>
      </c>
      <c r="F21453">
        <v>3.2110000000000003</v>
      </c>
      <c r="G21453">
        <v>2.4700000000000002</v>
      </c>
      <c r="H21453" s="3">
        <v>42914</v>
      </c>
    </row>
    <row r="21454" spans="1:8" x14ac:dyDescent="0.3">
      <c r="A21454" t="s">
        <v>86</v>
      </c>
      <c r="B21454">
        <v>15</v>
      </c>
      <c r="C21454">
        <v>42</v>
      </c>
      <c r="D21454" s="2">
        <v>42914</v>
      </c>
      <c r="E21454">
        <v>15</v>
      </c>
      <c r="F21454">
        <v>360</v>
      </c>
      <c r="G21454">
        <v>288</v>
      </c>
      <c r="H21454" s="3">
        <v>42914.02</v>
      </c>
    </row>
    <row r="21455" spans="1:8" x14ac:dyDescent="0.3">
      <c r="A21455" t="s">
        <v>80</v>
      </c>
      <c r="B21455">
        <v>1</v>
      </c>
      <c r="C21455">
        <v>44</v>
      </c>
      <c r="D21455" s="2">
        <v>42914</v>
      </c>
      <c r="E21455">
        <v>17</v>
      </c>
      <c r="F21455">
        <v>7.7894999999999994</v>
      </c>
      <c r="G21455">
        <v>5.77</v>
      </c>
      <c r="H21455" s="3">
        <v>42914.03</v>
      </c>
    </row>
    <row r="21456" spans="1:8" x14ac:dyDescent="0.3">
      <c r="A21456" t="s">
        <v>90</v>
      </c>
      <c r="B21456">
        <v>6</v>
      </c>
      <c r="C21456">
        <v>44</v>
      </c>
      <c r="D21456" s="2">
        <v>42914</v>
      </c>
      <c r="E21456">
        <v>9</v>
      </c>
      <c r="F21456">
        <v>3.9344999999999999</v>
      </c>
      <c r="G21456">
        <v>3.05</v>
      </c>
      <c r="H21456" s="3">
        <v>42914.04</v>
      </c>
    </row>
    <row r="21457" spans="1:8" x14ac:dyDescent="0.3">
      <c r="A21457" t="s">
        <v>144</v>
      </c>
      <c r="B21457">
        <v>11</v>
      </c>
      <c r="C21457">
        <v>41</v>
      </c>
      <c r="D21457" s="2">
        <v>42914</v>
      </c>
      <c r="E21457">
        <v>37</v>
      </c>
      <c r="F21457">
        <v>31.940999999999999</v>
      </c>
      <c r="G21457">
        <v>24.57</v>
      </c>
      <c r="H21457" s="3">
        <v>42914.04</v>
      </c>
    </row>
    <row r="21458" spans="1:8" x14ac:dyDescent="0.3">
      <c r="A21458" t="s">
        <v>100</v>
      </c>
      <c r="B21458">
        <v>3</v>
      </c>
      <c r="C21458">
        <v>41</v>
      </c>
      <c r="D21458" s="2">
        <v>42914</v>
      </c>
      <c r="E21458">
        <v>43</v>
      </c>
      <c r="F21458">
        <v>5.575400000000001</v>
      </c>
      <c r="G21458">
        <v>4.57</v>
      </c>
      <c r="H21458" s="3">
        <v>42914.05</v>
      </c>
    </row>
    <row r="21459" spans="1:8" x14ac:dyDescent="0.3">
      <c r="A21459" t="s">
        <v>25</v>
      </c>
      <c r="B21459">
        <v>3</v>
      </c>
      <c r="C21459">
        <v>1</v>
      </c>
      <c r="D21459" s="2">
        <v>42914</v>
      </c>
      <c r="E21459">
        <v>10</v>
      </c>
      <c r="F21459">
        <v>20.454899999999999</v>
      </c>
      <c r="G21459">
        <v>16.63</v>
      </c>
      <c r="H21459" s="3">
        <v>42914.06</v>
      </c>
    </row>
    <row r="21460" spans="1:8" x14ac:dyDescent="0.3">
      <c r="A21460" t="s">
        <v>29</v>
      </c>
      <c r="B21460">
        <v>1</v>
      </c>
      <c r="C21460">
        <v>1</v>
      </c>
      <c r="D21460" s="2">
        <v>42914</v>
      </c>
      <c r="E21460">
        <v>24</v>
      </c>
      <c r="F21460">
        <v>10.115399999999999</v>
      </c>
      <c r="G21460">
        <v>7.33</v>
      </c>
      <c r="H21460" s="3">
        <v>42914.080000000002</v>
      </c>
    </row>
    <row r="21461" spans="1:8" x14ac:dyDescent="0.3">
      <c r="A21461" t="s">
        <v>12</v>
      </c>
      <c r="B21461">
        <v>1</v>
      </c>
      <c r="C21461">
        <v>41</v>
      </c>
      <c r="D21461" s="2">
        <v>42914</v>
      </c>
      <c r="E21461">
        <v>37</v>
      </c>
      <c r="F21461">
        <v>114.70560000000002</v>
      </c>
      <c r="G21461">
        <v>83.12</v>
      </c>
      <c r="H21461" s="3">
        <v>42914.09</v>
      </c>
    </row>
    <row r="21462" spans="1:8" x14ac:dyDescent="0.3">
      <c r="A21462" t="s">
        <v>164</v>
      </c>
      <c r="B21462">
        <v>4</v>
      </c>
      <c r="C21462">
        <v>1</v>
      </c>
      <c r="D21462" s="2">
        <v>42914</v>
      </c>
      <c r="E21462">
        <v>32</v>
      </c>
      <c r="F21462">
        <v>889.0752</v>
      </c>
      <c r="G21462">
        <v>648.96</v>
      </c>
      <c r="H21462" s="3">
        <v>42914.12</v>
      </c>
    </row>
    <row r="21463" spans="1:8" x14ac:dyDescent="0.3">
      <c r="A21463" t="s">
        <v>25</v>
      </c>
      <c r="B21463">
        <v>1</v>
      </c>
      <c r="C21463">
        <v>41</v>
      </c>
      <c r="D21463" s="2">
        <v>42914</v>
      </c>
      <c r="E21463">
        <v>30</v>
      </c>
      <c r="F21463">
        <v>20.787500000000001</v>
      </c>
      <c r="G21463">
        <v>16.63</v>
      </c>
      <c r="H21463" s="3">
        <v>42914.13</v>
      </c>
    </row>
    <row r="21464" spans="1:8" x14ac:dyDescent="0.3">
      <c r="A21464" t="s">
        <v>25</v>
      </c>
      <c r="B21464">
        <v>1</v>
      </c>
      <c r="C21464">
        <v>1</v>
      </c>
      <c r="D21464" s="2">
        <v>42914</v>
      </c>
      <c r="E21464">
        <v>49</v>
      </c>
      <c r="F21464">
        <v>22.616799999999998</v>
      </c>
      <c r="G21464">
        <v>16.63</v>
      </c>
      <c r="H21464" s="3">
        <v>42914.17</v>
      </c>
    </row>
    <row r="21465" spans="1:8" x14ac:dyDescent="0.3">
      <c r="A21465" t="s">
        <v>29</v>
      </c>
      <c r="B21465">
        <v>1</v>
      </c>
      <c r="C21465">
        <v>1</v>
      </c>
      <c r="D21465" s="2">
        <v>42914</v>
      </c>
      <c r="E21465">
        <v>43</v>
      </c>
      <c r="F21465">
        <v>9.1624999999999996</v>
      </c>
      <c r="G21465">
        <v>7.33</v>
      </c>
      <c r="H21465" s="3">
        <v>42914.19</v>
      </c>
    </row>
    <row r="21466" spans="1:8" x14ac:dyDescent="0.3">
      <c r="A21466" t="s">
        <v>12</v>
      </c>
      <c r="B21466">
        <v>11</v>
      </c>
      <c r="C21466">
        <v>41</v>
      </c>
      <c r="D21466" s="2">
        <v>42914</v>
      </c>
      <c r="E21466">
        <v>33</v>
      </c>
      <c r="F21466">
        <v>107.22480000000002</v>
      </c>
      <c r="G21466">
        <v>83.12</v>
      </c>
      <c r="H21466" s="3">
        <v>42914.19</v>
      </c>
    </row>
    <row r="21467" spans="1:8" x14ac:dyDescent="0.3">
      <c r="A21467" t="s">
        <v>78</v>
      </c>
      <c r="B21467">
        <v>3</v>
      </c>
      <c r="C21467">
        <v>3</v>
      </c>
      <c r="D21467" s="2">
        <v>42914</v>
      </c>
      <c r="E21467">
        <v>5</v>
      </c>
      <c r="F21467">
        <v>11.297000000000001</v>
      </c>
      <c r="G21467">
        <v>8.69</v>
      </c>
      <c r="H21467" s="3">
        <v>42914.19</v>
      </c>
    </row>
    <row r="21468" spans="1:8" x14ac:dyDescent="0.3">
      <c r="A21468" t="s">
        <v>45</v>
      </c>
      <c r="B21468">
        <v>1</v>
      </c>
      <c r="C21468">
        <v>1</v>
      </c>
      <c r="D21468" s="2">
        <v>42914</v>
      </c>
      <c r="E21468">
        <v>36</v>
      </c>
      <c r="F21468">
        <v>41.972000000000001</v>
      </c>
      <c r="G21468">
        <v>29.98</v>
      </c>
      <c r="H21468" s="3">
        <v>42914.19</v>
      </c>
    </row>
    <row r="21469" spans="1:8" x14ac:dyDescent="0.3">
      <c r="A21469" t="s">
        <v>17</v>
      </c>
      <c r="B21469">
        <v>1</v>
      </c>
      <c r="C21469">
        <v>41</v>
      </c>
      <c r="D21469" s="2">
        <v>42914</v>
      </c>
      <c r="E21469">
        <v>18</v>
      </c>
      <c r="F21469">
        <v>10.7956</v>
      </c>
      <c r="G21469">
        <v>7.88</v>
      </c>
      <c r="H21469" s="3">
        <v>42914.2</v>
      </c>
    </row>
    <row r="21470" spans="1:8" x14ac:dyDescent="0.3">
      <c r="A21470" t="s">
        <v>150</v>
      </c>
      <c r="B21470">
        <v>10</v>
      </c>
      <c r="C21470">
        <v>44</v>
      </c>
      <c r="D21470" s="2">
        <v>42914</v>
      </c>
      <c r="E21470">
        <v>40</v>
      </c>
      <c r="F21470">
        <v>2.5046999999999997</v>
      </c>
      <c r="G21470">
        <v>2.0699999999999998</v>
      </c>
      <c r="H21470" s="3">
        <v>42914.21</v>
      </c>
    </row>
    <row r="21471" spans="1:8" x14ac:dyDescent="0.3">
      <c r="A21471" t="s">
        <v>89</v>
      </c>
      <c r="B21471">
        <v>2</v>
      </c>
      <c r="C21471">
        <v>1</v>
      </c>
      <c r="D21471" s="2">
        <v>42914</v>
      </c>
      <c r="E21471">
        <v>2</v>
      </c>
      <c r="F21471">
        <v>45.427500000000002</v>
      </c>
      <c r="G21471">
        <v>33.65</v>
      </c>
      <c r="H21471" s="3">
        <v>42914.239999999998</v>
      </c>
    </row>
    <row r="21472" spans="1:8" x14ac:dyDescent="0.3">
      <c r="A21472" t="s">
        <v>127</v>
      </c>
      <c r="B21472">
        <v>1</v>
      </c>
      <c r="C21472">
        <v>41</v>
      </c>
      <c r="D21472" s="2">
        <v>42914</v>
      </c>
      <c r="E21472">
        <v>3</v>
      </c>
      <c r="F21472">
        <v>33.722999999999999</v>
      </c>
      <c r="G21472">
        <v>24.98</v>
      </c>
      <c r="H21472" s="3">
        <v>42914.26</v>
      </c>
    </row>
    <row r="21473" spans="1:8" x14ac:dyDescent="0.3">
      <c r="A21473" t="s">
        <v>69</v>
      </c>
      <c r="B21473">
        <v>11</v>
      </c>
      <c r="C21473">
        <v>1</v>
      </c>
      <c r="D21473" s="2">
        <v>42914</v>
      </c>
      <c r="E21473">
        <v>27</v>
      </c>
      <c r="F21473">
        <v>22.807199999999998</v>
      </c>
      <c r="G21473">
        <v>16.77</v>
      </c>
      <c r="H21473" s="3">
        <v>42914.26</v>
      </c>
    </row>
    <row r="21474" spans="1:8" x14ac:dyDescent="0.3">
      <c r="A21474" t="s">
        <v>99</v>
      </c>
      <c r="B21474">
        <v>1</v>
      </c>
      <c r="C21474">
        <v>45</v>
      </c>
      <c r="D21474" s="2">
        <v>42914</v>
      </c>
      <c r="E21474">
        <v>43</v>
      </c>
      <c r="F21474">
        <v>21.706700000000001</v>
      </c>
      <c r="G21474">
        <v>16.57</v>
      </c>
      <c r="H21474" s="3">
        <v>42914.27</v>
      </c>
    </row>
    <row r="21475" spans="1:8" x14ac:dyDescent="0.3">
      <c r="A21475" t="s">
        <v>120</v>
      </c>
      <c r="B21475">
        <v>1</v>
      </c>
      <c r="C21475">
        <v>41</v>
      </c>
      <c r="D21475" s="2">
        <v>42914</v>
      </c>
      <c r="E21475">
        <v>13</v>
      </c>
      <c r="F21475">
        <v>3.5768</v>
      </c>
      <c r="G21475">
        <v>2.63</v>
      </c>
      <c r="H21475" s="3">
        <v>42914.29</v>
      </c>
    </row>
    <row r="21476" spans="1:8" x14ac:dyDescent="0.3">
      <c r="A21476" t="s">
        <v>29</v>
      </c>
      <c r="B21476">
        <v>1</v>
      </c>
      <c r="C21476">
        <v>45</v>
      </c>
      <c r="D21476" s="2">
        <v>42914</v>
      </c>
      <c r="E21476">
        <v>25</v>
      </c>
      <c r="F21476">
        <v>9.8955000000000002</v>
      </c>
      <c r="G21476">
        <v>7.33</v>
      </c>
      <c r="H21476" s="3">
        <v>42914.29</v>
      </c>
    </row>
    <row r="21477" spans="1:8" x14ac:dyDescent="0.3">
      <c r="A21477" t="s">
        <v>99</v>
      </c>
      <c r="B21477">
        <v>10</v>
      </c>
      <c r="C21477">
        <v>1</v>
      </c>
      <c r="D21477" s="2">
        <v>42914</v>
      </c>
      <c r="E21477">
        <v>2</v>
      </c>
      <c r="F21477">
        <v>21.541</v>
      </c>
      <c r="G21477">
        <v>16.57</v>
      </c>
      <c r="H21477" s="3">
        <v>42914.29</v>
      </c>
    </row>
    <row r="21478" spans="1:8" x14ac:dyDescent="0.3">
      <c r="A21478" t="s">
        <v>12</v>
      </c>
      <c r="B21478">
        <v>10</v>
      </c>
      <c r="C21478">
        <v>42</v>
      </c>
      <c r="D21478" s="2">
        <v>42914</v>
      </c>
      <c r="E21478">
        <v>10</v>
      </c>
      <c r="F21478">
        <v>108.88720000000001</v>
      </c>
      <c r="G21478">
        <v>83.12</v>
      </c>
      <c r="H21478" s="3">
        <v>42914.29</v>
      </c>
    </row>
    <row r="21479" spans="1:8" x14ac:dyDescent="0.3">
      <c r="A21479" t="s">
        <v>125</v>
      </c>
      <c r="B21479">
        <v>8</v>
      </c>
      <c r="C21479">
        <v>41</v>
      </c>
      <c r="D21479" s="2">
        <v>42914</v>
      </c>
      <c r="E21479">
        <v>11</v>
      </c>
      <c r="F21479">
        <v>6.4664000000000001</v>
      </c>
      <c r="G21479">
        <v>4.72</v>
      </c>
      <c r="H21479" s="3">
        <v>42914.29</v>
      </c>
    </row>
    <row r="21480" spans="1:8" x14ac:dyDescent="0.3">
      <c r="A21480" t="s">
        <v>52</v>
      </c>
      <c r="B21480">
        <v>1</v>
      </c>
      <c r="C21480">
        <v>44</v>
      </c>
      <c r="D21480" s="2">
        <v>42914</v>
      </c>
      <c r="E21480">
        <v>16</v>
      </c>
      <c r="F21480">
        <v>21.037500000000001</v>
      </c>
      <c r="G21480">
        <v>16.829999999999998</v>
      </c>
      <c r="H21480" s="3">
        <v>42914.31</v>
      </c>
    </row>
    <row r="21481" spans="1:8" x14ac:dyDescent="0.3">
      <c r="A21481" t="s">
        <v>102</v>
      </c>
      <c r="B21481">
        <v>1</v>
      </c>
      <c r="C21481">
        <v>43</v>
      </c>
      <c r="D21481" s="2">
        <v>42914</v>
      </c>
      <c r="E21481">
        <v>26</v>
      </c>
      <c r="F21481">
        <v>29.592000000000002</v>
      </c>
      <c r="G21481">
        <v>21.92</v>
      </c>
      <c r="H21481" s="3">
        <v>42914.31</v>
      </c>
    </row>
    <row r="21482" spans="1:8" x14ac:dyDescent="0.3">
      <c r="A21482" t="s">
        <v>111</v>
      </c>
      <c r="B21482">
        <v>11</v>
      </c>
      <c r="C21482">
        <v>1</v>
      </c>
      <c r="D21482" s="2">
        <v>42914</v>
      </c>
      <c r="E21482">
        <v>39</v>
      </c>
      <c r="F21482">
        <v>43.175999999999995</v>
      </c>
      <c r="G21482">
        <v>35.979999999999997</v>
      </c>
      <c r="H21482" s="3">
        <v>42914.33</v>
      </c>
    </row>
    <row r="21483" spans="1:8" x14ac:dyDescent="0.3">
      <c r="A21483" t="s">
        <v>97</v>
      </c>
      <c r="B21483">
        <v>4</v>
      </c>
      <c r="C21483">
        <v>1</v>
      </c>
      <c r="D21483" s="2">
        <v>42914</v>
      </c>
      <c r="E21483">
        <v>40</v>
      </c>
      <c r="F21483">
        <v>12.151200000000001</v>
      </c>
      <c r="G21483">
        <v>9.9600000000000009</v>
      </c>
      <c r="H21483" s="3">
        <v>42914.34</v>
      </c>
    </row>
    <row r="21484" spans="1:8" x14ac:dyDescent="0.3">
      <c r="A21484" t="s">
        <v>25</v>
      </c>
      <c r="B21484">
        <v>1</v>
      </c>
      <c r="C21484">
        <v>41</v>
      </c>
      <c r="D21484" s="2">
        <v>42914</v>
      </c>
      <c r="E21484">
        <v>28</v>
      </c>
      <c r="F21484">
        <v>22.783100000000001</v>
      </c>
      <c r="G21484">
        <v>16.63</v>
      </c>
      <c r="H21484" s="3">
        <v>42914.35</v>
      </c>
    </row>
    <row r="21485" spans="1:8" x14ac:dyDescent="0.3">
      <c r="A21485" t="s">
        <v>70</v>
      </c>
      <c r="B21485">
        <v>4</v>
      </c>
      <c r="C21485">
        <v>41</v>
      </c>
      <c r="D21485" s="2">
        <v>42914</v>
      </c>
      <c r="E21485">
        <v>19</v>
      </c>
      <c r="F21485">
        <v>100.3198</v>
      </c>
      <c r="G21485">
        <v>76.58</v>
      </c>
      <c r="H21485" s="3">
        <v>42914.35</v>
      </c>
    </row>
    <row r="21486" spans="1:8" x14ac:dyDescent="0.3">
      <c r="A21486" t="s">
        <v>12</v>
      </c>
      <c r="B21486">
        <v>2</v>
      </c>
      <c r="C21486">
        <v>1</v>
      </c>
      <c r="D21486" s="2">
        <v>42914</v>
      </c>
      <c r="E21486">
        <v>10</v>
      </c>
      <c r="F21486">
        <v>103.9</v>
      </c>
      <c r="G21486">
        <v>83.12</v>
      </c>
      <c r="H21486" s="3">
        <v>42914.36</v>
      </c>
    </row>
    <row r="21487" spans="1:8" x14ac:dyDescent="0.3">
      <c r="A21487" t="s">
        <v>44</v>
      </c>
      <c r="B21487">
        <v>10</v>
      </c>
      <c r="C21487">
        <v>3</v>
      </c>
      <c r="D21487" s="2">
        <v>42914</v>
      </c>
      <c r="E21487">
        <v>30</v>
      </c>
      <c r="F21487">
        <v>33.53</v>
      </c>
      <c r="G21487">
        <v>23.95</v>
      </c>
      <c r="H21487" s="3">
        <v>42914.400000000001</v>
      </c>
    </row>
    <row r="21488" spans="1:8" x14ac:dyDescent="0.3">
      <c r="A21488" t="s">
        <v>117</v>
      </c>
      <c r="B21488">
        <v>10</v>
      </c>
      <c r="C21488">
        <v>1</v>
      </c>
      <c r="D21488" s="2">
        <v>42914</v>
      </c>
      <c r="E21488">
        <v>21</v>
      </c>
      <c r="F21488">
        <v>11.810400000000001</v>
      </c>
      <c r="G21488">
        <v>8.8800000000000008</v>
      </c>
      <c r="H21488" s="3">
        <v>42914.400000000001</v>
      </c>
    </row>
    <row r="21489" spans="1:8" x14ac:dyDescent="0.3">
      <c r="A21489" t="s">
        <v>82</v>
      </c>
      <c r="B21489">
        <v>15</v>
      </c>
      <c r="C21489">
        <v>1</v>
      </c>
      <c r="D21489" s="2">
        <v>42914</v>
      </c>
      <c r="E21489">
        <v>44</v>
      </c>
      <c r="F21489">
        <v>51.662700000000001</v>
      </c>
      <c r="G21489">
        <v>37.71</v>
      </c>
      <c r="H21489" s="3">
        <v>42914.42</v>
      </c>
    </row>
    <row r="21490" spans="1:8" x14ac:dyDescent="0.3">
      <c r="A21490" t="s">
        <v>12</v>
      </c>
      <c r="B21490">
        <v>1</v>
      </c>
      <c r="C21490">
        <v>1</v>
      </c>
      <c r="D21490" s="2">
        <v>42914</v>
      </c>
      <c r="E21490">
        <v>11</v>
      </c>
      <c r="F21490">
        <v>114.70560000000002</v>
      </c>
      <c r="G21490">
        <v>83.12</v>
      </c>
      <c r="H21490" s="3">
        <v>42914.43</v>
      </c>
    </row>
    <row r="21491" spans="1:8" x14ac:dyDescent="0.3">
      <c r="A21491" t="s">
        <v>12</v>
      </c>
      <c r="B21491">
        <v>14</v>
      </c>
      <c r="C21491">
        <v>41</v>
      </c>
      <c r="D21491" s="2">
        <v>42914</v>
      </c>
      <c r="E21491">
        <v>22</v>
      </c>
      <c r="F21491">
        <v>116.36800000000001</v>
      </c>
      <c r="G21491">
        <v>83.12</v>
      </c>
      <c r="H21491" s="3">
        <v>42914.44</v>
      </c>
    </row>
    <row r="21492" spans="1:8" x14ac:dyDescent="0.3">
      <c r="A21492" t="s">
        <v>109</v>
      </c>
      <c r="B21492">
        <v>1</v>
      </c>
      <c r="C21492">
        <v>41</v>
      </c>
      <c r="D21492" s="2">
        <v>42914</v>
      </c>
      <c r="E21492">
        <v>16</v>
      </c>
      <c r="F21492">
        <v>500.86349999999999</v>
      </c>
      <c r="G21492">
        <v>371.01</v>
      </c>
      <c r="H21492" s="3">
        <v>42914.47</v>
      </c>
    </row>
    <row r="21493" spans="1:8" x14ac:dyDescent="0.3">
      <c r="A21493" t="s">
        <v>176</v>
      </c>
      <c r="B21493">
        <v>1</v>
      </c>
      <c r="C21493">
        <v>41</v>
      </c>
      <c r="D21493" s="2">
        <v>42914</v>
      </c>
      <c r="E21493">
        <v>42</v>
      </c>
      <c r="F21493">
        <v>19.264800000000001</v>
      </c>
      <c r="G21493">
        <v>13.96</v>
      </c>
      <c r="H21493" s="3">
        <v>42914.48</v>
      </c>
    </row>
    <row r="21494" spans="1:8" x14ac:dyDescent="0.3">
      <c r="A21494" t="s">
        <v>16</v>
      </c>
      <c r="B21494">
        <v>3</v>
      </c>
      <c r="C21494">
        <v>1</v>
      </c>
      <c r="D21494" s="2">
        <v>42914</v>
      </c>
      <c r="E21494">
        <v>44</v>
      </c>
      <c r="F21494">
        <v>4.8094000000000001</v>
      </c>
      <c r="G21494">
        <v>3.46</v>
      </c>
      <c r="H21494" s="3">
        <v>42914.48</v>
      </c>
    </row>
    <row r="21495" spans="1:8" x14ac:dyDescent="0.3">
      <c r="A21495" t="s">
        <v>89</v>
      </c>
      <c r="B21495">
        <v>1</v>
      </c>
      <c r="C21495">
        <v>2</v>
      </c>
      <c r="D21495" s="2">
        <v>42914</v>
      </c>
      <c r="E21495">
        <v>19</v>
      </c>
      <c r="F21495">
        <v>44.7545</v>
      </c>
      <c r="G21495">
        <v>33.65</v>
      </c>
      <c r="H21495" s="3">
        <v>42914.5</v>
      </c>
    </row>
    <row r="21496" spans="1:8" x14ac:dyDescent="0.3">
      <c r="A21496" t="s">
        <v>29</v>
      </c>
      <c r="B21496">
        <v>4</v>
      </c>
      <c r="C21496">
        <v>3</v>
      </c>
      <c r="D21496" s="2">
        <v>42914</v>
      </c>
      <c r="E21496">
        <v>17</v>
      </c>
      <c r="F21496">
        <v>10.188700000000001</v>
      </c>
      <c r="G21496">
        <v>7.33</v>
      </c>
      <c r="H21496" s="3">
        <v>42914.5</v>
      </c>
    </row>
    <row r="21497" spans="1:8" x14ac:dyDescent="0.3">
      <c r="A21497" t="s">
        <v>17</v>
      </c>
      <c r="B21497">
        <v>8</v>
      </c>
      <c r="C21497">
        <v>2</v>
      </c>
      <c r="D21497" s="2">
        <v>42914</v>
      </c>
      <c r="E21497">
        <v>42</v>
      </c>
      <c r="F21497">
        <v>10.086399999999999</v>
      </c>
      <c r="G21497">
        <v>7.88</v>
      </c>
      <c r="H21497" s="3">
        <v>42914.51</v>
      </c>
    </row>
    <row r="21498" spans="1:8" x14ac:dyDescent="0.3">
      <c r="A21498" t="s">
        <v>69</v>
      </c>
      <c r="B21498">
        <v>10</v>
      </c>
      <c r="C21498">
        <v>1</v>
      </c>
      <c r="D21498" s="2">
        <v>42914</v>
      </c>
      <c r="E21498">
        <v>37</v>
      </c>
      <c r="F21498">
        <v>20.794799999999999</v>
      </c>
      <c r="G21498">
        <v>16.77</v>
      </c>
      <c r="H21498" s="3">
        <v>42914.51</v>
      </c>
    </row>
    <row r="21499" spans="1:8" x14ac:dyDescent="0.3">
      <c r="A21499" t="s">
        <v>25</v>
      </c>
      <c r="B21499">
        <v>1</v>
      </c>
      <c r="C21499">
        <v>41</v>
      </c>
      <c r="D21499" s="2">
        <v>42914</v>
      </c>
      <c r="E21499">
        <v>42</v>
      </c>
      <c r="F21499">
        <v>22.616799999999998</v>
      </c>
      <c r="G21499">
        <v>16.63</v>
      </c>
      <c r="H21499" s="3">
        <v>42914.54</v>
      </c>
    </row>
    <row r="21500" spans="1:8" x14ac:dyDescent="0.3">
      <c r="A21500" t="s">
        <v>89</v>
      </c>
      <c r="B21500">
        <v>1</v>
      </c>
      <c r="C21500">
        <v>41</v>
      </c>
      <c r="D21500" s="2">
        <v>42914</v>
      </c>
      <c r="E21500">
        <v>8</v>
      </c>
      <c r="F21500">
        <v>45.427500000000002</v>
      </c>
      <c r="G21500">
        <v>33.65</v>
      </c>
      <c r="H21500" s="3">
        <v>42914.55</v>
      </c>
    </row>
    <row r="21501" spans="1:8" x14ac:dyDescent="0.3">
      <c r="A21501" t="s">
        <v>55</v>
      </c>
      <c r="B21501">
        <v>10</v>
      </c>
      <c r="C21501">
        <v>44</v>
      </c>
      <c r="D21501" s="2">
        <v>42914</v>
      </c>
      <c r="E21501">
        <v>3</v>
      </c>
      <c r="F21501">
        <v>16.268000000000001</v>
      </c>
      <c r="G21501">
        <v>11.62</v>
      </c>
      <c r="H21501" s="3">
        <v>42914.55</v>
      </c>
    </row>
    <row r="21502" spans="1:8" x14ac:dyDescent="0.3">
      <c r="A21502" t="s">
        <v>189</v>
      </c>
      <c r="B21502">
        <v>10</v>
      </c>
      <c r="C21502">
        <v>1</v>
      </c>
      <c r="D21502" s="2">
        <v>42914</v>
      </c>
      <c r="E21502">
        <v>39</v>
      </c>
      <c r="F21502">
        <v>105.82600000000001</v>
      </c>
      <c r="G21502">
        <v>75.59</v>
      </c>
      <c r="H21502" s="3">
        <v>42914.57</v>
      </c>
    </row>
    <row r="21503" spans="1:8" x14ac:dyDescent="0.3">
      <c r="A21503" t="s">
        <v>52</v>
      </c>
      <c r="B21503">
        <v>4</v>
      </c>
      <c r="C21503">
        <v>1</v>
      </c>
      <c r="D21503" s="2">
        <v>42914</v>
      </c>
      <c r="E21503">
        <v>15</v>
      </c>
      <c r="F21503">
        <v>21.2058</v>
      </c>
      <c r="G21503">
        <v>16.829999999999998</v>
      </c>
      <c r="H21503" s="3">
        <v>42914.58</v>
      </c>
    </row>
    <row r="21504" spans="1:8" x14ac:dyDescent="0.3">
      <c r="A21504" t="s">
        <v>162</v>
      </c>
      <c r="B21504">
        <v>3</v>
      </c>
      <c r="C21504">
        <v>41</v>
      </c>
      <c r="D21504" s="2">
        <v>42914</v>
      </c>
      <c r="E21504">
        <v>44</v>
      </c>
      <c r="F21504">
        <v>9.6363000000000003</v>
      </c>
      <c r="G21504">
        <v>7.47</v>
      </c>
      <c r="H21504" s="3">
        <v>42914.58</v>
      </c>
    </row>
    <row r="21505" spans="1:8" x14ac:dyDescent="0.3">
      <c r="A21505" t="s">
        <v>151</v>
      </c>
      <c r="B21505">
        <v>1</v>
      </c>
      <c r="C21505">
        <v>43</v>
      </c>
      <c r="D21505" s="2">
        <v>42914</v>
      </c>
      <c r="E21505">
        <v>17</v>
      </c>
      <c r="F21505">
        <v>3.8272000000000004</v>
      </c>
      <c r="G21505">
        <v>2.99</v>
      </c>
      <c r="H21505" s="3">
        <v>42914.59</v>
      </c>
    </row>
    <row r="21506" spans="1:8" x14ac:dyDescent="0.3">
      <c r="A21506" t="s">
        <v>61</v>
      </c>
      <c r="B21506">
        <v>1</v>
      </c>
      <c r="C21506">
        <v>41</v>
      </c>
      <c r="D21506" s="2">
        <v>42914</v>
      </c>
      <c r="E21506">
        <v>29</v>
      </c>
      <c r="F21506">
        <v>20.3993</v>
      </c>
      <c r="G21506">
        <v>14.89</v>
      </c>
      <c r="H21506" s="3">
        <v>42914.6</v>
      </c>
    </row>
    <row r="21507" spans="1:8" x14ac:dyDescent="0.3">
      <c r="A21507" t="s">
        <v>17</v>
      </c>
      <c r="B21507">
        <v>3</v>
      </c>
      <c r="C21507">
        <v>1</v>
      </c>
      <c r="D21507" s="2">
        <v>42914</v>
      </c>
      <c r="E21507">
        <v>49</v>
      </c>
      <c r="F21507">
        <v>10.086399999999999</v>
      </c>
      <c r="G21507">
        <v>7.88</v>
      </c>
      <c r="H21507" s="3">
        <v>42914.61</v>
      </c>
    </row>
    <row r="21508" spans="1:8" x14ac:dyDescent="0.3">
      <c r="A21508" t="s">
        <v>42</v>
      </c>
      <c r="B21508">
        <v>4</v>
      </c>
      <c r="C21508">
        <v>42</v>
      </c>
      <c r="D21508" s="2">
        <v>42914</v>
      </c>
      <c r="E21508">
        <v>27</v>
      </c>
      <c r="F21508">
        <v>4.1865999999999994</v>
      </c>
      <c r="G21508">
        <v>3.46</v>
      </c>
      <c r="H21508" s="3">
        <v>42914.63</v>
      </c>
    </row>
    <row r="21509" spans="1:8" x14ac:dyDescent="0.3">
      <c r="A21509" t="s">
        <v>156</v>
      </c>
      <c r="B21509">
        <v>1</v>
      </c>
      <c r="C21509">
        <v>42</v>
      </c>
      <c r="D21509" s="2">
        <v>42914</v>
      </c>
      <c r="E21509">
        <v>32</v>
      </c>
      <c r="F21509">
        <v>3.0002999999999997</v>
      </c>
      <c r="G21509">
        <v>2.19</v>
      </c>
      <c r="H21509" s="3">
        <v>42914.64</v>
      </c>
    </row>
    <row r="21510" spans="1:8" x14ac:dyDescent="0.3">
      <c r="A21510" t="s">
        <v>12</v>
      </c>
      <c r="B21510">
        <v>3</v>
      </c>
      <c r="C21510">
        <v>41</v>
      </c>
      <c r="D21510" s="2">
        <v>42914</v>
      </c>
      <c r="E21510">
        <v>44</v>
      </c>
      <c r="F21510">
        <v>114.70560000000002</v>
      </c>
      <c r="G21510">
        <v>83.12</v>
      </c>
      <c r="H21510" s="3">
        <v>42914.64</v>
      </c>
    </row>
    <row r="21511" spans="1:8" x14ac:dyDescent="0.3">
      <c r="A21511" t="s">
        <v>63</v>
      </c>
      <c r="B21511">
        <v>1</v>
      </c>
      <c r="C21511">
        <v>41</v>
      </c>
      <c r="D21511" s="2">
        <v>42914</v>
      </c>
      <c r="E21511">
        <v>33</v>
      </c>
      <c r="F21511">
        <v>17.6297</v>
      </c>
      <c r="G21511">
        <v>14.57</v>
      </c>
      <c r="H21511" s="3">
        <v>42914.64</v>
      </c>
    </row>
    <row r="21512" spans="1:8" x14ac:dyDescent="0.3">
      <c r="A21512" t="s">
        <v>58</v>
      </c>
      <c r="B21512">
        <v>1</v>
      </c>
      <c r="C21512">
        <v>1</v>
      </c>
      <c r="D21512" s="2">
        <v>42914</v>
      </c>
      <c r="E21512">
        <v>11</v>
      </c>
      <c r="F21512">
        <v>2.5413000000000001</v>
      </c>
      <c r="G21512">
        <v>1.97</v>
      </c>
      <c r="H21512" s="3">
        <v>42914.68</v>
      </c>
    </row>
    <row r="21513" spans="1:8" x14ac:dyDescent="0.3">
      <c r="A21513" t="s">
        <v>182</v>
      </c>
      <c r="B21513">
        <v>1</v>
      </c>
      <c r="C21513">
        <v>45</v>
      </c>
      <c r="D21513" s="2">
        <v>42914</v>
      </c>
      <c r="E21513">
        <v>47</v>
      </c>
      <c r="F21513">
        <v>991.375</v>
      </c>
      <c r="G21513">
        <v>793.1</v>
      </c>
      <c r="H21513" s="3">
        <v>42914.69</v>
      </c>
    </row>
    <row r="21514" spans="1:8" x14ac:dyDescent="0.3">
      <c r="A21514" t="s">
        <v>70</v>
      </c>
      <c r="B21514">
        <v>1</v>
      </c>
      <c r="C21514">
        <v>1</v>
      </c>
      <c r="D21514" s="2">
        <v>42914</v>
      </c>
      <c r="E21514">
        <v>25</v>
      </c>
      <c r="F21514">
        <v>103.383</v>
      </c>
      <c r="G21514">
        <v>76.58</v>
      </c>
      <c r="H21514" s="3">
        <v>42914.7</v>
      </c>
    </row>
    <row r="21515" spans="1:8" x14ac:dyDescent="0.3">
      <c r="A21515" t="s">
        <v>12</v>
      </c>
      <c r="B21515">
        <v>1</v>
      </c>
      <c r="C21515">
        <v>3</v>
      </c>
      <c r="D21515" s="2">
        <v>42914</v>
      </c>
      <c r="E21515">
        <v>1</v>
      </c>
      <c r="F21515">
        <v>103.9</v>
      </c>
      <c r="G21515">
        <v>83.12</v>
      </c>
      <c r="H21515" s="3">
        <v>42914.7</v>
      </c>
    </row>
    <row r="21516" spans="1:8" x14ac:dyDescent="0.3">
      <c r="A21516" t="s">
        <v>17</v>
      </c>
      <c r="B21516">
        <v>1</v>
      </c>
      <c r="C21516">
        <v>1</v>
      </c>
      <c r="D21516" s="2">
        <v>42914</v>
      </c>
      <c r="E21516">
        <v>35</v>
      </c>
      <c r="F21516">
        <v>10.086399999999999</v>
      </c>
      <c r="G21516">
        <v>7.88</v>
      </c>
      <c r="H21516" s="3">
        <v>42914.71</v>
      </c>
    </row>
    <row r="21517" spans="1:8" x14ac:dyDescent="0.3">
      <c r="A21517" t="s">
        <v>17</v>
      </c>
      <c r="B21517">
        <v>3</v>
      </c>
      <c r="C21517">
        <v>1</v>
      </c>
      <c r="D21517" s="2">
        <v>42914</v>
      </c>
      <c r="E21517">
        <v>47</v>
      </c>
      <c r="F21517">
        <v>11.032</v>
      </c>
      <c r="G21517">
        <v>7.88</v>
      </c>
      <c r="H21517" s="3">
        <v>42914.720000000001</v>
      </c>
    </row>
    <row r="21518" spans="1:8" x14ac:dyDescent="0.3">
      <c r="A21518" t="s">
        <v>12</v>
      </c>
      <c r="B21518">
        <v>8</v>
      </c>
      <c r="C21518">
        <v>1</v>
      </c>
      <c r="D21518" s="2">
        <v>42914</v>
      </c>
      <c r="E21518">
        <v>41</v>
      </c>
      <c r="F21518">
        <v>103.06880000000001</v>
      </c>
      <c r="G21518">
        <v>83.12</v>
      </c>
      <c r="H21518" s="3">
        <v>42914.73</v>
      </c>
    </row>
    <row r="21519" spans="1:8" x14ac:dyDescent="0.3">
      <c r="A21519" t="s">
        <v>17</v>
      </c>
      <c r="B21519">
        <v>1</v>
      </c>
      <c r="C21519">
        <v>1</v>
      </c>
      <c r="D21519" s="2">
        <v>42914</v>
      </c>
      <c r="E21519">
        <v>15</v>
      </c>
      <c r="F21519">
        <v>10.1652</v>
      </c>
      <c r="G21519">
        <v>7.88</v>
      </c>
      <c r="H21519" s="3">
        <v>42914.73</v>
      </c>
    </row>
    <row r="21520" spans="1:8" x14ac:dyDescent="0.3">
      <c r="A21520" t="s">
        <v>184</v>
      </c>
      <c r="B21520">
        <v>10</v>
      </c>
      <c r="C21520">
        <v>41</v>
      </c>
      <c r="D21520" s="2">
        <v>42914</v>
      </c>
      <c r="E21520">
        <v>9</v>
      </c>
      <c r="F21520">
        <v>32.742600000000003</v>
      </c>
      <c r="G21520">
        <v>26.62</v>
      </c>
      <c r="H21520" s="3">
        <v>42914.76</v>
      </c>
    </row>
    <row r="21521" spans="1:8" x14ac:dyDescent="0.3">
      <c r="A21521" t="s">
        <v>13</v>
      </c>
      <c r="B21521">
        <v>1</v>
      </c>
      <c r="C21521">
        <v>1</v>
      </c>
      <c r="D21521" s="2">
        <v>42914</v>
      </c>
      <c r="E21521">
        <v>15</v>
      </c>
      <c r="F21521">
        <v>144.55869999999999</v>
      </c>
      <c r="G21521">
        <v>119.47</v>
      </c>
      <c r="H21521" s="3">
        <v>42914.77</v>
      </c>
    </row>
    <row r="21522" spans="1:8" x14ac:dyDescent="0.3">
      <c r="A21522" t="s">
        <v>163</v>
      </c>
      <c r="B21522">
        <v>3</v>
      </c>
      <c r="C21522">
        <v>1</v>
      </c>
      <c r="D21522" s="2">
        <v>42914</v>
      </c>
      <c r="E21522">
        <v>39</v>
      </c>
      <c r="F21522">
        <v>7.4391999999999996</v>
      </c>
      <c r="G21522">
        <v>5.47</v>
      </c>
      <c r="H21522" s="3">
        <v>42914.77</v>
      </c>
    </row>
    <row r="21523" spans="1:8" x14ac:dyDescent="0.3">
      <c r="A21523" t="s">
        <v>41</v>
      </c>
      <c r="B21523">
        <v>10</v>
      </c>
      <c r="C21523">
        <v>42</v>
      </c>
      <c r="D21523" s="2">
        <v>42914</v>
      </c>
      <c r="E21523">
        <v>7</v>
      </c>
      <c r="F21523">
        <v>63.817500000000003</v>
      </c>
      <c r="G21523">
        <v>50.25</v>
      </c>
      <c r="H21523" s="3">
        <v>42914.78</v>
      </c>
    </row>
    <row r="21524" spans="1:8" x14ac:dyDescent="0.3">
      <c r="A21524" t="s">
        <v>52</v>
      </c>
      <c r="B21524">
        <v>1</v>
      </c>
      <c r="C21524">
        <v>1</v>
      </c>
      <c r="D21524" s="2">
        <v>42914</v>
      </c>
      <c r="E21524">
        <v>2</v>
      </c>
      <c r="F21524">
        <v>22.215599999999998</v>
      </c>
      <c r="G21524">
        <v>16.829999999999998</v>
      </c>
      <c r="H21524" s="3">
        <v>42914.81</v>
      </c>
    </row>
    <row r="21525" spans="1:8" x14ac:dyDescent="0.3">
      <c r="A21525" t="s">
        <v>29</v>
      </c>
      <c r="B21525">
        <v>1</v>
      </c>
      <c r="C21525">
        <v>1</v>
      </c>
      <c r="D21525" s="2">
        <v>42914</v>
      </c>
      <c r="E21525">
        <v>7</v>
      </c>
      <c r="F21525">
        <v>9.4557000000000002</v>
      </c>
      <c r="G21525">
        <v>7.33</v>
      </c>
      <c r="H21525" s="3">
        <v>42914.81</v>
      </c>
    </row>
    <row r="21526" spans="1:8" x14ac:dyDescent="0.3">
      <c r="A21526" t="s">
        <v>62</v>
      </c>
      <c r="B21526">
        <v>2</v>
      </c>
      <c r="C21526">
        <v>2</v>
      </c>
      <c r="D21526" s="2">
        <v>42914</v>
      </c>
      <c r="E21526">
        <v>1</v>
      </c>
      <c r="F21526">
        <v>18.862500000000001</v>
      </c>
      <c r="G21526">
        <v>15.09</v>
      </c>
      <c r="H21526" s="3">
        <v>42914.83</v>
      </c>
    </row>
    <row r="21527" spans="1:8" x14ac:dyDescent="0.3">
      <c r="A21527" t="s">
        <v>45</v>
      </c>
      <c r="B21527">
        <v>5</v>
      </c>
      <c r="C21527">
        <v>43</v>
      </c>
      <c r="D21527" s="2">
        <v>42914</v>
      </c>
      <c r="E21527">
        <v>18</v>
      </c>
      <c r="F21527">
        <v>39.873400000000004</v>
      </c>
      <c r="G21527">
        <v>29.98</v>
      </c>
      <c r="H21527" s="3">
        <v>42914.84</v>
      </c>
    </row>
    <row r="21528" spans="1:8" x14ac:dyDescent="0.3">
      <c r="A21528" t="s">
        <v>146</v>
      </c>
      <c r="B21528">
        <v>10</v>
      </c>
      <c r="C21528">
        <v>41</v>
      </c>
      <c r="D21528" s="2">
        <v>42914</v>
      </c>
      <c r="E21528">
        <v>25</v>
      </c>
      <c r="F21528">
        <v>46.773499999999991</v>
      </c>
      <c r="G21528">
        <v>33.65</v>
      </c>
      <c r="H21528" s="3">
        <v>42914.86</v>
      </c>
    </row>
    <row r="21529" spans="1:8" x14ac:dyDescent="0.3">
      <c r="A21529" t="s">
        <v>70</v>
      </c>
      <c r="B21529">
        <v>3</v>
      </c>
      <c r="C21529">
        <v>42</v>
      </c>
      <c r="D21529" s="2">
        <v>42914</v>
      </c>
      <c r="E21529">
        <v>36</v>
      </c>
      <c r="F21529">
        <v>92.661799999999999</v>
      </c>
      <c r="G21529">
        <v>76.58</v>
      </c>
      <c r="H21529" s="3">
        <v>42914.86</v>
      </c>
    </row>
    <row r="21530" spans="1:8" x14ac:dyDescent="0.3">
      <c r="A21530" t="s">
        <v>191</v>
      </c>
      <c r="B21530">
        <v>15</v>
      </c>
      <c r="C21530">
        <v>42</v>
      </c>
      <c r="D21530" s="2">
        <v>42914</v>
      </c>
      <c r="E21530">
        <v>26</v>
      </c>
      <c r="F21530">
        <v>4.8146000000000004</v>
      </c>
      <c r="G21530">
        <v>3.62</v>
      </c>
      <c r="H21530" s="3">
        <v>42914.87</v>
      </c>
    </row>
    <row r="21531" spans="1:8" x14ac:dyDescent="0.3">
      <c r="A21531" t="s">
        <v>29</v>
      </c>
      <c r="B21531">
        <v>1</v>
      </c>
      <c r="C21531">
        <v>1</v>
      </c>
      <c r="D21531" s="2">
        <v>42914</v>
      </c>
      <c r="E21531">
        <v>15</v>
      </c>
      <c r="F21531">
        <v>8.8693000000000008</v>
      </c>
      <c r="G21531">
        <v>7.33</v>
      </c>
      <c r="H21531" s="3">
        <v>42914.91</v>
      </c>
    </row>
    <row r="21532" spans="1:8" x14ac:dyDescent="0.3">
      <c r="A21532" t="s">
        <v>70</v>
      </c>
      <c r="B21532">
        <v>1</v>
      </c>
      <c r="C21532">
        <v>41</v>
      </c>
      <c r="D21532" s="2">
        <v>42914</v>
      </c>
      <c r="E21532">
        <v>9</v>
      </c>
      <c r="F21532">
        <v>100.3198</v>
      </c>
      <c r="G21532">
        <v>76.58</v>
      </c>
      <c r="H21532" s="3">
        <v>42914.92</v>
      </c>
    </row>
    <row r="21533" spans="1:8" x14ac:dyDescent="0.3">
      <c r="A21533" t="s">
        <v>29</v>
      </c>
      <c r="B21533">
        <v>11</v>
      </c>
      <c r="C21533">
        <v>41</v>
      </c>
      <c r="D21533" s="2">
        <v>42914</v>
      </c>
      <c r="E21533">
        <v>32</v>
      </c>
      <c r="F21533">
        <v>9.3824000000000005</v>
      </c>
      <c r="G21533">
        <v>7.33</v>
      </c>
      <c r="H21533" s="3">
        <v>42914.94</v>
      </c>
    </row>
    <row r="21534" spans="1:8" x14ac:dyDescent="0.3">
      <c r="A21534" t="s">
        <v>200</v>
      </c>
      <c r="B21534">
        <v>8</v>
      </c>
      <c r="C21534">
        <v>41</v>
      </c>
      <c r="D21534" s="2">
        <v>42914</v>
      </c>
      <c r="E21534">
        <v>5</v>
      </c>
      <c r="F21534">
        <v>37.553899999999999</v>
      </c>
      <c r="G21534">
        <v>29.57</v>
      </c>
      <c r="H21534" s="3">
        <v>42914.94</v>
      </c>
    </row>
    <row r="21535" spans="1:8" x14ac:dyDescent="0.3">
      <c r="A21535" t="s">
        <v>38</v>
      </c>
      <c r="B21535">
        <v>15</v>
      </c>
      <c r="C21535">
        <v>44</v>
      </c>
      <c r="D21535" s="2">
        <v>42914</v>
      </c>
      <c r="E21535">
        <v>3</v>
      </c>
      <c r="F21535">
        <v>216.762</v>
      </c>
      <c r="G21535">
        <v>166.74</v>
      </c>
      <c r="H21535" s="3">
        <v>42914.96</v>
      </c>
    </row>
    <row r="21536" spans="1:8" x14ac:dyDescent="0.3">
      <c r="A21536" t="s">
        <v>147</v>
      </c>
      <c r="B21536">
        <v>15</v>
      </c>
      <c r="C21536">
        <v>45</v>
      </c>
      <c r="D21536" s="2">
        <v>42914</v>
      </c>
      <c r="E21536">
        <v>29</v>
      </c>
      <c r="F21536">
        <v>20.574000000000002</v>
      </c>
      <c r="G21536">
        <v>15.24</v>
      </c>
      <c r="H21536" s="3">
        <v>42914.97</v>
      </c>
    </row>
    <row r="21537" spans="1:8" x14ac:dyDescent="0.3">
      <c r="A21537" t="s">
        <v>89</v>
      </c>
      <c r="B21537">
        <v>10</v>
      </c>
      <c r="C21537">
        <v>1</v>
      </c>
      <c r="D21537" s="2">
        <v>42914</v>
      </c>
      <c r="E21537">
        <v>15</v>
      </c>
      <c r="F21537">
        <v>45.763999999999996</v>
      </c>
      <c r="G21537">
        <v>33.65</v>
      </c>
      <c r="H21537" s="3">
        <v>42914.98</v>
      </c>
    </row>
    <row r="21538" spans="1:8" x14ac:dyDescent="0.3">
      <c r="A21538" t="s">
        <v>140</v>
      </c>
      <c r="B21538">
        <v>13</v>
      </c>
      <c r="C21538">
        <v>3</v>
      </c>
      <c r="D21538" s="2">
        <v>42914</v>
      </c>
      <c r="E21538">
        <v>33</v>
      </c>
      <c r="F21538">
        <v>18.313800000000001</v>
      </c>
      <c r="G21538">
        <v>13.98</v>
      </c>
      <c r="H21538" s="3">
        <v>42914.98</v>
      </c>
    </row>
    <row r="21539" spans="1:8" x14ac:dyDescent="0.3">
      <c r="A21539" t="s">
        <v>182</v>
      </c>
      <c r="B21539">
        <v>3</v>
      </c>
      <c r="C21539">
        <v>43</v>
      </c>
      <c r="D21539" s="2">
        <v>42915</v>
      </c>
      <c r="E21539">
        <v>16</v>
      </c>
      <c r="F21539">
        <v>1078.616</v>
      </c>
      <c r="G21539">
        <v>793.1</v>
      </c>
      <c r="H21539" s="3">
        <v>42915</v>
      </c>
    </row>
    <row r="21540" spans="1:8" x14ac:dyDescent="0.3">
      <c r="A21540" t="s">
        <v>5</v>
      </c>
      <c r="B21540">
        <v>9</v>
      </c>
      <c r="C21540">
        <v>1</v>
      </c>
      <c r="D21540" s="2">
        <v>42915</v>
      </c>
      <c r="E21540">
        <v>40</v>
      </c>
      <c r="F21540">
        <v>33.99</v>
      </c>
      <c r="G21540">
        <v>25.75</v>
      </c>
      <c r="H21540" s="3">
        <v>42915</v>
      </c>
    </row>
    <row r="21541" spans="1:8" x14ac:dyDescent="0.3">
      <c r="A21541" t="s">
        <v>22</v>
      </c>
      <c r="B21541">
        <v>1</v>
      </c>
      <c r="C21541">
        <v>1</v>
      </c>
      <c r="D21541" s="2">
        <v>42915</v>
      </c>
      <c r="E21541">
        <v>33</v>
      </c>
      <c r="F21541">
        <v>100.69499999999999</v>
      </c>
      <c r="G21541">
        <v>73.5</v>
      </c>
      <c r="H21541" s="3">
        <v>42915</v>
      </c>
    </row>
    <row r="21542" spans="1:8" x14ac:dyDescent="0.3">
      <c r="A21542" t="s">
        <v>12</v>
      </c>
      <c r="B21542">
        <v>3</v>
      </c>
      <c r="C21542">
        <v>41</v>
      </c>
      <c r="D21542" s="2">
        <v>42914</v>
      </c>
      <c r="E21542">
        <v>25</v>
      </c>
      <c r="F21542">
        <v>111.38079999999999</v>
      </c>
      <c r="G21542">
        <v>83.12</v>
      </c>
      <c r="H21542" s="3">
        <v>42915</v>
      </c>
    </row>
    <row r="21543" spans="1:8" x14ac:dyDescent="0.3">
      <c r="A21543" t="s">
        <v>69</v>
      </c>
      <c r="B21543">
        <v>15</v>
      </c>
      <c r="C21543">
        <v>43</v>
      </c>
      <c r="D21543" s="2">
        <v>42915</v>
      </c>
      <c r="E21543">
        <v>24</v>
      </c>
      <c r="F21543">
        <v>22.136399999999998</v>
      </c>
      <c r="G21543">
        <v>16.77</v>
      </c>
      <c r="H21543" s="3">
        <v>42915.01</v>
      </c>
    </row>
    <row r="21544" spans="1:8" x14ac:dyDescent="0.3">
      <c r="A21544" t="s">
        <v>18</v>
      </c>
      <c r="B21544">
        <v>14</v>
      </c>
      <c r="C21544">
        <v>41</v>
      </c>
      <c r="D21544" s="2">
        <v>42915</v>
      </c>
      <c r="E21544">
        <v>47</v>
      </c>
      <c r="F21544">
        <v>802.39160000000004</v>
      </c>
      <c r="G21544">
        <v>647.09</v>
      </c>
      <c r="H21544" s="3">
        <v>42915.02</v>
      </c>
    </row>
    <row r="21545" spans="1:8" x14ac:dyDescent="0.3">
      <c r="A21545" t="s">
        <v>123</v>
      </c>
      <c r="B21545">
        <v>15</v>
      </c>
      <c r="C21545">
        <v>45</v>
      </c>
      <c r="D21545" s="2">
        <v>42915</v>
      </c>
      <c r="E21545">
        <v>29</v>
      </c>
      <c r="F21545">
        <v>35.197000000000003</v>
      </c>
      <c r="G21545">
        <v>28.85</v>
      </c>
      <c r="H21545" s="3">
        <v>42915.03</v>
      </c>
    </row>
    <row r="21546" spans="1:8" x14ac:dyDescent="0.3">
      <c r="A21546" t="s">
        <v>17</v>
      </c>
      <c r="B21546">
        <v>10</v>
      </c>
      <c r="C21546">
        <v>1</v>
      </c>
      <c r="D21546" s="2">
        <v>42915</v>
      </c>
      <c r="E21546">
        <v>31</v>
      </c>
      <c r="F21546">
        <v>9.5348000000000006</v>
      </c>
      <c r="G21546">
        <v>7.88</v>
      </c>
      <c r="H21546" s="3">
        <v>42915.07</v>
      </c>
    </row>
    <row r="21547" spans="1:8" x14ac:dyDescent="0.3">
      <c r="A21547" t="s">
        <v>21</v>
      </c>
      <c r="B21547">
        <v>15</v>
      </c>
      <c r="C21547">
        <v>1</v>
      </c>
      <c r="D21547" s="2">
        <v>42915</v>
      </c>
      <c r="E21547">
        <v>44</v>
      </c>
      <c r="F21547">
        <v>15.4262</v>
      </c>
      <c r="G21547">
        <v>11.26</v>
      </c>
      <c r="H21547" s="3">
        <v>42915.08</v>
      </c>
    </row>
    <row r="21548" spans="1:8" x14ac:dyDescent="0.3">
      <c r="A21548" t="s">
        <v>22</v>
      </c>
      <c r="B21548">
        <v>1</v>
      </c>
      <c r="C21548">
        <v>43</v>
      </c>
      <c r="D21548" s="2">
        <v>42915</v>
      </c>
      <c r="E21548">
        <v>50</v>
      </c>
      <c r="F21548">
        <v>102.9</v>
      </c>
      <c r="G21548">
        <v>73.5</v>
      </c>
      <c r="H21548" s="3">
        <v>42915.08</v>
      </c>
    </row>
    <row r="21549" spans="1:8" x14ac:dyDescent="0.3">
      <c r="A21549" t="s">
        <v>52</v>
      </c>
      <c r="B21549">
        <v>1</v>
      </c>
      <c r="C21549">
        <v>45</v>
      </c>
      <c r="D21549" s="2">
        <v>42915</v>
      </c>
      <c r="E21549">
        <v>35</v>
      </c>
      <c r="F21549">
        <v>23.561999999999998</v>
      </c>
      <c r="G21549">
        <v>16.829999999999998</v>
      </c>
      <c r="H21549" s="3">
        <v>42915.1</v>
      </c>
    </row>
    <row r="21550" spans="1:8" x14ac:dyDescent="0.3">
      <c r="A21550" t="s">
        <v>159</v>
      </c>
      <c r="B21550">
        <v>2</v>
      </c>
      <c r="C21550">
        <v>1</v>
      </c>
      <c r="D21550" s="2">
        <v>42915</v>
      </c>
      <c r="E21550">
        <v>42</v>
      </c>
      <c r="F21550">
        <v>200.0977</v>
      </c>
      <c r="G21550">
        <v>165.37</v>
      </c>
      <c r="H21550" s="3">
        <v>42915.1</v>
      </c>
    </row>
    <row r="21551" spans="1:8" x14ac:dyDescent="0.3">
      <c r="A21551" t="s">
        <v>17</v>
      </c>
      <c r="B21551">
        <v>10</v>
      </c>
      <c r="C21551">
        <v>41</v>
      </c>
      <c r="D21551" s="2">
        <v>42915</v>
      </c>
      <c r="E21551">
        <v>40</v>
      </c>
      <c r="F21551">
        <v>10.322799999999999</v>
      </c>
      <c r="G21551">
        <v>7.88</v>
      </c>
      <c r="H21551" s="3">
        <v>42915.1</v>
      </c>
    </row>
    <row r="21552" spans="1:8" x14ac:dyDescent="0.3">
      <c r="A21552" t="s">
        <v>28</v>
      </c>
      <c r="B21552">
        <v>13</v>
      </c>
      <c r="C21552">
        <v>3</v>
      </c>
      <c r="D21552" s="2">
        <v>42915</v>
      </c>
      <c r="E21552">
        <v>42</v>
      </c>
      <c r="F21552">
        <v>44.209900000000005</v>
      </c>
      <c r="G21552">
        <v>32.270000000000003</v>
      </c>
      <c r="H21552" s="3">
        <v>42915.12</v>
      </c>
    </row>
    <row r="21553" spans="1:8" x14ac:dyDescent="0.3">
      <c r="A21553" t="s">
        <v>65</v>
      </c>
      <c r="B21553">
        <v>10</v>
      </c>
      <c r="C21553">
        <v>41</v>
      </c>
      <c r="D21553" s="2">
        <v>42915</v>
      </c>
      <c r="E21553">
        <v>12</v>
      </c>
      <c r="F21553">
        <v>55.957999999999998</v>
      </c>
      <c r="G21553">
        <v>39.97</v>
      </c>
      <c r="H21553" s="3">
        <v>42915.12</v>
      </c>
    </row>
    <row r="21554" spans="1:8" x14ac:dyDescent="0.3">
      <c r="A21554" t="s">
        <v>12</v>
      </c>
      <c r="B21554">
        <v>13</v>
      </c>
      <c r="C21554">
        <v>1</v>
      </c>
      <c r="D21554" s="2">
        <v>42915</v>
      </c>
      <c r="E21554">
        <v>30</v>
      </c>
      <c r="F21554">
        <v>111.38079999999999</v>
      </c>
      <c r="G21554">
        <v>83.12</v>
      </c>
      <c r="H21554" s="3">
        <v>42915.13</v>
      </c>
    </row>
    <row r="21555" spans="1:8" x14ac:dyDescent="0.3">
      <c r="A21555" t="s">
        <v>159</v>
      </c>
      <c r="B21555">
        <v>5</v>
      </c>
      <c r="C21555">
        <v>43</v>
      </c>
      <c r="D21555" s="2">
        <v>42915</v>
      </c>
      <c r="E21555">
        <v>15</v>
      </c>
      <c r="F21555">
        <v>221.59580000000003</v>
      </c>
      <c r="G21555">
        <v>165.37</v>
      </c>
      <c r="H21555" s="3">
        <v>42915.16</v>
      </c>
    </row>
    <row r="21556" spans="1:8" x14ac:dyDescent="0.3">
      <c r="A21556" t="s">
        <v>92</v>
      </c>
      <c r="B21556">
        <v>10</v>
      </c>
      <c r="C21556">
        <v>45</v>
      </c>
      <c r="D21556" s="2">
        <v>42915</v>
      </c>
      <c r="E21556">
        <v>49</v>
      </c>
      <c r="F21556">
        <v>16.960600000000003</v>
      </c>
      <c r="G21556">
        <v>12.38</v>
      </c>
      <c r="H21556" s="3">
        <v>42915.18</v>
      </c>
    </row>
    <row r="21557" spans="1:8" x14ac:dyDescent="0.3">
      <c r="A21557" t="s">
        <v>52</v>
      </c>
      <c r="B21557">
        <v>7</v>
      </c>
      <c r="C21557">
        <v>1</v>
      </c>
      <c r="D21557" s="2">
        <v>42915</v>
      </c>
      <c r="E21557">
        <v>10</v>
      </c>
      <c r="F21557">
        <v>23.393699999999999</v>
      </c>
      <c r="G21557">
        <v>16.829999999999998</v>
      </c>
      <c r="H21557" s="3">
        <v>42915.18</v>
      </c>
    </row>
    <row r="21558" spans="1:8" x14ac:dyDescent="0.3">
      <c r="A21558" t="s">
        <v>12</v>
      </c>
      <c r="B21558">
        <v>1</v>
      </c>
      <c r="C21558">
        <v>45</v>
      </c>
      <c r="D21558" s="2">
        <v>42915</v>
      </c>
      <c r="E21558">
        <v>20</v>
      </c>
      <c r="F21558">
        <v>108.056</v>
      </c>
      <c r="G21558">
        <v>83.12</v>
      </c>
      <c r="H21558" s="3">
        <v>42915.19</v>
      </c>
    </row>
    <row r="21559" spans="1:8" x14ac:dyDescent="0.3">
      <c r="A21559" t="s">
        <v>27</v>
      </c>
      <c r="B21559">
        <v>12</v>
      </c>
      <c r="C21559">
        <v>1</v>
      </c>
      <c r="D21559" s="2">
        <v>42915</v>
      </c>
      <c r="E21559">
        <v>25</v>
      </c>
      <c r="F21559">
        <v>435.459</v>
      </c>
      <c r="G21559">
        <v>315.55</v>
      </c>
      <c r="H21559" s="3">
        <v>42915.19</v>
      </c>
    </row>
    <row r="21560" spans="1:8" x14ac:dyDescent="0.3">
      <c r="A21560" t="s">
        <v>70</v>
      </c>
      <c r="B21560">
        <v>1</v>
      </c>
      <c r="C21560">
        <v>44</v>
      </c>
      <c r="D21560" s="2">
        <v>42915</v>
      </c>
      <c r="E21560">
        <v>15</v>
      </c>
      <c r="F21560">
        <v>92.661799999999999</v>
      </c>
      <c r="G21560">
        <v>76.58</v>
      </c>
      <c r="H21560" s="3">
        <v>42915.199999999997</v>
      </c>
    </row>
    <row r="21561" spans="1:8" x14ac:dyDescent="0.3">
      <c r="A21561" t="s">
        <v>112</v>
      </c>
      <c r="B21561">
        <v>10</v>
      </c>
      <c r="C21561">
        <v>1</v>
      </c>
      <c r="D21561" s="2">
        <v>42915</v>
      </c>
      <c r="E21561">
        <v>1</v>
      </c>
      <c r="F21561">
        <v>644.38199999999995</v>
      </c>
      <c r="G21561">
        <v>477.32</v>
      </c>
      <c r="H21561" s="3">
        <v>42915.21</v>
      </c>
    </row>
    <row r="21562" spans="1:8" x14ac:dyDescent="0.3">
      <c r="A21562" t="s">
        <v>72</v>
      </c>
      <c r="B21562">
        <v>1</v>
      </c>
      <c r="C21562">
        <v>41</v>
      </c>
      <c r="D21562" s="2">
        <v>42915</v>
      </c>
      <c r="E21562">
        <v>47</v>
      </c>
      <c r="F21562">
        <v>73.628299999999996</v>
      </c>
      <c r="G21562">
        <v>52.97</v>
      </c>
      <c r="H21562" s="3">
        <v>42915.22</v>
      </c>
    </row>
    <row r="21563" spans="1:8" x14ac:dyDescent="0.3">
      <c r="A21563" t="s">
        <v>87</v>
      </c>
      <c r="B21563">
        <v>1</v>
      </c>
      <c r="C21563">
        <v>44</v>
      </c>
      <c r="D21563" s="2">
        <v>42915</v>
      </c>
      <c r="E21563">
        <v>10</v>
      </c>
      <c r="F21563">
        <v>8.0779999999999994</v>
      </c>
      <c r="G21563">
        <v>5.77</v>
      </c>
      <c r="H21563" s="3">
        <v>42915.22</v>
      </c>
    </row>
    <row r="21564" spans="1:8" x14ac:dyDescent="0.3">
      <c r="A21564" t="s">
        <v>12</v>
      </c>
      <c r="B21564">
        <v>3</v>
      </c>
      <c r="C21564">
        <v>1</v>
      </c>
      <c r="D21564" s="2">
        <v>42915</v>
      </c>
      <c r="E21564">
        <v>41</v>
      </c>
      <c r="F21564">
        <v>110.54960000000001</v>
      </c>
      <c r="G21564">
        <v>83.12</v>
      </c>
      <c r="H21564" s="3">
        <v>42915.22</v>
      </c>
    </row>
    <row r="21565" spans="1:8" x14ac:dyDescent="0.3">
      <c r="A21565" t="s">
        <v>34</v>
      </c>
      <c r="B21565">
        <v>1</v>
      </c>
      <c r="C21565">
        <v>1</v>
      </c>
      <c r="D21565" s="2">
        <v>42915</v>
      </c>
      <c r="E21565">
        <v>50</v>
      </c>
      <c r="F21565">
        <v>355.91230000000002</v>
      </c>
      <c r="G21565">
        <v>259.79000000000002</v>
      </c>
      <c r="H21565" s="3">
        <v>42915.23</v>
      </c>
    </row>
    <row r="21566" spans="1:8" x14ac:dyDescent="0.3">
      <c r="A21566" t="s">
        <v>105</v>
      </c>
      <c r="B21566">
        <v>3</v>
      </c>
      <c r="C21566">
        <v>1</v>
      </c>
      <c r="D21566" s="2">
        <v>42915</v>
      </c>
      <c r="E21566">
        <v>43</v>
      </c>
      <c r="F21566">
        <v>108.63719999999999</v>
      </c>
      <c r="G21566">
        <v>86.22</v>
      </c>
      <c r="H21566" s="3">
        <v>42915.24</v>
      </c>
    </row>
    <row r="21567" spans="1:8" x14ac:dyDescent="0.3">
      <c r="A21567" t="s">
        <v>17</v>
      </c>
      <c r="B21567">
        <v>2</v>
      </c>
      <c r="C21567">
        <v>45</v>
      </c>
      <c r="D21567" s="2">
        <v>42915</v>
      </c>
      <c r="E21567">
        <v>35</v>
      </c>
      <c r="F21567">
        <v>10.480399999999999</v>
      </c>
      <c r="G21567">
        <v>7.88</v>
      </c>
      <c r="H21567" s="3">
        <v>42915.24</v>
      </c>
    </row>
    <row r="21568" spans="1:8" x14ac:dyDescent="0.3">
      <c r="A21568" t="s">
        <v>77</v>
      </c>
      <c r="B21568">
        <v>2</v>
      </c>
      <c r="C21568">
        <v>1</v>
      </c>
      <c r="D21568" s="2">
        <v>42915</v>
      </c>
      <c r="E21568">
        <v>47</v>
      </c>
      <c r="F21568">
        <v>5.8953000000000007</v>
      </c>
      <c r="G21568">
        <v>4.57</v>
      </c>
      <c r="H21568" s="3">
        <v>42915.25</v>
      </c>
    </row>
    <row r="21569" spans="1:8" x14ac:dyDescent="0.3">
      <c r="A21569" t="s">
        <v>170</v>
      </c>
      <c r="B21569">
        <v>15</v>
      </c>
      <c r="C21569">
        <v>1</v>
      </c>
      <c r="D21569" s="2">
        <v>42915</v>
      </c>
      <c r="E21569">
        <v>27</v>
      </c>
      <c r="F21569">
        <v>113.36219999999999</v>
      </c>
      <c r="G21569">
        <v>89.97</v>
      </c>
      <c r="H21569" s="3">
        <v>42915.26</v>
      </c>
    </row>
    <row r="21570" spans="1:8" x14ac:dyDescent="0.3">
      <c r="A21570" t="s">
        <v>52</v>
      </c>
      <c r="B21570">
        <v>14</v>
      </c>
      <c r="C21570">
        <v>41</v>
      </c>
      <c r="D21570" s="2">
        <v>42915</v>
      </c>
      <c r="E21570">
        <v>2</v>
      </c>
      <c r="F21570">
        <v>20.869199999999996</v>
      </c>
      <c r="G21570">
        <v>16.829999999999998</v>
      </c>
      <c r="H21570" s="3">
        <v>42915.26</v>
      </c>
    </row>
    <row r="21571" spans="1:8" x14ac:dyDescent="0.3">
      <c r="A21571" t="s">
        <v>39</v>
      </c>
      <c r="B21571">
        <v>6</v>
      </c>
      <c r="C21571">
        <v>1</v>
      </c>
      <c r="D21571" s="2">
        <v>42915</v>
      </c>
      <c r="E21571">
        <v>48</v>
      </c>
      <c r="F21571">
        <v>7.9981000000000009</v>
      </c>
      <c r="G21571">
        <v>6.61</v>
      </c>
      <c r="H21571" s="3">
        <v>42915.27</v>
      </c>
    </row>
    <row r="21572" spans="1:8" x14ac:dyDescent="0.3">
      <c r="A21572" t="s">
        <v>29</v>
      </c>
      <c r="B21572">
        <v>2</v>
      </c>
      <c r="C21572">
        <v>1</v>
      </c>
      <c r="D21572" s="2">
        <v>42915</v>
      </c>
      <c r="E21572">
        <v>41</v>
      </c>
      <c r="F21572">
        <v>9.748899999999999</v>
      </c>
      <c r="G21572">
        <v>7.33</v>
      </c>
      <c r="H21572" s="3">
        <v>42915.28</v>
      </c>
    </row>
    <row r="21573" spans="1:8" x14ac:dyDescent="0.3">
      <c r="A21573" t="s">
        <v>159</v>
      </c>
      <c r="B21573">
        <v>10</v>
      </c>
      <c r="C21573">
        <v>41</v>
      </c>
      <c r="D21573" s="2">
        <v>42915</v>
      </c>
      <c r="E21573">
        <v>5</v>
      </c>
      <c r="F21573">
        <v>200.0977</v>
      </c>
      <c r="G21573">
        <v>165.37</v>
      </c>
      <c r="H21573" s="3">
        <v>42915.31</v>
      </c>
    </row>
    <row r="21574" spans="1:8" x14ac:dyDescent="0.3">
      <c r="A21574" t="s">
        <v>62</v>
      </c>
      <c r="B21574">
        <v>2</v>
      </c>
      <c r="C21574">
        <v>1</v>
      </c>
      <c r="D21574" s="2">
        <v>42915</v>
      </c>
      <c r="E21574">
        <v>4</v>
      </c>
      <c r="F21574">
        <v>19.466099999999997</v>
      </c>
      <c r="G21574">
        <v>15.09</v>
      </c>
      <c r="H21574" s="3">
        <v>42915.31</v>
      </c>
    </row>
    <row r="21575" spans="1:8" x14ac:dyDescent="0.3">
      <c r="A21575" t="s">
        <v>13</v>
      </c>
      <c r="B21575">
        <v>1</v>
      </c>
      <c r="C21575">
        <v>41</v>
      </c>
      <c r="D21575" s="2">
        <v>42915</v>
      </c>
      <c r="E21575">
        <v>3</v>
      </c>
      <c r="F21575">
        <v>162.47919999999999</v>
      </c>
      <c r="G21575">
        <v>119.47</v>
      </c>
      <c r="H21575" s="3">
        <v>42915.31</v>
      </c>
    </row>
    <row r="21576" spans="1:8" x14ac:dyDescent="0.3">
      <c r="A21576" t="s">
        <v>5</v>
      </c>
      <c r="B21576">
        <v>15</v>
      </c>
      <c r="C21576">
        <v>41</v>
      </c>
      <c r="D21576" s="2">
        <v>42915</v>
      </c>
      <c r="E21576">
        <v>1</v>
      </c>
      <c r="F21576">
        <v>33.217500000000001</v>
      </c>
      <c r="G21576">
        <v>25.75</v>
      </c>
      <c r="H21576" s="3">
        <v>42915.32</v>
      </c>
    </row>
    <row r="21577" spans="1:8" x14ac:dyDescent="0.3">
      <c r="A21577" t="s">
        <v>125</v>
      </c>
      <c r="B21577">
        <v>1</v>
      </c>
      <c r="C21577">
        <v>41</v>
      </c>
      <c r="D21577" s="2">
        <v>42915</v>
      </c>
      <c r="E21577">
        <v>44</v>
      </c>
      <c r="F21577">
        <v>6.1831999999999994</v>
      </c>
      <c r="G21577">
        <v>4.72</v>
      </c>
      <c r="H21577" s="3">
        <v>42915.32</v>
      </c>
    </row>
    <row r="21578" spans="1:8" x14ac:dyDescent="0.3">
      <c r="A21578" t="s">
        <v>82</v>
      </c>
      <c r="B21578">
        <v>4</v>
      </c>
      <c r="C21578">
        <v>44</v>
      </c>
      <c r="D21578" s="2">
        <v>42915</v>
      </c>
      <c r="E21578">
        <v>19</v>
      </c>
      <c r="F21578">
        <v>52.416900000000005</v>
      </c>
      <c r="G21578">
        <v>37.71</v>
      </c>
      <c r="H21578" s="3">
        <v>42915.33</v>
      </c>
    </row>
    <row r="21579" spans="1:8" x14ac:dyDescent="0.3">
      <c r="A21579" t="s">
        <v>148</v>
      </c>
      <c r="B21579">
        <v>2</v>
      </c>
      <c r="C21579">
        <v>41</v>
      </c>
      <c r="D21579" s="2">
        <v>42915</v>
      </c>
      <c r="E21579">
        <v>29</v>
      </c>
      <c r="F21579">
        <v>3.2851000000000004</v>
      </c>
      <c r="G21579">
        <v>2.4700000000000002</v>
      </c>
      <c r="H21579" s="3">
        <v>42915.35</v>
      </c>
    </row>
    <row r="21580" spans="1:8" x14ac:dyDescent="0.3">
      <c r="A21580" t="s">
        <v>162</v>
      </c>
      <c r="B21580">
        <v>1</v>
      </c>
      <c r="C21580">
        <v>3</v>
      </c>
      <c r="D21580" s="2">
        <v>42915</v>
      </c>
      <c r="E21580">
        <v>23</v>
      </c>
      <c r="F21580">
        <v>9.7856999999999985</v>
      </c>
      <c r="G21580">
        <v>7.47</v>
      </c>
      <c r="H21580" s="3">
        <v>42915.35</v>
      </c>
    </row>
    <row r="21581" spans="1:8" x14ac:dyDescent="0.3">
      <c r="A21581" t="s">
        <v>164</v>
      </c>
      <c r="B21581">
        <v>1</v>
      </c>
      <c r="C21581">
        <v>44</v>
      </c>
      <c r="D21581" s="2">
        <v>42915</v>
      </c>
      <c r="E21581">
        <v>39</v>
      </c>
      <c r="F21581">
        <v>863.11680000000013</v>
      </c>
      <c r="G21581">
        <v>648.96</v>
      </c>
      <c r="H21581" s="3">
        <v>42915.360000000001</v>
      </c>
    </row>
    <row r="21582" spans="1:8" x14ac:dyDescent="0.3">
      <c r="A21582" t="s">
        <v>17</v>
      </c>
      <c r="B21582">
        <v>2</v>
      </c>
      <c r="C21582">
        <v>1</v>
      </c>
      <c r="D21582" s="2">
        <v>42915</v>
      </c>
      <c r="E21582">
        <v>49</v>
      </c>
      <c r="F21582">
        <v>10.4016</v>
      </c>
      <c r="G21582">
        <v>7.88</v>
      </c>
      <c r="H21582" s="3">
        <v>42915.360000000001</v>
      </c>
    </row>
    <row r="21583" spans="1:8" x14ac:dyDescent="0.3">
      <c r="A21583" t="s">
        <v>163</v>
      </c>
      <c r="B21583">
        <v>2</v>
      </c>
      <c r="C21583">
        <v>41</v>
      </c>
      <c r="D21583" s="2">
        <v>42915</v>
      </c>
      <c r="E21583">
        <v>38</v>
      </c>
      <c r="F21583">
        <v>6.6187000000000005</v>
      </c>
      <c r="G21583">
        <v>5.47</v>
      </c>
      <c r="H21583" s="3">
        <v>42915.37</v>
      </c>
    </row>
    <row r="21584" spans="1:8" x14ac:dyDescent="0.3">
      <c r="A21584" t="s">
        <v>5</v>
      </c>
      <c r="B21584">
        <v>10</v>
      </c>
      <c r="C21584">
        <v>1</v>
      </c>
      <c r="D21584" s="2">
        <v>42915</v>
      </c>
      <c r="E21584">
        <v>38</v>
      </c>
      <c r="F21584">
        <v>35.534999999999997</v>
      </c>
      <c r="G21584">
        <v>25.75</v>
      </c>
      <c r="H21584" s="3">
        <v>42915.38</v>
      </c>
    </row>
    <row r="21585" spans="1:8" x14ac:dyDescent="0.3">
      <c r="A21585" t="s">
        <v>96</v>
      </c>
      <c r="B21585">
        <v>8</v>
      </c>
      <c r="C21585">
        <v>41</v>
      </c>
      <c r="D21585" s="2">
        <v>42915</v>
      </c>
      <c r="E21585">
        <v>16</v>
      </c>
      <c r="F21585">
        <v>22.295200000000001</v>
      </c>
      <c r="G21585">
        <v>17.98</v>
      </c>
      <c r="H21585" s="3">
        <v>42915.38</v>
      </c>
    </row>
    <row r="21586" spans="1:8" x14ac:dyDescent="0.3">
      <c r="A21586" t="s">
        <v>12</v>
      </c>
      <c r="B21586">
        <v>10</v>
      </c>
      <c r="C21586">
        <v>41</v>
      </c>
      <c r="D21586" s="2">
        <v>42915</v>
      </c>
      <c r="E21586">
        <v>3</v>
      </c>
      <c r="F21586">
        <v>110.54960000000001</v>
      </c>
      <c r="G21586">
        <v>83.12</v>
      </c>
      <c r="H21586" s="3">
        <v>42915.39</v>
      </c>
    </row>
    <row r="21587" spans="1:8" x14ac:dyDescent="0.3">
      <c r="A21587" t="s">
        <v>17</v>
      </c>
      <c r="B21587">
        <v>6</v>
      </c>
      <c r="C21587">
        <v>1</v>
      </c>
      <c r="D21587" s="2">
        <v>42915</v>
      </c>
      <c r="E21587">
        <v>21</v>
      </c>
      <c r="F21587">
        <v>9.6923999999999992</v>
      </c>
      <c r="G21587">
        <v>7.88</v>
      </c>
      <c r="H21587" s="3">
        <v>42915.41</v>
      </c>
    </row>
    <row r="21588" spans="1:8" x14ac:dyDescent="0.3">
      <c r="A21588" t="s">
        <v>17</v>
      </c>
      <c r="B21588">
        <v>12</v>
      </c>
      <c r="C21588">
        <v>2</v>
      </c>
      <c r="D21588" s="2">
        <v>42915</v>
      </c>
      <c r="E21588">
        <v>2</v>
      </c>
      <c r="F21588">
        <v>10.086399999999999</v>
      </c>
      <c r="G21588">
        <v>7.88</v>
      </c>
      <c r="H21588" s="3">
        <v>42915.41</v>
      </c>
    </row>
    <row r="21589" spans="1:8" x14ac:dyDescent="0.3">
      <c r="A21589" t="s">
        <v>17</v>
      </c>
      <c r="B21589">
        <v>15</v>
      </c>
      <c r="C21589">
        <v>45</v>
      </c>
      <c r="D21589" s="2">
        <v>42915</v>
      </c>
      <c r="E21589">
        <v>1</v>
      </c>
      <c r="F21589">
        <v>10.4016</v>
      </c>
      <c r="G21589">
        <v>7.88</v>
      </c>
      <c r="H21589" s="3">
        <v>42915.42</v>
      </c>
    </row>
    <row r="21590" spans="1:8" x14ac:dyDescent="0.3">
      <c r="A21590" t="s">
        <v>29</v>
      </c>
      <c r="B21590">
        <v>4</v>
      </c>
      <c r="C21590">
        <v>44</v>
      </c>
      <c r="D21590" s="2">
        <v>42915</v>
      </c>
      <c r="E21590">
        <v>40</v>
      </c>
      <c r="F21590">
        <v>9.309099999999999</v>
      </c>
      <c r="G21590">
        <v>7.33</v>
      </c>
      <c r="H21590" s="3">
        <v>42915.42</v>
      </c>
    </row>
    <row r="21591" spans="1:8" x14ac:dyDescent="0.3">
      <c r="A21591" t="s">
        <v>151</v>
      </c>
      <c r="B21591">
        <v>5</v>
      </c>
      <c r="C21591">
        <v>1</v>
      </c>
      <c r="D21591" s="2">
        <v>42915</v>
      </c>
      <c r="E21591">
        <v>5</v>
      </c>
      <c r="F21591">
        <v>3.7973000000000003</v>
      </c>
      <c r="G21591">
        <v>2.99</v>
      </c>
      <c r="H21591" s="3">
        <v>42915.43</v>
      </c>
    </row>
    <row r="21592" spans="1:8" x14ac:dyDescent="0.3">
      <c r="A21592" t="s">
        <v>89</v>
      </c>
      <c r="B21592">
        <v>1</v>
      </c>
      <c r="C21592">
        <v>42</v>
      </c>
      <c r="D21592" s="2">
        <v>42915</v>
      </c>
      <c r="E21592">
        <v>49</v>
      </c>
      <c r="F21592">
        <v>43.071999999999996</v>
      </c>
      <c r="G21592">
        <v>33.65</v>
      </c>
      <c r="H21592" s="3">
        <v>42915.43</v>
      </c>
    </row>
    <row r="21593" spans="1:8" x14ac:dyDescent="0.3">
      <c r="A21593" t="s">
        <v>4</v>
      </c>
      <c r="B21593">
        <v>15</v>
      </c>
      <c r="C21593">
        <v>44</v>
      </c>
      <c r="D21593" s="2">
        <v>42915</v>
      </c>
      <c r="E21593">
        <v>26</v>
      </c>
      <c r="F21593">
        <v>5.9657999999999989</v>
      </c>
      <c r="G21593">
        <v>4.8899999999999997</v>
      </c>
      <c r="H21593" s="3">
        <v>42915.43</v>
      </c>
    </row>
    <row r="21594" spans="1:8" x14ac:dyDescent="0.3">
      <c r="A21594" t="s">
        <v>10</v>
      </c>
      <c r="B21594">
        <v>15</v>
      </c>
      <c r="C21594">
        <v>1</v>
      </c>
      <c r="D21594" s="2">
        <v>42915</v>
      </c>
      <c r="E21594">
        <v>16</v>
      </c>
      <c r="F21594">
        <v>2.1128</v>
      </c>
      <c r="G21594">
        <v>1.52</v>
      </c>
      <c r="H21594" s="3">
        <v>42915.43</v>
      </c>
    </row>
    <row r="21595" spans="1:8" x14ac:dyDescent="0.3">
      <c r="A21595" t="s">
        <v>113</v>
      </c>
      <c r="B21595">
        <v>1</v>
      </c>
      <c r="C21595">
        <v>43</v>
      </c>
      <c r="D21595" s="2">
        <v>42915</v>
      </c>
      <c r="E21595">
        <v>28</v>
      </c>
      <c r="F21595">
        <v>103.8496</v>
      </c>
      <c r="G21595">
        <v>76.36</v>
      </c>
      <c r="H21595" s="3">
        <v>42915.46</v>
      </c>
    </row>
    <row r="21596" spans="1:8" x14ac:dyDescent="0.3">
      <c r="A21596" t="s">
        <v>91</v>
      </c>
      <c r="B21596">
        <v>10</v>
      </c>
      <c r="C21596">
        <v>41</v>
      </c>
      <c r="D21596" s="2">
        <v>42915</v>
      </c>
      <c r="E21596">
        <v>47</v>
      </c>
      <c r="F21596">
        <v>7.8203999999999994</v>
      </c>
      <c r="G21596">
        <v>5.88</v>
      </c>
      <c r="H21596" s="3">
        <v>42915.47</v>
      </c>
    </row>
    <row r="21597" spans="1:8" x14ac:dyDescent="0.3">
      <c r="A21597" t="s">
        <v>17</v>
      </c>
      <c r="B21597">
        <v>1</v>
      </c>
      <c r="C21597">
        <v>44</v>
      </c>
      <c r="D21597" s="2">
        <v>42915</v>
      </c>
      <c r="E21597">
        <v>28</v>
      </c>
      <c r="F21597">
        <v>10.716800000000001</v>
      </c>
      <c r="G21597">
        <v>7.88</v>
      </c>
      <c r="H21597" s="3">
        <v>42915.48</v>
      </c>
    </row>
    <row r="21598" spans="1:8" x14ac:dyDescent="0.3">
      <c r="A21598" t="s">
        <v>16</v>
      </c>
      <c r="B21598">
        <v>15</v>
      </c>
      <c r="C21598">
        <v>1</v>
      </c>
      <c r="D21598" s="2">
        <v>42915</v>
      </c>
      <c r="E21598">
        <v>18</v>
      </c>
      <c r="F21598">
        <v>4.4634</v>
      </c>
      <c r="G21598">
        <v>3.46</v>
      </c>
      <c r="H21598" s="3">
        <v>42915.49</v>
      </c>
    </row>
    <row r="21599" spans="1:8" x14ac:dyDescent="0.3">
      <c r="A21599" t="s">
        <v>167</v>
      </c>
      <c r="B21599">
        <v>1</v>
      </c>
      <c r="C21599">
        <v>44</v>
      </c>
      <c r="D21599" s="2">
        <v>42915</v>
      </c>
      <c r="E21599">
        <v>12</v>
      </c>
      <c r="F21599">
        <v>12.814200000000001</v>
      </c>
      <c r="G21599">
        <v>10.17</v>
      </c>
      <c r="H21599" s="3">
        <v>42915.49</v>
      </c>
    </row>
    <row r="21600" spans="1:8" x14ac:dyDescent="0.3">
      <c r="A21600" t="s">
        <v>75</v>
      </c>
      <c r="B21600">
        <v>1</v>
      </c>
      <c r="C21600">
        <v>41</v>
      </c>
      <c r="D21600" s="2">
        <v>42915</v>
      </c>
      <c r="E21600">
        <v>42</v>
      </c>
      <c r="F21600">
        <v>25.999200000000002</v>
      </c>
      <c r="G21600">
        <v>18.84</v>
      </c>
      <c r="H21600" s="3">
        <v>42915.51</v>
      </c>
    </row>
    <row r="21601" spans="1:8" x14ac:dyDescent="0.3">
      <c r="A21601" t="s">
        <v>202</v>
      </c>
      <c r="B21601">
        <v>8</v>
      </c>
      <c r="C21601">
        <v>2</v>
      </c>
      <c r="D21601" s="2">
        <v>42915</v>
      </c>
      <c r="E21601">
        <v>38</v>
      </c>
      <c r="F21601">
        <v>69.390699999999995</v>
      </c>
      <c r="G21601">
        <v>52.97</v>
      </c>
      <c r="H21601" s="3">
        <v>42915.519999999997</v>
      </c>
    </row>
    <row r="21602" spans="1:8" x14ac:dyDescent="0.3">
      <c r="A21602" t="s">
        <v>52</v>
      </c>
      <c r="B21602">
        <v>1</v>
      </c>
      <c r="C21602">
        <v>44</v>
      </c>
      <c r="D21602" s="2">
        <v>42915</v>
      </c>
      <c r="E21602">
        <v>20</v>
      </c>
      <c r="F21602">
        <v>22.383899999999997</v>
      </c>
      <c r="G21602">
        <v>16.829999999999998</v>
      </c>
      <c r="H21602" s="3">
        <v>42915.519999999997</v>
      </c>
    </row>
    <row r="21603" spans="1:8" x14ac:dyDescent="0.3">
      <c r="A21603" t="s">
        <v>29</v>
      </c>
      <c r="B21603">
        <v>14</v>
      </c>
      <c r="C21603">
        <v>44</v>
      </c>
      <c r="D21603" s="2">
        <v>42915</v>
      </c>
      <c r="E21603">
        <v>5</v>
      </c>
      <c r="F21603">
        <v>8.8693000000000008</v>
      </c>
      <c r="G21603">
        <v>7.33</v>
      </c>
      <c r="H21603" s="3">
        <v>42915.57</v>
      </c>
    </row>
    <row r="21604" spans="1:8" x14ac:dyDescent="0.3">
      <c r="A21604" t="s">
        <v>17</v>
      </c>
      <c r="B21604">
        <v>3</v>
      </c>
      <c r="C21604">
        <v>44</v>
      </c>
      <c r="D21604" s="2">
        <v>42915</v>
      </c>
      <c r="E21604">
        <v>43</v>
      </c>
      <c r="F21604">
        <v>9.6135999999999999</v>
      </c>
      <c r="G21604">
        <v>7.88</v>
      </c>
      <c r="H21604" s="3">
        <v>42915.57</v>
      </c>
    </row>
    <row r="21605" spans="1:8" x14ac:dyDescent="0.3">
      <c r="A21605" t="s">
        <v>40</v>
      </c>
      <c r="B21605">
        <v>10</v>
      </c>
      <c r="C21605">
        <v>41</v>
      </c>
      <c r="D21605" s="2">
        <v>42915</v>
      </c>
      <c r="E21605">
        <v>15</v>
      </c>
      <c r="F21605">
        <v>31.662700000000005</v>
      </c>
      <c r="G21605">
        <v>24.17</v>
      </c>
      <c r="H21605" s="3">
        <v>42915.58</v>
      </c>
    </row>
    <row r="21606" spans="1:8" x14ac:dyDescent="0.3">
      <c r="A21606" t="s">
        <v>197</v>
      </c>
      <c r="B21606">
        <v>13</v>
      </c>
      <c r="C21606">
        <v>1</v>
      </c>
      <c r="D21606" s="2">
        <v>42915</v>
      </c>
      <c r="E21606">
        <v>11</v>
      </c>
      <c r="F21606">
        <v>110.8674</v>
      </c>
      <c r="G21606">
        <v>87.99</v>
      </c>
      <c r="H21606" s="3">
        <v>42915.59</v>
      </c>
    </row>
    <row r="21607" spans="1:8" x14ac:dyDescent="0.3">
      <c r="A21607" t="s">
        <v>5</v>
      </c>
      <c r="B21607">
        <v>1</v>
      </c>
      <c r="C21607">
        <v>3</v>
      </c>
      <c r="D21607" s="2">
        <v>42915</v>
      </c>
      <c r="E21607">
        <v>42</v>
      </c>
      <c r="F21607">
        <v>35.020000000000003</v>
      </c>
      <c r="G21607">
        <v>25.75</v>
      </c>
      <c r="H21607" s="3">
        <v>42915.6</v>
      </c>
    </row>
    <row r="21608" spans="1:8" x14ac:dyDescent="0.3">
      <c r="A21608" t="s">
        <v>46</v>
      </c>
      <c r="B21608">
        <v>1</v>
      </c>
      <c r="C21608">
        <v>1</v>
      </c>
      <c r="D21608" s="2">
        <v>42915</v>
      </c>
      <c r="E21608">
        <v>19</v>
      </c>
      <c r="F21608">
        <v>83.525599999999997</v>
      </c>
      <c r="G21608">
        <v>63.76</v>
      </c>
      <c r="H21608" s="3">
        <v>42915.63</v>
      </c>
    </row>
    <row r="21609" spans="1:8" x14ac:dyDescent="0.3">
      <c r="A21609" t="s">
        <v>80</v>
      </c>
      <c r="B21609">
        <v>10</v>
      </c>
      <c r="C21609">
        <v>41</v>
      </c>
      <c r="D21609" s="2">
        <v>42915</v>
      </c>
      <c r="E21609">
        <v>49</v>
      </c>
      <c r="F21609">
        <v>7.5009999999999994</v>
      </c>
      <c r="G21609">
        <v>5.77</v>
      </c>
      <c r="H21609" s="3">
        <v>42915.65</v>
      </c>
    </row>
    <row r="21610" spans="1:8" x14ac:dyDescent="0.3">
      <c r="A21610" t="s">
        <v>30</v>
      </c>
      <c r="B21610">
        <v>10</v>
      </c>
      <c r="C21610">
        <v>1</v>
      </c>
      <c r="D21610" s="2">
        <v>42915</v>
      </c>
      <c r="E21610">
        <v>17</v>
      </c>
      <c r="F21610">
        <v>15.471000000000002</v>
      </c>
      <c r="G21610">
        <v>11.46</v>
      </c>
      <c r="H21610" s="3">
        <v>42915.65</v>
      </c>
    </row>
    <row r="21611" spans="1:8" x14ac:dyDescent="0.3">
      <c r="A21611" t="s">
        <v>191</v>
      </c>
      <c r="B21611">
        <v>2</v>
      </c>
      <c r="C21611">
        <v>41</v>
      </c>
      <c r="D21611" s="2">
        <v>42915</v>
      </c>
      <c r="E21611">
        <v>21</v>
      </c>
      <c r="F21611">
        <v>4.3802000000000003</v>
      </c>
      <c r="G21611">
        <v>3.62</v>
      </c>
      <c r="H21611" s="3">
        <v>42915.66</v>
      </c>
    </row>
    <row r="21612" spans="1:8" x14ac:dyDescent="0.3">
      <c r="A21612" t="s">
        <v>100</v>
      </c>
      <c r="B21612">
        <v>1</v>
      </c>
      <c r="C21612">
        <v>1</v>
      </c>
      <c r="D21612" s="2">
        <v>42915</v>
      </c>
      <c r="E21612">
        <v>21</v>
      </c>
      <c r="F21612">
        <v>6.2151999999999994</v>
      </c>
      <c r="G21612">
        <v>4.57</v>
      </c>
      <c r="H21612" s="3">
        <v>42915.7</v>
      </c>
    </row>
    <row r="21613" spans="1:8" x14ac:dyDescent="0.3">
      <c r="A21613" t="s">
        <v>29</v>
      </c>
      <c r="B21613">
        <v>1</v>
      </c>
      <c r="C21613">
        <v>2</v>
      </c>
      <c r="D21613" s="2">
        <v>42915</v>
      </c>
      <c r="E21613">
        <v>42</v>
      </c>
      <c r="F21613">
        <v>9.3824000000000005</v>
      </c>
      <c r="G21613">
        <v>7.33</v>
      </c>
      <c r="H21613" s="3">
        <v>42915.71</v>
      </c>
    </row>
    <row r="21614" spans="1:8" x14ac:dyDescent="0.3">
      <c r="A21614" t="s">
        <v>54</v>
      </c>
      <c r="B21614">
        <v>1</v>
      </c>
      <c r="C21614">
        <v>44</v>
      </c>
      <c r="D21614" s="2">
        <v>42915</v>
      </c>
      <c r="E21614">
        <v>13</v>
      </c>
      <c r="F21614">
        <v>88.861900000000006</v>
      </c>
      <c r="G21614">
        <v>69.97</v>
      </c>
      <c r="H21614" s="3">
        <v>42915.74</v>
      </c>
    </row>
    <row r="21615" spans="1:8" x14ac:dyDescent="0.3">
      <c r="A21615" t="s">
        <v>12</v>
      </c>
      <c r="B21615">
        <v>2</v>
      </c>
      <c r="C21615">
        <v>45</v>
      </c>
      <c r="D21615" s="2">
        <v>42915</v>
      </c>
      <c r="E21615">
        <v>6</v>
      </c>
      <c r="F21615">
        <v>107.22480000000002</v>
      </c>
      <c r="G21615">
        <v>83.12</v>
      </c>
      <c r="H21615" s="3">
        <v>42915.76</v>
      </c>
    </row>
    <row r="21616" spans="1:8" x14ac:dyDescent="0.3">
      <c r="A21616" t="s">
        <v>12</v>
      </c>
      <c r="B21616">
        <v>2</v>
      </c>
      <c r="C21616">
        <v>1</v>
      </c>
      <c r="D21616" s="2">
        <v>42915</v>
      </c>
      <c r="E21616">
        <v>48</v>
      </c>
      <c r="F21616">
        <v>112.212</v>
      </c>
      <c r="G21616">
        <v>83.12</v>
      </c>
      <c r="H21616" s="3">
        <v>42915.77</v>
      </c>
    </row>
    <row r="21617" spans="1:8" x14ac:dyDescent="0.3">
      <c r="A21617" t="s">
        <v>25</v>
      </c>
      <c r="B21617">
        <v>1</v>
      </c>
      <c r="C21617">
        <v>44</v>
      </c>
      <c r="D21617" s="2">
        <v>42915</v>
      </c>
      <c r="E21617">
        <v>3</v>
      </c>
      <c r="F21617">
        <v>20.288599999999999</v>
      </c>
      <c r="G21617">
        <v>16.63</v>
      </c>
      <c r="H21617" s="3">
        <v>42915.77</v>
      </c>
    </row>
    <row r="21618" spans="1:8" x14ac:dyDescent="0.3">
      <c r="A21618" t="s">
        <v>161</v>
      </c>
      <c r="B21618">
        <v>1</v>
      </c>
      <c r="C21618">
        <v>44</v>
      </c>
      <c r="D21618" s="2">
        <v>42915</v>
      </c>
      <c r="E21618">
        <v>12</v>
      </c>
      <c r="F21618">
        <v>13.482999999999999</v>
      </c>
      <c r="G21618">
        <v>9.6999999999999993</v>
      </c>
      <c r="H21618" s="3">
        <v>42915.78</v>
      </c>
    </row>
    <row r="21619" spans="1:8" x14ac:dyDescent="0.3">
      <c r="A21619" t="s">
        <v>182</v>
      </c>
      <c r="B21619">
        <v>1</v>
      </c>
      <c r="C21619">
        <v>1</v>
      </c>
      <c r="D21619" s="2">
        <v>42915</v>
      </c>
      <c r="E21619">
        <v>19</v>
      </c>
      <c r="F21619">
        <v>1023.099</v>
      </c>
      <c r="G21619">
        <v>793.1</v>
      </c>
      <c r="H21619" s="3">
        <v>42915.79</v>
      </c>
    </row>
    <row r="21620" spans="1:8" x14ac:dyDescent="0.3">
      <c r="A21620" t="s">
        <v>11</v>
      </c>
      <c r="B21620">
        <v>15</v>
      </c>
      <c r="C21620">
        <v>2</v>
      </c>
      <c r="D21620" s="2">
        <v>42915</v>
      </c>
      <c r="E21620">
        <v>21</v>
      </c>
      <c r="F21620">
        <v>45.842199999999991</v>
      </c>
      <c r="G21620">
        <v>32.979999999999997</v>
      </c>
      <c r="H21620" s="3">
        <v>42915.8</v>
      </c>
    </row>
    <row r="21621" spans="1:8" x14ac:dyDescent="0.3">
      <c r="A21621" t="s">
        <v>159</v>
      </c>
      <c r="B21621">
        <v>2</v>
      </c>
      <c r="C21621">
        <v>1</v>
      </c>
      <c r="D21621" s="2">
        <v>42915</v>
      </c>
      <c r="E21621">
        <v>11</v>
      </c>
      <c r="F21621">
        <v>206.71250000000001</v>
      </c>
      <c r="G21621">
        <v>165.37</v>
      </c>
      <c r="H21621" s="3">
        <v>42915.81</v>
      </c>
    </row>
    <row r="21622" spans="1:8" x14ac:dyDescent="0.3">
      <c r="A21622" t="s">
        <v>29</v>
      </c>
      <c r="B21622">
        <v>1</v>
      </c>
      <c r="C21622">
        <v>2</v>
      </c>
      <c r="D21622" s="2">
        <v>42915</v>
      </c>
      <c r="E21622">
        <v>16</v>
      </c>
      <c r="F21622">
        <v>9.4557000000000002</v>
      </c>
      <c r="G21622">
        <v>7.33</v>
      </c>
      <c r="H21622" s="3">
        <v>42915.81</v>
      </c>
    </row>
    <row r="21623" spans="1:8" x14ac:dyDescent="0.3">
      <c r="A21623" t="s">
        <v>181</v>
      </c>
      <c r="B21623">
        <v>15</v>
      </c>
      <c r="C21623">
        <v>1</v>
      </c>
      <c r="D21623" s="2">
        <v>42915</v>
      </c>
      <c r="E21623">
        <v>14</v>
      </c>
      <c r="F21623">
        <v>12.538800000000002</v>
      </c>
      <c r="G21623">
        <v>9.7200000000000006</v>
      </c>
      <c r="H21623" s="3">
        <v>42915.82</v>
      </c>
    </row>
    <row r="21624" spans="1:8" x14ac:dyDescent="0.3">
      <c r="A21624" t="s">
        <v>160</v>
      </c>
      <c r="B21624">
        <v>15</v>
      </c>
      <c r="C21624">
        <v>41</v>
      </c>
      <c r="D21624" s="2">
        <v>42915</v>
      </c>
      <c r="E21624">
        <v>23</v>
      </c>
      <c r="F21624">
        <v>8.9603999999999999</v>
      </c>
      <c r="G21624">
        <v>6.84</v>
      </c>
      <c r="H21624" s="3">
        <v>42915.82</v>
      </c>
    </row>
    <row r="21625" spans="1:8" x14ac:dyDescent="0.3">
      <c r="A21625" t="s">
        <v>21</v>
      </c>
      <c r="B21625">
        <v>2</v>
      </c>
      <c r="C21625">
        <v>41</v>
      </c>
      <c r="D21625" s="2">
        <v>42915</v>
      </c>
      <c r="E21625">
        <v>31</v>
      </c>
      <c r="F21625">
        <v>15.538799999999998</v>
      </c>
      <c r="G21625">
        <v>11.26</v>
      </c>
      <c r="H21625" s="3">
        <v>42915.839999999997</v>
      </c>
    </row>
    <row r="21626" spans="1:8" x14ac:dyDescent="0.3">
      <c r="A21626" t="s">
        <v>29</v>
      </c>
      <c r="B21626">
        <v>3</v>
      </c>
      <c r="C21626">
        <v>1</v>
      </c>
      <c r="D21626" s="2">
        <v>42915</v>
      </c>
      <c r="E21626">
        <v>31</v>
      </c>
      <c r="F21626">
        <v>10.262</v>
      </c>
      <c r="G21626">
        <v>7.33</v>
      </c>
      <c r="H21626" s="3">
        <v>42915.839999999997</v>
      </c>
    </row>
    <row r="21627" spans="1:8" x14ac:dyDescent="0.3">
      <c r="A21627" t="s">
        <v>70</v>
      </c>
      <c r="B21627">
        <v>3</v>
      </c>
      <c r="C21627">
        <v>44</v>
      </c>
      <c r="D21627" s="2">
        <v>42915</v>
      </c>
      <c r="E21627">
        <v>7</v>
      </c>
      <c r="F21627">
        <v>98.788200000000003</v>
      </c>
      <c r="G21627">
        <v>76.58</v>
      </c>
      <c r="H21627" s="3">
        <v>42915.85</v>
      </c>
    </row>
    <row r="21628" spans="1:8" x14ac:dyDescent="0.3">
      <c r="A21628" t="s">
        <v>52</v>
      </c>
      <c r="B21628">
        <v>2</v>
      </c>
      <c r="C21628">
        <v>45</v>
      </c>
      <c r="D21628" s="2">
        <v>42915</v>
      </c>
      <c r="E21628">
        <v>49</v>
      </c>
      <c r="F21628">
        <v>20.195999999999998</v>
      </c>
      <c r="G21628">
        <v>16.829999999999998</v>
      </c>
      <c r="H21628" s="3">
        <v>42915.85</v>
      </c>
    </row>
    <row r="21629" spans="1:8" x14ac:dyDescent="0.3">
      <c r="A21629" t="s">
        <v>75</v>
      </c>
      <c r="B21629">
        <v>10</v>
      </c>
      <c r="C21629">
        <v>43</v>
      </c>
      <c r="D21629" s="2">
        <v>42915</v>
      </c>
      <c r="E21629">
        <v>15</v>
      </c>
      <c r="F21629">
        <v>25.999200000000002</v>
      </c>
      <c r="G21629">
        <v>18.84</v>
      </c>
      <c r="H21629" s="3">
        <v>42915.9</v>
      </c>
    </row>
    <row r="21630" spans="1:8" x14ac:dyDescent="0.3">
      <c r="A21630" t="s">
        <v>12</v>
      </c>
      <c r="B21630">
        <v>1</v>
      </c>
      <c r="C21630">
        <v>1</v>
      </c>
      <c r="D21630" s="2">
        <v>42915</v>
      </c>
      <c r="E21630">
        <v>11</v>
      </c>
      <c r="F21630">
        <v>115.5368</v>
      </c>
      <c r="G21630">
        <v>83.12</v>
      </c>
      <c r="H21630" s="3">
        <v>42915.91</v>
      </c>
    </row>
    <row r="21631" spans="1:8" x14ac:dyDescent="0.3">
      <c r="A21631" t="s">
        <v>127</v>
      </c>
      <c r="B21631">
        <v>10</v>
      </c>
      <c r="C21631">
        <v>1</v>
      </c>
      <c r="D21631" s="2">
        <v>42915</v>
      </c>
      <c r="E21631">
        <v>1</v>
      </c>
      <c r="F21631">
        <v>32.474000000000004</v>
      </c>
      <c r="G21631">
        <v>24.98</v>
      </c>
      <c r="H21631" s="3">
        <v>42915.94</v>
      </c>
    </row>
    <row r="21632" spans="1:8" x14ac:dyDescent="0.3">
      <c r="A21632" t="s">
        <v>132</v>
      </c>
      <c r="B21632">
        <v>5</v>
      </c>
      <c r="C21632">
        <v>1</v>
      </c>
      <c r="D21632" s="2">
        <v>42915</v>
      </c>
      <c r="E21632">
        <v>12</v>
      </c>
      <c r="F21632">
        <v>28.793800000000001</v>
      </c>
      <c r="G21632">
        <v>21.98</v>
      </c>
      <c r="H21632" s="3">
        <v>42915.94</v>
      </c>
    </row>
    <row r="21633" spans="1:8" x14ac:dyDescent="0.3">
      <c r="A21633" t="s">
        <v>188</v>
      </c>
      <c r="B21633">
        <v>1</v>
      </c>
      <c r="C21633">
        <v>41</v>
      </c>
      <c r="D21633" s="2">
        <v>42915</v>
      </c>
      <c r="E21633">
        <v>47</v>
      </c>
      <c r="F21633">
        <v>23.1936</v>
      </c>
      <c r="G21633">
        <v>18.12</v>
      </c>
      <c r="H21633" s="3">
        <v>42915.94</v>
      </c>
    </row>
    <row r="21634" spans="1:8" x14ac:dyDescent="0.3">
      <c r="A21634" t="s">
        <v>185</v>
      </c>
      <c r="B21634">
        <v>15</v>
      </c>
      <c r="C21634">
        <v>1</v>
      </c>
      <c r="D21634" s="2">
        <v>42915</v>
      </c>
      <c r="E21634">
        <v>38</v>
      </c>
      <c r="F21634">
        <v>86.603999999999999</v>
      </c>
      <c r="G21634">
        <v>72.17</v>
      </c>
      <c r="H21634" s="3">
        <v>42915.95</v>
      </c>
    </row>
    <row r="21635" spans="1:8" x14ac:dyDescent="0.3">
      <c r="A21635" t="s">
        <v>127</v>
      </c>
      <c r="B21635">
        <v>1</v>
      </c>
      <c r="C21635">
        <v>1</v>
      </c>
      <c r="D21635" s="2">
        <v>42915</v>
      </c>
      <c r="E21635">
        <v>28</v>
      </c>
      <c r="F21635">
        <v>29.975999999999999</v>
      </c>
      <c r="G21635">
        <v>24.98</v>
      </c>
      <c r="H21635" s="3">
        <v>42915.96</v>
      </c>
    </row>
    <row r="21636" spans="1:8" x14ac:dyDescent="0.3">
      <c r="A21636" t="s">
        <v>29</v>
      </c>
      <c r="B21636">
        <v>7</v>
      </c>
      <c r="C21636">
        <v>42</v>
      </c>
      <c r="D21636" s="2">
        <v>42915</v>
      </c>
      <c r="E21636">
        <v>7</v>
      </c>
      <c r="F21636">
        <v>9.748899999999999</v>
      </c>
      <c r="G21636">
        <v>7.33</v>
      </c>
      <c r="H21636" s="3">
        <v>42915.96</v>
      </c>
    </row>
    <row r="21637" spans="1:8" x14ac:dyDescent="0.3">
      <c r="A21637" t="s">
        <v>50</v>
      </c>
      <c r="B21637">
        <v>1</v>
      </c>
      <c r="C21637">
        <v>44</v>
      </c>
      <c r="D21637" s="2">
        <v>42915</v>
      </c>
      <c r="E21637">
        <v>32</v>
      </c>
      <c r="F21637">
        <v>83.963999999999999</v>
      </c>
      <c r="G21637">
        <v>69.97</v>
      </c>
      <c r="H21637" s="3">
        <v>42915.96</v>
      </c>
    </row>
    <row r="21638" spans="1:8" x14ac:dyDescent="0.3">
      <c r="A21638" t="s">
        <v>13</v>
      </c>
      <c r="B21638">
        <v>1</v>
      </c>
      <c r="C21638">
        <v>1</v>
      </c>
      <c r="D21638" s="2">
        <v>42915</v>
      </c>
      <c r="E21638">
        <v>36</v>
      </c>
      <c r="F21638">
        <v>163.6739</v>
      </c>
      <c r="G21638">
        <v>119.47</v>
      </c>
      <c r="H21638" s="3">
        <v>42915.97</v>
      </c>
    </row>
    <row r="21639" spans="1:8" x14ac:dyDescent="0.3">
      <c r="A21639" t="s">
        <v>29</v>
      </c>
      <c r="B21639">
        <v>1</v>
      </c>
      <c r="C21639">
        <v>41</v>
      </c>
      <c r="D21639" s="2">
        <v>42915</v>
      </c>
      <c r="E21639">
        <v>33</v>
      </c>
      <c r="F21639">
        <v>10.262</v>
      </c>
      <c r="G21639">
        <v>7.33</v>
      </c>
      <c r="H21639" s="3">
        <v>42916</v>
      </c>
    </row>
    <row r="21640" spans="1:8" x14ac:dyDescent="0.3">
      <c r="A21640" t="s">
        <v>83</v>
      </c>
      <c r="B21640">
        <v>13</v>
      </c>
      <c r="C21640">
        <v>1</v>
      </c>
      <c r="D21640" s="2">
        <v>42916</v>
      </c>
      <c r="E21640">
        <v>30</v>
      </c>
      <c r="F21640">
        <v>64.614000000000004</v>
      </c>
      <c r="G21640">
        <v>48.95</v>
      </c>
      <c r="H21640" s="3">
        <v>42916.01</v>
      </c>
    </row>
    <row r="21641" spans="1:8" x14ac:dyDescent="0.3">
      <c r="A21641" t="s">
        <v>161</v>
      </c>
      <c r="B21641">
        <v>1</v>
      </c>
      <c r="C21641">
        <v>41</v>
      </c>
      <c r="D21641" s="2">
        <v>42916</v>
      </c>
      <c r="E21641">
        <v>26</v>
      </c>
      <c r="F21641">
        <v>13.58</v>
      </c>
      <c r="G21641">
        <v>9.6999999999999993</v>
      </c>
      <c r="H21641" s="3">
        <v>42916.03</v>
      </c>
    </row>
    <row r="21642" spans="1:8" x14ac:dyDescent="0.3">
      <c r="A21642" t="s">
        <v>5</v>
      </c>
      <c r="B21642">
        <v>1</v>
      </c>
      <c r="C21642">
        <v>44</v>
      </c>
      <c r="D21642" s="2">
        <v>42916</v>
      </c>
      <c r="E21642">
        <v>47</v>
      </c>
      <c r="F21642">
        <v>35.277500000000003</v>
      </c>
      <c r="G21642">
        <v>25.75</v>
      </c>
      <c r="H21642" s="3">
        <v>42916.04</v>
      </c>
    </row>
    <row r="21643" spans="1:8" x14ac:dyDescent="0.3">
      <c r="A21643" t="s">
        <v>67</v>
      </c>
      <c r="B21643">
        <v>9</v>
      </c>
      <c r="C21643">
        <v>1</v>
      </c>
      <c r="D21643" s="2">
        <v>42916</v>
      </c>
      <c r="E21643">
        <v>46</v>
      </c>
      <c r="F21643">
        <v>1.296</v>
      </c>
      <c r="G21643">
        <v>0.96</v>
      </c>
      <c r="H21643" s="3">
        <v>42916.06</v>
      </c>
    </row>
    <row r="21644" spans="1:8" x14ac:dyDescent="0.3">
      <c r="A21644" t="s">
        <v>5</v>
      </c>
      <c r="B21644">
        <v>1</v>
      </c>
      <c r="C21644">
        <v>44</v>
      </c>
      <c r="D21644" s="2">
        <v>42916</v>
      </c>
      <c r="E21644">
        <v>50</v>
      </c>
      <c r="F21644">
        <v>34.505000000000003</v>
      </c>
      <c r="G21644">
        <v>25.75</v>
      </c>
      <c r="H21644" s="3">
        <v>42916.07</v>
      </c>
    </row>
    <row r="21645" spans="1:8" x14ac:dyDescent="0.3">
      <c r="A21645" t="s">
        <v>75</v>
      </c>
      <c r="B21645">
        <v>2</v>
      </c>
      <c r="C21645">
        <v>44</v>
      </c>
      <c r="D21645" s="2">
        <v>42916</v>
      </c>
      <c r="E21645">
        <v>33</v>
      </c>
      <c r="F21645">
        <v>22.796399999999998</v>
      </c>
      <c r="G21645">
        <v>18.84</v>
      </c>
      <c r="H21645" s="3">
        <v>42916.08</v>
      </c>
    </row>
    <row r="21646" spans="1:8" x14ac:dyDescent="0.3">
      <c r="A21646" t="s">
        <v>11</v>
      </c>
      <c r="B21646">
        <v>10</v>
      </c>
      <c r="C21646">
        <v>1</v>
      </c>
      <c r="D21646" s="2">
        <v>42916</v>
      </c>
      <c r="E21646">
        <v>35</v>
      </c>
      <c r="F21646">
        <v>40.895199999999996</v>
      </c>
      <c r="G21646">
        <v>32.979999999999997</v>
      </c>
      <c r="H21646" s="3">
        <v>42916.08</v>
      </c>
    </row>
    <row r="21647" spans="1:8" x14ac:dyDescent="0.3">
      <c r="A21647" t="s">
        <v>17</v>
      </c>
      <c r="B21647">
        <v>15</v>
      </c>
      <c r="C21647">
        <v>41</v>
      </c>
      <c r="D21647" s="2">
        <v>42916</v>
      </c>
      <c r="E21647">
        <v>24</v>
      </c>
      <c r="F21647">
        <v>9.6135999999999999</v>
      </c>
      <c r="G21647">
        <v>7.88</v>
      </c>
      <c r="H21647" s="3">
        <v>42916.09</v>
      </c>
    </row>
    <row r="21648" spans="1:8" x14ac:dyDescent="0.3">
      <c r="A21648" t="s">
        <v>177</v>
      </c>
      <c r="B21648">
        <v>10</v>
      </c>
      <c r="C21648">
        <v>42</v>
      </c>
      <c r="D21648" s="2">
        <v>42916</v>
      </c>
      <c r="E21648">
        <v>7</v>
      </c>
      <c r="F21648">
        <v>1.7536</v>
      </c>
      <c r="G21648">
        <v>1.37</v>
      </c>
      <c r="H21648" s="3">
        <v>42916.1</v>
      </c>
    </row>
    <row r="21649" spans="1:8" x14ac:dyDescent="0.3">
      <c r="A21649" t="s">
        <v>139</v>
      </c>
      <c r="B21649">
        <v>4</v>
      </c>
      <c r="C21649">
        <v>43</v>
      </c>
      <c r="D21649" s="2">
        <v>42916</v>
      </c>
      <c r="E21649">
        <v>27</v>
      </c>
      <c r="F21649">
        <v>10.557</v>
      </c>
      <c r="G21649">
        <v>7.82</v>
      </c>
      <c r="H21649" s="3">
        <v>42916.11</v>
      </c>
    </row>
    <row r="21650" spans="1:8" x14ac:dyDescent="0.3">
      <c r="A21650" t="s">
        <v>192</v>
      </c>
      <c r="B21650">
        <v>3</v>
      </c>
      <c r="C21650">
        <v>41</v>
      </c>
      <c r="D21650" s="2">
        <v>42916</v>
      </c>
      <c r="E21650">
        <v>11</v>
      </c>
      <c r="F21650">
        <v>2.7244000000000002</v>
      </c>
      <c r="G21650">
        <v>1.96</v>
      </c>
      <c r="H21650" s="3">
        <v>42916.11</v>
      </c>
    </row>
    <row r="21651" spans="1:8" x14ac:dyDescent="0.3">
      <c r="A21651" t="s">
        <v>199</v>
      </c>
      <c r="B21651">
        <v>10</v>
      </c>
      <c r="C21651">
        <v>43</v>
      </c>
      <c r="D21651" s="2">
        <v>42916</v>
      </c>
      <c r="E21651">
        <v>44</v>
      </c>
      <c r="F21651">
        <v>8.6039999999999992</v>
      </c>
      <c r="G21651">
        <v>7.17</v>
      </c>
      <c r="H21651" s="3">
        <v>42916.13</v>
      </c>
    </row>
    <row r="21652" spans="1:8" x14ac:dyDescent="0.3">
      <c r="A21652" t="s">
        <v>73</v>
      </c>
      <c r="B21652">
        <v>10</v>
      </c>
      <c r="C21652">
        <v>1</v>
      </c>
      <c r="D21652" s="2">
        <v>42916</v>
      </c>
      <c r="E21652">
        <v>1</v>
      </c>
      <c r="F21652">
        <v>8.686399999999999</v>
      </c>
      <c r="G21652">
        <v>7.12</v>
      </c>
      <c r="H21652" s="3">
        <v>42916.13</v>
      </c>
    </row>
    <row r="21653" spans="1:8" x14ac:dyDescent="0.3">
      <c r="A21653" t="s">
        <v>12</v>
      </c>
      <c r="B21653">
        <v>3</v>
      </c>
      <c r="C21653">
        <v>45</v>
      </c>
      <c r="D21653" s="2">
        <v>42916</v>
      </c>
      <c r="E21653">
        <v>44</v>
      </c>
      <c r="F21653">
        <v>103.06880000000001</v>
      </c>
      <c r="G21653">
        <v>83.12</v>
      </c>
      <c r="H21653" s="3">
        <v>42916.18</v>
      </c>
    </row>
    <row r="21654" spans="1:8" x14ac:dyDescent="0.3">
      <c r="A21654" t="s">
        <v>70</v>
      </c>
      <c r="B21654">
        <v>15</v>
      </c>
      <c r="C21654">
        <v>1</v>
      </c>
      <c r="D21654" s="2">
        <v>42916</v>
      </c>
      <c r="E21654">
        <v>35</v>
      </c>
      <c r="F21654">
        <v>92.661799999999999</v>
      </c>
      <c r="G21654">
        <v>76.58</v>
      </c>
      <c r="H21654" s="3">
        <v>42916.19</v>
      </c>
    </row>
    <row r="21655" spans="1:8" x14ac:dyDescent="0.3">
      <c r="A21655" t="s">
        <v>5</v>
      </c>
      <c r="B21655">
        <v>1</v>
      </c>
      <c r="C21655">
        <v>41</v>
      </c>
      <c r="D21655" s="2">
        <v>42916</v>
      </c>
      <c r="E21655">
        <v>37</v>
      </c>
      <c r="F21655">
        <v>34.762500000000003</v>
      </c>
      <c r="G21655">
        <v>25.75</v>
      </c>
      <c r="H21655" s="3">
        <v>42916.23</v>
      </c>
    </row>
    <row r="21656" spans="1:8" x14ac:dyDescent="0.3">
      <c r="A21656" t="s">
        <v>29</v>
      </c>
      <c r="B21656">
        <v>10</v>
      </c>
      <c r="C21656">
        <v>41</v>
      </c>
      <c r="D21656" s="2">
        <v>42916</v>
      </c>
      <c r="E21656">
        <v>10</v>
      </c>
      <c r="F21656">
        <v>9.6756000000000011</v>
      </c>
      <c r="G21656">
        <v>7.33</v>
      </c>
      <c r="H21656" s="3">
        <v>42916.23</v>
      </c>
    </row>
    <row r="21657" spans="1:8" x14ac:dyDescent="0.3">
      <c r="A21657" t="s">
        <v>17</v>
      </c>
      <c r="B21657">
        <v>1</v>
      </c>
      <c r="C21657">
        <v>1</v>
      </c>
      <c r="D21657" s="2">
        <v>42916</v>
      </c>
      <c r="E21657">
        <v>16</v>
      </c>
      <c r="F21657">
        <v>9.9288000000000007</v>
      </c>
      <c r="G21657">
        <v>7.88</v>
      </c>
      <c r="H21657" s="3">
        <v>42916.25</v>
      </c>
    </row>
    <row r="21658" spans="1:8" x14ac:dyDescent="0.3">
      <c r="A21658" t="s">
        <v>45</v>
      </c>
      <c r="B21658">
        <v>11</v>
      </c>
      <c r="C21658">
        <v>41</v>
      </c>
      <c r="D21658" s="2">
        <v>42916</v>
      </c>
      <c r="E21658">
        <v>16</v>
      </c>
      <c r="F21658">
        <v>37.475000000000001</v>
      </c>
      <c r="G21658">
        <v>29.98</v>
      </c>
      <c r="H21658" s="3">
        <v>42916.25</v>
      </c>
    </row>
    <row r="21659" spans="1:8" x14ac:dyDescent="0.3">
      <c r="A21659" t="s">
        <v>161</v>
      </c>
      <c r="B21659">
        <v>7</v>
      </c>
      <c r="C21659">
        <v>1</v>
      </c>
      <c r="D21659" s="2">
        <v>42916</v>
      </c>
      <c r="E21659">
        <v>20</v>
      </c>
      <c r="F21659">
        <v>12.318999999999999</v>
      </c>
      <c r="G21659">
        <v>9.6999999999999993</v>
      </c>
      <c r="H21659" s="3">
        <v>42916.25</v>
      </c>
    </row>
    <row r="21660" spans="1:8" x14ac:dyDescent="0.3">
      <c r="A21660" t="s">
        <v>147</v>
      </c>
      <c r="B21660">
        <v>10</v>
      </c>
      <c r="C21660">
        <v>1</v>
      </c>
      <c r="D21660" s="2">
        <v>42916</v>
      </c>
      <c r="E21660">
        <v>30</v>
      </c>
      <c r="F21660">
        <v>19.05</v>
      </c>
      <c r="G21660">
        <v>15.24</v>
      </c>
      <c r="H21660" s="3">
        <v>42916.26</v>
      </c>
    </row>
    <row r="21661" spans="1:8" x14ac:dyDescent="0.3">
      <c r="A21661" t="s">
        <v>53</v>
      </c>
      <c r="B21661">
        <v>2</v>
      </c>
      <c r="C21661">
        <v>44</v>
      </c>
      <c r="D21661" s="2">
        <v>42916</v>
      </c>
      <c r="E21661">
        <v>37</v>
      </c>
      <c r="F21661">
        <v>20.753600000000002</v>
      </c>
      <c r="G21661">
        <v>15.26</v>
      </c>
      <c r="H21661" s="3">
        <v>42916.26</v>
      </c>
    </row>
    <row r="21662" spans="1:8" x14ac:dyDescent="0.3">
      <c r="A21662" t="s">
        <v>34</v>
      </c>
      <c r="B21662">
        <v>1</v>
      </c>
      <c r="C21662">
        <v>1</v>
      </c>
      <c r="D21662" s="2">
        <v>42916</v>
      </c>
      <c r="E21662">
        <v>2</v>
      </c>
      <c r="F21662">
        <v>327.33539999999999</v>
      </c>
      <c r="G21662">
        <v>259.79000000000002</v>
      </c>
      <c r="H21662" s="3">
        <v>42916.26</v>
      </c>
    </row>
    <row r="21663" spans="1:8" x14ac:dyDescent="0.3">
      <c r="A21663" t="s">
        <v>12</v>
      </c>
      <c r="B21663">
        <v>1</v>
      </c>
      <c r="C21663">
        <v>1</v>
      </c>
      <c r="D21663" s="2">
        <v>42916</v>
      </c>
      <c r="E21663">
        <v>34</v>
      </c>
      <c r="F21663">
        <v>101.40640000000002</v>
      </c>
      <c r="G21663">
        <v>83.12</v>
      </c>
      <c r="H21663" s="3">
        <v>42916.27</v>
      </c>
    </row>
    <row r="21664" spans="1:8" x14ac:dyDescent="0.3">
      <c r="A21664" t="s">
        <v>29</v>
      </c>
      <c r="B21664">
        <v>9</v>
      </c>
      <c r="C21664">
        <v>41</v>
      </c>
      <c r="D21664" s="2">
        <v>42916</v>
      </c>
      <c r="E21664">
        <v>50</v>
      </c>
      <c r="F21664">
        <v>9.309099999999999</v>
      </c>
      <c r="G21664">
        <v>7.33</v>
      </c>
      <c r="H21664" s="3">
        <v>42916.28</v>
      </c>
    </row>
    <row r="21665" spans="1:8" x14ac:dyDescent="0.3">
      <c r="A21665" t="s">
        <v>17</v>
      </c>
      <c r="B21665">
        <v>1</v>
      </c>
      <c r="C21665">
        <v>2</v>
      </c>
      <c r="D21665" s="2">
        <v>42916</v>
      </c>
      <c r="E21665">
        <v>9</v>
      </c>
      <c r="F21665">
        <v>10.322799999999999</v>
      </c>
      <c r="G21665">
        <v>7.88</v>
      </c>
      <c r="H21665" s="3">
        <v>42916.29</v>
      </c>
    </row>
    <row r="21666" spans="1:8" x14ac:dyDescent="0.3">
      <c r="A21666" t="s">
        <v>99</v>
      </c>
      <c r="B21666">
        <v>15</v>
      </c>
      <c r="C21666">
        <v>1</v>
      </c>
      <c r="D21666" s="2">
        <v>42916</v>
      </c>
      <c r="E21666">
        <v>46</v>
      </c>
      <c r="F21666">
        <v>22.0381</v>
      </c>
      <c r="G21666">
        <v>16.57</v>
      </c>
      <c r="H21666" s="3">
        <v>42916.31</v>
      </c>
    </row>
    <row r="21667" spans="1:8" x14ac:dyDescent="0.3">
      <c r="A21667" t="s">
        <v>11</v>
      </c>
      <c r="B21667">
        <v>10</v>
      </c>
      <c r="C21667">
        <v>3</v>
      </c>
      <c r="D21667" s="2">
        <v>42916</v>
      </c>
      <c r="E21667">
        <v>20</v>
      </c>
      <c r="F21667">
        <v>42.544199999999989</v>
      </c>
      <c r="G21667">
        <v>32.979999999999997</v>
      </c>
      <c r="H21667" s="3">
        <v>42916.31</v>
      </c>
    </row>
    <row r="21668" spans="1:8" x14ac:dyDescent="0.3">
      <c r="A21668" t="s">
        <v>89</v>
      </c>
      <c r="B21668">
        <v>1</v>
      </c>
      <c r="C21668">
        <v>3</v>
      </c>
      <c r="D21668" s="2">
        <v>42916</v>
      </c>
      <c r="E21668">
        <v>21</v>
      </c>
      <c r="F21668">
        <v>40.716499999999996</v>
      </c>
      <c r="G21668">
        <v>33.65</v>
      </c>
      <c r="H21668" s="3">
        <v>42916.35</v>
      </c>
    </row>
    <row r="21669" spans="1:8" x14ac:dyDescent="0.3">
      <c r="A21669" t="s">
        <v>17</v>
      </c>
      <c r="B21669">
        <v>1</v>
      </c>
      <c r="C21669">
        <v>45</v>
      </c>
      <c r="D21669" s="2">
        <v>42916</v>
      </c>
      <c r="E21669">
        <v>24</v>
      </c>
      <c r="F21669">
        <v>9.6135999999999999</v>
      </c>
      <c r="G21669">
        <v>7.88</v>
      </c>
      <c r="H21669" s="3">
        <v>42916.37</v>
      </c>
    </row>
    <row r="21670" spans="1:8" x14ac:dyDescent="0.3">
      <c r="A21670" t="s">
        <v>204</v>
      </c>
      <c r="B21670">
        <v>1</v>
      </c>
      <c r="C21670">
        <v>1</v>
      </c>
      <c r="D21670" s="2">
        <v>42916</v>
      </c>
      <c r="E21670">
        <v>7</v>
      </c>
      <c r="F21670">
        <v>63.3825</v>
      </c>
      <c r="G21670">
        <v>46.95</v>
      </c>
      <c r="H21670" s="3">
        <v>42916.38</v>
      </c>
    </row>
    <row r="21671" spans="1:8" x14ac:dyDescent="0.3">
      <c r="A21671" t="s">
        <v>12</v>
      </c>
      <c r="B21671">
        <v>1</v>
      </c>
      <c r="C21671">
        <v>1</v>
      </c>
      <c r="D21671" s="2">
        <v>42916</v>
      </c>
      <c r="E21671">
        <v>40</v>
      </c>
      <c r="F21671">
        <v>99.744000000000014</v>
      </c>
      <c r="G21671">
        <v>83.12</v>
      </c>
      <c r="H21671" s="3">
        <v>42916.44</v>
      </c>
    </row>
    <row r="21672" spans="1:8" x14ac:dyDescent="0.3">
      <c r="A21672" t="s">
        <v>196</v>
      </c>
      <c r="B21672">
        <v>1</v>
      </c>
      <c r="C21672">
        <v>1</v>
      </c>
      <c r="D21672" s="2">
        <v>42916</v>
      </c>
      <c r="E21672">
        <v>25</v>
      </c>
      <c r="F21672">
        <v>424.952</v>
      </c>
      <c r="G21672">
        <v>351.2</v>
      </c>
      <c r="H21672" s="3">
        <v>42916.44</v>
      </c>
    </row>
    <row r="21673" spans="1:8" x14ac:dyDescent="0.3">
      <c r="A21673" t="s">
        <v>185</v>
      </c>
      <c r="B21673">
        <v>15</v>
      </c>
      <c r="C21673">
        <v>2</v>
      </c>
      <c r="D21673" s="2">
        <v>42916</v>
      </c>
      <c r="E21673">
        <v>20</v>
      </c>
      <c r="F21673">
        <v>101.03800000000001</v>
      </c>
      <c r="G21673">
        <v>72.17</v>
      </c>
      <c r="H21673" s="3">
        <v>42916.45</v>
      </c>
    </row>
    <row r="21674" spans="1:8" x14ac:dyDescent="0.3">
      <c r="A21674" t="s">
        <v>152</v>
      </c>
      <c r="B21674">
        <v>3</v>
      </c>
      <c r="C21674">
        <v>41</v>
      </c>
      <c r="D21674" s="2">
        <v>42916</v>
      </c>
      <c r="E21674">
        <v>21</v>
      </c>
      <c r="F21674">
        <v>95.224600000000009</v>
      </c>
      <c r="G21674">
        <v>74.98</v>
      </c>
      <c r="H21674" s="3">
        <v>42916.46</v>
      </c>
    </row>
    <row r="21675" spans="1:8" x14ac:dyDescent="0.3">
      <c r="A21675" t="s">
        <v>29</v>
      </c>
      <c r="B21675">
        <v>1</v>
      </c>
      <c r="C21675">
        <v>1</v>
      </c>
      <c r="D21675" s="2">
        <v>42916</v>
      </c>
      <c r="E21675">
        <v>26</v>
      </c>
      <c r="F21675">
        <v>9.8222000000000005</v>
      </c>
      <c r="G21675">
        <v>7.33</v>
      </c>
      <c r="H21675" s="3">
        <v>42916.46</v>
      </c>
    </row>
    <row r="21676" spans="1:8" x14ac:dyDescent="0.3">
      <c r="A21676" t="s">
        <v>164</v>
      </c>
      <c r="B21676">
        <v>1</v>
      </c>
      <c r="C21676">
        <v>3</v>
      </c>
      <c r="D21676" s="2">
        <v>42916</v>
      </c>
      <c r="E21676">
        <v>43</v>
      </c>
      <c r="F21676">
        <v>908.5440000000001</v>
      </c>
      <c r="G21676">
        <v>648.96</v>
      </c>
      <c r="H21676" s="3">
        <v>42916.46</v>
      </c>
    </row>
    <row r="21677" spans="1:8" x14ac:dyDescent="0.3">
      <c r="A21677" t="s">
        <v>29</v>
      </c>
      <c r="B21677">
        <v>2</v>
      </c>
      <c r="C21677">
        <v>45</v>
      </c>
      <c r="D21677" s="2">
        <v>42916</v>
      </c>
      <c r="E21677">
        <v>37</v>
      </c>
      <c r="F21677">
        <v>9.4557000000000002</v>
      </c>
      <c r="G21677">
        <v>7.33</v>
      </c>
      <c r="H21677" s="3">
        <v>42916.47</v>
      </c>
    </row>
    <row r="21678" spans="1:8" x14ac:dyDescent="0.3">
      <c r="A21678" t="s">
        <v>135</v>
      </c>
      <c r="B21678">
        <v>10</v>
      </c>
      <c r="C21678">
        <v>1</v>
      </c>
      <c r="D21678" s="2">
        <v>42916</v>
      </c>
      <c r="E21678">
        <v>39</v>
      </c>
      <c r="F21678">
        <v>3.3221000000000003</v>
      </c>
      <c r="G21678">
        <v>2.39</v>
      </c>
      <c r="H21678" s="3">
        <v>42916.47</v>
      </c>
    </row>
    <row r="21679" spans="1:8" x14ac:dyDescent="0.3">
      <c r="A21679" t="s">
        <v>36</v>
      </c>
      <c r="B21679">
        <v>15</v>
      </c>
      <c r="C21679">
        <v>1</v>
      </c>
      <c r="D21679" s="2">
        <v>42916</v>
      </c>
      <c r="E21679">
        <v>2</v>
      </c>
      <c r="F21679">
        <v>87.848600000000005</v>
      </c>
      <c r="G21679">
        <v>67.06</v>
      </c>
      <c r="H21679" s="3">
        <v>42916.480000000003</v>
      </c>
    </row>
    <row r="21680" spans="1:8" x14ac:dyDescent="0.3">
      <c r="A21680" t="s">
        <v>12</v>
      </c>
      <c r="B21680">
        <v>1</v>
      </c>
      <c r="C21680">
        <v>41</v>
      </c>
      <c r="D21680" s="2">
        <v>42916</v>
      </c>
      <c r="E21680">
        <v>3</v>
      </c>
      <c r="F21680">
        <v>108.88720000000001</v>
      </c>
      <c r="G21680">
        <v>83.12</v>
      </c>
      <c r="H21680" s="3">
        <v>42916.49</v>
      </c>
    </row>
    <row r="21681" spans="1:8" x14ac:dyDescent="0.3">
      <c r="A21681" t="s">
        <v>11</v>
      </c>
      <c r="B21681">
        <v>3</v>
      </c>
      <c r="C21681">
        <v>1</v>
      </c>
      <c r="D21681" s="2">
        <v>42916</v>
      </c>
      <c r="E21681">
        <v>37</v>
      </c>
      <c r="F21681">
        <v>44.193199999999997</v>
      </c>
      <c r="G21681">
        <v>32.979999999999997</v>
      </c>
      <c r="H21681" s="3">
        <v>42916.5</v>
      </c>
    </row>
    <row r="21682" spans="1:8" x14ac:dyDescent="0.3">
      <c r="A21682" t="s">
        <v>52</v>
      </c>
      <c r="B21682">
        <v>8</v>
      </c>
      <c r="C21682">
        <v>44</v>
      </c>
      <c r="D21682" s="2">
        <v>42916</v>
      </c>
      <c r="E21682">
        <v>23</v>
      </c>
      <c r="F21682">
        <v>20.3643</v>
      </c>
      <c r="G21682">
        <v>16.829999999999998</v>
      </c>
      <c r="H21682" s="3">
        <v>42916.53</v>
      </c>
    </row>
    <row r="21683" spans="1:8" x14ac:dyDescent="0.3">
      <c r="A21683" t="s">
        <v>17</v>
      </c>
      <c r="B21683">
        <v>1</v>
      </c>
      <c r="C21683">
        <v>1</v>
      </c>
      <c r="D21683" s="2">
        <v>42916</v>
      </c>
      <c r="E21683">
        <v>46</v>
      </c>
      <c r="F21683">
        <v>10.1652</v>
      </c>
      <c r="G21683">
        <v>7.88</v>
      </c>
      <c r="H21683" s="3">
        <v>42916.53</v>
      </c>
    </row>
    <row r="21684" spans="1:8" x14ac:dyDescent="0.3">
      <c r="A21684" t="s">
        <v>110</v>
      </c>
      <c r="B21684">
        <v>12</v>
      </c>
      <c r="C21684">
        <v>44</v>
      </c>
      <c r="D21684" s="2">
        <v>42916</v>
      </c>
      <c r="E21684">
        <v>10</v>
      </c>
      <c r="F21684">
        <v>91.452600000000004</v>
      </c>
      <c r="G21684">
        <v>66.27</v>
      </c>
      <c r="H21684" s="3">
        <v>42916.53</v>
      </c>
    </row>
    <row r="21685" spans="1:8" x14ac:dyDescent="0.3">
      <c r="A21685" t="s">
        <v>50</v>
      </c>
      <c r="B21685">
        <v>10</v>
      </c>
      <c r="C21685">
        <v>1</v>
      </c>
      <c r="D21685" s="2">
        <v>42916</v>
      </c>
      <c r="E21685">
        <v>37</v>
      </c>
      <c r="F21685">
        <v>93.060100000000006</v>
      </c>
      <c r="G21685">
        <v>69.97</v>
      </c>
      <c r="H21685" s="3">
        <v>42916.54</v>
      </c>
    </row>
    <row r="21686" spans="1:8" x14ac:dyDescent="0.3">
      <c r="A21686" t="s">
        <v>166</v>
      </c>
      <c r="B21686">
        <v>1</v>
      </c>
      <c r="C21686">
        <v>1</v>
      </c>
      <c r="D21686" s="2">
        <v>42916</v>
      </c>
      <c r="E21686">
        <v>16</v>
      </c>
      <c r="F21686">
        <v>4.4504999999999999</v>
      </c>
      <c r="G21686">
        <v>3.45</v>
      </c>
      <c r="H21686" s="3">
        <v>42916.54</v>
      </c>
    </row>
    <row r="21687" spans="1:8" x14ac:dyDescent="0.3">
      <c r="A21687" t="s">
        <v>77</v>
      </c>
      <c r="B21687">
        <v>1</v>
      </c>
      <c r="C21687">
        <v>43</v>
      </c>
      <c r="D21687" s="2">
        <v>42916</v>
      </c>
      <c r="E21687">
        <v>3</v>
      </c>
      <c r="F21687">
        <v>5.9409999999999998</v>
      </c>
      <c r="G21687">
        <v>4.57</v>
      </c>
      <c r="H21687" s="3">
        <v>42916.54</v>
      </c>
    </row>
    <row r="21688" spans="1:8" x14ac:dyDescent="0.3">
      <c r="A21688" t="s">
        <v>157</v>
      </c>
      <c r="B21688">
        <v>10</v>
      </c>
      <c r="C21688">
        <v>1</v>
      </c>
      <c r="D21688" s="2">
        <v>42916</v>
      </c>
      <c r="E21688">
        <v>49</v>
      </c>
      <c r="F21688">
        <v>34.359599999999993</v>
      </c>
      <c r="G21688">
        <v>25.08</v>
      </c>
      <c r="H21688" s="3">
        <v>42916.56</v>
      </c>
    </row>
    <row r="21689" spans="1:8" x14ac:dyDescent="0.3">
      <c r="A21689" t="s">
        <v>186</v>
      </c>
      <c r="B21689">
        <v>1</v>
      </c>
      <c r="C21689">
        <v>43</v>
      </c>
      <c r="D21689" s="2">
        <v>42916</v>
      </c>
      <c r="E21689">
        <v>16</v>
      </c>
      <c r="F21689">
        <v>52.416900000000005</v>
      </c>
      <c r="G21689">
        <v>37.71</v>
      </c>
      <c r="H21689" s="3">
        <v>42916.57</v>
      </c>
    </row>
    <row r="21690" spans="1:8" x14ac:dyDescent="0.3">
      <c r="A21690" t="s">
        <v>127</v>
      </c>
      <c r="B21690">
        <v>4</v>
      </c>
      <c r="C21690">
        <v>43</v>
      </c>
      <c r="D21690" s="2">
        <v>42916</v>
      </c>
      <c r="E21690">
        <v>36</v>
      </c>
      <c r="F21690">
        <v>32.474000000000004</v>
      </c>
      <c r="G21690">
        <v>24.98</v>
      </c>
      <c r="H21690" s="3">
        <v>42916.57</v>
      </c>
    </row>
    <row r="21691" spans="1:8" x14ac:dyDescent="0.3">
      <c r="A21691" t="s">
        <v>70</v>
      </c>
      <c r="B21691">
        <v>2</v>
      </c>
      <c r="C21691">
        <v>1</v>
      </c>
      <c r="D21691" s="2">
        <v>42916</v>
      </c>
      <c r="E21691">
        <v>45</v>
      </c>
      <c r="F21691">
        <v>104.91459999999999</v>
      </c>
      <c r="G21691">
        <v>76.58</v>
      </c>
      <c r="H21691" s="3">
        <v>42916.57</v>
      </c>
    </row>
    <row r="21692" spans="1:8" x14ac:dyDescent="0.3">
      <c r="A21692" t="s">
        <v>29</v>
      </c>
      <c r="B21692">
        <v>1</v>
      </c>
      <c r="C21692">
        <v>41</v>
      </c>
      <c r="D21692" s="2">
        <v>42916</v>
      </c>
      <c r="E21692">
        <v>20</v>
      </c>
      <c r="F21692">
        <v>9.4557000000000002</v>
      </c>
      <c r="G21692">
        <v>7.33</v>
      </c>
      <c r="H21692" s="3">
        <v>42916.59</v>
      </c>
    </row>
    <row r="21693" spans="1:8" x14ac:dyDescent="0.3">
      <c r="A21693" t="s">
        <v>89</v>
      </c>
      <c r="B21693">
        <v>7</v>
      </c>
      <c r="C21693">
        <v>41</v>
      </c>
      <c r="D21693" s="2">
        <v>42916</v>
      </c>
      <c r="E21693">
        <v>37</v>
      </c>
      <c r="F21693">
        <v>41.053000000000004</v>
      </c>
      <c r="G21693">
        <v>33.65</v>
      </c>
      <c r="H21693" s="3">
        <v>42916.6</v>
      </c>
    </row>
    <row r="21694" spans="1:8" x14ac:dyDescent="0.3">
      <c r="A21694" t="s">
        <v>17</v>
      </c>
      <c r="B21694">
        <v>13</v>
      </c>
      <c r="C21694">
        <v>41</v>
      </c>
      <c r="D21694" s="2">
        <v>42916</v>
      </c>
      <c r="E21694">
        <v>7</v>
      </c>
      <c r="F21694">
        <v>10.0076</v>
      </c>
      <c r="G21694">
        <v>7.88</v>
      </c>
      <c r="H21694" s="3">
        <v>42916.63</v>
      </c>
    </row>
    <row r="21695" spans="1:8" x14ac:dyDescent="0.3">
      <c r="A21695" t="s">
        <v>160</v>
      </c>
      <c r="B21695">
        <v>1</v>
      </c>
      <c r="C21695">
        <v>2</v>
      </c>
      <c r="D21695" s="2">
        <v>42916</v>
      </c>
      <c r="E21695">
        <v>46</v>
      </c>
      <c r="F21695">
        <v>8.8919999999999995</v>
      </c>
      <c r="G21695">
        <v>6.84</v>
      </c>
      <c r="H21695" s="3">
        <v>42916.639999999999</v>
      </c>
    </row>
    <row r="21696" spans="1:8" x14ac:dyDescent="0.3">
      <c r="A21696" t="s">
        <v>202</v>
      </c>
      <c r="B21696">
        <v>1</v>
      </c>
      <c r="C21696">
        <v>41</v>
      </c>
      <c r="D21696" s="2">
        <v>42916</v>
      </c>
      <c r="E21696">
        <v>9</v>
      </c>
      <c r="F21696">
        <v>66.742199999999997</v>
      </c>
      <c r="G21696">
        <v>52.97</v>
      </c>
      <c r="H21696" s="3">
        <v>42916.66</v>
      </c>
    </row>
    <row r="21697" spans="1:8" x14ac:dyDescent="0.3">
      <c r="A21697" t="s">
        <v>17</v>
      </c>
      <c r="B21697">
        <v>1</v>
      </c>
      <c r="C21697">
        <v>1</v>
      </c>
      <c r="D21697" s="2">
        <v>42916</v>
      </c>
      <c r="E21697">
        <v>28</v>
      </c>
      <c r="F21697">
        <v>9.9288000000000007</v>
      </c>
      <c r="G21697">
        <v>7.88</v>
      </c>
      <c r="H21697" s="3">
        <v>42916.67</v>
      </c>
    </row>
    <row r="21698" spans="1:8" x14ac:dyDescent="0.3">
      <c r="A21698" t="s">
        <v>12</v>
      </c>
      <c r="B21698">
        <v>1</v>
      </c>
      <c r="C21698">
        <v>2</v>
      </c>
      <c r="D21698" s="2">
        <v>42916</v>
      </c>
      <c r="E21698">
        <v>37</v>
      </c>
      <c r="F21698">
        <v>112.212</v>
      </c>
      <c r="G21698">
        <v>83.12</v>
      </c>
      <c r="H21698" s="3">
        <v>42916.67</v>
      </c>
    </row>
    <row r="21699" spans="1:8" x14ac:dyDescent="0.3">
      <c r="A21699" t="s">
        <v>52</v>
      </c>
      <c r="B21699">
        <v>1</v>
      </c>
      <c r="C21699">
        <v>45</v>
      </c>
      <c r="D21699" s="2">
        <v>42916</v>
      </c>
      <c r="E21699">
        <v>34</v>
      </c>
      <c r="F21699">
        <v>21.878999999999998</v>
      </c>
      <c r="G21699">
        <v>16.829999999999998</v>
      </c>
      <c r="H21699" s="3">
        <v>42916.7</v>
      </c>
    </row>
    <row r="21700" spans="1:8" x14ac:dyDescent="0.3">
      <c r="A21700" t="s">
        <v>29</v>
      </c>
      <c r="B21700">
        <v>10</v>
      </c>
      <c r="C21700">
        <v>41</v>
      </c>
      <c r="D21700" s="2">
        <v>42916</v>
      </c>
      <c r="E21700">
        <v>9</v>
      </c>
      <c r="F21700">
        <v>9.0891999999999999</v>
      </c>
      <c r="G21700">
        <v>7.33</v>
      </c>
      <c r="H21700" s="3">
        <v>42916.7</v>
      </c>
    </row>
    <row r="21701" spans="1:8" x14ac:dyDescent="0.3">
      <c r="A21701" t="s">
        <v>90</v>
      </c>
      <c r="B21701">
        <v>3</v>
      </c>
      <c r="C21701">
        <v>41</v>
      </c>
      <c r="D21701" s="2">
        <v>42916</v>
      </c>
      <c r="E21701">
        <v>31</v>
      </c>
      <c r="F21701">
        <v>3.66</v>
      </c>
      <c r="G21701">
        <v>3.05</v>
      </c>
      <c r="H21701" s="3">
        <v>42916.72</v>
      </c>
    </row>
    <row r="21702" spans="1:8" x14ac:dyDescent="0.3">
      <c r="A21702" t="s">
        <v>114</v>
      </c>
      <c r="B21702">
        <v>1</v>
      </c>
      <c r="C21702">
        <v>41</v>
      </c>
      <c r="D21702" s="2">
        <v>42916</v>
      </c>
      <c r="E21702">
        <v>46</v>
      </c>
      <c r="F21702">
        <v>49.089700000000001</v>
      </c>
      <c r="G21702">
        <v>40.57</v>
      </c>
      <c r="H21702" s="3">
        <v>42916.72</v>
      </c>
    </row>
    <row r="21703" spans="1:8" x14ac:dyDescent="0.3">
      <c r="A21703" t="s">
        <v>162</v>
      </c>
      <c r="B21703">
        <v>10</v>
      </c>
      <c r="C21703">
        <v>1</v>
      </c>
      <c r="D21703" s="2">
        <v>42916</v>
      </c>
      <c r="E21703">
        <v>33</v>
      </c>
      <c r="F21703">
        <v>9.7856999999999985</v>
      </c>
      <c r="G21703">
        <v>7.47</v>
      </c>
      <c r="H21703" s="3">
        <v>42916.73</v>
      </c>
    </row>
    <row r="21704" spans="1:8" x14ac:dyDescent="0.3">
      <c r="A21704" t="s">
        <v>138</v>
      </c>
      <c r="B21704">
        <v>1</v>
      </c>
      <c r="C21704">
        <v>3</v>
      </c>
      <c r="D21704" s="2">
        <v>42916</v>
      </c>
      <c r="E21704">
        <v>12</v>
      </c>
      <c r="F21704">
        <v>72.4983</v>
      </c>
      <c r="G21704">
        <v>54.51</v>
      </c>
      <c r="H21704" s="3">
        <v>42916.78</v>
      </c>
    </row>
    <row r="21705" spans="1:8" x14ac:dyDescent="0.3">
      <c r="A21705" t="s">
        <v>61</v>
      </c>
      <c r="B21705">
        <v>1</v>
      </c>
      <c r="C21705">
        <v>41</v>
      </c>
      <c r="D21705" s="2">
        <v>42916</v>
      </c>
      <c r="E21705">
        <v>2</v>
      </c>
      <c r="F21705">
        <v>19.803700000000003</v>
      </c>
      <c r="G21705">
        <v>14.89</v>
      </c>
      <c r="H21705" s="3">
        <v>42916.78</v>
      </c>
    </row>
    <row r="21706" spans="1:8" x14ac:dyDescent="0.3">
      <c r="A21706" t="s">
        <v>52</v>
      </c>
      <c r="B21706">
        <v>1</v>
      </c>
      <c r="C21706">
        <v>43</v>
      </c>
      <c r="D21706" s="2">
        <v>42916</v>
      </c>
      <c r="E21706">
        <v>48</v>
      </c>
      <c r="F21706">
        <v>22.215599999999998</v>
      </c>
      <c r="G21706">
        <v>16.829999999999998</v>
      </c>
      <c r="H21706" s="3">
        <v>42916.78</v>
      </c>
    </row>
    <row r="21707" spans="1:8" x14ac:dyDescent="0.3">
      <c r="A21707" t="s">
        <v>29</v>
      </c>
      <c r="B21707">
        <v>8</v>
      </c>
      <c r="C21707">
        <v>1</v>
      </c>
      <c r="D21707" s="2">
        <v>42916</v>
      </c>
      <c r="E21707">
        <v>34</v>
      </c>
      <c r="F21707">
        <v>9.1624999999999996</v>
      </c>
      <c r="G21707">
        <v>7.33</v>
      </c>
      <c r="H21707" s="3">
        <v>42916.79</v>
      </c>
    </row>
    <row r="21708" spans="1:8" x14ac:dyDescent="0.3">
      <c r="A21708" t="s">
        <v>70</v>
      </c>
      <c r="B21708">
        <v>15</v>
      </c>
      <c r="C21708">
        <v>1</v>
      </c>
      <c r="D21708" s="2">
        <v>42916</v>
      </c>
      <c r="E21708">
        <v>21</v>
      </c>
      <c r="F21708">
        <v>100.3198</v>
      </c>
      <c r="G21708">
        <v>76.58</v>
      </c>
      <c r="H21708" s="3">
        <v>42916.81</v>
      </c>
    </row>
    <row r="21709" spans="1:8" x14ac:dyDescent="0.3">
      <c r="A21709" t="s">
        <v>12</v>
      </c>
      <c r="B21709">
        <v>10</v>
      </c>
      <c r="C21709">
        <v>1</v>
      </c>
      <c r="D21709" s="2">
        <v>42916</v>
      </c>
      <c r="E21709">
        <v>49</v>
      </c>
      <c r="F21709">
        <v>114.70560000000002</v>
      </c>
      <c r="G21709">
        <v>83.12</v>
      </c>
      <c r="H21709" s="3">
        <v>42916.81</v>
      </c>
    </row>
    <row r="21710" spans="1:8" x14ac:dyDescent="0.3">
      <c r="A21710" t="s">
        <v>29</v>
      </c>
      <c r="B21710">
        <v>2</v>
      </c>
      <c r="C21710">
        <v>42</v>
      </c>
      <c r="D21710" s="2">
        <v>42916</v>
      </c>
      <c r="E21710">
        <v>18</v>
      </c>
      <c r="F21710">
        <v>9.6756000000000011</v>
      </c>
      <c r="G21710">
        <v>7.33</v>
      </c>
      <c r="H21710" s="3">
        <v>42916.82</v>
      </c>
    </row>
    <row r="21711" spans="1:8" x14ac:dyDescent="0.3">
      <c r="A21711" t="s">
        <v>70</v>
      </c>
      <c r="B21711">
        <v>10</v>
      </c>
      <c r="C21711">
        <v>41</v>
      </c>
      <c r="D21711" s="2">
        <v>42916</v>
      </c>
      <c r="E21711">
        <v>10</v>
      </c>
      <c r="F21711">
        <v>105.68039999999999</v>
      </c>
      <c r="G21711">
        <v>76.58</v>
      </c>
      <c r="H21711" s="3">
        <v>42916.82</v>
      </c>
    </row>
    <row r="21712" spans="1:8" x14ac:dyDescent="0.3">
      <c r="A21712" t="s">
        <v>17</v>
      </c>
      <c r="B21712">
        <v>1</v>
      </c>
      <c r="C21712">
        <v>42</v>
      </c>
      <c r="D21712" s="2">
        <v>42916</v>
      </c>
      <c r="E21712">
        <v>39</v>
      </c>
      <c r="F21712">
        <v>10.086399999999999</v>
      </c>
      <c r="G21712">
        <v>7.88</v>
      </c>
      <c r="H21712" s="3">
        <v>42916.83</v>
      </c>
    </row>
    <row r="21713" spans="1:8" x14ac:dyDescent="0.3">
      <c r="A21713" t="s">
        <v>29</v>
      </c>
      <c r="B21713">
        <v>1</v>
      </c>
      <c r="C21713">
        <v>1</v>
      </c>
      <c r="D21713" s="2">
        <v>42916</v>
      </c>
      <c r="E21713">
        <v>41</v>
      </c>
      <c r="F21713">
        <v>8.7959999999999994</v>
      </c>
      <c r="G21713">
        <v>7.33</v>
      </c>
      <c r="H21713" s="3">
        <v>42916.83</v>
      </c>
    </row>
    <row r="21714" spans="1:8" x14ac:dyDescent="0.3">
      <c r="A21714" t="s">
        <v>63</v>
      </c>
      <c r="B21714">
        <v>15</v>
      </c>
      <c r="C21714">
        <v>1</v>
      </c>
      <c r="D21714" s="2">
        <v>42916</v>
      </c>
      <c r="E21714">
        <v>18</v>
      </c>
      <c r="F21714">
        <v>19.232399999999998</v>
      </c>
      <c r="G21714">
        <v>14.57</v>
      </c>
      <c r="H21714" s="3">
        <v>42916.84</v>
      </c>
    </row>
    <row r="21715" spans="1:8" x14ac:dyDescent="0.3">
      <c r="A21715" t="s">
        <v>11</v>
      </c>
      <c r="B21715">
        <v>1</v>
      </c>
      <c r="C21715">
        <v>45</v>
      </c>
      <c r="D21715" s="2">
        <v>42916</v>
      </c>
      <c r="E21715">
        <v>27</v>
      </c>
      <c r="F21715">
        <v>45.182599999999994</v>
      </c>
      <c r="G21715">
        <v>32.979999999999997</v>
      </c>
      <c r="H21715" s="3">
        <v>42916.86</v>
      </c>
    </row>
    <row r="21716" spans="1:8" x14ac:dyDescent="0.3">
      <c r="A21716" t="s">
        <v>12</v>
      </c>
      <c r="B21716">
        <v>8</v>
      </c>
      <c r="C21716">
        <v>45</v>
      </c>
      <c r="D21716" s="2">
        <v>42916</v>
      </c>
      <c r="E21716">
        <v>3</v>
      </c>
      <c r="F21716">
        <v>111.38079999999999</v>
      </c>
      <c r="G21716">
        <v>83.12</v>
      </c>
      <c r="H21716" s="3">
        <v>42916.87</v>
      </c>
    </row>
    <row r="21717" spans="1:8" x14ac:dyDescent="0.3">
      <c r="A21717" t="s">
        <v>27</v>
      </c>
      <c r="B21717">
        <v>3</v>
      </c>
      <c r="C21717">
        <v>41</v>
      </c>
      <c r="D21717" s="2">
        <v>42916</v>
      </c>
      <c r="E21717">
        <v>6</v>
      </c>
      <c r="F21717">
        <v>438.61450000000002</v>
      </c>
      <c r="G21717">
        <v>315.55</v>
      </c>
      <c r="H21717" s="3">
        <v>42916.9</v>
      </c>
    </row>
    <row r="21718" spans="1:8" x14ac:dyDescent="0.3">
      <c r="A21718" t="s">
        <v>137</v>
      </c>
      <c r="B21718">
        <v>1</v>
      </c>
      <c r="C21718">
        <v>44</v>
      </c>
      <c r="D21718" s="2">
        <v>42916</v>
      </c>
      <c r="E21718">
        <v>32</v>
      </c>
      <c r="F21718">
        <v>9.3707999999999991</v>
      </c>
      <c r="G21718">
        <v>6.84</v>
      </c>
      <c r="H21718" s="3">
        <v>42916.9</v>
      </c>
    </row>
    <row r="21719" spans="1:8" x14ac:dyDescent="0.3">
      <c r="A21719" t="s">
        <v>11</v>
      </c>
      <c r="B21719">
        <v>1</v>
      </c>
      <c r="C21719">
        <v>43</v>
      </c>
      <c r="D21719" s="2">
        <v>42916</v>
      </c>
      <c r="E21719">
        <v>48</v>
      </c>
      <c r="F21719">
        <v>40.895199999999996</v>
      </c>
      <c r="G21719">
        <v>32.979999999999997</v>
      </c>
      <c r="H21719" s="3">
        <v>42916.92</v>
      </c>
    </row>
    <row r="21720" spans="1:8" x14ac:dyDescent="0.3">
      <c r="A21720" t="s">
        <v>52</v>
      </c>
      <c r="B21720">
        <v>1</v>
      </c>
      <c r="C21720">
        <v>41</v>
      </c>
      <c r="D21720" s="2">
        <v>42916</v>
      </c>
      <c r="E21720">
        <v>20</v>
      </c>
      <c r="F21720">
        <v>22.215599999999998</v>
      </c>
      <c r="G21720">
        <v>16.829999999999998</v>
      </c>
      <c r="H21720" s="3">
        <v>42916.95</v>
      </c>
    </row>
    <row r="21721" spans="1:8" x14ac:dyDescent="0.3">
      <c r="A21721" t="s">
        <v>89</v>
      </c>
      <c r="B21721">
        <v>1</v>
      </c>
      <c r="C21721">
        <v>1</v>
      </c>
      <c r="D21721" s="2">
        <v>42916</v>
      </c>
      <c r="E21721">
        <v>29</v>
      </c>
      <c r="F21721">
        <v>47.11</v>
      </c>
      <c r="G21721">
        <v>33.65</v>
      </c>
      <c r="H21721" s="3">
        <v>42916.959999999999</v>
      </c>
    </row>
    <row r="21722" spans="1:8" x14ac:dyDescent="0.3">
      <c r="A21722" t="s">
        <v>37</v>
      </c>
      <c r="B21722">
        <v>3</v>
      </c>
      <c r="C21722">
        <v>45</v>
      </c>
      <c r="D21722" s="2">
        <v>42917</v>
      </c>
      <c r="E21722">
        <v>49</v>
      </c>
      <c r="F21722">
        <v>109.12890000000002</v>
      </c>
      <c r="G21722">
        <v>78.510000000000005</v>
      </c>
      <c r="H21722" s="3">
        <v>42917</v>
      </c>
    </row>
    <row r="21723" spans="1:8" x14ac:dyDescent="0.3">
      <c r="A21723" t="s">
        <v>79</v>
      </c>
      <c r="B21723">
        <v>2</v>
      </c>
      <c r="C21723">
        <v>1</v>
      </c>
      <c r="D21723" s="2">
        <v>42917</v>
      </c>
      <c r="E21723">
        <v>27</v>
      </c>
      <c r="F21723">
        <v>69.930000000000007</v>
      </c>
      <c r="G21723">
        <v>49.95</v>
      </c>
      <c r="H21723" s="3">
        <v>42917.02</v>
      </c>
    </row>
    <row r="21724" spans="1:8" x14ac:dyDescent="0.3">
      <c r="A21724" t="s">
        <v>194</v>
      </c>
      <c r="B21724">
        <v>1</v>
      </c>
      <c r="C21724">
        <v>2</v>
      </c>
      <c r="D21724" s="2">
        <v>42917</v>
      </c>
      <c r="E21724">
        <v>21</v>
      </c>
      <c r="F21724">
        <v>7.7142000000000008</v>
      </c>
      <c r="G21724">
        <v>5.98</v>
      </c>
      <c r="H21724" s="3">
        <v>42917.04</v>
      </c>
    </row>
    <row r="21725" spans="1:8" x14ac:dyDescent="0.3">
      <c r="A21725" t="s">
        <v>137</v>
      </c>
      <c r="B21725">
        <v>10</v>
      </c>
      <c r="C21725">
        <v>1</v>
      </c>
      <c r="D21725" s="2">
        <v>42917</v>
      </c>
      <c r="E21725">
        <v>37</v>
      </c>
      <c r="F21725">
        <v>8.8236000000000008</v>
      </c>
      <c r="G21725">
        <v>6.84</v>
      </c>
      <c r="H21725" s="3">
        <v>42917.06</v>
      </c>
    </row>
    <row r="21726" spans="1:8" x14ac:dyDescent="0.3">
      <c r="A21726" t="s">
        <v>101</v>
      </c>
      <c r="B21726">
        <v>7</v>
      </c>
      <c r="C21726">
        <v>2</v>
      </c>
      <c r="D21726" s="2">
        <v>42917</v>
      </c>
      <c r="E21726">
        <v>3</v>
      </c>
      <c r="F21726">
        <v>162.078</v>
      </c>
      <c r="G21726">
        <v>115.77</v>
      </c>
      <c r="H21726" s="3">
        <v>42917.07</v>
      </c>
    </row>
    <row r="21727" spans="1:8" x14ac:dyDescent="0.3">
      <c r="A21727" t="s">
        <v>0</v>
      </c>
      <c r="B21727">
        <v>10</v>
      </c>
      <c r="C21727">
        <v>45</v>
      </c>
      <c r="D21727" s="2">
        <v>42917</v>
      </c>
      <c r="E21727">
        <v>44</v>
      </c>
      <c r="F21727">
        <v>12.456200000000001</v>
      </c>
      <c r="G21727">
        <v>10.210000000000001</v>
      </c>
      <c r="H21727" s="3">
        <v>42917.07</v>
      </c>
    </row>
    <row r="21728" spans="1:8" x14ac:dyDescent="0.3">
      <c r="A21728" t="s">
        <v>124</v>
      </c>
      <c r="B21728">
        <v>10</v>
      </c>
      <c r="C21728">
        <v>44</v>
      </c>
      <c r="D21728" s="2">
        <v>42917</v>
      </c>
      <c r="E21728">
        <v>38</v>
      </c>
      <c r="F21728">
        <v>53.345099999999995</v>
      </c>
      <c r="G21728">
        <v>43.37</v>
      </c>
      <c r="H21728" s="3">
        <v>42917.07</v>
      </c>
    </row>
    <row r="21729" spans="1:8" x14ac:dyDescent="0.3">
      <c r="A21729" t="s">
        <v>94</v>
      </c>
      <c r="B21729">
        <v>1</v>
      </c>
      <c r="C21729">
        <v>41</v>
      </c>
      <c r="D21729" s="2">
        <v>42917</v>
      </c>
      <c r="E21729">
        <v>34</v>
      </c>
      <c r="F21729">
        <v>71.770499999999998</v>
      </c>
      <c r="G21729">
        <v>58.35</v>
      </c>
      <c r="H21729" s="3">
        <v>42917.08</v>
      </c>
    </row>
    <row r="21730" spans="1:8" x14ac:dyDescent="0.3">
      <c r="A21730" t="s">
        <v>120</v>
      </c>
      <c r="B21730">
        <v>10</v>
      </c>
      <c r="C21730">
        <v>41</v>
      </c>
      <c r="D21730" s="2">
        <v>42917</v>
      </c>
      <c r="E21730">
        <v>13</v>
      </c>
      <c r="F21730">
        <v>3.5241999999999996</v>
      </c>
      <c r="G21730">
        <v>2.63</v>
      </c>
      <c r="H21730" s="3">
        <v>42917.09</v>
      </c>
    </row>
    <row r="21731" spans="1:8" x14ac:dyDescent="0.3">
      <c r="A21731" t="s">
        <v>12</v>
      </c>
      <c r="B21731">
        <v>1</v>
      </c>
      <c r="C21731">
        <v>1</v>
      </c>
      <c r="D21731" s="2">
        <v>42917</v>
      </c>
      <c r="E21731">
        <v>44</v>
      </c>
      <c r="F21731">
        <v>113.0432</v>
      </c>
      <c r="G21731">
        <v>83.12</v>
      </c>
      <c r="H21731" s="3">
        <v>42917.11</v>
      </c>
    </row>
    <row r="21732" spans="1:8" x14ac:dyDescent="0.3">
      <c r="A21732" t="s">
        <v>138</v>
      </c>
      <c r="B21732">
        <v>3</v>
      </c>
      <c r="C21732">
        <v>1</v>
      </c>
      <c r="D21732" s="2">
        <v>42917</v>
      </c>
      <c r="E21732">
        <v>27</v>
      </c>
      <c r="F21732">
        <v>67.047299999999993</v>
      </c>
      <c r="G21732">
        <v>54.51</v>
      </c>
      <c r="H21732" s="3">
        <v>42917.11</v>
      </c>
    </row>
    <row r="21733" spans="1:8" x14ac:dyDescent="0.3">
      <c r="A21733" t="s">
        <v>68</v>
      </c>
      <c r="B21733">
        <v>15</v>
      </c>
      <c r="C21733">
        <v>41</v>
      </c>
      <c r="D21733" s="2">
        <v>42917</v>
      </c>
      <c r="E21733">
        <v>7</v>
      </c>
      <c r="F21733">
        <v>282.76299999999998</v>
      </c>
      <c r="G21733">
        <v>217.51</v>
      </c>
      <c r="H21733" s="3">
        <v>42917.120000000003</v>
      </c>
    </row>
    <row r="21734" spans="1:8" x14ac:dyDescent="0.3">
      <c r="A21734" t="s">
        <v>29</v>
      </c>
      <c r="B21734">
        <v>1</v>
      </c>
      <c r="C21734">
        <v>44</v>
      </c>
      <c r="D21734" s="2">
        <v>42917</v>
      </c>
      <c r="E21734">
        <v>46</v>
      </c>
      <c r="F21734">
        <v>10.115399999999999</v>
      </c>
      <c r="G21734">
        <v>7.33</v>
      </c>
      <c r="H21734" s="3">
        <v>42917.14</v>
      </c>
    </row>
    <row r="21735" spans="1:8" x14ac:dyDescent="0.3">
      <c r="A21735" t="s">
        <v>12</v>
      </c>
      <c r="B21735">
        <v>2</v>
      </c>
      <c r="C21735">
        <v>1</v>
      </c>
      <c r="D21735" s="2">
        <v>42917</v>
      </c>
      <c r="E21735">
        <v>49</v>
      </c>
      <c r="F21735">
        <v>107.22480000000002</v>
      </c>
      <c r="G21735">
        <v>83.12</v>
      </c>
      <c r="H21735" s="3">
        <v>42917.17</v>
      </c>
    </row>
    <row r="21736" spans="1:8" x14ac:dyDescent="0.3">
      <c r="A21736" t="s">
        <v>80</v>
      </c>
      <c r="B21736">
        <v>1</v>
      </c>
      <c r="C21736">
        <v>41</v>
      </c>
      <c r="D21736" s="2">
        <v>42917</v>
      </c>
      <c r="E21736">
        <v>8</v>
      </c>
      <c r="F21736">
        <v>7.6163999999999996</v>
      </c>
      <c r="G21736">
        <v>5.77</v>
      </c>
      <c r="H21736" s="3">
        <v>42917.19</v>
      </c>
    </row>
    <row r="21737" spans="1:8" x14ac:dyDescent="0.3">
      <c r="A21737" t="s">
        <v>79</v>
      </c>
      <c r="B21737">
        <v>12</v>
      </c>
      <c r="C21737">
        <v>44</v>
      </c>
      <c r="D21737" s="2">
        <v>42917</v>
      </c>
      <c r="E21737">
        <v>19</v>
      </c>
      <c r="F21737">
        <v>67.432500000000005</v>
      </c>
      <c r="G21737">
        <v>49.95</v>
      </c>
      <c r="H21737" s="3">
        <v>42917.2</v>
      </c>
    </row>
    <row r="21738" spans="1:8" x14ac:dyDescent="0.3">
      <c r="A21738" t="s">
        <v>11</v>
      </c>
      <c r="B21738">
        <v>8</v>
      </c>
      <c r="C21738">
        <v>1</v>
      </c>
      <c r="D21738" s="2">
        <v>42917</v>
      </c>
      <c r="E21738">
        <v>13</v>
      </c>
      <c r="F21738">
        <v>46.171999999999997</v>
      </c>
      <c r="G21738">
        <v>32.979999999999997</v>
      </c>
      <c r="H21738" s="3">
        <v>42917.2</v>
      </c>
    </row>
    <row r="21739" spans="1:8" x14ac:dyDescent="0.3">
      <c r="A21739" t="s">
        <v>4</v>
      </c>
      <c r="B21739">
        <v>1</v>
      </c>
      <c r="C21739">
        <v>41</v>
      </c>
      <c r="D21739" s="2">
        <v>42917</v>
      </c>
      <c r="E21739">
        <v>13</v>
      </c>
      <c r="F21739">
        <v>6.6503999999999994</v>
      </c>
      <c r="G21739">
        <v>4.8899999999999997</v>
      </c>
      <c r="H21739" s="3">
        <v>42917.21</v>
      </c>
    </row>
    <row r="21740" spans="1:8" x14ac:dyDescent="0.3">
      <c r="A21740" t="s">
        <v>12</v>
      </c>
      <c r="B21740">
        <v>3</v>
      </c>
      <c r="C21740">
        <v>43</v>
      </c>
      <c r="D21740" s="2">
        <v>42917</v>
      </c>
      <c r="E21740">
        <v>20</v>
      </c>
      <c r="F21740">
        <v>113.87440000000001</v>
      </c>
      <c r="G21740">
        <v>83.12</v>
      </c>
      <c r="H21740" s="3">
        <v>42917.21</v>
      </c>
    </row>
    <row r="21741" spans="1:8" x14ac:dyDescent="0.3">
      <c r="A21741" t="s">
        <v>70</v>
      </c>
      <c r="B21741">
        <v>3</v>
      </c>
      <c r="C21741">
        <v>41</v>
      </c>
      <c r="D21741" s="2">
        <v>42917</v>
      </c>
      <c r="E21741">
        <v>50</v>
      </c>
      <c r="F21741">
        <v>91.896000000000001</v>
      </c>
      <c r="G21741">
        <v>76.58</v>
      </c>
      <c r="H21741" s="3">
        <v>42917.22</v>
      </c>
    </row>
    <row r="21742" spans="1:8" x14ac:dyDescent="0.3">
      <c r="A21742" t="s">
        <v>177</v>
      </c>
      <c r="B21742">
        <v>3</v>
      </c>
      <c r="C21742">
        <v>3</v>
      </c>
      <c r="D21742" s="2">
        <v>42917</v>
      </c>
      <c r="E21742">
        <v>44</v>
      </c>
      <c r="F21742">
        <v>1.8632000000000002</v>
      </c>
      <c r="G21742">
        <v>1.37</v>
      </c>
      <c r="H21742" s="3">
        <v>42917.23</v>
      </c>
    </row>
    <row r="21743" spans="1:8" x14ac:dyDescent="0.3">
      <c r="A21743" t="s">
        <v>61</v>
      </c>
      <c r="B21743">
        <v>1</v>
      </c>
      <c r="C21743">
        <v>41</v>
      </c>
      <c r="D21743" s="2">
        <v>42917</v>
      </c>
      <c r="E21743">
        <v>27</v>
      </c>
      <c r="F21743">
        <v>19.356999999999999</v>
      </c>
      <c r="G21743">
        <v>14.89</v>
      </c>
      <c r="H21743" s="3">
        <v>42917.24</v>
      </c>
    </row>
    <row r="21744" spans="1:8" x14ac:dyDescent="0.3">
      <c r="A21744" t="s">
        <v>80</v>
      </c>
      <c r="B21744">
        <v>10</v>
      </c>
      <c r="C21744">
        <v>41</v>
      </c>
      <c r="D21744" s="2">
        <v>42917</v>
      </c>
      <c r="E21744">
        <v>48</v>
      </c>
      <c r="F21744">
        <v>8.0202999999999989</v>
      </c>
      <c r="G21744">
        <v>5.77</v>
      </c>
      <c r="H21744" s="3">
        <v>42917.26</v>
      </c>
    </row>
    <row r="21745" spans="1:8" x14ac:dyDescent="0.3">
      <c r="A21745" t="s">
        <v>17</v>
      </c>
      <c r="B21745">
        <v>15</v>
      </c>
      <c r="C21745">
        <v>41</v>
      </c>
      <c r="D21745" s="2">
        <v>42917</v>
      </c>
      <c r="E21745">
        <v>9</v>
      </c>
      <c r="F21745">
        <v>11.032</v>
      </c>
      <c r="G21745">
        <v>7.88</v>
      </c>
      <c r="H21745" s="3">
        <v>42917.26</v>
      </c>
    </row>
    <row r="21746" spans="1:8" x14ac:dyDescent="0.3">
      <c r="A21746" t="s">
        <v>33</v>
      </c>
      <c r="B21746">
        <v>11</v>
      </c>
      <c r="C21746">
        <v>41</v>
      </c>
      <c r="D21746" s="2">
        <v>42917</v>
      </c>
      <c r="E21746">
        <v>27</v>
      </c>
      <c r="F21746">
        <v>1.9843999999999999</v>
      </c>
      <c r="G21746">
        <v>1.64</v>
      </c>
      <c r="H21746" s="3">
        <v>42917.279999999999</v>
      </c>
    </row>
    <row r="21747" spans="1:8" x14ac:dyDescent="0.3">
      <c r="A21747" t="s">
        <v>149</v>
      </c>
      <c r="B21747">
        <v>1</v>
      </c>
      <c r="C21747">
        <v>2</v>
      </c>
      <c r="D21747" s="2">
        <v>42917</v>
      </c>
      <c r="E21747">
        <v>27</v>
      </c>
      <c r="F21747">
        <v>111.30269999999999</v>
      </c>
      <c r="G21747">
        <v>90.49</v>
      </c>
      <c r="H21747" s="3">
        <v>42917.29</v>
      </c>
    </row>
    <row r="21748" spans="1:8" x14ac:dyDescent="0.3">
      <c r="A21748" t="s">
        <v>158</v>
      </c>
      <c r="B21748">
        <v>10</v>
      </c>
      <c r="C21748">
        <v>41</v>
      </c>
      <c r="D21748" s="2">
        <v>42917</v>
      </c>
      <c r="E21748">
        <v>11</v>
      </c>
      <c r="F21748">
        <v>9.8249999999999993</v>
      </c>
      <c r="G21748">
        <v>7.5</v>
      </c>
      <c r="H21748" s="3">
        <v>42917.3</v>
      </c>
    </row>
    <row r="21749" spans="1:8" x14ac:dyDescent="0.3">
      <c r="A21749" t="s">
        <v>43</v>
      </c>
      <c r="B21749">
        <v>4</v>
      </c>
      <c r="C21749">
        <v>41</v>
      </c>
      <c r="D21749" s="2">
        <v>42917</v>
      </c>
      <c r="E21749">
        <v>42</v>
      </c>
      <c r="F21749">
        <v>82.851200000000006</v>
      </c>
      <c r="G21749">
        <v>60.92</v>
      </c>
      <c r="H21749" s="3">
        <v>42917.31</v>
      </c>
    </row>
    <row r="21750" spans="1:8" x14ac:dyDescent="0.3">
      <c r="A21750" t="s">
        <v>12</v>
      </c>
      <c r="B21750">
        <v>2</v>
      </c>
      <c r="C21750">
        <v>1</v>
      </c>
      <c r="D21750" s="2">
        <v>42917</v>
      </c>
      <c r="E21750">
        <v>5</v>
      </c>
      <c r="F21750">
        <v>111.38079999999999</v>
      </c>
      <c r="G21750">
        <v>83.12</v>
      </c>
      <c r="H21750" s="3">
        <v>42917.32</v>
      </c>
    </row>
    <row r="21751" spans="1:8" x14ac:dyDescent="0.3">
      <c r="A21751" t="s">
        <v>12</v>
      </c>
      <c r="B21751">
        <v>1</v>
      </c>
      <c r="C21751">
        <v>1</v>
      </c>
      <c r="D21751" s="2">
        <v>42917</v>
      </c>
      <c r="E21751">
        <v>17</v>
      </c>
      <c r="F21751">
        <v>116.36800000000001</v>
      </c>
      <c r="G21751">
        <v>83.12</v>
      </c>
      <c r="H21751" s="3">
        <v>42917.33</v>
      </c>
    </row>
    <row r="21752" spans="1:8" x14ac:dyDescent="0.3">
      <c r="A21752" t="s">
        <v>52</v>
      </c>
      <c r="B21752">
        <v>10</v>
      </c>
      <c r="C21752">
        <v>1</v>
      </c>
      <c r="D21752" s="2">
        <v>42917</v>
      </c>
      <c r="E21752">
        <v>1</v>
      </c>
      <c r="F21752">
        <v>22.215599999999998</v>
      </c>
      <c r="G21752">
        <v>16.829999999999998</v>
      </c>
      <c r="H21752" s="3">
        <v>42917.35</v>
      </c>
    </row>
    <row r="21753" spans="1:8" x14ac:dyDescent="0.3">
      <c r="A21753" t="s">
        <v>91</v>
      </c>
      <c r="B21753">
        <v>12</v>
      </c>
      <c r="C21753">
        <v>44</v>
      </c>
      <c r="D21753" s="2">
        <v>42917</v>
      </c>
      <c r="E21753">
        <v>10</v>
      </c>
      <c r="F21753">
        <v>7.5263999999999998</v>
      </c>
      <c r="G21753">
        <v>5.88</v>
      </c>
      <c r="H21753" s="3">
        <v>42917.36</v>
      </c>
    </row>
    <row r="21754" spans="1:8" x14ac:dyDescent="0.3">
      <c r="A21754" t="s">
        <v>46</v>
      </c>
      <c r="B21754">
        <v>1</v>
      </c>
      <c r="C21754">
        <v>3</v>
      </c>
      <c r="D21754" s="2">
        <v>42917</v>
      </c>
      <c r="E21754">
        <v>39</v>
      </c>
      <c r="F21754">
        <v>84.800799999999995</v>
      </c>
      <c r="G21754">
        <v>63.76</v>
      </c>
      <c r="H21754" s="3">
        <v>42917.37</v>
      </c>
    </row>
    <row r="21755" spans="1:8" x14ac:dyDescent="0.3">
      <c r="A21755" t="s">
        <v>135</v>
      </c>
      <c r="B21755">
        <v>1</v>
      </c>
      <c r="C21755">
        <v>3</v>
      </c>
      <c r="D21755" s="2">
        <v>42917</v>
      </c>
      <c r="E21755">
        <v>44</v>
      </c>
      <c r="F21755">
        <v>2.9397000000000002</v>
      </c>
      <c r="G21755">
        <v>2.39</v>
      </c>
      <c r="H21755" s="3">
        <v>42917.4</v>
      </c>
    </row>
    <row r="21756" spans="1:8" x14ac:dyDescent="0.3">
      <c r="A21756" t="s">
        <v>80</v>
      </c>
      <c r="B21756">
        <v>1</v>
      </c>
      <c r="C21756">
        <v>1</v>
      </c>
      <c r="D21756" s="2">
        <v>42917</v>
      </c>
      <c r="E21756">
        <v>38</v>
      </c>
      <c r="F21756">
        <v>7.7317999999999998</v>
      </c>
      <c r="G21756">
        <v>5.77</v>
      </c>
      <c r="H21756" s="3">
        <v>42917.41</v>
      </c>
    </row>
    <row r="21757" spans="1:8" x14ac:dyDescent="0.3">
      <c r="A21757" t="s">
        <v>4</v>
      </c>
      <c r="B21757">
        <v>6</v>
      </c>
      <c r="C21757">
        <v>41</v>
      </c>
      <c r="D21757" s="2">
        <v>42917</v>
      </c>
      <c r="E21757">
        <v>28</v>
      </c>
      <c r="F21757">
        <v>6.2103000000000002</v>
      </c>
      <c r="G21757">
        <v>4.8899999999999997</v>
      </c>
      <c r="H21757" s="3">
        <v>42917.42</v>
      </c>
    </row>
    <row r="21758" spans="1:8" x14ac:dyDescent="0.3">
      <c r="A21758" t="s">
        <v>11</v>
      </c>
      <c r="B21758">
        <v>1</v>
      </c>
      <c r="C21758">
        <v>41</v>
      </c>
      <c r="D21758" s="2">
        <v>42917</v>
      </c>
      <c r="E21758">
        <v>19</v>
      </c>
      <c r="F21758">
        <v>39.905799999999992</v>
      </c>
      <c r="G21758">
        <v>32.979999999999997</v>
      </c>
      <c r="H21758" s="3">
        <v>42917.440000000002</v>
      </c>
    </row>
    <row r="21759" spans="1:8" x14ac:dyDescent="0.3">
      <c r="A21759" t="s">
        <v>59</v>
      </c>
      <c r="B21759">
        <v>2</v>
      </c>
      <c r="C21759">
        <v>41</v>
      </c>
      <c r="D21759" s="2">
        <v>42917</v>
      </c>
      <c r="E21759">
        <v>25</v>
      </c>
      <c r="F21759">
        <v>4.7750000000000004</v>
      </c>
      <c r="G21759">
        <v>3.82</v>
      </c>
      <c r="H21759" s="3">
        <v>42917.45</v>
      </c>
    </row>
    <row r="21760" spans="1:8" x14ac:dyDescent="0.3">
      <c r="A21760" t="s">
        <v>34</v>
      </c>
      <c r="B21760">
        <v>10</v>
      </c>
      <c r="C21760">
        <v>3</v>
      </c>
      <c r="D21760" s="2">
        <v>42917</v>
      </c>
      <c r="E21760">
        <v>6</v>
      </c>
      <c r="F21760">
        <v>319.54169999999999</v>
      </c>
      <c r="G21760">
        <v>259.79000000000002</v>
      </c>
      <c r="H21760" s="3">
        <v>42917.47</v>
      </c>
    </row>
    <row r="21761" spans="1:8" x14ac:dyDescent="0.3">
      <c r="A21761" t="s">
        <v>17</v>
      </c>
      <c r="B21761">
        <v>1</v>
      </c>
      <c r="C21761">
        <v>1</v>
      </c>
      <c r="D21761" s="2">
        <v>42917</v>
      </c>
      <c r="E21761">
        <v>20</v>
      </c>
      <c r="F21761">
        <v>10.874400000000001</v>
      </c>
      <c r="G21761">
        <v>7.88</v>
      </c>
      <c r="H21761" s="3">
        <v>42917.47</v>
      </c>
    </row>
    <row r="21762" spans="1:8" x14ac:dyDescent="0.3">
      <c r="A21762" t="s">
        <v>55</v>
      </c>
      <c r="B21762">
        <v>10</v>
      </c>
      <c r="C21762">
        <v>41</v>
      </c>
      <c r="D21762" s="2">
        <v>42917</v>
      </c>
      <c r="E21762">
        <v>3</v>
      </c>
      <c r="F21762">
        <v>13.943999999999999</v>
      </c>
      <c r="G21762">
        <v>11.62</v>
      </c>
      <c r="H21762" s="3">
        <v>42917.48</v>
      </c>
    </row>
    <row r="21763" spans="1:8" x14ac:dyDescent="0.3">
      <c r="A21763" t="s">
        <v>17</v>
      </c>
      <c r="B21763">
        <v>4</v>
      </c>
      <c r="C21763">
        <v>1</v>
      </c>
      <c r="D21763" s="2">
        <v>42917</v>
      </c>
      <c r="E21763">
        <v>45</v>
      </c>
      <c r="F21763">
        <v>10.874400000000001</v>
      </c>
      <c r="G21763">
        <v>7.88</v>
      </c>
      <c r="H21763" s="3">
        <v>42917.48</v>
      </c>
    </row>
    <row r="21764" spans="1:8" x14ac:dyDescent="0.3">
      <c r="A21764" t="s">
        <v>96</v>
      </c>
      <c r="B21764">
        <v>1</v>
      </c>
      <c r="C21764">
        <v>41</v>
      </c>
      <c r="D21764" s="2">
        <v>42917</v>
      </c>
      <c r="E21764">
        <v>41</v>
      </c>
      <c r="F21764">
        <v>22.295200000000001</v>
      </c>
      <c r="G21764">
        <v>17.98</v>
      </c>
      <c r="H21764" s="3">
        <v>42917.51</v>
      </c>
    </row>
    <row r="21765" spans="1:8" x14ac:dyDescent="0.3">
      <c r="A21765" t="s">
        <v>196</v>
      </c>
      <c r="B21765">
        <v>10</v>
      </c>
      <c r="C21765">
        <v>1</v>
      </c>
      <c r="D21765" s="2">
        <v>42917</v>
      </c>
      <c r="E21765">
        <v>34</v>
      </c>
      <c r="F21765">
        <v>431.976</v>
      </c>
      <c r="G21765">
        <v>351.2</v>
      </c>
      <c r="H21765" s="3">
        <v>42917.52</v>
      </c>
    </row>
    <row r="21766" spans="1:8" x14ac:dyDescent="0.3">
      <c r="A21766" t="s">
        <v>11</v>
      </c>
      <c r="B21766">
        <v>1</v>
      </c>
      <c r="C21766">
        <v>1</v>
      </c>
      <c r="D21766" s="2">
        <v>42917</v>
      </c>
      <c r="E21766">
        <v>4</v>
      </c>
      <c r="F21766">
        <v>40.235599999999998</v>
      </c>
      <c r="G21766">
        <v>32.979999999999997</v>
      </c>
      <c r="H21766" s="3">
        <v>42917.53</v>
      </c>
    </row>
    <row r="21767" spans="1:8" x14ac:dyDescent="0.3">
      <c r="A21767" t="s">
        <v>167</v>
      </c>
      <c r="B21767">
        <v>1</v>
      </c>
      <c r="C21767">
        <v>44</v>
      </c>
      <c r="D21767" s="2">
        <v>42917</v>
      </c>
      <c r="E21767">
        <v>3</v>
      </c>
      <c r="F21767">
        <v>12.5091</v>
      </c>
      <c r="G21767">
        <v>10.17</v>
      </c>
      <c r="H21767" s="3">
        <v>42917.54</v>
      </c>
    </row>
    <row r="21768" spans="1:8" x14ac:dyDescent="0.3">
      <c r="A21768" t="s">
        <v>17</v>
      </c>
      <c r="B21768">
        <v>1</v>
      </c>
      <c r="C21768">
        <v>1</v>
      </c>
      <c r="D21768" s="2">
        <v>42917</v>
      </c>
      <c r="E21768">
        <v>36</v>
      </c>
      <c r="F21768">
        <v>10.322799999999999</v>
      </c>
      <c r="G21768">
        <v>7.88</v>
      </c>
      <c r="H21768" s="3">
        <v>42917.55</v>
      </c>
    </row>
    <row r="21769" spans="1:8" x14ac:dyDescent="0.3">
      <c r="A21769" t="s">
        <v>154</v>
      </c>
      <c r="B21769">
        <v>3</v>
      </c>
      <c r="C21769">
        <v>43</v>
      </c>
      <c r="D21769" s="2">
        <v>42917</v>
      </c>
      <c r="E21769">
        <v>20</v>
      </c>
      <c r="F21769">
        <v>134.86500000000001</v>
      </c>
      <c r="G21769">
        <v>99.9</v>
      </c>
      <c r="H21769" s="3">
        <v>42917.56</v>
      </c>
    </row>
    <row r="21770" spans="1:8" x14ac:dyDescent="0.3">
      <c r="A21770" t="s">
        <v>127</v>
      </c>
      <c r="B21770">
        <v>7</v>
      </c>
      <c r="C21770">
        <v>41</v>
      </c>
      <c r="D21770" s="2">
        <v>42917</v>
      </c>
      <c r="E21770">
        <v>49</v>
      </c>
      <c r="F21770">
        <v>32.474000000000004</v>
      </c>
      <c r="G21770">
        <v>24.98</v>
      </c>
      <c r="H21770" s="3">
        <v>42917.56</v>
      </c>
    </row>
    <row r="21771" spans="1:8" x14ac:dyDescent="0.3">
      <c r="A21771" t="s">
        <v>72</v>
      </c>
      <c r="B21771">
        <v>3</v>
      </c>
      <c r="C21771">
        <v>43</v>
      </c>
      <c r="D21771" s="2">
        <v>42917</v>
      </c>
      <c r="E21771">
        <v>11</v>
      </c>
      <c r="F21771">
        <v>67.801599999999993</v>
      </c>
      <c r="G21771">
        <v>52.97</v>
      </c>
      <c r="H21771" s="3">
        <v>42917.599999999999</v>
      </c>
    </row>
    <row r="21772" spans="1:8" x14ac:dyDescent="0.3">
      <c r="A21772" t="s">
        <v>52</v>
      </c>
      <c r="B21772">
        <v>1</v>
      </c>
      <c r="C21772">
        <v>42</v>
      </c>
      <c r="D21772" s="2">
        <v>42917</v>
      </c>
      <c r="E21772">
        <v>40</v>
      </c>
      <c r="F21772">
        <v>21.542399999999997</v>
      </c>
      <c r="G21772">
        <v>16.829999999999998</v>
      </c>
      <c r="H21772" s="3">
        <v>42917.61</v>
      </c>
    </row>
    <row r="21773" spans="1:8" x14ac:dyDescent="0.3">
      <c r="A21773" t="s">
        <v>5</v>
      </c>
      <c r="B21773">
        <v>10</v>
      </c>
      <c r="C21773">
        <v>3</v>
      </c>
      <c r="D21773" s="2">
        <v>42917</v>
      </c>
      <c r="E21773">
        <v>2</v>
      </c>
      <c r="F21773">
        <v>33.732500000000002</v>
      </c>
      <c r="G21773">
        <v>25.75</v>
      </c>
      <c r="H21773" s="3">
        <v>42917.64</v>
      </c>
    </row>
    <row r="21774" spans="1:8" x14ac:dyDescent="0.3">
      <c r="A21774" t="s">
        <v>12</v>
      </c>
      <c r="B21774">
        <v>10</v>
      </c>
      <c r="C21774">
        <v>41</v>
      </c>
      <c r="D21774" s="2">
        <v>42917</v>
      </c>
      <c r="E21774">
        <v>48</v>
      </c>
      <c r="F21774">
        <v>116.36800000000001</v>
      </c>
      <c r="G21774">
        <v>83.12</v>
      </c>
      <c r="H21774" s="3">
        <v>42917.66</v>
      </c>
    </row>
    <row r="21775" spans="1:8" x14ac:dyDescent="0.3">
      <c r="A21775" t="s">
        <v>12</v>
      </c>
      <c r="B21775">
        <v>1</v>
      </c>
      <c r="C21775">
        <v>2</v>
      </c>
      <c r="D21775" s="2">
        <v>42917</v>
      </c>
      <c r="E21775">
        <v>31</v>
      </c>
      <c r="F21775">
        <v>114.70560000000002</v>
      </c>
      <c r="G21775">
        <v>83.12</v>
      </c>
      <c r="H21775" s="3">
        <v>42917.68</v>
      </c>
    </row>
    <row r="21776" spans="1:8" x14ac:dyDescent="0.3">
      <c r="A21776" t="s">
        <v>116</v>
      </c>
      <c r="B21776">
        <v>3</v>
      </c>
      <c r="C21776">
        <v>41</v>
      </c>
      <c r="D21776" s="2">
        <v>42917</v>
      </c>
      <c r="E21776">
        <v>28</v>
      </c>
      <c r="F21776">
        <v>28.224</v>
      </c>
      <c r="G21776">
        <v>22.05</v>
      </c>
      <c r="H21776" s="3">
        <v>42917.69</v>
      </c>
    </row>
    <row r="21777" spans="1:8" x14ac:dyDescent="0.3">
      <c r="A21777" t="s">
        <v>367</v>
      </c>
      <c r="B21777">
        <v>10</v>
      </c>
      <c r="C21777">
        <v>1</v>
      </c>
      <c r="D21777" s="2">
        <v>42917</v>
      </c>
      <c r="E21777">
        <v>12</v>
      </c>
      <c r="F21777">
        <v>5.8289999999999997</v>
      </c>
      <c r="G21777">
        <v>4.3499999999999996</v>
      </c>
      <c r="H21777" s="3">
        <v>42917.72</v>
      </c>
    </row>
    <row r="21778" spans="1:8" x14ac:dyDescent="0.3">
      <c r="A21778" t="s">
        <v>29</v>
      </c>
      <c r="B21778">
        <v>10</v>
      </c>
      <c r="C21778">
        <v>1</v>
      </c>
      <c r="D21778" s="2">
        <v>42917</v>
      </c>
      <c r="E21778">
        <v>46</v>
      </c>
      <c r="F21778">
        <v>9.2358000000000011</v>
      </c>
      <c r="G21778">
        <v>7.33</v>
      </c>
      <c r="H21778" s="3">
        <v>42917.72</v>
      </c>
    </row>
    <row r="21779" spans="1:8" x14ac:dyDescent="0.3">
      <c r="A21779" t="s">
        <v>17</v>
      </c>
      <c r="B21779">
        <v>2</v>
      </c>
      <c r="C21779">
        <v>1</v>
      </c>
      <c r="D21779" s="2">
        <v>42917</v>
      </c>
      <c r="E21779">
        <v>15</v>
      </c>
      <c r="F21779">
        <v>10.1652</v>
      </c>
      <c r="G21779">
        <v>7.88</v>
      </c>
      <c r="H21779" s="3">
        <v>42917.72</v>
      </c>
    </row>
    <row r="21780" spans="1:8" x14ac:dyDescent="0.3">
      <c r="A21780" t="s">
        <v>91</v>
      </c>
      <c r="B21780">
        <v>10</v>
      </c>
      <c r="C21780">
        <v>42</v>
      </c>
      <c r="D21780" s="2">
        <v>42917</v>
      </c>
      <c r="E21780">
        <v>12</v>
      </c>
      <c r="F21780">
        <v>7.2324000000000002</v>
      </c>
      <c r="G21780">
        <v>5.88</v>
      </c>
      <c r="H21780" s="3">
        <v>42917.73</v>
      </c>
    </row>
    <row r="21781" spans="1:8" x14ac:dyDescent="0.3">
      <c r="A21781" t="s">
        <v>128</v>
      </c>
      <c r="B21781">
        <v>14</v>
      </c>
      <c r="C21781">
        <v>44</v>
      </c>
      <c r="D21781" s="2">
        <v>42917</v>
      </c>
      <c r="E21781">
        <v>13</v>
      </c>
      <c r="F21781">
        <v>15.2097</v>
      </c>
      <c r="G21781">
        <v>12.57</v>
      </c>
      <c r="H21781" s="3">
        <v>42917.77</v>
      </c>
    </row>
    <row r="21782" spans="1:8" x14ac:dyDescent="0.3">
      <c r="A21782" t="s">
        <v>152</v>
      </c>
      <c r="B21782">
        <v>10</v>
      </c>
      <c r="C21782">
        <v>1</v>
      </c>
      <c r="D21782" s="2">
        <v>42917</v>
      </c>
      <c r="E21782">
        <v>9</v>
      </c>
      <c r="F21782">
        <v>98.223800000000011</v>
      </c>
      <c r="G21782">
        <v>74.98</v>
      </c>
      <c r="H21782" s="3">
        <v>42917.77</v>
      </c>
    </row>
    <row r="21783" spans="1:8" x14ac:dyDescent="0.3">
      <c r="A21783" t="s">
        <v>44</v>
      </c>
      <c r="B21783">
        <v>3</v>
      </c>
      <c r="C21783">
        <v>45</v>
      </c>
      <c r="D21783" s="2">
        <v>42917</v>
      </c>
      <c r="E21783">
        <v>30</v>
      </c>
      <c r="F21783">
        <v>31.374499999999998</v>
      </c>
      <c r="G21783">
        <v>23.95</v>
      </c>
      <c r="H21783" s="3">
        <v>42917.78</v>
      </c>
    </row>
    <row r="21784" spans="1:8" x14ac:dyDescent="0.3">
      <c r="A21784" t="s">
        <v>69</v>
      </c>
      <c r="B21784">
        <v>3</v>
      </c>
      <c r="C21784">
        <v>1</v>
      </c>
      <c r="D21784" s="2">
        <v>42917</v>
      </c>
      <c r="E21784">
        <v>38</v>
      </c>
      <c r="F21784">
        <v>22.639499999999998</v>
      </c>
      <c r="G21784">
        <v>16.77</v>
      </c>
      <c r="H21784" s="3">
        <v>42917.8</v>
      </c>
    </row>
    <row r="21785" spans="1:8" x14ac:dyDescent="0.3">
      <c r="A21785" t="s">
        <v>69</v>
      </c>
      <c r="B21785">
        <v>2</v>
      </c>
      <c r="C21785">
        <v>1</v>
      </c>
      <c r="D21785" s="2">
        <v>42917</v>
      </c>
      <c r="E21785">
        <v>22</v>
      </c>
      <c r="F21785">
        <v>20.794799999999999</v>
      </c>
      <c r="G21785">
        <v>16.77</v>
      </c>
      <c r="H21785" s="3">
        <v>42917.81</v>
      </c>
    </row>
    <row r="21786" spans="1:8" x14ac:dyDescent="0.3">
      <c r="A21786" t="s">
        <v>11</v>
      </c>
      <c r="B21786">
        <v>1</v>
      </c>
      <c r="C21786">
        <v>1</v>
      </c>
      <c r="D21786" s="2">
        <v>42917</v>
      </c>
      <c r="E21786">
        <v>8</v>
      </c>
      <c r="F21786">
        <v>40.235599999999998</v>
      </c>
      <c r="G21786">
        <v>32.979999999999997</v>
      </c>
      <c r="H21786" s="3">
        <v>42917.83</v>
      </c>
    </row>
    <row r="21787" spans="1:8" x14ac:dyDescent="0.3">
      <c r="A21787" t="s">
        <v>29</v>
      </c>
      <c r="B21787">
        <v>15</v>
      </c>
      <c r="C21787">
        <v>1</v>
      </c>
      <c r="D21787" s="2">
        <v>42917</v>
      </c>
      <c r="E21787">
        <v>12</v>
      </c>
      <c r="F21787">
        <v>9.4557000000000002</v>
      </c>
      <c r="G21787">
        <v>7.33</v>
      </c>
      <c r="H21787" s="3">
        <v>42917.83</v>
      </c>
    </row>
    <row r="21788" spans="1:8" x14ac:dyDescent="0.3">
      <c r="A21788" t="s">
        <v>12</v>
      </c>
      <c r="B21788">
        <v>1</v>
      </c>
      <c r="C21788">
        <v>43</v>
      </c>
      <c r="D21788" s="2">
        <v>42917</v>
      </c>
      <c r="E21788">
        <v>17</v>
      </c>
      <c r="F21788">
        <v>108.88720000000001</v>
      </c>
      <c r="G21788">
        <v>83.12</v>
      </c>
      <c r="H21788" s="3">
        <v>42917.84</v>
      </c>
    </row>
    <row r="21789" spans="1:8" x14ac:dyDescent="0.3">
      <c r="A21789" t="s">
        <v>12</v>
      </c>
      <c r="B21789">
        <v>1</v>
      </c>
      <c r="C21789">
        <v>45</v>
      </c>
      <c r="D21789" s="2">
        <v>42917</v>
      </c>
      <c r="E21789">
        <v>44</v>
      </c>
      <c r="F21789">
        <v>105.5624</v>
      </c>
      <c r="G21789">
        <v>83.12</v>
      </c>
      <c r="H21789" s="3">
        <v>42917.85</v>
      </c>
    </row>
    <row r="21790" spans="1:8" x14ac:dyDescent="0.3">
      <c r="A21790" t="s">
        <v>105</v>
      </c>
      <c r="B21790">
        <v>13</v>
      </c>
      <c r="C21790">
        <v>41</v>
      </c>
      <c r="D21790" s="2">
        <v>42917</v>
      </c>
      <c r="E21790">
        <v>45</v>
      </c>
      <c r="F21790">
        <v>105.1884</v>
      </c>
      <c r="G21790">
        <v>86.22</v>
      </c>
      <c r="H21790" s="3">
        <v>42917.85</v>
      </c>
    </row>
    <row r="21791" spans="1:8" x14ac:dyDescent="0.3">
      <c r="A21791" t="s">
        <v>17</v>
      </c>
      <c r="B21791">
        <v>10</v>
      </c>
      <c r="C21791">
        <v>1</v>
      </c>
      <c r="D21791" s="2">
        <v>42917</v>
      </c>
      <c r="E21791">
        <v>5</v>
      </c>
      <c r="F21791">
        <v>10.716800000000001</v>
      </c>
      <c r="G21791">
        <v>7.88</v>
      </c>
      <c r="H21791" s="3">
        <v>42917.86</v>
      </c>
    </row>
    <row r="21792" spans="1:8" x14ac:dyDescent="0.3">
      <c r="A21792" t="s">
        <v>103</v>
      </c>
      <c r="B21792">
        <v>3</v>
      </c>
      <c r="C21792">
        <v>44</v>
      </c>
      <c r="D21792" s="2">
        <v>42917</v>
      </c>
      <c r="E21792">
        <v>18</v>
      </c>
      <c r="F21792">
        <v>32</v>
      </c>
      <c r="G21792">
        <v>25</v>
      </c>
      <c r="H21792" s="3">
        <v>42917.86</v>
      </c>
    </row>
    <row r="21793" spans="1:8" x14ac:dyDescent="0.3">
      <c r="A21793" t="s">
        <v>11</v>
      </c>
      <c r="B21793">
        <v>3</v>
      </c>
      <c r="C21793">
        <v>2</v>
      </c>
      <c r="D21793" s="2">
        <v>42917</v>
      </c>
      <c r="E21793">
        <v>37</v>
      </c>
      <c r="F21793">
        <v>45.5124</v>
      </c>
      <c r="G21793">
        <v>32.979999999999997</v>
      </c>
      <c r="H21793" s="3">
        <v>42917.86</v>
      </c>
    </row>
    <row r="21794" spans="1:8" x14ac:dyDescent="0.3">
      <c r="A21794" t="s">
        <v>61</v>
      </c>
      <c r="B21794">
        <v>8</v>
      </c>
      <c r="C21794">
        <v>42</v>
      </c>
      <c r="D21794" s="2">
        <v>42917</v>
      </c>
      <c r="E21794">
        <v>8</v>
      </c>
      <c r="F21794">
        <v>19.5059</v>
      </c>
      <c r="G21794">
        <v>14.89</v>
      </c>
      <c r="H21794" s="3">
        <v>42917.87</v>
      </c>
    </row>
    <row r="21795" spans="1:8" x14ac:dyDescent="0.3">
      <c r="A21795" t="s">
        <v>194</v>
      </c>
      <c r="B21795">
        <v>3</v>
      </c>
      <c r="C21795">
        <v>1</v>
      </c>
      <c r="D21795" s="2">
        <v>42917</v>
      </c>
      <c r="E21795">
        <v>49</v>
      </c>
      <c r="F21795">
        <v>7.6544000000000008</v>
      </c>
      <c r="G21795">
        <v>5.98</v>
      </c>
      <c r="H21795" s="3">
        <v>42917.88</v>
      </c>
    </row>
    <row r="21796" spans="1:8" x14ac:dyDescent="0.3">
      <c r="A21796" t="s">
        <v>169</v>
      </c>
      <c r="B21796">
        <v>13</v>
      </c>
      <c r="C21796">
        <v>1</v>
      </c>
      <c r="D21796" s="2">
        <v>42917</v>
      </c>
      <c r="E21796">
        <v>17</v>
      </c>
      <c r="F21796">
        <v>86.394500000000008</v>
      </c>
      <c r="G21796">
        <v>65.95</v>
      </c>
      <c r="H21796" s="3">
        <v>42917.88</v>
      </c>
    </row>
    <row r="21797" spans="1:8" x14ac:dyDescent="0.3">
      <c r="A21797" t="s">
        <v>159</v>
      </c>
      <c r="B21797">
        <v>3</v>
      </c>
      <c r="C21797">
        <v>41</v>
      </c>
      <c r="D21797" s="2">
        <v>42917</v>
      </c>
      <c r="E21797">
        <v>36</v>
      </c>
      <c r="F21797">
        <v>208.36619999999999</v>
      </c>
      <c r="G21797">
        <v>165.37</v>
      </c>
      <c r="H21797" s="3">
        <v>42917.88</v>
      </c>
    </row>
    <row r="21798" spans="1:8" x14ac:dyDescent="0.3">
      <c r="A21798" t="s">
        <v>51</v>
      </c>
      <c r="B21798">
        <v>1</v>
      </c>
      <c r="C21798">
        <v>41</v>
      </c>
      <c r="D21798" s="2">
        <v>42917</v>
      </c>
      <c r="E21798">
        <v>39</v>
      </c>
      <c r="F21798">
        <v>1.5246000000000002</v>
      </c>
      <c r="G21798">
        <v>1.26</v>
      </c>
      <c r="H21798" s="3">
        <v>42917.89</v>
      </c>
    </row>
    <row r="21799" spans="1:8" x14ac:dyDescent="0.3">
      <c r="A21799" t="s">
        <v>12</v>
      </c>
      <c r="B21799">
        <v>10</v>
      </c>
      <c r="C21799">
        <v>1</v>
      </c>
      <c r="D21799" s="2">
        <v>42917</v>
      </c>
      <c r="E21799">
        <v>48</v>
      </c>
      <c r="F21799">
        <v>100.57520000000001</v>
      </c>
      <c r="G21799">
        <v>83.12</v>
      </c>
      <c r="H21799" s="3">
        <v>42917.89</v>
      </c>
    </row>
    <row r="21800" spans="1:8" x14ac:dyDescent="0.3">
      <c r="A21800" t="s">
        <v>102</v>
      </c>
      <c r="B21800">
        <v>1</v>
      </c>
      <c r="C21800">
        <v>41</v>
      </c>
      <c r="D21800" s="2">
        <v>42917</v>
      </c>
      <c r="E21800">
        <v>38</v>
      </c>
      <c r="F21800">
        <v>29.153600000000001</v>
      </c>
      <c r="G21800">
        <v>21.92</v>
      </c>
      <c r="H21800" s="3">
        <v>42917.9</v>
      </c>
    </row>
    <row r="21801" spans="1:8" x14ac:dyDescent="0.3">
      <c r="A21801" t="s">
        <v>50</v>
      </c>
      <c r="B21801">
        <v>1</v>
      </c>
      <c r="C21801">
        <v>1</v>
      </c>
      <c r="D21801" s="2">
        <v>42917</v>
      </c>
      <c r="E21801">
        <v>22</v>
      </c>
      <c r="F21801">
        <v>83.963999999999999</v>
      </c>
      <c r="G21801">
        <v>69.97</v>
      </c>
      <c r="H21801" s="3">
        <v>42917.919999999998</v>
      </c>
    </row>
    <row r="21802" spans="1:8" x14ac:dyDescent="0.3">
      <c r="A21802" t="s">
        <v>11</v>
      </c>
      <c r="B21802">
        <v>10</v>
      </c>
      <c r="C21802">
        <v>43</v>
      </c>
      <c r="D21802" s="2">
        <v>42917</v>
      </c>
      <c r="E21802">
        <v>35</v>
      </c>
      <c r="F21802">
        <v>40.895199999999996</v>
      </c>
      <c r="G21802">
        <v>32.979999999999997</v>
      </c>
      <c r="H21802" s="3">
        <v>42917.919999999998</v>
      </c>
    </row>
    <row r="21803" spans="1:8" x14ac:dyDescent="0.3">
      <c r="A21803" t="s">
        <v>25</v>
      </c>
      <c r="B21803">
        <v>1</v>
      </c>
      <c r="C21803">
        <v>43</v>
      </c>
      <c r="D21803" s="2">
        <v>42917</v>
      </c>
      <c r="E21803">
        <v>47</v>
      </c>
      <c r="F21803">
        <v>23.281999999999996</v>
      </c>
      <c r="G21803">
        <v>16.63</v>
      </c>
      <c r="H21803" s="3">
        <v>42917.93</v>
      </c>
    </row>
    <row r="21804" spans="1:8" x14ac:dyDescent="0.3">
      <c r="A21804" t="s">
        <v>89</v>
      </c>
      <c r="B21804">
        <v>2</v>
      </c>
      <c r="C21804">
        <v>1</v>
      </c>
      <c r="D21804" s="2">
        <v>42917</v>
      </c>
      <c r="E21804">
        <v>41</v>
      </c>
      <c r="F21804">
        <v>42.398999999999994</v>
      </c>
      <c r="G21804">
        <v>33.65</v>
      </c>
      <c r="H21804" s="3">
        <v>42917.94</v>
      </c>
    </row>
    <row r="21805" spans="1:8" x14ac:dyDescent="0.3">
      <c r="A21805" t="s">
        <v>176</v>
      </c>
      <c r="B21805">
        <v>2</v>
      </c>
      <c r="C21805">
        <v>1</v>
      </c>
      <c r="D21805" s="2">
        <v>42917</v>
      </c>
      <c r="E21805">
        <v>34</v>
      </c>
      <c r="F21805">
        <v>17.45</v>
      </c>
      <c r="G21805">
        <v>13.96</v>
      </c>
      <c r="H21805" s="3">
        <v>42917.97</v>
      </c>
    </row>
    <row r="21806" spans="1:8" x14ac:dyDescent="0.3">
      <c r="A21806" t="s">
        <v>29</v>
      </c>
      <c r="B21806">
        <v>15</v>
      </c>
      <c r="C21806">
        <v>1</v>
      </c>
      <c r="D21806" s="2">
        <v>42917</v>
      </c>
      <c r="E21806">
        <v>9</v>
      </c>
      <c r="F21806">
        <v>9.8955000000000002</v>
      </c>
      <c r="G21806">
        <v>7.33</v>
      </c>
      <c r="H21806" s="3">
        <v>42917.97</v>
      </c>
    </row>
    <row r="21807" spans="1:8" x14ac:dyDescent="0.3">
      <c r="A21807" t="s">
        <v>166</v>
      </c>
      <c r="B21807">
        <v>1</v>
      </c>
      <c r="C21807">
        <v>1</v>
      </c>
      <c r="D21807" s="2">
        <v>42917</v>
      </c>
      <c r="E21807">
        <v>38</v>
      </c>
      <c r="F21807">
        <v>4.2435</v>
      </c>
      <c r="G21807">
        <v>3.45</v>
      </c>
      <c r="H21807" s="3">
        <v>42917.99</v>
      </c>
    </row>
    <row r="21808" spans="1:8" x14ac:dyDescent="0.3">
      <c r="A21808" t="s">
        <v>5</v>
      </c>
      <c r="B21808">
        <v>13</v>
      </c>
      <c r="C21808">
        <v>44</v>
      </c>
      <c r="D21808" s="2">
        <v>42918</v>
      </c>
      <c r="E21808">
        <v>4</v>
      </c>
      <c r="F21808">
        <v>31.414999999999999</v>
      </c>
      <c r="G21808">
        <v>25.75</v>
      </c>
      <c r="H21808" s="3">
        <v>42918</v>
      </c>
    </row>
    <row r="21809" spans="1:8" x14ac:dyDescent="0.3">
      <c r="A21809" t="s">
        <v>91</v>
      </c>
      <c r="B21809">
        <v>1</v>
      </c>
      <c r="C21809">
        <v>41</v>
      </c>
      <c r="D21809" s="2">
        <v>42918</v>
      </c>
      <c r="E21809">
        <v>19</v>
      </c>
      <c r="F21809">
        <v>7.7027999999999999</v>
      </c>
      <c r="G21809">
        <v>5.88</v>
      </c>
      <c r="H21809" s="3">
        <v>42918.01</v>
      </c>
    </row>
    <row r="21810" spans="1:8" x14ac:dyDescent="0.3">
      <c r="A21810" t="s">
        <v>71</v>
      </c>
      <c r="B21810">
        <v>4</v>
      </c>
      <c r="C21810">
        <v>3</v>
      </c>
      <c r="D21810" s="2">
        <v>42918</v>
      </c>
      <c r="E21810">
        <v>27</v>
      </c>
      <c r="F21810">
        <v>15.0426</v>
      </c>
      <c r="G21810">
        <v>10.98</v>
      </c>
      <c r="H21810" s="3">
        <v>42918.01</v>
      </c>
    </row>
    <row r="21811" spans="1:8" x14ac:dyDescent="0.3">
      <c r="A21811" t="s">
        <v>52</v>
      </c>
      <c r="B21811">
        <v>1</v>
      </c>
      <c r="C21811">
        <v>41</v>
      </c>
      <c r="D21811" s="2">
        <v>42918</v>
      </c>
      <c r="E21811">
        <v>50</v>
      </c>
      <c r="F21811">
        <v>22.047299999999996</v>
      </c>
      <c r="G21811">
        <v>16.829999999999998</v>
      </c>
      <c r="H21811" s="3">
        <v>42918.05</v>
      </c>
    </row>
    <row r="21812" spans="1:8" x14ac:dyDescent="0.3">
      <c r="A21812" t="s">
        <v>12</v>
      </c>
      <c r="B21812">
        <v>10</v>
      </c>
      <c r="C21812">
        <v>41</v>
      </c>
      <c r="D21812" s="2">
        <v>42918</v>
      </c>
      <c r="E21812">
        <v>9</v>
      </c>
      <c r="F21812">
        <v>112.212</v>
      </c>
      <c r="G21812">
        <v>83.12</v>
      </c>
      <c r="H21812" s="3">
        <v>42918.07</v>
      </c>
    </row>
    <row r="21813" spans="1:8" x14ac:dyDescent="0.3">
      <c r="A21813" t="s">
        <v>139</v>
      </c>
      <c r="B21813">
        <v>10</v>
      </c>
      <c r="C21813">
        <v>41</v>
      </c>
      <c r="D21813" s="2">
        <v>42918</v>
      </c>
      <c r="E21813">
        <v>40</v>
      </c>
      <c r="F21813">
        <v>10.3224</v>
      </c>
      <c r="G21813">
        <v>7.82</v>
      </c>
      <c r="H21813" s="3">
        <v>42918.080000000002</v>
      </c>
    </row>
    <row r="21814" spans="1:8" x14ac:dyDescent="0.3">
      <c r="A21814" t="s">
        <v>196</v>
      </c>
      <c r="B21814">
        <v>2</v>
      </c>
      <c r="C21814">
        <v>1</v>
      </c>
      <c r="D21814" s="2">
        <v>42918</v>
      </c>
      <c r="E21814">
        <v>7</v>
      </c>
      <c r="F21814">
        <v>439</v>
      </c>
      <c r="G21814">
        <v>351.2</v>
      </c>
      <c r="H21814" s="3">
        <v>42918.09</v>
      </c>
    </row>
    <row r="21815" spans="1:8" x14ac:dyDescent="0.3">
      <c r="A21815" t="s">
        <v>95</v>
      </c>
      <c r="B21815">
        <v>1</v>
      </c>
      <c r="C21815">
        <v>1</v>
      </c>
      <c r="D21815" s="2">
        <v>42918</v>
      </c>
      <c r="E21815">
        <v>11</v>
      </c>
      <c r="F21815">
        <v>97.751900000000006</v>
      </c>
      <c r="G21815">
        <v>76.97</v>
      </c>
      <c r="H21815" s="3">
        <v>42918.09</v>
      </c>
    </row>
    <row r="21816" spans="1:8" x14ac:dyDescent="0.3">
      <c r="A21816" t="s">
        <v>179</v>
      </c>
      <c r="B21816">
        <v>15</v>
      </c>
      <c r="C21816">
        <v>1</v>
      </c>
      <c r="D21816" s="2">
        <v>42918</v>
      </c>
      <c r="E21816">
        <v>31</v>
      </c>
      <c r="F21816">
        <v>18.811</v>
      </c>
      <c r="G21816">
        <v>14.47</v>
      </c>
      <c r="H21816" s="3">
        <v>42918.11</v>
      </c>
    </row>
    <row r="21817" spans="1:8" x14ac:dyDescent="0.3">
      <c r="A21817" t="s">
        <v>63</v>
      </c>
      <c r="B21817">
        <v>1</v>
      </c>
      <c r="C21817">
        <v>1</v>
      </c>
      <c r="D21817" s="2">
        <v>42918</v>
      </c>
      <c r="E21817">
        <v>49</v>
      </c>
      <c r="F21817">
        <v>17.921100000000003</v>
      </c>
      <c r="G21817">
        <v>14.57</v>
      </c>
      <c r="H21817" s="3">
        <v>42918.14</v>
      </c>
    </row>
    <row r="21818" spans="1:8" x14ac:dyDescent="0.3">
      <c r="A21818" t="s">
        <v>92</v>
      </c>
      <c r="B21818">
        <v>10</v>
      </c>
      <c r="C21818">
        <v>41</v>
      </c>
      <c r="D21818" s="2">
        <v>42918</v>
      </c>
      <c r="E21818">
        <v>1</v>
      </c>
      <c r="F21818">
        <v>16.713000000000001</v>
      </c>
      <c r="G21818">
        <v>12.38</v>
      </c>
      <c r="H21818" s="3">
        <v>42918.14</v>
      </c>
    </row>
    <row r="21819" spans="1:8" x14ac:dyDescent="0.3">
      <c r="A21819" t="s">
        <v>4</v>
      </c>
      <c r="B21819">
        <v>15</v>
      </c>
      <c r="C21819">
        <v>41</v>
      </c>
      <c r="D21819" s="2">
        <v>42918</v>
      </c>
      <c r="E21819">
        <v>13</v>
      </c>
      <c r="F21819">
        <v>6.3569999999999993</v>
      </c>
      <c r="G21819">
        <v>4.8899999999999997</v>
      </c>
      <c r="H21819" s="3">
        <v>42918.15</v>
      </c>
    </row>
    <row r="21820" spans="1:8" x14ac:dyDescent="0.3">
      <c r="A21820" t="s">
        <v>29</v>
      </c>
      <c r="B21820">
        <v>13</v>
      </c>
      <c r="C21820">
        <v>44</v>
      </c>
      <c r="D21820" s="2">
        <v>42918</v>
      </c>
      <c r="E21820">
        <v>21</v>
      </c>
      <c r="F21820">
        <v>9.6022999999999996</v>
      </c>
      <c r="G21820">
        <v>7.33</v>
      </c>
      <c r="H21820" s="3">
        <v>42918.17</v>
      </c>
    </row>
    <row r="21821" spans="1:8" x14ac:dyDescent="0.3">
      <c r="A21821" t="s">
        <v>12</v>
      </c>
      <c r="B21821">
        <v>1</v>
      </c>
      <c r="C21821">
        <v>1</v>
      </c>
      <c r="D21821" s="2">
        <v>42918</v>
      </c>
      <c r="E21821">
        <v>46</v>
      </c>
      <c r="F21821">
        <v>103.06880000000001</v>
      </c>
      <c r="G21821">
        <v>83.12</v>
      </c>
      <c r="H21821" s="3">
        <v>42918.17</v>
      </c>
    </row>
    <row r="21822" spans="1:8" x14ac:dyDescent="0.3">
      <c r="A21822" t="s">
        <v>25</v>
      </c>
      <c r="B21822">
        <v>1</v>
      </c>
      <c r="C21822">
        <v>41</v>
      </c>
      <c r="D21822" s="2">
        <v>42918</v>
      </c>
      <c r="E21822">
        <v>19</v>
      </c>
      <c r="F21822">
        <v>22.450499999999998</v>
      </c>
      <c r="G21822">
        <v>16.63</v>
      </c>
      <c r="H21822" s="3">
        <v>42918.2</v>
      </c>
    </row>
    <row r="21823" spans="1:8" x14ac:dyDescent="0.3">
      <c r="A21823" t="s">
        <v>116</v>
      </c>
      <c r="B21823">
        <v>1</v>
      </c>
      <c r="C21823">
        <v>1</v>
      </c>
      <c r="D21823" s="2">
        <v>42918</v>
      </c>
      <c r="E21823">
        <v>19</v>
      </c>
      <c r="F21823">
        <v>27.783000000000001</v>
      </c>
      <c r="G21823">
        <v>22.05</v>
      </c>
      <c r="H21823" s="3">
        <v>42918.2</v>
      </c>
    </row>
    <row r="21824" spans="1:8" x14ac:dyDescent="0.3">
      <c r="A21824" t="s">
        <v>12</v>
      </c>
      <c r="B21824">
        <v>10</v>
      </c>
      <c r="C21824">
        <v>1</v>
      </c>
      <c r="D21824" s="2">
        <v>42918</v>
      </c>
      <c r="E21824">
        <v>16</v>
      </c>
      <c r="F21824">
        <v>100.57520000000001</v>
      </c>
      <c r="G21824">
        <v>83.12</v>
      </c>
      <c r="H21824" s="3">
        <v>42918.21</v>
      </c>
    </row>
    <row r="21825" spans="1:8" x14ac:dyDescent="0.3">
      <c r="A21825" t="s">
        <v>24</v>
      </c>
      <c r="B21825">
        <v>4</v>
      </c>
      <c r="C21825">
        <v>41</v>
      </c>
      <c r="D21825" s="2">
        <v>42918</v>
      </c>
      <c r="E21825">
        <v>3</v>
      </c>
      <c r="F21825">
        <v>48.173000000000002</v>
      </c>
      <c r="G21825">
        <v>35.950000000000003</v>
      </c>
      <c r="H21825" s="3">
        <v>42918.21</v>
      </c>
    </row>
    <row r="21826" spans="1:8" x14ac:dyDescent="0.3">
      <c r="A21826" t="s">
        <v>157</v>
      </c>
      <c r="B21826">
        <v>15</v>
      </c>
      <c r="C21826">
        <v>44</v>
      </c>
      <c r="D21826" s="2">
        <v>42918</v>
      </c>
      <c r="E21826">
        <v>28</v>
      </c>
      <c r="F21826">
        <v>33.607199999999999</v>
      </c>
      <c r="G21826">
        <v>25.08</v>
      </c>
      <c r="H21826" s="3">
        <v>42918.21</v>
      </c>
    </row>
    <row r="21827" spans="1:8" x14ac:dyDescent="0.3">
      <c r="A21827" t="s">
        <v>7</v>
      </c>
      <c r="B21827">
        <v>1</v>
      </c>
      <c r="C21827">
        <v>1</v>
      </c>
      <c r="D21827" s="2">
        <v>42918</v>
      </c>
      <c r="E21827">
        <v>38</v>
      </c>
      <c r="F21827">
        <v>199.00629999999998</v>
      </c>
      <c r="G21827">
        <v>143.16999999999999</v>
      </c>
      <c r="H21827" s="3">
        <v>42918.22</v>
      </c>
    </row>
    <row r="21828" spans="1:8" x14ac:dyDescent="0.3">
      <c r="A21828" t="s">
        <v>17</v>
      </c>
      <c r="B21828">
        <v>1</v>
      </c>
      <c r="C21828">
        <v>1</v>
      </c>
      <c r="D21828" s="2">
        <v>42918</v>
      </c>
      <c r="E21828">
        <v>21</v>
      </c>
      <c r="F21828">
        <v>10.1652</v>
      </c>
      <c r="G21828">
        <v>7.88</v>
      </c>
      <c r="H21828" s="3">
        <v>42918.26</v>
      </c>
    </row>
    <row r="21829" spans="1:8" x14ac:dyDescent="0.3">
      <c r="A21829" t="s">
        <v>70</v>
      </c>
      <c r="B21829">
        <v>15</v>
      </c>
      <c r="C21829">
        <v>45</v>
      </c>
      <c r="D21829" s="2">
        <v>42918</v>
      </c>
      <c r="E21829">
        <v>37</v>
      </c>
      <c r="F21829">
        <v>93.427599999999998</v>
      </c>
      <c r="G21829">
        <v>76.58</v>
      </c>
      <c r="H21829" s="3">
        <v>42918.27</v>
      </c>
    </row>
    <row r="21830" spans="1:8" x14ac:dyDescent="0.3">
      <c r="A21830" t="s">
        <v>156</v>
      </c>
      <c r="B21830">
        <v>4</v>
      </c>
      <c r="C21830">
        <v>44</v>
      </c>
      <c r="D21830" s="2">
        <v>42918</v>
      </c>
      <c r="E21830">
        <v>40</v>
      </c>
      <c r="F21830">
        <v>2.6718000000000002</v>
      </c>
      <c r="G21830">
        <v>2.19</v>
      </c>
      <c r="H21830" s="3">
        <v>42918.29</v>
      </c>
    </row>
    <row r="21831" spans="1:8" x14ac:dyDescent="0.3">
      <c r="A21831" t="s">
        <v>84</v>
      </c>
      <c r="B21831">
        <v>10</v>
      </c>
      <c r="C21831">
        <v>1</v>
      </c>
      <c r="D21831" s="2">
        <v>42918</v>
      </c>
      <c r="E21831">
        <v>8</v>
      </c>
      <c r="F21831">
        <v>9.5760000000000005</v>
      </c>
      <c r="G21831">
        <v>7.98</v>
      </c>
      <c r="H21831" s="3">
        <v>42918.31</v>
      </c>
    </row>
    <row r="21832" spans="1:8" x14ac:dyDescent="0.3">
      <c r="A21832" t="s">
        <v>5</v>
      </c>
      <c r="B21832">
        <v>11</v>
      </c>
      <c r="C21832">
        <v>41</v>
      </c>
      <c r="D21832" s="2">
        <v>42918</v>
      </c>
      <c r="E21832">
        <v>1</v>
      </c>
      <c r="F21832">
        <v>34.762500000000003</v>
      </c>
      <c r="G21832">
        <v>25.75</v>
      </c>
      <c r="H21832" s="3">
        <v>42918.32</v>
      </c>
    </row>
    <row r="21833" spans="1:8" x14ac:dyDescent="0.3">
      <c r="A21833" t="s">
        <v>107</v>
      </c>
      <c r="B21833">
        <v>1</v>
      </c>
      <c r="C21833">
        <v>1</v>
      </c>
      <c r="D21833" s="2">
        <v>42918</v>
      </c>
      <c r="E21833">
        <v>25</v>
      </c>
      <c r="F21833">
        <v>7.5486000000000004</v>
      </c>
      <c r="G21833">
        <v>5.47</v>
      </c>
      <c r="H21833" s="3">
        <v>42918.32</v>
      </c>
    </row>
    <row r="21834" spans="1:8" x14ac:dyDescent="0.3">
      <c r="A21834" t="s">
        <v>97</v>
      </c>
      <c r="B21834">
        <v>3</v>
      </c>
      <c r="C21834">
        <v>44</v>
      </c>
      <c r="D21834" s="2">
        <v>42918</v>
      </c>
      <c r="E21834">
        <v>6</v>
      </c>
      <c r="F21834">
        <v>11.952</v>
      </c>
      <c r="G21834">
        <v>9.9600000000000009</v>
      </c>
      <c r="H21834" s="3">
        <v>42918.33</v>
      </c>
    </row>
    <row r="21835" spans="1:8" x14ac:dyDescent="0.3">
      <c r="A21835" t="s">
        <v>156</v>
      </c>
      <c r="B21835">
        <v>1</v>
      </c>
      <c r="C21835">
        <v>1</v>
      </c>
      <c r="D21835" s="2">
        <v>42918</v>
      </c>
      <c r="E21835">
        <v>11</v>
      </c>
      <c r="F21835">
        <v>2.8689</v>
      </c>
      <c r="G21835">
        <v>2.19</v>
      </c>
      <c r="H21835" s="3">
        <v>42918.34</v>
      </c>
    </row>
    <row r="21836" spans="1:8" x14ac:dyDescent="0.3">
      <c r="A21836" t="s">
        <v>88</v>
      </c>
      <c r="B21836">
        <v>1</v>
      </c>
      <c r="C21836">
        <v>44</v>
      </c>
      <c r="D21836" s="2">
        <v>42918</v>
      </c>
      <c r="E21836">
        <v>15</v>
      </c>
      <c r="F21836">
        <v>6.6836000000000002</v>
      </c>
      <c r="G21836">
        <v>5.39</v>
      </c>
      <c r="H21836" s="3">
        <v>42918.34</v>
      </c>
    </row>
    <row r="21837" spans="1:8" x14ac:dyDescent="0.3">
      <c r="A21837" t="s">
        <v>65</v>
      </c>
      <c r="B21837">
        <v>12</v>
      </c>
      <c r="C21837">
        <v>3</v>
      </c>
      <c r="D21837" s="2">
        <v>42918</v>
      </c>
      <c r="E21837">
        <v>17</v>
      </c>
      <c r="F21837">
        <v>54.758899999999997</v>
      </c>
      <c r="G21837">
        <v>39.97</v>
      </c>
      <c r="H21837" s="3">
        <v>42918.34</v>
      </c>
    </row>
    <row r="21838" spans="1:8" x14ac:dyDescent="0.3">
      <c r="A21838" t="s">
        <v>17</v>
      </c>
      <c r="B21838">
        <v>1</v>
      </c>
      <c r="C21838">
        <v>2</v>
      </c>
      <c r="D21838" s="2">
        <v>42918</v>
      </c>
      <c r="E21838">
        <v>26</v>
      </c>
      <c r="F21838">
        <v>9.6135999999999999</v>
      </c>
      <c r="G21838">
        <v>7.88</v>
      </c>
      <c r="H21838" s="3">
        <v>42918.35</v>
      </c>
    </row>
    <row r="21839" spans="1:8" x14ac:dyDescent="0.3">
      <c r="A21839" t="s">
        <v>23</v>
      </c>
      <c r="B21839">
        <v>10</v>
      </c>
      <c r="C21839">
        <v>1</v>
      </c>
      <c r="D21839" s="2">
        <v>42918</v>
      </c>
      <c r="E21839">
        <v>42</v>
      </c>
      <c r="F21839">
        <v>4.4850000000000003</v>
      </c>
      <c r="G21839">
        <v>3.45</v>
      </c>
      <c r="H21839" s="3">
        <v>42918.35</v>
      </c>
    </row>
    <row r="21840" spans="1:8" x14ac:dyDescent="0.3">
      <c r="A21840" t="s">
        <v>192</v>
      </c>
      <c r="B21840">
        <v>13</v>
      </c>
      <c r="C21840">
        <v>1</v>
      </c>
      <c r="D21840" s="2">
        <v>42918</v>
      </c>
      <c r="E21840">
        <v>48</v>
      </c>
      <c r="F21840">
        <v>2.3912</v>
      </c>
      <c r="G21840">
        <v>1.96</v>
      </c>
      <c r="H21840" s="3">
        <v>42918.36</v>
      </c>
    </row>
    <row r="21841" spans="1:8" x14ac:dyDescent="0.3">
      <c r="A21841" t="s">
        <v>178</v>
      </c>
      <c r="B21841">
        <v>10</v>
      </c>
      <c r="C21841">
        <v>1</v>
      </c>
      <c r="D21841" s="2">
        <v>42918</v>
      </c>
      <c r="E21841">
        <v>39</v>
      </c>
      <c r="F21841">
        <v>33.836799999999997</v>
      </c>
      <c r="G21841">
        <v>24.88</v>
      </c>
      <c r="H21841" s="3">
        <v>42918.36</v>
      </c>
    </row>
    <row r="21842" spans="1:8" x14ac:dyDescent="0.3">
      <c r="A21842" t="s">
        <v>71</v>
      </c>
      <c r="B21842">
        <v>1</v>
      </c>
      <c r="C21842">
        <v>43</v>
      </c>
      <c r="D21842" s="2">
        <v>42918</v>
      </c>
      <c r="E21842">
        <v>41</v>
      </c>
      <c r="F21842">
        <v>15.1524</v>
      </c>
      <c r="G21842">
        <v>10.98</v>
      </c>
      <c r="H21842" s="3">
        <v>42918.37</v>
      </c>
    </row>
    <row r="21843" spans="1:8" x14ac:dyDescent="0.3">
      <c r="A21843" t="s">
        <v>66</v>
      </c>
      <c r="B21843">
        <v>2</v>
      </c>
      <c r="C21843">
        <v>41</v>
      </c>
      <c r="D21843" s="2">
        <v>42918</v>
      </c>
      <c r="E21843">
        <v>30</v>
      </c>
      <c r="F21843">
        <v>126.542</v>
      </c>
      <c r="G21843">
        <v>97.34</v>
      </c>
      <c r="H21843" s="3">
        <v>42918.37</v>
      </c>
    </row>
    <row r="21844" spans="1:8" x14ac:dyDescent="0.3">
      <c r="A21844" t="s">
        <v>23</v>
      </c>
      <c r="B21844">
        <v>10</v>
      </c>
      <c r="C21844">
        <v>41</v>
      </c>
      <c r="D21844" s="2">
        <v>42918</v>
      </c>
      <c r="E21844">
        <v>3</v>
      </c>
      <c r="F21844">
        <v>4.6230000000000002</v>
      </c>
      <c r="G21844">
        <v>3.45</v>
      </c>
      <c r="H21844" s="3">
        <v>42918.38</v>
      </c>
    </row>
    <row r="21845" spans="1:8" x14ac:dyDescent="0.3">
      <c r="A21845" t="s">
        <v>102</v>
      </c>
      <c r="B21845">
        <v>15</v>
      </c>
      <c r="C21845">
        <v>1</v>
      </c>
      <c r="D21845" s="2">
        <v>42918</v>
      </c>
      <c r="E21845">
        <v>23</v>
      </c>
      <c r="F21845">
        <v>27.8384</v>
      </c>
      <c r="G21845">
        <v>21.92</v>
      </c>
      <c r="H21845" s="3">
        <v>42918.400000000001</v>
      </c>
    </row>
    <row r="21846" spans="1:8" x14ac:dyDescent="0.3">
      <c r="A21846" t="s">
        <v>22</v>
      </c>
      <c r="B21846">
        <v>15</v>
      </c>
      <c r="C21846">
        <v>41</v>
      </c>
      <c r="D21846" s="2">
        <v>42918</v>
      </c>
      <c r="E21846">
        <v>45</v>
      </c>
      <c r="F21846">
        <v>95.55</v>
      </c>
      <c r="G21846">
        <v>73.5</v>
      </c>
      <c r="H21846" s="3">
        <v>42918.42</v>
      </c>
    </row>
    <row r="21847" spans="1:8" x14ac:dyDescent="0.3">
      <c r="A21847" t="s">
        <v>89</v>
      </c>
      <c r="B21847">
        <v>3</v>
      </c>
      <c r="C21847">
        <v>1</v>
      </c>
      <c r="D21847" s="2">
        <v>42918</v>
      </c>
      <c r="E21847">
        <v>14</v>
      </c>
      <c r="F21847">
        <v>42.0625</v>
      </c>
      <c r="G21847">
        <v>33.65</v>
      </c>
      <c r="H21847" s="3">
        <v>42918.42</v>
      </c>
    </row>
    <row r="21848" spans="1:8" x14ac:dyDescent="0.3">
      <c r="A21848" t="s">
        <v>65</v>
      </c>
      <c r="B21848">
        <v>2</v>
      </c>
      <c r="C21848">
        <v>1</v>
      </c>
      <c r="D21848" s="2">
        <v>42918</v>
      </c>
      <c r="E21848">
        <v>29</v>
      </c>
      <c r="F21848">
        <v>51.960999999999991</v>
      </c>
      <c r="G21848">
        <v>39.97</v>
      </c>
      <c r="H21848" s="3">
        <v>42918.44</v>
      </c>
    </row>
    <row r="21849" spans="1:8" x14ac:dyDescent="0.3">
      <c r="A21849" t="s">
        <v>12</v>
      </c>
      <c r="B21849">
        <v>1</v>
      </c>
      <c r="C21849">
        <v>1</v>
      </c>
      <c r="D21849" s="2">
        <v>42918</v>
      </c>
      <c r="E21849">
        <v>22</v>
      </c>
      <c r="F21849">
        <v>113.0432</v>
      </c>
      <c r="G21849">
        <v>83.12</v>
      </c>
      <c r="H21849" s="3">
        <v>42918.44</v>
      </c>
    </row>
    <row r="21850" spans="1:8" x14ac:dyDescent="0.3">
      <c r="A21850" t="s">
        <v>26</v>
      </c>
      <c r="B21850">
        <v>1</v>
      </c>
      <c r="C21850">
        <v>1</v>
      </c>
      <c r="D21850" s="2">
        <v>42918</v>
      </c>
      <c r="E21850">
        <v>36</v>
      </c>
      <c r="F21850">
        <v>5.8558000000000003</v>
      </c>
      <c r="G21850">
        <v>4.37</v>
      </c>
      <c r="H21850" s="3">
        <v>42918.47</v>
      </c>
    </row>
    <row r="21851" spans="1:8" x14ac:dyDescent="0.3">
      <c r="A21851" t="s">
        <v>151</v>
      </c>
      <c r="B21851">
        <v>14</v>
      </c>
      <c r="C21851">
        <v>41</v>
      </c>
      <c r="D21851" s="2">
        <v>42918</v>
      </c>
      <c r="E21851">
        <v>22</v>
      </c>
      <c r="F21851">
        <v>4.0365000000000002</v>
      </c>
      <c r="G21851">
        <v>2.99</v>
      </c>
      <c r="H21851" s="3">
        <v>42918.47</v>
      </c>
    </row>
    <row r="21852" spans="1:8" x14ac:dyDescent="0.3">
      <c r="A21852" t="s">
        <v>167</v>
      </c>
      <c r="B21852">
        <v>10</v>
      </c>
      <c r="C21852">
        <v>1</v>
      </c>
      <c r="D21852" s="2">
        <v>42918</v>
      </c>
      <c r="E21852">
        <v>28</v>
      </c>
      <c r="F21852">
        <v>12.5091</v>
      </c>
      <c r="G21852">
        <v>10.17</v>
      </c>
      <c r="H21852" s="3">
        <v>42918.48</v>
      </c>
    </row>
    <row r="21853" spans="1:8" x14ac:dyDescent="0.3">
      <c r="A21853" t="s">
        <v>5</v>
      </c>
      <c r="B21853">
        <v>1</v>
      </c>
      <c r="C21853">
        <v>42</v>
      </c>
      <c r="D21853" s="2">
        <v>42918</v>
      </c>
      <c r="E21853">
        <v>4</v>
      </c>
      <c r="F21853">
        <v>33.217500000000001</v>
      </c>
      <c r="G21853">
        <v>25.75</v>
      </c>
      <c r="H21853" s="3">
        <v>42918.5</v>
      </c>
    </row>
    <row r="21854" spans="1:8" x14ac:dyDescent="0.3">
      <c r="A21854" t="s">
        <v>17</v>
      </c>
      <c r="B21854">
        <v>2</v>
      </c>
      <c r="C21854">
        <v>1</v>
      </c>
      <c r="D21854" s="2">
        <v>42918</v>
      </c>
      <c r="E21854">
        <v>31</v>
      </c>
      <c r="F21854">
        <v>9.85</v>
      </c>
      <c r="G21854">
        <v>7.88</v>
      </c>
      <c r="H21854" s="3">
        <v>42918.5</v>
      </c>
    </row>
    <row r="21855" spans="1:8" x14ac:dyDescent="0.3">
      <c r="A21855" t="s">
        <v>118</v>
      </c>
      <c r="B21855">
        <v>1</v>
      </c>
      <c r="C21855">
        <v>1</v>
      </c>
      <c r="D21855" s="2">
        <v>42918</v>
      </c>
      <c r="E21855">
        <v>3</v>
      </c>
      <c r="F21855">
        <v>4.6364000000000001</v>
      </c>
      <c r="G21855">
        <v>3.46</v>
      </c>
      <c r="H21855" s="3">
        <v>42918.52</v>
      </c>
    </row>
    <row r="21856" spans="1:8" x14ac:dyDescent="0.3">
      <c r="A21856" t="s">
        <v>164</v>
      </c>
      <c r="B21856">
        <v>1</v>
      </c>
      <c r="C21856">
        <v>1</v>
      </c>
      <c r="D21856" s="2">
        <v>42918</v>
      </c>
      <c r="E21856">
        <v>40</v>
      </c>
      <c r="F21856">
        <v>837.15840000000014</v>
      </c>
      <c r="G21856">
        <v>648.96</v>
      </c>
      <c r="H21856" s="3">
        <v>42918.55</v>
      </c>
    </row>
    <row r="21857" spans="1:8" x14ac:dyDescent="0.3">
      <c r="A21857" t="s">
        <v>37</v>
      </c>
      <c r="B21857">
        <v>10</v>
      </c>
      <c r="C21857">
        <v>1</v>
      </c>
      <c r="D21857" s="2">
        <v>42918</v>
      </c>
      <c r="E21857">
        <v>1</v>
      </c>
      <c r="F21857">
        <v>109.12890000000002</v>
      </c>
      <c r="G21857">
        <v>78.510000000000005</v>
      </c>
      <c r="H21857" s="3">
        <v>42918.559999999998</v>
      </c>
    </row>
    <row r="21858" spans="1:8" x14ac:dyDescent="0.3">
      <c r="A21858" t="s">
        <v>18</v>
      </c>
      <c r="B21858">
        <v>8</v>
      </c>
      <c r="C21858">
        <v>1</v>
      </c>
      <c r="D21858" s="2">
        <v>42918</v>
      </c>
      <c r="E21858">
        <v>45</v>
      </c>
      <c r="F21858">
        <v>847.68790000000013</v>
      </c>
      <c r="G21858">
        <v>647.09</v>
      </c>
      <c r="H21858" s="3">
        <v>42918.58</v>
      </c>
    </row>
    <row r="21859" spans="1:8" x14ac:dyDescent="0.3">
      <c r="A21859" t="s">
        <v>161</v>
      </c>
      <c r="B21859">
        <v>1</v>
      </c>
      <c r="C21859">
        <v>1</v>
      </c>
      <c r="D21859" s="2">
        <v>42918</v>
      </c>
      <c r="E21859">
        <v>43</v>
      </c>
      <c r="F21859">
        <v>12.803999999999998</v>
      </c>
      <c r="G21859">
        <v>9.6999999999999993</v>
      </c>
      <c r="H21859" s="3">
        <v>42918.59</v>
      </c>
    </row>
    <row r="21860" spans="1:8" x14ac:dyDescent="0.3">
      <c r="A21860" t="s">
        <v>12</v>
      </c>
      <c r="B21860">
        <v>1</v>
      </c>
      <c r="C21860">
        <v>1</v>
      </c>
      <c r="D21860" s="2">
        <v>42918</v>
      </c>
      <c r="E21860">
        <v>26</v>
      </c>
      <c r="F21860">
        <v>115.5368</v>
      </c>
      <c r="G21860">
        <v>83.12</v>
      </c>
      <c r="H21860" s="3">
        <v>42918.59</v>
      </c>
    </row>
    <row r="21861" spans="1:8" x14ac:dyDescent="0.3">
      <c r="A21861" t="s">
        <v>37</v>
      </c>
      <c r="B21861">
        <v>10</v>
      </c>
      <c r="C21861">
        <v>41</v>
      </c>
      <c r="D21861" s="2">
        <v>42918</v>
      </c>
      <c r="E21861">
        <v>34</v>
      </c>
      <c r="F21861">
        <v>102.84810000000002</v>
      </c>
      <c r="G21861">
        <v>78.510000000000005</v>
      </c>
      <c r="H21861" s="3">
        <v>42918.6</v>
      </c>
    </row>
    <row r="21862" spans="1:8" x14ac:dyDescent="0.3">
      <c r="A21862" t="s">
        <v>152</v>
      </c>
      <c r="B21862">
        <v>13</v>
      </c>
      <c r="C21862">
        <v>1</v>
      </c>
      <c r="D21862" s="2">
        <v>42918</v>
      </c>
      <c r="E21862">
        <v>13</v>
      </c>
      <c r="F21862">
        <v>98.223800000000011</v>
      </c>
      <c r="G21862">
        <v>74.98</v>
      </c>
      <c r="H21862" s="3">
        <v>42918.61</v>
      </c>
    </row>
    <row r="21863" spans="1:8" x14ac:dyDescent="0.3">
      <c r="A21863" t="s">
        <v>114</v>
      </c>
      <c r="B21863">
        <v>3</v>
      </c>
      <c r="C21863">
        <v>45</v>
      </c>
      <c r="D21863" s="2">
        <v>42918</v>
      </c>
      <c r="E21863">
        <v>42</v>
      </c>
      <c r="F21863">
        <v>54.363799999999998</v>
      </c>
      <c r="G21863">
        <v>40.57</v>
      </c>
      <c r="H21863" s="3">
        <v>42918.61</v>
      </c>
    </row>
    <row r="21864" spans="1:8" x14ac:dyDescent="0.3">
      <c r="A21864" t="s">
        <v>197</v>
      </c>
      <c r="B21864">
        <v>3</v>
      </c>
      <c r="C21864">
        <v>43</v>
      </c>
      <c r="D21864" s="2">
        <v>42918</v>
      </c>
      <c r="E21864">
        <v>27</v>
      </c>
      <c r="F21864">
        <v>105.58799999999999</v>
      </c>
      <c r="G21864">
        <v>87.99</v>
      </c>
      <c r="H21864" s="3">
        <v>42918.61</v>
      </c>
    </row>
    <row r="21865" spans="1:8" x14ac:dyDescent="0.3">
      <c r="A21865" t="s">
        <v>125</v>
      </c>
      <c r="B21865">
        <v>1</v>
      </c>
      <c r="C21865">
        <v>2</v>
      </c>
      <c r="D21865" s="2">
        <v>42918</v>
      </c>
      <c r="E21865">
        <v>15</v>
      </c>
      <c r="F21865">
        <v>5.7111999999999998</v>
      </c>
      <c r="G21865">
        <v>4.72</v>
      </c>
      <c r="H21865" s="3">
        <v>42918.62</v>
      </c>
    </row>
    <row r="21866" spans="1:8" x14ac:dyDescent="0.3">
      <c r="A21866" t="s">
        <v>141</v>
      </c>
      <c r="B21866">
        <v>10</v>
      </c>
      <c r="C21866">
        <v>44</v>
      </c>
      <c r="D21866" s="2">
        <v>42918</v>
      </c>
      <c r="E21866">
        <v>40</v>
      </c>
      <c r="F21866">
        <v>98.699699999999993</v>
      </c>
      <c r="G21866">
        <v>81.569999999999993</v>
      </c>
      <c r="H21866" s="3">
        <v>42918.63</v>
      </c>
    </row>
    <row r="21867" spans="1:8" x14ac:dyDescent="0.3">
      <c r="A21867" t="s">
        <v>173</v>
      </c>
      <c r="B21867">
        <v>1</v>
      </c>
      <c r="C21867">
        <v>44</v>
      </c>
      <c r="D21867" s="2">
        <v>42918</v>
      </c>
      <c r="E21867">
        <v>35</v>
      </c>
      <c r="F21867">
        <v>102.39460000000001</v>
      </c>
      <c r="G21867">
        <v>83.93</v>
      </c>
      <c r="H21867" s="3">
        <v>42918.63</v>
      </c>
    </row>
    <row r="21868" spans="1:8" x14ac:dyDescent="0.3">
      <c r="A21868" t="s">
        <v>29</v>
      </c>
      <c r="B21868">
        <v>10</v>
      </c>
      <c r="C21868">
        <v>41</v>
      </c>
      <c r="D21868" s="2">
        <v>42918</v>
      </c>
      <c r="E21868">
        <v>17</v>
      </c>
      <c r="F21868">
        <v>9.4557000000000002</v>
      </c>
      <c r="G21868">
        <v>7.33</v>
      </c>
      <c r="H21868" s="3">
        <v>42918.63</v>
      </c>
    </row>
    <row r="21869" spans="1:8" x14ac:dyDescent="0.3">
      <c r="A21869" t="s">
        <v>66</v>
      </c>
      <c r="B21869">
        <v>1</v>
      </c>
      <c r="C21869">
        <v>41</v>
      </c>
      <c r="D21869" s="2">
        <v>42918</v>
      </c>
      <c r="E21869">
        <v>7</v>
      </c>
      <c r="F21869">
        <v>128.4888</v>
      </c>
      <c r="G21869">
        <v>97.34</v>
      </c>
      <c r="H21869" s="3">
        <v>42918.63</v>
      </c>
    </row>
    <row r="21870" spans="1:8" x14ac:dyDescent="0.3">
      <c r="A21870" t="s">
        <v>52</v>
      </c>
      <c r="B21870">
        <v>11</v>
      </c>
      <c r="C21870">
        <v>44</v>
      </c>
      <c r="D21870" s="2">
        <v>42918</v>
      </c>
      <c r="E21870">
        <v>48</v>
      </c>
      <c r="F21870">
        <v>22.047299999999996</v>
      </c>
      <c r="G21870">
        <v>16.829999999999998</v>
      </c>
      <c r="H21870" s="3">
        <v>42918.65</v>
      </c>
    </row>
    <row r="21871" spans="1:8" x14ac:dyDescent="0.3">
      <c r="A21871" t="s">
        <v>11</v>
      </c>
      <c r="B21871">
        <v>10</v>
      </c>
      <c r="C21871">
        <v>1</v>
      </c>
      <c r="D21871" s="2">
        <v>42918</v>
      </c>
      <c r="E21871">
        <v>34</v>
      </c>
      <c r="F21871">
        <v>42.214399999999998</v>
      </c>
      <c r="G21871">
        <v>32.979999999999997</v>
      </c>
      <c r="H21871" s="3">
        <v>42918.65</v>
      </c>
    </row>
    <row r="21872" spans="1:8" x14ac:dyDescent="0.3">
      <c r="A21872" t="s">
        <v>189</v>
      </c>
      <c r="B21872">
        <v>1</v>
      </c>
      <c r="C21872">
        <v>42</v>
      </c>
      <c r="D21872" s="2">
        <v>42918</v>
      </c>
      <c r="E21872">
        <v>45</v>
      </c>
      <c r="F21872">
        <v>99.022900000000007</v>
      </c>
      <c r="G21872">
        <v>75.59</v>
      </c>
      <c r="H21872" s="3">
        <v>42918.66</v>
      </c>
    </row>
    <row r="21873" spans="1:8" x14ac:dyDescent="0.3">
      <c r="A21873" t="s">
        <v>110</v>
      </c>
      <c r="B21873">
        <v>3</v>
      </c>
      <c r="C21873">
        <v>41</v>
      </c>
      <c r="D21873" s="2">
        <v>42918</v>
      </c>
      <c r="E21873">
        <v>23</v>
      </c>
      <c r="F21873">
        <v>85.488299999999995</v>
      </c>
      <c r="G21873">
        <v>66.27</v>
      </c>
      <c r="H21873" s="3">
        <v>42918.66</v>
      </c>
    </row>
    <row r="21874" spans="1:8" x14ac:dyDescent="0.3">
      <c r="A21874" t="s">
        <v>70</v>
      </c>
      <c r="B21874">
        <v>10</v>
      </c>
      <c r="C21874">
        <v>1</v>
      </c>
      <c r="D21874" s="2">
        <v>42918</v>
      </c>
      <c r="E21874">
        <v>35</v>
      </c>
      <c r="F21874">
        <v>100.3198</v>
      </c>
      <c r="G21874">
        <v>76.58</v>
      </c>
      <c r="H21874" s="3">
        <v>42918.67</v>
      </c>
    </row>
    <row r="21875" spans="1:8" x14ac:dyDescent="0.3">
      <c r="A21875" t="s">
        <v>54</v>
      </c>
      <c r="B21875">
        <v>2</v>
      </c>
      <c r="C21875">
        <v>1</v>
      </c>
      <c r="D21875" s="2">
        <v>42918</v>
      </c>
      <c r="E21875">
        <v>28</v>
      </c>
      <c r="F21875">
        <v>83.963999999999999</v>
      </c>
      <c r="G21875">
        <v>69.97</v>
      </c>
      <c r="H21875" s="3">
        <v>42918.67</v>
      </c>
    </row>
    <row r="21876" spans="1:8" x14ac:dyDescent="0.3">
      <c r="A21876" t="s">
        <v>12</v>
      </c>
      <c r="B21876">
        <v>1</v>
      </c>
      <c r="C21876">
        <v>1</v>
      </c>
      <c r="D21876" s="2">
        <v>42918</v>
      </c>
      <c r="E21876">
        <v>36</v>
      </c>
      <c r="F21876">
        <v>112.212</v>
      </c>
      <c r="G21876">
        <v>83.12</v>
      </c>
      <c r="H21876" s="3">
        <v>42918.68</v>
      </c>
    </row>
    <row r="21877" spans="1:8" x14ac:dyDescent="0.3">
      <c r="A21877" t="s">
        <v>29</v>
      </c>
      <c r="B21877">
        <v>3</v>
      </c>
      <c r="C21877">
        <v>1</v>
      </c>
      <c r="D21877" s="2">
        <v>42918</v>
      </c>
      <c r="E21877">
        <v>14</v>
      </c>
      <c r="F21877">
        <v>10.188700000000001</v>
      </c>
      <c r="G21877">
        <v>7.33</v>
      </c>
      <c r="H21877" s="3">
        <v>42918.68</v>
      </c>
    </row>
    <row r="21878" spans="1:8" x14ac:dyDescent="0.3">
      <c r="A21878" t="s">
        <v>5</v>
      </c>
      <c r="B21878">
        <v>10</v>
      </c>
      <c r="C21878">
        <v>41</v>
      </c>
      <c r="D21878" s="2">
        <v>42918</v>
      </c>
      <c r="E21878">
        <v>50</v>
      </c>
      <c r="F21878">
        <v>34.762500000000003</v>
      </c>
      <c r="G21878">
        <v>25.75</v>
      </c>
      <c r="H21878" s="3">
        <v>42918.73</v>
      </c>
    </row>
    <row r="21879" spans="1:8" x14ac:dyDescent="0.3">
      <c r="A21879" t="s">
        <v>46</v>
      </c>
      <c r="B21879">
        <v>1</v>
      </c>
      <c r="C21879">
        <v>1</v>
      </c>
      <c r="D21879" s="2">
        <v>42918</v>
      </c>
      <c r="E21879">
        <v>22</v>
      </c>
      <c r="F21879">
        <v>76.512</v>
      </c>
      <c r="G21879">
        <v>63.76</v>
      </c>
      <c r="H21879" s="3">
        <v>42918.73</v>
      </c>
    </row>
    <row r="21880" spans="1:8" x14ac:dyDescent="0.3">
      <c r="A21880" t="s">
        <v>31</v>
      </c>
      <c r="B21880">
        <v>3</v>
      </c>
      <c r="C21880">
        <v>1</v>
      </c>
      <c r="D21880" s="2">
        <v>42918</v>
      </c>
      <c r="E21880">
        <v>15</v>
      </c>
      <c r="F21880">
        <v>1.4061000000000001</v>
      </c>
      <c r="G21880">
        <v>1.0900000000000001</v>
      </c>
      <c r="H21880" s="3">
        <v>42918.75</v>
      </c>
    </row>
    <row r="21881" spans="1:8" x14ac:dyDescent="0.3">
      <c r="A21881" t="s">
        <v>161</v>
      </c>
      <c r="B21881">
        <v>1</v>
      </c>
      <c r="C21881">
        <v>42</v>
      </c>
      <c r="D21881" s="2">
        <v>42918</v>
      </c>
      <c r="E21881">
        <v>48</v>
      </c>
      <c r="F21881">
        <v>12.803999999999998</v>
      </c>
      <c r="G21881">
        <v>9.6999999999999993</v>
      </c>
      <c r="H21881" s="3">
        <v>42918.77</v>
      </c>
    </row>
    <row r="21882" spans="1:8" x14ac:dyDescent="0.3">
      <c r="A21882" t="s">
        <v>155</v>
      </c>
      <c r="B21882">
        <v>1</v>
      </c>
      <c r="C21882">
        <v>1</v>
      </c>
      <c r="D21882" s="2">
        <v>42918</v>
      </c>
      <c r="E21882">
        <v>1</v>
      </c>
      <c r="F21882">
        <v>13.0738</v>
      </c>
      <c r="G21882">
        <v>9.98</v>
      </c>
      <c r="H21882" s="3">
        <v>42918.79</v>
      </c>
    </row>
    <row r="21883" spans="1:8" x14ac:dyDescent="0.3">
      <c r="A21883" t="s">
        <v>72</v>
      </c>
      <c r="B21883">
        <v>1</v>
      </c>
      <c r="C21883">
        <v>1</v>
      </c>
      <c r="D21883" s="2">
        <v>42918</v>
      </c>
      <c r="E21883">
        <v>19</v>
      </c>
      <c r="F21883">
        <v>64.093699999999998</v>
      </c>
      <c r="G21883">
        <v>52.97</v>
      </c>
      <c r="H21883" s="3">
        <v>42918.79</v>
      </c>
    </row>
    <row r="21884" spans="1:8" x14ac:dyDescent="0.3">
      <c r="A21884" t="s">
        <v>125</v>
      </c>
      <c r="B21884">
        <v>1</v>
      </c>
      <c r="C21884">
        <v>42</v>
      </c>
      <c r="D21884" s="2">
        <v>42918</v>
      </c>
      <c r="E21884">
        <v>14</v>
      </c>
      <c r="F21884">
        <v>5.6639999999999997</v>
      </c>
      <c r="G21884">
        <v>4.72</v>
      </c>
      <c r="H21884" s="3">
        <v>42918.8</v>
      </c>
    </row>
    <row r="21885" spans="1:8" x14ac:dyDescent="0.3">
      <c r="A21885" t="s">
        <v>74</v>
      </c>
      <c r="B21885">
        <v>1</v>
      </c>
      <c r="C21885">
        <v>41</v>
      </c>
      <c r="D21885" s="2">
        <v>42918</v>
      </c>
      <c r="E21885">
        <v>24</v>
      </c>
      <c r="F21885">
        <v>31.663799999999995</v>
      </c>
      <c r="G21885">
        <v>25.13</v>
      </c>
      <c r="H21885" s="3">
        <v>42918.82</v>
      </c>
    </row>
    <row r="21886" spans="1:8" x14ac:dyDescent="0.3">
      <c r="A21886" t="s">
        <v>53</v>
      </c>
      <c r="B21886">
        <v>1</v>
      </c>
      <c r="C21886">
        <v>1</v>
      </c>
      <c r="D21886" s="2">
        <v>42918</v>
      </c>
      <c r="E21886">
        <v>7</v>
      </c>
      <c r="F21886">
        <v>21.058800000000002</v>
      </c>
      <c r="G21886">
        <v>15.26</v>
      </c>
      <c r="H21886" s="3">
        <v>42918.83</v>
      </c>
    </row>
    <row r="21887" spans="1:8" x14ac:dyDescent="0.3">
      <c r="A21887" t="s">
        <v>14</v>
      </c>
      <c r="B21887">
        <v>1</v>
      </c>
      <c r="C21887">
        <v>1</v>
      </c>
      <c r="D21887" s="2">
        <v>42918</v>
      </c>
      <c r="E21887">
        <v>45</v>
      </c>
      <c r="F21887">
        <v>19.960900000000002</v>
      </c>
      <c r="G21887">
        <v>14.57</v>
      </c>
      <c r="H21887" s="3">
        <v>42918.84</v>
      </c>
    </row>
    <row r="21888" spans="1:8" x14ac:dyDescent="0.3">
      <c r="A21888" t="s">
        <v>39</v>
      </c>
      <c r="B21888">
        <v>15</v>
      </c>
      <c r="C21888">
        <v>1</v>
      </c>
      <c r="D21888" s="2">
        <v>42918</v>
      </c>
      <c r="E21888">
        <v>29</v>
      </c>
      <c r="F21888">
        <v>8.1303000000000001</v>
      </c>
      <c r="G21888">
        <v>6.61</v>
      </c>
      <c r="H21888" s="3">
        <v>42918.84</v>
      </c>
    </row>
    <row r="21889" spans="1:8" x14ac:dyDescent="0.3">
      <c r="A21889" t="s">
        <v>86</v>
      </c>
      <c r="B21889">
        <v>10</v>
      </c>
      <c r="C21889">
        <v>3</v>
      </c>
      <c r="D21889" s="2">
        <v>42918</v>
      </c>
      <c r="E21889">
        <v>40</v>
      </c>
      <c r="F21889">
        <v>374.4</v>
      </c>
      <c r="G21889">
        <v>288</v>
      </c>
      <c r="H21889" s="3">
        <v>42918.84</v>
      </c>
    </row>
    <row r="21890" spans="1:8" x14ac:dyDescent="0.3">
      <c r="A21890" t="s">
        <v>193</v>
      </c>
      <c r="B21890">
        <v>8</v>
      </c>
      <c r="C21890">
        <v>43</v>
      </c>
      <c r="D21890" s="2">
        <v>42918</v>
      </c>
      <c r="E21890">
        <v>9</v>
      </c>
      <c r="F21890">
        <v>98.726399999999998</v>
      </c>
      <c r="G21890">
        <v>77.13</v>
      </c>
      <c r="H21890" s="3">
        <v>42918.85</v>
      </c>
    </row>
    <row r="21891" spans="1:8" x14ac:dyDescent="0.3">
      <c r="A21891" t="s">
        <v>29</v>
      </c>
      <c r="B21891">
        <v>2</v>
      </c>
      <c r="C21891">
        <v>1</v>
      </c>
      <c r="D21891" s="2">
        <v>42918</v>
      </c>
      <c r="E21891">
        <v>30</v>
      </c>
      <c r="F21891">
        <v>9.6756000000000011</v>
      </c>
      <c r="G21891">
        <v>7.33</v>
      </c>
      <c r="H21891" s="3">
        <v>42918.85</v>
      </c>
    </row>
    <row r="21892" spans="1:8" x14ac:dyDescent="0.3">
      <c r="A21892" t="s">
        <v>12</v>
      </c>
      <c r="B21892">
        <v>1</v>
      </c>
      <c r="C21892">
        <v>1</v>
      </c>
      <c r="D21892" s="2">
        <v>42918</v>
      </c>
      <c r="E21892">
        <v>4</v>
      </c>
      <c r="F21892">
        <v>112.212</v>
      </c>
      <c r="G21892">
        <v>83.12</v>
      </c>
      <c r="H21892" s="3">
        <v>42918.85</v>
      </c>
    </row>
    <row r="21893" spans="1:8" x14ac:dyDescent="0.3">
      <c r="A21893" t="s">
        <v>17</v>
      </c>
      <c r="B21893">
        <v>4</v>
      </c>
      <c r="C21893">
        <v>45</v>
      </c>
      <c r="D21893" s="2">
        <v>42918</v>
      </c>
      <c r="E21893">
        <v>42</v>
      </c>
      <c r="F21893">
        <v>10.086399999999999</v>
      </c>
      <c r="G21893">
        <v>7.88</v>
      </c>
      <c r="H21893" s="3">
        <v>42918.89</v>
      </c>
    </row>
    <row r="21894" spans="1:8" x14ac:dyDescent="0.3">
      <c r="A21894" t="s">
        <v>50</v>
      </c>
      <c r="B21894">
        <v>2</v>
      </c>
      <c r="C21894">
        <v>1</v>
      </c>
      <c r="D21894" s="2">
        <v>42918</v>
      </c>
      <c r="E21894">
        <v>15</v>
      </c>
      <c r="F21894">
        <v>84.663699999999992</v>
      </c>
      <c r="G21894">
        <v>69.97</v>
      </c>
      <c r="H21894" s="3">
        <v>42918.89</v>
      </c>
    </row>
    <row r="21895" spans="1:8" x14ac:dyDescent="0.3">
      <c r="A21895" t="s">
        <v>25</v>
      </c>
      <c r="B21895">
        <v>1</v>
      </c>
      <c r="C21895">
        <v>1</v>
      </c>
      <c r="D21895" s="2">
        <v>42918</v>
      </c>
      <c r="E21895">
        <v>20</v>
      </c>
      <c r="F21895">
        <v>20.122299999999999</v>
      </c>
      <c r="G21895">
        <v>16.63</v>
      </c>
      <c r="H21895" s="3">
        <v>42918.9</v>
      </c>
    </row>
    <row r="21896" spans="1:8" x14ac:dyDescent="0.3">
      <c r="A21896" t="s">
        <v>140</v>
      </c>
      <c r="B21896">
        <v>1</v>
      </c>
      <c r="C21896">
        <v>42</v>
      </c>
      <c r="D21896" s="2">
        <v>42918</v>
      </c>
      <c r="E21896">
        <v>2</v>
      </c>
      <c r="F21896">
        <v>16.776</v>
      </c>
      <c r="G21896">
        <v>13.98</v>
      </c>
      <c r="H21896" s="3">
        <v>42918.91</v>
      </c>
    </row>
    <row r="21897" spans="1:8" x14ac:dyDescent="0.3">
      <c r="A21897" t="s">
        <v>101</v>
      </c>
      <c r="B21897">
        <v>10</v>
      </c>
      <c r="C21897">
        <v>41</v>
      </c>
      <c r="D21897" s="2">
        <v>42918</v>
      </c>
      <c r="E21897">
        <v>44</v>
      </c>
      <c r="F21897">
        <v>162.078</v>
      </c>
      <c r="G21897">
        <v>115.77</v>
      </c>
      <c r="H21897" s="3">
        <v>42918.91</v>
      </c>
    </row>
    <row r="21898" spans="1:8" x14ac:dyDescent="0.3">
      <c r="A21898" t="s">
        <v>63</v>
      </c>
      <c r="B21898">
        <v>1</v>
      </c>
      <c r="C21898">
        <v>1</v>
      </c>
      <c r="D21898" s="2">
        <v>42918</v>
      </c>
      <c r="E21898">
        <v>35</v>
      </c>
      <c r="F21898">
        <v>18.066800000000001</v>
      </c>
      <c r="G21898">
        <v>14.57</v>
      </c>
      <c r="H21898" s="3">
        <v>42918.93</v>
      </c>
    </row>
    <row r="21899" spans="1:8" x14ac:dyDescent="0.3">
      <c r="A21899" t="s">
        <v>23</v>
      </c>
      <c r="B21899">
        <v>1</v>
      </c>
      <c r="C21899">
        <v>1</v>
      </c>
      <c r="D21899" s="2">
        <v>42918</v>
      </c>
      <c r="E21899">
        <v>50</v>
      </c>
      <c r="F21899">
        <v>4.5884999999999998</v>
      </c>
      <c r="G21899">
        <v>3.45</v>
      </c>
      <c r="H21899" s="3">
        <v>42918.95</v>
      </c>
    </row>
    <row r="21900" spans="1:8" x14ac:dyDescent="0.3">
      <c r="A21900" t="s">
        <v>154</v>
      </c>
      <c r="B21900">
        <v>10</v>
      </c>
      <c r="C21900">
        <v>1</v>
      </c>
      <c r="D21900" s="2">
        <v>42918</v>
      </c>
      <c r="E21900">
        <v>18</v>
      </c>
      <c r="F21900">
        <v>126.873</v>
      </c>
      <c r="G21900">
        <v>99.9</v>
      </c>
      <c r="H21900" s="3">
        <v>42918.96</v>
      </c>
    </row>
    <row r="21901" spans="1:8" x14ac:dyDescent="0.3">
      <c r="A21901" t="s">
        <v>12</v>
      </c>
      <c r="B21901">
        <v>4</v>
      </c>
      <c r="C21901">
        <v>42</v>
      </c>
      <c r="D21901" s="2">
        <v>42918</v>
      </c>
      <c r="E21901">
        <v>36</v>
      </c>
      <c r="F21901">
        <v>108.056</v>
      </c>
      <c r="G21901">
        <v>83.12</v>
      </c>
      <c r="H21901" s="3">
        <v>42918.96</v>
      </c>
    </row>
    <row r="21902" spans="1:8" x14ac:dyDescent="0.3">
      <c r="A21902" t="s">
        <v>136</v>
      </c>
      <c r="B21902">
        <v>15</v>
      </c>
      <c r="C21902">
        <v>1</v>
      </c>
      <c r="D21902" s="2">
        <v>42918</v>
      </c>
      <c r="E21902">
        <v>34</v>
      </c>
      <c r="F21902">
        <v>78.232199999999992</v>
      </c>
      <c r="G21902">
        <v>56.69</v>
      </c>
      <c r="H21902" s="3">
        <v>42918.96</v>
      </c>
    </row>
    <row r="21903" spans="1:8" x14ac:dyDescent="0.3">
      <c r="A21903" t="s">
        <v>103</v>
      </c>
      <c r="B21903">
        <v>1</v>
      </c>
      <c r="C21903">
        <v>44</v>
      </c>
      <c r="D21903" s="2">
        <v>42918</v>
      </c>
      <c r="E21903">
        <v>44</v>
      </c>
      <c r="F21903">
        <v>30.75</v>
      </c>
      <c r="G21903">
        <v>25</v>
      </c>
      <c r="H21903" s="3">
        <v>42918.98</v>
      </c>
    </row>
    <row r="21904" spans="1:8" x14ac:dyDescent="0.3">
      <c r="A21904" t="s">
        <v>89</v>
      </c>
      <c r="B21904">
        <v>4</v>
      </c>
      <c r="C21904">
        <v>41</v>
      </c>
      <c r="D21904" s="2">
        <v>42918</v>
      </c>
      <c r="E21904">
        <v>49</v>
      </c>
      <c r="F21904">
        <v>47.11</v>
      </c>
      <c r="G21904">
        <v>33.65</v>
      </c>
      <c r="H21904" s="3">
        <v>42918.99</v>
      </c>
    </row>
    <row r="21905" spans="1:8" x14ac:dyDescent="0.3">
      <c r="A21905" t="s">
        <v>29</v>
      </c>
      <c r="B21905">
        <v>10</v>
      </c>
      <c r="C21905">
        <v>45</v>
      </c>
      <c r="D21905" s="2">
        <v>42918</v>
      </c>
      <c r="E21905">
        <v>46</v>
      </c>
      <c r="F21905">
        <v>10.188700000000001</v>
      </c>
      <c r="G21905">
        <v>7.33</v>
      </c>
      <c r="H21905" s="3">
        <v>42919</v>
      </c>
    </row>
    <row r="21906" spans="1:8" x14ac:dyDescent="0.3">
      <c r="A21906" t="s">
        <v>29</v>
      </c>
      <c r="B21906">
        <v>6</v>
      </c>
      <c r="C21906">
        <v>1</v>
      </c>
      <c r="D21906" s="2">
        <v>42919</v>
      </c>
      <c r="E21906">
        <v>25</v>
      </c>
      <c r="F21906">
        <v>9.748899999999999</v>
      </c>
      <c r="G21906">
        <v>7.33</v>
      </c>
      <c r="H21906" s="3">
        <v>42919.01</v>
      </c>
    </row>
    <row r="21907" spans="1:8" x14ac:dyDescent="0.3">
      <c r="A21907" t="s">
        <v>5</v>
      </c>
      <c r="B21907">
        <v>1</v>
      </c>
      <c r="C21907">
        <v>1</v>
      </c>
      <c r="D21907" s="2">
        <v>42919</v>
      </c>
      <c r="E21907">
        <v>19</v>
      </c>
      <c r="F21907">
        <v>31.672499999999999</v>
      </c>
      <c r="G21907">
        <v>25.75</v>
      </c>
      <c r="H21907" s="3">
        <v>42919.02</v>
      </c>
    </row>
    <row r="21908" spans="1:8" x14ac:dyDescent="0.3">
      <c r="A21908" t="s">
        <v>132</v>
      </c>
      <c r="B21908">
        <v>7</v>
      </c>
      <c r="C21908">
        <v>44</v>
      </c>
      <c r="D21908" s="2">
        <v>42919</v>
      </c>
      <c r="E21908">
        <v>50</v>
      </c>
      <c r="F21908">
        <v>29.0136</v>
      </c>
      <c r="G21908">
        <v>21.98</v>
      </c>
      <c r="H21908" s="3">
        <v>42919.02</v>
      </c>
    </row>
    <row r="21909" spans="1:8" x14ac:dyDescent="0.3">
      <c r="A21909" t="s">
        <v>34</v>
      </c>
      <c r="B21909">
        <v>1</v>
      </c>
      <c r="C21909">
        <v>2</v>
      </c>
      <c r="D21909" s="2">
        <v>42919</v>
      </c>
      <c r="E21909">
        <v>4</v>
      </c>
      <c r="F21909">
        <v>311.74800000000005</v>
      </c>
      <c r="G21909">
        <v>259.79000000000002</v>
      </c>
      <c r="H21909" s="3">
        <v>42919.03</v>
      </c>
    </row>
    <row r="21910" spans="1:8" x14ac:dyDescent="0.3">
      <c r="A21910" t="s">
        <v>136</v>
      </c>
      <c r="B21910">
        <v>3</v>
      </c>
      <c r="C21910">
        <v>41</v>
      </c>
      <c r="D21910" s="2">
        <v>42919</v>
      </c>
      <c r="E21910">
        <v>13</v>
      </c>
      <c r="F21910">
        <v>73.130099999999999</v>
      </c>
      <c r="G21910">
        <v>56.69</v>
      </c>
      <c r="H21910" s="3">
        <v>42919.03</v>
      </c>
    </row>
    <row r="21911" spans="1:8" x14ac:dyDescent="0.3">
      <c r="A21911" t="s">
        <v>25</v>
      </c>
      <c r="B21911">
        <v>10</v>
      </c>
      <c r="C21911">
        <v>42</v>
      </c>
      <c r="D21911" s="2">
        <v>42919</v>
      </c>
      <c r="E21911">
        <v>15</v>
      </c>
      <c r="F21911">
        <v>20.787500000000001</v>
      </c>
      <c r="G21911">
        <v>16.63</v>
      </c>
      <c r="H21911" s="3">
        <v>42919.040000000001</v>
      </c>
    </row>
    <row r="21912" spans="1:8" x14ac:dyDescent="0.3">
      <c r="A21912" t="s">
        <v>156</v>
      </c>
      <c r="B21912">
        <v>1</v>
      </c>
      <c r="C21912">
        <v>1</v>
      </c>
      <c r="D21912" s="2">
        <v>42919</v>
      </c>
      <c r="E21912">
        <v>1</v>
      </c>
      <c r="F21912">
        <v>2.7812999999999999</v>
      </c>
      <c r="G21912">
        <v>2.19</v>
      </c>
      <c r="H21912" s="3">
        <v>42919.07</v>
      </c>
    </row>
    <row r="21913" spans="1:8" x14ac:dyDescent="0.3">
      <c r="A21913" t="s">
        <v>5</v>
      </c>
      <c r="B21913">
        <v>1</v>
      </c>
      <c r="C21913">
        <v>44</v>
      </c>
      <c r="D21913" s="2">
        <v>42919</v>
      </c>
      <c r="E21913">
        <v>37</v>
      </c>
      <c r="F21913">
        <v>30.9</v>
      </c>
      <c r="G21913">
        <v>25.75</v>
      </c>
      <c r="H21913" s="3">
        <v>42919.07</v>
      </c>
    </row>
    <row r="21914" spans="1:8" x14ac:dyDescent="0.3">
      <c r="A21914" t="s">
        <v>12</v>
      </c>
      <c r="B21914">
        <v>10</v>
      </c>
      <c r="C21914">
        <v>1</v>
      </c>
      <c r="D21914" s="2">
        <v>42919</v>
      </c>
      <c r="E21914">
        <v>13</v>
      </c>
      <c r="F21914">
        <v>114.70560000000002</v>
      </c>
      <c r="G21914">
        <v>83.12</v>
      </c>
      <c r="H21914" s="3">
        <v>42919.08</v>
      </c>
    </row>
    <row r="21915" spans="1:8" x14ac:dyDescent="0.3">
      <c r="A21915" t="s">
        <v>108</v>
      </c>
      <c r="B21915">
        <v>1</v>
      </c>
      <c r="C21915">
        <v>1</v>
      </c>
      <c r="D21915" s="2">
        <v>42919</v>
      </c>
      <c r="E21915">
        <v>43</v>
      </c>
      <c r="F21915">
        <v>1.65</v>
      </c>
      <c r="G21915">
        <v>1.25</v>
      </c>
      <c r="H21915" s="3">
        <v>42919.08</v>
      </c>
    </row>
    <row r="21916" spans="1:8" x14ac:dyDescent="0.3">
      <c r="A21916" t="s">
        <v>160</v>
      </c>
      <c r="B21916">
        <v>3</v>
      </c>
      <c r="C21916">
        <v>43</v>
      </c>
      <c r="D21916" s="2">
        <v>42919</v>
      </c>
      <c r="E21916">
        <v>41</v>
      </c>
      <c r="F21916">
        <v>8.6867999999999999</v>
      </c>
      <c r="G21916">
        <v>6.84</v>
      </c>
      <c r="H21916" s="3">
        <v>42919.09</v>
      </c>
    </row>
    <row r="21917" spans="1:8" x14ac:dyDescent="0.3">
      <c r="A21917" t="s">
        <v>32</v>
      </c>
      <c r="B21917">
        <v>10</v>
      </c>
      <c r="C21917">
        <v>41</v>
      </c>
      <c r="D21917" s="2">
        <v>42919</v>
      </c>
      <c r="E21917">
        <v>34</v>
      </c>
      <c r="F21917">
        <v>22.929499999999997</v>
      </c>
      <c r="G21917">
        <v>18.95</v>
      </c>
      <c r="H21917" s="3">
        <v>42919.09</v>
      </c>
    </row>
    <row r="21918" spans="1:8" x14ac:dyDescent="0.3">
      <c r="A21918" t="s">
        <v>12</v>
      </c>
      <c r="B21918">
        <v>1</v>
      </c>
      <c r="C21918">
        <v>1</v>
      </c>
      <c r="D21918" s="2">
        <v>42919</v>
      </c>
      <c r="E21918">
        <v>13</v>
      </c>
      <c r="F21918">
        <v>113.87440000000001</v>
      </c>
      <c r="G21918">
        <v>83.12</v>
      </c>
      <c r="H21918" s="3">
        <v>42919.09</v>
      </c>
    </row>
    <row r="21919" spans="1:8" x14ac:dyDescent="0.3">
      <c r="A21919" t="s">
        <v>172</v>
      </c>
      <c r="B21919">
        <v>10</v>
      </c>
      <c r="C21919">
        <v>41</v>
      </c>
      <c r="D21919" s="2">
        <v>42919</v>
      </c>
      <c r="E21919">
        <v>28</v>
      </c>
      <c r="F21919">
        <v>22.059900000000003</v>
      </c>
      <c r="G21919">
        <v>17.37</v>
      </c>
      <c r="H21919" s="3">
        <v>42919.1</v>
      </c>
    </row>
    <row r="21920" spans="1:8" x14ac:dyDescent="0.3">
      <c r="A21920" t="s">
        <v>89</v>
      </c>
      <c r="B21920">
        <v>1</v>
      </c>
      <c r="C21920">
        <v>1</v>
      </c>
      <c r="D21920" s="2">
        <v>42919</v>
      </c>
      <c r="E21920">
        <v>27</v>
      </c>
      <c r="F21920">
        <v>45.763999999999996</v>
      </c>
      <c r="G21920">
        <v>33.65</v>
      </c>
      <c r="H21920" s="3">
        <v>42919.1</v>
      </c>
    </row>
    <row r="21921" spans="1:8" x14ac:dyDescent="0.3">
      <c r="A21921" t="s">
        <v>29</v>
      </c>
      <c r="B21921">
        <v>1</v>
      </c>
      <c r="C21921">
        <v>1</v>
      </c>
      <c r="D21921" s="2">
        <v>42919</v>
      </c>
      <c r="E21921">
        <v>6</v>
      </c>
      <c r="F21921">
        <v>9.0891999999999999</v>
      </c>
      <c r="G21921">
        <v>7.33</v>
      </c>
      <c r="H21921" s="3">
        <v>42919.11</v>
      </c>
    </row>
    <row r="21922" spans="1:8" x14ac:dyDescent="0.3">
      <c r="A21922" t="s">
        <v>29</v>
      </c>
      <c r="B21922">
        <v>1</v>
      </c>
      <c r="C21922">
        <v>41</v>
      </c>
      <c r="D21922" s="2">
        <v>42919</v>
      </c>
      <c r="E21922">
        <v>46</v>
      </c>
      <c r="F21922">
        <v>8.9426000000000005</v>
      </c>
      <c r="G21922">
        <v>7.33</v>
      </c>
      <c r="H21922" s="3">
        <v>42919.12</v>
      </c>
    </row>
    <row r="21923" spans="1:8" x14ac:dyDescent="0.3">
      <c r="A21923" t="s">
        <v>29</v>
      </c>
      <c r="B21923">
        <v>4</v>
      </c>
      <c r="C21923">
        <v>41</v>
      </c>
      <c r="D21923" s="2">
        <v>42919</v>
      </c>
      <c r="E21923">
        <v>17</v>
      </c>
      <c r="F21923">
        <v>9.0159000000000002</v>
      </c>
      <c r="G21923">
        <v>7.33</v>
      </c>
      <c r="H21923" s="3">
        <v>42919.12</v>
      </c>
    </row>
    <row r="21924" spans="1:8" x14ac:dyDescent="0.3">
      <c r="A21924" t="s">
        <v>29</v>
      </c>
      <c r="B21924">
        <v>9</v>
      </c>
      <c r="C21924">
        <v>2</v>
      </c>
      <c r="D21924" s="2">
        <v>42919</v>
      </c>
      <c r="E21924">
        <v>46</v>
      </c>
      <c r="F21924">
        <v>9.1624999999999996</v>
      </c>
      <c r="G21924">
        <v>7.33</v>
      </c>
      <c r="H21924" s="3">
        <v>42919.12</v>
      </c>
    </row>
    <row r="21925" spans="1:8" x14ac:dyDescent="0.3">
      <c r="A21925" t="s">
        <v>17</v>
      </c>
      <c r="B21925">
        <v>1</v>
      </c>
      <c r="C21925">
        <v>1</v>
      </c>
      <c r="D21925" s="2">
        <v>42919</v>
      </c>
      <c r="E21925">
        <v>12</v>
      </c>
      <c r="F21925">
        <v>10.480399999999999</v>
      </c>
      <c r="G21925">
        <v>7.88</v>
      </c>
      <c r="H21925" s="3">
        <v>42919.13</v>
      </c>
    </row>
    <row r="21926" spans="1:8" x14ac:dyDescent="0.3">
      <c r="A21926" t="s">
        <v>17</v>
      </c>
      <c r="B21926">
        <v>1</v>
      </c>
      <c r="C21926">
        <v>42</v>
      </c>
      <c r="D21926" s="2">
        <v>42919</v>
      </c>
      <c r="E21926">
        <v>24</v>
      </c>
      <c r="F21926">
        <v>10.322799999999999</v>
      </c>
      <c r="G21926">
        <v>7.88</v>
      </c>
      <c r="H21926" s="3">
        <v>42919.14</v>
      </c>
    </row>
    <row r="21927" spans="1:8" x14ac:dyDescent="0.3">
      <c r="A21927" t="s">
        <v>70</v>
      </c>
      <c r="B21927">
        <v>13</v>
      </c>
      <c r="C21927">
        <v>42</v>
      </c>
      <c r="D21927" s="2">
        <v>42919</v>
      </c>
      <c r="E21927">
        <v>14</v>
      </c>
      <c r="F21927">
        <v>91.896000000000001</v>
      </c>
      <c r="G21927">
        <v>76.58</v>
      </c>
      <c r="H21927" s="3">
        <v>42919.14</v>
      </c>
    </row>
    <row r="21928" spans="1:8" x14ac:dyDescent="0.3">
      <c r="A21928" t="s">
        <v>29</v>
      </c>
      <c r="B21928">
        <v>1</v>
      </c>
      <c r="C21928">
        <v>41</v>
      </c>
      <c r="D21928" s="2">
        <v>42919</v>
      </c>
      <c r="E21928">
        <v>45</v>
      </c>
      <c r="F21928">
        <v>8.9426000000000005</v>
      </c>
      <c r="G21928">
        <v>7.33</v>
      </c>
      <c r="H21928" s="3">
        <v>42919.17</v>
      </c>
    </row>
    <row r="21929" spans="1:8" x14ac:dyDescent="0.3">
      <c r="A21929" t="s">
        <v>97</v>
      </c>
      <c r="B21929">
        <v>3</v>
      </c>
      <c r="C21929">
        <v>42</v>
      </c>
      <c r="D21929" s="2">
        <v>42919</v>
      </c>
      <c r="E21929">
        <v>34</v>
      </c>
      <c r="F21929">
        <v>12.45</v>
      </c>
      <c r="G21929">
        <v>9.9600000000000009</v>
      </c>
      <c r="H21929" s="3">
        <v>42919.199999999997</v>
      </c>
    </row>
    <row r="21930" spans="1:8" x14ac:dyDescent="0.3">
      <c r="A21930" t="s">
        <v>89</v>
      </c>
      <c r="B21930">
        <v>2</v>
      </c>
      <c r="C21930">
        <v>1</v>
      </c>
      <c r="D21930" s="2">
        <v>42919</v>
      </c>
      <c r="E21930">
        <v>11</v>
      </c>
      <c r="F21930">
        <v>45.427500000000002</v>
      </c>
      <c r="G21930">
        <v>33.65</v>
      </c>
      <c r="H21930" s="3">
        <v>42919.21</v>
      </c>
    </row>
    <row r="21931" spans="1:8" x14ac:dyDescent="0.3">
      <c r="A21931" t="s">
        <v>17</v>
      </c>
      <c r="B21931">
        <v>10</v>
      </c>
      <c r="C21931">
        <v>44</v>
      </c>
      <c r="D21931" s="2">
        <v>42919</v>
      </c>
      <c r="E21931">
        <v>44</v>
      </c>
      <c r="F21931">
        <v>10.0076</v>
      </c>
      <c r="G21931">
        <v>7.88</v>
      </c>
      <c r="H21931" s="3">
        <v>42919.21</v>
      </c>
    </row>
    <row r="21932" spans="1:8" x14ac:dyDescent="0.3">
      <c r="A21932" t="s">
        <v>12</v>
      </c>
      <c r="B21932">
        <v>10</v>
      </c>
      <c r="C21932">
        <v>1</v>
      </c>
      <c r="D21932" s="2">
        <v>42919</v>
      </c>
      <c r="E21932">
        <v>44</v>
      </c>
      <c r="F21932">
        <v>115.5368</v>
      </c>
      <c r="G21932">
        <v>83.12</v>
      </c>
      <c r="H21932" s="3">
        <v>42919.21</v>
      </c>
    </row>
    <row r="21933" spans="1:8" x14ac:dyDescent="0.3">
      <c r="A21933" t="s">
        <v>184</v>
      </c>
      <c r="B21933">
        <v>10</v>
      </c>
      <c r="C21933">
        <v>3</v>
      </c>
      <c r="D21933" s="2">
        <v>42919</v>
      </c>
      <c r="E21933">
        <v>12</v>
      </c>
      <c r="F21933">
        <v>37.268000000000001</v>
      </c>
      <c r="G21933">
        <v>26.62</v>
      </c>
      <c r="H21933" s="3">
        <v>42919.24</v>
      </c>
    </row>
    <row r="21934" spans="1:8" x14ac:dyDescent="0.3">
      <c r="A21934" t="s">
        <v>29</v>
      </c>
      <c r="B21934">
        <v>15</v>
      </c>
      <c r="C21934">
        <v>41</v>
      </c>
      <c r="D21934" s="2">
        <v>42919</v>
      </c>
      <c r="E21934">
        <v>19</v>
      </c>
      <c r="F21934">
        <v>9.6022999999999996</v>
      </c>
      <c r="G21934">
        <v>7.33</v>
      </c>
      <c r="H21934" s="3">
        <v>42919.25</v>
      </c>
    </row>
    <row r="21935" spans="1:8" x14ac:dyDescent="0.3">
      <c r="A21935" t="s">
        <v>12</v>
      </c>
      <c r="B21935">
        <v>2</v>
      </c>
      <c r="C21935">
        <v>2</v>
      </c>
      <c r="D21935" s="2">
        <v>42919</v>
      </c>
      <c r="E21935">
        <v>8</v>
      </c>
      <c r="F21935">
        <v>109.7184</v>
      </c>
      <c r="G21935">
        <v>83.12</v>
      </c>
      <c r="H21935" s="3">
        <v>42919.25</v>
      </c>
    </row>
    <row r="21936" spans="1:8" x14ac:dyDescent="0.3">
      <c r="A21936" t="s">
        <v>89</v>
      </c>
      <c r="B21936">
        <v>1</v>
      </c>
      <c r="C21936">
        <v>41</v>
      </c>
      <c r="D21936" s="2">
        <v>42919</v>
      </c>
      <c r="E21936">
        <v>19</v>
      </c>
      <c r="F21936">
        <v>40.716499999999996</v>
      </c>
      <c r="G21936">
        <v>33.65</v>
      </c>
      <c r="H21936" s="3">
        <v>42919.25</v>
      </c>
    </row>
    <row r="21937" spans="1:8" x14ac:dyDescent="0.3">
      <c r="A21937" t="s">
        <v>61</v>
      </c>
      <c r="B21937">
        <v>1</v>
      </c>
      <c r="C21937">
        <v>2</v>
      </c>
      <c r="D21937" s="2">
        <v>42919</v>
      </c>
      <c r="E21937">
        <v>2</v>
      </c>
      <c r="F21937">
        <v>20.3993</v>
      </c>
      <c r="G21937">
        <v>14.89</v>
      </c>
      <c r="H21937" s="3">
        <v>42919.26</v>
      </c>
    </row>
    <row r="21938" spans="1:8" x14ac:dyDescent="0.3">
      <c r="A21938" t="s">
        <v>29</v>
      </c>
      <c r="B21938">
        <v>7</v>
      </c>
      <c r="C21938">
        <v>2</v>
      </c>
      <c r="D21938" s="2">
        <v>42919</v>
      </c>
      <c r="E21938">
        <v>9</v>
      </c>
      <c r="F21938">
        <v>9.6756000000000011</v>
      </c>
      <c r="G21938">
        <v>7.33</v>
      </c>
      <c r="H21938" s="3">
        <v>42919.26</v>
      </c>
    </row>
    <row r="21939" spans="1:8" x14ac:dyDescent="0.3">
      <c r="A21939" t="s">
        <v>80</v>
      </c>
      <c r="B21939">
        <v>1</v>
      </c>
      <c r="C21939">
        <v>1</v>
      </c>
      <c r="D21939" s="2">
        <v>42919</v>
      </c>
      <c r="E21939">
        <v>26</v>
      </c>
      <c r="F21939">
        <v>6.9817</v>
      </c>
      <c r="G21939">
        <v>5.77</v>
      </c>
      <c r="H21939" s="3">
        <v>42919.26</v>
      </c>
    </row>
    <row r="21940" spans="1:8" x14ac:dyDescent="0.3">
      <c r="A21940" t="s">
        <v>12</v>
      </c>
      <c r="B21940">
        <v>1</v>
      </c>
      <c r="C21940">
        <v>3</v>
      </c>
      <c r="D21940" s="2">
        <v>42919</v>
      </c>
      <c r="E21940">
        <v>31</v>
      </c>
      <c r="F21940">
        <v>105.5624</v>
      </c>
      <c r="G21940">
        <v>83.12</v>
      </c>
      <c r="H21940" s="3">
        <v>42919.27</v>
      </c>
    </row>
    <row r="21941" spans="1:8" x14ac:dyDescent="0.3">
      <c r="A21941" t="s">
        <v>45</v>
      </c>
      <c r="B21941">
        <v>14</v>
      </c>
      <c r="C21941">
        <v>1</v>
      </c>
      <c r="D21941" s="2">
        <v>42919</v>
      </c>
      <c r="E21941">
        <v>33</v>
      </c>
      <c r="F21941">
        <v>37.475000000000001</v>
      </c>
      <c r="G21941">
        <v>29.98</v>
      </c>
      <c r="H21941" s="3">
        <v>42919.28</v>
      </c>
    </row>
    <row r="21942" spans="1:8" x14ac:dyDescent="0.3">
      <c r="A21942" t="s">
        <v>100</v>
      </c>
      <c r="B21942">
        <v>10</v>
      </c>
      <c r="C21942">
        <v>43</v>
      </c>
      <c r="D21942" s="2">
        <v>42919</v>
      </c>
      <c r="E21942">
        <v>4</v>
      </c>
      <c r="F21942">
        <v>6.2151999999999994</v>
      </c>
      <c r="G21942">
        <v>4.57</v>
      </c>
      <c r="H21942" s="3">
        <v>42919.29</v>
      </c>
    </row>
    <row r="21943" spans="1:8" x14ac:dyDescent="0.3">
      <c r="A21943" t="s">
        <v>50</v>
      </c>
      <c r="B21943">
        <v>6</v>
      </c>
      <c r="C21943">
        <v>1</v>
      </c>
      <c r="D21943" s="2">
        <v>42919</v>
      </c>
      <c r="E21943">
        <v>25</v>
      </c>
      <c r="F21943">
        <v>93.060100000000006</v>
      </c>
      <c r="G21943">
        <v>69.97</v>
      </c>
      <c r="H21943" s="3">
        <v>42919.29</v>
      </c>
    </row>
    <row r="21944" spans="1:8" x14ac:dyDescent="0.3">
      <c r="A21944" t="s">
        <v>52</v>
      </c>
      <c r="B21944">
        <v>1</v>
      </c>
      <c r="C21944">
        <v>45</v>
      </c>
      <c r="D21944" s="2">
        <v>42919</v>
      </c>
      <c r="E21944">
        <v>37</v>
      </c>
      <c r="F21944">
        <v>20.532599999999999</v>
      </c>
      <c r="G21944">
        <v>16.829999999999998</v>
      </c>
      <c r="H21944" s="3">
        <v>42919.31</v>
      </c>
    </row>
    <row r="21945" spans="1:8" x14ac:dyDescent="0.3">
      <c r="A21945" t="s">
        <v>163</v>
      </c>
      <c r="B21945">
        <v>3</v>
      </c>
      <c r="C21945">
        <v>41</v>
      </c>
      <c r="D21945" s="2">
        <v>42919</v>
      </c>
      <c r="E21945">
        <v>50</v>
      </c>
      <c r="F21945">
        <v>7.4391999999999996</v>
      </c>
      <c r="G21945">
        <v>5.47</v>
      </c>
      <c r="H21945" s="3">
        <v>42919.32</v>
      </c>
    </row>
    <row r="21946" spans="1:8" x14ac:dyDescent="0.3">
      <c r="A21946" t="s">
        <v>152</v>
      </c>
      <c r="B21946">
        <v>1</v>
      </c>
      <c r="C21946">
        <v>1</v>
      </c>
      <c r="D21946" s="2">
        <v>42919</v>
      </c>
      <c r="E21946">
        <v>48</v>
      </c>
      <c r="F21946">
        <v>101.22300000000001</v>
      </c>
      <c r="G21946">
        <v>74.98</v>
      </c>
      <c r="H21946" s="3">
        <v>42919.32</v>
      </c>
    </row>
    <row r="21947" spans="1:8" x14ac:dyDescent="0.3">
      <c r="A21947" t="s">
        <v>12</v>
      </c>
      <c r="B21947">
        <v>15</v>
      </c>
      <c r="C21947">
        <v>41</v>
      </c>
      <c r="D21947" s="2">
        <v>42919</v>
      </c>
      <c r="E21947">
        <v>16</v>
      </c>
      <c r="F21947">
        <v>113.0432</v>
      </c>
      <c r="G21947">
        <v>83.12</v>
      </c>
      <c r="H21947" s="3">
        <v>42919.32</v>
      </c>
    </row>
    <row r="21948" spans="1:8" x14ac:dyDescent="0.3">
      <c r="A21948" t="s">
        <v>12</v>
      </c>
      <c r="B21948">
        <v>1</v>
      </c>
      <c r="C21948">
        <v>1</v>
      </c>
      <c r="D21948" s="2">
        <v>42919</v>
      </c>
      <c r="E21948">
        <v>21</v>
      </c>
      <c r="F21948">
        <v>103.06880000000001</v>
      </c>
      <c r="G21948">
        <v>83.12</v>
      </c>
      <c r="H21948" s="3">
        <v>42919.32</v>
      </c>
    </row>
    <row r="21949" spans="1:8" x14ac:dyDescent="0.3">
      <c r="A21949" t="s">
        <v>128</v>
      </c>
      <c r="B21949">
        <v>2</v>
      </c>
      <c r="C21949">
        <v>2</v>
      </c>
      <c r="D21949" s="2">
        <v>42919</v>
      </c>
      <c r="E21949">
        <v>16</v>
      </c>
      <c r="F21949">
        <v>16.592400000000001</v>
      </c>
      <c r="G21949">
        <v>12.57</v>
      </c>
      <c r="H21949" s="3">
        <v>42919.35</v>
      </c>
    </row>
    <row r="21950" spans="1:8" x14ac:dyDescent="0.3">
      <c r="A21950" t="s">
        <v>47</v>
      </c>
      <c r="B21950">
        <v>11</v>
      </c>
      <c r="C21950">
        <v>1</v>
      </c>
      <c r="D21950" s="2">
        <v>42919</v>
      </c>
      <c r="E21950">
        <v>34</v>
      </c>
      <c r="F21950">
        <v>2.1648000000000001</v>
      </c>
      <c r="G21950">
        <v>1.64</v>
      </c>
      <c r="H21950" s="3">
        <v>42919.360000000001</v>
      </c>
    </row>
    <row r="21951" spans="1:8" x14ac:dyDescent="0.3">
      <c r="A21951" t="s">
        <v>52</v>
      </c>
      <c r="B21951">
        <v>15</v>
      </c>
      <c r="C21951">
        <v>44</v>
      </c>
      <c r="D21951" s="2">
        <v>42919</v>
      </c>
      <c r="E21951">
        <v>4</v>
      </c>
      <c r="F21951">
        <v>20.532599999999999</v>
      </c>
      <c r="G21951">
        <v>16.829999999999998</v>
      </c>
      <c r="H21951" s="3">
        <v>42919.360000000001</v>
      </c>
    </row>
    <row r="21952" spans="1:8" x14ac:dyDescent="0.3">
      <c r="A21952" t="s">
        <v>52</v>
      </c>
      <c r="B21952">
        <v>7</v>
      </c>
      <c r="C21952">
        <v>1</v>
      </c>
      <c r="D21952" s="2">
        <v>42919</v>
      </c>
      <c r="E21952">
        <v>6</v>
      </c>
      <c r="F21952">
        <v>21.878999999999998</v>
      </c>
      <c r="G21952">
        <v>16.829999999999998</v>
      </c>
      <c r="H21952" s="3">
        <v>42919.37</v>
      </c>
    </row>
    <row r="21953" spans="1:8" x14ac:dyDescent="0.3">
      <c r="A21953" t="s">
        <v>32</v>
      </c>
      <c r="B21953">
        <v>10</v>
      </c>
      <c r="C21953">
        <v>45</v>
      </c>
      <c r="D21953" s="2">
        <v>42919</v>
      </c>
      <c r="E21953">
        <v>46</v>
      </c>
      <c r="F21953">
        <v>24.445499999999996</v>
      </c>
      <c r="G21953">
        <v>18.95</v>
      </c>
      <c r="H21953" s="3">
        <v>42919.38</v>
      </c>
    </row>
    <row r="21954" spans="1:8" x14ac:dyDescent="0.3">
      <c r="A21954" t="s">
        <v>17</v>
      </c>
      <c r="B21954">
        <v>1</v>
      </c>
      <c r="C21954">
        <v>42</v>
      </c>
      <c r="D21954" s="2">
        <v>42919</v>
      </c>
      <c r="E21954">
        <v>5</v>
      </c>
      <c r="F21954">
        <v>10.480399999999999</v>
      </c>
      <c r="G21954">
        <v>7.88</v>
      </c>
      <c r="H21954" s="3">
        <v>42919.4</v>
      </c>
    </row>
    <row r="21955" spans="1:8" x14ac:dyDescent="0.3">
      <c r="A21955" t="s">
        <v>147</v>
      </c>
      <c r="B21955">
        <v>3</v>
      </c>
      <c r="C21955">
        <v>45</v>
      </c>
      <c r="D21955" s="2">
        <v>42919</v>
      </c>
      <c r="E21955">
        <v>48</v>
      </c>
      <c r="F21955">
        <v>19.354800000000001</v>
      </c>
      <c r="G21955">
        <v>15.24</v>
      </c>
      <c r="H21955" s="3">
        <v>42919.4</v>
      </c>
    </row>
    <row r="21956" spans="1:8" x14ac:dyDescent="0.3">
      <c r="A21956" t="s">
        <v>110</v>
      </c>
      <c r="B21956">
        <v>1</v>
      </c>
      <c r="C21956">
        <v>1</v>
      </c>
      <c r="D21956" s="2">
        <v>42919</v>
      </c>
      <c r="E21956">
        <v>27</v>
      </c>
      <c r="F21956">
        <v>87.476399999999998</v>
      </c>
      <c r="G21956">
        <v>66.27</v>
      </c>
      <c r="H21956" s="3">
        <v>42919.4</v>
      </c>
    </row>
    <row r="21957" spans="1:8" x14ac:dyDescent="0.3">
      <c r="A21957" t="s">
        <v>157</v>
      </c>
      <c r="B21957">
        <v>6</v>
      </c>
      <c r="C21957">
        <v>1</v>
      </c>
      <c r="D21957" s="2">
        <v>42919</v>
      </c>
      <c r="E21957">
        <v>33</v>
      </c>
      <c r="F21957">
        <v>33.607199999999999</v>
      </c>
      <c r="G21957">
        <v>25.08</v>
      </c>
      <c r="H21957" s="3">
        <v>42919.41</v>
      </c>
    </row>
    <row r="21958" spans="1:8" x14ac:dyDescent="0.3">
      <c r="A21958" t="s">
        <v>135</v>
      </c>
      <c r="B21958">
        <v>2</v>
      </c>
      <c r="C21958">
        <v>3</v>
      </c>
      <c r="D21958" s="2">
        <v>42919</v>
      </c>
      <c r="E21958">
        <v>21</v>
      </c>
      <c r="F21958">
        <v>3.2982</v>
      </c>
      <c r="G21958">
        <v>2.39</v>
      </c>
      <c r="H21958" s="3">
        <v>42919.44</v>
      </c>
    </row>
    <row r="21959" spans="1:8" x14ac:dyDescent="0.3">
      <c r="A21959" t="s">
        <v>35</v>
      </c>
      <c r="B21959">
        <v>5</v>
      </c>
      <c r="C21959">
        <v>45</v>
      </c>
      <c r="D21959" s="2">
        <v>42919</v>
      </c>
      <c r="E21959">
        <v>26</v>
      </c>
      <c r="F21959">
        <v>1078.616</v>
      </c>
      <c r="G21959">
        <v>793.1</v>
      </c>
      <c r="H21959" s="3">
        <v>42919.44</v>
      </c>
    </row>
    <row r="21960" spans="1:8" x14ac:dyDescent="0.3">
      <c r="A21960" t="s">
        <v>63</v>
      </c>
      <c r="B21960">
        <v>1</v>
      </c>
      <c r="C21960">
        <v>1</v>
      </c>
      <c r="D21960" s="2">
        <v>42919</v>
      </c>
      <c r="E21960">
        <v>19</v>
      </c>
      <c r="F21960">
        <v>18.6496</v>
      </c>
      <c r="G21960">
        <v>14.57</v>
      </c>
      <c r="H21960" s="3">
        <v>42919.45</v>
      </c>
    </row>
    <row r="21961" spans="1:8" x14ac:dyDescent="0.3">
      <c r="A21961" t="s">
        <v>17</v>
      </c>
      <c r="B21961">
        <v>1</v>
      </c>
      <c r="C21961">
        <v>41</v>
      </c>
      <c r="D21961" s="2">
        <v>42919</v>
      </c>
      <c r="E21961">
        <v>29</v>
      </c>
      <c r="F21961">
        <v>10.1652</v>
      </c>
      <c r="G21961">
        <v>7.88</v>
      </c>
      <c r="H21961" s="3">
        <v>42919.47</v>
      </c>
    </row>
    <row r="21962" spans="1:8" x14ac:dyDescent="0.3">
      <c r="A21962" t="s">
        <v>99</v>
      </c>
      <c r="B21962">
        <v>15</v>
      </c>
      <c r="C21962">
        <v>1</v>
      </c>
      <c r="D21962" s="2">
        <v>42919</v>
      </c>
      <c r="E21962">
        <v>29</v>
      </c>
      <c r="F21962">
        <v>20.3811</v>
      </c>
      <c r="G21962">
        <v>16.57</v>
      </c>
      <c r="H21962" s="3">
        <v>42919.48</v>
      </c>
    </row>
    <row r="21963" spans="1:8" x14ac:dyDescent="0.3">
      <c r="A21963" t="s">
        <v>178</v>
      </c>
      <c r="B21963">
        <v>1</v>
      </c>
      <c r="C21963">
        <v>43</v>
      </c>
      <c r="D21963" s="2">
        <v>42919</v>
      </c>
      <c r="E21963">
        <v>25</v>
      </c>
      <c r="F21963">
        <v>30.353599999999997</v>
      </c>
      <c r="G21963">
        <v>24.88</v>
      </c>
      <c r="H21963" s="3">
        <v>42919.48</v>
      </c>
    </row>
    <row r="21964" spans="1:8" x14ac:dyDescent="0.3">
      <c r="A21964" t="s">
        <v>58</v>
      </c>
      <c r="B21964">
        <v>13</v>
      </c>
      <c r="C21964">
        <v>2</v>
      </c>
      <c r="D21964" s="2">
        <v>42919</v>
      </c>
      <c r="E21964">
        <v>27</v>
      </c>
      <c r="F21964">
        <v>2.6792000000000002</v>
      </c>
      <c r="G21964">
        <v>1.97</v>
      </c>
      <c r="H21964" s="3">
        <v>42919.49</v>
      </c>
    </row>
    <row r="21965" spans="1:8" x14ac:dyDescent="0.3">
      <c r="A21965" t="s">
        <v>80</v>
      </c>
      <c r="B21965">
        <v>1</v>
      </c>
      <c r="C21965">
        <v>2</v>
      </c>
      <c r="D21965" s="2">
        <v>42919</v>
      </c>
      <c r="E21965">
        <v>15</v>
      </c>
      <c r="F21965">
        <v>7.6740999999999993</v>
      </c>
      <c r="G21965">
        <v>5.77</v>
      </c>
      <c r="H21965" s="3">
        <v>42919.5</v>
      </c>
    </row>
    <row r="21966" spans="1:8" x14ac:dyDescent="0.3">
      <c r="A21966" t="s">
        <v>79</v>
      </c>
      <c r="B21966">
        <v>1</v>
      </c>
      <c r="C21966">
        <v>43</v>
      </c>
      <c r="D21966" s="2">
        <v>42919</v>
      </c>
      <c r="E21966">
        <v>33</v>
      </c>
      <c r="F21966">
        <v>59.94</v>
      </c>
      <c r="G21966">
        <v>49.95</v>
      </c>
      <c r="H21966" s="3">
        <v>42919.519999999997</v>
      </c>
    </row>
    <row r="21967" spans="1:8" x14ac:dyDescent="0.3">
      <c r="A21967" t="s">
        <v>5</v>
      </c>
      <c r="B21967">
        <v>3</v>
      </c>
      <c r="C21967">
        <v>42</v>
      </c>
      <c r="D21967" s="2">
        <v>42919</v>
      </c>
      <c r="E21967">
        <v>20</v>
      </c>
      <c r="F21967">
        <v>35.534999999999997</v>
      </c>
      <c r="G21967">
        <v>25.75</v>
      </c>
      <c r="H21967" s="3">
        <v>42919.54</v>
      </c>
    </row>
    <row r="21968" spans="1:8" x14ac:dyDescent="0.3">
      <c r="A21968" t="s">
        <v>24</v>
      </c>
      <c r="B21968">
        <v>10</v>
      </c>
      <c r="C21968">
        <v>41</v>
      </c>
      <c r="D21968" s="2">
        <v>42919</v>
      </c>
      <c r="E21968">
        <v>40</v>
      </c>
      <c r="F21968">
        <v>46.375500000000002</v>
      </c>
      <c r="G21968">
        <v>35.950000000000003</v>
      </c>
      <c r="H21968" s="3">
        <v>42919.54</v>
      </c>
    </row>
    <row r="21969" spans="1:8" x14ac:dyDescent="0.3">
      <c r="A21969" t="s">
        <v>158</v>
      </c>
      <c r="B21969">
        <v>4</v>
      </c>
      <c r="C21969">
        <v>41</v>
      </c>
      <c r="D21969" s="2">
        <v>42919</v>
      </c>
      <c r="E21969">
        <v>41</v>
      </c>
      <c r="F21969">
        <v>9.6</v>
      </c>
      <c r="G21969">
        <v>7.5</v>
      </c>
      <c r="H21969" s="3">
        <v>42919.55</v>
      </c>
    </row>
    <row r="21970" spans="1:8" x14ac:dyDescent="0.3">
      <c r="A21970" t="s">
        <v>7</v>
      </c>
      <c r="B21970">
        <v>1</v>
      </c>
      <c r="C21970">
        <v>44</v>
      </c>
      <c r="D21970" s="2">
        <v>42919</v>
      </c>
      <c r="E21970">
        <v>39</v>
      </c>
      <c r="F21970">
        <v>177.53079999999997</v>
      </c>
      <c r="G21970">
        <v>143.16999999999999</v>
      </c>
      <c r="H21970" s="3">
        <v>42919.57</v>
      </c>
    </row>
    <row r="21971" spans="1:8" x14ac:dyDescent="0.3">
      <c r="A21971" t="s">
        <v>163</v>
      </c>
      <c r="B21971">
        <v>5</v>
      </c>
      <c r="C21971">
        <v>1</v>
      </c>
      <c r="D21971" s="2">
        <v>42919</v>
      </c>
      <c r="E21971">
        <v>30</v>
      </c>
      <c r="F21971">
        <v>6.5640000000000001</v>
      </c>
      <c r="G21971">
        <v>5.47</v>
      </c>
      <c r="H21971" s="3">
        <v>42919.57</v>
      </c>
    </row>
    <row r="21972" spans="1:8" x14ac:dyDescent="0.3">
      <c r="A21972" t="s">
        <v>17</v>
      </c>
      <c r="B21972">
        <v>10</v>
      </c>
      <c r="C21972">
        <v>45</v>
      </c>
      <c r="D21972" s="2">
        <v>42919</v>
      </c>
      <c r="E21972">
        <v>29</v>
      </c>
      <c r="F21972">
        <v>10.322799999999999</v>
      </c>
      <c r="G21972">
        <v>7.88</v>
      </c>
      <c r="H21972" s="3">
        <v>42919.58</v>
      </c>
    </row>
    <row r="21973" spans="1:8" x14ac:dyDescent="0.3">
      <c r="A21973" t="s">
        <v>117</v>
      </c>
      <c r="B21973">
        <v>3</v>
      </c>
      <c r="C21973">
        <v>1</v>
      </c>
      <c r="D21973" s="2">
        <v>42919</v>
      </c>
      <c r="E21973">
        <v>20</v>
      </c>
      <c r="F21973">
        <v>11.988000000000001</v>
      </c>
      <c r="G21973">
        <v>8.8800000000000008</v>
      </c>
      <c r="H21973" s="3">
        <v>42919.58</v>
      </c>
    </row>
    <row r="21974" spans="1:8" x14ac:dyDescent="0.3">
      <c r="A21974" t="s">
        <v>84</v>
      </c>
      <c r="B21974">
        <v>1</v>
      </c>
      <c r="C21974">
        <v>43</v>
      </c>
      <c r="D21974" s="2">
        <v>42919</v>
      </c>
      <c r="E21974">
        <v>50</v>
      </c>
      <c r="F21974">
        <v>9.9749999999999996</v>
      </c>
      <c r="G21974">
        <v>7.98</v>
      </c>
      <c r="H21974" s="3">
        <v>42919.58</v>
      </c>
    </row>
    <row r="21975" spans="1:8" x14ac:dyDescent="0.3">
      <c r="A21975" t="s">
        <v>52</v>
      </c>
      <c r="B21975">
        <v>2</v>
      </c>
      <c r="C21975">
        <v>1</v>
      </c>
      <c r="D21975" s="2">
        <v>42919</v>
      </c>
      <c r="E21975">
        <v>22</v>
      </c>
      <c r="F21975">
        <v>22.215599999999998</v>
      </c>
      <c r="G21975">
        <v>16.829999999999998</v>
      </c>
      <c r="H21975" s="3">
        <v>42919.59</v>
      </c>
    </row>
    <row r="21976" spans="1:8" x14ac:dyDescent="0.3">
      <c r="A21976" t="s">
        <v>52</v>
      </c>
      <c r="B21976">
        <v>4</v>
      </c>
      <c r="C21976">
        <v>45</v>
      </c>
      <c r="D21976" s="2">
        <v>42919</v>
      </c>
      <c r="E21976">
        <v>31</v>
      </c>
      <c r="F21976">
        <v>20.3643</v>
      </c>
      <c r="G21976">
        <v>16.829999999999998</v>
      </c>
      <c r="H21976" s="3">
        <v>42919.59</v>
      </c>
    </row>
    <row r="21977" spans="1:8" x14ac:dyDescent="0.3">
      <c r="A21977" t="s">
        <v>199</v>
      </c>
      <c r="B21977">
        <v>2</v>
      </c>
      <c r="C21977">
        <v>1</v>
      </c>
      <c r="D21977" s="2">
        <v>42919</v>
      </c>
      <c r="E21977">
        <v>30</v>
      </c>
      <c r="F21977">
        <v>8.6039999999999992</v>
      </c>
      <c r="G21977">
        <v>7.17</v>
      </c>
      <c r="H21977" s="3">
        <v>42919.59</v>
      </c>
    </row>
    <row r="21978" spans="1:8" x14ac:dyDescent="0.3">
      <c r="A21978" t="s">
        <v>22</v>
      </c>
      <c r="B21978">
        <v>3</v>
      </c>
      <c r="C21978">
        <v>41</v>
      </c>
      <c r="D21978" s="2">
        <v>42919</v>
      </c>
      <c r="E21978">
        <v>45</v>
      </c>
      <c r="F21978">
        <v>99.96</v>
      </c>
      <c r="G21978">
        <v>73.5</v>
      </c>
      <c r="H21978" s="3">
        <v>42919.6</v>
      </c>
    </row>
    <row r="21979" spans="1:8" x14ac:dyDescent="0.3">
      <c r="A21979" t="s">
        <v>12</v>
      </c>
      <c r="B21979">
        <v>3</v>
      </c>
      <c r="C21979">
        <v>44</v>
      </c>
      <c r="D21979" s="2">
        <v>42919</v>
      </c>
      <c r="E21979">
        <v>33</v>
      </c>
      <c r="F21979">
        <v>105.5624</v>
      </c>
      <c r="G21979">
        <v>83.12</v>
      </c>
      <c r="H21979" s="3">
        <v>42919.64</v>
      </c>
    </row>
    <row r="21980" spans="1:8" x14ac:dyDescent="0.3">
      <c r="A21980" t="s">
        <v>29</v>
      </c>
      <c r="B21980">
        <v>1</v>
      </c>
      <c r="C21980">
        <v>1</v>
      </c>
      <c r="D21980" s="2">
        <v>42919</v>
      </c>
      <c r="E21980">
        <v>9</v>
      </c>
      <c r="F21980">
        <v>9.6756000000000011</v>
      </c>
      <c r="G21980">
        <v>7.33</v>
      </c>
      <c r="H21980" s="3">
        <v>42919.66</v>
      </c>
    </row>
    <row r="21981" spans="1:8" x14ac:dyDescent="0.3">
      <c r="A21981" t="s">
        <v>29</v>
      </c>
      <c r="B21981">
        <v>1</v>
      </c>
      <c r="C21981">
        <v>1</v>
      </c>
      <c r="D21981" s="2">
        <v>42919</v>
      </c>
      <c r="E21981">
        <v>17</v>
      </c>
      <c r="F21981">
        <v>10.115399999999999</v>
      </c>
      <c r="G21981">
        <v>7.33</v>
      </c>
      <c r="H21981" s="3">
        <v>42919.67</v>
      </c>
    </row>
    <row r="21982" spans="1:8" x14ac:dyDescent="0.3">
      <c r="A21982" t="s">
        <v>192</v>
      </c>
      <c r="B21982">
        <v>2</v>
      </c>
      <c r="C21982">
        <v>44</v>
      </c>
      <c r="D21982" s="2">
        <v>42919</v>
      </c>
      <c r="E21982">
        <v>27</v>
      </c>
      <c r="F21982">
        <v>2.7244000000000002</v>
      </c>
      <c r="G21982">
        <v>1.96</v>
      </c>
      <c r="H21982" s="3">
        <v>42919.7</v>
      </c>
    </row>
    <row r="21983" spans="1:8" x14ac:dyDescent="0.3">
      <c r="A21983" t="s">
        <v>5</v>
      </c>
      <c r="B21983">
        <v>4</v>
      </c>
      <c r="C21983">
        <v>2</v>
      </c>
      <c r="D21983" s="2">
        <v>42919</v>
      </c>
      <c r="E21983">
        <v>37</v>
      </c>
      <c r="F21983">
        <v>32.445</v>
      </c>
      <c r="G21983">
        <v>25.75</v>
      </c>
      <c r="H21983" s="3">
        <v>42919.7</v>
      </c>
    </row>
    <row r="21984" spans="1:8" x14ac:dyDescent="0.3">
      <c r="A21984" t="s">
        <v>46</v>
      </c>
      <c r="B21984">
        <v>4</v>
      </c>
      <c r="C21984">
        <v>1</v>
      </c>
      <c r="D21984" s="2">
        <v>42919</v>
      </c>
      <c r="E21984">
        <v>35</v>
      </c>
      <c r="F21984">
        <v>86.076000000000008</v>
      </c>
      <c r="G21984">
        <v>63.76</v>
      </c>
      <c r="H21984" s="3">
        <v>42919.71</v>
      </c>
    </row>
    <row r="21985" spans="1:8" x14ac:dyDescent="0.3">
      <c r="A21985" t="s">
        <v>12</v>
      </c>
      <c r="B21985">
        <v>1</v>
      </c>
      <c r="C21985">
        <v>41</v>
      </c>
      <c r="D21985" s="2">
        <v>42919</v>
      </c>
      <c r="E21985">
        <v>31</v>
      </c>
      <c r="F21985">
        <v>107.22480000000002</v>
      </c>
      <c r="G21985">
        <v>83.12</v>
      </c>
      <c r="H21985" s="3">
        <v>42919.71</v>
      </c>
    </row>
    <row r="21986" spans="1:8" x14ac:dyDescent="0.3">
      <c r="A21986" t="s">
        <v>96</v>
      </c>
      <c r="B21986">
        <v>11</v>
      </c>
      <c r="C21986">
        <v>1</v>
      </c>
      <c r="D21986" s="2">
        <v>42919</v>
      </c>
      <c r="E21986">
        <v>47</v>
      </c>
      <c r="F21986">
        <v>23.194200000000002</v>
      </c>
      <c r="G21986">
        <v>17.98</v>
      </c>
      <c r="H21986" s="3">
        <v>42919.71</v>
      </c>
    </row>
    <row r="21987" spans="1:8" x14ac:dyDescent="0.3">
      <c r="A21987" t="s">
        <v>38</v>
      </c>
      <c r="B21987">
        <v>10</v>
      </c>
      <c r="C21987">
        <v>1</v>
      </c>
      <c r="D21987" s="2">
        <v>42919</v>
      </c>
      <c r="E21987">
        <v>5</v>
      </c>
      <c r="F21987">
        <v>215.09460000000001</v>
      </c>
      <c r="G21987">
        <v>166.74</v>
      </c>
      <c r="H21987" s="3">
        <v>42919.72</v>
      </c>
    </row>
    <row r="21988" spans="1:8" x14ac:dyDescent="0.3">
      <c r="A21988" t="s">
        <v>80</v>
      </c>
      <c r="B21988">
        <v>1</v>
      </c>
      <c r="C21988">
        <v>1</v>
      </c>
      <c r="D21988" s="2">
        <v>42919</v>
      </c>
      <c r="E21988">
        <v>2</v>
      </c>
      <c r="F21988">
        <v>7.9626000000000001</v>
      </c>
      <c r="G21988">
        <v>5.77</v>
      </c>
      <c r="H21988" s="3">
        <v>42919.74</v>
      </c>
    </row>
    <row r="21989" spans="1:8" x14ac:dyDescent="0.3">
      <c r="A21989" t="s">
        <v>101</v>
      </c>
      <c r="B21989">
        <v>2</v>
      </c>
      <c r="C21989">
        <v>41</v>
      </c>
      <c r="D21989" s="2">
        <v>42919</v>
      </c>
      <c r="E21989">
        <v>22</v>
      </c>
      <c r="F21989">
        <v>159.76259999999999</v>
      </c>
      <c r="G21989">
        <v>115.77</v>
      </c>
      <c r="H21989" s="3">
        <v>42919.74</v>
      </c>
    </row>
    <row r="21990" spans="1:8" x14ac:dyDescent="0.3">
      <c r="A21990" t="s">
        <v>172</v>
      </c>
      <c r="B21990">
        <v>1</v>
      </c>
      <c r="C21990">
        <v>41</v>
      </c>
      <c r="D21990" s="2">
        <v>42919</v>
      </c>
      <c r="E21990">
        <v>1</v>
      </c>
      <c r="F21990">
        <v>23.623200000000001</v>
      </c>
      <c r="G21990">
        <v>17.37</v>
      </c>
      <c r="H21990" s="3">
        <v>42919.76</v>
      </c>
    </row>
    <row r="21991" spans="1:8" x14ac:dyDescent="0.3">
      <c r="A21991" t="s">
        <v>135</v>
      </c>
      <c r="B21991">
        <v>4</v>
      </c>
      <c r="C21991">
        <v>41</v>
      </c>
      <c r="D21991" s="2">
        <v>42919</v>
      </c>
      <c r="E21991">
        <v>48</v>
      </c>
      <c r="F21991">
        <v>2.8919000000000001</v>
      </c>
      <c r="G21991">
        <v>2.39</v>
      </c>
      <c r="H21991" s="3">
        <v>42919.76</v>
      </c>
    </row>
    <row r="21992" spans="1:8" x14ac:dyDescent="0.3">
      <c r="A21992" t="s">
        <v>34</v>
      </c>
      <c r="B21992">
        <v>1</v>
      </c>
      <c r="C21992">
        <v>41</v>
      </c>
      <c r="D21992" s="2">
        <v>42919</v>
      </c>
      <c r="E21992">
        <v>35</v>
      </c>
      <c r="F21992">
        <v>332.53120000000001</v>
      </c>
      <c r="G21992">
        <v>259.79000000000002</v>
      </c>
      <c r="H21992" s="3">
        <v>42919.77</v>
      </c>
    </row>
    <row r="21993" spans="1:8" x14ac:dyDescent="0.3">
      <c r="A21993" t="s">
        <v>92</v>
      </c>
      <c r="B21993">
        <v>9</v>
      </c>
      <c r="C21993">
        <v>41</v>
      </c>
      <c r="D21993" s="2">
        <v>42919</v>
      </c>
      <c r="E21993">
        <v>28</v>
      </c>
      <c r="F21993">
        <v>16.094000000000001</v>
      </c>
      <c r="G21993">
        <v>12.38</v>
      </c>
      <c r="H21993" s="3">
        <v>42919.77</v>
      </c>
    </row>
    <row r="21994" spans="1:8" x14ac:dyDescent="0.3">
      <c r="A21994" t="s">
        <v>146</v>
      </c>
      <c r="B21994">
        <v>4</v>
      </c>
      <c r="C21994">
        <v>1</v>
      </c>
      <c r="D21994" s="2">
        <v>42919</v>
      </c>
      <c r="E21994">
        <v>21</v>
      </c>
      <c r="F21994">
        <v>46.100500000000004</v>
      </c>
      <c r="G21994">
        <v>33.65</v>
      </c>
      <c r="H21994" s="3">
        <v>42919.8</v>
      </c>
    </row>
    <row r="21995" spans="1:8" x14ac:dyDescent="0.3">
      <c r="A21995" t="s">
        <v>174</v>
      </c>
      <c r="B21995">
        <v>10</v>
      </c>
      <c r="C21995">
        <v>1</v>
      </c>
      <c r="D21995" s="2">
        <v>42919</v>
      </c>
      <c r="E21995">
        <v>6</v>
      </c>
      <c r="F21995">
        <v>30.4756</v>
      </c>
      <c r="G21995">
        <v>24.98</v>
      </c>
      <c r="H21995" s="3">
        <v>42919.81</v>
      </c>
    </row>
    <row r="21996" spans="1:8" x14ac:dyDescent="0.3">
      <c r="A21996" t="s">
        <v>76</v>
      </c>
      <c r="B21996">
        <v>1</v>
      </c>
      <c r="C21996">
        <v>1</v>
      </c>
      <c r="D21996" s="2">
        <v>42919</v>
      </c>
      <c r="E21996">
        <v>20</v>
      </c>
      <c r="F21996">
        <v>121.4325</v>
      </c>
      <c r="G21996">
        <v>89.95</v>
      </c>
      <c r="H21996" s="3">
        <v>42919.85</v>
      </c>
    </row>
    <row r="21997" spans="1:8" x14ac:dyDescent="0.3">
      <c r="A21997" t="s">
        <v>12</v>
      </c>
      <c r="B21997">
        <v>1</v>
      </c>
      <c r="C21997">
        <v>1</v>
      </c>
      <c r="D21997" s="2">
        <v>42919</v>
      </c>
      <c r="E21997">
        <v>10</v>
      </c>
      <c r="F21997">
        <v>108.056</v>
      </c>
      <c r="G21997">
        <v>83.12</v>
      </c>
      <c r="H21997" s="3">
        <v>42919.9</v>
      </c>
    </row>
    <row r="21998" spans="1:8" x14ac:dyDescent="0.3">
      <c r="A21998" t="s">
        <v>171</v>
      </c>
      <c r="B21998">
        <v>1</v>
      </c>
      <c r="C21998">
        <v>44</v>
      </c>
      <c r="D21998" s="2">
        <v>42919</v>
      </c>
      <c r="E21998">
        <v>23</v>
      </c>
      <c r="F21998">
        <v>77.584499999999991</v>
      </c>
      <c r="G21998">
        <v>57.47</v>
      </c>
      <c r="H21998" s="3">
        <v>42919.91</v>
      </c>
    </row>
    <row r="21999" spans="1:8" x14ac:dyDescent="0.3">
      <c r="A21999" t="s">
        <v>29</v>
      </c>
      <c r="B21999">
        <v>3</v>
      </c>
      <c r="C21999">
        <v>1</v>
      </c>
      <c r="D21999" s="2">
        <v>42919</v>
      </c>
      <c r="E21999">
        <v>42</v>
      </c>
      <c r="F21999">
        <v>9.0159000000000002</v>
      </c>
      <c r="G21999">
        <v>7.33</v>
      </c>
      <c r="H21999" s="3">
        <v>42919.91</v>
      </c>
    </row>
    <row r="22000" spans="1:8" x14ac:dyDescent="0.3">
      <c r="A22000" t="s">
        <v>17</v>
      </c>
      <c r="B22000">
        <v>1</v>
      </c>
      <c r="C22000">
        <v>41</v>
      </c>
      <c r="D22000" s="2">
        <v>42919</v>
      </c>
      <c r="E22000">
        <v>32</v>
      </c>
      <c r="F22000">
        <v>9.6135999999999999</v>
      </c>
      <c r="G22000">
        <v>7.88</v>
      </c>
      <c r="H22000" s="3">
        <v>42919.93</v>
      </c>
    </row>
    <row r="22001" spans="1:8" x14ac:dyDescent="0.3">
      <c r="A22001" t="s">
        <v>24</v>
      </c>
      <c r="B22001">
        <v>12</v>
      </c>
      <c r="C22001">
        <v>1</v>
      </c>
      <c r="D22001" s="2">
        <v>42919</v>
      </c>
      <c r="E22001">
        <v>28</v>
      </c>
      <c r="F22001">
        <v>45.297000000000004</v>
      </c>
      <c r="G22001">
        <v>35.950000000000003</v>
      </c>
      <c r="H22001" s="3">
        <v>42919.94</v>
      </c>
    </row>
    <row r="22002" spans="1:8" x14ac:dyDescent="0.3">
      <c r="A22002" t="s">
        <v>29</v>
      </c>
      <c r="B22002">
        <v>14</v>
      </c>
      <c r="C22002">
        <v>43</v>
      </c>
      <c r="D22002" s="2">
        <v>42919</v>
      </c>
      <c r="E22002">
        <v>46</v>
      </c>
      <c r="F22002">
        <v>9.309099999999999</v>
      </c>
      <c r="G22002">
        <v>7.33</v>
      </c>
      <c r="H22002" s="3">
        <v>42919.94</v>
      </c>
    </row>
    <row r="22003" spans="1:8" x14ac:dyDescent="0.3">
      <c r="A22003" t="s">
        <v>12</v>
      </c>
      <c r="B22003">
        <v>6</v>
      </c>
      <c r="C22003">
        <v>41</v>
      </c>
      <c r="D22003" s="2">
        <v>42919</v>
      </c>
      <c r="E22003">
        <v>22</v>
      </c>
      <c r="F22003">
        <v>102.2376</v>
      </c>
      <c r="G22003">
        <v>83.12</v>
      </c>
      <c r="H22003" s="3">
        <v>42919.94</v>
      </c>
    </row>
    <row r="22004" spans="1:8" x14ac:dyDescent="0.3">
      <c r="A22004" t="s">
        <v>204</v>
      </c>
      <c r="B22004">
        <v>1</v>
      </c>
      <c r="C22004">
        <v>45</v>
      </c>
      <c r="D22004" s="2">
        <v>42919</v>
      </c>
      <c r="E22004">
        <v>8</v>
      </c>
      <c r="F22004">
        <v>56.809500000000007</v>
      </c>
      <c r="G22004">
        <v>46.95</v>
      </c>
      <c r="H22004" s="3">
        <v>42919.95</v>
      </c>
    </row>
    <row r="22005" spans="1:8" x14ac:dyDescent="0.3">
      <c r="A22005" t="s">
        <v>11</v>
      </c>
      <c r="B22005">
        <v>1</v>
      </c>
      <c r="C22005">
        <v>41</v>
      </c>
      <c r="D22005" s="2">
        <v>42919</v>
      </c>
      <c r="E22005">
        <v>19</v>
      </c>
      <c r="F22005">
        <v>45.5124</v>
      </c>
      <c r="G22005">
        <v>32.979999999999997</v>
      </c>
      <c r="H22005" s="3">
        <v>42919.95</v>
      </c>
    </row>
    <row r="22006" spans="1:8" x14ac:dyDescent="0.3">
      <c r="A22006" t="s">
        <v>52</v>
      </c>
      <c r="B22006">
        <v>1</v>
      </c>
      <c r="C22006">
        <v>1</v>
      </c>
      <c r="D22006" s="2">
        <v>42919</v>
      </c>
      <c r="E22006">
        <v>45</v>
      </c>
      <c r="F22006">
        <v>21.374099999999999</v>
      </c>
      <c r="G22006">
        <v>16.829999999999998</v>
      </c>
      <c r="H22006" s="3">
        <v>42919.95</v>
      </c>
    </row>
    <row r="22007" spans="1:8" x14ac:dyDescent="0.3">
      <c r="A22007" t="s">
        <v>51</v>
      </c>
      <c r="B22007">
        <v>1</v>
      </c>
      <c r="C22007">
        <v>1</v>
      </c>
      <c r="D22007" s="2">
        <v>42919</v>
      </c>
      <c r="E22007">
        <v>36</v>
      </c>
      <c r="F22007">
        <v>1.7136000000000002</v>
      </c>
      <c r="G22007">
        <v>1.26</v>
      </c>
      <c r="H22007" s="3">
        <v>42919.96</v>
      </c>
    </row>
    <row r="22008" spans="1:8" x14ac:dyDescent="0.3">
      <c r="A22008" t="s">
        <v>119</v>
      </c>
      <c r="B22008">
        <v>1</v>
      </c>
      <c r="C22008">
        <v>1</v>
      </c>
      <c r="D22008" s="2">
        <v>42919</v>
      </c>
      <c r="E22008">
        <v>7</v>
      </c>
      <c r="F22008">
        <v>21.892499999999998</v>
      </c>
      <c r="G22008">
        <v>15.75</v>
      </c>
      <c r="H22008" s="3">
        <v>42919.96</v>
      </c>
    </row>
    <row r="22009" spans="1:8" x14ac:dyDescent="0.3">
      <c r="A22009" t="s">
        <v>105</v>
      </c>
      <c r="B22009">
        <v>1</v>
      </c>
      <c r="C22009">
        <v>44</v>
      </c>
      <c r="D22009" s="2">
        <v>42919</v>
      </c>
      <c r="E22009">
        <v>36</v>
      </c>
      <c r="F22009">
        <v>104.32619999999999</v>
      </c>
      <c r="G22009">
        <v>86.22</v>
      </c>
      <c r="H22009" s="3">
        <v>42919.98</v>
      </c>
    </row>
    <row r="22010" spans="1:8" x14ac:dyDescent="0.3">
      <c r="A22010" t="s">
        <v>115</v>
      </c>
      <c r="B22010">
        <v>2</v>
      </c>
      <c r="C22010">
        <v>42</v>
      </c>
      <c r="D22010" s="2">
        <v>42919</v>
      </c>
      <c r="E22010">
        <v>36</v>
      </c>
      <c r="F22010">
        <v>77.259600000000006</v>
      </c>
      <c r="G22010">
        <v>58.53</v>
      </c>
      <c r="H22010" s="3">
        <v>42919.99</v>
      </c>
    </row>
    <row r="22011" spans="1:8" x14ac:dyDescent="0.3">
      <c r="A22011" t="s">
        <v>368</v>
      </c>
      <c r="B22011">
        <v>1</v>
      </c>
      <c r="C22011">
        <v>41</v>
      </c>
      <c r="D22011" s="2">
        <v>42919</v>
      </c>
      <c r="E22011">
        <v>14</v>
      </c>
      <c r="F22011">
        <v>50.128</v>
      </c>
      <c r="G22011">
        <v>38.56</v>
      </c>
      <c r="H22011" s="3">
        <v>42919.99</v>
      </c>
    </row>
    <row r="22012" spans="1:8" x14ac:dyDescent="0.3">
      <c r="A22012" t="s">
        <v>12</v>
      </c>
      <c r="B22012">
        <v>13</v>
      </c>
      <c r="C22012">
        <v>2</v>
      </c>
      <c r="D22012" s="2">
        <v>42919</v>
      </c>
      <c r="E22012">
        <v>27</v>
      </c>
      <c r="F22012">
        <v>112.212</v>
      </c>
      <c r="G22012">
        <v>83.12</v>
      </c>
      <c r="H22012" s="3">
        <v>42920</v>
      </c>
    </row>
    <row r="22013" spans="1:8" x14ac:dyDescent="0.3">
      <c r="A22013" t="s">
        <v>55</v>
      </c>
      <c r="B22013">
        <v>10</v>
      </c>
      <c r="C22013">
        <v>44</v>
      </c>
      <c r="D22013" s="2">
        <v>42920</v>
      </c>
      <c r="E22013">
        <v>9</v>
      </c>
      <c r="F22013">
        <v>14.989799999999997</v>
      </c>
      <c r="G22013">
        <v>11.62</v>
      </c>
      <c r="H22013" s="3">
        <v>42920.02</v>
      </c>
    </row>
    <row r="22014" spans="1:8" x14ac:dyDescent="0.3">
      <c r="A22014" t="s">
        <v>52</v>
      </c>
      <c r="B22014">
        <v>2</v>
      </c>
      <c r="C22014">
        <v>44</v>
      </c>
      <c r="D22014" s="2">
        <v>42920</v>
      </c>
      <c r="E22014">
        <v>8</v>
      </c>
      <c r="F22014">
        <v>22.720499999999998</v>
      </c>
      <c r="G22014">
        <v>16.829999999999998</v>
      </c>
      <c r="H22014" s="3">
        <v>42920.03</v>
      </c>
    </row>
    <row r="22015" spans="1:8" x14ac:dyDescent="0.3">
      <c r="A22015" t="s">
        <v>17</v>
      </c>
      <c r="B22015">
        <v>1</v>
      </c>
      <c r="C22015">
        <v>1</v>
      </c>
      <c r="D22015" s="2">
        <v>42920</v>
      </c>
      <c r="E22015">
        <v>21</v>
      </c>
      <c r="F22015">
        <v>10.716800000000001</v>
      </c>
      <c r="G22015">
        <v>7.88</v>
      </c>
      <c r="H22015" s="3">
        <v>42920.06</v>
      </c>
    </row>
    <row r="22016" spans="1:8" x14ac:dyDescent="0.3">
      <c r="A22016" t="s">
        <v>108</v>
      </c>
      <c r="B22016">
        <v>2</v>
      </c>
      <c r="C22016">
        <v>44</v>
      </c>
      <c r="D22016" s="2">
        <v>42920</v>
      </c>
      <c r="E22016">
        <v>8</v>
      </c>
      <c r="F22016">
        <v>1.5249999999999999</v>
      </c>
      <c r="G22016">
        <v>1.25</v>
      </c>
      <c r="H22016" s="3">
        <v>42920.08</v>
      </c>
    </row>
    <row r="22017" spans="1:8" x14ac:dyDescent="0.3">
      <c r="A22017" t="s">
        <v>29</v>
      </c>
      <c r="B22017">
        <v>1</v>
      </c>
      <c r="C22017">
        <v>1</v>
      </c>
      <c r="D22017" s="2">
        <v>42920</v>
      </c>
      <c r="E22017">
        <v>18</v>
      </c>
      <c r="F22017">
        <v>8.7959999999999994</v>
      </c>
      <c r="G22017">
        <v>7.33</v>
      </c>
      <c r="H22017" s="3">
        <v>42920.08</v>
      </c>
    </row>
    <row r="22018" spans="1:8" x14ac:dyDescent="0.3">
      <c r="A22018" t="s">
        <v>89</v>
      </c>
      <c r="B22018">
        <v>2</v>
      </c>
      <c r="C22018">
        <v>44</v>
      </c>
      <c r="D22018" s="2">
        <v>42920</v>
      </c>
      <c r="E22018">
        <v>14</v>
      </c>
      <c r="F22018">
        <v>43.408499999999997</v>
      </c>
      <c r="G22018">
        <v>33.65</v>
      </c>
      <c r="H22018" s="3">
        <v>42920.1</v>
      </c>
    </row>
    <row r="22019" spans="1:8" x14ac:dyDescent="0.3">
      <c r="A22019" t="s">
        <v>9</v>
      </c>
      <c r="B22019">
        <v>1</v>
      </c>
      <c r="C22019">
        <v>41</v>
      </c>
      <c r="D22019" s="2">
        <v>42920</v>
      </c>
      <c r="E22019">
        <v>32</v>
      </c>
      <c r="F22019">
        <v>74.741699999999994</v>
      </c>
      <c r="G22019">
        <v>61.77</v>
      </c>
      <c r="H22019" s="3">
        <v>42920.13</v>
      </c>
    </row>
    <row r="22020" spans="1:8" x14ac:dyDescent="0.3">
      <c r="A22020" t="s">
        <v>66</v>
      </c>
      <c r="B22020">
        <v>7</v>
      </c>
      <c r="C22020">
        <v>1</v>
      </c>
      <c r="D22020" s="2">
        <v>42920</v>
      </c>
      <c r="E22020">
        <v>14</v>
      </c>
      <c r="F22020">
        <v>124.59520000000001</v>
      </c>
      <c r="G22020">
        <v>97.34</v>
      </c>
      <c r="H22020" s="3">
        <v>42920.13</v>
      </c>
    </row>
    <row r="22021" spans="1:8" x14ac:dyDescent="0.3">
      <c r="A22021" t="s">
        <v>89</v>
      </c>
      <c r="B22021">
        <v>3</v>
      </c>
      <c r="C22021">
        <v>41</v>
      </c>
      <c r="D22021" s="2">
        <v>42920</v>
      </c>
      <c r="E22021">
        <v>13</v>
      </c>
      <c r="F22021">
        <v>41.053000000000004</v>
      </c>
      <c r="G22021">
        <v>33.65</v>
      </c>
      <c r="H22021" s="3">
        <v>42920.14</v>
      </c>
    </row>
    <row r="22022" spans="1:8" x14ac:dyDescent="0.3">
      <c r="A22022" t="s">
        <v>12</v>
      </c>
      <c r="B22022">
        <v>2</v>
      </c>
      <c r="C22022">
        <v>1</v>
      </c>
      <c r="D22022" s="2">
        <v>42920</v>
      </c>
      <c r="E22022">
        <v>43</v>
      </c>
      <c r="F22022">
        <v>114.70560000000002</v>
      </c>
      <c r="G22022">
        <v>83.12</v>
      </c>
      <c r="H22022" s="3">
        <v>42920.14</v>
      </c>
    </row>
    <row r="22023" spans="1:8" x14ac:dyDescent="0.3">
      <c r="A22023" t="s">
        <v>89</v>
      </c>
      <c r="B22023">
        <v>15</v>
      </c>
      <c r="C22023">
        <v>3</v>
      </c>
      <c r="D22023" s="2">
        <v>42920</v>
      </c>
      <c r="E22023">
        <v>7</v>
      </c>
      <c r="F22023">
        <v>40.716499999999996</v>
      </c>
      <c r="G22023">
        <v>33.65</v>
      </c>
      <c r="H22023" s="3">
        <v>42920.15</v>
      </c>
    </row>
    <row r="22024" spans="1:8" x14ac:dyDescent="0.3">
      <c r="A22024" t="s">
        <v>52</v>
      </c>
      <c r="B22024">
        <v>10</v>
      </c>
      <c r="C22024">
        <v>41</v>
      </c>
      <c r="D22024" s="2">
        <v>42920</v>
      </c>
      <c r="E22024">
        <v>10</v>
      </c>
      <c r="F22024">
        <v>21.037500000000001</v>
      </c>
      <c r="G22024">
        <v>16.829999999999998</v>
      </c>
      <c r="H22024" s="3">
        <v>42920.160000000003</v>
      </c>
    </row>
    <row r="22025" spans="1:8" x14ac:dyDescent="0.3">
      <c r="A22025" t="s">
        <v>12</v>
      </c>
      <c r="B22025">
        <v>1</v>
      </c>
      <c r="C22025">
        <v>1</v>
      </c>
      <c r="D22025" s="2">
        <v>42920</v>
      </c>
      <c r="E22025">
        <v>25</v>
      </c>
      <c r="F22025">
        <v>109.7184</v>
      </c>
      <c r="G22025">
        <v>83.12</v>
      </c>
      <c r="H22025" s="3">
        <v>42920.18</v>
      </c>
    </row>
    <row r="22026" spans="1:8" x14ac:dyDescent="0.3">
      <c r="A22026" t="s">
        <v>55</v>
      </c>
      <c r="B22026">
        <v>10</v>
      </c>
      <c r="C22026">
        <v>41</v>
      </c>
      <c r="D22026" s="2">
        <v>42920</v>
      </c>
      <c r="E22026">
        <v>12</v>
      </c>
      <c r="F22026">
        <v>15.3384</v>
      </c>
      <c r="G22026">
        <v>11.62</v>
      </c>
      <c r="H22026" s="3">
        <v>42920.19</v>
      </c>
    </row>
    <row r="22027" spans="1:8" x14ac:dyDescent="0.3">
      <c r="A22027" t="s">
        <v>29</v>
      </c>
      <c r="B22027">
        <v>2</v>
      </c>
      <c r="C22027">
        <v>41</v>
      </c>
      <c r="D22027" s="2">
        <v>42920</v>
      </c>
      <c r="E22027">
        <v>48</v>
      </c>
      <c r="F22027">
        <v>10.188700000000001</v>
      </c>
      <c r="G22027">
        <v>7.33</v>
      </c>
      <c r="H22027" s="3">
        <v>42920.21</v>
      </c>
    </row>
    <row r="22028" spans="1:8" x14ac:dyDescent="0.3">
      <c r="A22028" t="s">
        <v>132</v>
      </c>
      <c r="B22028">
        <v>1</v>
      </c>
      <c r="C22028">
        <v>41</v>
      </c>
      <c r="D22028" s="2">
        <v>42920</v>
      </c>
      <c r="E22028">
        <v>45</v>
      </c>
      <c r="F22028">
        <v>26.595800000000001</v>
      </c>
      <c r="G22028">
        <v>21.98</v>
      </c>
      <c r="H22028" s="3">
        <v>42920.25</v>
      </c>
    </row>
    <row r="22029" spans="1:8" x14ac:dyDescent="0.3">
      <c r="A22029" t="s">
        <v>188</v>
      </c>
      <c r="B22029">
        <v>1</v>
      </c>
      <c r="C22029">
        <v>1</v>
      </c>
      <c r="D22029" s="2">
        <v>42920</v>
      </c>
      <c r="E22029">
        <v>5</v>
      </c>
      <c r="F22029">
        <v>21.9252</v>
      </c>
      <c r="G22029">
        <v>18.12</v>
      </c>
      <c r="H22029" s="3">
        <v>42920.26</v>
      </c>
    </row>
    <row r="22030" spans="1:8" x14ac:dyDescent="0.3">
      <c r="A22030" t="s">
        <v>7</v>
      </c>
      <c r="B22030">
        <v>10</v>
      </c>
      <c r="C22030">
        <v>41</v>
      </c>
      <c r="D22030" s="2">
        <v>42920</v>
      </c>
      <c r="E22030">
        <v>29</v>
      </c>
      <c r="F22030">
        <v>181.82589999999999</v>
      </c>
      <c r="G22030">
        <v>143.16999999999999</v>
      </c>
      <c r="H22030" s="3">
        <v>42920.26</v>
      </c>
    </row>
    <row r="22031" spans="1:8" x14ac:dyDescent="0.3">
      <c r="A22031" t="s">
        <v>60</v>
      </c>
      <c r="B22031">
        <v>1</v>
      </c>
      <c r="C22031">
        <v>1</v>
      </c>
      <c r="D22031" s="2">
        <v>42920</v>
      </c>
      <c r="E22031">
        <v>6</v>
      </c>
      <c r="F22031">
        <v>48.585600000000007</v>
      </c>
      <c r="G22031">
        <v>38.56</v>
      </c>
      <c r="H22031" s="3">
        <v>42920.27</v>
      </c>
    </row>
    <row r="22032" spans="1:8" x14ac:dyDescent="0.3">
      <c r="A22032" t="s">
        <v>142</v>
      </c>
      <c r="B22032">
        <v>1</v>
      </c>
      <c r="C22032">
        <v>41</v>
      </c>
      <c r="D22032" s="2">
        <v>42920</v>
      </c>
      <c r="E22032">
        <v>17</v>
      </c>
      <c r="F22032">
        <v>57.54</v>
      </c>
      <c r="G22032">
        <v>47.95</v>
      </c>
      <c r="H22032" s="3">
        <v>42920.27</v>
      </c>
    </row>
    <row r="22033" spans="1:8" x14ac:dyDescent="0.3">
      <c r="A22033" t="s">
        <v>90</v>
      </c>
      <c r="B22033">
        <v>11</v>
      </c>
      <c r="C22033">
        <v>44</v>
      </c>
      <c r="D22033" s="2">
        <v>42920</v>
      </c>
      <c r="E22033">
        <v>10</v>
      </c>
      <c r="F22033">
        <v>3.7514999999999996</v>
      </c>
      <c r="G22033">
        <v>3.05</v>
      </c>
      <c r="H22033" s="3">
        <v>42920.27</v>
      </c>
    </row>
    <row r="22034" spans="1:8" x14ac:dyDescent="0.3">
      <c r="A22034" t="s">
        <v>76</v>
      </c>
      <c r="B22034">
        <v>2</v>
      </c>
      <c r="C22034">
        <v>1</v>
      </c>
      <c r="D22034" s="2">
        <v>42920</v>
      </c>
      <c r="E22034">
        <v>23</v>
      </c>
      <c r="F22034">
        <v>119.6335</v>
      </c>
      <c r="G22034">
        <v>89.95</v>
      </c>
      <c r="H22034" s="3">
        <v>42920.28</v>
      </c>
    </row>
    <row r="22035" spans="1:8" x14ac:dyDescent="0.3">
      <c r="A22035" t="s">
        <v>368</v>
      </c>
      <c r="B22035">
        <v>3</v>
      </c>
      <c r="C22035">
        <v>44</v>
      </c>
      <c r="D22035" s="2">
        <v>42920</v>
      </c>
      <c r="E22035">
        <v>45</v>
      </c>
      <c r="F22035">
        <v>52.441600000000001</v>
      </c>
      <c r="G22035">
        <v>38.56</v>
      </c>
      <c r="H22035" s="3">
        <v>42920.33</v>
      </c>
    </row>
    <row r="22036" spans="1:8" x14ac:dyDescent="0.3">
      <c r="A22036" t="s">
        <v>5</v>
      </c>
      <c r="B22036">
        <v>10</v>
      </c>
      <c r="C22036">
        <v>1</v>
      </c>
      <c r="D22036" s="2">
        <v>42920</v>
      </c>
      <c r="E22036">
        <v>17</v>
      </c>
      <c r="F22036">
        <v>35.020000000000003</v>
      </c>
      <c r="G22036">
        <v>25.75</v>
      </c>
      <c r="H22036" s="3">
        <v>42920.39</v>
      </c>
    </row>
    <row r="22037" spans="1:8" x14ac:dyDescent="0.3">
      <c r="A22037" t="s">
        <v>12</v>
      </c>
      <c r="B22037">
        <v>4</v>
      </c>
      <c r="C22037">
        <v>1</v>
      </c>
      <c r="D22037" s="2">
        <v>42920</v>
      </c>
      <c r="E22037">
        <v>23</v>
      </c>
      <c r="F22037">
        <v>104.7312</v>
      </c>
      <c r="G22037">
        <v>83.12</v>
      </c>
      <c r="H22037" s="3">
        <v>42920.4</v>
      </c>
    </row>
    <row r="22038" spans="1:8" x14ac:dyDescent="0.3">
      <c r="A22038" t="s">
        <v>142</v>
      </c>
      <c r="B22038">
        <v>1</v>
      </c>
      <c r="C22038">
        <v>41</v>
      </c>
      <c r="D22038" s="2">
        <v>42920</v>
      </c>
      <c r="E22038">
        <v>32</v>
      </c>
      <c r="F22038">
        <v>64.253</v>
      </c>
      <c r="G22038">
        <v>47.95</v>
      </c>
      <c r="H22038" s="3">
        <v>42920.4</v>
      </c>
    </row>
    <row r="22039" spans="1:8" x14ac:dyDescent="0.3">
      <c r="A22039" t="s">
        <v>102</v>
      </c>
      <c r="B22039">
        <v>1</v>
      </c>
      <c r="C22039">
        <v>41</v>
      </c>
      <c r="D22039" s="2">
        <v>42920</v>
      </c>
      <c r="E22039">
        <v>7</v>
      </c>
      <c r="F22039">
        <v>27.4</v>
      </c>
      <c r="G22039">
        <v>21.92</v>
      </c>
      <c r="H22039" s="3">
        <v>42920.4</v>
      </c>
    </row>
    <row r="22040" spans="1:8" x14ac:dyDescent="0.3">
      <c r="A22040" t="s">
        <v>80</v>
      </c>
      <c r="B22040">
        <v>2</v>
      </c>
      <c r="C22040">
        <v>1</v>
      </c>
      <c r="D22040" s="2">
        <v>42920</v>
      </c>
      <c r="E22040">
        <v>41</v>
      </c>
      <c r="F22040">
        <v>7.9048999999999987</v>
      </c>
      <c r="G22040">
        <v>5.77</v>
      </c>
      <c r="H22040" s="3">
        <v>42920.42</v>
      </c>
    </row>
    <row r="22041" spans="1:8" x14ac:dyDescent="0.3">
      <c r="A22041" t="s">
        <v>127</v>
      </c>
      <c r="B22041">
        <v>8</v>
      </c>
      <c r="C22041">
        <v>45</v>
      </c>
      <c r="D22041" s="2">
        <v>42920</v>
      </c>
      <c r="E22041">
        <v>17</v>
      </c>
      <c r="F22041">
        <v>32.973600000000005</v>
      </c>
      <c r="G22041">
        <v>24.98</v>
      </c>
      <c r="H22041" s="3">
        <v>42920.44</v>
      </c>
    </row>
    <row r="22042" spans="1:8" x14ac:dyDescent="0.3">
      <c r="A22042" t="s">
        <v>146</v>
      </c>
      <c r="B22042">
        <v>1</v>
      </c>
      <c r="C22042">
        <v>41</v>
      </c>
      <c r="D22042" s="2">
        <v>42920</v>
      </c>
      <c r="E22042">
        <v>10</v>
      </c>
      <c r="F22042">
        <v>43.408499999999997</v>
      </c>
      <c r="G22042">
        <v>33.65</v>
      </c>
      <c r="H22042" s="3">
        <v>42920.45</v>
      </c>
    </row>
    <row r="22043" spans="1:8" x14ac:dyDescent="0.3">
      <c r="A22043" t="s">
        <v>96</v>
      </c>
      <c r="B22043">
        <v>1</v>
      </c>
      <c r="C22043">
        <v>1</v>
      </c>
      <c r="D22043" s="2">
        <v>42920</v>
      </c>
      <c r="E22043">
        <v>30</v>
      </c>
      <c r="F22043">
        <v>23.014400000000002</v>
      </c>
      <c r="G22043">
        <v>17.98</v>
      </c>
      <c r="H22043" s="3">
        <v>42920.45</v>
      </c>
    </row>
    <row r="22044" spans="1:8" x14ac:dyDescent="0.3">
      <c r="A22044" t="s">
        <v>70</v>
      </c>
      <c r="B22044">
        <v>10</v>
      </c>
      <c r="C22044">
        <v>2</v>
      </c>
      <c r="D22044" s="2">
        <v>42920</v>
      </c>
      <c r="E22044">
        <v>42</v>
      </c>
      <c r="F22044">
        <v>102.6172</v>
      </c>
      <c r="G22044">
        <v>76.58</v>
      </c>
      <c r="H22044" s="3">
        <v>42920.46</v>
      </c>
    </row>
    <row r="22045" spans="1:8" x14ac:dyDescent="0.3">
      <c r="A22045" t="s">
        <v>68</v>
      </c>
      <c r="B22045">
        <v>3</v>
      </c>
      <c r="C22045">
        <v>44</v>
      </c>
      <c r="D22045" s="2">
        <v>42920</v>
      </c>
      <c r="E22045">
        <v>30</v>
      </c>
      <c r="F22045">
        <v>291.46339999999998</v>
      </c>
      <c r="G22045">
        <v>217.51</v>
      </c>
      <c r="H22045" s="3">
        <v>42920.47</v>
      </c>
    </row>
    <row r="22046" spans="1:8" x14ac:dyDescent="0.3">
      <c r="A22046" t="s">
        <v>52</v>
      </c>
      <c r="B22046">
        <v>4</v>
      </c>
      <c r="C22046">
        <v>2</v>
      </c>
      <c r="D22046" s="2">
        <v>42920</v>
      </c>
      <c r="E22046">
        <v>46</v>
      </c>
      <c r="F22046">
        <v>20.195999999999998</v>
      </c>
      <c r="G22046">
        <v>16.829999999999998</v>
      </c>
      <c r="H22046" s="3">
        <v>42920.480000000003</v>
      </c>
    </row>
    <row r="22047" spans="1:8" x14ac:dyDescent="0.3">
      <c r="A22047" t="s">
        <v>80</v>
      </c>
      <c r="B22047">
        <v>1</v>
      </c>
      <c r="C22047">
        <v>1</v>
      </c>
      <c r="D22047" s="2">
        <v>42920</v>
      </c>
      <c r="E22047">
        <v>6</v>
      </c>
      <c r="F22047">
        <v>7.5009999999999994</v>
      </c>
      <c r="G22047">
        <v>5.77</v>
      </c>
      <c r="H22047" s="3">
        <v>42920.51</v>
      </c>
    </row>
    <row r="22048" spans="1:8" x14ac:dyDescent="0.3">
      <c r="A22048" t="s">
        <v>158</v>
      </c>
      <c r="B22048">
        <v>1</v>
      </c>
      <c r="C22048">
        <v>41</v>
      </c>
      <c r="D22048" s="2">
        <v>42920</v>
      </c>
      <c r="E22048">
        <v>22</v>
      </c>
      <c r="F22048">
        <v>9.9749999999999996</v>
      </c>
      <c r="G22048">
        <v>7.5</v>
      </c>
      <c r="H22048" s="3">
        <v>42920.53</v>
      </c>
    </row>
    <row r="22049" spans="1:8" x14ac:dyDescent="0.3">
      <c r="A22049" t="s">
        <v>91</v>
      </c>
      <c r="B22049">
        <v>1</v>
      </c>
      <c r="C22049">
        <v>1</v>
      </c>
      <c r="D22049" s="2">
        <v>42920</v>
      </c>
      <c r="E22049">
        <v>18</v>
      </c>
      <c r="F22049">
        <v>8.2319999999999993</v>
      </c>
      <c r="G22049">
        <v>5.88</v>
      </c>
      <c r="H22049" s="3">
        <v>42920.54</v>
      </c>
    </row>
    <row r="22050" spans="1:8" x14ac:dyDescent="0.3">
      <c r="A22050" t="s">
        <v>113</v>
      </c>
      <c r="B22050">
        <v>1</v>
      </c>
      <c r="C22050">
        <v>43</v>
      </c>
      <c r="D22050" s="2">
        <v>42920</v>
      </c>
      <c r="E22050">
        <v>33</v>
      </c>
      <c r="F22050">
        <v>102.3224</v>
      </c>
      <c r="G22050">
        <v>76.36</v>
      </c>
      <c r="H22050" s="3">
        <v>42920.55</v>
      </c>
    </row>
    <row r="22051" spans="1:8" x14ac:dyDescent="0.3">
      <c r="A22051" t="s">
        <v>12</v>
      </c>
      <c r="B22051">
        <v>2</v>
      </c>
      <c r="C22051">
        <v>42</v>
      </c>
      <c r="D22051" s="2">
        <v>42920</v>
      </c>
      <c r="E22051">
        <v>32</v>
      </c>
      <c r="F22051">
        <v>106.39360000000001</v>
      </c>
      <c r="G22051">
        <v>83.12</v>
      </c>
      <c r="H22051" s="3">
        <v>42920.56</v>
      </c>
    </row>
    <row r="22052" spans="1:8" x14ac:dyDescent="0.3">
      <c r="A22052" t="s">
        <v>83</v>
      </c>
      <c r="B22052">
        <v>8</v>
      </c>
      <c r="C22052">
        <v>44</v>
      </c>
      <c r="D22052" s="2">
        <v>42920</v>
      </c>
      <c r="E22052">
        <v>27</v>
      </c>
      <c r="F22052">
        <v>63.634999999999998</v>
      </c>
      <c r="G22052">
        <v>48.95</v>
      </c>
      <c r="H22052" s="3">
        <v>42920.57</v>
      </c>
    </row>
    <row r="22053" spans="1:8" x14ac:dyDescent="0.3">
      <c r="A22053" t="s">
        <v>187</v>
      </c>
      <c r="B22053">
        <v>2</v>
      </c>
      <c r="C22053">
        <v>42</v>
      </c>
      <c r="D22053" s="2">
        <v>42920</v>
      </c>
      <c r="E22053">
        <v>50</v>
      </c>
      <c r="F22053">
        <v>10.638400000000001</v>
      </c>
      <c r="G22053">
        <v>8.7200000000000006</v>
      </c>
      <c r="H22053" s="3">
        <v>42920.57</v>
      </c>
    </row>
    <row r="22054" spans="1:8" x14ac:dyDescent="0.3">
      <c r="A22054" t="s">
        <v>62</v>
      </c>
      <c r="B22054">
        <v>2</v>
      </c>
      <c r="C22054">
        <v>44</v>
      </c>
      <c r="D22054" s="2">
        <v>42920</v>
      </c>
      <c r="E22054">
        <v>13</v>
      </c>
      <c r="F22054">
        <v>18.711600000000001</v>
      </c>
      <c r="G22054">
        <v>15.09</v>
      </c>
      <c r="H22054" s="3">
        <v>42920.59</v>
      </c>
    </row>
    <row r="22055" spans="1:8" x14ac:dyDescent="0.3">
      <c r="A22055" t="s">
        <v>172</v>
      </c>
      <c r="B22055">
        <v>3</v>
      </c>
      <c r="C22055">
        <v>1</v>
      </c>
      <c r="D22055" s="2">
        <v>42920</v>
      </c>
      <c r="E22055">
        <v>30</v>
      </c>
      <c r="F22055">
        <v>23.796900000000001</v>
      </c>
      <c r="G22055">
        <v>17.37</v>
      </c>
      <c r="H22055" s="3">
        <v>42920.59</v>
      </c>
    </row>
    <row r="22056" spans="1:8" x14ac:dyDescent="0.3">
      <c r="A22056" t="s">
        <v>22</v>
      </c>
      <c r="B22056">
        <v>10</v>
      </c>
      <c r="C22056">
        <v>44</v>
      </c>
      <c r="D22056" s="2">
        <v>42920</v>
      </c>
      <c r="E22056">
        <v>32</v>
      </c>
      <c r="F22056">
        <v>94.08</v>
      </c>
      <c r="G22056">
        <v>73.5</v>
      </c>
      <c r="H22056" s="3">
        <v>42920.61</v>
      </c>
    </row>
    <row r="22057" spans="1:8" x14ac:dyDescent="0.3">
      <c r="A22057" t="s">
        <v>126</v>
      </c>
      <c r="B22057">
        <v>1</v>
      </c>
      <c r="C22057">
        <v>3</v>
      </c>
      <c r="D22057" s="2">
        <v>42920</v>
      </c>
      <c r="E22057">
        <v>41</v>
      </c>
      <c r="F22057">
        <v>77.1066</v>
      </c>
      <c r="G22057">
        <v>58.86</v>
      </c>
      <c r="H22057" s="3">
        <v>42920.62</v>
      </c>
    </row>
    <row r="22058" spans="1:8" x14ac:dyDescent="0.3">
      <c r="A22058" t="s">
        <v>180</v>
      </c>
      <c r="B22058">
        <v>1</v>
      </c>
      <c r="C22058">
        <v>45</v>
      </c>
      <c r="D22058" s="2">
        <v>42920</v>
      </c>
      <c r="E22058">
        <v>10</v>
      </c>
      <c r="F22058">
        <v>64.179199999999994</v>
      </c>
      <c r="G22058">
        <v>50.14</v>
      </c>
      <c r="H22058" s="3">
        <v>42920.69</v>
      </c>
    </row>
    <row r="22059" spans="1:8" x14ac:dyDescent="0.3">
      <c r="A22059" t="s">
        <v>13</v>
      </c>
      <c r="B22059">
        <v>1</v>
      </c>
      <c r="C22059">
        <v>1</v>
      </c>
      <c r="D22059" s="2">
        <v>42920</v>
      </c>
      <c r="E22059">
        <v>19</v>
      </c>
      <c r="F22059">
        <v>144.55869999999999</v>
      </c>
      <c r="G22059">
        <v>119.47</v>
      </c>
      <c r="H22059" s="3">
        <v>42920.71</v>
      </c>
    </row>
    <row r="22060" spans="1:8" x14ac:dyDescent="0.3">
      <c r="A22060" t="s">
        <v>29</v>
      </c>
      <c r="B22060">
        <v>3</v>
      </c>
      <c r="C22060">
        <v>43</v>
      </c>
      <c r="D22060" s="2">
        <v>42920</v>
      </c>
      <c r="E22060">
        <v>3</v>
      </c>
      <c r="F22060">
        <v>9.0159000000000002</v>
      </c>
      <c r="G22060">
        <v>7.33</v>
      </c>
      <c r="H22060" s="3">
        <v>42920.72</v>
      </c>
    </row>
    <row r="22061" spans="1:8" x14ac:dyDescent="0.3">
      <c r="A22061" t="s">
        <v>166</v>
      </c>
      <c r="B22061">
        <v>1</v>
      </c>
      <c r="C22061">
        <v>43</v>
      </c>
      <c r="D22061" s="2">
        <v>42920</v>
      </c>
      <c r="E22061">
        <v>18</v>
      </c>
      <c r="F22061">
        <v>4.1399999999999997</v>
      </c>
      <c r="G22061">
        <v>3.45</v>
      </c>
      <c r="H22061" s="3">
        <v>42920.73</v>
      </c>
    </row>
    <row r="22062" spans="1:8" x14ac:dyDescent="0.3">
      <c r="A22062" t="s">
        <v>12</v>
      </c>
      <c r="B22062">
        <v>10</v>
      </c>
      <c r="C22062">
        <v>41</v>
      </c>
      <c r="D22062" s="2">
        <v>42920</v>
      </c>
      <c r="E22062">
        <v>6</v>
      </c>
      <c r="F22062">
        <v>101.40640000000002</v>
      </c>
      <c r="G22062">
        <v>83.12</v>
      </c>
      <c r="H22062" s="3">
        <v>42920.73</v>
      </c>
    </row>
    <row r="22063" spans="1:8" x14ac:dyDescent="0.3">
      <c r="A22063" t="s">
        <v>121</v>
      </c>
      <c r="B22063">
        <v>1</v>
      </c>
      <c r="C22063">
        <v>2</v>
      </c>
      <c r="D22063" s="2">
        <v>42920</v>
      </c>
      <c r="E22063">
        <v>33</v>
      </c>
      <c r="F22063">
        <v>31.824300000000004</v>
      </c>
      <c r="G22063">
        <v>24.67</v>
      </c>
      <c r="H22063" s="3">
        <v>42920.76</v>
      </c>
    </row>
    <row r="22064" spans="1:8" x14ac:dyDescent="0.3">
      <c r="A22064" t="s">
        <v>25</v>
      </c>
      <c r="B22064">
        <v>2</v>
      </c>
      <c r="C22064">
        <v>1</v>
      </c>
      <c r="D22064" s="2">
        <v>42920</v>
      </c>
      <c r="E22064">
        <v>46</v>
      </c>
      <c r="F22064">
        <v>20.122299999999999</v>
      </c>
      <c r="G22064">
        <v>16.63</v>
      </c>
      <c r="H22064" s="3">
        <v>42920.76</v>
      </c>
    </row>
    <row r="22065" spans="1:8" x14ac:dyDescent="0.3">
      <c r="A22065" t="s">
        <v>98</v>
      </c>
      <c r="B22065">
        <v>10</v>
      </c>
      <c r="C22065">
        <v>42</v>
      </c>
      <c r="D22065" s="2">
        <v>42920</v>
      </c>
      <c r="E22065">
        <v>49</v>
      </c>
      <c r="F22065">
        <v>7.2967000000000004</v>
      </c>
      <c r="G22065">
        <v>5.57</v>
      </c>
      <c r="H22065" s="3">
        <v>42920.85</v>
      </c>
    </row>
    <row r="22066" spans="1:8" x14ac:dyDescent="0.3">
      <c r="A22066" t="s">
        <v>160</v>
      </c>
      <c r="B22066">
        <v>1</v>
      </c>
      <c r="C22066">
        <v>43</v>
      </c>
      <c r="D22066" s="2">
        <v>42920</v>
      </c>
      <c r="E22066">
        <v>14</v>
      </c>
      <c r="F22066">
        <v>9.3707999999999991</v>
      </c>
      <c r="G22066">
        <v>6.84</v>
      </c>
      <c r="H22066" s="3">
        <v>42920.86</v>
      </c>
    </row>
    <row r="22067" spans="1:8" x14ac:dyDescent="0.3">
      <c r="A22067" t="s">
        <v>178</v>
      </c>
      <c r="B22067">
        <v>1</v>
      </c>
      <c r="C22067">
        <v>1</v>
      </c>
      <c r="D22067" s="2">
        <v>42920</v>
      </c>
      <c r="E22067">
        <v>8</v>
      </c>
      <c r="F22067">
        <v>31.597599999999996</v>
      </c>
      <c r="G22067">
        <v>24.88</v>
      </c>
      <c r="H22067" s="3">
        <v>42920.86</v>
      </c>
    </row>
    <row r="22068" spans="1:8" x14ac:dyDescent="0.3">
      <c r="A22068" t="s">
        <v>51</v>
      </c>
      <c r="B22068">
        <v>11</v>
      </c>
      <c r="C22068">
        <v>1</v>
      </c>
      <c r="D22068" s="2">
        <v>42920</v>
      </c>
      <c r="E22068">
        <v>14</v>
      </c>
      <c r="F22068">
        <v>1.575</v>
      </c>
      <c r="G22068">
        <v>1.26</v>
      </c>
      <c r="H22068" s="3">
        <v>42920.87</v>
      </c>
    </row>
    <row r="22069" spans="1:8" x14ac:dyDescent="0.3">
      <c r="A22069" t="s">
        <v>39</v>
      </c>
      <c r="B22069">
        <v>1</v>
      </c>
      <c r="C22069">
        <v>1</v>
      </c>
      <c r="D22069" s="2">
        <v>42920</v>
      </c>
      <c r="E22069">
        <v>28</v>
      </c>
      <c r="F22069">
        <v>8.725200000000001</v>
      </c>
      <c r="G22069">
        <v>6.61</v>
      </c>
      <c r="H22069" s="3">
        <v>42920.87</v>
      </c>
    </row>
    <row r="22070" spans="1:8" x14ac:dyDescent="0.3">
      <c r="A22070" t="s">
        <v>182</v>
      </c>
      <c r="B22070">
        <v>6</v>
      </c>
      <c r="C22070">
        <v>41</v>
      </c>
      <c r="D22070" s="2">
        <v>42920</v>
      </c>
      <c r="E22070">
        <v>25</v>
      </c>
      <c r="F22070">
        <v>991.375</v>
      </c>
      <c r="G22070">
        <v>793.1</v>
      </c>
      <c r="H22070" s="3">
        <v>42920.88</v>
      </c>
    </row>
    <row r="22071" spans="1:8" x14ac:dyDescent="0.3">
      <c r="A22071" t="s">
        <v>195</v>
      </c>
      <c r="B22071">
        <v>2</v>
      </c>
      <c r="C22071">
        <v>41</v>
      </c>
      <c r="D22071" s="2">
        <v>42920</v>
      </c>
      <c r="E22071">
        <v>40</v>
      </c>
      <c r="F22071">
        <v>204.34889999999999</v>
      </c>
      <c r="G22071">
        <v>158.41</v>
      </c>
      <c r="H22071" s="3">
        <v>42920.88</v>
      </c>
    </row>
    <row r="22072" spans="1:8" x14ac:dyDescent="0.3">
      <c r="A22072" t="s">
        <v>29</v>
      </c>
      <c r="B22072">
        <v>1</v>
      </c>
      <c r="C22072">
        <v>43</v>
      </c>
      <c r="D22072" s="2">
        <v>42920</v>
      </c>
      <c r="E22072">
        <v>27</v>
      </c>
      <c r="F22072">
        <v>9.6022999999999996</v>
      </c>
      <c r="G22072">
        <v>7.33</v>
      </c>
      <c r="H22072" s="3">
        <v>42920.89</v>
      </c>
    </row>
    <row r="22073" spans="1:8" x14ac:dyDescent="0.3">
      <c r="A22073" t="s">
        <v>152</v>
      </c>
      <c r="B22073">
        <v>15</v>
      </c>
      <c r="C22073">
        <v>2</v>
      </c>
      <c r="D22073" s="2">
        <v>42920</v>
      </c>
      <c r="E22073">
        <v>17</v>
      </c>
      <c r="F22073">
        <v>99.723399999999998</v>
      </c>
      <c r="G22073">
        <v>74.98</v>
      </c>
      <c r="H22073" s="3">
        <v>42920.91</v>
      </c>
    </row>
    <row r="22074" spans="1:8" x14ac:dyDescent="0.3">
      <c r="A22074" t="s">
        <v>75</v>
      </c>
      <c r="B22074">
        <v>10</v>
      </c>
      <c r="C22074">
        <v>2</v>
      </c>
      <c r="D22074" s="2">
        <v>42920</v>
      </c>
      <c r="E22074">
        <v>10</v>
      </c>
      <c r="F22074">
        <v>24.8688</v>
      </c>
      <c r="G22074">
        <v>18.84</v>
      </c>
      <c r="H22074" s="3">
        <v>42920.91</v>
      </c>
    </row>
    <row r="22075" spans="1:8" x14ac:dyDescent="0.3">
      <c r="A22075" t="s">
        <v>181</v>
      </c>
      <c r="B22075">
        <v>10</v>
      </c>
      <c r="C22075">
        <v>3</v>
      </c>
      <c r="D22075" s="2">
        <v>42920</v>
      </c>
      <c r="E22075">
        <v>2</v>
      </c>
      <c r="F22075">
        <v>12.9276</v>
      </c>
      <c r="G22075">
        <v>9.7200000000000006</v>
      </c>
      <c r="H22075" s="3">
        <v>42920.92</v>
      </c>
    </row>
    <row r="22076" spans="1:8" x14ac:dyDescent="0.3">
      <c r="A22076" t="s">
        <v>89</v>
      </c>
      <c r="B22076">
        <v>2</v>
      </c>
      <c r="C22076">
        <v>1</v>
      </c>
      <c r="D22076" s="2">
        <v>42920</v>
      </c>
      <c r="E22076">
        <v>12</v>
      </c>
      <c r="F22076">
        <v>44.417999999999999</v>
      </c>
      <c r="G22076">
        <v>33.65</v>
      </c>
      <c r="H22076" s="3">
        <v>42920.92</v>
      </c>
    </row>
    <row r="22077" spans="1:8" x14ac:dyDescent="0.3">
      <c r="A22077" t="s">
        <v>17</v>
      </c>
      <c r="B22077">
        <v>9</v>
      </c>
      <c r="C22077">
        <v>44</v>
      </c>
      <c r="D22077" s="2">
        <v>42920</v>
      </c>
      <c r="E22077">
        <v>34</v>
      </c>
      <c r="F22077">
        <v>10.1652</v>
      </c>
      <c r="G22077">
        <v>7.88</v>
      </c>
      <c r="H22077" s="3">
        <v>42920.959999999999</v>
      </c>
    </row>
    <row r="22078" spans="1:8" x14ac:dyDescent="0.3">
      <c r="A22078" t="s">
        <v>134</v>
      </c>
      <c r="B22078">
        <v>11</v>
      </c>
      <c r="C22078">
        <v>1</v>
      </c>
      <c r="D22078" s="2">
        <v>42920</v>
      </c>
      <c r="E22078">
        <v>11</v>
      </c>
      <c r="F22078">
        <v>62.937000000000005</v>
      </c>
      <c r="G22078">
        <v>49.95</v>
      </c>
      <c r="H22078" s="3">
        <v>42920.959999999999</v>
      </c>
    </row>
    <row r="22079" spans="1:8" x14ac:dyDescent="0.3">
      <c r="A22079" t="s">
        <v>32</v>
      </c>
      <c r="B22079">
        <v>1</v>
      </c>
      <c r="C22079">
        <v>1</v>
      </c>
      <c r="D22079" s="2">
        <v>42920</v>
      </c>
      <c r="E22079">
        <v>49</v>
      </c>
      <c r="F22079">
        <v>22.74</v>
      </c>
      <c r="G22079">
        <v>18.95</v>
      </c>
      <c r="H22079" s="3">
        <v>42920.99</v>
      </c>
    </row>
    <row r="22080" spans="1:8" x14ac:dyDescent="0.3">
      <c r="A22080" t="s">
        <v>103</v>
      </c>
      <c r="B22080">
        <v>10</v>
      </c>
      <c r="C22080">
        <v>1</v>
      </c>
      <c r="D22080" s="2">
        <v>42921</v>
      </c>
      <c r="E22080">
        <v>26</v>
      </c>
      <c r="F22080">
        <v>32.75</v>
      </c>
      <c r="G22080">
        <v>25</v>
      </c>
      <c r="H22080" s="3">
        <v>42921.04</v>
      </c>
    </row>
    <row r="22081" spans="1:8" x14ac:dyDescent="0.3">
      <c r="A22081" t="s">
        <v>12</v>
      </c>
      <c r="B22081">
        <v>5</v>
      </c>
      <c r="C22081">
        <v>44</v>
      </c>
      <c r="D22081" s="2">
        <v>42921</v>
      </c>
      <c r="E22081">
        <v>41</v>
      </c>
      <c r="F22081">
        <v>109.7184</v>
      </c>
      <c r="G22081">
        <v>83.12</v>
      </c>
      <c r="H22081" s="3">
        <v>42921.04</v>
      </c>
    </row>
    <row r="22082" spans="1:8" x14ac:dyDescent="0.3">
      <c r="A22082" t="s">
        <v>65</v>
      </c>
      <c r="B22082">
        <v>15</v>
      </c>
      <c r="C22082">
        <v>44</v>
      </c>
      <c r="D22082" s="2">
        <v>42921</v>
      </c>
      <c r="E22082">
        <v>29</v>
      </c>
      <c r="F22082">
        <v>50.761899999999997</v>
      </c>
      <c r="G22082">
        <v>39.97</v>
      </c>
      <c r="H22082" s="3">
        <v>42921.05</v>
      </c>
    </row>
    <row r="22083" spans="1:8" x14ac:dyDescent="0.3">
      <c r="A22083" t="s">
        <v>32</v>
      </c>
      <c r="B22083">
        <v>1</v>
      </c>
      <c r="C22083">
        <v>41</v>
      </c>
      <c r="D22083" s="2">
        <v>42921</v>
      </c>
      <c r="E22083">
        <v>49</v>
      </c>
      <c r="F22083">
        <v>23.119</v>
      </c>
      <c r="G22083">
        <v>18.95</v>
      </c>
      <c r="H22083" s="3">
        <v>42921.05</v>
      </c>
    </row>
    <row r="22084" spans="1:8" x14ac:dyDescent="0.3">
      <c r="A22084" t="s">
        <v>11</v>
      </c>
      <c r="B22084">
        <v>6</v>
      </c>
      <c r="C22084">
        <v>41</v>
      </c>
      <c r="D22084" s="2">
        <v>42921</v>
      </c>
      <c r="E22084">
        <v>14</v>
      </c>
      <c r="F22084">
        <v>40.235599999999998</v>
      </c>
      <c r="G22084">
        <v>32.979999999999997</v>
      </c>
      <c r="H22084" s="3">
        <v>42921.05</v>
      </c>
    </row>
    <row r="22085" spans="1:8" x14ac:dyDescent="0.3">
      <c r="A22085" t="s">
        <v>29</v>
      </c>
      <c r="B22085">
        <v>10</v>
      </c>
      <c r="C22085">
        <v>44</v>
      </c>
      <c r="D22085" s="2">
        <v>42921</v>
      </c>
      <c r="E22085">
        <v>3</v>
      </c>
      <c r="F22085">
        <v>10.188700000000001</v>
      </c>
      <c r="G22085">
        <v>7.33</v>
      </c>
      <c r="H22085" s="3">
        <v>42921.06</v>
      </c>
    </row>
    <row r="22086" spans="1:8" x14ac:dyDescent="0.3">
      <c r="A22086" t="s">
        <v>172</v>
      </c>
      <c r="B22086">
        <v>3</v>
      </c>
      <c r="C22086">
        <v>43</v>
      </c>
      <c r="D22086" s="2">
        <v>42921</v>
      </c>
      <c r="E22086">
        <v>43</v>
      </c>
      <c r="F22086">
        <v>23.623200000000001</v>
      </c>
      <c r="G22086">
        <v>17.37</v>
      </c>
      <c r="H22086" s="3">
        <v>42921.07</v>
      </c>
    </row>
    <row r="22087" spans="1:8" x14ac:dyDescent="0.3">
      <c r="A22087" t="s">
        <v>11</v>
      </c>
      <c r="B22087">
        <v>1</v>
      </c>
      <c r="C22087">
        <v>41</v>
      </c>
      <c r="D22087" s="2">
        <v>42921</v>
      </c>
      <c r="E22087">
        <v>32</v>
      </c>
      <c r="F22087">
        <v>41.884599999999999</v>
      </c>
      <c r="G22087">
        <v>32.979999999999997</v>
      </c>
      <c r="H22087" s="3">
        <v>42921.08</v>
      </c>
    </row>
    <row r="22088" spans="1:8" x14ac:dyDescent="0.3">
      <c r="A22088" t="s">
        <v>9</v>
      </c>
      <c r="B22088">
        <v>6</v>
      </c>
      <c r="C22088">
        <v>3</v>
      </c>
      <c r="D22088" s="2">
        <v>42921</v>
      </c>
      <c r="E22088">
        <v>37</v>
      </c>
      <c r="F22088">
        <v>85.242599999999996</v>
      </c>
      <c r="G22088">
        <v>61.77</v>
      </c>
      <c r="H22088" s="3">
        <v>42921.09</v>
      </c>
    </row>
    <row r="22089" spans="1:8" x14ac:dyDescent="0.3">
      <c r="A22089" t="s">
        <v>12</v>
      </c>
      <c r="B22089">
        <v>4</v>
      </c>
      <c r="C22089">
        <v>1</v>
      </c>
      <c r="D22089" s="2">
        <v>42921</v>
      </c>
      <c r="E22089">
        <v>29</v>
      </c>
      <c r="F22089">
        <v>115.5368</v>
      </c>
      <c r="G22089">
        <v>83.12</v>
      </c>
      <c r="H22089" s="3">
        <v>42921.09</v>
      </c>
    </row>
    <row r="22090" spans="1:8" x14ac:dyDescent="0.3">
      <c r="A22090" t="s">
        <v>72</v>
      </c>
      <c r="B22090">
        <v>1</v>
      </c>
      <c r="C22090">
        <v>1</v>
      </c>
      <c r="D22090" s="2">
        <v>42921</v>
      </c>
      <c r="E22090">
        <v>22</v>
      </c>
      <c r="F22090">
        <v>72.568899999999999</v>
      </c>
      <c r="G22090">
        <v>52.97</v>
      </c>
      <c r="H22090" s="3">
        <v>42921.11</v>
      </c>
    </row>
    <row r="22091" spans="1:8" x14ac:dyDescent="0.3">
      <c r="A22091" t="s">
        <v>48</v>
      </c>
      <c r="B22091">
        <v>1</v>
      </c>
      <c r="C22091">
        <v>44</v>
      </c>
      <c r="D22091" s="2">
        <v>42921</v>
      </c>
      <c r="E22091">
        <v>15</v>
      </c>
      <c r="F22091">
        <v>38.659500000000001</v>
      </c>
      <c r="G22091">
        <v>31.95</v>
      </c>
      <c r="H22091" s="3">
        <v>42921.120000000003</v>
      </c>
    </row>
    <row r="22092" spans="1:8" x14ac:dyDescent="0.3">
      <c r="A22092" t="s">
        <v>37</v>
      </c>
      <c r="B22092">
        <v>1</v>
      </c>
      <c r="C22092">
        <v>45</v>
      </c>
      <c r="D22092" s="2">
        <v>42921</v>
      </c>
      <c r="E22092">
        <v>26</v>
      </c>
      <c r="F22092">
        <v>106.7736</v>
      </c>
      <c r="G22092">
        <v>78.510000000000005</v>
      </c>
      <c r="H22092" s="3">
        <v>42921.120000000003</v>
      </c>
    </row>
    <row r="22093" spans="1:8" x14ac:dyDescent="0.3">
      <c r="A22093" t="s">
        <v>43</v>
      </c>
      <c r="B22093">
        <v>1</v>
      </c>
      <c r="C22093">
        <v>1</v>
      </c>
      <c r="D22093" s="2">
        <v>42921</v>
      </c>
      <c r="E22093">
        <v>49</v>
      </c>
      <c r="F22093">
        <v>77.977599999999995</v>
      </c>
      <c r="G22093">
        <v>60.92</v>
      </c>
      <c r="H22093" s="3">
        <v>42921.13</v>
      </c>
    </row>
    <row r="22094" spans="1:8" x14ac:dyDescent="0.3">
      <c r="A22094" t="s">
        <v>52</v>
      </c>
      <c r="B22094">
        <v>8</v>
      </c>
      <c r="C22094">
        <v>42</v>
      </c>
      <c r="D22094" s="2">
        <v>42921</v>
      </c>
      <c r="E22094">
        <v>43</v>
      </c>
      <c r="F22094">
        <v>22.215599999999998</v>
      </c>
      <c r="G22094">
        <v>16.829999999999998</v>
      </c>
      <c r="H22094" s="3">
        <v>42921.13</v>
      </c>
    </row>
    <row r="22095" spans="1:8" x14ac:dyDescent="0.3">
      <c r="A22095" t="s">
        <v>94</v>
      </c>
      <c r="B22095">
        <v>11</v>
      </c>
      <c r="C22095">
        <v>1</v>
      </c>
      <c r="D22095" s="2">
        <v>42921</v>
      </c>
      <c r="E22095">
        <v>32</v>
      </c>
      <c r="F22095">
        <v>80.522999999999996</v>
      </c>
      <c r="G22095">
        <v>58.35</v>
      </c>
      <c r="H22095" s="3">
        <v>42921.14</v>
      </c>
    </row>
    <row r="22096" spans="1:8" x14ac:dyDescent="0.3">
      <c r="A22096" t="s">
        <v>12</v>
      </c>
      <c r="B22096">
        <v>2</v>
      </c>
      <c r="C22096">
        <v>42</v>
      </c>
      <c r="D22096" s="2">
        <v>42921</v>
      </c>
      <c r="E22096">
        <v>11</v>
      </c>
      <c r="F22096">
        <v>109.7184</v>
      </c>
      <c r="G22096">
        <v>83.12</v>
      </c>
      <c r="H22096" s="3">
        <v>42921.14</v>
      </c>
    </row>
    <row r="22097" spans="1:8" x14ac:dyDescent="0.3">
      <c r="A22097" t="s">
        <v>11</v>
      </c>
      <c r="B22097">
        <v>1</v>
      </c>
      <c r="C22097">
        <v>1</v>
      </c>
      <c r="D22097" s="2">
        <v>42921</v>
      </c>
      <c r="E22097">
        <v>34</v>
      </c>
      <c r="F22097">
        <v>41.225000000000001</v>
      </c>
      <c r="G22097">
        <v>32.979999999999997</v>
      </c>
      <c r="H22097" s="3">
        <v>42921.15</v>
      </c>
    </row>
    <row r="22098" spans="1:8" x14ac:dyDescent="0.3">
      <c r="A22098" t="s">
        <v>35</v>
      </c>
      <c r="B22098">
        <v>8</v>
      </c>
      <c r="C22098">
        <v>1</v>
      </c>
      <c r="D22098" s="2">
        <v>42921</v>
      </c>
      <c r="E22098">
        <v>49</v>
      </c>
      <c r="F22098">
        <v>1007.237</v>
      </c>
      <c r="G22098">
        <v>793.1</v>
      </c>
      <c r="H22098" s="3">
        <v>42921.17</v>
      </c>
    </row>
    <row r="22099" spans="1:8" x14ac:dyDescent="0.3">
      <c r="A22099" t="s">
        <v>90</v>
      </c>
      <c r="B22099">
        <v>13</v>
      </c>
      <c r="C22099">
        <v>1</v>
      </c>
      <c r="D22099" s="2">
        <v>42921</v>
      </c>
      <c r="E22099">
        <v>41</v>
      </c>
      <c r="F22099">
        <v>3.9649999999999999</v>
      </c>
      <c r="G22099">
        <v>3.05</v>
      </c>
      <c r="H22099" s="3">
        <v>42921.17</v>
      </c>
    </row>
    <row r="22100" spans="1:8" x14ac:dyDescent="0.3">
      <c r="A22100" t="s">
        <v>17</v>
      </c>
      <c r="B22100">
        <v>1</v>
      </c>
      <c r="C22100">
        <v>41</v>
      </c>
      <c r="D22100" s="2">
        <v>42921</v>
      </c>
      <c r="E22100">
        <v>24</v>
      </c>
      <c r="F22100">
        <v>9.6923999999999992</v>
      </c>
      <c r="G22100">
        <v>7.88</v>
      </c>
      <c r="H22100" s="3">
        <v>42921.18</v>
      </c>
    </row>
    <row r="22101" spans="1:8" x14ac:dyDescent="0.3">
      <c r="A22101" t="s">
        <v>24</v>
      </c>
      <c r="B22101">
        <v>15</v>
      </c>
      <c r="C22101">
        <v>1</v>
      </c>
      <c r="D22101" s="2">
        <v>42921</v>
      </c>
      <c r="E22101">
        <v>26</v>
      </c>
      <c r="F22101">
        <v>50.33</v>
      </c>
      <c r="G22101">
        <v>35.950000000000003</v>
      </c>
      <c r="H22101" s="3">
        <v>42921.18</v>
      </c>
    </row>
    <row r="22102" spans="1:8" x14ac:dyDescent="0.3">
      <c r="A22102" t="s">
        <v>132</v>
      </c>
      <c r="B22102">
        <v>1</v>
      </c>
      <c r="C22102">
        <v>41</v>
      </c>
      <c r="D22102" s="2">
        <v>42921</v>
      </c>
      <c r="E22102">
        <v>36</v>
      </c>
      <c r="F22102">
        <v>26.375999999999998</v>
      </c>
      <c r="G22102">
        <v>21.98</v>
      </c>
      <c r="H22102" s="3">
        <v>42921.18</v>
      </c>
    </row>
    <row r="22103" spans="1:8" x14ac:dyDescent="0.3">
      <c r="A22103" t="s">
        <v>13</v>
      </c>
      <c r="B22103">
        <v>10</v>
      </c>
      <c r="C22103">
        <v>42</v>
      </c>
      <c r="D22103" s="2">
        <v>42921</v>
      </c>
      <c r="E22103">
        <v>10</v>
      </c>
      <c r="F22103">
        <v>151.7269</v>
      </c>
      <c r="G22103">
        <v>119.47</v>
      </c>
      <c r="H22103" s="3">
        <v>42921.19</v>
      </c>
    </row>
    <row r="22104" spans="1:8" x14ac:dyDescent="0.3">
      <c r="A22104" t="s">
        <v>12</v>
      </c>
      <c r="B22104">
        <v>1</v>
      </c>
      <c r="C22104">
        <v>1</v>
      </c>
      <c r="D22104" s="2">
        <v>42921</v>
      </c>
      <c r="E22104">
        <v>32</v>
      </c>
      <c r="F22104">
        <v>102.2376</v>
      </c>
      <c r="G22104">
        <v>83.12</v>
      </c>
      <c r="H22104" s="3">
        <v>42921.2</v>
      </c>
    </row>
    <row r="22105" spans="1:8" x14ac:dyDescent="0.3">
      <c r="A22105" t="s">
        <v>11</v>
      </c>
      <c r="B22105">
        <v>4</v>
      </c>
      <c r="C22105">
        <v>1</v>
      </c>
      <c r="D22105" s="2">
        <v>42921</v>
      </c>
      <c r="E22105">
        <v>35</v>
      </c>
      <c r="F22105">
        <v>39.905799999999992</v>
      </c>
      <c r="G22105">
        <v>32.979999999999997</v>
      </c>
      <c r="H22105" s="3">
        <v>42921.2</v>
      </c>
    </row>
    <row r="22106" spans="1:8" x14ac:dyDescent="0.3">
      <c r="A22106" t="s">
        <v>75</v>
      </c>
      <c r="B22106">
        <v>10</v>
      </c>
      <c r="C22106">
        <v>1</v>
      </c>
      <c r="D22106" s="2">
        <v>42921</v>
      </c>
      <c r="E22106">
        <v>32</v>
      </c>
      <c r="F22106">
        <v>22.608000000000001</v>
      </c>
      <c r="G22106">
        <v>18.84</v>
      </c>
      <c r="H22106" s="3">
        <v>42921.21</v>
      </c>
    </row>
    <row r="22107" spans="1:8" x14ac:dyDescent="0.3">
      <c r="A22107" t="s">
        <v>16</v>
      </c>
      <c r="B22107">
        <v>1</v>
      </c>
      <c r="C22107">
        <v>1</v>
      </c>
      <c r="D22107" s="2">
        <v>42921</v>
      </c>
      <c r="E22107">
        <v>20</v>
      </c>
      <c r="F22107">
        <v>4.4287999999999998</v>
      </c>
      <c r="G22107">
        <v>3.46</v>
      </c>
      <c r="H22107" s="3">
        <v>42921.23</v>
      </c>
    </row>
    <row r="22108" spans="1:8" x14ac:dyDescent="0.3">
      <c r="A22108" t="s">
        <v>17</v>
      </c>
      <c r="B22108">
        <v>1</v>
      </c>
      <c r="C22108">
        <v>44</v>
      </c>
      <c r="D22108" s="2">
        <v>42921</v>
      </c>
      <c r="E22108">
        <v>32</v>
      </c>
      <c r="F22108">
        <v>10.322799999999999</v>
      </c>
      <c r="G22108">
        <v>7.88</v>
      </c>
      <c r="H22108" s="3">
        <v>42921.24</v>
      </c>
    </row>
    <row r="22109" spans="1:8" x14ac:dyDescent="0.3">
      <c r="A22109" t="s">
        <v>115</v>
      </c>
      <c r="B22109">
        <v>10</v>
      </c>
      <c r="C22109">
        <v>3</v>
      </c>
      <c r="D22109" s="2">
        <v>42921</v>
      </c>
      <c r="E22109">
        <v>22</v>
      </c>
      <c r="F22109">
        <v>81.942000000000007</v>
      </c>
      <c r="G22109">
        <v>58.53</v>
      </c>
      <c r="H22109" s="3">
        <v>42921.26</v>
      </c>
    </row>
    <row r="22110" spans="1:8" x14ac:dyDescent="0.3">
      <c r="A22110" t="s">
        <v>29</v>
      </c>
      <c r="B22110">
        <v>1</v>
      </c>
      <c r="C22110">
        <v>41</v>
      </c>
      <c r="D22110" s="2">
        <v>42921</v>
      </c>
      <c r="E22110">
        <v>40</v>
      </c>
      <c r="F22110">
        <v>9.2358000000000011</v>
      </c>
      <c r="G22110">
        <v>7.33</v>
      </c>
      <c r="H22110" s="3">
        <v>42921.26</v>
      </c>
    </row>
    <row r="22111" spans="1:8" x14ac:dyDescent="0.3">
      <c r="A22111" t="s">
        <v>368</v>
      </c>
      <c r="B22111">
        <v>3</v>
      </c>
      <c r="C22111">
        <v>41</v>
      </c>
      <c r="D22111" s="2">
        <v>42921</v>
      </c>
      <c r="E22111">
        <v>43</v>
      </c>
      <c r="F22111">
        <v>50.8992</v>
      </c>
      <c r="G22111">
        <v>38.56</v>
      </c>
      <c r="H22111" s="3">
        <v>42921.279999999999</v>
      </c>
    </row>
    <row r="22112" spans="1:8" x14ac:dyDescent="0.3">
      <c r="A22112" t="s">
        <v>29</v>
      </c>
      <c r="B22112">
        <v>15</v>
      </c>
      <c r="C22112">
        <v>1</v>
      </c>
      <c r="D22112" s="2">
        <v>42921</v>
      </c>
      <c r="E22112">
        <v>44</v>
      </c>
      <c r="F22112">
        <v>10.115399999999999</v>
      </c>
      <c r="G22112">
        <v>7.33</v>
      </c>
      <c r="H22112" s="3">
        <v>42921.31</v>
      </c>
    </row>
    <row r="22113" spans="1:8" x14ac:dyDescent="0.3">
      <c r="A22113" t="s">
        <v>29</v>
      </c>
      <c r="B22113">
        <v>1</v>
      </c>
      <c r="C22113">
        <v>44</v>
      </c>
      <c r="D22113" s="2">
        <v>42921</v>
      </c>
      <c r="E22113">
        <v>14</v>
      </c>
      <c r="F22113">
        <v>9.309099999999999</v>
      </c>
      <c r="G22113">
        <v>7.33</v>
      </c>
      <c r="H22113" s="3">
        <v>42921.33</v>
      </c>
    </row>
    <row r="22114" spans="1:8" x14ac:dyDescent="0.3">
      <c r="A22114" t="s">
        <v>32</v>
      </c>
      <c r="B22114">
        <v>1</v>
      </c>
      <c r="C22114">
        <v>2</v>
      </c>
      <c r="D22114" s="2">
        <v>42921</v>
      </c>
      <c r="E22114">
        <v>14</v>
      </c>
      <c r="F22114">
        <v>24.824499999999997</v>
      </c>
      <c r="G22114">
        <v>18.95</v>
      </c>
      <c r="H22114" s="3">
        <v>42921.33</v>
      </c>
    </row>
    <row r="22115" spans="1:8" x14ac:dyDescent="0.3">
      <c r="A22115" t="s">
        <v>12</v>
      </c>
      <c r="B22115">
        <v>2</v>
      </c>
      <c r="C22115">
        <v>1</v>
      </c>
      <c r="D22115" s="2">
        <v>42921</v>
      </c>
      <c r="E22115">
        <v>16</v>
      </c>
      <c r="F22115">
        <v>106.39360000000001</v>
      </c>
      <c r="G22115">
        <v>83.12</v>
      </c>
      <c r="H22115" s="3">
        <v>42921.33</v>
      </c>
    </row>
    <row r="22116" spans="1:8" x14ac:dyDescent="0.3">
      <c r="A22116" t="s">
        <v>11</v>
      </c>
      <c r="B22116">
        <v>1</v>
      </c>
      <c r="C22116">
        <v>2</v>
      </c>
      <c r="D22116" s="2">
        <v>42921</v>
      </c>
      <c r="E22116">
        <v>30</v>
      </c>
      <c r="F22116">
        <v>43.203799999999994</v>
      </c>
      <c r="G22116">
        <v>32.979999999999997</v>
      </c>
      <c r="H22116" s="3">
        <v>42921.34</v>
      </c>
    </row>
    <row r="22117" spans="1:8" x14ac:dyDescent="0.3">
      <c r="A22117" t="s">
        <v>136</v>
      </c>
      <c r="B22117">
        <v>8</v>
      </c>
      <c r="C22117">
        <v>1</v>
      </c>
      <c r="D22117" s="2">
        <v>42921</v>
      </c>
      <c r="E22117">
        <v>27</v>
      </c>
      <c r="F22117">
        <v>71.429400000000001</v>
      </c>
      <c r="G22117">
        <v>56.69</v>
      </c>
      <c r="H22117" s="3">
        <v>42921.36</v>
      </c>
    </row>
    <row r="22118" spans="1:8" x14ac:dyDescent="0.3">
      <c r="A22118" t="s">
        <v>12</v>
      </c>
      <c r="B22118">
        <v>4</v>
      </c>
      <c r="C22118">
        <v>41</v>
      </c>
      <c r="D22118" s="2">
        <v>42921</v>
      </c>
      <c r="E22118">
        <v>33</v>
      </c>
      <c r="F22118">
        <v>108.056</v>
      </c>
      <c r="G22118">
        <v>83.12</v>
      </c>
      <c r="H22118" s="3">
        <v>42921.38</v>
      </c>
    </row>
    <row r="22119" spans="1:8" x14ac:dyDescent="0.3">
      <c r="A22119" t="s">
        <v>52</v>
      </c>
      <c r="B22119">
        <v>10</v>
      </c>
      <c r="C22119">
        <v>41</v>
      </c>
      <c r="D22119" s="2">
        <v>42921</v>
      </c>
      <c r="E22119">
        <v>8</v>
      </c>
      <c r="F22119">
        <v>21.542399999999997</v>
      </c>
      <c r="G22119">
        <v>16.829999999999998</v>
      </c>
      <c r="H22119" s="3">
        <v>42921.41</v>
      </c>
    </row>
    <row r="22120" spans="1:8" x14ac:dyDescent="0.3">
      <c r="A22120" t="s">
        <v>198</v>
      </c>
      <c r="B22120">
        <v>2</v>
      </c>
      <c r="C22120">
        <v>45</v>
      </c>
      <c r="D22120" s="2">
        <v>42921</v>
      </c>
      <c r="E22120">
        <v>4</v>
      </c>
      <c r="F22120">
        <v>114.02099999999999</v>
      </c>
      <c r="G22120">
        <v>84.46</v>
      </c>
      <c r="H22120" s="3">
        <v>42921.42</v>
      </c>
    </row>
    <row r="22121" spans="1:8" x14ac:dyDescent="0.3">
      <c r="A22121" t="s">
        <v>189</v>
      </c>
      <c r="B22121">
        <v>8</v>
      </c>
      <c r="C22121">
        <v>42</v>
      </c>
      <c r="D22121" s="2">
        <v>42921</v>
      </c>
      <c r="E22121">
        <v>22</v>
      </c>
      <c r="F22121">
        <v>90.708000000000013</v>
      </c>
      <c r="G22121">
        <v>75.59</v>
      </c>
      <c r="H22121" s="3">
        <v>42921.43</v>
      </c>
    </row>
    <row r="22122" spans="1:8" x14ac:dyDescent="0.3">
      <c r="A22122" t="s">
        <v>103</v>
      </c>
      <c r="B22122">
        <v>2</v>
      </c>
      <c r="C22122">
        <v>1</v>
      </c>
      <c r="D22122" s="2">
        <v>42921</v>
      </c>
      <c r="E22122">
        <v>5</v>
      </c>
      <c r="F22122">
        <v>32.25</v>
      </c>
      <c r="G22122">
        <v>25</v>
      </c>
      <c r="H22122" s="3">
        <v>42921.43</v>
      </c>
    </row>
    <row r="22123" spans="1:8" x14ac:dyDescent="0.3">
      <c r="A22123" t="s">
        <v>29</v>
      </c>
      <c r="B22123">
        <v>1</v>
      </c>
      <c r="C22123">
        <v>1</v>
      </c>
      <c r="D22123" s="2">
        <v>42921</v>
      </c>
      <c r="E22123">
        <v>19</v>
      </c>
      <c r="F22123">
        <v>9.8955000000000002</v>
      </c>
      <c r="G22123">
        <v>7.33</v>
      </c>
      <c r="H22123" s="3">
        <v>42921.440000000002</v>
      </c>
    </row>
    <row r="22124" spans="1:8" x14ac:dyDescent="0.3">
      <c r="A22124" t="s">
        <v>133</v>
      </c>
      <c r="B22124">
        <v>2</v>
      </c>
      <c r="C22124">
        <v>2</v>
      </c>
      <c r="D22124" s="2">
        <v>42921</v>
      </c>
      <c r="E22124">
        <v>19</v>
      </c>
      <c r="F22124">
        <v>28.987200000000001</v>
      </c>
      <c r="G22124">
        <v>23.76</v>
      </c>
      <c r="H22124" s="3">
        <v>42921.45</v>
      </c>
    </row>
    <row r="22125" spans="1:8" x14ac:dyDescent="0.3">
      <c r="A22125" t="s">
        <v>12</v>
      </c>
      <c r="B22125">
        <v>1</v>
      </c>
      <c r="C22125">
        <v>1</v>
      </c>
      <c r="D22125" s="2">
        <v>42921</v>
      </c>
      <c r="E22125">
        <v>49</v>
      </c>
      <c r="F22125">
        <v>113.0432</v>
      </c>
      <c r="G22125">
        <v>83.12</v>
      </c>
      <c r="H22125" s="3">
        <v>42921.45</v>
      </c>
    </row>
    <row r="22126" spans="1:8" x14ac:dyDescent="0.3">
      <c r="A22126" t="s">
        <v>120</v>
      </c>
      <c r="B22126">
        <v>1</v>
      </c>
      <c r="C22126">
        <v>41</v>
      </c>
      <c r="D22126" s="2">
        <v>42921</v>
      </c>
      <c r="E22126">
        <v>29</v>
      </c>
      <c r="F22126">
        <v>3.4189999999999996</v>
      </c>
      <c r="G22126">
        <v>2.63</v>
      </c>
      <c r="H22126" s="3">
        <v>42921.48</v>
      </c>
    </row>
    <row r="22127" spans="1:8" x14ac:dyDescent="0.3">
      <c r="A22127" t="s">
        <v>75</v>
      </c>
      <c r="B22127">
        <v>1</v>
      </c>
      <c r="C22127">
        <v>44</v>
      </c>
      <c r="D22127" s="2">
        <v>42921</v>
      </c>
      <c r="E22127">
        <v>41</v>
      </c>
      <c r="F22127">
        <v>25.622399999999999</v>
      </c>
      <c r="G22127">
        <v>18.84</v>
      </c>
      <c r="H22127" s="3">
        <v>42921.48</v>
      </c>
    </row>
    <row r="22128" spans="1:8" x14ac:dyDescent="0.3">
      <c r="A22128" t="s">
        <v>160</v>
      </c>
      <c r="B22128">
        <v>2</v>
      </c>
      <c r="C22128">
        <v>1</v>
      </c>
      <c r="D22128" s="2">
        <v>42921</v>
      </c>
      <c r="E22128">
        <v>5</v>
      </c>
      <c r="F22128">
        <v>8.4816000000000003</v>
      </c>
      <c r="G22128">
        <v>6.84</v>
      </c>
      <c r="H22128" s="3">
        <v>42921.49</v>
      </c>
    </row>
    <row r="22129" spans="1:8" x14ac:dyDescent="0.3">
      <c r="A22129" t="s">
        <v>59</v>
      </c>
      <c r="B22129">
        <v>1</v>
      </c>
      <c r="C22129">
        <v>45</v>
      </c>
      <c r="D22129" s="2">
        <v>42921</v>
      </c>
      <c r="E22129">
        <v>40</v>
      </c>
      <c r="F22129">
        <v>5.0806000000000004</v>
      </c>
      <c r="G22129">
        <v>3.82</v>
      </c>
      <c r="H22129" s="3">
        <v>42921.51</v>
      </c>
    </row>
    <row r="22130" spans="1:8" x14ac:dyDescent="0.3">
      <c r="A22130" t="s">
        <v>67</v>
      </c>
      <c r="B22130">
        <v>1</v>
      </c>
      <c r="C22130">
        <v>2</v>
      </c>
      <c r="D22130" s="2">
        <v>42921</v>
      </c>
      <c r="E22130">
        <v>48</v>
      </c>
      <c r="F22130">
        <v>1.3056000000000001</v>
      </c>
      <c r="G22130">
        <v>0.96</v>
      </c>
      <c r="H22130" s="3">
        <v>42921.52</v>
      </c>
    </row>
    <row r="22131" spans="1:8" x14ac:dyDescent="0.3">
      <c r="A22131" t="s">
        <v>181</v>
      </c>
      <c r="B22131">
        <v>1</v>
      </c>
      <c r="C22131">
        <v>44</v>
      </c>
      <c r="D22131" s="2">
        <v>42921</v>
      </c>
      <c r="E22131">
        <v>34</v>
      </c>
      <c r="F22131">
        <v>12.15</v>
      </c>
      <c r="G22131">
        <v>9.7200000000000006</v>
      </c>
      <c r="H22131" s="3">
        <v>42921.53</v>
      </c>
    </row>
    <row r="22132" spans="1:8" x14ac:dyDescent="0.3">
      <c r="A22132" t="s">
        <v>193</v>
      </c>
      <c r="B22132">
        <v>1</v>
      </c>
      <c r="C22132">
        <v>42</v>
      </c>
      <c r="D22132" s="2">
        <v>42921</v>
      </c>
      <c r="E22132">
        <v>29</v>
      </c>
      <c r="F22132">
        <v>98.726399999999998</v>
      </c>
      <c r="G22132">
        <v>77.13</v>
      </c>
      <c r="H22132" s="3">
        <v>42921.54</v>
      </c>
    </row>
    <row r="22133" spans="1:8" x14ac:dyDescent="0.3">
      <c r="A22133" t="s">
        <v>17</v>
      </c>
      <c r="B22133">
        <v>2</v>
      </c>
      <c r="C22133">
        <v>3</v>
      </c>
      <c r="D22133" s="2">
        <v>42921</v>
      </c>
      <c r="E22133">
        <v>15</v>
      </c>
      <c r="F22133">
        <v>10.0076</v>
      </c>
      <c r="G22133">
        <v>7.88</v>
      </c>
      <c r="H22133" s="3">
        <v>42921.55</v>
      </c>
    </row>
    <row r="22134" spans="1:8" x14ac:dyDescent="0.3">
      <c r="A22134" t="s">
        <v>190</v>
      </c>
      <c r="B22134">
        <v>1</v>
      </c>
      <c r="C22134">
        <v>3</v>
      </c>
      <c r="D22134" s="2">
        <v>42921</v>
      </c>
      <c r="E22134">
        <v>41</v>
      </c>
      <c r="F22134">
        <v>2.2679999999999998</v>
      </c>
      <c r="G22134">
        <v>1.68</v>
      </c>
      <c r="H22134" s="3">
        <v>42921.56</v>
      </c>
    </row>
    <row r="22135" spans="1:8" x14ac:dyDescent="0.3">
      <c r="A22135" t="s">
        <v>94</v>
      </c>
      <c r="B22135">
        <v>5</v>
      </c>
      <c r="C22135">
        <v>1</v>
      </c>
      <c r="D22135" s="2">
        <v>42921</v>
      </c>
      <c r="E22135">
        <v>10</v>
      </c>
      <c r="F22135">
        <v>75.855000000000004</v>
      </c>
      <c r="G22135">
        <v>58.35</v>
      </c>
      <c r="H22135" s="3">
        <v>42921.57</v>
      </c>
    </row>
    <row r="22136" spans="1:8" x14ac:dyDescent="0.3">
      <c r="A22136" t="s">
        <v>73</v>
      </c>
      <c r="B22136">
        <v>1</v>
      </c>
      <c r="C22136">
        <v>3</v>
      </c>
      <c r="D22136" s="2">
        <v>42921</v>
      </c>
      <c r="E22136">
        <v>47</v>
      </c>
      <c r="F22136">
        <v>9.5408000000000008</v>
      </c>
      <c r="G22136">
        <v>7.12</v>
      </c>
      <c r="H22136" s="3">
        <v>42921.58</v>
      </c>
    </row>
    <row r="22137" spans="1:8" x14ac:dyDescent="0.3">
      <c r="A22137" t="s">
        <v>97</v>
      </c>
      <c r="B22137">
        <v>10</v>
      </c>
      <c r="C22137">
        <v>41</v>
      </c>
      <c r="D22137" s="2">
        <v>42921</v>
      </c>
      <c r="E22137">
        <v>33</v>
      </c>
      <c r="F22137">
        <v>12.748800000000001</v>
      </c>
      <c r="G22137">
        <v>9.9600000000000009</v>
      </c>
      <c r="H22137" s="3">
        <v>42921.59</v>
      </c>
    </row>
    <row r="22138" spans="1:8" x14ac:dyDescent="0.3">
      <c r="A22138" t="s">
        <v>162</v>
      </c>
      <c r="B22138">
        <v>2</v>
      </c>
      <c r="C22138">
        <v>42</v>
      </c>
      <c r="D22138" s="2">
        <v>42921</v>
      </c>
      <c r="E22138">
        <v>17</v>
      </c>
      <c r="F22138">
        <v>10.308599999999998</v>
      </c>
      <c r="G22138">
        <v>7.47</v>
      </c>
      <c r="H22138" s="3">
        <v>42921.61</v>
      </c>
    </row>
    <row r="22139" spans="1:8" x14ac:dyDescent="0.3">
      <c r="A22139" t="s">
        <v>7</v>
      </c>
      <c r="B22139">
        <v>3</v>
      </c>
      <c r="C22139">
        <v>1</v>
      </c>
      <c r="D22139" s="2">
        <v>42921</v>
      </c>
      <c r="E22139">
        <v>32</v>
      </c>
      <c r="F22139">
        <v>190.41609999999997</v>
      </c>
      <c r="G22139">
        <v>143.16999999999999</v>
      </c>
      <c r="H22139" s="3">
        <v>42921.62</v>
      </c>
    </row>
    <row r="22140" spans="1:8" x14ac:dyDescent="0.3">
      <c r="A22140" t="s">
        <v>53</v>
      </c>
      <c r="B22140">
        <v>2</v>
      </c>
      <c r="C22140">
        <v>41</v>
      </c>
      <c r="D22140" s="2">
        <v>42921</v>
      </c>
      <c r="E22140">
        <v>5</v>
      </c>
      <c r="F22140">
        <v>18.312000000000001</v>
      </c>
      <c r="G22140">
        <v>15.26</v>
      </c>
      <c r="H22140" s="3">
        <v>42921.63</v>
      </c>
    </row>
    <row r="22141" spans="1:8" x14ac:dyDescent="0.3">
      <c r="A22141" t="s">
        <v>134</v>
      </c>
      <c r="B22141">
        <v>15</v>
      </c>
      <c r="C22141">
        <v>42</v>
      </c>
      <c r="D22141" s="2">
        <v>42921</v>
      </c>
      <c r="E22141">
        <v>40</v>
      </c>
      <c r="F22141">
        <v>68.4315</v>
      </c>
      <c r="G22141">
        <v>49.95</v>
      </c>
      <c r="H22141" s="3">
        <v>42921.63</v>
      </c>
    </row>
    <row r="22142" spans="1:8" x14ac:dyDescent="0.3">
      <c r="A22142" t="s">
        <v>158</v>
      </c>
      <c r="B22142">
        <v>4</v>
      </c>
      <c r="C22142">
        <v>41</v>
      </c>
      <c r="D22142" s="2">
        <v>42921</v>
      </c>
      <c r="E22142">
        <v>34</v>
      </c>
      <c r="F22142">
        <v>9.4499999999999993</v>
      </c>
      <c r="G22142">
        <v>7.5</v>
      </c>
      <c r="H22142" s="3">
        <v>42921.64</v>
      </c>
    </row>
    <row r="22143" spans="1:8" x14ac:dyDescent="0.3">
      <c r="A22143" t="s">
        <v>13</v>
      </c>
      <c r="B22143">
        <v>1</v>
      </c>
      <c r="C22143">
        <v>41</v>
      </c>
      <c r="D22143" s="2">
        <v>42921</v>
      </c>
      <c r="E22143">
        <v>33</v>
      </c>
      <c r="F22143">
        <v>161.28450000000001</v>
      </c>
      <c r="G22143">
        <v>119.47</v>
      </c>
      <c r="H22143" s="3">
        <v>42921.64</v>
      </c>
    </row>
    <row r="22144" spans="1:8" x14ac:dyDescent="0.3">
      <c r="A22144" t="s">
        <v>91</v>
      </c>
      <c r="B22144">
        <v>12</v>
      </c>
      <c r="C22144">
        <v>2</v>
      </c>
      <c r="D22144" s="2">
        <v>42921</v>
      </c>
      <c r="E22144">
        <v>28</v>
      </c>
      <c r="F22144">
        <v>7.1736000000000004</v>
      </c>
      <c r="G22144">
        <v>5.88</v>
      </c>
      <c r="H22144" s="3">
        <v>42921.64</v>
      </c>
    </row>
    <row r="22145" spans="1:8" x14ac:dyDescent="0.3">
      <c r="A22145" t="s">
        <v>29</v>
      </c>
      <c r="B22145">
        <v>10</v>
      </c>
      <c r="C22145">
        <v>1</v>
      </c>
      <c r="D22145" s="2">
        <v>42921</v>
      </c>
      <c r="E22145">
        <v>9</v>
      </c>
      <c r="F22145">
        <v>9.6756000000000011</v>
      </c>
      <c r="G22145">
        <v>7.33</v>
      </c>
      <c r="H22145" s="3">
        <v>42921.64</v>
      </c>
    </row>
    <row r="22146" spans="1:8" x14ac:dyDescent="0.3">
      <c r="A22146" t="s">
        <v>30</v>
      </c>
      <c r="B22146">
        <v>15</v>
      </c>
      <c r="C22146">
        <v>41</v>
      </c>
      <c r="D22146" s="2">
        <v>42921</v>
      </c>
      <c r="E22146">
        <v>38</v>
      </c>
      <c r="F22146">
        <v>15.700200000000002</v>
      </c>
      <c r="G22146">
        <v>11.46</v>
      </c>
      <c r="H22146" s="3">
        <v>42921.68</v>
      </c>
    </row>
    <row r="22147" spans="1:8" x14ac:dyDescent="0.3">
      <c r="A22147" t="s">
        <v>70</v>
      </c>
      <c r="B22147">
        <v>1</v>
      </c>
      <c r="C22147">
        <v>1</v>
      </c>
      <c r="D22147" s="2">
        <v>42921</v>
      </c>
      <c r="E22147">
        <v>16</v>
      </c>
      <c r="F22147">
        <v>101.0856</v>
      </c>
      <c r="G22147">
        <v>76.58</v>
      </c>
      <c r="H22147" s="3">
        <v>42921.69</v>
      </c>
    </row>
    <row r="22148" spans="1:8" x14ac:dyDescent="0.3">
      <c r="A22148" t="s">
        <v>189</v>
      </c>
      <c r="B22148">
        <v>1</v>
      </c>
      <c r="C22148">
        <v>3</v>
      </c>
      <c r="D22148" s="2">
        <v>42921</v>
      </c>
      <c r="E22148">
        <v>48</v>
      </c>
      <c r="F22148">
        <v>94.487499999999997</v>
      </c>
      <c r="G22148">
        <v>75.59</v>
      </c>
      <c r="H22148" s="3">
        <v>42921.69</v>
      </c>
    </row>
    <row r="22149" spans="1:8" x14ac:dyDescent="0.3">
      <c r="A22149" t="s">
        <v>64</v>
      </c>
      <c r="B22149">
        <v>2</v>
      </c>
      <c r="C22149">
        <v>41</v>
      </c>
      <c r="D22149" s="2">
        <v>42921</v>
      </c>
      <c r="E22149">
        <v>44</v>
      </c>
      <c r="F22149">
        <v>335.98599999999999</v>
      </c>
      <c r="G22149">
        <v>239.99</v>
      </c>
      <c r="H22149" s="3">
        <v>42921.7</v>
      </c>
    </row>
    <row r="22150" spans="1:8" x14ac:dyDescent="0.3">
      <c r="A22150" t="s">
        <v>70</v>
      </c>
      <c r="B22150">
        <v>2</v>
      </c>
      <c r="C22150">
        <v>41</v>
      </c>
      <c r="D22150" s="2">
        <v>42921</v>
      </c>
      <c r="E22150">
        <v>42</v>
      </c>
      <c r="F22150">
        <v>94.959199999999996</v>
      </c>
      <c r="G22150">
        <v>76.58</v>
      </c>
      <c r="H22150" s="3">
        <v>42921.7</v>
      </c>
    </row>
    <row r="22151" spans="1:8" x14ac:dyDescent="0.3">
      <c r="A22151" t="s">
        <v>80</v>
      </c>
      <c r="B22151">
        <v>4</v>
      </c>
      <c r="C22151">
        <v>1</v>
      </c>
      <c r="D22151" s="2">
        <v>42921</v>
      </c>
      <c r="E22151">
        <v>50</v>
      </c>
      <c r="F22151">
        <v>7.1547999999999989</v>
      </c>
      <c r="G22151">
        <v>5.77</v>
      </c>
      <c r="H22151" s="3">
        <v>42921.71</v>
      </c>
    </row>
    <row r="22152" spans="1:8" x14ac:dyDescent="0.3">
      <c r="A22152" t="s">
        <v>62</v>
      </c>
      <c r="B22152">
        <v>15</v>
      </c>
      <c r="C22152">
        <v>44</v>
      </c>
      <c r="D22152" s="2">
        <v>42921</v>
      </c>
      <c r="E22152">
        <v>37</v>
      </c>
      <c r="F22152">
        <v>18.711600000000001</v>
      </c>
      <c r="G22152">
        <v>15.09</v>
      </c>
      <c r="H22152" s="3">
        <v>42921.72</v>
      </c>
    </row>
    <row r="22153" spans="1:8" x14ac:dyDescent="0.3">
      <c r="A22153" t="s">
        <v>42</v>
      </c>
      <c r="B22153">
        <v>1</v>
      </c>
      <c r="C22153">
        <v>1</v>
      </c>
      <c r="D22153" s="2">
        <v>42921</v>
      </c>
      <c r="E22153">
        <v>48</v>
      </c>
      <c r="F22153">
        <v>4.5325999999999995</v>
      </c>
      <c r="G22153">
        <v>3.46</v>
      </c>
      <c r="H22153" s="3">
        <v>42921.72</v>
      </c>
    </row>
    <row r="22154" spans="1:8" x14ac:dyDescent="0.3">
      <c r="A22154" t="s">
        <v>10</v>
      </c>
      <c r="B22154">
        <v>1</v>
      </c>
      <c r="C22154">
        <v>41</v>
      </c>
      <c r="D22154" s="2">
        <v>42921</v>
      </c>
      <c r="E22154">
        <v>14</v>
      </c>
      <c r="F22154">
        <v>2.0064000000000002</v>
      </c>
      <c r="G22154">
        <v>1.52</v>
      </c>
      <c r="H22154" s="3">
        <v>42921.760000000002</v>
      </c>
    </row>
    <row r="22155" spans="1:8" x14ac:dyDescent="0.3">
      <c r="A22155" t="s">
        <v>52</v>
      </c>
      <c r="B22155">
        <v>1</v>
      </c>
      <c r="C22155">
        <v>41</v>
      </c>
      <c r="D22155" s="2">
        <v>42921</v>
      </c>
      <c r="E22155">
        <v>30</v>
      </c>
      <c r="F22155">
        <v>22.720499999999998</v>
      </c>
      <c r="G22155">
        <v>16.829999999999998</v>
      </c>
      <c r="H22155" s="3">
        <v>42921.78</v>
      </c>
    </row>
    <row r="22156" spans="1:8" x14ac:dyDescent="0.3">
      <c r="A22156" t="s">
        <v>52</v>
      </c>
      <c r="B22156">
        <v>10</v>
      </c>
      <c r="C22156">
        <v>41</v>
      </c>
      <c r="D22156" s="2">
        <v>42921</v>
      </c>
      <c r="E22156">
        <v>26</v>
      </c>
      <c r="F22156">
        <v>20.532599999999999</v>
      </c>
      <c r="G22156">
        <v>16.829999999999998</v>
      </c>
      <c r="H22156" s="3">
        <v>42921.8</v>
      </c>
    </row>
    <row r="22157" spans="1:8" x14ac:dyDescent="0.3">
      <c r="A22157" t="s">
        <v>22</v>
      </c>
      <c r="B22157">
        <v>1</v>
      </c>
      <c r="C22157">
        <v>45</v>
      </c>
      <c r="D22157" s="2">
        <v>42921</v>
      </c>
      <c r="E22157">
        <v>2</v>
      </c>
      <c r="F22157">
        <v>100.69499999999999</v>
      </c>
      <c r="G22157">
        <v>73.5</v>
      </c>
      <c r="H22157" s="3">
        <v>42921.81</v>
      </c>
    </row>
    <row r="22158" spans="1:8" x14ac:dyDescent="0.3">
      <c r="A22158" t="s">
        <v>52</v>
      </c>
      <c r="B22158">
        <v>11</v>
      </c>
      <c r="C22158">
        <v>45</v>
      </c>
      <c r="D22158" s="2">
        <v>42921</v>
      </c>
      <c r="E22158">
        <v>36</v>
      </c>
      <c r="F22158">
        <v>22.552199999999999</v>
      </c>
      <c r="G22158">
        <v>16.829999999999998</v>
      </c>
      <c r="H22158" s="3">
        <v>42921.81</v>
      </c>
    </row>
    <row r="22159" spans="1:8" x14ac:dyDescent="0.3">
      <c r="A22159" t="s">
        <v>109</v>
      </c>
      <c r="B22159">
        <v>3</v>
      </c>
      <c r="C22159">
        <v>1</v>
      </c>
      <c r="D22159" s="2">
        <v>42921</v>
      </c>
      <c r="E22159">
        <v>34</v>
      </c>
      <c r="F22159">
        <v>497.15339999999998</v>
      </c>
      <c r="G22159">
        <v>371.01</v>
      </c>
      <c r="H22159" s="3">
        <v>42921.82</v>
      </c>
    </row>
    <row r="22160" spans="1:8" x14ac:dyDescent="0.3">
      <c r="A22160" t="s">
        <v>17</v>
      </c>
      <c r="B22160">
        <v>10</v>
      </c>
      <c r="C22160">
        <v>43</v>
      </c>
      <c r="D22160" s="2">
        <v>42921</v>
      </c>
      <c r="E22160">
        <v>10</v>
      </c>
      <c r="F22160">
        <v>10.322799999999999</v>
      </c>
      <c r="G22160">
        <v>7.88</v>
      </c>
      <c r="H22160" s="3">
        <v>42921.85</v>
      </c>
    </row>
    <row r="22161" spans="1:8" x14ac:dyDescent="0.3">
      <c r="A22161" t="s">
        <v>12</v>
      </c>
      <c r="B22161">
        <v>10</v>
      </c>
      <c r="C22161">
        <v>44</v>
      </c>
      <c r="D22161" s="2">
        <v>42921</v>
      </c>
      <c r="E22161">
        <v>7</v>
      </c>
      <c r="F22161">
        <v>111.38079999999999</v>
      </c>
      <c r="G22161">
        <v>83.12</v>
      </c>
      <c r="H22161" s="3">
        <v>42921.86</v>
      </c>
    </row>
    <row r="22162" spans="1:8" x14ac:dyDescent="0.3">
      <c r="A22162" t="s">
        <v>367</v>
      </c>
      <c r="B22162">
        <v>1</v>
      </c>
      <c r="C22162">
        <v>41</v>
      </c>
      <c r="D22162" s="2">
        <v>42921</v>
      </c>
      <c r="E22162">
        <v>14</v>
      </c>
      <c r="F22162">
        <v>5.3069999999999995</v>
      </c>
      <c r="G22162">
        <v>4.3499999999999996</v>
      </c>
      <c r="H22162" s="3">
        <v>42921.89</v>
      </c>
    </row>
    <row r="22163" spans="1:8" x14ac:dyDescent="0.3">
      <c r="A22163" t="s">
        <v>5</v>
      </c>
      <c r="B22163">
        <v>8</v>
      </c>
      <c r="C22163">
        <v>44</v>
      </c>
      <c r="D22163" s="2">
        <v>42921</v>
      </c>
      <c r="E22163">
        <v>7</v>
      </c>
      <c r="F22163">
        <v>33.732500000000002</v>
      </c>
      <c r="G22163">
        <v>25.75</v>
      </c>
      <c r="H22163" s="3">
        <v>42921.89</v>
      </c>
    </row>
    <row r="22164" spans="1:8" x14ac:dyDescent="0.3">
      <c r="A22164" t="s">
        <v>173</v>
      </c>
      <c r="B22164">
        <v>10</v>
      </c>
      <c r="C22164">
        <v>41</v>
      </c>
      <c r="D22164" s="2">
        <v>42921</v>
      </c>
      <c r="E22164">
        <v>46</v>
      </c>
      <c r="F22164">
        <v>111.62690000000001</v>
      </c>
      <c r="G22164">
        <v>83.93</v>
      </c>
      <c r="H22164" s="3">
        <v>42921.9</v>
      </c>
    </row>
    <row r="22165" spans="1:8" x14ac:dyDescent="0.3">
      <c r="A22165" t="s">
        <v>49</v>
      </c>
      <c r="B22165">
        <v>1</v>
      </c>
      <c r="C22165">
        <v>1</v>
      </c>
      <c r="D22165" s="2">
        <v>42921</v>
      </c>
      <c r="E22165">
        <v>14</v>
      </c>
      <c r="F22165">
        <v>3.63</v>
      </c>
      <c r="G22165">
        <v>2.75</v>
      </c>
      <c r="H22165" s="3">
        <v>42921.9</v>
      </c>
    </row>
    <row r="22166" spans="1:8" x14ac:dyDescent="0.3">
      <c r="A22166" t="s">
        <v>12</v>
      </c>
      <c r="B22166">
        <v>2</v>
      </c>
      <c r="C22166">
        <v>45</v>
      </c>
      <c r="D22166" s="2">
        <v>42921</v>
      </c>
      <c r="E22166">
        <v>1</v>
      </c>
      <c r="F22166">
        <v>99.744000000000014</v>
      </c>
      <c r="G22166">
        <v>83.12</v>
      </c>
      <c r="H22166" s="3">
        <v>42921.919999999998</v>
      </c>
    </row>
    <row r="22167" spans="1:8" x14ac:dyDescent="0.3">
      <c r="A22167" t="s">
        <v>111</v>
      </c>
      <c r="B22167">
        <v>15</v>
      </c>
      <c r="C22167">
        <v>1</v>
      </c>
      <c r="D22167" s="2">
        <v>42921</v>
      </c>
      <c r="E22167">
        <v>22</v>
      </c>
      <c r="F22167">
        <v>43.535800000000002</v>
      </c>
      <c r="G22167">
        <v>35.979999999999997</v>
      </c>
      <c r="H22167" s="3">
        <v>42921.919999999998</v>
      </c>
    </row>
    <row r="22168" spans="1:8" x14ac:dyDescent="0.3">
      <c r="A22168" t="s">
        <v>93</v>
      </c>
      <c r="B22168">
        <v>10</v>
      </c>
      <c r="C22168">
        <v>41</v>
      </c>
      <c r="D22168" s="2">
        <v>42921</v>
      </c>
      <c r="E22168">
        <v>11</v>
      </c>
      <c r="F22168">
        <v>19.466999999999999</v>
      </c>
      <c r="G22168">
        <v>15.45</v>
      </c>
      <c r="H22168" s="3">
        <v>42921.94</v>
      </c>
    </row>
    <row r="22169" spans="1:8" x14ac:dyDescent="0.3">
      <c r="A22169" t="s">
        <v>39</v>
      </c>
      <c r="B22169">
        <v>3</v>
      </c>
      <c r="C22169">
        <v>1</v>
      </c>
      <c r="D22169" s="2">
        <v>42921</v>
      </c>
      <c r="E22169">
        <v>21</v>
      </c>
      <c r="F22169">
        <v>8.5269000000000013</v>
      </c>
      <c r="G22169">
        <v>6.61</v>
      </c>
      <c r="H22169" s="3">
        <v>42921.94</v>
      </c>
    </row>
    <row r="22170" spans="1:8" x14ac:dyDescent="0.3">
      <c r="A22170" t="s">
        <v>160</v>
      </c>
      <c r="B22170">
        <v>5</v>
      </c>
      <c r="C22170">
        <v>42</v>
      </c>
      <c r="D22170" s="2">
        <v>42921</v>
      </c>
      <c r="E22170">
        <v>34</v>
      </c>
      <c r="F22170">
        <v>9.5760000000000005</v>
      </c>
      <c r="G22170">
        <v>6.84</v>
      </c>
      <c r="H22170" s="3">
        <v>42921.95</v>
      </c>
    </row>
    <row r="22171" spans="1:8" x14ac:dyDescent="0.3">
      <c r="A22171" t="s">
        <v>69</v>
      </c>
      <c r="B22171">
        <v>1</v>
      </c>
      <c r="C22171">
        <v>44</v>
      </c>
      <c r="D22171" s="2">
        <v>42921</v>
      </c>
      <c r="E22171">
        <v>36</v>
      </c>
      <c r="F22171">
        <v>22.136399999999998</v>
      </c>
      <c r="G22171">
        <v>16.77</v>
      </c>
      <c r="H22171" s="3">
        <v>42921.96</v>
      </c>
    </row>
    <row r="22172" spans="1:8" x14ac:dyDescent="0.3">
      <c r="A22172" t="s">
        <v>10</v>
      </c>
      <c r="B22172">
        <v>15</v>
      </c>
      <c r="C22172">
        <v>1</v>
      </c>
      <c r="D22172" s="2">
        <v>42921</v>
      </c>
      <c r="E22172">
        <v>49</v>
      </c>
      <c r="F22172">
        <v>1.8240000000000001</v>
      </c>
      <c r="G22172">
        <v>1.52</v>
      </c>
      <c r="H22172" s="3">
        <v>42921.96</v>
      </c>
    </row>
    <row r="22173" spans="1:8" x14ac:dyDescent="0.3">
      <c r="A22173" t="s">
        <v>181</v>
      </c>
      <c r="B22173">
        <v>10</v>
      </c>
      <c r="C22173">
        <v>2</v>
      </c>
      <c r="D22173" s="2">
        <v>42921</v>
      </c>
      <c r="E22173">
        <v>19</v>
      </c>
      <c r="F22173">
        <v>13.316400000000002</v>
      </c>
      <c r="G22173">
        <v>9.7200000000000006</v>
      </c>
      <c r="H22173" s="3">
        <v>42921.97</v>
      </c>
    </row>
    <row r="22174" spans="1:8" x14ac:dyDescent="0.3">
      <c r="A22174" t="s">
        <v>36</v>
      </c>
      <c r="B22174">
        <v>10</v>
      </c>
      <c r="C22174">
        <v>44</v>
      </c>
      <c r="D22174" s="2">
        <v>42922</v>
      </c>
      <c r="E22174">
        <v>9</v>
      </c>
      <c r="F22174">
        <v>83.15440000000001</v>
      </c>
      <c r="G22174">
        <v>67.06</v>
      </c>
      <c r="H22174" s="3">
        <v>42922</v>
      </c>
    </row>
    <row r="22175" spans="1:8" x14ac:dyDescent="0.3">
      <c r="A22175" t="s">
        <v>120</v>
      </c>
      <c r="B22175">
        <v>2</v>
      </c>
      <c r="C22175">
        <v>41</v>
      </c>
      <c r="D22175" s="2">
        <v>42922</v>
      </c>
      <c r="E22175">
        <v>4</v>
      </c>
      <c r="F22175">
        <v>3.1559999999999997</v>
      </c>
      <c r="G22175">
        <v>2.63</v>
      </c>
      <c r="H22175" s="3">
        <v>42922.02</v>
      </c>
    </row>
    <row r="22176" spans="1:8" x14ac:dyDescent="0.3">
      <c r="A22176" t="s">
        <v>116</v>
      </c>
      <c r="B22176">
        <v>3</v>
      </c>
      <c r="C22176">
        <v>41</v>
      </c>
      <c r="D22176" s="2">
        <v>42922</v>
      </c>
      <c r="E22176">
        <v>29</v>
      </c>
      <c r="F22176">
        <v>28.444500000000001</v>
      </c>
      <c r="G22176">
        <v>22.05</v>
      </c>
      <c r="H22176" s="3">
        <v>42922.02</v>
      </c>
    </row>
    <row r="22177" spans="1:8" x14ac:dyDescent="0.3">
      <c r="A22177" t="s">
        <v>89</v>
      </c>
      <c r="B22177">
        <v>15</v>
      </c>
      <c r="C22177">
        <v>44</v>
      </c>
      <c r="D22177" s="2">
        <v>42922</v>
      </c>
      <c r="E22177">
        <v>42</v>
      </c>
      <c r="F22177">
        <v>46.100500000000004</v>
      </c>
      <c r="G22177">
        <v>33.65</v>
      </c>
      <c r="H22177" s="3">
        <v>42922.03</v>
      </c>
    </row>
    <row r="22178" spans="1:8" x14ac:dyDescent="0.3">
      <c r="A22178" t="s">
        <v>200</v>
      </c>
      <c r="B22178">
        <v>2</v>
      </c>
      <c r="C22178">
        <v>41</v>
      </c>
      <c r="D22178" s="2">
        <v>42922</v>
      </c>
      <c r="E22178">
        <v>14</v>
      </c>
      <c r="F22178">
        <v>37.258200000000002</v>
      </c>
      <c r="G22178">
        <v>29.57</v>
      </c>
      <c r="H22178" s="3">
        <v>42922.03</v>
      </c>
    </row>
    <row r="22179" spans="1:8" x14ac:dyDescent="0.3">
      <c r="A22179" t="s">
        <v>17</v>
      </c>
      <c r="B22179">
        <v>3</v>
      </c>
      <c r="C22179">
        <v>41</v>
      </c>
      <c r="D22179" s="2">
        <v>42922</v>
      </c>
      <c r="E22179">
        <v>21</v>
      </c>
      <c r="F22179">
        <v>10.1652</v>
      </c>
      <c r="G22179">
        <v>7.88</v>
      </c>
      <c r="H22179" s="3">
        <v>42922.04</v>
      </c>
    </row>
    <row r="22180" spans="1:8" x14ac:dyDescent="0.3">
      <c r="A22180" t="s">
        <v>12</v>
      </c>
      <c r="B22180">
        <v>3</v>
      </c>
      <c r="C22180">
        <v>1</v>
      </c>
      <c r="D22180" s="2">
        <v>42922</v>
      </c>
      <c r="E22180">
        <v>3</v>
      </c>
      <c r="F22180">
        <v>113.0432</v>
      </c>
      <c r="G22180">
        <v>83.12</v>
      </c>
      <c r="H22180" s="3">
        <v>42922.05</v>
      </c>
    </row>
    <row r="22181" spans="1:8" x14ac:dyDescent="0.3">
      <c r="A22181" t="s">
        <v>12</v>
      </c>
      <c r="B22181">
        <v>1</v>
      </c>
      <c r="C22181">
        <v>45</v>
      </c>
      <c r="D22181" s="2">
        <v>42922</v>
      </c>
      <c r="E22181">
        <v>29</v>
      </c>
      <c r="F22181">
        <v>114.70560000000002</v>
      </c>
      <c r="G22181">
        <v>83.12</v>
      </c>
      <c r="H22181" s="3">
        <v>42922.06</v>
      </c>
    </row>
    <row r="22182" spans="1:8" x14ac:dyDescent="0.3">
      <c r="A22182" t="s">
        <v>52</v>
      </c>
      <c r="B22182">
        <v>10</v>
      </c>
      <c r="C22182">
        <v>1</v>
      </c>
      <c r="D22182" s="2">
        <v>42922</v>
      </c>
      <c r="E22182">
        <v>2</v>
      </c>
      <c r="F22182">
        <v>21.878999999999998</v>
      </c>
      <c r="G22182">
        <v>16.829999999999998</v>
      </c>
      <c r="H22182" s="3">
        <v>42922.06</v>
      </c>
    </row>
    <row r="22183" spans="1:8" x14ac:dyDescent="0.3">
      <c r="A22183" t="s">
        <v>146</v>
      </c>
      <c r="B22183">
        <v>1</v>
      </c>
      <c r="C22183">
        <v>45</v>
      </c>
      <c r="D22183" s="2">
        <v>42922</v>
      </c>
      <c r="E22183">
        <v>11</v>
      </c>
      <c r="F22183">
        <v>41.389499999999998</v>
      </c>
      <c r="G22183">
        <v>33.65</v>
      </c>
      <c r="H22183" s="3">
        <v>42922.07</v>
      </c>
    </row>
    <row r="22184" spans="1:8" x14ac:dyDescent="0.3">
      <c r="A22184" t="s">
        <v>95</v>
      </c>
      <c r="B22184">
        <v>15</v>
      </c>
      <c r="C22184">
        <v>1</v>
      </c>
      <c r="D22184" s="2">
        <v>42922</v>
      </c>
      <c r="E22184">
        <v>7</v>
      </c>
      <c r="F22184">
        <v>104.67919999999999</v>
      </c>
      <c r="G22184">
        <v>76.97</v>
      </c>
      <c r="H22184" s="3">
        <v>42922.09</v>
      </c>
    </row>
    <row r="22185" spans="1:8" x14ac:dyDescent="0.3">
      <c r="A22185" t="s">
        <v>29</v>
      </c>
      <c r="B22185">
        <v>10</v>
      </c>
      <c r="C22185">
        <v>43</v>
      </c>
      <c r="D22185" s="2">
        <v>42922</v>
      </c>
      <c r="E22185">
        <v>4</v>
      </c>
      <c r="F22185">
        <v>10.188700000000001</v>
      </c>
      <c r="G22185">
        <v>7.33</v>
      </c>
      <c r="H22185" s="3">
        <v>42922.1</v>
      </c>
    </row>
    <row r="22186" spans="1:8" x14ac:dyDescent="0.3">
      <c r="A22186" t="s">
        <v>62</v>
      </c>
      <c r="B22186">
        <v>1</v>
      </c>
      <c r="C22186">
        <v>1</v>
      </c>
      <c r="D22186" s="2">
        <v>42922</v>
      </c>
      <c r="E22186">
        <v>33</v>
      </c>
      <c r="F22186">
        <v>20.522399999999998</v>
      </c>
      <c r="G22186">
        <v>15.09</v>
      </c>
      <c r="H22186" s="3">
        <v>42922.11</v>
      </c>
    </row>
    <row r="22187" spans="1:8" x14ac:dyDescent="0.3">
      <c r="A22187" t="s">
        <v>179</v>
      </c>
      <c r="B22187">
        <v>1</v>
      </c>
      <c r="C22187">
        <v>43</v>
      </c>
      <c r="D22187" s="2">
        <v>42922</v>
      </c>
      <c r="E22187">
        <v>11</v>
      </c>
      <c r="F22187">
        <v>18.9557</v>
      </c>
      <c r="G22187">
        <v>14.47</v>
      </c>
      <c r="H22187" s="3">
        <v>42922.12</v>
      </c>
    </row>
    <row r="22188" spans="1:8" x14ac:dyDescent="0.3">
      <c r="A22188" t="s">
        <v>181</v>
      </c>
      <c r="B22188">
        <v>1</v>
      </c>
      <c r="C22188">
        <v>2</v>
      </c>
      <c r="D22188" s="2">
        <v>42922</v>
      </c>
      <c r="E22188">
        <v>9</v>
      </c>
      <c r="F22188">
        <v>11.761200000000001</v>
      </c>
      <c r="G22188">
        <v>9.7200000000000006</v>
      </c>
      <c r="H22188" s="3">
        <v>42922.16</v>
      </c>
    </row>
    <row r="22189" spans="1:8" x14ac:dyDescent="0.3">
      <c r="A22189" t="s">
        <v>191</v>
      </c>
      <c r="B22189">
        <v>1</v>
      </c>
      <c r="C22189">
        <v>41</v>
      </c>
      <c r="D22189" s="2">
        <v>42922</v>
      </c>
      <c r="E22189">
        <v>13</v>
      </c>
      <c r="F22189">
        <v>4.5612000000000004</v>
      </c>
      <c r="G22189">
        <v>3.62</v>
      </c>
      <c r="H22189" s="3">
        <v>42922.19</v>
      </c>
    </row>
    <row r="22190" spans="1:8" x14ac:dyDescent="0.3">
      <c r="A22190" t="s">
        <v>11</v>
      </c>
      <c r="B22190">
        <v>2</v>
      </c>
      <c r="C22190">
        <v>1</v>
      </c>
      <c r="D22190" s="2">
        <v>42922</v>
      </c>
      <c r="E22190">
        <v>11</v>
      </c>
      <c r="F22190">
        <v>42.214399999999998</v>
      </c>
      <c r="G22190">
        <v>32.979999999999997</v>
      </c>
      <c r="H22190" s="3">
        <v>42922.19</v>
      </c>
    </row>
    <row r="22191" spans="1:8" x14ac:dyDescent="0.3">
      <c r="A22191" t="s">
        <v>183</v>
      </c>
      <c r="B22191">
        <v>11</v>
      </c>
      <c r="C22191">
        <v>41</v>
      </c>
      <c r="D22191" s="2">
        <v>42922</v>
      </c>
      <c r="E22191">
        <v>40</v>
      </c>
      <c r="F22191">
        <v>20.258000000000003</v>
      </c>
      <c r="G22191">
        <v>14.47</v>
      </c>
      <c r="H22191" s="3">
        <v>42922.23</v>
      </c>
    </row>
    <row r="22192" spans="1:8" x14ac:dyDescent="0.3">
      <c r="A22192" t="s">
        <v>52</v>
      </c>
      <c r="B22192">
        <v>1</v>
      </c>
      <c r="C22192">
        <v>1</v>
      </c>
      <c r="D22192" s="2">
        <v>42922</v>
      </c>
      <c r="E22192">
        <v>50</v>
      </c>
      <c r="F22192">
        <v>21.710699999999996</v>
      </c>
      <c r="G22192">
        <v>16.829999999999998</v>
      </c>
      <c r="H22192" s="3">
        <v>42922.26</v>
      </c>
    </row>
    <row r="22193" spans="1:8" x14ac:dyDescent="0.3">
      <c r="A22193" t="s">
        <v>34</v>
      </c>
      <c r="B22193">
        <v>2</v>
      </c>
      <c r="C22193">
        <v>1</v>
      </c>
      <c r="D22193" s="2">
        <v>42922</v>
      </c>
      <c r="E22193">
        <v>44</v>
      </c>
      <c r="F22193">
        <v>348.11860000000001</v>
      </c>
      <c r="G22193">
        <v>259.79000000000002</v>
      </c>
      <c r="H22193" s="3">
        <v>42922.31</v>
      </c>
    </row>
    <row r="22194" spans="1:8" x14ac:dyDescent="0.3">
      <c r="A22194" t="s">
        <v>145</v>
      </c>
      <c r="B22194">
        <v>7</v>
      </c>
      <c r="C22194">
        <v>43</v>
      </c>
      <c r="D22194" s="2">
        <v>42922</v>
      </c>
      <c r="E22194">
        <v>3</v>
      </c>
      <c r="F22194">
        <v>85.438400000000001</v>
      </c>
      <c r="G22194">
        <v>63.76</v>
      </c>
      <c r="H22194" s="3">
        <v>42922.33</v>
      </c>
    </row>
    <row r="22195" spans="1:8" x14ac:dyDescent="0.3">
      <c r="A22195" t="s">
        <v>11</v>
      </c>
      <c r="B22195">
        <v>10</v>
      </c>
      <c r="C22195">
        <v>1</v>
      </c>
      <c r="D22195" s="2">
        <v>42922</v>
      </c>
      <c r="E22195">
        <v>7</v>
      </c>
      <c r="F22195">
        <v>39.575999999999993</v>
      </c>
      <c r="G22195">
        <v>32.979999999999997</v>
      </c>
      <c r="H22195" s="3">
        <v>42922.33</v>
      </c>
    </row>
    <row r="22196" spans="1:8" x14ac:dyDescent="0.3">
      <c r="A22196" t="s">
        <v>52</v>
      </c>
      <c r="B22196">
        <v>2</v>
      </c>
      <c r="C22196">
        <v>1</v>
      </c>
      <c r="D22196" s="2">
        <v>42922</v>
      </c>
      <c r="E22196">
        <v>27</v>
      </c>
      <c r="F22196">
        <v>22.720499999999998</v>
      </c>
      <c r="G22196">
        <v>16.829999999999998</v>
      </c>
      <c r="H22196" s="3">
        <v>42922.35</v>
      </c>
    </row>
    <row r="22197" spans="1:8" x14ac:dyDescent="0.3">
      <c r="A22197" t="s">
        <v>29</v>
      </c>
      <c r="B22197">
        <v>2</v>
      </c>
      <c r="C22197">
        <v>44</v>
      </c>
      <c r="D22197" s="2">
        <v>42922</v>
      </c>
      <c r="E22197">
        <v>38</v>
      </c>
      <c r="F22197">
        <v>8.9426000000000005</v>
      </c>
      <c r="G22197">
        <v>7.33</v>
      </c>
      <c r="H22197" s="3">
        <v>42922.35</v>
      </c>
    </row>
    <row r="22198" spans="1:8" x14ac:dyDescent="0.3">
      <c r="A22198" t="s">
        <v>139</v>
      </c>
      <c r="B22198">
        <v>12</v>
      </c>
      <c r="C22198">
        <v>3</v>
      </c>
      <c r="D22198" s="2">
        <v>42922</v>
      </c>
      <c r="E22198">
        <v>5</v>
      </c>
      <c r="F22198">
        <v>9.3840000000000003</v>
      </c>
      <c r="G22198">
        <v>7.82</v>
      </c>
      <c r="H22198" s="3">
        <v>42922.42</v>
      </c>
    </row>
    <row r="22199" spans="1:8" x14ac:dyDescent="0.3">
      <c r="A22199" t="s">
        <v>11</v>
      </c>
      <c r="B22199">
        <v>2</v>
      </c>
      <c r="C22199">
        <v>1</v>
      </c>
      <c r="D22199" s="2">
        <v>42922</v>
      </c>
      <c r="E22199">
        <v>13</v>
      </c>
      <c r="F22199">
        <v>41.884599999999999</v>
      </c>
      <c r="G22199">
        <v>32.979999999999997</v>
      </c>
      <c r="H22199" s="3">
        <v>42922.42</v>
      </c>
    </row>
    <row r="22200" spans="1:8" x14ac:dyDescent="0.3">
      <c r="A22200" t="s">
        <v>144</v>
      </c>
      <c r="B22200">
        <v>1</v>
      </c>
      <c r="C22200">
        <v>1</v>
      </c>
      <c r="D22200" s="2">
        <v>42922</v>
      </c>
      <c r="E22200">
        <v>45</v>
      </c>
      <c r="F22200">
        <v>32.9238</v>
      </c>
      <c r="G22200">
        <v>24.57</v>
      </c>
      <c r="H22200" s="3">
        <v>42922.43</v>
      </c>
    </row>
    <row r="22201" spans="1:8" x14ac:dyDescent="0.3">
      <c r="A22201" t="s">
        <v>190</v>
      </c>
      <c r="B22201">
        <v>1</v>
      </c>
      <c r="C22201">
        <v>41</v>
      </c>
      <c r="D22201" s="2">
        <v>42922</v>
      </c>
      <c r="E22201">
        <v>14</v>
      </c>
      <c r="F22201">
        <v>2.0663999999999998</v>
      </c>
      <c r="G22201">
        <v>1.68</v>
      </c>
      <c r="H22201" s="3">
        <v>42922.43</v>
      </c>
    </row>
    <row r="22202" spans="1:8" x14ac:dyDescent="0.3">
      <c r="A22202" t="s">
        <v>17</v>
      </c>
      <c r="B22202">
        <v>4</v>
      </c>
      <c r="C22202">
        <v>43</v>
      </c>
      <c r="D22202" s="2">
        <v>42922</v>
      </c>
      <c r="E22202">
        <v>35</v>
      </c>
      <c r="F22202">
        <v>10.086399999999999</v>
      </c>
      <c r="G22202">
        <v>7.88</v>
      </c>
      <c r="H22202" s="3">
        <v>42922.43</v>
      </c>
    </row>
    <row r="22203" spans="1:8" x14ac:dyDescent="0.3">
      <c r="A22203" t="s">
        <v>11</v>
      </c>
      <c r="B22203">
        <v>2</v>
      </c>
      <c r="C22203">
        <v>1</v>
      </c>
      <c r="D22203" s="2">
        <v>42922</v>
      </c>
      <c r="E22203">
        <v>8</v>
      </c>
      <c r="F22203">
        <v>43.5336</v>
      </c>
      <c r="G22203">
        <v>32.979999999999997</v>
      </c>
      <c r="H22203" s="3">
        <v>42922.43</v>
      </c>
    </row>
    <row r="22204" spans="1:8" x14ac:dyDescent="0.3">
      <c r="A22204" t="s">
        <v>88</v>
      </c>
      <c r="B22204">
        <v>1</v>
      </c>
      <c r="C22204">
        <v>1</v>
      </c>
      <c r="D22204" s="2">
        <v>42922</v>
      </c>
      <c r="E22204">
        <v>44</v>
      </c>
      <c r="F22204">
        <v>6.8991999999999996</v>
      </c>
      <c r="G22204">
        <v>5.39</v>
      </c>
      <c r="H22204" s="3">
        <v>42922.44</v>
      </c>
    </row>
    <row r="22205" spans="1:8" x14ac:dyDescent="0.3">
      <c r="A22205" t="s">
        <v>17</v>
      </c>
      <c r="B22205">
        <v>10</v>
      </c>
      <c r="C22205">
        <v>3</v>
      </c>
      <c r="D22205" s="2">
        <v>42922</v>
      </c>
      <c r="E22205">
        <v>47</v>
      </c>
      <c r="F22205">
        <v>10.244000000000002</v>
      </c>
      <c r="G22205">
        <v>7.88</v>
      </c>
      <c r="H22205" s="3">
        <v>42922.44</v>
      </c>
    </row>
    <row r="22206" spans="1:8" x14ac:dyDescent="0.3">
      <c r="A22206" t="s">
        <v>11</v>
      </c>
      <c r="B22206">
        <v>3</v>
      </c>
      <c r="C22206">
        <v>45</v>
      </c>
      <c r="D22206" s="2">
        <v>42922</v>
      </c>
      <c r="E22206">
        <v>38</v>
      </c>
      <c r="F22206">
        <v>40.895199999999996</v>
      </c>
      <c r="G22206">
        <v>32.979999999999997</v>
      </c>
      <c r="H22206" s="3">
        <v>42922.44</v>
      </c>
    </row>
    <row r="22207" spans="1:8" x14ac:dyDescent="0.3">
      <c r="A22207" t="s">
        <v>17</v>
      </c>
      <c r="B22207">
        <v>10</v>
      </c>
      <c r="C22207">
        <v>1</v>
      </c>
      <c r="D22207" s="2">
        <v>42922</v>
      </c>
      <c r="E22207">
        <v>4</v>
      </c>
      <c r="F22207">
        <v>10.874400000000001</v>
      </c>
      <c r="G22207">
        <v>7.88</v>
      </c>
      <c r="H22207" s="3">
        <v>42922.46</v>
      </c>
    </row>
    <row r="22208" spans="1:8" x14ac:dyDescent="0.3">
      <c r="A22208" t="s">
        <v>174</v>
      </c>
      <c r="B22208">
        <v>1</v>
      </c>
      <c r="C22208">
        <v>2</v>
      </c>
      <c r="D22208" s="2">
        <v>42922</v>
      </c>
      <c r="E22208">
        <v>22</v>
      </c>
      <c r="F22208">
        <v>33.972799999999999</v>
      </c>
      <c r="G22208">
        <v>24.98</v>
      </c>
      <c r="H22208" s="3">
        <v>42922.46</v>
      </c>
    </row>
    <row r="22209" spans="1:8" x14ac:dyDescent="0.3">
      <c r="A22209" t="s">
        <v>29</v>
      </c>
      <c r="B22209">
        <v>1</v>
      </c>
      <c r="C22209">
        <v>1</v>
      </c>
      <c r="D22209" s="2">
        <v>42922</v>
      </c>
      <c r="E22209">
        <v>47</v>
      </c>
      <c r="F22209">
        <v>10.188700000000001</v>
      </c>
      <c r="G22209">
        <v>7.33</v>
      </c>
      <c r="H22209" s="3">
        <v>42922.48</v>
      </c>
    </row>
    <row r="22210" spans="1:8" x14ac:dyDescent="0.3">
      <c r="A22210" t="s">
        <v>12</v>
      </c>
      <c r="B22210">
        <v>1</v>
      </c>
      <c r="C22210">
        <v>41</v>
      </c>
      <c r="D22210" s="2">
        <v>42922</v>
      </c>
      <c r="E22210">
        <v>10</v>
      </c>
      <c r="F22210">
        <v>108.056</v>
      </c>
      <c r="G22210">
        <v>83.12</v>
      </c>
      <c r="H22210" s="3">
        <v>42922.51</v>
      </c>
    </row>
    <row r="22211" spans="1:8" x14ac:dyDescent="0.3">
      <c r="A22211" t="s">
        <v>192</v>
      </c>
      <c r="B22211">
        <v>15</v>
      </c>
      <c r="C22211">
        <v>42</v>
      </c>
      <c r="D22211" s="2">
        <v>42922</v>
      </c>
      <c r="E22211">
        <v>50</v>
      </c>
      <c r="F22211">
        <v>2.3715999999999999</v>
      </c>
      <c r="G22211">
        <v>1.96</v>
      </c>
      <c r="H22211" s="3">
        <v>42922.51</v>
      </c>
    </row>
    <row r="22212" spans="1:8" x14ac:dyDescent="0.3">
      <c r="A22212" t="s">
        <v>12</v>
      </c>
      <c r="B22212">
        <v>14</v>
      </c>
      <c r="C22212">
        <v>45</v>
      </c>
      <c r="D22212" s="2">
        <v>42922</v>
      </c>
      <c r="E22212">
        <v>23</v>
      </c>
      <c r="F22212">
        <v>101.40640000000002</v>
      </c>
      <c r="G22212">
        <v>83.12</v>
      </c>
      <c r="H22212" s="3">
        <v>42922.51</v>
      </c>
    </row>
    <row r="22213" spans="1:8" x14ac:dyDescent="0.3">
      <c r="A22213" t="s">
        <v>62</v>
      </c>
      <c r="B22213">
        <v>2</v>
      </c>
      <c r="C22213">
        <v>41</v>
      </c>
      <c r="D22213" s="2">
        <v>42922</v>
      </c>
      <c r="E22213">
        <v>50</v>
      </c>
      <c r="F22213">
        <v>19.013400000000001</v>
      </c>
      <c r="G22213">
        <v>15.09</v>
      </c>
      <c r="H22213" s="3">
        <v>42922.53</v>
      </c>
    </row>
    <row r="22214" spans="1:8" x14ac:dyDescent="0.3">
      <c r="A22214" t="s">
        <v>17</v>
      </c>
      <c r="B22214">
        <v>10</v>
      </c>
      <c r="C22214">
        <v>1</v>
      </c>
      <c r="D22214" s="2">
        <v>42922</v>
      </c>
      <c r="E22214">
        <v>50</v>
      </c>
      <c r="F22214">
        <v>10.559200000000001</v>
      </c>
      <c r="G22214">
        <v>7.88</v>
      </c>
      <c r="H22214" s="3">
        <v>42922.53</v>
      </c>
    </row>
    <row r="22215" spans="1:8" x14ac:dyDescent="0.3">
      <c r="A22215" t="s">
        <v>169</v>
      </c>
      <c r="B22215">
        <v>1</v>
      </c>
      <c r="C22215">
        <v>41</v>
      </c>
      <c r="D22215" s="2">
        <v>42922</v>
      </c>
      <c r="E22215">
        <v>36</v>
      </c>
      <c r="F22215">
        <v>83.756500000000003</v>
      </c>
      <c r="G22215">
        <v>65.95</v>
      </c>
      <c r="H22215" s="3">
        <v>42922.58</v>
      </c>
    </row>
    <row r="22216" spans="1:8" x14ac:dyDescent="0.3">
      <c r="A22216" t="s">
        <v>166</v>
      </c>
      <c r="B22216">
        <v>1</v>
      </c>
      <c r="C22216">
        <v>1</v>
      </c>
      <c r="D22216" s="2">
        <v>42922</v>
      </c>
      <c r="E22216">
        <v>21</v>
      </c>
      <c r="F22216">
        <v>4.83</v>
      </c>
      <c r="G22216">
        <v>3.45</v>
      </c>
      <c r="H22216" s="3">
        <v>42922.58</v>
      </c>
    </row>
    <row r="22217" spans="1:8" x14ac:dyDescent="0.3">
      <c r="A22217" t="s">
        <v>17</v>
      </c>
      <c r="B22217">
        <v>3</v>
      </c>
      <c r="C22217">
        <v>1</v>
      </c>
      <c r="D22217" s="2">
        <v>42922</v>
      </c>
      <c r="E22217">
        <v>15</v>
      </c>
      <c r="F22217">
        <v>10.480399999999999</v>
      </c>
      <c r="G22217">
        <v>7.88</v>
      </c>
      <c r="H22217" s="3">
        <v>42922.61</v>
      </c>
    </row>
    <row r="22218" spans="1:8" x14ac:dyDescent="0.3">
      <c r="A22218" t="s">
        <v>105</v>
      </c>
      <c r="B22218">
        <v>10</v>
      </c>
      <c r="C22218">
        <v>1</v>
      </c>
      <c r="D22218" s="2">
        <v>42922</v>
      </c>
      <c r="E22218">
        <v>40</v>
      </c>
      <c r="F22218">
        <v>113.81039999999999</v>
      </c>
      <c r="G22218">
        <v>86.22</v>
      </c>
      <c r="H22218" s="3">
        <v>42922.62</v>
      </c>
    </row>
    <row r="22219" spans="1:8" x14ac:dyDescent="0.3">
      <c r="A22219" t="s">
        <v>123</v>
      </c>
      <c r="B22219">
        <v>5</v>
      </c>
      <c r="C22219">
        <v>41</v>
      </c>
      <c r="D22219" s="2">
        <v>42922</v>
      </c>
      <c r="E22219">
        <v>12</v>
      </c>
      <c r="F22219">
        <v>37.505000000000003</v>
      </c>
      <c r="G22219">
        <v>28.85</v>
      </c>
      <c r="H22219" s="3">
        <v>42922.62</v>
      </c>
    </row>
    <row r="22220" spans="1:8" x14ac:dyDescent="0.3">
      <c r="A22220" t="s">
        <v>29</v>
      </c>
      <c r="B22220">
        <v>1</v>
      </c>
      <c r="C22220">
        <v>1</v>
      </c>
      <c r="D22220" s="2">
        <v>42922</v>
      </c>
      <c r="E22220">
        <v>31</v>
      </c>
      <c r="F22220">
        <v>9.8955000000000002</v>
      </c>
      <c r="G22220">
        <v>7.33</v>
      </c>
      <c r="H22220" s="3">
        <v>42922.63</v>
      </c>
    </row>
    <row r="22221" spans="1:8" x14ac:dyDescent="0.3">
      <c r="A22221" t="s">
        <v>189</v>
      </c>
      <c r="B22221">
        <v>10</v>
      </c>
      <c r="C22221">
        <v>3</v>
      </c>
      <c r="D22221" s="2">
        <v>42922</v>
      </c>
      <c r="E22221">
        <v>29</v>
      </c>
      <c r="F22221">
        <v>94.487499999999997</v>
      </c>
      <c r="G22221">
        <v>75.59</v>
      </c>
      <c r="H22221" s="3">
        <v>42922.64</v>
      </c>
    </row>
    <row r="22222" spans="1:8" x14ac:dyDescent="0.3">
      <c r="A22222" t="s">
        <v>36</v>
      </c>
      <c r="B22222">
        <v>10</v>
      </c>
      <c r="C22222">
        <v>3</v>
      </c>
      <c r="D22222" s="2">
        <v>42922</v>
      </c>
      <c r="E22222">
        <v>29</v>
      </c>
      <c r="F22222">
        <v>91.872200000000007</v>
      </c>
      <c r="G22222">
        <v>67.06</v>
      </c>
      <c r="H22222" s="3">
        <v>42922.64</v>
      </c>
    </row>
    <row r="22223" spans="1:8" x14ac:dyDescent="0.3">
      <c r="A22223" t="s">
        <v>194</v>
      </c>
      <c r="B22223">
        <v>15</v>
      </c>
      <c r="C22223">
        <v>1</v>
      </c>
      <c r="D22223" s="2">
        <v>42922</v>
      </c>
      <c r="E22223">
        <v>32</v>
      </c>
      <c r="F22223">
        <v>8.2523999999999997</v>
      </c>
      <c r="G22223">
        <v>5.98</v>
      </c>
      <c r="H22223" s="3">
        <v>42922.67</v>
      </c>
    </row>
    <row r="22224" spans="1:8" x14ac:dyDescent="0.3">
      <c r="A22224" t="s">
        <v>81</v>
      </c>
      <c r="B22224">
        <v>3</v>
      </c>
      <c r="C22224">
        <v>1</v>
      </c>
      <c r="D22224" s="2">
        <v>42922</v>
      </c>
      <c r="E22224">
        <v>18</v>
      </c>
      <c r="F22224">
        <v>6.2178000000000004</v>
      </c>
      <c r="G22224">
        <v>4.82</v>
      </c>
      <c r="H22224" s="3">
        <v>42922.69</v>
      </c>
    </row>
    <row r="22225" spans="1:8" x14ac:dyDescent="0.3">
      <c r="A22225" t="s">
        <v>157</v>
      </c>
      <c r="B22225">
        <v>7</v>
      </c>
      <c r="C22225">
        <v>41</v>
      </c>
      <c r="D22225" s="2">
        <v>42922</v>
      </c>
      <c r="E22225">
        <v>50</v>
      </c>
      <c r="F22225">
        <v>35.111999999999995</v>
      </c>
      <c r="G22225">
        <v>25.08</v>
      </c>
      <c r="H22225" s="3">
        <v>42922.7</v>
      </c>
    </row>
    <row r="22226" spans="1:8" x14ac:dyDescent="0.3">
      <c r="A22226" t="s">
        <v>35</v>
      </c>
      <c r="B22226">
        <v>1</v>
      </c>
      <c r="C22226">
        <v>1</v>
      </c>
      <c r="D22226" s="2">
        <v>42922</v>
      </c>
      <c r="E22226">
        <v>20</v>
      </c>
      <c r="F22226">
        <v>951.72</v>
      </c>
      <c r="G22226">
        <v>793.1</v>
      </c>
      <c r="H22226" s="3">
        <v>42922.7</v>
      </c>
    </row>
    <row r="22227" spans="1:8" x14ac:dyDescent="0.3">
      <c r="A22227" t="s">
        <v>11</v>
      </c>
      <c r="B22227">
        <v>1</v>
      </c>
      <c r="C22227">
        <v>45</v>
      </c>
      <c r="D22227" s="2">
        <v>42922</v>
      </c>
      <c r="E22227">
        <v>7</v>
      </c>
      <c r="F22227">
        <v>42.214399999999998</v>
      </c>
      <c r="G22227">
        <v>32.979999999999997</v>
      </c>
      <c r="H22227" s="3">
        <v>42922.720000000001</v>
      </c>
    </row>
    <row r="22228" spans="1:8" x14ac:dyDescent="0.3">
      <c r="A22228" t="s">
        <v>12</v>
      </c>
      <c r="B22228">
        <v>10</v>
      </c>
      <c r="C22228">
        <v>43</v>
      </c>
      <c r="D22228" s="2">
        <v>42922</v>
      </c>
      <c r="E22228">
        <v>41</v>
      </c>
      <c r="F22228">
        <v>116.36800000000001</v>
      </c>
      <c r="G22228">
        <v>83.12</v>
      </c>
      <c r="H22228" s="3">
        <v>42922.720000000001</v>
      </c>
    </row>
    <row r="22229" spans="1:8" x14ac:dyDescent="0.3">
      <c r="A22229" t="s">
        <v>29</v>
      </c>
      <c r="B22229">
        <v>10</v>
      </c>
      <c r="C22229">
        <v>1</v>
      </c>
      <c r="D22229" s="2">
        <v>42922</v>
      </c>
      <c r="E22229">
        <v>24</v>
      </c>
      <c r="F22229">
        <v>9.309099999999999</v>
      </c>
      <c r="G22229">
        <v>7.33</v>
      </c>
      <c r="H22229" s="3">
        <v>42922.73</v>
      </c>
    </row>
    <row r="22230" spans="1:8" x14ac:dyDescent="0.3">
      <c r="A22230" t="s">
        <v>90</v>
      </c>
      <c r="B22230">
        <v>1</v>
      </c>
      <c r="C22230">
        <v>41</v>
      </c>
      <c r="D22230" s="2">
        <v>42922</v>
      </c>
      <c r="E22230">
        <v>2</v>
      </c>
      <c r="F22230">
        <v>3.7514999999999996</v>
      </c>
      <c r="G22230">
        <v>3.05</v>
      </c>
      <c r="H22230" s="3">
        <v>42922.74</v>
      </c>
    </row>
    <row r="22231" spans="1:8" x14ac:dyDescent="0.3">
      <c r="A22231" t="s">
        <v>11</v>
      </c>
      <c r="B22231">
        <v>1</v>
      </c>
      <c r="C22231">
        <v>1</v>
      </c>
      <c r="D22231" s="2">
        <v>42922</v>
      </c>
      <c r="E22231">
        <v>11</v>
      </c>
      <c r="F22231">
        <v>42.873999999999995</v>
      </c>
      <c r="G22231">
        <v>32.979999999999997</v>
      </c>
      <c r="H22231" s="3">
        <v>42922.75</v>
      </c>
    </row>
    <row r="22232" spans="1:8" x14ac:dyDescent="0.3">
      <c r="A22232" t="s">
        <v>39</v>
      </c>
      <c r="B22232">
        <v>10</v>
      </c>
      <c r="C22232">
        <v>42</v>
      </c>
      <c r="D22232" s="2">
        <v>42922</v>
      </c>
      <c r="E22232">
        <v>45</v>
      </c>
      <c r="F22232">
        <v>8.5269000000000013</v>
      </c>
      <c r="G22232">
        <v>6.61</v>
      </c>
      <c r="H22232" s="3">
        <v>42922.78</v>
      </c>
    </row>
    <row r="22233" spans="1:8" x14ac:dyDescent="0.3">
      <c r="A22233" t="s">
        <v>10</v>
      </c>
      <c r="B22233">
        <v>10</v>
      </c>
      <c r="C22233">
        <v>44</v>
      </c>
      <c r="D22233" s="2">
        <v>42922</v>
      </c>
      <c r="E22233">
        <v>46</v>
      </c>
      <c r="F22233">
        <v>2.0824000000000003</v>
      </c>
      <c r="G22233">
        <v>1.52</v>
      </c>
      <c r="H22233" s="3">
        <v>42922.79</v>
      </c>
    </row>
    <row r="22234" spans="1:8" x14ac:dyDescent="0.3">
      <c r="A22234" t="s">
        <v>140</v>
      </c>
      <c r="B22234">
        <v>11</v>
      </c>
      <c r="C22234">
        <v>1</v>
      </c>
      <c r="D22234" s="2">
        <v>42922</v>
      </c>
      <c r="E22234">
        <v>2</v>
      </c>
      <c r="F22234">
        <v>18.7332</v>
      </c>
      <c r="G22234">
        <v>13.98</v>
      </c>
      <c r="H22234" s="3">
        <v>42922.79</v>
      </c>
    </row>
    <row r="22235" spans="1:8" x14ac:dyDescent="0.3">
      <c r="A22235" t="s">
        <v>52</v>
      </c>
      <c r="B22235">
        <v>1</v>
      </c>
      <c r="C22235">
        <v>1</v>
      </c>
      <c r="D22235" s="2">
        <v>42922</v>
      </c>
      <c r="E22235">
        <v>30</v>
      </c>
      <c r="F22235">
        <v>23.561999999999998</v>
      </c>
      <c r="G22235">
        <v>16.829999999999998</v>
      </c>
      <c r="H22235" s="3">
        <v>42922.81</v>
      </c>
    </row>
    <row r="22236" spans="1:8" x14ac:dyDescent="0.3">
      <c r="A22236" t="s">
        <v>0</v>
      </c>
      <c r="B22236">
        <v>10</v>
      </c>
      <c r="C22236">
        <v>41</v>
      </c>
      <c r="D22236" s="2">
        <v>42922</v>
      </c>
      <c r="E22236">
        <v>26</v>
      </c>
      <c r="F22236">
        <v>13.5793</v>
      </c>
      <c r="G22236">
        <v>10.210000000000001</v>
      </c>
      <c r="H22236" s="3">
        <v>42922.83</v>
      </c>
    </row>
    <row r="22237" spans="1:8" x14ac:dyDescent="0.3">
      <c r="A22237" t="s">
        <v>117</v>
      </c>
      <c r="B22237">
        <v>1</v>
      </c>
      <c r="C22237">
        <v>43</v>
      </c>
      <c r="D22237" s="2">
        <v>42922</v>
      </c>
      <c r="E22237">
        <v>26</v>
      </c>
      <c r="F22237">
        <v>10.9224</v>
      </c>
      <c r="G22237">
        <v>8.8800000000000008</v>
      </c>
      <c r="H22237" s="3">
        <v>42922.84</v>
      </c>
    </row>
    <row r="22238" spans="1:8" x14ac:dyDescent="0.3">
      <c r="A22238" t="s">
        <v>17</v>
      </c>
      <c r="B22238">
        <v>2</v>
      </c>
      <c r="C22238">
        <v>1</v>
      </c>
      <c r="D22238" s="2">
        <v>42922</v>
      </c>
      <c r="E22238">
        <v>18</v>
      </c>
      <c r="F22238">
        <v>10.874400000000001</v>
      </c>
      <c r="G22238">
        <v>7.88</v>
      </c>
      <c r="H22238" s="3">
        <v>42922.85</v>
      </c>
    </row>
    <row r="22239" spans="1:8" x14ac:dyDescent="0.3">
      <c r="A22239" t="s">
        <v>197</v>
      </c>
      <c r="B22239">
        <v>3</v>
      </c>
      <c r="C22239">
        <v>1</v>
      </c>
      <c r="D22239" s="2">
        <v>42922</v>
      </c>
      <c r="E22239">
        <v>45</v>
      </c>
      <c r="F22239">
        <v>113.50709999999999</v>
      </c>
      <c r="G22239">
        <v>87.99</v>
      </c>
      <c r="H22239" s="3">
        <v>42922.85</v>
      </c>
    </row>
    <row r="22240" spans="1:8" x14ac:dyDescent="0.3">
      <c r="A22240" t="s">
        <v>2</v>
      </c>
      <c r="B22240">
        <v>1</v>
      </c>
      <c r="C22240">
        <v>42</v>
      </c>
      <c r="D22240" s="2">
        <v>42922</v>
      </c>
      <c r="E22240">
        <v>14</v>
      </c>
      <c r="F22240">
        <v>91.935000000000002</v>
      </c>
      <c r="G22240">
        <v>68.099999999999994</v>
      </c>
      <c r="H22240" s="3">
        <v>42922.85</v>
      </c>
    </row>
    <row r="22241" spans="1:8" x14ac:dyDescent="0.3">
      <c r="A22241" t="s">
        <v>84</v>
      </c>
      <c r="B22241">
        <v>1</v>
      </c>
      <c r="C22241">
        <v>41</v>
      </c>
      <c r="D22241" s="2">
        <v>42922</v>
      </c>
      <c r="E22241">
        <v>6</v>
      </c>
      <c r="F22241">
        <v>10.773</v>
      </c>
      <c r="G22241">
        <v>7.98</v>
      </c>
      <c r="H22241" s="3">
        <v>42922.86</v>
      </c>
    </row>
    <row r="22242" spans="1:8" x14ac:dyDescent="0.3">
      <c r="A22242" t="s">
        <v>185</v>
      </c>
      <c r="B22242">
        <v>1</v>
      </c>
      <c r="C22242">
        <v>1</v>
      </c>
      <c r="D22242" s="2">
        <v>42922</v>
      </c>
      <c r="E22242">
        <v>15</v>
      </c>
      <c r="F22242">
        <v>95.986100000000008</v>
      </c>
      <c r="G22242">
        <v>72.17</v>
      </c>
      <c r="H22242" s="3">
        <v>42922.87</v>
      </c>
    </row>
    <row r="22243" spans="1:8" x14ac:dyDescent="0.3">
      <c r="A22243" t="s">
        <v>22</v>
      </c>
      <c r="B22243">
        <v>10</v>
      </c>
      <c r="C22243">
        <v>41</v>
      </c>
      <c r="D22243" s="2">
        <v>42922</v>
      </c>
      <c r="E22243">
        <v>41</v>
      </c>
      <c r="F22243">
        <v>89.67</v>
      </c>
      <c r="G22243">
        <v>73.5</v>
      </c>
      <c r="H22243" s="3">
        <v>42922.87</v>
      </c>
    </row>
    <row r="22244" spans="1:8" x14ac:dyDescent="0.3">
      <c r="A22244" t="s">
        <v>12</v>
      </c>
      <c r="B22244">
        <v>13</v>
      </c>
      <c r="C22244">
        <v>42</v>
      </c>
      <c r="D22244" s="2">
        <v>42922</v>
      </c>
      <c r="E22244">
        <v>37</v>
      </c>
      <c r="F22244">
        <v>105.5624</v>
      </c>
      <c r="G22244">
        <v>83.12</v>
      </c>
      <c r="H22244" s="3">
        <v>42922.879999999997</v>
      </c>
    </row>
    <row r="22245" spans="1:8" x14ac:dyDescent="0.3">
      <c r="A22245" t="s">
        <v>107</v>
      </c>
      <c r="B22245">
        <v>13</v>
      </c>
      <c r="C22245">
        <v>41</v>
      </c>
      <c r="D22245" s="2">
        <v>42922</v>
      </c>
      <c r="E22245">
        <v>38</v>
      </c>
      <c r="F22245">
        <v>6.6187000000000005</v>
      </c>
      <c r="G22245">
        <v>5.47</v>
      </c>
      <c r="H22245" s="3">
        <v>42922.89</v>
      </c>
    </row>
    <row r="22246" spans="1:8" x14ac:dyDescent="0.3">
      <c r="A22246" t="s">
        <v>52</v>
      </c>
      <c r="B22246">
        <v>9</v>
      </c>
      <c r="C22246">
        <v>1</v>
      </c>
      <c r="D22246" s="2">
        <v>42922</v>
      </c>
      <c r="E22246">
        <v>22</v>
      </c>
      <c r="F22246">
        <v>23.2254</v>
      </c>
      <c r="G22246">
        <v>16.829999999999998</v>
      </c>
      <c r="H22246" s="3">
        <v>42922.93</v>
      </c>
    </row>
    <row r="22247" spans="1:8" x14ac:dyDescent="0.3">
      <c r="A22247" t="s">
        <v>150</v>
      </c>
      <c r="B22247">
        <v>8</v>
      </c>
      <c r="C22247">
        <v>41</v>
      </c>
      <c r="D22247" s="2">
        <v>42922</v>
      </c>
      <c r="E22247">
        <v>38</v>
      </c>
      <c r="F22247">
        <v>2.7944999999999998</v>
      </c>
      <c r="G22247">
        <v>2.0699999999999998</v>
      </c>
      <c r="H22247" s="3">
        <v>42922.94</v>
      </c>
    </row>
    <row r="22248" spans="1:8" x14ac:dyDescent="0.3">
      <c r="A22248" t="s">
        <v>21</v>
      </c>
      <c r="B22248">
        <v>1</v>
      </c>
      <c r="C22248">
        <v>1</v>
      </c>
      <c r="D22248" s="2">
        <v>42922</v>
      </c>
      <c r="E22248">
        <v>43</v>
      </c>
      <c r="F22248">
        <v>14.525399999999999</v>
      </c>
      <c r="G22248">
        <v>11.26</v>
      </c>
      <c r="H22248" s="3">
        <v>42922.94</v>
      </c>
    </row>
    <row r="22249" spans="1:8" x14ac:dyDescent="0.3">
      <c r="A22249" t="s">
        <v>103</v>
      </c>
      <c r="B22249">
        <v>10</v>
      </c>
      <c r="C22249">
        <v>1</v>
      </c>
      <c r="D22249" s="2">
        <v>42922</v>
      </c>
      <c r="E22249">
        <v>34</v>
      </c>
      <c r="F22249">
        <v>32.75</v>
      </c>
      <c r="G22249">
        <v>25</v>
      </c>
      <c r="H22249" s="3">
        <v>42922.99</v>
      </c>
    </row>
    <row r="22250" spans="1:8" x14ac:dyDescent="0.3">
      <c r="A22250" t="s">
        <v>29</v>
      </c>
      <c r="B22250">
        <v>1</v>
      </c>
      <c r="C22250">
        <v>1</v>
      </c>
      <c r="D22250" s="2">
        <v>42922</v>
      </c>
      <c r="E22250">
        <v>42</v>
      </c>
      <c r="F22250">
        <v>9.5289999999999999</v>
      </c>
      <c r="G22250">
        <v>7.33</v>
      </c>
      <c r="H22250" s="3">
        <v>42922.99</v>
      </c>
    </row>
    <row r="22251" spans="1:8" x14ac:dyDescent="0.3">
      <c r="A22251" t="s">
        <v>155</v>
      </c>
      <c r="B22251">
        <v>15</v>
      </c>
      <c r="C22251">
        <v>1</v>
      </c>
      <c r="D22251" s="2">
        <v>42922</v>
      </c>
      <c r="E22251">
        <v>45</v>
      </c>
      <c r="F22251">
        <v>12.275399999999999</v>
      </c>
      <c r="G22251">
        <v>9.98</v>
      </c>
      <c r="H22251" s="3">
        <v>42923</v>
      </c>
    </row>
    <row r="22252" spans="1:8" x14ac:dyDescent="0.3">
      <c r="A22252" t="s">
        <v>34</v>
      </c>
      <c r="B22252">
        <v>10</v>
      </c>
      <c r="C22252">
        <v>41</v>
      </c>
      <c r="D22252" s="2">
        <v>42922</v>
      </c>
      <c r="E22252">
        <v>23</v>
      </c>
      <c r="F22252">
        <v>345.52069999999998</v>
      </c>
      <c r="G22252">
        <v>259.79000000000002</v>
      </c>
      <c r="H22252" s="3">
        <v>42923</v>
      </c>
    </row>
    <row r="22253" spans="1:8" x14ac:dyDescent="0.3">
      <c r="A22253" t="s">
        <v>52</v>
      </c>
      <c r="B22253">
        <v>10</v>
      </c>
      <c r="C22253">
        <v>44</v>
      </c>
      <c r="D22253" s="2">
        <v>42923</v>
      </c>
      <c r="E22253">
        <v>49</v>
      </c>
      <c r="F22253">
        <v>22.215599999999998</v>
      </c>
      <c r="G22253">
        <v>16.829999999999998</v>
      </c>
      <c r="H22253" s="3">
        <v>42923</v>
      </c>
    </row>
    <row r="22254" spans="1:8" x14ac:dyDescent="0.3">
      <c r="A22254" t="s">
        <v>94</v>
      </c>
      <c r="B22254">
        <v>9</v>
      </c>
      <c r="C22254">
        <v>1</v>
      </c>
      <c r="D22254" s="2">
        <v>42922</v>
      </c>
      <c r="E22254">
        <v>39</v>
      </c>
      <c r="F22254">
        <v>70.603499999999997</v>
      </c>
      <c r="G22254">
        <v>58.35</v>
      </c>
      <c r="H22254" s="3">
        <v>42923</v>
      </c>
    </row>
    <row r="22255" spans="1:8" x14ac:dyDescent="0.3">
      <c r="A22255" t="s">
        <v>125</v>
      </c>
      <c r="B22255">
        <v>15</v>
      </c>
      <c r="C22255">
        <v>3</v>
      </c>
      <c r="D22255" s="2">
        <v>42923</v>
      </c>
      <c r="E22255">
        <v>7</v>
      </c>
      <c r="F22255">
        <v>6.0415999999999999</v>
      </c>
      <c r="G22255">
        <v>4.72</v>
      </c>
      <c r="H22255" s="3">
        <v>42923.01</v>
      </c>
    </row>
    <row r="22256" spans="1:8" x14ac:dyDescent="0.3">
      <c r="A22256" t="s">
        <v>12</v>
      </c>
      <c r="B22256">
        <v>1</v>
      </c>
      <c r="C22256">
        <v>41</v>
      </c>
      <c r="D22256" s="2">
        <v>42923</v>
      </c>
      <c r="E22256">
        <v>27</v>
      </c>
      <c r="F22256">
        <v>113.0432</v>
      </c>
      <c r="G22256">
        <v>83.12</v>
      </c>
      <c r="H22256" s="3">
        <v>42923.02</v>
      </c>
    </row>
    <row r="22257" spans="1:8" x14ac:dyDescent="0.3">
      <c r="A22257" t="s">
        <v>114</v>
      </c>
      <c r="B22257">
        <v>1</v>
      </c>
      <c r="C22257">
        <v>43</v>
      </c>
      <c r="D22257" s="2">
        <v>42923</v>
      </c>
      <c r="E22257">
        <v>9</v>
      </c>
      <c r="F22257">
        <v>48.683999999999997</v>
      </c>
      <c r="G22257">
        <v>40.57</v>
      </c>
      <c r="H22257" s="3">
        <v>42923.02</v>
      </c>
    </row>
    <row r="22258" spans="1:8" x14ac:dyDescent="0.3">
      <c r="A22258" t="s">
        <v>76</v>
      </c>
      <c r="B22258">
        <v>3</v>
      </c>
      <c r="C22258">
        <v>44</v>
      </c>
      <c r="D22258" s="2">
        <v>42923</v>
      </c>
      <c r="E22258">
        <v>41</v>
      </c>
      <c r="F22258">
        <v>120.53300000000002</v>
      </c>
      <c r="G22258">
        <v>89.95</v>
      </c>
      <c r="H22258" s="3">
        <v>42923.05</v>
      </c>
    </row>
    <row r="22259" spans="1:8" x14ac:dyDescent="0.3">
      <c r="A22259" t="s">
        <v>167</v>
      </c>
      <c r="B22259">
        <v>3</v>
      </c>
      <c r="C22259">
        <v>41</v>
      </c>
      <c r="D22259" s="2">
        <v>42923</v>
      </c>
      <c r="E22259">
        <v>7</v>
      </c>
      <c r="F22259">
        <v>13.831199999999999</v>
      </c>
      <c r="G22259">
        <v>10.17</v>
      </c>
      <c r="H22259" s="3">
        <v>42923.05</v>
      </c>
    </row>
    <row r="22260" spans="1:8" x14ac:dyDescent="0.3">
      <c r="A22260" t="s">
        <v>5</v>
      </c>
      <c r="B22260">
        <v>10</v>
      </c>
      <c r="C22260">
        <v>45</v>
      </c>
      <c r="D22260" s="2">
        <v>42923</v>
      </c>
      <c r="E22260">
        <v>41</v>
      </c>
      <c r="F22260">
        <v>32.1875</v>
      </c>
      <c r="G22260">
        <v>25.75</v>
      </c>
      <c r="H22260" s="3">
        <v>42923.1</v>
      </c>
    </row>
    <row r="22261" spans="1:8" x14ac:dyDescent="0.3">
      <c r="A22261" t="s">
        <v>164</v>
      </c>
      <c r="B22261">
        <v>5</v>
      </c>
      <c r="C22261">
        <v>41</v>
      </c>
      <c r="D22261" s="2">
        <v>42923</v>
      </c>
      <c r="E22261">
        <v>6</v>
      </c>
      <c r="F22261">
        <v>824.17920000000004</v>
      </c>
      <c r="G22261">
        <v>648.96</v>
      </c>
      <c r="H22261" s="3">
        <v>42923.13</v>
      </c>
    </row>
    <row r="22262" spans="1:8" x14ac:dyDescent="0.3">
      <c r="A22262" t="s">
        <v>185</v>
      </c>
      <c r="B22262">
        <v>8</v>
      </c>
      <c r="C22262">
        <v>1</v>
      </c>
      <c r="D22262" s="2">
        <v>42923</v>
      </c>
      <c r="E22262">
        <v>4</v>
      </c>
      <c r="F22262">
        <v>90.212500000000006</v>
      </c>
      <c r="G22262">
        <v>72.17</v>
      </c>
      <c r="H22262" s="3">
        <v>42923.13</v>
      </c>
    </row>
    <row r="22263" spans="1:8" x14ac:dyDescent="0.3">
      <c r="A22263" t="s">
        <v>120</v>
      </c>
      <c r="B22263">
        <v>1</v>
      </c>
      <c r="C22263">
        <v>1</v>
      </c>
      <c r="D22263" s="2">
        <v>42923</v>
      </c>
      <c r="E22263">
        <v>5</v>
      </c>
      <c r="F22263">
        <v>3.3138000000000001</v>
      </c>
      <c r="G22263">
        <v>2.63</v>
      </c>
      <c r="H22263" s="3">
        <v>42923.14</v>
      </c>
    </row>
    <row r="22264" spans="1:8" x14ac:dyDescent="0.3">
      <c r="A22264" t="s">
        <v>196</v>
      </c>
      <c r="B22264">
        <v>4</v>
      </c>
      <c r="C22264">
        <v>41</v>
      </c>
      <c r="D22264" s="2">
        <v>42923</v>
      </c>
      <c r="E22264">
        <v>10</v>
      </c>
      <c r="F22264">
        <v>484.65600000000001</v>
      </c>
      <c r="G22264">
        <v>351.2</v>
      </c>
      <c r="H22264" s="3">
        <v>42923.15</v>
      </c>
    </row>
    <row r="22265" spans="1:8" x14ac:dyDescent="0.3">
      <c r="A22265" t="s">
        <v>52</v>
      </c>
      <c r="B22265">
        <v>10</v>
      </c>
      <c r="C22265">
        <v>41</v>
      </c>
      <c r="D22265" s="2">
        <v>42923</v>
      </c>
      <c r="E22265">
        <v>12</v>
      </c>
      <c r="F22265">
        <v>20.195999999999998</v>
      </c>
      <c r="G22265">
        <v>16.829999999999998</v>
      </c>
      <c r="H22265" s="3">
        <v>42923.15</v>
      </c>
    </row>
    <row r="22266" spans="1:8" x14ac:dyDescent="0.3">
      <c r="A22266" t="s">
        <v>12</v>
      </c>
      <c r="B22266">
        <v>4</v>
      </c>
      <c r="C22266">
        <v>41</v>
      </c>
      <c r="D22266" s="2">
        <v>42923</v>
      </c>
      <c r="E22266">
        <v>33</v>
      </c>
      <c r="F22266">
        <v>103.9</v>
      </c>
      <c r="G22266">
        <v>83.12</v>
      </c>
      <c r="H22266" s="3">
        <v>42923.19</v>
      </c>
    </row>
    <row r="22267" spans="1:8" x14ac:dyDescent="0.3">
      <c r="A22267" t="s">
        <v>101</v>
      </c>
      <c r="B22267">
        <v>1</v>
      </c>
      <c r="C22267">
        <v>41</v>
      </c>
      <c r="D22267" s="2">
        <v>42923</v>
      </c>
      <c r="E22267">
        <v>25</v>
      </c>
      <c r="F22267">
        <v>149.3433</v>
      </c>
      <c r="G22267">
        <v>115.77</v>
      </c>
      <c r="H22267" s="3">
        <v>42923.199999999997</v>
      </c>
    </row>
    <row r="22268" spans="1:8" x14ac:dyDescent="0.3">
      <c r="A22268" t="s">
        <v>12</v>
      </c>
      <c r="B22268">
        <v>1</v>
      </c>
      <c r="C22268">
        <v>1</v>
      </c>
      <c r="D22268" s="2">
        <v>42923</v>
      </c>
      <c r="E22268">
        <v>11</v>
      </c>
      <c r="F22268">
        <v>106.39360000000001</v>
      </c>
      <c r="G22268">
        <v>83.12</v>
      </c>
      <c r="H22268" s="3">
        <v>42923.199999999997</v>
      </c>
    </row>
    <row r="22269" spans="1:8" x14ac:dyDescent="0.3">
      <c r="A22269" t="s">
        <v>149</v>
      </c>
      <c r="B22269">
        <v>7</v>
      </c>
      <c r="C22269">
        <v>41</v>
      </c>
      <c r="D22269" s="2">
        <v>42923</v>
      </c>
      <c r="E22269">
        <v>31</v>
      </c>
      <c r="F22269">
        <v>123.97129999999999</v>
      </c>
      <c r="G22269">
        <v>90.49</v>
      </c>
      <c r="H22269" s="3">
        <v>42923.21</v>
      </c>
    </row>
    <row r="22270" spans="1:8" x14ac:dyDescent="0.3">
      <c r="A22270" t="s">
        <v>198</v>
      </c>
      <c r="B22270">
        <v>1</v>
      </c>
      <c r="C22270">
        <v>1</v>
      </c>
      <c r="D22270" s="2">
        <v>42923</v>
      </c>
      <c r="E22270">
        <v>38</v>
      </c>
      <c r="F22270">
        <v>112.33179999999999</v>
      </c>
      <c r="G22270">
        <v>84.46</v>
      </c>
      <c r="H22270" s="3">
        <v>42923.22</v>
      </c>
    </row>
    <row r="22271" spans="1:8" x14ac:dyDescent="0.3">
      <c r="A22271" t="s">
        <v>12</v>
      </c>
      <c r="B22271">
        <v>1</v>
      </c>
      <c r="C22271">
        <v>1</v>
      </c>
      <c r="D22271" s="2">
        <v>42923</v>
      </c>
      <c r="E22271">
        <v>29</v>
      </c>
      <c r="F22271">
        <v>113.87440000000001</v>
      </c>
      <c r="G22271">
        <v>83.12</v>
      </c>
      <c r="H22271" s="3">
        <v>42923.24</v>
      </c>
    </row>
    <row r="22272" spans="1:8" x14ac:dyDescent="0.3">
      <c r="A22272" t="s">
        <v>60</v>
      </c>
      <c r="B22272">
        <v>13</v>
      </c>
      <c r="C22272">
        <v>44</v>
      </c>
      <c r="D22272" s="2">
        <v>42923</v>
      </c>
      <c r="E22272">
        <v>33</v>
      </c>
      <c r="F22272">
        <v>48.971199999999996</v>
      </c>
      <c r="G22272">
        <v>38.56</v>
      </c>
      <c r="H22272" s="3">
        <v>42923.26</v>
      </c>
    </row>
    <row r="22273" spans="1:8" x14ac:dyDescent="0.3">
      <c r="A22273" t="s">
        <v>17</v>
      </c>
      <c r="B22273">
        <v>9</v>
      </c>
      <c r="C22273">
        <v>1</v>
      </c>
      <c r="D22273" s="2">
        <v>42923</v>
      </c>
      <c r="E22273">
        <v>22</v>
      </c>
      <c r="F22273">
        <v>10.322799999999999</v>
      </c>
      <c r="G22273">
        <v>7.88</v>
      </c>
      <c r="H22273" s="3">
        <v>42923.27</v>
      </c>
    </row>
    <row r="22274" spans="1:8" x14ac:dyDescent="0.3">
      <c r="A22274" t="s">
        <v>61</v>
      </c>
      <c r="B22274">
        <v>10</v>
      </c>
      <c r="C22274">
        <v>44</v>
      </c>
      <c r="D22274" s="2">
        <v>42923</v>
      </c>
      <c r="E22274">
        <v>11</v>
      </c>
      <c r="F22274">
        <v>19.356999999999999</v>
      </c>
      <c r="G22274">
        <v>14.89</v>
      </c>
      <c r="H22274" s="3">
        <v>42923.27</v>
      </c>
    </row>
    <row r="22275" spans="1:8" x14ac:dyDescent="0.3">
      <c r="A22275" t="s">
        <v>17</v>
      </c>
      <c r="B22275">
        <v>1</v>
      </c>
      <c r="C22275">
        <v>2</v>
      </c>
      <c r="D22275" s="2">
        <v>42923</v>
      </c>
      <c r="E22275">
        <v>36</v>
      </c>
      <c r="F22275">
        <v>10.559200000000001</v>
      </c>
      <c r="G22275">
        <v>7.88</v>
      </c>
      <c r="H22275" s="3">
        <v>42923.27</v>
      </c>
    </row>
    <row r="22276" spans="1:8" x14ac:dyDescent="0.3">
      <c r="A22276" t="s">
        <v>44</v>
      </c>
      <c r="B22276">
        <v>10</v>
      </c>
      <c r="C22276">
        <v>45</v>
      </c>
      <c r="D22276" s="2">
        <v>42923</v>
      </c>
      <c r="E22276">
        <v>37</v>
      </c>
      <c r="F22276">
        <v>30.416499999999999</v>
      </c>
      <c r="G22276">
        <v>23.95</v>
      </c>
      <c r="H22276" s="3">
        <v>42923.28</v>
      </c>
    </row>
    <row r="22277" spans="1:8" x14ac:dyDescent="0.3">
      <c r="A22277" t="s">
        <v>89</v>
      </c>
      <c r="B22277">
        <v>1</v>
      </c>
      <c r="C22277">
        <v>44</v>
      </c>
      <c r="D22277" s="2">
        <v>42923</v>
      </c>
      <c r="E22277">
        <v>45</v>
      </c>
      <c r="F22277">
        <v>43.744999999999997</v>
      </c>
      <c r="G22277">
        <v>33.65</v>
      </c>
      <c r="H22277" s="3">
        <v>42923.28</v>
      </c>
    </row>
    <row r="22278" spans="1:8" x14ac:dyDescent="0.3">
      <c r="A22278" t="s">
        <v>70</v>
      </c>
      <c r="B22278">
        <v>1</v>
      </c>
      <c r="C22278">
        <v>1</v>
      </c>
      <c r="D22278" s="2">
        <v>42923</v>
      </c>
      <c r="E22278">
        <v>40</v>
      </c>
      <c r="F22278">
        <v>101.0856</v>
      </c>
      <c r="G22278">
        <v>76.58</v>
      </c>
      <c r="H22278" s="3">
        <v>42923.3</v>
      </c>
    </row>
    <row r="22279" spans="1:8" x14ac:dyDescent="0.3">
      <c r="A22279" t="s">
        <v>29</v>
      </c>
      <c r="B22279">
        <v>10</v>
      </c>
      <c r="C22279">
        <v>1</v>
      </c>
      <c r="D22279" s="2">
        <v>42923</v>
      </c>
      <c r="E22279">
        <v>40</v>
      </c>
      <c r="F22279">
        <v>9.6756000000000011</v>
      </c>
      <c r="G22279">
        <v>7.33</v>
      </c>
      <c r="H22279" s="3">
        <v>42923.34</v>
      </c>
    </row>
    <row r="22280" spans="1:8" x14ac:dyDescent="0.3">
      <c r="A22280" t="s">
        <v>30</v>
      </c>
      <c r="B22280">
        <v>1</v>
      </c>
      <c r="C22280">
        <v>1</v>
      </c>
      <c r="D22280" s="2">
        <v>42923</v>
      </c>
      <c r="E22280">
        <v>19</v>
      </c>
      <c r="F22280">
        <v>15.241800000000001</v>
      </c>
      <c r="G22280">
        <v>11.46</v>
      </c>
      <c r="H22280" s="3">
        <v>42923.35</v>
      </c>
    </row>
    <row r="22281" spans="1:8" x14ac:dyDescent="0.3">
      <c r="A22281" t="s">
        <v>12</v>
      </c>
      <c r="B22281">
        <v>1</v>
      </c>
      <c r="C22281">
        <v>1</v>
      </c>
      <c r="D22281" s="2">
        <v>42923</v>
      </c>
      <c r="E22281">
        <v>2</v>
      </c>
      <c r="F22281">
        <v>101.40640000000002</v>
      </c>
      <c r="G22281">
        <v>83.12</v>
      </c>
      <c r="H22281" s="3">
        <v>42923.35</v>
      </c>
    </row>
    <row r="22282" spans="1:8" x14ac:dyDescent="0.3">
      <c r="A22282" t="s">
        <v>110</v>
      </c>
      <c r="B22282">
        <v>2</v>
      </c>
      <c r="C22282">
        <v>1</v>
      </c>
      <c r="D22282" s="2">
        <v>42923</v>
      </c>
      <c r="E22282">
        <v>27</v>
      </c>
      <c r="F22282">
        <v>89.464499999999987</v>
      </c>
      <c r="G22282">
        <v>66.27</v>
      </c>
      <c r="H22282" s="3">
        <v>42923.38</v>
      </c>
    </row>
    <row r="22283" spans="1:8" x14ac:dyDescent="0.3">
      <c r="A22283" t="s">
        <v>45</v>
      </c>
      <c r="B22283">
        <v>11</v>
      </c>
      <c r="C22283">
        <v>1</v>
      </c>
      <c r="D22283" s="2">
        <v>42923</v>
      </c>
      <c r="E22283">
        <v>41</v>
      </c>
      <c r="F22283">
        <v>40.472999999999999</v>
      </c>
      <c r="G22283">
        <v>29.98</v>
      </c>
      <c r="H22283" s="3">
        <v>42923.4</v>
      </c>
    </row>
    <row r="22284" spans="1:8" x14ac:dyDescent="0.3">
      <c r="A22284" t="s">
        <v>70</v>
      </c>
      <c r="B22284">
        <v>2</v>
      </c>
      <c r="C22284">
        <v>42</v>
      </c>
      <c r="D22284" s="2">
        <v>42923</v>
      </c>
      <c r="E22284">
        <v>15</v>
      </c>
      <c r="F22284">
        <v>104.14879999999999</v>
      </c>
      <c r="G22284">
        <v>76.58</v>
      </c>
      <c r="H22284" s="3">
        <v>42923.41</v>
      </c>
    </row>
    <row r="22285" spans="1:8" x14ac:dyDescent="0.3">
      <c r="A22285" t="s">
        <v>142</v>
      </c>
      <c r="B22285">
        <v>3</v>
      </c>
      <c r="C22285">
        <v>43</v>
      </c>
      <c r="D22285" s="2">
        <v>42923</v>
      </c>
      <c r="E22285">
        <v>6</v>
      </c>
      <c r="F22285">
        <v>61.376000000000005</v>
      </c>
      <c r="G22285">
        <v>47.95</v>
      </c>
      <c r="H22285" s="3">
        <v>42923.41</v>
      </c>
    </row>
    <row r="22286" spans="1:8" x14ac:dyDescent="0.3">
      <c r="A22286" t="s">
        <v>17</v>
      </c>
      <c r="B22286">
        <v>1</v>
      </c>
      <c r="C22286">
        <v>41</v>
      </c>
      <c r="D22286" s="2">
        <v>42923</v>
      </c>
      <c r="E22286">
        <v>42</v>
      </c>
      <c r="F22286">
        <v>9.6923999999999992</v>
      </c>
      <c r="G22286">
        <v>7.88</v>
      </c>
      <c r="H22286" s="3">
        <v>42923.42</v>
      </c>
    </row>
    <row r="22287" spans="1:8" x14ac:dyDescent="0.3">
      <c r="A22287" t="s">
        <v>50</v>
      </c>
      <c r="B22287">
        <v>9</v>
      </c>
      <c r="C22287">
        <v>41</v>
      </c>
      <c r="D22287" s="2">
        <v>42923</v>
      </c>
      <c r="E22287">
        <v>27</v>
      </c>
      <c r="F22287">
        <v>94.459500000000006</v>
      </c>
      <c r="G22287">
        <v>69.97</v>
      </c>
      <c r="H22287" s="3">
        <v>42923.43</v>
      </c>
    </row>
    <row r="22288" spans="1:8" x14ac:dyDescent="0.3">
      <c r="A22288" t="s">
        <v>65</v>
      </c>
      <c r="B22288">
        <v>1</v>
      </c>
      <c r="C22288">
        <v>1</v>
      </c>
      <c r="D22288" s="2">
        <v>42923</v>
      </c>
      <c r="E22288">
        <v>38</v>
      </c>
      <c r="F22288">
        <v>53.1601</v>
      </c>
      <c r="G22288">
        <v>39.97</v>
      </c>
      <c r="H22288" s="3">
        <v>42923.44</v>
      </c>
    </row>
    <row r="22289" spans="1:8" x14ac:dyDescent="0.3">
      <c r="A22289" t="s">
        <v>33</v>
      </c>
      <c r="B22289">
        <v>1</v>
      </c>
      <c r="C22289">
        <v>1</v>
      </c>
      <c r="D22289" s="2">
        <v>42923</v>
      </c>
      <c r="E22289">
        <v>39</v>
      </c>
      <c r="F22289">
        <v>2.2467999999999999</v>
      </c>
      <c r="G22289">
        <v>1.64</v>
      </c>
      <c r="H22289" s="3">
        <v>42923.48</v>
      </c>
    </row>
    <row r="22290" spans="1:8" x14ac:dyDescent="0.3">
      <c r="A22290" t="s">
        <v>89</v>
      </c>
      <c r="B22290">
        <v>1</v>
      </c>
      <c r="C22290">
        <v>45</v>
      </c>
      <c r="D22290" s="2">
        <v>42923</v>
      </c>
      <c r="E22290">
        <v>32</v>
      </c>
      <c r="F22290">
        <v>45.763999999999996</v>
      </c>
      <c r="G22290">
        <v>33.65</v>
      </c>
      <c r="H22290" s="3">
        <v>42923.51</v>
      </c>
    </row>
    <row r="22291" spans="1:8" x14ac:dyDescent="0.3">
      <c r="A22291" t="s">
        <v>52</v>
      </c>
      <c r="B22291">
        <v>12</v>
      </c>
      <c r="C22291">
        <v>41</v>
      </c>
      <c r="D22291" s="2">
        <v>42923</v>
      </c>
      <c r="E22291">
        <v>35</v>
      </c>
      <c r="F22291">
        <v>23.561999999999998</v>
      </c>
      <c r="G22291">
        <v>16.829999999999998</v>
      </c>
      <c r="H22291" s="3">
        <v>42923.519999999997</v>
      </c>
    </row>
    <row r="22292" spans="1:8" x14ac:dyDescent="0.3">
      <c r="A22292" t="s">
        <v>12</v>
      </c>
      <c r="B22292">
        <v>1</v>
      </c>
      <c r="C22292">
        <v>1</v>
      </c>
      <c r="D22292" s="2">
        <v>42923</v>
      </c>
      <c r="E22292">
        <v>34</v>
      </c>
      <c r="F22292">
        <v>100.57520000000001</v>
      </c>
      <c r="G22292">
        <v>83.12</v>
      </c>
      <c r="H22292" s="3">
        <v>42923.519999999997</v>
      </c>
    </row>
    <row r="22293" spans="1:8" x14ac:dyDescent="0.3">
      <c r="A22293" t="s">
        <v>62</v>
      </c>
      <c r="B22293">
        <v>2</v>
      </c>
      <c r="C22293">
        <v>3</v>
      </c>
      <c r="D22293" s="2">
        <v>42923</v>
      </c>
      <c r="E22293">
        <v>18</v>
      </c>
      <c r="F22293">
        <v>19.617000000000001</v>
      </c>
      <c r="G22293">
        <v>15.09</v>
      </c>
      <c r="H22293" s="3">
        <v>42923.53</v>
      </c>
    </row>
    <row r="22294" spans="1:8" x14ac:dyDescent="0.3">
      <c r="A22294" t="s">
        <v>35</v>
      </c>
      <c r="B22294">
        <v>12</v>
      </c>
      <c r="C22294">
        <v>1</v>
      </c>
      <c r="D22294" s="2">
        <v>42923</v>
      </c>
      <c r="E22294">
        <v>16</v>
      </c>
      <c r="F22294">
        <v>991.375</v>
      </c>
      <c r="G22294">
        <v>793.1</v>
      </c>
      <c r="H22294" s="3">
        <v>42923.53</v>
      </c>
    </row>
    <row r="22295" spans="1:8" x14ac:dyDescent="0.3">
      <c r="A22295" t="s">
        <v>11</v>
      </c>
      <c r="B22295">
        <v>3</v>
      </c>
      <c r="C22295">
        <v>42</v>
      </c>
      <c r="D22295" s="2">
        <v>42923</v>
      </c>
      <c r="E22295">
        <v>32</v>
      </c>
      <c r="F22295">
        <v>39.905799999999992</v>
      </c>
      <c r="G22295">
        <v>32.979999999999997</v>
      </c>
      <c r="H22295" s="3">
        <v>42923.54</v>
      </c>
    </row>
    <row r="22296" spans="1:8" x14ac:dyDescent="0.3">
      <c r="A22296" t="s">
        <v>12</v>
      </c>
      <c r="B22296">
        <v>4</v>
      </c>
      <c r="C22296">
        <v>1</v>
      </c>
      <c r="D22296" s="2">
        <v>42923</v>
      </c>
      <c r="E22296">
        <v>20</v>
      </c>
      <c r="F22296">
        <v>114.70560000000002</v>
      </c>
      <c r="G22296">
        <v>83.12</v>
      </c>
      <c r="H22296" s="3">
        <v>42923.55</v>
      </c>
    </row>
    <row r="22297" spans="1:8" x14ac:dyDescent="0.3">
      <c r="A22297" t="s">
        <v>12</v>
      </c>
      <c r="B22297">
        <v>10</v>
      </c>
      <c r="C22297">
        <v>3</v>
      </c>
      <c r="D22297" s="2">
        <v>42923</v>
      </c>
      <c r="E22297">
        <v>37</v>
      </c>
      <c r="F22297">
        <v>114.70560000000002</v>
      </c>
      <c r="G22297">
        <v>83.12</v>
      </c>
      <c r="H22297" s="3">
        <v>42923.6</v>
      </c>
    </row>
    <row r="22298" spans="1:8" x14ac:dyDescent="0.3">
      <c r="A22298" t="s">
        <v>17</v>
      </c>
      <c r="B22298">
        <v>2</v>
      </c>
      <c r="C22298">
        <v>45</v>
      </c>
      <c r="D22298" s="2">
        <v>42923</v>
      </c>
      <c r="E22298">
        <v>4</v>
      </c>
      <c r="F22298">
        <v>10.559200000000001</v>
      </c>
      <c r="G22298">
        <v>7.88</v>
      </c>
      <c r="H22298" s="3">
        <v>42923.61</v>
      </c>
    </row>
    <row r="22299" spans="1:8" x14ac:dyDescent="0.3">
      <c r="A22299" t="s">
        <v>179</v>
      </c>
      <c r="B22299">
        <v>1</v>
      </c>
      <c r="C22299">
        <v>41</v>
      </c>
      <c r="D22299" s="2">
        <v>42923</v>
      </c>
      <c r="E22299">
        <v>10</v>
      </c>
      <c r="F22299">
        <v>19.245100000000001</v>
      </c>
      <c r="G22299">
        <v>14.47</v>
      </c>
      <c r="H22299" s="3">
        <v>42923.61</v>
      </c>
    </row>
    <row r="22300" spans="1:8" x14ac:dyDescent="0.3">
      <c r="A22300" t="s">
        <v>143</v>
      </c>
      <c r="B22300">
        <v>14</v>
      </c>
      <c r="C22300">
        <v>2</v>
      </c>
      <c r="D22300" s="2">
        <v>42923</v>
      </c>
      <c r="E22300">
        <v>37</v>
      </c>
      <c r="F22300">
        <v>29.801600000000004</v>
      </c>
      <c r="G22300">
        <v>21.44</v>
      </c>
      <c r="H22300" s="3">
        <v>42923.62</v>
      </c>
    </row>
    <row r="22301" spans="1:8" x14ac:dyDescent="0.3">
      <c r="A22301" t="s">
        <v>186</v>
      </c>
      <c r="B22301">
        <v>8</v>
      </c>
      <c r="C22301">
        <v>1</v>
      </c>
      <c r="D22301" s="2">
        <v>42923</v>
      </c>
      <c r="E22301">
        <v>6</v>
      </c>
      <c r="F22301">
        <v>45.629100000000001</v>
      </c>
      <c r="G22301">
        <v>37.71</v>
      </c>
      <c r="H22301" s="3">
        <v>42923.63</v>
      </c>
    </row>
    <row r="22302" spans="1:8" x14ac:dyDescent="0.3">
      <c r="A22302" t="s">
        <v>158</v>
      </c>
      <c r="B22302">
        <v>15</v>
      </c>
      <c r="C22302">
        <v>1</v>
      </c>
      <c r="D22302" s="2">
        <v>42923</v>
      </c>
      <c r="E22302">
        <v>26</v>
      </c>
      <c r="F22302">
        <v>9.6750000000000007</v>
      </c>
      <c r="G22302">
        <v>7.5</v>
      </c>
      <c r="H22302" s="3">
        <v>42923.64</v>
      </c>
    </row>
    <row r="22303" spans="1:8" x14ac:dyDescent="0.3">
      <c r="A22303" t="s">
        <v>29</v>
      </c>
      <c r="B22303">
        <v>2</v>
      </c>
      <c r="C22303">
        <v>41</v>
      </c>
      <c r="D22303" s="2">
        <v>42923</v>
      </c>
      <c r="E22303">
        <v>23</v>
      </c>
      <c r="F22303">
        <v>9.309099999999999</v>
      </c>
      <c r="G22303">
        <v>7.33</v>
      </c>
      <c r="H22303" s="3">
        <v>42923.65</v>
      </c>
    </row>
    <row r="22304" spans="1:8" x14ac:dyDescent="0.3">
      <c r="A22304" t="s">
        <v>17</v>
      </c>
      <c r="B22304">
        <v>8</v>
      </c>
      <c r="C22304">
        <v>43</v>
      </c>
      <c r="D22304" s="2">
        <v>42923</v>
      </c>
      <c r="E22304">
        <v>27</v>
      </c>
      <c r="F22304">
        <v>9.6923999999999992</v>
      </c>
      <c r="G22304">
        <v>7.88</v>
      </c>
      <c r="H22304" s="3">
        <v>42923.66</v>
      </c>
    </row>
    <row r="22305" spans="1:8" x14ac:dyDescent="0.3">
      <c r="A22305" t="s">
        <v>29</v>
      </c>
      <c r="B22305">
        <v>1</v>
      </c>
      <c r="C22305">
        <v>2</v>
      </c>
      <c r="D22305" s="2">
        <v>42923</v>
      </c>
      <c r="E22305">
        <v>13</v>
      </c>
      <c r="F22305">
        <v>10.262</v>
      </c>
      <c r="G22305">
        <v>7.33</v>
      </c>
      <c r="H22305" s="3">
        <v>42923.67</v>
      </c>
    </row>
    <row r="22306" spans="1:8" x14ac:dyDescent="0.3">
      <c r="A22306" t="s">
        <v>52</v>
      </c>
      <c r="B22306">
        <v>10</v>
      </c>
      <c r="C22306">
        <v>41</v>
      </c>
      <c r="D22306" s="2">
        <v>42923</v>
      </c>
      <c r="E22306">
        <v>16</v>
      </c>
      <c r="F22306">
        <v>22.888799999999996</v>
      </c>
      <c r="G22306">
        <v>16.829999999999998</v>
      </c>
      <c r="H22306" s="3">
        <v>42923.68</v>
      </c>
    </row>
    <row r="22307" spans="1:8" x14ac:dyDescent="0.3">
      <c r="A22307" t="s">
        <v>108</v>
      </c>
      <c r="B22307">
        <v>5</v>
      </c>
      <c r="C22307">
        <v>41</v>
      </c>
      <c r="D22307" s="2">
        <v>42923</v>
      </c>
      <c r="E22307">
        <v>43</v>
      </c>
      <c r="F22307">
        <v>1.6875</v>
      </c>
      <c r="G22307">
        <v>1.25</v>
      </c>
      <c r="H22307" s="3">
        <v>42923.68</v>
      </c>
    </row>
    <row r="22308" spans="1:8" x14ac:dyDescent="0.3">
      <c r="A22308" t="s">
        <v>120</v>
      </c>
      <c r="B22308">
        <v>1</v>
      </c>
      <c r="C22308">
        <v>41</v>
      </c>
      <c r="D22308" s="2">
        <v>42923</v>
      </c>
      <c r="E22308">
        <v>40</v>
      </c>
      <c r="F22308">
        <v>3.5768</v>
      </c>
      <c r="G22308">
        <v>2.63</v>
      </c>
      <c r="H22308" s="3">
        <v>42923.68</v>
      </c>
    </row>
    <row r="22309" spans="1:8" x14ac:dyDescent="0.3">
      <c r="A22309" t="s">
        <v>25</v>
      </c>
      <c r="B22309">
        <v>1</v>
      </c>
      <c r="C22309">
        <v>44</v>
      </c>
      <c r="D22309" s="2">
        <v>42923</v>
      </c>
      <c r="E22309">
        <v>21</v>
      </c>
      <c r="F22309">
        <v>22.450499999999998</v>
      </c>
      <c r="G22309">
        <v>16.63</v>
      </c>
      <c r="H22309" s="3">
        <v>42923.7</v>
      </c>
    </row>
    <row r="22310" spans="1:8" x14ac:dyDescent="0.3">
      <c r="A22310" t="s">
        <v>160</v>
      </c>
      <c r="B22310">
        <v>1</v>
      </c>
      <c r="C22310">
        <v>1</v>
      </c>
      <c r="D22310" s="2">
        <v>42923</v>
      </c>
      <c r="E22310">
        <v>41</v>
      </c>
      <c r="F22310">
        <v>8.3447999999999993</v>
      </c>
      <c r="G22310">
        <v>6.84</v>
      </c>
      <c r="H22310" s="3">
        <v>42923.7</v>
      </c>
    </row>
    <row r="22311" spans="1:8" x14ac:dyDescent="0.3">
      <c r="A22311" t="s">
        <v>130</v>
      </c>
      <c r="B22311">
        <v>1</v>
      </c>
      <c r="C22311">
        <v>1</v>
      </c>
      <c r="D22311" s="2">
        <v>42923</v>
      </c>
      <c r="E22311">
        <v>37</v>
      </c>
      <c r="F22311">
        <v>5.9432000000000009</v>
      </c>
      <c r="G22311">
        <v>4.37</v>
      </c>
      <c r="H22311" s="3">
        <v>42923.74</v>
      </c>
    </row>
    <row r="22312" spans="1:8" x14ac:dyDescent="0.3">
      <c r="A22312" t="s">
        <v>201</v>
      </c>
      <c r="B22312">
        <v>10</v>
      </c>
      <c r="C22312">
        <v>1</v>
      </c>
      <c r="D22312" s="2">
        <v>42923</v>
      </c>
      <c r="E22312">
        <v>33</v>
      </c>
      <c r="F22312">
        <v>123.2706</v>
      </c>
      <c r="G22312">
        <v>100.22</v>
      </c>
      <c r="H22312" s="3">
        <v>42923.75</v>
      </c>
    </row>
    <row r="22313" spans="1:8" x14ac:dyDescent="0.3">
      <c r="A22313" t="s">
        <v>18</v>
      </c>
      <c r="B22313">
        <v>1</v>
      </c>
      <c r="C22313">
        <v>2</v>
      </c>
      <c r="D22313" s="2">
        <v>42923</v>
      </c>
      <c r="E22313">
        <v>45</v>
      </c>
      <c r="F22313">
        <v>886.51330000000007</v>
      </c>
      <c r="G22313">
        <v>647.09</v>
      </c>
      <c r="H22313" s="3">
        <v>42923.76</v>
      </c>
    </row>
    <row r="22314" spans="1:8" x14ac:dyDescent="0.3">
      <c r="A22314" t="s">
        <v>114</v>
      </c>
      <c r="B22314">
        <v>15</v>
      </c>
      <c r="C22314">
        <v>1</v>
      </c>
      <c r="D22314" s="2">
        <v>42923</v>
      </c>
      <c r="E22314">
        <v>44</v>
      </c>
      <c r="F22314">
        <v>56.392300000000006</v>
      </c>
      <c r="G22314">
        <v>40.57</v>
      </c>
      <c r="H22314" s="3">
        <v>42923.76</v>
      </c>
    </row>
    <row r="22315" spans="1:8" x14ac:dyDescent="0.3">
      <c r="A22315" t="s">
        <v>166</v>
      </c>
      <c r="B22315">
        <v>10</v>
      </c>
      <c r="C22315">
        <v>41</v>
      </c>
      <c r="D22315" s="2">
        <v>42923</v>
      </c>
      <c r="E22315">
        <v>23</v>
      </c>
      <c r="F22315">
        <v>4.3470000000000004</v>
      </c>
      <c r="G22315">
        <v>3.45</v>
      </c>
      <c r="H22315" s="3">
        <v>42923.77</v>
      </c>
    </row>
    <row r="22316" spans="1:8" x14ac:dyDescent="0.3">
      <c r="A22316" t="s">
        <v>85</v>
      </c>
      <c r="B22316">
        <v>10</v>
      </c>
      <c r="C22316">
        <v>41</v>
      </c>
      <c r="D22316" s="2">
        <v>42923</v>
      </c>
      <c r="E22316">
        <v>35</v>
      </c>
      <c r="F22316">
        <v>82.093800000000016</v>
      </c>
      <c r="G22316">
        <v>67.290000000000006</v>
      </c>
      <c r="H22316" s="3">
        <v>42923.77</v>
      </c>
    </row>
    <row r="22317" spans="1:8" x14ac:dyDescent="0.3">
      <c r="A22317" t="s">
        <v>180</v>
      </c>
      <c r="B22317">
        <v>1</v>
      </c>
      <c r="C22317">
        <v>1</v>
      </c>
      <c r="D22317" s="2">
        <v>42923</v>
      </c>
      <c r="E22317">
        <v>20</v>
      </c>
      <c r="F22317">
        <v>66.686199999999999</v>
      </c>
      <c r="G22317">
        <v>50.14</v>
      </c>
      <c r="H22317" s="3">
        <v>42923.77</v>
      </c>
    </row>
    <row r="22318" spans="1:8" x14ac:dyDescent="0.3">
      <c r="A22318" t="s">
        <v>139</v>
      </c>
      <c r="B22318">
        <v>10</v>
      </c>
      <c r="C22318">
        <v>2</v>
      </c>
      <c r="D22318" s="2">
        <v>42923</v>
      </c>
      <c r="E22318">
        <v>37</v>
      </c>
      <c r="F22318">
        <v>10.244200000000001</v>
      </c>
      <c r="G22318">
        <v>7.82</v>
      </c>
      <c r="H22318" s="3">
        <v>42923.79</v>
      </c>
    </row>
    <row r="22319" spans="1:8" x14ac:dyDescent="0.3">
      <c r="A22319" t="s">
        <v>179</v>
      </c>
      <c r="B22319">
        <v>2</v>
      </c>
      <c r="C22319">
        <v>2</v>
      </c>
      <c r="D22319" s="2">
        <v>42923</v>
      </c>
      <c r="E22319">
        <v>22</v>
      </c>
      <c r="F22319">
        <v>20.258000000000003</v>
      </c>
      <c r="G22319">
        <v>14.47</v>
      </c>
      <c r="H22319" s="3">
        <v>42923.79</v>
      </c>
    </row>
    <row r="22320" spans="1:8" x14ac:dyDescent="0.3">
      <c r="A22320" t="s">
        <v>12</v>
      </c>
      <c r="B22320">
        <v>1</v>
      </c>
      <c r="C22320">
        <v>44</v>
      </c>
      <c r="D22320" s="2">
        <v>42923</v>
      </c>
      <c r="E22320">
        <v>4</v>
      </c>
      <c r="F22320">
        <v>109.7184</v>
      </c>
      <c r="G22320">
        <v>83.12</v>
      </c>
      <c r="H22320" s="3">
        <v>42923.79</v>
      </c>
    </row>
    <row r="22321" spans="1:8" x14ac:dyDescent="0.3">
      <c r="A22321" t="s">
        <v>5</v>
      </c>
      <c r="B22321">
        <v>1</v>
      </c>
      <c r="C22321">
        <v>43</v>
      </c>
      <c r="D22321" s="2">
        <v>42923</v>
      </c>
      <c r="E22321">
        <v>31</v>
      </c>
      <c r="F22321">
        <v>33.732500000000002</v>
      </c>
      <c r="G22321">
        <v>25.75</v>
      </c>
      <c r="H22321" s="3">
        <v>42923.79</v>
      </c>
    </row>
    <row r="22322" spans="1:8" x14ac:dyDescent="0.3">
      <c r="A22322" t="s">
        <v>10</v>
      </c>
      <c r="B22322">
        <v>1</v>
      </c>
      <c r="C22322">
        <v>43</v>
      </c>
      <c r="D22322" s="2">
        <v>42923</v>
      </c>
      <c r="E22322">
        <v>3</v>
      </c>
      <c r="F22322">
        <v>2.0824000000000003</v>
      </c>
      <c r="G22322">
        <v>1.52</v>
      </c>
      <c r="H22322" s="3">
        <v>42923.81</v>
      </c>
    </row>
    <row r="22323" spans="1:8" x14ac:dyDescent="0.3">
      <c r="A22323" t="s">
        <v>76</v>
      </c>
      <c r="B22323">
        <v>1</v>
      </c>
      <c r="C22323">
        <v>1</v>
      </c>
      <c r="D22323" s="2">
        <v>42923</v>
      </c>
      <c r="E22323">
        <v>17</v>
      </c>
      <c r="F22323">
        <v>123.2315</v>
      </c>
      <c r="G22323">
        <v>89.95</v>
      </c>
      <c r="H22323" s="3">
        <v>42923.839999999997</v>
      </c>
    </row>
    <row r="22324" spans="1:8" x14ac:dyDescent="0.3">
      <c r="A22324" t="s">
        <v>150</v>
      </c>
      <c r="B22324">
        <v>1</v>
      </c>
      <c r="C22324">
        <v>43</v>
      </c>
      <c r="D22324" s="2">
        <v>42923</v>
      </c>
      <c r="E22324">
        <v>35</v>
      </c>
      <c r="F22324">
        <v>2.7944999999999998</v>
      </c>
      <c r="G22324">
        <v>2.0699999999999998</v>
      </c>
      <c r="H22324" s="3">
        <v>42923.85</v>
      </c>
    </row>
    <row r="22325" spans="1:8" x14ac:dyDescent="0.3">
      <c r="A22325" t="s">
        <v>155</v>
      </c>
      <c r="B22325">
        <v>3</v>
      </c>
      <c r="C22325">
        <v>1</v>
      </c>
      <c r="D22325" s="2">
        <v>42923</v>
      </c>
      <c r="E22325">
        <v>32</v>
      </c>
      <c r="F22325">
        <v>12.5748</v>
      </c>
      <c r="G22325">
        <v>9.98</v>
      </c>
      <c r="H22325" s="3">
        <v>42923.85</v>
      </c>
    </row>
    <row r="22326" spans="1:8" x14ac:dyDescent="0.3">
      <c r="A22326" t="s">
        <v>191</v>
      </c>
      <c r="B22326">
        <v>2</v>
      </c>
      <c r="C22326">
        <v>42</v>
      </c>
      <c r="D22326" s="2">
        <v>42923</v>
      </c>
      <c r="E22326">
        <v>7</v>
      </c>
      <c r="F22326">
        <v>4.6698000000000004</v>
      </c>
      <c r="G22326">
        <v>3.62</v>
      </c>
      <c r="H22326" s="3">
        <v>42923.87</v>
      </c>
    </row>
    <row r="22327" spans="1:8" x14ac:dyDescent="0.3">
      <c r="A22327" t="s">
        <v>12</v>
      </c>
      <c r="B22327">
        <v>8</v>
      </c>
      <c r="C22327">
        <v>1</v>
      </c>
      <c r="D22327" s="2">
        <v>42923</v>
      </c>
      <c r="E22327">
        <v>47</v>
      </c>
      <c r="F22327">
        <v>113.0432</v>
      </c>
      <c r="G22327">
        <v>83.12</v>
      </c>
      <c r="H22327" s="3">
        <v>42923.87</v>
      </c>
    </row>
    <row r="22328" spans="1:8" x14ac:dyDescent="0.3">
      <c r="A22328" t="s">
        <v>12</v>
      </c>
      <c r="B22328">
        <v>15</v>
      </c>
      <c r="C22328">
        <v>45</v>
      </c>
      <c r="D22328" s="2">
        <v>42923</v>
      </c>
      <c r="E22328">
        <v>32</v>
      </c>
      <c r="F22328">
        <v>110.54960000000001</v>
      </c>
      <c r="G22328">
        <v>83.12</v>
      </c>
      <c r="H22328" s="3">
        <v>42923.89</v>
      </c>
    </row>
    <row r="22329" spans="1:8" x14ac:dyDescent="0.3">
      <c r="A22329" t="s">
        <v>52</v>
      </c>
      <c r="B22329">
        <v>3</v>
      </c>
      <c r="C22329">
        <v>1</v>
      </c>
      <c r="D22329" s="2">
        <v>42923</v>
      </c>
      <c r="E22329">
        <v>29</v>
      </c>
      <c r="F22329">
        <v>23.2254</v>
      </c>
      <c r="G22329">
        <v>16.829999999999998</v>
      </c>
      <c r="H22329" s="3">
        <v>42923.9</v>
      </c>
    </row>
    <row r="22330" spans="1:8" x14ac:dyDescent="0.3">
      <c r="A22330" t="s">
        <v>131</v>
      </c>
      <c r="B22330">
        <v>15</v>
      </c>
      <c r="C22330">
        <v>41</v>
      </c>
      <c r="D22330" s="2">
        <v>42923</v>
      </c>
      <c r="E22330">
        <v>31</v>
      </c>
      <c r="F22330">
        <v>6.2830000000000004</v>
      </c>
      <c r="G22330">
        <v>5.15</v>
      </c>
      <c r="H22330" s="3">
        <v>42923.91</v>
      </c>
    </row>
    <row r="22331" spans="1:8" x14ac:dyDescent="0.3">
      <c r="A22331" t="s">
        <v>17</v>
      </c>
      <c r="B22331">
        <v>5</v>
      </c>
      <c r="C22331">
        <v>45</v>
      </c>
      <c r="D22331" s="2">
        <v>42923</v>
      </c>
      <c r="E22331">
        <v>34</v>
      </c>
      <c r="F22331">
        <v>10.559200000000001</v>
      </c>
      <c r="G22331">
        <v>7.88</v>
      </c>
      <c r="H22331" s="3">
        <v>42923.91</v>
      </c>
    </row>
    <row r="22332" spans="1:8" x14ac:dyDescent="0.3">
      <c r="A22332" t="s">
        <v>194</v>
      </c>
      <c r="B22332">
        <v>2</v>
      </c>
      <c r="C22332">
        <v>1</v>
      </c>
      <c r="D22332" s="2">
        <v>42923</v>
      </c>
      <c r="E22332">
        <v>46</v>
      </c>
      <c r="F22332">
        <v>7.7740000000000009</v>
      </c>
      <c r="G22332">
        <v>5.98</v>
      </c>
      <c r="H22332" s="3">
        <v>42923.94</v>
      </c>
    </row>
    <row r="22333" spans="1:8" x14ac:dyDescent="0.3">
      <c r="A22333" t="s">
        <v>52</v>
      </c>
      <c r="B22333">
        <v>11</v>
      </c>
      <c r="C22333">
        <v>1</v>
      </c>
      <c r="D22333" s="2">
        <v>42923</v>
      </c>
      <c r="E22333">
        <v>39</v>
      </c>
      <c r="F22333">
        <v>22.383899999999997</v>
      </c>
      <c r="G22333">
        <v>16.829999999999998</v>
      </c>
      <c r="H22333" s="3">
        <v>42923.96</v>
      </c>
    </row>
    <row r="22334" spans="1:8" x14ac:dyDescent="0.3">
      <c r="A22334" t="s">
        <v>43</v>
      </c>
      <c r="B22334">
        <v>1</v>
      </c>
      <c r="C22334">
        <v>43</v>
      </c>
      <c r="D22334" s="2">
        <v>42923</v>
      </c>
      <c r="E22334">
        <v>28</v>
      </c>
      <c r="F22334">
        <v>76.150000000000006</v>
      </c>
      <c r="G22334">
        <v>60.92</v>
      </c>
      <c r="H22334" s="3">
        <v>42923.96</v>
      </c>
    </row>
    <row r="22335" spans="1:8" x14ac:dyDescent="0.3">
      <c r="A22335" t="s">
        <v>129</v>
      </c>
      <c r="B22335">
        <v>1</v>
      </c>
      <c r="C22335">
        <v>2</v>
      </c>
      <c r="D22335" s="2">
        <v>42923</v>
      </c>
      <c r="E22335">
        <v>4</v>
      </c>
      <c r="F22335">
        <v>7.0393999999999997</v>
      </c>
      <c r="G22335">
        <v>5.77</v>
      </c>
      <c r="H22335" s="3">
        <v>42923.97</v>
      </c>
    </row>
    <row r="22336" spans="1:8" x14ac:dyDescent="0.3">
      <c r="A22336" t="s">
        <v>37</v>
      </c>
      <c r="B22336">
        <v>10</v>
      </c>
      <c r="C22336">
        <v>1</v>
      </c>
      <c r="D22336" s="2">
        <v>42923</v>
      </c>
      <c r="E22336">
        <v>37</v>
      </c>
      <c r="F22336">
        <v>94.212000000000003</v>
      </c>
      <c r="G22336">
        <v>78.510000000000005</v>
      </c>
      <c r="H22336" s="3">
        <v>42923.97</v>
      </c>
    </row>
    <row r="22337" spans="1:8" x14ac:dyDescent="0.3">
      <c r="A22337" t="s">
        <v>62</v>
      </c>
      <c r="B22337">
        <v>2</v>
      </c>
      <c r="C22337">
        <v>1</v>
      </c>
      <c r="D22337" s="2">
        <v>42923</v>
      </c>
      <c r="E22337">
        <v>27</v>
      </c>
      <c r="F22337">
        <v>20.220600000000001</v>
      </c>
      <c r="G22337">
        <v>15.09</v>
      </c>
      <c r="H22337" s="3">
        <v>42923.99</v>
      </c>
    </row>
    <row r="22338" spans="1:8" x14ac:dyDescent="0.3">
      <c r="A22338" t="s">
        <v>144</v>
      </c>
      <c r="B22338">
        <v>2</v>
      </c>
      <c r="C22338">
        <v>1</v>
      </c>
      <c r="D22338" s="2">
        <v>42923</v>
      </c>
      <c r="E22338">
        <v>29</v>
      </c>
      <c r="F22338">
        <v>34.398000000000003</v>
      </c>
      <c r="G22338">
        <v>24.57</v>
      </c>
      <c r="H22338" s="3">
        <v>42923.99</v>
      </c>
    </row>
    <row r="22339" spans="1:8" x14ac:dyDescent="0.3">
      <c r="A22339" t="s">
        <v>123</v>
      </c>
      <c r="B22339">
        <v>3</v>
      </c>
      <c r="C22339">
        <v>41</v>
      </c>
      <c r="D22339" s="2">
        <v>42923</v>
      </c>
      <c r="E22339">
        <v>34</v>
      </c>
      <c r="F22339">
        <v>38.947499999999998</v>
      </c>
      <c r="G22339">
        <v>28.85</v>
      </c>
      <c r="H22339" s="3">
        <v>42924</v>
      </c>
    </row>
    <row r="22340" spans="1:8" x14ac:dyDescent="0.3">
      <c r="A22340" t="s">
        <v>155</v>
      </c>
      <c r="B22340">
        <v>1</v>
      </c>
      <c r="C22340">
        <v>43</v>
      </c>
      <c r="D22340" s="2">
        <v>42924</v>
      </c>
      <c r="E22340">
        <v>47</v>
      </c>
      <c r="F22340">
        <v>12.974</v>
      </c>
      <c r="G22340">
        <v>9.98</v>
      </c>
      <c r="H22340" s="3">
        <v>42924</v>
      </c>
    </row>
    <row r="22341" spans="1:8" x14ac:dyDescent="0.3">
      <c r="A22341" t="s">
        <v>10</v>
      </c>
      <c r="B22341">
        <v>12</v>
      </c>
      <c r="C22341">
        <v>45</v>
      </c>
      <c r="D22341" s="2">
        <v>42924</v>
      </c>
      <c r="E22341">
        <v>20</v>
      </c>
      <c r="F22341">
        <v>2.0064000000000002</v>
      </c>
      <c r="G22341">
        <v>1.52</v>
      </c>
      <c r="H22341" s="3">
        <v>42924.01</v>
      </c>
    </row>
    <row r="22342" spans="1:8" x14ac:dyDescent="0.3">
      <c r="A22342" t="s">
        <v>146</v>
      </c>
      <c r="B22342">
        <v>3</v>
      </c>
      <c r="C22342">
        <v>3</v>
      </c>
      <c r="D22342" s="2">
        <v>42924</v>
      </c>
      <c r="E22342">
        <v>34</v>
      </c>
      <c r="F22342">
        <v>47.11</v>
      </c>
      <c r="G22342">
        <v>33.65</v>
      </c>
      <c r="H22342" s="3">
        <v>42924.01</v>
      </c>
    </row>
    <row r="22343" spans="1:8" x14ac:dyDescent="0.3">
      <c r="A22343" t="s">
        <v>91</v>
      </c>
      <c r="B22343">
        <v>10</v>
      </c>
      <c r="C22343">
        <v>1</v>
      </c>
      <c r="D22343" s="2">
        <v>42924</v>
      </c>
      <c r="E22343">
        <v>43</v>
      </c>
      <c r="F22343">
        <v>7.5263999999999998</v>
      </c>
      <c r="G22343">
        <v>5.88</v>
      </c>
      <c r="H22343" s="3">
        <v>42924.01</v>
      </c>
    </row>
    <row r="22344" spans="1:8" x14ac:dyDescent="0.3">
      <c r="A22344" t="s">
        <v>156</v>
      </c>
      <c r="B22344">
        <v>4</v>
      </c>
      <c r="C22344">
        <v>42</v>
      </c>
      <c r="D22344" s="2">
        <v>42924</v>
      </c>
      <c r="E22344">
        <v>30</v>
      </c>
      <c r="F22344">
        <v>2.9126999999999996</v>
      </c>
      <c r="G22344">
        <v>2.19</v>
      </c>
      <c r="H22344" s="3">
        <v>42924.03</v>
      </c>
    </row>
    <row r="22345" spans="1:8" x14ac:dyDescent="0.3">
      <c r="A22345" t="s">
        <v>157</v>
      </c>
      <c r="B22345">
        <v>1</v>
      </c>
      <c r="C22345">
        <v>1</v>
      </c>
      <c r="D22345" s="2">
        <v>42924</v>
      </c>
      <c r="E22345">
        <v>14</v>
      </c>
      <c r="F22345">
        <v>34.108799999999995</v>
      </c>
      <c r="G22345">
        <v>25.08</v>
      </c>
      <c r="H22345" s="3">
        <v>42924.08</v>
      </c>
    </row>
    <row r="22346" spans="1:8" x14ac:dyDescent="0.3">
      <c r="A22346" t="s">
        <v>76</v>
      </c>
      <c r="B22346">
        <v>1</v>
      </c>
      <c r="C22346">
        <v>3</v>
      </c>
      <c r="D22346" s="2">
        <v>42924</v>
      </c>
      <c r="E22346">
        <v>18</v>
      </c>
      <c r="F22346">
        <v>112.4375</v>
      </c>
      <c r="G22346">
        <v>89.95</v>
      </c>
      <c r="H22346" s="3">
        <v>42924.08</v>
      </c>
    </row>
    <row r="22347" spans="1:8" x14ac:dyDescent="0.3">
      <c r="A22347" t="s">
        <v>11</v>
      </c>
      <c r="B22347">
        <v>10</v>
      </c>
      <c r="C22347">
        <v>3</v>
      </c>
      <c r="D22347" s="2">
        <v>42924</v>
      </c>
      <c r="E22347">
        <v>12</v>
      </c>
      <c r="F22347">
        <v>42.214399999999998</v>
      </c>
      <c r="G22347">
        <v>32.979999999999997</v>
      </c>
      <c r="H22347" s="3">
        <v>42924.09</v>
      </c>
    </row>
    <row r="22348" spans="1:8" x14ac:dyDescent="0.3">
      <c r="A22348" t="s">
        <v>97</v>
      </c>
      <c r="B22348">
        <v>2</v>
      </c>
      <c r="C22348">
        <v>41</v>
      </c>
      <c r="D22348" s="2">
        <v>42924</v>
      </c>
      <c r="E22348">
        <v>21</v>
      </c>
      <c r="F22348">
        <v>13.446000000000002</v>
      </c>
      <c r="G22348">
        <v>9.9600000000000009</v>
      </c>
      <c r="H22348" s="3">
        <v>42924.12</v>
      </c>
    </row>
    <row r="22349" spans="1:8" x14ac:dyDescent="0.3">
      <c r="A22349" t="s">
        <v>70</v>
      </c>
      <c r="B22349">
        <v>15</v>
      </c>
      <c r="C22349">
        <v>1</v>
      </c>
      <c r="D22349" s="2">
        <v>42924</v>
      </c>
      <c r="E22349">
        <v>16</v>
      </c>
      <c r="F22349">
        <v>94.959199999999996</v>
      </c>
      <c r="G22349">
        <v>76.58</v>
      </c>
      <c r="H22349" s="3">
        <v>42924.13</v>
      </c>
    </row>
    <row r="22350" spans="1:8" x14ac:dyDescent="0.3">
      <c r="A22350" t="s">
        <v>50</v>
      </c>
      <c r="B22350">
        <v>1</v>
      </c>
      <c r="C22350">
        <v>41</v>
      </c>
      <c r="D22350" s="2">
        <v>42924</v>
      </c>
      <c r="E22350">
        <v>13</v>
      </c>
      <c r="F22350">
        <v>85.363399999999999</v>
      </c>
      <c r="G22350">
        <v>69.97</v>
      </c>
      <c r="H22350" s="3">
        <v>42924.13</v>
      </c>
    </row>
    <row r="22351" spans="1:8" x14ac:dyDescent="0.3">
      <c r="A22351" t="s">
        <v>120</v>
      </c>
      <c r="B22351">
        <v>9</v>
      </c>
      <c r="C22351">
        <v>43</v>
      </c>
      <c r="D22351" s="2">
        <v>42924</v>
      </c>
      <c r="E22351">
        <v>24</v>
      </c>
      <c r="F22351">
        <v>3.5768</v>
      </c>
      <c r="G22351">
        <v>2.63</v>
      </c>
      <c r="H22351" s="3">
        <v>42924.160000000003</v>
      </c>
    </row>
    <row r="22352" spans="1:8" x14ac:dyDescent="0.3">
      <c r="A22352" t="s">
        <v>57</v>
      </c>
      <c r="B22352">
        <v>1</v>
      </c>
      <c r="C22352">
        <v>41</v>
      </c>
      <c r="D22352" s="2">
        <v>42924</v>
      </c>
      <c r="E22352">
        <v>35</v>
      </c>
      <c r="F22352">
        <v>39.97</v>
      </c>
      <c r="G22352">
        <v>28.55</v>
      </c>
      <c r="H22352" s="3">
        <v>42924.160000000003</v>
      </c>
    </row>
    <row r="22353" spans="1:8" x14ac:dyDescent="0.3">
      <c r="A22353" t="s">
        <v>73</v>
      </c>
      <c r="B22353">
        <v>6</v>
      </c>
      <c r="C22353">
        <v>3</v>
      </c>
      <c r="D22353" s="2">
        <v>42924</v>
      </c>
      <c r="E22353">
        <v>13</v>
      </c>
      <c r="F22353">
        <v>9.8256000000000014</v>
      </c>
      <c r="G22353">
        <v>7.12</v>
      </c>
      <c r="H22353" s="3">
        <v>42924.17</v>
      </c>
    </row>
    <row r="22354" spans="1:8" x14ac:dyDescent="0.3">
      <c r="A22354" t="s">
        <v>11</v>
      </c>
      <c r="B22354">
        <v>1</v>
      </c>
      <c r="C22354">
        <v>41</v>
      </c>
      <c r="D22354" s="2">
        <v>42924</v>
      </c>
      <c r="E22354">
        <v>41</v>
      </c>
      <c r="F22354">
        <v>43.863399999999992</v>
      </c>
      <c r="G22354">
        <v>32.979999999999997</v>
      </c>
      <c r="H22354" s="3">
        <v>42924.18</v>
      </c>
    </row>
    <row r="22355" spans="1:8" x14ac:dyDescent="0.3">
      <c r="A22355" t="s">
        <v>158</v>
      </c>
      <c r="B22355">
        <v>1</v>
      </c>
      <c r="C22355">
        <v>44</v>
      </c>
      <c r="D22355" s="2">
        <v>42924</v>
      </c>
      <c r="E22355">
        <v>44</v>
      </c>
      <c r="F22355">
        <v>9.9</v>
      </c>
      <c r="G22355">
        <v>7.5</v>
      </c>
      <c r="H22355" s="3">
        <v>42924.19</v>
      </c>
    </row>
    <row r="22356" spans="1:8" x14ac:dyDescent="0.3">
      <c r="A22356" t="s">
        <v>62</v>
      </c>
      <c r="B22356">
        <v>1</v>
      </c>
      <c r="C22356">
        <v>45</v>
      </c>
      <c r="D22356" s="2">
        <v>42924</v>
      </c>
      <c r="E22356">
        <v>37</v>
      </c>
      <c r="F22356">
        <v>19.315200000000001</v>
      </c>
      <c r="G22356">
        <v>15.09</v>
      </c>
      <c r="H22356" s="3">
        <v>42924.19</v>
      </c>
    </row>
    <row r="22357" spans="1:8" x14ac:dyDescent="0.3">
      <c r="A22357" t="s">
        <v>50</v>
      </c>
      <c r="B22357">
        <v>1</v>
      </c>
      <c r="C22357">
        <v>1</v>
      </c>
      <c r="D22357" s="2">
        <v>42924</v>
      </c>
      <c r="E22357">
        <v>8</v>
      </c>
      <c r="F22357">
        <v>90.960999999999999</v>
      </c>
      <c r="G22357">
        <v>69.97</v>
      </c>
      <c r="H22357" s="3">
        <v>42924.21</v>
      </c>
    </row>
    <row r="22358" spans="1:8" x14ac:dyDescent="0.3">
      <c r="A22358" t="s">
        <v>29</v>
      </c>
      <c r="B22358">
        <v>1</v>
      </c>
      <c r="C22358">
        <v>42</v>
      </c>
      <c r="D22358" s="2">
        <v>42924</v>
      </c>
      <c r="E22358">
        <v>2</v>
      </c>
      <c r="F22358">
        <v>9.6022999999999996</v>
      </c>
      <c r="G22358">
        <v>7.33</v>
      </c>
      <c r="H22358" s="3">
        <v>42924.21</v>
      </c>
    </row>
    <row r="22359" spans="1:8" x14ac:dyDescent="0.3">
      <c r="A22359" t="s">
        <v>146</v>
      </c>
      <c r="B22359">
        <v>1</v>
      </c>
      <c r="C22359">
        <v>1</v>
      </c>
      <c r="D22359" s="2">
        <v>42924</v>
      </c>
      <c r="E22359">
        <v>7</v>
      </c>
      <c r="F22359">
        <v>45.090999999999994</v>
      </c>
      <c r="G22359">
        <v>33.65</v>
      </c>
      <c r="H22359" s="3">
        <v>42924.22</v>
      </c>
    </row>
    <row r="22360" spans="1:8" x14ac:dyDescent="0.3">
      <c r="A22360" t="s">
        <v>22</v>
      </c>
      <c r="B22360">
        <v>10</v>
      </c>
      <c r="C22360">
        <v>1</v>
      </c>
      <c r="D22360" s="2">
        <v>42924</v>
      </c>
      <c r="E22360">
        <v>31</v>
      </c>
      <c r="F22360">
        <v>92.61</v>
      </c>
      <c r="G22360">
        <v>73.5</v>
      </c>
      <c r="H22360" s="3">
        <v>42924.22</v>
      </c>
    </row>
    <row r="22361" spans="1:8" x14ac:dyDescent="0.3">
      <c r="A22361" t="s">
        <v>17</v>
      </c>
      <c r="B22361">
        <v>1</v>
      </c>
      <c r="C22361">
        <v>42</v>
      </c>
      <c r="D22361" s="2">
        <v>42924</v>
      </c>
      <c r="E22361">
        <v>30</v>
      </c>
      <c r="F22361">
        <v>9.6923999999999992</v>
      </c>
      <c r="G22361">
        <v>7.88</v>
      </c>
      <c r="H22361" s="3">
        <v>42924.23</v>
      </c>
    </row>
    <row r="22362" spans="1:8" x14ac:dyDescent="0.3">
      <c r="A22362" t="s">
        <v>12</v>
      </c>
      <c r="B22362">
        <v>15</v>
      </c>
      <c r="C22362">
        <v>44</v>
      </c>
      <c r="D22362" s="2">
        <v>42924</v>
      </c>
      <c r="E22362">
        <v>9</v>
      </c>
      <c r="F22362">
        <v>105.5624</v>
      </c>
      <c r="G22362">
        <v>83.12</v>
      </c>
      <c r="H22362" s="3">
        <v>42924.23</v>
      </c>
    </row>
    <row r="22363" spans="1:8" x14ac:dyDescent="0.3">
      <c r="A22363" t="s">
        <v>26</v>
      </c>
      <c r="B22363">
        <v>1</v>
      </c>
      <c r="C22363">
        <v>45</v>
      </c>
      <c r="D22363" s="2">
        <v>42924</v>
      </c>
      <c r="E22363">
        <v>50</v>
      </c>
      <c r="F22363">
        <v>5.3313999999999995</v>
      </c>
      <c r="G22363">
        <v>4.37</v>
      </c>
      <c r="H22363" s="3">
        <v>42924.24</v>
      </c>
    </row>
    <row r="22364" spans="1:8" x14ac:dyDescent="0.3">
      <c r="A22364" t="s">
        <v>66</v>
      </c>
      <c r="B22364">
        <v>12</v>
      </c>
      <c r="C22364">
        <v>42</v>
      </c>
      <c r="D22364" s="2">
        <v>42924</v>
      </c>
      <c r="E22364">
        <v>23</v>
      </c>
      <c r="F22364">
        <v>130.43560000000002</v>
      </c>
      <c r="G22364">
        <v>97.34</v>
      </c>
      <c r="H22364" s="3">
        <v>42924.25</v>
      </c>
    </row>
    <row r="22365" spans="1:8" x14ac:dyDescent="0.3">
      <c r="A22365" t="s">
        <v>108</v>
      </c>
      <c r="B22365">
        <v>3</v>
      </c>
      <c r="C22365">
        <v>3</v>
      </c>
      <c r="D22365" s="2">
        <v>42924</v>
      </c>
      <c r="E22365">
        <v>10</v>
      </c>
      <c r="F22365">
        <v>1.55</v>
      </c>
      <c r="G22365">
        <v>1.25</v>
      </c>
      <c r="H22365" s="3">
        <v>42924.25</v>
      </c>
    </row>
    <row r="22366" spans="1:8" x14ac:dyDescent="0.3">
      <c r="A22366" t="s">
        <v>87</v>
      </c>
      <c r="B22366">
        <v>14</v>
      </c>
      <c r="C22366">
        <v>2</v>
      </c>
      <c r="D22366" s="2">
        <v>42924</v>
      </c>
      <c r="E22366">
        <v>46</v>
      </c>
      <c r="F22366">
        <v>7.5586999999999991</v>
      </c>
      <c r="G22366">
        <v>5.77</v>
      </c>
      <c r="H22366" s="3">
        <v>42924.29</v>
      </c>
    </row>
    <row r="22367" spans="1:8" x14ac:dyDescent="0.3">
      <c r="A22367" t="s">
        <v>86</v>
      </c>
      <c r="B22367">
        <v>1</v>
      </c>
      <c r="C22367">
        <v>1</v>
      </c>
      <c r="D22367" s="2">
        <v>42924</v>
      </c>
      <c r="E22367">
        <v>49</v>
      </c>
      <c r="F22367">
        <v>371.52</v>
      </c>
      <c r="G22367">
        <v>288</v>
      </c>
      <c r="H22367" s="3">
        <v>42924.3</v>
      </c>
    </row>
    <row r="22368" spans="1:8" x14ac:dyDescent="0.3">
      <c r="A22368" t="s">
        <v>126</v>
      </c>
      <c r="B22368">
        <v>10</v>
      </c>
      <c r="C22368">
        <v>41</v>
      </c>
      <c r="D22368" s="2">
        <v>42924</v>
      </c>
      <c r="E22368">
        <v>20</v>
      </c>
      <c r="F22368">
        <v>71.809200000000004</v>
      </c>
      <c r="G22368">
        <v>58.86</v>
      </c>
      <c r="H22368" s="3">
        <v>42924.32</v>
      </c>
    </row>
    <row r="22369" spans="1:8" x14ac:dyDescent="0.3">
      <c r="A22369" t="s">
        <v>76</v>
      </c>
      <c r="B22369">
        <v>10</v>
      </c>
      <c r="C22369">
        <v>1</v>
      </c>
      <c r="D22369" s="2">
        <v>42924</v>
      </c>
      <c r="E22369">
        <v>11</v>
      </c>
      <c r="F22369">
        <v>111.53800000000001</v>
      </c>
      <c r="G22369">
        <v>89.95</v>
      </c>
      <c r="H22369" s="3">
        <v>42924.32</v>
      </c>
    </row>
    <row r="22370" spans="1:8" x14ac:dyDescent="0.3">
      <c r="A22370" t="s">
        <v>18</v>
      </c>
      <c r="B22370">
        <v>2</v>
      </c>
      <c r="C22370">
        <v>1</v>
      </c>
      <c r="D22370" s="2">
        <v>42924</v>
      </c>
      <c r="E22370">
        <v>11</v>
      </c>
      <c r="F22370">
        <v>782.97889999999995</v>
      </c>
      <c r="G22370">
        <v>647.09</v>
      </c>
      <c r="H22370" s="3">
        <v>42924.33</v>
      </c>
    </row>
    <row r="22371" spans="1:8" x14ac:dyDescent="0.3">
      <c r="A22371" t="s">
        <v>29</v>
      </c>
      <c r="B22371">
        <v>6</v>
      </c>
      <c r="C22371">
        <v>41</v>
      </c>
      <c r="D22371" s="2">
        <v>42924</v>
      </c>
      <c r="E22371">
        <v>13</v>
      </c>
      <c r="F22371">
        <v>8.7959999999999994</v>
      </c>
      <c r="G22371">
        <v>7.33</v>
      </c>
      <c r="H22371" s="3">
        <v>42924.34</v>
      </c>
    </row>
    <row r="22372" spans="1:8" x14ac:dyDescent="0.3">
      <c r="A22372" t="s">
        <v>12</v>
      </c>
      <c r="B22372">
        <v>1</v>
      </c>
      <c r="C22372">
        <v>1</v>
      </c>
      <c r="D22372" s="2">
        <v>42924</v>
      </c>
      <c r="E22372">
        <v>9</v>
      </c>
      <c r="F22372">
        <v>112.212</v>
      </c>
      <c r="G22372">
        <v>83.12</v>
      </c>
      <c r="H22372" s="3">
        <v>42924.35</v>
      </c>
    </row>
    <row r="22373" spans="1:8" x14ac:dyDescent="0.3">
      <c r="A22373" t="s">
        <v>47</v>
      </c>
      <c r="B22373">
        <v>13</v>
      </c>
      <c r="C22373">
        <v>1</v>
      </c>
      <c r="D22373" s="2">
        <v>42924</v>
      </c>
      <c r="E22373">
        <v>42</v>
      </c>
      <c r="F22373">
        <v>2.0499999999999998</v>
      </c>
      <c r="G22373">
        <v>1.64</v>
      </c>
      <c r="H22373" s="3">
        <v>42924.36</v>
      </c>
    </row>
    <row r="22374" spans="1:8" x14ac:dyDescent="0.3">
      <c r="A22374" t="s">
        <v>110</v>
      </c>
      <c r="B22374">
        <v>15</v>
      </c>
      <c r="C22374">
        <v>1</v>
      </c>
      <c r="D22374" s="2">
        <v>42924</v>
      </c>
      <c r="E22374">
        <v>38</v>
      </c>
      <c r="F22374">
        <v>91.452600000000004</v>
      </c>
      <c r="G22374">
        <v>66.27</v>
      </c>
      <c r="H22374" s="3">
        <v>42924.38</v>
      </c>
    </row>
    <row r="22375" spans="1:8" x14ac:dyDescent="0.3">
      <c r="A22375" t="s">
        <v>12</v>
      </c>
      <c r="B22375">
        <v>15</v>
      </c>
      <c r="C22375">
        <v>1</v>
      </c>
      <c r="D22375" s="2">
        <v>42924</v>
      </c>
      <c r="E22375">
        <v>25</v>
      </c>
      <c r="F22375">
        <v>116.36800000000001</v>
      </c>
      <c r="G22375">
        <v>83.12</v>
      </c>
      <c r="H22375" s="3">
        <v>42924.39</v>
      </c>
    </row>
    <row r="22376" spans="1:8" x14ac:dyDescent="0.3">
      <c r="A22376" t="s">
        <v>89</v>
      </c>
      <c r="B22376">
        <v>1</v>
      </c>
      <c r="C22376">
        <v>2</v>
      </c>
      <c r="D22376" s="2">
        <v>42924</v>
      </c>
      <c r="E22376">
        <v>48</v>
      </c>
      <c r="F22376">
        <v>44.417999999999999</v>
      </c>
      <c r="G22376">
        <v>33.65</v>
      </c>
      <c r="H22376" s="3">
        <v>42924.39</v>
      </c>
    </row>
    <row r="22377" spans="1:8" x14ac:dyDescent="0.3">
      <c r="A22377" t="s">
        <v>46</v>
      </c>
      <c r="B22377">
        <v>1</v>
      </c>
      <c r="C22377">
        <v>44</v>
      </c>
      <c r="D22377" s="2">
        <v>42924</v>
      </c>
      <c r="E22377">
        <v>19</v>
      </c>
      <c r="F22377">
        <v>87.351199999999992</v>
      </c>
      <c r="G22377">
        <v>63.76</v>
      </c>
      <c r="H22377" s="3">
        <v>42924.4</v>
      </c>
    </row>
    <row r="22378" spans="1:8" x14ac:dyDescent="0.3">
      <c r="A22378" t="s">
        <v>97</v>
      </c>
      <c r="B22378">
        <v>9</v>
      </c>
      <c r="C22378">
        <v>41</v>
      </c>
      <c r="D22378" s="2">
        <v>42924</v>
      </c>
      <c r="E22378">
        <v>1</v>
      </c>
      <c r="F22378">
        <v>12.250800000000002</v>
      </c>
      <c r="G22378">
        <v>9.9600000000000009</v>
      </c>
      <c r="H22378" s="3">
        <v>42924.43</v>
      </c>
    </row>
    <row r="22379" spans="1:8" x14ac:dyDescent="0.3">
      <c r="A22379" t="s">
        <v>12</v>
      </c>
      <c r="B22379">
        <v>1</v>
      </c>
      <c r="C22379">
        <v>41</v>
      </c>
      <c r="D22379" s="2">
        <v>42924</v>
      </c>
      <c r="E22379">
        <v>47</v>
      </c>
      <c r="F22379">
        <v>106.39360000000001</v>
      </c>
      <c r="G22379">
        <v>83.12</v>
      </c>
      <c r="H22379" s="3">
        <v>42924.44</v>
      </c>
    </row>
    <row r="22380" spans="1:8" x14ac:dyDescent="0.3">
      <c r="A22380" t="s">
        <v>194</v>
      </c>
      <c r="B22380">
        <v>3</v>
      </c>
      <c r="C22380">
        <v>2</v>
      </c>
      <c r="D22380" s="2">
        <v>42924</v>
      </c>
      <c r="E22380">
        <v>10</v>
      </c>
      <c r="F22380">
        <v>7.4749999999999996</v>
      </c>
      <c r="G22380">
        <v>5.98</v>
      </c>
      <c r="H22380" s="3">
        <v>42924.52</v>
      </c>
    </row>
    <row r="22381" spans="1:8" x14ac:dyDescent="0.3">
      <c r="A22381" t="s">
        <v>52</v>
      </c>
      <c r="B22381">
        <v>2</v>
      </c>
      <c r="C22381">
        <v>41</v>
      </c>
      <c r="D22381" s="2">
        <v>42924</v>
      </c>
      <c r="E22381">
        <v>19</v>
      </c>
      <c r="F22381">
        <v>22.047299999999996</v>
      </c>
      <c r="G22381">
        <v>16.829999999999998</v>
      </c>
      <c r="H22381" s="3">
        <v>42924.52</v>
      </c>
    </row>
    <row r="22382" spans="1:8" x14ac:dyDescent="0.3">
      <c r="A22382" t="s">
        <v>25</v>
      </c>
      <c r="B22382">
        <v>15</v>
      </c>
      <c r="C22382">
        <v>1</v>
      </c>
      <c r="D22382" s="2">
        <v>42924</v>
      </c>
      <c r="E22382">
        <v>33</v>
      </c>
      <c r="F22382">
        <v>21.951599999999999</v>
      </c>
      <c r="G22382">
        <v>16.63</v>
      </c>
      <c r="H22382" s="3">
        <v>42924.52</v>
      </c>
    </row>
    <row r="22383" spans="1:8" x14ac:dyDescent="0.3">
      <c r="A22383" t="s">
        <v>187</v>
      </c>
      <c r="B22383">
        <v>4</v>
      </c>
      <c r="C22383">
        <v>1</v>
      </c>
      <c r="D22383" s="2">
        <v>42924</v>
      </c>
      <c r="E22383">
        <v>20</v>
      </c>
      <c r="F22383">
        <v>11.248800000000001</v>
      </c>
      <c r="G22383">
        <v>8.7200000000000006</v>
      </c>
      <c r="H22383" s="3">
        <v>42924.56</v>
      </c>
    </row>
    <row r="22384" spans="1:8" x14ac:dyDescent="0.3">
      <c r="A22384" t="s">
        <v>17</v>
      </c>
      <c r="B22384">
        <v>10</v>
      </c>
      <c r="C22384">
        <v>1</v>
      </c>
      <c r="D22384" s="2">
        <v>42924</v>
      </c>
      <c r="E22384">
        <v>33</v>
      </c>
      <c r="F22384">
        <v>10.874400000000001</v>
      </c>
      <c r="G22384">
        <v>7.88</v>
      </c>
      <c r="H22384" s="3">
        <v>42924.59</v>
      </c>
    </row>
    <row r="22385" spans="1:8" x14ac:dyDescent="0.3">
      <c r="A22385" t="s">
        <v>12</v>
      </c>
      <c r="B22385">
        <v>1</v>
      </c>
      <c r="C22385">
        <v>1</v>
      </c>
      <c r="D22385" s="2">
        <v>42924</v>
      </c>
      <c r="E22385">
        <v>47</v>
      </c>
      <c r="F22385">
        <v>113.87440000000001</v>
      </c>
      <c r="G22385">
        <v>83.12</v>
      </c>
      <c r="H22385" s="3">
        <v>42924.6</v>
      </c>
    </row>
    <row r="22386" spans="1:8" x14ac:dyDescent="0.3">
      <c r="A22386" t="s">
        <v>189</v>
      </c>
      <c r="B22386">
        <v>12</v>
      </c>
      <c r="C22386">
        <v>1</v>
      </c>
      <c r="D22386" s="2">
        <v>42924</v>
      </c>
      <c r="E22386">
        <v>14</v>
      </c>
      <c r="F22386">
        <v>91.46390000000001</v>
      </c>
      <c r="G22386">
        <v>75.59</v>
      </c>
      <c r="H22386" s="3">
        <v>42924.6</v>
      </c>
    </row>
    <row r="22387" spans="1:8" x14ac:dyDescent="0.3">
      <c r="A22387" t="s">
        <v>33</v>
      </c>
      <c r="B22387">
        <v>1</v>
      </c>
      <c r="C22387">
        <v>44</v>
      </c>
      <c r="D22387" s="2">
        <v>42924</v>
      </c>
      <c r="E22387">
        <v>9</v>
      </c>
      <c r="F22387">
        <v>2.2631999999999999</v>
      </c>
      <c r="G22387">
        <v>1.64</v>
      </c>
      <c r="H22387" s="3">
        <v>42924.62</v>
      </c>
    </row>
    <row r="22388" spans="1:8" x14ac:dyDescent="0.3">
      <c r="A22388" t="s">
        <v>52</v>
      </c>
      <c r="B22388">
        <v>13</v>
      </c>
      <c r="C22388">
        <v>1</v>
      </c>
      <c r="D22388" s="2">
        <v>42924</v>
      </c>
      <c r="E22388">
        <v>26</v>
      </c>
      <c r="F22388">
        <v>22.047299999999996</v>
      </c>
      <c r="G22388">
        <v>16.829999999999998</v>
      </c>
      <c r="H22388" s="3">
        <v>42924.62</v>
      </c>
    </row>
    <row r="22389" spans="1:8" x14ac:dyDescent="0.3">
      <c r="A22389" t="s">
        <v>182</v>
      </c>
      <c r="B22389">
        <v>4</v>
      </c>
      <c r="C22389">
        <v>3</v>
      </c>
      <c r="D22389" s="2">
        <v>42924</v>
      </c>
      <c r="E22389">
        <v>36</v>
      </c>
      <c r="F22389">
        <v>1023.099</v>
      </c>
      <c r="G22389">
        <v>793.1</v>
      </c>
      <c r="H22389" s="3">
        <v>42924.68</v>
      </c>
    </row>
    <row r="22390" spans="1:8" x14ac:dyDescent="0.3">
      <c r="A22390" t="s">
        <v>9</v>
      </c>
      <c r="B22390">
        <v>3</v>
      </c>
      <c r="C22390">
        <v>41</v>
      </c>
      <c r="D22390" s="2">
        <v>42924</v>
      </c>
      <c r="E22390">
        <v>6</v>
      </c>
      <c r="F22390">
        <v>80.918700000000001</v>
      </c>
      <c r="G22390">
        <v>61.77</v>
      </c>
      <c r="H22390" s="3">
        <v>42924.69</v>
      </c>
    </row>
    <row r="22391" spans="1:8" x14ac:dyDescent="0.3">
      <c r="A22391" t="s">
        <v>166</v>
      </c>
      <c r="B22391">
        <v>4</v>
      </c>
      <c r="C22391">
        <v>44</v>
      </c>
      <c r="D22391" s="2">
        <v>42924</v>
      </c>
      <c r="E22391">
        <v>22</v>
      </c>
      <c r="F22391">
        <v>4.5540000000000003</v>
      </c>
      <c r="G22391">
        <v>3.45</v>
      </c>
      <c r="H22391" s="3">
        <v>42924.7</v>
      </c>
    </row>
    <row r="22392" spans="1:8" x14ac:dyDescent="0.3">
      <c r="A22392" t="s">
        <v>87</v>
      </c>
      <c r="B22392">
        <v>8</v>
      </c>
      <c r="C22392">
        <v>2</v>
      </c>
      <c r="D22392" s="2">
        <v>42924</v>
      </c>
      <c r="E22392">
        <v>2</v>
      </c>
      <c r="F22392">
        <v>7.6740999999999993</v>
      </c>
      <c r="G22392">
        <v>5.77</v>
      </c>
      <c r="H22392" s="3">
        <v>42924.7</v>
      </c>
    </row>
    <row r="22393" spans="1:8" x14ac:dyDescent="0.3">
      <c r="A22393" t="s">
        <v>17</v>
      </c>
      <c r="B22393">
        <v>6</v>
      </c>
      <c r="C22393">
        <v>1</v>
      </c>
      <c r="D22393" s="2">
        <v>42924</v>
      </c>
      <c r="E22393">
        <v>13</v>
      </c>
      <c r="F22393">
        <v>10.086399999999999</v>
      </c>
      <c r="G22393">
        <v>7.88</v>
      </c>
      <c r="H22393" s="3">
        <v>42924.71</v>
      </c>
    </row>
    <row r="22394" spans="1:8" x14ac:dyDescent="0.3">
      <c r="A22394" t="s">
        <v>5</v>
      </c>
      <c r="B22394">
        <v>8</v>
      </c>
      <c r="C22394">
        <v>3</v>
      </c>
      <c r="D22394" s="2">
        <v>42924</v>
      </c>
      <c r="E22394">
        <v>47</v>
      </c>
      <c r="F22394">
        <v>32.1875</v>
      </c>
      <c r="G22394">
        <v>25.75</v>
      </c>
      <c r="H22394" s="3">
        <v>42924.72</v>
      </c>
    </row>
    <row r="22395" spans="1:8" x14ac:dyDescent="0.3">
      <c r="A22395" t="s">
        <v>11</v>
      </c>
      <c r="B22395">
        <v>1</v>
      </c>
      <c r="C22395">
        <v>42</v>
      </c>
      <c r="D22395" s="2">
        <v>42924</v>
      </c>
      <c r="E22395">
        <v>17</v>
      </c>
      <c r="F22395">
        <v>39.905799999999992</v>
      </c>
      <c r="G22395">
        <v>32.979999999999997</v>
      </c>
      <c r="H22395" s="3">
        <v>42924.74</v>
      </c>
    </row>
    <row r="22396" spans="1:8" x14ac:dyDescent="0.3">
      <c r="A22396" t="s">
        <v>125</v>
      </c>
      <c r="B22396">
        <v>14</v>
      </c>
      <c r="C22396">
        <v>43</v>
      </c>
      <c r="D22396" s="2">
        <v>42924</v>
      </c>
      <c r="E22396">
        <v>48</v>
      </c>
      <c r="F22396">
        <v>5.6639999999999997</v>
      </c>
      <c r="G22396">
        <v>4.72</v>
      </c>
      <c r="H22396" s="3">
        <v>42924.75</v>
      </c>
    </row>
    <row r="22397" spans="1:8" x14ac:dyDescent="0.3">
      <c r="A22397" t="s">
        <v>123</v>
      </c>
      <c r="B22397">
        <v>2</v>
      </c>
      <c r="C22397">
        <v>1</v>
      </c>
      <c r="D22397" s="2">
        <v>42924</v>
      </c>
      <c r="E22397">
        <v>31</v>
      </c>
      <c r="F22397">
        <v>35.485500000000002</v>
      </c>
      <c r="G22397">
        <v>28.85</v>
      </c>
      <c r="H22397" s="3">
        <v>42924.75</v>
      </c>
    </row>
    <row r="22398" spans="1:8" x14ac:dyDescent="0.3">
      <c r="A22398" t="s">
        <v>121</v>
      </c>
      <c r="B22398">
        <v>3</v>
      </c>
      <c r="C22398">
        <v>3</v>
      </c>
      <c r="D22398" s="2">
        <v>42924</v>
      </c>
      <c r="E22398">
        <v>38</v>
      </c>
      <c r="F22398">
        <v>30.837499999999999</v>
      </c>
      <c r="G22398">
        <v>24.67</v>
      </c>
      <c r="H22398" s="3">
        <v>42924.76</v>
      </c>
    </row>
    <row r="22399" spans="1:8" x14ac:dyDescent="0.3">
      <c r="A22399" t="s">
        <v>110</v>
      </c>
      <c r="B22399">
        <v>1</v>
      </c>
      <c r="C22399">
        <v>1</v>
      </c>
      <c r="D22399" s="2">
        <v>42924</v>
      </c>
      <c r="E22399">
        <v>46</v>
      </c>
      <c r="F22399">
        <v>88.8018</v>
      </c>
      <c r="G22399">
        <v>66.27</v>
      </c>
      <c r="H22399" s="3">
        <v>42924.77</v>
      </c>
    </row>
    <row r="22400" spans="1:8" x14ac:dyDescent="0.3">
      <c r="A22400" t="s">
        <v>12</v>
      </c>
      <c r="B22400">
        <v>10</v>
      </c>
      <c r="C22400">
        <v>1</v>
      </c>
      <c r="D22400" s="2">
        <v>42924</v>
      </c>
      <c r="E22400">
        <v>36</v>
      </c>
      <c r="F22400">
        <v>112.212</v>
      </c>
      <c r="G22400">
        <v>83.12</v>
      </c>
      <c r="H22400" s="3">
        <v>42924.77</v>
      </c>
    </row>
    <row r="22401" spans="1:8" x14ac:dyDescent="0.3">
      <c r="A22401" t="s">
        <v>98</v>
      </c>
      <c r="B22401">
        <v>1</v>
      </c>
      <c r="C22401">
        <v>2</v>
      </c>
      <c r="D22401" s="2">
        <v>42924</v>
      </c>
      <c r="E22401">
        <v>33</v>
      </c>
      <c r="F22401">
        <v>6.7397</v>
      </c>
      <c r="G22401">
        <v>5.57</v>
      </c>
      <c r="H22401" s="3">
        <v>42924.77</v>
      </c>
    </row>
    <row r="22402" spans="1:8" x14ac:dyDescent="0.3">
      <c r="A22402" t="s">
        <v>40</v>
      </c>
      <c r="B22402">
        <v>15</v>
      </c>
      <c r="C22402">
        <v>45</v>
      </c>
      <c r="D22402" s="2">
        <v>42924</v>
      </c>
      <c r="E22402">
        <v>5</v>
      </c>
      <c r="F22402">
        <v>29.245700000000003</v>
      </c>
      <c r="G22402">
        <v>24.17</v>
      </c>
      <c r="H22402" s="3">
        <v>42924.77</v>
      </c>
    </row>
    <row r="22403" spans="1:8" x14ac:dyDescent="0.3">
      <c r="A22403" t="s">
        <v>138</v>
      </c>
      <c r="B22403">
        <v>14</v>
      </c>
      <c r="C22403">
        <v>1</v>
      </c>
      <c r="D22403" s="2">
        <v>42924</v>
      </c>
      <c r="E22403">
        <v>45</v>
      </c>
      <c r="F22403">
        <v>69.772800000000004</v>
      </c>
      <c r="G22403">
        <v>54.51</v>
      </c>
      <c r="H22403" s="3">
        <v>42924.79</v>
      </c>
    </row>
    <row r="22404" spans="1:8" x14ac:dyDescent="0.3">
      <c r="A22404" t="s">
        <v>94</v>
      </c>
      <c r="B22404">
        <v>10</v>
      </c>
      <c r="C22404">
        <v>1</v>
      </c>
      <c r="D22404" s="2">
        <v>42924</v>
      </c>
      <c r="E22404">
        <v>37</v>
      </c>
      <c r="F22404">
        <v>72.9375</v>
      </c>
      <c r="G22404">
        <v>58.35</v>
      </c>
      <c r="H22404" s="3">
        <v>42924.79</v>
      </c>
    </row>
    <row r="22405" spans="1:8" x14ac:dyDescent="0.3">
      <c r="A22405" t="s">
        <v>12</v>
      </c>
      <c r="B22405">
        <v>1</v>
      </c>
      <c r="C22405">
        <v>42</v>
      </c>
      <c r="D22405" s="2">
        <v>42924</v>
      </c>
      <c r="E22405">
        <v>27</v>
      </c>
      <c r="F22405">
        <v>103.06880000000001</v>
      </c>
      <c r="G22405">
        <v>83.12</v>
      </c>
      <c r="H22405" s="3">
        <v>42924.800000000003</v>
      </c>
    </row>
    <row r="22406" spans="1:8" x14ac:dyDescent="0.3">
      <c r="A22406" t="s">
        <v>140</v>
      </c>
      <c r="B22406">
        <v>2</v>
      </c>
      <c r="C22406">
        <v>44</v>
      </c>
      <c r="D22406" s="2">
        <v>42924</v>
      </c>
      <c r="E22406">
        <v>5</v>
      </c>
      <c r="F22406">
        <v>18.453600000000002</v>
      </c>
      <c r="G22406">
        <v>13.98</v>
      </c>
      <c r="H22406" s="3">
        <v>42924.82</v>
      </c>
    </row>
    <row r="22407" spans="1:8" x14ac:dyDescent="0.3">
      <c r="A22407" t="s">
        <v>11</v>
      </c>
      <c r="B22407">
        <v>1</v>
      </c>
      <c r="C22407">
        <v>2</v>
      </c>
      <c r="D22407" s="2">
        <v>42924</v>
      </c>
      <c r="E22407">
        <v>18</v>
      </c>
      <c r="F22407">
        <v>39.575999999999993</v>
      </c>
      <c r="G22407">
        <v>32.979999999999997</v>
      </c>
      <c r="H22407" s="3">
        <v>42924.83</v>
      </c>
    </row>
    <row r="22408" spans="1:8" x14ac:dyDescent="0.3">
      <c r="A22408" t="s">
        <v>125</v>
      </c>
      <c r="B22408">
        <v>10</v>
      </c>
      <c r="C22408">
        <v>1</v>
      </c>
      <c r="D22408" s="2">
        <v>42924</v>
      </c>
      <c r="E22408">
        <v>40</v>
      </c>
      <c r="F22408">
        <v>5.9471999999999987</v>
      </c>
      <c r="G22408">
        <v>4.72</v>
      </c>
      <c r="H22408" s="3">
        <v>42924.83</v>
      </c>
    </row>
    <row r="22409" spans="1:8" x14ac:dyDescent="0.3">
      <c r="A22409" t="s">
        <v>164</v>
      </c>
      <c r="B22409">
        <v>1</v>
      </c>
      <c r="C22409">
        <v>1</v>
      </c>
      <c r="D22409" s="2">
        <v>42924</v>
      </c>
      <c r="E22409">
        <v>13</v>
      </c>
      <c r="F22409">
        <v>824.17920000000004</v>
      </c>
      <c r="G22409">
        <v>648.96</v>
      </c>
      <c r="H22409" s="3">
        <v>42924.83</v>
      </c>
    </row>
    <row r="22410" spans="1:8" x14ac:dyDescent="0.3">
      <c r="A22410" t="s">
        <v>12</v>
      </c>
      <c r="B22410">
        <v>2</v>
      </c>
      <c r="C22410">
        <v>41</v>
      </c>
      <c r="D22410" s="2">
        <v>42924</v>
      </c>
      <c r="E22410">
        <v>34</v>
      </c>
      <c r="F22410">
        <v>103.06880000000001</v>
      </c>
      <c r="G22410">
        <v>83.12</v>
      </c>
      <c r="H22410" s="3">
        <v>42924.84</v>
      </c>
    </row>
    <row r="22411" spans="1:8" x14ac:dyDescent="0.3">
      <c r="A22411" t="s">
        <v>81</v>
      </c>
      <c r="B22411">
        <v>1</v>
      </c>
      <c r="C22411">
        <v>1</v>
      </c>
      <c r="D22411" s="2">
        <v>42924</v>
      </c>
      <c r="E22411">
        <v>49</v>
      </c>
      <c r="F22411">
        <v>6.1696</v>
      </c>
      <c r="G22411">
        <v>4.82</v>
      </c>
      <c r="H22411" s="3">
        <v>42924.84</v>
      </c>
    </row>
    <row r="22412" spans="1:8" x14ac:dyDescent="0.3">
      <c r="A22412" t="s">
        <v>25</v>
      </c>
      <c r="B22412">
        <v>1</v>
      </c>
      <c r="C22412">
        <v>1</v>
      </c>
      <c r="D22412" s="2">
        <v>42924</v>
      </c>
      <c r="E22412">
        <v>5</v>
      </c>
      <c r="F22412">
        <v>20.122299999999999</v>
      </c>
      <c r="G22412">
        <v>16.63</v>
      </c>
      <c r="H22412" s="3">
        <v>42924.86</v>
      </c>
    </row>
    <row r="22413" spans="1:8" x14ac:dyDescent="0.3">
      <c r="A22413" t="s">
        <v>168</v>
      </c>
      <c r="B22413">
        <v>11</v>
      </c>
      <c r="C22413">
        <v>43</v>
      </c>
      <c r="D22413" s="2">
        <v>42924</v>
      </c>
      <c r="E22413">
        <v>29</v>
      </c>
      <c r="F22413">
        <v>37.820599999999999</v>
      </c>
      <c r="G22413">
        <v>29.78</v>
      </c>
      <c r="H22413" s="3">
        <v>42924.86</v>
      </c>
    </row>
    <row r="22414" spans="1:8" x14ac:dyDescent="0.3">
      <c r="A22414" t="s">
        <v>76</v>
      </c>
      <c r="B22414">
        <v>10</v>
      </c>
      <c r="C22414">
        <v>44</v>
      </c>
      <c r="D22414" s="2">
        <v>42924</v>
      </c>
      <c r="E22414">
        <v>8</v>
      </c>
      <c r="F22414">
        <v>112.4375</v>
      </c>
      <c r="G22414">
        <v>89.95</v>
      </c>
      <c r="H22414" s="3">
        <v>42924.87</v>
      </c>
    </row>
    <row r="22415" spans="1:8" x14ac:dyDescent="0.3">
      <c r="A22415" t="s">
        <v>61</v>
      </c>
      <c r="B22415">
        <v>14</v>
      </c>
      <c r="C22415">
        <v>1</v>
      </c>
      <c r="D22415" s="2">
        <v>42924</v>
      </c>
      <c r="E22415">
        <v>9</v>
      </c>
      <c r="F22415">
        <v>20.548200000000001</v>
      </c>
      <c r="G22415">
        <v>14.89</v>
      </c>
      <c r="H22415" s="3">
        <v>42924.89</v>
      </c>
    </row>
    <row r="22416" spans="1:8" x14ac:dyDescent="0.3">
      <c r="A22416" t="s">
        <v>54</v>
      </c>
      <c r="B22416">
        <v>15</v>
      </c>
      <c r="C22416">
        <v>42</v>
      </c>
      <c r="D22416" s="2">
        <v>42924</v>
      </c>
      <c r="E22416">
        <v>42</v>
      </c>
      <c r="F22416">
        <v>92.360399999999984</v>
      </c>
      <c r="G22416">
        <v>69.97</v>
      </c>
      <c r="H22416" s="3">
        <v>42924.91</v>
      </c>
    </row>
    <row r="22417" spans="1:8" x14ac:dyDescent="0.3">
      <c r="A22417" t="s">
        <v>125</v>
      </c>
      <c r="B22417">
        <v>10</v>
      </c>
      <c r="C22417">
        <v>1</v>
      </c>
      <c r="D22417" s="2">
        <v>42924</v>
      </c>
      <c r="E22417">
        <v>10</v>
      </c>
      <c r="F22417">
        <v>6.0415999999999999</v>
      </c>
      <c r="G22417">
        <v>4.72</v>
      </c>
      <c r="H22417" s="3">
        <v>42924.93</v>
      </c>
    </row>
    <row r="22418" spans="1:8" x14ac:dyDescent="0.3">
      <c r="A22418" t="s">
        <v>47</v>
      </c>
      <c r="B22418">
        <v>2</v>
      </c>
      <c r="C22418">
        <v>41</v>
      </c>
      <c r="D22418" s="2">
        <v>42924</v>
      </c>
      <c r="E22418">
        <v>32</v>
      </c>
      <c r="F22418">
        <v>2.0171999999999999</v>
      </c>
      <c r="G22418">
        <v>1.64</v>
      </c>
      <c r="H22418" s="3">
        <v>42924.94</v>
      </c>
    </row>
    <row r="22419" spans="1:8" x14ac:dyDescent="0.3">
      <c r="A22419" t="s">
        <v>127</v>
      </c>
      <c r="B22419">
        <v>1</v>
      </c>
      <c r="C22419">
        <v>1</v>
      </c>
      <c r="D22419" s="2">
        <v>42924</v>
      </c>
      <c r="E22419">
        <v>39</v>
      </c>
      <c r="F22419">
        <v>31.225000000000001</v>
      </c>
      <c r="G22419">
        <v>24.98</v>
      </c>
      <c r="H22419" s="3">
        <v>42924.95</v>
      </c>
    </row>
    <row r="22420" spans="1:8" x14ac:dyDescent="0.3">
      <c r="A22420" t="s">
        <v>12</v>
      </c>
      <c r="B22420">
        <v>3</v>
      </c>
      <c r="C22420">
        <v>1</v>
      </c>
      <c r="D22420" s="2">
        <v>42924</v>
      </c>
      <c r="E22420">
        <v>29</v>
      </c>
      <c r="F22420">
        <v>110.54960000000001</v>
      </c>
      <c r="G22420">
        <v>83.12</v>
      </c>
      <c r="H22420" s="3">
        <v>42924.95</v>
      </c>
    </row>
    <row r="22421" spans="1:8" x14ac:dyDescent="0.3">
      <c r="A22421" t="s">
        <v>55</v>
      </c>
      <c r="B22421">
        <v>10</v>
      </c>
      <c r="C22421">
        <v>3</v>
      </c>
      <c r="D22421" s="2">
        <v>42924</v>
      </c>
      <c r="E22421">
        <v>9</v>
      </c>
      <c r="F22421">
        <v>16.268000000000001</v>
      </c>
      <c r="G22421">
        <v>11.62</v>
      </c>
      <c r="H22421" s="3">
        <v>42924.959999999999</v>
      </c>
    </row>
    <row r="22422" spans="1:8" x14ac:dyDescent="0.3">
      <c r="A22422" t="s">
        <v>174</v>
      </c>
      <c r="B22422">
        <v>3</v>
      </c>
      <c r="C22422">
        <v>41</v>
      </c>
      <c r="D22422" s="2">
        <v>42924</v>
      </c>
      <c r="E22422">
        <v>29</v>
      </c>
      <c r="F22422">
        <v>34.972000000000001</v>
      </c>
      <c r="G22422">
        <v>24.98</v>
      </c>
      <c r="H22422" s="3">
        <v>42924.99</v>
      </c>
    </row>
    <row r="22423" spans="1:8" x14ac:dyDescent="0.3">
      <c r="A22423" t="s">
        <v>37</v>
      </c>
      <c r="B22423">
        <v>1</v>
      </c>
      <c r="C22423">
        <v>1</v>
      </c>
      <c r="D22423" s="2">
        <v>42924</v>
      </c>
      <c r="E22423">
        <v>45</v>
      </c>
      <c r="F22423">
        <v>97.352400000000003</v>
      </c>
      <c r="G22423">
        <v>78.510000000000005</v>
      </c>
      <c r="H22423" s="3">
        <v>42925</v>
      </c>
    </row>
    <row r="22424" spans="1:8" x14ac:dyDescent="0.3">
      <c r="A22424" t="s">
        <v>114</v>
      </c>
      <c r="B22424">
        <v>4</v>
      </c>
      <c r="C22424">
        <v>1</v>
      </c>
      <c r="D22424" s="2">
        <v>42925</v>
      </c>
      <c r="E22424">
        <v>10</v>
      </c>
      <c r="F22424">
        <v>56.798000000000002</v>
      </c>
      <c r="G22424">
        <v>40.57</v>
      </c>
      <c r="H22424" s="3">
        <v>42925</v>
      </c>
    </row>
    <row r="22425" spans="1:8" x14ac:dyDescent="0.3">
      <c r="A22425" t="s">
        <v>183</v>
      </c>
      <c r="B22425">
        <v>1</v>
      </c>
      <c r="C22425">
        <v>44</v>
      </c>
      <c r="D22425" s="2">
        <v>42925</v>
      </c>
      <c r="E22425">
        <v>6</v>
      </c>
      <c r="F22425">
        <v>19.679200000000002</v>
      </c>
      <c r="G22425">
        <v>14.47</v>
      </c>
      <c r="H22425" s="3">
        <v>42925.02</v>
      </c>
    </row>
    <row r="22426" spans="1:8" x14ac:dyDescent="0.3">
      <c r="A22426" t="s">
        <v>172</v>
      </c>
      <c r="B22426">
        <v>6</v>
      </c>
      <c r="C22426">
        <v>41</v>
      </c>
      <c r="D22426" s="2">
        <v>42925</v>
      </c>
      <c r="E22426">
        <v>37</v>
      </c>
      <c r="F22426">
        <v>23.2758</v>
      </c>
      <c r="G22426">
        <v>17.37</v>
      </c>
      <c r="H22426" s="3">
        <v>42925.03</v>
      </c>
    </row>
    <row r="22427" spans="1:8" x14ac:dyDescent="0.3">
      <c r="A22427" t="s">
        <v>29</v>
      </c>
      <c r="B22427">
        <v>1</v>
      </c>
      <c r="C22427">
        <v>1</v>
      </c>
      <c r="D22427" s="2">
        <v>42925</v>
      </c>
      <c r="E22427">
        <v>44</v>
      </c>
      <c r="F22427">
        <v>9.748899999999999</v>
      </c>
      <c r="G22427">
        <v>7.33</v>
      </c>
      <c r="H22427" s="3">
        <v>42925.04</v>
      </c>
    </row>
    <row r="22428" spans="1:8" x14ac:dyDescent="0.3">
      <c r="A22428" t="s">
        <v>29</v>
      </c>
      <c r="B22428">
        <v>1</v>
      </c>
      <c r="C22428">
        <v>2</v>
      </c>
      <c r="D22428" s="2">
        <v>42925</v>
      </c>
      <c r="E22428">
        <v>49</v>
      </c>
      <c r="F22428">
        <v>9.2358000000000011</v>
      </c>
      <c r="G22428">
        <v>7.33</v>
      </c>
      <c r="H22428" s="3">
        <v>42925.04</v>
      </c>
    </row>
    <row r="22429" spans="1:8" x14ac:dyDescent="0.3">
      <c r="A22429" t="s">
        <v>79</v>
      </c>
      <c r="B22429">
        <v>4</v>
      </c>
      <c r="C22429">
        <v>41</v>
      </c>
      <c r="D22429" s="2">
        <v>42925</v>
      </c>
      <c r="E22429">
        <v>42</v>
      </c>
      <c r="F22429">
        <v>61.438500000000005</v>
      </c>
      <c r="G22429">
        <v>49.95</v>
      </c>
      <c r="H22429" s="3">
        <v>42925.04</v>
      </c>
    </row>
    <row r="22430" spans="1:8" x14ac:dyDescent="0.3">
      <c r="A22430" t="s">
        <v>37</v>
      </c>
      <c r="B22430">
        <v>7</v>
      </c>
      <c r="C22430">
        <v>2</v>
      </c>
      <c r="D22430" s="2">
        <v>42925</v>
      </c>
      <c r="E22430">
        <v>23</v>
      </c>
      <c r="F22430">
        <v>103.63320000000002</v>
      </c>
      <c r="G22430">
        <v>78.510000000000005</v>
      </c>
      <c r="H22430" s="3">
        <v>42925.05</v>
      </c>
    </row>
    <row r="22431" spans="1:8" x14ac:dyDescent="0.3">
      <c r="A22431" t="s">
        <v>96</v>
      </c>
      <c r="B22431">
        <v>2</v>
      </c>
      <c r="C22431">
        <v>1</v>
      </c>
      <c r="D22431" s="2">
        <v>42925</v>
      </c>
      <c r="E22431">
        <v>24</v>
      </c>
      <c r="F22431">
        <v>23.374000000000002</v>
      </c>
      <c r="G22431">
        <v>17.98</v>
      </c>
      <c r="H22431" s="3">
        <v>42925.06</v>
      </c>
    </row>
    <row r="22432" spans="1:8" x14ac:dyDescent="0.3">
      <c r="A22432" t="s">
        <v>0</v>
      </c>
      <c r="B22432">
        <v>1</v>
      </c>
      <c r="C22432">
        <v>45</v>
      </c>
      <c r="D22432" s="2">
        <v>42925</v>
      </c>
      <c r="E22432">
        <v>11</v>
      </c>
      <c r="F22432">
        <v>12.558300000000001</v>
      </c>
      <c r="G22432">
        <v>10.210000000000001</v>
      </c>
      <c r="H22432" s="3">
        <v>42925.07</v>
      </c>
    </row>
    <row r="22433" spans="1:8" x14ac:dyDescent="0.3">
      <c r="A22433" t="s">
        <v>137</v>
      </c>
      <c r="B22433">
        <v>1</v>
      </c>
      <c r="C22433">
        <v>44</v>
      </c>
      <c r="D22433" s="2">
        <v>42925</v>
      </c>
      <c r="E22433">
        <v>19</v>
      </c>
      <c r="F22433">
        <v>9.5076000000000001</v>
      </c>
      <c r="G22433">
        <v>6.84</v>
      </c>
      <c r="H22433" s="3">
        <v>42925.07</v>
      </c>
    </row>
    <row r="22434" spans="1:8" x14ac:dyDescent="0.3">
      <c r="A22434" t="s">
        <v>181</v>
      </c>
      <c r="B22434">
        <v>1</v>
      </c>
      <c r="C22434">
        <v>1</v>
      </c>
      <c r="D22434" s="2">
        <v>42925</v>
      </c>
      <c r="E22434">
        <v>27</v>
      </c>
      <c r="F22434">
        <v>13.413600000000001</v>
      </c>
      <c r="G22434">
        <v>9.7200000000000006</v>
      </c>
      <c r="H22434" s="3">
        <v>42925.08</v>
      </c>
    </row>
    <row r="22435" spans="1:8" x14ac:dyDescent="0.3">
      <c r="A22435" t="s">
        <v>75</v>
      </c>
      <c r="B22435">
        <v>1</v>
      </c>
      <c r="C22435">
        <v>44</v>
      </c>
      <c r="D22435" s="2">
        <v>42925</v>
      </c>
      <c r="E22435">
        <v>22</v>
      </c>
      <c r="F22435">
        <v>22.9848</v>
      </c>
      <c r="G22435">
        <v>18.84</v>
      </c>
      <c r="H22435" s="3">
        <v>42925.08</v>
      </c>
    </row>
    <row r="22436" spans="1:8" x14ac:dyDescent="0.3">
      <c r="A22436" t="s">
        <v>135</v>
      </c>
      <c r="B22436">
        <v>12</v>
      </c>
      <c r="C22436">
        <v>42</v>
      </c>
      <c r="D22436" s="2">
        <v>42925</v>
      </c>
      <c r="E22436">
        <v>45</v>
      </c>
      <c r="F22436">
        <v>2.9158000000000004</v>
      </c>
      <c r="G22436">
        <v>2.39</v>
      </c>
      <c r="H22436" s="3">
        <v>42925.08</v>
      </c>
    </row>
    <row r="22437" spans="1:8" x14ac:dyDescent="0.3">
      <c r="A22437" t="s">
        <v>133</v>
      </c>
      <c r="B22437">
        <v>1</v>
      </c>
      <c r="C22437">
        <v>1</v>
      </c>
      <c r="D22437" s="2">
        <v>42925</v>
      </c>
      <c r="E22437">
        <v>25</v>
      </c>
      <c r="F22437">
        <v>31.600800000000003</v>
      </c>
      <c r="G22437">
        <v>23.76</v>
      </c>
      <c r="H22437" s="3">
        <v>42925.09</v>
      </c>
    </row>
    <row r="22438" spans="1:8" x14ac:dyDescent="0.3">
      <c r="A22438" t="s">
        <v>103</v>
      </c>
      <c r="B22438">
        <v>7</v>
      </c>
      <c r="C22438">
        <v>41</v>
      </c>
      <c r="D22438" s="2">
        <v>42925</v>
      </c>
      <c r="E22438">
        <v>37</v>
      </c>
      <c r="F22438">
        <v>30.25</v>
      </c>
      <c r="G22438">
        <v>25</v>
      </c>
      <c r="H22438" s="3">
        <v>42925.09</v>
      </c>
    </row>
    <row r="22439" spans="1:8" x14ac:dyDescent="0.3">
      <c r="A22439" t="s">
        <v>45</v>
      </c>
      <c r="B22439">
        <v>1</v>
      </c>
      <c r="C22439">
        <v>1</v>
      </c>
      <c r="D22439" s="2">
        <v>42925</v>
      </c>
      <c r="E22439">
        <v>19</v>
      </c>
      <c r="F22439">
        <v>39.873400000000004</v>
      </c>
      <c r="G22439">
        <v>29.98</v>
      </c>
      <c r="H22439" s="3">
        <v>42925.09</v>
      </c>
    </row>
    <row r="22440" spans="1:8" x14ac:dyDescent="0.3">
      <c r="A22440" t="s">
        <v>62</v>
      </c>
      <c r="B22440">
        <v>4</v>
      </c>
      <c r="C22440">
        <v>1</v>
      </c>
      <c r="D22440" s="2">
        <v>42925</v>
      </c>
      <c r="E22440">
        <v>24</v>
      </c>
      <c r="F22440">
        <v>18.711600000000001</v>
      </c>
      <c r="G22440">
        <v>15.09</v>
      </c>
      <c r="H22440" s="3">
        <v>42925.1</v>
      </c>
    </row>
    <row r="22441" spans="1:8" x14ac:dyDescent="0.3">
      <c r="A22441" t="s">
        <v>28</v>
      </c>
      <c r="B22441">
        <v>3</v>
      </c>
      <c r="C22441">
        <v>1</v>
      </c>
      <c r="D22441" s="2">
        <v>42925</v>
      </c>
      <c r="E22441">
        <v>47</v>
      </c>
      <c r="F22441">
        <v>44.532600000000002</v>
      </c>
      <c r="G22441">
        <v>32.270000000000003</v>
      </c>
      <c r="H22441" s="3">
        <v>42925.120000000003</v>
      </c>
    </row>
    <row r="22442" spans="1:8" x14ac:dyDescent="0.3">
      <c r="A22442" t="s">
        <v>169</v>
      </c>
      <c r="B22442">
        <v>10</v>
      </c>
      <c r="C22442">
        <v>42</v>
      </c>
      <c r="D22442" s="2">
        <v>42925</v>
      </c>
      <c r="E22442">
        <v>8</v>
      </c>
      <c r="F22442">
        <v>90.351500000000001</v>
      </c>
      <c r="G22442">
        <v>65.95</v>
      </c>
      <c r="H22442" s="3">
        <v>42925.13</v>
      </c>
    </row>
    <row r="22443" spans="1:8" x14ac:dyDescent="0.3">
      <c r="A22443" t="s">
        <v>49</v>
      </c>
      <c r="B22443">
        <v>1</v>
      </c>
      <c r="C22443">
        <v>42</v>
      </c>
      <c r="D22443" s="2">
        <v>42925</v>
      </c>
      <c r="E22443">
        <v>44</v>
      </c>
      <c r="F22443">
        <v>3.4925000000000002</v>
      </c>
      <c r="G22443">
        <v>2.75</v>
      </c>
      <c r="H22443" s="3">
        <v>42925.15</v>
      </c>
    </row>
    <row r="22444" spans="1:8" x14ac:dyDescent="0.3">
      <c r="A22444" t="s">
        <v>32</v>
      </c>
      <c r="B22444">
        <v>2</v>
      </c>
      <c r="C22444">
        <v>44</v>
      </c>
      <c r="D22444" s="2">
        <v>42925</v>
      </c>
      <c r="E22444">
        <v>8</v>
      </c>
      <c r="F22444">
        <v>25.013999999999999</v>
      </c>
      <c r="G22444">
        <v>18.95</v>
      </c>
      <c r="H22444" s="3">
        <v>42925.16</v>
      </c>
    </row>
    <row r="22445" spans="1:8" x14ac:dyDescent="0.3">
      <c r="A22445" t="s">
        <v>29</v>
      </c>
      <c r="B22445">
        <v>1</v>
      </c>
      <c r="C22445">
        <v>41</v>
      </c>
      <c r="D22445" s="2">
        <v>42925</v>
      </c>
      <c r="E22445">
        <v>18</v>
      </c>
      <c r="F22445">
        <v>9.2358000000000011</v>
      </c>
      <c r="G22445">
        <v>7.33</v>
      </c>
      <c r="H22445" s="3">
        <v>42925.17</v>
      </c>
    </row>
    <row r="22446" spans="1:8" x14ac:dyDescent="0.3">
      <c r="A22446" t="s">
        <v>113</v>
      </c>
      <c r="B22446">
        <v>1</v>
      </c>
      <c r="C22446">
        <v>45</v>
      </c>
      <c r="D22446" s="2">
        <v>42925</v>
      </c>
      <c r="E22446">
        <v>15</v>
      </c>
      <c r="F22446">
        <v>98.504400000000004</v>
      </c>
      <c r="G22446">
        <v>76.36</v>
      </c>
      <c r="H22446" s="3">
        <v>42925.17</v>
      </c>
    </row>
    <row r="22447" spans="1:8" x14ac:dyDescent="0.3">
      <c r="A22447" t="s">
        <v>63</v>
      </c>
      <c r="B22447">
        <v>8</v>
      </c>
      <c r="C22447">
        <v>41</v>
      </c>
      <c r="D22447" s="2">
        <v>42925</v>
      </c>
      <c r="E22447">
        <v>10</v>
      </c>
      <c r="F22447">
        <v>17.484000000000002</v>
      </c>
      <c r="G22447">
        <v>14.57</v>
      </c>
      <c r="H22447" s="3">
        <v>42925.18</v>
      </c>
    </row>
    <row r="22448" spans="1:8" x14ac:dyDescent="0.3">
      <c r="A22448" t="s">
        <v>29</v>
      </c>
      <c r="B22448">
        <v>2</v>
      </c>
      <c r="C22448">
        <v>41</v>
      </c>
      <c r="D22448" s="2">
        <v>42925</v>
      </c>
      <c r="E22448">
        <v>22</v>
      </c>
      <c r="F22448">
        <v>10.0421</v>
      </c>
      <c r="G22448">
        <v>7.33</v>
      </c>
      <c r="H22448" s="3">
        <v>42925.2</v>
      </c>
    </row>
    <row r="22449" spans="1:8" x14ac:dyDescent="0.3">
      <c r="A22449" t="s">
        <v>197</v>
      </c>
      <c r="B22449">
        <v>1</v>
      </c>
      <c r="C22449">
        <v>45</v>
      </c>
      <c r="D22449" s="2">
        <v>42925</v>
      </c>
      <c r="E22449">
        <v>29</v>
      </c>
      <c r="F22449">
        <v>117.9066</v>
      </c>
      <c r="G22449">
        <v>87.99</v>
      </c>
      <c r="H22449" s="3">
        <v>42925.21</v>
      </c>
    </row>
    <row r="22450" spans="1:8" x14ac:dyDescent="0.3">
      <c r="A22450" t="s">
        <v>52</v>
      </c>
      <c r="B22450">
        <v>3</v>
      </c>
      <c r="C22450">
        <v>1</v>
      </c>
      <c r="D22450" s="2">
        <v>42925</v>
      </c>
      <c r="E22450">
        <v>23</v>
      </c>
      <c r="F22450">
        <v>21.374099999999999</v>
      </c>
      <c r="G22450">
        <v>16.829999999999998</v>
      </c>
      <c r="H22450" s="3">
        <v>42925.21</v>
      </c>
    </row>
    <row r="22451" spans="1:8" x14ac:dyDescent="0.3">
      <c r="A22451" t="s">
        <v>70</v>
      </c>
      <c r="B22451">
        <v>15</v>
      </c>
      <c r="C22451">
        <v>41</v>
      </c>
      <c r="D22451" s="2">
        <v>42925</v>
      </c>
      <c r="E22451">
        <v>40</v>
      </c>
      <c r="F22451">
        <v>102.6172</v>
      </c>
      <c r="G22451">
        <v>76.58</v>
      </c>
      <c r="H22451" s="3">
        <v>42925.22</v>
      </c>
    </row>
    <row r="22452" spans="1:8" x14ac:dyDescent="0.3">
      <c r="A22452" t="s">
        <v>153</v>
      </c>
      <c r="B22452">
        <v>1</v>
      </c>
      <c r="C22452">
        <v>1</v>
      </c>
      <c r="D22452" s="2">
        <v>42925</v>
      </c>
      <c r="E22452">
        <v>11</v>
      </c>
      <c r="F22452">
        <v>111.53800000000001</v>
      </c>
      <c r="G22452">
        <v>89.95</v>
      </c>
      <c r="H22452" s="3">
        <v>42925.23</v>
      </c>
    </row>
    <row r="22453" spans="1:8" x14ac:dyDescent="0.3">
      <c r="A22453" t="s">
        <v>0</v>
      </c>
      <c r="B22453">
        <v>1</v>
      </c>
      <c r="C22453">
        <v>1</v>
      </c>
      <c r="D22453" s="2">
        <v>42925</v>
      </c>
      <c r="E22453">
        <v>46</v>
      </c>
      <c r="F22453">
        <v>12.660400000000003</v>
      </c>
      <c r="G22453">
        <v>10.210000000000001</v>
      </c>
      <c r="H22453" s="3">
        <v>42925.23</v>
      </c>
    </row>
    <row r="22454" spans="1:8" x14ac:dyDescent="0.3">
      <c r="A22454" t="s">
        <v>37</v>
      </c>
      <c r="B22454">
        <v>1</v>
      </c>
      <c r="C22454">
        <v>1</v>
      </c>
      <c r="D22454" s="2">
        <v>42925</v>
      </c>
      <c r="E22454">
        <v>2</v>
      </c>
      <c r="F22454">
        <v>99.707700000000003</v>
      </c>
      <c r="G22454">
        <v>78.510000000000005</v>
      </c>
      <c r="H22454" s="3">
        <v>42925.23</v>
      </c>
    </row>
    <row r="22455" spans="1:8" x14ac:dyDescent="0.3">
      <c r="A22455" t="s">
        <v>75</v>
      </c>
      <c r="B22455">
        <v>4</v>
      </c>
      <c r="C22455">
        <v>1</v>
      </c>
      <c r="D22455" s="2">
        <v>42925</v>
      </c>
      <c r="E22455">
        <v>39</v>
      </c>
      <c r="F22455">
        <v>25.434000000000001</v>
      </c>
      <c r="G22455">
        <v>18.84</v>
      </c>
      <c r="H22455" s="3">
        <v>42925.24</v>
      </c>
    </row>
    <row r="22456" spans="1:8" x14ac:dyDescent="0.3">
      <c r="A22456" t="s">
        <v>12</v>
      </c>
      <c r="B22456">
        <v>10</v>
      </c>
      <c r="C22456">
        <v>43</v>
      </c>
      <c r="D22456" s="2">
        <v>42925</v>
      </c>
      <c r="E22456">
        <v>12</v>
      </c>
      <c r="F22456">
        <v>103.9</v>
      </c>
      <c r="G22456">
        <v>83.12</v>
      </c>
      <c r="H22456" s="3">
        <v>42925.24</v>
      </c>
    </row>
    <row r="22457" spans="1:8" x14ac:dyDescent="0.3">
      <c r="A22457" t="s">
        <v>32</v>
      </c>
      <c r="B22457">
        <v>10</v>
      </c>
      <c r="C22457">
        <v>41</v>
      </c>
      <c r="D22457" s="2">
        <v>42925</v>
      </c>
      <c r="E22457">
        <v>24</v>
      </c>
      <c r="F22457">
        <v>22.74</v>
      </c>
      <c r="G22457">
        <v>18.95</v>
      </c>
      <c r="H22457" s="3">
        <v>42925.24</v>
      </c>
    </row>
    <row r="22458" spans="1:8" x14ac:dyDescent="0.3">
      <c r="A22458" t="s">
        <v>144</v>
      </c>
      <c r="B22458">
        <v>2</v>
      </c>
      <c r="C22458">
        <v>41</v>
      </c>
      <c r="D22458" s="2">
        <v>42925</v>
      </c>
      <c r="E22458">
        <v>47</v>
      </c>
      <c r="F22458">
        <v>30.466799999999999</v>
      </c>
      <c r="G22458">
        <v>24.57</v>
      </c>
      <c r="H22458" s="3">
        <v>42925.26</v>
      </c>
    </row>
    <row r="22459" spans="1:8" x14ac:dyDescent="0.3">
      <c r="A22459" t="s">
        <v>188</v>
      </c>
      <c r="B22459">
        <v>15</v>
      </c>
      <c r="C22459">
        <v>3</v>
      </c>
      <c r="D22459" s="2">
        <v>42925</v>
      </c>
      <c r="E22459">
        <v>10</v>
      </c>
      <c r="F22459">
        <v>24.6432</v>
      </c>
      <c r="G22459">
        <v>18.12</v>
      </c>
      <c r="H22459" s="3">
        <v>42925.27</v>
      </c>
    </row>
    <row r="22460" spans="1:8" x14ac:dyDescent="0.3">
      <c r="A22460" t="s">
        <v>62</v>
      </c>
      <c r="B22460">
        <v>14</v>
      </c>
      <c r="C22460">
        <v>1</v>
      </c>
      <c r="D22460" s="2">
        <v>42925</v>
      </c>
      <c r="E22460">
        <v>44</v>
      </c>
      <c r="F22460">
        <v>18.862500000000001</v>
      </c>
      <c r="G22460">
        <v>15.09</v>
      </c>
      <c r="H22460" s="3">
        <v>42925.279999999999</v>
      </c>
    </row>
    <row r="22461" spans="1:8" x14ac:dyDescent="0.3">
      <c r="A22461" t="s">
        <v>54</v>
      </c>
      <c r="B22461">
        <v>10</v>
      </c>
      <c r="C22461">
        <v>41</v>
      </c>
      <c r="D22461" s="2">
        <v>42925</v>
      </c>
      <c r="E22461">
        <v>22</v>
      </c>
      <c r="F22461">
        <v>93.759799999999998</v>
      </c>
      <c r="G22461">
        <v>69.97</v>
      </c>
      <c r="H22461" s="3">
        <v>42925.29</v>
      </c>
    </row>
    <row r="22462" spans="1:8" x14ac:dyDescent="0.3">
      <c r="A22462" t="s">
        <v>11</v>
      </c>
      <c r="B22462">
        <v>1</v>
      </c>
      <c r="C22462">
        <v>3</v>
      </c>
      <c r="D22462" s="2">
        <v>42925</v>
      </c>
      <c r="E22462">
        <v>50</v>
      </c>
      <c r="F22462">
        <v>42.214399999999998</v>
      </c>
      <c r="G22462">
        <v>32.979999999999997</v>
      </c>
      <c r="H22462" s="3">
        <v>42925.3</v>
      </c>
    </row>
    <row r="22463" spans="1:8" x14ac:dyDescent="0.3">
      <c r="A22463" t="s">
        <v>144</v>
      </c>
      <c r="B22463">
        <v>15</v>
      </c>
      <c r="C22463">
        <v>1</v>
      </c>
      <c r="D22463" s="2">
        <v>42925</v>
      </c>
      <c r="E22463">
        <v>5</v>
      </c>
      <c r="F22463">
        <v>29.729700000000001</v>
      </c>
      <c r="G22463">
        <v>24.57</v>
      </c>
      <c r="H22463" s="3">
        <v>42925.3</v>
      </c>
    </row>
    <row r="22464" spans="1:8" x14ac:dyDescent="0.3">
      <c r="A22464" t="s">
        <v>52</v>
      </c>
      <c r="B22464">
        <v>1</v>
      </c>
      <c r="C22464">
        <v>44</v>
      </c>
      <c r="D22464" s="2">
        <v>42925</v>
      </c>
      <c r="E22464">
        <v>8</v>
      </c>
      <c r="F22464">
        <v>20.3643</v>
      </c>
      <c r="G22464">
        <v>16.829999999999998</v>
      </c>
      <c r="H22464" s="3">
        <v>42925.32</v>
      </c>
    </row>
    <row r="22465" spans="1:8" x14ac:dyDescent="0.3">
      <c r="A22465" t="s">
        <v>46</v>
      </c>
      <c r="B22465">
        <v>6</v>
      </c>
      <c r="C22465">
        <v>44</v>
      </c>
      <c r="D22465" s="2">
        <v>42925</v>
      </c>
      <c r="E22465">
        <v>33</v>
      </c>
      <c r="F22465">
        <v>84.163200000000003</v>
      </c>
      <c r="G22465">
        <v>63.76</v>
      </c>
      <c r="H22465" s="3">
        <v>42925.33</v>
      </c>
    </row>
    <row r="22466" spans="1:8" x14ac:dyDescent="0.3">
      <c r="A22466" t="s">
        <v>59</v>
      </c>
      <c r="B22466">
        <v>10</v>
      </c>
      <c r="C22466">
        <v>41</v>
      </c>
      <c r="D22466" s="2">
        <v>42925</v>
      </c>
      <c r="E22466">
        <v>38</v>
      </c>
      <c r="F22466">
        <v>4.5839999999999996</v>
      </c>
      <c r="G22466">
        <v>3.82</v>
      </c>
      <c r="H22466" s="3">
        <v>42925.33</v>
      </c>
    </row>
    <row r="22467" spans="1:8" x14ac:dyDescent="0.3">
      <c r="A22467" t="s">
        <v>29</v>
      </c>
      <c r="B22467">
        <v>10</v>
      </c>
      <c r="C22467">
        <v>41</v>
      </c>
      <c r="D22467" s="2">
        <v>42925</v>
      </c>
      <c r="E22467">
        <v>39</v>
      </c>
      <c r="F22467">
        <v>8.8693000000000008</v>
      </c>
      <c r="G22467">
        <v>7.33</v>
      </c>
      <c r="H22467" s="3">
        <v>42925.34</v>
      </c>
    </row>
    <row r="22468" spans="1:8" x14ac:dyDescent="0.3">
      <c r="A22468" t="s">
        <v>83</v>
      </c>
      <c r="B22468">
        <v>1</v>
      </c>
      <c r="C22468">
        <v>42</v>
      </c>
      <c r="D22468" s="2">
        <v>42925</v>
      </c>
      <c r="E22468">
        <v>22</v>
      </c>
      <c r="F22468">
        <v>64.614000000000004</v>
      </c>
      <c r="G22468">
        <v>48.95</v>
      </c>
      <c r="H22468" s="3">
        <v>42925.36</v>
      </c>
    </row>
    <row r="22469" spans="1:8" x14ac:dyDescent="0.3">
      <c r="A22469" t="s">
        <v>45</v>
      </c>
      <c r="B22469">
        <v>1</v>
      </c>
      <c r="C22469">
        <v>2</v>
      </c>
      <c r="D22469" s="2">
        <v>42925</v>
      </c>
      <c r="E22469">
        <v>10</v>
      </c>
      <c r="F22469">
        <v>38.974000000000004</v>
      </c>
      <c r="G22469">
        <v>29.98</v>
      </c>
      <c r="H22469" s="3">
        <v>42925.36</v>
      </c>
    </row>
    <row r="22470" spans="1:8" x14ac:dyDescent="0.3">
      <c r="A22470" t="s">
        <v>25</v>
      </c>
      <c r="B22470">
        <v>1</v>
      </c>
      <c r="C22470">
        <v>42</v>
      </c>
      <c r="D22470" s="2">
        <v>42925</v>
      </c>
      <c r="E22470">
        <v>27</v>
      </c>
      <c r="F22470">
        <v>22.117899999999999</v>
      </c>
      <c r="G22470">
        <v>16.63</v>
      </c>
      <c r="H22470" s="3">
        <v>42925.37</v>
      </c>
    </row>
    <row r="22471" spans="1:8" x14ac:dyDescent="0.3">
      <c r="A22471" t="s">
        <v>62</v>
      </c>
      <c r="B22471">
        <v>11</v>
      </c>
      <c r="C22471">
        <v>42</v>
      </c>
      <c r="D22471" s="2">
        <v>42925</v>
      </c>
      <c r="E22471">
        <v>16</v>
      </c>
      <c r="F22471">
        <v>19.767900000000001</v>
      </c>
      <c r="G22471">
        <v>15.09</v>
      </c>
      <c r="H22471" s="3">
        <v>42925.37</v>
      </c>
    </row>
    <row r="22472" spans="1:8" x14ac:dyDescent="0.3">
      <c r="A22472" t="s">
        <v>12</v>
      </c>
      <c r="B22472">
        <v>1</v>
      </c>
      <c r="C22472">
        <v>41</v>
      </c>
      <c r="D22472" s="2">
        <v>42925</v>
      </c>
      <c r="E22472">
        <v>40</v>
      </c>
      <c r="F22472">
        <v>109.7184</v>
      </c>
      <c r="G22472">
        <v>83.12</v>
      </c>
      <c r="H22472" s="3">
        <v>42925.38</v>
      </c>
    </row>
    <row r="22473" spans="1:8" x14ac:dyDescent="0.3">
      <c r="A22473" t="s">
        <v>118</v>
      </c>
      <c r="B22473">
        <v>4</v>
      </c>
      <c r="C22473">
        <v>44</v>
      </c>
      <c r="D22473" s="2">
        <v>42925</v>
      </c>
      <c r="E22473">
        <v>25</v>
      </c>
      <c r="F22473">
        <v>4.2211999999999996</v>
      </c>
      <c r="G22473">
        <v>3.46</v>
      </c>
      <c r="H22473" s="3">
        <v>42925.41</v>
      </c>
    </row>
    <row r="22474" spans="1:8" x14ac:dyDescent="0.3">
      <c r="A22474" t="s">
        <v>186</v>
      </c>
      <c r="B22474">
        <v>10</v>
      </c>
      <c r="C22474">
        <v>41</v>
      </c>
      <c r="D22474" s="2">
        <v>42925</v>
      </c>
      <c r="E22474">
        <v>2</v>
      </c>
      <c r="F22474">
        <v>45.251999999999995</v>
      </c>
      <c r="G22474">
        <v>37.71</v>
      </c>
      <c r="H22474" s="3">
        <v>42925.41</v>
      </c>
    </row>
    <row r="22475" spans="1:8" x14ac:dyDescent="0.3">
      <c r="A22475" t="s">
        <v>29</v>
      </c>
      <c r="B22475">
        <v>2</v>
      </c>
      <c r="C22475">
        <v>1</v>
      </c>
      <c r="D22475" s="2">
        <v>42925</v>
      </c>
      <c r="E22475">
        <v>19</v>
      </c>
      <c r="F22475">
        <v>9.0159000000000002</v>
      </c>
      <c r="G22475">
        <v>7.33</v>
      </c>
      <c r="H22475" s="3">
        <v>42925.41</v>
      </c>
    </row>
    <row r="22476" spans="1:8" x14ac:dyDescent="0.3">
      <c r="A22476" t="s">
        <v>12</v>
      </c>
      <c r="B22476">
        <v>1</v>
      </c>
      <c r="C22476">
        <v>1</v>
      </c>
      <c r="D22476" s="2">
        <v>42925</v>
      </c>
      <c r="E22476">
        <v>2</v>
      </c>
      <c r="F22476">
        <v>110.54960000000001</v>
      </c>
      <c r="G22476">
        <v>83.12</v>
      </c>
      <c r="H22476" s="3">
        <v>42925.43</v>
      </c>
    </row>
    <row r="22477" spans="1:8" x14ac:dyDescent="0.3">
      <c r="A22477" t="s">
        <v>12</v>
      </c>
      <c r="B22477">
        <v>1</v>
      </c>
      <c r="C22477">
        <v>41</v>
      </c>
      <c r="D22477" s="2">
        <v>42925</v>
      </c>
      <c r="E22477">
        <v>49</v>
      </c>
      <c r="F22477">
        <v>109.7184</v>
      </c>
      <c r="G22477">
        <v>83.12</v>
      </c>
      <c r="H22477" s="3">
        <v>42925.440000000002</v>
      </c>
    </row>
    <row r="22478" spans="1:8" x14ac:dyDescent="0.3">
      <c r="A22478" t="s">
        <v>102</v>
      </c>
      <c r="B22478">
        <v>7</v>
      </c>
      <c r="C22478">
        <v>42</v>
      </c>
      <c r="D22478" s="2">
        <v>42925</v>
      </c>
      <c r="E22478">
        <v>33</v>
      </c>
      <c r="F22478">
        <v>28.496000000000002</v>
      </c>
      <c r="G22478">
        <v>21.92</v>
      </c>
      <c r="H22478" s="3">
        <v>42925.45</v>
      </c>
    </row>
    <row r="22479" spans="1:8" x14ac:dyDescent="0.3">
      <c r="A22479" t="s">
        <v>189</v>
      </c>
      <c r="B22479">
        <v>9</v>
      </c>
      <c r="C22479">
        <v>1</v>
      </c>
      <c r="D22479" s="2">
        <v>42925</v>
      </c>
      <c r="E22479">
        <v>6</v>
      </c>
      <c r="F22479">
        <v>102.80239999999999</v>
      </c>
      <c r="G22479">
        <v>75.59</v>
      </c>
      <c r="H22479" s="3">
        <v>42925.46</v>
      </c>
    </row>
    <row r="22480" spans="1:8" x14ac:dyDescent="0.3">
      <c r="A22480" t="s">
        <v>184</v>
      </c>
      <c r="B22480">
        <v>1</v>
      </c>
      <c r="C22480">
        <v>1</v>
      </c>
      <c r="D22480" s="2">
        <v>42925</v>
      </c>
      <c r="E22480">
        <v>35</v>
      </c>
      <c r="F22480">
        <v>36.735599999999998</v>
      </c>
      <c r="G22480">
        <v>26.62</v>
      </c>
      <c r="H22480" s="3">
        <v>42925.47</v>
      </c>
    </row>
    <row r="22481" spans="1:8" x14ac:dyDescent="0.3">
      <c r="A22481" t="s">
        <v>12</v>
      </c>
      <c r="B22481">
        <v>1</v>
      </c>
      <c r="C22481">
        <v>43</v>
      </c>
      <c r="D22481" s="2">
        <v>42925</v>
      </c>
      <c r="E22481">
        <v>3</v>
      </c>
      <c r="F22481">
        <v>108.88720000000001</v>
      </c>
      <c r="G22481">
        <v>83.12</v>
      </c>
      <c r="H22481" s="3">
        <v>42925.47</v>
      </c>
    </row>
    <row r="22482" spans="1:8" x14ac:dyDescent="0.3">
      <c r="A22482" t="s">
        <v>12</v>
      </c>
      <c r="B22482">
        <v>1</v>
      </c>
      <c r="C22482">
        <v>1</v>
      </c>
      <c r="D22482" s="2">
        <v>42925</v>
      </c>
      <c r="E22482">
        <v>20</v>
      </c>
      <c r="F22482">
        <v>111.38079999999999</v>
      </c>
      <c r="G22482">
        <v>83.12</v>
      </c>
      <c r="H22482" s="3">
        <v>42925.5</v>
      </c>
    </row>
    <row r="22483" spans="1:8" x14ac:dyDescent="0.3">
      <c r="A22483" t="s">
        <v>11</v>
      </c>
      <c r="B22483">
        <v>1</v>
      </c>
      <c r="C22483">
        <v>1</v>
      </c>
      <c r="D22483" s="2">
        <v>42925</v>
      </c>
      <c r="E22483">
        <v>2</v>
      </c>
      <c r="F22483">
        <v>39.905799999999992</v>
      </c>
      <c r="G22483">
        <v>32.979999999999997</v>
      </c>
      <c r="H22483" s="3">
        <v>42925.52</v>
      </c>
    </row>
    <row r="22484" spans="1:8" x14ac:dyDescent="0.3">
      <c r="A22484" t="s">
        <v>89</v>
      </c>
      <c r="B22484">
        <v>1</v>
      </c>
      <c r="C22484">
        <v>44</v>
      </c>
      <c r="D22484" s="2">
        <v>42925</v>
      </c>
      <c r="E22484">
        <v>44</v>
      </c>
      <c r="F22484">
        <v>40.380000000000003</v>
      </c>
      <c r="G22484">
        <v>33.65</v>
      </c>
      <c r="H22484" s="3">
        <v>42925.55</v>
      </c>
    </row>
    <row r="22485" spans="1:8" x14ac:dyDescent="0.3">
      <c r="A22485" t="s">
        <v>202</v>
      </c>
      <c r="B22485">
        <v>3</v>
      </c>
      <c r="C22485">
        <v>45</v>
      </c>
      <c r="D22485" s="2">
        <v>42925</v>
      </c>
      <c r="E22485">
        <v>28</v>
      </c>
      <c r="F22485">
        <v>69.920400000000001</v>
      </c>
      <c r="G22485">
        <v>52.97</v>
      </c>
      <c r="H22485" s="3">
        <v>42925.56</v>
      </c>
    </row>
    <row r="22486" spans="1:8" x14ac:dyDescent="0.3">
      <c r="A22486" t="s">
        <v>54</v>
      </c>
      <c r="B22486">
        <v>2</v>
      </c>
      <c r="C22486">
        <v>1</v>
      </c>
      <c r="D22486" s="2">
        <v>42925</v>
      </c>
      <c r="E22486">
        <v>23</v>
      </c>
      <c r="F22486">
        <v>85.363399999999999</v>
      </c>
      <c r="G22486">
        <v>69.97</v>
      </c>
      <c r="H22486" s="3">
        <v>42925.58</v>
      </c>
    </row>
    <row r="22487" spans="1:8" x14ac:dyDescent="0.3">
      <c r="A22487" t="s">
        <v>12</v>
      </c>
      <c r="B22487">
        <v>1</v>
      </c>
      <c r="C22487">
        <v>43</v>
      </c>
      <c r="D22487" s="2">
        <v>42925</v>
      </c>
      <c r="E22487">
        <v>38</v>
      </c>
      <c r="F22487">
        <v>114.70560000000002</v>
      </c>
      <c r="G22487">
        <v>83.12</v>
      </c>
      <c r="H22487" s="3">
        <v>42925.59</v>
      </c>
    </row>
    <row r="22488" spans="1:8" x14ac:dyDescent="0.3">
      <c r="A22488" t="s">
        <v>142</v>
      </c>
      <c r="B22488">
        <v>10</v>
      </c>
      <c r="C22488">
        <v>1</v>
      </c>
      <c r="D22488" s="2">
        <v>42925</v>
      </c>
      <c r="E22488">
        <v>17</v>
      </c>
      <c r="F22488">
        <v>63.773500000000006</v>
      </c>
      <c r="G22488">
        <v>47.95</v>
      </c>
      <c r="H22488" s="3">
        <v>42925.59</v>
      </c>
    </row>
    <row r="22489" spans="1:8" x14ac:dyDescent="0.3">
      <c r="A22489" t="s">
        <v>26</v>
      </c>
      <c r="B22489">
        <v>2</v>
      </c>
      <c r="C22489">
        <v>41</v>
      </c>
      <c r="D22489" s="2">
        <v>42925</v>
      </c>
      <c r="E22489">
        <v>23</v>
      </c>
      <c r="F22489">
        <v>6.0306000000000006</v>
      </c>
      <c r="G22489">
        <v>4.37</v>
      </c>
      <c r="H22489" s="3">
        <v>42925.61</v>
      </c>
    </row>
    <row r="22490" spans="1:8" x14ac:dyDescent="0.3">
      <c r="A22490" t="s">
        <v>12</v>
      </c>
      <c r="B22490">
        <v>1</v>
      </c>
      <c r="C22490">
        <v>43</v>
      </c>
      <c r="D22490" s="2">
        <v>42925</v>
      </c>
      <c r="E22490">
        <v>38</v>
      </c>
      <c r="F22490">
        <v>113.0432</v>
      </c>
      <c r="G22490">
        <v>83.12</v>
      </c>
      <c r="H22490" s="3">
        <v>42925.65</v>
      </c>
    </row>
    <row r="22491" spans="1:8" x14ac:dyDescent="0.3">
      <c r="A22491" t="s">
        <v>28</v>
      </c>
      <c r="B22491">
        <v>3</v>
      </c>
      <c r="C22491">
        <v>41</v>
      </c>
      <c r="D22491" s="2">
        <v>42925</v>
      </c>
      <c r="E22491">
        <v>48</v>
      </c>
      <c r="F22491">
        <v>39.692100000000003</v>
      </c>
      <c r="G22491">
        <v>32.270000000000003</v>
      </c>
      <c r="H22491" s="3">
        <v>42925.67</v>
      </c>
    </row>
    <row r="22492" spans="1:8" x14ac:dyDescent="0.3">
      <c r="A22492" t="s">
        <v>128</v>
      </c>
      <c r="B22492">
        <v>10</v>
      </c>
      <c r="C22492">
        <v>41</v>
      </c>
      <c r="D22492" s="2">
        <v>42925</v>
      </c>
      <c r="E22492">
        <v>17</v>
      </c>
      <c r="F22492">
        <v>16.089600000000001</v>
      </c>
      <c r="G22492">
        <v>12.57</v>
      </c>
      <c r="H22492" s="3">
        <v>42925.68</v>
      </c>
    </row>
    <row r="22493" spans="1:8" x14ac:dyDescent="0.3">
      <c r="A22493" t="s">
        <v>79</v>
      </c>
      <c r="B22493">
        <v>4</v>
      </c>
      <c r="C22493">
        <v>2</v>
      </c>
      <c r="D22493" s="2">
        <v>42925</v>
      </c>
      <c r="E22493">
        <v>45</v>
      </c>
      <c r="F22493">
        <v>65.434500000000014</v>
      </c>
      <c r="G22493">
        <v>49.95</v>
      </c>
      <c r="H22493" s="3">
        <v>42925.68</v>
      </c>
    </row>
    <row r="22494" spans="1:8" x14ac:dyDescent="0.3">
      <c r="A22494" t="s">
        <v>166</v>
      </c>
      <c r="B22494">
        <v>2</v>
      </c>
      <c r="C22494">
        <v>1</v>
      </c>
      <c r="D22494" s="2">
        <v>42925</v>
      </c>
      <c r="E22494">
        <v>8</v>
      </c>
      <c r="F22494">
        <v>4.4504999999999999</v>
      </c>
      <c r="G22494">
        <v>3.45</v>
      </c>
      <c r="H22494" s="3">
        <v>42925.69</v>
      </c>
    </row>
    <row r="22495" spans="1:8" x14ac:dyDescent="0.3">
      <c r="A22495" t="s">
        <v>141</v>
      </c>
      <c r="B22495">
        <v>2</v>
      </c>
      <c r="C22495">
        <v>1</v>
      </c>
      <c r="D22495" s="2">
        <v>42925</v>
      </c>
      <c r="E22495">
        <v>3</v>
      </c>
      <c r="F22495">
        <v>108.48809999999999</v>
      </c>
      <c r="G22495">
        <v>81.569999999999993</v>
      </c>
      <c r="H22495" s="3">
        <v>42925.7</v>
      </c>
    </row>
    <row r="22496" spans="1:8" x14ac:dyDescent="0.3">
      <c r="A22496" t="s">
        <v>66</v>
      </c>
      <c r="B22496">
        <v>3</v>
      </c>
      <c r="C22496">
        <v>41</v>
      </c>
      <c r="D22496" s="2">
        <v>42925</v>
      </c>
      <c r="E22496">
        <v>4</v>
      </c>
      <c r="F22496">
        <v>119.7282</v>
      </c>
      <c r="G22496">
        <v>97.34</v>
      </c>
      <c r="H22496" s="3">
        <v>42925.73</v>
      </c>
    </row>
    <row r="22497" spans="1:8" x14ac:dyDescent="0.3">
      <c r="A22497" t="s">
        <v>80</v>
      </c>
      <c r="B22497">
        <v>5</v>
      </c>
      <c r="C22497">
        <v>2</v>
      </c>
      <c r="D22497" s="2">
        <v>42925</v>
      </c>
      <c r="E22497">
        <v>41</v>
      </c>
      <c r="F22497">
        <v>7.4432999999999989</v>
      </c>
      <c r="G22497">
        <v>5.77</v>
      </c>
      <c r="H22497" s="3">
        <v>42925.760000000002</v>
      </c>
    </row>
    <row r="22498" spans="1:8" x14ac:dyDescent="0.3">
      <c r="A22498" t="s">
        <v>38</v>
      </c>
      <c r="B22498">
        <v>10</v>
      </c>
      <c r="C22498">
        <v>1</v>
      </c>
      <c r="D22498" s="2">
        <v>42925</v>
      </c>
      <c r="E22498">
        <v>21</v>
      </c>
      <c r="F22498">
        <v>213.4272</v>
      </c>
      <c r="G22498">
        <v>166.74</v>
      </c>
      <c r="H22498" s="3">
        <v>42925.760000000002</v>
      </c>
    </row>
    <row r="22499" spans="1:8" x14ac:dyDescent="0.3">
      <c r="A22499" t="s">
        <v>27</v>
      </c>
      <c r="B22499">
        <v>10</v>
      </c>
      <c r="C22499">
        <v>44</v>
      </c>
      <c r="D22499" s="2">
        <v>42925</v>
      </c>
      <c r="E22499">
        <v>9</v>
      </c>
      <c r="F22499">
        <v>413.37050000000005</v>
      </c>
      <c r="G22499">
        <v>315.55</v>
      </c>
      <c r="H22499" s="3">
        <v>42925.77</v>
      </c>
    </row>
    <row r="22500" spans="1:8" x14ac:dyDescent="0.3">
      <c r="A22500" t="s">
        <v>162</v>
      </c>
      <c r="B22500">
        <v>13</v>
      </c>
      <c r="C22500">
        <v>1</v>
      </c>
      <c r="D22500" s="2">
        <v>42925</v>
      </c>
      <c r="E22500">
        <v>21</v>
      </c>
      <c r="F22500">
        <v>9.2628000000000004</v>
      </c>
      <c r="G22500">
        <v>7.47</v>
      </c>
      <c r="H22500" s="3">
        <v>42925.8</v>
      </c>
    </row>
    <row r="22501" spans="1:8" x14ac:dyDescent="0.3">
      <c r="A22501" t="s">
        <v>62</v>
      </c>
      <c r="B22501">
        <v>10</v>
      </c>
      <c r="C22501">
        <v>42</v>
      </c>
      <c r="D22501" s="2">
        <v>42925</v>
      </c>
      <c r="E22501">
        <v>7</v>
      </c>
      <c r="F22501">
        <v>20.220600000000001</v>
      </c>
      <c r="G22501">
        <v>15.09</v>
      </c>
      <c r="H22501" s="3">
        <v>42925.81</v>
      </c>
    </row>
    <row r="22502" spans="1:8" x14ac:dyDescent="0.3">
      <c r="A22502" t="s">
        <v>64</v>
      </c>
      <c r="B22502">
        <v>3</v>
      </c>
      <c r="C22502">
        <v>1</v>
      </c>
      <c r="D22502" s="2">
        <v>42925</v>
      </c>
      <c r="E22502">
        <v>5</v>
      </c>
      <c r="F22502">
        <v>307.18720000000002</v>
      </c>
      <c r="G22502">
        <v>239.99</v>
      </c>
      <c r="H22502" s="3">
        <v>42925.81</v>
      </c>
    </row>
    <row r="22503" spans="1:8" x14ac:dyDescent="0.3">
      <c r="A22503" t="s">
        <v>17</v>
      </c>
      <c r="B22503">
        <v>10</v>
      </c>
      <c r="C22503">
        <v>44</v>
      </c>
      <c r="D22503" s="2">
        <v>42925</v>
      </c>
      <c r="E22503">
        <v>1</v>
      </c>
      <c r="F22503">
        <v>10.953199999999999</v>
      </c>
      <c r="G22503">
        <v>7.88</v>
      </c>
      <c r="H22503" s="3">
        <v>42925.81</v>
      </c>
    </row>
    <row r="22504" spans="1:8" x14ac:dyDescent="0.3">
      <c r="A22504" t="s">
        <v>89</v>
      </c>
      <c r="B22504">
        <v>1</v>
      </c>
      <c r="C22504">
        <v>41</v>
      </c>
      <c r="D22504" s="2">
        <v>42925</v>
      </c>
      <c r="E22504">
        <v>18</v>
      </c>
      <c r="F22504">
        <v>43.071999999999996</v>
      </c>
      <c r="G22504">
        <v>33.65</v>
      </c>
      <c r="H22504" s="3">
        <v>42925.82</v>
      </c>
    </row>
    <row r="22505" spans="1:8" x14ac:dyDescent="0.3">
      <c r="A22505" t="s">
        <v>11</v>
      </c>
      <c r="B22505">
        <v>1</v>
      </c>
      <c r="C22505">
        <v>3</v>
      </c>
      <c r="D22505" s="2">
        <v>42925</v>
      </c>
      <c r="E22505">
        <v>17</v>
      </c>
      <c r="F22505">
        <v>45.182599999999994</v>
      </c>
      <c r="G22505">
        <v>32.979999999999997</v>
      </c>
      <c r="H22505" s="3">
        <v>42925.83</v>
      </c>
    </row>
    <row r="22506" spans="1:8" x14ac:dyDescent="0.3">
      <c r="A22506" t="s">
        <v>9</v>
      </c>
      <c r="B22506">
        <v>4</v>
      </c>
      <c r="C22506">
        <v>41</v>
      </c>
      <c r="D22506" s="2">
        <v>42925</v>
      </c>
      <c r="E22506">
        <v>25</v>
      </c>
      <c r="F22506">
        <v>85.860300000000009</v>
      </c>
      <c r="G22506">
        <v>61.77</v>
      </c>
      <c r="H22506" s="3">
        <v>42925.84</v>
      </c>
    </row>
    <row r="22507" spans="1:8" x14ac:dyDescent="0.3">
      <c r="A22507" t="s">
        <v>29</v>
      </c>
      <c r="B22507">
        <v>10</v>
      </c>
      <c r="C22507">
        <v>44</v>
      </c>
      <c r="D22507" s="2">
        <v>42925</v>
      </c>
      <c r="E22507">
        <v>24</v>
      </c>
      <c r="F22507">
        <v>10.188700000000001</v>
      </c>
      <c r="G22507">
        <v>7.33</v>
      </c>
      <c r="H22507" s="3">
        <v>42925.84</v>
      </c>
    </row>
    <row r="22508" spans="1:8" x14ac:dyDescent="0.3">
      <c r="A22508" t="s">
        <v>109</v>
      </c>
      <c r="B22508">
        <v>4</v>
      </c>
      <c r="C22508">
        <v>45</v>
      </c>
      <c r="D22508" s="2">
        <v>42925</v>
      </c>
      <c r="E22508">
        <v>28</v>
      </c>
      <c r="F22508">
        <v>511.99379999999996</v>
      </c>
      <c r="G22508">
        <v>371.01</v>
      </c>
      <c r="H22508" s="3">
        <v>42925.84</v>
      </c>
    </row>
    <row r="22509" spans="1:8" x14ac:dyDescent="0.3">
      <c r="A22509" t="s">
        <v>181</v>
      </c>
      <c r="B22509">
        <v>15</v>
      </c>
      <c r="C22509">
        <v>41</v>
      </c>
      <c r="D22509" s="2">
        <v>42925</v>
      </c>
      <c r="E22509">
        <v>28</v>
      </c>
      <c r="F22509">
        <v>11.955600000000002</v>
      </c>
      <c r="G22509">
        <v>9.7200000000000006</v>
      </c>
      <c r="H22509" s="3">
        <v>42925.86</v>
      </c>
    </row>
    <row r="22510" spans="1:8" x14ac:dyDescent="0.3">
      <c r="A22510" t="s">
        <v>0</v>
      </c>
      <c r="B22510">
        <v>1</v>
      </c>
      <c r="C22510">
        <v>41</v>
      </c>
      <c r="D22510" s="2">
        <v>42925</v>
      </c>
      <c r="E22510">
        <v>36</v>
      </c>
      <c r="F22510">
        <v>14.0898</v>
      </c>
      <c r="G22510">
        <v>10.210000000000001</v>
      </c>
      <c r="H22510" s="3">
        <v>42925.87</v>
      </c>
    </row>
    <row r="22511" spans="1:8" x14ac:dyDescent="0.3">
      <c r="A22511" t="s">
        <v>29</v>
      </c>
      <c r="B22511">
        <v>1</v>
      </c>
      <c r="C22511">
        <v>42</v>
      </c>
      <c r="D22511" s="2">
        <v>42925</v>
      </c>
      <c r="E22511">
        <v>23</v>
      </c>
      <c r="F22511">
        <v>9.0159000000000002</v>
      </c>
      <c r="G22511">
        <v>7.33</v>
      </c>
      <c r="H22511" s="3">
        <v>42925.87</v>
      </c>
    </row>
    <row r="22512" spans="1:8" x14ac:dyDescent="0.3">
      <c r="A22512" t="s">
        <v>130</v>
      </c>
      <c r="B22512">
        <v>1</v>
      </c>
      <c r="C22512">
        <v>1</v>
      </c>
      <c r="D22512" s="2">
        <v>42925</v>
      </c>
      <c r="E22512">
        <v>13</v>
      </c>
      <c r="F22512">
        <v>5.4188000000000001</v>
      </c>
      <c r="G22512">
        <v>4.37</v>
      </c>
      <c r="H22512" s="3">
        <v>42925.88</v>
      </c>
    </row>
    <row r="22513" spans="1:8" x14ac:dyDescent="0.3">
      <c r="A22513" t="s">
        <v>93</v>
      </c>
      <c r="B22513">
        <v>10</v>
      </c>
      <c r="C22513">
        <v>3</v>
      </c>
      <c r="D22513" s="2">
        <v>42925</v>
      </c>
      <c r="E22513">
        <v>5</v>
      </c>
      <c r="F22513">
        <v>20.702999999999996</v>
      </c>
      <c r="G22513">
        <v>15.45</v>
      </c>
      <c r="H22513" s="3">
        <v>42925.88</v>
      </c>
    </row>
    <row r="22514" spans="1:8" x14ac:dyDescent="0.3">
      <c r="A22514" t="s">
        <v>52</v>
      </c>
      <c r="B22514">
        <v>1</v>
      </c>
      <c r="C22514">
        <v>1</v>
      </c>
      <c r="D22514" s="2">
        <v>42925</v>
      </c>
      <c r="E22514">
        <v>25</v>
      </c>
      <c r="F22514">
        <v>20.195999999999998</v>
      </c>
      <c r="G22514">
        <v>16.829999999999998</v>
      </c>
      <c r="H22514" s="3">
        <v>42925.88</v>
      </c>
    </row>
    <row r="22515" spans="1:8" x14ac:dyDescent="0.3">
      <c r="A22515" t="s">
        <v>26</v>
      </c>
      <c r="B22515">
        <v>1</v>
      </c>
      <c r="C22515">
        <v>3</v>
      </c>
      <c r="D22515" s="2">
        <v>42925</v>
      </c>
      <c r="E22515">
        <v>7</v>
      </c>
      <c r="F22515">
        <v>5.2439999999999998</v>
      </c>
      <c r="G22515">
        <v>4.37</v>
      </c>
      <c r="H22515" s="3">
        <v>42925.89</v>
      </c>
    </row>
    <row r="22516" spans="1:8" x14ac:dyDescent="0.3">
      <c r="A22516" t="s">
        <v>57</v>
      </c>
      <c r="B22516">
        <v>1</v>
      </c>
      <c r="C22516">
        <v>44</v>
      </c>
      <c r="D22516" s="2">
        <v>42925</v>
      </c>
      <c r="E22516">
        <v>44</v>
      </c>
      <c r="F22516">
        <v>37.971499999999999</v>
      </c>
      <c r="G22516">
        <v>28.55</v>
      </c>
      <c r="H22516" s="3">
        <v>42925.9</v>
      </c>
    </row>
    <row r="22517" spans="1:8" x14ac:dyDescent="0.3">
      <c r="A22517" t="s">
        <v>52</v>
      </c>
      <c r="B22517">
        <v>3</v>
      </c>
      <c r="C22517">
        <v>43</v>
      </c>
      <c r="D22517" s="2">
        <v>42925</v>
      </c>
      <c r="E22517">
        <v>36</v>
      </c>
      <c r="F22517">
        <v>23.561999999999998</v>
      </c>
      <c r="G22517">
        <v>16.829999999999998</v>
      </c>
      <c r="H22517" s="3">
        <v>42925.9</v>
      </c>
    </row>
    <row r="22518" spans="1:8" x14ac:dyDescent="0.3">
      <c r="A22518" t="s">
        <v>12</v>
      </c>
      <c r="B22518">
        <v>3</v>
      </c>
      <c r="C22518">
        <v>44</v>
      </c>
      <c r="D22518" s="2">
        <v>42925</v>
      </c>
      <c r="E22518">
        <v>19</v>
      </c>
      <c r="F22518">
        <v>113.0432</v>
      </c>
      <c r="G22518">
        <v>83.12</v>
      </c>
      <c r="H22518" s="3">
        <v>42925.919999999998</v>
      </c>
    </row>
    <row r="22519" spans="1:8" x14ac:dyDescent="0.3">
      <c r="A22519" t="s">
        <v>52</v>
      </c>
      <c r="B22519">
        <v>1</v>
      </c>
      <c r="C22519">
        <v>41</v>
      </c>
      <c r="D22519" s="2">
        <v>42925</v>
      </c>
      <c r="E22519">
        <v>9</v>
      </c>
      <c r="F22519">
        <v>23.393699999999999</v>
      </c>
      <c r="G22519">
        <v>16.829999999999998</v>
      </c>
      <c r="H22519" s="3">
        <v>42925.919999999998</v>
      </c>
    </row>
    <row r="22520" spans="1:8" x14ac:dyDescent="0.3">
      <c r="A22520" t="s">
        <v>108</v>
      </c>
      <c r="B22520">
        <v>15</v>
      </c>
      <c r="C22520">
        <v>41</v>
      </c>
      <c r="D22520" s="2">
        <v>42925</v>
      </c>
      <c r="E22520">
        <v>32</v>
      </c>
      <c r="F22520">
        <v>1.5</v>
      </c>
      <c r="G22520">
        <v>1.25</v>
      </c>
      <c r="H22520" s="3">
        <v>42925.919999999998</v>
      </c>
    </row>
    <row r="22521" spans="1:8" x14ac:dyDescent="0.3">
      <c r="A22521" t="s">
        <v>144</v>
      </c>
      <c r="B22521">
        <v>3</v>
      </c>
      <c r="C22521">
        <v>1</v>
      </c>
      <c r="D22521" s="2">
        <v>42925</v>
      </c>
      <c r="E22521">
        <v>19</v>
      </c>
      <c r="F22521">
        <v>34.398000000000003</v>
      </c>
      <c r="G22521">
        <v>24.57</v>
      </c>
      <c r="H22521" s="3">
        <v>42925.919999999998</v>
      </c>
    </row>
    <row r="22522" spans="1:8" x14ac:dyDescent="0.3">
      <c r="A22522" t="s">
        <v>89</v>
      </c>
      <c r="B22522">
        <v>10</v>
      </c>
      <c r="C22522">
        <v>44</v>
      </c>
      <c r="D22522" s="2">
        <v>42925</v>
      </c>
      <c r="E22522">
        <v>10</v>
      </c>
      <c r="F22522">
        <v>45.763999999999996</v>
      </c>
      <c r="G22522">
        <v>33.65</v>
      </c>
      <c r="H22522" s="3">
        <v>42925.93</v>
      </c>
    </row>
    <row r="22523" spans="1:8" x14ac:dyDescent="0.3">
      <c r="A22523" t="s">
        <v>23</v>
      </c>
      <c r="B22523">
        <v>10</v>
      </c>
      <c r="C22523">
        <v>44</v>
      </c>
      <c r="D22523" s="2">
        <v>42925</v>
      </c>
      <c r="E22523">
        <v>42</v>
      </c>
      <c r="F22523">
        <v>4.6230000000000002</v>
      </c>
      <c r="G22523">
        <v>3.45</v>
      </c>
      <c r="H22523" s="3">
        <v>42925.95</v>
      </c>
    </row>
    <row r="22524" spans="1:8" x14ac:dyDescent="0.3">
      <c r="A22524" t="s">
        <v>17</v>
      </c>
      <c r="B22524">
        <v>10</v>
      </c>
      <c r="C22524">
        <v>45</v>
      </c>
      <c r="D22524" s="2">
        <v>42925</v>
      </c>
      <c r="E22524">
        <v>44</v>
      </c>
      <c r="F22524">
        <v>9.7712000000000003</v>
      </c>
      <c r="G22524">
        <v>7.88</v>
      </c>
      <c r="H22524" s="3">
        <v>42925.97</v>
      </c>
    </row>
    <row r="22525" spans="1:8" x14ac:dyDescent="0.3">
      <c r="A22525" t="s">
        <v>193</v>
      </c>
      <c r="B22525">
        <v>1</v>
      </c>
      <c r="C22525">
        <v>1</v>
      </c>
      <c r="D22525" s="2">
        <v>42926</v>
      </c>
      <c r="E22525">
        <v>7</v>
      </c>
      <c r="F22525">
        <v>106.43939999999999</v>
      </c>
      <c r="G22525">
        <v>77.13</v>
      </c>
      <c r="H22525" s="3">
        <v>42926</v>
      </c>
    </row>
    <row r="22526" spans="1:8" x14ac:dyDescent="0.3">
      <c r="A22526" t="s">
        <v>140</v>
      </c>
      <c r="B22526">
        <v>10</v>
      </c>
      <c r="C22526">
        <v>2</v>
      </c>
      <c r="D22526" s="2">
        <v>42926</v>
      </c>
      <c r="E22526">
        <v>17</v>
      </c>
      <c r="F22526">
        <v>17.055599999999998</v>
      </c>
      <c r="G22526">
        <v>13.98</v>
      </c>
      <c r="H22526" s="3">
        <v>42926</v>
      </c>
    </row>
    <row r="22527" spans="1:8" x14ac:dyDescent="0.3">
      <c r="A22527" t="s">
        <v>70</v>
      </c>
      <c r="B22527">
        <v>3</v>
      </c>
      <c r="C22527">
        <v>1</v>
      </c>
      <c r="D22527" s="2">
        <v>42926</v>
      </c>
      <c r="E22527">
        <v>12</v>
      </c>
      <c r="F22527">
        <v>98.022400000000005</v>
      </c>
      <c r="G22527">
        <v>76.58</v>
      </c>
      <c r="H22527" s="3">
        <v>42926</v>
      </c>
    </row>
    <row r="22528" spans="1:8" x14ac:dyDescent="0.3">
      <c r="A22528" t="s">
        <v>175</v>
      </c>
      <c r="B22528">
        <v>2</v>
      </c>
      <c r="C22528">
        <v>1</v>
      </c>
      <c r="D22528" s="2">
        <v>42926</v>
      </c>
      <c r="E22528">
        <v>8</v>
      </c>
      <c r="F22528">
        <v>63.23429999999999</v>
      </c>
      <c r="G22528">
        <v>51.41</v>
      </c>
      <c r="H22528" s="3">
        <v>42926.02</v>
      </c>
    </row>
    <row r="22529" spans="1:8" x14ac:dyDescent="0.3">
      <c r="A22529" t="s">
        <v>60</v>
      </c>
      <c r="B22529">
        <v>5</v>
      </c>
      <c r="C22529">
        <v>1</v>
      </c>
      <c r="D22529" s="2">
        <v>42926</v>
      </c>
      <c r="E22529">
        <v>50</v>
      </c>
      <c r="F22529">
        <v>50.513600000000004</v>
      </c>
      <c r="G22529">
        <v>38.56</v>
      </c>
      <c r="H22529" s="3">
        <v>42926.04</v>
      </c>
    </row>
    <row r="22530" spans="1:8" x14ac:dyDescent="0.3">
      <c r="A22530" t="s">
        <v>85</v>
      </c>
      <c r="B22530">
        <v>10</v>
      </c>
      <c r="C22530">
        <v>1</v>
      </c>
      <c r="D22530" s="2">
        <v>42926</v>
      </c>
      <c r="E22530">
        <v>7</v>
      </c>
      <c r="F22530">
        <v>93.533100000000019</v>
      </c>
      <c r="G22530">
        <v>67.290000000000006</v>
      </c>
      <c r="H22530" s="3">
        <v>42926.04</v>
      </c>
    </row>
    <row r="22531" spans="1:8" x14ac:dyDescent="0.3">
      <c r="A22531" t="s">
        <v>160</v>
      </c>
      <c r="B22531">
        <v>8</v>
      </c>
      <c r="C22531">
        <v>44</v>
      </c>
      <c r="D22531" s="2">
        <v>42926</v>
      </c>
      <c r="E22531">
        <v>13</v>
      </c>
      <c r="F22531">
        <v>9.3024000000000004</v>
      </c>
      <c r="G22531">
        <v>6.84</v>
      </c>
      <c r="H22531" s="3">
        <v>42926.05</v>
      </c>
    </row>
    <row r="22532" spans="1:8" x14ac:dyDescent="0.3">
      <c r="A22532" t="s">
        <v>163</v>
      </c>
      <c r="B22532">
        <v>15</v>
      </c>
      <c r="C22532">
        <v>1</v>
      </c>
      <c r="D22532" s="2">
        <v>42926</v>
      </c>
      <c r="E22532">
        <v>32</v>
      </c>
      <c r="F22532">
        <v>7.1110000000000007</v>
      </c>
      <c r="G22532">
        <v>5.47</v>
      </c>
      <c r="H22532" s="3">
        <v>42926.06</v>
      </c>
    </row>
    <row r="22533" spans="1:8" x14ac:dyDescent="0.3">
      <c r="A22533" t="s">
        <v>56</v>
      </c>
      <c r="B22533">
        <v>1</v>
      </c>
      <c r="C22533">
        <v>1</v>
      </c>
      <c r="D22533" s="2">
        <v>42926</v>
      </c>
      <c r="E22533">
        <v>3</v>
      </c>
      <c r="F22533">
        <v>15.083399999999999</v>
      </c>
      <c r="G22533">
        <v>10.93</v>
      </c>
      <c r="H22533" s="3">
        <v>42926.07</v>
      </c>
    </row>
    <row r="22534" spans="1:8" x14ac:dyDescent="0.3">
      <c r="A22534" t="s">
        <v>180</v>
      </c>
      <c r="B22534">
        <v>2</v>
      </c>
      <c r="C22534">
        <v>43</v>
      </c>
      <c r="D22534" s="2">
        <v>42926</v>
      </c>
      <c r="E22534">
        <v>42</v>
      </c>
      <c r="F22534">
        <v>67.187600000000003</v>
      </c>
      <c r="G22534">
        <v>50.14</v>
      </c>
      <c r="H22534" s="3">
        <v>42926.11</v>
      </c>
    </row>
    <row r="22535" spans="1:8" x14ac:dyDescent="0.3">
      <c r="A22535" t="s">
        <v>89</v>
      </c>
      <c r="B22535">
        <v>14</v>
      </c>
      <c r="C22535">
        <v>1</v>
      </c>
      <c r="D22535" s="2">
        <v>42926</v>
      </c>
      <c r="E22535">
        <v>41</v>
      </c>
      <c r="F22535">
        <v>44.417999999999999</v>
      </c>
      <c r="G22535">
        <v>33.65</v>
      </c>
      <c r="H22535" s="3">
        <v>42926.14</v>
      </c>
    </row>
    <row r="22536" spans="1:8" x14ac:dyDescent="0.3">
      <c r="A22536" t="s">
        <v>5</v>
      </c>
      <c r="B22536">
        <v>2</v>
      </c>
      <c r="C22536">
        <v>1</v>
      </c>
      <c r="D22536" s="2">
        <v>42926</v>
      </c>
      <c r="E22536">
        <v>7</v>
      </c>
      <c r="F22536">
        <v>31.414999999999999</v>
      </c>
      <c r="G22536">
        <v>25.75</v>
      </c>
      <c r="H22536" s="3">
        <v>42926.16</v>
      </c>
    </row>
    <row r="22537" spans="1:8" x14ac:dyDescent="0.3">
      <c r="A22537" t="s">
        <v>142</v>
      </c>
      <c r="B22537">
        <v>1</v>
      </c>
      <c r="C22537">
        <v>3</v>
      </c>
      <c r="D22537" s="2">
        <v>42926</v>
      </c>
      <c r="E22537">
        <v>38</v>
      </c>
      <c r="F22537">
        <v>57.54</v>
      </c>
      <c r="G22537">
        <v>47.95</v>
      </c>
      <c r="H22537" s="3">
        <v>42926.16</v>
      </c>
    </row>
    <row r="22538" spans="1:8" x14ac:dyDescent="0.3">
      <c r="A22538" t="s">
        <v>12</v>
      </c>
      <c r="B22538">
        <v>1</v>
      </c>
      <c r="C22538">
        <v>1</v>
      </c>
      <c r="D22538" s="2">
        <v>42926</v>
      </c>
      <c r="E22538">
        <v>24</v>
      </c>
      <c r="F22538">
        <v>104.7312</v>
      </c>
      <c r="G22538">
        <v>83.12</v>
      </c>
      <c r="H22538" s="3">
        <v>42926.18</v>
      </c>
    </row>
    <row r="22539" spans="1:8" x14ac:dyDescent="0.3">
      <c r="A22539" t="s">
        <v>123</v>
      </c>
      <c r="B22539">
        <v>14</v>
      </c>
      <c r="C22539">
        <v>41</v>
      </c>
      <c r="D22539" s="2">
        <v>42926</v>
      </c>
      <c r="E22539">
        <v>40</v>
      </c>
      <c r="F22539">
        <v>36.928000000000004</v>
      </c>
      <c r="G22539">
        <v>28.85</v>
      </c>
      <c r="H22539" s="3">
        <v>42926.18</v>
      </c>
    </row>
    <row r="22540" spans="1:8" x14ac:dyDescent="0.3">
      <c r="A22540" t="s">
        <v>17</v>
      </c>
      <c r="B22540">
        <v>3</v>
      </c>
      <c r="C22540">
        <v>1</v>
      </c>
      <c r="D22540" s="2">
        <v>42926</v>
      </c>
      <c r="E22540">
        <v>42</v>
      </c>
      <c r="F22540">
        <v>10.716800000000001</v>
      </c>
      <c r="G22540">
        <v>7.88</v>
      </c>
      <c r="H22540" s="3">
        <v>42926.2</v>
      </c>
    </row>
    <row r="22541" spans="1:8" x14ac:dyDescent="0.3">
      <c r="A22541" t="s">
        <v>17</v>
      </c>
      <c r="B22541">
        <v>3</v>
      </c>
      <c r="C22541">
        <v>44</v>
      </c>
      <c r="D22541" s="2">
        <v>42926</v>
      </c>
      <c r="E22541">
        <v>21</v>
      </c>
      <c r="F22541">
        <v>9.5348000000000006</v>
      </c>
      <c r="G22541">
        <v>7.88</v>
      </c>
      <c r="H22541" s="3">
        <v>42926.22</v>
      </c>
    </row>
    <row r="22542" spans="1:8" x14ac:dyDescent="0.3">
      <c r="A22542" t="s">
        <v>129</v>
      </c>
      <c r="B22542">
        <v>10</v>
      </c>
      <c r="C22542">
        <v>1</v>
      </c>
      <c r="D22542" s="2">
        <v>42926</v>
      </c>
      <c r="E22542">
        <v>1</v>
      </c>
      <c r="F22542">
        <v>7.7317999999999998</v>
      </c>
      <c r="G22542">
        <v>5.77</v>
      </c>
      <c r="H22542" s="3">
        <v>42926.22</v>
      </c>
    </row>
    <row r="22543" spans="1:8" x14ac:dyDescent="0.3">
      <c r="A22543" t="s">
        <v>5</v>
      </c>
      <c r="B22543">
        <v>4</v>
      </c>
      <c r="C22543">
        <v>1</v>
      </c>
      <c r="D22543" s="2">
        <v>42926</v>
      </c>
      <c r="E22543">
        <v>44</v>
      </c>
      <c r="F22543">
        <v>32.445</v>
      </c>
      <c r="G22543">
        <v>25.75</v>
      </c>
      <c r="H22543" s="3">
        <v>42926.239999999998</v>
      </c>
    </row>
    <row r="22544" spans="1:8" x14ac:dyDescent="0.3">
      <c r="A22544" t="s">
        <v>11</v>
      </c>
      <c r="B22544">
        <v>2</v>
      </c>
      <c r="C22544">
        <v>41</v>
      </c>
      <c r="D22544" s="2">
        <v>42926</v>
      </c>
      <c r="E22544">
        <v>1</v>
      </c>
      <c r="F22544">
        <v>42.214399999999998</v>
      </c>
      <c r="G22544">
        <v>32.979999999999997</v>
      </c>
      <c r="H22544" s="3">
        <v>42926.25</v>
      </c>
    </row>
    <row r="22545" spans="1:8" x14ac:dyDescent="0.3">
      <c r="A22545" t="s">
        <v>165</v>
      </c>
      <c r="B22545">
        <v>15</v>
      </c>
      <c r="C22545">
        <v>41</v>
      </c>
      <c r="D22545" s="2">
        <v>42926</v>
      </c>
      <c r="E22545">
        <v>36</v>
      </c>
      <c r="F22545">
        <v>121.675</v>
      </c>
      <c r="G22545">
        <v>97.34</v>
      </c>
      <c r="H22545" s="3">
        <v>42926.25</v>
      </c>
    </row>
    <row r="22546" spans="1:8" x14ac:dyDescent="0.3">
      <c r="A22546" t="s">
        <v>68</v>
      </c>
      <c r="B22546">
        <v>2</v>
      </c>
      <c r="C22546">
        <v>41</v>
      </c>
      <c r="D22546" s="2">
        <v>42926</v>
      </c>
      <c r="E22546">
        <v>9</v>
      </c>
      <c r="F22546">
        <v>287.11320000000001</v>
      </c>
      <c r="G22546">
        <v>217.51</v>
      </c>
      <c r="H22546" s="3">
        <v>42926.25</v>
      </c>
    </row>
    <row r="22547" spans="1:8" x14ac:dyDescent="0.3">
      <c r="A22547" t="s">
        <v>175</v>
      </c>
      <c r="B22547">
        <v>1</v>
      </c>
      <c r="C22547">
        <v>42</v>
      </c>
      <c r="D22547" s="2">
        <v>42926</v>
      </c>
      <c r="E22547">
        <v>46</v>
      </c>
      <c r="F22547">
        <v>67.347099999999998</v>
      </c>
      <c r="G22547">
        <v>51.41</v>
      </c>
      <c r="H22547" s="3">
        <v>42926.27</v>
      </c>
    </row>
    <row r="22548" spans="1:8" x14ac:dyDescent="0.3">
      <c r="A22548" t="s">
        <v>26</v>
      </c>
      <c r="B22548">
        <v>10</v>
      </c>
      <c r="C22548">
        <v>41</v>
      </c>
      <c r="D22548" s="2">
        <v>42926</v>
      </c>
      <c r="E22548">
        <v>49</v>
      </c>
      <c r="F22548">
        <v>5.7247000000000003</v>
      </c>
      <c r="G22548">
        <v>4.37</v>
      </c>
      <c r="H22548" s="3">
        <v>42926.27</v>
      </c>
    </row>
    <row r="22549" spans="1:8" x14ac:dyDescent="0.3">
      <c r="A22549" t="s">
        <v>12</v>
      </c>
      <c r="B22549">
        <v>10</v>
      </c>
      <c r="C22549">
        <v>41</v>
      </c>
      <c r="D22549" s="2">
        <v>42926</v>
      </c>
      <c r="E22549">
        <v>12</v>
      </c>
      <c r="F22549">
        <v>113.0432</v>
      </c>
      <c r="G22549">
        <v>83.12</v>
      </c>
      <c r="H22549" s="3">
        <v>42926.27</v>
      </c>
    </row>
    <row r="22550" spans="1:8" x14ac:dyDescent="0.3">
      <c r="A22550" t="s">
        <v>52</v>
      </c>
      <c r="B22550">
        <v>15</v>
      </c>
      <c r="C22550">
        <v>41</v>
      </c>
      <c r="D22550" s="2">
        <v>42926</v>
      </c>
      <c r="E22550">
        <v>1</v>
      </c>
      <c r="F22550">
        <v>21.037500000000001</v>
      </c>
      <c r="G22550">
        <v>16.829999999999998</v>
      </c>
      <c r="H22550" s="3">
        <v>42926.28</v>
      </c>
    </row>
    <row r="22551" spans="1:8" x14ac:dyDescent="0.3">
      <c r="A22551" t="s">
        <v>157</v>
      </c>
      <c r="B22551">
        <v>1</v>
      </c>
      <c r="C22551">
        <v>41</v>
      </c>
      <c r="D22551" s="2">
        <v>42926</v>
      </c>
      <c r="E22551">
        <v>49</v>
      </c>
      <c r="F22551">
        <v>30.096</v>
      </c>
      <c r="G22551">
        <v>25.08</v>
      </c>
      <c r="H22551" s="3">
        <v>42926.3</v>
      </c>
    </row>
    <row r="22552" spans="1:8" x14ac:dyDescent="0.3">
      <c r="A22552" t="s">
        <v>118</v>
      </c>
      <c r="B22552">
        <v>7</v>
      </c>
      <c r="C22552">
        <v>1</v>
      </c>
      <c r="D22552" s="2">
        <v>42926</v>
      </c>
      <c r="E22552">
        <v>29</v>
      </c>
      <c r="F22552">
        <v>4.2904</v>
      </c>
      <c r="G22552">
        <v>3.46</v>
      </c>
      <c r="H22552" s="3">
        <v>42926.31</v>
      </c>
    </row>
    <row r="22553" spans="1:8" x14ac:dyDescent="0.3">
      <c r="A22553" t="s">
        <v>173</v>
      </c>
      <c r="B22553">
        <v>8</v>
      </c>
      <c r="C22553">
        <v>1</v>
      </c>
      <c r="D22553" s="2">
        <v>42926</v>
      </c>
      <c r="E22553">
        <v>18</v>
      </c>
      <c r="F22553">
        <v>113.30550000000001</v>
      </c>
      <c r="G22553">
        <v>83.93</v>
      </c>
      <c r="H22553" s="3">
        <v>42926.31</v>
      </c>
    </row>
    <row r="22554" spans="1:8" x14ac:dyDescent="0.3">
      <c r="A22554" t="s">
        <v>29</v>
      </c>
      <c r="B22554">
        <v>10</v>
      </c>
      <c r="C22554">
        <v>42</v>
      </c>
      <c r="D22554" s="2">
        <v>42926</v>
      </c>
      <c r="E22554">
        <v>35</v>
      </c>
      <c r="F22554">
        <v>9.8222000000000005</v>
      </c>
      <c r="G22554">
        <v>7.33</v>
      </c>
      <c r="H22554" s="3">
        <v>42926.37</v>
      </c>
    </row>
    <row r="22555" spans="1:8" x14ac:dyDescent="0.3">
      <c r="A22555" t="s">
        <v>152</v>
      </c>
      <c r="B22555">
        <v>3</v>
      </c>
      <c r="C22555">
        <v>41</v>
      </c>
      <c r="D22555" s="2">
        <v>42926</v>
      </c>
      <c r="E22555">
        <v>43</v>
      </c>
      <c r="F22555">
        <v>104.97200000000001</v>
      </c>
      <c r="G22555">
        <v>74.98</v>
      </c>
      <c r="H22555" s="3">
        <v>42926.38</v>
      </c>
    </row>
    <row r="22556" spans="1:8" x14ac:dyDescent="0.3">
      <c r="A22556" t="s">
        <v>5</v>
      </c>
      <c r="B22556">
        <v>1</v>
      </c>
      <c r="C22556">
        <v>42</v>
      </c>
      <c r="D22556" s="2">
        <v>42926</v>
      </c>
      <c r="E22556">
        <v>49</v>
      </c>
      <c r="F22556">
        <v>30.9</v>
      </c>
      <c r="G22556">
        <v>25.75</v>
      </c>
      <c r="H22556" s="3">
        <v>42926.38</v>
      </c>
    </row>
    <row r="22557" spans="1:8" x14ac:dyDescent="0.3">
      <c r="A22557" t="s">
        <v>125</v>
      </c>
      <c r="B22557">
        <v>2</v>
      </c>
      <c r="C22557">
        <v>43</v>
      </c>
      <c r="D22557" s="2">
        <v>42926</v>
      </c>
      <c r="E22557">
        <v>10</v>
      </c>
      <c r="F22557">
        <v>5.7583999999999991</v>
      </c>
      <c r="G22557">
        <v>4.72</v>
      </c>
      <c r="H22557" s="3">
        <v>42926.39</v>
      </c>
    </row>
    <row r="22558" spans="1:8" x14ac:dyDescent="0.3">
      <c r="A22558" t="s">
        <v>129</v>
      </c>
      <c r="B22558">
        <v>1</v>
      </c>
      <c r="C22558">
        <v>45</v>
      </c>
      <c r="D22558" s="2">
        <v>42926</v>
      </c>
      <c r="E22558">
        <v>5</v>
      </c>
      <c r="F22558">
        <v>7.3855999999999993</v>
      </c>
      <c r="G22558">
        <v>5.77</v>
      </c>
      <c r="H22558" s="3">
        <v>42926.400000000001</v>
      </c>
    </row>
    <row r="22559" spans="1:8" x14ac:dyDescent="0.3">
      <c r="A22559" t="s">
        <v>107</v>
      </c>
      <c r="B22559">
        <v>11</v>
      </c>
      <c r="C22559">
        <v>2</v>
      </c>
      <c r="D22559" s="2">
        <v>42926</v>
      </c>
      <c r="E22559">
        <v>49</v>
      </c>
      <c r="F22559">
        <v>7.0015999999999998</v>
      </c>
      <c r="G22559">
        <v>5.47</v>
      </c>
      <c r="H22559" s="3">
        <v>42926.400000000001</v>
      </c>
    </row>
    <row r="22560" spans="1:8" x14ac:dyDescent="0.3">
      <c r="A22560" t="s">
        <v>11</v>
      </c>
      <c r="B22560">
        <v>1</v>
      </c>
      <c r="C22560">
        <v>43</v>
      </c>
      <c r="D22560" s="2">
        <v>42926</v>
      </c>
      <c r="E22560">
        <v>16</v>
      </c>
      <c r="F22560">
        <v>40.565399999999997</v>
      </c>
      <c r="G22560">
        <v>32.979999999999997</v>
      </c>
      <c r="H22560" s="3">
        <v>42926.41</v>
      </c>
    </row>
    <row r="22561" spans="1:8" x14ac:dyDescent="0.3">
      <c r="A22561" t="s">
        <v>108</v>
      </c>
      <c r="B22561">
        <v>10</v>
      </c>
      <c r="C22561">
        <v>1</v>
      </c>
      <c r="D22561" s="2">
        <v>42926</v>
      </c>
      <c r="E22561">
        <v>11</v>
      </c>
      <c r="F22561">
        <v>1.6875</v>
      </c>
      <c r="G22561">
        <v>1.25</v>
      </c>
      <c r="H22561" s="3">
        <v>42926.42</v>
      </c>
    </row>
    <row r="22562" spans="1:8" x14ac:dyDescent="0.3">
      <c r="A22562" t="s">
        <v>26</v>
      </c>
      <c r="B22562">
        <v>1</v>
      </c>
      <c r="C22562">
        <v>45</v>
      </c>
      <c r="D22562" s="2">
        <v>42926</v>
      </c>
      <c r="E22562">
        <v>27</v>
      </c>
      <c r="F22562">
        <v>6.0306000000000006</v>
      </c>
      <c r="G22562">
        <v>4.37</v>
      </c>
      <c r="H22562" s="3">
        <v>42926.42</v>
      </c>
    </row>
    <row r="22563" spans="1:8" x14ac:dyDescent="0.3">
      <c r="A22563" t="s">
        <v>12</v>
      </c>
      <c r="B22563">
        <v>4</v>
      </c>
      <c r="C22563">
        <v>41</v>
      </c>
      <c r="D22563" s="2">
        <v>42926</v>
      </c>
      <c r="E22563">
        <v>30</v>
      </c>
      <c r="F22563">
        <v>100.57520000000001</v>
      </c>
      <c r="G22563">
        <v>83.12</v>
      </c>
      <c r="H22563" s="3">
        <v>42926.43</v>
      </c>
    </row>
    <row r="22564" spans="1:8" x14ac:dyDescent="0.3">
      <c r="A22564" t="s">
        <v>12</v>
      </c>
      <c r="B22564">
        <v>3</v>
      </c>
      <c r="C22564">
        <v>1</v>
      </c>
      <c r="D22564" s="2">
        <v>42926</v>
      </c>
      <c r="E22564">
        <v>7</v>
      </c>
      <c r="F22564">
        <v>111.38079999999999</v>
      </c>
      <c r="G22564">
        <v>83.12</v>
      </c>
      <c r="H22564" s="3">
        <v>42926.44</v>
      </c>
    </row>
    <row r="22565" spans="1:8" x14ac:dyDescent="0.3">
      <c r="A22565" t="s">
        <v>70</v>
      </c>
      <c r="B22565">
        <v>6</v>
      </c>
      <c r="C22565">
        <v>1</v>
      </c>
      <c r="D22565" s="2">
        <v>42926</v>
      </c>
      <c r="E22565">
        <v>42</v>
      </c>
      <c r="F22565">
        <v>101.0856</v>
      </c>
      <c r="G22565">
        <v>76.58</v>
      </c>
      <c r="H22565" s="3">
        <v>42926.46</v>
      </c>
    </row>
    <row r="22566" spans="1:8" x14ac:dyDescent="0.3">
      <c r="A22566" t="s">
        <v>11</v>
      </c>
      <c r="B22566">
        <v>4</v>
      </c>
      <c r="C22566">
        <v>41</v>
      </c>
      <c r="D22566" s="2">
        <v>42926</v>
      </c>
      <c r="E22566">
        <v>45</v>
      </c>
      <c r="F22566">
        <v>41.554799999999993</v>
      </c>
      <c r="G22566">
        <v>32.979999999999997</v>
      </c>
      <c r="H22566" s="3">
        <v>42926.47</v>
      </c>
    </row>
    <row r="22567" spans="1:8" x14ac:dyDescent="0.3">
      <c r="A22567" t="s">
        <v>177</v>
      </c>
      <c r="B22567">
        <v>6</v>
      </c>
      <c r="C22567">
        <v>45</v>
      </c>
      <c r="D22567" s="2">
        <v>42926</v>
      </c>
      <c r="E22567">
        <v>11</v>
      </c>
      <c r="F22567">
        <v>1.7536</v>
      </c>
      <c r="G22567">
        <v>1.37</v>
      </c>
      <c r="H22567" s="3">
        <v>42926.47</v>
      </c>
    </row>
    <row r="22568" spans="1:8" x14ac:dyDescent="0.3">
      <c r="A22568" t="s">
        <v>69</v>
      </c>
      <c r="B22568">
        <v>10</v>
      </c>
      <c r="C22568">
        <v>1</v>
      </c>
      <c r="D22568" s="2">
        <v>42926</v>
      </c>
      <c r="E22568">
        <v>17</v>
      </c>
      <c r="F22568">
        <v>20.459400000000002</v>
      </c>
      <c r="G22568">
        <v>16.77</v>
      </c>
      <c r="H22568" s="3">
        <v>42926.48</v>
      </c>
    </row>
    <row r="22569" spans="1:8" x14ac:dyDescent="0.3">
      <c r="A22569" t="s">
        <v>132</v>
      </c>
      <c r="B22569">
        <v>4</v>
      </c>
      <c r="C22569">
        <v>1</v>
      </c>
      <c r="D22569" s="2">
        <v>42926</v>
      </c>
      <c r="E22569">
        <v>18</v>
      </c>
      <c r="F22569">
        <v>30.1126</v>
      </c>
      <c r="G22569">
        <v>21.98</v>
      </c>
      <c r="H22569" s="3">
        <v>42926.48</v>
      </c>
    </row>
    <row r="22570" spans="1:8" x14ac:dyDescent="0.3">
      <c r="A22570" t="s">
        <v>112</v>
      </c>
      <c r="B22570">
        <v>1</v>
      </c>
      <c r="C22570">
        <v>44</v>
      </c>
      <c r="D22570" s="2">
        <v>42926</v>
      </c>
      <c r="E22570">
        <v>16</v>
      </c>
      <c r="F22570">
        <v>582.33040000000005</v>
      </c>
      <c r="G22570">
        <v>477.32</v>
      </c>
      <c r="H22570" s="3">
        <v>42926.49</v>
      </c>
    </row>
    <row r="22571" spans="1:8" x14ac:dyDescent="0.3">
      <c r="A22571" t="s">
        <v>29</v>
      </c>
      <c r="B22571">
        <v>3</v>
      </c>
      <c r="C22571">
        <v>41</v>
      </c>
      <c r="D22571" s="2">
        <v>42926</v>
      </c>
      <c r="E22571">
        <v>30</v>
      </c>
      <c r="F22571">
        <v>9.9687999999999999</v>
      </c>
      <c r="G22571">
        <v>7.33</v>
      </c>
      <c r="H22571" s="3">
        <v>42926.5</v>
      </c>
    </row>
    <row r="22572" spans="1:8" x14ac:dyDescent="0.3">
      <c r="A22572" t="s">
        <v>136</v>
      </c>
      <c r="B22572">
        <v>10</v>
      </c>
      <c r="C22572">
        <v>1</v>
      </c>
      <c r="D22572" s="2">
        <v>42926</v>
      </c>
      <c r="E22572">
        <v>43</v>
      </c>
      <c r="F22572">
        <v>71.429400000000001</v>
      </c>
      <c r="G22572">
        <v>56.69</v>
      </c>
      <c r="H22572" s="3">
        <v>42926.5</v>
      </c>
    </row>
    <row r="22573" spans="1:8" x14ac:dyDescent="0.3">
      <c r="A22573" t="s">
        <v>12</v>
      </c>
      <c r="B22573">
        <v>3</v>
      </c>
      <c r="C22573">
        <v>41</v>
      </c>
      <c r="D22573" s="2">
        <v>42926</v>
      </c>
      <c r="E22573">
        <v>22</v>
      </c>
      <c r="F22573">
        <v>108.056</v>
      </c>
      <c r="G22573">
        <v>83.12</v>
      </c>
      <c r="H22573" s="3">
        <v>42926.5</v>
      </c>
    </row>
    <row r="22574" spans="1:8" x14ac:dyDescent="0.3">
      <c r="A22574" t="s">
        <v>139</v>
      </c>
      <c r="B22574">
        <v>1</v>
      </c>
      <c r="C22574">
        <v>1</v>
      </c>
      <c r="D22574" s="2">
        <v>42926</v>
      </c>
      <c r="E22574">
        <v>47</v>
      </c>
      <c r="F22574">
        <v>10.478800000000001</v>
      </c>
      <c r="G22574">
        <v>7.82</v>
      </c>
      <c r="H22574" s="3">
        <v>42926.51</v>
      </c>
    </row>
    <row r="22575" spans="1:8" x14ac:dyDescent="0.3">
      <c r="A22575" t="s">
        <v>162</v>
      </c>
      <c r="B22575">
        <v>1</v>
      </c>
      <c r="C22575">
        <v>41</v>
      </c>
      <c r="D22575" s="2">
        <v>42926</v>
      </c>
      <c r="E22575">
        <v>47</v>
      </c>
      <c r="F22575">
        <v>9.4868999999999986</v>
      </c>
      <c r="G22575">
        <v>7.47</v>
      </c>
      <c r="H22575" s="3">
        <v>42926.51</v>
      </c>
    </row>
    <row r="22576" spans="1:8" x14ac:dyDescent="0.3">
      <c r="A22576" t="s">
        <v>33</v>
      </c>
      <c r="B22576">
        <v>1</v>
      </c>
      <c r="C22576">
        <v>1</v>
      </c>
      <c r="D22576" s="2">
        <v>42926</v>
      </c>
      <c r="E22576">
        <v>19</v>
      </c>
      <c r="F22576">
        <v>2.0171999999999999</v>
      </c>
      <c r="G22576">
        <v>1.64</v>
      </c>
      <c r="H22576" s="3">
        <v>42926.52</v>
      </c>
    </row>
    <row r="22577" spans="1:8" x14ac:dyDescent="0.3">
      <c r="A22577" t="s">
        <v>170</v>
      </c>
      <c r="B22577">
        <v>3</v>
      </c>
      <c r="C22577">
        <v>44</v>
      </c>
      <c r="D22577" s="2">
        <v>42926</v>
      </c>
      <c r="E22577">
        <v>38</v>
      </c>
      <c r="F22577">
        <v>110.6631</v>
      </c>
      <c r="G22577">
        <v>89.97</v>
      </c>
      <c r="H22577" s="3">
        <v>42926.54</v>
      </c>
    </row>
    <row r="22578" spans="1:8" x14ac:dyDescent="0.3">
      <c r="A22578" t="s">
        <v>17</v>
      </c>
      <c r="B22578">
        <v>1</v>
      </c>
      <c r="C22578">
        <v>1</v>
      </c>
      <c r="D22578" s="2">
        <v>42926</v>
      </c>
      <c r="E22578">
        <v>29</v>
      </c>
      <c r="F22578">
        <v>10.953199999999999</v>
      </c>
      <c r="G22578">
        <v>7.88</v>
      </c>
      <c r="H22578" s="3">
        <v>42926.54</v>
      </c>
    </row>
    <row r="22579" spans="1:8" x14ac:dyDescent="0.3">
      <c r="A22579" t="s">
        <v>10</v>
      </c>
      <c r="B22579">
        <v>1</v>
      </c>
      <c r="C22579">
        <v>1</v>
      </c>
      <c r="D22579" s="2">
        <v>42926</v>
      </c>
      <c r="E22579">
        <v>47</v>
      </c>
      <c r="F22579">
        <v>1.8696000000000002</v>
      </c>
      <c r="G22579">
        <v>1.52</v>
      </c>
      <c r="H22579" s="3">
        <v>42926.54</v>
      </c>
    </row>
    <row r="22580" spans="1:8" x14ac:dyDescent="0.3">
      <c r="A22580" t="s">
        <v>25</v>
      </c>
      <c r="B22580">
        <v>14</v>
      </c>
      <c r="C22580">
        <v>1</v>
      </c>
      <c r="D22580" s="2">
        <v>42926</v>
      </c>
      <c r="E22580">
        <v>3</v>
      </c>
      <c r="F22580">
        <v>20.621199999999998</v>
      </c>
      <c r="G22580">
        <v>16.63</v>
      </c>
      <c r="H22580" s="3">
        <v>42926.57</v>
      </c>
    </row>
    <row r="22581" spans="1:8" x14ac:dyDescent="0.3">
      <c r="A22581" t="s">
        <v>12</v>
      </c>
      <c r="B22581">
        <v>4</v>
      </c>
      <c r="C22581">
        <v>3</v>
      </c>
      <c r="D22581" s="2">
        <v>42926</v>
      </c>
      <c r="E22581">
        <v>43</v>
      </c>
      <c r="F22581">
        <v>105.5624</v>
      </c>
      <c r="G22581">
        <v>83.12</v>
      </c>
      <c r="H22581" s="3">
        <v>42926.62</v>
      </c>
    </row>
    <row r="22582" spans="1:8" x14ac:dyDescent="0.3">
      <c r="A22582" t="s">
        <v>52</v>
      </c>
      <c r="B22582">
        <v>14</v>
      </c>
      <c r="C22582">
        <v>41</v>
      </c>
      <c r="D22582" s="2">
        <v>42926</v>
      </c>
      <c r="E22582">
        <v>18</v>
      </c>
      <c r="F22582">
        <v>23.057099999999995</v>
      </c>
      <c r="G22582">
        <v>16.829999999999998</v>
      </c>
      <c r="H22582" s="3">
        <v>42926.62</v>
      </c>
    </row>
    <row r="22583" spans="1:8" x14ac:dyDescent="0.3">
      <c r="A22583" t="s">
        <v>59</v>
      </c>
      <c r="B22583">
        <v>1</v>
      </c>
      <c r="C22583">
        <v>42</v>
      </c>
      <c r="D22583" s="2">
        <v>42926</v>
      </c>
      <c r="E22583">
        <v>24</v>
      </c>
      <c r="F22583">
        <v>4.8132000000000001</v>
      </c>
      <c r="G22583">
        <v>3.82</v>
      </c>
      <c r="H22583" s="3">
        <v>42926.62</v>
      </c>
    </row>
    <row r="22584" spans="1:8" x14ac:dyDescent="0.3">
      <c r="A22584" t="s">
        <v>146</v>
      </c>
      <c r="B22584">
        <v>15</v>
      </c>
      <c r="C22584">
        <v>41</v>
      </c>
      <c r="D22584" s="2">
        <v>42926</v>
      </c>
      <c r="E22584">
        <v>14</v>
      </c>
      <c r="F22584">
        <v>45.090999999999994</v>
      </c>
      <c r="G22584">
        <v>33.65</v>
      </c>
      <c r="H22584" s="3">
        <v>42926.63</v>
      </c>
    </row>
    <row r="22585" spans="1:8" x14ac:dyDescent="0.3">
      <c r="A22585" t="s">
        <v>12</v>
      </c>
      <c r="B22585">
        <v>9</v>
      </c>
      <c r="C22585">
        <v>2</v>
      </c>
      <c r="D22585" s="2">
        <v>42926</v>
      </c>
      <c r="E22585">
        <v>35</v>
      </c>
      <c r="F22585">
        <v>100.57520000000001</v>
      </c>
      <c r="G22585">
        <v>83.12</v>
      </c>
      <c r="H22585" s="3">
        <v>42926.64</v>
      </c>
    </row>
    <row r="22586" spans="1:8" x14ac:dyDescent="0.3">
      <c r="A22586" t="s">
        <v>17</v>
      </c>
      <c r="B22586">
        <v>15</v>
      </c>
      <c r="C22586">
        <v>2</v>
      </c>
      <c r="D22586" s="2">
        <v>42926</v>
      </c>
      <c r="E22586">
        <v>47</v>
      </c>
      <c r="F22586">
        <v>10.7956</v>
      </c>
      <c r="G22586">
        <v>7.88</v>
      </c>
      <c r="H22586" s="3">
        <v>42926.64</v>
      </c>
    </row>
    <row r="22587" spans="1:8" x14ac:dyDescent="0.3">
      <c r="A22587" t="s">
        <v>170</v>
      </c>
      <c r="B22587">
        <v>10</v>
      </c>
      <c r="C22587">
        <v>1</v>
      </c>
      <c r="D22587" s="2">
        <v>42926</v>
      </c>
      <c r="E22587">
        <v>32</v>
      </c>
      <c r="F22587">
        <v>107.964</v>
      </c>
      <c r="G22587">
        <v>89.97</v>
      </c>
      <c r="H22587" s="3">
        <v>42926.64</v>
      </c>
    </row>
    <row r="22588" spans="1:8" x14ac:dyDescent="0.3">
      <c r="A22588" t="s">
        <v>99</v>
      </c>
      <c r="B22588">
        <v>1</v>
      </c>
      <c r="C22588">
        <v>42</v>
      </c>
      <c r="D22588" s="2">
        <v>42926</v>
      </c>
      <c r="E22588">
        <v>16</v>
      </c>
      <c r="F22588">
        <v>22.866599999999998</v>
      </c>
      <c r="G22588">
        <v>16.57</v>
      </c>
      <c r="H22588" s="3">
        <v>42926.65</v>
      </c>
    </row>
    <row r="22589" spans="1:8" x14ac:dyDescent="0.3">
      <c r="A22589" t="s">
        <v>52</v>
      </c>
      <c r="B22589">
        <v>1</v>
      </c>
      <c r="C22589">
        <v>1</v>
      </c>
      <c r="D22589" s="2">
        <v>42926</v>
      </c>
      <c r="E22589">
        <v>30</v>
      </c>
      <c r="F22589">
        <v>21.374099999999999</v>
      </c>
      <c r="G22589">
        <v>16.829999999999998</v>
      </c>
      <c r="H22589" s="3">
        <v>42926.66</v>
      </c>
    </row>
    <row r="22590" spans="1:8" x14ac:dyDescent="0.3">
      <c r="A22590" t="s">
        <v>96</v>
      </c>
      <c r="B22590">
        <v>15</v>
      </c>
      <c r="C22590">
        <v>41</v>
      </c>
      <c r="D22590" s="2">
        <v>42926</v>
      </c>
      <c r="E22590">
        <v>21</v>
      </c>
      <c r="F22590">
        <v>24.812400000000004</v>
      </c>
      <c r="G22590">
        <v>17.98</v>
      </c>
      <c r="H22590" s="3">
        <v>42926.66</v>
      </c>
    </row>
    <row r="22591" spans="1:8" x14ac:dyDescent="0.3">
      <c r="A22591" t="s">
        <v>161</v>
      </c>
      <c r="B22591">
        <v>1</v>
      </c>
      <c r="C22591">
        <v>1</v>
      </c>
      <c r="D22591" s="2">
        <v>42926</v>
      </c>
      <c r="E22591">
        <v>13</v>
      </c>
      <c r="F22591">
        <v>13.385999999999999</v>
      </c>
      <c r="G22591">
        <v>9.6999999999999993</v>
      </c>
      <c r="H22591" s="3">
        <v>42926.66</v>
      </c>
    </row>
    <row r="22592" spans="1:8" x14ac:dyDescent="0.3">
      <c r="A22592" t="s">
        <v>24</v>
      </c>
      <c r="B22592">
        <v>1</v>
      </c>
      <c r="C22592">
        <v>41</v>
      </c>
      <c r="D22592" s="2">
        <v>42926</v>
      </c>
      <c r="E22592">
        <v>35</v>
      </c>
      <c r="F22592">
        <v>43.859000000000009</v>
      </c>
      <c r="G22592">
        <v>35.950000000000003</v>
      </c>
      <c r="H22592" s="3">
        <v>42926.66</v>
      </c>
    </row>
    <row r="22593" spans="1:8" x14ac:dyDescent="0.3">
      <c r="A22593" t="s">
        <v>80</v>
      </c>
      <c r="B22593">
        <v>1</v>
      </c>
      <c r="C22593">
        <v>1</v>
      </c>
      <c r="D22593" s="2">
        <v>42926</v>
      </c>
      <c r="E22593">
        <v>21</v>
      </c>
      <c r="F22593">
        <v>8.0779999999999994</v>
      </c>
      <c r="G22593">
        <v>5.77</v>
      </c>
      <c r="H22593" s="3">
        <v>42926.67</v>
      </c>
    </row>
    <row r="22594" spans="1:8" x14ac:dyDescent="0.3">
      <c r="A22594" t="s">
        <v>11</v>
      </c>
      <c r="B22594">
        <v>10</v>
      </c>
      <c r="C22594">
        <v>45</v>
      </c>
      <c r="D22594" s="2">
        <v>42926</v>
      </c>
      <c r="E22594">
        <v>11</v>
      </c>
      <c r="F22594">
        <v>40.565399999999997</v>
      </c>
      <c r="G22594">
        <v>32.979999999999997</v>
      </c>
      <c r="H22594" s="3">
        <v>42926.68</v>
      </c>
    </row>
    <row r="22595" spans="1:8" x14ac:dyDescent="0.3">
      <c r="A22595" t="s">
        <v>16</v>
      </c>
      <c r="B22595">
        <v>1</v>
      </c>
      <c r="C22595">
        <v>3</v>
      </c>
      <c r="D22595" s="2">
        <v>42926</v>
      </c>
      <c r="E22595">
        <v>33</v>
      </c>
      <c r="F22595">
        <v>4.2557999999999998</v>
      </c>
      <c r="G22595">
        <v>3.46</v>
      </c>
      <c r="H22595" s="3">
        <v>42926.69</v>
      </c>
    </row>
    <row r="22596" spans="1:8" x14ac:dyDescent="0.3">
      <c r="A22596" t="s">
        <v>41</v>
      </c>
      <c r="B22596">
        <v>1</v>
      </c>
      <c r="C22596">
        <v>44</v>
      </c>
      <c r="D22596" s="2">
        <v>42926</v>
      </c>
      <c r="E22596">
        <v>12</v>
      </c>
      <c r="F22596">
        <v>65.325000000000003</v>
      </c>
      <c r="G22596">
        <v>50.25</v>
      </c>
      <c r="H22596" s="3">
        <v>42926.7</v>
      </c>
    </row>
    <row r="22597" spans="1:8" x14ac:dyDescent="0.3">
      <c r="A22597" t="s">
        <v>95</v>
      </c>
      <c r="B22597">
        <v>3</v>
      </c>
      <c r="C22597">
        <v>43</v>
      </c>
      <c r="D22597" s="2">
        <v>42926</v>
      </c>
      <c r="E22597">
        <v>6</v>
      </c>
      <c r="F22597">
        <v>92.36399999999999</v>
      </c>
      <c r="G22597">
        <v>76.97</v>
      </c>
      <c r="H22597" s="3">
        <v>42926.71</v>
      </c>
    </row>
    <row r="22598" spans="1:8" x14ac:dyDescent="0.3">
      <c r="A22598" t="s">
        <v>12</v>
      </c>
      <c r="B22598">
        <v>15</v>
      </c>
      <c r="C22598">
        <v>1</v>
      </c>
      <c r="D22598" s="2">
        <v>42926</v>
      </c>
      <c r="E22598">
        <v>22</v>
      </c>
      <c r="F22598">
        <v>108.88720000000001</v>
      </c>
      <c r="G22598">
        <v>83.12</v>
      </c>
      <c r="H22598" s="3">
        <v>42926.720000000001</v>
      </c>
    </row>
    <row r="22599" spans="1:8" x14ac:dyDescent="0.3">
      <c r="A22599" t="s">
        <v>60</v>
      </c>
      <c r="B22599">
        <v>1</v>
      </c>
      <c r="C22599">
        <v>1</v>
      </c>
      <c r="D22599" s="2">
        <v>42926</v>
      </c>
      <c r="E22599">
        <v>49</v>
      </c>
      <c r="F22599">
        <v>53.212800000000009</v>
      </c>
      <c r="G22599">
        <v>38.56</v>
      </c>
      <c r="H22599" s="3">
        <v>42926.720000000001</v>
      </c>
    </row>
    <row r="22600" spans="1:8" x14ac:dyDescent="0.3">
      <c r="A22600" t="s">
        <v>80</v>
      </c>
      <c r="B22600">
        <v>2</v>
      </c>
      <c r="C22600">
        <v>1</v>
      </c>
      <c r="D22600" s="2">
        <v>42926</v>
      </c>
      <c r="E22600">
        <v>29</v>
      </c>
      <c r="F22600">
        <v>7.3855999999999993</v>
      </c>
      <c r="G22600">
        <v>5.77</v>
      </c>
      <c r="H22600" s="3">
        <v>42926.73</v>
      </c>
    </row>
    <row r="22601" spans="1:8" x14ac:dyDescent="0.3">
      <c r="A22601" t="s">
        <v>143</v>
      </c>
      <c r="B22601">
        <v>15</v>
      </c>
      <c r="C22601">
        <v>44</v>
      </c>
      <c r="D22601" s="2">
        <v>42926</v>
      </c>
      <c r="E22601">
        <v>7</v>
      </c>
      <c r="F22601">
        <v>26.156800000000004</v>
      </c>
      <c r="G22601">
        <v>21.44</v>
      </c>
      <c r="H22601" s="3">
        <v>42926.76</v>
      </c>
    </row>
    <row r="22602" spans="1:8" x14ac:dyDescent="0.3">
      <c r="A22602" t="s">
        <v>29</v>
      </c>
      <c r="B22602">
        <v>1</v>
      </c>
      <c r="C22602">
        <v>1</v>
      </c>
      <c r="D22602" s="2">
        <v>42926</v>
      </c>
      <c r="E22602">
        <v>32</v>
      </c>
      <c r="F22602">
        <v>8.8693000000000008</v>
      </c>
      <c r="G22602">
        <v>7.33</v>
      </c>
      <c r="H22602" s="3">
        <v>42926.78</v>
      </c>
    </row>
    <row r="22603" spans="1:8" x14ac:dyDescent="0.3">
      <c r="A22603" t="s">
        <v>204</v>
      </c>
      <c r="B22603">
        <v>1</v>
      </c>
      <c r="C22603">
        <v>1</v>
      </c>
      <c r="D22603" s="2">
        <v>42926</v>
      </c>
      <c r="E22603">
        <v>31</v>
      </c>
      <c r="F22603">
        <v>57.279000000000003</v>
      </c>
      <c r="G22603">
        <v>46.95</v>
      </c>
      <c r="H22603" s="3">
        <v>42926.78</v>
      </c>
    </row>
    <row r="22604" spans="1:8" x14ac:dyDescent="0.3">
      <c r="A22604" t="s">
        <v>52</v>
      </c>
      <c r="B22604">
        <v>10</v>
      </c>
      <c r="C22604">
        <v>41</v>
      </c>
      <c r="D22604" s="2">
        <v>42926</v>
      </c>
      <c r="E22604">
        <v>19</v>
      </c>
      <c r="F22604">
        <v>22.215599999999998</v>
      </c>
      <c r="G22604">
        <v>16.829999999999998</v>
      </c>
      <c r="H22604" s="3">
        <v>42926.78</v>
      </c>
    </row>
    <row r="22605" spans="1:8" x14ac:dyDescent="0.3">
      <c r="A22605" t="s">
        <v>199</v>
      </c>
      <c r="B22605">
        <v>10</v>
      </c>
      <c r="C22605">
        <v>1</v>
      </c>
      <c r="D22605" s="2">
        <v>42926</v>
      </c>
      <c r="E22605">
        <v>20</v>
      </c>
      <c r="F22605">
        <v>9.9663000000000004</v>
      </c>
      <c r="G22605">
        <v>7.17</v>
      </c>
      <c r="H22605" s="3">
        <v>42926.79</v>
      </c>
    </row>
    <row r="22606" spans="1:8" x14ac:dyDescent="0.3">
      <c r="A22606" t="s">
        <v>119</v>
      </c>
      <c r="B22606">
        <v>1</v>
      </c>
      <c r="C22606">
        <v>1</v>
      </c>
      <c r="D22606" s="2">
        <v>42926</v>
      </c>
      <c r="E22606">
        <v>37</v>
      </c>
      <c r="F22606">
        <v>21.105</v>
      </c>
      <c r="G22606">
        <v>15.75</v>
      </c>
      <c r="H22606" s="3">
        <v>42926.79</v>
      </c>
    </row>
    <row r="22607" spans="1:8" x14ac:dyDescent="0.3">
      <c r="A22607" t="s">
        <v>29</v>
      </c>
      <c r="B22607">
        <v>1</v>
      </c>
      <c r="C22607">
        <v>1</v>
      </c>
      <c r="D22607" s="2">
        <v>42926</v>
      </c>
      <c r="E22607">
        <v>31</v>
      </c>
      <c r="F22607">
        <v>8.9426000000000005</v>
      </c>
      <c r="G22607">
        <v>7.33</v>
      </c>
      <c r="H22607" s="3">
        <v>42926.8</v>
      </c>
    </row>
    <row r="22608" spans="1:8" x14ac:dyDescent="0.3">
      <c r="A22608" t="s">
        <v>135</v>
      </c>
      <c r="B22608">
        <v>1</v>
      </c>
      <c r="C22608">
        <v>1</v>
      </c>
      <c r="D22608" s="2">
        <v>42926</v>
      </c>
      <c r="E22608">
        <v>33</v>
      </c>
      <c r="F22608">
        <v>3.1309000000000005</v>
      </c>
      <c r="G22608">
        <v>2.39</v>
      </c>
      <c r="H22608" s="3">
        <v>42926.8</v>
      </c>
    </row>
    <row r="22609" spans="1:8" x14ac:dyDescent="0.3">
      <c r="A22609" t="s">
        <v>80</v>
      </c>
      <c r="B22609">
        <v>2</v>
      </c>
      <c r="C22609">
        <v>1</v>
      </c>
      <c r="D22609" s="2">
        <v>42926</v>
      </c>
      <c r="E22609">
        <v>30</v>
      </c>
      <c r="F22609">
        <v>7.5586999999999991</v>
      </c>
      <c r="G22609">
        <v>5.77</v>
      </c>
      <c r="H22609" s="3">
        <v>42926.81</v>
      </c>
    </row>
    <row r="22610" spans="1:8" x14ac:dyDescent="0.3">
      <c r="A22610" t="s">
        <v>12</v>
      </c>
      <c r="B22610">
        <v>2</v>
      </c>
      <c r="C22610">
        <v>45</v>
      </c>
      <c r="D22610" s="2">
        <v>42926</v>
      </c>
      <c r="E22610">
        <v>2</v>
      </c>
      <c r="F22610">
        <v>104.7312</v>
      </c>
      <c r="G22610">
        <v>83.12</v>
      </c>
      <c r="H22610" s="3">
        <v>42926.81</v>
      </c>
    </row>
    <row r="22611" spans="1:8" x14ac:dyDescent="0.3">
      <c r="A22611" t="s">
        <v>29</v>
      </c>
      <c r="B22611">
        <v>6</v>
      </c>
      <c r="C22611">
        <v>41</v>
      </c>
      <c r="D22611" s="2">
        <v>42926</v>
      </c>
      <c r="E22611">
        <v>20</v>
      </c>
      <c r="F22611">
        <v>8.8693000000000008</v>
      </c>
      <c r="G22611">
        <v>7.33</v>
      </c>
      <c r="H22611" s="3">
        <v>42926.83</v>
      </c>
    </row>
    <row r="22612" spans="1:8" x14ac:dyDescent="0.3">
      <c r="A22612" t="s">
        <v>17</v>
      </c>
      <c r="B22612">
        <v>1</v>
      </c>
      <c r="C22612">
        <v>2</v>
      </c>
      <c r="D22612" s="2">
        <v>42926</v>
      </c>
      <c r="E22612">
        <v>9</v>
      </c>
      <c r="F22612">
        <v>11.032</v>
      </c>
      <c r="G22612">
        <v>7.88</v>
      </c>
      <c r="H22612" s="3">
        <v>42926.84</v>
      </c>
    </row>
    <row r="22613" spans="1:8" x14ac:dyDescent="0.3">
      <c r="A22613" t="s">
        <v>47</v>
      </c>
      <c r="B22613">
        <v>14</v>
      </c>
      <c r="C22613">
        <v>1</v>
      </c>
      <c r="D22613" s="2">
        <v>42926</v>
      </c>
      <c r="E22613">
        <v>42</v>
      </c>
      <c r="F22613">
        <v>2.0007999999999999</v>
      </c>
      <c r="G22613">
        <v>1.64</v>
      </c>
      <c r="H22613" s="3">
        <v>42926.85</v>
      </c>
    </row>
    <row r="22614" spans="1:8" x14ac:dyDescent="0.3">
      <c r="A22614" t="s">
        <v>12</v>
      </c>
      <c r="B22614">
        <v>10</v>
      </c>
      <c r="C22614">
        <v>1</v>
      </c>
      <c r="D22614" s="2">
        <v>42926</v>
      </c>
      <c r="E22614">
        <v>20</v>
      </c>
      <c r="F22614">
        <v>104.7312</v>
      </c>
      <c r="G22614">
        <v>83.12</v>
      </c>
      <c r="H22614" s="3">
        <v>42926.86</v>
      </c>
    </row>
    <row r="22615" spans="1:8" x14ac:dyDescent="0.3">
      <c r="A22615" t="s">
        <v>204</v>
      </c>
      <c r="B22615">
        <v>1</v>
      </c>
      <c r="C22615">
        <v>1</v>
      </c>
      <c r="D22615" s="2">
        <v>42926</v>
      </c>
      <c r="E22615">
        <v>5</v>
      </c>
      <c r="F22615">
        <v>58.218000000000004</v>
      </c>
      <c r="G22615">
        <v>46.95</v>
      </c>
      <c r="H22615" s="3">
        <v>42926.87</v>
      </c>
    </row>
    <row r="22616" spans="1:8" x14ac:dyDescent="0.3">
      <c r="A22616" t="s">
        <v>17</v>
      </c>
      <c r="B22616">
        <v>3</v>
      </c>
      <c r="C22616">
        <v>45</v>
      </c>
      <c r="D22616" s="2">
        <v>42926</v>
      </c>
      <c r="E22616">
        <v>39</v>
      </c>
      <c r="F22616">
        <v>11.032</v>
      </c>
      <c r="G22616">
        <v>7.88</v>
      </c>
      <c r="H22616" s="3">
        <v>42926.879999999997</v>
      </c>
    </row>
    <row r="22617" spans="1:8" x14ac:dyDescent="0.3">
      <c r="A22617" t="s">
        <v>29</v>
      </c>
      <c r="B22617">
        <v>10</v>
      </c>
      <c r="C22617">
        <v>1</v>
      </c>
      <c r="D22617" s="2">
        <v>42926</v>
      </c>
      <c r="E22617">
        <v>42</v>
      </c>
      <c r="F22617">
        <v>9.748899999999999</v>
      </c>
      <c r="G22617">
        <v>7.33</v>
      </c>
      <c r="H22617" s="3">
        <v>42926.91</v>
      </c>
    </row>
    <row r="22618" spans="1:8" x14ac:dyDescent="0.3">
      <c r="A22618" t="s">
        <v>17</v>
      </c>
      <c r="B22618">
        <v>1</v>
      </c>
      <c r="C22618">
        <v>1</v>
      </c>
      <c r="D22618" s="2">
        <v>42926</v>
      </c>
      <c r="E22618">
        <v>44</v>
      </c>
      <c r="F22618">
        <v>9.5348000000000006</v>
      </c>
      <c r="G22618">
        <v>7.88</v>
      </c>
      <c r="H22618" s="3">
        <v>42926.93</v>
      </c>
    </row>
    <row r="22619" spans="1:8" x14ac:dyDescent="0.3">
      <c r="A22619" t="s">
        <v>186</v>
      </c>
      <c r="B22619">
        <v>10</v>
      </c>
      <c r="C22619">
        <v>41</v>
      </c>
      <c r="D22619" s="2">
        <v>42926</v>
      </c>
      <c r="E22619">
        <v>4</v>
      </c>
      <c r="F22619">
        <v>46.760399999999997</v>
      </c>
      <c r="G22619">
        <v>37.71</v>
      </c>
      <c r="H22619" s="3">
        <v>42926.94</v>
      </c>
    </row>
    <row r="22620" spans="1:8" x14ac:dyDescent="0.3">
      <c r="A22620" t="s">
        <v>5</v>
      </c>
      <c r="B22620">
        <v>15</v>
      </c>
      <c r="C22620">
        <v>45</v>
      </c>
      <c r="D22620" s="2">
        <v>42926</v>
      </c>
      <c r="E22620">
        <v>42</v>
      </c>
      <c r="F22620">
        <v>33.99</v>
      </c>
      <c r="G22620">
        <v>25.75</v>
      </c>
      <c r="H22620" s="3">
        <v>42926.97</v>
      </c>
    </row>
    <row r="22621" spans="1:8" x14ac:dyDescent="0.3">
      <c r="A22621" t="s">
        <v>62</v>
      </c>
      <c r="B22621">
        <v>3</v>
      </c>
      <c r="C22621">
        <v>1</v>
      </c>
      <c r="D22621" s="2">
        <v>42926</v>
      </c>
      <c r="E22621">
        <v>34</v>
      </c>
      <c r="F22621">
        <v>18.711600000000001</v>
      </c>
      <c r="G22621">
        <v>15.09</v>
      </c>
      <c r="H22621" s="3">
        <v>42926.98</v>
      </c>
    </row>
    <row r="22622" spans="1:8" x14ac:dyDescent="0.3">
      <c r="A22622" t="s">
        <v>51</v>
      </c>
      <c r="B22622">
        <v>5</v>
      </c>
      <c r="C22622">
        <v>45</v>
      </c>
      <c r="D22622" s="2">
        <v>42926</v>
      </c>
      <c r="E22622">
        <v>45</v>
      </c>
      <c r="F22622">
        <v>1.6506000000000001</v>
      </c>
      <c r="G22622">
        <v>1.26</v>
      </c>
      <c r="H22622" s="3">
        <v>42926.98</v>
      </c>
    </row>
    <row r="22623" spans="1:8" x14ac:dyDescent="0.3">
      <c r="A22623" t="s">
        <v>80</v>
      </c>
      <c r="B22623">
        <v>1</v>
      </c>
      <c r="C22623">
        <v>41</v>
      </c>
      <c r="D22623" s="2">
        <v>42926</v>
      </c>
      <c r="E22623">
        <v>11</v>
      </c>
      <c r="F22623">
        <v>7.3278999999999996</v>
      </c>
      <c r="G22623">
        <v>5.77</v>
      </c>
      <c r="H22623" s="3">
        <v>42926.99</v>
      </c>
    </row>
    <row r="22624" spans="1:8" x14ac:dyDescent="0.3">
      <c r="A22624" t="s">
        <v>84</v>
      </c>
      <c r="B22624">
        <v>3</v>
      </c>
      <c r="C22624">
        <v>41</v>
      </c>
      <c r="D22624" s="2">
        <v>42926</v>
      </c>
      <c r="E22624">
        <v>15</v>
      </c>
      <c r="F22624">
        <v>10.773</v>
      </c>
      <c r="G22624">
        <v>7.98</v>
      </c>
      <c r="H22624" s="3">
        <v>42927</v>
      </c>
    </row>
    <row r="22625" spans="1:8" x14ac:dyDescent="0.3">
      <c r="A22625" t="s">
        <v>52</v>
      </c>
      <c r="B22625">
        <v>1</v>
      </c>
      <c r="C22625">
        <v>1</v>
      </c>
      <c r="D22625" s="2">
        <v>42927</v>
      </c>
      <c r="E22625">
        <v>2</v>
      </c>
      <c r="F22625">
        <v>22.383899999999997</v>
      </c>
      <c r="G22625">
        <v>16.829999999999998</v>
      </c>
      <c r="H22625" s="3">
        <v>42927</v>
      </c>
    </row>
    <row r="22626" spans="1:8" x14ac:dyDescent="0.3">
      <c r="A22626" t="s">
        <v>164</v>
      </c>
      <c r="B22626">
        <v>1</v>
      </c>
      <c r="C22626">
        <v>1</v>
      </c>
      <c r="D22626" s="2">
        <v>42927</v>
      </c>
      <c r="E22626">
        <v>8</v>
      </c>
      <c r="F22626">
        <v>895.5648000000001</v>
      </c>
      <c r="G22626">
        <v>648.96</v>
      </c>
      <c r="H22626" s="3">
        <v>42927</v>
      </c>
    </row>
    <row r="22627" spans="1:8" x14ac:dyDescent="0.3">
      <c r="A22627" t="s">
        <v>67</v>
      </c>
      <c r="B22627">
        <v>1</v>
      </c>
      <c r="C22627">
        <v>42</v>
      </c>
      <c r="D22627" s="2">
        <v>42926</v>
      </c>
      <c r="E22627">
        <v>1</v>
      </c>
      <c r="F22627">
        <v>1.2671999999999999</v>
      </c>
      <c r="G22627">
        <v>0.96</v>
      </c>
      <c r="H22627" s="3">
        <v>42927</v>
      </c>
    </row>
    <row r="22628" spans="1:8" x14ac:dyDescent="0.3">
      <c r="A22628" t="s">
        <v>12</v>
      </c>
      <c r="B22628">
        <v>10</v>
      </c>
      <c r="C22628">
        <v>44</v>
      </c>
      <c r="D22628" s="2">
        <v>42927</v>
      </c>
      <c r="E22628">
        <v>39</v>
      </c>
      <c r="F22628">
        <v>107.22480000000002</v>
      </c>
      <c r="G22628">
        <v>83.12</v>
      </c>
      <c r="H22628" s="3">
        <v>42927.01</v>
      </c>
    </row>
    <row r="22629" spans="1:8" x14ac:dyDescent="0.3">
      <c r="A22629" t="s">
        <v>12</v>
      </c>
      <c r="B22629">
        <v>1</v>
      </c>
      <c r="C22629">
        <v>41</v>
      </c>
      <c r="D22629" s="2">
        <v>42927</v>
      </c>
      <c r="E22629">
        <v>39</v>
      </c>
      <c r="F22629">
        <v>107.22480000000002</v>
      </c>
      <c r="G22629">
        <v>83.12</v>
      </c>
      <c r="H22629" s="3">
        <v>42927.01</v>
      </c>
    </row>
    <row r="22630" spans="1:8" x14ac:dyDescent="0.3">
      <c r="A22630" t="s">
        <v>29</v>
      </c>
      <c r="B22630">
        <v>10</v>
      </c>
      <c r="C22630">
        <v>41</v>
      </c>
      <c r="D22630" s="2">
        <v>42927</v>
      </c>
      <c r="E22630">
        <v>22</v>
      </c>
      <c r="F22630">
        <v>9.2358000000000011</v>
      </c>
      <c r="G22630">
        <v>7.33</v>
      </c>
      <c r="H22630" s="3">
        <v>42927.02</v>
      </c>
    </row>
    <row r="22631" spans="1:8" x14ac:dyDescent="0.3">
      <c r="A22631" t="s">
        <v>17</v>
      </c>
      <c r="B22631">
        <v>1</v>
      </c>
      <c r="C22631">
        <v>44</v>
      </c>
      <c r="D22631" s="2">
        <v>42927</v>
      </c>
      <c r="E22631">
        <v>27</v>
      </c>
      <c r="F22631">
        <v>9.6135999999999999</v>
      </c>
      <c r="G22631">
        <v>7.88</v>
      </c>
      <c r="H22631" s="3">
        <v>42927.02</v>
      </c>
    </row>
    <row r="22632" spans="1:8" x14ac:dyDescent="0.3">
      <c r="A22632" t="s">
        <v>35</v>
      </c>
      <c r="B22632">
        <v>10</v>
      </c>
      <c r="C22632">
        <v>41</v>
      </c>
      <c r="D22632" s="2">
        <v>42927</v>
      </c>
      <c r="E22632">
        <v>37</v>
      </c>
      <c r="F22632">
        <v>1054.8230000000001</v>
      </c>
      <c r="G22632">
        <v>793.1</v>
      </c>
      <c r="H22632" s="3">
        <v>42927.02</v>
      </c>
    </row>
    <row r="22633" spans="1:8" x14ac:dyDescent="0.3">
      <c r="A22633" t="s">
        <v>12</v>
      </c>
      <c r="B22633">
        <v>10</v>
      </c>
      <c r="C22633">
        <v>3</v>
      </c>
      <c r="D22633" s="2">
        <v>42927</v>
      </c>
      <c r="E22633">
        <v>23</v>
      </c>
      <c r="F22633">
        <v>103.9</v>
      </c>
      <c r="G22633">
        <v>83.12</v>
      </c>
      <c r="H22633" s="3">
        <v>42927.040000000001</v>
      </c>
    </row>
    <row r="22634" spans="1:8" x14ac:dyDescent="0.3">
      <c r="A22634" t="s">
        <v>148</v>
      </c>
      <c r="B22634">
        <v>3</v>
      </c>
      <c r="C22634">
        <v>1</v>
      </c>
      <c r="D22634" s="2">
        <v>42927</v>
      </c>
      <c r="E22634">
        <v>20</v>
      </c>
      <c r="F22634">
        <v>3.1368999999999998</v>
      </c>
      <c r="G22634">
        <v>2.4700000000000002</v>
      </c>
      <c r="H22634" s="3">
        <v>42927.08</v>
      </c>
    </row>
    <row r="22635" spans="1:8" x14ac:dyDescent="0.3">
      <c r="A22635" t="s">
        <v>54</v>
      </c>
      <c r="B22635">
        <v>2</v>
      </c>
      <c r="C22635">
        <v>41</v>
      </c>
      <c r="D22635" s="2">
        <v>42927</v>
      </c>
      <c r="E22635">
        <v>3</v>
      </c>
      <c r="F22635">
        <v>92.360399999999984</v>
      </c>
      <c r="G22635">
        <v>69.97</v>
      </c>
      <c r="H22635" s="3">
        <v>42927.09</v>
      </c>
    </row>
    <row r="22636" spans="1:8" x14ac:dyDescent="0.3">
      <c r="A22636" t="s">
        <v>17</v>
      </c>
      <c r="B22636">
        <v>1</v>
      </c>
      <c r="C22636">
        <v>42</v>
      </c>
      <c r="D22636" s="2">
        <v>42927</v>
      </c>
      <c r="E22636">
        <v>23</v>
      </c>
      <c r="F22636">
        <v>9.6923999999999992</v>
      </c>
      <c r="G22636">
        <v>7.88</v>
      </c>
      <c r="H22636" s="3">
        <v>42927.12</v>
      </c>
    </row>
    <row r="22637" spans="1:8" x14ac:dyDescent="0.3">
      <c r="A22637" t="s">
        <v>2</v>
      </c>
      <c r="B22637">
        <v>3</v>
      </c>
      <c r="C22637">
        <v>41</v>
      </c>
      <c r="D22637" s="2">
        <v>42927</v>
      </c>
      <c r="E22637">
        <v>32</v>
      </c>
      <c r="F22637">
        <v>85.125</v>
      </c>
      <c r="G22637">
        <v>68.099999999999994</v>
      </c>
      <c r="H22637" s="3">
        <v>42927.13</v>
      </c>
    </row>
    <row r="22638" spans="1:8" x14ac:dyDescent="0.3">
      <c r="A22638" t="s">
        <v>12</v>
      </c>
      <c r="B22638">
        <v>6</v>
      </c>
      <c r="C22638">
        <v>1</v>
      </c>
      <c r="D22638" s="2">
        <v>42927</v>
      </c>
      <c r="E22638">
        <v>1</v>
      </c>
      <c r="F22638">
        <v>109.7184</v>
      </c>
      <c r="G22638">
        <v>83.12</v>
      </c>
      <c r="H22638" s="3">
        <v>42927.15</v>
      </c>
    </row>
    <row r="22639" spans="1:8" x14ac:dyDescent="0.3">
      <c r="A22639" t="s">
        <v>50</v>
      </c>
      <c r="B22639">
        <v>15</v>
      </c>
      <c r="C22639">
        <v>45</v>
      </c>
      <c r="D22639" s="2">
        <v>42927</v>
      </c>
      <c r="E22639">
        <v>20</v>
      </c>
      <c r="F22639">
        <v>86.063099999999991</v>
      </c>
      <c r="G22639">
        <v>69.97</v>
      </c>
      <c r="H22639" s="3">
        <v>42927.15</v>
      </c>
    </row>
    <row r="22640" spans="1:8" x14ac:dyDescent="0.3">
      <c r="A22640" t="s">
        <v>25</v>
      </c>
      <c r="B22640">
        <v>1</v>
      </c>
      <c r="C22640">
        <v>41</v>
      </c>
      <c r="D22640" s="2">
        <v>42927</v>
      </c>
      <c r="E22640">
        <v>4</v>
      </c>
      <c r="F22640">
        <v>20.454899999999999</v>
      </c>
      <c r="G22640">
        <v>16.63</v>
      </c>
      <c r="H22640" s="3">
        <v>42927.16</v>
      </c>
    </row>
    <row r="22641" spans="1:8" x14ac:dyDescent="0.3">
      <c r="A22641" t="s">
        <v>157</v>
      </c>
      <c r="B22641">
        <v>3</v>
      </c>
      <c r="C22641">
        <v>3</v>
      </c>
      <c r="D22641" s="2">
        <v>42927</v>
      </c>
      <c r="E22641">
        <v>14</v>
      </c>
      <c r="F22641">
        <v>34.610399999999998</v>
      </c>
      <c r="G22641">
        <v>25.08</v>
      </c>
      <c r="H22641" s="3">
        <v>42927.17</v>
      </c>
    </row>
    <row r="22642" spans="1:8" x14ac:dyDescent="0.3">
      <c r="A22642" t="s">
        <v>12</v>
      </c>
      <c r="B22642">
        <v>2</v>
      </c>
      <c r="C22642">
        <v>41</v>
      </c>
      <c r="D22642" s="2">
        <v>42927</v>
      </c>
      <c r="E22642">
        <v>32</v>
      </c>
      <c r="F22642">
        <v>100.57520000000001</v>
      </c>
      <c r="G22642">
        <v>83.12</v>
      </c>
      <c r="H22642" s="3">
        <v>42927.17</v>
      </c>
    </row>
    <row r="22643" spans="1:8" x14ac:dyDescent="0.3">
      <c r="A22643" t="s">
        <v>41</v>
      </c>
      <c r="B22643">
        <v>1</v>
      </c>
      <c r="C22643">
        <v>1</v>
      </c>
      <c r="D22643" s="2">
        <v>42927</v>
      </c>
      <c r="E22643">
        <v>50</v>
      </c>
      <c r="F22643">
        <v>67.334999999999994</v>
      </c>
      <c r="G22643">
        <v>50.25</v>
      </c>
      <c r="H22643" s="3">
        <v>42927.18</v>
      </c>
    </row>
    <row r="22644" spans="1:8" x14ac:dyDescent="0.3">
      <c r="A22644" t="s">
        <v>187</v>
      </c>
      <c r="B22644">
        <v>9</v>
      </c>
      <c r="C22644">
        <v>1</v>
      </c>
      <c r="D22644" s="2">
        <v>42927</v>
      </c>
      <c r="E22644">
        <v>46</v>
      </c>
      <c r="F22644">
        <v>10.464</v>
      </c>
      <c r="G22644">
        <v>8.7200000000000006</v>
      </c>
      <c r="H22644" s="3">
        <v>42927.19</v>
      </c>
    </row>
    <row r="22645" spans="1:8" x14ac:dyDescent="0.3">
      <c r="A22645" t="s">
        <v>16</v>
      </c>
      <c r="B22645">
        <v>1</v>
      </c>
      <c r="C22645">
        <v>1</v>
      </c>
      <c r="D22645" s="2">
        <v>42927</v>
      </c>
      <c r="E22645">
        <v>49</v>
      </c>
      <c r="F22645">
        <v>4.3595999999999995</v>
      </c>
      <c r="G22645">
        <v>3.46</v>
      </c>
      <c r="H22645" s="3">
        <v>42927.19</v>
      </c>
    </row>
    <row r="22646" spans="1:8" x14ac:dyDescent="0.3">
      <c r="A22646" t="s">
        <v>193</v>
      </c>
      <c r="B22646">
        <v>1</v>
      </c>
      <c r="C22646">
        <v>1</v>
      </c>
      <c r="D22646" s="2">
        <v>42927</v>
      </c>
      <c r="E22646">
        <v>35</v>
      </c>
      <c r="F22646">
        <v>101.04029999999999</v>
      </c>
      <c r="G22646">
        <v>77.13</v>
      </c>
      <c r="H22646" s="3">
        <v>42927.19</v>
      </c>
    </row>
    <row r="22647" spans="1:8" x14ac:dyDescent="0.3">
      <c r="A22647" t="s">
        <v>10</v>
      </c>
      <c r="B22647">
        <v>1</v>
      </c>
      <c r="C22647">
        <v>44</v>
      </c>
      <c r="D22647" s="2">
        <v>42927</v>
      </c>
      <c r="E22647">
        <v>12</v>
      </c>
      <c r="F22647">
        <v>1.9303999999999999</v>
      </c>
      <c r="G22647">
        <v>1.52</v>
      </c>
      <c r="H22647" s="3">
        <v>42927.199999999997</v>
      </c>
    </row>
    <row r="22648" spans="1:8" x14ac:dyDescent="0.3">
      <c r="A22648" t="s">
        <v>171</v>
      </c>
      <c r="B22648">
        <v>1</v>
      </c>
      <c r="C22648">
        <v>1</v>
      </c>
      <c r="D22648" s="2">
        <v>42927</v>
      </c>
      <c r="E22648">
        <v>11</v>
      </c>
      <c r="F22648">
        <v>73.561599999999999</v>
      </c>
      <c r="G22648">
        <v>57.47</v>
      </c>
      <c r="H22648" s="3">
        <v>42927.21</v>
      </c>
    </row>
    <row r="22649" spans="1:8" x14ac:dyDescent="0.3">
      <c r="A22649" t="s">
        <v>17</v>
      </c>
      <c r="B22649">
        <v>15</v>
      </c>
      <c r="C22649">
        <v>1</v>
      </c>
      <c r="D22649" s="2">
        <v>42927</v>
      </c>
      <c r="E22649">
        <v>38</v>
      </c>
      <c r="F22649">
        <v>10.716800000000001</v>
      </c>
      <c r="G22649">
        <v>7.88</v>
      </c>
      <c r="H22649" s="3">
        <v>42927.23</v>
      </c>
    </row>
    <row r="22650" spans="1:8" x14ac:dyDescent="0.3">
      <c r="A22650" t="s">
        <v>17</v>
      </c>
      <c r="B22650">
        <v>3</v>
      </c>
      <c r="C22650">
        <v>41</v>
      </c>
      <c r="D22650" s="2">
        <v>42927</v>
      </c>
      <c r="E22650">
        <v>32</v>
      </c>
      <c r="F22650">
        <v>10.480399999999999</v>
      </c>
      <c r="G22650">
        <v>7.88</v>
      </c>
      <c r="H22650" s="3">
        <v>42927.23</v>
      </c>
    </row>
    <row r="22651" spans="1:8" x14ac:dyDescent="0.3">
      <c r="A22651" t="s">
        <v>12</v>
      </c>
      <c r="B22651">
        <v>10</v>
      </c>
      <c r="C22651">
        <v>41</v>
      </c>
      <c r="D22651" s="2">
        <v>42927</v>
      </c>
      <c r="E22651">
        <v>14</v>
      </c>
      <c r="F22651">
        <v>113.87440000000001</v>
      </c>
      <c r="G22651">
        <v>83.12</v>
      </c>
      <c r="H22651" s="3">
        <v>42927.23</v>
      </c>
    </row>
    <row r="22652" spans="1:8" x14ac:dyDescent="0.3">
      <c r="A22652" t="s">
        <v>17</v>
      </c>
      <c r="B22652">
        <v>1</v>
      </c>
      <c r="C22652">
        <v>42</v>
      </c>
      <c r="D22652" s="2">
        <v>42927</v>
      </c>
      <c r="E22652">
        <v>19</v>
      </c>
      <c r="F22652">
        <v>10.7956</v>
      </c>
      <c r="G22652">
        <v>7.88</v>
      </c>
      <c r="H22652" s="3">
        <v>42927.24</v>
      </c>
    </row>
    <row r="22653" spans="1:8" x14ac:dyDescent="0.3">
      <c r="A22653" t="s">
        <v>22</v>
      </c>
      <c r="B22653">
        <v>1</v>
      </c>
      <c r="C22653">
        <v>1</v>
      </c>
      <c r="D22653" s="2">
        <v>42927</v>
      </c>
      <c r="E22653">
        <v>42</v>
      </c>
      <c r="F22653">
        <v>90.405000000000001</v>
      </c>
      <c r="G22653">
        <v>73.5</v>
      </c>
      <c r="H22653" s="3">
        <v>42927.24</v>
      </c>
    </row>
    <row r="22654" spans="1:8" x14ac:dyDescent="0.3">
      <c r="A22654" t="s">
        <v>94</v>
      </c>
      <c r="B22654">
        <v>15</v>
      </c>
      <c r="C22654">
        <v>1</v>
      </c>
      <c r="D22654" s="2">
        <v>42927</v>
      </c>
      <c r="E22654">
        <v>38</v>
      </c>
      <c r="F22654">
        <v>77.021999999999991</v>
      </c>
      <c r="G22654">
        <v>58.35</v>
      </c>
      <c r="H22654" s="3">
        <v>42927.24</v>
      </c>
    </row>
    <row r="22655" spans="1:8" x14ac:dyDescent="0.3">
      <c r="A22655" t="s">
        <v>175</v>
      </c>
      <c r="B22655">
        <v>1</v>
      </c>
      <c r="C22655">
        <v>1</v>
      </c>
      <c r="D22655" s="2">
        <v>42927</v>
      </c>
      <c r="E22655">
        <v>26</v>
      </c>
      <c r="F22655">
        <v>71.459900000000005</v>
      </c>
      <c r="G22655">
        <v>51.41</v>
      </c>
      <c r="H22655" s="3">
        <v>42927.28</v>
      </c>
    </row>
    <row r="22656" spans="1:8" x14ac:dyDescent="0.3">
      <c r="A22656" t="s">
        <v>27</v>
      </c>
      <c r="B22656">
        <v>1</v>
      </c>
      <c r="C22656">
        <v>41</v>
      </c>
      <c r="D22656" s="2">
        <v>42927</v>
      </c>
      <c r="E22656">
        <v>19</v>
      </c>
      <c r="F22656">
        <v>394.4375</v>
      </c>
      <c r="G22656">
        <v>315.55</v>
      </c>
      <c r="H22656" s="3">
        <v>42927.28</v>
      </c>
    </row>
    <row r="22657" spans="1:8" x14ac:dyDescent="0.3">
      <c r="A22657" t="s">
        <v>201</v>
      </c>
      <c r="B22657">
        <v>2</v>
      </c>
      <c r="C22657">
        <v>45</v>
      </c>
      <c r="D22657" s="2">
        <v>42927</v>
      </c>
      <c r="E22657">
        <v>23</v>
      </c>
      <c r="F22657">
        <v>129.28379999999999</v>
      </c>
      <c r="G22657">
        <v>100.22</v>
      </c>
      <c r="H22657" s="3">
        <v>42927.29</v>
      </c>
    </row>
    <row r="22658" spans="1:8" x14ac:dyDescent="0.3">
      <c r="A22658" t="s">
        <v>12</v>
      </c>
      <c r="B22658">
        <v>1</v>
      </c>
      <c r="C22658">
        <v>2</v>
      </c>
      <c r="D22658" s="2">
        <v>42927</v>
      </c>
      <c r="E22658">
        <v>44</v>
      </c>
      <c r="F22658">
        <v>107.22480000000002</v>
      </c>
      <c r="G22658">
        <v>83.12</v>
      </c>
      <c r="H22658" s="3">
        <v>42927.3</v>
      </c>
    </row>
    <row r="22659" spans="1:8" x14ac:dyDescent="0.3">
      <c r="A22659" t="s">
        <v>63</v>
      </c>
      <c r="B22659">
        <v>3</v>
      </c>
      <c r="C22659">
        <v>1</v>
      </c>
      <c r="D22659" s="2">
        <v>42927</v>
      </c>
      <c r="E22659">
        <v>42</v>
      </c>
      <c r="F22659">
        <v>18.3582</v>
      </c>
      <c r="G22659">
        <v>14.57</v>
      </c>
      <c r="H22659" s="3">
        <v>42927.3</v>
      </c>
    </row>
    <row r="22660" spans="1:8" x14ac:dyDescent="0.3">
      <c r="A22660" t="s">
        <v>65</v>
      </c>
      <c r="B22660">
        <v>1</v>
      </c>
      <c r="C22660">
        <v>42</v>
      </c>
      <c r="D22660" s="2">
        <v>42927</v>
      </c>
      <c r="E22660">
        <v>16</v>
      </c>
      <c r="F22660">
        <v>52.760399999999997</v>
      </c>
      <c r="G22660">
        <v>39.97</v>
      </c>
      <c r="H22660" s="3">
        <v>42927.33</v>
      </c>
    </row>
    <row r="22661" spans="1:8" x14ac:dyDescent="0.3">
      <c r="A22661" t="s">
        <v>23</v>
      </c>
      <c r="B22661">
        <v>10</v>
      </c>
      <c r="C22661">
        <v>1</v>
      </c>
      <c r="D22661" s="2">
        <v>42927</v>
      </c>
      <c r="E22661">
        <v>10</v>
      </c>
      <c r="F22661">
        <v>4.5540000000000003</v>
      </c>
      <c r="G22661">
        <v>3.45</v>
      </c>
      <c r="H22661" s="3">
        <v>42927.35</v>
      </c>
    </row>
    <row r="22662" spans="1:8" x14ac:dyDescent="0.3">
      <c r="A22662" t="s">
        <v>70</v>
      </c>
      <c r="B22662">
        <v>1</v>
      </c>
      <c r="C22662">
        <v>1</v>
      </c>
      <c r="D22662" s="2">
        <v>42927</v>
      </c>
      <c r="E22662">
        <v>9</v>
      </c>
      <c r="F22662">
        <v>94.193399999999997</v>
      </c>
      <c r="G22662">
        <v>76.58</v>
      </c>
      <c r="H22662" s="3">
        <v>42927.360000000001</v>
      </c>
    </row>
    <row r="22663" spans="1:8" x14ac:dyDescent="0.3">
      <c r="A22663" t="s">
        <v>12</v>
      </c>
      <c r="B22663">
        <v>10</v>
      </c>
      <c r="C22663">
        <v>41</v>
      </c>
      <c r="D22663" s="2">
        <v>42927</v>
      </c>
      <c r="E22663">
        <v>24</v>
      </c>
      <c r="F22663">
        <v>114.70560000000002</v>
      </c>
      <c r="G22663">
        <v>83.12</v>
      </c>
      <c r="H22663" s="3">
        <v>42927.37</v>
      </c>
    </row>
    <row r="22664" spans="1:8" x14ac:dyDescent="0.3">
      <c r="A22664" t="s">
        <v>17</v>
      </c>
      <c r="B22664">
        <v>1</v>
      </c>
      <c r="C22664">
        <v>45</v>
      </c>
      <c r="D22664" s="2">
        <v>42927</v>
      </c>
      <c r="E22664">
        <v>49</v>
      </c>
      <c r="F22664">
        <v>10.716800000000001</v>
      </c>
      <c r="G22664">
        <v>7.88</v>
      </c>
      <c r="H22664" s="3">
        <v>42927.38</v>
      </c>
    </row>
    <row r="22665" spans="1:8" x14ac:dyDescent="0.3">
      <c r="A22665" t="s">
        <v>105</v>
      </c>
      <c r="B22665">
        <v>1</v>
      </c>
      <c r="C22665">
        <v>3</v>
      </c>
      <c r="D22665" s="2">
        <v>42927</v>
      </c>
      <c r="E22665">
        <v>25</v>
      </c>
      <c r="F22665">
        <v>119.8458</v>
      </c>
      <c r="G22665">
        <v>86.22</v>
      </c>
      <c r="H22665" s="3">
        <v>42927.38</v>
      </c>
    </row>
    <row r="22666" spans="1:8" x14ac:dyDescent="0.3">
      <c r="A22666" t="s">
        <v>12</v>
      </c>
      <c r="B22666">
        <v>1</v>
      </c>
      <c r="C22666">
        <v>1</v>
      </c>
      <c r="D22666" s="2">
        <v>42927</v>
      </c>
      <c r="E22666">
        <v>31</v>
      </c>
      <c r="F22666">
        <v>112.212</v>
      </c>
      <c r="G22666">
        <v>83.12</v>
      </c>
      <c r="H22666" s="3">
        <v>42927.38</v>
      </c>
    </row>
    <row r="22667" spans="1:8" x14ac:dyDescent="0.3">
      <c r="A22667" t="s">
        <v>197</v>
      </c>
      <c r="B22667">
        <v>1</v>
      </c>
      <c r="C22667">
        <v>45</v>
      </c>
      <c r="D22667" s="2">
        <v>42927</v>
      </c>
      <c r="E22667">
        <v>36</v>
      </c>
      <c r="F22667">
        <v>111.7473</v>
      </c>
      <c r="G22667">
        <v>87.99</v>
      </c>
      <c r="H22667" s="3">
        <v>42927.44</v>
      </c>
    </row>
    <row r="22668" spans="1:8" x14ac:dyDescent="0.3">
      <c r="A22668" t="s">
        <v>154</v>
      </c>
      <c r="B22668">
        <v>14</v>
      </c>
      <c r="C22668">
        <v>43</v>
      </c>
      <c r="D22668" s="2">
        <v>42927</v>
      </c>
      <c r="E22668">
        <v>19</v>
      </c>
      <c r="F22668">
        <v>133.86600000000001</v>
      </c>
      <c r="G22668">
        <v>99.9</v>
      </c>
      <c r="H22668" s="3">
        <v>42927.45</v>
      </c>
    </row>
    <row r="22669" spans="1:8" x14ac:dyDescent="0.3">
      <c r="A22669" t="s">
        <v>9</v>
      </c>
      <c r="B22669">
        <v>1</v>
      </c>
      <c r="C22669">
        <v>1</v>
      </c>
      <c r="D22669" s="2">
        <v>42927</v>
      </c>
      <c r="E22669">
        <v>46</v>
      </c>
      <c r="F22669">
        <v>80.918700000000001</v>
      </c>
      <c r="G22669">
        <v>61.77</v>
      </c>
      <c r="H22669" s="3">
        <v>42927.47</v>
      </c>
    </row>
    <row r="22670" spans="1:8" x14ac:dyDescent="0.3">
      <c r="A22670" t="s">
        <v>12</v>
      </c>
      <c r="B22670">
        <v>3</v>
      </c>
      <c r="C22670">
        <v>1</v>
      </c>
      <c r="D22670" s="2">
        <v>42927</v>
      </c>
      <c r="E22670">
        <v>35</v>
      </c>
      <c r="F22670">
        <v>113.87440000000001</v>
      </c>
      <c r="G22670">
        <v>83.12</v>
      </c>
      <c r="H22670" s="3">
        <v>42927.48</v>
      </c>
    </row>
    <row r="22671" spans="1:8" x14ac:dyDescent="0.3">
      <c r="A22671" t="s">
        <v>22</v>
      </c>
      <c r="B22671">
        <v>1</v>
      </c>
      <c r="C22671">
        <v>42</v>
      </c>
      <c r="D22671" s="2">
        <v>42927</v>
      </c>
      <c r="E22671">
        <v>7</v>
      </c>
      <c r="F22671">
        <v>94.814999999999998</v>
      </c>
      <c r="G22671">
        <v>73.5</v>
      </c>
      <c r="H22671" s="3">
        <v>42927.5</v>
      </c>
    </row>
    <row r="22672" spans="1:8" x14ac:dyDescent="0.3">
      <c r="A22672" t="s">
        <v>29</v>
      </c>
      <c r="B22672">
        <v>1</v>
      </c>
      <c r="C22672">
        <v>1</v>
      </c>
      <c r="D22672" s="2">
        <v>42927</v>
      </c>
      <c r="E22672">
        <v>31</v>
      </c>
      <c r="F22672">
        <v>9.3824000000000005</v>
      </c>
      <c r="G22672">
        <v>7.33</v>
      </c>
      <c r="H22672" s="3">
        <v>42927.5</v>
      </c>
    </row>
    <row r="22673" spans="1:8" x14ac:dyDescent="0.3">
      <c r="A22673" t="s">
        <v>5</v>
      </c>
      <c r="B22673">
        <v>1</v>
      </c>
      <c r="C22673">
        <v>45</v>
      </c>
      <c r="D22673" s="2">
        <v>42927</v>
      </c>
      <c r="E22673">
        <v>29</v>
      </c>
      <c r="F22673">
        <v>31.157499999999999</v>
      </c>
      <c r="G22673">
        <v>25.75</v>
      </c>
      <c r="H22673" s="3">
        <v>42927.53</v>
      </c>
    </row>
    <row r="22674" spans="1:8" x14ac:dyDescent="0.3">
      <c r="A22674" t="s">
        <v>62</v>
      </c>
      <c r="B22674">
        <v>6</v>
      </c>
      <c r="C22674">
        <v>44</v>
      </c>
      <c r="D22674" s="2">
        <v>42927</v>
      </c>
      <c r="E22674">
        <v>40</v>
      </c>
      <c r="F22674">
        <v>19.466099999999997</v>
      </c>
      <c r="G22674">
        <v>15.09</v>
      </c>
      <c r="H22674" s="3">
        <v>42927.55</v>
      </c>
    </row>
    <row r="22675" spans="1:8" x14ac:dyDescent="0.3">
      <c r="A22675" t="s">
        <v>29</v>
      </c>
      <c r="B22675">
        <v>10</v>
      </c>
      <c r="C22675">
        <v>41</v>
      </c>
      <c r="D22675" s="2">
        <v>42927</v>
      </c>
      <c r="E22675">
        <v>50</v>
      </c>
      <c r="F22675">
        <v>9.748899999999999</v>
      </c>
      <c r="G22675">
        <v>7.33</v>
      </c>
      <c r="H22675" s="3">
        <v>42927.56</v>
      </c>
    </row>
    <row r="22676" spans="1:8" x14ac:dyDescent="0.3">
      <c r="A22676" t="s">
        <v>98</v>
      </c>
      <c r="B22676">
        <v>3</v>
      </c>
      <c r="C22676">
        <v>2</v>
      </c>
      <c r="D22676" s="2">
        <v>42927</v>
      </c>
      <c r="E22676">
        <v>40</v>
      </c>
      <c r="F22676">
        <v>7.5751999999999997</v>
      </c>
      <c r="G22676">
        <v>5.57</v>
      </c>
      <c r="H22676" s="3">
        <v>42927.57</v>
      </c>
    </row>
    <row r="22677" spans="1:8" x14ac:dyDescent="0.3">
      <c r="A22677" t="s">
        <v>52</v>
      </c>
      <c r="B22677">
        <v>2</v>
      </c>
      <c r="C22677">
        <v>1</v>
      </c>
      <c r="D22677" s="2">
        <v>42927</v>
      </c>
      <c r="E22677">
        <v>26</v>
      </c>
      <c r="F22677">
        <v>23.057099999999995</v>
      </c>
      <c r="G22677">
        <v>16.829999999999998</v>
      </c>
      <c r="H22677" s="3">
        <v>42927.58</v>
      </c>
    </row>
    <row r="22678" spans="1:8" x14ac:dyDescent="0.3">
      <c r="A22678" t="s">
        <v>70</v>
      </c>
      <c r="B22678">
        <v>10</v>
      </c>
      <c r="C22678">
        <v>45</v>
      </c>
      <c r="D22678" s="2">
        <v>42927</v>
      </c>
      <c r="E22678">
        <v>20</v>
      </c>
      <c r="F22678">
        <v>93.427599999999998</v>
      </c>
      <c r="G22678">
        <v>76.58</v>
      </c>
      <c r="H22678" s="3">
        <v>42927.6</v>
      </c>
    </row>
    <row r="22679" spans="1:8" x14ac:dyDescent="0.3">
      <c r="A22679" t="s">
        <v>65</v>
      </c>
      <c r="B22679">
        <v>15</v>
      </c>
      <c r="C22679">
        <v>1</v>
      </c>
      <c r="D22679" s="2">
        <v>42927</v>
      </c>
      <c r="E22679">
        <v>14</v>
      </c>
      <c r="F22679">
        <v>51.561300000000003</v>
      </c>
      <c r="G22679">
        <v>39.97</v>
      </c>
      <c r="H22679" s="3">
        <v>42927.6</v>
      </c>
    </row>
    <row r="22680" spans="1:8" x14ac:dyDescent="0.3">
      <c r="A22680" t="s">
        <v>199</v>
      </c>
      <c r="B22680">
        <v>1</v>
      </c>
      <c r="C22680">
        <v>2</v>
      </c>
      <c r="D22680" s="2">
        <v>42927</v>
      </c>
      <c r="E22680">
        <v>35</v>
      </c>
      <c r="F22680">
        <v>9.1776</v>
      </c>
      <c r="G22680">
        <v>7.17</v>
      </c>
      <c r="H22680" s="3">
        <v>42927.61</v>
      </c>
    </row>
    <row r="22681" spans="1:8" x14ac:dyDescent="0.3">
      <c r="A22681" t="s">
        <v>112</v>
      </c>
      <c r="B22681">
        <v>2</v>
      </c>
      <c r="C22681">
        <v>41</v>
      </c>
      <c r="D22681" s="2">
        <v>42927</v>
      </c>
      <c r="E22681">
        <v>50</v>
      </c>
      <c r="F22681">
        <v>639.60879999999997</v>
      </c>
      <c r="G22681">
        <v>477.32</v>
      </c>
      <c r="H22681" s="3">
        <v>42927.62</v>
      </c>
    </row>
    <row r="22682" spans="1:8" x14ac:dyDescent="0.3">
      <c r="A22682" t="s">
        <v>157</v>
      </c>
      <c r="B22682">
        <v>4</v>
      </c>
      <c r="C22682">
        <v>41</v>
      </c>
      <c r="D22682" s="2">
        <v>42927</v>
      </c>
      <c r="E22682">
        <v>11</v>
      </c>
      <c r="F22682">
        <v>32.854799999999997</v>
      </c>
      <c r="G22682">
        <v>25.08</v>
      </c>
      <c r="H22682" s="3">
        <v>42927.63</v>
      </c>
    </row>
    <row r="22683" spans="1:8" x14ac:dyDescent="0.3">
      <c r="A22683" t="s">
        <v>5</v>
      </c>
      <c r="B22683">
        <v>1</v>
      </c>
      <c r="C22683">
        <v>42</v>
      </c>
      <c r="D22683" s="2">
        <v>42927</v>
      </c>
      <c r="E22683">
        <v>14</v>
      </c>
      <c r="F22683">
        <v>33.99</v>
      </c>
      <c r="G22683">
        <v>25.75</v>
      </c>
      <c r="H22683" s="3">
        <v>42927.63</v>
      </c>
    </row>
    <row r="22684" spans="1:8" x14ac:dyDescent="0.3">
      <c r="A22684" t="s">
        <v>113</v>
      </c>
      <c r="B22684">
        <v>15</v>
      </c>
      <c r="C22684">
        <v>1</v>
      </c>
      <c r="D22684" s="2">
        <v>42927</v>
      </c>
      <c r="E22684">
        <v>10</v>
      </c>
      <c r="F22684">
        <v>102.3224</v>
      </c>
      <c r="G22684">
        <v>76.36</v>
      </c>
      <c r="H22684" s="3">
        <v>42927.63</v>
      </c>
    </row>
    <row r="22685" spans="1:8" x14ac:dyDescent="0.3">
      <c r="A22685" t="s">
        <v>54</v>
      </c>
      <c r="B22685">
        <v>3</v>
      </c>
      <c r="C22685">
        <v>1</v>
      </c>
      <c r="D22685" s="2">
        <v>42927</v>
      </c>
      <c r="E22685">
        <v>12</v>
      </c>
      <c r="F22685">
        <v>85.363399999999999</v>
      </c>
      <c r="G22685">
        <v>69.97</v>
      </c>
      <c r="H22685" s="3">
        <v>42927.65</v>
      </c>
    </row>
    <row r="22686" spans="1:8" x14ac:dyDescent="0.3">
      <c r="A22686" t="s">
        <v>54</v>
      </c>
      <c r="B22686">
        <v>2</v>
      </c>
      <c r="C22686">
        <v>3</v>
      </c>
      <c r="D22686" s="2">
        <v>42927</v>
      </c>
      <c r="E22686">
        <v>20</v>
      </c>
      <c r="F22686">
        <v>94.459500000000006</v>
      </c>
      <c r="G22686">
        <v>69.97</v>
      </c>
      <c r="H22686" s="3">
        <v>42927.66</v>
      </c>
    </row>
    <row r="22687" spans="1:8" x14ac:dyDescent="0.3">
      <c r="A22687" t="s">
        <v>129</v>
      </c>
      <c r="B22687">
        <v>15</v>
      </c>
      <c r="C22687">
        <v>45</v>
      </c>
      <c r="D22687" s="2">
        <v>42927</v>
      </c>
      <c r="E22687">
        <v>5</v>
      </c>
      <c r="F22687">
        <v>7.0393999999999997</v>
      </c>
      <c r="G22687">
        <v>5.77</v>
      </c>
      <c r="H22687" s="3">
        <v>42927.67</v>
      </c>
    </row>
    <row r="22688" spans="1:8" x14ac:dyDescent="0.3">
      <c r="A22688" t="s">
        <v>12</v>
      </c>
      <c r="B22688">
        <v>1</v>
      </c>
      <c r="C22688">
        <v>1</v>
      </c>
      <c r="D22688" s="2">
        <v>42927</v>
      </c>
      <c r="E22688">
        <v>13</v>
      </c>
      <c r="F22688">
        <v>108.056</v>
      </c>
      <c r="G22688">
        <v>83.12</v>
      </c>
      <c r="H22688" s="3">
        <v>42927.68</v>
      </c>
    </row>
    <row r="22689" spans="1:8" x14ac:dyDescent="0.3">
      <c r="A22689" t="s">
        <v>25</v>
      </c>
      <c r="B22689">
        <v>3</v>
      </c>
      <c r="C22689">
        <v>1</v>
      </c>
      <c r="D22689" s="2">
        <v>42927</v>
      </c>
      <c r="E22689">
        <v>21</v>
      </c>
      <c r="F22689">
        <v>23.281999999999996</v>
      </c>
      <c r="G22689">
        <v>16.63</v>
      </c>
      <c r="H22689" s="3">
        <v>42927.71</v>
      </c>
    </row>
    <row r="22690" spans="1:8" x14ac:dyDescent="0.3">
      <c r="A22690" t="s">
        <v>18</v>
      </c>
      <c r="B22690">
        <v>10</v>
      </c>
      <c r="C22690">
        <v>1</v>
      </c>
      <c r="D22690" s="2">
        <v>42927</v>
      </c>
      <c r="E22690">
        <v>22</v>
      </c>
      <c r="F22690">
        <v>899.45510000000013</v>
      </c>
      <c r="G22690">
        <v>647.09</v>
      </c>
      <c r="H22690" s="3">
        <v>42927.72</v>
      </c>
    </row>
    <row r="22691" spans="1:8" x14ac:dyDescent="0.3">
      <c r="A22691" t="s">
        <v>152</v>
      </c>
      <c r="B22691">
        <v>10</v>
      </c>
      <c r="C22691">
        <v>1</v>
      </c>
      <c r="D22691" s="2">
        <v>42927</v>
      </c>
      <c r="E22691">
        <v>4</v>
      </c>
      <c r="F22691">
        <v>92.225400000000008</v>
      </c>
      <c r="G22691">
        <v>74.98</v>
      </c>
      <c r="H22691" s="3">
        <v>42927.72</v>
      </c>
    </row>
    <row r="22692" spans="1:8" x14ac:dyDescent="0.3">
      <c r="A22692" t="s">
        <v>149</v>
      </c>
      <c r="B22692">
        <v>1</v>
      </c>
      <c r="C22692">
        <v>41</v>
      </c>
      <c r="D22692" s="2">
        <v>42927</v>
      </c>
      <c r="E22692">
        <v>46</v>
      </c>
      <c r="F22692">
        <v>121.25659999999999</v>
      </c>
      <c r="G22692">
        <v>90.49</v>
      </c>
      <c r="H22692" s="3">
        <v>42927.73</v>
      </c>
    </row>
    <row r="22693" spans="1:8" x14ac:dyDescent="0.3">
      <c r="A22693" t="s">
        <v>52</v>
      </c>
      <c r="B22693">
        <v>5</v>
      </c>
      <c r="C22693">
        <v>1</v>
      </c>
      <c r="D22693" s="2">
        <v>42927</v>
      </c>
      <c r="E22693">
        <v>35</v>
      </c>
      <c r="F22693">
        <v>21.542399999999997</v>
      </c>
      <c r="G22693">
        <v>16.829999999999998</v>
      </c>
      <c r="H22693" s="3">
        <v>42927.74</v>
      </c>
    </row>
    <row r="22694" spans="1:8" x14ac:dyDescent="0.3">
      <c r="A22694" t="s">
        <v>66</v>
      </c>
      <c r="B22694">
        <v>10</v>
      </c>
      <c r="C22694">
        <v>1</v>
      </c>
      <c r="D22694" s="2">
        <v>42927</v>
      </c>
      <c r="E22694">
        <v>29</v>
      </c>
      <c r="F22694">
        <v>125.5686</v>
      </c>
      <c r="G22694">
        <v>97.34</v>
      </c>
      <c r="H22694" s="3">
        <v>42927.74</v>
      </c>
    </row>
    <row r="22695" spans="1:8" x14ac:dyDescent="0.3">
      <c r="A22695" t="s">
        <v>63</v>
      </c>
      <c r="B22695">
        <v>3</v>
      </c>
      <c r="C22695">
        <v>42</v>
      </c>
      <c r="D22695" s="2">
        <v>42927</v>
      </c>
      <c r="E22695">
        <v>18</v>
      </c>
      <c r="F22695">
        <v>18.212499999999999</v>
      </c>
      <c r="G22695">
        <v>14.57</v>
      </c>
      <c r="H22695" s="3">
        <v>42927.75</v>
      </c>
    </row>
    <row r="22696" spans="1:8" x14ac:dyDescent="0.3">
      <c r="A22696" t="s">
        <v>52</v>
      </c>
      <c r="B22696">
        <v>15</v>
      </c>
      <c r="C22696">
        <v>1</v>
      </c>
      <c r="D22696" s="2">
        <v>42927</v>
      </c>
      <c r="E22696">
        <v>41</v>
      </c>
      <c r="F22696">
        <v>22.047299999999996</v>
      </c>
      <c r="G22696">
        <v>16.829999999999998</v>
      </c>
      <c r="H22696" s="3">
        <v>42927.76</v>
      </c>
    </row>
    <row r="22697" spans="1:8" x14ac:dyDescent="0.3">
      <c r="A22697" t="s">
        <v>52</v>
      </c>
      <c r="B22697">
        <v>9</v>
      </c>
      <c r="C22697">
        <v>41</v>
      </c>
      <c r="D22697" s="2">
        <v>42927</v>
      </c>
      <c r="E22697">
        <v>12</v>
      </c>
      <c r="F22697">
        <v>23.2254</v>
      </c>
      <c r="G22697">
        <v>16.829999999999998</v>
      </c>
      <c r="H22697" s="3">
        <v>42927.76</v>
      </c>
    </row>
    <row r="22698" spans="1:8" x14ac:dyDescent="0.3">
      <c r="A22698" t="s">
        <v>95</v>
      </c>
      <c r="B22698">
        <v>15</v>
      </c>
      <c r="C22698">
        <v>1</v>
      </c>
      <c r="D22698" s="2">
        <v>42927</v>
      </c>
      <c r="E22698">
        <v>13</v>
      </c>
      <c r="F22698">
        <v>102.37010000000001</v>
      </c>
      <c r="G22698">
        <v>76.97</v>
      </c>
      <c r="H22698" s="3">
        <v>42927.77</v>
      </c>
    </row>
    <row r="22699" spans="1:8" x14ac:dyDescent="0.3">
      <c r="A22699" t="s">
        <v>70</v>
      </c>
      <c r="B22699">
        <v>1</v>
      </c>
      <c r="C22699">
        <v>1</v>
      </c>
      <c r="D22699" s="2">
        <v>42927</v>
      </c>
      <c r="E22699">
        <v>15</v>
      </c>
      <c r="F22699">
        <v>104.91459999999999</v>
      </c>
      <c r="G22699">
        <v>76.58</v>
      </c>
      <c r="H22699" s="3">
        <v>42927.78</v>
      </c>
    </row>
    <row r="22700" spans="1:8" x14ac:dyDescent="0.3">
      <c r="A22700" t="s">
        <v>71</v>
      </c>
      <c r="B22700">
        <v>10</v>
      </c>
      <c r="C22700">
        <v>43</v>
      </c>
      <c r="D22700" s="2">
        <v>42927</v>
      </c>
      <c r="E22700">
        <v>38</v>
      </c>
      <c r="F22700">
        <v>14.054400000000001</v>
      </c>
      <c r="G22700">
        <v>10.98</v>
      </c>
      <c r="H22700" s="3">
        <v>42927.8</v>
      </c>
    </row>
    <row r="22701" spans="1:8" x14ac:dyDescent="0.3">
      <c r="A22701" t="s">
        <v>155</v>
      </c>
      <c r="B22701">
        <v>1</v>
      </c>
      <c r="C22701">
        <v>44</v>
      </c>
      <c r="D22701" s="2">
        <v>42927</v>
      </c>
      <c r="E22701">
        <v>49</v>
      </c>
      <c r="F22701">
        <v>13.0738</v>
      </c>
      <c r="G22701">
        <v>9.98</v>
      </c>
      <c r="H22701" s="3">
        <v>42927.83</v>
      </c>
    </row>
    <row r="22702" spans="1:8" x14ac:dyDescent="0.3">
      <c r="A22702" t="s">
        <v>52</v>
      </c>
      <c r="B22702">
        <v>10</v>
      </c>
      <c r="C22702">
        <v>41</v>
      </c>
      <c r="D22702" s="2">
        <v>42927</v>
      </c>
      <c r="E22702">
        <v>35</v>
      </c>
      <c r="F22702">
        <v>21.037500000000001</v>
      </c>
      <c r="G22702">
        <v>16.829999999999998</v>
      </c>
      <c r="H22702" s="3">
        <v>42927.839999999997</v>
      </c>
    </row>
    <row r="22703" spans="1:8" x14ac:dyDescent="0.3">
      <c r="A22703" t="s">
        <v>12</v>
      </c>
      <c r="B22703">
        <v>10</v>
      </c>
      <c r="C22703">
        <v>1</v>
      </c>
      <c r="D22703" s="2">
        <v>42927</v>
      </c>
      <c r="E22703">
        <v>13</v>
      </c>
      <c r="F22703">
        <v>109.7184</v>
      </c>
      <c r="G22703">
        <v>83.12</v>
      </c>
      <c r="H22703" s="3">
        <v>42927.85</v>
      </c>
    </row>
    <row r="22704" spans="1:8" x14ac:dyDescent="0.3">
      <c r="A22704" t="s">
        <v>61</v>
      </c>
      <c r="B22704">
        <v>1</v>
      </c>
      <c r="C22704">
        <v>1</v>
      </c>
      <c r="D22704" s="2">
        <v>42927</v>
      </c>
      <c r="E22704">
        <v>42</v>
      </c>
      <c r="F22704">
        <v>20.101500000000001</v>
      </c>
      <c r="G22704">
        <v>14.89</v>
      </c>
      <c r="H22704" s="3">
        <v>42927.85</v>
      </c>
    </row>
    <row r="22705" spans="1:8" x14ac:dyDescent="0.3">
      <c r="A22705" t="s">
        <v>52</v>
      </c>
      <c r="B22705">
        <v>1</v>
      </c>
      <c r="C22705">
        <v>1</v>
      </c>
      <c r="D22705" s="2">
        <v>42927</v>
      </c>
      <c r="E22705">
        <v>37</v>
      </c>
      <c r="F22705">
        <v>23.2254</v>
      </c>
      <c r="G22705">
        <v>16.829999999999998</v>
      </c>
      <c r="H22705" s="3">
        <v>42927.86</v>
      </c>
    </row>
    <row r="22706" spans="1:8" x14ac:dyDescent="0.3">
      <c r="A22706" t="s">
        <v>87</v>
      </c>
      <c r="B22706">
        <v>3</v>
      </c>
      <c r="C22706">
        <v>1</v>
      </c>
      <c r="D22706" s="2">
        <v>42927</v>
      </c>
      <c r="E22706">
        <v>17</v>
      </c>
      <c r="F22706">
        <v>7.7894999999999994</v>
      </c>
      <c r="G22706">
        <v>5.77</v>
      </c>
      <c r="H22706" s="3">
        <v>42927.87</v>
      </c>
    </row>
    <row r="22707" spans="1:8" x14ac:dyDescent="0.3">
      <c r="A22707" t="s">
        <v>17</v>
      </c>
      <c r="B22707">
        <v>10</v>
      </c>
      <c r="C22707">
        <v>41</v>
      </c>
      <c r="D22707" s="2">
        <v>42927</v>
      </c>
      <c r="E22707">
        <v>17</v>
      </c>
      <c r="F22707">
        <v>11.032</v>
      </c>
      <c r="G22707">
        <v>7.88</v>
      </c>
      <c r="H22707" s="3">
        <v>42927.88</v>
      </c>
    </row>
    <row r="22708" spans="1:8" x14ac:dyDescent="0.3">
      <c r="A22708" t="s">
        <v>144</v>
      </c>
      <c r="B22708">
        <v>1</v>
      </c>
      <c r="C22708">
        <v>41</v>
      </c>
      <c r="D22708" s="2">
        <v>42927</v>
      </c>
      <c r="E22708">
        <v>18</v>
      </c>
      <c r="F22708">
        <v>31.695300000000003</v>
      </c>
      <c r="G22708">
        <v>24.57</v>
      </c>
      <c r="H22708" s="3">
        <v>42927.9</v>
      </c>
    </row>
    <row r="22709" spans="1:8" x14ac:dyDescent="0.3">
      <c r="A22709" t="s">
        <v>70</v>
      </c>
      <c r="B22709">
        <v>3</v>
      </c>
      <c r="C22709">
        <v>42</v>
      </c>
      <c r="D22709" s="2">
        <v>42927</v>
      </c>
      <c r="E22709">
        <v>21</v>
      </c>
      <c r="F22709">
        <v>94.959199999999996</v>
      </c>
      <c r="G22709">
        <v>76.58</v>
      </c>
      <c r="H22709" s="3">
        <v>42927.94</v>
      </c>
    </row>
    <row r="22710" spans="1:8" x14ac:dyDescent="0.3">
      <c r="A22710" t="s">
        <v>56</v>
      </c>
      <c r="B22710">
        <v>2</v>
      </c>
      <c r="C22710">
        <v>1</v>
      </c>
      <c r="D22710" s="2">
        <v>42927</v>
      </c>
      <c r="E22710">
        <v>10</v>
      </c>
      <c r="F22710">
        <v>13.881099999999998</v>
      </c>
      <c r="G22710">
        <v>10.93</v>
      </c>
      <c r="H22710" s="3">
        <v>42927.96</v>
      </c>
    </row>
    <row r="22711" spans="1:8" x14ac:dyDescent="0.3">
      <c r="A22711" t="s">
        <v>121</v>
      </c>
      <c r="B22711">
        <v>3</v>
      </c>
      <c r="C22711">
        <v>1</v>
      </c>
      <c r="D22711" s="2">
        <v>42927</v>
      </c>
      <c r="E22711">
        <v>44</v>
      </c>
      <c r="F22711">
        <v>31.824300000000004</v>
      </c>
      <c r="G22711">
        <v>24.67</v>
      </c>
      <c r="H22711" s="3">
        <v>42927.99</v>
      </c>
    </row>
    <row r="22712" spans="1:8" x14ac:dyDescent="0.3">
      <c r="A22712" t="s">
        <v>17</v>
      </c>
      <c r="B22712">
        <v>10</v>
      </c>
      <c r="C22712">
        <v>3</v>
      </c>
      <c r="D22712" s="2">
        <v>42928</v>
      </c>
      <c r="E22712">
        <v>49</v>
      </c>
      <c r="F22712">
        <v>11.032</v>
      </c>
      <c r="G22712">
        <v>7.88</v>
      </c>
      <c r="H22712" s="3">
        <v>42928.02</v>
      </c>
    </row>
    <row r="22713" spans="1:8" x14ac:dyDescent="0.3">
      <c r="A22713" t="s">
        <v>12</v>
      </c>
      <c r="B22713">
        <v>4</v>
      </c>
      <c r="C22713">
        <v>1</v>
      </c>
      <c r="D22713" s="2">
        <v>42928</v>
      </c>
      <c r="E22713">
        <v>39</v>
      </c>
      <c r="F22713">
        <v>115.5368</v>
      </c>
      <c r="G22713">
        <v>83.12</v>
      </c>
      <c r="H22713" s="3">
        <v>42928.04</v>
      </c>
    </row>
    <row r="22714" spans="1:8" x14ac:dyDescent="0.3">
      <c r="A22714" t="s">
        <v>93</v>
      </c>
      <c r="B22714">
        <v>10</v>
      </c>
      <c r="C22714">
        <v>41</v>
      </c>
      <c r="D22714" s="2">
        <v>42928</v>
      </c>
      <c r="E22714">
        <v>25</v>
      </c>
      <c r="F22714">
        <v>18.849</v>
      </c>
      <c r="G22714">
        <v>15.45</v>
      </c>
      <c r="H22714" s="3">
        <v>42928.05</v>
      </c>
    </row>
    <row r="22715" spans="1:8" x14ac:dyDescent="0.3">
      <c r="A22715" t="s">
        <v>17</v>
      </c>
      <c r="B22715">
        <v>15</v>
      </c>
      <c r="C22715">
        <v>42</v>
      </c>
      <c r="D22715" s="2">
        <v>42928</v>
      </c>
      <c r="E22715">
        <v>46</v>
      </c>
      <c r="F22715">
        <v>9.85</v>
      </c>
      <c r="G22715">
        <v>7.88</v>
      </c>
      <c r="H22715" s="3">
        <v>42928.06</v>
      </c>
    </row>
    <row r="22716" spans="1:8" x14ac:dyDescent="0.3">
      <c r="A22716" t="s">
        <v>83</v>
      </c>
      <c r="B22716">
        <v>1</v>
      </c>
      <c r="C22716">
        <v>42</v>
      </c>
      <c r="D22716" s="2">
        <v>42928</v>
      </c>
      <c r="E22716">
        <v>7</v>
      </c>
      <c r="F22716">
        <v>66.082499999999996</v>
      </c>
      <c r="G22716">
        <v>48.95</v>
      </c>
      <c r="H22716" s="3">
        <v>42928.07</v>
      </c>
    </row>
    <row r="22717" spans="1:8" x14ac:dyDescent="0.3">
      <c r="A22717" t="s">
        <v>17</v>
      </c>
      <c r="B22717">
        <v>1</v>
      </c>
      <c r="C22717">
        <v>1</v>
      </c>
      <c r="D22717" s="2">
        <v>42928</v>
      </c>
      <c r="E22717">
        <v>36</v>
      </c>
      <c r="F22717">
        <v>10.874400000000001</v>
      </c>
      <c r="G22717">
        <v>7.88</v>
      </c>
      <c r="H22717" s="3">
        <v>42928.07</v>
      </c>
    </row>
    <row r="22718" spans="1:8" x14ac:dyDescent="0.3">
      <c r="A22718" t="s">
        <v>5</v>
      </c>
      <c r="B22718">
        <v>1</v>
      </c>
      <c r="C22718">
        <v>2</v>
      </c>
      <c r="D22718" s="2">
        <v>42928</v>
      </c>
      <c r="E22718">
        <v>26</v>
      </c>
      <c r="F22718">
        <v>32.1875</v>
      </c>
      <c r="G22718">
        <v>25.75</v>
      </c>
      <c r="H22718" s="3">
        <v>42928.07</v>
      </c>
    </row>
    <row r="22719" spans="1:8" x14ac:dyDescent="0.3">
      <c r="A22719" t="s">
        <v>12</v>
      </c>
      <c r="B22719">
        <v>1</v>
      </c>
      <c r="C22719">
        <v>41</v>
      </c>
      <c r="D22719" s="2">
        <v>42928</v>
      </c>
      <c r="E22719">
        <v>11</v>
      </c>
      <c r="F22719">
        <v>105.5624</v>
      </c>
      <c r="G22719">
        <v>83.12</v>
      </c>
      <c r="H22719" s="3">
        <v>42928.08</v>
      </c>
    </row>
    <row r="22720" spans="1:8" x14ac:dyDescent="0.3">
      <c r="A22720" t="s">
        <v>47</v>
      </c>
      <c r="B22720">
        <v>10</v>
      </c>
      <c r="C22720">
        <v>1</v>
      </c>
      <c r="D22720" s="2">
        <v>42928</v>
      </c>
      <c r="E22720">
        <v>35</v>
      </c>
      <c r="F22720">
        <v>2.0991999999999997</v>
      </c>
      <c r="G22720">
        <v>1.64</v>
      </c>
      <c r="H22720" s="3">
        <v>42928.1</v>
      </c>
    </row>
    <row r="22721" spans="1:8" x14ac:dyDescent="0.3">
      <c r="A22721" t="s">
        <v>11</v>
      </c>
      <c r="B22721">
        <v>1</v>
      </c>
      <c r="C22721">
        <v>41</v>
      </c>
      <c r="D22721" s="2">
        <v>42928</v>
      </c>
      <c r="E22721">
        <v>1</v>
      </c>
      <c r="F22721">
        <v>42.873999999999995</v>
      </c>
      <c r="G22721">
        <v>32.979999999999997</v>
      </c>
      <c r="H22721" s="3">
        <v>42928.11</v>
      </c>
    </row>
    <row r="22722" spans="1:8" x14ac:dyDescent="0.3">
      <c r="A22722" t="s">
        <v>140</v>
      </c>
      <c r="B22722">
        <v>2</v>
      </c>
      <c r="C22722">
        <v>41</v>
      </c>
      <c r="D22722" s="2">
        <v>42928</v>
      </c>
      <c r="E22722">
        <v>35</v>
      </c>
      <c r="F22722">
        <v>19.292400000000001</v>
      </c>
      <c r="G22722">
        <v>13.98</v>
      </c>
      <c r="H22722" s="3">
        <v>42928.14</v>
      </c>
    </row>
    <row r="22723" spans="1:8" x14ac:dyDescent="0.3">
      <c r="A22723" t="s">
        <v>17</v>
      </c>
      <c r="B22723">
        <v>14</v>
      </c>
      <c r="C22723">
        <v>1</v>
      </c>
      <c r="D22723" s="2">
        <v>42928</v>
      </c>
      <c r="E22723">
        <v>17</v>
      </c>
      <c r="F22723">
        <v>10.7956</v>
      </c>
      <c r="G22723">
        <v>7.88</v>
      </c>
      <c r="H22723" s="3">
        <v>42928.160000000003</v>
      </c>
    </row>
    <row r="22724" spans="1:8" x14ac:dyDescent="0.3">
      <c r="A22724" t="s">
        <v>12</v>
      </c>
      <c r="B22724">
        <v>1</v>
      </c>
      <c r="C22724">
        <v>41</v>
      </c>
      <c r="D22724" s="2">
        <v>42928</v>
      </c>
      <c r="E22724">
        <v>43</v>
      </c>
      <c r="F22724">
        <v>107.22480000000002</v>
      </c>
      <c r="G22724">
        <v>83.12</v>
      </c>
      <c r="H22724" s="3">
        <v>42928.160000000003</v>
      </c>
    </row>
    <row r="22725" spans="1:8" x14ac:dyDescent="0.3">
      <c r="A22725" t="s">
        <v>5</v>
      </c>
      <c r="B22725">
        <v>3</v>
      </c>
      <c r="C22725">
        <v>44</v>
      </c>
      <c r="D22725" s="2">
        <v>42928</v>
      </c>
      <c r="E22725">
        <v>41</v>
      </c>
      <c r="F22725">
        <v>34.247500000000002</v>
      </c>
      <c r="G22725">
        <v>25.75</v>
      </c>
      <c r="H22725" s="3">
        <v>42928.19</v>
      </c>
    </row>
    <row r="22726" spans="1:8" x14ac:dyDescent="0.3">
      <c r="A22726" t="s">
        <v>68</v>
      </c>
      <c r="B22726">
        <v>13</v>
      </c>
      <c r="C22726">
        <v>1</v>
      </c>
      <c r="D22726" s="2">
        <v>42928</v>
      </c>
      <c r="E22726">
        <v>19</v>
      </c>
      <c r="F22726">
        <v>267.53730000000002</v>
      </c>
      <c r="G22726">
        <v>217.51</v>
      </c>
      <c r="H22726" s="3">
        <v>42928.24</v>
      </c>
    </row>
    <row r="22727" spans="1:8" x14ac:dyDescent="0.3">
      <c r="A22727" t="s">
        <v>196</v>
      </c>
      <c r="B22727">
        <v>10</v>
      </c>
      <c r="C22727">
        <v>41</v>
      </c>
      <c r="D22727" s="2">
        <v>42928</v>
      </c>
      <c r="E22727">
        <v>1</v>
      </c>
      <c r="F22727">
        <v>442.51199999999994</v>
      </c>
      <c r="G22727">
        <v>351.2</v>
      </c>
      <c r="H22727" s="3">
        <v>42928.25</v>
      </c>
    </row>
    <row r="22728" spans="1:8" x14ac:dyDescent="0.3">
      <c r="A22728" t="s">
        <v>39</v>
      </c>
      <c r="B22728">
        <v>10</v>
      </c>
      <c r="C22728">
        <v>1</v>
      </c>
      <c r="D22728" s="2">
        <v>42928</v>
      </c>
      <c r="E22728">
        <v>37</v>
      </c>
      <c r="F22728">
        <v>8.3285999999999998</v>
      </c>
      <c r="G22728">
        <v>6.61</v>
      </c>
      <c r="H22728" s="3">
        <v>42928.26</v>
      </c>
    </row>
    <row r="22729" spans="1:8" x14ac:dyDescent="0.3">
      <c r="A22729" t="s">
        <v>89</v>
      </c>
      <c r="B22729">
        <v>1</v>
      </c>
      <c r="C22729">
        <v>41</v>
      </c>
      <c r="D22729" s="2">
        <v>42928</v>
      </c>
      <c r="E22729">
        <v>34</v>
      </c>
      <c r="F22729">
        <v>43.744999999999997</v>
      </c>
      <c r="G22729">
        <v>33.65</v>
      </c>
      <c r="H22729" s="3">
        <v>42928.26</v>
      </c>
    </row>
    <row r="22730" spans="1:8" x14ac:dyDescent="0.3">
      <c r="A22730" t="s">
        <v>17</v>
      </c>
      <c r="B22730">
        <v>1</v>
      </c>
      <c r="C22730">
        <v>1</v>
      </c>
      <c r="D22730" s="2">
        <v>42928</v>
      </c>
      <c r="E22730">
        <v>14</v>
      </c>
      <c r="F22730">
        <v>9.7712000000000003</v>
      </c>
      <c r="G22730">
        <v>7.88</v>
      </c>
      <c r="H22730" s="3">
        <v>42928.27</v>
      </c>
    </row>
    <row r="22731" spans="1:8" x14ac:dyDescent="0.3">
      <c r="A22731" t="s">
        <v>101</v>
      </c>
      <c r="B22731">
        <v>13</v>
      </c>
      <c r="C22731">
        <v>3</v>
      </c>
      <c r="D22731" s="2">
        <v>42928</v>
      </c>
      <c r="E22731">
        <v>30</v>
      </c>
      <c r="F22731">
        <v>138.92400000000001</v>
      </c>
      <c r="G22731">
        <v>115.77</v>
      </c>
      <c r="H22731" s="3">
        <v>42928.27</v>
      </c>
    </row>
    <row r="22732" spans="1:8" x14ac:dyDescent="0.3">
      <c r="A22732" t="s">
        <v>54</v>
      </c>
      <c r="B22732">
        <v>15</v>
      </c>
      <c r="C22732">
        <v>2</v>
      </c>
      <c r="D22732" s="2">
        <v>42928</v>
      </c>
      <c r="E22732">
        <v>10</v>
      </c>
      <c r="F22732">
        <v>97.957999999999998</v>
      </c>
      <c r="G22732">
        <v>69.97</v>
      </c>
      <c r="H22732" s="3">
        <v>42928.28</v>
      </c>
    </row>
    <row r="22733" spans="1:8" x14ac:dyDescent="0.3">
      <c r="A22733" t="s">
        <v>17</v>
      </c>
      <c r="B22733">
        <v>2</v>
      </c>
      <c r="C22733">
        <v>44</v>
      </c>
      <c r="D22733" s="2">
        <v>42928</v>
      </c>
      <c r="E22733">
        <v>41</v>
      </c>
      <c r="F22733">
        <v>9.7712000000000003</v>
      </c>
      <c r="G22733">
        <v>7.88</v>
      </c>
      <c r="H22733" s="3">
        <v>42928.3</v>
      </c>
    </row>
    <row r="22734" spans="1:8" x14ac:dyDescent="0.3">
      <c r="A22734" t="s">
        <v>135</v>
      </c>
      <c r="B22734">
        <v>1</v>
      </c>
      <c r="C22734">
        <v>1</v>
      </c>
      <c r="D22734" s="2">
        <v>42928</v>
      </c>
      <c r="E22734">
        <v>18</v>
      </c>
      <c r="F22734">
        <v>2.9874999999999998</v>
      </c>
      <c r="G22734">
        <v>2.39</v>
      </c>
      <c r="H22734" s="3">
        <v>42928.31</v>
      </c>
    </row>
    <row r="22735" spans="1:8" x14ac:dyDescent="0.3">
      <c r="A22735" t="s">
        <v>70</v>
      </c>
      <c r="B22735">
        <v>14</v>
      </c>
      <c r="C22735">
        <v>44</v>
      </c>
      <c r="D22735" s="2">
        <v>42928</v>
      </c>
      <c r="E22735">
        <v>48</v>
      </c>
      <c r="F22735">
        <v>98.022400000000005</v>
      </c>
      <c r="G22735">
        <v>76.58</v>
      </c>
      <c r="H22735" s="3">
        <v>42928.31</v>
      </c>
    </row>
    <row r="22736" spans="1:8" x14ac:dyDescent="0.3">
      <c r="A22736" t="s">
        <v>115</v>
      </c>
      <c r="B22736">
        <v>15</v>
      </c>
      <c r="C22736">
        <v>1</v>
      </c>
      <c r="D22736" s="2">
        <v>42928</v>
      </c>
      <c r="E22736">
        <v>39</v>
      </c>
      <c r="F22736">
        <v>76.088999999999999</v>
      </c>
      <c r="G22736">
        <v>58.53</v>
      </c>
      <c r="H22736" s="3">
        <v>42928.32</v>
      </c>
    </row>
    <row r="22737" spans="1:8" x14ac:dyDescent="0.3">
      <c r="A22737" t="s">
        <v>196</v>
      </c>
      <c r="B22737">
        <v>9</v>
      </c>
      <c r="C22737">
        <v>1</v>
      </c>
      <c r="D22737" s="2">
        <v>42928</v>
      </c>
      <c r="E22737">
        <v>11</v>
      </c>
      <c r="F22737">
        <v>424.952</v>
      </c>
      <c r="G22737">
        <v>351.2</v>
      </c>
      <c r="H22737" s="3">
        <v>42928.32</v>
      </c>
    </row>
    <row r="22738" spans="1:8" x14ac:dyDescent="0.3">
      <c r="A22738" t="s">
        <v>157</v>
      </c>
      <c r="B22738">
        <v>5</v>
      </c>
      <c r="C22738">
        <v>45</v>
      </c>
      <c r="D22738" s="2">
        <v>42928</v>
      </c>
      <c r="E22738">
        <v>33</v>
      </c>
      <c r="F22738">
        <v>31.099199999999996</v>
      </c>
      <c r="G22738">
        <v>25.08</v>
      </c>
      <c r="H22738" s="3">
        <v>42928.33</v>
      </c>
    </row>
    <row r="22739" spans="1:8" x14ac:dyDescent="0.3">
      <c r="A22739" t="s">
        <v>17</v>
      </c>
      <c r="B22739">
        <v>3</v>
      </c>
      <c r="C22739">
        <v>41</v>
      </c>
      <c r="D22739" s="2">
        <v>42928</v>
      </c>
      <c r="E22739">
        <v>24</v>
      </c>
      <c r="F22739">
        <v>10.638</v>
      </c>
      <c r="G22739">
        <v>7.88</v>
      </c>
      <c r="H22739" s="3">
        <v>42928.34</v>
      </c>
    </row>
    <row r="22740" spans="1:8" x14ac:dyDescent="0.3">
      <c r="A22740" t="s">
        <v>17</v>
      </c>
      <c r="B22740">
        <v>9</v>
      </c>
      <c r="C22740">
        <v>2</v>
      </c>
      <c r="D22740" s="2">
        <v>42928</v>
      </c>
      <c r="E22740">
        <v>22</v>
      </c>
      <c r="F22740">
        <v>10.4016</v>
      </c>
      <c r="G22740">
        <v>7.88</v>
      </c>
      <c r="H22740" s="3">
        <v>42928.35</v>
      </c>
    </row>
    <row r="22741" spans="1:8" x14ac:dyDescent="0.3">
      <c r="A22741" t="s">
        <v>144</v>
      </c>
      <c r="B22741">
        <v>1</v>
      </c>
      <c r="C22741">
        <v>1</v>
      </c>
      <c r="D22741" s="2">
        <v>42928</v>
      </c>
      <c r="E22741">
        <v>42</v>
      </c>
      <c r="F22741">
        <v>33.906599999999997</v>
      </c>
      <c r="G22741">
        <v>24.57</v>
      </c>
      <c r="H22741" s="3">
        <v>42928.38</v>
      </c>
    </row>
    <row r="22742" spans="1:8" x14ac:dyDescent="0.3">
      <c r="A22742" t="s">
        <v>133</v>
      </c>
      <c r="B22742">
        <v>1</v>
      </c>
      <c r="C22742">
        <v>44</v>
      </c>
      <c r="D22742" s="2">
        <v>42928</v>
      </c>
      <c r="E22742">
        <v>24</v>
      </c>
      <c r="F22742">
        <v>28.987200000000001</v>
      </c>
      <c r="G22742">
        <v>23.76</v>
      </c>
      <c r="H22742" s="3">
        <v>42928.38</v>
      </c>
    </row>
    <row r="22743" spans="1:8" x14ac:dyDescent="0.3">
      <c r="A22743" t="s">
        <v>64</v>
      </c>
      <c r="B22743">
        <v>2</v>
      </c>
      <c r="C22743">
        <v>43</v>
      </c>
      <c r="D22743" s="2">
        <v>42928</v>
      </c>
      <c r="E22743">
        <v>20</v>
      </c>
      <c r="F22743">
        <v>287.98800000000006</v>
      </c>
      <c r="G22743">
        <v>239.99</v>
      </c>
      <c r="H22743" s="3">
        <v>42928.39</v>
      </c>
    </row>
    <row r="22744" spans="1:8" x14ac:dyDescent="0.3">
      <c r="A22744" t="s">
        <v>12</v>
      </c>
      <c r="B22744">
        <v>14</v>
      </c>
      <c r="C22744">
        <v>44</v>
      </c>
      <c r="D22744" s="2">
        <v>42928</v>
      </c>
      <c r="E22744">
        <v>26</v>
      </c>
      <c r="F22744">
        <v>105.5624</v>
      </c>
      <c r="G22744">
        <v>83.12</v>
      </c>
      <c r="H22744" s="3">
        <v>42928.42</v>
      </c>
    </row>
    <row r="22745" spans="1:8" x14ac:dyDescent="0.3">
      <c r="A22745" t="s">
        <v>124</v>
      </c>
      <c r="B22745">
        <v>10</v>
      </c>
      <c r="C22745">
        <v>41</v>
      </c>
      <c r="D22745" s="2">
        <v>42928</v>
      </c>
      <c r="E22745">
        <v>14</v>
      </c>
      <c r="F22745">
        <v>52.477699999999999</v>
      </c>
      <c r="G22745">
        <v>43.37</v>
      </c>
      <c r="H22745" s="3">
        <v>42928.42</v>
      </c>
    </row>
    <row r="22746" spans="1:8" x14ac:dyDescent="0.3">
      <c r="A22746" t="s">
        <v>367</v>
      </c>
      <c r="B22746">
        <v>1</v>
      </c>
      <c r="C22746">
        <v>1</v>
      </c>
      <c r="D22746" s="2">
        <v>42928</v>
      </c>
      <c r="E22746">
        <v>38</v>
      </c>
      <c r="F22746">
        <v>5.3504999999999994</v>
      </c>
      <c r="G22746">
        <v>4.3499999999999996</v>
      </c>
      <c r="H22746" s="3">
        <v>42928.43</v>
      </c>
    </row>
    <row r="22747" spans="1:8" x14ac:dyDescent="0.3">
      <c r="A22747" t="s">
        <v>12</v>
      </c>
      <c r="B22747">
        <v>10</v>
      </c>
      <c r="C22747">
        <v>44</v>
      </c>
      <c r="D22747" s="2">
        <v>42928</v>
      </c>
      <c r="E22747">
        <v>11</v>
      </c>
      <c r="F22747">
        <v>115.5368</v>
      </c>
      <c r="G22747">
        <v>83.12</v>
      </c>
      <c r="H22747" s="3">
        <v>42928.43</v>
      </c>
    </row>
    <row r="22748" spans="1:8" x14ac:dyDescent="0.3">
      <c r="A22748" t="s">
        <v>29</v>
      </c>
      <c r="B22748">
        <v>1</v>
      </c>
      <c r="C22748">
        <v>44</v>
      </c>
      <c r="D22748" s="2">
        <v>42928</v>
      </c>
      <c r="E22748">
        <v>35</v>
      </c>
      <c r="F22748">
        <v>9.6022999999999996</v>
      </c>
      <c r="G22748">
        <v>7.33</v>
      </c>
      <c r="H22748" s="3">
        <v>42928.44</v>
      </c>
    </row>
    <row r="22749" spans="1:8" x14ac:dyDescent="0.3">
      <c r="A22749" t="s">
        <v>17</v>
      </c>
      <c r="B22749">
        <v>11</v>
      </c>
      <c r="C22749">
        <v>3</v>
      </c>
      <c r="D22749" s="2">
        <v>42928</v>
      </c>
      <c r="E22749">
        <v>11</v>
      </c>
      <c r="F22749">
        <v>9.4559999999999995</v>
      </c>
      <c r="G22749">
        <v>7.88</v>
      </c>
      <c r="H22749" s="3">
        <v>42928.49</v>
      </c>
    </row>
    <row r="22750" spans="1:8" x14ac:dyDescent="0.3">
      <c r="A22750" t="s">
        <v>89</v>
      </c>
      <c r="B22750">
        <v>8</v>
      </c>
      <c r="C22750">
        <v>41</v>
      </c>
      <c r="D22750" s="2">
        <v>42928</v>
      </c>
      <c r="E22750">
        <v>20</v>
      </c>
      <c r="F22750">
        <v>42.398999999999994</v>
      </c>
      <c r="G22750">
        <v>33.65</v>
      </c>
      <c r="H22750" s="3">
        <v>42928.49</v>
      </c>
    </row>
    <row r="22751" spans="1:8" x14ac:dyDescent="0.3">
      <c r="A22751" t="s">
        <v>5</v>
      </c>
      <c r="B22751">
        <v>1</v>
      </c>
      <c r="C22751">
        <v>1</v>
      </c>
      <c r="D22751" s="2">
        <v>42928</v>
      </c>
      <c r="E22751">
        <v>19</v>
      </c>
      <c r="F22751">
        <v>34.762500000000003</v>
      </c>
      <c r="G22751">
        <v>25.75</v>
      </c>
      <c r="H22751" s="3">
        <v>42928.5</v>
      </c>
    </row>
    <row r="22752" spans="1:8" x14ac:dyDescent="0.3">
      <c r="A22752" t="s">
        <v>192</v>
      </c>
      <c r="B22752">
        <v>1</v>
      </c>
      <c r="C22752">
        <v>1</v>
      </c>
      <c r="D22752" s="2">
        <v>42928</v>
      </c>
      <c r="E22752">
        <v>11</v>
      </c>
      <c r="F22752">
        <v>2.6263999999999998</v>
      </c>
      <c r="G22752">
        <v>1.96</v>
      </c>
      <c r="H22752" s="3">
        <v>42928.51</v>
      </c>
    </row>
    <row r="22753" spans="1:8" x14ac:dyDescent="0.3">
      <c r="A22753" t="s">
        <v>111</v>
      </c>
      <c r="B22753">
        <v>1</v>
      </c>
      <c r="C22753">
        <v>44</v>
      </c>
      <c r="D22753" s="2">
        <v>42928</v>
      </c>
      <c r="E22753">
        <v>17</v>
      </c>
      <c r="F22753">
        <v>44.255400000000002</v>
      </c>
      <c r="G22753">
        <v>35.979999999999997</v>
      </c>
      <c r="H22753" s="3">
        <v>42928.53</v>
      </c>
    </row>
    <row r="22754" spans="1:8" x14ac:dyDescent="0.3">
      <c r="A22754" t="s">
        <v>12</v>
      </c>
      <c r="B22754">
        <v>10</v>
      </c>
      <c r="C22754">
        <v>1</v>
      </c>
      <c r="D22754" s="2">
        <v>42928</v>
      </c>
      <c r="E22754">
        <v>42</v>
      </c>
      <c r="F22754">
        <v>109.7184</v>
      </c>
      <c r="G22754">
        <v>83.12</v>
      </c>
      <c r="H22754" s="3">
        <v>42928.55</v>
      </c>
    </row>
    <row r="22755" spans="1:8" x14ac:dyDescent="0.3">
      <c r="A22755" t="s">
        <v>75</v>
      </c>
      <c r="B22755">
        <v>10</v>
      </c>
      <c r="C22755">
        <v>1</v>
      </c>
      <c r="D22755" s="2">
        <v>42928</v>
      </c>
      <c r="E22755">
        <v>33</v>
      </c>
      <c r="F22755">
        <v>24.303600000000003</v>
      </c>
      <c r="G22755">
        <v>18.84</v>
      </c>
      <c r="H22755" s="3">
        <v>42928.56</v>
      </c>
    </row>
    <row r="22756" spans="1:8" x14ac:dyDescent="0.3">
      <c r="A22756" t="s">
        <v>70</v>
      </c>
      <c r="B22756">
        <v>2</v>
      </c>
      <c r="C22756">
        <v>45</v>
      </c>
      <c r="D22756" s="2">
        <v>42928</v>
      </c>
      <c r="E22756">
        <v>42</v>
      </c>
      <c r="F22756">
        <v>107.21199999999999</v>
      </c>
      <c r="G22756">
        <v>76.58</v>
      </c>
      <c r="H22756" s="3">
        <v>42928.56</v>
      </c>
    </row>
    <row r="22757" spans="1:8" x14ac:dyDescent="0.3">
      <c r="A22757" t="s">
        <v>11</v>
      </c>
      <c r="B22757">
        <v>1</v>
      </c>
      <c r="C22757">
        <v>2</v>
      </c>
      <c r="D22757" s="2">
        <v>42928</v>
      </c>
      <c r="E22757">
        <v>10</v>
      </c>
      <c r="F22757">
        <v>44.852799999999995</v>
      </c>
      <c r="G22757">
        <v>32.979999999999997</v>
      </c>
      <c r="H22757" s="3">
        <v>42928.57</v>
      </c>
    </row>
    <row r="22758" spans="1:8" x14ac:dyDescent="0.3">
      <c r="A22758" t="s">
        <v>27</v>
      </c>
      <c r="B22758">
        <v>3</v>
      </c>
      <c r="C22758">
        <v>41</v>
      </c>
      <c r="D22758" s="2">
        <v>42928</v>
      </c>
      <c r="E22758">
        <v>31</v>
      </c>
      <c r="F22758">
        <v>438.61450000000002</v>
      </c>
      <c r="G22758">
        <v>315.55</v>
      </c>
      <c r="H22758" s="3">
        <v>42928.57</v>
      </c>
    </row>
    <row r="22759" spans="1:8" x14ac:dyDescent="0.3">
      <c r="A22759" t="s">
        <v>52</v>
      </c>
      <c r="B22759">
        <v>4</v>
      </c>
      <c r="C22759">
        <v>1</v>
      </c>
      <c r="D22759" s="2">
        <v>42928</v>
      </c>
      <c r="E22759">
        <v>46</v>
      </c>
      <c r="F22759">
        <v>20.195999999999998</v>
      </c>
      <c r="G22759">
        <v>16.829999999999998</v>
      </c>
      <c r="H22759" s="3">
        <v>42928.59</v>
      </c>
    </row>
    <row r="22760" spans="1:8" x14ac:dyDescent="0.3">
      <c r="A22760" t="s">
        <v>72</v>
      </c>
      <c r="B22760">
        <v>1</v>
      </c>
      <c r="C22760">
        <v>45</v>
      </c>
      <c r="D22760" s="2">
        <v>42928</v>
      </c>
      <c r="E22760">
        <v>15</v>
      </c>
      <c r="F22760">
        <v>63.563999999999993</v>
      </c>
      <c r="G22760">
        <v>52.97</v>
      </c>
      <c r="H22760" s="3">
        <v>42928.6</v>
      </c>
    </row>
    <row r="22761" spans="1:8" x14ac:dyDescent="0.3">
      <c r="A22761" t="s">
        <v>89</v>
      </c>
      <c r="B22761">
        <v>9</v>
      </c>
      <c r="C22761">
        <v>45</v>
      </c>
      <c r="D22761" s="2">
        <v>42928</v>
      </c>
      <c r="E22761">
        <v>3</v>
      </c>
      <c r="F22761">
        <v>45.763999999999996</v>
      </c>
      <c r="G22761">
        <v>33.65</v>
      </c>
      <c r="H22761" s="3">
        <v>42928.62</v>
      </c>
    </row>
    <row r="22762" spans="1:8" x14ac:dyDescent="0.3">
      <c r="A22762" t="s">
        <v>153</v>
      </c>
      <c r="B22762">
        <v>1</v>
      </c>
      <c r="C22762">
        <v>44</v>
      </c>
      <c r="D22762" s="2">
        <v>42928</v>
      </c>
      <c r="E22762">
        <v>9</v>
      </c>
      <c r="F22762">
        <v>117.83450000000001</v>
      </c>
      <c r="G22762">
        <v>89.95</v>
      </c>
      <c r="H22762" s="3">
        <v>42928.63</v>
      </c>
    </row>
    <row r="22763" spans="1:8" x14ac:dyDescent="0.3">
      <c r="A22763" t="s">
        <v>52</v>
      </c>
      <c r="B22763">
        <v>1</v>
      </c>
      <c r="C22763">
        <v>41</v>
      </c>
      <c r="D22763" s="2">
        <v>42928</v>
      </c>
      <c r="E22763">
        <v>2</v>
      </c>
      <c r="F22763">
        <v>22.215599999999998</v>
      </c>
      <c r="G22763">
        <v>16.829999999999998</v>
      </c>
      <c r="H22763" s="3">
        <v>42928.639999999999</v>
      </c>
    </row>
    <row r="22764" spans="1:8" x14ac:dyDescent="0.3">
      <c r="A22764" t="s">
        <v>12</v>
      </c>
      <c r="B22764">
        <v>1</v>
      </c>
      <c r="C22764">
        <v>1</v>
      </c>
      <c r="D22764" s="2">
        <v>42928</v>
      </c>
      <c r="E22764">
        <v>34</v>
      </c>
      <c r="F22764">
        <v>101.40640000000002</v>
      </c>
      <c r="G22764">
        <v>83.12</v>
      </c>
      <c r="H22764" s="3">
        <v>42928.66</v>
      </c>
    </row>
    <row r="22765" spans="1:8" x14ac:dyDescent="0.3">
      <c r="A22765" t="s">
        <v>12</v>
      </c>
      <c r="B22765">
        <v>4</v>
      </c>
      <c r="C22765">
        <v>44</v>
      </c>
      <c r="D22765" s="2">
        <v>42928</v>
      </c>
      <c r="E22765">
        <v>40</v>
      </c>
      <c r="F22765">
        <v>110.54960000000001</v>
      </c>
      <c r="G22765">
        <v>83.12</v>
      </c>
      <c r="H22765" s="3">
        <v>42928.67</v>
      </c>
    </row>
    <row r="22766" spans="1:8" x14ac:dyDescent="0.3">
      <c r="A22766" t="s">
        <v>52</v>
      </c>
      <c r="B22766">
        <v>1</v>
      </c>
      <c r="C22766">
        <v>44</v>
      </c>
      <c r="D22766" s="2">
        <v>42928</v>
      </c>
      <c r="E22766">
        <v>33</v>
      </c>
      <c r="F22766">
        <v>21.374099999999999</v>
      </c>
      <c r="G22766">
        <v>16.829999999999998</v>
      </c>
      <c r="H22766" s="3">
        <v>42928.69</v>
      </c>
    </row>
    <row r="22767" spans="1:8" x14ac:dyDescent="0.3">
      <c r="A22767" t="s">
        <v>75</v>
      </c>
      <c r="B22767">
        <v>2</v>
      </c>
      <c r="C22767">
        <v>45</v>
      </c>
      <c r="D22767" s="2">
        <v>42928</v>
      </c>
      <c r="E22767">
        <v>22</v>
      </c>
      <c r="F22767">
        <v>22.796399999999998</v>
      </c>
      <c r="G22767">
        <v>18.84</v>
      </c>
      <c r="H22767" s="3">
        <v>42928.7</v>
      </c>
    </row>
    <row r="22768" spans="1:8" x14ac:dyDescent="0.3">
      <c r="A22768" t="s">
        <v>156</v>
      </c>
      <c r="B22768">
        <v>8</v>
      </c>
      <c r="C22768">
        <v>2</v>
      </c>
      <c r="D22768" s="2">
        <v>42928</v>
      </c>
      <c r="E22768">
        <v>46</v>
      </c>
      <c r="F22768">
        <v>2.7812999999999999</v>
      </c>
      <c r="G22768">
        <v>2.19</v>
      </c>
      <c r="H22768" s="3">
        <v>42928.71</v>
      </c>
    </row>
    <row r="22769" spans="1:8" x14ac:dyDescent="0.3">
      <c r="A22769" t="s">
        <v>47</v>
      </c>
      <c r="B22769">
        <v>1</v>
      </c>
      <c r="C22769">
        <v>44</v>
      </c>
      <c r="D22769" s="2">
        <v>42928</v>
      </c>
      <c r="E22769">
        <v>15</v>
      </c>
      <c r="F22769">
        <v>2.2631999999999999</v>
      </c>
      <c r="G22769">
        <v>1.64</v>
      </c>
      <c r="H22769" s="3">
        <v>42928.71</v>
      </c>
    </row>
    <row r="22770" spans="1:8" x14ac:dyDescent="0.3">
      <c r="A22770" t="s">
        <v>12</v>
      </c>
      <c r="B22770">
        <v>15</v>
      </c>
      <c r="C22770">
        <v>2</v>
      </c>
      <c r="D22770" s="2">
        <v>42928</v>
      </c>
      <c r="E22770">
        <v>4</v>
      </c>
      <c r="F22770">
        <v>103.06880000000001</v>
      </c>
      <c r="G22770">
        <v>83.12</v>
      </c>
      <c r="H22770" s="3">
        <v>42928.72</v>
      </c>
    </row>
    <row r="22771" spans="1:8" x14ac:dyDescent="0.3">
      <c r="A22771" t="s">
        <v>159</v>
      </c>
      <c r="B22771">
        <v>2</v>
      </c>
      <c r="C22771">
        <v>1</v>
      </c>
      <c r="D22771" s="2">
        <v>42928</v>
      </c>
      <c r="E22771">
        <v>8</v>
      </c>
      <c r="F22771">
        <v>205.05880000000002</v>
      </c>
      <c r="G22771">
        <v>165.37</v>
      </c>
      <c r="H22771" s="3">
        <v>42928.73</v>
      </c>
    </row>
    <row r="22772" spans="1:8" x14ac:dyDescent="0.3">
      <c r="A22772" t="s">
        <v>161</v>
      </c>
      <c r="B22772">
        <v>15</v>
      </c>
      <c r="C22772">
        <v>41</v>
      </c>
      <c r="D22772" s="2">
        <v>42928</v>
      </c>
      <c r="E22772">
        <v>20</v>
      </c>
      <c r="F22772">
        <v>13.482999999999999</v>
      </c>
      <c r="G22772">
        <v>9.6999999999999993</v>
      </c>
      <c r="H22772" s="3">
        <v>42928.73</v>
      </c>
    </row>
    <row r="22773" spans="1:8" x14ac:dyDescent="0.3">
      <c r="A22773" t="s">
        <v>123</v>
      </c>
      <c r="B22773">
        <v>1</v>
      </c>
      <c r="C22773">
        <v>41</v>
      </c>
      <c r="D22773" s="2">
        <v>42928</v>
      </c>
      <c r="E22773">
        <v>31</v>
      </c>
      <c r="F22773">
        <v>37.505000000000003</v>
      </c>
      <c r="G22773">
        <v>28.85</v>
      </c>
      <c r="H22773" s="3">
        <v>42928.74</v>
      </c>
    </row>
    <row r="22774" spans="1:8" x14ac:dyDescent="0.3">
      <c r="A22774" t="s">
        <v>17</v>
      </c>
      <c r="B22774">
        <v>1</v>
      </c>
      <c r="C22774">
        <v>41</v>
      </c>
      <c r="D22774" s="2">
        <v>42928</v>
      </c>
      <c r="E22774">
        <v>50</v>
      </c>
      <c r="F22774">
        <v>9.6923999999999992</v>
      </c>
      <c r="G22774">
        <v>7.88</v>
      </c>
      <c r="H22774" s="3">
        <v>42928.74</v>
      </c>
    </row>
    <row r="22775" spans="1:8" x14ac:dyDescent="0.3">
      <c r="A22775" t="s">
        <v>11</v>
      </c>
      <c r="B22775">
        <v>2</v>
      </c>
      <c r="C22775">
        <v>1</v>
      </c>
      <c r="D22775" s="2">
        <v>42928</v>
      </c>
      <c r="E22775">
        <v>35</v>
      </c>
      <c r="F22775">
        <v>43.863399999999992</v>
      </c>
      <c r="G22775">
        <v>32.979999999999997</v>
      </c>
      <c r="H22775" s="3">
        <v>42928.75</v>
      </c>
    </row>
    <row r="22776" spans="1:8" x14ac:dyDescent="0.3">
      <c r="A22776" t="s">
        <v>52</v>
      </c>
      <c r="B22776">
        <v>1</v>
      </c>
      <c r="C22776">
        <v>2</v>
      </c>
      <c r="D22776" s="2">
        <v>42928</v>
      </c>
      <c r="E22776">
        <v>46</v>
      </c>
      <c r="F22776">
        <v>20.195999999999998</v>
      </c>
      <c r="G22776">
        <v>16.829999999999998</v>
      </c>
      <c r="H22776" s="3">
        <v>42928.76</v>
      </c>
    </row>
    <row r="22777" spans="1:8" x14ac:dyDescent="0.3">
      <c r="A22777" t="s">
        <v>80</v>
      </c>
      <c r="B22777">
        <v>8</v>
      </c>
      <c r="C22777">
        <v>1</v>
      </c>
      <c r="D22777" s="2">
        <v>42928</v>
      </c>
      <c r="E22777">
        <v>10</v>
      </c>
      <c r="F22777">
        <v>8.0202999999999989</v>
      </c>
      <c r="G22777">
        <v>5.77</v>
      </c>
      <c r="H22777" s="3">
        <v>42928.76</v>
      </c>
    </row>
    <row r="22778" spans="1:8" x14ac:dyDescent="0.3">
      <c r="A22778" t="s">
        <v>69</v>
      </c>
      <c r="B22778">
        <v>1</v>
      </c>
      <c r="C22778">
        <v>1</v>
      </c>
      <c r="D22778" s="2">
        <v>42928</v>
      </c>
      <c r="E22778">
        <v>2</v>
      </c>
      <c r="F22778">
        <v>20.627099999999999</v>
      </c>
      <c r="G22778">
        <v>16.77</v>
      </c>
      <c r="H22778" s="3">
        <v>42928.77</v>
      </c>
    </row>
    <row r="22779" spans="1:8" x14ac:dyDescent="0.3">
      <c r="A22779" t="s">
        <v>145</v>
      </c>
      <c r="B22779">
        <v>2</v>
      </c>
      <c r="C22779">
        <v>42</v>
      </c>
      <c r="D22779" s="2">
        <v>42928</v>
      </c>
      <c r="E22779">
        <v>17</v>
      </c>
      <c r="F22779">
        <v>79.7</v>
      </c>
      <c r="G22779">
        <v>63.76</v>
      </c>
      <c r="H22779" s="3">
        <v>42928.82</v>
      </c>
    </row>
    <row r="22780" spans="1:8" x14ac:dyDescent="0.3">
      <c r="A22780" t="s">
        <v>64</v>
      </c>
      <c r="B22780">
        <v>15</v>
      </c>
      <c r="C22780">
        <v>41</v>
      </c>
      <c r="D22780" s="2">
        <v>42928</v>
      </c>
      <c r="E22780">
        <v>47</v>
      </c>
      <c r="F22780">
        <v>333.58609999999999</v>
      </c>
      <c r="G22780">
        <v>239.99</v>
      </c>
      <c r="H22780" s="3">
        <v>42928.82</v>
      </c>
    </row>
    <row r="22781" spans="1:8" x14ac:dyDescent="0.3">
      <c r="A22781" t="s">
        <v>38</v>
      </c>
      <c r="B22781">
        <v>3</v>
      </c>
      <c r="C22781">
        <v>41</v>
      </c>
      <c r="D22781" s="2">
        <v>42928</v>
      </c>
      <c r="E22781">
        <v>6</v>
      </c>
      <c r="F22781">
        <v>223.4316</v>
      </c>
      <c r="G22781">
        <v>166.74</v>
      </c>
      <c r="H22781" s="3">
        <v>42928.86</v>
      </c>
    </row>
    <row r="22782" spans="1:8" x14ac:dyDescent="0.3">
      <c r="A22782" t="s">
        <v>170</v>
      </c>
      <c r="B22782">
        <v>1</v>
      </c>
      <c r="C22782">
        <v>2</v>
      </c>
      <c r="D22782" s="2">
        <v>42928</v>
      </c>
      <c r="E22782">
        <v>42</v>
      </c>
      <c r="F22782">
        <v>115.16159999999999</v>
      </c>
      <c r="G22782">
        <v>89.97</v>
      </c>
      <c r="H22782" s="3">
        <v>42928.86</v>
      </c>
    </row>
    <row r="22783" spans="1:8" x14ac:dyDescent="0.3">
      <c r="A22783" t="s">
        <v>52</v>
      </c>
      <c r="B22783">
        <v>1</v>
      </c>
      <c r="C22783">
        <v>44</v>
      </c>
      <c r="D22783" s="2">
        <v>42928</v>
      </c>
      <c r="E22783">
        <v>37</v>
      </c>
      <c r="F22783">
        <v>20.869199999999996</v>
      </c>
      <c r="G22783">
        <v>16.829999999999998</v>
      </c>
      <c r="H22783" s="3">
        <v>42928.86</v>
      </c>
    </row>
    <row r="22784" spans="1:8" x14ac:dyDescent="0.3">
      <c r="A22784" t="s">
        <v>33</v>
      </c>
      <c r="B22784">
        <v>7</v>
      </c>
      <c r="C22784">
        <v>1</v>
      </c>
      <c r="D22784" s="2">
        <v>42928</v>
      </c>
      <c r="E22784">
        <v>18</v>
      </c>
      <c r="F22784">
        <v>2.0499999999999998</v>
      </c>
      <c r="G22784">
        <v>1.64</v>
      </c>
      <c r="H22784" s="3">
        <v>42928.86</v>
      </c>
    </row>
    <row r="22785" spans="1:8" x14ac:dyDescent="0.3">
      <c r="A22785" t="s">
        <v>29</v>
      </c>
      <c r="B22785">
        <v>1</v>
      </c>
      <c r="C22785">
        <v>1</v>
      </c>
      <c r="D22785" s="2">
        <v>42928</v>
      </c>
      <c r="E22785">
        <v>48</v>
      </c>
      <c r="F22785">
        <v>9.2358000000000011</v>
      </c>
      <c r="G22785">
        <v>7.33</v>
      </c>
      <c r="H22785" s="3">
        <v>42928.87</v>
      </c>
    </row>
    <row r="22786" spans="1:8" x14ac:dyDescent="0.3">
      <c r="A22786" t="s">
        <v>80</v>
      </c>
      <c r="B22786">
        <v>2</v>
      </c>
      <c r="C22786">
        <v>3</v>
      </c>
      <c r="D22786" s="2">
        <v>42928</v>
      </c>
      <c r="E22786">
        <v>46</v>
      </c>
      <c r="F22786">
        <v>7.9048999999999987</v>
      </c>
      <c r="G22786">
        <v>5.77</v>
      </c>
      <c r="H22786" s="3">
        <v>42928.87</v>
      </c>
    </row>
    <row r="22787" spans="1:8" x14ac:dyDescent="0.3">
      <c r="A22787" t="s">
        <v>171</v>
      </c>
      <c r="B22787">
        <v>1</v>
      </c>
      <c r="C22787">
        <v>45</v>
      </c>
      <c r="D22787" s="2">
        <v>42928</v>
      </c>
      <c r="E22787">
        <v>17</v>
      </c>
      <c r="F22787">
        <v>69.538700000000006</v>
      </c>
      <c r="G22787">
        <v>57.47</v>
      </c>
      <c r="H22787" s="3">
        <v>42928.88</v>
      </c>
    </row>
    <row r="22788" spans="1:8" x14ac:dyDescent="0.3">
      <c r="A22788" t="s">
        <v>90</v>
      </c>
      <c r="B22788">
        <v>11</v>
      </c>
      <c r="C22788">
        <v>1</v>
      </c>
      <c r="D22788" s="2">
        <v>42928</v>
      </c>
      <c r="E22788">
        <v>15</v>
      </c>
      <c r="F22788">
        <v>4.2394999999999996</v>
      </c>
      <c r="G22788">
        <v>3.05</v>
      </c>
      <c r="H22788" s="3">
        <v>42928.89</v>
      </c>
    </row>
    <row r="22789" spans="1:8" x14ac:dyDescent="0.3">
      <c r="A22789" t="s">
        <v>25</v>
      </c>
      <c r="B22789">
        <v>3</v>
      </c>
      <c r="C22789">
        <v>1</v>
      </c>
      <c r="D22789" s="2">
        <v>42928</v>
      </c>
      <c r="E22789">
        <v>5</v>
      </c>
      <c r="F22789">
        <v>23.281999999999996</v>
      </c>
      <c r="G22789">
        <v>16.63</v>
      </c>
      <c r="H22789" s="3">
        <v>42928.89</v>
      </c>
    </row>
    <row r="22790" spans="1:8" x14ac:dyDescent="0.3">
      <c r="A22790" t="s">
        <v>132</v>
      </c>
      <c r="B22790">
        <v>1</v>
      </c>
      <c r="C22790">
        <v>44</v>
      </c>
      <c r="D22790" s="2">
        <v>42928</v>
      </c>
      <c r="E22790">
        <v>31</v>
      </c>
      <c r="F22790">
        <v>29.892800000000001</v>
      </c>
      <c r="G22790">
        <v>21.98</v>
      </c>
      <c r="H22790" s="3">
        <v>42928.9</v>
      </c>
    </row>
    <row r="22791" spans="1:8" x14ac:dyDescent="0.3">
      <c r="A22791" t="s">
        <v>29</v>
      </c>
      <c r="B22791">
        <v>1</v>
      </c>
      <c r="C22791">
        <v>44</v>
      </c>
      <c r="D22791" s="2">
        <v>42928</v>
      </c>
      <c r="E22791">
        <v>7</v>
      </c>
      <c r="F22791">
        <v>10.115399999999999</v>
      </c>
      <c r="G22791">
        <v>7.33</v>
      </c>
      <c r="H22791" s="3">
        <v>42928.92</v>
      </c>
    </row>
    <row r="22792" spans="1:8" x14ac:dyDescent="0.3">
      <c r="A22792" t="s">
        <v>86</v>
      </c>
      <c r="B22792">
        <v>1</v>
      </c>
      <c r="C22792">
        <v>43</v>
      </c>
      <c r="D22792" s="2">
        <v>42928</v>
      </c>
      <c r="E22792">
        <v>3</v>
      </c>
      <c r="F22792">
        <v>383.04</v>
      </c>
      <c r="G22792">
        <v>288</v>
      </c>
      <c r="H22792" s="3">
        <v>42928.92</v>
      </c>
    </row>
    <row r="22793" spans="1:8" x14ac:dyDescent="0.3">
      <c r="A22793" t="s">
        <v>89</v>
      </c>
      <c r="B22793">
        <v>14</v>
      </c>
      <c r="C22793">
        <v>41</v>
      </c>
      <c r="D22793" s="2">
        <v>42928</v>
      </c>
      <c r="E22793">
        <v>34</v>
      </c>
      <c r="F22793">
        <v>40.716499999999996</v>
      </c>
      <c r="G22793">
        <v>33.65</v>
      </c>
      <c r="H22793" s="3">
        <v>42928.93</v>
      </c>
    </row>
    <row r="22794" spans="1:8" x14ac:dyDescent="0.3">
      <c r="A22794" t="s">
        <v>192</v>
      </c>
      <c r="B22794">
        <v>1</v>
      </c>
      <c r="C22794">
        <v>1</v>
      </c>
      <c r="D22794" s="2">
        <v>42928</v>
      </c>
      <c r="E22794">
        <v>14</v>
      </c>
      <c r="F22794">
        <v>2.4304000000000001</v>
      </c>
      <c r="G22794">
        <v>1.96</v>
      </c>
      <c r="H22794" s="3">
        <v>42928.97</v>
      </c>
    </row>
    <row r="22795" spans="1:8" x14ac:dyDescent="0.3">
      <c r="A22795" t="s">
        <v>52</v>
      </c>
      <c r="B22795">
        <v>15</v>
      </c>
      <c r="C22795">
        <v>44</v>
      </c>
      <c r="D22795" s="2">
        <v>42928</v>
      </c>
      <c r="E22795">
        <v>50</v>
      </c>
      <c r="F22795">
        <v>22.383899999999997</v>
      </c>
      <c r="G22795">
        <v>16.829999999999998</v>
      </c>
      <c r="H22795" s="3">
        <v>42928.98</v>
      </c>
    </row>
    <row r="22796" spans="1:8" x14ac:dyDescent="0.3">
      <c r="A22796" t="s">
        <v>17</v>
      </c>
      <c r="B22796">
        <v>13</v>
      </c>
      <c r="C22796">
        <v>1</v>
      </c>
      <c r="D22796" s="2">
        <v>42928</v>
      </c>
      <c r="E22796">
        <v>40</v>
      </c>
      <c r="F22796">
        <v>10.716800000000001</v>
      </c>
      <c r="G22796">
        <v>7.88</v>
      </c>
      <c r="H22796" s="3">
        <v>42928.98</v>
      </c>
    </row>
    <row r="22797" spans="1:8" x14ac:dyDescent="0.3">
      <c r="A22797" t="s">
        <v>52</v>
      </c>
      <c r="B22797">
        <v>4</v>
      </c>
      <c r="C22797">
        <v>45</v>
      </c>
      <c r="D22797" s="2">
        <v>42928</v>
      </c>
      <c r="E22797">
        <v>7</v>
      </c>
      <c r="F22797">
        <v>23.393699999999999</v>
      </c>
      <c r="G22797">
        <v>16.829999999999998</v>
      </c>
      <c r="H22797" s="3">
        <v>42928.98</v>
      </c>
    </row>
    <row r="22798" spans="1:8" x14ac:dyDescent="0.3">
      <c r="A22798" t="s">
        <v>17</v>
      </c>
      <c r="B22798">
        <v>10</v>
      </c>
      <c r="C22798">
        <v>3</v>
      </c>
      <c r="D22798" s="2">
        <v>42928</v>
      </c>
      <c r="E22798">
        <v>45</v>
      </c>
      <c r="F22798">
        <v>10.480399999999999</v>
      </c>
      <c r="G22798">
        <v>7.88</v>
      </c>
      <c r="H22798" s="3">
        <v>42928.99</v>
      </c>
    </row>
    <row r="22799" spans="1:8" x14ac:dyDescent="0.3">
      <c r="A22799" t="s">
        <v>17</v>
      </c>
      <c r="B22799">
        <v>10</v>
      </c>
      <c r="C22799">
        <v>43</v>
      </c>
      <c r="D22799" s="2">
        <v>42929</v>
      </c>
      <c r="E22799">
        <v>30</v>
      </c>
      <c r="F22799">
        <v>9.85</v>
      </c>
      <c r="G22799">
        <v>7.88</v>
      </c>
      <c r="H22799" s="3">
        <v>42929</v>
      </c>
    </row>
    <row r="22800" spans="1:8" x14ac:dyDescent="0.3">
      <c r="A22800" t="s">
        <v>12</v>
      </c>
      <c r="B22800">
        <v>10</v>
      </c>
      <c r="C22800">
        <v>1</v>
      </c>
      <c r="D22800" s="2">
        <v>42929</v>
      </c>
      <c r="E22800">
        <v>45</v>
      </c>
      <c r="F22800">
        <v>99.744000000000014</v>
      </c>
      <c r="G22800">
        <v>83.12</v>
      </c>
      <c r="H22800" s="3">
        <v>42929.01</v>
      </c>
    </row>
    <row r="22801" spans="1:8" x14ac:dyDescent="0.3">
      <c r="A22801" t="s">
        <v>5</v>
      </c>
      <c r="B22801">
        <v>2</v>
      </c>
      <c r="C22801">
        <v>45</v>
      </c>
      <c r="D22801" s="2">
        <v>42929</v>
      </c>
      <c r="E22801">
        <v>12</v>
      </c>
      <c r="F22801">
        <v>36.049999999999997</v>
      </c>
      <c r="G22801">
        <v>25.75</v>
      </c>
      <c r="H22801" s="3">
        <v>42929.02</v>
      </c>
    </row>
    <row r="22802" spans="1:8" x14ac:dyDescent="0.3">
      <c r="A22802" t="s">
        <v>133</v>
      </c>
      <c r="B22802">
        <v>3</v>
      </c>
      <c r="C22802">
        <v>1</v>
      </c>
      <c r="D22802" s="2">
        <v>42929</v>
      </c>
      <c r="E22802">
        <v>32</v>
      </c>
      <c r="F22802">
        <v>31.363200000000003</v>
      </c>
      <c r="G22802">
        <v>23.76</v>
      </c>
      <c r="H22802" s="3">
        <v>42929.02</v>
      </c>
    </row>
    <row r="22803" spans="1:8" x14ac:dyDescent="0.3">
      <c r="A22803" t="s">
        <v>30</v>
      </c>
      <c r="B22803">
        <v>10</v>
      </c>
      <c r="C22803">
        <v>41</v>
      </c>
      <c r="D22803" s="2">
        <v>42929</v>
      </c>
      <c r="E22803">
        <v>50</v>
      </c>
      <c r="F22803">
        <v>14.324999999999999</v>
      </c>
      <c r="G22803">
        <v>11.46</v>
      </c>
      <c r="H22803" s="3">
        <v>42929.07</v>
      </c>
    </row>
    <row r="22804" spans="1:8" x14ac:dyDescent="0.3">
      <c r="A22804" t="s">
        <v>75</v>
      </c>
      <c r="B22804">
        <v>5</v>
      </c>
      <c r="C22804">
        <v>1</v>
      </c>
      <c r="D22804" s="2">
        <v>42929</v>
      </c>
      <c r="E22804">
        <v>26</v>
      </c>
      <c r="F22804">
        <v>23.9268</v>
      </c>
      <c r="G22804">
        <v>18.84</v>
      </c>
      <c r="H22804" s="3">
        <v>42929.07</v>
      </c>
    </row>
    <row r="22805" spans="1:8" x14ac:dyDescent="0.3">
      <c r="A22805" t="s">
        <v>158</v>
      </c>
      <c r="B22805">
        <v>4</v>
      </c>
      <c r="C22805">
        <v>45</v>
      </c>
      <c r="D22805" s="2">
        <v>42929</v>
      </c>
      <c r="E22805">
        <v>26</v>
      </c>
      <c r="F22805">
        <v>9</v>
      </c>
      <c r="G22805">
        <v>7.5</v>
      </c>
      <c r="H22805" s="3">
        <v>42929.1</v>
      </c>
    </row>
    <row r="22806" spans="1:8" x14ac:dyDescent="0.3">
      <c r="A22806" t="s">
        <v>158</v>
      </c>
      <c r="B22806">
        <v>15</v>
      </c>
      <c r="C22806">
        <v>1</v>
      </c>
      <c r="D22806" s="2">
        <v>42929</v>
      </c>
      <c r="E22806">
        <v>3</v>
      </c>
      <c r="F22806">
        <v>10.35</v>
      </c>
      <c r="G22806">
        <v>7.5</v>
      </c>
      <c r="H22806" s="3">
        <v>42929.11</v>
      </c>
    </row>
    <row r="22807" spans="1:8" x14ac:dyDescent="0.3">
      <c r="A22807" t="s">
        <v>114</v>
      </c>
      <c r="B22807">
        <v>10</v>
      </c>
      <c r="C22807">
        <v>1</v>
      </c>
      <c r="D22807" s="2">
        <v>42929</v>
      </c>
      <c r="E22807">
        <v>13</v>
      </c>
      <c r="F22807">
        <v>55.5809</v>
      </c>
      <c r="G22807">
        <v>40.57</v>
      </c>
      <c r="H22807" s="3">
        <v>42929.120000000003</v>
      </c>
    </row>
    <row r="22808" spans="1:8" x14ac:dyDescent="0.3">
      <c r="A22808" t="s">
        <v>73</v>
      </c>
      <c r="B22808">
        <v>1</v>
      </c>
      <c r="C22808">
        <v>1</v>
      </c>
      <c r="D22808" s="2">
        <v>42929</v>
      </c>
      <c r="E22808">
        <v>10</v>
      </c>
      <c r="F22808">
        <v>9.1135999999999999</v>
      </c>
      <c r="G22808">
        <v>7.12</v>
      </c>
      <c r="H22808" s="3">
        <v>42929.120000000003</v>
      </c>
    </row>
    <row r="22809" spans="1:8" x14ac:dyDescent="0.3">
      <c r="A22809" t="s">
        <v>153</v>
      </c>
      <c r="B22809">
        <v>1</v>
      </c>
      <c r="C22809">
        <v>44</v>
      </c>
      <c r="D22809" s="2">
        <v>42929</v>
      </c>
      <c r="E22809">
        <v>7</v>
      </c>
      <c r="F22809">
        <v>117.83450000000001</v>
      </c>
      <c r="G22809">
        <v>89.95</v>
      </c>
      <c r="H22809" s="3">
        <v>42929.13</v>
      </c>
    </row>
    <row r="22810" spans="1:8" x14ac:dyDescent="0.3">
      <c r="A22810" t="s">
        <v>12</v>
      </c>
      <c r="B22810">
        <v>1</v>
      </c>
      <c r="C22810">
        <v>1</v>
      </c>
      <c r="D22810" s="2">
        <v>42929</v>
      </c>
      <c r="E22810">
        <v>49</v>
      </c>
      <c r="F22810">
        <v>115.5368</v>
      </c>
      <c r="G22810">
        <v>83.12</v>
      </c>
      <c r="H22810" s="3">
        <v>42929.14</v>
      </c>
    </row>
    <row r="22811" spans="1:8" x14ac:dyDescent="0.3">
      <c r="A22811" t="s">
        <v>167</v>
      </c>
      <c r="B22811">
        <v>1</v>
      </c>
      <c r="C22811">
        <v>1</v>
      </c>
      <c r="D22811" s="2">
        <v>42929</v>
      </c>
      <c r="E22811">
        <v>15</v>
      </c>
      <c r="F22811">
        <v>12.204000000000001</v>
      </c>
      <c r="G22811">
        <v>10.17</v>
      </c>
      <c r="H22811" s="3">
        <v>42929.15</v>
      </c>
    </row>
    <row r="22812" spans="1:8" x14ac:dyDescent="0.3">
      <c r="A22812" t="s">
        <v>79</v>
      </c>
      <c r="B22812">
        <v>1</v>
      </c>
      <c r="C22812">
        <v>1</v>
      </c>
      <c r="D22812" s="2">
        <v>42929</v>
      </c>
      <c r="E22812">
        <v>39</v>
      </c>
      <c r="F22812">
        <v>61.938000000000002</v>
      </c>
      <c r="G22812">
        <v>49.95</v>
      </c>
      <c r="H22812" s="3">
        <v>42929.16</v>
      </c>
    </row>
    <row r="22813" spans="1:8" x14ac:dyDescent="0.3">
      <c r="A22813" t="s">
        <v>29</v>
      </c>
      <c r="B22813">
        <v>1</v>
      </c>
      <c r="C22813">
        <v>41</v>
      </c>
      <c r="D22813" s="2">
        <v>42929</v>
      </c>
      <c r="E22813">
        <v>37</v>
      </c>
      <c r="F22813">
        <v>9.8222000000000005</v>
      </c>
      <c r="G22813">
        <v>7.33</v>
      </c>
      <c r="H22813" s="3">
        <v>42929.17</v>
      </c>
    </row>
    <row r="22814" spans="1:8" x14ac:dyDescent="0.3">
      <c r="A22814" t="s">
        <v>12</v>
      </c>
      <c r="B22814">
        <v>10</v>
      </c>
      <c r="C22814">
        <v>1</v>
      </c>
      <c r="D22814" s="2">
        <v>42929</v>
      </c>
      <c r="E22814">
        <v>20</v>
      </c>
      <c r="F22814">
        <v>114.70560000000002</v>
      </c>
      <c r="G22814">
        <v>83.12</v>
      </c>
      <c r="H22814" s="3">
        <v>42929.17</v>
      </c>
    </row>
    <row r="22815" spans="1:8" x14ac:dyDescent="0.3">
      <c r="A22815" t="s">
        <v>12</v>
      </c>
      <c r="B22815">
        <v>2</v>
      </c>
      <c r="C22815">
        <v>44</v>
      </c>
      <c r="D22815" s="2">
        <v>42929</v>
      </c>
      <c r="E22815">
        <v>43</v>
      </c>
      <c r="F22815">
        <v>102.2376</v>
      </c>
      <c r="G22815">
        <v>83.12</v>
      </c>
      <c r="H22815" s="3">
        <v>42929.18</v>
      </c>
    </row>
    <row r="22816" spans="1:8" x14ac:dyDescent="0.3">
      <c r="A22816" t="s">
        <v>12</v>
      </c>
      <c r="B22816">
        <v>1</v>
      </c>
      <c r="C22816">
        <v>1</v>
      </c>
      <c r="D22816" s="2">
        <v>42929</v>
      </c>
      <c r="E22816">
        <v>46</v>
      </c>
      <c r="F22816">
        <v>116.36800000000001</v>
      </c>
      <c r="G22816">
        <v>83.12</v>
      </c>
      <c r="H22816" s="3">
        <v>42929.18</v>
      </c>
    </row>
    <row r="22817" spans="1:8" x14ac:dyDescent="0.3">
      <c r="A22817" t="s">
        <v>162</v>
      </c>
      <c r="B22817">
        <v>1</v>
      </c>
      <c r="C22817">
        <v>41</v>
      </c>
      <c r="D22817" s="2">
        <v>42929</v>
      </c>
      <c r="E22817">
        <v>34</v>
      </c>
      <c r="F22817">
        <v>8.9640000000000004</v>
      </c>
      <c r="G22817">
        <v>7.47</v>
      </c>
      <c r="H22817" s="3">
        <v>42929.19</v>
      </c>
    </row>
    <row r="22818" spans="1:8" x14ac:dyDescent="0.3">
      <c r="A22818" t="s">
        <v>156</v>
      </c>
      <c r="B22818">
        <v>4</v>
      </c>
      <c r="C22818">
        <v>42</v>
      </c>
      <c r="D22818" s="2">
        <v>42929</v>
      </c>
      <c r="E22818">
        <v>32</v>
      </c>
      <c r="F22818">
        <v>3.0440999999999998</v>
      </c>
      <c r="G22818">
        <v>2.19</v>
      </c>
      <c r="H22818" s="3">
        <v>42929.2</v>
      </c>
    </row>
    <row r="22819" spans="1:8" x14ac:dyDescent="0.3">
      <c r="A22819" t="s">
        <v>152</v>
      </c>
      <c r="B22819">
        <v>7</v>
      </c>
      <c r="C22819">
        <v>2</v>
      </c>
      <c r="D22819" s="2">
        <v>42929</v>
      </c>
      <c r="E22819">
        <v>26</v>
      </c>
      <c r="F22819">
        <v>95.224600000000009</v>
      </c>
      <c r="G22819">
        <v>74.98</v>
      </c>
      <c r="H22819" s="3">
        <v>42929.21</v>
      </c>
    </row>
    <row r="22820" spans="1:8" x14ac:dyDescent="0.3">
      <c r="A22820" t="s">
        <v>46</v>
      </c>
      <c r="B22820">
        <v>1</v>
      </c>
      <c r="C22820">
        <v>41</v>
      </c>
      <c r="D22820" s="2">
        <v>42929</v>
      </c>
      <c r="E22820">
        <v>22</v>
      </c>
      <c r="F22820">
        <v>84.163200000000003</v>
      </c>
      <c r="G22820">
        <v>63.76</v>
      </c>
      <c r="H22820" s="3">
        <v>42929.21</v>
      </c>
    </row>
    <row r="22821" spans="1:8" x14ac:dyDescent="0.3">
      <c r="A22821" t="s">
        <v>17</v>
      </c>
      <c r="B22821">
        <v>1</v>
      </c>
      <c r="C22821">
        <v>41</v>
      </c>
      <c r="D22821" s="2">
        <v>42929</v>
      </c>
      <c r="E22821">
        <v>41</v>
      </c>
      <c r="F22821">
        <v>9.9288000000000007</v>
      </c>
      <c r="G22821">
        <v>7.88</v>
      </c>
      <c r="H22821" s="3">
        <v>42929.21</v>
      </c>
    </row>
    <row r="22822" spans="1:8" x14ac:dyDescent="0.3">
      <c r="A22822" t="s">
        <v>16</v>
      </c>
      <c r="B22822">
        <v>10</v>
      </c>
      <c r="C22822">
        <v>2</v>
      </c>
      <c r="D22822" s="2">
        <v>42929</v>
      </c>
      <c r="E22822">
        <v>31</v>
      </c>
      <c r="F22822">
        <v>4.5671999999999997</v>
      </c>
      <c r="G22822">
        <v>3.46</v>
      </c>
      <c r="H22822" s="3">
        <v>42929.22</v>
      </c>
    </row>
    <row r="22823" spans="1:8" x14ac:dyDescent="0.3">
      <c r="A22823" t="s">
        <v>112</v>
      </c>
      <c r="B22823">
        <v>1</v>
      </c>
      <c r="C22823">
        <v>44</v>
      </c>
      <c r="D22823" s="2">
        <v>42929</v>
      </c>
      <c r="E22823">
        <v>2</v>
      </c>
      <c r="F22823">
        <v>658.70159999999998</v>
      </c>
      <c r="G22823">
        <v>477.32</v>
      </c>
      <c r="H22823" s="3">
        <v>42929.24</v>
      </c>
    </row>
    <row r="22824" spans="1:8" x14ac:dyDescent="0.3">
      <c r="A22824" t="s">
        <v>110</v>
      </c>
      <c r="B22824">
        <v>3</v>
      </c>
      <c r="C22824">
        <v>42</v>
      </c>
      <c r="D22824" s="2">
        <v>42929</v>
      </c>
      <c r="E22824">
        <v>15</v>
      </c>
      <c r="F22824">
        <v>85.488299999999995</v>
      </c>
      <c r="G22824">
        <v>66.27</v>
      </c>
      <c r="H22824" s="3">
        <v>42929.24</v>
      </c>
    </row>
    <row r="22825" spans="1:8" x14ac:dyDescent="0.3">
      <c r="A22825" t="s">
        <v>77</v>
      </c>
      <c r="B22825">
        <v>10</v>
      </c>
      <c r="C22825">
        <v>1</v>
      </c>
      <c r="D22825" s="2">
        <v>42929</v>
      </c>
      <c r="E22825">
        <v>50</v>
      </c>
      <c r="F22825">
        <v>5.6211000000000002</v>
      </c>
      <c r="G22825">
        <v>4.57</v>
      </c>
      <c r="H22825" s="3">
        <v>42929.24</v>
      </c>
    </row>
    <row r="22826" spans="1:8" x14ac:dyDescent="0.3">
      <c r="A22826" t="s">
        <v>32</v>
      </c>
      <c r="B22826">
        <v>2</v>
      </c>
      <c r="C22826">
        <v>2</v>
      </c>
      <c r="D22826" s="2">
        <v>42929</v>
      </c>
      <c r="E22826">
        <v>50</v>
      </c>
      <c r="F22826">
        <v>24.824499999999997</v>
      </c>
      <c r="G22826">
        <v>18.95</v>
      </c>
      <c r="H22826" s="3">
        <v>42929.26</v>
      </c>
    </row>
    <row r="22827" spans="1:8" x14ac:dyDescent="0.3">
      <c r="A22827" t="s">
        <v>0</v>
      </c>
      <c r="B22827">
        <v>15</v>
      </c>
      <c r="C22827">
        <v>1</v>
      </c>
      <c r="D22827" s="2">
        <v>42929</v>
      </c>
      <c r="E22827">
        <v>12</v>
      </c>
      <c r="F22827">
        <v>13.273000000000001</v>
      </c>
      <c r="G22827">
        <v>10.210000000000001</v>
      </c>
      <c r="H22827" s="3">
        <v>42929.26</v>
      </c>
    </row>
    <row r="22828" spans="1:8" x14ac:dyDescent="0.3">
      <c r="A22828" t="s">
        <v>51</v>
      </c>
      <c r="B22828">
        <v>10</v>
      </c>
      <c r="C22828">
        <v>45</v>
      </c>
      <c r="D22828" s="2">
        <v>42929</v>
      </c>
      <c r="E22828">
        <v>44</v>
      </c>
      <c r="F22828">
        <v>1.6254</v>
      </c>
      <c r="G22828">
        <v>1.26</v>
      </c>
      <c r="H22828" s="3">
        <v>42929.279999999999</v>
      </c>
    </row>
    <row r="22829" spans="1:8" x14ac:dyDescent="0.3">
      <c r="A22829" t="s">
        <v>132</v>
      </c>
      <c r="B22829">
        <v>13</v>
      </c>
      <c r="C22829">
        <v>45</v>
      </c>
      <c r="D22829" s="2">
        <v>42929</v>
      </c>
      <c r="E22829">
        <v>33</v>
      </c>
      <c r="F22829">
        <v>29.673000000000002</v>
      </c>
      <c r="G22829">
        <v>21.98</v>
      </c>
      <c r="H22829" s="3">
        <v>42929.29</v>
      </c>
    </row>
    <row r="22830" spans="1:8" x14ac:dyDescent="0.3">
      <c r="A22830" t="s">
        <v>95</v>
      </c>
      <c r="B22830">
        <v>7</v>
      </c>
      <c r="C22830">
        <v>41</v>
      </c>
      <c r="D22830" s="2">
        <v>42929</v>
      </c>
      <c r="E22830">
        <v>12</v>
      </c>
      <c r="F22830">
        <v>103.13979999999999</v>
      </c>
      <c r="G22830">
        <v>76.97</v>
      </c>
      <c r="H22830" s="3">
        <v>42929.29</v>
      </c>
    </row>
    <row r="22831" spans="1:8" x14ac:dyDescent="0.3">
      <c r="A22831" t="s">
        <v>171</v>
      </c>
      <c r="B22831">
        <v>1</v>
      </c>
      <c r="C22831">
        <v>1</v>
      </c>
      <c r="D22831" s="2">
        <v>42929</v>
      </c>
      <c r="E22831">
        <v>33</v>
      </c>
      <c r="F22831">
        <v>75.860399999999998</v>
      </c>
      <c r="G22831">
        <v>57.47</v>
      </c>
      <c r="H22831" s="3">
        <v>42929.31</v>
      </c>
    </row>
    <row r="22832" spans="1:8" x14ac:dyDescent="0.3">
      <c r="A22832" t="s">
        <v>146</v>
      </c>
      <c r="B22832">
        <v>1</v>
      </c>
      <c r="C22832">
        <v>1</v>
      </c>
      <c r="D22832" s="2">
        <v>42929</v>
      </c>
      <c r="E22832">
        <v>33</v>
      </c>
      <c r="F22832">
        <v>46.773499999999991</v>
      </c>
      <c r="G22832">
        <v>33.65</v>
      </c>
      <c r="H22832" s="3">
        <v>42929.33</v>
      </c>
    </row>
    <row r="22833" spans="1:8" x14ac:dyDescent="0.3">
      <c r="A22833" t="s">
        <v>5</v>
      </c>
      <c r="B22833">
        <v>14</v>
      </c>
      <c r="C22833">
        <v>1</v>
      </c>
      <c r="D22833" s="2">
        <v>42929</v>
      </c>
      <c r="E22833">
        <v>47</v>
      </c>
      <c r="F22833">
        <v>36.049999999999997</v>
      </c>
      <c r="G22833">
        <v>25.75</v>
      </c>
      <c r="H22833" s="3">
        <v>42929.33</v>
      </c>
    </row>
    <row r="22834" spans="1:8" x14ac:dyDescent="0.3">
      <c r="A22834" t="s">
        <v>202</v>
      </c>
      <c r="B22834">
        <v>10</v>
      </c>
      <c r="C22834">
        <v>1</v>
      </c>
      <c r="D22834" s="2">
        <v>42929</v>
      </c>
      <c r="E22834">
        <v>1</v>
      </c>
      <c r="F22834">
        <v>63.563999999999993</v>
      </c>
      <c r="G22834">
        <v>52.97</v>
      </c>
      <c r="H22834" s="3">
        <v>42929.34</v>
      </c>
    </row>
    <row r="22835" spans="1:8" x14ac:dyDescent="0.3">
      <c r="A22835" t="s">
        <v>25</v>
      </c>
      <c r="B22835">
        <v>5</v>
      </c>
      <c r="C22835">
        <v>1</v>
      </c>
      <c r="D22835" s="2">
        <v>42929</v>
      </c>
      <c r="E22835">
        <v>3</v>
      </c>
      <c r="F22835">
        <v>20.122299999999999</v>
      </c>
      <c r="G22835">
        <v>16.63</v>
      </c>
      <c r="H22835" s="3">
        <v>42929.34</v>
      </c>
    </row>
    <row r="22836" spans="1:8" x14ac:dyDescent="0.3">
      <c r="A22836" t="s">
        <v>110</v>
      </c>
      <c r="B22836">
        <v>6</v>
      </c>
      <c r="C22836">
        <v>41</v>
      </c>
      <c r="D22836" s="2">
        <v>42929</v>
      </c>
      <c r="E22836">
        <v>48</v>
      </c>
      <c r="F22836">
        <v>80.186699999999988</v>
      </c>
      <c r="G22836">
        <v>66.27</v>
      </c>
      <c r="H22836" s="3">
        <v>42929.35</v>
      </c>
    </row>
    <row r="22837" spans="1:8" x14ac:dyDescent="0.3">
      <c r="A22837" t="s">
        <v>198</v>
      </c>
      <c r="B22837">
        <v>1</v>
      </c>
      <c r="C22837">
        <v>41</v>
      </c>
      <c r="D22837" s="2">
        <v>42929</v>
      </c>
      <c r="E22837">
        <v>35</v>
      </c>
      <c r="F22837">
        <v>106.41959999999999</v>
      </c>
      <c r="G22837">
        <v>84.46</v>
      </c>
      <c r="H22837" s="3">
        <v>42929.36</v>
      </c>
    </row>
    <row r="22838" spans="1:8" x14ac:dyDescent="0.3">
      <c r="A22838" t="s">
        <v>17</v>
      </c>
      <c r="B22838">
        <v>1</v>
      </c>
      <c r="C22838">
        <v>1</v>
      </c>
      <c r="D22838" s="2">
        <v>42929</v>
      </c>
      <c r="E22838">
        <v>33</v>
      </c>
      <c r="F22838">
        <v>10.7956</v>
      </c>
      <c r="G22838">
        <v>7.88</v>
      </c>
      <c r="H22838" s="3">
        <v>42929.36</v>
      </c>
    </row>
    <row r="22839" spans="1:8" x14ac:dyDescent="0.3">
      <c r="A22839" t="s">
        <v>135</v>
      </c>
      <c r="B22839">
        <v>9</v>
      </c>
      <c r="C22839">
        <v>43</v>
      </c>
      <c r="D22839" s="2">
        <v>42929</v>
      </c>
      <c r="E22839">
        <v>39</v>
      </c>
      <c r="F22839">
        <v>3.2504000000000004</v>
      </c>
      <c r="G22839">
        <v>2.39</v>
      </c>
      <c r="H22839" s="3">
        <v>42929.38</v>
      </c>
    </row>
    <row r="22840" spans="1:8" x14ac:dyDescent="0.3">
      <c r="A22840" t="s">
        <v>172</v>
      </c>
      <c r="B22840">
        <v>12</v>
      </c>
      <c r="C22840">
        <v>1</v>
      </c>
      <c r="D22840" s="2">
        <v>42929</v>
      </c>
      <c r="E22840">
        <v>46</v>
      </c>
      <c r="F22840">
        <v>22.9284</v>
      </c>
      <c r="G22840">
        <v>17.37</v>
      </c>
      <c r="H22840" s="3">
        <v>42929.38</v>
      </c>
    </row>
    <row r="22841" spans="1:8" x14ac:dyDescent="0.3">
      <c r="A22841" t="s">
        <v>108</v>
      </c>
      <c r="B22841">
        <v>4</v>
      </c>
      <c r="C22841">
        <v>41</v>
      </c>
      <c r="D22841" s="2">
        <v>42929</v>
      </c>
      <c r="E22841">
        <v>15</v>
      </c>
      <c r="F22841">
        <v>1.65</v>
      </c>
      <c r="G22841">
        <v>1.25</v>
      </c>
      <c r="H22841" s="3">
        <v>42929.4</v>
      </c>
    </row>
    <row r="22842" spans="1:8" x14ac:dyDescent="0.3">
      <c r="A22842" t="s">
        <v>59</v>
      </c>
      <c r="B22842">
        <v>15</v>
      </c>
      <c r="C22842">
        <v>1</v>
      </c>
      <c r="D22842" s="2">
        <v>42929</v>
      </c>
      <c r="E22842">
        <v>20</v>
      </c>
      <c r="F22842">
        <v>4.6603999999999992</v>
      </c>
      <c r="G22842">
        <v>3.82</v>
      </c>
      <c r="H22842" s="3">
        <v>42929.41</v>
      </c>
    </row>
    <row r="22843" spans="1:8" x14ac:dyDescent="0.3">
      <c r="A22843" t="s">
        <v>12</v>
      </c>
      <c r="B22843">
        <v>15</v>
      </c>
      <c r="C22843">
        <v>1</v>
      </c>
      <c r="D22843" s="2">
        <v>42929</v>
      </c>
      <c r="E22843">
        <v>43</v>
      </c>
      <c r="F22843">
        <v>107.22480000000002</v>
      </c>
      <c r="G22843">
        <v>83.12</v>
      </c>
      <c r="H22843" s="3">
        <v>42929.42</v>
      </c>
    </row>
    <row r="22844" spans="1:8" x14ac:dyDescent="0.3">
      <c r="A22844" t="s">
        <v>87</v>
      </c>
      <c r="B22844">
        <v>1</v>
      </c>
      <c r="C22844">
        <v>1</v>
      </c>
      <c r="D22844" s="2">
        <v>42929</v>
      </c>
      <c r="E22844">
        <v>7</v>
      </c>
      <c r="F22844">
        <v>7.3278999999999996</v>
      </c>
      <c r="G22844">
        <v>5.77</v>
      </c>
      <c r="H22844" s="3">
        <v>42929.43</v>
      </c>
    </row>
    <row r="22845" spans="1:8" x14ac:dyDescent="0.3">
      <c r="A22845" t="s">
        <v>41</v>
      </c>
      <c r="B22845">
        <v>2</v>
      </c>
      <c r="C22845">
        <v>1</v>
      </c>
      <c r="D22845" s="2">
        <v>42929</v>
      </c>
      <c r="E22845">
        <v>29</v>
      </c>
      <c r="F22845">
        <v>61.305</v>
      </c>
      <c r="G22845">
        <v>50.25</v>
      </c>
      <c r="H22845" s="3">
        <v>42929.440000000002</v>
      </c>
    </row>
    <row r="22846" spans="1:8" x14ac:dyDescent="0.3">
      <c r="A22846" t="s">
        <v>189</v>
      </c>
      <c r="B22846">
        <v>10</v>
      </c>
      <c r="C22846">
        <v>1</v>
      </c>
      <c r="D22846" s="2">
        <v>42929</v>
      </c>
      <c r="E22846">
        <v>18</v>
      </c>
      <c r="F22846">
        <v>91.46390000000001</v>
      </c>
      <c r="G22846">
        <v>75.59</v>
      </c>
      <c r="H22846" s="3">
        <v>42929.45</v>
      </c>
    </row>
    <row r="22847" spans="1:8" x14ac:dyDescent="0.3">
      <c r="A22847" t="s">
        <v>201</v>
      </c>
      <c r="B22847">
        <v>10</v>
      </c>
      <c r="C22847">
        <v>1</v>
      </c>
      <c r="D22847" s="2">
        <v>42929</v>
      </c>
      <c r="E22847">
        <v>28</v>
      </c>
      <c r="F22847">
        <v>132.29039999999998</v>
      </c>
      <c r="G22847">
        <v>100.22</v>
      </c>
      <c r="H22847" s="3">
        <v>42929.47</v>
      </c>
    </row>
    <row r="22848" spans="1:8" x14ac:dyDescent="0.3">
      <c r="A22848" t="s">
        <v>109</v>
      </c>
      <c r="B22848">
        <v>15</v>
      </c>
      <c r="C22848">
        <v>43</v>
      </c>
      <c r="D22848" s="2">
        <v>42929</v>
      </c>
      <c r="E22848">
        <v>41</v>
      </c>
      <c r="F22848">
        <v>489.73320000000001</v>
      </c>
      <c r="G22848">
        <v>371.01</v>
      </c>
      <c r="H22848" s="3">
        <v>42929.47</v>
      </c>
    </row>
    <row r="22849" spans="1:8" x14ac:dyDescent="0.3">
      <c r="A22849" t="s">
        <v>12</v>
      </c>
      <c r="B22849">
        <v>1</v>
      </c>
      <c r="C22849">
        <v>44</v>
      </c>
      <c r="D22849" s="2">
        <v>42929</v>
      </c>
      <c r="E22849">
        <v>4</v>
      </c>
      <c r="F22849">
        <v>112.212</v>
      </c>
      <c r="G22849">
        <v>83.12</v>
      </c>
      <c r="H22849" s="3">
        <v>42929.47</v>
      </c>
    </row>
    <row r="22850" spans="1:8" x14ac:dyDescent="0.3">
      <c r="A22850" t="s">
        <v>168</v>
      </c>
      <c r="B22850">
        <v>1</v>
      </c>
      <c r="C22850">
        <v>41</v>
      </c>
      <c r="D22850" s="2">
        <v>42929</v>
      </c>
      <c r="E22850">
        <v>13</v>
      </c>
      <c r="F22850">
        <v>38.416200000000003</v>
      </c>
      <c r="G22850">
        <v>29.78</v>
      </c>
      <c r="H22850" s="3">
        <v>42929.47</v>
      </c>
    </row>
    <row r="22851" spans="1:8" x14ac:dyDescent="0.3">
      <c r="A22851" t="s">
        <v>12</v>
      </c>
      <c r="B22851">
        <v>10</v>
      </c>
      <c r="C22851">
        <v>44</v>
      </c>
      <c r="D22851" s="2">
        <v>42929</v>
      </c>
      <c r="E22851">
        <v>10</v>
      </c>
      <c r="F22851">
        <v>108.88720000000001</v>
      </c>
      <c r="G22851">
        <v>83.12</v>
      </c>
      <c r="H22851" s="3">
        <v>42929.47</v>
      </c>
    </row>
    <row r="22852" spans="1:8" x14ac:dyDescent="0.3">
      <c r="A22852" t="s">
        <v>180</v>
      </c>
      <c r="B22852">
        <v>1</v>
      </c>
      <c r="C22852">
        <v>44</v>
      </c>
      <c r="D22852" s="2">
        <v>42929</v>
      </c>
      <c r="E22852">
        <v>22</v>
      </c>
      <c r="F22852">
        <v>69.19319999999999</v>
      </c>
      <c r="G22852">
        <v>50.14</v>
      </c>
      <c r="H22852" s="3">
        <v>42929.47</v>
      </c>
    </row>
    <row r="22853" spans="1:8" x14ac:dyDescent="0.3">
      <c r="A22853" t="s">
        <v>52</v>
      </c>
      <c r="B22853">
        <v>12</v>
      </c>
      <c r="C22853">
        <v>45</v>
      </c>
      <c r="D22853" s="2">
        <v>42929</v>
      </c>
      <c r="E22853">
        <v>28</v>
      </c>
      <c r="F22853">
        <v>23.393699999999999</v>
      </c>
      <c r="G22853">
        <v>16.829999999999998</v>
      </c>
      <c r="H22853" s="3">
        <v>42929.49</v>
      </c>
    </row>
    <row r="22854" spans="1:8" x14ac:dyDescent="0.3">
      <c r="A22854" t="s">
        <v>52</v>
      </c>
      <c r="B22854">
        <v>10</v>
      </c>
      <c r="C22854">
        <v>1</v>
      </c>
      <c r="D22854" s="2">
        <v>42929</v>
      </c>
      <c r="E22854">
        <v>5</v>
      </c>
      <c r="F22854">
        <v>21.2058</v>
      </c>
      <c r="G22854">
        <v>16.829999999999998</v>
      </c>
      <c r="H22854" s="3">
        <v>42929.5</v>
      </c>
    </row>
    <row r="22855" spans="1:8" x14ac:dyDescent="0.3">
      <c r="A22855" t="s">
        <v>52</v>
      </c>
      <c r="B22855">
        <v>1</v>
      </c>
      <c r="C22855">
        <v>2</v>
      </c>
      <c r="D22855" s="2">
        <v>42929</v>
      </c>
      <c r="E22855">
        <v>6</v>
      </c>
      <c r="F22855">
        <v>20.700899999999997</v>
      </c>
      <c r="G22855">
        <v>16.829999999999998</v>
      </c>
      <c r="H22855" s="3">
        <v>42929.51</v>
      </c>
    </row>
    <row r="22856" spans="1:8" x14ac:dyDescent="0.3">
      <c r="A22856" t="s">
        <v>29</v>
      </c>
      <c r="B22856">
        <v>1</v>
      </c>
      <c r="C22856">
        <v>41</v>
      </c>
      <c r="D22856" s="2">
        <v>42929</v>
      </c>
      <c r="E22856">
        <v>23</v>
      </c>
      <c r="F22856">
        <v>8.7959999999999994</v>
      </c>
      <c r="G22856">
        <v>7.33</v>
      </c>
      <c r="H22856" s="3">
        <v>42929.52</v>
      </c>
    </row>
    <row r="22857" spans="1:8" x14ac:dyDescent="0.3">
      <c r="A22857" t="s">
        <v>29</v>
      </c>
      <c r="B22857">
        <v>1</v>
      </c>
      <c r="C22857">
        <v>1</v>
      </c>
      <c r="D22857" s="2">
        <v>42929</v>
      </c>
      <c r="E22857">
        <v>33</v>
      </c>
      <c r="F22857">
        <v>10.115399999999999</v>
      </c>
      <c r="G22857">
        <v>7.33</v>
      </c>
      <c r="H22857" s="3">
        <v>42929.53</v>
      </c>
    </row>
    <row r="22858" spans="1:8" x14ac:dyDescent="0.3">
      <c r="A22858" t="s">
        <v>88</v>
      </c>
      <c r="B22858">
        <v>1</v>
      </c>
      <c r="C22858">
        <v>44</v>
      </c>
      <c r="D22858" s="2">
        <v>42929</v>
      </c>
      <c r="E22858">
        <v>38</v>
      </c>
      <c r="F22858">
        <v>7.1147999999999989</v>
      </c>
      <c r="G22858">
        <v>5.39</v>
      </c>
      <c r="H22858" s="3">
        <v>42929.54</v>
      </c>
    </row>
    <row r="22859" spans="1:8" x14ac:dyDescent="0.3">
      <c r="A22859" t="s">
        <v>11</v>
      </c>
      <c r="B22859">
        <v>8</v>
      </c>
      <c r="C22859">
        <v>1</v>
      </c>
      <c r="D22859" s="2">
        <v>42929</v>
      </c>
      <c r="E22859">
        <v>49</v>
      </c>
      <c r="F22859">
        <v>44.852799999999995</v>
      </c>
      <c r="G22859">
        <v>32.979999999999997</v>
      </c>
      <c r="H22859" s="3">
        <v>42929.54</v>
      </c>
    </row>
    <row r="22860" spans="1:8" x14ac:dyDescent="0.3">
      <c r="A22860" t="s">
        <v>100</v>
      </c>
      <c r="B22860">
        <v>11</v>
      </c>
      <c r="C22860">
        <v>1</v>
      </c>
      <c r="D22860" s="2">
        <v>42929</v>
      </c>
      <c r="E22860">
        <v>11</v>
      </c>
      <c r="F22860">
        <v>6.2609000000000004</v>
      </c>
      <c r="G22860">
        <v>4.57</v>
      </c>
      <c r="H22860" s="3">
        <v>42929.55</v>
      </c>
    </row>
    <row r="22861" spans="1:8" x14ac:dyDescent="0.3">
      <c r="A22861" t="s">
        <v>70</v>
      </c>
      <c r="B22861">
        <v>15</v>
      </c>
      <c r="C22861">
        <v>1</v>
      </c>
      <c r="D22861" s="2">
        <v>42929</v>
      </c>
      <c r="E22861">
        <v>34</v>
      </c>
      <c r="F22861">
        <v>94.193399999999997</v>
      </c>
      <c r="G22861">
        <v>76.58</v>
      </c>
      <c r="H22861" s="3">
        <v>42929.55</v>
      </c>
    </row>
    <row r="22862" spans="1:8" x14ac:dyDescent="0.3">
      <c r="A22862" t="s">
        <v>52</v>
      </c>
      <c r="B22862">
        <v>1</v>
      </c>
      <c r="C22862">
        <v>1</v>
      </c>
      <c r="D22862" s="2">
        <v>42929</v>
      </c>
      <c r="E22862">
        <v>47</v>
      </c>
      <c r="F22862">
        <v>21.710699999999996</v>
      </c>
      <c r="G22862">
        <v>16.829999999999998</v>
      </c>
      <c r="H22862" s="3">
        <v>42929.56</v>
      </c>
    </row>
    <row r="22863" spans="1:8" x14ac:dyDescent="0.3">
      <c r="A22863" t="s">
        <v>169</v>
      </c>
      <c r="B22863">
        <v>2</v>
      </c>
      <c r="C22863">
        <v>45</v>
      </c>
      <c r="D22863" s="2">
        <v>42929</v>
      </c>
      <c r="E22863">
        <v>19</v>
      </c>
      <c r="F22863">
        <v>89.692000000000007</v>
      </c>
      <c r="G22863">
        <v>65.95</v>
      </c>
      <c r="H22863" s="3">
        <v>42929.56</v>
      </c>
    </row>
    <row r="22864" spans="1:8" x14ac:dyDescent="0.3">
      <c r="A22864" t="s">
        <v>11</v>
      </c>
      <c r="B22864">
        <v>15</v>
      </c>
      <c r="C22864">
        <v>41</v>
      </c>
      <c r="D22864" s="2">
        <v>42929</v>
      </c>
      <c r="E22864">
        <v>5</v>
      </c>
      <c r="F22864">
        <v>42.214399999999998</v>
      </c>
      <c r="G22864">
        <v>32.979999999999997</v>
      </c>
      <c r="H22864" s="3">
        <v>42929.56</v>
      </c>
    </row>
    <row r="22865" spans="1:8" x14ac:dyDescent="0.3">
      <c r="A22865" t="s">
        <v>53</v>
      </c>
      <c r="B22865">
        <v>4</v>
      </c>
      <c r="C22865">
        <v>1</v>
      </c>
      <c r="D22865" s="2">
        <v>42929</v>
      </c>
      <c r="E22865">
        <v>20</v>
      </c>
      <c r="F22865">
        <v>18.7698</v>
      </c>
      <c r="G22865">
        <v>15.26</v>
      </c>
      <c r="H22865" s="3">
        <v>42929.57</v>
      </c>
    </row>
    <row r="22866" spans="1:8" x14ac:dyDescent="0.3">
      <c r="A22866" t="s">
        <v>106</v>
      </c>
      <c r="B22866">
        <v>8</v>
      </c>
      <c r="C22866">
        <v>1</v>
      </c>
      <c r="D22866" s="2">
        <v>42929</v>
      </c>
      <c r="E22866">
        <v>48</v>
      </c>
      <c r="F22866">
        <v>145.33199999999999</v>
      </c>
      <c r="G22866">
        <v>121.11</v>
      </c>
      <c r="H22866" s="3">
        <v>42929.59</v>
      </c>
    </row>
    <row r="22867" spans="1:8" x14ac:dyDescent="0.3">
      <c r="A22867" t="s">
        <v>164</v>
      </c>
      <c r="B22867">
        <v>4</v>
      </c>
      <c r="C22867">
        <v>1</v>
      </c>
      <c r="D22867" s="2">
        <v>42929</v>
      </c>
      <c r="E22867">
        <v>3</v>
      </c>
      <c r="F22867">
        <v>798.22080000000005</v>
      </c>
      <c r="G22867">
        <v>648.96</v>
      </c>
      <c r="H22867" s="3">
        <v>42929.59</v>
      </c>
    </row>
    <row r="22868" spans="1:8" x14ac:dyDescent="0.3">
      <c r="A22868" t="s">
        <v>181</v>
      </c>
      <c r="B22868">
        <v>10</v>
      </c>
      <c r="C22868">
        <v>1</v>
      </c>
      <c r="D22868" s="2">
        <v>42929</v>
      </c>
      <c r="E22868">
        <v>41</v>
      </c>
      <c r="F22868">
        <v>13.413600000000001</v>
      </c>
      <c r="G22868">
        <v>9.7200000000000006</v>
      </c>
      <c r="H22868" s="3">
        <v>42929.599999999999</v>
      </c>
    </row>
    <row r="22869" spans="1:8" x14ac:dyDescent="0.3">
      <c r="A22869" t="s">
        <v>38</v>
      </c>
      <c r="B22869">
        <v>1</v>
      </c>
      <c r="C22869">
        <v>1</v>
      </c>
      <c r="D22869" s="2">
        <v>42929</v>
      </c>
      <c r="E22869">
        <v>31</v>
      </c>
      <c r="F22869">
        <v>211.75979999999998</v>
      </c>
      <c r="G22869">
        <v>166.74</v>
      </c>
      <c r="H22869" s="3">
        <v>42929.61</v>
      </c>
    </row>
    <row r="22870" spans="1:8" x14ac:dyDescent="0.3">
      <c r="A22870" t="s">
        <v>203</v>
      </c>
      <c r="B22870">
        <v>1</v>
      </c>
      <c r="C22870">
        <v>1</v>
      </c>
      <c r="D22870" s="2">
        <v>42929</v>
      </c>
      <c r="E22870">
        <v>39</v>
      </c>
      <c r="F22870">
        <v>162.8056</v>
      </c>
      <c r="G22870">
        <v>119.71</v>
      </c>
      <c r="H22870" s="3">
        <v>42929.61</v>
      </c>
    </row>
    <row r="22871" spans="1:8" x14ac:dyDescent="0.3">
      <c r="A22871" t="s">
        <v>50</v>
      </c>
      <c r="B22871">
        <v>3</v>
      </c>
      <c r="C22871">
        <v>44</v>
      </c>
      <c r="D22871" s="2">
        <v>42929</v>
      </c>
      <c r="E22871">
        <v>13</v>
      </c>
      <c r="F22871">
        <v>89.561599999999999</v>
      </c>
      <c r="G22871">
        <v>69.97</v>
      </c>
      <c r="H22871" s="3">
        <v>42929.62</v>
      </c>
    </row>
    <row r="22872" spans="1:8" x14ac:dyDescent="0.3">
      <c r="A22872" t="s">
        <v>134</v>
      </c>
      <c r="B22872">
        <v>4</v>
      </c>
      <c r="C22872">
        <v>41</v>
      </c>
      <c r="D22872" s="2">
        <v>42929</v>
      </c>
      <c r="E22872">
        <v>20</v>
      </c>
      <c r="F22872">
        <v>68.930999999999997</v>
      </c>
      <c r="G22872">
        <v>49.95</v>
      </c>
      <c r="H22872" s="3">
        <v>42929.65</v>
      </c>
    </row>
    <row r="22873" spans="1:8" x14ac:dyDescent="0.3">
      <c r="A22873" t="s">
        <v>12</v>
      </c>
      <c r="B22873">
        <v>1</v>
      </c>
      <c r="C22873">
        <v>43</v>
      </c>
      <c r="D22873" s="2">
        <v>42929</v>
      </c>
      <c r="E22873">
        <v>13</v>
      </c>
      <c r="F22873">
        <v>106.39360000000001</v>
      </c>
      <c r="G22873">
        <v>83.12</v>
      </c>
      <c r="H22873" s="3">
        <v>42929.65</v>
      </c>
    </row>
    <row r="22874" spans="1:8" x14ac:dyDescent="0.3">
      <c r="A22874" t="s">
        <v>29</v>
      </c>
      <c r="B22874">
        <v>1</v>
      </c>
      <c r="C22874">
        <v>42</v>
      </c>
      <c r="D22874" s="2">
        <v>42929</v>
      </c>
      <c r="E22874">
        <v>27</v>
      </c>
      <c r="F22874">
        <v>9.9687999999999999</v>
      </c>
      <c r="G22874">
        <v>7.33</v>
      </c>
      <c r="H22874" s="3">
        <v>42929.66</v>
      </c>
    </row>
    <row r="22875" spans="1:8" x14ac:dyDescent="0.3">
      <c r="A22875" t="s">
        <v>179</v>
      </c>
      <c r="B22875">
        <v>6</v>
      </c>
      <c r="C22875">
        <v>45</v>
      </c>
      <c r="D22875" s="2">
        <v>42929</v>
      </c>
      <c r="E22875">
        <v>44</v>
      </c>
      <c r="F22875">
        <v>19.389800000000001</v>
      </c>
      <c r="G22875">
        <v>14.47</v>
      </c>
      <c r="H22875" s="3">
        <v>42929.66</v>
      </c>
    </row>
    <row r="22876" spans="1:8" x14ac:dyDescent="0.3">
      <c r="A22876" t="s">
        <v>74</v>
      </c>
      <c r="B22876">
        <v>2</v>
      </c>
      <c r="C22876">
        <v>1</v>
      </c>
      <c r="D22876" s="2">
        <v>42929</v>
      </c>
      <c r="E22876">
        <v>15</v>
      </c>
      <c r="F22876">
        <v>32.417699999999996</v>
      </c>
      <c r="G22876">
        <v>25.13</v>
      </c>
      <c r="H22876" s="3">
        <v>42929.67</v>
      </c>
    </row>
    <row r="22877" spans="1:8" x14ac:dyDescent="0.3">
      <c r="A22877" t="s">
        <v>16</v>
      </c>
      <c r="B22877">
        <v>1</v>
      </c>
      <c r="C22877">
        <v>41</v>
      </c>
      <c r="D22877" s="2">
        <v>42929</v>
      </c>
      <c r="E22877">
        <v>45</v>
      </c>
      <c r="F22877">
        <v>4.7747999999999999</v>
      </c>
      <c r="G22877">
        <v>3.46</v>
      </c>
      <c r="H22877" s="3">
        <v>42929.69</v>
      </c>
    </row>
    <row r="22878" spans="1:8" x14ac:dyDescent="0.3">
      <c r="A22878" t="s">
        <v>12</v>
      </c>
      <c r="B22878">
        <v>1</v>
      </c>
      <c r="C22878">
        <v>1</v>
      </c>
      <c r="D22878" s="2">
        <v>42929</v>
      </c>
      <c r="E22878">
        <v>22</v>
      </c>
      <c r="F22878">
        <v>113.0432</v>
      </c>
      <c r="G22878">
        <v>83.12</v>
      </c>
      <c r="H22878" s="3">
        <v>42929.71</v>
      </c>
    </row>
    <row r="22879" spans="1:8" x14ac:dyDescent="0.3">
      <c r="A22879" t="s">
        <v>164</v>
      </c>
      <c r="B22879">
        <v>1</v>
      </c>
      <c r="C22879">
        <v>1</v>
      </c>
      <c r="D22879" s="2">
        <v>42929</v>
      </c>
      <c r="E22879">
        <v>45</v>
      </c>
      <c r="F22879">
        <v>902.05439999999999</v>
      </c>
      <c r="G22879">
        <v>648.96</v>
      </c>
      <c r="H22879" s="3">
        <v>42929.72</v>
      </c>
    </row>
    <row r="22880" spans="1:8" x14ac:dyDescent="0.3">
      <c r="A22880" t="s">
        <v>13</v>
      </c>
      <c r="B22880">
        <v>4</v>
      </c>
      <c r="C22880">
        <v>44</v>
      </c>
      <c r="D22880" s="2">
        <v>42929</v>
      </c>
      <c r="E22880">
        <v>11</v>
      </c>
      <c r="F22880">
        <v>148.14279999999999</v>
      </c>
      <c r="G22880">
        <v>119.47</v>
      </c>
      <c r="H22880" s="3">
        <v>42929.74</v>
      </c>
    </row>
    <row r="22881" spans="1:8" x14ac:dyDescent="0.3">
      <c r="A22881" t="s">
        <v>80</v>
      </c>
      <c r="B22881">
        <v>1</v>
      </c>
      <c r="C22881">
        <v>41</v>
      </c>
      <c r="D22881" s="2">
        <v>42929</v>
      </c>
      <c r="E22881">
        <v>36</v>
      </c>
      <c r="F22881">
        <v>7.4432999999999989</v>
      </c>
      <c r="G22881">
        <v>5.77</v>
      </c>
      <c r="H22881" s="3">
        <v>42929.760000000002</v>
      </c>
    </row>
    <row r="22882" spans="1:8" x14ac:dyDescent="0.3">
      <c r="A22882" t="s">
        <v>89</v>
      </c>
      <c r="B22882">
        <v>1</v>
      </c>
      <c r="C22882">
        <v>41</v>
      </c>
      <c r="D22882" s="2">
        <v>42929</v>
      </c>
      <c r="E22882">
        <v>40</v>
      </c>
      <c r="F22882">
        <v>44.081499999999998</v>
      </c>
      <c r="G22882">
        <v>33.65</v>
      </c>
      <c r="H22882" s="3">
        <v>42929.77</v>
      </c>
    </row>
    <row r="22883" spans="1:8" x14ac:dyDescent="0.3">
      <c r="A22883" t="s">
        <v>5</v>
      </c>
      <c r="B22883">
        <v>1</v>
      </c>
      <c r="C22883">
        <v>2</v>
      </c>
      <c r="D22883" s="2">
        <v>42929</v>
      </c>
      <c r="E22883">
        <v>17</v>
      </c>
      <c r="F22883">
        <v>33.217500000000001</v>
      </c>
      <c r="G22883">
        <v>25.75</v>
      </c>
      <c r="H22883" s="3">
        <v>42929.77</v>
      </c>
    </row>
    <row r="22884" spans="1:8" x14ac:dyDescent="0.3">
      <c r="A22884" t="s">
        <v>17</v>
      </c>
      <c r="B22884">
        <v>2</v>
      </c>
      <c r="C22884">
        <v>3</v>
      </c>
      <c r="D22884" s="2">
        <v>42929</v>
      </c>
      <c r="E22884">
        <v>39</v>
      </c>
      <c r="F22884">
        <v>10.874400000000001</v>
      </c>
      <c r="G22884">
        <v>7.88</v>
      </c>
      <c r="H22884" s="3">
        <v>42929.78</v>
      </c>
    </row>
    <row r="22885" spans="1:8" x14ac:dyDescent="0.3">
      <c r="A22885" t="s">
        <v>184</v>
      </c>
      <c r="B22885">
        <v>12</v>
      </c>
      <c r="C22885">
        <v>41</v>
      </c>
      <c r="D22885" s="2">
        <v>42929</v>
      </c>
      <c r="E22885">
        <v>34</v>
      </c>
      <c r="F22885">
        <v>33.807400000000001</v>
      </c>
      <c r="G22885">
        <v>26.62</v>
      </c>
      <c r="H22885" s="3">
        <v>42929.78</v>
      </c>
    </row>
    <row r="22886" spans="1:8" x14ac:dyDescent="0.3">
      <c r="A22886" t="s">
        <v>97</v>
      </c>
      <c r="B22886">
        <v>15</v>
      </c>
      <c r="C22886">
        <v>42</v>
      </c>
      <c r="D22886" s="2">
        <v>42929</v>
      </c>
      <c r="E22886">
        <v>36</v>
      </c>
      <c r="F22886">
        <v>12.250800000000002</v>
      </c>
      <c r="G22886">
        <v>9.9600000000000009</v>
      </c>
      <c r="H22886" s="3">
        <v>42929.83</v>
      </c>
    </row>
    <row r="22887" spans="1:8" x14ac:dyDescent="0.3">
      <c r="A22887" t="s">
        <v>81</v>
      </c>
      <c r="B22887">
        <v>1</v>
      </c>
      <c r="C22887">
        <v>1</v>
      </c>
      <c r="D22887" s="2">
        <v>42929</v>
      </c>
      <c r="E22887">
        <v>1</v>
      </c>
      <c r="F22887">
        <v>6.4588000000000001</v>
      </c>
      <c r="G22887">
        <v>4.82</v>
      </c>
      <c r="H22887" s="3">
        <v>42929.83</v>
      </c>
    </row>
    <row r="22888" spans="1:8" x14ac:dyDescent="0.3">
      <c r="A22888" t="s">
        <v>12</v>
      </c>
      <c r="B22888">
        <v>4</v>
      </c>
      <c r="C22888">
        <v>1</v>
      </c>
      <c r="D22888" s="2">
        <v>42929</v>
      </c>
      <c r="E22888">
        <v>27</v>
      </c>
      <c r="F22888">
        <v>109.7184</v>
      </c>
      <c r="G22888">
        <v>83.12</v>
      </c>
      <c r="H22888" s="3">
        <v>42929.84</v>
      </c>
    </row>
    <row r="22889" spans="1:8" x14ac:dyDescent="0.3">
      <c r="A22889" t="s">
        <v>17</v>
      </c>
      <c r="B22889">
        <v>10</v>
      </c>
      <c r="C22889">
        <v>1</v>
      </c>
      <c r="D22889" s="2">
        <v>42929</v>
      </c>
      <c r="E22889">
        <v>31</v>
      </c>
      <c r="F22889">
        <v>9.7712000000000003</v>
      </c>
      <c r="G22889">
        <v>7.88</v>
      </c>
      <c r="H22889" s="3">
        <v>42929.84</v>
      </c>
    </row>
    <row r="22890" spans="1:8" x14ac:dyDescent="0.3">
      <c r="A22890" t="s">
        <v>102</v>
      </c>
      <c r="B22890">
        <v>3</v>
      </c>
      <c r="C22890">
        <v>44</v>
      </c>
      <c r="D22890" s="2">
        <v>42929</v>
      </c>
      <c r="E22890">
        <v>17</v>
      </c>
      <c r="F22890">
        <v>27.180800000000005</v>
      </c>
      <c r="G22890">
        <v>21.92</v>
      </c>
      <c r="H22890" s="3">
        <v>42929.86</v>
      </c>
    </row>
    <row r="22891" spans="1:8" x14ac:dyDescent="0.3">
      <c r="A22891" t="s">
        <v>11</v>
      </c>
      <c r="B22891">
        <v>1</v>
      </c>
      <c r="C22891">
        <v>1</v>
      </c>
      <c r="D22891" s="2">
        <v>42929</v>
      </c>
      <c r="E22891">
        <v>50</v>
      </c>
      <c r="F22891">
        <v>42.544199999999989</v>
      </c>
      <c r="G22891">
        <v>32.979999999999997</v>
      </c>
      <c r="H22891" s="3">
        <v>42929.86</v>
      </c>
    </row>
    <row r="22892" spans="1:8" x14ac:dyDescent="0.3">
      <c r="A22892" t="s">
        <v>31</v>
      </c>
      <c r="B22892">
        <v>1</v>
      </c>
      <c r="C22892">
        <v>41</v>
      </c>
      <c r="D22892" s="2">
        <v>42929</v>
      </c>
      <c r="E22892">
        <v>26</v>
      </c>
      <c r="F22892">
        <v>1.4715</v>
      </c>
      <c r="G22892">
        <v>1.0900000000000001</v>
      </c>
      <c r="H22892" s="3">
        <v>42929.87</v>
      </c>
    </row>
    <row r="22893" spans="1:8" x14ac:dyDescent="0.3">
      <c r="A22893" t="s">
        <v>169</v>
      </c>
      <c r="B22893">
        <v>10</v>
      </c>
      <c r="C22893">
        <v>41</v>
      </c>
      <c r="D22893" s="2">
        <v>42929</v>
      </c>
      <c r="E22893">
        <v>47</v>
      </c>
      <c r="F22893">
        <v>84.415999999999997</v>
      </c>
      <c r="G22893">
        <v>65.95</v>
      </c>
      <c r="H22893" s="3">
        <v>42929.87</v>
      </c>
    </row>
    <row r="22894" spans="1:8" x14ac:dyDescent="0.3">
      <c r="A22894" t="s">
        <v>121</v>
      </c>
      <c r="B22894">
        <v>2</v>
      </c>
      <c r="C22894">
        <v>1</v>
      </c>
      <c r="D22894" s="2">
        <v>42929</v>
      </c>
      <c r="E22894">
        <v>3</v>
      </c>
      <c r="F22894">
        <v>32.811100000000003</v>
      </c>
      <c r="G22894">
        <v>24.67</v>
      </c>
      <c r="H22894" s="3">
        <v>42929.87</v>
      </c>
    </row>
    <row r="22895" spans="1:8" x14ac:dyDescent="0.3">
      <c r="A22895" t="s">
        <v>35</v>
      </c>
      <c r="B22895">
        <v>9</v>
      </c>
      <c r="C22895">
        <v>1</v>
      </c>
      <c r="D22895" s="2">
        <v>42929</v>
      </c>
      <c r="E22895">
        <v>46</v>
      </c>
      <c r="F22895">
        <v>1110.3399999999999</v>
      </c>
      <c r="G22895">
        <v>793.1</v>
      </c>
      <c r="H22895" s="3">
        <v>42929.88</v>
      </c>
    </row>
    <row r="22896" spans="1:8" x14ac:dyDescent="0.3">
      <c r="A22896" t="s">
        <v>118</v>
      </c>
      <c r="B22896">
        <v>2</v>
      </c>
      <c r="C22896">
        <v>1</v>
      </c>
      <c r="D22896" s="2">
        <v>42929</v>
      </c>
      <c r="E22896">
        <v>7</v>
      </c>
      <c r="F22896">
        <v>4.5671999999999997</v>
      </c>
      <c r="G22896">
        <v>3.46</v>
      </c>
      <c r="H22896" s="3">
        <v>42929.9</v>
      </c>
    </row>
    <row r="22897" spans="1:8" x14ac:dyDescent="0.3">
      <c r="A22897" t="s">
        <v>89</v>
      </c>
      <c r="B22897">
        <v>15</v>
      </c>
      <c r="C22897">
        <v>41</v>
      </c>
      <c r="D22897" s="2">
        <v>42929</v>
      </c>
      <c r="E22897">
        <v>40</v>
      </c>
      <c r="F22897">
        <v>43.744999999999997</v>
      </c>
      <c r="G22897">
        <v>33.65</v>
      </c>
      <c r="H22897" s="3">
        <v>42929.919999999998</v>
      </c>
    </row>
    <row r="22898" spans="1:8" x14ac:dyDescent="0.3">
      <c r="A22898" t="s">
        <v>131</v>
      </c>
      <c r="B22898">
        <v>4</v>
      </c>
      <c r="C22898">
        <v>1</v>
      </c>
      <c r="D22898" s="2">
        <v>42929</v>
      </c>
      <c r="E22898">
        <v>28</v>
      </c>
      <c r="F22898">
        <v>6.6950000000000003</v>
      </c>
      <c r="G22898">
        <v>5.15</v>
      </c>
      <c r="H22898" s="3">
        <v>42929.919999999998</v>
      </c>
    </row>
    <row r="22899" spans="1:8" x14ac:dyDescent="0.3">
      <c r="A22899" t="s">
        <v>203</v>
      </c>
      <c r="B22899">
        <v>6</v>
      </c>
      <c r="C22899">
        <v>1</v>
      </c>
      <c r="D22899" s="2">
        <v>42929</v>
      </c>
      <c r="E22899">
        <v>9</v>
      </c>
      <c r="F22899">
        <v>154.42589999999998</v>
      </c>
      <c r="G22899">
        <v>119.71</v>
      </c>
      <c r="H22899" s="3">
        <v>42929.93</v>
      </c>
    </row>
    <row r="22900" spans="1:8" x14ac:dyDescent="0.3">
      <c r="A22900" t="s">
        <v>12</v>
      </c>
      <c r="B22900">
        <v>2</v>
      </c>
      <c r="C22900">
        <v>44</v>
      </c>
      <c r="D22900" s="2">
        <v>42929</v>
      </c>
      <c r="E22900">
        <v>7</v>
      </c>
      <c r="F22900">
        <v>109.7184</v>
      </c>
      <c r="G22900">
        <v>83.12</v>
      </c>
      <c r="H22900" s="3">
        <v>42929.96</v>
      </c>
    </row>
    <row r="22901" spans="1:8" x14ac:dyDescent="0.3">
      <c r="A22901" t="s">
        <v>29</v>
      </c>
      <c r="B22901">
        <v>1</v>
      </c>
      <c r="C22901">
        <v>1</v>
      </c>
      <c r="D22901" s="2">
        <v>42929</v>
      </c>
      <c r="E22901">
        <v>21</v>
      </c>
      <c r="F22901">
        <v>8.7959999999999994</v>
      </c>
      <c r="G22901">
        <v>7.33</v>
      </c>
      <c r="H22901" s="3">
        <v>42929.96</v>
      </c>
    </row>
    <row r="22902" spans="1:8" x14ac:dyDescent="0.3">
      <c r="A22902" t="s">
        <v>31</v>
      </c>
      <c r="B22902">
        <v>7</v>
      </c>
      <c r="C22902">
        <v>1</v>
      </c>
      <c r="D22902" s="2">
        <v>42929</v>
      </c>
      <c r="E22902">
        <v>14</v>
      </c>
      <c r="F22902">
        <v>1.5042000000000002</v>
      </c>
      <c r="G22902">
        <v>1.0900000000000001</v>
      </c>
      <c r="H22902" s="3">
        <v>42929.98</v>
      </c>
    </row>
    <row r="22903" spans="1:8" x14ac:dyDescent="0.3">
      <c r="A22903" t="s">
        <v>23</v>
      </c>
      <c r="B22903">
        <v>6</v>
      </c>
      <c r="C22903">
        <v>44</v>
      </c>
      <c r="D22903" s="2">
        <v>42929</v>
      </c>
      <c r="E22903">
        <v>40</v>
      </c>
      <c r="F22903">
        <v>4.7610000000000001</v>
      </c>
      <c r="G22903">
        <v>3.45</v>
      </c>
      <c r="H22903" s="3">
        <v>42929.98</v>
      </c>
    </row>
    <row r="22904" spans="1:8" x14ac:dyDescent="0.3">
      <c r="A22904" t="s">
        <v>89</v>
      </c>
      <c r="B22904">
        <v>1</v>
      </c>
      <c r="C22904">
        <v>2</v>
      </c>
      <c r="D22904" s="2">
        <v>42929</v>
      </c>
      <c r="E22904">
        <v>41</v>
      </c>
      <c r="F22904">
        <v>43.071999999999996</v>
      </c>
      <c r="G22904">
        <v>33.65</v>
      </c>
      <c r="H22904" s="3">
        <v>42929.99</v>
      </c>
    </row>
    <row r="22905" spans="1:8" x14ac:dyDescent="0.3">
      <c r="A22905" t="s">
        <v>52</v>
      </c>
      <c r="B22905">
        <v>10</v>
      </c>
      <c r="C22905">
        <v>2</v>
      </c>
      <c r="D22905" s="2">
        <v>42929</v>
      </c>
      <c r="E22905">
        <v>10</v>
      </c>
      <c r="F22905">
        <v>20.532599999999999</v>
      </c>
      <c r="G22905">
        <v>16.829999999999998</v>
      </c>
      <c r="H22905" s="3">
        <v>42929.99</v>
      </c>
    </row>
    <row r="22906" spans="1:8" x14ac:dyDescent="0.3">
      <c r="A22906" t="s">
        <v>103</v>
      </c>
      <c r="B22906">
        <v>1</v>
      </c>
      <c r="C22906">
        <v>43</v>
      </c>
      <c r="D22906" s="2">
        <v>42930</v>
      </c>
      <c r="E22906">
        <v>23</v>
      </c>
      <c r="F22906">
        <v>30.5</v>
      </c>
      <c r="G22906">
        <v>25</v>
      </c>
      <c r="H22906" s="3">
        <v>42930</v>
      </c>
    </row>
    <row r="22907" spans="1:8" x14ac:dyDescent="0.3">
      <c r="A22907" t="s">
        <v>25</v>
      </c>
      <c r="B22907">
        <v>3</v>
      </c>
      <c r="C22907">
        <v>3</v>
      </c>
      <c r="D22907" s="2">
        <v>42929</v>
      </c>
      <c r="E22907">
        <v>42</v>
      </c>
      <c r="F22907">
        <v>20.288599999999999</v>
      </c>
      <c r="G22907">
        <v>16.63</v>
      </c>
      <c r="H22907" s="3">
        <v>42930</v>
      </c>
    </row>
    <row r="22908" spans="1:8" x14ac:dyDescent="0.3">
      <c r="A22908" t="s">
        <v>171</v>
      </c>
      <c r="B22908">
        <v>5</v>
      </c>
      <c r="C22908">
        <v>42</v>
      </c>
      <c r="D22908" s="2">
        <v>42930</v>
      </c>
      <c r="E22908">
        <v>1</v>
      </c>
      <c r="F22908">
        <v>78.733899999999991</v>
      </c>
      <c r="G22908">
        <v>57.47</v>
      </c>
      <c r="H22908" s="3">
        <v>42930.01</v>
      </c>
    </row>
    <row r="22909" spans="1:8" x14ac:dyDescent="0.3">
      <c r="A22909" t="s">
        <v>2</v>
      </c>
      <c r="B22909">
        <v>6</v>
      </c>
      <c r="C22909">
        <v>41</v>
      </c>
      <c r="D22909" s="2">
        <v>42930</v>
      </c>
      <c r="E22909">
        <v>25</v>
      </c>
      <c r="F22909">
        <v>87.84899999999999</v>
      </c>
      <c r="G22909">
        <v>68.099999999999994</v>
      </c>
      <c r="H22909" s="3">
        <v>42930.01</v>
      </c>
    </row>
    <row r="22910" spans="1:8" x14ac:dyDescent="0.3">
      <c r="A22910" t="s">
        <v>11</v>
      </c>
      <c r="B22910">
        <v>10</v>
      </c>
      <c r="C22910">
        <v>3</v>
      </c>
      <c r="D22910" s="2">
        <v>42930</v>
      </c>
      <c r="E22910">
        <v>14</v>
      </c>
      <c r="F22910">
        <v>41.225000000000001</v>
      </c>
      <c r="G22910">
        <v>32.979999999999997</v>
      </c>
      <c r="H22910" s="3">
        <v>42930.01</v>
      </c>
    </row>
    <row r="22911" spans="1:8" x14ac:dyDescent="0.3">
      <c r="A22911" t="s">
        <v>89</v>
      </c>
      <c r="B22911">
        <v>1</v>
      </c>
      <c r="C22911">
        <v>1</v>
      </c>
      <c r="D22911" s="2">
        <v>42930</v>
      </c>
      <c r="E22911">
        <v>25</v>
      </c>
      <c r="F22911">
        <v>40.716499999999996</v>
      </c>
      <c r="G22911">
        <v>33.65</v>
      </c>
      <c r="H22911" s="3">
        <v>42930.02</v>
      </c>
    </row>
    <row r="22912" spans="1:8" x14ac:dyDescent="0.3">
      <c r="A22912" t="s">
        <v>12</v>
      </c>
      <c r="B22912">
        <v>1</v>
      </c>
      <c r="C22912">
        <v>1</v>
      </c>
      <c r="D22912" s="2">
        <v>42930</v>
      </c>
      <c r="E22912">
        <v>25</v>
      </c>
      <c r="F22912">
        <v>108.056</v>
      </c>
      <c r="G22912">
        <v>83.12</v>
      </c>
      <c r="H22912" s="3">
        <v>42930.02</v>
      </c>
    </row>
    <row r="22913" spans="1:8" x14ac:dyDescent="0.3">
      <c r="A22913" t="s">
        <v>12</v>
      </c>
      <c r="B22913">
        <v>3</v>
      </c>
      <c r="C22913">
        <v>41</v>
      </c>
      <c r="D22913" s="2">
        <v>42930</v>
      </c>
      <c r="E22913">
        <v>38</v>
      </c>
      <c r="F22913">
        <v>102.2376</v>
      </c>
      <c r="G22913">
        <v>83.12</v>
      </c>
      <c r="H22913" s="3">
        <v>42930.03</v>
      </c>
    </row>
    <row r="22914" spans="1:8" x14ac:dyDescent="0.3">
      <c r="A22914" t="s">
        <v>169</v>
      </c>
      <c r="B22914">
        <v>1</v>
      </c>
      <c r="C22914">
        <v>1</v>
      </c>
      <c r="D22914" s="2">
        <v>42930</v>
      </c>
      <c r="E22914">
        <v>28</v>
      </c>
      <c r="F22914">
        <v>79.799500000000009</v>
      </c>
      <c r="G22914">
        <v>65.95</v>
      </c>
      <c r="H22914" s="3">
        <v>42930.04</v>
      </c>
    </row>
    <row r="22915" spans="1:8" x14ac:dyDescent="0.3">
      <c r="A22915" t="s">
        <v>80</v>
      </c>
      <c r="B22915">
        <v>1</v>
      </c>
      <c r="C22915">
        <v>1</v>
      </c>
      <c r="D22915" s="2">
        <v>42930</v>
      </c>
      <c r="E22915">
        <v>48</v>
      </c>
      <c r="F22915">
        <v>7.5009999999999994</v>
      </c>
      <c r="G22915">
        <v>5.77</v>
      </c>
      <c r="H22915" s="3">
        <v>42930.04</v>
      </c>
    </row>
    <row r="22916" spans="1:8" x14ac:dyDescent="0.3">
      <c r="A22916" t="s">
        <v>79</v>
      </c>
      <c r="B22916">
        <v>15</v>
      </c>
      <c r="C22916">
        <v>45</v>
      </c>
      <c r="D22916" s="2">
        <v>42930</v>
      </c>
      <c r="E22916">
        <v>3</v>
      </c>
      <c r="F22916">
        <v>68.930999999999997</v>
      </c>
      <c r="G22916">
        <v>49.95</v>
      </c>
      <c r="H22916" s="3">
        <v>42930.05</v>
      </c>
    </row>
    <row r="22917" spans="1:8" x14ac:dyDescent="0.3">
      <c r="A22917" t="s">
        <v>158</v>
      </c>
      <c r="B22917">
        <v>1</v>
      </c>
      <c r="C22917">
        <v>1</v>
      </c>
      <c r="D22917" s="2">
        <v>42930</v>
      </c>
      <c r="E22917">
        <v>39</v>
      </c>
      <c r="F22917">
        <v>10.35</v>
      </c>
      <c r="G22917">
        <v>7.5</v>
      </c>
      <c r="H22917" s="3">
        <v>42930.05</v>
      </c>
    </row>
    <row r="22918" spans="1:8" x14ac:dyDescent="0.3">
      <c r="A22918" t="s">
        <v>94</v>
      </c>
      <c r="B22918">
        <v>1</v>
      </c>
      <c r="C22918">
        <v>3</v>
      </c>
      <c r="D22918" s="2">
        <v>42930</v>
      </c>
      <c r="E22918">
        <v>26</v>
      </c>
      <c r="F22918">
        <v>72.353999999999999</v>
      </c>
      <c r="G22918">
        <v>58.35</v>
      </c>
      <c r="H22918" s="3">
        <v>42930.06</v>
      </c>
    </row>
    <row r="22919" spans="1:8" x14ac:dyDescent="0.3">
      <c r="A22919" t="s">
        <v>198</v>
      </c>
      <c r="B22919">
        <v>15</v>
      </c>
      <c r="C22919">
        <v>45</v>
      </c>
      <c r="D22919" s="2">
        <v>42930</v>
      </c>
      <c r="E22919">
        <v>13</v>
      </c>
      <c r="F22919">
        <v>108.95339999999999</v>
      </c>
      <c r="G22919">
        <v>84.46</v>
      </c>
      <c r="H22919" s="3">
        <v>42930.080000000002</v>
      </c>
    </row>
    <row r="22920" spans="1:8" x14ac:dyDescent="0.3">
      <c r="A22920" t="s">
        <v>52</v>
      </c>
      <c r="B22920">
        <v>1</v>
      </c>
      <c r="C22920">
        <v>1</v>
      </c>
      <c r="D22920" s="2">
        <v>42930</v>
      </c>
      <c r="E22920">
        <v>3</v>
      </c>
      <c r="F22920">
        <v>20.3643</v>
      </c>
      <c r="G22920">
        <v>16.829999999999998</v>
      </c>
      <c r="H22920" s="3">
        <v>42930.09</v>
      </c>
    </row>
    <row r="22921" spans="1:8" x14ac:dyDescent="0.3">
      <c r="A22921" t="s">
        <v>52</v>
      </c>
      <c r="B22921">
        <v>5</v>
      </c>
      <c r="C22921">
        <v>1</v>
      </c>
      <c r="D22921" s="2">
        <v>42930</v>
      </c>
      <c r="E22921">
        <v>46</v>
      </c>
      <c r="F22921">
        <v>21.710699999999996</v>
      </c>
      <c r="G22921">
        <v>16.829999999999998</v>
      </c>
      <c r="H22921" s="3">
        <v>42930.1</v>
      </c>
    </row>
    <row r="22922" spans="1:8" x14ac:dyDescent="0.3">
      <c r="A22922" t="s">
        <v>128</v>
      </c>
      <c r="B22922">
        <v>15</v>
      </c>
      <c r="C22922">
        <v>1</v>
      </c>
      <c r="D22922" s="2">
        <v>42930</v>
      </c>
      <c r="E22922">
        <v>48</v>
      </c>
      <c r="F22922">
        <v>17.346600000000002</v>
      </c>
      <c r="G22922">
        <v>12.57</v>
      </c>
      <c r="H22922" s="3">
        <v>42930.11</v>
      </c>
    </row>
    <row r="22923" spans="1:8" x14ac:dyDescent="0.3">
      <c r="A22923" t="s">
        <v>74</v>
      </c>
      <c r="B22923">
        <v>14</v>
      </c>
      <c r="C22923">
        <v>1</v>
      </c>
      <c r="D22923" s="2">
        <v>42930</v>
      </c>
      <c r="E22923">
        <v>32</v>
      </c>
      <c r="F22923">
        <v>33.9255</v>
      </c>
      <c r="G22923">
        <v>25.13</v>
      </c>
      <c r="H22923" s="3">
        <v>42930.12</v>
      </c>
    </row>
    <row r="22924" spans="1:8" x14ac:dyDescent="0.3">
      <c r="A22924" t="s">
        <v>160</v>
      </c>
      <c r="B22924">
        <v>3</v>
      </c>
      <c r="C22924">
        <v>44</v>
      </c>
      <c r="D22924" s="2">
        <v>42930</v>
      </c>
      <c r="E22924">
        <v>19</v>
      </c>
      <c r="F22924">
        <v>8.3447999999999993</v>
      </c>
      <c r="G22924">
        <v>6.84</v>
      </c>
      <c r="H22924" s="3">
        <v>42930.14</v>
      </c>
    </row>
    <row r="22925" spans="1:8" x14ac:dyDescent="0.3">
      <c r="A22925" t="s">
        <v>83</v>
      </c>
      <c r="B22925">
        <v>3</v>
      </c>
      <c r="C22925">
        <v>1</v>
      </c>
      <c r="D22925" s="2">
        <v>42930</v>
      </c>
      <c r="E22925">
        <v>12</v>
      </c>
      <c r="F22925">
        <v>65.593000000000004</v>
      </c>
      <c r="G22925">
        <v>48.95</v>
      </c>
      <c r="H22925" s="3">
        <v>42930.16</v>
      </c>
    </row>
    <row r="22926" spans="1:8" x14ac:dyDescent="0.3">
      <c r="A22926" t="s">
        <v>2</v>
      </c>
      <c r="B22926">
        <v>10</v>
      </c>
      <c r="C22926">
        <v>1</v>
      </c>
      <c r="D22926" s="2">
        <v>42930</v>
      </c>
      <c r="E22926">
        <v>49</v>
      </c>
      <c r="F22926">
        <v>89.891999999999996</v>
      </c>
      <c r="G22926">
        <v>68.099999999999994</v>
      </c>
      <c r="H22926" s="3">
        <v>42930.2</v>
      </c>
    </row>
    <row r="22927" spans="1:8" x14ac:dyDescent="0.3">
      <c r="A22927" t="s">
        <v>102</v>
      </c>
      <c r="B22927">
        <v>1</v>
      </c>
      <c r="C22927">
        <v>41</v>
      </c>
      <c r="D22927" s="2">
        <v>42930</v>
      </c>
      <c r="E22927">
        <v>32</v>
      </c>
      <c r="F22927">
        <v>27.180800000000005</v>
      </c>
      <c r="G22927">
        <v>21.92</v>
      </c>
      <c r="H22927" s="3">
        <v>42930.21</v>
      </c>
    </row>
    <row r="22928" spans="1:8" x14ac:dyDescent="0.3">
      <c r="A22928" t="s">
        <v>157</v>
      </c>
      <c r="B22928">
        <v>10</v>
      </c>
      <c r="C22928">
        <v>41</v>
      </c>
      <c r="D22928" s="2">
        <v>42930</v>
      </c>
      <c r="E22928">
        <v>46</v>
      </c>
      <c r="F22928">
        <v>33.105600000000003</v>
      </c>
      <c r="G22928">
        <v>25.08</v>
      </c>
      <c r="H22928" s="3">
        <v>42930.22</v>
      </c>
    </row>
    <row r="22929" spans="1:8" x14ac:dyDescent="0.3">
      <c r="A22929" t="s">
        <v>29</v>
      </c>
      <c r="B22929">
        <v>1</v>
      </c>
      <c r="C22929">
        <v>41</v>
      </c>
      <c r="D22929" s="2">
        <v>42930</v>
      </c>
      <c r="E22929">
        <v>12</v>
      </c>
      <c r="F22929">
        <v>10.0421</v>
      </c>
      <c r="G22929">
        <v>7.33</v>
      </c>
      <c r="H22929" s="3">
        <v>42930.23</v>
      </c>
    </row>
    <row r="22930" spans="1:8" x14ac:dyDescent="0.3">
      <c r="A22930" t="s">
        <v>38</v>
      </c>
      <c r="B22930">
        <v>11</v>
      </c>
      <c r="C22930">
        <v>3</v>
      </c>
      <c r="D22930" s="2">
        <v>42930</v>
      </c>
      <c r="E22930">
        <v>38</v>
      </c>
      <c r="F22930">
        <v>233.43600000000004</v>
      </c>
      <c r="G22930">
        <v>166.74</v>
      </c>
      <c r="H22930" s="3">
        <v>42930.25</v>
      </c>
    </row>
    <row r="22931" spans="1:8" x14ac:dyDescent="0.3">
      <c r="A22931" t="s">
        <v>11</v>
      </c>
      <c r="B22931">
        <v>10</v>
      </c>
      <c r="C22931">
        <v>1</v>
      </c>
      <c r="D22931" s="2">
        <v>42930</v>
      </c>
      <c r="E22931">
        <v>49</v>
      </c>
      <c r="F22931">
        <v>46.171999999999997</v>
      </c>
      <c r="G22931">
        <v>32.979999999999997</v>
      </c>
      <c r="H22931" s="3">
        <v>42930.25</v>
      </c>
    </row>
    <row r="22932" spans="1:8" x14ac:dyDescent="0.3">
      <c r="A22932" t="s">
        <v>84</v>
      </c>
      <c r="B22932">
        <v>4</v>
      </c>
      <c r="C22932">
        <v>45</v>
      </c>
      <c r="D22932" s="2">
        <v>42930</v>
      </c>
      <c r="E22932">
        <v>35</v>
      </c>
      <c r="F22932">
        <v>11.0922</v>
      </c>
      <c r="G22932">
        <v>7.98</v>
      </c>
      <c r="H22932" s="3">
        <v>42930.25</v>
      </c>
    </row>
    <row r="22933" spans="1:8" x14ac:dyDescent="0.3">
      <c r="A22933" t="s">
        <v>50</v>
      </c>
      <c r="B22933">
        <v>3</v>
      </c>
      <c r="C22933">
        <v>2</v>
      </c>
      <c r="D22933" s="2">
        <v>42930</v>
      </c>
      <c r="E22933">
        <v>14</v>
      </c>
      <c r="F22933">
        <v>97.957999999999998</v>
      </c>
      <c r="G22933">
        <v>69.97</v>
      </c>
      <c r="H22933" s="3">
        <v>42930.26</v>
      </c>
    </row>
    <row r="22934" spans="1:8" x14ac:dyDescent="0.3">
      <c r="A22934" t="s">
        <v>2</v>
      </c>
      <c r="B22934">
        <v>2</v>
      </c>
      <c r="C22934">
        <v>41</v>
      </c>
      <c r="D22934" s="2">
        <v>42930</v>
      </c>
      <c r="E22934">
        <v>17</v>
      </c>
      <c r="F22934">
        <v>95.34</v>
      </c>
      <c r="G22934">
        <v>68.099999999999994</v>
      </c>
      <c r="H22934" s="3">
        <v>42930.27</v>
      </c>
    </row>
    <row r="22935" spans="1:8" x14ac:dyDescent="0.3">
      <c r="A22935" t="s">
        <v>89</v>
      </c>
      <c r="B22935">
        <v>1</v>
      </c>
      <c r="C22935">
        <v>41</v>
      </c>
      <c r="D22935" s="2">
        <v>42930</v>
      </c>
      <c r="E22935">
        <v>11</v>
      </c>
      <c r="F22935">
        <v>42.0625</v>
      </c>
      <c r="G22935">
        <v>33.65</v>
      </c>
      <c r="H22935" s="3">
        <v>42930.27</v>
      </c>
    </row>
    <row r="22936" spans="1:8" x14ac:dyDescent="0.3">
      <c r="A22936" t="s">
        <v>155</v>
      </c>
      <c r="B22936">
        <v>15</v>
      </c>
      <c r="C22936">
        <v>1</v>
      </c>
      <c r="D22936" s="2">
        <v>42930</v>
      </c>
      <c r="E22936">
        <v>31</v>
      </c>
      <c r="F22936">
        <v>13.572799999999999</v>
      </c>
      <c r="G22936">
        <v>9.98</v>
      </c>
      <c r="H22936" s="3">
        <v>42930.29</v>
      </c>
    </row>
    <row r="22937" spans="1:8" x14ac:dyDescent="0.3">
      <c r="A22937" t="s">
        <v>5</v>
      </c>
      <c r="B22937">
        <v>5</v>
      </c>
      <c r="C22937">
        <v>1</v>
      </c>
      <c r="D22937" s="2">
        <v>42930</v>
      </c>
      <c r="E22937">
        <v>10</v>
      </c>
      <c r="F22937">
        <v>35.534999999999997</v>
      </c>
      <c r="G22937">
        <v>25.75</v>
      </c>
      <c r="H22937" s="3">
        <v>42930.3</v>
      </c>
    </row>
    <row r="22938" spans="1:8" x14ac:dyDescent="0.3">
      <c r="A22938" t="s">
        <v>64</v>
      </c>
      <c r="B22938">
        <v>10</v>
      </c>
      <c r="C22938">
        <v>1</v>
      </c>
      <c r="D22938" s="2">
        <v>42930</v>
      </c>
      <c r="E22938">
        <v>1</v>
      </c>
      <c r="F22938">
        <v>295.18770000000001</v>
      </c>
      <c r="G22938">
        <v>239.99</v>
      </c>
      <c r="H22938" s="3">
        <v>42930.31</v>
      </c>
    </row>
    <row r="22939" spans="1:8" x14ac:dyDescent="0.3">
      <c r="A22939" t="s">
        <v>11</v>
      </c>
      <c r="B22939">
        <v>3</v>
      </c>
      <c r="C22939">
        <v>1</v>
      </c>
      <c r="D22939" s="2">
        <v>42930</v>
      </c>
      <c r="E22939">
        <v>11</v>
      </c>
      <c r="F22939">
        <v>41.554799999999993</v>
      </c>
      <c r="G22939">
        <v>32.979999999999997</v>
      </c>
      <c r="H22939" s="3">
        <v>42930.31</v>
      </c>
    </row>
    <row r="22940" spans="1:8" x14ac:dyDescent="0.3">
      <c r="A22940" t="s">
        <v>12</v>
      </c>
      <c r="B22940">
        <v>1</v>
      </c>
      <c r="C22940">
        <v>1</v>
      </c>
      <c r="D22940" s="2">
        <v>42930</v>
      </c>
      <c r="E22940">
        <v>40</v>
      </c>
      <c r="F22940">
        <v>106.39360000000001</v>
      </c>
      <c r="G22940">
        <v>83.12</v>
      </c>
      <c r="H22940" s="3">
        <v>42930.34</v>
      </c>
    </row>
    <row r="22941" spans="1:8" x14ac:dyDescent="0.3">
      <c r="A22941" t="s">
        <v>89</v>
      </c>
      <c r="B22941">
        <v>1</v>
      </c>
      <c r="C22941">
        <v>1</v>
      </c>
      <c r="D22941" s="2">
        <v>42930</v>
      </c>
      <c r="E22941">
        <v>35</v>
      </c>
      <c r="F22941">
        <v>43.408499999999997</v>
      </c>
      <c r="G22941">
        <v>33.65</v>
      </c>
      <c r="H22941" s="3">
        <v>42930.35</v>
      </c>
    </row>
    <row r="22942" spans="1:8" x14ac:dyDescent="0.3">
      <c r="A22942" t="s">
        <v>66</v>
      </c>
      <c r="B22942">
        <v>2</v>
      </c>
      <c r="C22942">
        <v>1</v>
      </c>
      <c r="D22942" s="2">
        <v>42930</v>
      </c>
      <c r="E22942">
        <v>35</v>
      </c>
      <c r="F22942">
        <v>135.30260000000001</v>
      </c>
      <c r="G22942">
        <v>97.34</v>
      </c>
      <c r="H22942" s="3">
        <v>42930.36</v>
      </c>
    </row>
    <row r="22943" spans="1:8" x14ac:dyDescent="0.3">
      <c r="A22943" t="s">
        <v>181</v>
      </c>
      <c r="B22943">
        <v>1</v>
      </c>
      <c r="C22943">
        <v>1</v>
      </c>
      <c r="D22943" s="2">
        <v>42930</v>
      </c>
      <c r="E22943">
        <v>18</v>
      </c>
      <c r="F22943">
        <v>11.955600000000002</v>
      </c>
      <c r="G22943">
        <v>9.7200000000000006</v>
      </c>
      <c r="H22943" s="3">
        <v>42930.36</v>
      </c>
    </row>
    <row r="22944" spans="1:8" x14ac:dyDescent="0.3">
      <c r="A22944" t="s">
        <v>14</v>
      </c>
      <c r="B22944">
        <v>1</v>
      </c>
      <c r="C22944">
        <v>2</v>
      </c>
      <c r="D22944" s="2">
        <v>42930</v>
      </c>
      <c r="E22944">
        <v>29</v>
      </c>
      <c r="F22944">
        <v>17.6297</v>
      </c>
      <c r="G22944">
        <v>14.57</v>
      </c>
      <c r="H22944" s="3">
        <v>42930.37</v>
      </c>
    </row>
    <row r="22945" spans="1:8" x14ac:dyDescent="0.3">
      <c r="A22945" t="s">
        <v>107</v>
      </c>
      <c r="B22945">
        <v>15</v>
      </c>
      <c r="C22945">
        <v>1</v>
      </c>
      <c r="D22945" s="2">
        <v>42930</v>
      </c>
      <c r="E22945">
        <v>13</v>
      </c>
      <c r="F22945">
        <v>6.8375000000000004</v>
      </c>
      <c r="G22945">
        <v>5.47</v>
      </c>
      <c r="H22945" s="3">
        <v>42930.37</v>
      </c>
    </row>
    <row r="22946" spans="1:8" x14ac:dyDescent="0.3">
      <c r="A22946" t="s">
        <v>29</v>
      </c>
      <c r="B22946">
        <v>10</v>
      </c>
      <c r="C22946">
        <v>45</v>
      </c>
      <c r="D22946" s="2">
        <v>42930</v>
      </c>
      <c r="E22946">
        <v>13</v>
      </c>
      <c r="F22946">
        <v>9.309099999999999</v>
      </c>
      <c r="G22946">
        <v>7.33</v>
      </c>
      <c r="H22946" s="3">
        <v>42930.38</v>
      </c>
    </row>
    <row r="22947" spans="1:8" x14ac:dyDescent="0.3">
      <c r="A22947" t="s">
        <v>203</v>
      </c>
      <c r="B22947">
        <v>15</v>
      </c>
      <c r="C22947">
        <v>41</v>
      </c>
      <c r="D22947" s="2">
        <v>42930</v>
      </c>
      <c r="E22947">
        <v>3</v>
      </c>
      <c r="F22947">
        <v>164.0027</v>
      </c>
      <c r="G22947">
        <v>119.71</v>
      </c>
      <c r="H22947" s="3">
        <v>42930.38</v>
      </c>
    </row>
    <row r="22948" spans="1:8" x14ac:dyDescent="0.3">
      <c r="A22948" t="s">
        <v>114</v>
      </c>
      <c r="B22948">
        <v>1</v>
      </c>
      <c r="C22948">
        <v>1</v>
      </c>
      <c r="D22948" s="2">
        <v>42930</v>
      </c>
      <c r="E22948">
        <v>16</v>
      </c>
      <c r="F22948">
        <v>52.335299999999997</v>
      </c>
      <c r="G22948">
        <v>40.57</v>
      </c>
      <c r="H22948" s="3">
        <v>42930.38</v>
      </c>
    </row>
    <row r="22949" spans="1:8" x14ac:dyDescent="0.3">
      <c r="A22949" t="s">
        <v>29</v>
      </c>
      <c r="B22949">
        <v>1</v>
      </c>
      <c r="C22949">
        <v>1</v>
      </c>
      <c r="D22949" s="2">
        <v>42930</v>
      </c>
      <c r="E22949">
        <v>50</v>
      </c>
      <c r="F22949">
        <v>9.2358000000000011</v>
      </c>
      <c r="G22949">
        <v>7.33</v>
      </c>
      <c r="H22949" s="3">
        <v>42930.39</v>
      </c>
    </row>
    <row r="22950" spans="1:8" x14ac:dyDescent="0.3">
      <c r="A22950" t="s">
        <v>41</v>
      </c>
      <c r="B22950">
        <v>4</v>
      </c>
      <c r="C22950">
        <v>44</v>
      </c>
      <c r="D22950" s="2">
        <v>42930</v>
      </c>
      <c r="E22950">
        <v>17</v>
      </c>
      <c r="F22950">
        <v>60.802500000000002</v>
      </c>
      <c r="G22950">
        <v>50.25</v>
      </c>
      <c r="H22950" s="3">
        <v>42930.39</v>
      </c>
    </row>
    <row r="22951" spans="1:8" x14ac:dyDescent="0.3">
      <c r="A22951" t="s">
        <v>12</v>
      </c>
      <c r="B22951">
        <v>13</v>
      </c>
      <c r="C22951">
        <v>45</v>
      </c>
      <c r="D22951" s="2">
        <v>42930</v>
      </c>
      <c r="E22951">
        <v>46</v>
      </c>
      <c r="F22951">
        <v>103.06880000000001</v>
      </c>
      <c r="G22951">
        <v>83.12</v>
      </c>
      <c r="H22951" s="3">
        <v>42930.400000000001</v>
      </c>
    </row>
    <row r="22952" spans="1:8" x14ac:dyDescent="0.3">
      <c r="A22952" t="s">
        <v>124</v>
      </c>
      <c r="B22952">
        <v>1</v>
      </c>
      <c r="C22952">
        <v>1</v>
      </c>
      <c r="D22952" s="2">
        <v>42930</v>
      </c>
      <c r="E22952">
        <v>44</v>
      </c>
      <c r="F22952">
        <v>52.043999999999997</v>
      </c>
      <c r="G22952">
        <v>43.37</v>
      </c>
      <c r="H22952" s="3">
        <v>42930.41</v>
      </c>
    </row>
    <row r="22953" spans="1:8" x14ac:dyDescent="0.3">
      <c r="A22953" t="s">
        <v>52</v>
      </c>
      <c r="B22953">
        <v>1</v>
      </c>
      <c r="C22953">
        <v>42</v>
      </c>
      <c r="D22953" s="2">
        <v>42930</v>
      </c>
      <c r="E22953">
        <v>6</v>
      </c>
      <c r="F22953">
        <v>21.374099999999999</v>
      </c>
      <c r="G22953">
        <v>16.829999999999998</v>
      </c>
      <c r="H22953" s="3">
        <v>42930.42</v>
      </c>
    </row>
    <row r="22954" spans="1:8" x14ac:dyDescent="0.3">
      <c r="A22954" t="s">
        <v>54</v>
      </c>
      <c r="B22954">
        <v>1</v>
      </c>
      <c r="C22954">
        <v>2</v>
      </c>
      <c r="D22954" s="2">
        <v>42930</v>
      </c>
      <c r="E22954">
        <v>6</v>
      </c>
      <c r="F22954">
        <v>87.462500000000006</v>
      </c>
      <c r="G22954">
        <v>69.97</v>
      </c>
      <c r="H22954" s="3">
        <v>42930.45</v>
      </c>
    </row>
    <row r="22955" spans="1:8" x14ac:dyDescent="0.3">
      <c r="A22955" t="s">
        <v>12</v>
      </c>
      <c r="B22955">
        <v>15</v>
      </c>
      <c r="C22955">
        <v>1</v>
      </c>
      <c r="D22955" s="2">
        <v>42930</v>
      </c>
      <c r="E22955">
        <v>42</v>
      </c>
      <c r="F22955">
        <v>101.40640000000002</v>
      </c>
      <c r="G22955">
        <v>83.12</v>
      </c>
      <c r="H22955" s="3">
        <v>42930.46</v>
      </c>
    </row>
    <row r="22956" spans="1:8" x14ac:dyDescent="0.3">
      <c r="A22956" t="s">
        <v>20</v>
      </c>
      <c r="B22956">
        <v>1</v>
      </c>
      <c r="C22956">
        <v>1</v>
      </c>
      <c r="D22956" s="2">
        <v>42930</v>
      </c>
      <c r="E22956">
        <v>33</v>
      </c>
      <c r="F22956">
        <v>221.77399999999997</v>
      </c>
      <c r="G22956">
        <v>158.41</v>
      </c>
      <c r="H22956" s="3">
        <v>42930.48</v>
      </c>
    </row>
    <row r="22957" spans="1:8" x14ac:dyDescent="0.3">
      <c r="A22957" t="s">
        <v>80</v>
      </c>
      <c r="B22957">
        <v>1</v>
      </c>
      <c r="C22957">
        <v>3</v>
      </c>
      <c r="D22957" s="2">
        <v>42930</v>
      </c>
      <c r="E22957">
        <v>25</v>
      </c>
      <c r="F22957">
        <v>8.0779999999999994</v>
      </c>
      <c r="G22957">
        <v>5.77</v>
      </c>
      <c r="H22957" s="3">
        <v>42930.52</v>
      </c>
    </row>
    <row r="22958" spans="1:8" x14ac:dyDescent="0.3">
      <c r="A22958" t="s">
        <v>12</v>
      </c>
      <c r="B22958">
        <v>7</v>
      </c>
      <c r="C22958">
        <v>42</v>
      </c>
      <c r="D22958" s="2">
        <v>42930</v>
      </c>
      <c r="E22958">
        <v>14</v>
      </c>
      <c r="F22958">
        <v>108.88720000000001</v>
      </c>
      <c r="G22958">
        <v>83.12</v>
      </c>
      <c r="H22958" s="3">
        <v>42930.53</v>
      </c>
    </row>
    <row r="22959" spans="1:8" x14ac:dyDescent="0.3">
      <c r="A22959" t="s">
        <v>10</v>
      </c>
      <c r="B22959">
        <v>1</v>
      </c>
      <c r="C22959">
        <v>1</v>
      </c>
      <c r="D22959" s="2">
        <v>42930</v>
      </c>
      <c r="E22959">
        <v>11</v>
      </c>
      <c r="F22959">
        <v>1.8544</v>
      </c>
      <c r="G22959">
        <v>1.52</v>
      </c>
      <c r="H22959" s="3">
        <v>42930.53</v>
      </c>
    </row>
    <row r="22960" spans="1:8" x14ac:dyDescent="0.3">
      <c r="A22960" t="s">
        <v>26</v>
      </c>
      <c r="B22960">
        <v>15</v>
      </c>
      <c r="C22960">
        <v>41</v>
      </c>
      <c r="D22960" s="2">
        <v>42930</v>
      </c>
      <c r="E22960">
        <v>15</v>
      </c>
      <c r="F22960">
        <v>5.2439999999999998</v>
      </c>
      <c r="G22960">
        <v>4.37</v>
      </c>
      <c r="H22960" s="3">
        <v>42930.53</v>
      </c>
    </row>
    <row r="22961" spans="1:8" x14ac:dyDescent="0.3">
      <c r="A22961" t="s">
        <v>12</v>
      </c>
      <c r="B22961">
        <v>1</v>
      </c>
      <c r="C22961">
        <v>41</v>
      </c>
      <c r="D22961" s="2">
        <v>42930</v>
      </c>
      <c r="E22961">
        <v>47</v>
      </c>
      <c r="F22961">
        <v>102.2376</v>
      </c>
      <c r="G22961">
        <v>83.12</v>
      </c>
      <c r="H22961" s="3">
        <v>42930.55</v>
      </c>
    </row>
    <row r="22962" spans="1:8" x14ac:dyDescent="0.3">
      <c r="A22962" t="s">
        <v>36</v>
      </c>
      <c r="B22962">
        <v>1</v>
      </c>
      <c r="C22962">
        <v>41</v>
      </c>
      <c r="D22962" s="2">
        <v>42930</v>
      </c>
      <c r="E22962">
        <v>1</v>
      </c>
      <c r="F22962">
        <v>87.178000000000011</v>
      </c>
      <c r="G22962">
        <v>67.06</v>
      </c>
      <c r="H22962" s="3">
        <v>42930.55</v>
      </c>
    </row>
    <row r="22963" spans="1:8" x14ac:dyDescent="0.3">
      <c r="A22963" t="s">
        <v>17</v>
      </c>
      <c r="B22963">
        <v>10</v>
      </c>
      <c r="C22963">
        <v>41</v>
      </c>
      <c r="D22963" s="2">
        <v>42930</v>
      </c>
      <c r="E22963">
        <v>29</v>
      </c>
      <c r="F22963">
        <v>9.9288000000000007</v>
      </c>
      <c r="G22963">
        <v>7.88</v>
      </c>
      <c r="H22963" s="3">
        <v>42930.57</v>
      </c>
    </row>
    <row r="22964" spans="1:8" x14ac:dyDescent="0.3">
      <c r="A22964" t="s">
        <v>28</v>
      </c>
      <c r="B22964">
        <v>12</v>
      </c>
      <c r="C22964">
        <v>1</v>
      </c>
      <c r="D22964" s="2">
        <v>42930</v>
      </c>
      <c r="E22964">
        <v>22</v>
      </c>
      <c r="F22964">
        <v>43.241800000000005</v>
      </c>
      <c r="G22964">
        <v>32.270000000000003</v>
      </c>
      <c r="H22964" s="3">
        <v>42930.57</v>
      </c>
    </row>
    <row r="22965" spans="1:8" x14ac:dyDescent="0.3">
      <c r="A22965" t="s">
        <v>96</v>
      </c>
      <c r="B22965">
        <v>1</v>
      </c>
      <c r="C22965">
        <v>41</v>
      </c>
      <c r="D22965" s="2">
        <v>42930</v>
      </c>
      <c r="E22965">
        <v>20</v>
      </c>
      <c r="F22965">
        <v>23.733600000000003</v>
      </c>
      <c r="G22965">
        <v>17.98</v>
      </c>
      <c r="H22965" s="3">
        <v>42930.59</v>
      </c>
    </row>
    <row r="22966" spans="1:8" x14ac:dyDescent="0.3">
      <c r="A22966" t="s">
        <v>17</v>
      </c>
      <c r="B22966">
        <v>4</v>
      </c>
      <c r="C22966">
        <v>44</v>
      </c>
      <c r="D22966" s="2">
        <v>42930</v>
      </c>
      <c r="E22966">
        <v>1</v>
      </c>
      <c r="F22966">
        <v>10.086399999999999</v>
      </c>
      <c r="G22966">
        <v>7.88</v>
      </c>
      <c r="H22966" s="3">
        <v>42930.59</v>
      </c>
    </row>
    <row r="22967" spans="1:8" x14ac:dyDescent="0.3">
      <c r="A22967" t="s">
        <v>22</v>
      </c>
      <c r="B22967">
        <v>3</v>
      </c>
      <c r="C22967">
        <v>45</v>
      </c>
      <c r="D22967" s="2">
        <v>42930</v>
      </c>
      <c r="E22967">
        <v>20</v>
      </c>
      <c r="F22967">
        <v>96.284999999999997</v>
      </c>
      <c r="G22967">
        <v>73.5</v>
      </c>
      <c r="H22967" s="3">
        <v>42930.59</v>
      </c>
    </row>
    <row r="22968" spans="1:8" x14ac:dyDescent="0.3">
      <c r="A22968" t="s">
        <v>98</v>
      </c>
      <c r="B22968">
        <v>6</v>
      </c>
      <c r="C22968">
        <v>1</v>
      </c>
      <c r="D22968" s="2">
        <v>42930</v>
      </c>
      <c r="E22968">
        <v>11</v>
      </c>
      <c r="F22968">
        <v>7.7423000000000002</v>
      </c>
      <c r="G22968">
        <v>5.57</v>
      </c>
      <c r="H22968" s="3">
        <v>42930.61</v>
      </c>
    </row>
    <row r="22969" spans="1:8" x14ac:dyDescent="0.3">
      <c r="A22969" t="s">
        <v>52</v>
      </c>
      <c r="B22969">
        <v>6</v>
      </c>
      <c r="C22969">
        <v>41</v>
      </c>
      <c r="D22969" s="2">
        <v>42930</v>
      </c>
      <c r="E22969">
        <v>31</v>
      </c>
      <c r="F22969">
        <v>21.037500000000001</v>
      </c>
      <c r="G22969">
        <v>16.829999999999998</v>
      </c>
      <c r="H22969" s="3">
        <v>42930.62</v>
      </c>
    </row>
    <row r="22970" spans="1:8" x14ac:dyDescent="0.3">
      <c r="A22970" t="s">
        <v>195</v>
      </c>
      <c r="B22970">
        <v>6</v>
      </c>
      <c r="C22970">
        <v>42</v>
      </c>
      <c r="D22970" s="2">
        <v>42930</v>
      </c>
      <c r="E22970">
        <v>35</v>
      </c>
      <c r="F22970">
        <v>212.26939999999999</v>
      </c>
      <c r="G22970">
        <v>158.41</v>
      </c>
      <c r="H22970" s="3">
        <v>42930.64</v>
      </c>
    </row>
    <row r="22971" spans="1:8" x14ac:dyDescent="0.3">
      <c r="A22971" t="s">
        <v>180</v>
      </c>
      <c r="B22971">
        <v>10</v>
      </c>
      <c r="C22971">
        <v>41</v>
      </c>
      <c r="D22971" s="2">
        <v>42930</v>
      </c>
      <c r="E22971">
        <v>4</v>
      </c>
      <c r="F22971">
        <v>69.694599999999994</v>
      </c>
      <c r="G22971">
        <v>50.14</v>
      </c>
      <c r="H22971" s="3">
        <v>42930.7</v>
      </c>
    </row>
    <row r="22972" spans="1:8" x14ac:dyDescent="0.3">
      <c r="A22972" t="s">
        <v>96</v>
      </c>
      <c r="B22972">
        <v>1</v>
      </c>
      <c r="C22972">
        <v>1</v>
      </c>
      <c r="D22972" s="2">
        <v>42930</v>
      </c>
      <c r="E22972">
        <v>19</v>
      </c>
      <c r="F22972">
        <v>23.733600000000003</v>
      </c>
      <c r="G22972">
        <v>17.98</v>
      </c>
      <c r="H22972" s="3">
        <v>42930.7</v>
      </c>
    </row>
    <row r="22973" spans="1:8" x14ac:dyDescent="0.3">
      <c r="A22973" t="s">
        <v>130</v>
      </c>
      <c r="B22973">
        <v>13</v>
      </c>
      <c r="C22973">
        <v>1</v>
      </c>
      <c r="D22973" s="2">
        <v>42930</v>
      </c>
      <c r="E22973">
        <v>16</v>
      </c>
      <c r="F22973">
        <v>5.681</v>
      </c>
      <c r="G22973">
        <v>4.37</v>
      </c>
      <c r="H22973" s="3">
        <v>42930.7</v>
      </c>
    </row>
    <row r="22974" spans="1:8" x14ac:dyDescent="0.3">
      <c r="A22974" t="s">
        <v>159</v>
      </c>
      <c r="B22974">
        <v>2</v>
      </c>
      <c r="C22974">
        <v>3</v>
      </c>
      <c r="D22974" s="2">
        <v>42930</v>
      </c>
      <c r="E22974">
        <v>35</v>
      </c>
      <c r="F22974">
        <v>221.59580000000003</v>
      </c>
      <c r="G22974">
        <v>165.37</v>
      </c>
      <c r="H22974" s="3">
        <v>42930.71</v>
      </c>
    </row>
    <row r="22975" spans="1:8" x14ac:dyDescent="0.3">
      <c r="A22975" t="s">
        <v>99</v>
      </c>
      <c r="B22975">
        <v>8</v>
      </c>
      <c r="C22975">
        <v>41</v>
      </c>
      <c r="D22975" s="2">
        <v>42930</v>
      </c>
      <c r="E22975">
        <v>48</v>
      </c>
      <c r="F22975">
        <v>19.884</v>
      </c>
      <c r="G22975">
        <v>16.57</v>
      </c>
      <c r="H22975" s="3">
        <v>42930.71</v>
      </c>
    </row>
    <row r="22976" spans="1:8" x14ac:dyDescent="0.3">
      <c r="A22976" t="s">
        <v>12</v>
      </c>
      <c r="B22976">
        <v>12</v>
      </c>
      <c r="C22976">
        <v>41</v>
      </c>
      <c r="D22976" s="2">
        <v>42930</v>
      </c>
      <c r="E22976">
        <v>46</v>
      </c>
      <c r="F22976">
        <v>111.38079999999999</v>
      </c>
      <c r="G22976">
        <v>83.12</v>
      </c>
      <c r="H22976" s="3">
        <v>42930.720000000001</v>
      </c>
    </row>
    <row r="22977" spans="1:8" x14ac:dyDescent="0.3">
      <c r="A22977" t="s">
        <v>12</v>
      </c>
      <c r="B22977">
        <v>10</v>
      </c>
      <c r="C22977">
        <v>1</v>
      </c>
      <c r="D22977" s="2">
        <v>42930</v>
      </c>
      <c r="E22977">
        <v>47</v>
      </c>
      <c r="F22977">
        <v>100.57520000000001</v>
      </c>
      <c r="G22977">
        <v>83.12</v>
      </c>
      <c r="H22977" s="3">
        <v>42930.720000000001</v>
      </c>
    </row>
    <row r="22978" spans="1:8" x14ac:dyDescent="0.3">
      <c r="A22978" t="s">
        <v>153</v>
      </c>
      <c r="B22978">
        <v>1</v>
      </c>
      <c r="C22978">
        <v>43</v>
      </c>
      <c r="D22978" s="2">
        <v>42930</v>
      </c>
      <c r="E22978">
        <v>31</v>
      </c>
      <c r="F22978">
        <v>110.63850000000001</v>
      </c>
      <c r="G22978">
        <v>89.95</v>
      </c>
      <c r="H22978" s="3">
        <v>42930.73</v>
      </c>
    </row>
    <row r="22979" spans="1:8" x14ac:dyDescent="0.3">
      <c r="A22979" t="s">
        <v>92</v>
      </c>
      <c r="B22979">
        <v>3</v>
      </c>
      <c r="C22979">
        <v>2</v>
      </c>
      <c r="D22979" s="2">
        <v>42930</v>
      </c>
      <c r="E22979">
        <v>20</v>
      </c>
      <c r="F22979">
        <v>15.227399999999999</v>
      </c>
      <c r="G22979">
        <v>12.38</v>
      </c>
      <c r="H22979" s="3">
        <v>42930.74</v>
      </c>
    </row>
    <row r="22980" spans="1:8" x14ac:dyDescent="0.3">
      <c r="A22980" t="s">
        <v>12</v>
      </c>
      <c r="B22980">
        <v>4</v>
      </c>
      <c r="C22980">
        <v>42</v>
      </c>
      <c r="D22980" s="2">
        <v>42930</v>
      </c>
      <c r="E22980">
        <v>9</v>
      </c>
      <c r="F22980">
        <v>114.70560000000002</v>
      </c>
      <c r="G22980">
        <v>83.12</v>
      </c>
      <c r="H22980" s="3">
        <v>42930.77</v>
      </c>
    </row>
    <row r="22981" spans="1:8" x14ac:dyDescent="0.3">
      <c r="A22981" t="s">
        <v>106</v>
      </c>
      <c r="B22981">
        <v>1</v>
      </c>
      <c r="C22981">
        <v>3</v>
      </c>
      <c r="D22981" s="2">
        <v>42930</v>
      </c>
      <c r="E22981">
        <v>43</v>
      </c>
      <c r="F22981">
        <v>165.92070000000001</v>
      </c>
      <c r="G22981">
        <v>121.11</v>
      </c>
      <c r="H22981" s="3">
        <v>42930.77</v>
      </c>
    </row>
    <row r="22982" spans="1:8" x14ac:dyDescent="0.3">
      <c r="A22982" t="s">
        <v>43</v>
      </c>
      <c r="B22982">
        <v>1</v>
      </c>
      <c r="C22982">
        <v>1</v>
      </c>
      <c r="D22982" s="2">
        <v>42930</v>
      </c>
      <c r="E22982">
        <v>17</v>
      </c>
      <c r="F22982">
        <v>77.977599999999995</v>
      </c>
      <c r="G22982">
        <v>60.92</v>
      </c>
      <c r="H22982" s="3">
        <v>42930.79</v>
      </c>
    </row>
    <row r="22983" spans="1:8" x14ac:dyDescent="0.3">
      <c r="A22983" t="s">
        <v>52</v>
      </c>
      <c r="B22983">
        <v>10</v>
      </c>
      <c r="C22983">
        <v>41</v>
      </c>
      <c r="D22983" s="2">
        <v>42930</v>
      </c>
      <c r="E22983">
        <v>49</v>
      </c>
      <c r="F22983">
        <v>20.700899999999997</v>
      </c>
      <c r="G22983">
        <v>16.829999999999998</v>
      </c>
      <c r="H22983" s="3">
        <v>42930.79</v>
      </c>
    </row>
    <row r="22984" spans="1:8" x14ac:dyDescent="0.3">
      <c r="A22984" t="s">
        <v>52</v>
      </c>
      <c r="B22984">
        <v>1</v>
      </c>
      <c r="C22984">
        <v>41</v>
      </c>
      <c r="D22984" s="2">
        <v>42930</v>
      </c>
      <c r="E22984">
        <v>16</v>
      </c>
      <c r="F22984">
        <v>23.2254</v>
      </c>
      <c r="G22984">
        <v>16.829999999999998</v>
      </c>
      <c r="H22984" s="3">
        <v>42930.79</v>
      </c>
    </row>
    <row r="22985" spans="1:8" x14ac:dyDescent="0.3">
      <c r="A22985" t="s">
        <v>37</v>
      </c>
      <c r="B22985">
        <v>7</v>
      </c>
      <c r="C22985">
        <v>1</v>
      </c>
      <c r="D22985" s="2">
        <v>42930</v>
      </c>
      <c r="E22985">
        <v>7</v>
      </c>
      <c r="F22985">
        <v>95.782200000000017</v>
      </c>
      <c r="G22985">
        <v>78.510000000000005</v>
      </c>
      <c r="H22985" s="3">
        <v>42930.81</v>
      </c>
    </row>
    <row r="22986" spans="1:8" x14ac:dyDescent="0.3">
      <c r="A22986" t="s">
        <v>184</v>
      </c>
      <c r="B22986">
        <v>12</v>
      </c>
      <c r="C22986">
        <v>41</v>
      </c>
      <c r="D22986" s="2">
        <v>42930</v>
      </c>
      <c r="E22986">
        <v>36</v>
      </c>
      <c r="F22986">
        <v>34.606000000000002</v>
      </c>
      <c r="G22986">
        <v>26.62</v>
      </c>
      <c r="H22986" s="3">
        <v>42930.82</v>
      </c>
    </row>
    <row r="22987" spans="1:8" x14ac:dyDescent="0.3">
      <c r="A22987" t="s">
        <v>40</v>
      </c>
      <c r="B22987">
        <v>1</v>
      </c>
      <c r="C22987">
        <v>41</v>
      </c>
      <c r="D22987" s="2">
        <v>42930</v>
      </c>
      <c r="E22987">
        <v>3</v>
      </c>
      <c r="F22987">
        <v>30.937600000000003</v>
      </c>
      <c r="G22987">
        <v>24.17</v>
      </c>
      <c r="H22987" s="3">
        <v>42930.86</v>
      </c>
    </row>
    <row r="22988" spans="1:8" x14ac:dyDescent="0.3">
      <c r="A22988" t="s">
        <v>140</v>
      </c>
      <c r="B22988">
        <v>4</v>
      </c>
      <c r="C22988">
        <v>1</v>
      </c>
      <c r="D22988" s="2">
        <v>42930</v>
      </c>
      <c r="E22988">
        <v>42</v>
      </c>
      <c r="F22988">
        <v>19.292400000000001</v>
      </c>
      <c r="G22988">
        <v>13.98</v>
      </c>
      <c r="H22988" s="3">
        <v>42930.87</v>
      </c>
    </row>
    <row r="22989" spans="1:8" x14ac:dyDescent="0.3">
      <c r="A22989" t="s">
        <v>63</v>
      </c>
      <c r="B22989">
        <v>1</v>
      </c>
      <c r="C22989">
        <v>2</v>
      </c>
      <c r="D22989" s="2">
        <v>42930</v>
      </c>
      <c r="E22989">
        <v>34</v>
      </c>
      <c r="F22989">
        <v>18.066800000000001</v>
      </c>
      <c r="G22989">
        <v>14.57</v>
      </c>
      <c r="H22989" s="3">
        <v>42930.9</v>
      </c>
    </row>
    <row r="22990" spans="1:8" x14ac:dyDescent="0.3">
      <c r="A22990" t="s">
        <v>121</v>
      </c>
      <c r="B22990">
        <v>8</v>
      </c>
      <c r="C22990">
        <v>41</v>
      </c>
      <c r="D22990" s="2">
        <v>42930</v>
      </c>
      <c r="E22990">
        <v>21</v>
      </c>
      <c r="F22990">
        <v>32.564399999999999</v>
      </c>
      <c r="G22990">
        <v>24.67</v>
      </c>
      <c r="H22990" s="3">
        <v>42930.9</v>
      </c>
    </row>
    <row r="22991" spans="1:8" x14ac:dyDescent="0.3">
      <c r="A22991" t="s">
        <v>12</v>
      </c>
      <c r="B22991">
        <v>1</v>
      </c>
      <c r="C22991">
        <v>3</v>
      </c>
      <c r="D22991" s="2">
        <v>42930</v>
      </c>
      <c r="E22991">
        <v>38</v>
      </c>
      <c r="F22991">
        <v>115.5368</v>
      </c>
      <c r="G22991">
        <v>83.12</v>
      </c>
      <c r="H22991" s="3">
        <v>42930.91</v>
      </c>
    </row>
    <row r="22992" spans="1:8" x14ac:dyDescent="0.3">
      <c r="A22992" t="s">
        <v>148</v>
      </c>
      <c r="B22992">
        <v>3</v>
      </c>
      <c r="C22992">
        <v>41</v>
      </c>
      <c r="D22992" s="2">
        <v>42930</v>
      </c>
      <c r="E22992">
        <v>11</v>
      </c>
      <c r="F22992">
        <v>3.2357000000000005</v>
      </c>
      <c r="G22992">
        <v>2.4700000000000002</v>
      </c>
      <c r="H22992" s="3">
        <v>42930.92</v>
      </c>
    </row>
    <row r="22993" spans="1:8" x14ac:dyDescent="0.3">
      <c r="A22993" t="s">
        <v>26</v>
      </c>
      <c r="B22993">
        <v>1</v>
      </c>
      <c r="C22993">
        <v>41</v>
      </c>
      <c r="D22993" s="2">
        <v>42930</v>
      </c>
      <c r="E22993">
        <v>17</v>
      </c>
      <c r="F22993">
        <v>5.4625000000000004</v>
      </c>
      <c r="G22993">
        <v>4.37</v>
      </c>
      <c r="H22993" s="3">
        <v>42930.93</v>
      </c>
    </row>
    <row r="22994" spans="1:8" x14ac:dyDescent="0.3">
      <c r="A22994" t="s">
        <v>117</v>
      </c>
      <c r="B22994">
        <v>10</v>
      </c>
      <c r="C22994">
        <v>1</v>
      </c>
      <c r="D22994" s="2">
        <v>42930</v>
      </c>
      <c r="E22994">
        <v>13</v>
      </c>
      <c r="F22994">
        <v>11.366400000000001</v>
      </c>
      <c r="G22994">
        <v>8.8800000000000008</v>
      </c>
      <c r="H22994" s="3">
        <v>42930.95</v>
      </c>
    </row>
    <row r="22995" spans="1:8" x14ac:dyDescent="0.3">
      <c r="A22995" t="s">
        <v>368</v>
      </c>
      <c r="B22995">
        <v>1</v>
      </c>
      <c r="C22995">
        <v>1</v>
      </c>
      <c r="D22995" s="2">
        <v>42930</v>
      </c>
      <c r="E22995">
        <v>40</v>
      </c>
      <c r="F22995">
        <v>52.827200000000005</v>
      </c>
      <c r="G22995">
        <v>38.56</v>
      </c>
      <c r="H22995" s="3">
        <v>42930.96</v>
      </c>
    </row>
    <row r="22996" spans="1:8" x14ac:dyDescent="0.3">
      <c r="A22996" t="s">
        <v>11</v>
      </c>
      <c r="B22996">
        <v>15</v>
      </c>
      <c r="C22996">
        <v>43</v>
      </c>
      <c r="D22996" s="2">
        <v>42930</v>
      </c>
      <c r="E22996">
        <v>19</v>
      </c>
      <c r="F22996">
        <v>41.225000000000001</v>
      </c>
      <c r="G22996">
        <v>32.979999999999997</v>
      </c>
      <c r="H22996" s="3">
        <v>42930.97</v>
      </c>
    </row>
    <row r="22997" spans="1:8" x14ac:dyDescent="0.3">
      <c r="A22997" t="s">
        <v>194</v>
      </c>
      <c r="B22997">
        <v>1</v>
      </c>
      <c r="C22997">
        <v>45</v>
      </c>
      <c r="D22997" s="2">
        <v>42930</v>
      </c>
      <c r="E22997">
        <v>35</v>
      </c>
      <c r="F22997">
        <v>7.8936000000000002</v>
      </c>
      <c r="G22997">
        <v>5.98</v>
      </c>
      <c r="H22997" s="3">
        <v>42930.97</v>
      </c>
    </row>
    <row r="22998" spans="1:8" x14ac:dyDescent="0.3">
      <c r="A22998" t="s">
        <v>57</v>
      </c>
      <c r="B22998">
        <v>15</v>
      </c>
      <c r="C22998">
        <v>1</v>
      </c>
      <c r="D22998" s="2">
        <v>42930</v>
      </c>
      <c r="E22998">
        <v>2</v>
      </c>
      <c r="F22998">
        <v>39.113500000000002</v>
      </c>
      <c r="G22998">
        <v>28.55</v>
      </c>
      <c r="H22998" s="3">
        <v>42931</v>
      </c>
    </row>
    <row r="22999" spans="1:8" x14ac:dyDescent="0.3">
      <c r="A22999" t="s">
        <v>17</v>
      </c>
      <c r="B22999">
        <v>4</v>
      </c>
      <c r="C22999">
        <v>42</v>
      </c>
      <c r="D22999" s="2">
        <v>42930</v>
      </c>
      <c r="E22999">
        <v>1</v>
      </c>
      <c r="F22999">
        <v>9.6135999999999999</v>
      </c>
      <c r="G22999">
        <v>7.88</v>
      </c>
      <c r="H22999" s="3">
        <v>42931</v>
      </c>
    </row>
    <row r="23000" spans="1:8" x14ac:dyDescent="0.3">
      <c r="A23000" t="s">
        <v>13</v>
      </c>
      <c r="B23000">
        <v>4</v>
      </c>
      <c r="C23000">
        <v>1</v>
      </c>
      <c r="D23000" s="2">
        <v>42930</v>
      </c>
      <c r="E23000">
        <v>27</v>
      </c>
      <c r="F23000">
        <v>163.6739</v>
      </c>
      <c r="G23000">
        <v>119.47</v>
      </c>
      <c r="H23000" s="3">
        <v>42931</v>
      </c>
    </row>
    <row r="23001" spans="1:8" x14ac:dyDescent="0.3">
      <c r="A23001" t="s">
        <v>186</v>
      </c>
      <c r="B23001">
        <v>6</v>
      </c>
      <c r="C23001">
        <v>41</v>
      </c>
      <c r="D23001" s="2">
        <v>42931</v>
      </c>
      <c r="E23001">
        <v>23</v>
      </c>
      <c r="F23001">
        <v>49.777200000000001</v>
      </c>
      <c r="G23001">
        <v>37.71</v>
      </c>
      <c r="H23001" s="3">
        <v>42931.02</v>
      </c>
    </row>
    <row r="23002" spans="1:8" x14ac:dyDescent="0.3">
      <c r="A23002" t="s">
        <v>41</v>
      </c>
      <c r="B23002">
        <v>3</v>
      </c>
      <c r="C23002">
        <v>45</v>
      </c>
      <c r="D23002" s="2">
        <v>42931</v>
      </c>
      <c r="E23002">
        <v>34</v>
      </c>
      <c r="F23002">
        <v>64.822500000000005</v>
      </c>
      <c r="G23002">
        <v>50.25</v>
      </c>
      <c r="H23002" s="3">
        <v>42931.03</v>
      </c>
    </row>
    <row r="23003" spans="1:8" x14ac:dyDescent="0.3">
      <c r="A23003" t="s">
        <v>202</v>
      </c>
      <c r="B23003">
        <v>1</v>
      </c>
      <c r="C23003">
        <v>1</v>
      </c>
      <c r="D23003" s="2">
        <v>42931</v>
      </c>
      <c r="E23003">
        <v>13</v>
      </c>
      <c r="F23003">
        <v>65.6828</v>
      </c>
      <c r="G23003">
        <v>52.97</v>
      </c>
      <c r="H23003" s="3">
        <v>42931.03</v>
      </c>
    </row>
    <row r="23004" spans="1:8" x14ac:dyDescent="0.3">
      <c r="A23004" t="s">
        <v>19</v>
      </c>
      <c r="B23004">
        <v>1</v>
      </c>
      <c r="C23004">
        <v>43</v>
      </c>
      <c r="D23004" s="2">
        <v>42931</v>
      </c>
      <c r="E23004">
        <v>31</v>
      </c>
      <c r="F23004">
        <v>78.759</v>
      </c>
      <c r="G23004">
        <v>58.34</v>
      </c>
      <c r="H23004" s="3">
        <v>42931.040000000001</v>
      </c>
    </row>
    <row r="23005" spans="1:8" x14ac:dyDescent="0.3">
      <c r="A23005" t="s">
        <v>148</v>
      </c>
      <c r="B23005">
        <v>1</v>
      </c>
      <c r="C23005">
        <v>43</v>
      </c>
      <c r="D23005" s="2">
        <v>42931</v>
      </c>
      <c r="E23005">
        <v>18</v>
      </c>
      <c r="F23005">
        <v>3.0381</v>
      </c>
      <c r="G23005">
        <v>2.4700000000000002</v>
      </c>
      <c r="H23005" s="3">
        <v>42931.06</v>
      </c>
    </row>
    <row r="23006" spans="1:8" x14ac:dyDescent="0.3">
      <c r="A23006" t="s">
        <v>101</v>
      </c>
      <c r="B23006">
        <v>12</v>
      </c>
      <c r="C23006">
        <v>1</v>
      </c>
      <c r="D23006" s="2">
        <v>42931</v>
      </c>
      <c r="E23006">
        <v>29</v>
      </c>
      <c r="F23006">
        <v>155.1318</v>
      </c>
      <c r="G23006">
        <v>115.77</v>
      </c>
      <c r="H23006" s="3">
        <v>42931.06</v>
      </c>
    </row>
    <row r="23007" spans="1:8" x14ac:dyDescent="0.3">
      <c r="A23007" t="s">
        <v>78</v>
      </c>
      <c r="B23007">
        <v>4</v>
      </c>
      <c r="C23007">
        <v>1</v>
      </c>
      <c r="D23007" s="2">
        <v>42931</v>
      </c>
      <c r="E23007">
        <v>12</v>
      </c>
      <c r="F23007">
        <v>12.165999999999999</v>
      </c>
      <c r="G23007">
        <v>8.69</v>
      </c>
      <c r="H23007" s="3">
        <v>42931.06</v>
      </c>
    </row>
    <row r="23008" spans="1:8" x14ac:dyDescent="0.3">
      <c r="A23008" t="s">
        <v>113</v>
      </c>
      <c r="B23008">
        <v>10</v>
      </c>
      <c r="C23008">
        <v>41</v>
      </c>
      <c r="D23008" s="2">
        <v>42931</v>
      </c>
      <c r="E23008">
        <v>34</v>
      </c>
      <c r="F23008">
        <v>91.632000000000005</v>
      </c>
      <c r="G23008">
        <v>76.36</v>
      </c>
      <c r="H23008" s="3">
        <v>42931.07</v>
      </c>
    </row>
    <row r="23009" spans="1:8" x14ac:dyDescent="0.3">
      <c r="A23009" t="s">
        <v>58</v>
      </c>
      <c r="B23009">
        <v>1</v>
      </c>
      <c r="C23009">
        <v>43</v>
      </c>
      <c r="D23009" s="2">
        <v>42931</v>
      </c>
      <c r="E23009">
        <v>9</v>
      </c>
      <c r="F23009">
        <v>2.6595</v>
      </c>
      <c r="G23009">
        <v>1.97</v>
      </c>
      <c r="H23009" s="3">
        <v>42931.07</v>
      </c>
    </row>
    <row r="23010" spans="1:8" x14ac:dyDescent="0.3">
      <c r="A23010" t="s">
        <v>183</v>
      </c>
      <c r="B23010">
        <v>10</v>
      </c>
      <c r="C23010">
        <v>1</v>
      </c>
      <c r="D23010" s="2">
        <v>42931</v>
      </c>
      <c r="E23010">
        <v>42</v>
      </c>
      <c r="F23010">
        <v>18.232199999999999</v>
      </c>
      <c r="G23010">
        <v>14.47</v>
      </c>
      <c r="H23010" s="3">
        <v>42931.1</v>
      </c>
    </row>
    <row r="23011" spans="1:8" x14ac:dyDescent="0.3">
      <c r="A23011" t="s">
        <v>29</v>
      </c>
      <c r="B23011">
        <v>3</v>
      </c>
      <c r="C23011">
        <v>1</v>
      </c>
      <c r="D23011" s="2">
        <v>42931</v>
      </c>
      <c r="E23011">
        <v>35</v>
      </c>
      <c r="F23011">
        <v>9.6756000000000011</v>
      </c>
      <c r="G23011">
        <v>7.33</v>
      </c>
      <c r="H23011" s="3">
        <v>42931.1</v>
      </c>
    </row>
    <row r="23012" spans="1:8" x14ac:dyDescent="0.3">
      <c r="A23012" t="s">
        <v>70</v>
      </c>
      <c r="B23012">
        <v>1</v>
      </c>
      <c r="C23012">
        <v>1</v>
      </c>
      <c r="D23012" s="2">
        <v>42931</v>
      </c>
      <c r="E23012">
        <v>3</v>
      </c>
      <c r="F23012">
        <v>103.383</v>
      </c>
      <c r="G23012">
        <v>76.58</v>
      </c>
      <c r="H23012" s="3">
        <v>42931.11</v>
      </c>
    </row>
    <row r="23013" spans="1:8" x14ac:dyDescent="0.3">
      <c r="A23013" t="s">
        <v>141</v>
      </c>
      <c r="B23013">
        <v>13</v>
      </c>
      <c r="C23013">
        <v>41</v>
      </c>
      <c r="D23013" s="2">
        <v>42931</v>
      </c>
      <c r="E23013">
        <v>50</v>
      </c>
      <c r="F23013">
        <v>99.515399999999985</v>
      </c>
      <c r="G23013">
        <v>81.569999999999993</v>
      </c>
      <c r="H23013" s="3">
        <v>42931.12</v>
      </c>
    </row>
    <row r="23014" spans="1:8" x14ac:dyDescent="0.3">
      <c r="A23014" t="s">
        <v>82</v>
      </c>
      <c r="B23014">
        <v>15</v>
      </c>
      <c r="C23014">
        <v>1</v>
      </c>
      <c r="D23014" s="2">
        <v>42931</v>
      </c>
      <c r="E23014">
        <v>50</v>
      </c>
      <c r="F23014">
        <v>50.908500000000004</v>
      </c>
      <c r="G23014">
        <v>37.71</v>
      </c>
      <c r="H23014" s="3">
        <v>42931.13</v>
      </c>
    </row>
    <row r="23015" spans="1:8" x14ac:dyDescent="0.3">
      <c r="A23015" t="s">
        <v>12</v>
      </c>
      <c r="B23015">
        <v>1</v>
      </c>
      <c r="C23015">
        <v>1</v>
      </c>
      <c r="D23015" s="2">
        <v>42931</v>
      </c>
      <c r="E23015">
        <v>14</v>
      </c>
      <c r="F23015">
        <v>107.22480000000002</v>
      </c>
      <c r="G23015">
        <v>83.12</v>
      </c>
      <c r="H23015" s="3">
        <v>42931.17</v>
      </c>
    </row>
    <row r="23016" spans="1:8" x14ac:dyDescent="0.3">
      <c r="A23016" t="s">
        <v>112</v>
      </c>
      <c r="B23016">
        <v>1</v>
      </c>
      <c r="C23016">
        <v>41</v>
      </c>
      <c r="D23016" s="2">
        <v>42931</v>
      </c>
      <c r="E23016">
        <v>3</v>
      </c>
      <c r="F23016">
        <v>596.65</v>
      </c>
      <c r="G23016">
        <v>477.32</v>
      </c>
      <c r="H23016" s="3">
        <v>42931.18</v>
      </c>
    </row>
    <row r="23017" spans="1:8" x14ac:dyDescent="0.3">
      <c r="A23017" t="s">
        <v>120</v>
      </c>
      <c r="B23017">
        <v>10</v>
      </c>
      <c r="C23017">
        <v>1</v>
      </c>
      <c r="D23017" s="2">
        <v>42931</v>
      </c>
      <c r="E23017">
        <v>26</v>
      </c>
      <c r="F23017">
        <v>3.5768</v>
      </c>
      <c r="G23017">
        <v>2.63</v>
      </c>
      <c r="H23017" s="3">
        <v>42931.19</v>
      </c>
    </row>
    <row r="23018" spans="1:8" x14ac:dyDescent="0.3">
      <c r="A23018" t="s">
        <v>98</v>
      </c>
      <c r="B23018">
        <v>10</v>
      </c>
      <c r="C23018">
        <v>44</v>
      </c>
      <c r="D23018" s="2">
        <v>42931</v>
      </c>
      <c r="E23018">
        <v>20</v>
      </c>
      <c r="F23018">
        <v>7.7423000000000002</v>
      </c>
      <c r="G23018">
        <v>5.57</v>
      </c>
      <c r="H23018" s="3">
        <v>42931.199999999997</v>
      </c>
    </row>
    <row r="23019" spans="1:8" x14ac:dyDescent="0.3">
      <c r="A23019" t="s">
        <v>93</v>
      </c>
      <c r="B23019">
        <v>1</v>
      </c>
      <c r="C23019">
        <v>1</v>
      </c>
      <c r="D23019" s="2">
        <v>42931</v>
      </c>
      <c r="E23019">
        <v>6</v>
      </c>
      <c r="F23019">
        <v>20.393999999999998</v>
      </c>
      <c r="G23019">
        <v>15.45</v>
      </c>
      <c r="H23019" s="3">
        <v>42931.199999999997</v>
      </c>
    </row>
    <row r="23020" spans="1:8" x14ac:dyDescent="0.3">
      <c r="A23020" t="s">
        <v>80</v>
      </c>
      <c r="B23020">
        <v>12</v>
      </c>
      <c r="C23020">
        <v>44</v>
      </c>
      <c r="D23020" s="2">
        <v>42931</v>
      </c>
      <c r="E23020">
        <v>42</v>
      </c>
      <c r="F23020">
        <v>7.3278999999999996</v>
      </c>
      <c r="G23020">
        <v>5.77</v>
      </c>
      <c r="H23020" s="3">
        <v>42931.199999999997</v>
      </c>
    </row>
    <row r="23021" spans="1:8" x14ac:dyDescent="0.3">
      <c r="A23021" t="s">
        <v>367</v>
      </c>
      <c r="B23021">
        <v>1</v>
      </c>
      <c r="C23021">
        <v>1</v>
      </c>
      <c r="D23021" s="2">
        <v>42931</v>
      </c>
      <c r="E23021">
        <v>10</v>
      </c>
      <c r="F23021">
        <v>5.8289999999999997</v>
      </c>
      <c r="G23021">
        <v>4.3499999999999996</v>
      </c>
      <c r="H23021" s="3">
        <v>42931.21</v>
      </c>
    </row>
    <row r="23022" spans="1:8" x14ac:dyDescent="0.3">
      <c r="A23022" t="s">
        <v>62</v>
      </c>
      <c r="B23022">
        <v>15</v>
      </c>
      <c r="C23022">
        <v>1</v>
      </c>
      <c r="D23022" s="2">
        <v>42931</v>
      </c>
      <c r="E23022">
        <v>42</v>
      </c>
      <c r="F23022">
        <v>19.617000000000001</v>
      </c>
      <c r="G23022">
        <v>15.09</v>
      </c>
      <c r="H23022" s="3">
        <v>42931.21</v>
      </c>
    </row>
    <row r="23023" spans="1:8" x14ac:dyDescent="0.3">
      <c r="A23023" t="s">
        <v>82</v>
      </c>
      <c r="B23023">
        <v>3</v>
      </c>
      <c r="C23023">
        <v>1</v>
      </c>
      <c r="D23023" s="2">
        <v>42931</v>
      </c>
      <c r="E23023">
        <v>46</v>
      </c>
      <c r="F23023">
        <v>47.8917</v>
      </c>
      <c r="G23023">
        <v>37.71</v>
      </c>
      <c r="H23023" s="3">
        <v>42931.24</v>
      </c>
    </row>
    <row r="23024" spans="1:8" x14ac:dyDescent="0.3">
      <c r="A23024" t="s">
        <v>68</v>
      </c>
      <c r="B23024">
        <v>2</v>
      </c>
      <c r="C23024">
        <v>1</v>
      </c>
      <c r="D23024" s="2">
        <v>42931</v>
      </c>
      <c r="E23024">
        <v>25</v>
      </c>
      <c r="F23024">
        <v>300.16379999999998</v>
      </c>
      <c r="G23024">
        <v>217.51</v>
      </c>
      <c r="H23024" s="3">
        <v>42931.24</v>
      </c>
    </row>
    <row r="23025" spans="1:8" x14ac:dyDescent="0.3">
      <c r="A23025" t="s">
        <v>163</v>
      </c>
      <c r="B23025">
        <v>13</v>
      </c>
      <c r="C23025">
        <v>45</v>
      </c>
      <c r="D23025" s="2">
        <v>42931</v>
      </c>
      <c r="E23025">
        <v>3</v>
      </c>
      <c r="F23025">
        <v>7.0563000000000002</v>
      </c>
      <c r="G23025">
        <v>5.47</v>
      </c>
      <c r="H23025" s="3">
        <v>42931.25</v>
      </c>
    </row>
    <row r="23026" spans="1:8" x14ac:dyDescent="0.3">
      <c r="A23026" t="s">
        <v>5</v>
      </c>
      <c r="B23026">
        <v>15</v>
      </c>
      <c r="C23026">
        <v>1</v>
      </c>
      <c r="D23026" s="2">
        <v>42931</v>
      </c>
      <c r="E23026">
        <v>13</v>
      </c>
      <c r="F23026">
        <v>33.217500000000001</v>
      </c>
      <c r="G23026">
        <v>25.75</v>
      </c>
      <c r="H23026" s="3">
        <v>42931.26</v>
      </c>
    </row>
    <row r="23027" spans="1:8" x14ac:dyDescent="0.3">
      <c r="A23027" t="s">
        <v>52</v>
      </c>
      <c r="B23027">
        <v>15</v>
      </c>
      <c r="C23027">
        <v>1</v>
      </c>
      <c r="D23027" s="2">
        <v>42931</v>
      </c>
      <c r="E23027">
        <v>4</v>
      </c>
      <c r="F23027">
        <v>23.561999999999998</v>
      </c>
      <c r="G23027">
        <v>16.829999999999998</v>
      </c>
      <c r="H23027" s="3">
        <v>42931.26</v>
      </c>
    </row>
    <row r="23028" spans="1:8" x14ac:dyDescent="0.3">
      <c r="A23028" t="s">
        <v>13</v>
      </c>
      <c r="B23028">
        <v>1</v>
      </c>
      <c r="C23028">
        <v>1</v>
      </c>
      <c r="D23028" s="2">
        <v>42931</v>
      </c>
      <c r="E23028">
        <v>3</v>
      </c>
      <c r="F23028">
        <v>166.06329999999997</v>
      </c>
      <c r="G23028">
        <v>119.47</v>
      </c>
      <c r="H23028" s="3">
        <v>42931.27</v>
      </c>
    </row>
    <row r="23029" spans="1:8" x14ac:dyDescent="0.3">
      <c r="A23029" t="s">
        <v>109</v>
      </c>
      <c r="B23029">
        <v>7</v>
      </c>
      <c r="C23029">
        <v>45</v>
      </c>
      <c r="D23029" s="2">
        <v>42931</v>
      </c>
      <c r="E23029">
        <v>11</v>
      </c>
      <c r="F23029">
        <v>460.05239999999998</v>
      </c>
      <c r="G23029">
        <v>371.01</v>
      </c>
      <c r="H23029" s="3">
        <v>42931.28</v>
      </c>
    </row>
    <row r="23030" spans="1:8" x14ac:dyDescent="0.3">
      <c r="A23030" t="s">
        <v>117</v>
      </c>
      <c r="B23030">
        <v>15</v>
      </c>
      <c r="C23030">
        <v>1</v>
      </c>
      <c r="D23030" s="2">
        <v>42931</v>
      </c>
      <c r="E23030">
        <v>5</v>
      </c>
      <c r="F23030">
        <v>11.2776</v>
      </c>
      <c r="G23030">
        <v>8.8800000000000008</v>
      </c>
      <c r="H23030" s="3">
        <v>42931.29</v>
      </c>
    </row>
    <row r="23031" spans="1:8" x14ac:dyDescent="0.3">
      <c r="A23031" t="s">
        <v>111</v>
      </c>
      <c r="B23031">
        <v>10</v>
      </c>
      <c r="C23031">
        <v>1</v>
      </c>
      <c r="D23031" s="2">
        <v>42931</v>
      </c>
      <c r="E23031">
        <v>18</v>
      </c>
      <c r="F23031">
        <v>48.572999999999993</v>
      </c>
      <c r="G23031">
        <v>35.979999999999997</v>
      </c>
      <c r="H23031" s="3">
        <v>42931.29</v>
      </c>
    </row>
    <row r="23032" spans="1:8" x14ac:dyDescent="0.3">
      <c r="A23032" t="s">
        <v>177</v>
      </c>
      <c r="B23032">
        <v>9</v>
      </c>
      <c r="C23032">
        <v>1</v>
      </c>
      <c r="D23032" s="2">
        <v>42931</v>
      </c>
      <c r="E23032">
        <v>3</v>
      </c>
      <c r="F23032">
        <v>1.7536</v>
      </c>
      <c r="G23032">
        <v>1.37</v>
      </c>
      <c r="H23032" s="3">
        <v>42931.32</v>
      </c>
    </row>
    <row r="23033" spans="1:8" x14ac:dyDescent="0.3">
      <c r="A23033" t="s">
        <v>12</v>
      </c>
      <c r="B23033">
        <v>10</v>
      </c>
      <c r="C23033">
        <v>2</v>
      </c>
      <c r="D23033" s="2">
        <v>42931</v>
      </c>
      <c r="E23033">
        <v>35</v>
      </c>
      <c r="F23033">
        <v>106.39360000000001</v>
      </c>
      <c r="G23033">
        <v>83.12</v>
      </c>
      <c r="H23033" s="3">
        <v>42931.34</v>
      </c>
    </row>
    <row r="23034" spans="1:8" x14ac:dyDescent="0.3">
      <c r="A23034" t="s">
        <v>52</v>
      </c>
      <c r="B23034">
        <v>10</v>
      </c>
      <c r="C23034">
        <v>1</v>
      </c>
      <c r="D23034" s="2">
        <v>42931</v>
      </c>
      <c r="E23034">
        <v>4</v>
      </c>
      <c r="F23034">
        <v>22.552199999999999</v>
      </c>
      <c r="G23034">
        <v>16.829999999999998</v>
      </c>
      <c r="H23034" s="3">
        <v>42931.360000000001</v>
      </c>
    </row>
    <row r="23035" spans="1:8" x14ac:dyDescent="0.3">
      <c r="A23035" t="s">
        <v>12</v>
      </c>
      <c r="B23035">
        <v>3</v>
      </c>
      <c r="C23035">
        <v>41</v>
      </c>
      <c r="D23035" s="2">
        <v>42931</v>
      </c>
      <c r="E23035">
        <v>20</v>
      </c>
      <c r="F23035">
        <v>116.36800000000001</v>
      </c>
      <c r="G23035">
        <v>83.12</v>
      </c>
      <c r="H23035" s="3">
        <v>42931.39</v>
      </c>
    </row>
    <row r="23036" spans="1:8" x14ac:dyDescent="0.3">
      <c r="A23036" t="s">
        <v>11</v>
      </c>
      <c r="B23036">
        <v>10</v>
      </c>
      <c r="C23036">
        <v>1</v>
      </c>
      <c r="D23036" s="2">
        <v>42931</v>
      </c>
      <c r="E23036">
        <v>1</v>
      </c>
      <c r="F23036">
        <v>42.544199999999989</v>
      </c>
      <c r="G23036">
        <v>32.979999999999997</v>
      </c>
      <c r="H23036" s="3">
        <v>42931.39</v>
      </c>
    </row>
    <row r="23037" spans="1:8" x14ac:dyDescent="0.3">
      <c r="A23037" t="s">
        <v>155</v>
      </c>
      <c r="B23037">
        <v>13</v>
      </c>
      <c r="C23037">
        <v>44</v>
      </c>
      <c r="D23037" s="2">
        <v>42931</v>
      </c>
      <c r="E23037">
        <v>27</v>
      </c>
      <c r="F23037">
        <v>12.175599999999999</v>
      </c>
      <c r="G23037">
        <v>9.98</v>
      </c>
      <c r="H23037" s="3">
        <v>42931.44</v>
      </c>
    </row>
    <row r="23038" spans="1:8" x14ac:dyDescent="0.3">
      <c r="A23038" t="s">
        <v>60</v>
      </c>
      <c r="B23038">
        <v>15</v>
      </c>
      <c r="C23038">
        <v>44</v>
      </c>
      <c r="D23038" s="2">
        <v>42931</v>
      </c>
      <c r="E23038">
        <v>26</v>
      </c>
      <c r="F23038">
        <v>48.2</v>
      </c>
      <c r="G23038">
        <v>38.56</v>
      </c>
      <c r="H23038" s="3">
        <v>42931.46</v>
      </c>
    </row>
    <row r="23039" spans="1:8" x14ac:dyDescent="0.3">
      <c r="A23039" t="s">
        <v>24</v>
      </c>
      <c r="B23039">
        <v>1</v>
      </c>
      <c r="C23039">
        <v>42</v>
      </c>
      <c r="D23039" s="2">
        <v>42931</v>
      </c>
      <c r="E23039">
        <v>4</v>
      </c>
      <c r="F23039">
        <v>44.9375</v>
      </c>
      <c r="G23039">
        <v>35.950000000000003</v>
      </c>
      <c r="H23039" s="3">
        <v>42931.46</v>
      </c>
    </row>
    <row r="23040" spans="1:8" x14ac:dyDescent="0.3">
      <c r="A23040" t="s">
        <v>5</v>
      </c>
      <c r="B23040">
        <v>1</v>
      </c>
      <c r="C23040">
        <v>41</v>
      </c>
      <c r="D23040" s="2">
        <v>42931</v>
      </c>
      <c r="E23040">
        <v>38</v>
      </c>
      <c r="F23040">
        <v>34.762500000000003</v>
      </c>
      <c r="G23040">
        <v>25.75</v>
      </c>
      <c r="H23040" s="3">
        <v>42931.47</v>
      </c>
    </row>
    <row r="23041" spans="1:8" x14ac:dyDescent="0.3">
      <c r="A23041" t="s">
        <v>184</v>
      </c>
      <c r="B23041">
        <v>10</v>
      </c>
      <c r="C23041">
        <v>41</v>
      </c>
      <c r="D23041" s="2">
        <v>42931</v>
      </c>
      <c r="E23041">
        <v>28</v>
      </c>
      <c r="F23041">
        <v>36.4694</v>
      </c>
      <c r="G23041">
        <v>26.62</v>
      </c>
      <c r="H23041" s="3">
        <v>42931.48</v>
      </c>
    </row>
    <row r="23042" spans="1:8" x14ac:dyDescent="0.3">
      <c r="A23042" t="s">
        <v>139</v>
      </c>
      <c r="B23042">
        <v>15</v>
      </c>
      <c r="C23042">
        <v>44</v>
      </c>
      <c r="D23042" s="2">
        <v>42931</v>
      </c>
      <c r="E23042">
        <v>42</v>
      </c>
      <c r="F23042">
        <v>10.557</v>
      </c>
      <c r="G23042">
        <v>7.82</v>
      </c>
      <c r="H23042" s="3">
        <v>42931.49</v>
      </c>
    </row>
    <row r="23043" spans="1:8" x14ac:dyDescent="0.3">
      <c r="A23043" t="s">
        <v>52</v>
      </c>
      <c r="B23043">
        <v>7</v>
      </c>
      <c r="C23043">
        <v>1</v>
      </c>
      <c r="D23043" s="2">
        <v>42931</v>
      </c>
      <c r="E23043">
        <v>37</v>
      </c>
      <c r="F23043">
        <v>21.037500000000001</v>
      </c>
      <c r="G23043">
        <v>16.829999999999998</v>
      </c>
      <c r="H23043" s="3">
        <v>42931.49</v>
      </c>
    </row>
    <row r="23044" spans="1:8" x14ac:dyDescent="0.3">
      <c r="A23044" t="s">
        <v>157</v>
      </c>
      <c r="B23044">
        <v>1</v>
      </c>
      <c r="C23044">
        <v>1</v>
      </c>
      <c r="D23044" s="2">
        <v>42931</v>
      </c>
      <c r="E23044">
        <v>45</v>
      </c>
      <c r="F23044">
        <v>31.35</v>
      </c>
      <c r="G23044">
        <v>25.08</v>
      </c>
      <c r="H23044" s="3">
        <v>42931.5</v>
      </c>
    </row>
    <row r="23045" spans="1:8" x14ac:dyDescent="0.3">
      <c r="A23045" t="s">
        <v>4</v>
      </c>
      <c r="B23045">
        <v>10</v>
      </c>
      <c r="C23045">
        <v>1</v>
      </c>
      <c r="D23045" s="2">
        <v>42931</v>
      </c>
      <c r="E23045">
        <v>35</v>
      </c>
      <c r="F23045">
        <v>6.5037000000000003</v>
      </c>
      <c r="G23045">
        <v>4.8899999999999997</v>
      </c>
      <c r="H23045" s="3">
        <v>42931.54</v>
      </c>
    </row>
    <row r="23046" spans="1:8" x14ac:dyDescent="0.3">
      <c r="A23046" t="s">
        <v>14</v>
      </c>
      <c r="B23046">
        <v>13</v>
      </c>
      <c r="C23046">
        <v>41</v>
      </c>
      <c r="D23046" s="2">
        <v>42931</v>
      </c>
      <c r="E23046">
        <v>49</v>
      </c>
      <c r="F23046">
        <v>18.503900000000002</v>
      </c>
      <c r="G23046">
        <v>14.57</v>
      </c>
      <c r="H23046" s="3">
        <v>42931.56</v>
      </c>
    </row>
    <row r="23047" spans="1:8" x14ac:dyDescent="0.3">
      <c r="A23047" t="s">
        <v>13</v>
      </c>
      <c r="B23047">
        <v>15</v>
      </c>
      <c r="C23047">
        <v>45</v>
      </c>
      <c r="D23047" s="2">
        <v>42931</v>
      </c>
      <c r="E23047">
        <v>33</v>
      </c>
      <c r="F23047">
        <v>164.86860000000001</v>
      </c>
      <c r="G23047">
        <v>119.47</v>
      </c>
      <c r="H23047" s="3">
        <v>42931.59</v>
      </c>
    </row>
    <row r="23048" spans="1:8" x14ac:dyDescent="0.3">
      <c r="A23048" t="s">
        <v>180</v>
      </c>
      <c r="B23048">
        <v>1</v>
      </c>
      <c r="C23048">
        <v>1</v>
      </c>
      <c r="D23048" s="2">
        <v>42931</v>
      </c>
      <c r="E23048">
        <v>20</v>
      </c>
      <c r="F23048">
        <v>64.680599999999998</v>
      </c>
      <c r="G23048">
        <v>50.14</v>
      </c>
      <c r="H23048" s="3">
        <v>42931.59</v>
      </c>
    </row>
    <row r="23049" spans="1:8" x14ac:dyDescent="0.3">
      <c r="A23049" t="s">
        <v>154</v>
      </c>
      <c r="B23049">
        <v>10</v>
      </c>
      <c r="C23049">
        <v>1</v>
      </c>
      <c r="D23049" s="2">
        <v>42931</v>
      </c>
      <c r="E23049">
        <v>46</v>
      </c>
      <c r="F23049">
        <v>130.86900000000003</v>
      </c>
      <c r="G23049">
        <v>99.9</v>
      </c>
      <c r="H23049" s="3">
        <v>42931.6</v>
      </c>
    </row>
    <row r="23050" spans="1:8" x14ac:dyDescent="0.3">
      <c r="A23050" t="s">
        <v>5</v>
      </c>
      <c r="B23050">
        <v>1</v>
      </c>
      <c r="C23050">
        <v>2</v>
      </c>
      <c r="D23050" s="2">
        <v>42931</v>
      </c>
      <c r="E23050">
        <v>24</v>
      </c>
      <c r="F23050">
        <v>34.505000000000003</v>
      </c>
      <c r="G23050">
        <v>25.75</v>
      </c>
      <c r="H23050" s="3">
        <v>42931.63</v>
      </c>
    </row>
    <row r="23051" spans="1:8" x14ac:dyDescent="0.3">
      <c r="A23051" t="s">
        <v>12</v>
      </c>
      <c r="B23051">
        <v>1</v>
      </c>
      <c r="C23051">
        <v>1</v>
      </c>
      <c r="D23051" s="2">
        <v>42931</v>
      </c>
      <c r="E23051">
        <v>46</v>
      </c>
      <c r="F23051">
        <v>112.212</v>
      </c>
      <c r="G23051">
        <v>83.12</v>
      </c>
      <c r="H23051" s="3">
        <v>42931.63</v>
      </c>
    </row>
    <row r="23052" spans="1:8" x14ac:dyDescent="0.3">
      <c r="A23052" t="s">
        <v>91</v>
      </c>
      <c r="B23052">
        <v>15</v>
      </c>
      <c r="C23052">
        <v>1</v>
      </c>
      <c r="D23052" s="2">
        <v>42931</v>
      </c>
      <c r="E23052">
        <v>23</v>
      </c>
      <c r="F23052">
        <v>7.35</v>
      </c>
      <c r="G23052">
        <v>5.88</v>
      </c>
      <c r="H23052" s="3">
        <v>42931.64</v>
      </c>
    </row>
    <row r="23053" spans="1:8" x14ac:dyDescent="0.3">
      <c r="A23053" t="s">
        <v>134</v>
      </c>
      <c r="B23053">
        <v>3</v>
      </c>
      <c r="C23053">
        <v>2</v>
      </c>
      <c r="D23053" s="2">
        <v>42931</v>
      </c>
      <c r="E23053">
        <v>48</v>
      </c>
      <c r="F23053">
        <v>69.430499999999995</v>
      </c>
      <c r="G23053">
        <v>49.95</v>
      </c>
      <c r="H23053" s="3">
        <v>42931.64</v>
      </c>
    </row>
    <row r="23054" spans="1:8" x14ac:dyDescent="0.3">
      <c r="A23054" t="s">
        <v>59</v>
      </c>
      <c r="B23054">
        <v>1</v>
      </c>
      <c r="C23054">
        <v>44</v>
      </c>
      <c r="D23054" s="2">
        <v>42931</v>
      </c>
      <c r="E23054">
        <v>31</v>
      </c>
      <c r="F23054">
        <v>4.8895999999999997</v>
      </c>
      <c r="G23054">
        <v>3.82</v>
      </c>
      <c r="H23054" s="3">
        <v>42931.64</v>
      </c>
    </row>
    <row r="23055" spans="1:8" x14ac:dyDescent="0.3">
      <c r="A23055" t="s">
        <v>89</v>
      </c>
      <c r="B23055">
        <v>11</v>
      </c>
      <c r="C23055">
        <v>41</v>
      </c>
      <c r="D23055" s="2">
        <v>42931</v>
      </c>
      <c r="E23055">
        <v>4</v>
      </c>
      <c r="F23055">
        <v>43.071999999999996</v>
      </c>
      <c r="G23055">
        <v>33.65</v>
      </c>
      <c r="H23055" s="3">
        <v>42931.65</v>
      </c>
    </row>
    <row r="23056" spans="1:8" x14ac:dyDescent="0.3">
      <c r="A23056" t="s">
        <v>100</v>
      </c>
      <c r="B23056">
        <v>11</v>
      </c>
      <c r="C23056">
        <v>45</v>
      </c>
      <c r="D23056" s="2">
        <v>42931</v>
      </c>
      <c r="E23056">
        <v>3</v>
      </c>
      <c r="F23056">
        <v>5.7582000000000004</v>
      </c>
      <c r="G23056">
        <v>4.57</v>
      </c>
      <c r="H23056" s="3">
        <v>42931.65</v>
      </c>
    </row>
    <row r="23057" spans="1:8" x14ac:dyDescent="0.3">
      <c r="A23057" t="s">
        <v>143</v>
      </c>
      <c r="B23057">
        <v>11</v>
      </c>
      <c r="C23057">
        <v>1</v>
      </c>
      <c r="D23057" s="2">
        <v>42931</v>
      </c>
      <c r="E23057">
        <v>7</v>
      </c>
      <c r="F23057">
        <v>26.8</v>
      </c>
      <c r="G23057">
        <v>21.44</v>
      </c>
      <c r="H23057" s="3">
        <v>42931.66</v>
      </c>
    </row>
    <row r="23058" spans="1:8" x14ac:dyDescent="0.3">
      <c r="A23058" t="s">
        <v>29</v>
      </c>
      <c r="B23058">
        <v>3</v>
      </c>
      <c r="C23058">
        <v>3</v>
      </c>
      <c r="D23058" s="2">
        <v>42931</v>
      </c>
      <c r="E23058">
        <v>1</v>
      </c>
      <c r="F23058">
        <v>9.2358000000000011</v>
      </c>
      <c r="G23058">
        <v>7.33</v>
      </c>
      <c r="H23058" s="3">
        <v>42931.67</v>
      </c>
    </row>
    <row r="23059" spans="1:8" x14ac:dyDescent="0.3">
      <c r="A23059" t="s">
        <v>120</v>
      </c>
      <c r="B23059">
        <v>1</v>
      </c>
      <c r="C23059">
        <v>41</v>
      </c>
      <c r="D23059" s="2">
        <v>42931</v>
      </c>
      <c r="E23059">
        <v>20</v>
      </c>
      <c r="F23059">
        <v>3.4715999999999996</v>
      </c>
      <c r="G23059">
        <v>2.63</v>
      </c>
      <c r="H23059" s="3">
        <v>42931.69</v>
      </c>
    </row>
    <row r="23060" spans="1:8" x14ac:dyDescent="0.3">
      <c r="A23060" t="s">
        <v>142</v>
      </c>
      <c r="B23060">
        <v>1</v>
      </c>
      <c r="C23060">
        <v>41</v>
      </c>
      <c r="D23060" s="2">
        <v>42931</v>
      </c>
      <c r="E23060">
        <v>13</v>
      </c>
      <c r="F23060">
        <v>58.499000000000002</v>
      </c>
      <c r="G23060">
        <v>47.95</v>
      </c>
      <c r="H23060" s="3">
        <v>42931.7</v>
      </c>
    </row>
    <row r="23061" spans="1:8" x14ac:dyDescent="0.3">
      <c r="A23061" t="s">
        <v>12</v>
      </c>
      <c r="B23061">
        <v>15</v>
      </c>
      <c r="C23061">
        <v>1</v>
      </c>
      <c r="D23061" s="2">
        <v>42931</v>
      </c>
      <c r="E23061">
        <v>1</v>
      </c>
      <c r="F23061">
        <v>115.5368</v>
      </c>
      <c r="G23061">
        <v>83.12</v>
      </c>
      <c r="H23061" s="3">
        <v>42931.72</v>
      </c>
    </row>
    <row r="23062" spans="1:8" x14ac:dyDescent="0.3">
      <c r="A23062" t="s">
        <v>12</v>
      </c>
      <c r="B23062">
        <v>13</v>
      </c>
      <c r="C23062">
        <v>41</v>
      </c>
      <c r="D23062" s="2">
        <v>42931</v>
      </c>
      <c r="E23062">
        <v>41</v>
      </c>
      <c r="F23062">
        <v>115.5368</v>
      </c>
      <c r="G23062">
        <v>83.12</v>
      </c>
      <c r="H23062" s="3">
        <v>42931.76</v>
      </c>
    </row>
    <row r="23063" spans="1:8" x14ac:dyDescent="0.3">
      <c r="A23063" t="s">
        <v>47</v>
      </c>
      <c r="B23063">
        <v>1</v>
      </c>
      <c r="C23063">
        <v>1</v>
      </c>
      <c r="D23063" s="2">
        <v>42931</v>
      </c>
      <c r="E23063">
        <v>9</v>
      </c>
      <c r="F23063">
        <v>2.0828000000000002</v>
      </c>
      <c r="G23063">
        <v>1.64</v>
      </c>
      <c r="H23063" s="3">
        <v>42931.76</v>
      </c>
    </row>
    <row r="23064" spans="1:8" x14ac:dyDescent="0.3">
      <c r="A23064" t="s">
        <v>67</v>
      </c>
      <c r="B23064">
        <v>10</v>
      </c>
      <c r="C23064">
        <v>45</v>
      </c>
      <c r="D23064" s="2">
        <v>42931</v>
      </c>
      <c r="E23064">
        <v>21</v>
      </c>
      <c r="F23064">
        <v>1.2287999999999999</v>
      </c>
      <c r="G23064">
        <v>0.96</v>
      </c>
      <c r="H23064" s="3">
        <v>42931.79</v>
      </c>
    </row>
    <row r="23065" spans="1:8" x14ac:dyDescent="0.3">
      <c r="A23065" t="s">
        <v>181</v>
      </c>
      <c r="B23065">
        <v>4</v>
      </c>
      <c r="C23065">
        <v>1</v>
      </c>
      <c r="D23065" s="2">
        <v>42931</v>
      </c>
      <c r="E23065">
        <v>16</v>
      </c>
      <c r="F23065">
        <v>12.830400000000003</v>
      </c>
      <c r="G23065">
        <v>9.7200000000000006</v>
      </c>
      <c r="H23065" s="3">
        <v>42931.8</v>
      </c>
    </row>
    <row r="23066" spans="1:8" x14ac:dyDescent="0.3">
      <c r="A23066" t="s">
        <v>147</v>
      </c>
      <c r="B23066">
        <v>10</v>
      </c>
      <c r="C23066">
        <v>1</v>
      </c>
      <c r="D23066" s="2">
        <v>42931</v>
      </c>
      <c r="E23066">
        <v>42</v>
      </c>
      <c r="F23066">
        <v>19.202400000000001</v>
      </c>
      <c r="G23066">
        <v>15.24</v>
      </c>
      <c r="H23066" s="3">
        <v>42931.8</v>
      </c>
    </row>
    <row r="23067" spans="1:8" x14ac:dyDescent="0.3">
      <c r="A23067" t="s">
        <v>25</v>
      </c>
      <c r="B23067">
        <v>1</v>
      </c>
      <c r="C23067">
        <v>1</v>
      </c>
      <c r="D23067" s="2">
        <v>42931</v>
      </c>
      <c r="E23067">
        <v>17</v>
      </c>
      <c r="F23067">
        <v>21.120099999999997</v>
      </c>
      <c r="G23067">
        <v>16.63</v>
      </c>
      <c r="H23067" s="3">
        <v>42931.81</v>
      </c>
    </row>
    <row r="23068" spans="1:8" x14ac:dyDescent="0.3">
      <c r="A23068" t="s">
        <v>36</v>
      </c>
      <c r="B23068">
        <v>1</v>
      </c>
      <c r="C23068">
        <v>41</v>
      </c>
      <c r="D23068" s="2">
        <v>42931</v>
      </c>
      <c r="E23068">
        <v>33</v>
      </c>
      <c r="F23068">
        <v>84.495599999999996</v>
      </c>
      <c r="G23068">
        <v>67.06</v>
      </c>
      <c r="H23068" s="3">
        <v>42931.81</v>
      </c>
    </row>
    <row r="23069" spans="1:8" x14ac:dyDescent="0.3">
      <c r="A23069" t="s">
        <v>150</v>
      </c>
      <c r="B23069">
        <v>14</v>
      </c>
      <c r="C23069">
        <v>2</v>
      </c>
      <c r="D23069" s="2">
        <v>42931</v>
      </c>
      <c r="E23069">
        <v>14</v>
      </c>
      <c r="F23069">
        <v>2.5461</v>
      </c>
      <c r="G23069">
        <v>2.0699999999999998</v>
      </c>
      <c r="H23069" s="3">
        <v>42931.81</v>
      </c>
    </row>
    <row r="23070" spans="1:8" x14ac:dyDescent="0.3">
      <c r="A23070" t="s">
        <v>144</v>
      </c>
      <c r="B23070">
        <v>2</v>
      </c>
      <c r="C23070">
        <v>1</v>
      </c>
      <c r="D23070" s="2">
        <v>42931</v>
      </c>
      <c r="E23070">
        <v>17</v>
      </c>
      <c r="F23070">
        <v>30.712499999999999</v>
      </c>
      <c r="G23070">
        <v>24.57</v>
      </c>
      <c r="H23070" s="3">
        <v>42931.82</v>
      </c>
    </row>
    <row r="23071" spans="1:8" x14ac:dyDescent="0.3">
      <c r="A23071" t="s">
        <v>185</v>
      </c>
      <c r="B23071">
        <v>10</v>
      </c>
      <c r="C23071">
        <v>1</v>
      </c>
      <c r="D23071" s="2">
        <v>42931</v>
      </c>
      <c r="E23071">
        <v>30</v>
      </c>
      <c r="F23071">
        <v>90.934200000000004</v>
      </c>
      <c r="G23071">
        <v>72.17</v>
      </c>
      <c r="H23071" s="3">
        <v>42931.82</v>
      </c>
    </row>
    <row r="23072" spans="1:8" x14ac:dyDescent="0.3">
      <c r="A23072" t="s">
        <v>183</v>
      </c>
      <c r="B23072">
        <v>10</v>
      </c>
      <c r="C23072">
        <v>2</v>
      </c>
      <c r="D23072" s="2">
        <v>42931</v>
      </c>
      <c r="E23072">
        <v>2</v>
      </c>
      <c r="F23072">
        <v>19.534500000000001</v>
      </c>
      <c r="G23072">
        <v>14.47</v>
      </c>
      <c r="H23072" s="3">
        <v>42931.839999999997</v>
      </c>
    </row>
    <row r="23073" spans="1:8" x14ac:dyDescent="0.3">
      <c r="A23073" t="s">
        <v>12</v>
      </c>
      <c r="B23073">
        <v>2</v>
      </c>
      <c r="C23073">
        <v>45</v>
      </c>
      <c r="D23073" s="2">
        <v>42931</v>
      </c>
      <c r="E23073">
        <v>47</v>
      </c>
      <c r="F23073">
        <v>102.2376</v>
      </c>
      <c r="G23073">
        <v>83.12</v>
      </c>
      <c r="H23073" s="3">
        <v>42931.85</v>
      </c>
    </row>
    <row r="23074" spans="1:8" x14ac:dyDescent="0.3">
      <c r="A23074" t="s">
        <v>157</v>
      </c>
      <c r="B23074">
        <v>3</v>
      </c>
      <c r="C23074">
        <v>44</v>
      </c>
      <c r="D23074" s="2">
        <v>42931</v>
      </c>
      <c r="E23074">
        <v>28</v>
      </c>
      <c r="F23074">
        <v>30.096</v>
      </c>
      <c r="G23074">
        <v>25.08</v>
      </c>
      <c r="H23074" s="3">
        <v>42931.86</v>
      </c>
    </row>
    <row r="23075" spans="1:8" x14ac:dyDescent="0.3">
      <c r="A23075" t="s">
        <v>11</v>
      </c>
      <c r="B23075">
        <v>10</v>
      </c>
      <c r="C23075">
        <v>43</v>
      </c>
      <c r="D23075" s="2">
        <v>42931</v>
      </c>
      <c r="E23075">
        <v>9</v>
      </c>
      <c r="F23075">
        <v>46.171999999999997</v>
      </c>
      <c r="G23075">
        <v>32.979999999999997</v>
      </c>
      <c r="H23075" s="3">
        <v>42931.89</v>
      </c>
    </row>
    <row r="23076" spans="1:8" x14ac:dyDescent="0.3">
      <c r="A23076" t="s">
        <v>45</v>
      </c>
      <c r="B23076">
        <v>1</v>
      </c>
      <c r="C23076">
        <v>3</v>
      </c>
      <c r="D23076" s="2">
        <v>42931</v>
      </c>
      <c r="E23076">
        <v>10</v>
      </c>
      <c r="F23076">
        <v>36.875399999999999</v>
      </c>
      <c r="G23076">
        <v>29.98</v>
      </c>
      <c r="H23076" s="3">
        <v>42931.9</v>
      </c>
    </row>
    <row r="23077" spans="1:8" x14ac:dyDescent="0.3">
      <c r="A23077" t="s">
        <v>12</v>
      </c>
      <c r="B23077">
        <v>1</v>
      </c>
      <c r="C23077">
        <v>44</v>
      </c>
      <c r="D23077" s="2">
        <v>42931</v>
      </c>
      <c r="E23077">
        <v>27</v>
      </c>
      <c r="F23077">
        <v>109.7184</v>
      </c>
      <c r="G23077">
        <v>83.12</v>
      </c>
      <c r="H23077" s="3">
        <v>42931.91</v>
      </c>
    </row>
    <row r="23078" spans="1:8" x14ac:dyDescent="0.3">
      <c r="A23078" t="s">
        <v>198</v>
      </c>
      <c r="B23078">
        <v>4</v>
      </c>
      <c r="C23078">
        <v>41</v>
      </c>
      <c r="D23078" s="2">
        <v>42931</v>
      </c>
      <c r="E23078">
        <v>25</v>
      </c>
      <c r="F23078">
        <v>110.64259999999999</v>
      </c>
      <c r="G23078">
        <v>84.46</v>
      </c>
      <c r="H23078" s="3">
        <v>42931.91</v>
      </c>
    </row>
    <row r="23079" spans="1:8" x14ac:dyDescent="0.3">
      <c r="A23079" t="s">
        <v>73</v>
      </c>
      <c r="B23079">
        <v>12</v>
      </c>
      <c r="C23079">
        <v>1</v>
      </c>
      <c r="D23079" s="2">
        <v>42931</v>
      </c>
      <c r="E23079">
        <v>24</v>
      </c>
      <c r="F23079">
        <v>9.968</v>
      </c>
      <c r="G23079">
        <v>7.12</v>
      </c>
      <c r="H23079" s="3">
        <v>42931.92</v>
      </c>
    </row>
    <row r="23080" spans="1:8" x14ac:dyDescent="0.3">
      <c r="A23080" t="s">
        <v>170</v>
      </c>
      <c r="B23080">
        <v>9</v>
      </c>
      <c r="C23080">
        <v>2</v>
      </c>
      <c r="D23080" s="2">
        <v>42931</v>
      </c>
      <c r="E23080">
        <v>32</v>
      </c>
      <c r="F23080">
        <v>117.86069999999999</v>
      </c>
      <c r="G23080">
        <v>89.97</v>
      </c>
      <c r="H23080" s="3">
        <v>42931.92</v>
      </c>
    </row>
    <row r="23081" spans="1:8" x14ac:dyDescent="0.3">
      <c r="A23081" t="s">
        <v>52</v>
      </c>
      <c r="B23081">
        <v>10</v>
      </c>
      <c r="C23081">
        <v>41</v>
      </c>
      <c r="D23081" s="2">
        <v>42931</v>
      </c>
      <c r="E23081">
        <v>17</v>
      </c>
      <c r="F23081">
        <v>23.393699999999999</v>
      </c>
      <c r="G23081">
        <v>16.829999999999998</v>
      </c>
      <c r="H23081" s="3">
        <v>42931.92</v>
      </c>
    </row>
    <row r="23082" spans="1:8" x14ac:dyDescent="0.3">
      <c r="A23082" t="s">
        <v>131</v>
      </c>
      <c r="B23082">
        <v>10</v>
      </c>
      <c r="C23082">
        <v>1</v>
      </c>
      <c r="D23082" s="2">
        <v>42931</v>
      </c>
      <c r="E23082">
        <v>39</v>
      </c>
      <c r="F23082">
        <v>6.4890000000000008</v>
      </c>
      <c r="G23082">
        <v>5.15</v>
      </c>
      <c r="H23082" s="3">
        <v>42931.93</v>
      </c>
    </row>
    <row r="23083" spans="1:8" x14ac:dyDescent="0.3">
      <c r="A23083" t="s">
        <v>40</v>
      </c>
      <c r="B23083">
        <v>10</v>
      </c>
      <c r="C23083">
        <v>41</v>
      </c>
      <c r="D23083" s="2">
        <v>42931</v>
      </c>
      <c r="E23083">
        <v>5</v>
      </c>
      <c r="F23083">
        <v>32.146100000000004</v>
      </c>
      <c r="G23083">
        <v>24.17</v>
      </c>
      <c r="H23083" s="3">
        <v>42931.94</v>
      </c>
    </row>
    <row r="23084" spans="1:8" x14ac:dyDescent="0.3">
      <c r="A23084" t="s">
        <v>111</v>
      </c>
      <c r="B23084">
        <v>10</v>
      </c>
      <c r="C23084">
        <v>1</v>
      </c>
      <c r="D23084" s="2">
        <v>42931</v>
      </c>
      <c r="E23084">
        <v>49</v>
      </c>
      <c r="F23084">
        <v>46.054399999999994</v>
      </c>
      <c r="G23084">
        <v>35.979999999999997</v>
      </c>
      <c r="H23084" s="3">
        <v>42931.95</v>
      </c>
    </row>
    <row r="23085" spans="1:8" x14ac:dyDescent="0.3">
      <c r="A23085" t="s">
        <v>12</v>
      </c>
      <c r="B23085">
        <v>1</v>
      </c>
      <c r="C23085">
        <v>41</v>
      </c>
      <c r="D23085" s="2">
        <v>42931</v>
      </c>
      <c r="E23085">
        <v>8</v>
      </c>
      <c r="F23085">
        <v>103.9</v>
      </c>
      <c r="G23085">
        <v>83.12</v>
      </c>
      <c r="H23085" s="3">
        <v>42931.98</v>
      </c>
    </row>
    <row r="23086" spans="1:8" x14ac:dyDescent="0.3">
      <c r="A23086" t="s">
        <v>5</v>
      </c>
      <c r="B23086">
        <v>10</v>
      </c>
      <c r="C23086">
        <v>1</v>
      </c>
      <c r="D23086" s="2">
        <v>42931</v>
      </c>
      <c r="E23086">
        <v>48</v>
      </c>
      <c r="F23086">
        <v>32.445</v>
      </c>
      <c r="G23086">
        <v>25.75</v>
      </c>
      <c r="H23086" s="3">
        <v>42931.99</v>
      </c>
    </row>
    <row r="23087" spans="1:8" x14ac:dyDescent="0.3">
      <c r="A23087" t="s">
        <v>129</v>
      </c>
      <c r="B23087">
        <v>1</v>
      </c>
      <c r="C23087">
        <v>41</v>
      </c>
      <c r="D23087" s="2">
        <v>42932</v>
      </c>
      <c r="E23087">
        <v>8</v>
      </c>
      <c r="F23087">
        <v>7.0970999999999993</v>
      </c>
      <c r="G23087">
        <v>5.77</v>
      </c>
      <c r="H23087" s="3">
        <v>42932</v>
      </c>
    </row>
    <row r="23088" spans="1:8" x14ac:dyDescent="0.3">
      <c r="A23088" t="s">
        <v>158</v>
      </c>
      <c r="B23088">
        <v>1</v>
      </c>
      <c r="C23088">
        <v>41</v>
      </c>
      <c r="D23088" s="2">
        <v>42931</v>
      </c>
      <c r="E23088">
        <v>21</v>
      </c>
      <c r="F23088">
        <v>9.375</v>
      </c>
      <c r="G23088">
        <v>7.5</v>
      </c>
      <c r="H23088" s="3">
        <v>42932</v>
      </c>
    </row>
    <row r="23089" spans="1:8" x14ac:dyDescent="0.3">
      <c r="A23089" t="s">
        <v>29</v>
      </c>
      <c r="B23089">
        <v>2</v>
      </c>
      <c r="C23089">
        <v>43</v>
      </c>
      <c r="D23089" s="2">
        <v>42932</v>
      </c>
      <c r="E23089">
        <v>11</v>
      </c>
      <c r="F23089">
        <v>9.0159000000000002</v>
      </c>
      <c r="G23089">
        <v>7.33</v>
      </c>
      <c r="H23089" s="3">
        <v>42932.01</v>
      </c>
    </row>
    <row r="23090" spans="1:8" x14ac:dyDescent="0.3">
      <c r="A23090" t="s">
        <v>137</v>
      </c>
      <c r="B23090">
        <v>3</v>
      </c>
      <c r="C23090">
        <v>41</v>
      </c>
      <c r="D23090" s="2">
        <v>42932</v>
      </c>
      <c r="E23090">
        <v>12</v>
      </c>
      <c r="F23090">
        <v>9.1655999999999995</v>
      </c>
      <c r="G23090">
        <v>6.84</v>
      </c>
      <c r="H23090" s="3">
        <v>42932.02</v>
      </c>
    </row>
    <row r="23091" spans="1:8" x14ac:dyDescent="0.3">
      <c r="A23091" t="s">
        <v>132</v>
      </c>
      <c r="B23091">
        <v>15</v>
      </c>
      <c r="C23091">
        <v>44</v>
      </c>
      <c r="D23091" s="2">
        <v>42932</v>
      </c>
      <c r="E23091">
        <v>47</v>
      </c>
      <c r="F23091">
        <v>28.574000000000002</v>
      </c>
      <c r="G23091">
        <v>21.98</v>
      </c>
      <c r="H23091" s="3">
        <v>42932.03</v>
      </c>
    </row>
    <row r="23092" spans="1:8" x14ac:dyDescent="0.3">
      <c r="A23092" t="s">
        <v>12</v>
      </c>
      <c r="B23092">
        <v>3</v>
      </c>
      <c r="C23092">
        <v>44</v>
      </c>
      <c r="D23092" s="2">
        <v>42932</v>
      </c>
      <c r="E23092">
        <v>27</v>
      </c>
      <c r="F23092">
        <v>113.87440000000001</v>
      </c>
      <c r="G23092">
        <v>83.12</v>
      </c>
      <c r="H23092" s="3">
        <v>42932.04</v>
      </c>
    </row>
    <row r="23093" spans="1:8" x14ac:dyDescent="0.3">
      <c r="A23093" t="s">
        <v>183</v>
      </c>
      <c r="B23093">
        <v>1</v>
      </c>
      <c r="C23093">
        <v>43</v>
      </c>
      <c r="D23093" s="2">
        <v>42932</v>
      </c>
      <c r="E23093">
        <v>2</v>
      </c>
      <c r="F23093">
        <v>18.6663</v>
      </c>
      <c r="G23093">
        <v>14.47</v>
      </c>
      <c r="H23093" s="3">
        <v>42932.04</v>
      </c>
    </row>
    <row r="23094" spans="1:8" x14ac:dyDescent="0.3">
      <c r="A23094" t="s">
        <v>196</v>
      </c>
      <c r="B23094">
        <v>7</v>
      </c>
      <c r="C23094">
        <v>1</v>
      </c>
      <c r="D23094" s="2">
        <v>42932</v>
      </c>
      <c r="E23094">
        <v>5</v>
      </c>
      <c r="F23094">
        <v>453.04799999999994</v>
      </c>
      <c r="G23094">
        <v>351.2</v>
      </c>
      <c r="H23094" s="3">
        <v>42932.07</v>
      </c>
    </row>
    <row r="23095" spans="1:8" x14ac:dyDescent="0.3">
      <c r="A23095" t="s">
        <v>17</v>
      </c>
      <c r="B23095">
        <v>1</v>
      </c>
      <c r="C23095">
        <v>41</v>
      </c>
      <c r="D23095" s="2">
        <v>42932</v>
      </c>
      <c r="E23095">
        <v>28</v>
      </c>
      <c r="F23095">
        <v>10.7956</v>
      </c>
      <c r="G23095">
        <v>7.88</v>
      </c>
      <c r="H23095" s="3">
        <v>42932.09</v>
      </c>
    </row>
    <row r="23096" spans="1:8" x14ac:dyDescent="0.3">
      <c r="A23096" t="s">
        <v>11</v>
      </c>
      <c r="B23096">
        <v>1</v>
      </c>
      <c r="C23096">
        <v>1</v>
      </c>
      <c r="D23096" s="2">
        <v>42932</v>
      </c>
      <c r="E23096">
        <v>46</v>
      </c>
      <c r="F23096">
        <v>39.905799999999992</v>
      </c>
      <c r="G23096">
        <v>32.979999999999997</v>
      </c>
      <c r="H23096" s="3">
        <v>42932.1</v>
      </c>
    </row>
    <row r="23097" spans="1:8" x14ac:dyDescent="0.3">
      <c r="A23097" t="s">
        <v>52</v>
      </c>
      <c r="B23097">
        <v>1</v>
      </c>
      <c r="C23097">
        <v>41</v>
      </c>
      <c r="D23097" s="2">
        <v>42932</v>
      </c>
      <c r="E23097">
        <v>22</v>
      </c>
      <c r="F23097">
        <v>21.710699999999996</v>
      </c>
      <c r="G23097">
        <v>16.829999999999998</v>
      </c>
      <c r="H23097" s="3">
        <v>42932.11</v>
      </c>
    </row>
    <row r="23098" spans="1:8" x14ac:dyDescent="0.3">
      <c r="A23098" t="s">
        <v>98</v>
      </c>
      <c r="B23098">
        <v>1</v>
      </c>
      <c r="C23098">
        <v>45</v>
      </c>
      <c r="D23098" s="2">
        <v>42932</v>
      </c>
      <c r="E23098">
        <v>42</v>
      </c>
      <c r="F23098">
        <v>6.7954000000000008</v>
      </c>
      <c r="G23098">
        <v>5.57</v>
      </c>
      <c r="H23098" s="3">
        <v>42932.12</v>
      </c>
    </row>
    <row r="23099" spans="1:8" x14ac:dyDescent="0.3">
      <c r="A23099" t="s">
        <v>12</v>
      </c>
      <c r="B23099">
        <v>15</v>
      </c>
      <c r="C23099">
        <v>41</v>
      </c>
      <c r="D23099" s="2">
        <v>42932</v>
      </c>
      <c r="E23099">
        <v>34</v>
      </c>
      <c r="F23099">
        <v>113.0432</v>
      </c>
      <c r="G23099">
        <v>83.12</v>
      </c>
      <c r="H23099" s="3">
        <v>42932.13</v>
      </c>
    </row>
    <row r="23100" spans="1:8" x14ac:dyDescent="0.3">
      <c r="A23100" t="s">
        <v>167</v>
      </c>
      <c r="B23100">
        <v>2</v>
      </c>
      <c r="C23100">
        <v>1</v>
      </c>
      <c r="D23100" s="2">
        <v>42932</v>
      </c>
      <c r="E23100">
        <v>3</v>
      </c>
      <c r="F23100">
        <v>13.9329</v>
      </c>
      <c r="G23100">
        <v>10.17</v>
      </c>
      <c r="H23100" s="3">
        <v>42932.14</v>
      </c>
    </row>
    <row r="23101" spans="1:8" x14ac:dyDescent="0.3">
      <c r="A23101" t="s">
        <v>149</v>
      </c>
      <c r="B23101">
        <v>1</v>
      </c>
      <c r="C23101">
        <v>2</v>
      </c>
      <c r="D23101" s="2">
        <v>42932</v>
      </c>
      <c r="E23101">
        <v>4</v>
      </c>
      <c r="F23101">
        <v>119.44679999999998</v>
      </c>
      <c r="G23101">
        <v>90.49</v>
      </c>
      <c r="H23101" s="3">
        <v>42932.15</v>
      </c>
    </row>
    <row r="23102" spans="1:8" x14ac:dyDescent="0.3">
      <c r="A23102" t="s">
        <v>160</v>
      </c>
      <c r="B23102">
        <v>13</v>
      </c>
      <c r="C23102">
        <v>44</v>
      </c>
      <c r="D23102" s="2">
        <v>42932</v>
      </c>
      <c r="E23102">
        <v>23</v>
      </c>
      <c r="F23102">
        <v>9.3707999999999991</v>
      </c>
      <c r="G23102">
        <v>6.84</v>
      </c>
      <c r="H23102" s="3">
        <v>42932.160000000003</v>
      </c>
    </row>
    <row r="23103" spans="1:8" x14ac:dyDescent="0.3">
      <c r="A23103" t="s">
        <v>0</v>
      </c>
      <c r="B23103">
        <v>3</v>
      </c>
      <c r="C23103">
        <v>1</v>
      </c>
      <c r="D23103" s="2">
        <v>42932</v>
      </c>
      <c r="E23103">
        <v>23</v>
      </c>
      <c r="F23103">
        <v>12.864600000000001</v>
      </c>
      <c r="G23103">
        <v>10.210000000000001</v>
      </c>
      <c r="H23103" s="3">
        <v>42932.18</v>
      </c>
    </row>
    <row r="23104" spans="1:8" x14ac:dyDescent="0.3">
      <c r="A23104" t="s">
        <v>137</v>
      </c>
      <c r="B23104">
        <v>10</v>
      </c>
      <c r="C23104">
        <v>2</v>
      </c>
      <c r="D23104" s="2">
        <v>42932</v>
      </c>
      <c r="E23104">
        <v>4</v>
      </c>
      <c r="F23104">
        <v>9.5760000000000005</v>
      </c>
      <c r="G23104">
        <v>6.84</v>
      </c>
      <c r="H23104" s="3">
        <v>42932.18</v>
      </c>
    </row>
    <row r="23105" spans="1:8" x14ac:dyDescent="0.3">
      <c r="A23105" t="s">
        <v>39</v>
      </c>
      <c r="B23105">
        <v>1</v>
      </c>
      <c r="C23105">
        <v>41</v>
      </c>
      <c r="D23105" s="2">
        <v>42932</v>
      </c>
      <c r="E23105">
        <v>27</v>
      </c>
      <c r="F23105">
        <v>8.5269000000000013</v>
      </c>
      <c r="G23105">
        <v>6.61</v>
      </c>
      <c r="H23105" s="3">
        <v>42932.18</v>
      </c>
    </row>
    <row r="23106" spans="1:8" x14ac:dyDescent="0.3">
      <c r="A23106" t="s">
        <v>11</v>
      </c>
      <c r="B23106">
        <v>2</v>
      </c>
      <c r="C23106">
        <v>44</v>
      </c>
      <c r="D23106" s="2">
        <v>42932</v>
      </c>
      <c r="E23106">
        <v>13</v>
      </c>
      <c r="F23106">
        <v>44.522999999999996</v>
      </c>
      <c r="G23106">
        <v>32.979999999999997</v>
      </c>
      <c r="H23106" s="3">
        <v>42932.21</v>
      </c>
    </row>
    <row r="23107" spans="1:8" x14ac:dyDescent="0.3">
      <c r="A23107" t="s">
        <v>168</v>
      </c>
      <c r="B23107">
        <v>15</v>
      </c>
      <c r="C23107">
        <v>1</v>
      </c>
      <c r="D23107" s="2">
        <v>42932</v>
      </c>
      <c r="E23107">
        <v>27</v>
      </c>
      <c r="F23107">
        <v>37.820599999999999</v>
      </c>
      <c r="G23107">
        <v>29.78</v>
      </c>
      <c r="H23107" s="3">
        <v>42932.23</v>
      </c>
    </row>
    <row r="23108" spans="1:8" x14ac:dyDescent="0.3">
      <c r="A23108" t="s">
        <v>29</v>
      </c>
      <c r="B23108">
        <v>10</v>
      </c>
      <c r="C23108">
        <v>41</v>
      </c>
      <c r="D23108" s="2">
        <v>42932</v>
      </c>
      <c r="E23108">
        <v>7</v>
      </c>
      <c r="F23108">
        <v>9.748899999999999</v>
      </c>
      <c r="G23108">
        <v>7.33</v>
      </c>
      <c r="H23108" s="3">
        <v>42932.23</v>
      </c>
    </row>
    <row r="23109" spans="1:8" x14ac:dyDescent="0.3">
      <c r="A23109" t="s">
        <v>17</v>
      </c>
      <c r="B23109">
        <v>1</v>
      </c>
      <c r="C23109">
        <v>3</v>
      </c>
      <c r="D23109" s="2">
        <v>42932</v>
      </c>
      <c r="E23109">
        <v>29</v>
      </c>
      <c r="F23109">
        <v>11.032</v>
      </c>
      <c r="G23109">
        <v>7.88</v>
      </c>
      <c r="H23109" s="3">
        <v>42932.24</v>
      </c>
    </row>
    <row r="23110" spans="1:8" x14ac:dyDescent="0.3">
      <c r="A23110" t="s">
        <v>52</v>
      </c>
      <c r="B23110">
        <v>1</v>
      </c>
      <c r="C23110">
        <v>1</v>
      </c>
      <c r="D23110" s="2">
        <v>42932</v>
      </c>
      <c r="E23110">
        <v>2</v>
      </c>
      <c r="F23110">
        <v>21.2058</v>
      </c>
      <c r="G23110">
        <v>16.829999999999998</v>
      </c>
      <c r="H23110" s="3">
        <v>42932.25</v>
      </c>
    </row>
    <row r="23111" spans="1:8" x14ac:dyDescent="0.3">
      <c r="A23111" t="s">
        <v>32</v>
      </c>
      <c r="B23111">
        <v>1</v>
      </c>
      <c r="C23111">
        <v>41</v>
      </c>
      <c r="D23111" s="2">
        <v>42932</v>
      </c>
      <c r="E23111">
        <v>22</v>
      </c>
      <c r="F23111">
        <v>22.74</v>
      </c>
      <c r="G23111">
        <v>18.95</v>
      </c>
      <c r="H23111" s="3">
        <v>42932.25</v>
      </c>
    </row>
    <row r="23112" spans="1:8" x14ac:dyDescent="0.3">
      <c r="A23112" t="s">
        <v>163</v>
      </c>
      <c r="B23112">
        <v>10</v>
      </c>
      <c r="C23112">
        <v>2</v>
      </c>
      <c r="D23112" s="2">
        <v>42932</v>
      </c>
      <c r="E23112">
        <v>43</v>
      </c>
      <c r="F23112">
        <v>7.1656999999999993</v>
      </c>
      <c r="G23112">
        <v>5.47</v>
      </c>
      <c r="H23112" s="3">
        <v>42932.26</v>
      </c>
    </row>
    <row r="23113" spans="1:8" x14ac:dyDescent="0.3">
      <c r="A23113" t="s">
        <v>196</v>
      </c>
      <c r="B23113">
        <v>6</v>
      </c>
      <c r="C23113">
        <v>44</v>
      </c>
      <c r="D23113" s="2">
        <v>42932</v>
      </c>
      <c r="E23113">
        <v>10</v>
      </c>
      <c r="F23113">
        <v>453.04799999999994</v>
      </c>
      <c r="G23113">
        <v>351.2</v>
      </c>
      <c r="H23113" s="3">
        <v>42932.28</v>
      </c>
    </row>
    <row r="23114" spans="1:8" x14ac:dyDescent="0.3">
      <c r="A23114" t="s">
        <v>58</v>
      </c>
      <c r="B23114">
        <v>1</v>
      </c>
      <c r="C23114">
        <v>1</v>
      </c>
      <c r="D23114" s="2">
        <v>42932</v>
      </c>
      <c r="E23114">
        <v>22</v>
      </c>
      <c r="F23114">
        <v>2.4428000000000001</v>
      </c>
      <c r="G23114">
        <v>1.97</v>
      </c>
      <c r="H23114" s="3">
        <v>42932.28</v>
      </c>
    </row>
    <row r="23115" spans="1:8" x14ac:dyDescent="0.3">
      <c r="A23115" t="s">
        <v>136</v>
      </c>
      <c r="B23115">
        <v>2</v>
      </c>
      <c r="C23115">
        <v>1</v>
      </c>
      <c r="D23115" s="2">
        <v>42932</v>
      </c>
      <c r="E23115">
        <v>19</v>
      </c>
      <c r="F23115">
        <v>74.263899999999992</v>
      </c>
      <c r="G23115">
        <v>56.69</v>
      </c>
      <c r="H23115" s="3">
        <v>42932.28</v>
      </c>
    </row>
    <row r="23116" spans="1:8" x14ac:dyDescent="0.3">
      <c r="A23116" t="s">
        <v>11</v>
      </c>
      <c r="B23116">
        <v>3</v>
      </c>
      <c r="C23116">
        <v>1</v>
      </c>
      <c r="D23116" s="2">
        <v>42932</v>
      </c>
      <c r="E23116">
        <v>20</v>
      </c>
      <c r="F23116">
        <v>42.544199999999989</v>
      </c>
      <c r="G23116">
        <v>32.979999999999997</v>
      </c>
      <c r="H23116" s="3">
        <v>42932.28</v>
      </c>
    </row>
    <row r="23117" spans="1:8" x14ac:dyDescent="0.3">
      <c r="A23117" t="s">
        <v>62</v>
      </c>
      <c r="B23117">
        <v>1</v>
      </c>
      <c r="C23117">
        <v>1</v>
      </c>
      <c r="D23117" s="2">
        <v>42932</v>
      </c>
      <c r="E23117">
        <v>24</v>
      </c>
      <c r="F23117">
        <v>20.824200000000001</v>
      </c>
      <c r="G23117">
        <v>15.09</v>
      </c>
      <c r="H23117" s="3">
        <v>42932.29</v>
      </c>
    </row>
    <row r="23118" spans="1:8" x14ac:dyDescent="0.3">
      <c r="A23118" t="s">
        <v>17</v>
      </c>
      <c r="B23118">
        <v>13</v>
      </c>
      <c r="C23118">
        <v>1</v>
      </c>
      <c r="D23118" s="2">
        <v>42932</v>
      </c>
      <c r="E23118">
        <v>34</v>
      </c>
      <c r="F23118">
        <v>10.7956</v>
      </c>
      <c r="G23118">
        <v>7.88</v>
      </c>
      <c r="H23118" s="3">
        <v>42932.32</v>
      </c>
    </row>
    <row r="23119" spans="1:8" x14ac:dyDescent="0.3">
      <c r="A23119" t="s">
        <v>50</v>
      </c>
      <c r="B23119">
        <v>10</v>
      </c>
      <c r="C23119">
        <v>1</v>
      </c>
      <c r="D23119" s="2">
        <v>42932</v>
      </c>
      <c r="E23119">
        <v>31</v>
      </c>
      <c r="F23119">
        <v>95.858899999999991</v>
      </c>
      <c r="G23119">
        <v>69.97</v>
      </c>
      <c r="H23119" s="3">
        <v>42932.32</v>
      </c>
    </row>
    <row r="23120" spans="1:8" x14ac:dyDescent="0.3">
      <c r="A23120" t="s">
        <v>138</v>
      </c>
      <c r="B23120">
        <v>2</v>
      </c>
      <c r="C23120">
        <v>1</v>
      </c>
      <c r="D23120" s="2">
        <v>42932</v>
      </c>
      <c r="E23120">
        <v>42</v>
      </c>
      <c r="F23120">
        <v>76.313999999999993</v>
      </c>
      <c r="G23120">
        <v>54.51</v>
      </c>
      <c r="H23120" s="3">
        <v>42932.36</v>
      </c>
    </row>
    <row r="23121" spans="1:8" x14ac:dyDescent="0.3">
      <c r="A23121" t="s">
        <v>119</v>
      </c>
      <c r="B23121">
        <v>1</v>
      </c>
      <c r="C23121">
        <v>1</v>
      </c>
      <c r="D23121" s="2">
        <v>42932</v>
      </c>
      <c r="E23121">
        <v>13</v>
      </c>
      <c r="F23121">
        <v>19.372499999999999</v>
      </c>
      <c r="G23121">
        <v>15.75</v>
      </c>
      <c r="H23121" s="3">
        <v>42932.36</v>
      </c>
    </row>
    <row r="23122" spans="1:8" x14ac:dyDescent="0.3">
      <c r="A23122" t="s">
        <v>11</v>
      </c>
      <c r="B23122">
        <v>13</v>
      </c>
      <c r="C23122">
        <v>44</v>
      </c>
      <c r="D23122" s="2">
        <v>42932</v>
      </c>
      <c r="E23122">
        <v>19</v>
      </c>
      <c r="F23122">
        <v>46.171999999999997</v>
      </c>
      <c r="G23122">
        <v>32.979999999999997</v>
      </c>
      <c r="H23122" s="3">
        <v>42932.37</v>
      </c>
    </row>
    <row r="23123" spans="1:8" x14ac:dyDescent="0.3">
      <c r="A23123" t="s">
        <v>11</v>
      </c>
      <c r="B23123">
        <v>2</v>
      </c>
      <c r="C23123">
        <v>42</v>
      </c>
      <c r="D23123" s="2">
        <v>42932</v>
      </c>
      <c r="E23123">
        <v>20</v>
      </c>
      <c r="F23123">
        <v>42.214399999999998</v>
      </c>
      <c r="G23123">
        <v>32.979999999999997</v>
      </c>
      <c r="H23123" s="3">
        <v>42932.37</v>
      </c>
    </row>
    <row r="23124" spans="1:8" x14ac:dyDescent="0.3">
      <c r="A23124" t="s">
        <v>191</v>
      </c>
      <c r="B23124">
        <v>15</v>
      </c>
      <c r="C23124">
        <v>2</v>
      </c>
      <c r="D23124" s="2">
        <v>42932</v>
      </c>
      <c r="E23124">
        <v>6</v>
      </c>
      <c r="F23124">
        <v>4.6336000000000004</v>
      </c>
      <c r="G23124">
        <v>3.62</v>
      </c>
      <c r="H23124" s="3">
        <v>42932.38</v>
      </c>
    </row>
    <row r="23125" spans="1:8" x14ac:dyDescent="0.3">
      <c r="A23125" t="s">
        <v>17</v>
      </c>
      <c r="B23125">
        <v>2</v>
      </c>
      <c r="C23125">
        <v>1</v>
      </c>
      <c r="D23125" s="2">
        <v>42932</v>
      </c>
      <c r="E23125">
        <v>45</v>
      </c>
      <c r="F23125">
        <v>10.559200000000001</v>
      </c>
      <c r="G23125">
        <v>7.88</v>
      </c>
      <c r="H23125" s="3">
        <v>42932.41</v>
      </c>
    </row>
    <row r="23126" spans="1:8" x14ac:dyDescent="0.3">
      <c r="A23126" t="s">
        <v>31</v>
      </c>
      <c r="B23126">
        <v>1</v>
      </c>
      <c r="C23126">
        <v>1</v>
      </c>
      <c r="D23126" s="2">
        <v>42932</v>
      </c>
      <c r="E23126">
        <v>26</v>
      </c>
      <c r="F23126">
        <v>1.4170000000000003</v>
      </c>
      <c r="G23126">
        <v>1.0900000000000001</v>
      </c>
      <c r="H23126" s="3">
        <v>42932.42</v>
      </c>
    </row>
    <row r="23127" spans="1:8" x14ac:dyDescent="0.3">
      <c r="A23127" t="s">
        <v>77</v>
      </c>
      <c r="B23127">
        <v>1</v>
      </c>
      <c r="C23127">
        <v>2</v>
      </c>
      <c r="D23127" s="2">
        <v>42932</v>
      </c>
      <c r="E23127">
        <v>6</v>
      </c>
      <c r="F23127">
        <v>5.6211000000000002</v>
      </c>
      <c r="G23127">
        <v>4.57</v>
      </c>
      <c r="H23127" s="3">
        <v>42932.44</v>
      </c>
    </row>
    <row r="23128" spans="1:8" x14ac:dyDescent="0.3">
      <c r="A23128" t="s">
        <v>12</v>
      </c>
      <c r="B23128">
        <v>1</v>
      </c>
      <c r="C23128">
        <v>1</v>
      </c>
      <c r="D23128" s="2">
        <v>42932</v>
      </c>
      <c r="E23128">
        <v>44</v>
      </c>
      <c r="F23128">
        <v>108.056</v>
      </c>
      <c r="G23128">
        <v>83.12</v>
      </c>
      <c r="H23128" s="3">
        <v>42932.44</v>
      </c>
    </row>
    <row r="23129" spans="1:8" x14ac:dyDescent="0.3">
      <c r="A23129" t="s">
        <v>125</v>
      </c>
      <c r="B23129">
        <v>1</v>
      </c>
      <c r="C23129">
        <v>1</v>
      </c>
      <c r="D23129" s="2">
        <v>42932</v>
      </c>
      <c r="E23129">
        <v>10</v>
      </c>
      <c r="F23129">
        <v>6.0415999999999999</v>
      </c>
      <c r="G23129">
        <v>4.72</v>
      </c>
      <c r="H23129" s="3">
        <v>42932.480000000003</v>
      </c>
    </row>
    <row r="23130" spans="1:8" x14ac:dyDescent="0.3">
      <c r="A23130" t="s">
        <v>43</v>
      </c>
      <c r="B23130">
        <v>10</v>
      </c>
      <c r="C23130">
        <v>3</v>
      </c>
      <c r="D23130" s="2">
        <v>42932</v>
      </c>
      <c r="E23130">
        <v>15</v>
      </c>
      <c r="F23130">
        <v>77.368400000000008</v>
      </c>
      <c r="G23130">
        <v>60.92</v>
      </c>
      <c r="H23130" s="3">
        <v>42932.49</v>
      </c>
    </row>
    <row r="23131" spans="1:8" x14ac:dyDescent="0.3">
      <c r="A23131" t="s">
        <v>17</v>
      </c>
      <c r="B23131">
        <v>1</v>
      </c>
      <c r="C23131">
        <v>3</v>
      </c>
      <c r="D23131" s="2">
        <v>42932</v>
      </c>
      <c r="E23131">
        <v>7</v>
      </c>
      <c r="F23131">
        <v>10.559200000000001</v>
      </c>
      <c r="G23131">
        <v>7.88</v>
      </c>
      <c r="H23131" s="3">
        <v>42932.49</v>
      </c>
    </row>
    <row r="23132" spans="1:8" x14ac:dyDescent="0.3">
      <c r="A23132" t="s">
        <v>143</v>
      </c>
      <c r="B23132">
        <v>7</v>
      </c>
      <c r="C23132">
        <v>41</v>
      </c>
      <c r="D23132" s="2">
        <v>42932</v>
      </c>
      <c r="E23132">
        <v>12</v>
      </c>
      <c r="F23132">
        <v>28.944000000000003</v>
      </c>
      <c r="G23132">
        <v>21.44</v>
      </c>
      <c r="H23132" s="3">
        <v>42932.51</v>
      </c>
    </row>
    <row r="23133" spans="1:8" x14ac:dyDescent="0.3">
      <c r="A23133" t="s">
        <v>95</v>
      </c>
      <c r="B23133">
        <v>6</v>
      </c>
      <c r="C23133">
        <v>41</v>
      </c>
      <c r="D23133" s="2">
        <v>42932</v>
      </c>
      <c r="E23133">
        <v>36</v>
      </c>
      <c r="F23133">
        <v>92.36399999999999</v>
      </c>
      <c r="G23133">
        <v>76.97</v>
      </c>
      <c r="H23133" s="3">
        <v>42932.52</v>
      </c>
    </row>
    <row r="23134" spans="1:8" x14ac:dyDescent="0.3">
      <c r="A23134" t="s">
        <v>138</v>
      </c>
      <c r="B23134">
        <v>3</v>
      </c>
      <c r="C23134">
        <v>45</v>
      </c>
      <c r="D23134" s="2">
        <v>42932</v>
      </c>
      <c r="E23134">
        <v>29</v>
      </c>
      <c r="F23134">
        <v>73.588499999999996</v>
      </c>
      <c r="G23134">
        <v>54.51</v>
      </c>
      <c r="H23134" s="3">
        <v>42932.52</v>
      </c>
    </row>
    <row r="23135" spans="1:8" x14ac:dyDescent="0.3">
      <c r="A23135" t="s">
        <v>113</v>
      </c>
      <c r="B23135">
        <v>14</v>
      </c>
      <c r="C23135">
        <v>41</v>
      </c>
      <c r="D23135" s="2">
        <v>42932</v>
      </c>
      <c r="E23135">
        <v>9</v>
      </c>
      <c r="F23135">
        <v>105.3768</v>
      </c>
      <c r="G23135">
        <v>76.36</v>
      </c>
      <c r="H23135" s="3">
        <v>42932.53</v>
      </c>
    </row>
    <row r="23136" spans="1:8" x14ac:dyDescent="0.3">
      <c r="A23136" t="s">
        <v>126</v>
      </c>
      <c r="B23136">
        <v>1</v>
      </c>
      <c r="C23136">
        <v>1</v>
      </c>
      <c r="D23136" s="2">
        <v>42932</v>
      </c>
      <c r="E23136">
        <v>46</v>
      </c>
      <c r="F23136">
        <v>81.815399999999997</v>
      </c>
      <c r="G23136">
        <v>58.86</v>
      </c>
      <c r="H23136" s="3">
        <v>42932.53</v>
      </c>
    </row>
    <row r="23137" spans="1:8" x14ac:dyDescent="0.3">
      <c r="A23137" t="s">
        <v>89</v>
      </c>
      <c r="B23137">
        <v>10</v>
      </c>
      <c r="C23137">
        <v>1</v>
      </c>
      <c r="D23137" s="2">
        <v>42932</v>
      </c>
      <c r="E23137">
        <v>28</v>
      </c>
      <c r="F23137">
        <v>46.100500000000004</v>
      </c>
      <c r="G23137">
        <v>33.65</v>
      </c>
      <c r="H23137" s="3">
        <v>42932.54</v>
      </c>
    </row>
    <row r="23138" spans="1:8" x14ac:dyDescent="0.3">
      <c r="A23138" t="s">
        <v>12</v>
      </c>
      <c r="B23138">
        <v>1</v>
      </c>
      <c r="C23138">
        <v>1</v>
      </c>
      <c r="D23138" s="2">
        <v>42932</v>
      </c>
      <c r="E23138">
        <v>24</v>
      </c>
      <c r="F23138">
        <v>103.9</v>
      </c>
      <c r="G23138">
        <v>83.12</v>
      </c>
      <c r="H23138" s="3">
        <v>42932.55</v>
      </c>
    </row>
    <row r="23139" spans="1:8" x14ac:dyDescent="0.3">
      <c r="A23139" t="s">
        <v>12</v>
      </c>
      <c r="B23139">
        <v>1</v>
      </c>
      <c r="C23139">
        <v>1</v>
      </c>
      <c r="D23139" s="2">
        <v>42932</v>
      </c>
      <c r="E23139">
        <v>26</v>
      </c>
      <c r="F23139">
        <v>103.9</v>
      </c>
      <c r="G23139">
        <v>83.12</v>
      </c>
      <c r="H23139" s="3">
        <v>42932.55</v>
      </c>
    </row>
    <row r="23140" spans="1:8" x14ac:dyDescent="0.3">
      <c r="A23140" t="s">
        <v>201</v>
      </c>
      <c r="B23140">
        <v>3</v>
      </c>
      <c r="C23140">
        <v>1</v>
      </c>
      <c r="D23140" s="2">
        <v>42932</v>
      </c>
      <c r="E23140">
        <v>13</v>
      </c>
      <c r="F23140">
        <v>131.28819999999999</v>
      </c>
      <c r="G23140">
        <v>100.22</v>
      </c>
      <c r="H23140" s="3">
        <v>42932.56</v>
      </c>
    </row>
    <row r="23141" spans="1:8" x14ac:dyDescent="0.3">
      <c r="A23141" t="s">
        <v>72</v>
      </c>
      <c r="B23141">
        <v>10</v>
      </c>
      <c r="C23141">
        <v>41</v>
      </c>
      <c r="D23141" s="2">
        <v>42932</v>
      </c>
      <c r="E23141">
        <v>33</v>
      </c>
      <c r="F23141">
        <v>66.742199999999997</v>
      </c>
      <c r="G23141">
        <v>52.97</v>
      </c>
      <c r="H23141" s="3">
        <v>42932.59</v>
      </c>
    </row>
    <row r="23142" spans="1:8" x14ac:dyDescent="0.3">
      <c r="A23142" t="s">
        <v>132</v>
      </c>
      <c r="B23142">
        <v>2</v>
      </c>
      <c r="C23142">
        <v>41</v>
      </c>
      <c r="D23142" s="2">
        <v>42932</v>
      </c>
      <c r="E23142">
        <v>5</v>
      </c>
      <c r="F23142">
        <v>28.793800000000001</v>
      </c>
      <c r="G23142">
        <v>21.98</v>
      </c>
      <c r="H23142" s="3">
        <v>42932.6</v>
      </c>
    </row>
    <row r="23143" spans="1:8" x14ac:dyDescent="0.3">
      <c r="A23143" t="s">
        <v>169</v>
      </c>
      <c r="B23143">
        <v>1</v>
      </c>
      <c r="C23143">
        <v>41</v>
      </c>
      <c r="D23143" s="2">
        <v>42932</v>
      </c>
      <c r="E23143">
        <v>17</v>
      </c>
      <c r="F23143">
        <v>82.4375</v>
      </c>
      <c r="G23143">
        <v>65.95</v>
      </c>
      <c r="H23143" s="3">
        <v>42932.6</v>
      </c>
    </row>
    <row r="23144" spans="1:8" x14ac:dyDescent="0.3">
      <c r="A23144" t="s">
        <v>168</v>
      </c>
      <c r="B23144">
        <v>3</v>
      </c>
      <c r="C23144">
        <v>41</v>
      </c>
      <c r="D23144" s="2">
        <v>42932</v>
      </c>
      <c r="E23144">
        <v>5</v>
      </c>
      <c r="F23144">
        <v>41.394199999999998</v>
      </c>
      <c r="G23144">
        <v>29.78</v>
      </c>
      <c r="H23144" s="3">
        <v>42932.67</v>
      </c>
    </row>
    <row r="23145" spans="1:8" x14ac:dyDescent="0.3">
      <c r="A23145" t="s">
        <v>61</v>
      </c>
      <c r="B23145">
        <v>2</v>
      </c>
      <c r="C23145">
        <v>1</v>
      </c>
      <c r="D23145" s="2">
        <v>42932</v>
      </c>
      <c r="E23145">
        <v>26</v>
      </c>
      <c r="F23145">
        <v>19.356999999999999</v>
      </c>
      <c r="G23145">
        <v>14.89</v>
      </c>
      <c r="H23145" s="3">
        <v>42932.67</v>
      </c>
    </row>
    <row r="23146" spans="1:8" x14ac:dyDescent="0.3">
      <c r="A23146" t="s">
        <v>108</v>
      </c>
      <c r="B23146">
        <v>3</v>
      </c>
      <c r="C23146">
        <v>1</v>
      </c>
      <c r="D23146" s="2">
        <v>42932</v>
      </c>
      <c r="E23146">
        <v>30</v>
      </c>
      <c r="F23146">
        <v>1.5375000000000001</v>
      </c>
      <c r="G23146">
        <v>1.25</v>
      </c>
      <c r="H23146" s="3">
        <v>42932.69</v>
      </c>
    </row>
    <row r="23147" spans="1:8" x14ac:dyDescent="0.3">
      <c r="A23147" t="s">
        <v>115</v>
      </c>
      <c r="B23147">
        <v>4</v>
      </c>
      <c r="C23147">
        <v>1</v>
      </c>
      <c r="D23147" s="2">
        <v>42932</v>
      </c>
      <c r="E23147">
        <v>47</v>
      </c>
      <c r="F23147">
        <v>80.18610000000001</v>
      </c>
      <c r="G23147">
        <v>58.53</v>
      </c>
      <c r="H23147" s="3">
        <v>42932.69</v>
      </c>
    </row>
    <row r="23148" spans="1:8" x14ac:dyDescent="0.3">
      <c r="A23148" t="s">
        <v>12</v>
      </c>
      <c r="B23148">
        <v>1</v>
      </c>
      <c r="C23148">
        <v>1</v>
      </c>
      <c r="D23148" s="2">
        <v>42932</v>
      </c>
      <c r="E23148">
        <v>45</v>
      </c>
      <c r="F23148">
        <v>114.70560000000002</v>
      </c>
      <c r="G23148">
        <v>83.12</v>
      </c>
      <c r="H23148" s="3">
        <v>42932.69</v>
      </c>
    </row>
    <row r="23149" spans="1:8" x14ac:dyDescent="0.3">
      <c r="A23149" t="s">
        <v>131</v>
      </c>
      <c r="B23149">
        <v>4</v>
      </c>
      <c r="C23149">
        <v>3</v>
      </c>
      <c r="D23149" s="2">
        <v>42932</v>
      </c>
      <c r="E23149">
        <v>32</v>
      </c>
      <c r="F23149">
        <v>6.5920000000000005</v>
      </c>
      <c r="G23149">
        <v>5.15</v>
      </c>
      <c r="H23149" s="3">
        <v>42932.72</v>
      </c>
    </row>
    <row r="23150" spans="1:8" x14ac:dyDescent="0.3">
      <c r="A23150" t="s">
        <v>5</v>
      </c>
      <c r="B23150">
        <v>11</v>
      </c>
      <c r="C23150">
        <v>2</v>
      </c>
      <c r="D23150" s="2">
        <v>42932</v>
      </c>
      <c r="E23150">
        <v>5</v>
      </c>
      <c r="F23150">
        <v>33.217500000000001</v>
      </c>
      <c r="G23150">
        <v>25.75</v>
      </c>
      <c r="H23150" s="3">
        <v>42932.72</v>
      </c>
    </row>
    <row r="23151" spans="1:8" x14ac:dyDescent="0.3">
      <c r="A23151" t="s">
        <v>89</v>
      </c>
      <c r="B23151">
        <v>1</v>
      </c>
      <c r="C23151">
        <v>44</v>
      </c>
      <c r="D23151" s="2">
        <v>42932</v>
      </c>
      <c r="E23151">
        <v>11</v>
      </c>
      <c r="F23151">
        <v>45.090999999999994</v>
      </c>
      <c r="G23151">
        <v>33.65</v>
      </c>
      <c r="H23151" s="3">
        <v>42932.74</v>
      </c>
    </row>
    <row r="23152" spans="1:8" x14ac:dyDescent="0.3">
      <c r="A23152" t="s">
        <v>141</v>
      </c>
      <c r="B23152">
        <v>3</v>
      </c>
      <c r="C23152">
        <v>41</v>
      </c>
      <c r="D23152" s="2">
        <v>42932</v>
      </c>
      <c r="E23152">
        <v>43</v>
      </c>
      <c r="F23152">
        <v>101.14679999999998</v>
      </c>
      <c r="G23152">
        <v>81.569999999999993</v>
      </c>
      <c r="H23152" s="3">
        <v>42932.75</v>
      </c>
    </row>
    <row r="23153" spans="1:8" x14ac:dyDescent="0.3">
      <c r="A23153" t="s">
        <v>29</v>
      </c>
      <c r="B23153">
        <v>2</v>
      </c>
      <c r="C23153">
        <v>41</v>
      </c>
      <c r="D23153" s="2">
        <v>42932</v>
      </c>
      <c r="E23153">
        <v>21</v>
      </c>
      <c r="F23153">
        <v>9.0891999999999999</v>
      </c>
      <c r="G23153">
        <v>7.33</v>
      </c>
      <c r="H23153" s="3">
        <v>42932.79</v>
      </c>
    </row>
    <row r="23154" spans="1:8" x14ac:dyDescent="0.3">
      <c r="A23154" t="s">
        <v>12</v>
      </c>
      <c r="B23154">
        <v>2</v>
      </c>
      <c r="C23154">
        <v>1</v>
      </c>
      <c r="D23154" s="2">
        <v>42932</v>
      </c>
      <c r="E23154">
        <v>25</v>
      </c>
      <c r="F23154">
        <v>105.5624</v>
      </c>
      <c r="G23154">
        <v>83.12</v>
      </c>
      <c r="H23154" s="3">
        <v>42932.82</v>
      </c>
    </row>
    <row r="23155" spans="1:8" x14ac:dyDescent="0.3">
      <c r="A23155" t="s">
        <v>12</v>
      </c>
      <c r="B23155">
        <v>12</v>
      </c>
      <c r="C23155">
        <v>1</v>
      </c>
      <c r="D23155" s="2">
        <v>42932</v>
      </c>
      <c r="E23155">
        <v>26</v>
      </c>
      <c r="F23155">
        <v>106.39360000000001</v>
      </c>
      <c r="G23155">
        <v>83.12</v>
      </c>
      <c r="H23155" s="3">
        <v>42932.82</v>
      </c>
    </row>
    <row r="23156" spans="1:8" x14ac:dyDescent="0.3">
      <c r="A23156" t="s">
        <v>4</v>
      </c>
      <c r="B23156">
        <v>4</v>
      </c>
      <c r="C23156">
        <v>1</v>
      </c>
      <c r="D23156" s="2">
        <v>42932</v>
      </c>
      <c r="E23156">
        <v>19</v>
      </c>
      <c r="F23156">
        <v>6.2103000000000002</v>
      </c>
      <c r="G23156">
        <v>4.8899999999999997</v>
      </c>
      <c r="H23156" s="3">
        <v>42932.83</v>
      </c>
    </row>
    <row r="23157" spans="1:8" x14ac:dyDescent="0.3">
      <c r="A23157" t="s">
        <v>29</v>
      </c>
      <c r="B23157">
        <v>2</v>
      </c>
      <c r="C23157">
        <v>3</v>
      </c>
      <c r="D23157" s="2">
        <v>42932</v>
      </c>
      <c r="E23157">
        <v>14</v>
      </c>
      <c r="F23157">
        <v>9.5289999999999999</v>
      </c>
      <c r="G23157">
        <v>7.33</v>
      </c>
      <c r="H23157" s="3">
        <v>42932.85</v>
      </c>
    </row>
    <row r="23158" spans="1:8" x14ac:dyDescent="0.3">
      <c r="A23158" t="s">
        <v>79</v>
      </c>
      <c r="B23158">
        <v>1</v>
      </c>
      <c r="C23158">
        <v>44</v>
      </c>
      <c r="D23158" s="2">
        <v>42932</v>
      </c>
      <c r="E23158">
        <v>20</v>
      </c>
      <c r="F23158">
        <v>65.934000000000012</v>
      </c>
      <c r="G23158">
        <v>49.95</v>
      </c>
      <c r="H23158" s="3">
        <v>42932.86</v>
      </c>
    </row>
    <row r="23159" spans="1:8" x14ac:dyDescent="0.3">
      <c r="A23159" t="s">
        <v>76</v>
      </c>
      <c r="B23159">
        <v>15</v>
      </c>
      <c r="C23159">
        <v>1</v>
      </c>
      <c r="D23159" s="2">
        <v>42932</v>
      </c>
      <c r="E23159">
        <v>49</v>
      </c>
      <c r="F23159">
        <v>114.23649999999999</v>
      </c>
      <c r="G23159">
        <v>89.95</v>
      </c>
      <c r="H23159" s="3">
        <v>42932.9</v>
      </c>
    </row>
    <row r="23160" spans="1:8" x14ac:dyDescent="0.3">
      <c r="A23160" t="s">
        <v>12</v>
      </c>
      <c r="B23160">
        <v>15</v>
      </c>
      <c r="C23160">
        <v>1</v>
      </c>
      <c r="D23160" s="2">
        <v>42932</v>
      </c>
      <c r="E23160">
        <v>20</v>
      </c>
      <c r="F23160">
        <v>112.212</v>
      </c>
      <c r="G23160">
        <v>83.12</v>
      </c>
      <c r="H23160" s="3">
        <v>42932.9</v>
      </c>
    </row>
    <row r="23161" spans="1:8" x14ac:dyDescent="0.3">
      <c r="A23161" t="s">
        <v>70</v>
      </c>
      <c r="B23161">
        <v>4</v>
      </c>
      <c r="C23161">
        <v>1</v>
      </c>
      <c r="D23161" s="2">
        <v>42932</v>
      </c>
      <c r="E23161">
        <v>49</v>
      </c>
      <c r="F23161">
        <v>102.6172</v>
      </c>
      <c r="G23161">
        <v>76.58</v>
      </c>
      <c r="H23161" s="3">
        <v>42932.93</v>
      </c>
    </row>
    <row r="23162" spans="1:8" x14ac:dyDescent="0.3">
      <c r="A23162" t="s">
        <v>17</v>
      </c>
      <c r="B23162">
        <v>1</v>
      </c>
      <c r="C23162">
        <v>41</v>
      </c>
      <c r="D23162" s="2">
        <v>42932</v>
      </c>
      <c r="E23162">
        <v>28</v>
      </c>
      <c r="F23162">
        <v>10.4016</v>
      </c>
      <c r="G23162">
        <v>7.88</v>
      </c>
      <c r="H23162" s="3">
        <v>42932.94</v>
      </c>
    </row>
    <row r="23163" spans="1:8" x14ac:dyDescent="0.3">
      <c r="A23163" t="s">
        <v>12</v>
      </c>
      <c r="B23163">
        <v>1</v>
      </c>
      <c r="C23163">
        <v>41</v>
      </c>
      <c r="D23163" s="2">
        <v>42932</v>
      </c>
      <c r="E23163">
        <v>18</v>
      </c>
      <c r="F23163">
        <v>103.9</v>
      </c>
      <c r="G23163">
        <v>83.12</v>
      </c>
      <c r="H23163" s="3">
        <v>42932.95</v>
      </c>
    </row>
    <row r="23164" spans="1:8" x14ac:dyDescent="0.3">
      <c r="A23164" t="s">
        <v>147</v>
      </c>
      <c r="B23164">
        <v>3</v>
      </c>
      <c r="C23164">
        <v>41</v>
      </c>
      <c r="D23164" s="2">
        <v>42932</v>
      </c>
      <c r="E23164">
        <v>25</v>
      </c>
      <c r="F23164">
        <v>20.878800000000002</v>
      </c>
      <c r="G23164">
        <v>15.24</v>
      </c>
      <c r="H23164" s="3">
        <v>42932.99</v>
      </c>
    </row>
    <row r="23165" spans="1:8" x14ac:dyDescent="0.3">
      <c r="A23165" t="s">
        <v>17</v>
      </c>
      <c r="B23165">
        <v>1</v>
      </c>
      <c r="C23165">
        <v>1</v>
      </c>
      <c r="D23165" s="2">
        <v>42933</v>
      </c>
      <c r="E23165">
        <v>48</v>
      </c>
      <c r="F23165">
        <v>10.7956</v>
      </c>
      <c r="G23165">
        <v>7.88</v>
      </c>
      <c r="H23165" s="3">
        <v>42933</v>
      </c>
    </row>
    <row r="23166" spans="1:8" x14ac:dyDescent="0.3">
      <c r="A23166" t="s">
        <v>24</v>
      </c>
      <c r="B23166">
        <v>9</v>
      </c>
      <c r="C23166">
        <v>41</v>
      </c>
      <c r="D23166" s="2">
        <v>42932</v>
      </c>
      <c r="E23166">
        <v>47</v>
      </c>
      <c r="F23166">
        <v>47.454000000000008</v>
      </c>
      <c r="G23166">
        <v>35.950000000000003</v>
      </c>
      <c r="H23166" s="3">
        <v>42933</v>
      </c>
    </row>
    <row r="23167" spans="1:8" x14ac:dyDescent="0.3">
      <c r="A23167" t="s">
        <v>76</v>
      </c>
      <c r="B23167">
        <v>11</v>
      </c>
      <c r="C23167">
        <v>3</v>
      </c>
      <c r="D23167" s="2">
        <v>42933</v>
      </c>
      <c r="E23167">
        <v>10</v>
      </c>
      <c r="F23167">
        <v>117.83450000000001</v>
      </c>
      <c r="G23167">
        <v>89.95</v>
      </c>
      <c r="H23167" s="3">
        <v>42933</v>
      </c>
    </row>
    <row r="23168" spans="1:8" x14ac:dyDescent="0.3">
      <c r="A23168" t="s">
        <v>98</v>
      </c>
      <c r="B23168">
        <v>2</v>
      </c>
      <c r="C23168">
        <v>43</v>
      </c>
      <c r="D23168" s="2">
        <v>42933</v>
      </c>
      <c r="E23168">
        <v>30</v>
      </c>
      <c r="F23168">
        <v>6.8510999999999997</v>
      </c>
      <c r="G23168">
        <v>5.57</v>
      </c>
      <c r="H23168" s="3">
        <v>42933.01</v>
      </c>
    </row>
    <row r="23169" spans="1:8" x14ac:dyDescent="0.3">
      <c r="A23169" t="s">
        <v>29</v>
      </c>
      <c r="B23169">
        <v>10</v>
      </c>
      <c r="C23169">
        <v>41</v>
      </c>
      <c r="D23169" s="2">
        <v>42933</v>
      </c>
      <c r="E23169">
        <v>11</v>
      </c>
      <c r="F23169">
        <v>9.0159000000000002</v>
      </c>
      <c r="G23169">
        <v>7.33</v>
      </c>
      <c r="H23169" s="3">
        <v>42933.01</v>
      </c>
    </row>
    <row r="23170" spans="1:8" x14ac:dyDescent="0.3">
      <c r="A23170" t="s">
        <v>12</v>
      </c>
      <c r="B23170">
        <v>1</v>
      </c>
      <c r="C23170">
        <v>1</v>
      </c>
      <c r="D23170" s="2">
        <v>42933</v>
      </c>
      <c r="E23170">
        <v>17</v>
      </c>
      <c r="F23170">
        <v>108.88720000000001</v>
      </c>
      <c r="G23170">
        <v>83.12</v>
      </c>
      <c r="H23170" s="3">
        <v>42933.02</v>
      </c>
    </row>
    <row r="23171" spans="1:8" x14ac:dyDescent="0.3">
      <c r="A23171" t="s">
        <v>89</v>
      </c>
      <c r="B23171">
        <v>9</v>
      </c>
      <c r="C23171">
        <v>41</v>
      </c>
      <c r="D23171" s="2">
        <v>42933</v>
      </c>
      <c r="E23171">
        <v>42</v>
      </c>
      <c r="F23171">
        <v>41.389499999999998</v>
      </c>
      <c r="G23171">
        <v>33.65</v>
      </c>
      <c r="H23171" s="3">
        <v>42933.02</v>
      </c>
    </row>
    <row r="23172" spans="1:8" x14ac:dyDescent="0.3">
      <c r="A23172" t="s">
        <v>12</v>
      </c>
      <c r="B23172">
        <v>10</v>
      </c>
      <c r="C23172">
        <v>1</v>
      </c>
      <c r="D23172" s="2">
        <v>42933</v>
      </c>
      <c r="E23172">
        <v>17</v>
      </c>
      <c r="F23172">
        <v>101.40640000000002</v>
      </c>
      <c r="G23172">
        <v>83.12</v>
      </c>
      <c r="H23172" s="3">
        <v>42933.03</v>
      </c>
    </row>
    <row r="23173" spans="1:8" x14ac:dyDescent="0.3">
      <c r="A23173" t="s">
        <v>17</v>
      </c>
      <c r="B23173">
        <v>9</v>
      </c>
      <c r="C23173">
        <v>1</v>
      </c>
      <c r="D23173" s="2">
        <v>42933</v>
      </c>
      <c r="E23173">
        <v>25</v>
      </c>
      <c r="F23173">
        <v>9.4559999999999995</v>
      </c>
      <c r="G23173">
        <v>7.88</v>
      </c>
      <c r="H23173" s="3">
        <v>42933.04</v>
      </c>
    </row>
    <row r="23174" spans="1:8" x14ac:dyDescent="0.3">
      <c r="A23174" t="s">
        <v>90</v>
      </c>
      <c r="B23174">
        <v>15</v>
      </c>
      <c r="C23174">
        <v>1</v>
      </c>
      <c r="D23174" s="2">
        <v>42933</v>
      </c>
      <c r="E23174">
        <v>5</v>
      </c>
      <c r="F23174">
        <v>3.8734999999999995</v>
      </c>
      <c r="G23174">
        <v>3.05</v>
      </c>
      <c r="H23174" s="3">
        <v>42933.05</v>
      </c>
    </row>
    <row r="23175" spans="1:8" x14ac:dyDescent="0.3">
      <c r="A23175" t="s">
        <v>29</v>
      </c>
      <c r="B23175">
        <v>2</v>
      </c>
      <c r="C23175">
        <v>44</v>
      </c>
      <c r="D23175" s="2">
        <v>42933</v>
      </c>
      <c r="E23175">
        <v>41</v>
      </c>
      <c r="F23175">
        <v>9.8222000000000005</v>
      </c>
      <c r="G23175">
        <v>7.33</v>
      </c>
      <c r="H23175" s="3">
        <v>42933.05</v>
      </c>
    </row>
    <row r="23176" spans="1:8" x14ac:dyDescent="0.3">
      <c r="A23176" t="s">
        <v>76</v>
      </c>
      <c r="B23176">
        <v>1</v>
      </c>
      <c r="C23176">
        <v>1</v>
      </c>
      <c r="D23176" s="2">
        <v>42933</v>
      </c>
      <c r="E23176">
        <v>9</v>
      </c>
      <c r="F23176">
        <v>108.8395</v>
      </c>
      <c r="G23176">
        <v>89.95</v>
      </c>
      <c r="H23176" s="3">
        <v>42933.07</v>
      </c>
    </row>
    <row r="23177" spans="1:8" x14ac:dyDescent="0.3">
      <c r="A23177" t="s">
        <v>52</v>
      </c>
      <c r="B23177">
        <v>10</v>
      </c>
      <c r="C23177">
        <v>41</v>
      </c>
      <c r="D23177" s="2">
        <v>42933</v>
      </c>
      <c r="E23177">
        <v>28</v>
      </c>
      <c r="F23177">
        <v>21.542399999999997</v>
      </c>
      <c r="G23177">
        <v>16.829999999999998</v>
      </c>
      <c r="H23177" s="3">
        <v>42933.07</v>
      </c>
    </row>
    <row r="23178" spans="1:8" x14ac:dyDescent="0.3">
      <c r="A23178" t="s">
        <v>113</v>
      </c>
      <c r="B23178">
        <v>15</v>
      </c>
      <c r="C23178">
        <v>45</v>
      </c>
      <c r="D23178" s="2">
        <v>42933</v>
      </c>
      <c r="E23178">
        <v>48</v>
      </c>
      <c r="F23178">
        <v>106.904</v>
      </c>
      <c r="G23178">
        <v>76.36</v>
      </c>
      <c r="H23178" s="3">
        <v>42933.07</v>
      </c>
    </row>
    <row r="23179" spans="1:8" x14ac:dyDescent="0.3">
      <c r="A23179" t="s">
        <v>132</v>
      </c>
      <c r="B23179">
        <v>1</v>
      </c>
      <c r="C23179">
        <v>1</v>
      </c>
      <c r="D23179" s="2">
        <v>42933</v>
      </c>
      <c r="E23179">
        <v>46</v>
      </c>
      <c r="F23179">
        <v>30.332400000000003</v>
      </c>
      <c r="G23179">
        <v>21.98</v>
      </c>
      <c r="H23179" s="3">
        <v>42933.09</v>
      </c>
    </row>
    <row r="23180" spans="1:8" x14ac:dyDescent="0.3">
      <c r="A23180" t="s">
        <v>140</v>
      </c>
      <c r="B23180">
        <v>2</v>
      </c>
      <c r="C23180">
        <v>1</v>
      </c>
      <c r="D23180" s="2">
        <v>42933</v>
      </c>
      <c r="E23180">
        <v>28</v>
      </c>
      <c r="F23180">
        <v>18.873000000000001</v>
      </c>
      <c r="G23180">
        <v>13.98</v>
      </c>
      <c r="H23180" s="3">
        <v>42933.09</v>
      </c>
    </row>
    <row r="23181" spans="1:8" x14ac:dyDescent="0.3">
      <c r="A23181" t="s">
        <v>113</v>
      </c>
      <c r="B23181">
        <v>2</v>
      </c>
      <c r="C23181">
        <v>43</v>
      </c>
      <c r="D23181" s="2">
        <v>42933</v>
      </c>
      <c r="E23181">
        <v>46</v>
      </c>
      <c r="F23181">
        <v>101.55879999999999</v>
      </c>
      <c r="G23181">
        <v>76.36</v>
      </c>
      <c r="H23181" s="3">
        <v>42933.09</v>
      </c>
    </row>
    <row r="23182" spans="1:8" x14ac:dyDescent="0.3">
      <c r="A23182" t="s">
        <v>159</v>
      </c>
      <c r="B23182">
        <v>3</v>
      </c>
      <c r="C23182">
        <v>2</v>
      </c>
      <c r="D23182" s="2">
        <v>42933</v>
      </c>
      <c r="E23182">
        <v>35</v>
      </c>
      <c r="F23182">
        <v>229.86430000000001</v>
      </c>
      <c r="G23182">
        <v>165.37</v>
      </c>
      <c r="H23182" s="3">
        <v>42933.1</v>
      </c>
    </row>
    <row r="23183" spans="1:8" x14ac:dyDescent="0.3">
      <c r="A23183" t="s">
        <v>71</v>
      </c>
      <c r="B23183">
        <v>2</v>
      </c>
      <c r="C23183">
        <v>1</v>
      </c>
      <c r="D23183" s="2">
        <v>42933</v>
      </c>
      <c r="E23183">
        <v>41</v>
      </c>
      <c r="F23183">
        <v>13.725</v>
      </c>
      <c r="G23183">
        <v>10.98</v>
      </c>
      <c r="H23183" s="3">
        <v>42933.120000000003</v>
      </c>
    </row>
    <row r="23184" spans="1:8" x14ac:dyDescent="0.3">
      <c r="A23184" t="s">
        <v>171</v>
      </c>
      <c r="B23184">
        <v>10</v>
      </c>
      <c r="C23184">
        <v>45</v>
      </c>
      <c r="D23184" s="2">
        <v>42933</v>
      </c>
      <c r="E23184">
        <v>22</v>
      </c>
      <c r="F23184">
        <v>71.837500000000006</v>
      </c>
      <c r="G23184">
        <v>57.47</v>
      </c>
      <c r="H23184" s="3">
        <v>42933.120000000003</v>
      </c>
    </row>
    <row r="23185" spans="1:8" x14ac:dyDescent="0.3">
      <c r="A23185" t="s">
        <v>59</v>
      </c>
      <c r="B23185">
        <v>1</v>
      </c>
      <c r="C23185">
        <v>1</v>
      </c>
      <c r="D23185" s="2">
        <v>42933</v>
      </c>
      <c r="E23185">
        <v>1</v>
      </c>
      <c r="F23185">
        <v>5.2334000000000005</v>
      </c>
      <c r="G23185">
        <v>3.82</v>
      </c>
      <c r="H23185" s="3">
        <v>42933.120000000003</v>
      </c>
    </row>
    <row r="23186" spans="1:8" x14ac:dyDescent="0.3">
      <c r="A23186" t="s">
        <v>95</v>
      </c>
      <c r="B23186">
        <v>2</v>
      </c>
      <c r="C23186">
        <v>3</v>
      </c>
      <c r="D23186" s="2">
        <v>42933</v>
      </c>
      <c r="E23186">
        <v>48</v>
      </c>
      <c r="F23186">
        <v>106.21860000000001</v>
      </c>
      <c r="G23186">
        <v>76.97</v>
      </c>
      <c r="H23186" s="3">
        <v>42933.13</v>
      </c>
    </row>
    <row r="23187" spans="1:8" x14ac:dyDescent="0.3">
      <c r="A23187" t="s">
        <v>12</v>
      </c>
      <c r="B23187">
        <v>4</v>
      </c>
      <c r="C23187">
        <v>1</v>
      </c>
      <c r="D23187" s="2">
        <v>42933</v>
      </c>
      <c r="E23187">
        <v>8</v>
      </c>
      <c r="F23187">
        <v>100.57520000000001</v>
      </c>
      <c r="G23187">
        <v>83.12</v>
      </c>
      <c r="H23187" s="3">
        <v>42933.18</v>
      </c>
    </row>
    <row r="23188" spans="1:8" x14ac:dyDescent="0.3">
      <c r="A23188" t="s">
        <v>188</v>
      </c>
      <c r="B23188">
        <v>2</v>
      </c>
      <c r="C23188">
        <v>41</v>
      </c>
      <c r="D23188" s="2">
        <v>42933</v>
      </c>
      <c r="E23188">
        <v>19</v>
      </c>
      <c r="F23188">
        <v>23.1936</v>
      </c>
      <c r="G23188">
        <v>18.12</v>
      </c>
      <c r="H23188" s="3">
        <v>42933.19</v>
      </c>
    </row>
    <row r="23189" spans="1:8" x14ac:dyDescent="0.3">
      <c r="A23189" t="s">
        <v>40</v>
      </c>
      <c r="B23189">
        <v>15</v>
      </c>
      <c r="C23189">
        <v>41</v>
      </c>
      <c r="D23189" s="2">
        <v>42933</v>
      </c>
      <c r="E23189">
        <v>6</v>
      </c>
      <c r="F23189">
        <v>29.004000000000001</v>
      </c>
      <c r="G23189">
        <v>24.17</v>
      </c>
      <c r="H23189" s="3">
        <v>42933.19</v>
      </c>
    </row>
    <row r="23190" spans="1:8" x14ac:dyDescent="0.3">
      <c r="A23190" t="s">
        <v>89</v>
      </c>
      <c r="B23190">
        <v>10</v>
      </c>
      <c r="C23190">
        <v>44</v>
      </c>
      <c r="D23190" s="2">
        <v>42933</v>
      </c>
      <c r="E23190">
        <v>47</v>
      </c>
      <c r="F23190">
        <v>44.7545</v>
      </c>
      <c r="G23190">
        <v>33.65</v>
      </c>
      <c r="H23190" s="3">
        <v>42933.2</v>
      </c>
    </row>
    <row r="23191" spans="1:8" x14ac:dyDescent="0.3">
      <c r="A23191" t="s">
        <v>73</v>
      </c>
      <c r="B23191">
        <v>10</v>
      </c>
      <c r="C23191">
        <v>41</v>
      </c>
      <c r="D23191" s="2">
        <v>42933</v>
      </c>
      <c r="E23191">
        <v>23</v>
      </c>
      <c r="F23191">
        <v>9.184800000000001</v>
      </c>
      <c r="G23191">
        <v>7.12</v>
      </c>
      <c r="H23191" s="3">
        <v>42933.2</v>
      </c>
    </row>
    <row r="23192" spans="1:8" x14ac:dyDescent="0.3">
      <c r="A23192" t="s">
        <v>96</v>
      </c>
      <c r="B23192">
        <v>1</v>
      </c>
      <c r="C23192">
        <v>1</v>
      </c>
      <c r="D23192" s="2">
        <v>42933</v>
      </c>
      <c r="E23192">
        <v>3</v>
      </c>
      <c r="F23192">
        <v>24.452800000000003</v>
      </c>
      <c r="G23192">
        <v>17.98</v>
      </c>
      <c r="H23192" s="3">
        <v>42933.23</v>
      </c>
    </row>
    <row r="23193" spans="1:8" x14ac:dyDescent="0.3">
      <c r="A23193" t="s">
        <v>29</v>
      </c>
      <c r="B23193">
        <v>14</v>
      </c>
      <c r="C23193">
        <v>1</v>
      </c>
      <c r="D23193" s="2">
        <v>42933</v>
      </c>
      <c r="E23193">
        <v>24</v>
      </c>
      <c r="F23193">
        <v>9.4557000000000002</v>
      </c>
      <c r="G23193">
        <v>7.33</v>
      </c>
      <c r="H23193" s="3">
        <v>42933.24</v>
      </c>
    </row>
    <row r="23194" spans="1:8" x14ac:dyDescent="0.3">
      <c r="A23194" t="s">
        <v>22</v>
      </c>
      <c r="B23194">
        <v>10</v>
      </c>
      <c r="C23194">
        <v>1</v>
      </c>
      <c r="D23194" s="2">
        <v>42933</v>
      </c>
      <c r="E23194">
        <v>48</v>
      </c>
      <c r="F23194">
        <v>98.49</v>
      </c>
      <c r="G23194">
        <v>73.5</v>
      </c>
      <c r="H23194" s="3">
        <v>42933.24</v>
      </c>
    </row>
    <row r="23195" spans="1:8" x14ac:dyDescent="0.3">
      <c r="A23195" t="s">
        <v>173</v>
      </c>
      <c r="B23195">
        <v>3</v>
      </c>
      <c r="C23195">
        <v>1</v>
      </c>
      <c r="D23195" s="2">
        <v>42933</v>
      </c>
      <c r="E23195">
        <v>29</v>
      </c>
      <c r="F23195">
        <v>116.6627</v>
      </c>
      <c r="G23195">
        <v>83.93</v>
      </c>
      <c r="H23195" s="3">
        <v>42933.24</v>
      </c>
    </row>
    <row r="23196" spans="1:8" x14ac:dyDescent="0.3">
      <c r="A23196" t="s">
        <v>87</v>
      </c>
      <c r="B23196">
        <v>10</v>
      </c>
      <c r="C23196">
        <v>44</v>
      </c>
      <c r="D23196" s="2">
        <v>42933</v>
      </c>
      <c r="E23196">
        <v>15</v>
      </c>
      <c r="F23196">
        <v>7.2125000000000004</v>
      </c>
      <c r="G23196">
        <v>5.77</v>
      </c>
      <c r="H23196" s="3">
        <v>42933.25</v>
      </c>
    </row>
    <row r="23197" spans="1:8" x14ac:dyDescent="0.3">
      <c r="A23197" t="s">
        <v>54</v>
      </c>
      <c r="B23197">
        <v>10</v>
      </c>
      <c r="C23197">
        <v>2</v>
      </c>
      <c r="D23197" s="2">
        <v>42933</v>
      </c>
      <c r="E23197">
        <v>45</v>
      </c>
      <c r="F23197">
        <v>97.957999999999998</v>
      </c>
      <c r="G23197">
        <v>69.97</v>
      </c>
      <c r="H23197" s="3">
        <v>42933.26</v>
      </c>
    </row>
    <row r="23198" spans="1:8" x14ac:dyDescent="0.3">
      <c r="A23198" t="s">
        <v>17</v>
      </c>
      <c r="B23198">
        <v>15</v>
      </c>
      <c r="C23198">
        <v>3</v>
      </c>
      <c r="D23198" s="2">
        <v>42933</v>
      </c>
      <c r="E23198">
        <v>36</v>
      </c>
      <c r="F23198">
        <v>10.244000000000002</v>
      </c>
      <c r="G23198">
        <v>7.88</v>
      </c>
      <c r="H23198" s="3">
        <v>42933.26</v>
      </c>
    </row>
    <row r="23199" spans="1:8" x14ac:dyDescent="0.3">
      <c r="A23199" t="s">
        <v>81</v>
      </c>
      <c r="B23199">
        <v>3</v>
      </c>
      <c r="C23199">
        <v>1</v>
      </c>
      <c r="D23199" s="2">
        <v>42933</v>
      </c>
      <c r="E23199">
        <v>44</v>
      </c>
      <c r="F23199">
        <v>6.5070000000000006</v>
      </c>
      <c r="G23199">
        <v>4.82</v>
      </c>
      <c r="H23199" s="3">
        <v>42933.27</v>
      </c>
    </row>
    <row r="23200" spans="1:8" x14ac:dyDescent="0.3">
      <c r="A23200" t="s">
        <v>90</v>
      </c>
      <c r="B23200">
        <v>1</v>
      </c>
      <c r="C23200">
        <v>2</v>
      </c>
      <c r="D23200" s="2">
        <v>42933</v>
      </c>
      <c r="E23200">
        <v>16</v>
      </c>
      <c r="F23200">
        <v>4.1174999999999997</v>
      </c>
      <c r="G23200">
        <v>3.05</v>
      </c>
      <c r="H23200" s="3">
        <v>42933.279999999999</v>
      </c>
    </row>
    <row r="23201" spans="1:8" x14ac:dyDescent="0.3">
      <c r="A23201" t="s">
        <v>79</v>
      </c>
      <c r="B23201">
        <v>1</v>
      </c>
      <c r="C23201">
        <v>41</v>
      </c>
      <c r="D23201" s="2">
        <v>42933</v>
      </c>
      <c r="E23201">
        <v>13</v>
      </c>
      <c r="F23201">
        <v>60.939000000000007</v>
      </c>
      <c r="G23201">
        <v>49.95</v>
      </c>
      <c r="H23201" s="3">
        <v>42933.31</v>
      </c>
    </row>
    <row r="23202" spans="1:8" x14ac:dyDescent="0.3">
      <c r="A23202" t="s">
        <v>194</v>
      </c>
      <c r="B23202">
        <v>1</v>
      </c>
      <c r="C23202">
        <v>41</v>
      </c>
      <c r="D23202" s="2">
        <v>42933</v>
      </c>
      <c r="E23202">
        <v>24</v>
      </c>
      <c r="F23202">
        <v>8.0730000000000004</v>
      </c>
      <c r="G23202">
        <v>5.98</v>
      </c>
      <c r="H23202" s="3">
        <v>42933.32</v>
      </c>
    </row>
    <row r="23203" spans="1:8" x14ac:dyDescent="0.3">
      <c r="A23203" t="s">
        <v>65</v>
      </c>
      <c r="B23203">
        <v>3</v>
      </c>
      <c r="C23203">
        <v>3</v>
      </c>
      <c r="D23203" s="2">
        <v>42933</v>
      </c>
      <c r="E23203">
        <v>35</v>
      </c>
      <c r="F23203">
        <v>52.360699999999994</v>
      </c>
      <c r="G23203">
        <v>39.97</v>
      </c>
      <c r="H23203" s="3">
        <v>42933.33</v>
      </c>
    </row>
    <row r="23204" spans="1:8" x14ac:dyDescent="0.3">
      <c r="A23204" t="s">
        <v>114</v>
      </c>
      <c r="B23204">
        <v>1</v>
      </c>
      <c r="C23204">
        <v>1</v>
      </c>
      <c r="D23204" s="2">
        <v>42933</v>
      </c>
      <c r="E23204">
        <v>24</v>
      </c>
      <c r="F23204">
        <v>52.741000000000007</v>
      </c>
      <c r="G23204">
        <v>40.57</v>
      </c>
      <c r="H23204" s="3">
        <v>42933.34</v>
      </c>
    </row>
    <row r="23205" spans="1:8" x14ac:dyDescent="0.3">
      <c r="A23205" t="s">
        <v>166</v>
      </c>
      <c r="B23205">
        <v>1</v>
      </c>
      <c r="C23205">
        <v>41</v>
      </c>
      <c r="D23205" s="2">
        <v>42933</v>
      </c>
      <c r="E23205">
        <v>6</v>
      </c>
      <c r="F23205">
        <v>4.1399999999999997</v>
      </c>
      <c r="G23205">
        <v>3.45</v>
      </c>
      <c r="H23205" s="3">
        <v>42933.34</v>
      </c>
    </row>
    <row r="23206" spans="1:8" x14ac:dyDescent="0.3">
      <c r="A23206" t="s">
        <v>89</v>
      </c>
      <c r="B23206">
        <v>1</v>
      </c>
      <c r="C23206">
        <v>42</v>
      </c>
      <c r="D23206" s="2">
        <v>42933</v>
      </c>
      <c r="E23206">
        <v>40</v>
      </c>
      <c r="F23206">
        <v>44.081499999999998</v>
      </c>
      <c r="G23206">
        <v>33.65</v>
      </c>
      <c r="H23206" s="3">
        <v>42933.35</v>
      </c>
    </row>
    <row r="23207" spans="1:8" x14ac:dyDescent="0.3">
      <c r="A23207" t="s">
        <v>12</v>
      </c>
      <c r="B23207">
        <v>1</v>
      </c>
      <c r="C23207">
        <v>1</v>
      </c>
      <c r="D23207" s="2">
        <v>42933</v>
      </c>
      <c r="E23207">
        <v>11</v>
      </c>
      <c r="F23207">
        <v>112.212</v>
      </c>
      <c r="G23207">
        <v>83.12</v>
      </c>
      <c r="H23207" s="3">
        <v>42933.35</v>
      </c>
    </row>
    <row r="23208" spans="1:8" x14ac:dyDescent="0.3">
      <c r="A23208" t="s">
        <v>12</v>
      </c>
      <c r="B23208">
        <v>10</v>
      </c>
      <c r="C23208">
        <v>1</v>
      </c>
      <c r="D23208" s="2">
        <v>42933</v>
      </c>
      <c r="E23208">
        <v>6</v>
      </c>
      <c r="F23208">
        <v>105.5624</v>
      </c>
      <c r="G23208">
        <v>83.12</v>
      </c>
      <c r="H23208" s="3">
        <v>42933.35</v>
      </c>
    </row>
    <row r="23209" spans="1:8" x14ac:dyDescent="0.3">
      <c r="A23209" t="s">
        <v>132</v>
      </c>
      <c r="B23209">
        <v>2</v>
      </c>
      <c r="C23209">
        <v>1</v>
      </c>
      <c r="D23209" s="2">
        <v>42933</v>
      </c>
      <c r="E23209">
        <v>35</v>
      </c>
      <c r="F23209">
        <v>30.772000000000002</v>
      </c>
      <c r="G23209">
        <v>21.98</v>
      </c>
      <c r="H23209" s="3">
        <v>42933.37</v>
      </c>
    </row>
    <row r="23210" spans="1:8" x14ac:dyDescent="0.3">
      <c r="A23210" t="s">
        <v>12</v>
      </c>
      <c r="B23210">
        <v>3</v>
      </c>
      <c r="C23210">
        <v>2</v>
      </c>
      <c r="D23210" s="2">
        <v>42933</v>
      </c>
      <c r="E23210">
        <v>47</v>
      </c>
      <c r="F23210">
        <v>114.70560000000002</v>
      </c>
      <c r="G23210">
        <v>83.12</v>
      </c>
      <c r="H23210" s="3">
        <v>42933.37</v>
      </c>
    </row>
    <row r="23211" spans="1:8" x14ac:dyDescent="0.3">
      <c r="A23211" t="s">
        <v>12</v>
      </c>
      <c r="B23211">
        <v>4</v>
      </c>
      <c r="C23211">
        <v>1</v>
      </c>
      <c r="D23211" s="2">
        <v>42933</v>
      </c>
      <c r="E23211">
        <v>21</v>
      </c>
      <c r="F23211">
        <v>105.5624</v>
      </c>
      <c r="G23211">
        <v>83.12</v>
      </c>
      <c r="H23211" s="3">
        <v>42933.38</v>
      </c>
    </row>
    <row r="23212" spans="1:8" x14ac:dyDescent="0.3">
      <c r="A23212" t="s">
        <v>99</v>
      </c>
      <c r="B23212">
        <v>3</v>
      </c>
      <c r="C23212">
        <v>43</v>
      </c>
      <c r="D23212" s="2">
        <v>42933</v>
      </c>
      <c r="E23212">
        <v>7</v>
      </c>
      <c r="F23212">
        <v>23.032299999999999</v>
      </c>
      <c r="G23212">
        <v>16.57</v>
      </c>
      <c r="H23212" s="3">
        <v>42933.38</v>
      </c>
    </row>
    <row r="23213" spans="1:8" x14ac:dyDescent="0.3">
      <c r="A23213" t="s">
        <v>52</v>
      </c>
      <c r="B23213">
        <v>2</v>
      </c>
      <c r="C23213">
        <v>44</v>
      </c>
      <c r="D23213" s="2">
        <v>42933</v>
      </c>
      <c r="E23213">
        <v>22</v>
      </c>
      <c r="F23213">
        <v>23.561999999999998</v>
      </c>
      <c r="G23213">
        <v>16.829999999999998</v>
      </c>
      <c r="H23213" s="3">
        <v>42933.4</v>
      </c>
    </row>
    <row r="23214" spans="1:8" x14ac:dyDescent="0.3">
      <c r="A23214" t="s">
        <v>17</v>
      </c>
      <c r="B23214">
        <v>15</v>
      </c>
      <c r="C23214">
        <v>44</v>
      </c>
      <c r="D23214" s="2">
        <v>42933</v>
      </c>
      <c r="E23214">
        <v>25</v>
      </c>
      <c r="F23214">
        <v>10.1652</v>
      </c>
      <c r="G23214">
        <v>7.88</v>
      </c>
      <c r="H23214" s="3">
        <v>42933.42</v>
      </c>
    </row>
    <row r="23215" spans="1:8" x14ac:dyDescent="0.3">
      <c r="A23215" t="s">
        <v>11</v>
      </c>
      <c r="B23215">
        <v>13</v>
      </c>
      <c r="C23215">
        <v>41</v>
      </c>
      <c r="D23215" s="2">
        <v>42933</v>
      </c>
      <c r="E23215">
        <v>26</v>
      </c>
      <c r="F23215">
        <v>40.235599999999998</v>
      </c>
      <c r="G23215">
        <v>32.979999999999997</v>
      </c>
      <c r="H23215" s="3">
        <v>42933.43</v>
      </c>
    </row>
    <row r="23216" spans="1:8" x14ac:dyDescent="0.3">
      <c r="A23216" t="s">
        <v>12</v>
      </c>
      <c r="B23216">
        <v>1</v>
      </c>
      <c r="C23216">
        <v>3</v>
      </c>
      <c r="D23216" s="2">
        <v>42933</v>
      </c>
      <c r="E23216">
        <v>3</v>
      </c>
      <c r="F23216">
        <v>113.0432</v>
      </c>
      <c r="G23216">
        <v>83.12</v>
      </c>
      <c r="H23216" s="3">
        <v>42933.43</v>
      </c>
    </row>
    <row r="23217" spans="1:8" x14ac:dyDescent="0.3">
      <c r="A23217" t="s">
        <v>153</v>
      </c>
      <c r="B23217">
        <v>1</v>
      </c>
      <c r="C23217">
        <v>3</v>
      </c>
      <c r="D23217" s="2">
        <v>42933</v>
      </c>
      <c r="E23217">
        <v>12</v>
      </c>
      <c r="F23217">
        <v>125.03050000000002</v>
      </c>
      <c r="G23217">
        <v>89.95</v>
      </c>
      <c r="H23217" s="3">
        <v>42933.440000000002</v>
      </c>
    </row>
    <row r="23218" spans="1:8" x14ac:dyDescent="0.3">
      <c r="A23218" t="s">
        <v>112</v>
      </c>
      <c r="B23218">
        <v>1</v>
      </c>
      <c r="C23218">
        <v>44</v>
      </c>
      <c r="D23218" s="2">
        <v>42933</v>
      </c>
      <c r="E23218">
        <v>17</v>
      </c>
      <c r="F23218">
        <v>577.55719999999997</v>
      </c>
      <c r="G23218">
        <v>477.32</v>
      </c>
      <c r="H23218" s="3">
        <v>42933.440000000002</v>
      </c>
    </row>
    <row r="23219" spans="1:8" x14ac:dyDescent="0.3">
      <c r="A23219" t="s">
        <v>29</v>
      </c>
      <c r="B23219">
        <v>10</v>
      </c>
      <c r="C23219">
        <v>41</v>
      </c>
      <c r="D23219" s="2">
        <v>42933</v>
      </c>
      <c r="E23219">
        <v>12</v>
      </c>
      <c r="F23219">
        <v>9.9687999999999999</v>
      </c>
      <c r="G23219">
        <v>7.33</v>
      </c>
      <c r="H23219" s="3">
        <v>42933.440000000002</v>
      </c>
    </row>
    <row r="23220" spans="1:8" x14ac:dyDescent="0.3">
      <c r="A23220" t="s">
        <v>71</v>
      </c>
      <c r="B23220">
        <v>1</v>
      </c>
      <c r="C23220">
        <v>41</v>
      </c>
      <c r="D23220" s="2">
        <v>42933</v>
      </c>
      <c r="E23220">
        <v>12</v>
      </c>
      <c r="F23220">
        <v>13.176000000000002</v>
      </c>
      <c r="G23220">
        <v>10.98</v>
      </c>
      <c r="H23220" s="3">
        <v>42933.45</v>
      </c>
    </row>
    <row r="23221" spans="1:8" x14ac:dyDescent="0.3">
      <c r="A23221" t="s">
        <v>29</v>
      </c>
      <c r="B23221">
        <v>9</v>
      </c>
      <c r="C23221">
        <v>44</v>
      </c>
      <c r="D23221" s="2">
        <v>42933</v>
      </c>
      <c r="E23221">
        <v>34</v>
      </c>
      <c r="F23221">
        <v>9.0159000000000002</v>
      </c>
      <c r="G23221">
        <v>7.33</v>
      </c>
      <c r="H23221" s="3">
        <v>42933.46</v>
      </c>
    </row>
    <row r="23222" spans="1:8" x14ac:dyDescent="0.3">
      <c r="A23222" t="s">
        <v>157</v>
      </c>
      <c r="B23222">
        <v>14</v>
      </c>
      <c r="C23222">
        <v>44</v>
      </c>
      <c r="D23222" s="2">
        <v>42933</v>
      </c>
      <c r="E23222">
        <v>43</v>
      </c>
      <c r="F23222">
        <v>32.353199999999994</v>
      </c>
      <c r="G23222">
        <v>25.08</v>
      </c>
      <c r="H23222" s="3">
        <v>42933.46</v>
      </c>
    </row>
    <row r="23223" spans="1:8" x14ac:dyDescent="0.3">
      <c r="A23223" t="s">
        <v>26</v>
      </c>
      <c r="B23223">
        <v>1</v>
      </c>
      <c r="C23223">
        <v>43</v>
      </c>
      <c r="D23223" s="2">
        <v>42933</v>
      </c>
      <c r="E23223">
        <v>41</v>
      </c>
      <c r="F23223">
        <v>5.7684000000000006</v>
      </c>
      <c r="G23223">
        <v>4.37</v>
      </c>
      <c r="H23223" s="3">
        <v>42933.47</v>
      </c>
    </row>
    <row r="23224" spans="1:8" x14ac:dyDescent="0.3">
      <c r="A23224" t="s">
        <v>11</v>
      </c>
      <c r="B23224">
        <v>3</v>
      </c>
      <c r="C23224">
        <v>43</v>
      </c>
      <c r="D23224" s="2">
        <v>42933</v>
      </c>
      <c r="E23224">
        <v>1</v>
      </c>
      <c r="F23224">
        <v>43.863399999999992</v>
      </c>
      <c r="G23224">
        <v>32.979999999999997</v>
      </c>
      <c r="H23224" s="3">
        <v>42933.47</v>
      </c>
    </row>
    <row r="23225" spans="1:8" x14ac:dyDescent="0.3">
      <c r="A23225" t="s">
        <v>29</v>
      </c>
      <c r="B23225">
        <v>1</v>
      </c>
      <c r="C23225">
        <v>1</v>
      </c>
      <c r="D23225" s="2">
        <v>42933</v>
      </c>
      <c r="E23225">
        <v>45</v>
      </c>
      <c r="F23225">
        <v>9.8955000000000002</v>
      </c>
      <c r="G23225">
        <v>7.33</v>
      </c>
      <c r="H23225" s="3">
        <v>42933.48</v>
      </c>
    </row>
    <row r="23226" spans="1:8" x14ac:dyDescent="0.3">
      <c r="A23226" t="s">
        <v>52</v>
      </c>
      <c r="B23226">
        <v>1</v>
      </c>
      <c r="C23226">
        <v>1</v>
      </c>
      <c r="D23226" s="2">
        <v>42933</v>
      </c>
      <c r="E23226">
        <v>33</v>
      </c>
      <c r="F23226">
        <v>20.869199999999996</v>
      </c>
      <c r="G23226">
        <v>16.829999999999998</v>
      </c>
      <c r="H23226" s="3">
        <v>42933.53</v>
      </c>
    </row>
    <row r="23227" spans="1:8" x14ac:dyDescent="0.3">
      <c r="A23227" t="s">
        <v>0</v>
      </c>
      <c r="B23227">
        <v>3</v>
      </c>
      <c r="C23227">
        <v>1</v>
      </c>
      <c r="D23227" s="2">
        <v>42933</v>
      </c>
      <c r="E23227">
        <v>22</v>
      </c>
      <c r="F23227">
        <v>13.375100000000002</v>
      </c>
      <c r="G23227">
        <v>10.210000000000001</v>
      </c>
      <c r="H23227" s="3">
        <v>42933.54</v>
      </c>
    </row>
    <row r="23228" spans="1:8" x14ac:dyDescent="0.3">
      <c r="A23228" t="s">
        <v>88</v>
      </c>
      <c r="B23228">
        <v>1</v>
      </c>
      <c r="C23228">
        <v>44</v>
      </c>
      <c r="D23228" s="2">
        <v>42933</v>
      </c>
      <c r="E23228">
        <v>17</v>
      </c>
      <c r="F23228">
        <v>7.2764999999999995</v>
      </c>
      <c r="G23228">
        <v>5.39</v>
      </c>
      <c r="H23228" s="3">
        <v>42933.55</v>
      </c>
    </row>
    <row r="23229" spans="1:8" x14ac:dyDescent="0.3">
      <c r="A23229" t="s">
        <v>188</v>
      </c>
      <c r="B23229">
        <v>1</v>
      </c>
      <c r="C23229">
        <v>1</v>
      </c>
      <c r="D23229" s="2">
        <v>42933</v>
      </c>
      <c r="E23229">
        <v>20</v>
      </c>
      <c r="F23229">
        <v>24.462000000000003</v>
      </c>
      <c r="G23229">
        <v>18.12</v>
      </c>
      <c r="H23229" s="3">
        <v>42933.56</v>
      </c>
    </row>
    <row r="23230" spans="1:8" x14ac:dyDescent="0.3">
      <c r="A23230" t="s">
        <v>148</v>
      </c>
      <c r="B23230">
        <v>10</v>
      </c>
      <c r="C23230">
        <v>1</v>
      </c>
      <c r="D23230" s="2">
        <v>42933</v>
      </c>
      <c r="E23230">
        <v>45</v>
      </c>
      <c r="F23230">
        <v>3.0381</v>
      </c>
      <c r="G23230">
        <v>2.4700000000000002</v>
      </c>
      <c r="H23230" s="3">
        <v>42933.57</v>
      </c>
    </row>
    <row r="23231" spans="1:8" x14ac:dyDescent="0.3">
      <c r="A23231" t="s">
        <v>134</v>
      </c>
      <c r="B23231">
        <v>10</v>
      </c>
      <c r="C23231">
        <v>1</v>
      </c>
      <c r="D23231" s="2">
        <v>42933</v>
      </c>
      <c r="E23231">
        <v>35</v>
      </c>
      <c r="F23231">
        <v>63.936000000000007</v>
      </c>
      <c r="G23231">
        <v>49.95</v>
      </c>
      <c r="H23231" s="3">
        <v>42933.57</v>
      </c>
    </row>
    <row r="23232" spans="1:8" x14ac:dyDescent="0.3">
      <c r="A23232" t="s">
        <v>48</v>
      </c>
      <c r="B23232">
        <v>1</v>
      </c>
      <c r="C23232">
        <v>45</v>
      </c>
      <c r="D23232" s="2">
        <v>42933</v>
      </c>
      <c r="E23232">
        <v>40</v>
      </c>
      <c r="F23232">
        <v>42.173999999999999</v>
      </c>
      <c r="G23232">
        <v>31.95</v>
      </c>
      <c r="H23232" s="3">
        <v>42933.57</v>
      </c>
    </row>
    <row r="23233" spans="1:8" x14ac:dyDescent="0.3">
      <c r="A23233" t="s">
        <v>12</v>
      </c>
      <c r="B23233">
        <v>8</v>
      </c>
      <c r="C23233">
        <v>44</v>
      </c>
      <c r="D23233" s="2">
        <v>42933</v>
      </c>
      <c r="E23233">
        <v>44</v>
      </c>
      <c r="F23233">
        <v>101.40640000000002</v>
      </c>
      <c r="G23233">
        <v>83.12</v>
      </c>
      <c r="H23233" s="3">
        <v>42933.58</v>
      </c>
    </row>
    <row r="23234" spans="1:8" x14ac:dyDescent="0.3">
      <c r="A23234" t="s">
        <v>99</v>
      </c>
      <c r="B23234">
        <v>1</v>
      </c>
      <c r="C23234">
        <v>44</v>
      </c>
      <c r="D23234" s="2">
        <v>42933</v>
      </c>
      <c r="E23234">
        <v>5</v>
      </c>
      <c r="F23234">
        <v>22.700900000000001</v>
      </c>
      <c r="G23234">
        <v>16.57</v>
      </c>
      <c r="H23234" s="3">
        <v>42933.59</v>
      </c>
    </row>
    <row r="23235" spans="1:8" x14ac:dyDescent="0.3">
      <c r="A23235" t="s">
        <v>143</v>
      </c>
      <c r="B23235">
        <v>7</v>
      </c>
      <c r="C23235">
        <v>41</v>
      </c>
      <c r="D23235" s="2">
        <v>42933</v>
      </c>
      <c r="E23235">
        <v>32</v>
      </c>
      <c r="F23235">
        <v>27.443200000000001</v>
      </c>
      <c r="G23235">
        <v>21.44</v>
      </c>
      <c r="H23235" s="3">
        <v>42933.59</v>
      </c>
    </row>
    <row r="23236" spans="1:8" x14ac:dyDescent="0.3">
      <c r="A23236" t="s">
        <v>58</v>
      </c>
      <c r="B23236">
        <v>1</v>
      </c>
      <c r="C23236">
        <v>1</v>
      </c>
      <c r="D23236" s="2">
        <v>42933</v>
      </c>
      <c r="E23236">
        <v>8</v>
      </c>
      <c r="F23236">
        <v>2.4034</v>
      </c>
      <c r="G23236">
        <v>1.97</v>
      </c>
      <c r="H23236" s="3">
        <v>42933.599999999999</v>
      </c>
    </row>
    <row r="23237" spans="1:8" x14ac:dyDescent="0.3">
      <c r="A23237" t="s">
        <v>10</v>
      </c>
      <c r="B23237">
        <v>2</v>
      </c>
      <c r="C23237">
        <v>3</v>
      </c>
      <c r="D23237" s="2">
        <v>42933</v>
      </c>
      <c r="E23237">
        <v>20</v>
      </c>
      <c r="F23237">
        <v>1.9456</v>
      </c>
      <c r="G23237">
        <v>1.52</v>
      </c>
      <c r="H23237" s="3">
        <v>42933.61</v>
      </c>
    </row>
    <row r="23238" spans="1:8" x14ac:dyDescent="0.3">
      <c r="A23238" t="s">
        <v>150</v>
      </c>
      <c r="B23238">
        <v>1</v>
      </c>
      <c r="C23238">
        <v>43</v>
      </c>
      <c r="D23238" s="2">
        <v>42933</v>
      </c>
      <c r="E23238">
        <v>1</v>
      </c>
      <c r="F23238">
        <v>2.8151999999999999</v>
      </c>
      <c r="G23238">
        <v>2.0699999999999998</v>
      </c>
      <c r="H23238" s="3">
        <v>42933.61</v>
      </c>
    </row>
    <row r="23239" spans="1:8" x14ac:dyDescent="0.3">
      <c r="A23239" t="s">
        <v>19</v>
      </c>
      <c r="B23239">
        <v>13</v>
      </c>
      <c r="C23239">
        <v>1</v>
      </c>
      <c r="D23239" s="2">
        <v>42933</v>
      </c>
      <c r="E23239">
        <v>8</v>
      </c>
      <c r="F23239">
        <v>81.676000000000002</v>
      </c>
      <c r="G23239">
        <v>58.34</v>
      </c>
      <c r="H23239" s="3">
        <v>42933.62</v>
      </c>
    </row>
    <row r="23240" spans="1:8" x14ac:dyDescent="0.3">
      <c r="A23240" t="s">
        <v>151</v>
      </c>
      <c r="B23240">
        <v>2</v>
      </c>
      <c r="C23240">
        <v>42</v>
      </c>
      <c r="D23240" s="2">
        <v>42933</v>
      </c>
      <c r="E23240">
        <v>15</v>
      </c>
      <c r="F23240">
        <v>4.1859999999999999</v>
      </c>
      <c r="G23240">
        <v>2.99</v>
      </c>
      <c r="H23240" s="3">
        <v>42933.65</v>
      </c>
    </row>
    <row r="23241" spans="1:8" x14ac:dyDescent="0.3">
      <c r="A23241" t="s">
        <v>95</v>
      </c>
      <c r="B23241">
        <v>3</v>
      </c>
      <c r="C23241">
        <v>1</v>
      </c>
      <c r="D23241" s="2">
        <v>42933</v>
      </c>
      <c r="E23241">
        <v>24</v>
      </c>
      <c r="F23241">
        <v>97.751900000000006</v>
      </c>
      <c r="G23241">
        <v>76.97</v>
      </c>
      <c r="H23241" s="3">
        <v>42933.65</v>
      </c>
    </row>
    <row r="23242" spans="1:8" x14ac:dyDescent="0.3">
      <c r="A23242" t="s">
        <v>49</v>
      </c>
      <c r="B23242">
        <v>1</v>
      </c>
      <c r="C23242">
        <v>1</v>
      </c>
      <c r="D23242" s="2">
        <v>42933</v>
      </c>
      <c r="E23242">
        <v>10</v>
      </c>
      <c r="F23242">
        <v>3.355</v>
      </c>
      <c r="G23242">
        <v>2.75</v>
      </c>
      <c r="H23242" s="3">
        <v>42933.65</v>
      </c>
    </row>
    <row r="23243" spans="1:8" x14ac:dyDescent="0.3">
      <c r="A23243" t="s">
        <v>184</v>
      </c>
      <c r="B23243">
        <v>3</v>
      </c>
      <c r="C23243">
        <v>1</v>
      </c>
      <c r="D23243" s="2">
        <v>42933</v>
      </c>
      <c r="E23243">
        <v>38</v>
      </c>
      <c r="F23243">
        <v>35.937000000000005</v>
      </c>
      <c r="G23243">
        <v>26.62</v>
      </c>
      <c r="H23243" s="3">
        <v>42933.66</v>
      </c>
    </row>
    <row r="23244" spans="1:8" x14ac:dyDescent="0.3">
      <c r="A23244" t="s">
        <v>48</v>
      </c>
      <c r="B23244">
        <v>1</v>
      </c>
      <c r="C23244">
        <v>41</v>
      </c>
      <c r="D23244" s="2">
        <v>42933</v>
      </c>
      <c r="E23244">
        <v>46</v>
      </c>
      <c r="F23244">
        <v>42.493499999999997</v>
      </c>
      <c r="G23244">
        <v>31.95</v>
      </c>
      <c r="H23244" s="3">
        <v>42933.69</v>
      </c>
    </row>
    <row r="23245" spans="1:8" x14ac:dyDescent="0.3">
      <c r="A23245" t="s">
        <v>49</v>
      </c>
      <c r="B23245">
        <v>10</v>
      </c>
      <c r="C23245">
        <v>1</v>
      </c>
      <c r="D23245" s="2">
        <v>42933</v>
      </c>
      <c r="E23245">
        <v>36</v>
      </c>
      <c r="F23245">
        <v>3.41</v>
      </c>
      <c r="G23245">
        <v>2.75</v>
      </c>
      <c r="H23245" s="3">
        <v>42933.69</v>
      </c>
    </row>
    <row r="23246" spans="1:8" x14ac:dyDescent="0.3">
      <c r="A23246" t="s">
        <v>17</v>
      </c>
      <c r="B23246">
        <v>1</v>
      </c>
      <c r="C23246">
        <v>41</v>
      </c>
      <c r="D23246" s="2">
        <v>42933</v>
      </c>
      <c r="E23246">
        <v>45</v>
      </c>
      <c r="F23246">
        <v>10.244000000000002</v>
      </c>
      <c r="G23246">
        <v>7.88</v>
      </c>
      <c r="H23246" s="3">
        <v>42933.69</v>
      </c>
    </row>
    <row r="23247" spans="1:8" x14ac:dyDescent="0.3">
      <c r="A23247" t="s">
        <v>12</v>
      </c>
      <c r="B23247">
        <v>2</v>
      </c>
      <c r="C23247">
        <v>44</v>
      </c>
      <c r="D23247" s="2">
        <v>42933</v>
      </c>
      <c r="E23247">
        <v>23</v>
      </c>
      <c r="F23247">
        <v>105.5624</v>
      </c>
      <c r="G23247">
        <v>83.12</v>
      </c>
      <c r="H23247" s="3">
        <v>42933.72</v>
      </c>
    </row>
    <row r="23248" spans="1:8" x14ac:dyDescent="0.3">
      <c r="A23248" t="s">
        <v>41</v>
      </c>
      <c r="B23248">
        <v>9</v>
      </c>
      <c r="C23248">
        <v>2</v>
      </c>
      <c r="D23248" s="2">
        <v>42933</v>
      </c>
      <c r="E23248">
        <v>40</v>
      </c>
      <c r="F23248">
        <v>64.822500000000005</v>
      </c>
      <c r="G23248">
        <v>50.25</v>
      </c>
      <c r="H23248" s="3">
        <v>42933.73</v>
      </c>
    </row>
    <row r="23249" spans="1:8" x14ac:dyDescent="0.3">
      <c r="A23249" t="s">
        <v>36</v>
      </c>
      <c r="B23249">
        <v>3</v>
      </c>
      <c r="C23249">
        <v>41</v>
      </c>
      <c r="D23249" s="2">
        <v>42933</v>
      </c>
      <c r="E23249">
        <v>27</v>
      </c>
      <c r="F23249">
        <v>91.872200000000007</v>
      </c>
      <c r="G23249">
        <v>67.06</v>
      </c>
      <c r="H23249" s="3">
        <v>42933.75</v>
      </c>
    </row>
    <row r="23250" spans="1:8" x14ac:dyDescent="0.3">
      <c r="A23250" t="s">
        <v>5</v>
      </c>
      <c r="B23250">
        <v>10</v>
      </c>
      <c r="C23250">
        <v>1</v>
      </c>
      <c r="D23250" s="2">
        <v>42933</v>
      </c>
      <c r="E23250">
        <v>50</v>
      </c>
      <c r="F23250">
        <v>31.157499999999999</v>
      </c>
      <c r="G23250">
        <v>25.75</v>
      </c>
      <c r="H23250" s="3">
        <v>42933.78</v>
      </c>
    </row>
    <row r="23251" spans="1:8" x14ac:dyDescent="0.3">
      <c r="A23251" t="s">
        <v>32</v>
      </c>
      <c r="B23251">
        <v>1</v>
      </c>
      <c r="C23251">
        <v>1</v>
      </c>
      <c r="D23251" s="2">
        <v>42933</v>
      </c>
      <c r="E23251">
        <v>22</v>
      </c>
      <c r="F23251">
        <v>24.824499999999997</v>
      </c>
      <c r="G23251">
        <v>18.95</v>
      </c>
      <c r="H23251" s="3">
        <v>42933.79</v>
      </c>
    </row>
    <row r="23252" spans="1:8" x14ac:dyDescent="0.3">
      <c r="A23252" t="s">
        <v>129</v>
      </c>
      <c r="B23252">
        <v>1</v>
      </c>
      <c r="C23252">
        <v>1</v>
      </c>
      <c r="D23252" s="2">
        <v>42933</v>
      </c>
      <c r="E23252">
        <v>24</v>
      </c>
      <c r="F23252">
        <v>7.6163999999999996</v>
      </c>
      <c r="G23252">
        <v>5.77</v>
      </c>
      <c r="H23252" s="3">
        <v>42933.79</v>
      </c>
    </row>
    <row r="23253" spans="1:8" x14ac:dyDescent="0.3">
      <c r="A23253" t="s">
        <v>17</v>
      </c>
      <c r="B23253">
        <v>1</v>
      </c>
      <c r="C23253">
        <v>41</v>
      </c>
      <c r="D23253" s="2">
        <v>42933</v>
      </c>
      <c r="E23253">
        <v>9</v>
      </c>
      <c r="F23253">
        <v>10.638</v>
      </c>
      <c r="G23253">
        <v>7.88</v>
      </c>
      <c r="H23253" s="3">
        <v>42933.8</v>
      </c>
    </row>
    <row r="23254" spans="1:8" x14ac:dyDescent="0.3">
      <c r="A23254" t="s">
        <v>19</v>
      </c>
      <c r="B23254">
        <v>10</v>
      </c>
      <c r="C23254">
        <v>1</v>
      </c>
      <c r="D23254" s="2">
        <v>42933</v>
      </c>
      <c r="E23254">
        <v>45</v>
      </c>
      <c r="F23254">
        <v>80.509200000000007</v>
      </c>
      <c r="G23254">
        <v>58.34</v>
      </c>
      <c r="H23254" s="3">
        <v>42933.8</v>
      </c>
    </row>
    <row r="23255" spans="1:8" x14ac:dyDescent="0.3">
      <c r="A23255" t="s">
        <v>12</v>
      </c>
      <c r="B23255">
        <v>4</v>
      </c>
      <c r="C23255">
        <v>1</v>
      </c>
      <c r="D23255" s="2">
        <v>42933</v>
      </c>
      <c r="E23255">
        <v>3</v>
      </c>
      <c r="F23255">
        <v>112.212</v>
      </c>
      <c r="G23255">
        <v>83.12</v>
      </c>
      <c r="H23255" s="3">
        <v>42933.8</v>
      </c>
    </row>
    <row r="23256" spans="1:8" x14ac:dyDescent="0.3">
      <c r="A23256" t="s">
        <v>31</v>
      </c>
      <c r="B23256">
        <v>10</v>
      </c>
      <c r="C23256">
        <v>1</v>
      </c>
      <c r="D23256" s="2">
        <v>42933</v>
      </c>
      <c r="E23256">
        <v>48</v>
      </c>
      <c r="F23256">
        <v>1.4824000000000002</v>
      </c>
      <c r="G23256">
        <v>1.0900000000000001</v>
      </c>
      <c r="H23256" s="3">
        <v>42933.8</v>
      </c>
    </row>
    <row r="23257" spans="1:8" x14ac:dyDescent="0.3">
      <c r="A23257" t="s">
        <v>43</v>
      </c>
      <c r="B23257">
        <v>1</v>
      </c>
      <c r="C23257">
        <v>42</v>
      </c>
      <c r="D23257" s="2">
        <v>42933</v>
      </c>
      <c r="E23257">
        <v>28</v>
      </c>
      <c r="F23257">
        <v>76.759200000000007</v>
      </c>
      <c r="G23257">
        <v>60.92</v>
      </c>
      <c r="H23257" s="3">
        <v>42933.8</v>
      </c>
    </row>
    <row r="23258" spans="1:8" x14ac:dyDescent="0.3">
      <c r="A23258" t="s">
        <v>97</v>
      </c>
      <c r="B23258">
        <v>1</v>
      </c>
      <c r="C23258">
        <v>1</v>
      </c>
      <c r="D23258" s="2">
        <v>42933</v>
      </c>
      <c r="E23258">
        <v>9</v>
      </c>
      <c r="F23258">
        <v>13.446000000000002</v>
      </c>
      <c r="G23258">
        <v>9.9600000000000009</v>
      </c>
      <c r="H23258" s="3">
        <v>42933.82</v>
      </c>
    </row>
    <row r="23259" spans="1:8" x14ac:dyDescent="0.3">
      <c r="A23259" t="s">
        <v>54</v>
      </c>
      <c r="B23259">
        <v>5</v>
      </c>
      <c r="C23259">
        <v>1</v>
      </c>
      <c r="D23259" s="2">
        <v>42933</v>
      </c>
      <c r="E23259">
        <v>4</v>
      </c>
      <c r="F23259">
        <v>86.063099999999991</v>
      </c>
      <c r="G23259">
        <v>69.97</v>
      </c>
      <c r="H23259" s="3">
        <v>42933.84</v>
      </c>
    </row>
    <row r="23260" spans="1:8" x14ac:dyDescent="0.3">
      <c r="A23260" t="s">
        <v>12</v>
      </c>
      <c r="B23260">
        <v>10</v>
      </c>
      <c r="C23260">
        <v>1</v>
      </c>
      <c r="D23260" s="2">
        <v>42933</v>
      </c>
      <c r="E23260">
        <v>49</v>
      </c>
      <c r="F23260">
        <v>104.7312</v>
      </c>
      <c r="G23260">
        <v>83.12</v>
      </c>
      <c r="H23260" s="3">
        <v>42933.85</v>
      </c>
    </row>
    <row r="23261" spans="1:8" x14ac:dyDescent="0.3">
      <c r="A23261" t="s">
        <v>11</v>
      </c>
      <c r="B23261">
        <v>1</v>
      </c>
      <c r="C23261">
        <v>44</v>
      </c>
      <c r="D23261" s="2">
        <v>42933</v>
      </c>
      <c r="E23261">
        <v>20</v>
      </c>
      <c r="F23261">
        <v>44.522999999999996</v>
      </c>
      <c r="G23261">
        <v>32.979999999999997</v>
      </c>
      <c r="H23261" s="3">
        <v>42933.85</v>
      </c>
    </row>
    <row r="23262" spans="1:8" x14ac:dyDescent="0.3">
      <c r="A23262" t="s">
        <v>17</v>
      </c>
      <c r="B23262">
        <v>1</v>
      </c>
      <c r="C23262">
        <v>41</v>
      </c>
      <c r="D23262" s="2">
        <v>42933</v>
      </c>
      <c r="E23262">
        <v>22</v>
      </c>
      <c r="F23262">
        <v>10.480399999999999</v>
      </c>
      <c r="G23262">
        <v>7.88</v>
      </c>
      <c r="H23262" s="3">
        <v>42933.85</v>
      </c>
    </row>
    <row r="23263" spans="1:8" x14ac:dyDescent="0.3">
      <c r="A23263" t="s">
        <v>80</v>
      </c>
      <c r="B23263">
        <v>1</v>
      </c>
      <c r="C23263">
        <v>1</v>
      </c>
      <c r="D23263" s="2">
        <v>42933</v>
      </c>
      <c r="E23263">
        <v>3</v>
      </c>
      <c r="F23263">
        <v>8.0779999999999994</v>
      </c>
      <c r="G23263">
        <v>5.77</v>
      </c>
      <c r="H23263" s="3">
        <v>42933.86</v>
      </c>
    </row>
    <row r="23264" spans="1:8" x14ac:dyDescent="0.3">
      <c r="A23264" t="s">
        <v>162</v>
      </c>
      <c r="B23264">
        <v>1</v>
      </c>
      <c r="C23264">
        <v>41</v>
      </c>
      <c r="D23264" s="2">
        <v>42933</v>
      </c>
      <c r="E23264">
        <v>34</v>
      </c>
      <c r="F23264">
        <v>9.4121999999999986</v>
      </c>
      <c r="G23264">
        <v>7.47</v>
      </c>
      <c r="H23264" s="3">
        <v>42933.87</v>
      </c>
    </row>
    <row r="23265" spans="1:8" x14ac:dyDescent="0.3">
      <c r="A23265" t="s">
        <v>63</v>
      </c>
      <c r="B23265">
        <v>15</v>
      </c>
      <c r="C23265">
        <v>41</v>
      </c>
      <c r="D23265" s="2">
        <v>42933</v>
      </c>
      <c r="E23265">
        <v>25</v>
      </c>
      <c r="F23265">
        <v>18.6496</v>
      </c>
      <c r="G23265">
        <v>14.57</v>
      </c>
      <c r="H23265" s="3">
        <v>42933.89</v>
      </c>
    </row>
    <row r="23266" spans="1:8" x14ac:dyDescent="0.3">
      <c r="A23266" t="s">
        <v>65</v>
      </c>
      <c r="B23266">
        <v>1</v>
      </c>
      <c r="C23266">
        <v>44</v>
      </c>
      <c r="D23266" s="2">
        <v>42933</v>
      </c>
      <c r="E23266">
        <v>36</v>
      </c>
      <c r="F23266">
        <v>51.960999999999991</v>
      </c>
      <c r="G23266">
        <v>39.97</v>
      </c>
      <c r="H23266" s="3">
        <v>42933.89</v>
      </c>
    </row>
    <row r="23267" spans="1:8" x14ac:dyDescent="0.3">
      <c r="A23267" t="s">
        <v>49</v>
      </c>
      <c r="B23267">
        <v>1</v>
      </c>
      <c r="C23267">
        <v>1</v>
      </c>
      <c r="D23267" s="2">
        <v>42933</v>
      </c>
      <c r="E23267">
        <v>3</v>
      </c>
      <c r="F23267">
        <v>3.74</v>
      </c>
      <c r="G23267">
        <v>2.75</v>
      </c>
      <c r="H23267" s="3">
        <v>42933.9</v>
      </c>
    </row>
    <row r="23268" spans="1:8" x14ac:dyDescent="0.3">
      <c r="A23268" t="s">
        <v>75</v>
      </c>
      <c r="B23268">
        <v>2</v>
      </c>
      <c r="C23268">
        <v>41</v>
      </c>
      <c r="D23268" s="2">
        <v>42933</v>
      </c>
      <c r="E23268">
        <v>36</v>
      </c>
      <c r="F23268">
        <v>25.434000000000001</v>
      </c>
      <c r="G23268">
        <v>18.84</v>
      </c>
      <c r="H23268" s="3">
        <v>42933.91</v>
      </c>
    </row>
    <row r="23269" spans="1:8" x14ac:dyDescent="0.3">
      <c r="A23269" t="s">
        <v>52</v>
      </c>
      <c r="B23269">
        <v>3</v>
      </c>
      <c r="C23269">
        <v>41</v>
      </c>
      <c r="D23269" s="2">
        <v>42933</v>
      </c>
      <c r="E23269">
        <v>30</v>
      </c>
      <c r="F23269">
        <v>20.3643</v>
      </c>
      <c r="G23269">
        <v>16.829999999999998</v>
      </c>
      <c r="H23269" s="3">
        <v>42933.91</v>
      </c>
    </row>
    <row r="23270" spans="1:8" x14ac:dyDescent="0.3">
      <c r="A23270" t="s">
        <v>11</v>
      </c>
      <c r="B23270">
        <v>3</v>
      </c>
      <c r="C23270">
        <v>1</v>
      </c>
      <c r="D23270" s="2">
        <v>42933</v>
      </c>
      <c r="E23270">
        <v>41</v>
      </c>
      <c r="F23270">
        <v>39.905799999999992</v>
      </c>
      <c r="G23270">
        <v>32.979999999999997</v>
      </c>
      <c r="H23270" s="3">
        <v>42933.919999999998</v>
      </c>
    </row>
    <row r="23271" spans="1:8" x14ac:dyDescent="0.3">
      <c r="A23271" t="s">
        <v>52</v>
      </c>
      <c r="B23271">
        <v>1</v>
      </c>
      <c r="C23271">
        <v>43</v>
      </c>
      <c r="D23271" s="2">
        <v>42933</v>
      </c>
      <c r="E23271">
        <v>4</v>
      </c>
      <c r="F23271">
        <v>22.888799999999996</v>
      </c>
      <c r="G23271">
        <v>16.829999999999998</v>
      </c>
      <c r="H23271" s="3">
        <v>42933.919999999998</v>
      </c>
    </row>
    <row r="23272" spans="1:8" x14ac:dyDescent="0.3">
      <c r="A23272" t="s">
        <v>52</v>
      </c>
      <c r="B23272">
        <v>3</v>
      </c>
      <c r="C23272">
        <v>45</v>
      </c>
      <c r="D23272" s="2">
        <v>42933</v>
      </c>
      <c r="E23272">
        <v>48</v>
      </c>
      <c r="F23272">
        <v>22.720499999999998</v>
      </c>
      <c r="G23272">
        <v>16.829999999999998</v>
      </c>
      <c r="H23272" s="3">
        <v>42933.93</v>
      </c>
    </row>
    <row r="23273" spans="1:8" x14ac:dyDescent="0.3">
      <c r="A23273" t="s">
        <v>36</v>
      </c>
      <c r="B23273">
        <v>11</v>
      </c>
      <c r="C23273">
        <v>1</v>
      </c>
      <c r="D23273" s="2">
        <v>42933</v>
      </c>
      <c r="E23273">
        <v>41</v>
      </c>
      <c r="F23273">
        <v>80.472000000000008</v>
      </c>
      <c r="G23273">
        <v>67.06</v>
      </c>
      <c r="H23273" s="3">
        <v>42933.95</v>
      </c>
    </row>
    <row r="23274" spans="1:8" x14ac:dyDescent="0.3">
      <c r="A23274" t="s">
        <v>80</v>
      </c>
      <c r="B23274">
        <v>1</v>
      </c>
      <c r="C23274">
        <v>3</v>
      </c>
      <c r="D23274" s="2">
        <v>42933</v>
      </c>
      <c r="E23274">
        <v>50</v>
      </c>
      <c r="F23274">
        <v>7.4432999999999989</v>
      </c>
      <c r="G23274">
        <v>5.77</v>
      </c>
      <c r="H23274" s="3">
        <v>42933.96</v>
      </c>
    </row>
    <row r="23275" spans="1:8" x14ac:dyDescent="0.3">
      <c r="A23275" t="s">
        <v>22</v>
      </c>
      <c r="B23275">
        <v>2</v>
      </c>
      <c r="C23275">
        <v>41</v>
      </c>
      <c r="D23275" s="2">
        <v>42933</v>
      </c>
      <c r="E23275">
        <v>11</v>
      </c>
      <c r="F23275">
        <v>90.405000000000001</v>
      </c>
      <c r="G23275">
        <v>73.5</v>
      </c>
      <c r="H23275" s="3">
        <v>42933.98</v>
      </c>
    </row>
    <row r="23276" spans="1:8" x14ac:dyDescent="0.3">
      <c r="A23276" t="s">
        <v>38</v>
      </c>
      <c r="B23276">
        <v>1</v>
      </c>
      <c r="C23276">
        <v>41</v>
      </c>
      <c r="D23276" s="2">
        <v>42933</v>
      </c>
      <c r="E23276">
        <v>17</v>
      </c>
      <c r="F23276">
        <v>218.42940000000002</v>
      </c>
      <c r="G23276">
        <v>166.74</v>
      </c>
      <c r="H23276" s="3">
        <v>42933.99</v>
      </c>
    </row>
    <row r="23277" spans="1:8" x14ac:dyDescent="0.3">
      <c r="A23277" t="s">
        <v>89</v>
      </c>
      <c r="B23277">
        <v>12</v>
      </c>
      <c r="C23277">
        <v>43</v>
      </c>
      <c r="D23277" s="2">
        <v>42933</v>
      </c>
      <c r="E23277">
        <v>38</v>
      </c>
      <c r="F23277">
        <v>43.071999999999996</v>
      </c>
      <c r="G23277">
        <v>33.65</v>
      </c>
      <c r="H23277" s="3">
        <v>42933.99</v>
      </c>
    </row>
    <row r="23278" spans="1:8" x14ac:dyDescent="0.3">
      <c r="A23278" t="s">
        <v>84</v>
      </c>
      <c r="B23278">
        <v>1</v>
      </c>
      <c r="C23278">
        <v>44</v>
      </c>
      <c r="D23278" s="2">
        <v>42933</v>
      </c>
      <c r="E23278">
        <v>18</v>
      </c>
      <c r="F23278">
        <v>10.533600000000002</v>
      </c>
      <c r="G23278">
        <v>7.98</v>
      </c>
      <c r="H23278" s="3">
        <v>42933.99</v>
      </c>
    </row>
    <row r="23279" spans="1:8" x14ac:dyDescent="0.3">
      <c r="A23279" t="s">
        <v>7</v>
      </c>
      <c r="B23279">
        <v>1</v>
      </c>
      <c r="C23279">
        <v>41</v>
      </c>
      <c r="D23279" s="2">
        <v>42933</v>
      </c>
      <c r="E23279">
        <v>46</v>
      </c>
      <c r="F23279">
        <v>178.96250000000001</v>
      </c>
      <c r="G23279">
        <v>143.16999999999999</v>
      </c>
      <c r="H23279" s="3">
        <v>42934</v>
      </c>
    </row>
    <row r="23280" spans="1:8" x14ac:dyDescent="0.3">
      <c r="A23280" t="s">
        <v>112</v>
      </c>
      <c r="B23280">
        <v>10</v>
      </c>
      <c r="C23280">
        <v>44</v>
      </c>
      <c r="D23280" s="2">
        <v>42934</v>
      </c>
      <c r="E23280">
        <v>40</v>
      </c>
      <c r="F23280">
        <v>625.28919999999994</v>
      </c>
      <c r="G23280">
        <v>477.32</v>
      </c>
      <c r="H23280" s="3">
        <v>42934.02</v>
      </c>
    </row>
    <row r="23281" spans="1:8" x14ac:dyDescent="0.3">
      <c r="A23281" t="s">
        <v>29</v>
      </c>
      <c r="B23281">
        <v>2</v>
      </c>
      <c r="C23281">
        <v>1</v>
      </c>
      <c r="D23281" s="2">
        <v>42934</v>
      </c>
      <c r="E23281">
        <v>37</v>
      </c>
      <c r="F23281">
        <v>9.5289999999999999</v>
      </c>
      <c r="G23281">
        <v>7.33</v>
      </c>
      <c r="H23281" s="3">
        <v>42934.03</v>
      </c>
    </row>
    <row r="23282" spans="1:8" x14ac:dyDescent="0.3">
      <c r="A23282" t="s">
        <v>52</v>
      </c>
      <c r="B23282">
        <v>15</v>
      </c>
      <c r="C23282">
        <v>42</v>
      </c>
      <c r="D23282" s="2">
        <v>42934</v>
      </c>
      <c r="E23282">
        <v>39</v>
      </c>
      <c r="F23282">
        <v>23.393699999999999</v>
      </c>
      <c r="G23282">
        <v>16.829999999999998</v>
      </c>
      <c r="H23282" s="3">
        <v>42934.03</v>
      </c>
    </row>
    <row r="23283" spans="1:8" x14ac:dyDescent="0.3">
      <c r="A23283" t="s">
        <v>72</v>
      </c>
      <c r="B23283">
        <v>1</v>
      </c>
      <c r="C23283">
        <v>41</v>
      </c>
      <c r="D23283" s="2">
        <v>42934</v>
      </c>
      <c r="E23283">
        <v>42</v>
      </c>
      <c r="F23283">
        <v>70.450100000000006</v>
      </c>
      <c r="G23283">
        <v>52.97</v>
      </c>
      <c r="H23283" s="3">
        <v>42934.04</v>
      </c>
    </row>
    <row r="23284" spans="1:8" x14ac:dyDescent="0.3">
      <c r="A23284" t="s">
        <v>168</v>
      </c>
      <c r="B23284">
        <v>1</v>
      </c>
      <c r="C23284">
        <v>44</v>
      </c>
      <c r="D23284" s="2">
        <v>42934</v>
      </c>
      <c r="E23284">
        <v>34</v>
      </c>
      <c r="F23284">
        <v>37.820599999999999</v>
      </c>
      <c r="G23284">
        <v>29.78</v>
      </c>
      <c r="H23284" s="3">
        <v>42934.05</v>
      </c>
    </row>
    <row r="23285" spans="1:8" x14ac:dyDescent="0.3">
      <c r="A23285" t="s">
        <v>12</v>
      </c>
      <c r="B23285">
        <v>1</v>
      </c>
      <c r="C23285">
        <v>1</v>
      </c>
      <c r="D23285" s="2">
        <v>42934</v>
      </c>
      <c r="E23285">
        <v>10</v>
      </c>
      <c r="F23285">
        <v>113.0432</v>
      </c>
      <c r="G23285">
        <v>83.12</v>
      </c>
      <c r="H23285" s="3">
        <v>42934.06</v>
      </c>
    </row>
    <row r="23286" spans="1:8" x14ac:dyDescent="0.3">
      <c r="A23286" t="s">
        <v>7</v>
      </c>
      <c r="B23286">
        <v>15</v>
      </c>
      <c r="C23286">
        <v>1</v>
      </c>
      <c r="D23286" s="2">
        <v>42934</v>
      </c>
      <c r="E23286">
        <v>18</v>
      </c>
      <c r="F23286">
        <v>191.84779999999998</v>
      </c>
      <c r="G23286">
        <v>143.16999999999999</v>
      </c>
      <c r="H23286" s="3">
        <v>42934.06</v>
      </c>
    </row>
    <row r="23287" spans="1:8" x14ac:dyDescent="0.3">
      <c r="A23287" t="s">
        <v>170</v>
      </c>
      <c r="B23287">
        <v>2</v>
      </c>
      <c r="C23287">
        <v>41</v>
      </c>
      <c r="D23287" s="2">
        <v>42934</v>
      </c>
      <c r="E23287">
        <v>23</v>
      </c>
      <c r="F23287">
        <v>114.26190000000001</v>
      </c>
      <c r="G23287">
        <v>89.97</v>
      </c>
      <c r="H23287" s="3">
        <v>42934.06</v>
      </c>
    </row>
    <row r="23288" spans="1:8" x14ac:dyDescent="0.3">
      <c r="A23288" t="s">
        <v>197</v>
      </c>
      <c r="B23288">
        <v>2</v>
      </c>
      <c r="C23288">
        <v>41</v>
      </c>
      <c r="D23288" s="2">
        <v>42934</v>
      </c>
      <c r="E23288">
        <v>2</v>
      </c>
      <c r="F23288">
        <v>115.26689999999999</v>
      </c>
      <c r="G23288">
        <v>87.99</v>
      </c>
      <c r="H23288" s="3">
        <v>42934.080000000002</v>
      </c>
    </row>
    <row r="23289" spans="1:8" x14ac:dyDescent="0.3">
      <c r="A23289" t="s">
        <v>24</v>
      </c>
      <c r="B23289">
        <v>1</v>
      </c>
      <c r="C23289">
        <v>41</v>
      </c>
      <c r="D23289" s="2">
        <v>42934</v>
      </c>
      <c r="E23289">
        <v>33</v>
      </c>
      <c r="F23289">
        <v>48.532499999999999</v>
      </c>
      <c r="G23289">
        <v>35.950000000000003</v>
      </c>
      <c r="H23289" s="3">
        <v>42934.1</v>
      </c>
    </row>
    <row r="23290" spans="1:8" x14ac:dyDescent="0.3">
      <c r="A23290" t="s">
        <v>35</v>
      </c>
      <c r="B23290">
        <v>6</v>
      </c>
      <c r="C23290">
        <v>1</v>
      </c>
      <c r="D23290" s="2">
        <v>42934</v>
      </c>
      <c r="E23290">
        <v>33</v>
      </c>
      <c r="F23290">
        <v>983.44400000000007</v>
      </c>
      <c r="G23290">
        <v>793.1</v>
      </c>
      <c r="H23290" s="3">
        <v>42934.1</v>
      </c>
    </row>
    <row r="23291" spans="1:8" x14ac:dyDescent="0.3">
      <c r="A23291" t="s">
        <v>69</v>
      </c>
      <c r="B23291">
        <v>15</v>
      </c>
      <c r="C23291">
        <v>1</v>
      </c>
      <c r="D23291" s="2">
        <v>42934</v>
      </c>
      <c r="E23291">
        <v>42</v>
      </c>
      <c r="F23291">
        <v>23.142599999999998</v>
      </c>
      <c r="G23291">
        <v>16.77</v>
      </c>
      <c r="H23291" s="3">
        <v>42934.1</v>
      </c>
    </row>
    <row r="23292" spans="1:8" x14ac:dyDescent="0.3">
      <c r="A23292" t="s">
        <v>43</v>
      </c>
      <c r="B23292">
        <v>15</v>
      </c>
      <c r="C23292">
        <v>1</v>
      </c>
      <c r="D23292" s="2">
        <v>42934</v>
      </c>
      <c r="E23292">
        <v>47</v>
      </c>
      <c r="F23292">
        <v>81.023600000000002</v>
      </c>
      <c r="G23292">
        <v>60.92</v>
      </c>
      <c r="H23292" s="3">
        <v>42934.1</v>
      </c>
    </row>
    <row r="23293" spans="1:8" x14ac:dyDescent="0.3">
      <c r="A23293" t="s">
        <v>12</v>
      </c>
      <c r="B23293">
        <v>3</v>
      </c>
      <c r="C23293">
        <v>42</v>
      </c>
      <c r="D23293" s="2">
        <v>42934</v>
      </c>
      <c r="E23293">
        <v>16</v>
      </c>
      <c r="F23293">
        <v>113.0432</v>
      </c>
      <c r="G23293">
        <v>83.12</v>
      </c>
      <c r="H23293" s="3">
        <v>42934.12</v>
      </c>
    </row>
    <row r="23294" spans="1:8" x14ac:dyDescent="0.3">
      <c r="A23294" t="s">
        <v>17</v>
      </c>
      <c r="B23294">
        <v>3</v>
      </c>
      <c r="C23294">
        <v>1</v>
      </c>
      <c r="D23294" s="2">
        <v>42934</v>
      </c>
      <c r="E23294">
        <v>10</v>
      </c>
      <c r="F23294">
        <v>9.85</v>
      </c>
      <c r="G23294">
        <v>7.88</v>
      </c>
      <c r="H23294" s="3">
        <v>42934.13</v>
      </c>
    </row>
    <row r="23295" spans="1:8" x14ac:dyDescent="0.3">
      <c r="A23295" t="s">
        <v>11</v>
      </c>
      <c r="B23295">
        <v>2</v>
      </c>
      <c r="C23295">
        <v>2</v>
      </c>
      <c r="D23295" s="2">
        <v>42934</v>
      </c>
      <c r="E23295">
        <v>40</v>
      </c>
      <c r="F23295">
        <v>42.214399999999998</v>
      </c>
      <c r="G23295">
        <v>32.979999999999997</v>
      </c>
      <c r="H23295" s="3">
        <v>42934.13</v>
      </c>
    </row>
    <row r="23296" spans="1:8" x14ac:dyDescent="0.3">
      <c r="A23296" t="s">
        <v>17</v>
      </c>
      <c r="B23296">
        <v>1</v>
      </c>
      <c r="C23296">
        <v>1</v>
      </c>
      <c r="D23296" s="2">
        <v>42934</v>
      </c>
      <c r="E23296">
        <v>7</v>
      </c>
      <c r="F23296">
        <v>9.4559999999999995</v>
      </c>
      <c r="G23296">
        <v>7.88</v>
      </c>
      <c r="H23296" s="3">
        <v>42934.14</v>
      </c>
    </row>
    <row r="23297" spans="1:8" x14ac:dyDescent="0.3">
      <c r="A23297" t="s">
        <v>63</v>
      </c>
      <c r="B23297">
        <v>10</v>
      </c>
      <c r="C23297">
        <v>41</v>
      </c>
      <c r="D23297" s="2">
        <v>42934</v>
      </c>
      <c r="E23297">
        <v>9</v>
      </c>
      <c r="F23297">
        <v>19.232399999999998</v>
      </c>
      <c r="G23297">
        <v>14.57</v>
      </c>
      <c r="H23297" s="3">
        <v>42934.17</v>
      </c>
    </row>
    <row r="23298" spans="1:8" x14ac:dyDescent="0.3">
      <c r="A23298" t="s">
        <v>153</v>
      </c>
      <c r="B23298">
        <v>1</v>
      </c>
      <c r="C23298">
        <v>45</v>
      </c>
      <c r="D23298" s="2">
        <v>42934</v>
      </c>
      <c r="E23298">
        <v>42</v>
      </c>
      <c r="F23298">
        <v>109.73899999999999</v>
      </c>
      <c r="G23298">
        <v>89.95</v>
      </c>
      <c r="H23298" s="3">
        <v>42934.18</v>
      </c>
    </row>
    <row r="23299" spans="1:8" x14ac:dyDescent="0.3">
      <c r="A23299" t="s">
        <v>52</v>
      </c>
      <c r="B23299">
        <v>10</v>
      </c>
      <c r="C23299">
        <v>45</v>
      </c>
      <c r="D23299" s="2">
        <v>42934</v>
      </c>
      <c r="E23299">
        <v>3</v>
      </c>
      <c r="F23299">
        <v>21.2058</v>
      </c>
      <c r="G23299">
        <v>16.829999999999998</v>
      </c>
      <c r="H23299" s="3">
        <v>42934.2</v>
      </c>
    </row>
    <row r="23300" spans="1:8" x14ac:dyDescent="0.3">
      <c r="A23300" t="s">
        <v>53</v>
      </c>
      <c r="B23300">
        <v>1</v>
      </c>
      <c r="C23300">
        <v>1</v>
      </c>
      <c r="D23300" s="2">
        <v>42934</v>
      </c>
      <c r="E23300">
        <v>2</v>
      </c>
      <c r="F23300">
        <v>20.906199999999998</v>
      </c>
      <c r="G23300">
        <v>15.26</v>
      </c>
      <c r="H23300" s="3">
        <v>42934.2</v>
      </c>
    </row>
    <row r="23301" spans="1:8" x14ac:dyDescent="0.3">
      <c r="A23301" t="s">
        <v>50</v>
      </c>
      <c r="B23301">
        <v>15</v>
      </c>
      <c r="C23301">
        <v>44</v>
      </c>
      <c r="D23301" s="2">
        <v>42934</v>
      </c>
      <c r="E23301">
        <v>30</v>
      </c>
      <c r="F23301">
        <v>83.963999999999999</v>
      </c>
      <c r="G23301">
        <v>69.97</v>
      </c>
      <c r="H23301" s="3">
        <v>42934.21</v>
      </c>
    </row>
    <row r="23302" spans="1:8" x14ac:dyDescent="0.3">
      <c r="A23302" t="s">
        <v>52</v>
      </c>
      <c r="B23302">
        <v>1</v>
      </c>
      <c r="C23302">
        <v>2</v>
      </c>
      <c r="D23302" s="2">
        <v>42934</v>
      </c>
      <c r="E23302">
        <v>47</v>
      </c>
      <c r="F23302">
        <v>22.552199999999999</v>
      </c>
      <c r="G23302">
        <v>16.829999999999998</v>
      </c>
      <c r="H23302" s="3">
        <v>42934.27</v>
      </c>
    </row>
    <row r="23303" spans="1:8" x14ac:dyDescent="0.3">
      <c r="A23303" t="s">
        <v>131</v>
      </c>
      <c r="B23303">
        <v>10</v>
      </c>
      <c r="C23303">
        <v>3</v>
      </c>
      <c r="D23303" s="2">
        <v>42934</v>
      </c>
      <c r="E23303">
        <v>14</v>
      </c>
      <c r="F23303">
        <v>6.4890000000000008</v>
      </c>
      <c r="G23303">
        <v>5.15</v>
      </c>
      <c r="H23303" s="3">
        <v>42934.28</v>
      </c>
    </row>
    <row r="23304" spans="1:8" x14ac:dyDescent="0.3">
      <c r="A23304" t="s">
        <v>146</v>
      </c>
      <c r="B23304">
        <v>1</v>
      </c>
      <c r="C23304">
        <v>42</v>
      </c>
      <c r="D23304" s="2">
        <v>42934</v>
      </c>
      <c r="E23304">
        <v>47</v>
      </c>
      <c r="F23304">
        <v>42.735500000000002</v>
      </c>
      <c r="G23304">
        <v>33.65</v>
      </c>
      <c r="H23304" s="3">
        <v>42934.28</v>
      </c>
    </row>
    <row r="23305" spans="1:8" x14ac:dyDescent="0.3">
      <c r="A23305" t="s">
        <v>135</v>
      </c>
      <c r="B23305">
        <v>12</v>
      </c>
      <c r="C23305">
        <v>1</v>
      </c>
      <c r="D23305" s="2">
        <v>42934</v>
      </c>
      <c r="E23305">
        <v>38</v>
      </c>
      <c r="F23305">
        <v>2.9636</v>
      </c>
      <c r="G23305">
        <v>2.39</v>
      </c>
      <c r="H23305" s="3">
        <v>42934.29</v>
      </c>
    </row>
    <row r="23306" spans="1:8" x14ac:dyDescent="0.3">
      <c r="A23306" t="s">
        <v>61</v>
      </c>
      <c r="B23306">
        <v>1</v>
      </c>
      <c r="C23306">
        <v>1</v>
      </c>
      <c r="D23306" s="2">
        <v>42934</v>
      </c>
      <c r="E23306">
        <v>38</v>
      </c>
      <c r="F23306">
        <v>20.846</v>
      </c>
      <c r="G23306">
        <v>14.89</v>
      </c>
      <c r="H23306" s="3">
        <v>42934.3</v>
      </c>
    </row>
    <row r="23307" spans="1:8" x14ac:dyDescent="0.3">
      <c r="A23307" t="s">
        <v>2</v>
      </c>
      <c r="B23307">
        <v>1</v>
      </c>
      <c r="C23307">
        <v>2</v>
      </c>
      <c r="D23307" s="2">
        <v>42934</v>
      </c>
      <c r="E23307">
        <v>26</v>
      </c>
      <c r="F23307">
        <v>89.210999999999984</v>
      </c>
      <c r="G23307">
        <v>68.099999999999994</v>
      </c>
      <c r="H23307" s="3">
        <v>42934.32</v>
      </c>
    </row>
    <row r="23308" spans="1:8" x14ac:dyDescent="0.3">
      <c r="A23308" t="s">
        <v>0</v>
      </c>
      <c r="B23308">
        <v>1</v>
      </c>
      <c r="C23308">
        <v>41</v>
      </c>
      <c r="D23308" s="2">
        <v>42934</v>
      </c>
      <c r="E23308">
        <v>30</v>
      </c>
      <c r="F23308">
        <v>13.375100000000002</v>
      </c>
      <c r="G23308">
        <v>10.210000000000001</v>
      </c>
      <c r="H23308" s="3">
        <v>42934.35</v>
      </c>
    </row>
    <row r="23309" spans="1:8" x14ac:dyDescent="0.3">
      <c r="A23309" t="s">
        <v>87</v>
      </c>
      <c r="B23309">
        <v>1</v>
      </c>
      <c r="C23309">
        <v>41</v>
      </c>
      <c r="D23309" s="2">
        <v>42934</v>
      </c>
      <c r="E23309">
        <v>35</v>
      </c>
      <c r="F23309">
        <v>7.9048999999999987</v>
      </c>
      <c r="G23309">
        <v>5.77</v>
      </c>
      <c r="H23309" s="3">
        <v>42934.38</v>
      </c>
    </row>
    <row r="23310" spans="1:8" x14ac:dyDescent="0.3">
      <c r="A23310" t="s">
        <v>39</v>
      </c>
      <c r="B23310">
        <v>10</v>
      </c>
      <c r="C23310">
        <v>1</v>
      </c>
      <c r="D23310" s="2">
        <v>42934</v>
      </c>
      <c r="E23310">
        <v>48</v>
      </c>
      <c r="F23310">
        <v>8.725200000000001</v>
      </c>
      <c r="G23310">
        <v>6.61</v>
      </c>
      <c r="H23310" s="3">
        <v>42934.38</v>
      </c>
    </row>
    <row r="23311" spans="1:8" x14ac:dyDescent="0.3">
      <c r="A23311" t="s">
        <v>29</v>
      </c>
      <c r="B23311">
        <v>1</v>
      </c>
      <c r="C23311">
        <v>41</v>
      </c>
      <c r="D23311" s="2">
        <v>42934</v>
      </c>
      <c r="E23311">
        <v>19</v>
      </c>
      <c r="F23311">
        <v>9.8955000000000002</v>
      </c>
      <c r="G23311">
        <v>7.33</v>
      </c>
      <c r="H23311" s="3">
        <v>42934.39</v>
      </c>
    </row>
    <row r="23312" spans="1:8" x14ac:dyDescent="0.3">
      <c r="A23312" t="s">
        <v>46</v>
      </c>
      <c r="B23312">
        <v>5</v>
      </c>
      <c r="C23312">
        <v>43</v>
      </c>
      <c r="D23312" s="2">
        <v>42934</v>
      </c>
      <c r="E23312">
        <v>48</v>
      </c>
      <c r="F23312">
        <v>79.7</v>
      </c>
      <c r="G23312">
        <v>63.76</v>
      </c>
      <c r="H23312" s="3">
        <v>42934.400000000001</v>
      </c>
    </row>
    <row r="23313" spans="1:8" x14ac:dyDescent="0.3">
      <c r="A23313" t="s">
        <v>11</v>
      </c>
      <c r="B23313">
        <v>10</v>
      </c>
      <c r="C23313">
        <v>1</v>
      </c>
      <c r="D23313" s="2">
        <v>42934</v>
      </c>
      <c r="E23313">
        <v>22</v>
      </c>
      <c r="F23313">
        <v>43.203799999999994</v>
      </c>
      <c r="G23313">
        <v>32.979999999999997</v>
      </c>
      <c r="H23313" s="3">
        <v>42934.43</v>
      </c>
    </row>
    <row r="23314" spans="1:8" x14ac:dyDescent="0.3">
      <c r="A23314" t="s">
        <v>12</v>
      </c>
      <c r="B23314">
        <v>2</v>
      </c>
      <c r="C23314">
        <v>1</v>
      </c>
      <c r="D23314" s="2">
        <v>42934</v>
      </c>
      <c r="E23314">
        <v>22</v>
      </c>
      <c r="F23314">
        <v>100.57520000000001</v>
      </c>
      <c r="G23314">
        <v>83.12</v>
      </c>
      <c r="H23314" s="3">
        <v>42934.43</v>
      </c>
    </row>
    <row r="23315" spans="1:8" x14ac:dyDescent="0.3">
      <c r="A23315" t="s">
        <v>81</v>
      </c>
      <c r="B23315">
        <v>8</v>
      </c>
      <c r="C23315">
        <v>41</v>
      </c>
      <c r="D23315" s="2">
        <v>42934</v>
      </c>
      <c r="E23315">
        <v>9</v>
      </c>
      <c r="F23315">
        <v>6.6997999999999998</v>
      </c>
      <c r="G23315">
        <v>4.82</v>
      </c>
      <c r="H23315" s="3">
        <v>42934.44</v>
      </c>
    </row>
    <row r="23316" spans="1:8" x14ac:dyDescent="0.3">
      <c r="A23316" t="s">
        <v>29</v>
      </c>
      <c r="B23316">
        <v>1</v>
      </c>
      <c r="C23316">
        <v>42</v>
      </c>
      <c r="D23316" s="2">
        <v>42934</v>
      </c>
      <c r="E23316">
        <v>39</v>
      </c>
      <c r="F23316">
        <v>9.8222000000000005</v>
      </c>
      <c r="G23316">
        <v>7.33</v>
      </c>
      <c r="H23316" s="3">
        <v>42934.45</v>
      </c>
    </row>
    <row r="23317" spans="1:8" x14ac:dyDescent="0.3">
      <c r="A23317" t="s">
        <v>2</v>
      </c>
      <c r="B23317">
        <v>1</v>
      </c>
      <c r="C23317">
        <v>41</v>
      </c>
      <c r="D23317" s="2">
        <v>42934</v>
      </c>
      <c r="E23317">
        <v>36</v>
      </c>
      <c r="F23317">
        <v>81.719999999999985</v>
      </c>
      <c r="G23317">
        <v>68.099999999999994</v>
      </c>
      <c r="H23317" s="3">
        <v>42934.45</v>
      </c>
    </row>
    <row r="23318" spans="1:8" x14ac:dyDescent="0.3">
      <c r="A23318" t="s">
        <v>203</v>
      </c>
      <c r="B23318">
        <v>1</v>
      </c>
      <c r="C23318">
        <v>1</v>
      </c>
      <c r="D23318" s="2">
        <v>42934</v>
      </c>
      <c r="E23318">
        <v>15</v>
      </c>
      <c r="F23318">
        <v>165.19979999999998</v>
      </c>
      <c r="G23318">
        <v>119.71</v>
      </c>
      <c r="H23318" s="3">
        <v>42934.45</v>
      </c>
    </row>
    <row r="23319" spans="1:8" x14ac:dyDescent="0.3">
      <c r="A23319" t="s">
        <v>195</v>
      </c>
      <c r="B23319">
        <v>1</v>
      </c>
      <c r="C23319">
        <v>42</v>
      </c>
      <c r="D23319" s="2">
        <v>42934</v>
      </c>
      <c r="E23319">
        <v>47</v>
      </c>
      <c r="F23319">
        <v>190.09200000000001</v>
      </c>
      <c r="G23319">
        <v>158.41</v>
      </c>
      <c r="H23319" s="3">
        <v>42934.46</v>
      </c>
    </row>
    <row r="23320" spans="1:8" x14ac:dyDescent="0.3">
      <c r="A23320" t="s">
        <v>62</v>
      </c>
      <c r="B23320">
        <v>3</v>
      </c>
      <c r="C23320">
        <v>44</v>
      </c>
      <c r="D23320" s="2">
        <v>42934</v>
      </c>
      <c r="E23320">
        <v>21</v>
      </c>
      <c r="F23320">
        <v>19.918799999999997</v>
      </c>
      <c r="G23320">
        <v>15.09</v>
      </c>
      <c r="H23320" s="3">
        <v>42934.47</v>
      </c>
    </row>
    <row r="23321" spans="1:8" x14ac:dyDescent="0.3">
      <c r="A23321" t="s">
        <v>184</v>
      </c>
      <c r="B23321">
        <v>1</v>
      </c>
      <c r="C23321">
        <v>1</v>
      </c>
      <c r="D23321" s="2">
        <v>42934</v>
      </c>
      <c r="E23321">
        <v>4</v>
      </c>
      <c r="F23321">
        <v>33.274999999999999</v>
      </c>
      <c r="G23321">
        <v>26.62</v>
      </c>
      <c r="H23321" s="3">
        <v>42934.47</v>
      </c>
    </row>
    <row r="23322" spans="1:8" x14ac:dyDescent="0.3">
      <c r="A23322" t="s">
        <v>157</v>
      </c>
      <c r="B23322">
        <v>1</v>
      </c>
      <c r="C23322">
        <v>41</v>
      </c>
      <c r="D23322" s="2">
        <v>42934</v>
      </c>
      <c r="E23322">
        <v>25</v>
      </c>
      <c r="F23322">
        <v>34.610399999999998</v>
      </c>
      <c r="G23322">
        <v>25.08</v>
      </c>
      <c r="H23322" s="3">
        <v>42934.47</v>
      </c>
    </row>
    <row r="23323" spans="1:8" x14ac:dyDescent="0.3">
      <c r="A23323" t="s">
        <v>11</v>
      </c>
      <c r="B23323">
        <v>3</v>
      </c>
      <c r="C23323">
        <v>41</v>
      </c>
      <c r="D23323" s="2">
        <v>42934</v>
      </c>
      <c r="E23323">
        <v>6</v>
      </c>
      <c r="F23323">
        <v>40.235599999999998</v>
      </c>
      <c r="G23323">
        <v>32.979999999999997</v>
      </c>
      <c r="H23323" s="3">
        <v>42934.49</v>
      </c>
    </row>
    <row r="23324" spans="1:8" x14ac:dyDescent="0.3">
      <c r="A23324" t="s">
        <v>121</v>
      </c>
      <c r="B23324">
        <v>1</v>
      </c>
      <c r="C23324">
        <v>41</v>
      </c>
      <c r="D23324" s="2">
        <v>42934</v>
      </c>
      <c r="E23324">
        <v>47</v>
      </c>
      <c r="F23324">
        <v>33.304500000000004</v>
      </c>
      <c r="G23324">
        <v>24.67</v>
      </c>
      <c r="H23324" s="3">
        <v>42934.53</v>
      </c>
    </row>
    <row r="23325" spans="1:8" x14ac:dyDescent="0.3">
      <c r="A23325" t="s">
        <v>149</v>
      </c>
      <c r="B23325">
        <v>2</v>
      </c>
      <c r="C23325">
        <v>44</v>
      </c>
      <c r="D23325" s="2">
        <v>42934</v>
      </c>
      <c r="E23325">
        <v>49</v>
      </c>
      <c r="F23325">
        <v>123.06639999999999</v>
      </c>
      <c r="G23325">
        <v>90.49</v>
      </c>
      <c r="H23325" s="3">
        <v>42934.54</v>
      </c>
    </row>
    <row r="23326" spans="1:8" x14ac:dyDescent="0.3">
      <c r="A23326" t="s">
        <v>18</v>
      </c>
      <c r="B23326">
        <v>11</v>
      </c>
      <c r="C23326">
        <v>3</v>
      </c>
      <c r="D23326" s="2">
        <v>42934</v>
      </c>
      <c r="E23326">
        <v>29</v>
      </c>
      <c r="F23326">
        <v>789.4498000000001</v>
      </c>
      <c r="G23326">
        <v>647.09</v>
      </c>
      <c r="H23326" s="3">
        <v>42934.57</v>
      </c>
    </row>
    <row r="23327" spans="1:8" x14ac:dyDescent="0.3">
      <c r="A23327" t="s">
        <v>37</v>
      </c>
      <c r="B23327">
        <v>4</v>
      </c>
      <c r="C23327">
        <v>41</v>
      </c>
      <c r="D23327" s="2">
        <v>42934</v>
      </c>
      <c r="E23327">
        <v>16</v>
      </c>
      <c r="F23327">
        <v>101.2779</v>
      </c>
      <c r="G23327">
        <v>78.510000000000005</v>
      </c>
      <c r="H23327" s="3">
        <v>42934.57</v>
      </c>
    </row>
    <row r="23328" spans="1:8" x14ac:dyDescent="0.3">
      <c r="A23328" t="s">
        <v>182</v>
      </c>
      <c r="B23328">
        <v>10</v>
      </c>
      <c r="C23328">
        <v>41</v>
      </c>
      <c r="D23328" s="2">
        <v>42934</v>
      </c>
      <c r="E23328">
        <v>43</v>
      </c>
      <c r="F23328">
        <v>1062.7540000000001</v>
      </c>
      <c r="G23328">
        <v>793.1</v>
      </c>
      <c r="H23328" s="3">
        <v>42934.57</v>
      </c>
    </row>
    <row r="23329" spans="1:8" x14ac:dyDescent="0.3">
      <c r="A23329" t="s">
        <v>52</v>
      </c>
      <c r="B23329">
        <v>4</v>
      </c>
      <c r="C23329">
        <v>1</v>
      </c>
      <c r="D23329" s="2">
        <v>42934</v>
      </c>
      <c r="E23329">
        <v>11</v>
      </c>
      <c r="F23329">
        <v>22.047299999999996</v>
      </c>
      <c r="G23329">
        <v>16.829999999999998</v>
      </c>
      <c r="H23329" s="3">
        <v>42934.59</v>
      </c>
    </row>
    <row r="23330" spans="1:8" x14ac:dyDescent="0.3">
      <c r="A23330" t="s">
        <v>171</v>
      </c>
      <c r="B23330">
        <v>10</v>
      </c>
      <c r="C23330">
        <v>45</v>
      </c>
      <c r="D23330" s="2">
        <v>42934</v>
      </c>
      <c r="E23330">
        <v>13</v>
      </c>
      <c r="F23330">
        <v>77.009799999999998</v>
      </c>
      <c r="G23330">
        <v>57.47</v>
      </c>
      <c r="H23330" s="3">
        <v>42934.61</v>
      </c>
    </row>
    <row r="23331" spans="1:8" x14ac:dyDescent="0.3">
      <c r="A23331" t="s">
        <v>41</v>
      </c>
      <c r="B23331">
        <v>1</v>
      </c>
      <c r="C23331">
        <v>44</v>
      </c>
      <c r="D23331" s="2">
        <v>42934</v>
      </c>
      <c r="E23331">
        <v>18</v>
      </c>
      <c r="F23331">
        <v>60.802500000000002</v>
      </c>
      <c r="G23331">
        <v>50.25</v>
      </c>
      <c r="H23331" s="3">
        <v>42934.62</v>
      </c>
    </row>
    <row r="23332" spans="1:8" x14ac:dyDescent="0.3">
      <c r="A23332" t="s">
        <v>29</v>
      </c>
      <c r="B23332">
        <v>1</v>
      </c>
      <c r="C23332">
        <v>1</v>
      </c>
      <c r="D23332" s="2">
        <v>42934</v>
      </c>
      <c r="E23332">
        <v>1</v>
      </c>
      <c r="F23332">
        <v>8.7959999999999994</v>
      </c>
      <c r="G23332">
        <v>7.33</v>
      </c>
      <c r="H23332" s="3">
        <v>42934.63</v>
      </c>
    </row>
    <row r="23333" spans="1:8" x14ac:dyDescent="0.3">
      <c r="A23333" t="s">
        <v>28</v>
      </c>
      <c r="B23333">
        <v>10</v>
      </c>
      <c r="C23333">
        <v>41</v>
      </c>
      <c r="D23333" s="2">
        <v>42934</v>
      </c>
      <c r="E23333">
        <v>9</v>
      </c>
      <c r="F23333">
        <v>40.014800000000008</v>
      </c>
      <c r="G23333">
        <v>32.270000000000003</v>
      </c>
      <c r="H23333" s="3">
        <v>42934.66</v>
      </c>
    </row>
    <row r="23334" spans="1:8" x14ac:dyDescent="0.3">
      <c r="A23334" t="s">
        <v>160</v>
      </c>
      <c r="B23334">
        <v>5</v>
      </c>
      <c r="C23334">
        <v>43</v>
      </c>
      <c r="D23334" s="2">
        <v>42934</v>
      </c>
      <c r="E23334">
        <v>33</v>
      </c>
      <c r="F23334">
        <v>9.3707999999999991</v>
      </c>
      <c r="G23334">
        <v>6.84</v>
      </c>
      <c r="H23334" s="3">
        <v>42934.67</v>
      </c>
    </row>
    <row r="23335" spans="1:8" x14ac:dyDescent="0.3">
      <c r="A23335" t="s">
        <v>17</v>
      </c>
      <c r="B23335">
        <v>15</v>
      </c>
      <c r="C23335">
        <v>2</v>
      </c>
      <c r="D23335" s="2">
        <v>42934</v>
      </c>
      <c r="E23335">
        <v>23</v>
      </c>
      <c r="F23335">
        <v>11.032</v>
      </c>
      <c r="G23335">
        <v>7.88</v>
      </c>
      <c r="H23335" s="3">
        <v>42934.7</v>
      </c>
    </row>
    <row r="23336" spans="1:8" x14ac:dyDescent="0.3">
      <c r="A23336" t="s">
        <v>96</v>
      </c>
      <c r="B23336">
        <v>1</v>
      </c>
      <c r="C23336">
        <v>1</v>
      </c>
      <c r="D23336" s="2">
        <v>42934</v>
      </c>
      <c r="E23336">
        <v>19</v>
      </c>
      <c r="F23336">
        <v>24.992200000000004</v>
      </c>
      <c r="G23336">
        <v>17.98</v>
      </c>
      <c r="H23336" s="3">
        <v>42934.7</v>
      </c>
    </row>
    <row r="23337" spans="1:8" x14ac:dyDescent="0.3">
      <c r="A23337" t="s">
        <v>50</v>
      </c>
      <c r="B23337">
        <v>1</v>
      </c>
      <c r="C23337">
        <v>1</v>
      </c>
      <c r="D23337" s="2">
        <v>42934</v>
      </c>
      <c r="E23337">
        <v>25</v>
      </c>
      <c r="F23337">
        <v>97.258300000000006</v>
      </c>
      <c r="G23337">
        <v>69.97</v>
      </c>
      <c r="H23337" s="3">
        <v>42934.7</v>
      </c>
    </row>
    <row r="23338" spans="1:8" x14ac:dyDescent="0.3">
      <c r="A23338" t="s">
        <v>135</v>
      </c>
      <c r="B23338">
        <v>15</v>
      </c>
      <c r="C23338">
        <v>3</v>
      </c>
      <c r="D23338" s="2">
        <v>42934</v>
      </c>
      <c r="E23338">
        <v>36</v>
      </c>
      <c r="F23338">
        <v>3.0353000000000003</v>
      </c>
      <c r="G23338">
        <v>2.39</v>
      </c>
      <c r="H23338" s="3">
        <v>42934.7</v>
      </c>
    </row>
    <row r="23339" spans="1:8" x14ac:dyDescent="0.3">
      <c r="A23339" t="s">
        <v>54</v>
      </c>
      <c r="B23339">
        <v>1</v>
      </c>
      <c r="C23339">
        <v>42</v>
      </c>
      <c r="D23339" s="2">
        <v>42934</v>
      </c>
      <c r="E23339">
        <v>5</v>
      </c>
      <c r="F23339">
        <v>91.660699999999991</v>
      </c>
      <c r="G23339">
        <v>69.97</v>
      </c>
      <c r="H23339" s="3">
        <v>42934.71</v>
      </c>
    </row>
    <row r="23340" spans="1:8" x14ac:dyDescent="0.3">
      <c r="A23340" t="s">
        <v>204</v>
      </c>
      <c r="B23340">
        <v>1</v>
      </c>
      <c r="C23340">
        <v>41</v>
      </c>
      <c r="D23340" s="2">
        <v>42934</v>
      </c>
      <c r="E23340">
        <v>43</v>
      </c>
      <c r="F23340">
        <v>61.034999999999997</v>
      </c>
      <c r="G23340">
        <v>46.95</v>
      </c>
      <c r="H23340" s="3">
        <v>42934.71</v>
      </c>
    </row>
    <row r="23341" spans="1:8" x14ac:dyDescent="0.3">
      <c r="A23341" t="s">
        <v>29</v>
      </c>
      <c r="B23341">
        <v>9</v>
      </c>
      <c r="C23341">
        <v>1</v>
      </c>
      <c r="D23341" s="2">
        <v>42934</v>
      </c>
      <c r="E23341">
        <v>50</v>
      </c>
      <c r="F23341">
        <v>9.748899999999999</v>
      </c>
      <c r="G23341">
        <v>7.33</v>
      </c>
      <c r="H23341" s="3">
        <v>42934.75</v>
      </c>
    </row>
    <row r="23342" spans="1:8" x14ac:dyDescent="0.3">
      <c r="A23342" t="s">
        <v>95</v>
      </c>
      <c r="B23342">
        <v>1</v>
      </c>
      <c r="C23342">
        <v>44</v>
      </c>
      <c r="D23342" s="2">
        <v>42934</v>
      </c>
      <c r="E23342">
        <v>28</v>
      </c>
      <c r="F23342">
        <v>96.982199999999992</v>
      </c>
      <c r="G23342">
        <v>76.97</v>
      </c>
      <c r="H23342" s="3">
        <v>42934.76</v>
      </c>
    </row>
    <row r="23343" spans="1:8" x14ac:dyDescent="0.3">
      <c r="A23343" t="s">
        <v>7</v>
      </c>
      <c r="B23343">
        <v>1</v>
      </c>
      <c r="C23343">
        <v>1</v>
      </c>
      <c r="D23343" s="2">
        <v>42934</v>
      </c>
      <c r="E23343">
        <v>9</v>
      </c>
      <c r="F23343">
        <v>173.23570000000001</v>
      </c>
      <c r="G23343">
        <v>143.16999999999999</v>
      </c>
      <c r="H23343" s="3">
        <v>42934.76</v>
      </c>
    </row>
    <row r="23344" spans="1:8" x14ac:dyDescent="0.3">
      <c r="A23344" t="s">
        <v>29</v>
      </c>
      <c r="B23344">
        <v>1</v>
      </c>
      <c r="C23344">
        <v>1</v>
      </c>
      <c r="D23344" s="2">
        <v>42934</v>
      </c>
      <c r="E23344">
        <v>49</v>
      </c>
      <c r="F23344">
        <v>9.4557000000000002</v>
      </c>
      <c r="G23344">
        <v>7.33</v>
      </c>
      <c r="H23344" s="3">
        <v>42934.78</v>
      </c>
    </row>
    <row r="23345" spans="1:8" x14ac:dyDescent="0.3">
      <c r="A23345" t="s">
        <v>11</v>
      </c>
      <c r="B23345">
        <v>10</v>
      </c>
      <c r="C23345">
        <v>1</v>
      </c>
      <c r="D23345" s="2">
        <v>42934</v>
      </c>
      <c r="E23345">
        <v>5</v>
      </c>
      <c r="F23345">
        <v>45.5124</v>
      </c>
      <c r="G23345">
        <v>32.979999999999997</v>
      </c>
      <c r="H23345" s="3">
        <v>42934.81</v>
      </c>
    </row>
    <row r="23346" spans="1:8" x14ac:dyDescent="0.3">
      <c r="A23346" t="s">
        <v>172</v>
      </c>
      <c r="B23346">
        <v>1</v>
      </c>
      <c r="C23346">
        <v>41</v>
      </c>
      <c r="D23346" s="2">
        <v>42934</v>
      </c>
      <c r="E23346">
        <v>49</v>
      </c>
      <c r="F23346">
        <v>22.407299999999999</v>
      </c>
      <c r="G23346">
        <v>17.37</v>
      </c>
      <c r="H23346" s="3">
        <v>42934.81</v>
      </c>
    </row>
    <row r="23347" spans="1:8" x14ac:dyDescent="0.3">
      <c r="A23347" t="s">
        <v>29</v>
      </c>
      <c r="B23347">
        <v>8</v>
      </c>
      <c r="C23347">
        <v>41</v>
      </c>
      <c r="D23347" s="2">
        <v>42934</v>
      </c>
      <c r="E23347">
        <v>6</v>
      </c>
      <c r="F23347">
        <v>9.9687999999999999</v>
      </c>
      <c r="G23347">
        <v>7.33</v>
      </c>
      <c r="H23347" s="3">
        <v>42934.82</v>
      </c>
    </row>
    <row r="23348" spans="1:8" x14ac:dyDescent="0.3">
      <c r="A23348" t="s">
        <v>56</v>
      </c>
      <c r="B23348">
        <v>5</v>
      </c>
      <c r="C23348">
        <v>41</v>
      </c>
      <c r="D23348" s="2">
        <v>42934</v>
      </c>
      <c r="E23348">
        <v>48</v>
      </c>
      <c r="F23348">
        <v>13.225299999999999</v>
      </c>
      <c r="G23348">
        <v>10.93</v>
      </c>
      <c r="H23348" s="3">
        <v>42934.82</v>
      </c>
    </row>
    <row r="23349" spans="1:8" x14ac:dyDescent="0.3">
      <c r="A23349" t="s">
        <v>111</v>
      </c>
      <c r="B23349">
        <v>7</v>
      </c>
      <c r="C23349">
        <v>1</v>
      </c>
      <c r="D23349" s="2">
        <v>42934</v>
      </c>
      <c r="E23349">
        <v>39</v>
      </c>
      <c r="F23349">
        <v>45.334799999999994</v>
      </c>
      <c r="G23349">
        <v>35.979999999999997</v>
      </c>
      <c r="H23349" s="3">
        <v>42934.82</v>
      </c>
    </row>
    <row r="23350" spans="1:8" x14ac:dyDescent="0.3">
      <c r="A23350" t="s">
        <v>182</v>
      </c>
      <c r="B23350">
        <v>7</v>
      </c>
      <c r="C23350">
        <v>1</v>
      </c>
      <c r="D23350" s="2">
        <v>42934</v>
      </c>
      <c r="E23350">
        <v>9</v>
      </c>
      <c r="F23350">
        <v>1062.7540000000001</v>
      </c>
      <c r="G23350">
        <v>793.1</v>
      </c>
      <c r="H23350" s="3">
        <v>42934.83</v>
      </c>
    </row>
    <row r="23351" spans="1:8" x14ac:dyDescent="0.3">
      <c r="A23351" t="s">
        <v>159</v>
      </c>
      <c r="B23351">
        <v>4</v>
      </c>
      <c r="C23351">
        <v>44</v>
      </c>
      <c r="D23351" s="2">
        <v>42934</v>
      </c>
      <c r="E23351">
        <v>11</v>
      </c>
      <c r="F23351">
        <v>205.05880000000002</v>
      </c>
      <c r="G23351">
        <v>165.37</v>
      </c>
      <c r="H23351" s="3">
        <v>42934.86</v>
      </c>
    </row>
    <row r="23352" spans="1:8" x14ac:dyDescent="0.3">
      <c r="A23352" t="s">
        <v>170</v>
      </c>
      <c r="B23352">
        <v>1</v>
      </c>
      <c r="C23352">
        <v>41</v>
      </c>
      <c r="D23352" s="2">
        <v>42934</v>
      </c>
      <c r="E23352">
        <v>15</v>
      </c>
      <c r="F23352">
        <v>120.5598</v>
      </c>
      <c r="G23352">
        <v>89.97</v>
      </c>
      <c r="H23352" s="3">
        <v>42934.879999999997</v>
      </c>
    </row>
    <row r="23353" spans="1:8" x14ac:dyDescent="0.3">
      <c r="A23353" t="s">
        <v>52</v>
      </c>
      <c r="B23353">
        <v>3</v>
      </c>
      <c r="C23353">
        <v>2</v>
      </c>
      <c r="D23353" s="2">
        <v>42934</v>
      </c>
      <c r="E23353">
        <v>18</v>
      </c>
      <c r="F23353">
        <v>20.532599999999999</v>
      </c>
      <c r="G23353">
        <v>16.829999999999998</v>
      </c>
      <c r="H23353" s="3">
        <v>42934.9</v>
      </c>
    </row>
    <row r="23354" spans="1:8" x14ac:dyDescent="0.3">
      <c r="A23354" t="s">
        <v>89</v>
      </c>
      <c r="B23354">
        <v>15</v>
      </c>
      <c r="C23354">
        <v>2</v>
      </c>
      <c r="D23354" s="2">
        <v>42934</v>
      </c>
      <c r="E23354">
        <v>37</v>
      </c>
      <c r="F23354">
        <v>43.071999999999996</v>
      </c>
      <c r="G23354">
        <v>33.65</v>
      </c>
      <c r="H23354" s="3">
        <v>42934.91</v>
      </c>
    </row>
    <row r="23355" spans="1:8" x14ac:dyDescent="0.3">
      <c r="A23355" t="s">
        <v>95</v>
      </c>
      <c r="B23355">
        <v>1</v>
      </c>
      <c r="C23355">
        <v>1</v>
      </c>
      <c r="D23355" s="2">
        <v>42934</v>
      </c>
      <c r="E23355">
        <v>48</v>
      </c>
      <c r="F23355">
        <v>100.83069999999999</v>
      </c>
      <c r="G23355">
        <v>76.97</v>
      </c>
      <c r="H23355" s="3">
        <v>42934.91</v>
      </c>
    </row>
    <row r="23356" spans="1:8" x14ac:dyDescent="0.3">
      <c r="A23356" t="s">
        <v>40</v>
      </c>
      <c r="B23356">
        <v>1</v>
      </c>
      <c r="C23356">
        <v>2</v>
      </c>
      <c r="D23356" s="2">
        <v>42934</v>
      </c>
      <c r="E23356">
        <v>26</v>
      </c>
      <c r="F23356">
        <v>29.970800000000004</v>
      </c>
      <c r="G23356">
        <v>24.17</v>
      </c>
      <c r="H23356" s="3">
        <v>42934.92</v>
      </c>
    </row>
    <row r="23357" spans="1:8" x14ac:dyDescent="0.3">
      <c r="A23357" t="s">
        <v>14</v>
      </c>
      <c r="B23357">
        <v>10</v>
      </c>
      <c r="C23357">
        <v>1</v>
      </c>
      <c r="D23357" s="2">
        <v>42934</v>
      </c>
      <c r="E23357">
        <v>3</v>
      </c>
      <c r="F23357">
        <v>19.232399999999998</v>
      </c>
      <c r="G23357">
        <v>14.57</v>
      </c>
      <c r="H23357" s="3">
        <v>42934.93</v>
      </c>
    </row>
    <row r="23358" spans="1:8" x14ac:dyDescent="0.3">
      <c r="A23358" t="s">
        <v>185</v>
      </c>
      <c r="B23358">
        <v>11</v>
      </c>
      <c r="C23358">
        <v>1</v>
      </c>
      <c r="D23358" s="2">
        <v>42934</v>
      </c>
      <c r="E23358">
        <v>48</v>
      </c>
      <c r="F23358">
        <v>95.264400000000009</v>
      </c>
      <c r="G23358">
        <v>72.17</v>
      </c>
      <c r="H23358" s="3">
        <v>42934.93</v>
      </c>
    </row>
    <row r="23359" spans="1:8" x14ac:dyDescent="0.3">
      <c r="A23359" t="s">
        <v>29</v>
      </c>
      <c r="B23359">
        <v>10</v>
      </c>
      <c r="C23359">
        <v>1</v>
      </c>
      <c r="D23359" s="2">
        <v>42934</v>
      </c>
      <c r="E23359">
        <v>39</v>
      </c>
      <c r="F23359">
        <v>8.7959999999999994</v>
      </c>
      <c r="G23359">
        <v>7.33</v>
      </c>
      <c r="H23359" s="3">
        <v>42934.94</v>
      </c>
    </row>
    <row r="23360" spans="1:8" x14ac:dyDescent="0.3">
      <c r="A23360" t="s">
        <v>99</v>
      </c>
      <c r="B23360">
        <v>1</v>
      </c>
      <c r="C23360">
        <v>44</v>
      </c>
      <c r="D23360" s="2">
        <v>42934</v>
      </c>
      <c r="E23360">
        <v>13</v>
      </c>
      <c r="F23360">
        <v>21.043899999999997</v>
      </c>
      <c r="G23360">
        <v>16.57</v>
      </c>
      <c r="H23360" s="3">
        <v>42934.94</v>
      </c>
    </row>
    <row r="23361" spans="1:8" x14ac:dyDescent="0.3">
      <c r="A23361" t="s">
        <v>188</v>
      </c>
      <c r="B23361">
        <v>4</v>
      </c>
      <c r="C23361">
        <v>1</v>
      </c>
      <c r="D23361" s="2">
        <v>42934</v>
      </c>
      <c r="E23361">
        <v>17</v>
      </c>
      <c r="F23361">
        <v>25.186800000000002</v>
      </c>
      <c r="G23361">
        <v>18.12</v>
      </c>
      <c r="H23361" s="3">
        <v>42934.95</v>
      </c>
    </row>
    <row r="23362" spans="1:8" x14ac:dyDescent="0.3">
      <c r="A23362" t="s">
        <v>204</v>
      </c>
      <c r="B23362">
        <v>1</v>
      </c>
      <c r="C23362">
        <v>1</v>
      </c>
      <c r="D23362" s="2">
        <v>42934</v>
      </c>
      <c r="E23362">
        <v>19</v>
      </c>
      <c r="F23362">
        <v>61.974000000000004</v>
      </c>
      <c r="G23362">
        <v>46.95</v>
      </c>
      <c r="H23362" s="3">
        <v>42934.98</v>
      </c>
    </row>
    <row r="23363" spans="1:8" x14ac:dyDescent="0.3">
      <c r="A23363" t="s">
        <v>29</v>
      </c>
      <c r="B23363">
        <v>1</v>
      </c>
      <c r="C23363">
        <v>1</v>
      </c>
      <c r="D23363" s="2">
        <v>42934</v>
      </c>
      <c r="E23363">
        <v>4</v>
      </c>
      <c r="F23363">
        <v>9.0891999999999999</v>
      </c>
      <c r="G23363">
        <v>7.33</v>
      </c>
      <c r="H23363" s="3">
        <v>42934.99</v>
      </c>
    </row>
    <row r="23364" spans="1:8" x14ac:dyDescent="0.3">
      <c r="A23364" t="s">
        <v>197</v>
      </c>
      <c r="B23364">
        <v>2</v>
      </c>
      <c r="C23364">
        <v>1</v>
      </c>
      <c r="D23364" s="2">
        <v>42934</v>
      </c>
      <c r="E23364">
        <v>44</v>
      </c>
      <c r="F23364">
        <v>113.50709999999999</v>
      </c>
      <c r="G23364">
        <v>87.99</v>
      </c>
      <c r="H23364" s="3">
        <v>42934.99</v>
      </c>
    </row>
    <row r="23365" spans="1:8" x14ac:dyDescent="0.3">
      <c r="A23365" t="s">
        <v>78</v>
      </c>
      <c r="B23365">
        <v>2</v>
      </c>
      <c r="C23365">
        <v>1</v>
      </c>
      <c r="D23365" s="2">
        <v>42935</v>
      </c>
      <c r="E23365">
        <v>46</v>
      </c>
      <c r="F23365">
        <v>10.514900000000001</v>
      </c>
      <c r="G23365">
        <v>8.69</v>
      </c>
      <c r="H23365" s="3">
        <v>42935</v>
      </c>
    </row>
    <row r="23366" spans="1:8" x14ac:dyDescent="0.3">
      <c r="A23366" t="s">
        <v>29</v>
      </c>
      <c r="B23366">
        <v>1</v>
      </c>
      <c r="C23366">
        <v>1</v>
      </c>
      <c r="D23366" s="2">
        <v>42935</v>
      </c>
      <c r="E23366">
        <v>30</v>
      </c>
      <c r="F23366">
        <v>8.7959999999999994</v>
      </c>
      <c r="G23366">
        <v>7.33</v>
      </c>
      <c r="H23366" s="3">
        <v>42935.02</v>
      </c>
    </row>
    <row r="23367" spans="1:8" x14ac:dyDescent="0.3">
      <c r="A23367" t="s">
        <v>191</v>
      </c>
      <c r="B23367">
        <v>12</v>
      </c>
      <c r="C23367">
        <v>3</v>
      </c>
      <c r="D23367" s="2">
        <v>42935</v>
      </c>
      <c r="E23367">
        <v>46</v>
      </c>
      <c r="F23367">
        <v>4.5250000000000004</v>
      </c>
      <c r="G23367">
        <v>3.62</v>
      </c>
      <c r="H23367" s="3">
        <v>42935.02</v>
      </c>
    </row>
    <row r="23368" spans="1:8" x14ac:dyDescent="0.3">
      <c r="A23368" t="s">
        <v>11</v>
      </c>
      <c r="B23368">
        <v>15</v>
      </c>
      <c r="C23368">
        <v>41</v>
      </c>
      <c r="D23368" s="2">
        <v>42935</v>
      </c>
      <c r="E23368">
        <v>42</v>
      </c>
      <c r="F23368">
        <v>43.203799999999994</v>
      </c>
      <c r="G23368">
        <v>32.979999999999997</v>
      </c>
      <c r="H23368" s="3">
        <v>42935.03</v>
      </c>
    </row>
    <row r="23369" spans="1:8" x14ac:dyDescent="0.3">
      <c r="A23369" t="s">
        <v>176</v>
      </c>
      <c r="B23369">
        <v>15</v>
      </c>
      <c r="C23369">
        <v>42</v>
      </c>
      <c r="D23369" s="2">
        <v>42935</v>
      </c>
      <c r="E23369">
        <v>8</v>
      </c>
      <c r="F23369">
        <v>17.1708</v>
      </c>
      <c r="G23369">
        <v>13.96</v>
      </c>
      <c r="H23369" s="3">
        <v>42935.040000000001</v>
      </c>
    </row>
    <row r="23370" spans="1:8" x14ac:dyDescent="0.3">
      <c r="A23370" t="s">
        <v>145</v>
      </c>
      <c r="B23370">
        <v>4</v>
      </c>
      <c r="C23370">
        <v>1</v>
      </c>
      <c r="D23370" s="2">
        <v>42935</v>
      </c>
      <c r="E23370">
        <v>34</v>
      </c>
      <c r="F23370">
        <v>87.988799999999998</v>
      </c>
      <c r="G23370">
        <v>63.76</v>
      </c>
      <c r="H23370" s="3">
        <v>42935.06</v>
      </c>
    </row>
    <row r="23371" spans="1:8" x14ac:dyDescent="0.3">
      <c r="A23371" t="s">
        <v>67</v>
      </c>
      <c r="B23371">
        <v>2</v>
      </c>
      <c r="C23371">
        <v>41</v>
      </c>
      <c r="D23371" s="2">
        <v>42935</v>
      </c>
      <c r="E23371">
        <v>11</v>
      </c>
      <c r="F23371">
        <v>1.296</v>
      </c>
      <c r="G23371">
        <v>0.96</v>
      </c>
      <c r="H23371" s="3">
        <v>42935.07</v>
      </c>
    </row>
    <row r="23372" spans="1:8" x14ac:dyDescent="0.3">
      <c r="A23372" t="s">
        <v>89</v>
      </c>
      <c r="B23372">
        <v>1</v>
      </c>
      <c r="C23372">
        <v>41</v>
      </c>
      <c r="D23372" s="2">
        <v>42935</v>
      </c>
      <c r="E23372">
        <v>50</v>
      </c>
      <c r="F23372">
        <v>45.090999999999994</v>
      </c>
      <c r="G23372">
        <v>33.65</v>
      </c>
      <c r="H23372" s="3">
        <v>42935.11</v>
      </c>
    </row>
    <row r="23373" spans="1:8" x14ac:dyDescent="0.3">
      <c r="A23373" t="s">
        <v>132</v>
      </c>
      <c r="B23373">
        <v>10</v>
      </c>
      <c r="C23373">
        <v>1</v>
      </c>
      <c r="D23373" s="2">
        <v>42935</v>
      </c>
      <c r="E23373">
        <v>47</v>
      </c>
      <c r="F23373">
        <v>27.694800000000001</v>
      </c>
      <c r="G23373">
        <v>21.98</v>
      </c>
      <c r="H23373" s="3">
        <v>42935.12</v>
      </c>
    </row>
    <row r="23374" spans="1:8" x14ac:dyDescent="0.3">
      <c r="A23374" t="s">
        <v>12</v>
      </c>
      <c r="B23374">
        <v>10</v>
      </c>
      <c r="C23374">
        <v>43</v>
      </c>
      <c r="D23374" s="2">
        <v>42935</v>
      </c>
      <c r="E23374">
        <v>11</v>
      </c>
      <c r="F23374">
        <v>116.36800000000001</v>
      </c>
      <c r="G23374">
        <v>83.12</v>
      </c>
      <c r="H23374" s="3">
        <v>42935.14</v>
      </c>
    </row>
    <row r="23375" spans="1:8" x14ac:dyDescent="0.3">
      <c r="A23375" t="s">
        <v>12</v>
      </c>
      <c r="B23375">
        <v>1</v>
      </c>
      <c r="C23375">
        <v>2</v>
      </c>
      <c r="D23375" s="2">
        <v>42935</v>
      </c>
      <c r="E23375">
        <v>46</v>
      </c>
      <c r="F23375">
        <v>100.57520000000001</v>
      </c>
      <c r="G23375">
        <v>83.12</v>
      </c>
      <c r="H23375" s="3">
        <v>42935.14</v>
      </c>
    </row>
    <row r="23376" spans="1:8" x14ac:dyDescent="0.3">
      <c r="A23376" t="s">
        <v>75</v>
      </c>
      <c r="B23376">
        <v>1</v>
      </c>
      <c r="C23376">
        <v>1</v>
      </c>
      <c r="D23376" s="2">
        <v>42935</v>
      </c>
      <c r="E23376">
        <v>38</v>
      </c>
      <c r="F23376">
        <v>23.173200000000001</v>
      </c>
      <c r="G23376">
        <v>18.84</v>
      </c>
      <c r="H23376" s="3">
        <v>42935.14</v>
      </c>
    </row>
    <row r="23377" spans="1:8" x14ac:dyDescent="0.3">
      <c r="A23377" t="s">
        <v>89</v>
      </c>
      <c r="B23377">
        <v>1</v>
      </c>
      <c r="C23377">
        <v>2</v>
      </c>
      <c r="D23377" s="2">
        <v>42935</v>
      </c>
      <c r="E23377">
        <v>23</v>
      </c>
      <c r="F23377">
        <v>45.090999999999994</v>
      </c>
      <c r="G23377">
        <v>33.65</v>
      </c>
      <c r="H23377" s="3">
        <v>42935.14</v>
      </c>
    </row>
    <row r="23378" spans="1:8" x14ac:dyDescent="0.3">
      <c r="A23378" t="s">
        <v>79</v>
      </c>
      <c r="B23378">
        <v>1</v>
      </c>
      <c r="C23378">
        <v>3</v>
      </c>
      <c r="D23378" s="2">
        <v>42935</v>
      </c>
      <c r="E23378">
        <v>16</v>
      </c>
      <c r="F23378">
        <v>62.937000000000005</v>
      </c>
      <c r="G23378">
        <v>49.95</v>
      </c>
      <c r="H23378" s="3">
        <v>42935.15</v>
      </c>
    </row>
    <row r="23379" spans="1:8" x14ac:dyDescent="0.3">
      <c r="A23379" t="s">
        <v>12</v>
      </c>
      <c r="B23379">
        <v>15</v>
      </c>
      <c r="C23379">
        <v>1</v>
      </c>
      <c r="D23379" s="2">
        <v>42935</v>
      </c>
      <c r="E23379">
        <v>30</v>
      </c>
      <c r="F23379">
        <v>106.39360000000001</v>
      </c>
      <c r="G23379">
        <v>83.12</v>
      </c>
      <c r="H23379" s="3">
        <v>42935.16</v>
      </c>
    </row>
    <row r="23380" spans="1:8" x14ac:dyDescent="0.3">
      <c r="A23380" t="s">
        <v>52</v>
      </c>
      <c r="B23380">
        <v>10</v>
      </c>
      <c r="C23380">
        <v>41</v>
      </c>
      <c r="D23380" s="2">
        <v>42935</v>
      </c>
      <c r="E23380">
        <v>36</v>
      </c>
      <c r="F23380">
        <v>23.393699999999999</v>
      </c>
      <c r="G23380">
        <v>16.829999999999998</v>
      </c>
      <c r="H23380" s="3">
        <v>42935.16</v>
      </c>
    </row>
    <row r="23381" spans="1:8" x14ac:dyDescent="0.3">
      <c r="A23381" t="s">
        <v>144</v>
      </c>
      <c r="B23381">
        <v>1</v>
      </c>
      <c r="C23381">
        <v>44</v>
      </c>
      <c r="D23381" s="2">
        <v>42935</v>
      </c>
      <c r="E23381">
        <v>25</v>
      </c>
      <c r="F23381">
        <v>30.2211</v>
      </c>
      <c r="G23381">
        <v>24.57</v>
      </c>
      <c r="H23381" s="3">
        <v>42935.16</v>
      </c>
    </row>
    <row r="23382" spans="1:8" x14ac:dyDescent="0.3">
      <c r="A23382" t="s">
        <v>69</v>
      </c>
      <c r="B23382">
        <v>1</v>
      </c>
      <c r="C23382">
        <v>1</v>
      </c>
      <c r="D23382" s="2">
        <v>42935</v>
      </c>
      <c r="E23382">
        <v>47</v>
      </c>
      <c r="F23382">
        <v>22.136399999999998</v>
      </c>
      <c r="G23382">
        <v>16.77</v>
      </c>
      <c r="H23382" s="3">
        <v>42935.23</v>
      </c>
    </row>
    <row r="23383" spans="1:8" x14ac:dyDescent="0.3">
      <c r="A23383" t="s">
        <v>12</v>
      </c>
      <c r="B23383">
        <v>1</v>
      </c>
      <c r="C23383">
        <v>1</v>
      </c>
      <c r="D23383" s="2">
        <v>42935</v>
      </c>
      <c r="E23383">
        <v>2</v>
      </c>
      <c r="F23383">
        <v>102.2376</v>
      </c>
      <c r="G23383">
        <v>83.12</v>
      </c>
      <c r="H23383" s="3">
        <v>42935.25</v>
      </c>
    </row>
    <row r="23384" spans="1:8" x14ac:dyDescent="0.3">
      <c r="A23384" t="s">
        <v>12</v>
      </c>
      <c r="B23384">
        <v>1</v>
      </c>
      <c r="C23384">
        <v>45</v>
      </c>
      <c r="D23384" s="2">
        <v>42935</v>
      </c>
      <c r="E23384">
        <v>33</v>
      </c>
      <c r="F23384">
        <v>102.2376</v>
      </c>
      <c r="G23384">
        <v>83.12</v>
      </c>
      <c r="H23384" s="3">
        <v>42935.3</v>
      </c>
    </row>
    <row r="23385" spans="1:8" x14ac:dyDescent="0.3">
      <c r="A23385" t="s">
        <v>97</v>
      </c>
      <c r="B23385">
        <v>3</v>
      </c>
      <c r="C23385">
        <v>41</v>
      </c>
      <c r="D23385" s="2">
        <v>42935</v>
      </c>
      <c r="E23385">
        <v>24</v>
      </c>
      <c r="F23385">
        <v>12.848400000000002</v>
      </c>
      <c r="G23385">
        <v>9.9600000000000009</v>
      </c>
      <c r="H23385" s="3">
        <v>42935.31</v>
      </c>
    </row>
    <row r="23386" spans="1:8" x14ac:dyDescent="0.3">
      <c r="A23386" t="s">
        <v>124</v>
      </c>
      <c r="B23386">
        <v>1</v>
      </c>
      <c r="C23386">
        <v>1</v>
      </c>
      <c r="D23386" s="2">
        <v>42935</v>
      </c>
      <c r="E23386">
        <v>45</v>
      </c>
      <c r="F23386">
        <v>57.682099999999998</v>
      </c>
      <c r="G23386">
        <v>43.37</v>
      </c>
      <c r="H23386" s="3">
        <v>42935.32</v>
      </c>
    </row>
    <row r="23387" spans="1:8" x14ac:dyDescent="0.3">
      <c r="A23387" t="s">
        <v>106</v>
      </c>
      <c r="B23387">
        <v>1</v>
      </c>
      <c r="C23387">
        <v>1</v>
      </c>
      <c r="D23387" s="2">
        <v>42935</v>
      </c>
      <c r="E23387">
        <v>39</v>
      </c>
      <c r="F23387">
        <v>165.92070000000001</v>
      </c>
      <c r="G23387">
        <v>121.11</v>
      </c>
      <c r="H23387" s="3">
        <v>42935.33</v>
      </c>
    </row>
    <row r="23388" spans="1:8" x14ac:dyDescent="0.3">
      <c r="A23388" t="s">
        <v>113</v>
      </c>
      <c r="B23388">
        <v>10</v>
      </c>
      <c r="C23388">
        <v>1</v>
      </c>
      <c r="D23388" s="2">
        <v>42935</v>
      </c>
      <c r="E23388">
        <v>10</v>
      </c>
      <c r="F23388">
        <v>106.14039999999999</v>
      </c>
      <c r="G23388">
        <v>76.36</v>
      </c>
      <c r="H23388" s="3">
        <v>42935.35</v>
      </c>
    </row>
    <row r="23389" spans="1:8" x14ac:dyDescent="0.3">
      <c r="A23389" t="s">
        <v>203</v>
      </c>
      <c r="B23389">
        <v>1</v>
      </c>
      <c r="C23389">
        <v>1</v>
      </c>
      <c r="D23389" s="2">
        <v>42935</v>
      </c>
      <c r="E23389">
        <v>36</v>
      </c>
      <c r="F23389">
        <v>162.8056</v>
      </c>
      <c r="G23389">
        <v>119.71</v>
      </c>
      <c r="H23389" s="3">
        <v>42935.360000000001</v>
      </c>
    </row>
    <row r="23390" spans="1:8" x14ac:dyDescent="0.3">
      <c r="A23390" t="s">
        <v>17</v>
      </c>
      <c r="B23390">
        <v>1</v>
      </c>
      <c r="C23390">
        <v>45</v>
      </c>
      <c r="D23390" s="2">
        <v>42935</v>
      </c>
      <c r="E23390">
        <v>23</v>
      </c>
      <c r="F23390">
        <v>9.9288000000000007</v>
      </c>
      <c r="G23390">
        <v>7.88</v>
      </c>
      <c r="H23390" s="3">
        <v>42935.360000000001</v>
      </c>
    </row>
    <row r="23391" spans="1:8" x14ac:dyDescent="0.3">
      <c r="A23391" t="s">
        <v>89</v>
      </c>
      <c r="B23391">
        <v>10</v>
      </c>
      <c r="C23391">
        <v>44</v>
      </c>
      <c r="D23391" s="2">
        <v>42935</v>
      </c>
      <c r="E23391">
        <v>6</v>
      </c>
      <c r="F23391">
        <v>42.735500000000002</v>
      </c>
      <c r="G23391">
        <v>33.65</v>
      </c>
      <c r="H23391" s="3">
        <v>42935.360000000001</v>
      </c>
    </row>
    <row r="23392" spans="1:8" x14ac:dyDescent="0.3">
      <c r="A23392" t="s">
        <v>17</v>
      </c>
      <c r="B23392">
        <v>1</v>
      </c>
      <c r="C23392">
        <v>1</v>
      </c>
      <c r="D23392" s="2">
        <v>42935</v>
      </c>
      <c r="E23392">
        <v>34</v>
      </c>
      <c r="F23392">
        <v>10.4016</v>
      </c>
      <c r="G23392">
        <v>7.88</v>
      </c>
      <c r="H23392" s="3">
        <v>42935.38</v>
      </c>
    </row>
    <row r="23393" spans="1:8" x14ac:dyDescent="0.3">
      <c r="A23393" t="s">
        <v>107</v>
      </c>
      <c r="B23393">
        <v>3</v>
      </c>
      <c r="C23393">
        <v>41</v>
      </c>
      <c r="D23393" s="2">
        <v>42935</v>
      </c>
      <c r="E23393">
        <v>50</v>
      </c>
      <c r="F23393">
        <v>7.0563000000000002</v>
      </c>
      <c r="G23393">
        <v>5.47</v>
      </c>
      <c r="H23393" s="3">
        <v>42935.38</v>
      </c>
    </row>
    <row r="23394" spans="1:8" x14ac:dyDescent="0.3">
      <c r="A23394" t="s">
        <v>52</v>
      </c>
      <c r="B23394">
        <v>1</v>
      </c>
      <c r="C23394">
        <v>2</v>
      </c>
      <c r="D23394" s="2">
        <v>42935</v>
      </c>
      <c r="E23394">
        <v>27</v>
      </c>
      <c r="F23394">
        <v>23.2254</v>
      </c>
      <c r="G23394">
        <v>16.829999999999998</v>
      </c>
      <c r="H23394" s="3">
        <v>42935.38</v>
      </c>
    </row>
    <row r="23395" spans="1:8" x14ac:dyDescent="0.3">
      <c r="A23395" t="s">
        <v>113</v>
      </c>
      <c r="B23395">
        <v>2</v>
      </c>
      <c r="C23395">
        <v>1</v>
      </c>
      <c r="D23395" s="2">
        <v>42935</v>
      </c>
      <c r="E23395">
        <v>36</v>
      </c>
      <c r="F23395">
        <v>96.977199999999996</v>
      </c>
      <c r="G23395">
        <v>76.36</v>
      </c>
      <c r="H23395" s="3">
        <v>42935.41</v>
      </c>
    </row>
    <row r="23396" spans="1:8" x14ac:dyDescent="0.3">
      <c r="A23396" t="s">
        <v>197</v>
      </c>
      <c r="B23396">
        <v>2</v>
      </c>
      <c r="C23396">
        <v>44</v>
      </c>
      <c r="D23396" s="2">
        <v>42935</v>
      </c>
      <c r="E23396">
        <v>1</v>
      </c>
      <c r="F23396">
        <v>118.78649999999999</v>
      </c>
      <c r="G23396">
        <v>87.99</v>
      </c>
      <c r="H23396" s="3">
        <v>42935.42</v>
      </c>
    </row>
    <row r="23397" spans="1:8" x14ac:dyDescent="0.3">
      <c r="A23397" t="s">
        <v>73</v>
      </c>
      <c r="B23397">
        <v>10</v>
      </c>
      <c r="C23397">
        <v>1</v>
      </c>
      <c r="D23397" s="2">
        <v>42935</v>
      </c>
      <c r="E23397">
        <v>8</v>
      </c>
      <c r="F23397">
        <v>8.8287999999999993</v>
      </c>
      <c r="G23397">
        <v>7.12</v>
      </c>
      <c r="H23397" s="3">
        <v>42935.42</v>
      </c>
    </row>
    <row r="23398" spans="1:8" x14ac:dyDescent="0.3">
      <c r="A23398" t="s">
        <v>109</v>
      </c>
      <c r="B23398">
        <v>1</v>
      </c>
      <c r="C23398">
        <v>3</v>
      </c>
      <c r="D23398" s="2">
        <v>42935</v>
      </c>
      <c r="E23398">
        <v>13</v>
      </c>
      <c r="F23398">
        <v>486.0231</v>
      </c>
      <c r="G23398">
        <v>371.01</v>
      </c>
      <c r="H23398" s="3">
        <v>42935.44</v>
      </c>
    </row>
    <row r="23399" spans="1:8" x14ac:dyDescent="0.3">
      <c r="A23399" t="s">
        <v>52</v>
      </c>
      <c r="B23399">
        <v>4</v>
      </c>
      <c r="C23399">
        <v>41</v>
      </c>
      <c r="D23399" s="2">
        <v>42935</v>
      </c>
      <c r="E23399">
        <v>3</v>
      </c>
      <c r="F23399">
        <v>22.215599999999998</v>
      </c>
      <c r="G23399">
        <v>16.829999999999998</v>
      </c>
      <c r="H23399" s="3">
        <v>42935.46</v>
      </c>
    </row>
    <row r="23400" spans="1:8" x14ac:dyDescent="0.3">
      <c r="A23400" t="s">
        <v>72</v>
      </c>
      <c r="B23400">
        <v>10</v>
      </c>
      <c r="C23400">
        <v>44</v>
      </c>
      <c r="D23400" s="2">
        <v>42935</v>
      </c>
      <c r="E23400">
        <v>39</v>
      </c>
      <c r="F23400">
        <v>67.801599999999993</v>
      </c>
      <c r="G23400">
        <v>52.97</v>
      </c>
      <c r="H23400" s="3">
        <v>42935.48</v>
      </c>
    </row>
    <row r="23401" spans="1:8" x14ac:dyDescent="0.3">
      <c r="A23401" t="s">
        <v>202</v>
      </c>
      <c r="B23401">
        <v>2</v>
      </c>
      <c r="C23401">
        <v>1</v>
      </c>
      <c r="D23401" s="2">
        <v>42935</v>
      </c>
      <c r="E23401">
        <v>9</v>
      </c>
      <c r="F23401">
        <v>65.153099999999995</v>
      </c>
      <c r="G23401">
        <v>52.97</v>
      </c>
      <c r="H23401" s="3">
        <v>42935.5</v>
      </c>
    </row>
    <row r="23402" spans="1:8" x14ac:dyDescent="0.3">
      <c r="A23402" t="s">
        <v>28</v>
      </c>
      <c r="B23402">
        <v>1</v>
      </c>
      <c r="C23402">
        <v>45</v>
      </c>
      <c r="D23402" s="2">
        <v>42935</v>
      </c>
      <c r="E23402">
        <v>25</v>
      </c>
      <c r="F23402">
        <v>42.919100000000007</v>
      </c>
      <c r="G23402">
        <v>32.270000000000003</v>
      </c>
      <c r="H23402" s="3">
        <v>42935.51</v>
      </c>
    </row>
    <row r="23403" spans="1:8" x14ac:dyDescent="0.3">
      <c r="A23403" t="s">
        <v>122</v>
      </c>
      <c r="B23403">
        <v>3</v>
      </c>
      <c r="C23403">
        <v>41</v>
      </c>
      <c r="D23403" s="2">
        <v>42935</v>
      </c>
      <c r="E23403">
        <v>25</v>
      </c>
      <c r="F23403">
        <v>357.95339999999999</v>
      </c>
      <c r="G23403">
        <v>284.08999999999997</v>
      </c>
      <c r="H23403" s="3">
        <v>42935.519999999997</v>
      </c>
    </row>
    <row r="23404" spans="1:8" x14ac:dyDescent="0.3">
      <c r="A23404" t="s">
        <v>144</v>
      </c>
      <c r="B23404">
        <v>1</v>
      </c>
      <c r="C23404">
        <v>3</v>
      </c>
      <c r="D23404" s="2">
        <v>42935</v>
      </c>
      <c r="E23404">
        <v>5</v>
      </c>
      <c r="F23404">
        <v>29.9754</v>
      </c>
      <c r="G23404">
        <v>24.57</v>
      </c>
      <c r="H23404" s="3">
        <v>42935.519999999997</v>
      </c>
    </row>
    <row r="23405" spans="1:8" x14ac:dyDescent="0.3">
      <c r="A23405" t="s">
        <v>95</v>
      </c>
      <c r="B23405">
        <v>1</v>
      </c>
      <c r="C23405">
        <v>41</v>
      </c>
      <c r="D23405" s="2">
        <v>42935</v>
      </c>
      <c r="E23405">
        <v>38</v>
      </c>
      <c r="F23405">
        <v>100.83069999999999</v>
      </c>
      <c r="G23405">
        <v>76.97</v>
      </c>
      <c r="H23405" s="3">
        <v>42935.519999999997</v>
      </c>
    </row>
    <row r="23406" spans="1:8" x14ac:dyDescent="0.3">
      <c r="A23406" t="s">
        <v>17</v>
      </c>
      <c r="B23406">
        <v>3</v>
      </c>
      <c r="C23406">
        <v>45</v>
      </c>
      <c r="D23406" s="2">
        <v>42935</v>
      </c>
      <c r="E23406">
        <v>30</v>
      </c>
      <c r="F23406">
        <v>10.716800000000001</v>
      </c>
      <c r="G23406">
        <v>7.88</v>
      </c>
      <c r="H23406" s="3">
        <v>42935.519999999997</v>
      </c>
    </row>
    <row r="23407" spans="1:8" x14ac:dyDescent="0.3">
      <c r="A23407" t="s">
        <v>33</v>
      </c>
      <c r="B23407">
        <v>6</v>
      </c>
      <c r="C23407">
        <v>43</v>
      </c>
      <c r="D23407" s="2">
        <v>42935</v>
      </c>
      <c r="E23407">
        <v>41</v>
      </c>
      <c r="F23407">
        <v>2.2959999999999998</v>
      </c>
      <c r="G23407">
        <v>1.64</v>
      </c>
      <c r="H23407" s="3">
        <v>42935.54</v>
      </c>
    </row>
    <row r="23408" spans="1:8" x14ac:dyDescent="0.3">
      <c r="A23408" t="s">
        <v>49</v>
      </c>
      <c r="B23408">
        <v>15</v>
      </c>
      <c r="C23408">
        <v>1</v>
      </c>
      <c r="D23408" s="2">
        <v>42935</v>
      </c>
      <c r="E23408">
        <v>25</v>
      </c>
      <c r="F23408">
        <v>3.63</v>
      </c>
      <c r="G23408">
        <v>2.75</v>
      </c>
      <c r="H23408" s="3">
        <v>42935.56</v>
      </c>
    </row>
    <row r="23409" spans="1:8" x14ac:dyDescent="0.3">
      <c r="A23409" t="s">
        <v>17</v>
      </c>
      <c r="B23409">
        <v>1</v>
      </c>
      <c r="C23409">
        <v>3</v>
      </c>
      <c r="D23409" s="2">
        <v>42935</v>
      </c>
      <c r="E23409">
        <v>44</v>
      </c>
      <c r="F23409">
        <v>10.716800000000001</v>
      </c>
      <c r="G23409">
        <v>7.88</v>
      </c>
      <c r="H23409" s="3">
        <v>42935.56</v>
      </c>
    </row>
    <row r="23410" spans="1:8" x14ac:dyDescent="0.3">
      <c r="A23410" t="s">
        <v>89</v>
      </c>
      <c r="B23410">
        <v>1</v>
      </c>
      <c r="C23410">
        <v>1</v>
      </c>
      <c r="D23410" s="2">
        <v>42935</v>
      </c>
      <c r="E23410">
        <v>13</v>
      </c>
      <c r="F23410">
        <v>40.380000000000003</v>
      </c>
      <c r="G23410">
        <v>33.65</v>
      </c>
      <c r="H23410" s="3">
        <v>42935.59</v>
      </c>
    </row>
    <row r="23411" spans="1:8" x14ac:dyDescent="0.3">
      <c r="A23411" t="s">
        <v>11</v>
      </c>
      <c r="B23411">
        <v>1</v>
      </c>
      <c r="C23411">
        <v>1</v>
      </c>
      <c r="D23411" s="2">
        <v>42935</v>
      </c>
      <c r="E23411">
        <v>4</v>
      </c>
      <c r="F23411">
        <v>44.852799999999995</v>
      </c>
      <c r="G23411">
        <v>32.979999999999997</v>
      </c>
      <c r="H23411" s="3">
        <v>42935.59</v>
      </c>
    </row>
    <row r="23412" spans="1:8" x14ac:dyDescent="0.3">
      <c r="A23412" t="s">
        <v>173</v>
      </c>
      <c r="B23412">
        <v>15</v>
      </c>
      <c r="C23412">
        <v>41</v>
      </c>
      <c r="D23412" s="2">
        <v>42935</v>
      </c>
      <c r="E23412">
        <v>50</v>
      </c>
      <c r="F23412">
        <v>104.07320000000001</v>
      </c>
      <c r="G23412">
        <v>83.93</v>
      </c>
      <c r="H23412" s="3">
        <v>42935.61</v>
      </c>
    </row>
    <row r="23413" spans="1:8" x14ac:dyDescent="0.3">
      <c r="A23413" t="s">
        <v>12</v>
      </c>
      <c r="B23413">
        <v>1</v>
      </c>
      <c r="C23413">
        <v>41</v>
      </c>
      <c r="D23413" s="2">
        <v>42935</v>
      </c>
      <c r="E23413">
        <v>24</v>
      </c>
      <c r="F23413">
        <v>103.06880000000001</v>
      </c>
      <c r="G23413">
        <v>83.12</v>
      </c>
      <c r="H23413" s="3">
        <v>42935.62</v>
      </c>
    </row>
    <row r="23414" spans="1:8" x14ac:dyDescent="0.3">
      <c r="A23414" t="s">
        <v>29</v>
      </c>
      <c r="B23414">
        <v>1</v>
      </c>
      <c r="C23414">
        <v>44</v>
      </c>
      <c r="D23414" s="2">
        <v>42935</v>
      </c>
      <c r="E23414">
        <v>23</v>
      </c>
      <c r="F23414">
        <v>9.0159000000000002</v>
      </c>
      <c r="G23414">
        <v>7.33</v>
      </c>
      <c r="H23414" s="3">
        <v>42935.62</v>
      </c>
    </row>
    <row r="23415" spans="1:8" x14ac:dyDescent="0.3">
      <c r="A23415" t="s">
        <v>93</v>
      </c>
      <c r="B23415">
        <v>3</v>
      </c>
      <c r="C23415">
        <v>41</v>
      </c>
      <c r="D23415" s="2">
        <v>42935</v>
      </c>
      <c r="E23415">
        <v>19</v>
      </c>
      <c r="F23415">
        <v>18.849</v>
      </c>
      <c r="G23415">
        <v>15.45</v>
      </c>
      <c r="H23415" s="3">
        <v>42935.62</v>
      </c>
    </row>
    <row r="23416" spans="1:8" x14ac:dyDescent="0.3">
      <c r="A23416" t="s">
        <v>150</v>
      </c>
      <c r="B23416">
        <v>2</v>
      </c>
      <c r="C23416">
        <v>43</v>
      </c>
      <c r="D23416" s="2">
        <v>42935</v>
      </c>
      <c r="E23416">
        <v>45</v>
      </c>
      <c r="F23416">
        <v>2.5874999999999999</v>
      </c>
      <c r="G23416">
        <v>2.0699999999999998</v>
      </c>
      <c r="H23416" s="3">
        <v>42935.63</v>
      </c>
    </row>
    <row r="23417" spans="1:8" x14ac:dyDescent="0.3">
      <c r="A23417" t="s">
        <v>12</v>
      </c>
      <c r="B23417">
        <v>3</v>
      </c>
      <c r="C23417">
        <v>41</v>
      </c>
      <c r="D23417" s="2">
        <v>42935</v>
      </c>
      <c r="E23417">
        <v>48</v>
      </c>
      <c r="F23417">
        <v>105.5624</v>
      </c>
      <c r="G23417">
        <v>83.12</v>
      </c>
      <c r="H23417" s="3">
        <v>42935.63</v>
      </c>
    </row>
    <row r="23418" spans="1:8" x14ac:dyDescent="0.3">
      <c r="A23418" t="s">
        <v>70</v>
      </c>
      <c r="B23418">
        <v>1</v>
      </c>
      <c r="C23418">
        <v>41</v>
      </c>
      <c r="D23418" s="2">
        <v>42935</v>
      </c>
      <c r="E23418">
        <v>48</v>
      </c>
      <c r="F23418">
        <v>93.427599999999998</v>
      </c>
      <c r="G23418">
        <v>76.58</v>
      </c>
      <c r="H23418" s="3">
        <v>42935.63</v>
      </c>
    </row>
    <row r="23419" spans="1:8" x14ac:dyDescent="0.3">
      <c r="A23419" t="s">
        <v>12</v>
      </c>
      <c r="B23419">
        <v>11</v>
      </c>
      <c r="C23419">
        <v>1</v>
      </c>
      <c r="D23419" s="2">
        <v>42935</v>
      </c>
      <c r="E23419">
        <v>30</v>
      </c>
      <c r="F23419">
        <v>103.06880000000001</v>
      </c>
      <c r="G23419">
        <v>83.12</v>
      </c>
      <c r="H23419" s="3">
        <v>42935.66</v>
      </c>
    </row>
    <row r="23420" spans="1:8" x14ac:dyDescent="0.3">
      <c r="A23420" t="s">
        <v>22</v>
      </c>
      <c r="B23420">
        <v>1</v>
      </c>
      <c r="C23420">
        <v>41</v>
      </c>
      <c r="D23420" s="2">
        <v>42935</v>
      </c>
      <c r="E23420">
        <v>37</v>
      </c>
      <c r="F23420">
        <v>99.224999999999994</v>
      </c>
      <c r="G23420">
        <v>73.5</v>
      </c>
      <c r="H23420" s="3">
        <v>42935.66</v>
      </c>
    </row>
    <row r="23421" spans="1:8" x14ac:dyDescent="0.3">
      <c r="A23421" t="s">
        <v>159</v>
      </c>
      <c r="B23421">
        <v>4</v>
      </c>
      <c r="C23421">
        <v>44</v>
      </c>
      <c r="D23421" s="2">
        <v>42935</v>
      </c>
      <c r="E23421">
        <v>46</v>
      </c>
      <c r="F23421">
        <v>213.32730000000001</v>
      </c>
      <c r="G23421">
        <v>165.37</v>
      </c>
      <c r="H23421" s="3">
        <v>42935.68</v>
      </c>
    </row>
    <row r="23422" spans="1:8" x14ac:dyDescent="0.3">
      <c r="A23422" t="s">
        <v>12</v>
      </c>
      <c r="B23422">
        <v>3</v>
      </c>
      <c r="C23422">
        <v>44</v>
      </c>
      <c r="D23422" s="2">
        <v>42935</v>
      </c>
      <c r="E23422">
        <v>1</v>
      </c>
      <c r="F23422">
        <v>100.57520000000001</v>
      </c>
      <c r="G23422">
        <v>83.12</v>
      </c>
      <c r="H23422" s="3">
        <v>42935.68</v>
      </c>
    </row>
    <row r="23423" spans="1:8" x14ac:dyDescent="0.3">
      <c r="A23423" t="s">
        <v>86</v>
      </c>
      <c r="B23423">
        <v>1</v>
      </c>
      <c r="C23423">
        <v>1</v>
      </c>
      <c r="D23423" s="2">
        <v>42935</v>
      </c>
      <c r="E23423">
        <v>19</v>
      </c>
      <c r="F23423">
        <v>348.48</v>
      </c>
      <c r="G23423">
        <v>288</v>
      </c>
      <c r="H23423" s="3">
        <v>42935.69</v>
      </c>
    </row>
    <row r="23424" spans="1:8" x14ac:dyDescent="0.3">
      <c r="A23424" t="s">
        <v>34</v>
      </c>
      <c r="B23424">
        <v>1</v>
      </c>
      <c r="C23424">
        <v>1</v>
      </c>
      <c r="D23424" s="2">
        <v>42935</v>
      </c>
      <c r="E23424">
        <v>3</v>
      </c>
      <c r="F23424">
        <v>327.33539999999999</v>
      </c>
      <c r="G23424">
        <v>259.79000000000002</v>
      </c>
      <c r="H23424" s="3">
        <v>42935.7</v>
      </c>
    </row>
    <row r="23425" spans="1:8" x14ac:dyDescent="0.3">
      <c r="A23425" t="s">
        <v>117</v>
      </c>
      <c r="B23425">
        <v>15</v>
      </c>
      <c r="C23425">
        <v>41</v>
      </c>
      <c r="D23425" s="2">
        <v>42935</v>
      </c>
      <c r="E23425">
        <v>19</v>
      </c>
      <c r="F23425">
        <v>11.1</v>
      </c>
      <c r="G23425">
        <v>8.8800000000000008</v>
      </c>
      <c r="H23425" s="3">
        <v>42935.71</v>
      </c>
    </row>
    <row r="23426" spans="1:8" x14ac:dyDescent="0.3">
      <c r="A23426" t="s">
        <v>12</v>
      </c>
      <c r="B23426">
        <v>14</v>
      </c>
      <c r="C23426">
        <v>41</v>
      </c>
      <c r="D23426" s="2">
        <v>42935</v>
      </c>
      <c r="E23426">
        <v>33</v>
      </c>
      <c r="F23426">
        <v>103.06880000000001</v>
      </c>
      <c r="G23426">
        <v>83.12</v>
      </c>
      <c r="H23426" s="3">
        <v>42935.71</v>
      </c>
    </row>
    <row r="23427" spans="1:8" x14ac:dyDescent="0.3">
      <c r="A23427" t="s">
        <v>17</v>
      </c>
      <c r="B23427">
        <v>10</v>
      </c>
      <c r="C23427">
        <v>41</v>
      </c>
      <c r="D23427" s="2">
        <v>42935</v>
      </c>
      <c r="E23427">
        <v>45</v>
      </c>
      <c r="F23427">
        <v>9.85</v>
      </c>
      <c r="G23427">
        <v>7.88</v>
      </c>
      <c r="H23427" s="3">
        <v>42935.72</v>
      </c>
    </row>
    <row r="23428" spans="1:8" x14ac:dyDescent="0.3">
      <c r="A23428" t="s">
        <v>110</v>
      </c>
      <c r="B23428">
        <v>1</v>
      </c>
      <c r="C23428">
        <v>41</v>
      </c>
      <c r="D23428" s="2">
        <v>42935</v>
      </c>
      <c r="E23428">
        <v>39</v>
      </c>
      <c r="F23428">
        <v>90.789900000000003</v>
      </c>
      <c r="G23428">
        <v>66.27</v>
      </c>
      <c r="H23428" s="3">
        <v>42935.75</v>
      </c>
    </row>
    <row r="23429" spans="1:8" x14ac:dyDescent="0.3">
      <c r="A23429" t="s">
        <v>128</v>
      </c>
      <c r="B23429">
        <v>1</v>
      </c>
      <c r="C23429">
        <v>43</v>
      </c>
      <c r="D23429" s="2">
        <v>42935</v>
      </c>
      <c r="E23429">
        <v>17</v>
      </c>
      <c r="F23429">
        <v>16.592400000000001</v>
      </c>
      <c r="G23429">
        <v>12.57</v>
      </c>
      <c r="H23429" s="3">
        <v>42935.75</v>
      </c>
    </row>
    <row r="23430" spans="1:8" x14ac:dyDescent="0.3">
      <c r="A23430" t="s">
        <v>29</v>
      </c>
      <c r="B23430">
        <v>1</v>
      </c>
      <c r="C23430">
        <v>1</v>
      </c>
      <c r="D23430" s="2">
        <v>42935</v>
      </c>
      <c r="E23430">
        <v>46</v>
      </c>
      <c r="F23430">
        <v>9.3824000000000005</v>
      </c>
      <c r="G23430">
        <v>7.33</v>
      </c>
      <c r="H23430" s="3">
        <v>42935.78</v>
      </c>
    </row>
    <row r="23431" spans="1:8" x14ac:dyDescent="0.3">
      <c r="A23431" t="s">
        <v>154</v>
      </c>
      <c r="B23431">
        <v>1</v>
      </c>
      <c r="C23431">
        <v>41</v>
      </c>
      <c r="D23431" s="2">
        <v>42935</v>
      </c>
      <c r="E23431">
        <v>48</v>
      </c>
      <c r="F23431">
        <v>134.86500000000001</v>
      </c>
      <c r="G23431">
        <v>99.9</v>
      </c>
      <c r="H23431" s="3">
        <v>42935.8</v>
      </c>
    </row>
    <row r="23432" spans="1:8" x14ac:dyDescent="0.3">
      <c r="A23432" t="s">
        <v>150</v>
      </c>
      <c r="B23432">
        <v>2</v>
      </c>
      <c r="C23432">
        <v>41</v>
      </c>
      <c r="D23432" s="2">
        <v>42935</v>
      </c>
      <c r="E23432">
        <v>29</v>
      </c>
      <c r="F23432">
        <v>2.7323999999999997</v>
      </c>
      <c r="G23432">
        <v>2.0699999999999998</v>
      </c>
      <c r="H23432" s="3">
        <v>42935.8</v>
      </c>
    </row>
    <row r="23433" spans="1:8" x14ac:dyDescent="0.3">
      <c r="A23433" t="s">
        <v>12</v>
      </c>
      <c r="B23433">
        <v>11</v>
      </c>
      <c r="C23433">
        <v>45</v>
      </c>
      <c r="D23433" s="2">
        <v>42935</v>
      </c>
      <c r="E23433">
        <v>32</v>
      </c>
      <c r="F23433">
        <v>112.212</v>
      </c>
      <c r="G23433">
        <v>83.12</v>
      </c>
      <c r="H23433" s="3">
        <v>42935.81</v>
      </c>
    </row>
    <row r="23434" spans="1:8" x14ac:dyDescent="0.3">
      <c r="A23434" t="s">
        <v>78</v>
      </c>
      <c r="B23434">
        <v>1</v>
      </c>
      <c r="C23434">
        <v>45</v>
      </c>
      <c r="D23434" s="2">
        <v>42935</v>
      </c>
      <c r="E23434">
        <v>33</v>
      </c>
      <c r="F23434">
        <v>10.862500000000001</v>
      </c>
      <c r="G23434">
        <v>8.69</v>
      </c>
      <c r="H23434" s="3">
        <v>42935.83</v>
      </c>
    </row>
    <row r="23435" spans="1:8" x14ac:dyDescent="0.3">
      <c r="A23435" t="s">
        <v>29</v>
      </c>
      <c r="B23435">
        <v>1</v>
      </c>
      <c r="C23435">
        <v>41</v>
      </c>
      <c r="D23435" s="2">
        <v>42935</v>
      </c>
      <c r="E23435">
        <v>6</v>
      </c>
      <c r="F23435">
        <v>9.5289999999999999</v>
      </c>
      <c r="G23435">
        <v>7.33</v>
      </c>
      <c r="H23435" s="3">
        <v>42935.839999999997</v>
      </c>
    </row>
    <row r="23436" spans="1:8" x14ac:dyDescent="0.3">
      <c r="A23436" t="s">
        <v>121</v>
      </c>
      <c r="B23436">
        <v>9</v>
      </c>
      <c r="C23436">
        <v>2</v>
      </c>
      <c r="D23436" s="2">
        <v>42935</v>
      </c>
      <c r="E23436">
        <v>33</v>
      </c>
      <c r="F23436">
        <v>29.850700000000003</v>
      </c>
      <c r="G23436">
        <v>24.67</v>
      </c>
      <c r="H23436" s="3">
        <v>42935.86</v>
      </c>
    </row>
    <row r="23437" spans="1:8" x14ac:dyDescent="0.3">
      <c r="A23437" t="s">
        <v>203</v>
      </c>
      <c r="B23437">
        <v>1</v>
      </c>
      <c r="C23437">
        <v>41</v>
      </c>
      <c r="D23437" s="2">
        <v>42935</v>
      </c>
      <c r="E23437">
        <v>28</v>
      </c>
      <c r="F23437">
        <v>159.21429999999998</v>
      </c>
      <c r="G23437">
        <v>119.71</v>
      </c>
      <c r="H23437" s="3">
        <v>42935.86</v>
      </c>
    </row>
    <row r="23438" spans="1:8" x14ac:dyDescent="0.3">
      <c r="A23438" t="s">
        <v>52</v>
      </c>
      <c r="B23438">
        <v>1</v>
      </c>
      <c r="C23438">
        <v>41</v>
      </c>
      <c r="D23438" s="2">
        <v>42935</v>
      </c>
      <c r="E23438">
        <v>33</v>
      </c>
      <c r="F23438">
        <v>21.878999999999998</v>
      </c>
      <c r="G23438">
        <v>16.829999999999998</v>
      </c>
      <c r="H23438" s="3">
        <v>42935.89</v>
      </c>
    </row>
    <row r="23439" spans="1:8" x14ac:dyDescent="0.3">
      <c r="A23439" t="s">
        <v>180</v>
      </c>
      <c r="B23439">
        <v>3</v>
      </c>
      <c r="C23439">
        <v>44</v>
      </c>
      <c r="D23439" s="2">
        <v>42935</v>
      </c>
      <c r="E23439">
        <v>25</v>
      </c>
      <c r="F23439">
        <v>67.187600000000003</v>
      </c>
      <c r="G23439">
        <v>50.14</v>
      </c>
      <c r="H23439" s="3">
        <v>42935.91</v>
      </c>
    </row>
    <row r="23440" spans="1:8" x14ac:dyDescent="0.3">
      <c r="A23440" t="s">
        <v>29</v>
      </c>
      <c r="B23440">
        <v>1</v>
      </c>
      <c r="C23440">
        <v>2</v>
      </c>
      <c r="D23440" s="2">
        <v>42935</v>
      </c>
      <c r="E23440">
        <v>29</v>
      </c>
      <c r="F23440">
        <v>9.0159000000000002</v>
      </c>
      <c r="G23440">
        <v>7.33</v>
      </c>
      <c r="H23440" s="3">
        <v>42935.91</v>
      </c>
    </row>
    <row r="23441" spans="1:8" x14ac:dyDescent="0.3">
      <c r="A23441" t="s">
        <v>124</v>
      </c>
      <c r="B23441">
        <v>10</v>
      </c>
      <c r="C23441">
        <v>43</v>
      </c>
      <c r="D23441" s="2">
        <v>42935</v>
      </c>
      <c r="E23441">
        <v>42</v>
      </c>
      <c r="F23441">
        <v>54.212499999999999</v>
      </c>
      <c r="G23441">
        <v>43.37</v>
      </c>
      <c r="H23441" s="3">
        <v>42935.92</v>
      </c>
    </row>
    <row r="23442" spans="1:8" x14ac:dyDescent="0.3">
      <c r="A23442" t="s">
        <v>57</v>
      </c>
      <c r="B23442">
        <v>8</v>
      </c>
      <c r="C23442">
        <v>44</v>
      </c>
      <c r="D23442" s="2">
        <v>42935</v>
      </c>
      <c r="E23442">
        <v>13</v>
      </c>
      <c r="F23442">
        <v>35.6875</v>
      </c>
      <c r="G23442">
        <v>28.55</v>
      </c>
      <c r="H23442" s="3">
        <v>42935.93</v>
      </c>
    </row>
    <row r="23443" spans="1:8" x14ac:dyDescent="0.3">
      <c r="A23443" t="s">
        <v>109</v>
      </c>
      <c r="B23443">
        <v>8</v>
      </c>
      <c r="C23443">
        <v>1</v>
      </c>
      <c r="D23443" s="2">
        <v>42935</v>
      </c>
      <c r="E23443">
        <v>32</v>
      </c>
      <c r="F23443">
        <v>467.4726</v>
      </c>
      <c r="G23443">
        <v>371.01</v>
      </c>
      <c r="H23443" s="3">
        <v>42935.93</v>
      </c>
    </row>
    <row r="23444" spans="1:8" x14ac:dyDescent="0.3">
      <c r="A23444" t="s">
        <v>80</v>
      </c>
      <c r="B23444">
        <v>1</v>
      </c>
      <c r="C23444">
        <v>44</v>
      </c>
      <c r="D23444" s="2">
        <v>42935</v>
      </c>
      <c r="E23444">
        <v>1</v>
      </c>
      <c r="F23444">
        <v>8.0779999999999994</v>
      </c>
      <c r="G23444">
        <v>5.77</v>
      </c>
      <c r="H23444" s="3">
        <v>42935.94</v>
      </c>
    </row>
    <row r="23445" spans="1:8" x14ac:dyDescent="0.3">
      <c r="A23445" t="s">
        <v>157</v>
      </c>
      <c r="B23445">
        <v>11</v>
      </c>
      <c r="C23445">
        <v>45</v>
      </c>
      <c r="D23445" s="2">
        <v>42935</v>
      </c>
      <c r="E23445">
        <v>7</v>
      </c>
      <c r="F23445">
        <v>33.857999999999997</v>
      </c>
      <c r="G23445">
        <v>25.08</v>
      </c>
      <c r="H23445" s="3">
        <v>42935.95</v>
      </c>
    </row>
    <row r="23446" spans="1:8" x14ac:dyDescent="0.3">
      <c r="A23446" t="s">
        <v>27</v>
      </c>
      <c r="B23446">
        <v>5</v>
      </c>
      <c r="C23446">
        <v>44</v>
      </c>
      <c r="D23446" s="2">
        <v>42935</v>
      </c>
      <c r="E23446">
        <v>5</v>
      </c>
      <c r="F23446">
        <v>400.74849999999998</v>
      </c>
      <c r="G23446">
        <v>315.55</v>
      </c>
      <c r="H23446" s="3">
        <v>42935.96</v>
      </c>
    </row>
    <row r="23447" spans="1:8" x14ac:dyDescent="0.3">
      <c r="A23447" t="s">
        <v>12</v>
      </c>
      <c r="B23447">
        <v>1</v>
      </c>
      <c r="C23447">
        <v>1</v>
      </c>
      <c r="D23447" s="2">
        <v>42935</v>
      </c>
      <c r="E23447">
        <v>2</v>
      </c>
      <c r="F23447">
        <v>102.2376</v>
      </c>
      <c r="G23447">
        <v>83.12</v>
      </c>
      <c r="H23447" s="3">
        <v>42935.96</v>
      </c>
    </row>
    <row r="23448" spans="1:8" x14ac:dyDescent="0.3">
      <c r="A23448" t="s">
        <v>197</v>
      </c>
      <c r="B23448">
        <v>2</v>
      </c>
      <c r="C23448">
        <v>41</v>
      </c>
      <c r="D23448" s="2">
        <v>42935</v>
      </c>
      <c r="E23448">
        <v>28</v>
      </c>
      <c r="F23448">
        <v>108.22769999999998</v>
      </c>
      <c r="G23448">
        <v>87.99</v>
      </c>
      <c r="H23448" s="3">
        <v>42935.99</v>
      </c>
    </row>
    <row r="23449" spans="1:8" x14ac:dyDescent="0.3">
      <c r="A23449" t="s">
        <v>52</v>
      </c>
      <c r="B23449">
        <v>10</v>
      </c>
      <c r="C23449">
        <v>41</v>
      </c>
      <c r="D23449" s="2">
        <v>42936</v>
      </c>
      <c r="E23449">
        <v>49</v>
      </c>
      <c r="F23449">
        <v>21.710699999999996</v>
      </c>
      <c r="G23449">
        <v>16.829999999999998</v>
      </c>
      <c r="H23449" s="3">
        <v>42936.01</v>
      </c>
    </row>
    <row r="23450" spans="1:8" x14ac:dyDescent="0.3">
      <c r="A23450" t="s">
        <v>29</v>
      </c>
      <c r="B23450">
        <v>3</v>
      </c>
      <c r="C23450">
        <v>44</v>
      </c>
      <c r="D23450" s="2">
        <v>42936</v>
      </c>
      <c r="E23450">
        <v>22</v>
      </c>
      <c r="F23450">
        <v>8.8693000000000008</v>
      </c>
      <c r="G23450">
        <v>7.33</v>
      </c>
      <c r="H23450" s="3">
        <v>42936.02</v>
      </c>
    </row>
    <row r="23451" spans="1:8" x14ac:dyDescent="0.3">
      <c r="A23451" t="s">
        <v>119</v>
      </c>
      <c r="B23451">
        <v>3</v>
      </c>
      <c r="C23451">
        <v>1</v>
      </c>
      <c r="D23451" s="2">
        <v>42936</v>
      </c>
      <c r="E23451">
        <v>28</v>
      </c>
      <c r="F23451">
        <v>21.42</v>
      </c>
      <c r="G23451">
        <v>15.75</v>
      </c>
      <c r="H23451" s="3">
        <v>42936.04</v>
      </c>
    </row>
    <row r="23452" spans="1:8" x14ac:dyDescent="0.3">
      <c r="A23452" t="s">
        <v>70</v>
      </c>
      <c r="B23452">
        <v>11</v>
      </c>
      <c r="C23452">
        <v>42</v>
      </c>
      <c r="D23452" s="2">
        <v>42936</v>
      </c>
      <c r="E23452">
        <v>35</v>
      </c>
      <c r="F23452">
        <v>92.661799999999999</v>
      </c>
      <c r="G23452">
        <v>76.58</v>
      </c>
      <c r="H23452" s="3">
        <v>42936.05</v>
      </c>
    </row>
    <row r="23453" spans="1:8" x14ac:dyDescent="0.3">
      <c r="A23453" t="s">
        <v>0</v>
      </c>
      <c r="B23453">
        <v>15</v>
      </c>
      <c r="C23453">
        <v>44</v>
      </c>
      <c r="D23453" s="2">
        <v>42936</v>
      </c>
      <c r="E23453">
        <v>35</v>
      </c>
      <c r="F23453">
        <v>12.456200000000001</v>
      </c>
      <c r="G23453">
        <v>10.210000000000001</v>
      </c>
      <c r="H23453" s="3">
        <v>42936.06</v>
      </c>
    </row>
    <row r="23454" spans="1:8" x14ac:dyDescent="0.3">
      <c r="A23454" t="s">
        <v>29</v>
      </c>
      <c r="B23454">
        <v>15</v>
      </c>
      <c r="C23454">
        <v>45</v>
      </c>
      <c r="D23454" s="2">
        <v>42936</v>
      </c>
      <c r="E23454">
        <v>23</v>
      </c>
      <c r="F23454">
        <v>9.8222000000000005</v>
      </c>
      <c r="G23454">
        <v>7.33</v>
      </c>
      <c r="H23454" s="3">
        <v>42936.06</v>
      </c>
    </row>
    <row r="23455" spans="1:8" x14ac:dyDescent="0.3">
      <c r="A23455" t="s">
        <v>145</v>
      </c>
      <c r="B23455">
        <v>5</v>
      </c>
      <c r="C23455">
        <v>45</v>
      </c>
      <c r="D23455" s="2">
        <v>42936</v>
      </c>
      <c r="E23455">
        <v>38</v>
      </c>
      <c r="F23455">
        <v>85.438400000000001</v>
      </c>
      <c r="G23455">
        <v>63.76</v>
      </c>
      <c r="H23455" s="3">
        <v>42936.07</v>
      </c>
    </row>
    <row r="23456" spans="1:8" x14ac:dyDescent="0.3">
      <c r="A23456" t="s">
        <v>17</v>
      </c>
      <c r="B23456">
        <v>1</v>
      </c>
      <c r="C23456">
        <v>1</v>
      </c>
      <c r="D23456" s="2">
        <v>42936</v>
      </c>
      <c r="E23456">
        <v>9</v>
      </c>
      <c r="F23456">
        <v>10.638</v>
      </c>
      <c r="G23456">
        <v>7.88</v>
      </c>
      <c r="H23456" s="3">
        <v>42936.07</v>
      </c>
    </row>
    <row r="23457" spans="1:8" x14ac:dyDescent="0.3">
      <c r="A23457" t="s">
        <v>70</v>
      </c>
      <c r="B23457">
        <v>2</v>
      </c>
      <c r="C23457">
        <v>1</v>
      </c>
      <c r="D23457" s="2">
        <v>42936</v>
      </c>
      <c r="E23457">
        <v>43</v>
      </c>
      <c r="F23457">
        <v>106.44619999999999</v>
      </c>
      <c r="G23457">
        <v>76.58</v>
      </c>
      <c r="H23457" s="3">
        <v>42936.09</v>
      </c>
    </row>
    <row r="23458" spans="1:8" x14ac:dyDescent="0.3">
      <c r="A23458" t="s">
        <v>22</v>
      </c>
      <c r="B23458">
        <v>2</v>
      </c>
      <c r="C23458">
        <v>1</v>
      </c>
      <c r="D23458" s="2">
        <v>42936</v>
      </c>
      <c r="E23458">
        <v>30</v>
      </c>
      <c r="F23458">
        <v>91.14</v>
      </c>
      <c r="G23458">
        <v>73.5</v>
      </c>
      <c r="H23458" s="3">
        <v>42936.09</v>
      </c>
    </row>
    <row r="23459" spans="1:8" x14ac:dyDescent="0.3">
      <c r="A23459" t="s">
        <v>29</v>
      </c>
      <c r="B23459">
        <v>3</v>
      </c>
      <c r="C23459">
        <v>41</v>
      </c>
      <c r="D23459" s="2">
        <v>42936</v>
      </c>
      <c r="E23459">
        <v>29</v>
      </c>
      <c r="F23459">
        <v>8.9426000000000005</v>
      </c>
      <c r="G23459">
        <v>7.33</v>
      </c>
      <c r="H23459" s="3">
        <v>42936.1</v>
      </c>
    </row>
    <row r="23460" spans="1:8" x14ac:dyDescent="0.3">
      <c r="A23460" t="s">
        <v>113</v>
      </c>
      <c r="B23460">
        <v>1</v>
      </c>
      <c r="C23460">
        <v>1</v>
      </c>
      <c r="D23460" s="2">
        <v>42936</v>
      </c>
      <c r="E23460">
        <v>2</v>
      </c>
      <c r="F23460">
        <v>101.55879999999999</v>
      </c>
      <c r="G23460">
        <v>76.36</v>
      </c>
      <c r="H23460" s="3">
        <v>42936.1</v>
      </c>
    </row>
    <row r="23461" spans="1:8" x14ac:dyDescent="0.3">
      <c r="A23461" t="s">
        <v>12</v>
      </c>
      <c r="B23461">
        <v>2</v>
      </c>
      <c r="C23461">
        <v>1</v>
      </c>
      <c r="D23461" s="2">
        <v>42936</v>
      </c>
      <c r="E23461">
        <v>27</v>
      </c>
      <c r="F23461">
        <v>102.2376</v>
      </c>
      <c r="G23461">
        <v>83.12</v>
      </c>
      <c r="H23461" s="3">
        <v>42936.1</v>
      </c>
    </row>
    <row r="23462" spans="1:8" x14ac:dyDescent="0.3">
      <c r="A23462" t="s">
        <v>25</v>
      </c>
      <c r="B23462">
        <v>12</v>
      </c>
      <c r="C23462">
        <v>1</v>
      </c>
      <c r="D23462" s="2">
        <v>42936</v>
      </c>
      <c r="E23462">
        <v>50</v>
      </c>
      <c r="F23462">
        <v>23.115699999999997</v>
      </c>
      <c r="G23462">
        <v>16.63</v>
      </c>
      <c r="H23462" s="3">
        <v>42936.11</v>
      </c>
    </row>
    <row r="23463" spans="1:8" x14ac:dyDescent="0.3">
      <c r="A23463" t="s">
        <v>202</v>
      </c>
      <c r="B23463">
        <v>1</v>
      </c>
      <c r="C23463">
        <v>2</v>
      </c>
      <c r="D23463" s="2">
        <v>42936</v>
      </c>
      <c r="E23463">
        <v>18</v>
      </c>
      <c r="F23463">
        <v>65.6828</v>
      </c>
      <c r="G23463">
        <v>52.97</v>
      </c>
      <c r="H23463" s="3">
        <v>42936.14</v>
      </c>
    </row>
    <row r="23464" spans="1:8" x14ac:dyDescent="0.3">
      <c r="A23464" t="s">
        <v>51</v>
      </c>
      <c r="B23464">
        <v>12</v>
      </c>
      <c r="C23464">
        <v>41</v>
      </c>
      <c r="D23464" s="2">
        <v>42936</v>
      </c>
      <c r="E23464">
        <v>44</v>
      </c>
      <c r="F23464">
        <v>1.5497999999999998</v>
      </c>
      <c r="G23464">
        <v>1.26</v>
      </c>
      <c r="H23464" s="3">
        <v>42936.15</v>
      </c>
    </row>
    <row r="23465" spans="1:8" x14ac:dyDescent="0.3">
      <c r="A23465" t="s">
        <v>46</v>
      </c>
      <c r="B23465">
        <v>2</v>
      </c>
      <c r="C23465">
        <v>44</v>
      </c>
      <c r="D23465" s="2">
        <v>42936</v>
      </c>
      <c r="E23465">
        <v>27</v>
      </c>
      <c r="F23465">
        <v>84.163200000000003</v>
      </c>
      <c r="G23465">
        <v>63.76</v>
      </c>
      <c r="H23465" s="3">
        <v>42936.160000000003</v>
      </c>
    </row>
    <row r="23466" spans="1:8" x14ac:dyDescent="0.3">
      <c r="A23466" t="s">
        <v>109</v>
      </c>
      <c r="B23466">
        <v>9</v>
      </c>
      <c r="C23466">
        <v>41</v>
      </c>
      <c r="D23466" s="2">
        <v>42936</v>
      </c>
      <c r="E23466">
        <v>13</v>
      </c>
      <c r="F23466">
        <v>500.86349999999999</v>
      </c>
      <c r="G23466">
        <v>371.01</v>
      </c>
      <c r="H23466" s="3">
        <v>42936.17</v>
      </c>
    </row>
    <row r="23467" spans="1:8" x14ac:dyDescent="0.3">
      <c r="A23467" t="s">
        <v>0</v>
      </c>
      <c r="B23467">
        <v>1</v>
      </c>
      <c r="C23467">
        <v>45</v>
      </c>
      <c r="D23467" s="2">
        <v>42936</v>
      </c>
      <c r="E23467">
        <v>12</v>
      </c>
      <c r="F23467">
        <v>14.294</v>
      </c>
      <c r="G23467">
        <v>10.210000000000001</v>
      </c>
      <c r="H23467" s="3">
        <v>42936.17</v>
      </c>
    </row>
    <row r="23468" spans="1:8" x14ac:dyDescent="0.3">
      <c r="A23468" t="s">
        <v>142</v>
      </c>
      <c r="B23468">
        <v>8</v>
      </c>
      <c r="C23468">
        <v>41</v>
      </c>
      <c r="D23468" s="2">
        <v>42936</v>
      </c>
      <c r="E23468">
        <v>1</v>
      </c>
      <c r="F23468">
        <v>66.171000000000006</v>
      </c>
      <c r="G23468">
        <v>47.95</v>
      </c>
      <c r="H23468" s="3">
        <v>42936.17</v>
      </c>
    </row>
    <row r="23469" spans="1:8" x14ac:dyDescent="0.3">
      <c r="A23469" t="s">
        <v>103</v>
      </c>
      <c r="B23469">
        <v>15</v>
      </c>
      <c r="C23469">
        <v>41</v>
      </c>
      <c r="D23469" s="2">
        <v>42936</v>
      </c>
      <c r="E23469">
        <v>14</v>
      </c>
      <c r="F23469">
        <v>33.25</v>
      </c>
      <c r="G23469">
        <v>25</v>
      </c>
      <c r="H23469" s="3">
        <v>42936.17</v>
      </c>
    </row>
    <row r="23470" spans="1:8" x14ac:dyDescent="0.3">
      <c r="A23470" t="s">
        <v>23</v>
      </c>
      <c r="B23470">
        <v>1</v>
      </c>
      <c r="C23470">
        <v>44</v>
      </c>
      <c r="D23470" s="2">
        <v>42936</v>
      </c>
      <c r="E23470">
        <v>45</v>
      </c>
      <c r="F23470">
        <v>4.6920000000000002</v>
      </c>
      <c r="G23470">
        <v>3.45</v>
      </c>
      <c r="H23470" s="3">
        <v>42936.18</v>
      </c>
    </row>
    <row r="23471" spans="1:8" x14ac:dyDescent="0.3">
      <c r="A23471" t="s">
        <v>10</v>
      </c>
      <c r="B23471">
        <v>9</v>
      </c>
      <c r="C23471">
        <v>2</v>
      </c>
      <c r="D23471" s="2">
        <v>42936</v>
      </c>
      <c r="E23471">
        <v>9</v>
      </c>
      <c r="F23471">
        <v>1.9912000000000001</v>
      </c>
      <c r="G23471">
        <v>1.52</v>
      </c>
      <c r="H23471" s="3">
        <v>42936.18</v>
      </c>
    </row>
    <row r="23472" spans="1:8" x14ac:dyDescent="0.3">
      <c r="A23472" t="s">
        <v>45</v>
      </c>
      <c r="B23472">
        <v>3</v>
      </c>
      <c r="C23472">
        <v>41</v>
      </c>
      <c r="D23472" s="2">
        <v>42936</v>
      </c>
      <c r="E23472">
        <v>14</v>
      </c>
      <c r="F23472">
        <v>41.372399999999999</v>
      </c>
      <c r="G23472">
        <v>29.98</v>
      </c>
      <c r="H23472" s="3">
        <v>42936.19</v>
      </c>
    </row>
    <row r="23473" spans="1:8" x14ac:dyDescent="0.3">
      <c r="A23473" t="s">
        <v>83</v>
      </c>
      <c r="B23473">
        <v>10</v>
      </c>
      <c r="C23473">
        <v>42</v>
      </c>
      <c r="D23473" s="2">
        <v>42936</v>
      </c>
      <c r="E23473">
        <v>16</v>
      </c>
      <c r="F23473">
        <v>67.061500000000009</v>
      </c>
      <c r="G23473">
        <v>48.95</v>
      </c>
      <c r="H23473" s="3">
        <v>42936.19</v>
      </c>
    </row>
    <row r="23474" spans="1:8" x14ac:dyDescent="0.3">
      <c r="A23474" t="s">
        <v>142</v>
      </c>
      <c r="B23474">
        <v>1</v>
      </c>
      <c r="C23474">
        <v>1</v>
      </c>
      <c r="D23474" s="2">
        <v>42936</v>
      </c>
      <c r="E23474">
        <v>14</v>
      </c>
      <c r="F23474">
        <v>59.457999999999998</v>
      </c>
      <c r="G23474">
        <v>47.95</v>
      </c>
      <c r="H23474" s="3">
        <v>42936.2</v>
      </c>
    </row>
    <row r="23475" spans="1:8" x14ac:dyDescent="0.3">
      <c r="A23475" t="s">
        <v>12</v>
      </c>
      <c r="B23475">
        <v>10</v>
      </c>
      <c r="C23475">
        <v>1</v>
      </c>
      <c r="D23475" s="2">
        <v>42936</v>
      </c>
      <c r="E23475">
        <v>21</v>
      </c>
      <c r="F23475">
        <v>110.54960000000001</v>
      </c>
      <c r="G23475">
        <v>83.12</v>
      </c>
      <c r="H23475" s="3">
        <v>42936.21</v>
      </c>
    </row>
    <row r="23476" spans="1:8" x14ac:dyDescent="0.3">
      <c r="A23476" t="s">
        <v>70</v>
      </c>
      <c r="B23476">
        <v>1</v>
      </c>
      <c r="C23476">
        <v>41</v>
      </c>
      <c r="D23476" s="2">
        <v>42936</v>
      </c>
      <c r="E23476">
        <v>29</v>
      </c>
      <c r="F23476">
        <v>104.14879999999999</v>
      </c>
      <c r="G23476">
        <v>76.58</v>
      </c>
      <c r="H23476" s="3">
        <v>42936.23</v>
      </c>
    </row>
    <row r="23477" spans="1:8" x14ac:dyDescent="0.3">
      <c r="A23477" t="s">
        <v>36</v>
      </c>
      <c r="B23477">
        <v>8</v>
      </c>
      <c r="C23477">
        <v>44</v>
      </c>
      <c r="D23477" s="2">
        <v>42936</v>
      </c>
      <c r="E23477">
        <v>20</v>
      </c>
      <c r="F23477">
        <v>87.848600000000005</v>
      </c>
      <c r="G23477">
        <v>67.06</v>
      </c>
      <c r="H23477" s="3">
        <v>42936.25</v>
      </c>
    </row>
    <row r="23478" spans="1:8" x14ac:dyDescent="0.3">
      <c r="A23478" t="s">
        <v>107</v>
      </c>
      <c r="B23478">
        <v>2</v>
      </c>
      <c r="C23478">
        <v>1</v>
      </c>
      <c r="D23478" s="2">
        <v>42936</v>
      </c>
      <c r="E23478">
        <v>21</v>
      </c>
      <c r="F23478">
        <v>6.9468999999999994</v>
      </c>
      <c r="G23478">
        <v>5.47</v>
      </c>
      <c r="H23478" s="3">
        <v>42936.25</v>
      </c>
    </row>
    <row r="23479" spans="1:8" x14ac:dyDescent="0.3">
      <c r="A23479" t="s">
        <v>134</v>
      </c>
      <c r="B23479">
        <v>1</v>
      </c>
      <c r="C23479">
        <v>41</v>
      </c>
      <c r="D23479" s="2">
        <v>42936</v>
      </c>
      <c r="E23479">
        <v>35</v>
      </c>
      <c r="F23479">
        <v>66.433500000000009</v>
      </c>
      <c r="G23479">
        <v>49.95</v>
      </c>
      <c r="H23479" s="3">
        <v>42936.27</v>
      </c>
    </row>
    <row r="23480" spans="1:8" x14ac:dyDescent="0.3">
      <c r="A23480" t="s">
        <v>90</v>
      </c>
      <c r="B23480">
        <v>1</v>
      </c>
      <c r="C23480">
        <v>41</v>
      </c>
      <c r="D23480" s="2">
        <v>42936</v>
      </c>
      <c r="E23480">
        <v>44</v>
      </c>
      <c r="F23480">
        <v>4.2394999999999996</v>
      </c>
      <c r="G23480">
        <v>3.05</v>
      </c>
      <c r="H23480" s="3">
        <v>42936.27</v>
      </c>
    </row>
    <row r="23481" spans="1:8" x14ac:dyDescent="0.3">
      <c r="A23481" t="s">
        <v>12</v>
      </c>
      <c r="B23481">
        <v>3</v>
      </c>
      <c r="C23481">
        <v>1</v>
      </c>
      <c r="D23481" s="2">
        <v>42936</v>
      </c>
      <c r="E23481">
        <v>23</v>
      </c>
      <c r="F23481">
        <v>113.0432</v>
      </c>
      <c r="G23481">
        <v>83.12</v>
      </c>
      <c r="H23481" s="3">
        <v>42936.33</v>
      </c>
    </row>
    <row r="23482" spans="1:8" x14ac:dyDescent="0.3">
      <c r="A23482" t="s">
        <v>181</v>
      </c>
      <c r="B23482">
        <v>10</v>
      </c>
      <c r="C23482">
        <v>41</v>
      </c>
      <c r="D23482" s="2">
        <v>42936</v>
      </c>
      <c r="E23482">
        <v>7</v>
      </c>
      <c r="F23482">
        <v>12.441600000000001</v>
      </c>
      <c r="G23482">
        <v>9.7200000000000006</v>
      </c>
      <c r="H23482" s="3">
        <v>42936.37</v>
      </c>
    </row>
    <row r="23483" spans="1:8" x14ac:dyDescent="0.3">
      <c r="A23483" t="s">
        <v>139</v>
      </c>
      <c r="B23483">
        <v>1</v>
      </c>
      <c r="C23483">
        <v>41</v>
      </c>
      <c r="D23483" s="2">
        <v>42936</v>
      </c>
      <c r="E23483">
        <v>27</v>
      </c>
      <c r="F23483">
        <v>9.3840000000000003</v>
      </c>
      <c r="G23483">
        <v>7.82</v>
      </c>
      <c r="H23483" s="3">
        <v>42936.37</v>
      </c>
    </row>
    <row r="23484" spans="1:8" x14ac:dyDescent="0.3">
      <c r="A23484" t="s">
        <v>17</v>
      </c>
      <c r="B23484">
        <v>2</v>
      </c>
      <c r="C23484">
        <v>1</v>
      </c>
      <c r="D23484" s="2">
        <v>42936</v>
      </c>
      <c r="E23484">
        <v>45</v>
      </c>
      <c r="F23484">
        <v>10.953199999999999</v>
      </c>
      <c r="G23484">
        <v>7.88</v>
      </c>
      <c r="H23484" s="3">
        <v>42936.37</v>
      </c>
    </row>
    <row r="23485" spans="1:8" x14ac:dyDescent="0.3">
      <c r="A23485" t="s">
        <v>145</v>
      </c>
      <c r="B23485">
        <v>1</v>
      </c>
      <c r="C23485">
        <v>1</v>
      </c>
      <c r="D23485" s="2">
        <v>42936</v>
      </c>
      <c r="E23485">
        <v>9</v>
      </c>
      <c r="F23485">
        <v>80.975200000000001</v>
      </c>
      <c r="G23485">
        <v>63.76</v>
      </c>
      <c r="H23485" s="3">
        <v>42936.38</v>
      </c>
    </row>
    <row r="23486" spans="1:8" x14ac:dyDescent="0.3">
      <c r="A23486" t="s">
        <v>17</v>
      </c>
      <c r="B23486">
        <v>1</v>
      </c>
      <c r="C23486">
        <v>44</v>
      </c>
      <c r="D23486" s="2">
        <v>42936</v>
      </c>
      <c r="E23486">
        <v>34</v>
      </c>
      <c r="F23486">
        <v>10.953199999999999</v>
      </c>
      <c r="G23486">
        <v>7.88</v>
      </c>
      <c r="H23486" s="3">
        <v>42936.38</v>
      </c>
    </row>
    <row r="23487" spans="1:8" x14ac:dyDescent="0.3">
      <c r="A23487" t="s">
        <v>80</v>
      </c>
      <c r="B23487">
        <v>1</v>
      </c>
      <c r="C23487">
        <v>43</v>
      </c>
      <c r="D23487" s="2">
        <v>42936</v>
      </c>
      <c r="E23487">
        <v>35</v>
      </c>
      <c r="F23487">
        <v>7.0393999999999997</v>
      </c>
      <c r="G23487">
        <v>5.77</v>
      </c>
      <c r="H23487" s="3">
        <v>42936.38</v>
      </c>
    </row>
    <row r="23488" spans="1:8" x14ac:dyDescent="0.3">
      <c r="A23488" t="s">
        <v>25</v>
      </c>
      <c r="B23488">
        <v>10</v>
      </c>
      <c r="C23488">
        <v>41</v>
      </c>
      <c r="D23488" s="2">
        <v>42936</v>
      </c>
      <c r="E23488">
        <v>14</v>
      </c>
      <c r="F23488">
        <v>23.115699999999997</v>
      </c>
      <c r="G23488">
        <v>16.63</v>
      </c>
      <c r="H23488" s="3">
        <v>42936.38</v>
      </c>
    </row>
    <row r="23489" spans="1:8" x14ac:dyDescent="0.3">
      <c r="A23489" t="s">
        <v>29</v>
      </c>
      <c r="B23489">
        <v>1</v>
      </c>
      <c r="C23489">
        <v>2</v>
      </c>
      <c r="D23489" s="2">
        <v>42936</v>
      </c>
      <c r="E23489">
        <v>7</v>
      </c>
      <c r="F23489">
        <v>10.0421</v>
      </c>
      <c r="G23489">
        <v>7.33</v>
      </c>
      <c r="H23489" s="3">
        <v>42936.39</v>
      </c>
    </row>
    <row r="23490" spans="1:8" x14ac:dyDescent="0.3">
      <c r="A23490" t="s">
        <v>66</v>
      </c>
      <c r="B23490">
        <v>1</v>
      </c>
      <c r="C23490">
        <v>1</v>
      </c>
      <c r="D23490" s="2">
        <v>42936</v>
      </c>
      <c r="E23490">
        <v>19</v>
      </c>
      <c r="F23490">
        <v>119.7282</v>
      </c>
      <c r="G23490">
        <v>97.34</v>
      </c>
      <c r="H23490" s="3">
        <v>42936.39</v>
      </c>
    </row>
    <row r="23491" spans="1:8" x14ac:dyDescent="0.3">
      <c r="A23491" t="s">
        <v>92</v>
      </c>
      <c r="B23491">
        <v>1</v>
      </c>
      <c r="C23491">
        <v>41</v>
      </c>
      <c r="D23491" s="2">
        <v>42936</v>
      </c>
      <c r="E23491">
        <v>40</v>
      </c>
      <c r="F23491">
        <v>15.103600000000002</v>
      </c>
      <c r="G23491">
        <v>12.38</v>
      </c>
      <c r="H23491" s="3">
        <v>42936.4</v>
      </c>
    </row>
    <row r="23492" spans="1:8" x14ac:dyDescent="0.3">
      <c r="A23492" t="s">
        <v>159</v>
      </c>
      <c r="B23492">
        <v>2</v>
      </c>
      <c r="C23492">
        <v>1</v>
      </c>
      <c r="D23492" s="2">
        <v>42936</v>
      </c>
      <c r="E23492">
        <v>50</v>
      </c>
      <c r="F23492">
        <v>216.63470000000001</v>
      </c>
      <c r="G23492">
        <v>165.37</v>
      </c>
      <c r="H23492" s="3">
        <v>42936.41</v>
      </c>
    </row>
    <row r="23493" spans="1:8" x14ac:dyDescent="0.3">
      <c r="A23493" t="s">
        <v>80</v>
      </c>
      <c r="B23493">
        <v>12</v>
      </c>
      <c r="C23493">
        <v>41</v>
      </c>
      <c r="D23493" s="2">
        <v>42936</v>
      </c>
      <c r="E23493">
        <v>26</v>
      </c>
      <c r="F23493">
        <v>7.5009999999999994</v>
      </c>
      <c r="G23493">
        <v>5.77</v>
      </c>
      <c r="H23493" s="3">
        <v>42936.41</v>
      </c>
    </row>
    <row r="23494" spans="1:8" x14ac:dyDescent="0.3">
      <c r="A23494" t="s">
        <v>75</v>
      </c>
      <c r="B23494">
        <v>11</v>
      </c>
      <c r="C23494">
        <v>44</v>
      </c>
      <c r="D23494" s="2">
        <v>42936</v>
      </c>
      <c r="E23494">
        <v>21</v>
      </c>
      <c r="F23494">
        <v>22.9848</v>
      </c>
      <c r="G23494">
        <v>18.84</v>
      </c>
      <c r="H23494" s="3">
        <v>42936.41</v>
      </c>
    </row>
    <row r="23495" spans="1:8" x14ac:dyDescent="0.3">
      <c r="A23495" t="s">
        <v>11</v>
      </c>
      <c r="B23495">
        <v>1</v>
      </c>
      <c r="C23495">
        <v>1</v>
      </c>
      <c r="D23495" s="2">
        <v>42936</v>
      </c>
      <c r="E23495">
        <v>48</v>
      </c>
      <c r="F23495">
        <v>41.884599999999999</v>
      </c>
      <c r="G23495">
        <v>32.979999999999997</v>
      </c>
      <c r="H23495" s="3">
        <v>42936.43</v>
      </c>
    </row>
    <row r="23496" spans="1:8" x14ac:dyDescent="0.3">
      <c r="A23496" t="s">
        <v>144</v>
      </c>
      <c r="B23496">
        <v>1</v>
      </c>
      <c r="C23496">
        <v>1</v>
      </c>
      <c r="D23496" s="2">
        <v>42936</v>
      </c>
      <c r="E23496">
        <v>16</v>
      </c>
      <c r="F23496">
        <v>29.729700000000001</v>
      </c>
      <c r="G23496">
        <v>24.57</v>
      </c>
      <c r="H23496" s="3">
        <v>42936.43</v>
      </c>
    </row>
    <row r="23497" spans="1:8" x14ac:dyDescent="0.3">
      <c r="A23497" t="s">
        <v>29</v>
      </c>
      <c r="B23497">
        <v>1</v>
      </c>
      <c r="C23497">
        <v>2</v>
      </c>
      <c r="D23497" s="2">
        <v>42936</v>
      </c>
      <c r="E23497">
        <v>16</v>
      </c>
      <c r="F23497">
        <v>10.0421</v>
      </c>
      <c r="G23497">
        <v>7.33</v>
      </c>
      <c r="H23497" s="3">
        <v>42936.44</v>
      </c>
    </row>
    <row r="23498" spans="1:8" x14ac:dyDescent="0.3">
      <c r="A23498" t="s">
        <v>92</v>
      </c>
      <c r="B23498">
        <v>1</v>
      </c>
      <c r="C23498">
        <v>1</v>
      </c>
      <c r="D23498" s="2">
        <v>42936</v>
      </c>
      <c r="E23498">
        <v>50</v>
      </c>
      <c r="F23498">
        <v>16.2178</v>
      </c>
      <c r="G23498">
        <v>12.38</v>
      </c>
      <c r="H23498" s="3">
        <v>42936.45</v>
      </c>
    </row>
    <row r="23499" spans="1:8" x14ac:dyDescent="0.3">
      <c r="A23499" t="s">
        <v>56</v>
      </c>
      <c r="B23499">
        <v>1</v>
      </c>
      <c r="C23499">
        <v>42</v>
      </c>
      <c r="D23499" s="2">
        <v>42936</v>
      </c>
      <c r="E23499">
        <v>20</v>
      </c>
      <c r="F23499">
        <v>13.3346</v>
      </c>
      <c r="G23499">
        <v>10.93</v>
      </c>
      <c r="H23499" s="3">
        <v>42936.47</v>
      </c>
    </row>
    <row r="23500" spans="1:8" x14ac:dyDescent="0.3">
      <c r="A23500" t="s">
        <v>17</v>
      </c>
      <c r="B23500">
        <v>2</v>
      </c>
      <c r="C23500">
        <v>1</v>
      </c>
      <c r="D23500" s="2">
        <v>42936</v>
      </c>
      <c r="E23500">
        <v>36</v>
      </c>
      <c r="F23500">
        <v>10.638</v>
      </c>
      <c r="G23500">
        <v>7.88</v>
      </c>
      <c r="H23500" s="3">
        <v>42936.47</v>
      </c>
    </row>
    <row r="23501" spans="1:8" x14ac:dyDescent="0.3">
      <c r="A23501" t="s">
        <v>186</v>
      </c>
      <c r="B23501">
        <v>15</v>
      </c>
      <c r="C23501">
        <v>2</v>
      </c>
      <c r="D23501" s="2">
        <v>42936</v>
      </c>
      <c r="E23501">
        <v>19</v>
      </c>
      <c r="F23501">
        <v>47.8917</v>
      </c>
      <c r="G23501">
        <v>37.71</v>
      </c>
      <c r="H23501" s="3">
        <v>42936.480000000003</v>
      </c>
    </row>
    <row r="23502" spans="1:8" x14ac:dyDescent="0.3">
      <c r="A23502" t="s">
        <v>113</v>
      </c>
      <c r="B23502">
        <v>9</v>
      </c>
      <c r="C23502">
        <v>1</v>
      </c>
      <c r="D23502" s="2">
        <v>42936</v>
      </c>
      <c r="E23502">
        <v>19</v>
      </c>
      <c r="F23502">
        <v>106.14039999999999</v>
      </c>
      <c r="G23502">
        <v>76.36</v>
      </c>
      <c r="H23502" s="3">
        <v>42936.480000000003</v>
      </c>
    </row>
    <row r="23503" spans="1:8" x14ac:dyDescent="0.3">
      <c r="A23503" t="s">
        <v>180</v>
      </c>
      <c r="B23503">
        <v>1</v>
      </c>
      <c r="C23503">
        <v>41</v>
      </c>
      <c r="D23503" s="2">
        <v>42936</v>
      </c>
      <c r="E23503">
        <v>35</v>
      </c>
      <c r="F23503">
        <v>68.190399999999997</v>
      </c>
      <c r="G23503">
        <v>50.14</v>
      </c>
      <c r="H23503" s="3">
        <v>42936.49</v>
      </c>
    </row>
    <row r="23504" spans="1:8" x14ac:dyDescent="0.3">
      <c r="A23504" t="s">
        <v>5</v>
      </c>
      <c r="B23504">
        <v>4</v>
      </c>
      <c r="C23504">
        <v>41</v>
      </c>
      <c r="D23504" s="2">
        <v>42936</v>
      </c>
      <c r="E23504">
        <v>14</v>
      </c>
      <c r="F23504">
        <v>35.020000000000003</v>
      </c>
      <c r="G23504">
        <v>25.75</v>
      </c>
      <c r="H23504" s="3">
        <v>42936.49</v>
      </c>
    </row>
    <row r="23505" spans="1:8" x14ac:dyDescent="0.3">
      <c r="A23505" t="s">
        <v>12</v>
      </c>
      <c r="B23505">
        <v>10</v>
      </c>
      <c r="C23505">
        <v>1</v>
      </c>
      <c r="D23505" s="2">
        <v>42936</v>
      </c>
      <c r="E23505">
        <v>13</v>
      </c>
      <c r="F23505">
        <v>110.54960000000001</v>
      </c>
      <c r="G23505">
        <v>83.12</v>
      </c>
      <c r="H23505" s="3">
        <v>42936.49</v>
      </c>
    </row>
    <row r="23506" spans="1:8" x14ac:dyDescent="0.3">
      <c r="A23506" t="s">
        <v>25</v>
      </c>
      <c r="B23506">
        <v>2</v>
      </c>
      <c r="C23506">
        <v>41</v>
      </c>
      <c r="D23506" s="2">
        <v>42936</v>
      </c>
      <c r="E23506">
        <v>40</v>
      </c>
      <c r="F23506">
        <v>22.450499999999998</v>
      </c>
      <c r="G23506">
        <v>16.63</v>
      </c>
      <c r="H23506" s="3">
        <v>42936.5</v>
      </c>
    </row>
    <row r="23507" spans="1:8" x14ac:dyDescent="0.3">
      <c r="A23507" t="s">
        <v>5</v>
      </c>
      <c r="B23507">
        <v>3</v>
      </c>
      <c r="C23507">
        <v>1</v>
      </c>
      <c r="D23507" s="2">
        <v>42936</v>
      </c>
      <c r="E23507">
        <v>48</v>
      </c>
      <c r="F23507">
        <v>32.702500000000001</v>
      </c>
      <c r="G23507">
        <v>25.75</v>
      </c>
      <c r="H23507" s="3">
        <v>42936.51</v>
      </c>
    </row>
    <row r="23508" spans="1:8" x14ac:dyDescent="0.3">
      <c r="A23508" t="s">
        <v>204</v>
      </c>
      <c r="B23508">
        <v>10</v>
      </c>
      <c r="C23508">
        <v>41</v>
      </c>
      <c r="D23508" s="2">
        <v>42936</v>
      </c>
      <c r="E23508">
        <v>18</v>
      </c>
      <c r="F23508">
        <v>59.157000000000011</v>
      </c>
      <c r="G23508">
        <v>46.95</v>
      </c>
      <c r="H23508" s="3">
        <v>42936.53</v>
      </c>
    </row>
    <row r="23509" spans="1:8" x14ac:dyDescent="0.3">
      <c r="A23509" t="s">
        <v>52</v>
      </c>
      <c r="B23509">
        <v>9</v>
      </c>
      <c r="C23509">
        <v>1</v>
      </c>
      <c r="D23509" s="2">
        <v>42936</v>
      </c>
      <c r="E23509">
        <v>1</v>
      </c>
      <c r="F23509">
        <v>22.552199999999999</v>
      </c>
      <c r="G23509">
        <v>16.829999999999998</v>
      </c>
      <c r="H23509" s="3">
        <v>42936.53</v>
      </c>
    </row>
    <row r="23510" spans="1:8" x14ac:dyDescent="0.3">
      <c r="A23510" t="s">
        <v>11</v>
      </c>
      <c r="B23510">
        <v>3</v>
      </c>
      <c r="C23510">
        <v>41</v>
      </c>
      <c r="D23510" s="2">
        <v>42936</v>
      </c>
      <c r="E23510">
        <v>48</v>
      </c>
      <c r="F23510">
        <v>42.873999999999995</v>
      </c>
      <c r="G23510">
        <v>32.979999999999997</v>
      </c>
      <c r="H23510" s="3">
        <v>42936.53</v>
      </c>
    </row>
    <row r="23511" spans="1:8" x14ac:dyDescent="0.3">
      <c r="A23511" t="s">
        <v>155</v>
      </c>
      <c r="B23511">
        <v>1</v>
      </c>
      <c r="C23511">
        <v>1</v>
      </c>
      <c r="D23511" s="2">
        <v>42936</v>
      </c>
      <c r="E23511">
        <v>9</v>
      </c>
      <c r="F23511">
        <v>12.275399999999999</v>
      </c>
      <c r="G23511">
        <v>9.98</v>
      </c>
      <c r="H23511" s="3">
        <v>42936.55</v>
      </c>
    </row>
    <row r="23512" spans="1:8" x14ac:dyDescent="0.3">
      <c r="A23512" t="s">
        <v>17</v>
      </c>
      <c r="B23512">
        <v>2</v>
      </c>
      <c r="C23512">
        <v>41</v>
      </c>
      <c r="D23512" s="2">
        <v>42936</v>
      </c>
      <c r="E23512">
        <v>46</v>
      </c>
      <c r="F23512">
        <v>9.9288000000000007</v>
      </c>
      <c r="G23512">
        <v>7.88</v>
      </c>
      <c r="H23512" s="3">
        <v>42936.56</v>
      </c>
    </row>
    <row r="23513" spans="1:8" x14ac:dyDescent="0.3">
      <c r="A23513" t="s">
        <v>145</v>
      </c>
      <c r="B23513">
        <v>8</v>
      </c>
      <c r="C23513">
        <v>1</v>
      </c>
      <c r="D23513" s="2">
        <v>42936</v>
      </c>
      <c r="E23513">
        <v>50</v>
      </c>
      <c r="F23513">
        <v>86.7136</v>
      </c>
      <c r="G23513">
        <v>63.76</v>
      </c>
      <c r="H23513" s="3">
        <v>42936.57</v>
      </c>
    </row>
    <row r="23514" spans="1:8" x14ac:dyDescent="0.3">
      <c r="A23514" t="s">
        <v>17</v>
      </c>
      <c r="B23514">
        <v>14</v>
      </c>
      <c r="C23514">
        <v>2</v>
      </c>
      <c r="D23514" s="2">
        <v>42936</v>
      </c>
      <c r="E23514">
        <v>30</v>
      </c>
      <c r="F23514">
        <v>9.6923999999999992</v>
      </c>
      <c r="G23514">
        <v>7.88</v>
      </c>
      <c r="H23514" s="3">
        <v>42936.58</v>
      </c>
    </row>
    <row r="23515" spans="1:8" x14ac:dyDescent="0.3">
      <c r="A23515" t="s">
        <v>22</v>
      </c>
      <c r="B23515">
        <v>10</v>
      </c>
      <c r="C23515">
        <v>44</v>
      </c>
      <c r="D23515" s="2">
        <v>42936</v>
      </c>
      <c r="E23515">
        <v>14</v>
      </c>
      <c r="F23515">
        <v>97.02</v>
      </c>
      <c r="G23515">
        <v>73.5</v>
      </c>
      <c r="H23515" s="3">
        <v>42936.6</v>
      </c>
    </row>
    <row r="23516" spans="1:8" x14ac:dyDescent="0.3">
      <c r="A23516" t="s">
        <v>42</v>
      </c>
      <c r="B23516">
        <v>6</v>
      </c>
      <c r="C23516">
        <v>41</v>
      </c>
      <c r="D23516" s="2">
        <v>42936</v>
      </c>
      <c r="E23516">
        <v>38</v>
      </c>
      <c r="F23516">
        <v>4.4287999999999998</v>
      </c>
      <c r="G23516">
        <v>3.46</v>
      </c>
      <c r="H23516" s="3">
        <v>42936.6</v>
      </c>
    </row>
    <row r="23517" spans="1:8" x14ac:dyDescent="0.3">
      <c r="A23517" t="s">
        <v>188</v>
      </c>
      <c r="B23517">
        <v>1</v>
      </c>
      <c r="C23517">
        <v>1</v>
      </c>
      <c r="D23517" s="2">
        <v>42936</v>
      </c>
      <c r="E23517">
        <v>27</v>
      </c>
      <c r="F23517">
        <v>21.744</v>
      </c>
      <c r="G23517">
        <v>18.12</v>
      </c>
      <c r="H23517" s="3">
        <v>42936.63</v>
      </c>
    </row>
    <row r="23518" spans="1:8" x14ac:dyDescent="0.3">
      <c r="A23518" t="s">
        <v>85</v>
      </c>
      <c r="B23518">
        <v>10</v>
      </c>
      <c r="C23518">
        <v>1</v>
      </c>
      <c r="D23518" s="2">
        <v>42936</v>
      </c>
      <c r="E23518">
        <v>20</v>
      </c>
      <c r="F23518">
        <v>93.533100000000019</v>
      </c>
      <c r="G23518">
        <v>67.290000000000006</v>
      </c>
      <c r="H23518" s="3">
        <v>42936.63</v>
      </c>
    </row>
    <row r="23519" spans="1:8" x14ac:dyDescent="0.3">
      <c r="A23519" t="s">
        <v>40</v>
      </c>
      <c r="B23519">
        <v>2</v>
      </c>
      <c r="C23519">
        <v>41</v>
      </c>
      <c r="D23519" s="2">
        <v>42936</v>
      </c>
      <c r="E23519">
        <v>25</v>
      </c>
      <c r="F23519">
        <v>29.970800000000004</v>
      </c>
      <c r="G23519">
        <v>24.17</v>
      </c>
      <c r="H23519" s="3">
        <v>42936.66</v>
      </c>
    </row>
    <row r="23520" spans="1:8" x14ac:dyDescent="0.3">
      <c r="A23520" t="s">
        <v>183</v>
      </c>
      <c r="B23520">
        <v>3</v>
      </c>
      <c r="C23520">
        <v>41</v>
      </c>
      <c r="D23520" s="2">
        <v>42936</v>
      </c>
      <c r="E23520">
        <v>31</v>
      </c>
      <c r="F23520">
        <v>18.521599999999999</v>
      </c>
      <c r="G23520">
        <v>14.47</v>
      </c>
      <c r="H23520" s="3">
        <v>42936.66</v>
      </c>
    </row>
    <row r="23521" spans="1:8" x14ac:dyDescent="0.3">
      <c r="A23521" t="s">
        <v>29</v>
      </c>
      <c r="B23521">
        <v>1</v>
      </c>
      <c r="C23521">
        <v>41</v>
      </c>
      <c r="D23521" s="2">
        <v>42936</v>
      </c>
      <c r="E23521">
        <v>46</v>
      </c>
      <c r="F23521">
        <v>9.748899999999999</v>
      </c>
      <c r="G23521">
        <v>7.33</v>
      </c>
      <c r="H23521" s="3">
        <v>42936.67</v>
      </c>
    </row>
    <row r="23522" spans="1:8" x14ac:dyDescent="0.3">
      <c r="A23522" t="s">
        <v>12</v>
      </c>
      <c r="B23522">
        <v>10</v>
      </c>
      <c r="C23522">
        <v>41</v>
      </c>
      <c r="D23522" s="2">
        <v>42936</v>
      </c>
      <c r="E23522">
        <v>31</v>
      </c>
      <c r="F23522">
        <v>116.36800000000001</v>
      </c>
      <c r="G23522">
        <v>83.12</v>
      </c>
      <c r="H23522" s="3">
        <v>42936.68</v>
      </c>
    </row>
    <row r="23523" spans="1:8" x14ac:dyDescent="0.3">
      <c r="A23523" t="s">
        <v>103</v>
      </c>
      <c r="B23523">
        <v>8</v>
      </c>
      <c r="C23523">
        <v>42</v>
      </c>
      <c r="D23523" s="2">
        <v>42936</v>
      </c>
      <c r="E23523">
        <v>39</v>
      </c>
      <c r="F23523">
        <v>33</v>
      </c>
      <c r="G23523">
        <v>25</v>
      </c>
      <c r="H23523" s="3">
        <v>42936.72</v>
      </c>
    </row>
    <row r="23524" spans="1:8" x14ac:dyDescent="0.3">
      <c r="A23524" t="s">
        <v>12</v>
      </c>
      <c r="B23524">
        <v>1</v>
      </c>
      <c r="C23524">
        <v>44</v>
      </c>
      <c r="D23524" s="2">
        <v>42936</v>
      </c>
      <c r="E23524">
        <v>50</v>
      </c>
      <c r="F23524">
        <v>114.70560000000002</v>
      </c>
      <c r="G23524">
        <v>83.12</v>
      </c>
      <c r="H23524" s="3">
        <v>42936.74</v>
      </c>
    </row>
    <row r="23525" spans="1:8" x14ac:dyDescent="0.3">
      <c r="A23525" t="s">
        <v>29</v>
      </c>
      <c r="B23525">
        <v>9</v>
      </c>
      <c r="C23525">
        <v>3</v>
      </c>
      <c r="D23525" s="2">
        <v>42936</v>
      </c>
      <c r="E23525">
        <v>5</v>
      </c>
      <c r="F23525">
        <v>8.9426000000000005</v>
      </c>
      <c r="G23525">
        <v>7.33</v>
      </c>
      <c r="H23525" s="3">
        <v>42936.75</v>
      </c>
    </row>
    <row r="23526" spans="1:8" x14ac:dyDescent="0.3">
      <c r="A23526" t="s">
        <v>12</v>
      </c>
      <c r="B23526">
        <v>1</v>
      </c>
      <c r="C23526">
        <v>1</v>
      </c>
      <c r="D23526" s="2">
        <v>42936</v>
      </c>
      <c r="E23526">
        <v>2</v>
      </c>
      <c r="F23526">
        <v>102.2376</v>
      </c>
      <c r="G23526">
        <v>83.12</v>
      </c>
      <c r="H23526" s="3">
        <v>42936.77</v>
      </c>
    </row>
    <row r="23527" spans="1:8" x14ac:dyDescent="0.3">
      <c r="A23527" t="s">
        <v>142</v>
      </c>
      <c r="B23527">
        <v>1</v>
      </c>
      <c r="C23527">
        <v>41</v>
      </c>
      <c r="D23527" s="2">
        <v>42936</v>
      </c>
      <c r="E23527">
        <v>11</v>
      </c>
      <c r="F23527">
        <v>66.171000000000006</v>
      </c>
      <c r="G23527">
        <v>47.95</v>
      </c>
      <c r="H23527" s="3">
        <v>42936.79</v>
      </c>
    </row>
    <row r="23528" spans="1:8" x14ac:dyDescent="0.3">
      <c r="A23528" t="s">
        <v>29</v>
      </c>
      <c r="B23528">
        <v>1</v>
      </c>
      <c r="C23528">
        <v>42</v>
      </c>
      <c r="D23528" s="2">
        <v>42936</v>
      </c>
      <c r="E23528">
        <v>43</v>
      </c>
      <c r="F23528">
        <v>9.6756000000000011</v>
      </c>
      <c r="G23528">
        <v>7.33</v>
      </c>
      <c r="H23528" s="3">
        <v>42936.79</v>
      </c>
    </row>
    <row r="23529" spans="1:8" x14ac:dyDescent="0.3">
      <c r="A23529" t="s">
        <v>12</v>
      </c>
      <c r="B23529">
        <v>3</v>
      </c>
      <c r="C23529">
        <v>1</v>
      </c>
      <c r="D23529" s="2">
        <v>42936</v>
      </c>
      <c r="E23529">
        <v>45</v>
      </c>
      <c r="F23529">
        <v>114.70560000000002</v>
      </c>
      <c r="G23529">
        <v>83.12</v>
      </c>
      <c r="H23529" s="3">
        <v>42936.81</v>
      </c>
    </row>
    <row r="23530" spans="1:8" x14ac:dyDescent="0.3">
      <c r="A23530" t="s">
        <v>70</v>
      </c>
      <c r="B23530">
        <v>3</v>
      </c>
      <c r="C23530">
        <v>41</v>
      </c>
      <c r="D23530" s="2">
        <v>42936</v>
      </c>
      <c r="E23530">
        <v>30</v>
      </c>
      <c r="F23530">
        <v>106.44619999999999</v>
      </c>
      <c r="G23530">
        <v>76.58</v>
      </c>
      <c r="H23530" s="3">
        <v>42936.81</v>
      </c>
    </row>
    <row r="23531" spans="1:8" x14ac:dyDescent="0.3">
      <c r="A23531" t="s">
        <v>12</v>
      </c>
      <c r="B23531">
        <v>9</v>
      </c>
      <c r="C23531">
        <v>41</v>
      </c>
      <c r="D23531" s="2">
        <v>42936</v>
      </c>
      <c r="E23531">
        <v>25</v>
      </c>
      <c r="F23531">
        <v>104.7312</v>
      </c>
      <c r="G23531">
        <v>83.12</v>
      </c>
      <c r="H23531" s="3">
        <v>42936.81</v>
      </c>
    </row>
    <row r="23532" spans="1:8" x14ac:dyDescent="0.3">
      <c r="A23532" t="s">
        <v>127</v>
      </c>
      <c r="B23532">
        <v>1</v>
      </c>
      <c r="C23532">
        <v>1</v>
      </c>
      <c r="D23532" s="2">
        <v>42936</v>
      </c>
      <c r="E23532">
        <v>48</v>
      </c>
      <c r="F23532">
        <v>30.975200000000001</v>
      </c>
      <c r="G23532">
        <v>24.98</v>
      </c>
      <c r="H23532" s="3">
        <v>42936.83</v>
      </c>
    </row>
    <row r="23533" spans="1:8" x14ac:dyDescent="0.3">
      <c r="A23533" t="s">
        <v>11</v>
      </c>
      <c r="B23533">
        <v>10</v>
      </c>
      <c r="C23533">
        <v>43</v>
      </c>
      <c r="D23533" s="2">
        <v>42936</v>
      </c>
      <c r="E23533">
        <v>13</v>
      </c>
      <c r="F23533">
        <v>42.544199999999989</v>
      </c>
      <c r="G23533">
        <v>32.979999999999997</v>
      </c>
      <c r="H23533" s="3">
        <v>42936.84</v>
      </c>
    </row>
    <row r="23534" spans="1:8" x14ac:dyDescent="0.3">
      <c r="A23534" t="s">
        <v>132</v>
      </c>
      <c r="B23534">
        <v>1</v>
      </c>
      <c r="C23534">
        <v>45</v>
      </c>
      <c r="D23534" s="2">
        <v>42936</v>
      </c>
      <c r="E23534">
        <v>33</v>
      </c>
      <c r="F23534">
        <v>29.673000000000002</v>
      </c>
      <c r="G23534">
        <v>21.98</v>
      </c>
      <c r="H23534" s="3">
        <v>42936.85</v>
      </c>
    </row>
    <row r="23535" spans="1:8" x14ac:dyDescent="0.3">
      <c r="A23535" t="s">
        <v>21</v>
      </c>
      <c r="B23535">
        <v>14</v>
      </c>
      <c r="C23535">
        <v>41</v>
      </c>
      <c r="D23535" s="2">
        <v>42936</v>
      </c>
      <c r="E23535">
        <v>41</v>
      </c>
      <c r="F23535">
        <v>14.3002</v>
      </c>
      <c r="G23535">
        <v>11.26</v>
      </c>
      <c r="H23535" s="3">
        <v>42936.86</v>
      </c>
    </row>
    <row r="23536" spans="1:8" x14ac:dyDescent="0.3">
      <c r="A23536" t="s">
        <v>201</v>
      </c>
      <c r="B23536">
        <v>1</v>
      </c>
      <c r="C23536">
        <v>45</v>
      </c>
      <c r="D23536" s="2">
        <v>42936</v>
      </c>
      <c r="E23536">
        <v>25</v>
      </c>
      <c r="F23536">
        <v>125.27500000000001</v>
      </c>
      <c r="G23536">
        <v>100.22</v>
      </c>
      <c r="H23536" s="3">
        <v>42936.86</v>
      </c>
    </row>
    <row r="23537" spans="1:8" x14ac:dyDescent="0.3">
      <c r="A23537" t="s">
        <v>70</v>
      </c>
      <c r="B23537">
        <v>2</v>
      </c>
      <c r="C23537">
        <v>41</v>
      </c>
      <c r="D23537" s="2">
        <v>42936</v>
      </c>
      <c r="E23537">
        <v>48</v>
      </c>
      <c r="F23537">
        <v>94.193399999999997</v>
      </c>
      <c r="G23537">
        <v>76.58</v>
      </c>
      <c r="H23537" s="3">
        <v>42936.89</v>
      </c>
    </row>
    <row r="23538" spans="1:8" x14ac:dyDescent="0.3">
      <c r="A23538" t="s">
        <v>74</v>
      </c>
      <c r="B23538">
        <v>8</v>
      </c>
      <c r="C23538">
        <v>44</v>
      </c>
      <c r="D23538" s="2">
        <v>42936</v>
      </c>
      <c r="E23538">
        <v>47</v>
      </c>
      <c r="F23538">
        <v>30.658599999999996</v>
      </c>
      <c r="G23538">
        <v>25.13</v>
      </c>
      <c r="H23538" s="3">
        <v>42936.89</v>
      </c>
    </row>
    <row r="23539" spans="1:8" x14ac:dyDescent="0.3">
      <c r="A23539" t="s">
        <v>187</v>
      </c>
      <c r="B23539">
        <v>14</v>
      </c>
      <c r="C23539">
        <v>41</v>
      </c>
      <c r="D23539" s="2">
        <v>42936</v>
      </c>
      <c r="E23539">
        <v>27</v>
      </c>
      <c r="F23539">
        <v>10.638400000000001</v>
      </c>
      <c r="G23539">
        <v>8.7200000000000006</v>
      </c>
      <c r="H23539" s="3">
        <v>42936.9</v>
      </c>
    </row>
    <row r="23540" spans="1:8" x14ac:dyDescent="0.3">
      <c r="A23540" t="s">
        <v>201</v>
      </c>
      <c r="B23540">
        <v>1</v>
      </c>
      <c r="C23540">
        <v>1</v>
      </c>
      <c r="D23540" s="2">
        <v>42936</v>
      </c>
      <c r="E23540">
        <v>34</v>
      </c>
      <c r="F23540">
        <v>127.27940000000001</v>
      </c>
      <c r="G23540">
        <v>100.22</v>
      </c>
      <c r="H23540" s="3">
        <v>42936.91</v>
      </c>
    </row>
    <row r="23541" spans="1:8" x14ac:dyDescent="0.3">
      <c r="A23541" t="s">
        <v>91</v>
      </c>
      <c r="B23541">
        <v>2</v>
      </c>
      <c r="C23541">
        <v>42</v>
      </c>
      <c r="D23541" s="2">
        <v>42936</v>
      </c>
      <c r="E23541">
        <v>15</v>
      </c>
      <c r="F23541">
        <v>7.9967999999999995</v>
      </c>
      <c r="G23541">
        <v>5.88</v>
      </c>
      <c r="H23541" s="3">
        <v>42936.93</v>
      </c>
    </row>
    <row r="23542" spans="1:8" x14ac:dyDescent="0.3">
      <c r="A23542" t="s">
        <v>103</v>
      </c>
      <c r="B23542">
        <v>3</v>
      </c>
      <c r="C23542">
        <v>41</v>
      </c>
      <c r="D23542" s="2">
        <v>42936</v>
      </c>
      <c r="E23542">
        <v>39</v>
      </c>
      <c r="F23542">
        <v>34.5</v>
      </c>
      <c r="G23542">
        <v>25</v>
      </c>
      <c r="H23542" s="3">
        <v>42936.95</v>
      </c>
    </row>
    <row r="23543" spans="1:8" x14ac:dyDescent="0.3">
      <c r="A23543" t="s">
        <v>20</v>
      </c>
      <c r="B23543">
        <v>5</v>
      </c>
      <c r="C23543">
        <v>3</v>
      </c>
      <c r="D23543" s="2">
        <v>42936</v>
      </c>
      <c r="E23543">
        <v>8</v>
      </c>
      <c r="F23543">
        <v>217.02169999999998</v>
      </c>
      <c r="G23543">
        <v>158.41</v>
      </c>
      <c r="H23543" s="3">
        <v>42936.959999999999</v>
      </c>
    </row>
    <row r="23544" spans="1:8" x14ac:dyDescent="0.3">
      <c r="A23544" t="s">
        <v>52</v>
      </c>
      <c r="B23544">
        <v>14</v>
      </c>
      <c r="C23544">
        <v>1</v>
      </c>
      <c r="D23544" s="2">
        <v>42936</v>
      </c>
      <c r="E23544">
        <v>36</v>
      </c>
      <c r="F23544">
        <v>21.037500000000001</v>
      </c>
      <c r="G23544">
        <v>16.829999999999998</v>
      </c>
      <c r="H23544" s="3">
        <v>42936.959999999999</v>
      </c>
    </row>
    <row r="23545" spans="1:8" x14ac:dyDescent="0.3">
      <c r="A23545" t="s">
        <v>25</v>
      </c>
      <c r="B23545">
        <v>10</v>
      </c>
      <c r="C23545">
        <v>42</v>
      </c>
      <c r="D23545" s="2">
        <v>42936</v>
      </c>
      <c r="E23545">
        <v>35</v>
      </c>
      <c r="F23545">
        <v>23.115699999999997</v>
      </c>
      <c r="G23545">
        <v>16.63</v>
      </c>
      <c r="H23545" s="3">
        <v>42936.97</v>
      </c>
    </row>
    <row r="23546" spans="1:8" x14ac:dyDescent="0.3">
      <c r="A23546" t="s">
        <v>81</v>
      </c>
      <c r="B23546">
        <v>1</v>
      </c>
      <c r="C23546">
        <v>1</v>
      </c>
      <c r="D23546" s="2">
        <v>42936</v>
      </c>
      <c r="E23546">
        <v>2</v>
      </c>
      <c r="F23546">
        <v>6.2178000000000004</v>
      </c>
      <c r="G23546">
        <v>4.82</v>
      </c>
      <c r="H23546" s="3">
        <v>42936.97</v>
      </c>
    </row>
    <row r="23547" spans="1:8" x14ac:dyDescent="0.3">
      <c r="A23547" t="s">
        <v>53</v>
      </c>
      <c r="B23547">
        <v>15</v>
      </c>
      <c r="C23547">
        <v>44</v>
      </c>
      <c r="D23547" s="2">
        <v>42936</v>
      </c>
      <c r="E23547">
        <v>2</v>
      </c>
      <c r="F23547">
        <v>18.9224</v>
      </c>
      <c r="G23547">
        <v>15.26</v>
      </c>
      <c r="H23547" s="3">
        <v>42936.97</v>
      </c>
    </row>
    <row r="23548" spans="1:8" x14ac:dyDescent="0.3">
      <c r="A23548" t="s">
        <v>11</v>
      </c>
      <c r="B23548">
        <v>10</v>
      </c>
      <c r="C23548">
        <v>1</v>
      </c>
      <c r="D23548" s="2">
        <v>42936</v>
      </c>
      <c r="E23548">
        <v>45</v>
      </c>
      <c r="F23548">
        <v>43.203799999999994</v>
      </c>
      <c r="G23548">
        <v>32.979999999999997</v>
      </c>
      <c r="H23548" s="3">
        <v>42936.97</v>
      </c>
    </row>
    <row r="23549" spans="1:8" x14ac:dyDescent="0.3">
      <c r="A23549" t="s">
        <v>13</v>
      </c>
      <c r="B23549">
        <v>11</v>
      </c>
      <c r="C23549">
        <v>45</v>
      </c>
      <c r="D23549" s="2">
        <v>42937</v>
      </c>
      <c r="E23549">
        <v>13</v>
      </c>
      <c r="F23549">
        <v>155.31100000000001</v>
      </c>
      <c r="G23549">
        <v>119.47</v>
      </c>
      <c r="H23549" s="3">
        <v>42937</v>
      </c>
    </row>
    <row r="23550" spans="1:8" x14ac:dyDescent="0.3">
      <c r="A23550" t="s">
        <v>42</v>
      </c>
      <c r="B23550">
        <v>14</v>
      </c>
      <c r="C23550">
        <v>1</v>
      </c>
      <c r="D23550" s="2">
        <v>42937</v>
      </c>
      <c r="E23550">
        <v>19</v>
      </c>
      <c r="F23550">
        <v>4.7056000000000004</v>
      </c>
      <c r="G23550">
        <v>3.46</v>
      </c>
      <c r="H23550" s="3">
        <v>42937</v>
      </c>
    </row>
    <row r="23551" spans="1:8" x14ac:dyDescent="0.3">
      <c r="A23551" t="s">
        <v>133</v>
      </c>
      <c r="B23551">
        <v>15</v>
      </c>
      <c r="C23551">
        <v>41</v>
      </c>
      <c r="D23551" s="2">
        <v>42937</v>
      </c>
      <c r="E23551">
        <v>19</v>
      </c>
      <c r="F23551">
        <v>30.650400000000005</v>
      </c>
      <c r="G23551">
        <v>23.76</v>
      </c>
      <c r="H23551" s="3">
        <v>42937.01</v>
      </c>
    </row>
    <row r="23552" spans="1:8" x14ac:dyDescent="0.3">
      <c r="A23552" t="s">
        <v>165</v>
      </c>
      <c r="B23552">
        <v>10</v>
      </c>
      <c r="C23552">
        <v>1</v>
      </c>
      <c r="D23552" s="2">
        <v>42937</v>
      </c>
      <c r="E23552">
        <v>26</v>
      </c>
      <c r="F23552">
        <v>126.542</v>
      </c>
      <c r="G23552">
        <v>97.34</v>
      </c>
      <c r="H23552" s="3">
        <v>42937.01</v>
      </c>
    </row>
    <row r="23553" spans="1:8" x14ac:dyDescent="0.3">
      <c r="A23553" t="s">
        <v>52</v>
      </c>
      <c r="B23553">
        <v>4</v>
      </c>
      <c r="C23553">
        <v>41</v>
      </c>
      <c r="D23553" s="2">
        <v>42937</v>
      </c>
      <c r="E23553">
        <v>33</v>
      </c>
      <c r="F23553">
        <v>20.869199999999996</v>
      </c>
      <c r="G23553">
        <v>16.829999999999998</v>
      </c>
      <c r="H23553" s="3">
        <v>42937.03</v>
      </c>
    </row>
    <row r="23554" spans="1:8" x14ac:dyDescent="0.3">
      <c r="A23554" t="s">
        <v>147</v>
      </c>
      <c r="B23554">
        <v>1</v>
      </c>
      <c r="C23554">
        <v>2</v>
      </c>
      <c r="D23554" s="2">
        <v>42937</v>
      </c>
      <c r="E23554">
        <v>1</v>
      </c>
      <c r="F23554">
        <v>20.574000000000002</v>
      </c>
      <c r="G23554">
        <v>15.24</v>
      </c>
      <c r="H23554" s="3">
        <v>42937.03</v>
      </c>
    </row>
    <row r="23555" spans="1:8" x14ac:dyDescent="0.3">
      <c r="A23555" t="s">
        <v>157</v>
      </c>
      <c r="B23555">
        <v>3</v>
      </c>
      <c r="C23555">
        <v>1</v>
      </c>
      <c r="D23555" s="2">
        <v>42937</v>
      </c>
      <c r="E23555">
        <v>19</v>
      </c>
      <c r="F23555">
        <v>32.603999999999999</v>
      </c>
      <c r="G23555">
        <v>25.08</v>
      </c>
      <c r="H23555" s="3">
        <v>42937.05</v>
      </c>
    </row>
    <row r="23556" spans="1:8" x14ac:dyDescent="0.3">
      <c r="A23556" t="s">
        <v>52</v>
      </c>
      <c r="B23556">
        <v>1</v>
      </c>
      <c r="C23556">
        <v>2</v>
      </c>
      <c r="D23556" s="2">
        <v>42937</v>
      </c>
      <c r="E23556">
        <v>43</v>
      </c>
      <c r="F23556">
        <v>21.878999999999998</v>
      </c>
      <c r="G23556">
        <v>16.829999999999998</v>
      </c>
      <c r="H23556" s="3">
        <v>42937.07</v>
      </c>
    </row>
    <row r="23557" spans="1:8" x14ac:dyDescent="0.3">
      <c r="A23557" t="s">
        <v>77</v>
      </c>
      <c r="B23557">
        <v>10</v>
      </c>
      <c r="C23557">
        <v>1</v>
      </c>
      <c r="D23557" s="2">
        <v>42937</v>
      </c>
      <c r="E23557">
        <v>27</v>
      </c>
      <c r="F23557">
        <v>5.5297000000000001</v>
      </c>
      <c r="G23557">
        <v>4.57</v>
      </c>
      <c r="H23557" s="3">
        <v>42937.09</v>
      </c>
    </row>
    <row r="23558" spans="1:8" x14ac:dyDescent="0.3">
      <c r="A23558" t="s">
        <v>70</v>
      </c>
      <c r="B23558">
        <v>1</v>
      </c>
      <c r="C23558">
        <v>1</v>
      </c>
      <c r="D23558" s="2">
        <v>42937</v>
      </c>
      <c r="E23558">
        <v>49</v>
      </c>
      <c r="F23558">
        <v>103.383</v>
      </c>
      <c r="G23558">
        <v>76.58</v>
      </c>
      <c r="H23558" s="3">
        <v>42937.13</v>
      </c>
    </row>
    <row r="23559" spans="1:8" x14ac:dyDescent="0.3">
      <c r="A23559" t="s">
        <v>143</v>
      </c>
      <c r="B23559">
        <v>1</v>
      </c>
      <c r="C23559">
        <v>41</v>
      </c>
      <c r="D23559" s="2">
        <v>42937</v>
      </c>
      <c r="E23559">
        <v>30</v>
      </c>
      <c r="F23559">
        <v>26.371200000000002</v>
      </c>
      <c r="G23559">
        <v>21.44</v>
      </c>
      <c r="H23559" s="3">
        <v>42937.16</v>
      </c>
    </row>
    <row r="23560" spans="1:8" x14ac:dyDescent="0.3">
      <c r="A23560" t="s">
        <v>17</v>
      </c>
      <c r="B23560">
        <v>4</v>
      </c>
      <c r="C23560">
        <v>41</v>
      </c>
      <c r="D23560" s="2">
        <v>42937</v>
      </c>
      <c r="E23560">
        <v>40</v>
      </c>
      <c r="F23560">
        <v>10.4016</v>
      </c>
      <c r="G23560">
        <v>7.88</v>
      </c>
      <c r="H23560" s="3">
        <v>42937.16</v>
      </c>
    </row>
    <row r="23561" spans="1:8" x14ac:dyDescent="0.3">
      <c r="A23561" t="s">
        <v>52</v>
      </c>
      <c r="B23561">
        <v>1</v>
      </c>
      <c r="C23561">
        <v>42</v>
      </c>
      <c r="D23561" s="2">
        <v>42937</v>
      </c>
      <c r="E23561">
        <v>50</v>
      </c>
      <c r="F23561">
        <v>21.710699999999996</v>
      </c>
      <c r="G23561">
        <v>16.829999999999998</v>
      </c>
      <c r="H23561" s="3">
        <v>42937.18</v>
      </c>
    </row>
    <row r="23562" spans="1:8" x14ac:dyDescent="0.3">
      <c r="A23562" t="s">
        <v>17</v>
      </c>
      <c r="B23562">
        <v>10</v>
      </c>
      <c r="C23562">
        <v>1</v>
      </c>
      <c r="D23562" s="2">
        <v>42937</v>
      </c>
      <c r="E23562">
        <v>33</v>
      </c>
      <c r="F23562">
        <v>10.244000000000002</v>
      </c>
      <c r="G23562">
        <v>7.88</v>
      </c>
      <c r="H23562" s="3">
        <v>42937.22</v>
      </c>
    </row>
    <row r="23563" spans="1:8" x14ac:dyDescent="0.3">
      <c r="A23563" t="s">
        <v>200</v>
      </c>
      <c r="B23563">
        <v>1</v>
      </c>
      <c r="C23563">
        <v>41</v>
      </c>
      <c r="D23563" s="2">
        <v>42937</v>
      </c>
      <c r="E23563">
        <v>22</v>
      </c>
      <c r="F23563">
        <v>38.145299999999999</v>
      </c>
      <c r="G23563">
        <v>29.57</v>
      </c>
      <c r="H23563" s="3">
        <v>42937.23</v>
      </c>
    </row>
    <row r="23564" spans="1:8" x14ac:dyDescent="0.3">
      <c r="A23564" t="s">
        <v>40</v>
      </c>
      <c r="B23564">
        <v>1</v>
      </c>
      <c r="C23564">
        <v>1</v>
      </c>
      <c r="D23564" s="2">
        <v>42937</v>
      </c>
      <c r="E23564">
        <v>35</v>
      </c>
      <c r="F23564">
        <v>33.838000000000001</v>
      </c>
      <c r="G23564">
        <v>24.17</v>
      </c>
      <c r="H23564" s="3">
        <v>42937.25</v>
      </c>
    </row>
    <row r="23565" spans="1:8" x14ac:dyDescent="0.3">
      <c r="A23565" t="s">
        <v>12</v>
      </c>
      <c r="B23565">
        <v>3</v>
      </c>
      <c r="C23565">
        <v>2</v>
      </c>
      <c r="D23565" s="2">
        <v>42937</v>
      </c>
      <c r="E23565">
        <v>1</v>
      </c>
      <c r="F23565">
        <v>108.88720000000001</v>
      </c>
      <c r="G23565">
        <v>83.12</v>
      </c>
      <c r="H23565" s="3">
        <v>42937.29</v>
      </c>
    </row>
    <row r="23566" spans="1:8" x14ac:dyDescent="0.3">
      <c r="A23566" t="s">
        <v>67</v>
      </c>
      <c r="B23566">
        <v>4</v>
      </c>
      <c r="C23566">
        <v>41</v>
      </c>
      <c r="D23566" s="2">
        <v>42937</v>
      </c>
      <c r="E23566">
        <v>22</v>
      </c>
      <c r="F23566">
        <v>1.1903999999999999</v>
      </c>
      <c r="G23566">
        <v>0.96</v>
      </c>
      <c r="H23566" s="3">
        <v>42937.29</v>
      </c>
    </row>
    <row r="23567" spans="1:8" x14ac:dyDescent="0.3">
      <c r="A23567" t="s">
        <v>11</v>
      </c>
      <c r="B23567">
        <v>4</v>
      </c>
      <c r="C23567">
        <v>44</v>
      </c>
      <c r="D23567" s="2">
        <v>42937</v>
      </c>
      <c r="E23567">
        <v>43</v>
      </c>
      <c r="F23567">
        <v>39.905799999999992</v>
      </c>
      <c r="G23567">
        <v>32.979999999999997</v>
      </c>
      <c r="H23567" s="3">
        <v>42937.29</v>
      </c>
    </row>
    <row r="23568" spans="1:8" x14ac:dyDescent="0.3">
      <c r="A23568" t="s">
        <v>156</v>
      </c>
      <c r="B23568">
        <v>4</v>
      </c>
      <c r="C23568">
        <v>41</v>
      </c>
      <c r="D23568" s="2">
        <v>42937</v>
      </c>
      <c r="E23568">
        <v>45</v>
      </c>
      <c r="F23568">
        <v>2.9345999999999997</v>
      </c>
      <c r="G23568">
        <v>2.19</v>
      </c>
      <c r="H23568" s="3">
        <v>42937.29</v>
      </c>
    </row>
    <row r="23569" spans="1:8" x14ac:dyDescent="0.3">
      <c r="A23569" t="s">
        <v>29</v>
      </c>
      <c r="B23569">
        <v>3</v>
      </c>
      <c r="C23569">
        <v>45</v>
      </c>
      <c r="D23569" s="2">
        <v>42937</v>
      </c>
      <c r="E23569">
        <v>13</v>
      </c>
      <c r="F23569">
        <v>9.8222000000000005</v>
      </c>
      <c r="G23569">
        <v>7.33</v>
      </c>
      <c r="H23569" s="3">
        <v>42937.3</v>
      </c>
    </row>
    <row r="23570" spans="1:8" x14ac:dyDescent="0.3">
      <c r="A23570" t="s">
        <v>17</v>
      </c>
      <c r="B23570">
        <v>6</v>
      </c>
      <c r="C23570">
        <v>3</v>
      </c>
      <c r="D23570" s="2">
        <v>42937</v>
      </c>
      <c r="E23570">
        <v>37</v>
      </c>
      <c r="F23570">
        <v>10.559200000000001</v>
      </c>
      <c r="G23570">
        <v>7.88</v>
      </c>
      <c r="H23570" s="3">
        <v>42937.31</v>
      </c>
    </row>
    <row r="23571" spans="1:8" x14ac:dyDescent="0.3">
      <c r="A23571" t="s">
        <v>188</v>
      </c>
      <c r="B23571">
        <v>1</v>
      </c>
      <c r="C23571">
        <v>1</v>
      </c>
      <c r="D23571" s="2">
        <v>42937</v>
      </c>
      <c r="E23571">
        <v>37</v>
      </c>
      <c r="F23571">
        <v>22.468800000000002</v>
      </c>
      <c r="G23571">
        <v>18.12</v>
      </c>
      <c r="H23571" s="3">
        <v>42937.32</v>
      </c>
    </row>
    <row r="23572" spans="1:8" x14ac:dyDescent="0.3">
      <c r="A23572" t="s">
        <v>12</v>
      </c>
      <c r="B23572">
        <v>8</v>
      </c>
      <c r="C23572">
        <v>41</v>
      </c>
      <c r="D23572" s="2">
        <v>42937</v>
      </c>
      <c r="E23572">
        <v>50</v>
      </c>
      <c r="F23572">
        <v>103.06880000000001</v>
      </c>
      <c r="G23572">
        <v>83.12</v>
      </c>
      <c r="H23572" s="3">
        <v>42937.32</v>
      </c>
    </row>
    <row r="23573" spans="1:8" x14ac:dyDescent="0.3">
      <c r="A23573" t="s">
        <v>156</v>
      </c>
      <c r="B23573">
        <v>3</v>
      </c>
      <c r="C23573">
        <v>41</v>
      </c>
      <c r="D23573" s="2">
        <v>42937</v>
      </c>
      <c r="E23573">
        <v>44</v>
      </c>
      <c r="F23573">
        <v>2.7374999999999998</v>
      </c>
      <c r="G23573">
        <v>2.19</v>
      </c>
      <c r="H23573" s="3">
        <v>42937.33</v>
      </c>
    </row>
    <row r="23574" spans="1:8" x14ac:dyDescent="0.3">
      <c r="A23574" t="s">
        <v>80</v>
      </c>
      <c r="B23574">
        <v>1</v>
      </c>
      <c r="C23574">
        <v>1</v>
      </c>
      <c r="D23574" s="2">
        <v>42937</v>
      </c>
      <c r="E23574">
        <v>30</v>
      </c>
      <c r="F23574">
        <v>7.1547999999999989</v>
      </c>
      <c r="G23574">
        <v>5.77</v>
      </c>
      <c r="H23574" s="3">
        <v>42937.35</v>
      </c>
    </row>
    <row r="23575" spans="1:8" x14ac:dyDescent="0.3">
      <c r="A23575" t="s">
        <v>12</v>
      </c>
      <c r="B23575">
        <v>3</v>
      </c>
      <c r="C23575">
        <v>1</v>
      </c>
      <c r="D23575" s="2">
        <v>42937</v>
      </c>
      <c r="E23575">
        <v>1</v>
      </c>
      <c r="F23575">
        <v>106.39360000000001</v>
      </c>
      <c r="G23575">
        <v>83.12</v>
      </c>
      <c r="H23575" s="3">
        <v>42937.37</v>
      </c>
    </row>
    <row r="23576" spans="1:8" x14ac:dyDescent="0.3">
      <c r="A23576" t="s">
        <v>29</v>
      </c>
      <c r="B23576">
        <v>13</v>
      </c>
      <c r="C23576">
        <v>43</v>
      </c>
      <c r="D23576" s="2">
        <v>42937</v>
      </c>
      <c r="E23576">
        <v>20</v>
      </c>
      <c r="F23576">
        <v>9.6022999999999996</v>
      </c>
      <c r="G23576">
        <v>7.33</v>
      </c>
      <c r="H23576" s="3">
        <v>42937.39</v>
      </c>
    </row>
    <row r="23577" spans="1:8" x14ac:dyDescent="0.3">
      <c r="A23577" t="s">
        <v>142</v>
      </c>
      <c r="B23577">
        <v>15</v>
      </c>
      <c r="C23577">
        <v>2</v>
      </c>
      <c r="D23577" s="2">
        <v>42937</v>
      </c>
      <c r="E23577">
        <v>50</v>
      </c>
      <c r="F23577">
        <v>62.335000000000001</v>
      </c>
      <c r="G23577">
        <v>47.95</v>
      </c>
      <c r="H23577" s="3">
        <v>42937.4</v>
      </c>
    </row>
    <row r="23578" spans="1:8" x14ac:dyDescent="0.3">
      <c r="A23578" t="s">
        <v>29</v>
      </c>
      <c r="B23578">
        <v>1</v>
      </c>
      <c r="C23578">
        <v>1</v>
      </c>
      <c r="D23578" s="2">
        <v>42937</v>
      </c>
      <c r="E23578">
        <v>17</v>
      </c>
      <c r="F23578">
        <v>9.309099999999999</v>
      </c>
      <c r="G23578">
        <v>7.33</v>
      </c>
      <c r="H23578" s="3">
        <v>42937.4</v>
      </c>
    </row>
    <row r="23579" spans="1:8" x14ac:dyDescent="0.3">
      <c r="A23579" t="s">
        <v>116</v>
      </c>
      <c r="B23579">
        <v>4</v>
      </c>
      <c r="C23579">
        <v>41</v>
      </c>
      <c r="D23579" s="2">
        <v>42937</v>
      </c>
      <c r="E23579">
        <v>33</v>
      </c>
      <c r="F23579">
        <v>28.444500000000001</v>
      </c>
      <c r="G23579">
        <v>22.05</v>
      </c>
      <c r="H23579" s="3">
        <v>42937.41</v>
      </c>
    </row>
    <row r="23580" spans="1:8" x14ac:dyDescent="0.3">
      <c r="A23580" t="s">
        <v>52</v>
      </c>
      <c r="B23580">
        <v>1</v>
      </c>
      <c r="C23580">
        <v>42</v>
      </c>
      <c r="D23580" s="2">
        <v>42937</v>
      </c>
      <c r="E23580">
        <v>9</v>
      </c>
      <c r="F23580">
        <v>23.2254</v>
      </c>
      <c r="G23580">
        <v>16.829999999999998</v>
      </c>
      <c r="H23580" s="3">
        <v>42937.42</v>
      </c>
    </row>
    <row r="23581" spans="1:8" x14ac:dyDescent="0.3">
      <c r="A23581" t="s">
        <v>157</v>
      </c>
      <c r="B23581">
        <v>1</v>
      </c>
      <c r="C23581">
        <v>43</v>
      </c>
      <c r="D23581" s="2">
        <v>42937</v>
      </c>
      <c r="E23581">
        <v>3</v>
      </c>
      <c r="F23581">
        <v>30.096</v>
      </c>
      <c r="G23581">
        <v>25.08</v>
      </c>
      <c r="H23581" s="3">
        <v>42937.42</v>
      </c>
    </row>
    <row r="23582" spans="1:8" x14ac:dyDescent="0.3">
      <c r="A23582" t="s">
        <v>89</v>
      </c>
      <c r="B23582">
        <v>1</v>
      </c>
      <c r="C23582">
        <v>44</v>
      </c>
      <c r="D23582" s="2">
        <v>42937</v>
      </c>
      <c r="E23582">
        <v>1</v>
      </c>
      <c r="F23582">
        <v>44.7545</v>
      </c>
      <c r="G23582">
        <v>33.65</v>
      </c>
      <c r="H23582" s="3">
        <v>42937.440000000002</v>
      </c>
    </row>
    <row r="23583" spans="1:8" x14ac:dyDescent="0.3">
      <c r="A23583" t="s">
        <v>52</v>
      </c>
      <c r="B23583">
        <v>1</v>
      </c>
      <c r="C23583">
        <v>45</v>
      </c>
      <c r="D23583" s="2">
        <v>42937</v>
      </c>
      <c r="E23583">
        <v>5</v>
      </c>
      <c r="F23583">
        <v>20.195999999999998</v>
      </c>
      <c r="G23583">
        <v>16.829999999999998</v>
      </c>
      <c r="H23583" s="3">
        <v>42937.440000000002</v>
      </c>
    </row>
    <row r="23584" spans="1:8" x14ac:dyDescent="0.3">
      <c r="A23584" t="s">
        <v>184</v>
      </c>
      <c r="B23584">
        <v>13</v>
      </c>
      <c r="C23584">
        <v>1</v>
      </c>
      <c r="D23584" s="2">
        <v>42937</v>
      </c>
      <c r="E23584">
        <v>12</v>
      </c>
      <c r="F23584">
        <v>34.606000000000002</v>
      </c>
      <c r="G23584">
        <v>26.62</v>
      </c>
      <c r="H23584" s="3">
        <v>42937.45</v>
      </c>
    </row>
    <row r="23585" spans="1:8" x14ac:dyDescent="0.3">
      <c r="A23585" t="s">
        <v>47</v>
      </c>
      <c r="B23585">
        <v>1</v>
      </c>
      <c r="C23585">
        <v>41</v>
      </c>
      <c r="D23585" s="2">
        <v>42937</v>
      </c>
      <c r="E23585">
        <v>18</v>
      </c>
      <c r="F23585">
        <v>2.0828000000000002</v>
      </c>
      <c r="G23585">
        <v>1.64</v>
      </c>
      <c r="H23585" s="3">
        <v>42937.45</v>
      </c>
    </row>
    <row r="23586" spans="1:8" x14ac:dyDescent="0.3">
      <c r="A23586" t="s">
        <v>74</v>
      </c>
      <c r="B23586">
        <v>2</v>
      </c>
      <c r="C23586">
        <v>2</v>
      </c>
      <c r="D23586" s="2">
        <v>42937</v>
      </c>
      <c r="E23586">
        <v>44</v>
      </c>
      <c r="F23586">
        <v>34.428100000000001</v>
      </c>
      <c r="G23586">
        <v>25.13</v>
      </c>
      <c r="H23586" s="3">
        <v>42937.48</v>
      </c>
    </row>
    <row r="23587" spans="1:8" x14ac:dyDescent="0.3">
      <c r="A23587" t="s">
        <v>98</v>
      </c>
      <c r="B23587">
        <v>1</v>
      </c>
      <c r="C23587">
        <v>42</v>
      </c>
      <c r="D23587" s="2">
        <v>42937</v>
      </c>
      <c r="E23587">
        <v>24</v>
      </c>
      <c r="F23587">
        <v>7.3524000000000003</v>
      </c>
      <c r="G23587">
        <v>5.57</v>
      </c>
      <c r="H23587" s="3">
        <v>42937.48</v>
      </c>
    </row>
    <row r="23588" spans="1:8" x14ac:dyDescent="0.3">
      <c r="A23588" t="s">
        <v>59</v>
      </c>
      <c r="B23588">
        <v>9</v>
      </c>
      <c r="C23588">
        <v>1</v>
      </c>
      <c r="D23588" s="2">
        <v>42937</v>
      </c>
      <c r="E23588">
        <v>1</v>
      </c>
      <c r="F23588">
        <v>5.1951999999999998</v>
      </c>
      <c r="G23588">
        <v>3.82</v>
      </c>
      <c r="H23588" s="3">
        <v>42937.49</v>
      </c>
    </row>
    <row r="23589" spans="1:8" x14ac:dyDescent="0.3">
      <c r="A23589" t="s">
        <v>80</v>
      </c>
      <c r="B23589">
        <v>10</v>
      </c>
      <c r="C23589">
        <v>1</v>
      </c>
      <c r="D23589" s="2">
        <v>42937</v>
      </c>
      <c r="E23589">
        <v>4</v>
      </c>
      <c r="F23589">
        <v>7.2702</v>
      </c>
      <c r="G23589">
        <v>5.77</v>
      </c>
      <c r="H23589" s="3">
        <v>42937.5</v>
      </c>
    </row>
    <row r="23590" spans="1:8" x14ac:dyDescent="0.3">
      <c r="A23590" t="s">
        <v>26</v>
      </c>
      <c r="B23590">
        <v>8</v>
      </c>
      <c r="C23590">
        <v>1</v>
      </c>
      <c r="D23590" s="2">
        <v>42937</v>
      </c>
      <c r="E23590">
        <v>21</v>
      </c>
      <c r="F23590">
        <v>5.2877000000000001</v>
      </c>
      <c r="G23590">
        <v>4.37</v>
      </c>
      <c r="H23590" s="3">
        <v>42937.51</v>
      </c>
    </row>
    <row r="23591" spans="1:8" x14ac:dyDescent="0.3">
      <c r="A23591" t="s">
        <v>29</v>
      </c>
      <c r="B23591">
        <v>1</v>
      </c>
      <c r="C23591">
        <v>1</v>
      </c>
      <c r="D23591" s="2">
        <v>42937</v>
      </c>
      <c r="E23591">
        <v>11</v>
      </c>
      <c r="F23591">
        <v>9.309099999999999</v>
      </c>
      <c r="G23591">
        <v>7.33</v>
      </c>
      <c r="H23591" s="3">
        <v>42937.51</v>
      </c>
    </row>
    <row r="23592" spans="1:8" x14ac:dyDescent="0.3">
      <c r="A23592" t="s">
        <v>52</v>
      </c>
      <c r="B23592">
        <v>1</v>
      </c>
      <c r="C23592">
        <v>41</v>
      </c>
      <c r="D23592" s="2">
        <v>42937</v>
      </c>
      <c r="E23592">
        <v>3</v>
      </c>
      <c r="F23592">
        <v>21.710699999999996</v>
      </c>
      <c r="G23592">
        <v>16.829999999999998</v>
      </c>
      <c r="H23592" s="3">
        <v>42937.52</v>
      </c>
    </row>
    <row r="23593" spans="1:8" x14ac:dyDescent="0.3">
      <c r="A23593" t="s">
        <v>198</v>
      </c>
      <c r="B23593">
        <v>4</v>
      </c>
      <c r="C23593">
        <v>43</v>
      </c>
      <c r="D23593" s="2">
        <v>42937</v>
      </c>
      <c r="E23593">
        <v>11</v>
      </c>
      <c r="F23593">
        <v>103.04119999999999</v>
      </c>
      <c r="G23593">
        <v>84.46</v>
      </c>
      <c r="H23593" s="3">
        <v>42937.52</v>
      </c>
    </row>
    <row r="23594" spans="1:8" x14ac:dyDescent="0.3">
      <c r="A23594" t="s">
        <v>16</v>
      </c>
      <c r="B23594">
        <v>12</v>
      </c>
      <c r="C23594">
        <v>1</v>
      </c>
      <c r="D23594" s="2">
        <v>42937</v>
      </c>
      <c r="E23594">
        <v>46</v>
      </c>
      <c r="F23594">
        <v>4.8094000000000001</v>
      </c>
      <c r="G23594">
        <v>3.46</v>
      </c>
      <c r="H23594" s="3">
        <v>42937.53</v>
      </c>
    </row>
    <row r="23595" spans="1:8" x14ac:dyDescent="0.3">
      <c r="A23595" t="s">
        <v>5</v>
      </c>
      <c r="B23595">
        <v>5</v>
      </c>
      <c r="C23595">
        <v>43</v>
      </c>
      <c r="D23595" s="2">
        <v>42937</v>
      </c>
      <c r="E23595">
        <v>39</v>
      </c>
      <c r="F23595">
        <v>33.217500000000001</v>
      </c>
      <c r="G23595">
        <v>25.75</v>
      </c>
      <c r="H23595" s="3">
        <v>42937.54</v>
      </c>
    </row>
    <row r="23596" spans="1:8" x14ac:dyDescent="0.3">
      <c r="A23596" t="s">
        <v>52</v>
      </c>
      <c r="B23596">
        <v>2</v>
      </c>
      <c r="C23596">
        <v>41</v>
      </c>
      <c r="D23596" s="2">
        <v>42937</v>
      </c>
      <c r="E23596">
        <v>25</v>
      </c>
      <c r="F23596">
        <v>21.037500000000001</v>
      </c>
      <c r="G23596">
        <v>16.829999999999998</v>
      </c>
      <c r="H23596" s="3">
        <v>42937.54</v>
      </c>
    </row>
    <row r="23597" spans="1:8" x14ac:dyDescent="0.3">
      <c r="A23597" t="s">
        <v>137</v>
      </c>
      <c r="B23597">
        <v>5</v>
      </c>
      <c r="C23597">
        <v>1</v>
      </c>
      <c r="D23597" s="2">
        <v>42937</v>
      </c>
      <c r="E23597">
        <v>26</v>
      </c>
      <c r="F23597">
        <v>8.8919999999999995</v>
      </c>
      <c r="G23597">
        <v>6.84</v>
      </c>
      <c r="H23597" s="3">
        <v>42937.54</v>
      </c>
    </row>
    <row r="23598" spans="1:8" x14ac:dyDescent="0.3">
      <c r="A23598" t="s">
        <v>52</v>
      </c>
      <c r="B23598">
        <v>1</v>
      </c>
      <c r="C23598">
        <v>44</v>
      </c>
      <c r="D23598" s="2">
        <v>42937</v>
      </c>
      <c r="E23598">
        <v>21</v>
      </c>
      <c r="F23598">
        <v>20.532599999999999</v>
      </c>
      <c r="G23598">
        <v>16.829999999999998</v>
      </c>
      <c r="H23598" s="3">
        <v>42937.55</v>
      </c>
    </row>
    <row r="23599" spans="1:8" x14ac:dyDescent="0.3">
      <c r="A23599" t="s">
        <v>12</v>
      </c>
      <c r="B23599">
        <v>10</v>
      </c>
      <c r="C23599">
        <v>41</v>
      </c>
      <c r="D23599" s="2">
        <v>42937</v>
      </c>
      <c r="E23599">
        <v>23</v>
      </c>
      <c r="F23599">
        <v>116.36800000000001</v>
      </c>
      <c r="G23599">
        <v>83.12</v>
      </c>
      <c r="H23599" s="3">
        <v>42937.57</v>
      </c>
    </row>
    <row r="23600" spans="1:8" x14ac:dyDescent="0.3">
      <c r="A23600" t="s">
        <v>55</v>
      </c>
      <c r="B23600">
        <v>1</v>
      </c>
      <c r="C23600">
        <v>1</v>
      </c>
      <c r="D23600" s="2">
        <v>42937</v>
      </c>
      <c r="E23600">
        <v>10</v>
      </c>
      <c r="F23600">
        <v>15.570799999999998</v>
      </c>
      <c r="G23600">
        <v>11.62</v>
      </c>
      <c r="H23600" s="3">
        <v>42937.58</v>
      </c>
    </row>
    <row r="23601" spans="1:8" x14ac:dyDescent="0.3">
      <c r="A23601" t="s">
        <v>122</v>
      </c>
      <c r="B23601">
        <v>1</v>
      </c>
      <c r="C23601">
        <v>1</v>
      </c>
      <c r="D23601" s="2">
        <v>42937</v>
      </c>
      <c r="E23601">
        <v>10</v>
      </c>
      <c r="F23601">
        <v>343.74889999999999</v>
      </c>
      <c r="G23601">
        <v>284.08999999999997</v>
      </c>
      <c r="H23601" s="3">
        <v>42937.59</v>
      </c>
    </row>
    <row r="23602" spans="1:8" x14ac:dyDescent="0.3">
      <c r="A23602" t="s">
        <v>86</v>
      </c>
      <c r="B23602">
        <v>5</v>
      </c>
      <c r="C23602">
        <v>45</v>
      </c>
      <c r="D23602" s="2">
        <v>42937</v>
      </c>
      <c r="E23602">
        <v>47</v>
      </c>
      <c r="F23602">
        <v>374.4</v>
      </c>
      <c r="G23602">
        <v>288</v>
      </c>
      <c r="H23602" s="3">
        <v>42937.59</v>
      </c>
    </row>
    <row r="23603" spans="1:8" x14ac:dyDescent="0.3">
      <c r="A23603" t="s">
        <v>52</v>
      </c>
      <c r="B23603">
        <v>4</v>
      </c>
      <c r="C23603">
        <v>41</v>
      </c>
      <c r="D23603" s="2">
        <v>42937</v>
      </c>
      <c r="E23603">
        <v>30</v>
      </c>
      <c r="F23603">
        <v>21.374099999999999</v>
      </c>
      <c r="G23603">
        <v>16.829999999999998</v>
      </c>
      <c r="H23603" s="3">
        <v>42937.61</v>
      </c>
    </row>
    <row r="23604" spans="1:8" x14ac:dyDescent="0.3">
      <c r="A23604" t="s">
        <v>148</v>
      </c>
      <c r="B23604">
        <v>3</v>
      </c>
      <c r="C23604">
        <v>44</v>
      </c>
      <c r="D23604" s="2">
        <v>42937</v>
      </c>
      <c r="E23604">
        <v>26</v>
      </c>
      <c r="F23604">
        <v>3.3345000000000002</v>
      </c>
      <c r="G23604">
        <v>2.4700000000000002</v>
      </c>
      <c r="H23604" s="3">
        <v>42937.61</v>
      </c>
    </row>
    <row r="23605" spans="1:8" x14ac:dyDescent="0.3">
      <c r="A23605" t="s">
        <v>17</v>
      </c>
      <c r="B23605">
        <v>14</v>
      </c>
      <c r="C23605">
        <v>3</v>
      </c>
      <c r="D23605" s="2">
        <v>42937</v>
      </c>
      <c r="E23605">
        <v>29</v>
      </c>
      <c r="F23605">
        <v>9.4559999999999995</v>
      </c>
      <c r="G23605">
        <v>7.88</v>
      </c>
      <c r="H23605" s="3">
        <v>42937.61</v>
      </c>
    </row>
    <row r="23606" spans="1:8" x14ac:dyDescent="0.3">
      <c r="A23606" t="s">
        <v>5</v>
      </c>
      <c r="B23606">
        <v>12</v>
      </c>
      <c r="C23606">
        <v>1</v>
      </c>
      <c r="D23606" s="2">
        <v>42937</v>
      </c>
      <c r="E23606">
        <v>6</v>
      </c>
      <c r="F23606">
        <v>32.1875</v>
      </c>
      <c r="G23606">
        <v>25.75</v>
      </c>
      <c r="H23606" s="3">
        <v>42937.62</v>
      </c>
    </row>
    <row r="23607" spans="1:8" x14ac:dyDescent="0.3">
      <c r="A23607" t="s">
        <v>29</v>
      </c>
      <c r="B23607">
        <v>9</v>
      </c>
      <c r="C23607">
        <v>1</v>
      </c>
      <c r="D23607" s="2">
        <v>42937</v>
      </c>
      <c r="E23607">
        <v>49</v>
      </c>
      <c r="F23607">
        <v>8.7959999999999994</v>
      </c>
      <c r="G23607">
        <v>7.33</v>
      </c>
      <c r="H23607" s="3">
        <v>42937.64</v>
      </c>
    </row>
    <row r="23608" spans="1:8" x14ac:dyDescent="0.3">
      <c r="A23608" t="s">
        <v>203</v>
      </c>
      <c r="B23608">
        <v>12</v>
      </c>
      <c r="C23608">
        <v>1</v>
      </c>
      <c r="D23608" s="2">
        <v>42937</v>
      </c>
      <c r="E23608">
        <v>35</v>
      </c>
      <c r="F23608">
        <v>149.63749999999999</v>
      </c>
      <c r="G23608">
        <v>119.71</v>
      </c>
      <c r="H23608" s="3">
        <v>42937.65</v>
      </c>
    </row>
    <row r="23609" spans="1:8" x14ac:dyDescent="0.3">
      <c r="A23609" t="s">
        <v>11</v>
      </c>
      <c r="B23609">
        <v>2</v>
      </c>
      <c r="C23609">
        <v>1</v>
      </c>
      <c r="D23609" s="2">
        <v>42937</v>
      </c>
      <c r="E23609">
        <v>15</v>
      </c>
      <c r="F23609">
        <v>43.203799999999994</v>
      </c>
      <c r="G23609">
        <v>32.979999999999997</v>
      </c>
      <c r="H23609" s="3">
        <v>42937.65</v>
      </c>
    </row>
    <row r="23610" spans="1:8" x14ac:dyDescent="0.3">
      <c r="A23610" t="s">
        <v>200</v>
      </c>
      <c r="B23610">
        <v>1</v>
      </c>
      <c r="C23610">
        <v>1</v>
      </c>
      <c r="D23610" s="2">
        <v>42937</v>
      </c>
      <c r="E23610">
        <v>49</v>
      </c>
      <c r="F23610">
        <v>36.075400000000002</v>
      </c>
      <c r="G23610">
        <v>29.57</v>
      </c>
      <c r="H23610" s="3">
        <v>42937.65</v>
      </c>
    </row>
    <row r="23611" spans="1:8" x14ac:dyDescent="0.3">
      <c r="A23611" t="s">
        <v>29</v>
      </c>
      <c r="B23611">
        <v>15</v>
      </c>
      <c r="C23611">
        <v>43</v>
      </c>
      <c r="D23611" s="2">
        <v>42937</v>
      </c>
      <c r="E23611">
        <v>41</v>
      </c>
      <c r="F23611">
        <v>10.115399999999999</v>
      </c>
      <c r="G23611">
        <v>7.33</v>
      </c>
      <c r="H23611" s="3">
        <v>42937.67</v>
      </c>
    </row>
    <row r="23612" spans="1:8" x14ac:dyDescent="0.3">
      <c r="A23612" t="s">
        <v>367</v>
      </c>
      <c r="B23612">
        <v>4</v>
      </c>
      <c r="C23612">
        <v>1</v>
      </c>
      <c r="D23612" s="2">
        <v>42937</v>
      </c>
      <c r="E23612">
        <v>11</v>
      </c>
      <c r="F23612">
        <v>5.6114999999999995</v>
      </c>
      <c r="G23612">
        <v>4.3499999999999996</v>
      </c>
      <c r="H23612" s="3">
        <v>42937.68</v>
      </c>
    </row>
    <row r="23613" spans="1:8" x14ac:dyDescent="0.3">
      <c r="A23613" t="s">
        <v>11</v>
      </c>
      <c r="B23613">
        <v>2</v>
      </c>
      <c r="C23613">
        <v>1</v>
      </c>
      <c r="D23613" s="2">
        <v>42937</v>
      </c>
      <c r="E23613">
        <v>19</v>
      </c>
      <c r="F23613">
        <v>42.873999999999995</v>
      </c>
      <c r="G23613">
        <v>32.979999999999997</v>
      </c>
      <c r="H23613" s="3">
        <v>42937.68</v>
      </c>
    </row>
    <row r="23614" spans="1:8" x14ac:dyDescent="0.3">
      <c r="A23614" t="s">
        <v>201</v>
      </c>
      <c r="B23614">
        <v>10</v>
      </c>
      <c r="C23614">
        <v>1</v>
      </c>
      <c r="D23614" s="2">
        <v>42937</v>
      </c>
      <c r="E23614">
        <v>46</v>
      </c>
      <c r="F23614">
        <v>139.3058</v>
      </c>
      <c r="G23614">
        <v>100.22</v>
      </c>
      <c r="H23614" s="3">
        <v>42937.68</v>
      </c>
    </row>
    <row r="23615" spans="1:8" x14ac:dyDescent="0.3">
      <c r="A23615" t="s">
        <v>62</v>
      </c>
      <c r="B23615">
        <v>1</v>
      </c>
      <c r="C23615">
        <v>41</v>
      </c>
      <c r="D23615" s="2">
        <v>42937</v>
      </c>
      <c r="E23615">
        <v>21</v>
      </c>
      <c r="F23615">
        <v>19.617000000000001</v>
      </c>
      <c r="G23615">
        <v>15.09</v>
      </c>
      <c r="H23615" s="3">
        <v>42937.7</v>
      </c>
    </row>
    <row r="23616" spans="1:8" x14ac:dyDescent="0.3">
      <c r="A23616" t="s">
        <v>34</v>
      </c>
      <c r="B23616">
        <v>7</v>
      </c>
      <c r="C23616">
        <v>43</v>
      </c>
      <c r="D23616" s="2">
        <v>42937</v>
      </c>
      <c r="E23616">
        <v>2</v>
      </c>
      <c r="F23616">
        <v>319.54169999999999</v>
      </c>
      <c r="G23616">
        <v>259.79000000000002</v>
      </c>
      <c r="H23616" s="3">
        <v>42937.72</v>
      </c>
    </row>
    <row r="23617" spans="1:8" x14ac:dyDescent="0.3">
      <c r="A23617" t="s">
        <v>30</v>
      </c>
      <c r="B23617">
        <v>5</v>
      </c>
      <c r="C23617">
        <v>1</v>
      </c>
      <c r="D23617" s="2">
        <v>42937</v>
      </c>
      <c r="E23617">
        <v>42</v>
      </c>
      <c r="F23617">
        <v>13.752000000000001</v>
      </c>
      <c r="G23617">
        <v>11.46</v>
      </c>
      <c r="H23617" s="3">
        <v>42937.73</v>
      </c>
    </row>
    <row r="23618" spans="1:8" x14ac:dyDescent="0.3">
      <c r="A23618" t="s">
        <v>80</v>
      </c>
      <c r="B23618">
        <v>1</v>
      </c>
      <c r="C23618">
        <v>1</v>
      </c>
      <c r="D23618" s="2">
        <v>42937</v>
      </c>
      <c r="E23618">
        <v>14</v>
      </c>
      <c r="F23618">
        <v>7.0393999999999997</v>
      </c>
      <c r="G23618">
        <v>5.77</v>
      </c>
      <c r="H23618" s="3">
        <v>42937.73</v>
      </c>
    </row>
    <row r="23619" spans="1:8" x14ac:dyDescent="0.3">
      <c r="A23619" t="s">
        <v>5</v>
      </c>
      <c r="B23619">
        <v>6</v>
      </c>
      <c r="C23619">
        <v>1</v>
      </c>
      <c r="D23619" s="2">
        <v>42937</v>
      </c>
      <c r="E23619">
        <v>47</v>
      </c>
      <c r="F23619">
        <v>34.505000000000003</v>
      </c>
      <c r="G23619">
        <v>25.75</v>
      </c>
      <c r="H23619" s="3">
        <v>42937.74</v>
      </c>
    </row>
    <row r="23620" spans="1:8" x14ac:dyDescent="0.3">
      <c r="A23620" t="s">
        <v>188</v>
      </c>
      <c r="B23620">
        <v>4</v>
      </c>
      <c r="C23620">
        <v>1</v>
      </c>
      <c r="D23620" s="2">
        <v>42937</v>
      </c>
      <c r="E23620">
        <v>38</v>
      </c>
      <c r="F23620">
        <v>22.106400000000004</v>
      </c>
      <c r="G23620">
        <v>18.12</v>
      </c>
      <c r="H23620" s="3">
        <v>42937.75</v>
      </c>
    </row>
    <row r="23621" spans="1:8" x14ac:dyDescent="0.3">
      <c r="A23621" t="s">
        <v>133</v>
      </c>
      <c r="B23621">
        <v>15</v>
      </c>
      <c r="C23621">
        <v>43</v>
      </c>
      <c r="D23621" s="2">
        <v>42937</v>
      </c>
      <c r="E23621">
        <v>11</v>
      </c>
      <c r="F23621">
        <v>28.749600000000001</v>
      </c>
      <c r="G23621">
        <v>23.76</v>
      </c>
      <c r="H23621" s="3">
        <v>42937.760000000002</v>
      </c>
    </row>
    <row r="23622" spans="1:8" x14ac:dyDescent="0.3">
      <c r="A23622" t="s">
        <v>169</v>
      </c>
      <c r="B23622">
        <v>3</v>
      </c>
      <c r="C23622">
        <v>44</v>
      </c>
      <c r="D23622" s="2">
        <v>42937</v>
      </c>
      <c r="E23622">
        <v>24</v>
      </c>
      <c r="F23622">
        <v>81.778000000000006</v>
      </c>
      <c r="G23622">
        <v>65.95</v>
      </c>
      <c r="H23622" s="3">
        <v>42937.760000000002</v>
      </c>
    </row>
    <row r="23623" spans="1:8" x14ac:dyDescent="0.3">
      <c r="A23623" t="s">
        <v>52</v>
      </c>
      <c r="B23623">
        <v>1</v>
      </c>
      <c r="C23623">
        <v>42</v>
      </c>
      <c r="D23623" s="2">
        <v>42937</v>
      </c>
      <c r="E23623">
        <v>35</v>
      </c>
      <c r="F23623">
        <v>21.374099999999999</v>
      </c>
      <c r="G23623">
        <v>16.829999999999998</v>
      </c>
      <c r="H23623" s="3">
        <v>42937.8</v>
      </c>
    </row>
    <row r="23624" spans="1:8" x14ac:dyDescent="0.3">
      <c r="A23624" t="s">
        <v>52</v>
      </c>
      <c r="B23624">
        <v>15</v>
      </c>
      <c r="C23624">
        <v>1</v>
      </c>
      <c r="D23624" s="2">
        <v>42937</v>
      </c>
      <c r="E23624">
        <v>9</v>
      </c>
      <c r="F23624">
        <v>23.393699999999999</v>
      </c>
      <c r="G23624">
        <v>16.829999999999998</v>
      </c>
      <c r="H23624" s="3">
        <v>42937.8</v>
      </c>
    </row>
    <row r="23625" spans="1:8" x14ac:dyDescent="0.3">
      <c r="A23625" t="s">
        <v>17</v>
      </c>
      <c r="B23625">
        <v>6</v>
      </c>
      <c r="C23625">
        <v>41</v>
      </c>
      <c r="D23625" s="2">
        <v>42937</v>
      </c>
      <c r="E23625">
        <v>32</v>
      </c>
      <c r="F23625">
        <v>10.4016</v>
      </c>
      <c r="G23625">
        <v>7.88</v>
      </c>
      <c r="H23625" s="3">
        <v>42937.81</v>
      </c>
    </row>
    <row r="23626" spans="1:8" x14ac:dyDescent="0.3">
      <c r="A23626" t="s">
        <v>5</v>
      </c>
      <c r="B23626">
        <v>10</v>
      </c>
      <c r="C23626">
        <v>1</v>
      </c>
      <c r="D23626" s="2">
        <v>42937</v>
      </c>
      <c r="E23626">
        <v>34</v>
      </c>
      <c r="F23626">
        <v>31.157499999999999</v>
      </c>
      <c r="G23626">
        <v>25.75</v>
      </c>
      <c r="H23626" s="3">
        <v>42937.84</v>
      </c>
    </row>
    <row r="23627" spans="1:8" x14ac:dyDescent="0.3">
      <c r="A23627" t="s">
        <v>52</v>
      </c>
      <c r="B23627">
        <v>2</v>
      </c>
      <c r="C23627">
        <v>1</v>
      </c>
      <c r="D23627" s="2">
        <v>42937</v>
      </c>
      <c r="E23627">
        <v>15</v>
      </c>
      <c r="F23627">
        <v>22.047299999999996</v>
      </c>
      <c r="G23627">
        <v>16.829999999999998</v>
      </c>
      <c r="H23627" s="3">
        <v>42937.86</v>
      </c>
    </row>
    <row r="23628" spans="1:8" x14ac:dyDescent="0.3">
      <c r="A23628" t="s">
        <v>12</v>
      </c>
      <c r="B23628">
        <v>3</v>
      </c>
      <c r="C23628">
        <v>41</v>
      </c>
      <c r="D23628" s="2">
        <v>42937</v>
      </c>
      <c r="E23628">
        <v>11</v>
      </c>
      <c r="F23628">
        <v>109.7184</v>
      </c>
      <c r="G23628">
        <v>83.12</v>
      </c>
      <c r="H23628" s="3">
        <v>42937.86</v>
      </c>
    </row>
    <row r="23629" spans="1:8" x14ac:dyDescent="0.3">
      <c r="A23629" t="s">
        <v>12</v>
      </c>
      <c r="B23629">
        <v>1</v>
      </c>
      <c r="C23629">
        <v>41</v>
      </c>
      <c r="D23629" s="2">
        <v>42937</v>
      </c>
      <c r="E23629">
        <v>32</v>
      </c>
      <c r="F23629">
        <v>104.7312</v>
      </c>
      <c r="G23629">
        <v>83.12</v>
      </c>
      <c r="H23629" s="3">
        <v>42937.87</v>
      </c>
    </row>
    <row r="23630" spans="1:8" x14ac:dyDescent="0.3">
      <c r="A23630" t="s">
        <v>41</v>
      </c>
      <c r="B23630">
        <v>10</v>
      </c>
      <c r="C23630">
        <v>1</v>
      </c>
      <c r="D23630" s="2">
        <v>42937</v>
      </c>
      <c r="E23630">
        <v>14</v>
      </c>
      <c r="F23630">
        <v>60.3</v>
      </c>
      <c r="G23630">
        <v>50.25</v>
      </c>
      <c r="H23630" s="3">
        <v>42937.88</v>
      </c>
    </row>
    <row r="23631" spans="1:8" x14ac:dyDescent="0.3">
      <c r="A23631" t="s">
        <v>72</v>
      </c>
      <c r="B23631">
        <v>3</v>
      </c>
      <c r="C23631">
        <v>41</v>
      </c>
      <c r="D23631" s="2">
        <v>42937</v>
      </c>
      <c r="E23631">
        <v>14</v>
      </c>
      <c r="F23631">
        <v>72.039199999999994</v>
      </c>
      <c r="G23631">
        <v>52.97</v>
      </c>
      <c r="H23631" s="3">
        <v>42937.9</v>
      </c>
    </row>
    <row r="23632" spans="1:8" x14ac:dyDescent="0.3">
      <c r="A23632" t="s">
        <v>29</v>
      </c>
      <c r="B23632">
        <v>3</v>
      </c>
      <c r="C23632">
        <v>45</v>
      </c>
      <c r="D23632" s="2">
        <v>42937</v>
      </c>
      <c r="E23632">
        <v>17</v>
      </c>
      <c r="F23632">
        <v>9.6756000000000011</v>
      </c>
      <c r="G23632">
        <v>7.33</v>
      </c>
      <c r="H23632" s="3">
        <v>42937.9</v>
      </c>
    </row>
    <row r="23633" spans="1:8" x14ac:dyDescent="0.3">
      <c r="A23633" t="s">
        <v>52</v>
      </c>
      <c r="B23633">
        <v>2</v>
      </c>
      <c r="C23633">
        <v>1</v>
      </c>
      <c r="D23633" s="2">
        <v>42937</v>
      </c>
      <c r="E23633">
        <v>28</v>
      </c>
      <c r="F23633">
        <v>22.047299999999996</v>
      </c>
      <c r="G23633">
        <v>16.829999999999998</v>
      </c>
      <c r="H23633" s="3">
        <v>42937.91</v>
      </c>
    </row>
    <row r="23634" spans="1:8" x14ac:dyDescent="0.3">
      <c r="A23634" t="s">
        <v>11</v>
      </c>
      <c r="B23634">
        <v>1</v>
      </c>
      <c r="C23634">
        <v>1</v>
      </c>
      <c r="D23634" s="2">
        <v>42937</v>
      </c>
      <c r="E23634">
        <v>1</v>
      </c>
      <c r="F23634">
        <v>40.565399999999997</v>
      </c>
      <c r="G23634">
        <v>32.979999999999997</v>
      </c>
      <c r="H23634" s="3">
        <v>42937.93</v>
      </c>
    </row>
    <row r="23635" spans="1:8" x14ac:dyDescent="0.3">
      <c r="A23635" t="s">
        <v>170</v>
      </c>
      <c r="B23635">
        <v>1</v>
      </c>
      <c r="C23635">
        <v>1</v>
      </c>
      <c r="D23635" s="2">
        <v>42937</v>
      </c>
      <c r="E23635">
        <v>50</v>
      </c>
      <c r="F23635">
        <v>116.06129999999999</v>
      </c>
      <c r="G23635">
        <v>89.97</v>
      </c>
      <c r="H23635" s="3">
        <v>42937.93</v>
      </c>
    </row>
    <row r="23636" spans="1:8" x14ac:dyDescent="0.3">
      <c r="A23636" t="s">
        <v>29</v>
      </c>
      <c r="B23636">
        <v>3</v>
      </c>
      <c r="C23636">
        <v>1</v>
      </c>
      <c r="D23636" s="2">
        <v>42937</v>
      </c>
      <c r="E23636">
        <v>50</v>
      </c>
      <c r="F23636">
        <v>9.5289999999999999</v>
      </c>
      <c r="G23636">
        <v>7.33</v>
      </c>
      <c r="H23636" s="3">
        <v>42937.93</v>
      </c>
    </row>
    <row r="23637" spans="1:8" x14ac:dyDescent="0.3">
      <c r="A23637" t="s">
        <v>193</v>
      </c>
      <c r="B23637">
        <v>1</v>
      </c>
      <c r="C23637">
        <v>41</v>
      </c>
      <c r="D23637" s="2">
        <v>42937</v>
      </c>
      <c r="E23637">
        <v>12</v>
      </c>
      <c r="F23637">
        <v>107.98199999999999</v>
      </c>
      <c r="G23637">
        <v>77.13</v>
      </c>
      <c r="H23637" s="3">
        <v>42937.94</v>
      </c>
    </row>
    <row r="23638" spans="1:8" x14ac:dyDescent="0.3">
      <c r="A23638" t="s">
        <v>66</v>
      </c>
      <c r="B23638">
        <v>5</v>
      </c>
      <c r="C23638">
        <v>41</v>
      </c>
      <c r="D23638" s="2">
        <v>42937</v>
      </c>
      <c r="E23638">
        <v>22</v>
      </c>
      <c r="F23638">
        <v>129.46220000000002</v>
      </c>
      <c r="G23638">
        <v>97.34</v>
      </c>
      <c r="H23638" s="3">
        <v>42937.97</v>
      </c>
    </row>
    <row r="23639" spans="1:8" x14ac:dyDescent="0.3">
      <c r="A23639" t="s">
        <v>25</v>
      </c>
      <c r="B23639">
        <v>2</v>
      </c>
      <c r="C23639">
        <v>44</v>
      </c>
      <c r="D23639" s="2">
        <v>42937</v>
      </c>
      <c r="E23639">
        <v>30</v>
      </c>
      <c r="F23639">
        <v>23.115699999999997</v>
      </c>
      <c r="G23639">
        <v>16.63</v>
      </c>
      <c r="H23639" s="3">
        <v>42937.97</v>
      </c>
    </row>
    <row r="23640" spans="1:8" x14ac:dyDescent="0.3">
      <c r="A23640" t="s">
        <v>11</v>
      </c>
      <c r="B23640">
        <v>1</v>
      </c>
      <c r="C23640">
        <v>1</v>
      </c>
      <c r="D23640" s="2">
        <v>42937</v>
      </c>
      <c r="E23640">
        <v>28</v>
      </c>
      <c r="F23640">
        <v>45.182599999999994</v>
      </c>
      <c r="G23640">
        <v>32.979999999999997</v>
      </c>
      <c r="H23640" s="3">
        <v>42937.98</v>
      </c>
    </row>
    <row r="23641" spans="1:8" x14ac:dyDescent="0.3">
      <c r="A23641" t="s">
        <v>89</v>
      </c>
      <c r="B23641">
        <v>10</v>
      </c>
      <c r="C23641">
        <v>1</v>
      </c>
      <c r="D23641" s="2">
        <v>42937</v>
      </c>
      <c r="E23641">
        <v>31</v>
      </c>
      <c r="F23641">
        <v>47.11</v>
      </c>
      <c r="G23641">
        <v>33.65</v>
      </c>
      <c r="H23641" s="3">
        <v>42937.98</v>
      </c>
    </row>
    <row r="23642" spans="1:8" x14ac:dyDescent="0.3">
      <c r="A23642" t="s">
        <v>109</v>
      </c>
      <c r="B23642">
        <v>4</v>
      </c>
      <c r="C23642">
        <v>43</v>
      </c>
      <c r="D23642" s="2">
        <v>42938</v>
      </c>
      <c r="E23642">
        <v>29</v>
      </c>
      <c r="F23642">
        <v>511.99379999999996</v>
      </c>
      <c r="G23642">
        <v>371.01</v>
      </c>
      <c r="H23642" s="3">
        <v>42938</v>
      </c>
    </row>
    <row r="23643" spans="1:8" x14ac:dyDescent="0.3">
      <c r="A23643" t="s">
        <v>17</v>
      </c>
      <c r="B23643">
        <v>1</v>
      </c>
      <c r="C23643">
        <v>1</v>
      </c>
      <c r="D23643" s="2">
        <v>42938</v>
      </c>
      <c r="E23643">
        <v>19</v>
      </c>
      <c r="F23643">
        <v>10.953199999999999</v>
      </c>
      <c r="G23643">
        <v>7.88</v>
      </c>
      <c r="H23643" s="3">
        <v>42938.02</v>
      </c>
    </row>
    <row r="23644" spans="1:8" x14ac:dyDescent="0.3">
      <c r="A23644" t="s">
        <v>117</v>
      </c>
      <c r="B23644">
        <v>10</v>
      </c>
      <c r="C23644">
        <v>1</v>
      </c>
      <c r="D23644" s="2">
        <v>42938</v>
      </c>
      <c r="E23644">
        <v>10</v>
      </c>
      <c r="F23644">
        <v>11.988000000000001</v>
      </c>
      <c r="G23644">
        <v>8.8800000000000008</v>
      </c>
      <c r="H23644" s="3">
        <v>42938.02</v>
      </c>
    </row>
    <row r="23645" spans="1:8" x14ac:dyDescent="0.3">
      <c r="A23645" t="s">
        <v>29</v>
      </c>
      <c r="B23645">
        <v>10</v>
      </c>
      <c r="C23645">
        <v>1</v>
      </c>
      <c r="D23645" s="2">
        <v>42938</v>
      </c>
      <c r="E23645">
        <v>6</v>
      </c>
      <c r="F23645">
        <v>8.8693000000000008</v>
      </c>
      <c r="G23645">
        <v>7.33</v>
      </c>
      <c r="H23645" s="3">
        <v>42938.02</v>
      </c>
    </row>
    <row r="23646" spans="1:8" x14ac:dyDescent="0.3">
      <c r="A23646" t="s">
        <v>167</v>
      </c>
      <c r="B23646">
        <v>3</v>
      </c>
      <c r="C23646">
        <v>2</v>
      </c>
      <c r="D23646" s="2">
        <v>42938</v>
      </c>
      <c r="E23646">
        <v>13</v>
      </c>
      <c r="F23646">
        <v>13.7295</v>
      </c>
      <c r="G23646">
        <v>10.17</v>
      </c>
      <c r="H23646" s="3">
        <v>42938.03</v>
      </c>
    </row>
    <row r="23647" spans="1:8" x14ac:dyDescent="0.3">
      <c r="A23647" t="s">
        <v>12</v>
      </c>
      <c r="B23647">
        <v>2</v>
      </c>
      <c r="C23647">
        <v>1</v>
      </c>
      <c r="D23647" s="2">
        <v>42938</v>
      </c>
      <c r="E23647">
        <v>7</v>
      </c>
      <c r="F23647">
        <v>102.2376</v>
      </c>
      <c r="G23647">
        <v>83.12</v>
      </c>
      <c r="H23647" s="3">
        <v>42938.04</v>
      </c>
    </row>
    <row r="23648" spans="1:8" x14ac:dyDescent="0.3">
      <c r="A23648" t="s">
        <v>17</v>
      </c>
      <c r="B23648">
        <v>10</v>
      </c>
      <c r="C23648">
        <v>2</v>
      </c>
      <c r="D23648" s="2">
        <v>42938</v>
      </c>
      <c r="E23648">
        <v>46</v>
      </c>
      <c r="F23648">
        <v>9.5348000000000006</v>
      </c>
      <c r="G23648">
        <v>7.88</v>
      </c>
      <c r="H23648" s="3">
        <v>42938.05</v>
      </c>
    </row>
    <row r="23649" spans="1:8" x14ac:dyDescent="0.3">
      <c r="A23649" t="s">
        <v>80</v>
      </c>
      <c r="B23649">
        <v>2</v>
      </c>
      <c r="C23649">
        <v>1</v>
      </c>
      <c r="D23649" s="2">
        <v>42938</v>
      </c>
      <c r="E23649">
        <v>31</v>
      </c>
      <c r="F23649">
        <v>6.9817</v>
      </c>
      <c r="G23649">
        <v>5.77</v>
      </c>
      <c r="H23649" s="3">
        <v>42938.05</v>
      </c>
    </row>
    <row r="23650" spans="1:8" x14ac:dyDescent="0.3">
      <c r="A23650" t="s">
        <v>110</v>
      </c>
      <c r="B23650">
        <v>14</v>
      </c>
      <c r="C23650">
        <v>1</v>
      </c>
      <c r="D23650" s="2">
        <v>42938</v>
      </c>
      <c r="E23650">
        <v>13</v>
      </c>
      <c r="F23650">
        <v>80.186699999999988</v>
      </c>
      <c r="G23650">
        <v>66.27</v>
      </c>
      <c r="H23650" s="3">
        <v>42938.06</v>
      </c>
    </row>
    <row r="23651" spans="1:8" x14ac:dyDescent="0.3">
      <c r="A23651" t="s">
        <v>52</v>
      </c>
      <c r="B23651">
        <v>1</v>
      </c>
      <c r="C23651">
        <v>1</v>
      </c>
      <c r="D23651" s="2">
        <v>42938</v>
      </c>
      <c r="E23651">
        <v>25</v>
      </c>
      <c r="F23651">
        <v>21.374099999999999</v>
      </c>
      <c r="G23651">
        <v>16.829999999999998</v>
      </c>
      <c r="H23651" s="3">
        <v>42938.07</v>
      </c>
    </row>
    <row r="23652" spans="1:8" x14ac:dyDescent="0.3">
      <c r="A23652" t="s">
        <v>196</v>
      </c>
      <c r="B23652">
        <v>10</v>
      </c>
      <c r="C23652">
        <v>41</v>
      </c>
      <c r="D23652" s="2">
        <v>42938</v>
      </c>
      <c r="E23652">
        <v>6</v>
      </c>
      <c r="F23652">
        <v>431.976</v>
      </c>
      <c r="G23652">
        <v>351.2</v>
      </c>
      <c r="H23652" s="3">
        <v>42938.080000000002</v>
      </c>
    </row>
    <row r="23653" spans="1:8" x14ac:dyDescent="0.3">
      <c r="A23653" t="s">
        <v>130</v>
      </c>
      <c r="B23653">
        <v>10</v>
      </c>
      <c r="C23653">
        <v>1</v>
      </c>
      <c r="D23653" s="2">
        <v>42938</v>
      </c>
      <c r="E23653">
        <v>29</v>
      </c>
      <c r="F23653">
        <v>5.2439999999999998</v>
      </c>
      <c r="G23653">
        <v>4.37</v>
      </c>
      <c r="H23653" s="3">
        <v>42938.080000000002</v>
      </c>
    </row>
    <row r="23654" spans="1:8" x14ac:dyDescent="0.3">
      <c r="A23654" t="s">
        <v>29</v>
      </c>
      <c r="B23654">
        <v>4</v>
      </c>
      <c r="C23654">
        <v>41</v>
      </c>
      <c r="D23654" s="2">
        <v>42938</v>
      </c>
      <c r="E23654">
        <v>6</v>
      </c>
      <c r="F23654">
        <v>10.115399999999999</v>
      </c>
      <c r="G23654">
        <v>7.33</v>
      </c>
      <c r="H23654" s="3">
        <v>42938.09</v>
      </c>
    </row>
    <row r="23655" spans="1:8" x14ac:dyDescent="0.3">
      <c r="A23655" t="s">
        <v>199</v>
      </c>
      <c r="B23655">
        <v>1</v>
      </c>
      <c r="C23655">
        <v>43</v>
      </c>
      <c r="D23655" s="2">
        <v>42938</v>
      </c>
      <c r="E23655">
        <v>27</v>
      </c>
      <c r="F23655">
        <v>9.9663000000000004</v>
      </c>
      <c r="G23655">
        <v>7.17</v>
      </c>
      <c r="H23655" s="3">
        <v>42938.11</v>
      </c>
    </row>
    <row r="23656" spans="1:8" x14ac:dyDescent="0.3">
      <c r="A23656" t="s">
        <v>148</v>
      </c>
      <c r="B23656">
        <v>10</v>
      </c>
      <c r="C23656">
        <v>41</v>
      </c>
      <c r="D23656" s="2">
        <v>42938</v>
      </c>
      <c r="E23656">
        <v>37</v>
      </c>
      <c r="F23656">
        <v>3.0874999999999999</v>
      </c>
      <c r="G23656">
        <v>2.4700000000000002</v>
      </c>
      <c r="H23656" s="3">
        <v>42938.12</v>
      </c>
    </row>
    <row r="23657" spans="1:8" x14ac:dyDescent="0.3">
      <c r="A23657" t="s">
        <v>169</v>
      </c>
      <c r="B23657">
        <v>3</v>
      </c>
      <c r="C23657">
        <v>1</v>
      </c>
      <c r="D23657" s="2">
        <v>42938</v>
      </c>
      <c r="E23657">
        <v>14</v>
      </c>
      <c r="F23657">
        <v>92.33</v>
      </c>
      <c r="G23657">
        <v>65.95</v>
      </c>
      <c r="H23657" s="3">
        <v>42938.14</v>
      </c>
    </row>
    <row r="23658" spans="1:8" x14ac:dyDescent="0.3">
      <c r="A23658" t="s">
        <v>189</v>
      </c>
      <c r="B23658">
        <v>1</v>
      </c>
      <c r="C23658">
        <v>41</v>
      </c>
      <c r="D23658" s="2">
        <v>42938</v>
      </c>
      <c r="E23658">
        <v>36</v>
      </c>
      <c r="F23658">
        <v>99.022900000000007</v>
      </c>
      <c r="G23658">
        <v>75.59</v>
      </c>
      <c r="H23658" s="3">
        <v>42938.15</v>
      </c>
    </row>
    <row r="23659" spans="1:8" x14ac:dyDescent="0.3">
      <c r="A23659" t="s">
        <v>5</v>
      </c>
      <c r="B23659">
        <v>1</v>
      </c>
      <c r="C23659">
        <v>1</v>
      </c>
      <c r="D23659" s="2">
        <v>42938</v>
      </c>
      <c r="E23659">
        <v>30</v>
      </c>
      <c r="F23659">
        <v>30.9</v>
      </c>
      <c r="G23659">
        <v>25.75</v>
      </c>
      <c r="H23659" s="3">
        <v>42938.16</v>
      </c>
    </row>
    <row r="23660" spans="1:8" x14ac:dyDescent="0.3">
      <c r="A23660" t="s">
        <v>52</v>
      </c>
      <c r="B23660">
        <v>15</v>
      </c>
      <c r="C23660">
        <v>41</v>
      </c>
      <c r="D23660" s="2">
        <v>42938</v>
      </c>
      <c r="E23660">
        <v>35</v>
      </c>
      <c r="F23660">
        <v>23.2254</v>
      </c>
      <c r="G23660">
        <v>16.829999999999998</v>
      </c>
      <c r="H23660" s="3">
        <v>42938.17</v>
      </c>
    </row>
    <row r="23661" spans="1:8" x14ac:dyDescent="0.3">
      <c r="A23661" t="s">
        <v>107</v>
      </c>
      <c r="B23661">
        <v>3</v>
      </c>
      <c r="C23661">
        <v>42</v>
      </c>
      <c r="D23661" s="2">
        <v>42938</v>
      </c>
      <c r="E23661">
        <v>23</v>
      </c>
      <c r="F23661">
        <v>7.4391999999999996</v>
      </c>
      <c r="G23661">
        <v>5.47</v>
      </c>
      <c r="H23661" s="3">
        <v>42938.18</v>
      </c>
    </row>
    <row r="23662" spans="1:8" x14ac:dyDescent="0.3">
      <c r="A23662" t="s">
        <v>97</v>
      </c>
      <c r="B23662">
        <v>1</v>
      </c>
      <c r="C23662">
        <v>41</v>
      </c>
      <c r="D23662" s="2">
        <v>42938</v>
      </c>
      <c r="E23662">
        <v>1</v>
      </c>
      <c r="F23662">
        <v>13.8444</v>
      </c>
      <c r="G23662">
        <v>9.9600000000000009</v>
      </c>
      <c r="H23662" s="3">
        <v>42938.19</v>
      </c>
    </row>
    <row r="23663" spans="1:8" x14ac:dyDescent="0.3">
      <c r="A23663" t="s">
        <v>183</v>
      </c>
      <c r="B23663">
        <v>2</v>
      </c>
      <c r="C23663">
        <v>1</v>
      </c>
      <c r="D23663" s="2">
        <v>42938</v>
      </c>
      <c r="E23663">
        <v>5</v>
      </c>
      <c r="F23663">
        <v>19.534500000000001</v>
      </c>
      <c r="G23663">
        <v>14.47</v>
      </c>
      <c r="H23663" s="3">
        <v>42938.19</v>
      </c>
    </row>
    <row r="23664" spans="1:8" x14ac:dyDescent="0.3">
      <c r="A23664" t="s">
        <v>178</v>
      </c>
      <c r="B23664">
        <v>2</v>
      </c>
      <c r="C23664">
        <v>1</v>
      </c>
      <c r="D23664" s="2">
        <v>42938</v>
      </c>
      <c r="E23664">
        <v>46</v>
      </c>
      <c r="F23664">
        <v>33.587999999999994</v>
      </c>
      <c r="G23664">
        <v>24.88</v>
      </c>
      <c r="H23664" s="3">
        <v>42938.2</v>
      </c>
    </row>
    <row r="23665" spans="1:8" x14ac:dyDescent="0.3">
      <c r="A23665" t="s">
        <v>169</v>
      </c>
      <c r="B23665">
        <v>1</v>
      </c>
      <c r="C23665">
        <v>3</v>
      </c>
      <c r="D23665" s="2">
        <v>42938</v>
      </c>
      <c r="E23665">
        <v>43</v>
      </c>
      <c r="F23665">
        <v>80.459000000000003</v>
      </c>
      <c r="G23665">
        <v>65.95</v>
      </c>
      <c r="H23665" s="3">
        <v>42938.2</v>
      </c>
    </row>
    <row r="23666" spans="1:8" x14ac:dyDescent="0.3">
      <c r="A23666" t="s">
        <v>186</v>
      </c>
      <c r="B23666">
        <v>4</v>
      </c>
      <c r="C23666">
        <v>2</v>
      </c>
      <c r="D23666" s="2">
        <v>42938</v>
      </c>
      <c r="E23666">
        <v>39</v>
      </c>
      <c r="F23666">
        <v>49.777200000000001</v>
      </c>
      <c r="G23666">
        <v>37.71</v>
      </c>
      <c r="H23666" s="3">
        <v>42938.21</v>
      </c>
    </row>
    <row r="23667" spans="1:8" x14ac:dyDescent="0.3">
      <c r="A23667" t="s">
        <v>112</v>
      </c>
      <c r="B23667">
        <v>1</v>
      </c>
      <c r="C23667">
        <v>2</v>
      </c>
      <c r="D23667" s="2">
        <v>42938</v>
      </c>
      <c r="E23667">
        <v>8</v>
      </c>
      <c r="F23667">
        <v>644.38199999999995</v>
      </c>
      <c r="G23667">
        <v>477.32</v>
      </c>
      <c r="H23667" s="3">
        <v>42938.23</v>
      </c>
    </row>
    <row r="23668" spans="1:8" x14ac:dyDescent="0.3">
      <c r="A23668" t="s">
        <v>31</v>
      </c>
      <c r="B23668">
        <v>10</v>
      </c>
      <c r="C23668">
        <v>43</v>
      </c>
      <c r="D23668" s="2">
        <v>42938</v>
      </c>
      <c r="E23668">
        <v>24</v>
      </c>
      <c r="F23668">
        <v>1.3407000000000002</v>
      </c>
      <c r="G23668">
        <v>1.0900000000000001</v>
      </c>
      <c r="H23668" s="3">
        <v>42938.23</v>
      </c>
    </row>
    <row r="23669" spans="1:8" x14ac:dyDescent="0.3">
      <c r="A23669" t="s">
        <v>113</v>
      </c>
      <c r="B23669">
        <v>3</v>
      </c>
      <c r="C23669">
        <v>1</v>
      </c>
      <c r="D23669" s="2">
        <v>42938</v>
      </c>
      <c r="E23669">
        <v>33</v>
      </c>
      <c r="F23669">
        <v>95.45</v>
      </c>
      <c r="G23669">
        <v>76.36</v>
      </c>
      <c r="H23669" s="3">
        <v>42938.25</v>
      </c>
    </row>
    <row r="23670" spans="1:8" x14ac:dyDescent="0.3">
      <c r="A23670" t="s">
        <v>172</v>
      </c>
      <c r="B23670">
        <v>10</v>
      </c>
      <c r="C23670">
        <v>2</v>
      </c>
      <c r="D23670" s="2">
        <v>42938</v>
      </c>
      <c r="E23670">
        <v>17</v>
      </c>
      <c r="F23670">
        <v>23.796900000000001</v>
      </c>
      <c r="G23670">
        <v>17.37</v>
      </c>
      <c r="H23670" s="3">
        <v>42938.26</v>
      </c>
    </row>
    <row r="23671" spans="1:8" x14ac:dyDescent="0.3">
      <c r="A23671" t="s">
        <v>202</v>
      </c>
      <c r="B23671">
        <v>1</v>
      </c>
      <c r="C23671">
        <v>1</v>
      </c>
      <c r="D23671" s="2">
        <v>42938</v>
      </c>
      <c r="E23671">
        <v>44</v>
      </c>
      <c r="F23671">
        <v>67.801599999999993</v>
      </c>
      <c r="G23671">
        <v>52.97</v>
      </c>
      <c r="H23671" s="3">
        <v>42938.28</v>
      </c>
    </row>
    <row r="23672" spans="1:8" x14ac:dyDescent="0.3">
      <c r="A23672" t="s">
        <v>79</v>
      </c>
      <c r="B23672">
        <v>3</v>
      </c>
      <c r="C23672">
        <v>41</v>
      </c>
      <c r="D23672" s="2">
        <v>42938</v>
      </c>
      <c r="E23672">
        <v>8</v>
      </c>
      <c r="F23672">
        <v>68.4315</v>
      </c>
      <c r="G23672">
        <v>49.95</v>
      </c>
      <c r="H23672" s="3">
        <v>42938.29</v>
      </c>
    </row>
    <row r="23673" spans="1:8" x14ac:dyDescent="0.3">
      <c r="A23673" t="s">
        <v>72</v>
      </c>
      <c r="B23673">
        <v>1</v>
      </c>
      <c r="C23673">
        <v>41</v>
      </c>
      <c r="D23673" s="2">
        <v>42938</v>
      </c>
      <c r="E23673">
        <v>42</v>
      </c>
      <c r="F23673">
        <v>65.153099999999995</v>
      </c>
      <c r="G23673">
        <v>52.97</v>
      </c>
      <c r="H23673" s="3">
        <v>42938.3</v>
      </c>
    </row>
    <row r="23674" spans="1:8" x14ac:dyDescent="0.3">
      <c r="A23674" t="s">
        <v>12</v>
      </c>
      <c r="B23674">
        <v>3</v>
      </c>
      <c r="C23674">
        <v>1</v>
      </c>
      <c r="D23674" s="2">
        <v>42938</v>
      </c>
      <c r="E23674">
        <v>50</v>
      </c>
      <c r="F23674">
        <v>111.38079999999999</v>
      </c>
      <c r="G23674">
        <v>83.12</v>
      </c>
      <c r="H23674" s="3">
        <v>42938.35</v>
      </c>
    </row>
    <row r="23675" spans="1:8" x14ac:dyDescent="0.3">
      <c r="A23675" t="s">
        <v>161</v>
      </c>
      <c r="B23675">
        <v>1</v>
      </c>
      <c r="C23675">
        <v>1</v>
      </c>
      <c r="D23675" s="2">
        <v>42938</v>
      </c>
      <c r="E23675">
        <v>36</v>
      </c>
      <c r="F23675">
        <v>12.61</v>
      </c>
      <c r="G23675">
        <v>9.6999999999999993</v>
      </c>
      <c r="H23675" s="3">
        <v>42938.36</v>
      </c>
    </row>
    <row r="23676" spans="1:8" x14ac:dyDescent="0.3">
      <c r="A23676" t="s">
        <v>0</v>
      </c>
      <c r="B23676">
        <v>8</v>
      </c>
      <c r="C23676">
        <v>41</v>
      </c>
      <c r="D23676" s="2">
        <v>42938</v>
      </c>
      <c r="E23676">
        <v>28</v>
      </c>
      <c r="F23676">
        <v>13.375100000000002</v>
      </c>
      <c r="G23676">
        <v>10.210000000000001</v>
      </c>
      <c r="H23676" s="3">
        <v>42938.37</v>
      </c>
    </row>
    <row r="23677" spans="1:8" x14ac:dyDescent="0.3">
      <c r="A23677" t="s">
        <v>137</v>
      </c>
      <c r="B23677">
        <v>1</v>
      </c>
      <c r="C23677">
        <v>43</v>
      </c>
      <c r="D23677" s="2">
        <v>42938</v>
      </c>
      <c r="E23677">
        <v>32</v>
      </c>
      <c r="F23677">
        <v>9.5076000000000001</v>
      </c>
      <c r="G23677">
        <v>6.84</v>
      </c>
      <c r="H23677" s="3">
        <v>42938.41</v>
      </c>
    </row>
    <row r="23678" spans="1:8" x14ac:dyDescent="0.3">
      <c r="A23678" t="s">
        <v>108</v>
      </c>
      <c r="B23678">
        <v>1</v>
      </c>
      <c r="C23678">
        <v>44</v>
      </c>
      <c r="D23678" s="2">
        <v>42938</v>
      </c>
      <c r="E23678">
        <v>41</v>
      </c>
      <c r="F23678">
        <v>1.6125</v>
      </c>
      <c r="G23678">
        <v>1.25</v>
      </c>
      <c r="H23678" s="3">
        <v>42938.41</v>
      </c>
    </row>
    <row r="23679" spans="1:8" x14ac:dyDescent="0.3">
      <c r="A23679" t="s">
        <v>49</v>
      </c>
      <c r="B23679">
        <v>10</v>
      </c>
      <c r="C23679">
        <v>44</v>
      </c>
      <c r="D23679" s="2">
        <v>42938</v>
      </c>
      <c r="E23679">
        <v>23</v>
      </c>
      <c r="F23679">
        <v>3.74</v>
      </c>
      <c r="G23679">
        <v>2.75</v>
      </c>
      <c r="H23679" s="3">
        <v>42938.43</v>
      </c>
    </row>
    <row r="23680" spans="1:8" x14ac:dyDescent="0.3">
      <c r="A23680" t="s">
        <v>14</v>
      </c>
      <c r="B23680">
        <v>15</v>
      </c>
      <c r="C23680">
        <v>1</v>
      </c>
      <c r="D23680" s="2">
        <v>42938</v>
      </c>
      <c r="E23680">
        <v>23</v>
      </c>
      <c r="F23680">
        <v>18.066800000000001</v>
      </c>
      <c r="G23680">
        <v>14.57</v>
      </c>
      <c r="H23680" s="3">
        <v>42938.45</v>
      </c>
    </row>
    <row r="23681" spans="1:8" x14ac:dyDescent="0.3">
      <c r="A23681" t="s">
        <v>64</v>
      </c>
      <c r="B23681">
        <v>2</v>
      </c>
      <c r="C23681">
        <v>45</v>
      </c>
      <c r="D23681" s="2">
        <v>42938</v>
      </c>
      <c r="E23681">
        <v>24</v>
      </c>
      <c r="F23681">
        <v>335.98599999999999</v>
      </c>
      <c r="G23681">
        <v>239.99</v>
      </c>
      <c r="H23681" s="3">
        <v>42938.47</v>
      </c>
    </row>
    <row r="23682" spans="1:8" x14ac:dyDescent="0.3">
      <c r="A23682" t="s">
        <v>5</v>
      </c>
      <c r="B23682">
        <v>10</v>
      </c>
      <c r="C23682">
        <v>1</v>
      </c>
      <c r="D23682" s="2">
        <v>42938</v>
      </c>
      <c r="E23682">
        <v>42</v>
      </c>
      <c r="F23682">
        <v>35.020000000000003</v>
      </c>
      <c r="G23682">
        <v>25.75</v>
      </c>
      <c r="H23682" s="3">
        <v>42938.47</v>
      </c>
    </row>
    <row r="23683" spans="1:8" x14ac:dyDescent="0.3">
      <c r="A23683" t="s">
        <v>184</v>
      </c>
      <c r="B23683">
        <v>4</v>
      </c>
      <c r="C23683">
        <v>42</v>
      </c>
      <c r="D23683" s="2">
        <v>42938</v>
      </c>
      <c r="E23683">
        <v>5</v>
      </c>
      <c r="F23683">
        <v>36.203200000000002</v>
      </c>
      <c r="G23683">
        <v>26.62</v>
      </c>
      <c r="H23683" s="3">
        <v>42938.48</v>
      </c>
    </row>
    <row r="23684" spans="1:8" x14ac:dyDescent="0.3">
      <c r="A23684" t="s">
        <v>34</v>
      </c>
      <c r="B23684">
        <v>1</v>
      </c>
      <c r="C23684">
        <v>44</v>
      </c>
      <c r="D23684" s="2">
        <v>42938</v>
      </c>
      <c r="E23684">
        <v>49</v>
      </c>
      <c r="F23684">
        <v>340.32490000000007</v>
      </c>
      <c r="G23684">
        <v>259.79000000000002</v>
      </c>
      <c r="H23684" s="3">
        <v>42938.51</v>
      </c>
    </row>
    <row r="23685" spans="1:8" x14ac:dyDescent="0.3">
      <c r="A23685" t="s">
        <v>102</v>
      </c>
      <c r="B23685">
        <v>1</v>
      </c>
      <c r="C23685">
        <v>41</v>
      </c>
      <c r="D23685" s="2">
        <v>42938</v>
      </c>
      <c r="E23685">
        <v>48</v>
      </c>
      <c r="F23685">
        <v>27.8384</v>
      </c>
      <c r="G23685">
        <v>21.92</v>
      </c>
      <c r="H23685" s="3">
        <v>42938.53</v>
      </c>
    </row>
    <row r="23686" spans="1:8" x14ac:dyDescent="0.3">
      <c r="A23686" t="s">
        <v>55</v>
      </c>
      <c r="B23686">
        <v>1</v>
      </c>
      <c r="C23686">
        <v>41</v>
      </c>
      <c r="D23686" s="2">
        <v>42938</v>
      </c>
      <c r="E23686">
        <v>12</v>
      </c>
      <c r="F23686">
        <v>14.525</v>
      </c>
      <c r="G23686">
        <v>11.62</v>
      </c>
      <c r="H23686" s="3">
        <v>42938.53</v>
      </c>
    </row>
    <row r="23687" spans="1:8" x14ac:dyDescent="0.3">
      <c r="A23687" t="s">
        <v>34</v>
      </c>
      <c r="B23687">
        <v>1</v>
      </c>
      <c r="C23687">
        <v>41</v>
      </c>
      <c r="D23687" s="2">
        <v>42938</v>
      </c>
      <c r="E23687">
        <v>27</v>
      </c>
      <c r="F23687">
        <v>358.51020000000005</v>
      </c>
      <c r="G23687">
        <v>259.79000000000002</v>
      </c>
      <c r="H23687" s="3">
        <v>42938.53</v>
      </c>
    </row>
    <row r="23688" spans="1:8" x14ac:dyDescent="0.3">
      <c r="A23688" t="s">
        <v>202</v>
      </c>
      <c r="B23688">
        <v>1</v>
      </c>
      <c r="C23688">
        <v>1</v>
      </c>
      <c r="D23688" s="2">
        <v>42938</v>
      </c>
      <c r="E23688">
        <v>26</v>
      </c>
      <c r="F23688">
        <v>65.153099999999995</v>
      </c>
      <c r="G23688">
        <v>52.97</v>
      </c>
      <c r="H23688" s="3">
        <v>42938.55</v>
      </c>
    </row>
    <row r="23689" spans="1:8" x14ac:dyDescent="0.3">
      <c r="A23689" t="s">
        <v>139</v>
      </c>
      <c r="B23689">
        <v>6</v>
      </c>
      <c r="C23689">
        <v>42</v>
      </c>
      <c r="D23689" s="2">
        <v>42938</v>
      </c>
      <c r="E23689">
        <v>14</v>
      </c>
      <c r="F23689">
        <v>10.8698</v>
      </c>
      <c r="G23689">
        <v>7.82</v>
      </c>
      <c r="H23689" s="3">
        <v>42938.58</v>
      </c>
    </row>
    <row r="23690" spans="1:8" x14ac:dyDescent="0.3">
      <c r="A23690" t="s">
        <v>89</v>
      </c>
      <c r="B23690">
        <v>1</v>
      </c>
      <c r="C23690">
        <v>1</v>
      </c>
      <c r="D23690" s="2">
        <v>42938</v>
      </c>
      <c r="E23690">
        <v>35</v>
      </c>
      <c r="F23690">
        <v>42.735500000000002</v>
      </c>
      <c r="G23690">
        <v>33.65</v>
      </c>
      <c r="H23690" s="3">
        <v>42938.59</v>
      </c>
    </row>
    <row r="23691" spans="1:8" x14ac:dyDescent="0.3">
      <c r="A23691" t="s">
        <v>161</v>
      </c>
      <c r="B23691">
        <v>11</v>
      </c>
      <c r="C23691">
        <v>1</v>
      </c>
      <c r="D23691" s="2">
        <v>42938</v>
      </c>
      <c r="E23691">
        <v>13</v>
      </c>
      <c r="F23691">
        <v>12.318999999999999</v>
      </c>
      <c r="G23691">
        <v>9.6999999999999993</v>
      </c>
      <c r="H23691" s="3">
        <v>42938.59</v>
      </c>
    </row>
    <row r="23692" spans="1:8" x14ac:dyDescent="0.3">
      <c r="A23692" t="s">
        <v>94</v>
      </c>
      <c r="B23692">
        <v>2</v>
      </c>
      <c r="C23692">
        <v>41</v>
      </c>
      <c r="D23692" s="2">
        <v>42938</v>
      </c>
      <c r="E23692">
        <v>31</v>
      </c>
      <c r="F23692">
        <v>78.772499999999994</v>
      </c>
      <c r="G23692">
        <v>58.35</v>
      </c>
      <c r="H23692" s="3">
        <v>42938.61</v>
      </c>
    </row>
    <row r="23693" spans="1:8" x14ac:dyDescent="0.3">
      <c r="A23693" t="s">
        <v>52</v>
      </c>
      <c r="B23693">
        <v>15</v>
      </c>
      <c r="C23693">
        <v>44</v>
      </c>
      <c r="D23693" s="2">
        <v>42938</v>
      </c>
      <c r="E23693">
        <v>1</v>
      </c>
      <c r="F23693">
        <v>21.374099999999999</v>
      </c>
      <c r="G23693">
        <v>16.829999999999998</v>
      </c>
      <c r="H23693" s="3">
        <v>42938.62</v>
      </c>
    </row>
    <row r="23694" spans="1:8" x14ac:dyDescent="0.3">
      <c r="A23694" t="s">
        <v>24</v>
      </c>
      <c r="B23694">
        <v>12</v>
      </c>
      <c r="C23694">
        <v>43</v>
      </c>
      <c r="D23694" s="2">
        <v>42938</v>
      </c>
      <c r="E23694">
        <v>32</v>
      </c>
      <c r="F23694">
        <v>46.016000000000005</v>
      </c>
      <c r="G23694">
        <v>35.950000000000003</v>
      </c>
      <c r="H23694" s="3">
        <v>42938.62</v>
      </c>
    </row>
    <row r="23695" spans="1:8" x14ac:dyDescent="0.3">
      <c r="A23695" t="s">
        <v>94</v>
      </c>
      <c r="B23695">
        <v>4</v>
      </c>
      <c r="C23695">
        <v>1</v>
      </c>
      <c r="D23695" s="2">
        <v>42938</v>
      </c>
      <c r="E23695">
        <v>16</v>
      </c>
      <c r="F23695">
        <v>79.356000000000009</v>
      </c>
      <c r="G23695">
        <v>58.35</v>
      </c>
      <c r="H23695" s="3">
        <v>42938.63</v>
      </c>
    </row>
    <row r="23696" spans="1:8" x14ac:dyDescent="0.3">
      <c r="A23696" t="s">
        <v>194</v>
      </c>
      <c r="B23696">
        <v>1</v>
      </c>
      <c r="C23696">
        <v>1</v>
      </c>
      <c r="D23696" s="2">
        <v>42938</v>
      </c>
      <c r="E23696">
        <v>32</v>
      </c>
      <c r="F23696">
        <v>8.0730000000000004</v>
      </c>
      <c r="G23696">
        <v>5.98</v>
      </c>
      <c r="H23696" s="3">
        <v>42938.65</v>
      </c>
    </row>
    <row r="23697" spans="1:8" x14ac:dyDescent="0.3">
      <c r="A23697" t="s">
        <v>34</v>
      </c>
      <c r="B23697">
        <v>4</v>
      </c>
      <c r="C23697">
        <v>1</v>
      </c>
      <c r="D23697" s="2">
        <v>42938</v>
      </c>
      <c r="E23697">
        <v>46</v>
      </c>
      <c r="F23697">
        <v>332.53120000000001</v>
      </c>
      <c r="G23697">
        <v>259.79000000000002</v>
      </c>
      <c r="H23697" s="3">
        <v>42938.68</v>
      </c>
    </row>
    <row r="23698" spans="1:8" x14ac:dyDescent="0.3">
      <c r="A23698" t="s">
        <v>59</v>
      </c>
      <c r="B23698">
        <v>15</v>
      </c>
      <c r="C23698">
        <v>44</v>
      </c>
      <c r="D23698" s="2">
        <v>42938</v>
      </c>
      <c r="E23698">
        <v>12</v>
      </c>
      <c r="F23698">
        <v>4.8895999999999997</v>
      </c>
      <c r="G23698">
        <v>3.82</v>
      </c>
      <c r="H23698" s="3">
        <v>42938.69</v>
      </c>
    </row>
    <row r="23699" spans="1:8" x14ac:dyDescent="0.3">
      <c r="A23699" t="s">
        <v>128</v>
      </c>
      <c r="B23699">
        <v>2</v>
      </c>
      <c r="C23699">
        <v>41</v>
      </c>
      <c r="D23699" s="2">
        <v>42938</v>
      </c>
      <c r="E23699">
        <v>34</v>
      </c>
      <c r="F23699">
        <v>17.346600000000002</v>
      </c>
      <c r="G23699">
        <v>12.57</v>
      </c>
      <c r="H23699" s="3">
        <v>42938.7</v>
      </c>
    </row>
    <row r="23700" spans="1:8" x14ac:dyDescent="0.3">
      <c r="A23700" t="s">
        <v>108</v>
      </c>
      <c r="B23700">
        <v>1</v>
      </c>
      <c r="C23700">
        <v>1</v>
      </c>
      <c r="D23700" s="2">
        <v>42938</v>
      </c>
      <c r="E23700">
        <v>14</v>
      </c>
      <c r="F23700">
        <v>1.5249999999999999</v>
      </c>
      <c r="G23700">
        <v>1.25</v>
      </c>
      <c r="H23700" s="3">
        <v>42938.720000000001</v>
      </c>
    </row>
    <row r="23701" spans="1:8" x14ac:dyDescent="0.3">
      <c r="A23701" t="s">
        <v>12</v>
      </c>
      <c r="B23701">
        <v>9</v>
      </c>
      <c r="C23701">
        <v>41</v>
      </c>
      <c r="D23701" s="2">
        <v>42938</v>
      </c>
      <c r="E23701">
        <v>50</v>
      </c>
      <c r="F23701">
        <v>103.06880000000001</v>
      </c>
      <c r="G23701">
        <v>83.12</v>
      </c>
      <c r="H23701" s="3">
        <v>42938.720000000001</v>
      </c>
    </row>
    <row r="23702" spans="1:8" x14ac:dyDescent="0.3">
      <c r="A23702" t="s">
        <v>80</v>
      </c>
      <c r="B23702">
        <v>1</v>
      </c>
      <c r="C23702">
        <v>1</v>
      </c>
      <c r="D23702" s="2">
        <v>42938</v>
      </c>
      <c r="E23702">
        <v>13</v>
      </c>
      <c r="F23702">
        <v>7.1547999999999989</v>
      </c>
      <c r="G23702">
        <v>5.77</v>
      </c>
      <c r="H23702" s="3">
        <v>42938.720000000001</v>
      </c>
    </row>
    <row r="23703" spans="1:8" x14ac:dyDescent="0.3">
      <c r="A23703" t="s">
        <v>114</v>
      </c>
      <c r="B23703">
        <v>10</v>
      </c>
      <c r="C23703">
        <v>1</v>
      </c>
      <c r="D23703" s="2">
        <v>42938</v>
      </c>
      <c r="E23703">
        <v>19</v>
      </c>
      <c r="F23703">
        <v>48.683999999999997</v>
      </c>
      <c r="G23703">
        <v>40.57</v>
      </c>
      <c r="H23703" s="3">
        <v>42938.73</v>
      </c>
    </row>
    <row r="23704" spans="1:8" x14ac:dyDescent="0.3">
      <c r="A23704" t="s">
        <v>93</v>
      </c>
      <c r="B23704">
        <v>4</v>
      </c>
      <c r="C23704">
        <v>1</v>
      </c>
      <c r="D23704" s="2">
        <v>42938</v>
      </c>
      <c r="E23704">
        <v>16</v>
      </c>
      <c r="F23704">
        <v>21.475499999999997</v>
      </c>
      <c r="G23704">
        <v>15.45</v>
      </c>
      <c r="H23704" s="3">
        <v>42938.74</v>
      </c>
    </row>
    <row r="23705" spans="1:8" x14ac:dyDescent="0.3">
      <c r="A23705" t="s">
        <v>192</v>
      </c>
      <c r="B23705">
        <v>2</v>
      </c>
      <c r="C23705">
        <v>41</v>
      </c>
      <c r="D23705" s="2">
        <v>42938</v>
      </c>
      <c r="E23705">
        <v>27</v>
      </c>
      <c r="F23705">
        <v>2.5087999999999999</v>
      </c>
      <c r="G23705">
        <v>1.96</v>
      </c>
      <c r="H23705" s="3">
        <v>42938.78</v>
      </c>
    </row>
    <row r="23706" spans="1:8" x14ac:dyDescent="0.3">
      <c r="A23706" t="s">
        <v>200</v>
      </c>
      <c r="B23706">
        <v>1</v>
      </c>
      <c r="C23706">
        <v>1</v>
      </c>
      <c r="D23706" s="2">
        <v>42938</v>
      </c>
      <c r="E23706">
        <v>10</v>
      </c>
      <c r="F23706">
        <v>35.484000000000002</v>
      </c>
      <c r="G23706">
        <v>29.57</v>
      </c>
      <c r="H23706" s="3">
        <v>42938.78</v>
      </c>
    </row>
    <row r="23707" spans="1:8" x14ac:dyDescent="0.3">
      <c r="A23707" t="s">
        <v>89</v>
      </c>
      <c r="B23707">
        <v>1</v>
      </c>
      <c r="C23707">
        <v>1</v>
      </c>
      <c r="D23707" s="2">
        <v>42938</v>
      </c>
      <c r="E23707">
        <v>10</v>
      </c>
      <c r="F23707">
        <v>46.436999999999998</v>
      </c>
      <c r="G23707">
        <v>33.65</v>
      </c>
      <c r="H23707" s="3">
        <v>42938.78</v>
      </c>
    </row>
    <row r="23708" spans="1:8" x14ac:dyDescent="0.3">
      <c r="A23708" t="s">
        <v>52</v>
      </c>
      <c r="B23708">
        <v>1</v>
      </c>
      <c r="C23708">
        <v>41</v>
      </c>
      <c r="D23708" s="2">
        <v>42938</v>
      </c>
      <c r="E23708">
        <v>16</v>
      </c>
      <c r="F23708">
        <v>22.215599999999998</v>
      </c>
      <c r="G23708">
        <v>16.829999999999998</v>
      </c>
      <c r="H23708" s="3">
        <v>42938.83</v>
      </c>
    </row>
    <row r="23709" spans="1:8" x14ac:dyDescent="0.3">
      <c r="A23709" t="s">
        <v>38</v>
      </c>
      <c r="B23709">
        <v>9</v>
      </c>
      <c r="C23709">
        <v>44</v>
      </c>
      <c r="D23709" s="2">
        <v>42938</v>
      </c>
      <c r="E23709">
        <v>15</v>
      </c>
      <c r="F23709">
        <v>233.43600000000004</v>
      </c>
      <c r="G23709">
        <v>166.74</v>
      </c>
      <c r="H23709" s="3">
        <v>42938.86</v>
      </c>
    </row>
    <row r="23710" spans="1:8" x14ac:dyDescent="0.3">
      <c r="A23710" t="s">
        <v>59</v>
      </c>
      <c r="B23710">
        <v>15</v>
      </c>
      <c r="C23710">
        <v>1</v>
      </c>
      <c r="D23710" s="2">
        <v>42938</v>
      </c>
      <c r="E23710">
        <v>35</v>
      </c>
      <c r="F23710">
        <v>5.2334000000000005</v>
      </c>
      <c r="G23710">
        <v>3.82</v>
      </c>
      <c r="H23710" s="3">
        <v>42938.879999999997</v>
      </c>
    </row>
    <row r="23711" spans="1:8" x14ac:dyDescent="0.3">
      <c r="A23711" t="s">
        <v>92</v>
      </c>
      <c r="B23711">
        <v>11</v>
      </c>
      <c r="C23711">
        <v>44</v>
      </c>
      <c r="D23711" s="2">
        <v>42938</v>
      </c>
      <c r="E23711">
        <v>31</v>
      </c>
      <c r="F23711">
        <v>15.846400000000001</v>
      </c>
      <c r="G23711">
        <v>12.38</v>
      </c>
      <c r="H23711" s="3">
        <v>42938.89</v>
      </c>
    </row>
    <row r="23712" spans="1:8" x14ac:dyDescent="0.3">
      <c r="A23712" t="s">
        <v>197</v>
      </c>
      <c r="B23712">
        <v>1</v>
      </c>
      <c r="C23712">
        <v>41</v>
      </c>
      <c r="D23712" s="2">
        <v>42938</v>
      </c>
      <c r="E23712">
        <v>4</v>
      </c>
      <c r="F23712">
        <v>110.8674</v>
      </c>
      <c r="G23712">
        <v>87.99</v>
      </c>
      <c r="H23712" s="3">
        <v>42938.91</v>
      </c>
    </row>
    <row r="23713" spans="1:8" x14ac:dyDescent="0.3">
      <c r="A23713" t="s">
        <v>160</v>
      </c>
      <c r="B23713">
        <v>1</v>
      </c>
      <c r="C23713">
        <v>1</v>
      </c>
      <c r="D23713" s="2">
        <v>42938</v>
      </c>
      <c r="E23713">
        <v>12</v>
      </c>
      <c r="F23713">
        <v>8.2080000000000002</v>
      </c>
      <c r="G23713">
        <v>6.84</v>
      </c>
      <c r="H23713" s="3">
        <v>42938.91</v>
      </c>
    </row>
    <row r="23714" spans="1:8" x14ac:dyDescent="0.3">
      <c r="A23714" t="s">
        <v>58</v>
      </c>
      <c r="B23714">
        <v>1</v>
      </c>
      <c r="C23714">
        <v>1</v>
      </c>
      <c r="D23714" s="2">
        <v>42938</v>
      </c>
      <c r="E23714">
        <v>35</v>
      </c>
      <c r="F23714">
        <v>2.5806999999999998</v>
      </c>
      <c r="G23714">
        <v>1.97</v>
      </c>
      <c r="H23714" s="3">
        <v>42938.92</v>
      </c>
    </row>
    <row r="23715" spans="1:8" x14ac:dyDescent="0.3">
      <c r="A23715" t="s">
        <v>180</v>
      </c>
      <c r="B23715">
        <v>14</v>
      </c>
      <c r="C23715">
        <v>1</v>
      </c>
      <c r="D23715" s="2">
        <v>42938</v>
      </c>
      <c r="E23715">
        <v>31</v>
      </c>
      <c r="F23715">
        <v>60.167999999999999</v>
      </c>
      <c r="G23715">
        <v>50.14</v>
      </c>
      <c r="H23715" s="3">
        <v>42938.93</v>
      </c>
    </row>
    <row r="23716" spans="1:8" x14ac:dyDescent="0.3">
      <c r="A23716" t="s">
        <v>17</v>
      </c>
      <c r="B23716">
        <v>10</v>
      </c>
      <c r="C23716">
        <v>3</v>
      </c>
      <c r="D23716" s="2">
        <v>42938</v>
      </c>
      <c r="E23716">
        <v>32</v>
      </c>
      <c r="F23716">
        <v>10.1652</v>
      </c>
      <c r="G23716">
        <v>7.88</v>
      </c>
      <c r="H23716" s="3">
        <v>42938.94</v>
      </c>
    </row>
    <row r="23717" spans="1:8" x14ac:dyDescent="0.3">
      <c r="A23717" t="s">
        <v>195</v>
      </c>
      <c r="B23717">
        <v>2</v>
      </c>
      <c r="C23717">
        <v>1</v>
      </c>
      <c r="D23717" s="2">
        <v>42938</v>
      </c>
      <c r="E23717">
        <v>11</v>
      </c>
      <c r="F23717">
        <v>213.8535</v>
      </c>
      <c r="G23717">
        <v>158.41</v>
      </c>
      <c r="H23717" s="3">
        <v>42938.94</v>
      </c>
    </row>
    <row r="23718" spans="1:8" x14ac:dyDescent="0.3">
      <c r="A23718" t="s">
        <v>25</v>
      </c>
      <c r="B23718">
        <v>1</v>
      </c>
      <c r="C23718">
        <v>45</v>
      </c>
      <c r="D23718" s="2">
        <v>42938</v>
      </c>
      <c r="E23718">
        <v>18</v>
      </c>
      <c r="F23718">
        <v>22.949400000000001</v>
      </c>
      <c r="G23718">
        <v>16.63</v>
      </c>
      <c r="H23718" s="3">
        <v>42938.96</v>
      </c>
    </row>
    <row r="23719" spans="1:8" x14ac:dyDescent="0.3">
      <c r="A23719" t="s">
        <v>52</v>
      </c>
      <c r="B23719">
        <v>1</v>
      </c>
      <c r="C23719">
        <v>43</v>
      </c>
      <c r="D23719" s="2">
        <v>42938</v>
      </c>
      <c r="E23719">
        <v>48</v>
      </c>
      <c r="F23719">
        <v>21.374099999999999</v>
      </c>
      <c r="G23719">
        <v>16.829999999999998</v>
      </c>
      <c r="H23719" s="3">
        <v>42938.97</v>
      </c>
    </row>
    <row r="23720" spans="1:8" x14ac:dyDescent="0.3">
      <c r="A23720" t="s">
        <v>29</v>
      </c>
      <c r="B23720">
        <v>10</v>
      </c>
      <c r="C23720">
        <v>1</v>
      </c>
      <c r="D23720" s="2">
        <v>42938</v>
      </c>
      <c r="E23720">
        <v>10</v>
      </c>
      <c r="F23720">
        <v>9.0891999999999999</v>
      </c>
      <c r="G23720">
        <v>7.33</v>
      </c>
      <c r="H23720" s="3">
        <v>42938.99</v>
      </c>
    </row>
    <row r="23721" spans="1:8" x14ac:dyDescent="0.3">
      <c r="A23721" t="s">
        <v>11</v>
      </c>
      <c r="B23721">
        <v>1</v>
      </c>
      <c r="C23721">
        <v>3</v>
      </c>
      <c r="D23721" s="2">
        <v>42938</v>
      </c>
      <c r="E23721">
        <v>39</v>
      </c>
      <c r="F23721">
        <v>46.171999999999997</v>
      </c>
      <c r="G23721">
        <v>32.979999999999997</v>
      </c>
      <c r="H23721" s="3">
        <v>42938.99</v>
      </c>
    </row>
    <row r="23722" spans="1:8" x14ac:dyDescent="0.3">
      <c r="A23722" t="s">
        <v>17</v>
      </c>
      <c r="B23722">
        <v>10</v>
      </c>
      <c r="C23722">
        <v>42</v>
      </c>
      <c r="D23722" s="2">
        <v>42938</v>
      </c>
      <c r="E23722">
        <v>50</v>
      </c>
      <c r="F23722">
        <v>9.9288000000000007</v>
      </c>
      <c r="G23722">
        <v>7.88</v>
      </c>
      <c r="H23722" s="3">
        <v>42938.99</v>
      </c>
    </row>
    <row r="23723" spans="1:8" x14ac:dyDescent="0.3">
      <c r="A23723" t="s">
        <v>12</v>
      </c>
      <c r="B23723">
        <v>1</v>
      </c>
      <c r="C23723">
        <v>43</v>
      </c>
      <c r="D23723" s="2">
        <v>42938</v>
      </c>
      <c r="E23723">
        <v>43</v>
      </c>
      <c r="F23723">
        <v>111.38079999999999</v>
      </c>
      <c r="G23723">
        <v>83.12</v>
      </c>
      <c r="H23723" s="3">
        <v>42938.99</v>
      </c>
    </row>
    <row r="23724" spans="1:8" x14ac:dyDescent="0.3">
      <c r="A23724" t="s">
        <v>12</v>
      </c>
      <c r="B23724">
        <v>3</v>
      </c>
      <c r="C23724">
        <v>44</v>
      </c>
      <c r="D23724" s="2">
        <v>42939</v>
      </c>
      <c r="E23724">
        <v>31</v>
      </c>
      <c r="F23724">
        <v>107.22480000000002</v>
      </c>
      <c r="G23724">
        <v>83.12</v>
      </c>
      <c r="H23724" s="3">
        <v>42939</v>
      </c>
    </row>
    <row r="23725" spans="1:8" x14ac:dyDescent="0.3">
      <c r="A23725" t="s">
        <v>11</v>
      </c>
      <c r="B23725">
        <v>8</v>
      </c>
      <c r="C23725">
        <v>2</v>
      </c>
      <c r="D23725" s="2">
        <v>42939</v>
      </c>
      <c r="E23725">
        <v>23</v>
      </c>
      <c r="F23725">
        <v>44.193199999999997</v>
      </c>
      <c r="G23725">
        <v>32.979999999999997</v>
      </c>
      <c r="H23725" s="3">
        <v>42939</v>
      </c>
    </row>
    <row r="23726" spans="1:8" x14ac:dyDescent="0.3">
      <c r="A23726" t="s">
        <v>32</v>
      </c>
      <c r="B23726">
        <v>5</v>
      </c>
      <c r="C23726">
        <v>41</v>
      </c>
      <c r="D23726" s="2">
        <v>42939</v>
      </c>
      <c r="E23726">
        <v>35</v>
      </c>
      <c r="F23726">
        <v>24.824499999999997</v>
      </c>
      <c r="G23726">
        <v>18.95</v>
      </c>
      <c r="H23726" s="3">
        <v>42939</v>
      </c>
    </row>
    <row r="23727" spans="1:8" x14ac:dyDescent="0.3">
      <c r="A23727" t="s">
        <v>175</v>
      </c>
      <c r="B23727">
        <v>15</v>
      </c>
      <c r="C23727">
        <v>1</v>
      </c>
      <c r="D23727" s="2">
        <v>42939</v>
      </c>
      <c r="E23727">
        <v>31</v>
      </c>
      <c r="F23727">
        <v>63.23429999999999</v>
      </c>
      <c r="G23727">
        <v>51.41</v>
      </c>
      <c r="H23727" s="3">
        <v>42939</v>
      </c>
    </row>
    <row r="23728" spans="1:8" x14ac:dyDescent="0.3">
      <c r="A23728" t="s">
        <v>177</v>
      </c>
      <c r="B23728">
        <v>12</v>
      </c>
      <c r="C23728">
        <v>43</v>
      </c>
      <c r="D23728" s="2">
        <v>42939</v>
      </c>
      <c r="E23728">
        <v>10</v>
      </c>
      <c r="F23728">
        <v>1.8495000000000001</v>
      </c>
      <c r="G23728">
        <v>1.37</v>
      </c>
      <c r="H23728" s="3">
        <v>42939</v>
      </c>
    </row>
    <row r="23729" spans="1:8" x14ac:dyDescent="0.3">
      <c r="A23729" t="s">
        <v>52</v>
      </c>
      <c r="B23729">
        <v>5</v>
      </c>
      <c r="C23729">
        <v>41</v>
      </c>
      <c r="D23729" s="2">
        <v>42939</v>
      </c>
      <c r="E23729">
        <v>21</v>
      </c>
      <c r="F23729">
        <v>22.552199999999999</v>
      </c>
      <c r="G23729">
        <v>16.829999999999998</v>
      </c>
      <c r="H23729" s="3">
        <v>42939.02</v>
      </c>
    </row>
    <row r="23730" spans="1:8" x14ac:dyDescent="0.3">
      <c r="A23730" t="s">
        <v>57</v>
      </c>
      <c r="B23730">
        <v>8</v>
      </c>
      <c r="C23730">
        <v>41</v>
      </c>
      <c r="D23730" s="2">
        <v>42939</v>
      </c>
      <c r="E23730">
        <v>4</v>
      </c>
      <c r="F23730">
        <v>39.399000000000001</v>
      </c>
      <c r="G23730">
        <v>28.55</v>
      </c>
      <c r="H23730" s="3">
        <v>42939.03</v>
      </c>
    </row>
    <row r="23731" spans="1:8" x14ac:dyDescent="0.3">
      <c r="A23731" t="s">
        <v>116</v>
      </c>
      <c r="B23731">
        <v>4</v>
      </c>
      <c r="C23731">
        <v>1</v>
      </c>
      <c r="D23731" s="2">
        <v>42939</v>
      </c>
      <c r="E23731">
        <v>24</v>
      </c>
      <c r="F23731">
        <v>26.46</v>
      </c>
      <c r="G23731">
        <v>22.05</v>
      </c>
      <c r="H23731" s="3">
        <v>42939.1</v>
      </c>
    </row>
    <row r="23732" spans="1:8" x14ac:dyDescent="0.3">
      <c r="A23732" t="s">
        <v>12</v>
      </c>
      <c r="B23732">
        <v>12</v>
      </c>
      <c r="C23732">
        <v>1</v>
      </c>
      <c r="D23732" s="2">
        <v>42939</v>
      </c>
      <c r="E23732">
        <v>43</v>
      </c>
      <c r="F23732">
        <v>113.87440000000001</v>
      </c>
      <c r="G23732">
        <v>83.12</v>
      </c>
      <c r="H23732" s="3">
        <v>42939.1</v>
      </c>
    </row>
    <row r="23733" spans="1:8" x14ac:dyDescent="0.3">
      <c r="A23733" t="s">
        <v>136</v>
      </c>
      <c r="B23733">
        <v>15</v>
      </c>
      <c r="C23733">
        <v>1</v>
      </c>
      <c r="D23733" s="2">
        <v>42939</v>
      </c>
      <c r="E23733">
        <v>24</v>
      </c>
      <c r="F23733">
        <v>73.130099999999999</v>
      </c>
      <c r="G23733">
        <v>56.69</v>
      </c>
      <c r="H23733" s="3">
        <v>42939.11</v>
      </c>
    </row>
    <row r="23734" spans="1:8" x14ac:dyDescent="0.3">
      <c r="A23734" t="s">
        <v>83</v>
      </c>
      <c r="B23734">
        <v>1</v>
      </c>
      <c r="C23734">
        <v>1</v>
      </c>
      <c r="D23734" s="2">
        <v>42939</v>
      </c>
      <c r="E23734">
        <v>30</v>
      </c>
      <c r="F23734">
        <v>59.229500000000009</v>
      </c>
      <c r="G23734">
        <v>48.95</v>
      </c>
      <c r="H23734" s="3">
        <v>42939.11</v>
      </c>
    </row>
    <row r="23735" spans="1:8" x14ac:dyDescent="0.3">
      <c r="A23735" t="s">
        <v>367</v>
      </c>
      <c r="B23735">
        <v>7</v>
      </c>
      <c r="C23735">
        <v>1</v>
      </c>
      <c r="D23735" s="2">
        <v>42939</v>
      </c>
      <c r="E23735">
        <v>34</v>
      </c>
      <c r="F23735">
        <v>5.8289999999999997</v>
      </c>
      <c r="G23735">
        <v>4.3499999999999996</v>
      </c>
      <c r="H23735" s="3">
        <v>42939.13</v>
      </c>
    </row>
    <row r="23736" spans="1:8" x14ac:dyDescent="0.3">
      <c r="A23736" t="s">
        <v>139</v>
      </c>
      <c r="B23736">
        <v>3</v>
      </c>
      <c r="C23736">
        <v>45</v>
      </c>
      <c r="D23736" s="2">
        <v>42939</v>
      </c>
      <c r="E23736">
        <v>45</v>
      </c>
      <c r="F23736">
        <v>10.166</v>
      </c>
      <c r="G23736">
        <v>7.82</v>
      </c>
      <c r="H23736" s="3">
        <v>42939.14</v>
      </c>
    </row>
    <row r="23737" spans="1:8" x14ac:dyDescent="0.3">
      <c r="A23737" t="s">
        <v>125</v>
      </c>
      <c r="B23737">
        <v>1</v>
      </c>
      <c r="C23737">
        <v>41</v>
      </c>
      <c r="D23737" s="2">
        <v>42939</v>
      </c>
      <c r="E23737">
        <v>22</v>
      </c>
      <c r="F23737">
        <v>5.7583999999999991</v>
      </c>
      <c r="G23737">
        <v>4.72</v>
      </c>
      <c r="H23737" s="3">
        <v>42939.15</v>
      </c>
    </row>
    <row r="23738" spans="1:8" x14ac:dyDescent="0.3">
      <c r="A23738" t="s">
        <v>17</v>
      </c>
      <c r="B23738">
        <v>1</v>
      </c>
      <c r="C23738">
        <v>41</v>
      </c>
      <c r="D23738" s="2">
        <v>42939</v>
      </c>
      <c r="E23738">
        <v>12</v>
      </c>
      <c r="F23738">
        <v>9.5348000000000006</v>
      </c>
      <c r="G23738">
        <v>7.88</v>
      </c>
      <c r="H23738" s="3">
        <v>42939.15</v>
      </c>
    </row>
    <row r="23739" spans="1:8" x14ac:dyDescent="0.3">
      <c r="A23739" t="s">
        <v>159</v>
      </c>
      <c r="B23739">
        <v>15</v>
      </c>
      <c r="C23739">
        <v>3</v>
      </c>
      <c r="D23739" s="2">
        <v>42939</v>
      </c>
      <c r="E23739">
        <v>33</v>
      </c>
      <c r="F23739">
        <v>198.44400000000002</v>
      </c>
      <c r="G23739">
        <v>165.37</v>
      </c>
      <c r="H23739" s="3">
        <v>42939.17</v>
      </c>
    </row>
    <row r="23740" spans="1:8" x14ac:dyDescent="0.3">
      <c r="A23740" t="s">
        <v>113</v>
      </c>
      <c r="B23740">
        <v>1</v>
      </c>
      <c r="C23740">
        <v>1</v>
      </c>
      <c r="D23740" s="2">
        <v>42939</v>
      </c>
      <c r="E23740">
        <v>29</v>
      </c>
      <c r="F23740">
        <v>100.0316</v>
      </c>
      <c r="G23740">
        <v>76.36</v>
      </c>
      <c r="H23740" s="3">
        <v>42939.18</v>
      </c>
    </row>
    <row r="23741" spans="1:8" x14ac:dyDescent="0.3">
      <c r="A23741" t="s">
        <v>17</v>
      </c>
      <c r="B23741">
        <v>10</v>
      </c>
      <c r="C23741">
        <v>43</v>
      </c>
      <c r="D23741" s="2">
        <v>42939</v>
      </c>
      <c r="E23741">
        <v>50</v>
      </c>
      <c r="F23741">
        <v>9.7712000000000003</v>
      </c>
      <c r="G23741">
        <v>7.88</v>
      </c>
      <c r="H23741" s="3">
        <v>42939.18</v>
      </c>
    </row>
    <row r="23742" spans="1:8" x14ac:dyDescent="0.3">
      <c r="A23742" t="s">
        <v>13</v>
      </c>
      <c r="B23742">
        <v>6</v>
      </c>
      <c r="C23742">
        <v>2</v>
      </c>
      <c r="D23742" s="2">
        <v>42939</v>
      </c>
      <c r="E23742">
        <v>35</v>
      </c>
      <c r="F23742">
        <v>150.53219999999999</v>
      </c>
      <c r="G23742">
        <v>119.47</v>
      </c>
      <c r="H23742" s="3">
        <v>42939.22</v>
      </c>
    </row>
    <row r="23743" spans="1:8" x14ac:dyDescent="0.3">
      <c r="A23743" t="s">
        <v>62</v>
      </c>
      <c r="B23743">
        <v>1</v>
      </c>
      <c r="C23743">
        <v>1</v>
      </c>
      <c r="D23743" s="2">
        <v>42939</v>
      </c>
      <c r="E23743">
        <v>32</v>
      </c>
      <c r="F23743">
        <v>19.164300000000001</v>
      </c>
      <c r="G23743">
        <v>15.09</v>
      </c>
      <c r="H23743" s="3">
        <v>42939.23</v>
      </c>
    </row>
    <row r="23744" spans="1:8" x14ac:dyDescent="0.3">
      <c r="A23744" t="s">
        <v>29</v>
      </c>
      <c r="B23744">
        <v>1</v>
      </c>
      <c r="C23744">
        <v>1</v>
      </c>
      <c r="D23744" s="2">
        <v>42939</v>
      </c>
      <c r="E23744">
        <v>48</v>
      </c>
      <c r="F23744">
        <v>8.7959999999999994</v>
      </c>
      <c r="G23744">
        <v>7.33</v>
      </c>
      <c r="H23744" s="3">
        <v>42939.23</v>
      </c>
    </row>
    <row r="23745" spans="1:8" x14ac:dyDescent="0.3">
      <c r="A23745" t="s">
        <v>52</v>
      </c>
      <c r="B23745">
        <v>1</v>
      </c>
      <c r="C23745">
        <v>41</v>
      </c>
      <c r="D23745" s="2">
        <v>42939</v>
      </c>
      <c r="E23745">
        <v>19</v>
      </c>
      <c r="F23745">
        <v>23.2254</v>
      </c>
      <c r="G23745">
        <v>16.829999999999998</v>
      </c>
      <c r="H23745" s="3">
        <v>42939.25</v>
      </c>
    </row>
    <row r="23746" spans="1:8" x14ac:dyDescent="0.3">
      <c r="A23746" t="s">
        <v>17</v>
      </c>
      <c r="B23746">
        <v>14</v>
      </c>
      <c r="C23746">
        <v>41</v>
      </c>
      <c r="D23746" s="2">
        <v>42939</v>
      </c>
      <c r="E23746">
        <v>36</v>
      </c>
      <c r="F23746">
        <v>9.4559999999999995</v>
      </c>
      <c r="G23746">
        <v>7.88</v>
      </c>
      <c r="H23746" s="3">
        <v>42939.28</v>
      </c>
    </row>
    <row r="23747" spans="1:8" x14ac:dyDescent="0.3">
      <c r="A23747" t="s">
        <v>18</v>
      </c>
      <c r="B23747">
        <v>2</v>
      </c>
      <c r="C23747">
        <v>3</v>
      </c>
      <c r="D23747" s="2">
        <v>42939</v>
      </c>
      <c r="E23747">
        <v>1</v>
      </c>
      <c r="F23747">
        <v>873.57150000000013</v>
      </c>
      <c r="G23747">
        <v>647.09</v>
      </c>
      <c r="H23747" s="3">
        <v>42939.28</v>
      </c>
    </row>
    <row r="23748" spans="1:8" x14ac:dyDescent="0.3">
      <c r="A23748" t="s">
        <v>12</v>
      </c>
      <c r="B23748">
        <v>1</v>
      </c>
      <c r="C23748">
        <v>1</v>
      </c>
      <c r="D23748" s="2">
        <v>42939</v>
      </c>
      <c r="E23748">
        <v>3</v>
      </c>
      <c r="F23748">
        <v>108.056</v>
      </c>
      <c r="G23748">
        <v>83.12</v>
      </c>
      <c r="H23748" s="3">
        <v>42939.31</v>
      </c>
    </row>
    <row r="23749" spans="1:8" x14ac:dyDescent="0.3">
      <c r="A23749" t="s">
        <v>173</v>
      </c>
      <c r="B23749">
        <v>15</v>
      </c>
      <c r="C23749">
        <v>2</v>
      </c>
      <c r="D23749" s="2">
        <v>42939</v>
      </c>
      <c r="E23749">
        <v>36</v>
      </c>
      <c r="F23749">
        <v>103.23390000000001</v>
      </c>
      <c r="G23749">
        <v>83.93</v>
      </c>
      <c r="H23749" s="3">
        <v>42939.31</v>
      </c>
    </row>
    <row r="23750" spans="1:8" x14ac:dyDescent="0.3">
      <c r="A23750" t="s">
        <v>194</v>
      </c>
      <c r="B23750">
        <v>1</v>
      </c>
      <c r="C23750">
        <v>41</v>
      </c>
      <c r="D23750" s="2">
        <v>42939</v>
      </c>
      <c r="E23750">
        <v>32</v>
      </c>
      <c r="F23750">
        <v>7.2956000000000003</v>
      </c>
      <c r="G23750">
        <v>5.98</v>
      </c>
      <c r="H23750" s="3">
        <v>42939.32</v>
      </c>
    </row>
    <row r="23751" spans="1:8" x14ac:dyDescent="0.3">
      <c r="A23751" t="s">
        <v>12</v>
      </c>
      <c r="B23751">
        <v>15</v>
      </c>
      <c r="C23751">
        <v>42</v>
      </c>
      <c r="D23751" s="2">
        <v>42939</v>
      </c>
      <c r="E23751">
        <v>28</v>
      </c>
      <c r="F23751">
        <v>99.744000000000014</v>
      </c>
      <c r="G23751">
        <v>83.12</v>
      </c>
      <c r="H23751" s="3">
        <v>42939.32</v>
      </c>
    </row>
    <row r="23752" spans="1:8" x14ac:dyDescent="0.3">
      <c r="A23752" t="s">
        <v>368</v>
      </c>
      <c r="B23752">
        <v>1</v>
      </c>
      <c r="C23752">
        <v>41</v>
      </c>
      <c r="D23752" s="2">
        <v>42939</v>
      </c>
      <c r="E23752">
        <v>46</v>
      </c>
      <c r="F23752">
        <v>51.284800000000004</v>
      </c>
      <c r="G23752">
        <v>38.56</v>
      </c>
      <c r="H23752" s="3">
        <v>42939.35</v>
      </c>
    </row>
    <row r="23753" spans="1:8" x14ac:dyDescent="0.3">
      <c r="A23753" t="s">
        <v>55</v>
      </c>
      <c r="B23753">
        <v>10</v>
      </c>
      <c r="C23753">
        <v>1</v>
      </c>
      <c r="D23753" s="2">
        <v>42939</v>
      </c>
      <c r="E23753">
        <v>14</v>
      </c>
      <c r="F23753">
        <v>16.035599999999999</v>
      </c>
      <c r="G23753">
        <v>11.62</v>
      </c>
      <c r="H23753" s="3">
        <v>42939.360000000001</v>
      </c>
    </row>
    <row r="23754" spans="1:8" x14ac:dyDescent="0.3">
      <c r="A23754" t="s">
        <v>201</v>
      </c>
      <c r="B23754">
        <v>2</v>
      </c>
      <c r="C23754">
        <v>1</v>
      </c>
      <c r="D23754" s="2">
        <v>42939</v>
      </c>
      <c r="E23754">
        <v>13</v>
      </c>
      <c r="F23754">
        <v>120.264</v>
      </c>
      <c r="G23754">
        <v>100.22</v>
      </c>
      <c r="H23754" s="3">
        <v>42939.37</v>
      </c>
    </row>
    <row r="23755" spans="1:8" x14ac:dyDescent="0.3">
      <c r="A23755" t="s">
        <v>127</v>
      </c>
      <c r="B23755">
        <v>1</v>
      </c>
      <c r="C23755">
        <v>41</v>
      </c>
      <c r="D23755" s="2">
        <v>42939</v>
      </c>
      <c r="E23755">
        <v>27</v>
      </c>
      <c r="F23755">
        <v>29.975999999999999</v>
      </c>
      <c r="G23755">
        <v>24.98</v>
      </c>
      <c r="H23755" s="3">
        <v>42939.38</v>
      </c>
    </row>
    <row r="23756" spans="1:8" x14ac:dyDescent="0.3">
      <c r="A23756" t="s">
        <v>27</v>
      </c>
      <c r="B23756">
        <v>9</v>
      </c>
      <c r="C23756">
        <v>41</v>
      </c>
      <c r="D23756" s="2">
        <v>42939</v>
      </c>
      <c r="E23756">
        <v>39</v>
      </c>
      <c r="F23756">
        <v>438.61450000000002</v>
      </c>
      <c r="G23756">
        <v>315.55</v>
      </c>
      <c r="H23756" s="3">
        <v>42939.38</v>
      </c>
    </row>
    <row r="23757" spans="1:8" x14ac:dyDescent="0.3">
      <c r="A23757" t="s">
        <v>89</v>
      </c>
      <c r="B23757">
        <v>4</v>
      </c>
      <c r="C23757">
        <v>44</v>
      </c>
      <c r="D23757" s="2">
        <v>42939</v>
      </c>
      <c r="E23757">
        <v>17</v>
      </c>
      <c r="F23757">
        <v>46.100500000000004</v>
      </c>
      <c r="G23757">
        <v>33.65</v>
      </c>
      <c r="H23757" s="3">
        <v>42939.39</v>
      </c>
    </row>
    <row r="23758" spans="1:8" x14ac:dyDescent="0.3">
      <c r="A23758" t="s">
        <v>127</v>
      </c>
      <c r="B23758">
        <v>1</v>
      </c>
      <c r="C23758">
        <v>1</v>
      </c>
      <c r="D23758" s="2">
        <v>42939</v>
      </c>
      <c r="E23758">
        <v>23</v>
      </c>
      <c r="F23758">
        <v>29.975999999999999</v>
      </c>
      <c r="G23758">
        <v>24.98</v>
      </c>
      <c r="H23758" s="3">
        <v>42939.4</v>
      </c>
    </row>
    <row r="23759" spans="1:8" x14ac:dyDescent="0.3">
      <c r="A23759" t="s">
        <v>56</v>
      </c>
      <c r="B23759">
        <v>2</v>
      </c>
      <c r="C23759">
        <v>42</v>
      </c>
      <c r="D23759" s="2">
        <v>42939</v>
      </c>
      <c r="E23759">
        <v>31</v>
      </c>
      <c r="F23759">
        <v>15.1927</v>
      </c>
      <c r="G23759">
        <v>10.93</v>
      </c>
      <c r="H23759" s="3">
        <v>42939.42</v>
      </c>
    </row>
    <row r="23760" spans="1:8" x14ac:dyDescent="0.3">
      <c r="A23760" t="s">
        <v>89</v>
      </c>
      <c r="B23760">
        <v>1</v>
      </c>
      <c r="C23760">
        <v>2</v>
      </c>
      <c r="D23760" s="2">
        <v>42939</v>
      </c>
      <c r="E23760">
        <v>27</v>
      </c>
      <c r="F23760">
        <v>41.725999999999992</v>
      </c>
      <c r="G23760">
        <v>33.65</v>
      </c>
      <c r="H23760" s="3">
        <v>42939.46</v>
      </c>
    </row>
    <row r="23761" spans="1:8" x14ac:dyDescent="0.3">
      <c r="A23761" t="s">
        <v>5</v>
      </c>
      <c r="B23761">
        <v>4</v>
      </c>
      <c r="C23761">
        <v>1</v>
      </c>
      <c r="D23761" s="2">
        <v>42939</v>
      </c>
      <c r="E23761">
        <v>14</v>
      </c>
      <c r="F23761">
        <v>34.247500000000002</v>
      </c>
      <c r="G23761">
        <v>25.75</v>
      </c>
      <c r="H23761" s="3">
        <v>42939.46</v>
      </c>
    </row>
    <row r="23762" spans="1:8" x14ac:dyDescent="0.3">
      <c r="A23762" t="s">
        <v>29</v>
      </c>
      <c r="B23762">
        <v>3</v>
      </c>
      <c r="C23762">
        <v>1</v>
      </c>
      <c r="D23762" s="2">
        <v>42939</v>
      </c>
      <c r="E23762">
        <v>22</v>
      </c>
      <c r="F23762">
        <v>9.9687999999999999</v>
      </c>
      <c r="G23762">
        <v>7.33</v>
      </c>
      <c r="H23762" s="3">
        <v>42939.46</v>
      </c>
    </row>
    <row r="23763" spans="1:8" x14ac:dyDescent="0.3">
      <c r="A23763" t="s">
        <v>12</v>
      </c>
      <c r="B23763">
        <v>10</v>
      </c>
      <c r="C23763">
        <v>1</v>
      </c>
      <c r="D23763" s="2">
        <v>42939</v>
      </c>
      <c r="E23763">
        <v>19</v>
      </c>
      <c r="F23763">
        <v>108.88720000000001</v>
      </c>
      <c r="G23763">
        <v>83.12</v>
      </c>
      <c r="H23763" s="3">
        <v>42939.5</v>
      </c>
    </row>
    <row r="23764" spans="1:8" x14ac:dyDescent="0.3">
      <c r="A23764" t="s">
        <v>2</v>
      </c>
      <c r="B23764">
        <v>9</v>
      </c>
      <c r="C23764">
        <v>41</v>
      </c>
      <c r="D23764" s="2">
        <v>42939</v>
      </c>
      <c r="E23764">
        <v>9</v>
      </c>
      <c r="F23764">
        <v>92.615999999999985</v>
      </c>
      <c r="G23764">
        <v>68.099999999999994</v>
      </c>
      <c r="H23764" s="3">
        <v>42939.51</v>
      </c>
    </row>
    <row r="23765" spans="1:8" x14ac:dyDescent="0.3">
      <c r="A23765" t="s">
        <v>13</v>
      </c>
      <c r="B23765">
        <v>1</v>
      </c>
      <c r="C23765">
        <v>1</v>
      </c>
      <c r="D23765" s="2">
        <v>42939</v>
      </c>
      <c r="E23765">
        <v>39</v>
      </c>
      <c r="F23765">
        <v>155.31100000000001</v>
      </c>
      <c r="G23765">
        <v>119.47</v>
      </c>
      <c r="H23765" s="3">
        <v>42939.519999999997</v>
      </c>
    </row>
    <row r="23766" spans="1:8" x14ac:dyDescent="0.3">
      <c r="A23766" t="s">
        <v>84</v>
      </c>
      <c r="B23766">
        <v>5</v>
      </c>
      <c r="C23766">
        <v>2</v>
      </c>
      <c r="D23766" s="2">
        <v>42939</v>
      </c>
      <c r="E23766">
        <v>47</v>
      </c>
      <c r="F23766">
        <v>10.214400000000001</v>
      </c>
      <c r="G23766">
        <v>7.98</v>
      </c>
      <c r="H23766" s="3">
        <v>42939.54</v>
      </c>
    </row>
    <row r="23767" spans="1:8" x14ac:dyDescent="0.3">
      <c r="A23767" t="s">
        <v>29</v>
      </c>
      <c r="B23767">
        <v>4</v>
      </c>
      <c r="C23767">
        <v>41</v>
      </c>
      <c r="D23767" s="2">
        <v>42939</v>
      </c>
      <c r="E23767">
        <v>21</v>
      </c>
      <c r="F23767">
        <v>9.8955000000000002</v>
      </c>
      <c r="G23767">
        <v>7.33</v>
      </c>
      <c r="H23767" s="3">
        <v>42939.54</v>
      </c>
    </row>
    <row r="23768" spans="1:8" x14ac:dyDescent="0.3">
      <c r="A23768" t="s">
        <v>12</v>
      </c>
      <c r="B23768">
        <v>3</v>
      </c>
      <c r="C23768">
        <v>1</v>
      </c>
      <c r="D23768" s="2">
        <v>42939</v>
      </c>
      <c r="E23768">
        <v>1</v>
      </c>
      <c r="F23768">
        <v>103.9</v>
      </c>
      <c r="G23768">
        <v>83.12</v>
      </c>
      <c r="H23768" s="3">
        <v>42939.57</v>
      </c>
    </row>
    <row r="23769" spans="1:8" x14ac:dyDescent="0.3">
      <c r="A23769" t="s">
        <v>194</v>
      </c>
      <c r="B23769">
        <v>1</v>
      </c>
      <c r="C23769">
        <v>41</v>
      </c>
      <c r="D23769" s="2">
        <v>42939</v>
      </c>
      <c r="E23769">
        <v>44</v>
      </c>
      <c r="F23769">
        <v>7.9534000000000002</v>
      </c>
      <c r="G23769">
        <v>5.98</v>
      </c>
      <c r="H23769" s="3">
        <v>42939.57</v>
      </c>
    </row>
    <row r="23770" spans="1:8" x14ac:dyDescent="0.3">
      <c r="A23770" t="s">
        <v>70</v>
      </c>
      <c r="B23770">
        <v>1</v>
      </c>
      <c r="C23770">
        <v>1</v>
      </c>
      <c r="D23770" s="2">
        <v>42939</v>
      </c>
      <c r="E23770">
        <v>6</v>
      </c>
      <c r="F23770">
        <v>104.14879999999999</v>
      </c>
      <c r="G23770">
        <v>76.58</v>
      </c>
      <c r="H23770" s="3">
        <v>42939.58</v>
      </c>
    </row>
    <row r="23771" spans="1:8" x14ac:dyDescent="0.3">
      <c r="A23771" t="s">
        <v>102</v>
      </c>
      <c r="B23771">
        <v>4</v>
      </c>
      <c r="C23771">
        <v>1</v>
      </c>
      <c r="D23771" s="2">
        <v>42939</v>
      </c>
      <c r="E23771">
        <v>1</v>
      </c>
      <c r="F23771">
        <v>26.304000000000002</v>
      </c>
      <c r="G23771">
        <v>21.92</v>
      </c>
      <c r="H23771" s="3">
        <v>42939.6</v>
      </c>
    </row>
    <row r="23772" spans="1:8" x14ac:dyDescent="0.3">
      <c r="A23772" t="s">
        <v>149</v>
      </c>
      <c r="B23772">
        <v>4</v>
      </c>
      <c r="C23772">
        <v>41</v>
      </c>
      <c r="D23772" s="2">
        <v>42939</v>
      </c>
      <c r="E23772">
        <v>7</v>
      </c>
      <c r="F23772">
        <v>120.35169999999999</v>
      </c>
      <c r="G23772">
        <v>90.49</v>
      </c>
      <c r="H23772" s="3">
        <v>42939.61</v>
      </c>
    </row>
    <row r="23773" spans="1:8" x14ac:dyDescent="0.3">
      <c r="A23773" t="s">
        <v>18</v>
      </c>
      <c r="B23773">
        <v>12</v>
      </c>
      <c r="C23773">
        <v>1</v>
      </c>
      <c r="D23773" s="2">
        <v>42939</v>
      </c>
      <c r="E23773">
        <v>39</v>
      </c>
      <c r="F23773">
        <v>828.27520000000004</v>
      </c>
      <c r="G23773">
        <v>647.09</v>
      </c>
      <c r="H23773" s="3">
        <v>42939.62</v>
      </c>
    </row>
    <row r="23774" spans="1:8" x14ac:dyDescent="0.3">
      <c r="A23774" t="s">
        <v>35</v>
      </c>
      <c r="B23774">
        <v>9</v>
      </c>
      <c r="C23774">
        <v>44</v>
      </c>
      <c r="D23774" s="2">
        <v>42939</v>
      </c>
      <c r="E23774">
        <v>37</v>
      </c>
      <c r="F23774">
        <v>1038.961</v>
      </c>
      <c r="G23774">
        <v>793.1</v>
      </c>
      <c r="H23774" s="3">
        <v>42939.63</v>
      </c>
    </row>
    <row r="23775" spans="1:8" x14ac:dyDescent="0.3">
      <c r="A23775" t="s">
        <v>201</v>
      </c>
      <c r="B23775">
        <v>3</v>
      </c>
      <c r="C23775">
        <v>41</v>
      </c>
      <c r="D23775" s="2">
        <v>42939</v>
      </c>
      <c r="E23775">
        <v>31</v>
      </c>
      <c r="F23775">
        <v>136.29920000000001</v>
      </c>
      <c r="G23775">
        <v>100.22</v>
      </c>
      <c r="H23775" s="3">
        <v>42939.63</v>
      </c>
    </row>
    <row r="23776" spans="1:8" x14ac:dyDescent="0.3">
      <c r="A23776" t="s">
        <v>11</v>
      </c>
      <c r="B23776">
        <v>4</v>
      </c>
      <c r="C23776">
        <v>43</v>
      </c>
      <c r="D23776" s="2">
        <v>42939</v>
      </c>
      <c r="E23776">
        <v>43</v>
      </c>
      <c r="F23776">
        <v>45.182599999999994</v>
      </c>
      <c r="G23776">
        <v>32.979999999999997</v>
      </c>
      <c r="H23776" s="3">
        <v>42939.63</v>
      </c>
    </row>
    <row r="23777" spans="1:8" x14ac:dyDescent="0.3">
      <c r="A23777" t="s">
        <v>29</v>
      </c>
      <c r="B23777">
        <v>1</v>
      </c>
      <c r="C23777">
        <v>2</v>
      </c>
      <c r="D23777" s="2">
        <v>42939</v>
      </c>
      <c r="E23777">
        <v>33</v>
      </c>
      <c r="F23777">
        <v>8.7959999999999994</v>
      </c>
      <c r="G23777">
        <v>7.33</v>
      </c>
      <c r="H23777" s="3">
        <v>42939.64</v>
      </c>
    </row>
    <row r="23778" spans="1:8" x14ac:dyDescent="0.3">
      <c r="A23778" t="s">
        <v>110</v>
      </c>
      <c r="B23778">
        <v>10</v>
      </c>
      <c r="C23778">
        <v>45</v>
      </c>
      <c r="D23778" s="2">
        <v>42939</v>
      </c>
      <c r="E23778">
        <v>18</v>
      </c>
      <c r="F23778">
        <v>84.825599999999994</v>
      </c>
      <c r="G23778">
        <v>66.27</v>
      </c>
      <c r="H23778" s="3">
        <v>42939.64</v>
      </c>
    </row>
    <row r="23779" spans="1:8" x14ac:dyDescent="0.3">
      <c r="A23779" t="s">
        <v>23</v>
      </c>
      <c r="B23779">
        <v>1</v>
      </c>
      <c r="C23779">
        <v>42</v>
      </c>
      <c r="D23779" s="2">
        <v>42939</v>
      </c>
      <c r="E23779">
        <v>26</v>
      </c>
      <c r="F23779">
        <v>4.4504999999999999</v>
      </c>
      <c r="G23779">
        <v>3.45</v>
      </c>
      <c r="H23779" s="3">
        <v>42939.64</v>
      </c>
    </row>
    <row r="23780" spans="1:8" x14ac:dyDescent="0.3">
      <c r="A23780" t="s">
        <v>71</v>
      </c>
      <c r="B23780">
        <v>10</v>
      </c>
      <c r="C23780">
        <v>41</v>
      </c>
      <c r="D23780" s="2">
        <v>42939</v>
      </c>
      <c r="E23780">
        <v>38</v>
      </c>
      <c r="F23780">
        <v>14.713200000000002</v>
      </c>
      <c r="G23780">
        <v>10.98</v>
      </c>
      <c r="H23780" s="3">
        <v>42939.66</v>
      </c>
    </row>
    <row r="23781" spans="1:8" x14ac:dyDescent="0.3">
      <c r="A23781" t="s">
        <v>65</v>
      </c>
      <c r="B23781">
        <v>1</v>
      </c>
      <c r="C23781">
        <v>42</v>
      </c>
      <c r="D23781" s="2">
        <v>42939</v>
      </c>
      <c r="E23781">
        <v>21</v>
      </c>
      <c r="F23781">
        <v>54.758899999999997</v>
      </c>
      <c r="G23781">
        <v>39.97</v>
      </c>
      <c r="H23781" s="3">
        <v>42939.66</v>
      </c>
    </row>
    <row r="23782" spans="1:8" x14ac:dyDescent="0.3">
      <c r="A23782" t="s">
        <v>74</v>
      </c>
      <c r="B23782">
        <v>15</v>
      </c>
      <c r="C23782">
        <v>44</v>
      </c>
      <c r="D23782" s="2">
        <v>42939</v>
      </c>
      <c r="E23782">
        <v>29</v>
      </c>
      <c r="F23782">
        <v>34.1768</v>
      </c>
      <c r="G23782">
        <v>25.13</v>
      </c>
      <c r="H23782" s="3">
        <v>42939.68</v>
      </c>
    </row>
    <row r="23783" spans="1:8" x14ac:dyDescent="0.3">
      <c r="A23783" t="s">
        <v>40</v>
      </c>
      <c r="B23783">
        <v>10</v>
      </c>
      <c r="C23783">
        <v>44</v>
      </c>
      <c r="D23783" s="2">
        <v>42939</v>
      </c>
      <c r="E23783">
        <v>26</v>
      </c>
      <c r="F23783">
        <v>33.354599999999998</v>
      </c>
      <c r="G23783">
        <v>24.17</v>
      </c>
      <c r="H23783" s="3">
        <v>42939.68</v>
      </c>
    </row>
    <row r="23784" spans="1:8" x14ac:dyDescent="0.3">
      <c r="A23784" t="s">
        <v>32</v>
      </c>
      <c r="B23784">
        <v>10</v>
      </c>
      <c r="C23784">
        <v>1</v>
      </c>
      <c r="D23784" s="2">
        <v>42939</v>
      </c>
      <c r="E23784">
        <v>36</v>
      </c>
      <c r="F23784">
        <v>26.151</v>
      </c>
      <c r="G23784">
        <v>18.95</v>
      </c>
      <c r="H23784" s="3">
        <v>42939.68</v>
      </c>
    </row>
    <row r="23785" spans="1:8" x14ac:dyDescent="0.3">
      <c r="A23785" t="s">
        <v>70</v>
      </c>
      <c r="B23785">
        <v>3</v>
      </c>
      <c r="C23785">
        <v>41</v>
      </c>
      <c r="D23785" s="2">
        <v>42939</v>
      </c>
      <c r="E23785">
        <v>10</v>
      </c>
      <c r="F23785">
        <v>98.788200000000003</v>
      </c>
      <c r="G23785">
        <v>76.58</v>
      </c>
      <c r="H23785" s="3">
        <v>42939.68</v>
      </c>
    </row>
    <row r="23786" spans="1:8" x14ac:dyDescent="0.3">
      <c r="A23786" t="s">
        <v>12</v>
      </c>
      <c r="B23786">
        <v>1</v>
      </c>
      <c r="C23786">
        <v>42</v>
      </c>
      <c r="D23786" s="2">
        <v>42939</v>
      </c>
      <c r="E23786">
        <v>46</v>
      </c>
      <c r="F23786">
        <v>113.87440000000001</v>
      </c>
      <c r="G23786">
        <v>83.12</v>
      </c>
      <c r="H23786" s="3">
        <v>42939.7</v>
      </c>
    </row>
    <row r="23787" spans="1:8" x14ac:dyDescent="0.3">
      <c r="A23787" t="s">
        <v>113</v>
      </c>
      <c r="B23787">
        <v>5</v>
      </c>
      <c r="C23787">
        <v>41</v>
      </c>
      <c r="D23787" s="2">
        <v>42939</v>
      </c>
      <c r="E23787">
        <v>22</v>
      </c>
      <c r="F23787">
        <v>98.504400000000004</v>
      </c>
      <c r="G23787">
        <v>76.36</v>
      </c>
      <c r="H23787" s="3">
        <v>42939.7</v>
      </c>
    </row>
    <row r="23788" spans="1:8" x14ac:dyDescent="0.3">
      <c r="A23788" t="s">
        <v>93</v>
      </c>
      <c r="B23788">
        <v>3</v>
      </c>
      <c r="C23788">
        <v>1</v>
      </c>
      <c r="D23788" s="2">
        <v>42939</v>
      </c>
      <c r="E23788">
        <v>17</v>
      </c>
      <c r="F23788">
        <v>19.776</v>
      </c>
      <c r="G23788">
        <v>15.45</v>
      </c>
      <c r="H23788" s="3">
        <v>42939.72</v>
      </c>
    </row>
    <row r="23789" spans="1:8" x14ac:dyDescent="0.3">
      <c r="A23789" t="s">
        <v>184</v>
      </c>
      <c r="B23789">
        <v>1</v>
      </c>
      <c r="C23789">
        <v>1</v>
      </c>
      <c r="D23789" s="2">
        <v>42939</v>
      </c>
      <c r="E23789">
        <v>12</v>
      </c>
      <c r="F23789">
        <v>32.2102</v>
      </c>
      <c r="G23789">
        <v>26.62</v>
      </c>
      <c r="H23789" s="3">
        <v>42939.73</v>
      </c>
    </row>
    <row r="23790" spans="1:8" x14ac:dyDescent="0.3">
      <c r="A23790" t="s">
        <v>56</v>
      </c>
      <c r="B23790">
        <v>4</v>
      </c>
      <c r="C23790">
        <v>1</v>
      </c>
      <c r="D23790" s="2">
        <v>42939</v>
      </c>
      <c r="E23790">
        <v>4</v>
      </c>
      <c r="F23790">
        <v>13.6625</v>
      </c>
      <c r="G23790">
        <v>10.93</v>
      </c>
      <c r="H23790" s="3">
        <v>42939.73</v>
      </c>
    </row>
    <row r="23791" spans="1:8" x14ac:dyDescent="0.3">
      <c r="A23791" t="s">
        <v>161</v>
      </c>
      <c r="B23791">
        <v>1</v>
      </c>
      <c r="C23791">
        <v>45</v>
      </c>
      <c r="D23791" s="2">
        <v>42939</v>
      </c>
      <c r="E23791">
        <v>15</v>
      </c>
      <c r="F23791">
        <v>12.901</v>
      </c>
      <c r="G23791">
        <v>9.6999999999999993</v>
      </c>
      <c r="H23791" s="3">
        <v>42939.75</v>
      </c>
    </row>
    <row r="23792" spans="1:8" x14ac:dyDescent="0.3">
      <c r="A23792" t="s">
        <v>190</v>
      </c>
      <c r="B23792">
        <v>7</v>
      </c>
      <c r="C23792">
        <v>1</v>
      </c>
      <c r="D23792" s="2">
        <v>42939</v>
      </c>
      <c r="E23792">
        <v>14</v>
      </c>
      <c r="F23792">
        <v>2.0663999999999998</v>
      </c>
      <c r="G23792">
        <v>1.68</v>
      </c>
      <c r="H23792" s="3">
        <v>42939.76</v>
      </c>
    </row>
    <row r="23793" spans="1:8" x14ac:dyDescent="0.3">
      <c r="A23793" t="s">
        <v>43</v>
      </c>
      <c r="B23793">
        <v>3</v>
      </c>
      <c r="C23793">
        <v>44</v>
      </c>
      <c r="D23793" s="2">
        <v>42939</v>
      </c>
      <c r="E23793">
        <v>16</v>
      </c>
      <c r="F23793">
        <v>73.103999999999999</v>
      </c>
      <c r="G23793">
        <v>60.92</v>
      </c>
      <c r="H23793" s="3">
        <v>42939.77</v>
      </c>
    </row>
    <row r="23794" spans="1:8" x14ac:dyDescent="0.3">
      <c r="A23794" t="s">
        <v>180</v>
      </c>
      <c r="B23794">
        <v>15</v>
      </c>
      <c r="C23794">
        <v>1</v>
      </c>
      <c r="D23794" s="2">
        <v>42939</v>
      </c>
      <c r="E23794">
        <v>50</v>
      </c>
      <c r="F23794">
        <v>67.688999999999993</v>
      </c>
      <c r="G23794">
        <v>50.14</v>
      </c>
      <c r="H23794" s="3">
        <v>42939.77</v>
      </c>
    </row>
    <row r="23795" spans="1:8" x14ac:dyDescent="0.3">
      <c r="A23795" t="s">
        <v>21</v>
      </c>
      <c r="B23795">
        <v>1</v>
      </c>
      <c r="C23795">
        <v>44</v>
      </c>
      <c r="D23795" s="2">
        <v>42939</v>
      </c>
      <c r="E23795">
        <v>28</v>
      </c>
      <c r="F23795">
        <v>15.0884</v>
      </c>
      <c r="G23795">
        <v>11.26</v>
      </c>
      <c r="H23795" s="3">
        <v>42939.79</v>
      </c>
    </row>
    <row r="23796" spans="1:8" x14ac:dyDescent="0.3">
      <c r="A23796" t="s">
        <v>17</v>
      </c>
      <c r="B23796">
        <v>7</v>
      </c>
      <c r="C23796">
        <v>43</v>
      </c>
      <c r="D23796" s="2">
        <v>42939</v>
      </c>
      <c r="E23796">
        <v>48</v>
      </c>
      <c r="F23796">
        <v>9.9288000000000007</v>
      </c>
      <c r="G23796">
        <v>7.88</v>
      </c>
      <c r="H23796" s="3">
        <v>42939.8</v>
      </c>
    </row>
    <row r="23797" spans="1:8" x14ac:dyDescent="0.3">
      <c r="A23797" t="s">
        <v>115</v>
      </c>
      <c r="B23797">
        <v>4</v>
      </c>
      <c r="C23797">
        <v>45</v>
      </c>
      <c r="D23797" s="2">
        <v>42939</v>
      </c>
      <c r="E23797">
        <v>10</v>
      </c>
      <c r="F23797">
        <v>71.991900000000001</v>
      </c>
      <c r="G23797">
        <v>58.53</v>
      </c>
      <c r="H23797" s="3">
        <v>42939.81</v>
      </c>
    </row>
    <row r="23798" spans="1:8" x14ac:dyDescent="0.3">
      <c r="A23798" t="s">
        <v>59</v>
      </c>
      <c r="B23798">
        <v>3</v>
      </c>
      <c r="C23798">
        <v>1</v>
      </c>
      <c r="D23798" s="2">
        <v>42939</v>
      </c>
      <c r="E23798">
        <v>50</v>
      </c>
      <c r="F23798">
        <v>5.2715999999999994</v>
      </c>
      <c r="G23798">
        <v>3.82</v>
      </c>
      <c r="H23798" s="3">
        <v>42939.81</v>
      </c>
    </row>
    <row r="23799" spans="1:8" x14ac:dyDescent="0.3">
      <c r="A23799" t="s">
        <v>5</v>
      </c>
      <c r="B23799">
        <v>1</v>
      </c>
      <c r="C23799">
        <v>43</v>
      </c>
      <c r="D23799" s="2">
        <v>42939</v>
      </c>
      <c r="E23799">
        <v>42</v>
      </c>
      <c r="F23799">
        <v>31.93</v>
      </c>
      <c r="G23799">
        <v>25.75</v>
      </c>
      <c r="H23799" s="3">
        <v>42939.85</v>
      </c>
    </row>
    <row r="23800" spans="1:8" x14ac:dyDescent="0.3">
      <c r="A23800" t="s">
        <v>196</v>
      </c>
      <c r="B23800">
        <v>1</v>
      </c>
      <c r="C23800">
        <v>1</v>
      </c>
      <c r="D23800" s="2">
        <v>42939</v>
      </c>
      <c r="E23800">
        <v>47</v>
      </c>
      <c r="F23800">
        <v>424.952</v>
      </c>
      <c r="G23800">
        <v>351.2</v>
      </c>
      <c r="H23800" s="3">
        <v>42939.86</v>
      </c>
    </row>
    <row r="23801" spans="1:8" x14ac:dyDescent="0.3">
      <c r="A23801" t="s">
        <v>139</v>
      </c>
      <c r="B23801">
        <v>1</v>
      </c>
      <c r="C23801">
        <v>41</v>
      </c>
      <c r="D23801" s="2">
        <v>42939</v>
      </c>
      <c r="E23801">
        <v>2</v>
      </c>
      <c r="F23801">
        <v>10.635199999999999</v>
      </c>
      <c r="G23801">
        <v>7.82</v>
      </c>
      <c r="H23801" s="3">
        <v>42939.89</v>
      </c>
    </row>
    <row r="23802" spans="1:8" x14ac:dyDescent="0.3">
      <c r="A23802" t="s">
        <v>112</v>
      </c>
      <c r="B23802">
        <v>10</v>
      </c>
      <c r="C23802">
        <v>1</v>
      </c>
      <c r="D23802" s="2">
        <v>42939</v>
      </c>
      <c r="E23802">
        <v>18</v>
      </c>
      <c r="F23802">
        <v>653.92840000000001</v>
      </c>
      <c r="G23802">
        <v>477.32</v>
      </c>
      <c r="H23802" s="3">
        <v>42939.92</v>
      </c>
    </row>
    <row r="23803" spans="1:8" x14ac:dyDescent="0.3">
      <c r="A23803" t="s">
        <v>25</v>
      </c>
      <c r="B23803">
        <v>1</v>
      </c>
      <c r="C23803">
        <v>42</v>
      </c>
      <c r="D23803" s="2">
        <v>42939</v>
      </c>
      <c r="E23803">
        <v>21</v>
      </c>
      <c r="F23803">
        <v>21.619</v>
      </c>
      <c r="G23803">
        <v>16.63</v>
      </c>
      <c r="H23803" s="3">
        <v>42939.92</v>
      </c>
    </row>
    <row r="23804" spans="1:8" x14ac:dyDescent="0.3">
      <c r="A23804" t="s">
        <v>17</v>
      </c>
      <c r="B23804">
        <v>1</v>
      </c>
      <c r="C23804">
        <v>2</v>
      </c>
      <c r="D23804" s="2">
        <v>42939</v>
      </c>
      <c r="E23804">
        <v>42</v>
      </c>
      <c r="F23804">
        <v>10.086399999999999</v>
      </c>
      <c r="G23804">
        <v>7.88</v>
      </c>
      <c r="H23804" s="3">
        <v>42939.92</v>
      </c>
    </row>
    <row r="23805" spans="1:8" x14ac:dyDescent="0.3">
      <c r="A23805" t="s">
        <v>187</v>
      </c>
      <c r="B23805">
        <v>1</v>
      </c>
      <c r="C23805">
        <v>1</v>
      </c>
      <c r="D23805" s="2">
        <v>42939</v>
      </c>
      <c r="E23805">
        <v>12</v>
      </c>
      <c r="F23805">
        <v>12.208000000000002</v>
      </c>
      <c r="G23805">
        <v>8.7200000000000006</v>
      </c>
      <c r="H23805" s="3">
        <v>42939.97</v>
      </c>
    </row>
    <row r="23806" spans="1:8" x14ac:dyDescent="0.3">
      <c r="A23806" t="s">
        <v>80</v>
      </c>
      <c r="B23806">
        <v>15</v>
      </c>
      <c r="C23806">
        <v>43</v>
      </c>
      <c r="D23806" s="2">
        <v>42939</v>
      </c>
      <c r="E23806">
        <v>21</v>
      </c>
      <c r="F23806">
        <v>7.1547999999999989</v>
      </c>
      <c r="G23806">
        <v>5.77</v>
      </c>
      <c r="H23806" s="3">
        <v>42939.99</v>
      </c>
    </row>
    <row r="23807" spans="1:8" x14ac:dyDescent="0.3">
      <c r="A23807" t="s">
        <v>93</v>
      </c>
      <c r="B23807">
        <v>5</v>
      </c>
      <c r="C23807">
        <v>1</v>
      </c>
      <c r="D23807" s="2">
        <v>42939</v>
      </c>
      <c r="E23807">
        <v>29</v>
      </c>
      <c r="F23807">
        <v>19.776</v>
      </c>
      <c r="G23807">
        <v>15.45</v>
      </c>
      <c r="H23807" s="3">
        <v>42940</v>
      </c>
    </row>
    <row r="23808" spans="1:8" x14ac:dyDescent="0.3">
      <c r="A23808" t="s">
        <v>17</v>
      </c>
      <c r="B23808">
        <v>10</v>
      </c>
      <c r="C23808">
        <v>41</v>
      </c>
      <c r="D23808" s="2">
        <v>42939</v>
      </c>
      <c r="E23808">
        <v>13</v>
      </c>
      <c r="F23808">
        <v>10.7956</v>
      </c>
      <c r="G23808">
        <v>7.88</v>
      </c>
      <c r="H23808" s="3">
        <v>42940</v>
      </c>
    </row>
    <row r="23809" spans="1:8" x14ac:dyDescent="0.3">
      <c r="A23809" t="s">
        <v>46</v>
      </c>
      <c r="B23809">
        <v>2</v>
      </c>
      <c r="C23809">
        <v>1</v>
      </c>
      <c r="D23809" s="2">
        <v>42939</v>
      </c>
      <c r="E23809">
        <v>42</v>
      </c>
      <c r="F23809">
        <v>79.062399999999997</v>
      </c>
      <c r="G23809">
        <v>63.76</v>
      </c>
      <c r="H23809" s="3">
        <v>42940</v>
      </c>
    </row>
    <row r="23810" spans="1:8" x14ac:dyDescent="0.3">
      <c r="A23810" t="s">
        <v>92</v>
      </c>
      <c r="B23810">
        <v>7</v>
      </c>
      <c r="C23810">
        <v>44</v>
      </c>
      <c r="D23810" s="2">
        <v>42940</v>
      </c>
      <c r="E23810">
        <v>11</v>
      </c>
      <c r="F23810">
        <v>16.589200000000002</v>
      </c>
      <c r="G23810">
        <v>12.38</v>
      </c>
      <c r="H23810" s="3">
        <v>42940.01</v>
      </c>
    </row>
    <row r="23811" spans="1:8" x14ac:dyDescent="0.3">
      <c r="A23811" t="s">
        <v>22</v>
      </c>
      <c r="B23811">
        <v>4</v>
      </c>
      <c r="C23811">
        <v>44</v>
      </c>
      <c r="D23811" s="2">
        <v>42940</v>
      </c>
      <c r="E23811">
        <v>39</v>
      </c>
      <c r="F23811">
        <v>100.69499999999999</v>
      </c>
      <c r="G23811">
        <v>73.5</v>
      </c>
      <c r="H23811" s="3">
        <v>42940.02</v>
      </c>
    </row>
    <row r="23812" spans="1:8" x14ac:dyDescent="0.3">
      <c r="A23812" t="s">
        <v>172</v>
      </c>
      <c r="B23812">
        <v>1</v>
      </c>
      <c r="C23812">
        <v>1</v>
      </c>
      <c r="D23812" s="2">
        <v>42940</v>
      </c>
      <c r="E23812">
        <v>7</v>
      </c>
      <c r="F23812">
        <v>23.623200000000001</v>
      </c>
      <c r="G23812">
        <v>17.37</v>
      </c>
      <c r="H23812" s="3">
        <v>42940.04</v>
      </c>
    </row>
    <row r="23813" spans="1:8" x14ac:dyDescent="0.3">
      <c r="A23813" t="s">
        <v>102</v>
      </c>
      <c r="B23813">
        <v>1</v>
      </c>
      <c r="C23813">
        <v>42</v>
      </c>
      <c r="D23813" s="2">
        <v>42940</v>
      </c>
      <c r="E23813">
        <v>8</v>
      </c>
      <c r="F23813">
        <v>29.811200000000003</v>
      </c>
      <c r="G23813">
        <v>21.92</v>
      </c>
      <c r="H23813" s="3">
        <v>42940.07</v>
      </c>
    </row>
    <row r="23814" spans="1:8" x14ac:dyDescent="0.3">
      <c r="A23814" t="s">
        <v>175</v>
      </c>
      <c r="B23814">
        <v>4</v>
      </c>
      <c r="C23814">
        <v>1</v>
      </c>
      <c r="D23814" s="2">
        <v>42940</v>
      </c>
      <c r="E23814">
        <v>15</v>
      </c>
      <c r="F23814">
        <v>62.720199999999998</v>
      </c>
      <c r="G23814">
        <v>51.41</v>
      </c>
      <c r="H23814" s="3">
        <v>42940.07</v>
      </c>
    </row>
    <row r="23815" spans="1:8" x14ac:dyDescent="0.3">
      <c r="A23815" t="s">
        <v>94</v>
      </c>
      <c r="B23815">
        <v>3</v>
      </c>
      <c r="C23815">
        <v>44</v>
      </c>
      <c r="D23815" s="2">
        <v>42940</v>
      </c>
      <c r="E23815">
        <v>39</v>
      </c>
      <c r="F23815">
        <v>70.02</v>
      </c>
      <c r="G23815">
        <v>58.35</v>
      </c>
      <c r="H23815" s="3">
        <v>42940.09</v>
      </c>
    </row>
    <row r="23816" spans="1:8" x14ac:dyDescent="0.3">
      <c r="A23816" t="s">
        <v>368</v>
      </c>
      <c r="B23816">
        <v>3</v>
      </c>
      <c r="C23816">
        <v>1</v>
      </c>
      <c r="D23816" s="2">
        <v>42940</v>
      </c>
      <c r="E23816">
        <v>41</v>
      </c>
      <c r="F23816">
        <v>48.971199999999996</v>
      </c>
      <c r="G23816">
        <v>38.56</v>
      </c>
      <c r="H23816" s="3">
        <v>42940.09</v>
      </c>
    </row>
    <row r="23817" spans="1:8" x14ac:dyDescent="0.3">
      <c r="A23817" t="s">
        <v>58</v>
      </c>
      <c r="B23817">
        <v>3</v>
      </c>
      <c r="C23817">
        <v>1</v>
      </c>
      <c r="D23817" s="2">
        <v>42940</v>
      </c>
      <c r="E23817">
        <v>5</v>
      </c>
      <c r="F23817">
        <v>2.6200999999999999</v>
      </c>
      <c r="G23817">
        <v>1.97</v>
      </c>
      <c r="H23817" s="3">
        <v>42940.1</v>
      </c>
    </row>
    <row r="23818" spans="1:8" x14ac:dyDescent="0.3">
      <c r="A23818" t="s">
        <v>368</v>
      </c>
      <c r="B23818">
        <v>3</v>
      </c>
      <c r="C23818">
        <v>1</v>
      </c>
      <c r="D23818" s="2">
        <v>42940</v>
      </c>
      <c r="E23818">
        <v>16</v>
      </c>
      <c r="F23818">
        <v>53.984000000000009</v>
      </c>
      <c r="G23818">
        <v>38.56</v>
      </c>
      <c r="H23818" s="3">
        <v>42940.11</v>
      </c>
    </row>
    <row r="23819" spans="1:8" x14ac:dyDescent="0.3">
      <c r="A23819" t="s">
        <v>29</v>
      </c>
      <c r="B23819">
        <v>1</v>
      </c>
      <c r="C23819">
        <v>41</v>
      </c>
      <c r="D23819" s="2">
        <v>42940</v>
      </c>
      <c r="E23819">
        <v>47</v>
      </c>
      <c r="F23819">
        <v>9.6022999999999996</v>
      </c>
      <c r="G23819">
        <v>7.33</v>
      </c>
      <c r="H23819" s="3">
        <v>42940.11</v>
      </c>
    </row>
    <row r="23820" spans="1:8" x14ac:dyDescent="0.3">
      <c r="A23820" t="s">
        <v>124</v>
      </c>
      <c r="B23820">
        <v>1</v>
      </c>
      <c r="C23820">
        <v>2</v>
      </c>
      <c r="D23820" s="2">
        <v>42940</v>
      </c>
      <c r="E23820">
        <v>19</v>
      </c>
      <c r="F23820">
        <v>56.814699999999995</v>
      </c>
      <c r="G23820">
        <v>43.37</v>
      </c>
      <c r="H23820" s="3">
        <v>42940.12</v>
      </c>
    </row>
    <row r="23821" spans="1:8" x14ac:dyDescent="0.3">
      <c r="A23821" t="s">
        <v>52</v>
      </c>
      <c r="B23821">
        <v>1</v>
      </c>
      <c r="C23821">
        <v>1</v>
      </c>
      <c r="D23821" s="2">
        <v>42940</v>
      </c>
      <c r="E23821">
        <v>11</v>
      </c>
      <c r="F23821">
        <v>21.2058</v>
      </c>
      <c r="G23821">
        <v>16.829999999999998</v>
      </c>
      <c r="H23821" s="3">
        <v>42940.15</v>
      </c>
    </row>
    <row r="23822" spans="1:8" x14ac:dyDescent="0.3">
      <c r="A23822" t="s">
        <v>29</v>
      </c>
      <c r="B23822">
        <v>9</v>
      </c>
      <c r="C23822">
        <v>3</v>
      </c>
      <c r="D23822" s="2">
        <v>42940</v>
      </c>
      <c r="E23822">
        <v>49</v>
      </c>
      <c r="F23822">
        <v>8.7959999999999994</v>
      </c>
      <c r="G23822">
        <v>7.33</v>
      </c>
      <c r="H23822" s="3">
        <v>42940.15</v>
      </c>
    </row>
    <row r="23823" spans="1:8" x14ac:dyDescent="0.3">
      <c r="A23823" t="s">
        <v>70</v>
      </c>
      <c r="B23823">
        <v>15</v>
      </c>
      <c r="C23823">
        <v>1</v>
      </c>
      <c r="D23823" s="2">
        <v>42940</v>
      </c>
      <c r="E23823">
        <v>42</v>
      </c>
      <c r="F23823">
        <v>107.21199999999999</v>
      </c>
      <c r="G23823">
        <v>76.58</v>
      </c>
      <c r="H23823" s="3">
        <v>42940.15</v>
      </c>
    </row>
    <row r="23824" spans="1:8" x14ac:dyDescent="0.3">
      <c r="A23824" t="s">
        <v>185</v>
      </c>
      <c r="B23824">
        <v>1</v>
      </c>
      <c r="C23824">
        <v>41</v>
      </c>
      <c r="D23824" s="2">
        <v>42940</v>
      </c>
      <c r="E23824">
        <v>18</v>
      </c>
      <c r="F23824">
        <v>95.986100000000008</v>
      </c>
      <c r="G23824">
        <v>72.17</v>
      </c>
      <c r="H23824" s="3">
        <v>42940.160000000003</v>
      </c>
    </row>
    <row r="23825" spans="1:8" x14ac:dyDescent="0.3">
      <c r="A23825" t="s">
        <v>123</v>
      </c>
      <c r="B23825">
        <v>2</v>
      </c>
      <c r="C23825">
        <v>1</v>
      </c>
      <c r="D23825" s="2">
        <v>42940</v>
      </c>
      <c r="E23825">
        <v>18</v>
      </c>
      <c r="F23825">
        <v>38.658999999999999</v>
      </c>
      <c r="G23825">
        <v>28.85</v>
      </c>
      <c r="H23825" s="3">
        <v>42940.17</v>
      </c>
    </row>
    <row r="23826" spans="1:8" x14ac:dyDescent="0.3">
      <c r="A23826" t="s">
        <v>83</v>
      </c>
      <c r="B23826">
        <v>2</v>
      </c>
      <c r="C23826">
        <v>1</v>
      </c>
      <c r="D23826" s="2">
        <v>42940</v>
      </c>
      <c r="E23826">
        <v>9</v>
      </c>
      <c r="F23826">
        <v>60.208500000000001</v>
      </c>
      <c r="G23826">
        <v>48.95</v>
      </c>
      <c r="H23826" s="3">
        <v>42940.17</v>
      </c>
    </row>
    <row r="23827" spans="1:8" x14ac:dyDescent="0.3">
      <c r="A23827" t="s">
        <v>71</v>
      </c>
      <c r="B23827">
        <v>1</v>
      </c>
      <c r="C23827">
        <v>42</v>
      </c>
      <c r="D23827" s="2">
        <v>42940</v>
      </c>
      <c r="E23827">
        <v>6</v>
      </c>
      <c r="F23827">
        <v>15.0426</v>
      </c>
      <c r="G23827">
        <v>10.98</v>
      </c>
      <c r="H23827" s="3">
        <v>42940.18</v>
      </c>
    </row>
    <row r="23828" spans="1:8" x14ac:dyDescent="0.3">
      <c r="A23828" t="s">
        <v>41</v>
      </c>
      <c r="B23828">
        <v>1</v>
      </c>
      <c r="C23828">
        <v>1</v>
      </c>
      <c r="D23828" s="2">
        <v>42940</v>
      </c>
      <c r="E23828">
        <v>14</v>
      </c>
      <c r="F23828">
        <v>60.802500000000002</v>
      </c>
      <c r="G23828">
        <v>50.25</v>
      </c>
      <c r="H23828" s="3">
        <v>42940.19</v>
      </c>
    </row>
    <row r="23829" spans="1:8" x14ac:dyDescent="0.3">
      <c r="A23829" t="s">
        <v>88</v>
      </c>
      <c r="B23829">
        <v>10</v>
      </c>
      <c r="C23829">
        <v>1</v>
      </c>
      <c r="D23829" s="2">
        <v>42940</v>
      </c>
      <c r="E23829">
        <v>18</v>
      </c>
      <c r="F23829">
        <v>6.5218999999999996</v>
      </c>
      <c r="G23829">
        <v>5.39</v>
      </c>
      <c r="H23829" s="3">
        <v>42940.19</v>
      </c>
    </row>
    <row r="23830" spans="1:8" x14ac:dyDescent="0.3">
      <c r="A23830" t="s">
        <v>38</v>
      </c>
      <c r="B23830">
        <v>1</v>
      </c>
      <c r="C23830">
        <v>3</v>
      </c>
      <c r="D23830" s="2">
        <v>42940</v>
      </c>
      <c r="E23830">
        <v>49</v>
      </c>
      <c r="F23830">
        <v>228.43380000000002</v>
      </c>
      <c r="G23830">
        <v>166.74</v>
      </c>
      <c r="H23830" s="3">
        <v>42940.2</v>
      </c>
    </row>
    <row r="23831" spans="1:8" x14ac:dyDescent="0.3">
      <c r="A23831" t="s">
        <v>12</v>
      </c>
      <c r="B23831">
        <v>1</v>
      </c>
      <c r="C23831">
        <v>1</v>
      </c>
      <c r="D23831" s="2">
        <v>42940</v>
      </c>
      <c r="E23831">
        <v>14</v>
      </c>
      <c r="F23831">
        <v>114.70560000000002</v>
      </c>
      <c r="G23831">
        <v>83.12</v>
      </c>
      <c r="H23831" s="3">
        <v>42940.21</v>
      </c>
    </row>
    <row r="23832" spans="1:8" x14ac:dyDescent="0.3">
      <c r="A23832" t="s">
        <v>100</v>
      </c>
      <c r="B23832">
        <v>10</v>
      </c>
      <c r="C23832">
        <v>1</v>
      </c>
      <c r="D23832" s="2">
        <v>42940</v>
      </c>
      <c r="E23832">
        <v>8</v>
      </c>
      <c r="F23832">
        <v>6.3066000000000004</v>
      </c>
      <c r="G23832">
        <v>4.57</v>
      </c>
      <c r="H23832" s="3">
        <v>42940.21</v>
      </c>
    </row>
    <row r="23833" spans="1:8" x14ac:dyDescent="0.3">
      <c r="A23833" t="s">
        <v>65</v>
      </c>
      <c r="B23833">
        <v>10</v>
      </c>
      <c r="C23833">
        <v>1</v>
      </c>
      <c r="D23833" s="2">
        <v>42940</v>
      </c>
      <c r="E23833">
        <v>6</v>
      </c>
      <c r="F23833">
        <v>51.1616</v>
      </c>
      <c r="G23833">
        <v>39.97</v>
      </c>
      <c r="H23833" s="3">
        <v>42940.22</v>
      </c>
    </row>
    <row r="23834" spans="1:8" x14ac:dyDescent="0.3">
      <c r="A23834" t="s">
        <v>12</v>
      </c>
      <c r="B23834">
        <v>10</v>
      </c>
      <c r="C23834">
        <v>41</v>
      </c>
      <c r="D23834" s="2">
        <v>42940</v>
      </c>
      <c r="E23834">
        <v>50</v>
      </c>
      <c r="F23834">
        <v>108.056</v>
      </c>
      <c r="G23834">
        <v>83.12</v>
      </c>
      <c r="H23834" s="3">
        <v>42940.22</v>
      </c>
    </row>
    <row r="23835" spans="1:8" x14ac:dyDescent="0.3">
      <c r="A23835" t="s">
        <v>129</v>
      </c>
      <c r="B23835">
        <v>7</v>
      </c>
      <c r="C23835">
        <v>44</v>
      </c>
      <c r="D23835" s="2">
        <v>42940</v>
      </c>
      <c r="E23835">
        <v>23</v>
      </c>
      <c r="F23835">
        <v>8.0202999999999989</v>
      </c>
      <c r="G23835">
        <v>5.77</v>
      </c>
      <c r="H23835" s="3">
        <v>42940.23</v>
      </c>
    </row>
    <row r="23836" spans="1:8" x14ac:dyDescent="0.3">
      <c r="A23836" t="s">
        <v>126</v>
      </c>
      <c r="B23836">
        <v>1</v>
      </c>
      <c r="C23836">
        <v>44</v>
      </c>
      <c r="D23836" s="2">
        <v>42940</v>
      </c>
      <c r="E23836">
        <v>6</v>
      </c>
      <c r="F23836">
        <v>80.638199999999998</v>
      </c>
      <c r="G23836">
        <v>58.86</v>
      </c>
      <c r="H23836" s="3">
        <v>42940.23</v>
      </c>
    </row>
    <row r="23837" spans="1:8" x14ac:dyDescent="0.3">
      <c r="A23837" t="s">
        <v>79</v>
      </c>
      <c r="B23837">
        <v>4</v>
      </c>
      <c r="C23837">
        <v>41</v>
      </c>
      <c r="D23837" s="2">
        <v>42940</v>
      </c>
      <c r="E23837">
        <v>39</v>
      </c>
      <c r="F23837">
        <v>62.937000000000005</v>
      </c>
      <c r="G23837">
        <v>49.95</v>
      </c>
      <c r="H23837" s="3">
        <v>42940.23</v>
      </c>
    </row>
    <row r="23838" spans="1:8" x14ac:dyDescent="0.3">
      <c r="A23838" t="s">
        <v>186</v>
      </c>
      <c r="B23838">
        <v>1</v>
      </c>
      <c r="C23838">
        <v>1</v>
      </c>
      <c r="D23838" s="2">
        <v>42940</v>
      </c>
      <c r="E23838">
        <v>13</v>
      </c>
      <c r="F23838">
        <v>49.777200000000001</v>
      </c>
      <c r="G23838">
        <v>37.71</v>
      </c>
      <c r="H23838" s="3">
        <v>42940.24</v>
      </c>
    </row>
    <row r="23839" spans="1:8" x14ac:dyDescent="0.3">
      <c r="A23839" t="s">
        <v>99</v>
      </c>
      <c r="B23839">
        <v>15</v>
      </c>
      <c r="C23839">
        <v>3</v>
      </c>
      <c r="D23839" s="2">
        <v>42940</v>
      </c>
      <c r="E23839">
        <v>21</v>
      </c>
      <c r="F23839">
        <v>22.0381</v>
      </c>
      <c r="G23839">
        <v>16.57</v>
      </c>
      <c r="H23839" s="3">
        <v>42940.26</v>
      </c>
    </row>
    <row r="23840" spans="1:8" x14ac:dyDescent="0.3">
      <c r="A23840" t="s">
        <v>52</v>
      </c>
      <c r="B23840">
        <v>10</v>
      </c>
      <c r="C23840">
        <v>2</v>
      </c>
      <c r="D23840" s="2">
        <v>42940</v>
      </c>
      <c r="E23840">
        <v>45</v>
      </c>
      <c r="F23840">
        <v>21.037500000000001</v>
      </c>
      <c r="G23840">
        <v>16.829999999999998</v>
      </c>
      <c r="H23840" s="3">
        <v>42940.27</v>
      </c>
    </row>
    <row r="23841" spans="1:8" x14ac:dyDescent="0.3">
      <c r="A23841" t="s">
        <v>12</v>
      </c>
      <c r="B23841">
        <v>3</v>
      </c>
      <c r="C23841">
        <v>1</v>
      </c>
      <c r="D23841" s="2">
        <v>42940</v>
      </c>
      <c r="E23841">
        <v>41</v>
      </c>
      <c r="F23841">
        <v>107.22480000000002</v>
      </c>
      <c r="G23841">
        <v>83.12</v>
      </c>
      <c r="H23841" s="3">
        <v>42940.32</v>
      </c>
    </row>
    <row r="23842" spans="1:8" x14ac:dyDescent="0.3">
      <c r="A23842" t="s">
        <v>179</v>
      </c>
      <c r="B23842">
        <v>1</v>
      </c>
      <c r="C23842">
        <v>41</v>
      </c>
      <c r="D23842" s="2">
        <v>42940</v>
      </c>
      <c r="E23842">
        <v>11</v>
      </c>
      <c r="F23842">
        <v>17.942799999999998</v>
      </c>
      <c r="G23842">
        <v>14.47</v>
      </c>
      <c r="H23842" s="3">
        <v>42940.33</v>
      </c>
    </row>
    <row r="23843" spans="1:8" x14ac:dyDescent="0.3">
      <c r="A23843" t="s">
        <v>115</v>
      </c>
      <c r="B23843">
        <v>1</v>
      </c>
      <c r="C23843">
        <v>42</v>
      </c>
      <c r="D23843" s="2">
        <v>42940</v>
      </c>
      <c r="E23843">
        <v>23</v>
      </c>
      <c r="F23843">
        <v>77.259600000000006</v>
      </c>
      <c r="G23843">
        <v>58.53</v>
      </c>
      <c r="H23843" s="3">
        <v>42940.33</v>
      </c>
    </row>
    <row r="23844" spans="1:8" x14ac:dyDescent="0.3">
      <c r="A23844" t="s">
        <v>98</v>
      </c>
      <c r="B23844">
        <v>15</v>
      </c>
      <c r="C23844">
        <v>1</v>
      </c>
      <c r="D23844" s="2">
        <v>42940</v>
      </c>
      <c r="E23844">
        <v>15</v>
      </c>
      <c r="F23844">
        <v>7.1295999999999999</v>
      </c>
      <c r="G23844">
        <v>5.57</v>
      </c>
      <c r="H23844" s="3">
        <v>42940.34</v>
      </c>
    </row>
    <row r="23845" spans="1:8" x14ac:dyDescent="0.3">
      <c r="A23845" t="s">
        <v>12</v>
      </c>
      <c r="B23845">
        <v>10</v>
      </c>
      <c r="C23845">
        <v>3</v>
      </c>
      <c r="D23845" s="2">
        <v>42940</v>
      </c>
      <c r="E23845">
        <v>24</v>
      </c>
      <c r="F23845">
        <v>103.06880000000001</v>
      </c>
      <c r="G23845">
        <v>83.12</v>
      </c>
      <c r="H23845" s="3">
        <v>42940.34</v>
      </c>
    </row>
    <row r="23846" spans="1:8" x14ac:dyDescent="0.3">
      <c r="A23846" t="s">
        <v>163</v>
      </c>
      <c r="B23846">
        <v>11</v>
      </c>
      <c r="C23846">
        <v>41</v>
      </c>
      <c r="D23846" s="2">
        <v>42940</v>
      </c>
      <c r="E23846">
        <v>41</v>
      </c>
      <c r="F23846">
        <v>7.6579999999999995</v>
      </c>
      <c r="G23846">
        <v>5.47</v>
      </c>
      <c r="H23846" s="3">
        <v>42940.36</v>
      </c>
    </row>
    <row r="23847" spans="1:8" x14ac:dyDescent="0.3">
      <c r="A23847" t="s">
        <v>29</v>
      </c>
      <c r="B23847">
        <v>1</v>
      </c>
      <c r="C23847">
        <v>41</v>
      </c>
      <c r="D23847" s="2">
        <v>42940</v>
      </c>
      <c r="E23847">
        <v>14</v>
      </c>
      <c r="F23847">
        <v>9.0159000000000002</v>
      </c>
      <c r="G23847">
        <v>7.33</v>
      </c>
      <c r="H23847" s="3">
        <v>42940.36</v>
      </c>
    </row>
    <row r="23848" spans="1:8" x14ac:dyDescent="0.3">
      <c r="A23848" t="s">
        <v>28</v>
      </c>
      <c r="B23848">
        <v>1</v>
      </c>
      <c r="C23848">
        <v>44</v>
      </c>
      <c r="D23848" s="2">
        <v>42940</v>
      </c>
      <c r="E23848">
        <v>44</v>
      </c>
      <c r="F23848">
        <v>43.56450000000001</v>
      </c>
      <c r="G23848">
        <v>32.270000000000003</v>
      </c>
      <c r="H23848" s="3">
        <v>42940.36</v>
      </c>
    </row>
    <row r="23849" spans="1:8" x14ac:dyDescent="0.3">
      <c r="A23849" t="s">
        <v>82</v>
      </c>
      <c r="B23849">
        <v>1</v>
      </c>
      <c r="C23849">
        <v>44</v>
      </c>
      <c r="D23849" s="2">
        <v>42940</v>
      </c>
      <c r="E23849">
        <v>28</v>
      </c>
      <c r="F23849">
        <v>49.023000000000003</v>
      </c>
      <c r="G23849">
        <v>37.71</v>
      </c>
      <c r="H23849" s="3">
        <v>42940.37</v>
      </c>
    </row>
    <row r="23850" spans="1:8" x14ac:dyDescent="0.3">
      <c r="A23850" t="s">
        <v>12</v>
      </c>
      <c r="B23850">
        <v>1</v>
      </c>
      <c r="C23850">
        <v>1</v>
      </c>
      <c r="D23850" s="2">
        <v>42940</v>
      </c>
      <c r="E23850">
        <v>9</v>
      </c>
      <c r="F23850">
        <v>100.57520000000001</v>
      </c>
      <c r="G23850">
        <v>83.12</v>
      </c>
      <c r="H23850" s="3">
        <v>42940.39</v>
      </c>
    </row>
    <row r="23851" spans="1:8" x14ac:dyDescent="0.3">
      <c r="A23851" t="s">
        <v>2</v>
      </c>
      <c r="B23851">
        <v>15</v>
      </c>
      <c r="C23851">
        <v>45</v>
      </c>
      <c r="D23851" s="2">
        <v>42940</v>
      </c>
      <c r="E23851">
        <v>39</v>
      </c>
      <c r="F23851">
        <v>90.572999999999993</v>
      </c>
      <c r="G23851">
        <v>68.099999999999994</v>
      </c>
      <c r="H23851" s="3">
        <v>42940.4</v>
      </c>
    </row>
    <row r="23852" spans="1:8" x14ac:dyDescent="0.3">
      <c r="A23852" t="s">
        <v>135</v>
      </c>
      <c r="B23852">
        <v>1</v>
      </c>
      <c r="C23852">
        <v>42</v>
      </c>
      <c r="D23852" s="2">
        <v>42940</v>
      </c>
      <c r="E23852">
        <v>19</v>
      </c>
      <c r="F23852">
        <v>2.9874999999999998</v>
      </c>
      <c r="G23852">
        <v>2.39</v>
      </c>
      <c r="H23852" s="3">
        <v>42940.41</v>
      </c>
    </row>
    <row r="23853" spans="1:8" x14ac:dyDescent="0.3">
      <c r="A23853" t="s">
        <v>163</v>
      </c>
      <c r="B23853">
        <v>10</v>
      </c>
      <c r="C23853">
        <v>1</v>
      </c>
      <c r="D23853" s="2">
        <v>42940</v>
      </c>
      <c r="E23853">
        <v>32</v>
      </c>
      <c r="F23853">
        <v>6.6733999999999991</v>
      </c>
      <c r="G23853">
        <v>5.47</v>
      </c>
      <c r="H23853" s="3">
        <v>42940.41</v>
      </c>
    </row>
    <row r="23854" spans="1:8" x14ac:dyDescent="0.3">
      <c r="A23854" t="s">
        <v>44</v>
      </c>
      <c r="B23854">
        <v>1</v>
      </c>
      <c r="C23854">
        <v>41</v>
      </c>
      <c r="D23854" s="2">
        <v>42940</v>
      </c>
      <c r="E23854">
        <v>6</v>
      </c>
      <c r="F23854">
        <v>29.9375</v>
      </c>
      <c r="G23854">
        <v>23.95</v>
      </c>
      <c r="H23854" s="3">
        <v>42940.42</v>
      </c>
    </row>
    <row r="23855" spans="1:8" x14ac:dyDescent="0.3">
      <c r="A23855" t="s">
        <v>142</v>
      </c>
      <c r="B23855">
        <v>1</v>
      </c>
      <c r="C23855">
        <v>3</v>
      </c>
      <c r="D23855" s="2">
        <v>42940</v>
      </c>
      <c r="E23855">
        <v>36</v>
      </c>
      <c r="F23855">
        <v>62.335000000000001</v>
      </c>
      <c r="G23855">
        <v>47.95</v>
      </c>
      <c r="H23855" s="3">
        <v>42940.43</v>
      </c>
    </row>
    <row r="23856" spans="1:8" x14ac:dyDescent="0.3">
      <c r="A23856" t="s">
        <v>17</v>
      </c>
      <c r="B23856">
        <v>10</v>
      </c>
      <c r="C23856">
        <v>42</v>
      </c>
      <c r="D23856" s="2">
        <v>42940</v>
      </c>
      <c r="E23856">
        <v>25</v>
      </c>
      <c r="F23856">
        <v>11.032</v>
      </c>
      <c r="G23856">
        <v>7.88</v>
      </c>
      <c r="H23856" s="3">
        <v>42940.45</v>
      </c>
    </row>
    <row r="23857" spans="1:8" x14ac:dyDescent="0.3">
      <c r="A23857" t="s">
        <v>12</v>
      </c>
      <c r="B23857">
        <v>10</v>
      </c>
      <c r="C23857">
        <v>43</v>
      </c>
      <c r="D23857" s="2">
        <v>42940</v>
      </c>
      <c r="E23857">
        <v>49</v>
      </c>
      <c r="F23857">
        <v>114.70560000000002</v>
      </c>
      <c r="G23857">
        <v>83.12</v>
      </c>
      <c r="H23857" s="3">
        <v>42940.45</v>
      </c>
    </row>
    <row r="23858" spans="1:8" x14ac:dyDescent="0.3">
      <c r="A23858" t="s">
        <v>187</v>
      </c>
      <c r="B23858">
        <v>3</v>
      </c>
      <c r="C23858">
        <v>44</v>
      </c>
      <c r="D23858" s="2">
        <v>42940</v>
      </c>
      <c r="E23858">
        <v>26</v>
      </c>
      <c r="F23858">
        <v>10.9</v>
      </c>
      <c r="G23858">
        <v>8.7200000000000006</v>
      </c>
      <c r="H23858" s="3">
        <v>42940.480000000003</v>
      </c>
    </row>
    <row r="23859" spans="1:8" x14ac:dyDescent="0.3">
      <c r="A23859" t="s">
        <v>12</v>
      </c>
      <c r="B23859">
        <v>10</v>
      </c>
      <c r="C23859">
        <v>44</v>
      </c>
      <c r="D23859" s="2">
        <v>42940</v>
      </c>
      <c r="E23859">
        <v>21</v>
      </c>
      <c r="F23859">
        <v>106.39360000000001</v>
      </c>
      <c r="G23859">
        <v>83.12</v>
      </c>
      <c r="H23859" s="3">
        <v>42940.49</v>
      </c>
    </row>
    <row r="23860" spans="1:8" x14ac:dyDescent="0.3">
      <c r="A23860" t="s">
        <v>5</v>
      </c>
      <c r="B23860">
        <v>4</v>
      </c>
      <c r="C23860">
        <v>44</v>
      </c>
      <c r="D23860" s="2">
        <v>42940</v>
      </c>
      <c r="E23860">
        <v>45</v>
      </c>
      <c r="F23860">
        <v>31.414999999999999</v>
      </c>
      <c r="G23860">
        <v>25.75</v>
      </c>
      <c r="H23860" s="3">
        <v>42940.5</v>
      </c>
    </row>
    <row r="23861" spans="1:8" x14ac:dyDescent="0.3">
      <c r="A23861" t="s">
        <v>178</v>
      </c>
      <c r="B23861">
        <v>2</v>
      </c>
      <c r="C23861">
        <v>2</v>
      </c>
      <c r="D23861" s="2">
        <v>42940</v>
      </c>
      <c r="E23861">
        <v>4</v>
      </c>
      <c r="F23861">
        <v>32.8416</v>
      </c>
      <c r="G23861">
        <v>24.88</v>
      </c>
      <c r="H23861" s="3">
        <v>42940.51</v>
      </c>
    </row>
    <row r="23862" spans="1:8" x14ac:dyDescent="0.3">
      <c r="A23862" t="s">
        <v>29</v>
      </c>
      <c r="B23862">
        <v>1</v>
      </c>
      <c r="C23862">
        <v>1</v>
      </c>
      <c r="D23862" s="2">
        <v>42940</v>
      </c>
      <c r="E23862">
        <v>41</v>
      </c>
      <c r="F23862">
        <v>9.8222000000000005</v>
      </c>
      <c r="G23862">
        <v>7.33</v>
      </c>
      <c r="H23862" s="3">
        <v>42940.52</v>
      </c>
    </row>
    <row r="23863" spans="1:8" x14ac:dyDescent="0.3">
      <c r="A23863" t="s">
        <v>156</v>
      </c>
      <c r="B23863">
        <v>1</v>
      </c>
      <c r="C23863">
        <v>45</v>
      </c>
      <c r="D23863" s="2">
        <v>42940</v>
      </c>
      <c r="E23863">
        <v>22</v>
      </c>
      <c r="F23863">
        <v>2.8031999999999999</v>
      </c>
      <c r="G23863">
        <v>2.19</v>
      </c>
      <c r="H23863" s="3">
        <v>42940.52</v>
      </c>
    </row>
    <row r="23864" spans="1:8" x14ac:dyDescent="0.3">
      <c r="A23864" t="s">
        <v>29</v>
      </c>
      <c r="B23864">
        <v>1</v>
      </c>
      <c r="C23864">
        <v>45</v>
      </c>
      <c r="D23864" s="2">
        <v>42940</v>
      </c>
      <c r="E23864">
        <v>41</v>
      </c>
      <c r="F23864">
        <v>9.309099999999999</v>
      </c>
      <c r="G23864">
        <v>7.33</v>
      </c>
      <c r="H23864" s="3">
        <v>42940.53</v>
      </c>
    </row>
    <row r="23865" spans="1:8" x14ac:dyDescent="0.3">
      <c r="A23865" t="s">
        <v>5</v>
      </c>
      <c r="B23865">
        <v>10</v>
      </c>
      <c r="C23865">
        <v>1</v>
      </c>
      <c r="D23865" s="2">
        <v>42940</v>
      </c>
      <c r="E23865">
        <v>2</v>
      </c>
      <c r="F23865">
        <v>34.505000000000003</v>
      </c>
      <c r="G23865">
        <v>25.75</v>
      </c>
      <c r="H23865" s="3">
        <v>42940.54</v>
      </c>
    </row>
    <row r="23866" spans="1:8" x14ac:dyDescent="0.3">
      <c r="A23866" t="s">
        <v>118</v>
      </c>
      <c r="B23866">
        <v>10</v>
      </c>
      <c r="C23866">
        <v>1</v>
      </c>
      <c r="D23866" s="2">
        <v>42940</v>
      </c>
      <c r="E23866">
        <v>32</v>
      </c>
      <c r="F23866">
        <v>4.6017999999999999</v>
      </c>
      <c r="G23866">
        <v>3.46</v>
      </c>
      <c r="H23866" s="3">
        <v>42940.54</v>
      </c>
    </row>
    <row r="23867" spans="1:8" x14ac:dyDescent="0.3">
      <c r="A23867" t="s">
        <v>29</v>
      </c>
      <c r="B23867">
        <v>1</v>
      </c>
      <c r="C23867">
        <v>45</v>
      </c>
      <c r="D23867" s="2">
        <v>42940</v>
      </c>
      <c r="E23867">
        <v>50</v>
      </c>
      <c r="F23867">
        <v>9.0891999999999999</v>
      </c>
      <c r="G23867">
        <v>7.33</v>
      </c>
      <c r="H23867" s="3">
        <v>42940.56</v>
      </c>
    </row>
    <row r="23868" spans="1:8" x14ac:dyDescent="0.3">
      <c r="A23868" t="s">
        <v>11</v>
      </c>
      <c r="B23868">
        <v>3</v>
      </c>
      <c r="C23868">
        <v>1</v>
      </c>
      <c r="D23868" s="2">
        <v>42940</v>
      </c>
      <c r="E23868">
        <v>44</v>
      </c>
      <c r="F23868">
        <v>44.522999999999996</v>
      </c>
      <c r="G23868">
        <v>32.979999999999997</v>
      </c>
      <c r="H23868" s="3">
        <v>42940.57</v>
      </c>
    </row>
    <row r="23869" spans="1:8" x14ac:dyDescent="0.3">
      <c r="A23869" t="s">
        <v>121</v>
      </c>
      <c r="B23869">
        <v>3</v>
      </c>
      <c r="C23869">
        <v>1</v>
      </c>
      <c r="D23869" s="2">
        <v>42940</v>
      </c>
      <c r="E23869">
        <v>2</v>
      </c>
      <c r="F23869">
        <v>33.0578</v>
      </c>
      <c r="G23869">
        <v>24.67</v>
      </c>
      <c r="H23869" s="3">
        <v>42940.58</v>
      </c>
    </row>
    <row r="23870" spans="1:8" x14ac:dyDescent="0.3">
      <c r="A23870" t="s">
        <v>367</v>
      </c>
      <c r="B23870">
        <v>10</v>
      </c>
      <c r="C23870">
        <v>44</v>
      </c>
      <c r="D23870" s="2">
        <v>42940</v>
      </c>
      <c r="E23870">
        <v>11</v>
      </c>
      <c r="F23870">
        <v>5.8724999999999996</v>
      </c>
      <c r="G23870">
        <v>4.3499999999999996</v>
      </c>
      <c r="H23870" s="3">
        <v>42940.59</v>
      </c>
    </row>
    <row r="23871" spans="1:8" x14ac:dyDescent="0.3">
      <c r="A23871" t="s">
        <v>155</v>
      </c>
      <c r="B23871">
        <v>1</v>
      </c>
      <c r="C23871">
        <v>41</v>
      </c>
      <c r="D23871" s="2">
        <v>42940</v>
      </c>
      <c r="E23871">
        <v>28</v>
      </c>
      <c r="F23871">
        <v>12.075800000000001</v>
      </c>
      <c r="G23871">
        <v>9.98</v>
      </c>
      <c r="H23871" s="3">
        <v>42940.59</v>
      </c>
    </row>
    <row r="23872" spans="1:8" x14ac:dyDescent="0.3">
      <c r="A23872" t="s">
        <v>12</v>
      </c>
      <c r="B23872">
        <v>10</v>
      </c>
      <c r="C23872">
        <v>41</v>
      </c>
      <c r="D23872" s="2">
        <v>42940</v>
      </c>
      <c r="E23872">
        <v>35</v>
      </c>
      <c r="F23872">
        <v>109.7184</v>
      </c>
      <c r="G23872">
        <v>83.12</v>
      </c>
      <c r="H23872" s="3">
        <v>42940.6</v>
      </c>
    </row>
    <row r="23873" spans="1:8" x14ac:dyDescent="0.3">
      <c r="A23873" t="s">
        <v>133</v>
      </c>
      <c r="B23873">
        <v>1</v>
      </c>
      <c r="C23873">
        <v>2</v>
      </c>
      <c r="D23873" s="2">
        <v>42940</v>
      </c>
      <c r="E23873">
        <v>7</v>
      </c>
      <c r="F23873">
        <v>30.650400000000005</v>
      </c>
      <c r="G23873">
        <v>23.76</v>
      </c>
      <c r="H23873" s="3">
        <v>42940.62</v>
      </c>
    </row>
    <row r="23874" spans="1:8" x14ac:dyDescent="0.3">
      <c r="A23874" t="s">
        <v>11</v>
      </c>
      <c r="B23874">
        <v>8</v>
      </c>
      <c r="C23874">
        <v>1</v>
      </c>
      <c r="D23874" s="2">
        <v>42940</v>
      </c>
      <c r="E23874">
        <v>19</v>
      </c>
      <c r="F23874">
        <v>44.522999999999996</v>
      </c>
      <c r="G23874">
        <v>32.979999999999997</v>
      </c>
      <c r="H23874" s="3">
        <v>42940.63</v>
      </c>
    </row>
    <row r="23875" spans="1:8" x14ac:dyDescent="0.3">
      <c r="A23875" t="s">
        <v>81</v>
      </c>
      <c r="B23875">
        <v>6</v>
      </c>
      <c r="C23875">
        <v>41</v>
      </c>
      <c r="D23875" s="2">
        <v>42940</v>
      </c>
      <c r="E23875">
        <v>36</v>
      </c>
      <c r="F23875">
        <v>5.9286000000000003</v>
      </c>
      <c r="G23875">
        <v>4.82</v>
      </c>
      <c r="H23875" s="3">
        <v>42940.63</v>
      </c>
    </row>
    <row r="23876" spans="1:8" x14ac:dyDescent="0.3">
      <c r="A23876" t="s">
        <v>136</v>
      </c>
      <c r="B23876">
        <v>1</v>
      </c>
      <c r="C23876">
        <v>45</v>
      </c>
      <c r="D23876" s="2">
        <v>42940</v>
      </c>
      <c r="E23876">
        <v>9</v>
      </c>
      <c r="F23876">
        <v>70.862499999999997</v>
      </c>
      <c r="G23876">
        <v>56.69</v>
      </c>
      <c r="H23876" s="3">
        <v>42940.639999999999</v>
      </c>
    </row>
    <row r="23877" spans="1:8" x14ac:dyDescent="0.3">
      <c r="A23877" t="s">
        <v>29</v>
      </c>
      <c r="B23877">
        <v>2</v>
      </c>
      <c r="C23877">
        <v>44</v>
      </c>
      <c r="D23877" s="2">
        <v>42940</v>
      </c>
      <c r="E23877">
        <v>40</v>
      </c>
      <c r="F23877">
        <v>10.188700000000001</v>
      </c>
      <c r="G23877">
        <v>7.33</v>
      </c>
      <c r="H23877" s="3">
        <v>42940.65</v>
      </c>
    </row>
    <row r="23878" spans="1:8" x14ac:dyDescent="0.3">
      <c r="A23878" t="s">
        <v>7</v>
      </c>
      <c r="B23878">
        <v>1</v>
      </c>
      <c r="C23878">
        <v>2</v>
      </c>
      <c r="D23878" s="2">
        <v>42940</v>
      </c>
      <c r="E23878">
        <v>45</v>
      </c>
      <c r="F23878">
        <v>194.71119999999999</v>
      </c>
      <c r="G23878">
        <v>143.16999999999999</v>
      </c>
      <c r="H23878" s="3">
        <v>42940.66</v>
      </c>
    </row>
    <row r="23879" spans="1:8" x14ac:dyDescent="0.3">
      <c r="A23879" t="s">
        <v>179</v>
      </c>
      <c r="B23879">
        <v>8</v>
      </c>
      <c r="C23879">
        <v>45</v>
      </c>
      <c r="D23879" s="2">
        <v>42940</v>
      </c>
      <c r="E23879">
        <v>33</v>
      </c>
      <c r="F23879">
        <v>18.9557</v>
      </c>
      <c r="G23879">
        <v>14.47</v>
      </c>
      <c r="H23879" s="3">
        <v>42940.66</v>
      </c>
    </row>
    <row r="23880" spans="1:8" x14ac:dyDescent="0.3">
      <c r="A23880" t="s">
        <v>52</v>
      </c>
      <c r="B23880">
        <v>1</v>
      </c>
      <c r="C23880">
        <v>43</v>
      </c>
      <c r="D23880" s="2">
        <v>42940</v>
      </c>
      <c r="E23880">
        <v>19</v>
      </c>
      <c r="F23880">
        <v>21.2058</v>
      </c>
      <c r="G23880">
        <v>16.829999999999998</v>
      </c>
      <c r="H23880" s="3">
        <v>42940.68</v>
      </c>
    </row>
    <row r="23881" spans="1:8" x14ac:dyDescent="0.3">
      <c r="A23881" t="s">
        <v>155</v>
      </c>
      <c r="B23881">
        <v>15</v>
      </c>
      <c r="C23881">
        <v>41</v>
      </c>
      <c r="D23881" s="2">
        <v>42940</v>
      </c>
      <c r="E23881">
        <v>40</v>
      </c>
      <c r="F23881">
        <v>12.075800000000001</v>
      </c>
      <c r="G23881">
        <v>9.98</v>
      </c>
      <c r="H23881" s="3">
        <v>42940.69</v>
      </c>
    </row>
    <row r="23882" spans="1:8" x14ac:dyDescent="0.3">
      <c r="A23882" t="s">
        <v>147</v>
      </c>
      <c r="B23882">
        <v>1</v>
      </c>
      <c r="C23882">
        <v>44</v>
      </c>
      <c r="D23882" s="2">
        <v>42940</v>
      </c>
      <c r="E23882">
        <v>2</v>
      </c>
      <c r="F23882">
        <v>21.183600000000002</v>
      </c>
      <c r="G23882">
        <v>15.24</v>
      </c>
      <c r="H23882" s="3">
        <v>42940.7</v>
      </c>
    </row>
    <row r="23883" spans="1:8" x14ac:dyDescent="0.3">
      <c r="A23883" t="s">
        <v>68</v>
      </c>
      <c r="B23883">
        <v>14</v>
      </c>
      <c r="C23883">
        <v>1</v>
      </c>
      <c r="D23883" s="2">
        <v>42940</v>
      </c>
      <c r="E23883">
        <v>38</v>
      </c>
      <c r="F23883">
        <v>297.98869999999999</v>
      </c>
      <c r="G23883">
        <v>217.51</v>
      </c>
      <c r="H23883" s="3">
        <v>42940.71</v>
      </c>
    </row>
    <row r="23884" spans="1:8" x14ac:dyDescent="0.3">
      <c r="A23884" t="s">
        <v>17</v>
      </c>
      <c r="B23884">
        <v>1</v>
      </c>
      <c r="C23884">
        <v>42</v>
      </c>
      <c r="D23884" s="2">
        <v>42940</v>
      </c>
      <c r="E23884">
        <v>33</v>
      </c>
      <c r="F23884">
        <v>10.953199999999999</v>
      </c>
      <c r="G23884">
        <v>7.88</v>
      </c>
      <c r="H23884" s="3">
        <v>42940.71</v>
      </c>
    </row>
    <row r="23885" spans="1:8" x14ac:dyDescent="0.3">
      <c r="A23885" t="s">
        <v>17</v>
      </c>
      <c r="B23885">
        <v>3</v>
      </c>
      <c r="C23885">
        <v>41</v>
      </c>
      <c r="D23885" s="2">
        <v>42940</v>
      </c>
      <c r="E23885">
        <v>15</v>
      </c>
      <c r="F23885">
        <v>9.6135999999999999</v>
      </c>
      <c r="G23885">
        <v>7.88</v>
      </c>
      <c r="H23885" s="3">
        <v>42940.75</v>
      </c>
    </row>
    <row r="23886" spans="1:8" x14ac:dyDescent="0.3">
      <c r="A23886" t="s">
        <v>135</v>
      </c>
      <c r="B23886">
        <v>8</v>
      </c>
      <c r="C23886">
        <v>41</v>
      </c>
      <c r="D23886" s="2">
        <v>42940</v>
      </c>
      <c r="E23886">
        <v>34</v>
      </c>
      <c r="F23886">
        <v>2.9636</v>
      </c>
      <c r="G23886">
        <v>2.39</v>
      </c>
      <c r="H23886" s="3">
        <v>42940.76</v>
      </c>
    </row>
    <row r="23887" spans="1:8" x14ac:dyDescent="0.3">
      <c r="A23887" t="s">
        <v>29</v>
      </c>
      <c r="B23887">
        <v>1</v>
      </c>
      <c r="C23887">
        <v>1</v>
      </c>
      <c r="D23887" s="2">
        <v>42940</v>
      </c>
      <c r="E23887">
        <v>27</v>
      </c>
      <c r="F23887">
        <v>9.8222000000000005</v>
      </c>
      <c r="G23887">
        <v>7.33</v>
      </c>
      <c r="H23887" s="3">
        <v>42940.77</v>
      </c>
    </row>
    <row r="23888" spans="1:8" x14ac:dyDescent="0.3">
      <c r="A23888" t="s">
        <v>189</v>
      </c>
      <c r="B23888">
        <v>15</v>
      </c>
      <c r="C23888">
        <v>1</v>
      </c>
      <c r="D23888" s="2">
        <v>42940</v>
      </c>
      <c r="E23888">
        <v>22</v>
      </c>
      <c r="F23888">
        <v>103.5583</v>
      </c>
      <c r="G23888">
        <v>75.59</v>
      </c>
      <c r="H23888" s="3">
        <v>42940.78</v>
      </c>
    </row>
    <row r="23889" spans="1:8" x14ac:dyDescent="0.3">
      <c r="A23889" t="s">
        <v>52</v>
      </c>
      <c r="B23889">
        <v>11</v>
      </c>
      <c r="C23889">
        <v>1</v>
      </c>
      <c r="D23889" s="2">
        <v>42940</v>
      </c>
      <c r="E23889">
        <v>37</v>
      </c>
      <c r="F23889">
        <v>23.057099999999995</v>
      </c>
      <c r="G23889">
        <v>16.829999999999998</v>
      </c>
      <c r="H23889" s="3">
        <v>42940.78</v>
      </c>
    </row>
    <row r="23890" spans="1:8" x14ac:dyDescent="0.3">
      <c r="A23890" t="s">
        <v>56</v>
      </c>
      <c r="B23890">
        <v>1</v>
      </c>
      <c r="C23890">
        <v>44</v>
      </c>
      <c r="D23890" s="2">
        <v>42940</v>
      </c>
      <c r="E23890">
        <v>31</v>
      </c>
      <c r="F23890">
        <v>14.646199999999999</v>
      </c>
      <c r="G23890">
        <v>10.93</v>
      </c>
      <c r="H23890" s="3">
        <v>42940.78</v>
      </c>
    </row>
    <row r="23891" spans="1:8" x14ac:dyDescent="0.3">
      <c r="A23891" t="s">
        <v>11</v>
      </c>
      <c r="B23891">
        <v>10</v>
      </c>
      <c r="C23891">
        <v>43</v>
      </c>
      <c r="D23891" s="2">
        <v>42940</v>
      </c>
      <c r="E23891">
        <v>45</v>
      </c>
      <c r="F23891">
        <v>46.171999999999997</v>
      </c>
      <c r="G23891">
        <v>32.979999999999997</v>
      </c>
      <c r="H23891" s="3">
        <v>42940.79</v>
      </c>
    </row>
    <row r="23892" spans="1:8" x14ac:dyDescent="0.3">
      <c r="A23892" t="s">
        <v>150</v>
      </c>
      <c r="B23892">
        <v>3</v>
      </c>
      <c r="C23892">
        <v>44</v>
      </c>
      <c r="D23892" s="2">
        <v>42940</v>
      </c>
      <c r="E23892">
        <v>5</v>
      </c>
      <c r="F23892">
        <v>2.7738</v>
      </c>
      <c r="G23892">
        <v>2.0699999999999998</v>
      </c>
      <c r="H23892" s="3">
        <v>42940.79</v>
      </c>
    </row>
    <row r="23893" spans="1:8" x14ac:dyDescent="0.3">
      <c r="A23893" t="s">
        <v>76</v>
      </c>
      <c r="B23893">
        <v>10</v>
      </c>
      <c r="C23893">
        <v>1</v>
      </c>
      <c r="D23893" s="2">
        <v>42940</v>
      </c>
      <c r="E23893">
        <v>20</v>
      </c>
      <c r="F23893">
        <v>123.2315</v>
      </c>
      <c r="G23893">
        <v>89.95</v>
      </c>
      <c r="H23893" s="3">
        <v>42940.79</v>
      </c>
    </row>
    <row r="23894" spans="1:8" x14ac:dyDescent="0.3">
      <c r="A23894" t="s">
        <v>173</v>
      </c>
      <c r="B23894">
        <v>3</v>
      </c>
      <c r="C23894">
        <v>44</v>
      </c>
      <c r="D23894" s="2">
        <v>42940</v>
      </c>
      <c r="E23894">
        <v>27</v>
      </c>
      <c r="F23894">
        <v>109.94830000000002</v>
      </c>
      <c r="G23894">
        <v>83.93</v>
      </c>
      <c r="H23894" s="3">
        <v>42940.79</v>
      </c>
    </row>
    <row r="23895" spans="1:8" x14ac:dyDescent="0.3">
      <c r="A23895" t="s">
        <v>130</v>
      </c>
      <c r="B23895">
        <v>3</v>
      </c>
      <c r="C23895">
        <v>1</v>
      </c>
      <c r="D23895" s="2">
        <v>42940</v>
      </c>
      <c r="E23895">
        <v>33</v>
      </c>
      <c r="F23895">
        <v>5.6372999999999998</v>
      </c>
      <c r="G23895">
        <v>4.37</v>
      </c>
      <c r="H23895" s="3">
        <v>42940.800000000003</v>
      </c>
    </row>
    <row r="23896" spans="1:8" x14ac:dyDescent="0.3">
      <c r="A23896" t="s">
        <v>163</v>
      </c>
      <c r="B23896">
        <v>2</v>
      </c>
      <c r="C23896">
        <v>2</v>
      </c>
      <c r="D23896" s="2">
        <v>42940</v>
      </c>
      <c r="E23896">
        <v>40</v>
      </c>
      <c r="F23896">
        <v>7.3298000000000005</v>
      </c>
      <c r="G23896">
        <v>5.47</v>
      </c>
      <c r="H23896" s="3">
        <v>42940.800000000003</v>
      </c>
    </row>
    <row r="23897" spans="1:8" x14ac:dyDescent="0.3">
      <c r="A23897" t="s">
        <v>29</v>
      </c>
      <c r="B23897">
        <v>2</v>
      </c>
      <c r="C23897">
        <v>2</v>
      </c>
      <c r="D23897" s="2">
        <v>42940</v>
      </c>
      <c r="E23897">
        <v>48</v>
      </c>
      <c r="F23897">
        <v>10.188700000000001</v>
      </c>
      <c r="G23897">
        <v>7.33</v>
      </c>
      <c r="H23897" s="3">
        <v>42940.81</v>
      </c>
    </row>
    <row r="23898" spans="1:8" x14ac:dyDescent="0.3">
      <c r="A23898" t="s">
        <v>156</v>
      </c>
      <c r="B23898">
        <v>13</v>
      </c>
      <c r="C23898">
        <v>1</v>
      </c>
      <c r="D23898" s="2">
        <v>42940</v>
      </c>
      <c r="E23898">
        <v>2</v>
      </c>
      <c r="F23898">
        <v>3.0221999999999998</v>
      </c>
      <c r="G23898">
        <v>2.19</v>
      </c>
      <c r="H23898" s="3">
        <v>42940.82</v>
      </c>
    </row>
    <row r="23899" spans="1:8" x14ac:dyDescent="0.3">
      <c r="A23899" t="s">
        <v>12</v>
      </c>
      <c r="B23899">
        <v>9</v>
      </c>
      <c r="C23899">
        <v>1</v>
      </c>
      <c r="D23899" s="2">
        <v>42940</v>
      </c>
      <c r="E23899">
        <v>17</v>
      </c>
      <c r="F23899">
        <v>101.40640000000002</v>
      </c>
      <c r="G23899">
        <v>83.12</v>
      </c>
      <c r="H23899" s="3">
        <v>42940.83</v>
      </c>
    </row>
    <row r="23900" spans="1:8" x14ac:dyDescent="0.3">
      <c r="A23900" t="s">
        <v>29</v>
      </c>
      <c r="B23900">
        <v>1</v>
      </c>
      <c r="C23900">
        <v>45</v>
      </c>
      <c r="D23900" s="2">
        <v>42940</v>
      </c>
      <c r="E23900">
        <v>20</v>
      </c>
      <c r="F23900">
        <v>9.5289999999999999</v>
      </c>
      <c r="G23900">
        <v>7.33</v>
      </c>
      <c r="H23900" s="3">
        <v>42940.83</v>
      </c>
    </row>
    <row r="23901" spans="1:8" x14ac:dyDescent="0.3">
      <c r="A23901" t="s">
        <v>178</v>
      </c>
      <c r="B23901">
        <v>2</v>
      </c>
      <c r="C23901">
        <v>1</v>
      </c>
      <c r="D23901" s="2">
        <v>42940</v>
      </c>
      <c r="E23901">
        <v>26</v>
      </c>
      <c r="F23901">
        <v>30.851199999999999</v>
      </c>
      <c r="G23901">
        <v>24.88</v>
      </c>
      <c r="H23901" s="3">
        <v>42940.84</v>
      </c>
    </row>
    <row r="23902" spans="1:8" x14ac:dyDescent="0.3">
      <c r="A23902" t="s">
        <v>184</v>
      </c>
      <c r="B23902">
        <v>5</v>
      </c>
      <c r="C23902">
        <v>41</v>
      </c>
      <c r="D23902" s="2">
        <v>42940</v>
      </c>
      <c r="E23902">
        <v>4</v>
      </c>
      <c r="F23902">
        <v>37.268000000000001</v>
      </c>
      <c r="G23902">
        <v>26.62</v>
      </c>
      <c r="H23902" s="3">
        <v>42940.85</v>
      </c>
    </row>
    <row r="23903" spans="1:8" x14ac:dyDescent="0.3">
      <c r="A23903" t="s">
        <v>12</v>
      </c>
      <c r="B23903">
        <v>3</v>
      </c>
      <c r="C23903">
        <v>43</v>
      </c>
      <c r="D23903" s="2">
        <v>42940</v>
      </c>
      <c r="E23903">
        <v>23</v>
      </c>
      <c r="F23903">
        <v>99.744000000000014</v>
      </c>
      <c r="G23903">
        <v>83.12</v>
      </c>
      <c r="H23903" s="3">
        <v>42940.86</v>
      </c>
    </row>
    <row r="23904" spans="1:8" x14ac:dyDescent="0.3">
      <c r="A23904" t="s">
        <v>108</v>
      </c>
      <c r="B23904">
        <v>1</v>
      </c>
      <c r="C23904">
        <v>44</v>
      </c>
      <c r="D23904" s="2">
        <v>42940</v>
      </c>
      <c r="E23904">
        <v>15</v>
      </c>
      <c r="F23904">
        <v>1.7124999999999999</v>
      </c>
      <c r="G23904">
        <v>1.25</v>
      </c>
      <c r="H23904" s="3">
        <v>42940.86</v>
      </c>
    </row>
    <row r="23905" spans="1:8" x14ac:dyDescent="0.3">
      <c r="A23905" t="s">
        <v>12</v>
      </c>
      <c r="B23905">
        <v>3</v>
      </c>
      <c r="C23905">
        <v>41</v>
      </c>
      <c r="D23905" s="2">
        <v>42940</v>
      </c>
      <c r="E23905">
        <v>32</v>
      </c>
      <c r="F23905">
        <v>100.57520000000001</v>
      </c>
      <c r="G23905">
        <v>83.12</v>
      </c>
      <c r="H23905" s="3">
        <v>42940.86</v>
      </c>
    </row>
    <row r="23906" spans="1:8" x14ac:dyDescent="0.3">
      <c r="A23906" t="s">
        <v>154</v>
      </c>
      <c r="B23906">
        <v>9</v>
      </c>
      <c r="C23906">
        <v>1</v>
      </c>
      <c r="D23906" s="2">
        <v>42940</v>
      </c>
      <c r="E23906">
        <v>16</v>
      </c>
      <c r="F23906">
        <v>126.873</v>
      </c>
      <c r="G23906">
        <v>99.9</v>
      </c>
      <c r="H23906" s="3">
        <v>42940.86</v>
      </c>
    </row>
    <row r="23907" spans="1:8" x14ac:dyDescent="0.3">
      <c r="A23907" t="s">
        <v>75</v>
      </c>
      <c r="B23907">
        <v>1</v>
      </c>
      <c r="C23907">
        <v>1</v>
      </c>
      <c r="D23907" s="2">
        <v>42940</v>
      </c>
      <c r="E23907">
        <v>4</v>
      </c>
      <c r="F23907">
        <v>23.9268</v>
      </c>
      <c r="G23907">
        <v>18.84</v>
      </c>
      <c r="H23907" s="3">
        <v>42940.88</v>
      </c>
    </row>
    <row r="23908" spans="1:8" x14ac:dyDescent="0.3">
      <c r="A23908" t="s">
        <v>29</v>
      </c>
      <c r="B23908">
        <v>10</v>
      </c>
      <c r="C23908">
        <v>45</v>
      </c>
      <c r="D23908" s="2">
        <v>42940</v>
      </c>
      <c r="E23908">
        <v>33</v>
      </c>
      <c r="F23908">
        <v>9.748899999999999</v>
      </c>
      <c r="G23908">
        <v>7.33</v>
      </c>
      <c r="H23908" s="3">
        <v>42940.9</v>
      </c>
    </row>
    <row r="23909" spans="1:8" x14ac:dyDescent="0.3">
      <c r="A23909" t="s">
        <v>29</v>
      </c>
      <c r="B23909">
        <v>2</v>
      </c>
      <c r="C23909">
        <v>1</v>
      </c>
      <c r="D23909" s="2">
        <v>42940</v>
      </c>
      <c r="E23909">
        <v>30</v>
      </c>
      <c r="F23909">
        <v>9.5289999999999999</v>
      </c>
      <c r="G23909">
        <v>7.33</v>
      </c>
      <c r="H23909" s="3">
        <v>42940.91</v>
      </c>
    </row>
    <row r="23910" spans="1:8" x14ac:dyDescent="0.3">
      <c r="A23910" t="s">
        <v>18</v>
      </c>
      <c r="B23910">
        <v>2</v>
      </c>
      <c r="C23910">
        <v>45</v>
      </c>
      <c r="D23910" s="2">
        <v>42940</v>
      </c>
      <c r="E23910">
        <v>29</v>
      </c>
      <c r="F23910">
        <v>873.57150000000013</v>
      </c>
      <c r="G23910">
        <v>647.09</v>
      </c>
      <c r="H23910" s="3">
        <v>42940.93</v>
      </c>
    </row>
    <row r="23911" spans="1:8" x14ac:dyDescent="0.3">
      <c r="A23911" t="s">
        <v>94</v>
      </c>
      <c r="B23911">
        <v>10</v>
      </c>
      <c r="C23911">
        <v>41</v>
      </c>
      <c r="D23911" s="2">
        <v>42940</v>
      </c>
      <c r="E23911">
        <v>14</v>
      </c>
      <c r="F23911">
        <v>70.02</v>
      </c>
      <c r="G23911">
        <v>58.35</v>
      </c>
      <c r="H23911" s="3">
        <v>42940.93</v>
      </c>
    </row>
    <row r="23912" spans="1:8" x14ac:dyDescent="0.3">
      <c r="A23912" t="s">
        <v>29</v>
      </c>
      <c r="B23912">
        <v>10</v>
      </c>
      <c r="C23912">
        <v>42</v>
      </c>
      <c r="D23912" s="2">
        <v>42940</v>
      </c>
      <c r="E23912">
        <v>37</v>
      </c>
      <c r="F23912">
        <v>9.1624999999999996</v>
      </c>
      <c r="G23912">
        <v>7.33</v>
      </c>
      <c r="H23912" s="3">
        <v>42940.93</v>
      </c>
    </row>
    <row r="23913" spans="1:8" x14ac:dyDescent="0.3">
      <c r="A23913" t="s">
        <v>44</v>
      </c>
      <c r="B23913">
        <v>1</v>
      </c>
      <c r="C23913">
        <v>43</v>
      </c>
      <c r="D23913" s="2">
        <v>42940</v>
      </c>
      <c r="E23913">
        <v>29</v>
      </c>
      <c r="F23913">
        <v>33.290499999999994</v>
      </c>
      <c r="G23913">
        <v>23.95</v>
      </c>
      <c r="H23913" s="3">
        <v>42940.93</v>
      </c>
    </row>
    <row r="23914" spans="1:8" x14ac:dyDescent="0.3">
      <c r="A23914" t="s">
        <v>48</v>
      </c>
      <c r="B23914">
        <v>1</v>
      </c>
      <c r="C23914">
        <v>43</v>
      </c>
      <c r="D23914" s="2">
        <v>42940</v>
      </c>
      <c r="E23914">
        <v>6</v>
      </c>
      <c r="F23914">
        <v>43.771499999999996</v>
      </c>
      <c r="G23914">
        <v>31.95</v>
      </c>
      <c r="H23914" s="3">
        <v>42940.97</v>
      </c>
    </row>
    <row r="23915" spans="1:8" x14ac:dyDescent="0.3">
      <c r="A23915" t="s">
        <v>368</v>
      </c>
      <c r="B23915">
        <v>2</v>
      </c>
      <c r="C23915">
        <v>1</v>
      </c>
      <c r="D23915" s="2">
        <v>42940</v>
      </c>
      <c r="E23915">
        <v>20</v>
      </c>
      <c r="F23915">
        <v>52.441600000000001</v>
      </c>
      <c r="G23915">
        <v>38.56</v>
      </c>
      <c r="H23915" s="3">
        <v>42940.97</v>
      </c>
    </row>
    <row r="23916" spans="1:8" x14ac:dyDescent="0.3">
      <c r="A23916" t="s">
        <v>12</v>
      </c>
      <c r="B23916">
        <v>8</v>
      </c>
      <c r="C23916">
        <v>41</v>
      </c>
      <c r="D23916" s="2">
        <v>42940</v>
      </c>
      <c r="E23916">
        <v>32</v>
      </c>
      <c r="F23916">
        <v>112.212</v>
      </c>
      <c r="G23916">
        <v>83.12</v>
      </c>
      <c r="H23916" s="3">
        <v>42940.98</v>
      </c>
    </row>
    <row r="23917" spans="1:8" x14ac:dyDescent="0.3">
      <c r="A23917" t="s">
        <v>159</v>
      </c>
      <c r="B23917">
        <v>1</v>
      </c>
      <c r="C23917">
        <v>1</v>
      </c>
      <c r="D23917" s="2">
        <v>42941</v>
      </c>
      <c r="E23917">
        <v>23</v>
      </c>
      <c r="F23917">
        <v>223.24950000000001</v>
      </c>
      <c r="G23917">
        <v>165.37</v>
      </c>
      <c r="H23917" s="3">
        <v>42941</v>
      </c>
    </row>
    <row r="23918" spans="1:8" x14ac:dyDescent="0.3">
      <c r="A23918" t="s">
        <v>89</v>
      </c>
      <c r="B23918">
        <v>1</v>
      </c>
      <c r="C23918">
        <v>41</v>
      </c>
      <c r="D23918" s="2">
        <v>42940</v>
      </c>
      <c r="E23918">
        <v>7</v>
      </c>
      <c r="F23918">
        <v>41.389499999999998</v>
      </c>
      <c r="G23918">
        <v>33.65</v>
      </c>
      <c r="H23918" s="3">
        <v>42941</v>
      </c>
    </row>
    <row r="23919" spans="1:8" x14ac:dyDescent="0.3">
      <c r="A23919" t="s">
        <v>40</v>
      </c>
      <c r="B23919">
        <v>1</v>
      </c>
      <c r="C23919">
        <v>1</v>
      </c>
      <c r="D23919" s="2">
        <v>42941</v>
      </c>
      <c r="E23919">
        <v>43</v>
      </c>
      <c r="F23919">
        <v>33.112900000000003</v>
      </c>
      <c r="G23919">
        <v>24.17</v>
      </c>
      <c r="H23919" s="3">
        <v>42941</v>
      </c>
    </row>
    <row r="23920" spans="1:8" x14ac:dyDescent="0.3">
      <c r="A23920" t="s">
        <v>5</v>
      </c>
      <c r="B23920">
        <v>1</v>
      </c>
      <c r="C23920">
        <v>41</v>
      </c>
      <c r="D23920" s="2">
        <v>42940</v>
      </c>
      <c r="E23920">
        <v>18</v>
      </c>
      <c r="F23920">
        <v>32.96</v>
      </c>
      <c r="G23920">
        <v>25.75</v>
      </c>
      <c r="H23920" s="3">
        <v>42941</v>
      </c>
    </row>
    <row r="23921" spans="1:8" x14ac:dyDescent="0.3">
      <c r="A23921" t="s">
        <v>43</v>
      </c>
      <c r="B23921">
        <v>7</v>
      </c>
      <c r="C23921">
        <v>1</v>
      </c>
      <c r="D23921" s="2">
        <v>42941</v>
      </c>
      <c r="E23921">
        <v>19</v>
      </c>
      <c r="F23921">
        <v>84.67880000000001</v>
      </c>
      <c r="G23921">
        <v>60.92</v>
      </c>
      <c r="H23921" s="3">
        <v>42941</v>
      </c>
    </row>
    <row r="23922" spans="1:8" x14ac:dyDescent="0.3">
      <c r="A23922" t="s">
        <v>12</v>
      </c>
      <c r="B23922">
        <v>2</v>
      </c>
      <c r="C23922">
        <v>43</v>
      </c>
      <c r="D23922" s="2">
        <v>42941</v>
      </c>
      <c r="E23922">
        <v>40</v>
      </c>
      <c r="F23922">
        <v>102.2376</v>
      </c>
      <c r="G23922">
        <v>83.12</v>
      </c>
      <c r="H23922" s="3">
        <v>42941.02</v>
      </c>
    </row>
    <row r="23923" spans="1:8" x14ac:dyDescent="0.3">
      <c r="A23923" t="s">
        <v>85</v>
      </c>
      <c r="B23923">
        <v>1</v>
      </c>
      <c r="C23923">
        <v>1</v>
      </c>
      <c r="D23923" s="2">
        <v>42941</v>
      </c>
      <c r="E23923">
        <v>35</v>
      </c>
      <c r="F23923">
        <v>84.112499999999997</v>
      </c>
      <c r="G23923">
        <v>67.290000000000006</v>
      </c>
      <c r="H23923" s="3">
        <v>42941.03</v>
      </c>
    </row>
    <row r="23924" spans="1:8" x14ac:dyDescent="0.3">
      <c r="A23924" t="s">
        <v>25</v>
      </c>
      <c r="B23924">
        <v>4</v>
      </c>
      <c r="C23924">
        <v>41</v>
      </c>
      <c r="D23924" s="2">
        <v>42941</v>
      </c>
      <c r="E23924">
        <v>11</v>
      </c>
      <c r="F23924">
        <v>21.2864</v>
      </c>
      <c r="G23924">
        <v>16.63</v>
      </c>
      <c r="H23924" s="3">
        <v>42941.04</v>
      </c>
    </row>
    <row r="23925" spans="1:8" x14ac:dyDescent="0.3">
      <c r="A23925" t="s">
        <v>46</v>
      </c>
      <c r="B23925">
        <v>5</v>
      </c>
      <c r="C23925">
        <v>45</v>
      </c>
      <c r="D23925" s="2">
        <v>42941</v>
      </c>
      <c r="E23925">
        <v>35</v>
      </c>
      <c r="F23925">
        <v>84.163200000000003</v>
      </c>
      <c r="G23925">
        <v>63.76</v>
      </c>
      <c r="H23925" s="3">
        <v>42941.04</v>
      </c>
    </row>
    <row r="23926" spans="1:8" x14ac:dyDescent="0.3">
      <c r="A23926" t="s">
        <v>17</v>
      </c>
      <c r="B23926">
        <v>10</v>
      </c>
      <c r="C23926">
        <v>41</v>
      </c>
      <c r="D23926" s="2">
        <v>42941</v>
      </c>
      <c r="E23926">
        <v>22</v>
      </c>
      <c r="F23926">
        <v>11.032</v>
      </c>
      <c r="G23926">
        <v>7.88</v>
      </c>
      <c r="H23926" s="3">
        <v>42941.05</v>
      </c>
    </row>
    <row r="23927" spans="1:8" x14ac:dyDescent="0.3">
      <c r="A23927" t="s">
        <v>166</v>
      </c>
      <c r="B23927">
        <v>13</v>
      </c>
      <c r="C23927">
        <v>1</v>
      </c>
      <c r="D23927" s="2">
        <v>42941</v>
      </c>
      <c r="E23927">
        <v>27</v>
      </c>
      <c r="F23927">
        <v>4.6920000000000002</v>
      </c>
      <c r="G23927">
        <v>3.45</v>
      </c>
      <c r="H23927" s="3">
        <v>42941.05</v>
      </c>
    </row>
    <row r="23928" spans="1:8" x14ac:dyDescent="0.3">
      <c r="A23928" t="s">
        <v>93</v>
      </c>
      <c r="B23928">
        <v>1</v>
      </c>
      <c r="C23928">
        <v>41</v>
      </c>
      <c r="D23928" s="2">
        <v>42941</v>
      </c>
      <c r="E23928">
        <v>3</v>
      </c>
      <c r="F23928">
        <v>19.466999999999999</v>
      </c>
      <c r="G23928">
        <v>15.45</v>
      </c>
      <c r="H23928" s="3">
        <v>42941.05</v>
      </c>
    </row>
    <row r="23929" spans="1:8" x14ac:dyDescent="0.3">
      <c r="A23929" t="s">
        <v>119</v>
      </c>
      <c r="B23929">
        <v>1</v>
      </c>
      <c r="C23929">
        <v>3</v>
      </c>
      <c r="D23929" s="2">
        <v>42941</v>
      </c>
      <c r="E23929">
        <v>35</v>
      </c>
      <c r="F23929">
        <v>20.79</v>
      </c>
      <c r="G23929">
        <v>15.75</v>
      </c>
      <c r="H23929" s="3">
        <v>42941.06</v>
      </c>
    </row>
    <row r="23930" spans="1:8" x14ac:dyDescent="0.3">
      <c r="A23930" t="s">
        <v>201</v>
      </c>
      <c r="B23930">
        <v>10</v>
      </c>
      <c r="C23930">
        <v>1</v>
      </c>
      <c r="D23930" s="2">
        <v>42941</v>
      </c>
      <c r="E23930">
        <v>12</v>
      </c>
      <c r="F23930">
        <v>124.2728</v>
      </c>
      <c r="G23930">
        <v>100.22</v>
      </c>
      <c r="H23930" s="3">
        <v>42941.07</v>
      </c>
    </row>
    <row r="23931" spans="1:8" x14ac:dyDescent="0.3">
      <c r="A23931" t="s">
        <v>17</v>
      </c>
      <c r="B23931">
        <v>1</v>
      </c>
      <c r="C23931">
        <v>41</v>
      </c>
      <c r="D23931" s="2">
        <v>42941</v>
      </c>
      <c r="E23931">
        <v>37</v>
      </c>
      <c r="F23931">
        <v>10.638</v>
      </c>
      <c r="G23931">
        <v>7.88</v>
      </c>
      <c r="H23931" s="3">
        <v>42941.08</v>
      </c>
    </row>
    <row r="23932" spans="1:8" x14ac:dyDescent="0.3">
      <c r="A23932" t="s">
        <v>29</v>
      </c>
      <c r="B23932">
        <v>10</v>
      </c>
      <c r="C23932">
        <v>41</v>
      </c>
      <c r="D23932" s="2">
        <v>42941</v>
      </c>
      <c r="E23932">
        <v>29</v>
      </c>
      <c r="F23932">
        <v>10.188700000000001</v>
      </c>
      <c r="G23932">
        <v>7.33</v>
      </c>
      <c r="H23932" s="3">
        <v>42941.08</v>
      </c>
    </row>
    <row r="23933" spans="1:8" x14ac:dyDescent="0.3">
      <c r="A23933" t="s">
        <v>87</v>
      </c>
      <c r="B23933">
        <v>1</v>
      </c>
      <c r="C23933">
        <v>41</v>
      </c>
      <c r="D23933" s="2">
        <v>42941</v>
      </c>
      <c r="E23933">
        <v>33</v>
      </c>
      <c r="F23933">
        <v>8.0779999999999994</v>
      </c>
      <c r="G23933">
        <v>5.77</v>
      </c>
      <c r="H23933" s="3">
        <v>42941.08</v>
      </c>
    </row>
    <row r="23934" spans="1:8" x14ac:dyDescent="0.3">
      <c r="A23934" t="s">
        <v>17</v>
      </c>
      <c r="B23934">
        <v>10</v>
      </c>
      <c r="C23934">
        <v>42</v>
      </c>
      <c r="D23934" s="2">
        <v>42941</v>
      </c>
      <c r="E23934">
        <v>23</v>
      </c>
      <c r="F23934">
        <v>9.5348000000000006</v>
      </c>
      <c r="G23934">
        <v>7.88</v>
      </c>
      <c r="H23934" s="3">
        <v>42941.09</v>
      </c>
    </row>
    <row r="23935" spans="1:8" x14ac:dyDescent="0.3">
      <c r="A23935" t="s">
        <v>29</v>
      </c>
      <c r="B23935">
        <v>10</v>
      </c>
      <c r="C23935">
        <v>2</v>
      </c>
      <c r="D23935" s="2">
        <v>42941</v>
      </c>
      <c r="E23935">
        <v>50</v>
      </c>
      <c r="F23935">
        <v>10.188700000000001</v>
      </c>
      <c r="G23935">
        <v>7.33</v>
      </c>
      <c r="H23935" s="3">
        <v>42941.11</v>
      </c>
    </row>
    <row r="23936" spans="1:8" x14ac:dyDescent="0.3">
      <c r="A23936" t="s">
        <v>98</v>
      </c>
      <c r="B23936">
        <v>2</v>
      </c>
      <c r="C23936">
        <v>41</v>
      </c>
      <c r="D23936" s="2">
        <v>42941</v>
      </c>
      <c r="E23936">
        <v>50</v>
      </c>
      <c r="F23936">
        <v>6.9068000000000005</v>
      </c>
      <c r="G23936">
        <v>5.57</v>
      </c>
      <c r="H23936" s="3">
        <v>42941.120000000003</v>
      </c>
    </row>
    <row r="23937" spans="1:8" x14ac:dyDescent="0.3">
      <c r="A23937" t="s">
        <v>12</v>
      </c>
      <c r="B23937">
        <v>9</v>
      </c>
      <c r="C23937">
        <v>1</v>
      </c>
      <c r="D23937" s="2">
        <v>42941</v>
      </c>
      <c r="E23937">
        <v>15</v>
      </c>
      <c r="F23937">
        <v>108.88720000000001</v>
      </c>
      <c r="G23937">
        <v>83.12</v>
      </c>
      <c r="H23937" s="3">
        <v>42941.13</v>
      </c>
    </row>
    <row r="23938" spans="1:8" x14ac:dyDescent="0.3">
      <c r="A23938" t="s">
        <v>70</v>
      </c>
      <c r="B23938">
        <v>1</v>
      </c>
      <c r="C23938">
        <v>44</v>
      </c>
      <c r="D23938" s="2">
        <v>42941</v>
      </c>
      <c r="E23938">
        <v>48</v>
      </c>
      <c r="F23938">
        <v>101.8514</v>
      </c>
      <c r="G23938">
        <v>76.58</v>
      </c>
      <c r="H23938" s="3">
        <v>42941.13</v>
      </c>
    </row>
    <row r="23939" spans="1:8" x14ac:dyDescent="0.3">
      <c r="A23939" t="s">
        <v>44</v>
      </c>
      <c r="B23939">
        <v>10</v>
      </c>
      <c r="C23939">
        <v>41</v>
      </c>
      <c r="D23939" s="2">
        <v>42941</v>
      </c>
      <c r="E23939">
        <v>4</v>
      </c>
      <c r="F23939">
        <v>29.458500000000001</v>
      </c>
      <c r="G23939">
        <v>23.95</v>
      </c>
      <c r="H23939" s="3">
        <v>42941.14</v>
      </c>
    </row>
    <row r="23940" spans="1:8" x14ac:dyDescent="0.3">
      <c r="A23940" t="s">
        <v>12</v>
      </c>
      <c r="B23940">
        <v>1</v>
      </c>
      <c r="C23940">
        <v>3</v>
      </c>
      <c r="D23940" s="2">
        <v>42941</v>
      </c>
      <c r="E23940">
        <v>23</v>
      </c>
      <c r="F23940">
        <v>108.88720000000001</v>
      </c>
      <c r="G23940">
        <v>83.12</v>
      </c>
      <c r="H23940" s="3">
        <v>42941.15</v>
      </c>
    </row>
    <row r="23941" spans="1:8" x14ac:dyDescent="0.3">
      <c r="A23941" t="s">
        <v>12</v>
      </c>
      <c r="B23941">
        <v>15</v>
      </c>
      <c r="C23941">
        <v>45</v>
      </c>
      <c r="D23941" s="2">
        <v>42941</v>
      </c>
      <c r="E23941">
        <v>49</v>
      </c>
      <c r="F23941">
        <v>105.5624</v>
      </c>
      <c r="G23941">
        <v>83.12</v>
      </c>
      <c r="H23941" s="3">
        <v>42941.15</v>
      </c>
    </row>
    <row r="23942" spans="1:8" x14ac:dyDescent="0.3">
      <c r="A23942" t="s">
        <v>76</v>
      </c>
      <c r="B23942">
        <v>10</v>
      </c>
      <c r="C23942">
        <v>1</v>
      </c>
      <c r="D23942" s="2">
        <v>42941</v>
      </c>
      <c r="E23942">
        <v>9</v>
      </c>
      <c r="F23942">
        <v>113.337</v>
      </c>
      <c r="G23942">
        <v>89.95</v>
      </c>
      <c r="H23942" s="3">
        <v>42941.17</v>
      </c>
    </row>
    <row r="23943" spans="1:8" x14ac:dyDescent="0.3">
      <c r="A23943" t="s">
        <v>17</v>
      </c>
      <c r="B23943">
        <v>1</v>
      </c>
      <c r="C23943">
        <v>1</v>
      </c>
      <c r="D23943" s="2">
        <v>42941</v>
      </c>
      <c r="E23943">
        <v>32</v>
      </c>
      <c r="F23943">
        <v>9.4559999999999995</v>
      </c>
      <c r="G23943">
        <v>7.88</v>
      </c>
      <c r="H23943" s="3">
        <v>42941.18</v>
      </c>
    </row>
    <row r="23944" spans="1:8" x14ac:dyDescent="0.3">
      <c r="A23944" t="s">
        <v>58</v>
      </c>
      <c r="B23944">
        <v>1</v>
      </c>
      <c r="C23944">
        <v>44</v>
      </c>
      <c r="D23944" s="2">
        <v>42941</v>
      </c>
      <c r="E23944">
        <v>34</v>
      </c>
      <c r="F23944">
        <v>2.4034</v>
      </c>
      <c r="G23944">
        <v>1.97</v>
      </c>
      <c r="H23944" s="3">
        <v>42941.18</v>
      </c>
    </row>
    <row r="23945" spans="1:8" x14ac:dyDescent="0.3">
      <c r="A23945" t="s">
        <v>52</v>
      </c>
      <c r="B23945">
        <v>1</v>
      </c>
      <c r="C23945">
        <v>43</v>
      </c>
      <c r="D23945" s="2">
        <v>42941</v>
      </c>
      <c r="E23945">
        <v>23</v>
      </c>
      <c r="F23945">
        <v>23.2254</v>
      </c>
      <c r="G23945">
        <v>16.829999999999998</v>
      </c>
      <c r="H23945" s="3">
        <v>42941.22</v>
      </c>
    </row>
    <row r="23946" spans="1:8" x14ac:dyDescent="0.3">
      <c r="A23946" t="s">
        <v>109</v>
      </c>
      <c r="B23946">
        <v>3</v>
      </c>
      <c r="C23946">
        <v>1</v>
      </c>
      <c r="D23946" s="2">
        <v>42941</v>
      </c>
      <c r="E23946">
        <v>44</v>
      </c>
      <c r="F23946">
        <v>474.89279999999997</v>
      </c>
      <c r="G23946">
        <v>371.01</v>
      </c>
      <c r="H23946" s="3">
        <v>42941.23</v>
      </c>
    </row>
    <row r="23947" spans="1:8" x14ac:dyDescent="0.3">
      <c r="A23947" t="s">
        <v>29</v>
      </c>
      <c r="B23947">
        <v>8</v>
      </c>
      <c r="C23947">
        <v>3</v>
      </c>
      <c r="D23947" s="2">
        <v>42941</v>
      </c>
      <c r="E23947">
        <v>10</v>
      </c>
      <c r="F23947">
        <v>9.6022999999999996</v>
      </c>
      <c r="G23947">
        <v>7.33</v>
      </c>
      <c r="H23947" s="3">
        <v>42941.24</v>
      </c>
    </row>
    <row r="23948" spans="1:8" x14ac:dyDescent="0.3">
      <c r="A23948" t="s">
        <v>29</v>
      </c>
      <c r="B23948">
        <v>7</v>
      </c>
      <c r="C23948">
        <v>2</v>
      </c>
      <c r="D23948" s="2">
        <v>42941</v>
      </c>
      <c r="E23948">
        <v>37</v>
      </c>
      <c r="F23948">
        <v>9.2358000000000011</v>
      </c>
      <c r="G23948">
        <v>7.33</v>
      </c>
      <c r="H23948" s="3">
        <v>42941.24</v>
      </c>
    </row>
    <row r="23949" spans="1:8" x14ac:dyDescent="0.3">
      <c r="A23949" t="s">
        <v>7</v>
      </c>
      <c r="B23949">
        <v>1</v>
      </c>
      <c r="C23949">
        <v>3</v>
      </c>
      <c r="D23949" s="2">
        <v>42941</v>
      </c>
      <c r="E23949">
        <v>11</v>
      </c>
      <c r="F23949">
        <v>176.09909999999999</v>
      </c>
      <c r="G23949">
        <v>143.16999999999999</v>
      </c>
      <c r="H23949" s="3">
        <v>42941.24</v>
      </c>
    </row>
    <row r="23950" spans="1:8" x14ac:dyDescent="0.3">
      <c r="A23950" t="s">
        <v>17</v>
      </c>
      <c r="B23950">
        <v>2</v>
      </c>
      <c r="C23950">
        <v>1</v>
      </c>
      <c r="D23950" s="2">
        <v>42941</v>
      </c>
      <c r="E23950">
        <v>37</v>
      </c>
      <c r="F23950">
        <v>9.5348000000000006</v>
      </c>
      <c r="G23950">
        <v>7.88</v>
      </c>
      <c r="H23950" s="3">
        <v>42941.25</v>
      </c>
    </row>
    <row r="23951" spans="1:8" x14ac:dyDescent="0.3">
      <c r="A23951" t="s">
        <v>12</v>
      </c>
      <c r="B23951">
        <v>11</v>
      </c>
      <c r="C23951">
        <v>41</v>
      </c>
      <c r="D23951" s="2">
        <v>42941</v>
      </c>
      <c r="E23951">
        <v>50</v>
      </c>
      <c r="F23951">
        <v>100.57520000000001</v>
      </c>
      <c r="G23951">
        <v>83.12</v>
      </c>
      <c r="H23951" s="3">
        <v>42941.25</v>
      </c>
    </row>
    <row r="23952" spans="1:8" x14ac:dyDescent="0.3">
      <c r="A23952" t="s">
        <v>22</v>
      </c>
      <c r="B23952">
        <v>3</v>
      </c>
      <c r="C23952">
        <v>2</v>
      </c>
      <c r="D23952" s="2">
        <v>42941</v>
      </c>
      <c r="E23952">
        <v>33</v>
      </c>
      <c r="F23952">
        <v>93.344999999999999</v>
      </c>
      <c r="G23952">
        <v>73.5</v>
      </c>
      <c r="H23952" s="3">
        <v>42941.26</v>
      </c>
    </row>
    <row r="23953" spans="1:8" x14ac:dyDescent="0.3">
      <c r="A23953" t="s">
        <v>65</v>
      </c>
      <c r="B23953">
        <v>1</v>
      </c>
      <c r="C23953">
        <v>41</v>
      </c>
      <c r="D23953" s="2">
        <v>42941</v>
      </c>
      <c r="E23953">
        <v>42</v>
      </c>
      <c r="F23953">
        <v>47.963999999999999</v>
      </c>
      <c r="G23953">
        <v>39.97</v>
      </c>
      <c r="H23953" s="3">
        <v>42941.26</v>
      </c>
    </row>
    <row r="23954" spans="1:8" x14ac:dyDescent="0.3">
      <c r="A23954" t="s">
        <v>106</v>
      </c>
      <c r="B23954">
        <v>6</v>
      </c>
      <c r="C23954">
        <v>43</v>
      </c>
      <c r="D23954" s="2">
        <v>42941</v>
      </c>
      <c r="E23954">
        <v>3</v>
      </c>
      <c r="F23954">
        <v>151.38749999999999</v>
      </c>
      <c r="G23954">
        <v>121.11</v>
      </c>
      <c r="H23954" s="3">
        <v>42941.29</v>
      </c>
    </row>
    <row r="23955" spans="1:8" x14ac:dyDescent="0.3">
      <c r="A23955" t="s">
        <v>192</v>
      </c>
      <c r="B23955">
        <v>1</v>
      </c>
      <c r="C23955">
        <v>1</v>
      </c>
      <c r="D23955" s="2">
        <v>42941</v>
      </c>
      <c r="E23955">
        <v>20</v>
      </c>
      <c r="F23955">
        <v>2.5284</v>
      </c>
      <c r="G23955">
        <v>1.96</v>
      </c>
      <c r="H23955" s="3">
        <v>42941.29</v>
      </c>
    </row>
    <row r="23956" spans="1:8" x14ac:dyDescent="0.3">
      <c r="A23956" t="s">
        <v>70</v>
      </c>
      <c r="B23956">
        <v>1</v>
      </c>
      <c r="C23956">
        <v>41</v>
      </c>
      <c r="D23956" s="2">
        <v>42941</v>
      </c>
      <c r="E23956">
        <v>39</v>
      </c>
      <c r="F23956">
        <v>104.91459999999999</v>
      </c>
      <c r="G23956">
        <v>76.58</v>
      </c>
      <c r="H23956" s="3">
        <v>42941.31</v>
      </c>
    </row>
    <row r="23957" spans="1:8" x14ac:dyDescent="0.3">
      <c r="A23957" t="s">
        <v>12</v>
      </c>
      <c r="B23957">
        <v>1</v>
      </c>
      <c r="C23957">
        <v>1</v>
      </c>
      <c r="D23957" s="2">
        <v>42941</v>
      </c>
      <c r="E23957">
        <v>39</v>
      </c>
      <c r="F23957">
        <v>110.54960000000001</v>
      </c>
      <c r="G23957">
        <v>83.12</v>
      </c>
      <c r="H23957" s="3">
        <v>42941.32</v>
      </c>
    </row>
    <row r="23958" spans="1:8" x14ac:dyDescent="0.3">
      <c r="A23958" t="s">
        <v>181</v>
      </c>
      <c r="B23958">
        <v>13</v>
      </c>
      <c r="C23958">
        <v>42</v>
      </c>
      <c r="D23958" s="2">
        <v>42941</v>
      </c>
      <c r="E23958">
        <v>49</v>
      </c>
      <c r="F23958">
        <v>11.761200000000001</v>
      </c>
      <c r="G23958">
        <v>9.7200000000000006</v>
      </c>
      <c r="H23958" s="3">
        <v>42941.33</v>
      </c>
    </row>
    <row r="23959" spans="1:8" x14ac:dyDescent="0.3">
      <c r="A23959" t="s">
        <v>191</v>
      </c>
      <c r="B23959">
        <v>1</v>
      </c>
      <c r="C23959">
        <v>3</v>
      </c>
      <c r="D23959" s="2">
        <v>42941</v>
      </c>
      <c r="E23959">
        <v>6</v>
      </c>
      <c r="F23959">
        <v>4.3802000000000003</v>
      </c>
      <c r="G23959">
        <v>3.62</v>
      </c>
      <c r="H23959" s="3">
        <v>42941.34</v>
      </c>
    </row>
    <row r="23960" spans="1:8" x14ac:dyDescent="0.3">
      <c r="A23960" t="s">
        <v>7</v>
      </c>
      <c r="B23960">
        <v>10</v>
      </c>
      <c r="C23960">
        <v>1</v>
      </c>
      <c r="D23960" s="2">
        <v>42941</v>
      </c>
      <c r="E23960">
        <v>22</v>
      </c>
      <c r="F23960">
        <v>191.84779999999998</v>
      </c>
      <c r="G23960">
        <v>143.16999999999999</v>
      </c>
      <c r="H23960" s="3">
        <v>42941.35</v>
      </c>
    </row>
    <row r="23961" spans="1:8" x14ac:dyDescent="0.3">
      <c r="A23961" t="s">
        <v>126</v>
      </c>
      <c r="B23961">
        <v>1</v>
      </c>
      <c r="C23961">
        <v>1</v>
      </c>
      <c r="D23961" s="2">
        <v>42941</v>
      </c>
      <c r="E23961">
        <v>39</v>
      </c>
      <c r="F23961">
        <v>81.815399999999997</v>
      </c>
      <c r="G23961">
        <v>58.86</v>
      </c>
      <c r="H23961" s="3">
        <v>42941.36</v>
      </c>
    </row>
    <row r="23962" spans="1:8" x14ac:dyDescent="0.3">
      <c r="A23962" t="s">
        <v>115</v>
      </c>
      <c r="B23962">
        <v>5</v>
      </c>
      <c r="C23962">
        <v>41</v>
      </c>
      <c r="D23962" s="2">
        <v>42941</v>
      </c>
      <c r="E23962">
        <v>6</v>
      </c>
      <c r="F23962">
        <v>76.674300000000002</v>
      </c>
      <c r="G23962">
        <v>58.53</v>
      </c>
      <c r="H23962" s="3">
        <v>42941.37</v>
      </c>
    </row>
    <row r="23963" spans="1:8" x14ac:dyDescent="0.3">
      <c r="A23963" t="s">
        <v>80</v>
      </c>
      <c r="B23963">
        <v>2</v>
      </c>
      <c r="C23963">
        <v>41</v>
      </c>
      <c r="D23963" s="2">
        <v>42941</v>
      </c>
      <c r="E23963">
        <v>37</v>
      </c>
      <c r="F23963">
        <v>7.2702</v>
      </c>
      <c r="G23963">
        <v>5.77</v>
      </c>
      <c r="H23963" s="3">
        <v>42941.38</v>
      </c>
    </row>
    <row r="23964" spans="1:8" x14ac:dyDescent="0.3">
      <c r="A23964" t="s">
        <v>90</v>
      </c>
      <c r="B23964">
        <v>3</v>
      </c>
      <c r="C23964">
        <v>41</v>
      </c>
      <c r="D23964" s="2">
        <v>42941</v>
      </c>
      <c r="E23964">
        <v>36</v>
      </c>
      <c r="F23964">
        <v>3.8734999999999995</v>
      </c>
      <c r="G23964">
        <v>3.05</v>
      </c>
      <c r="H23964" s="3">
        <v>42941.4</v>
      </c>
    </row>
    <row r="23965" spans="1:8" x14ac:dyDescent="0.3">
      <c r="A23965" t="s">
        <v>29</v>
      </c>
      <c r="B23965">
        <v>1</v>
      </c>
      <c r="C23965">
        <v>1</v>
      </c>
      <c r="D23965" s="2">
        <v>42941</v>
      </c>
      <c r="E23965">
        <v>29</v>
      </c>
      <c r="F23965">
        <v>9.6756000000000011</v>
      </c>
      <c r="G23965">
        <v>7.33</v>
      </c>
      <c r="H23965" s="3">
        <v>42941.42</v>
      </c>
    </row>
    <row r="23966" spans="1:8" x14ac:dyDescent="0.3">
      <c r="A23966" t="s">
        <v>12</v>
      </c>
      <c r="B23966">
        <v>1</v>
      </c>
      <c r="C23966">
        <v>3</v>
      </c>
      <c r="D23966" s="2">
        <v>42941</v>
      </c>
      <c r="E23966">
        <v>24</v>
      </c>
      <c r="F23966">
        <v>109.7184</v>
      </c>
      <c r="G23966">
        <v>83.12</v>
      </c>
      <c r="H23966" s="3">
        <v>42941.43</v>
      </c>
    </row>
    <row r="23967" spans="1:8" x14ac:dyDescent="0.3">
      <c r="A23967" t="s">
        <v>17</v>
      </c>
      <c r="B23967">
        <v>2</v>
      </c>
      <c r="C23967">
        <v>2</v>
      </c>
      <c r="D23967" s="2">
        <v>42941</v>
      </c>
      <c r="E23967">
        <v>12</v>
      </c>
      <c r="F23967">
        <v>10.559200000000001</v>
      </c>
      <c r="G23967">
        <v>7.88</v>
      </c>
      <c r="H23967" s="3">
        <v>42941.43</v>
      </c>
    </row>
    <row r="23968" spans="1:8" x14ac:dyDescent="0.3">
      <c r="A23968" t="s">
        <v>190</v>
      </c>
      <c r="B23968">
        <v>10</v>
      </c>
      <c r="C23968">
        <v>1</v>
      </c>
      <c r="D23968" s="2">
        <v>42941</v>
      </c>
      <c r="E23968">
        <v>11</v>
      </c>
      <c r="F23968">
        <v>2.2343999999999999</v>
      </c>
      <c r="G23968">
        <v>1.68</v>
      </c>
      <c r="H23968" s="3">
        <v>42941.440000000002</v>
      </c>
    </row>
    <row r="23969" spans="1:8" x14ac:dyDescent="0.3">
      <c r="A23969" t="s">
        <v>25</v>
      </c>
      <c r="B23969">
        <v>4</v>
      </c>
      <c r="C23969">
        <v>1</v>
      </c>
      <c r="D23969" s="2">
        <v>42941</v>
      </c>
      <c r="E23969">
        <v>22</v>
      </c>
      <c r="F23969">
        <v>20.454899999999999</v>
      </c>
      <c r="G23969">
        <v>16.63</v>
      </c>
      <c r="H23969" s="3">
        <v>42941.45</v>
      </c>
    </row>
    <row r="23970" spans="1:8" x14ac:dyDescent="0.3">
      <c r="A23970" t="s">
        <v>25</v>
      </c>
      <c r="B23970">
        <v>7</v>
      </c>
      <c r="C23970">
        <v>44</v>
      </c>
      <c r="D23970" s="2">
        <v>42941</v>
      </c>
      <c r="E23970">
        <v>11</v>
      </c>
      <c r="F23970">
        <v>21.4527</v>
      </c>
      <c r="G23970">
        <v>16.63</v>
      </c>
      <c r="H23970" s="3">
        <v>42941.5</v>
      </c>
    </row>
    <row r="23971" spans="1:8" x14ac:dyDescent="0.3">
      <c r="A23971" t="s">
        <v>80</v>
      </c>
      <c r="B23971">
        <v>8</v>
      </c>
      <c r="C23971">
        <v>41</v>
      </c>
      <c r="D23971" s="2">
        <v>42941</v>
      </c>
      <c r="E23971">
        <v>10</v>
      </c>
      <c r="F23971">
        <v>7.1547999999999989</v>
      </c>
      <c r="G23971">
        <v>5.77</v>
      </c>
      <c r="H23971" s="3">
        <v>42941.5</v>
      </c>
    </row>
    <row r="23972" spans="1:8" x14ac:dyDescent="0.3">
      <c r="A23972" t="s">
        <v>185</v>
      </c>
      <c r="B23972">
        <v>10</v>
      </c>
      <c r="C23972">
        <v>41</v>
      </c>
      <c r="D23972" s="2">
        <v>42941</v>
      </c>
      <c r="E23972">
        <v>21</v>
      </c>
      <c r="F23972">
        <v>97.429500000000004</v>
      </c>
      <c r="G23972">
        <v>72.17</v>
      </c>
      <c r="H23972" s="3">
        <v>42941.5</v>
      </c>
    </row>
    <row r="23973" spans="1:8" x14ac:dyDescent="0.3">
      <c r="A23973" t="s">
        <v>97</v>
      </c>
      <c r="B23973">
        <v>2</v>
      </c>
      <c r="C23973">
        <v>43</v>
      </c>
      <c r="D23973" s="2">
        <v>42941</v>
      </c>
      <c r="E23973">
        <v>27</v>
      </c>
      <c r="F23973">
        <v>13.8444</v>
      </c>
      <c r="G23973">
        <v>9.9600000000000009</v>
      </c>
      <c r="H23973" s="3">
        <v>42941.5</v>
      </c>
    </row>
    <row r="23974" spans="1:8" x14ac:dyDescent="0.3">
      <c r="A23974" t="s">
        <v>12</v>
      </c>
      <c r="B23974">
        <v>3</v>
      </c>
      <c r="C23974">
        <v>41</v>
      </c>
      <c r="D23974" s="2">
        <v>42941</v>
      </c>
      <c r="E23974">
        <v>49</v>
      </c>
      <c r="F23974">
        <v>102.2376</v>
      </c>
      <c r="G23974">
        <v>83.12</v>
      </c>
      <c r="H23974" s="3">
        <v>42941.52</v>
      </c>
    </row>
    <row r="23975" spans="1:8" x14ac:dyDescent="0.3">
      <c r="A23975" t="s">
        <v>61</v>
      </c>
      <c r="B23975">
        <v>1</v>
      </c>
      <c r="C23975">
        <v>44</v>
      </c>
      <c r="D23975" s="2">
        <v>42941</v>
      </c>
      <c r="E23975">
        <v>38</v>
      </c>
      <c r="F23975">
        <v>20.548200000000001</v>
      </c>
      <c r="G23975">
        <v>14.89</v>
      </c>
      <c r="H23975" s="3">
        <v>42941.53</v>
      </c>
    </row>
    <row r="23976" spans="1:8" x14ac:dyDescent="0.3">
      <c r="A23976" t="s">
        <v>12</v>
      </c>
      <c r="B23976">
        <v>1</v>
      </c>
      <c r="C23976">
        <v>42</v>
      </c>
      <c r="D23976" s="2">
        <v>42941</v>
      </c>
      <c r="E23976">
        <v>12</v>
      </c>
      <c r="F23976">
        <v>101.40640000000002</v>
      </c>
      <c r="G23976">
        <v>83.12</v>
      </c>
      <c r="H23976" s="3">
        <v>42941.53</v>
      </c>
    </row>
    <row r="23977" spans="1:8" x14ac:dyDescent="0.3">
      <c r="A23977" t="s">
        <v>12</v>
      </c>
      <c r="B23977">
        <v>1</v>
      </c>
      <c r="C23977">
        <v>44</v>
      </c>
      <c r="D23977" s="2">
        <v>42941</v>
      </c>
      <c r="E23977">
        <v>1</v>
      </c>
      <c r="F23977">
        <v>111.38079999999999</v>
      </c>
      <c r="G23977">
        <v>83.12</v>
      </c>
      <c r="H23977" s="3">
        <v>42941.53</v>
      </c>
    </row>
    <row r="23978" spans="1:8" x14ac:dyDescent="0.3">
      <c r="A23978" t="s">
        <v>76</v>
      </c>
      <c r="B23978">
        <v>10</v>
      </c>
      <c r="C23978">
        <v>41</v>
      </c>
      <c r="D23978" s="2">
        <v>42941</v>
      </c>
      <c r="E23978">
        <v>35</v>
      </c>
      <c r="F23978">
        <v>121.4325</v>
      </c>
      <c r="G23978">
        <v>89.95</v>
      </c>
      <c r="H23978" s="3">
        <v>42941.54</v>
      </c>
    </row>
    <row r="23979" spans="1:8" x14ac:dyDescent="0.3">
      <c r="A23979" t="s">
        <v>19</v>
      </c>
      <c r="B23979">
        <v>10</v>
      </c>
      <c r="C23979">
        <v>41</v>
      </c>
      <c r="D23979" s="2">
        <v>42941</v>
      </c>
      <c r="E23979">
        <v>19</v>
      </c>
      <c r="F23979">
        <v>71.174800000000005</v>
      </c>
      <c r="G23979">
        <v>58.34</v>
      </c>
      <c r="H23979" s="3">
        <v>42941.55</v>
      </c>
    </row>
    <row r="23980" spans="1:8" x14ac:dyDescent="0.3">
      <c r="A23980" t="s">
        <v>123</v>
      </c>
      <c r="B23980">
        <v>1</v>
      </c>
      <c r="C23980">
        <v>41</v>
      </c>
      <c r="D23980" s="2">
        <v>42941</v>
      </c>
      <c r="E23980">
        <v>8</v>
      </c>
      <c r="F23980">
        <v>40.101500000000001</v>
      </c>
      <c r="G23980">
        <v>28.85</v>
      </c>
      <c r="H23980" s="3">
        <v>42941.57</v>
      </c>
    </row>
    <row r="23981" spans="1:8" x14ac:dyDescent="0.3">
      <c r="A23981" t="s">
        <v>78</v>
      </c>
      <c r="B23981">
        <v>1</v>
      </c>
      <c r="C23981">
        <v>1</v>
      </c>
      <c r="D23981" s="2">
        <v>42941</v>
      </c>
      <c r="E23981">
        <v>44</v>
      </c>
      <c r="F23981">
        <v>12.165999999999999</v>
      </c>
      <c r="G23981">
        <v>8.69</v>
      </c>
      <c r="H23981" s="3">
        <v>42941.58</v>
      </c>
    </row>
    <row r="23982" spans="1:8" x14ac:dyDescent="0.3">
      <c r="A23982" t="s">
        <v>183</v>
      </c>
      <c r="B23982">
        <v>1</v>
      </c>
      <c r="C23982">
        <v>2</v>
      </c>
      <c r="D23982" s="2">
        <v>42941</v>
      </c>
      <c r="E23982">
        <v>4</v>
      </c>
      <c r="F23982">
        <v>18.521599999999999</v>
      </c>
      <c r="G23982">
        <v>14.47</v>
      </c>
      <c r="H23982" s="3">
        <v>42941.58</v>
      </c>
    </row>
    <row r="23983" spans="1:8" x14ac:dyDescent="0.3">
      <c r="A23983" t="s">
        <v>174</v>
      </c>
      <c r="B23983">
        <v>8</v>
      </c>
      <c r="C23983">
        <v>45</v>
      </c>
      <c r="D23983" s="2">
        <v>42941</v>
      </c>
      <c r="E23983">
        <v>32</v>
      </c>
      <c r="F23983">
        <v>30.7254</v>
      </c>
      <c r="G23983">
        <v>24.98</v>
      </c>
      <c r="H23983" s="3">
        <v>42941.61</v>
      </c>
    </row>
    <row r="23984" spans="1:8" x14ac:dyDescent="0.3">
      <c r="A23984" t="s">
        <v>35</v>
      </c>
      <c r="B23984">
        <v>1</v>
      </c>
      <c r="C23984">
        <v>2</v>
      </c>
      <c r="D23984" s="2">
        <v>42941</v>
      </c>
      <c r="E23984">
        <v>22</v>
      </c>
      <c r="F23984">
        <v>1023.099</v>
      </c>
      <c r="G23984">
        <v>793.1</v>
      </c>
      <c r="H23984" s="3">
        <v>42941.65</v>
      </c>
    </row>
    <row r="23985" spans="1:8" x14ac:dyDescent="0.3">
      <c r="A23985" t="s">
        <v>89</v>
      </c>
      <c r="B23985">
        <v>4</v>
      </c>
      <c r="C23985">
        <v>1</v>
      </c>
      <c r="D23985" s="2">
        <v>42941</v>
      </c>
      <c r="E23985">
        <v>6</v>
      </c>
      <c r="F23985">
        <v>45.427500000000002</v>
      </c>
      <c r="G23985">
        <v>33.65</v>
      </c>
      <c r="H23985" s="3">
        <v>42941.66</v>
      </c>
    </row>
    <row r="23986" spans="1:8" x14ac:dyDescent="0.3">
      <c r="A23986" t="s">
        <v>11</v>
      </c>
      <c r="B23986">
        <v>10</v>
      </c>
      <c r="C23986">
        <v>1</v>
      </c>
      <c r="D23986" s="2">
        <v>42941</v>
      </c>
      <c r="E23986">
        <v>10</v>
      </c>
      <c r="F23986">
        <v>40.895199999999996</v>
      </c>
      <c r="G23986">
        <v>32.979999999999997</v>
      </c>
      <c r="H23986" s="3">
        <v>42941.67</v>
      </c>
    </row>
    <row r="23987" spans="1:8" x14ac:dyDescent="0.3">
      <c r="A23987" t="s">
        <v>153</v>
      </c>
      <c r="B23987">
        <v>1</v>
      </c>
      <c r="C23987">
        <v>1</v>
      </c>
      <c r="D23987" s="2">
        <v>42941</v>
      </c>
      <c r="E23987">
        <v>6</v>
      </c>
      <c r="F23987">
        <v>112.4375</v>
      </c>
      <c r="G23987">
        <v>89.95</v>
      </c>
      <c r="H23987" s="3">
        <v>42941.68</v>
      </c>
    </row>
    <row r="23988" spans="1:8" x14ac:dyDescent="0.3">
      <c r="A23988" t="s">
        <v>149</v>
      </c>
      <c r="B23988">
        <v>3</v>
      </c>
      <c r="C23988">
        <v>44</v>
      </c>
      <c r="D23988" s="2">
        <v>42941</v>
      </c>
      <c r="E23988">
        <v>3</v>
      </c>
      <c r="F23988">
        <v>111.30269999999999</v>
      </c>
      <c r="G23988">
        <v>90.49</v>
      </c>
      <c r="H23988" s="3">
        <v>42941.73</v>
      </c>
    </row>
    <row r="23989" spans="1:8" x14ac:dyDescent="0.3">
      <c r="A23989" t="s">
        <v>9</v>
      </c>
      <c r="B23989">
        <v>1</v>
      </c>
      <c r="C23989">
        <v>41</v>
      </c>
      <c r="D23989" s="2">
        <v>42941</v>
      </c>
      <c r="E23989">
        <v>6</v>
      </c>
      <c r="F23989">
        <v>85.242599999999996</v>
      </c>
      <c r="G23989">
        <v>61.77</v>
      </c>
      <c r="H23989" s="3">
        <v>42941.760000000002</v>
      </c>
    </row>
    <row r="23990" spans="1:8" x14ac:dyDescent="0.3">
      <c r="A23990" t="s">
        <v>45</v>
      </c>
      <c r="B23990">
        <v>1</v>
      </c>
      <c r="C23990">
        <v>41</v>
      </c>
      <c r="D23990" s="2">
        <v>42941</v>
      </c>
      <c r="E23990">
        <v>40</v>
      </c>
      <c r="F23990">
        <v>40.472999999999999</v>
      </c>
      <c r="G23990">
        <v>29.98</v>
      </c>
      <c r="H23990" s="3">
        <v>42941.77</v>
      </c>
    </row>
    <row r="23991" spans="1:8" x14ac:dyDescent="0.3">
      <c r="A23991" t="s">
        <v>163</v>
      </c>
      <c r="B23991">
        <v>1</v>
      </c>
      <c r="C23991">
        <v>1</v>
      </c>
      <c r="D23991" s="2">
        <v>42941</v>
      </c>
      <c r="E23991">
        <v>15</v>
      </c>
      <c r="F23991">
        <v>6.7280999999999995</v>
      </c>
      <c r="G23991">
        <v>5.47</v>
      </c>
      <c r="H23991" s="3">
        <v>42941.77</v>
      </c>
    </row>
    <row r="23992" spans="1:8" x14ac:dyDescent="0.3">
      <c r="A23992" t="s">
        <v>11</v>
      </c>
      <c r="B23992">
        <v>6</v>
      </c>
      <c r="C23992">
        <v>45</v>
      </c>
      <c r="D23992" s="2">
        <v>42941</v>
      </c>
      <c r="E23992">
        <v>3</v>
      </c>
      <c r="F23992">
        <v>42.214399999999998</v>
      </c>
      <c r="G23992">
        <v>32.979999999999997</v>
      </c>
      <c r="H23992" s="3">
        <v>42941.79</v>
      </c>
    </row>
    <row r="23993" spans="1:8" x14ac:dyDescent="0.3">
      <c r="A23993" t="s">
        <v>47</v>
      </c>
      <c r="B23993">
        <v>1</v>
      </c>
      <c r="C23993">
        <v>41</v>
      </c>
      <c r="D23993" s="2">
        <v>42941</v>
      </c>
      <c r="E23993">
        <v>29</v>
      </c>
      <c r="F23993">
        <v>2.0663999999999998</v>
      </c>
      <c r="G23993">
        <v>1.64</v>
      </c>
      <c r="H23993" s="3">
        <v>42941.8</v>
      </c>
    </row>
    <row r="23994" spans="1:8" x14ac:dyDescent="0.3">
      <c r="A23994" t="s">
        <v>80</v>
      </c>
      <c r="B23994">
        <v>2</v>
      </c>
      <c r="C23994">
        <v>2</v>
      </c>
      <c r="D23994" s="2">
        <v>42941</v>
      </c>
      <c r="E23994">
        <v>11</v>
      </c>
      <c r="F23994">
        <v>7.8471999999999991</v>
      </c>
      <c r="G23994">
        <v>5.77</v>
      </c>
      <c r="H23994" s="3">
        <v>42941.8</v>
      </c>
    </row>
    <row r="23995" spans="1:8" x14ac:dyDescent="0.3">
      <c r="A23995" t="s">
        <v>94</v>
      </c>
      <c r="B23995">
        <v>3</v>
      </c>
      <c r="C23995">
        <v>1</v>
      </c>
      <c r="D23995" s="2">
        <v>42941</v>
      </c>
      <c r="E23995">
        <v>15</v>
      </c>
      <c r="F23995">
        <v>78.772499999999994</v>
      </c>
      <c r="G23995">
        <v>58.35</v>
      </c>
      <c r="H23995" s="3">
        <v>42941.8</v>
      </c>
    </row>
    <row r="23996" spans="1:8" x14ac:dyDescent="0.3">
      <c r="A23996" t="s">
        <v>29</v>
      </c>
      <c r="B23996">
        <v>3</v>
      </c>
      <c r="C23996">
        <v>2</v>
      </c>
      <c r="D23996" s="2">
        <v>42941</v>
      </c>
      <c r="E23996">
        <v>40</v>
      </c>
      <c r="F23996">
        <v>9.8222000000000005</v>
      </c>
      <c r="G23996">
        <v>7.33</v>
      </c>
      <c r="H23996" s="3">
        <v>42941.8</v>
      </c>
    </row>
    <row r="23997" spans="1:8" x14ac:dyDescent="0.3">
      <c r="A23997" t="s">
        <v>12</v>
      </c>
      <c r="B23997">
        <v>10</v>
      </c>
      <c r="C23997">
        <v>45</v>
      </c>
      <c r="D23997" s="2">
        <v>42941</v>
      </c>
      <c r="E23997">
        <v>20</v>
      </c>
      <c r="F23997">
        <v>111.38079999999999</v>
      </c>
      <c r="G23997">
        <v>83.12</v>
      </c>
      <c r="H23997" s="3">
        <v>42941.81</v>
      </c>
    </row>
    <row r="23998" spans="1:8" x14ac:dyDescent="0.3">
      <c r="A23998" t="s">
        <v>29</v>
      </c>
      <c r="B23998">
        <v>3</v>
      </c>
      <c r="C23998">
        <v>1</v>
      </c>
      <c r="D23998" s="2">
        <v>42941</v>
      </c>
      <c r="E23998">
        <v>42</v>
      </c>
      <c r="F23998">
        <v>9.5289999999999999</v>
      </c>
      <c r="G23998">
        <v>7.33</v>
      </c>
      <c r="H23998" s="3">
        <v>42941.81</v>
      </c>
    </row>
    <row r="23999" spans="1:8" x14ac:dyDescent="0.3">
      <c r="A23999" t="s">
        <v>12</v>
      </c>
      <c r="B23999">
        <v>1</v>
      </c>
      <c r="C23999">
        <v>1</v>
      </c>
      <c r="D23999" s="2">
        <v>42941</v>
      </c>
      <c r="E23999">
        <v>22</v>
      </c>
      <c r="F23999">
        <v>104.7312</v>
      </c>
      <c r="G23999">
        <v>83.12</v>
      </c>
      <c r="H23999" s="3">
        <v>42941.82</v>
      </c>
    </row>
    <row r="24000" spans="1:8" x14ac:dyDescent="0.3">
      <c r="A24000" t="s">
        <v>33</v>
      </c>
      <c r="B24000">
        <v>1</v>
      </c>
      <c r="C24000">
        <v>1</v>
      </c>
      <c r="D24000" s="2">
        <v>42941</v>
      </c>
      <c r="E24000">
        <v>39</v>
      </c>
      <c r="F24000">
        <v>1.9679999999999997</v>
      </c>
      <c r="G24000">
        <v>1.64</v>
      </c>
      <c r="H24000" s="3">
        <v>42941.82</v>
      </c>
    </row>
    <row r="24001" spans="1:8" x14ac:dyDescent="0.3">
      <c r="A24001" t="s">
        <v>29</v>
      </c>
      <c r="B24001">
        <v>6</v>
      </c>
      <c r="C24001">
        <v>1</v>
      </c>
      <c r="D24001" s="2">
        <v>42941</v>
      </c>
      <c r="E24001">
        <v>43</v>
      </c>
      <c r="F24001">
        <v>9.9687999999999999</v>
      </c>
      <c r="G24001">
        <v>7.33</v>
      </c>
      <c r="H24001" s="3">
        <v>42941.82</v>
      </c>
    </row>
    <row r="24002" spans="1:8" x14ac:dyDescent="0.3">
      <c r="A24002" t="s">
        <v>28</v>
      </c>
      <c r="B24002">
        <v>1</v>
      </c>
      <c r="C24002">
        <v>43</v>
      </c>
      <c r="D24002" s="2">
        <v>42941</v>
      </c>
      <c r="E24002">
        <v>1</v>
      </c>
      <c r="F24002">
        <v>42.596400000000003</v>
      </c>
      <c r="G24002">
        <v>32.270000000000003</v>
      </c>
      <c r="H24002" s="3">
        <v>42941.85</v>
      </c>
    </row>
    <row r="24003" spans="1:8" x14ac:dyDescent="0.3">
      <c r="A24003" t="s">
        <v>12</v>
      </c>
      <c r="B24003">
        <v>1</v>
      </c>
      <c r="C24003">
        <v>3</v>
      </c>
      <c r="D24003" s="2">
        <v>42941</v>
      </c>
      <c r="E24003">
        <v>48</v>
      </c>
      <c r="F24003">
        <v>109.7184</v>
      </c>
      <c r="G24003">
        <v>83.12</v>
      </c>
      <c r="H24003" s="3">
        <v>42941.85</v>
      </c>
    </row>
    <row r="24004" spans="1:8" x14ac:dyDescent="0.3">
      <c r="A24004" t="s">
        <v>39</v>
      </c>
      <c r="B24004">
        <v>10</v>
      </c>
      <c r="C24004">
        <v>1</v>
      </c>
      <c r="D24004" s="2">
        <v>42941</v>
      </c>
      <c r="E24004">
        <v>39</v>
      </c>
      <c r="F24004">
        <v>9.0556999999999999</v>
      </c>
      <c r="G24004">
        <v>6.61</v>
      </c>
      <c r="H24004" s="3">
        <v>42941.86</v>
      </c>
    </row>
    <row r="24005" spans="1:8" x14ac:dyDescent="0.3">
      <c r="A24005" t="s">
        <v>24</v>
      </c>
      <c r="B24005">
        <v>11</v>
      </c>
      <c r="C24005">
        <v>41</v>
      </c>
      <c r="D24005" s="2">
        <v>42941</v>
      </c>
      <c r="E24005">
        <v>4</v>
      </c>
      <c r="F24005">
        <v>43.859000000000009</v>
      </c>
      <c r="G24005">
        <v>35.950000000000003</v>
      </c>
      <c r="H24005" s="3">
        <v>42941.86</v>
      </c>
    </row>
    <row r="24006" spans="1:8" x14ac:dyDescent="0.3">
      <c r="A24006" t="s">
        <v>145</v>
      </c>
      <c r="B24006">
        <v>13</v>
      </c>
      <c r="C24006">
        <v>1</v>
      </c>
      <c r="D24006" s="2">
        <v>42941</v>
      </c>
      <c r="E24006">
        <v>20</v>
      </c>
      <c r="F24006">
        <v>76.512</v>
      </c>
      <c r="G24006">
        <v>63.76</v>
      </c>
      <c r="H24006" s="3">
        <v>42941.87</v>
      </c>
    </row>
    <row r="24007" spans="1:8" x14ac:dyDescent="0.3">
      <c r="A24007" t="s">
        <v>71</v>
      </c>
      <c r="B24007">
        <v>1</v>
      </c>
      <c r="C24007">
        <v>41</v>
      </c>
      <c r="D24007" s="2">
        <v>42941</v>
      </c>
      <c r="E24007">
        <v>6</v>
      </c>
      <c r="F24007">
        <v>15.1524</v>
      </c>
      <c r="G24007">
        <v>10.98</v>
      </c>
      <c r="H24007" s="3">
        <v>42941.87</v>
      </c>
    </row>
    <row r="24008" spans="1:8" x14ac:dyDescent="0.3">
      <c r="A24008" t="s">
        <v>66</v>
      </c>
      <c r="B24008">
        <v>10</v>
      </c>
      <c r="C24008">
        <v>41</v>
      </c>
      <c r="D24008" s="2">
        <v>42941</v>
      </c>
      <c r="E24008">
        <v>33</v>
      </c>
      <c r="F24008">
        <v>124.59520000000001</v>
      </c>
      <c r="G24008">
        <v>97.34</v>
      </c>
      <c r="H24008" s="3">
        <v>42941.9</v>
      </c>
    </row>
    <row r="24009" spans="1:8" x14ac:dyDescent="0.3">
      <c r="A24009" t="s">
        <v>23</v>
      </c>
      <c r="B24009">
        <v>8</v>
      </c>
      <c r="C24009">
        <v>3</v>
      </c>
      <c r="D24009" s="2">
        <v>42941</v>
      </c>
      <c r="E24009">
        <v>37</v>
      </c>
      <c r="F24009">
        <v>4.2780000000000005</v>
      </c>
      <c r="G24009">
        <v>3.45</v>
      </c>
      <c r="H24009" s="3">
        <v>42941.91</v>
      </c>
    </row>
    <row r="24010" spans="1:8" x14ac:dyDescent="0.3">
      <c r="A24010" t="s">
        <v>70</v>
      </c>
      <c r="B24010">
        <v>15</v>
      </c>
      <c r="C24010">
        <v>1</v>
      </c>
      <c r="D24010" s="2">
        <v>42941</v>
      </c>
      <c r="E24010">
        <v>5</v>
      </c>
      <c r="F24010">
        <v>94.959199999999996</v>
      </c>
      <c r="G24010">
        <v>76.58</v>
      </c>
      <c r="H24010" s="3">
        <v>42941.91</v>
      </c>
    </row>
    <row r="24011" spans="1:8" x14ac:dyDescent="0.3">
      <c r="A24011" t="s">
        <v>53</v>
      </c>
      <c r="B24011">
        <v>15</v>
      </c>
      <c r="C24011">
        <v>41</v>
      </c>
      <c r="D24011" s="2">
        <v>42941</v>
      </c>
      <c r="E24011">
        <v>15</v>
      </c>
      <c r="F24011">
        <v>21.058800000000002</v>
      </c>
      <c r="G24011">
        <v>15.26</v>
      </c>
      <c r="H24011" s="3">
        <v>42941.91</v>
      </c>
    </row>
    <row r="24012" spans="1:8" x14ac:dyDescent="0.3">
      <c r="A24012" t="s">
        <v>24</v>
      </c>
      <c r="B24012">
        <v>10</v>
      </c>
      <c r="C24012">
        <v>1</v>
      </c>
      <c r="D24012" s="2">
        <v>42941</v>
      </c>
      <c r="E24012">
        <v>30</v>
      </c>
      <c r="F24012">
        <v>49.611000000000004</v>
      </c>
      <c r="G24012">
        <v>35.950000000000003</v>
      </c>
      <c r="H24012" s="3">
        <v>42941.919999999998</v>
      </c>
    </row>
    <row r="24013" spans="1:8" x14ac:dyDescent="0.3">
      <c r="A24013" t="s">
        <v>52</v>
      </c>
      <c r="B24013">
        <v>10</v>
      </c>
      <c r="C24013">
        <v>1</v>
      </c>
      <c r="D24013" s="2">
        <v>42941</v>
      </c>
      <c r="E24013">
        <v>30</v>
      </c>
      <c r="F24013">
        <v>22.888799999999996</v>
      </c>
      <c r="G24013">
        <v>16.829999999999998</v>
      </c>
      <c r="H24013" s="3">
        <v>42941.93</v>
      </c>
    </row>
    <row r="24014" spans="1:8" x14ac:dyDescent="0.3">
      <c r="A24014" t="s">
        <v>12</v>
      </c>
      <c r="B24014">
        <v>1</v>
      </c>
      <c r="C24014">
        <v>1</v>
      </c>
      <c r="D24014" s="2">
        <v>42941</v>
      </c>
      <c r="E24014">
        <v>44</v>
      </c>
      <c r="F24014">
        <v>107.22480000000002</v>
      </c>
      <c r="G24014">
        <v>83.12</v>
      </c>
      <c r="H24014" s="3">
        <v>42941.95</v>
      </c>
    </row>
    <row r="24015" spans="1:8" x14ac:dyDescent="0.3">
      <c r="A24015" t="s">
        <v>76</v>
      </c>
      <c r="B24015">
        <v>8</v>
      </c>
      <c r="C24015">
        <v>41</v>
      </c>
      <c r="D24015" s="2">
        <v>42941</v>
      </c>
      <c r="E24015">
        <v>21</v>
      </c>
      <c r="F24015">
        <v>116.935</v>
      </c>
      <c r="G24015">
        <v>89.95</v>
      </c>
      <c r="H24015" s="3">
        <v>42941.97</v>
      </c>
    </row>
    <row r="24016" spans="1:8" x14ac:dyDescent="0.3">
      <c r="A24016" t="s">
        <v>191</v>
      </c>
      <c r="B24016">
        <v>1</v>
      </c>
      <c r="C24016">
        <v>45</v>
      </c>
      <c r="D24016" s="2">
        <v>42941</v>
      </c>
      <c r="E24016">
        <v>34</v>
      </c>
      <c r="F24016">
        <v>4.4526000000000003</v>
      </c>
      <c r="G24016">
        <v>3.62</v>
      </c>
      <c r="H24016" s="3">
        <v>42941.98</v>
      </c>
    </row>
    <row r="24017" spans="1:8" x14ac:dyDescent="0.3">
      <c r="A24017" t="s">
        <v>34</v>
      </c>
      <c r="B24017">
        <v>10</v>
      </c>
      <c r="C24017">
        <v>45</v>
      </c>
      <c r="D24017" s="2">
        <v>42942</v>
      </c>
      <c r="E24017">
        <v>15</v>
      </c>
      <c r="F24017">
        <v>314.34590000000003</v>
      </c>
      <c r="G24017">
        <v>259.79000000000002</v>
      </c>
      <c r="H24017" s="3">
        <v>42942</v>
      </c>
    </row>
    <row r="24018" spans="1:8" x14ac:dyDescent="0.3">
      <c r="A24018" t="s">
        <v>12</v>
      </c>
      <c r="B24018">
        <v>2</v>
      </c>
      <c r="C24018">
        <v>41</v>
      </c>
      <c r="D24018" s="2">
        <v>42942</v>
      </c>
      <c r="E24018">
        <v>28</v>
      </c>
      <c r="F24018">
        <v>113.0432</v>
      </c>
      <c r="G24018">
        <v>83.12</v>
      </c>
      <c r="H24018" s="3">
        <v>42942.01</v>
      </c>
    </row>
    <row r="24019" spans="1:8" x14ac:dyDescent="0.3">
      <c r="A24019" t="s">
        <v>164</v>
      </c>
      <c r="B24019">
        <v>3</v>
      </c>
      <c r="C24019">
        <v>1</v>
      </c>
      <c r="D24019" s="2">
        <v>42942</v>
      </c>
      <c r="E24019">
        <v>8</v>
      </c>
      <c r="F24019">
        <v>889.0752</v>
      </c>
      <c r="G24019">
        <v>648.96</v>
      </c>
      <c r="H24019" s="3">
        <v>42942.01</v>
      </c>
    </row>
    <row r="24020" spans="1:8" x14ac:dyDescent="0.3">
      <c r="A24020" t="s">
        <v>17</v>
      </c>
      <c r="B24020">
        <v>10</v>
      </c>
      <c r="C24020">
        <v>41</v>
      </c>
      <c r="D24020" s="2">
        <v>42942</v>
      </c>
      <c r="E24020">
        <v>37</v>
      </c>
      <c r="F24020">
        <v>10.244000000000002</v>
      </c>
      <c r="G24020">
        <v>7.88</v>
      </c>
      <c r="H24020" s="3">
        <v>42942.03</v>
      </c>
    </row>
    <row r="24021" spans="1:8" x14ac:dyDescent="0.3">
      <c r="A24021" t="s">
        <v>29</v>
      </c>
      <c r="B24021">
        <v>10</v>
      </c>
      <c r="C24021">
        <v>43</v>
      </c>
      <c r="D24021" s="2">
        <v>42942</v>
      </c>
      <c r="E24021">
        <v>18</v>
      </c>
      <c r="F24021">
        <v>9.1624999999999996</v>
      </c>
      <c r="G24021">
        <v>7.33</v>
      </c>
      <c r="H24021" s="3">
        <v>42942.05</v>
      </c>
    </row>
    <row r="24022" spans="1:8" x14ac:dyDescent="0.3">
      <c r="A24022" t="s">
        <v>12</v>
      </c>
      <c r="B24022">
        <v>15</v>
      </c>
      <c r="C24022">
        <v>41</v>
      </c>
      <c r="D24022" s="2">
        <v>42942</v>
      </c>
      <c r="E24022">
        <v>41</v>
      </c>
      <c r="F24022">
        <v>105.5624</v>
      </c>
      <c r="G24022">
        <v>83.12</v>
      </c>
      <c r="H24022" s="3">
        <v>42942.05</v>
      </c>
    </row>
    <row r="24023" spans="1:8" x14ac:dyDescent="0.3">
      <c r="A24023" t="s">
        <v>11</v>
      </c>
      <c r="B24023">
        <v>1</v>
      </c>
      <c r="C24023">
        <v>1</v>
      </c>
      <c r="D24023" s="2">
        <v>42942</v>
      </c>
      <c r="E24023">
        <v>45</v>
      </c>
      <c r="F24023">
        <v>41.225000000000001</v>
      </c>
      <c r="G24023">
        <v>32.979999999999997</v>
      </c>
      <c r="H24023" s="3">
        <v>42942.05</v>
      </c>
    </row>
    <row r="24024" spans="1:8" x14ac:dyDescent="0.3">
      <c r="A24024" t="s">
        <v>80</v>
      </c>
      <c r="B24024">
        <v>1</v>
      </c>
      <c r="C24024">
        <v>41</v>
      </c>
      <c r="D24024" s="2">
        <v>42942</v>
      </c>
      <c r="E24024">
        <v>49</v>
      </c>
      <c r="F24024">
        <v>7.5586999999999991</v>
      </c>
      <c r="G24024">
        <v>5.77</v>
      </c>
      <c r="H24024" s="3">
        <v>42942.07</v>
      </c>
    </row>
    <row r="24025" spans="1:8" x14ac:dyDescent="0.3">
      <c r="A24025" t="s">
        <v>12</v>
      </c>
      <c r="B24025">
        <v>1</v>
      </c>
      <c r="C24025">
        <v>45</v>
      </c>
      <c r="D24025" s="2">
        <v>42942</v>
      </c>
      <c r="E24025">
        <v>35</v>
      </c>
      <c r="F24025">
        <v>109.7184</v>
      </c>
      <c r="G24025">
        <v>83.12</v>
      </c>
      <c r="H24025" s="3">
        <v>42942.09</v>
      </c>
    </row>
    <row r="24026" spans="1:8" x14ac:dyDescent="0.3">
      <c r="A24026" t="s">
        <v>113</v>
      </c>
      <c r="B24026">
        <v>1</v>
      </c>
      <c r="C24026">
        <v>1</v>
      </c>
      <c r="D24026" s="2">
        <v>42942</v>
      </c>
      <c r="E24026">
        <v>40</v>
      </c>
      <c r="F24026">
        <v>104.61319999999999</v>
      </c>
      <c r="G24026">
        <v>76.36</v>
      </c>
      <c r="H24026" s="3">
        <v>42942.09</v>
      </c>
    </row>
    <row r="24027" spans="1:8" x14ac:dyDescent="0.3">
      <c r="A24027" t="s">
        <v>11</v>
      </c>
      <c r="B24027">
        <v>1</v>
      </c>
      <c r="C24027">
        <v>41</v>
      </c>
      <c r="D24027" s="2">
        <v>42942</v>
      </c>
      <c r="E24027">
        <v>10</v>
      </c>
      <c r="F24027">
        <v>42.544199999999989</v>
      </c>
      <c r="G24027">
        <v>32.979999999999997</v>
      </c>
      <c r="H24027" s="3">
        <v>42942.1</v>
      </c>
    </row>
    <row r="24028" spans="1:8" x14ac:dyDescent="0.3">
      <c r="A24028" t="s">
        <v>17</v>
      </c>
      <c r="B24028">
        <v>1</v>
      </c>
      <c r="C24028">
        <v>45</v>
      </c>
      <c r="D24028" s="2">
        <v>42942</v>
      </c>
      <c r="E24028">
        <v>13</v>
      </c>
      <c r="F24028">
        <v>11.032</v>
      </c>
      <c r="G24028">
        <v>7.88</v>
      </c>
      <c r="H24028" s="3">
        <v>42942.11</v>
      </c>
    </row>
    <row r="24029" spans="1:8" x14ac:dyDescent="0.3">
      <c r="A24029" t="s">
        <v>5</v>
      </c>
      <c r="B24029">
        <v>1</v>
      </c>
      <c r="C24029">
        <v>1</v>
      </c>
      <c r="D24029" s="2">
        <v>42942</v>
      </c>
      <c r="E24029">
        <v>3</v>
      </c>
      <c r="F24029">
        <v>32.1875</v>
      </c>
      <c r="G24029">
        <v>25.75</v>
      </c>
      <c r="H24029" s="3">
        <v>42942.13</v>
      </c>
    </row>
    <row r="24030" spans="1:8" x14ac:dyDescent="0.3">
      <c r="A24030" t="s">
        <v>22</v>
      </c>
      <c r="B24030">
        <v>3</v>
      </c>
      <c r="C24030">
        <v>41</v>
      </c>
      <c r="D24030" s="2">
        <v>42942</v>
      </c>
      <c r="E24030">
        <v>21</v>
      </c>
      <c r="F24030">
        <v>91.14</v>
      </c>
      <c r="G24030">
        <v>73.5</v>
      </c>
      <c r="H24030" s="3">
        <v>42942.14</v>
      </c>
    </row>
    <row r="24031" spans="1:8" x14ac:dyDescent="0.3">
      <c r="A24031" t="s">
        <v>190</v>
      </c>
      <c r="B24031">
        <v>10</v>
      </c>
      <c r="C24031">
        <v>1</v>
      </c>
      <c r="D24031" s="2">
        <v>42942</v>
      </c>
      <c r="E24031">
        <v>48</v>
      </c>
      <c r="F24031">
        <v>2.1167999999999996</v>
      </c>
      <c r="G24031">
        <v>1.68</v>
      </c>
      <c r="H24031" s="3">
        <v>42942.14</v>
      </c>
    </row>
    <row r="24032" spans="1:8" x14ac:dyDescent="0.3">
      <c r="A24032" t="s">
        <v>177</v>
      </c>
      <c r="B24032">
        <v>1</v>
      </c>
      <c r="C24032">
        <v>41</v>
      </c>
      <c r="D24032" s="2">
        <v>42942</v>
      </c>
      <c r="E24032">
        <v>2</v>
      </c>
      <c r="F24032">
        <v>1.8358000000000001</v>
      </c>
      <c r="G24032">
        <v>1.37</v>
      </c>
      <c r="H24032" s="3">
        <v>42942.14</v>
      </c>
    </row>
    <row r="24033" spans="1:8" x14ac:dyDescent="0.3">
      <c r="A24033" t="s">
        <v>143</v>
      </c>
      <c r="B24033">
        <v>9</v>
      </c>
      <c r="C24033">
        <v>1</v>
      </c>
      <c r="D24033" s="2">
        <v>42942</v>
      </c>
      <c r="E24033">
        <v>29</v>
      </c>
      <c r="F24033">
        <v>27.443200000000001</v>
      </c>
      <c r="G24033">
        <v>21.44</v>
      </c>
      <c r="H24033" s="3">
        <v>42942.15</v>
      </c>
    </row>
    <row r="24034" spans="1:8" x14ac:dyDescent="0.3">
      <c r="A24034" t="s">
        <v>52</v>
      </c>
      <c r="B24034">
        <v>1</v>
      </c>
      <c r="C24034">
        <v>1</v>
      </c>
      <c r="D24034" s="2">
        <v>42942</v>
      </c>
      <c r="E24034">
        <v>28</v>
      </c>
      <c r="F24034">
        <v>20.700899999999997</v>
      </c>
      <c r="G24034">
        <v>16.829999999999998</v>
      </c>
      <c r="H24034" s="3">
        <v>42942.17</v>
      </c>
    </row>
    <row r="24035" spans="1:8" x14ac:dyDescent="0.3">
      <c r="A24035" t="s">
        <v>26</v>
      </c>
      <c r="B24035">
        <v>10</v>
      </c>
      <c r="C24035">
        <v>41</v>
      </c>
      <c r="D24035" s="2">
        <v>42942</v>
      </c>
      <c r="E24035">
        <v>40</v>
      </c>
      <c r="F24035">
        <v>6.0743000000000009</v>
      </c>
      <c r="G24035">
        <v>4.37</v>
      </c>
      <c r="H24035" s="3">
        <v>42942.17</v>
      </c>
    </row>
    <row r="24036" spans="1:8" x14ac:dyDescent="0.3">
      <c r="A24036" t="s">
        <v>106</v>
      </c>
      <c r="B24036">
        <v>1</v>
      </c>
      <c r="C24036">
        <v>44</v>
      </c>
      <c r="D24036" s="2">
        <v>42942</v>
      </c>
      <c r="E24036">
        <v>32</v>
      </c>
      <c r="F24036">
        <v>145.33199999999999</v>
      </c>
      <c r="G24036">
        <v>121.11</v>
      </c>
      <c r="H24036" s="3">
        <v>42942.17</v>
      </c>
    </row>
    <row r="24037" spans="1:8" x14ac:dyDescent="0.3">
      <c r="A24037" t="s">
        <v>86</v>
      </c>
      <c r="B24037">
        <v>8</v>
      </c>
      <c r="C24037">
        <v>41</v>
      </c>
      <c r="D24037" s="2">
        <v>42942</v>
      </c>
      <c r="E24037">
        <v>28</v>
      </c>
      <c r="F24037">
        <v>357.12</v>
      </c>
      <c r="G24037">
        <v>288</v>
      </c>
      <c r="H24037" s="3">
        <v>42942.19</v>
      </c>
    </row>
    <row r="24038" spans="1:8" x14ac:dyDescent="0.3">
      <c r="A24038" t="s">
        <v>95</v>
      </c>
      <c r="B24038">
        <v>9</v>
      </c>
      <c r="C24038">
        <v>41</v>
      </c>
      <c r="D24038" s="2">
        <v>42942</v>
      </c>
      <c r="E24038">
        <v>39</v>
      </c>
      <c r="F24038">
        <v>94.673099999999991</v>
      </c>
      <c r="G24038">
        <v>76.97</v>
      </c>
      <c r="H24038" s="3">
        <v>42942.19</v>
      </c>
    </row>
    <row r="24039" spans="1:8" x14ac:dyDescent="0.3">
      <c r="A24039" t="s">
        <v>198</v>
      </c>
      <c r="B24039">
        <v>14</v>
      </c>
      <c r="C24039">
        <v>41</v>
      </c>
      <c r="D24039" s="2">
        <v>42942</v>
      </c>
      <c r="E24039">
        <v>49</v>
      </c>
      <c r="F24039">
        <v>108.95339999999999</v>
      </c>
      <c r="G24039">
        <v>84.46</v>
      </c>
      <c r="H24039" s="3">
        <v>42942.19</v>
      </c>
    </row>
    <row r="24040" spans="1:8" x14ac:dyDescent="0.3">
      <c r="A24040" t="s">
        <v>105</v>
      </c>
      <c r="B24040">
        <v>15</v>
      </c>
      <c r="C24040">
        <v>41</v>
      </c>
      <c r="D24040" s="2">
        <v>42942</v>
      </c>
      <c r="E24040">
        <v>5</v>
      </c>
      <c r="F24040">
        <v>116.39700000000001</v>
      </c>
      <c r="G24040">
        <v>86.22</v>
      </c>
      <c r="H24040" s="3">
        <v>42942.21</v>
      </c>
    </row>
    <row r="24041" spans="1:8" x14ac:dyDescent="0.3">
      <c r="A24041" t="s">
        <v>52</v>
      </c>
      <c r="B24041">
        <v>1</v>
      </c>
      <c r="C24041">
        <v>1</v>
      </c>
      <c r="D24041" s="2">
        <v>42942</v>
      </c>
      <c r="E24041">
        <v>26</v>
      </c>
      <c r="F24041">
        <v>22.552199999999999</v>
      </c>
      <c r="G24041">
        <v>16.829999999999998</v>
      </c>
      <c r="H24041" s="3">
        <v>42942.21</v>
      </c>
    </row>
    <row r="24042" spans="1:8" x14ac:dyDescent="0.3">
      <c r="A24042" t="s">
        <v>27</v>
      </c>
      <c r="B24042">
        <v>8</v>
      </c>
      <c r="C24042">
        <v>1</v>
      </c>
      <c r="D24042" s="2">
        <v>42942</v>
      </c>
      <c r="E24042">
        <v>5</v>
      </c>
      <c r="F24042">
        <v>422.83700000000005</v>
      </c>
      <c r="G24042">
        <v>315.55</v>
      </c>
      <c r="H24042" s="3">
        <v>42942.25</v>
      </c>
    </row>
    <row r="24043" spans="1:8" x14ac:dyDescent="0.3">
      <c r="A24043" t="s">
        <v>196</v>
      </c>
      <c r="B24043">
        <v>11</v>
      </c>
      <c r="C24043">
        <v>1</v>
      </c>
      <c r="D24043" s="2">
        <v>42942</v>
      </c>
      <c r="E24043">
        <v>28</v>
      </c>
      <c r="F24043">
        <v>442.51199999999994</v>
      </c>
      <c r="G24043">
        <v>351.2</v>
      </c>
      <c r="H24043" s="3">
        <v>42942.26</v>
      </c>
    </row>
    <row r="24044" spans="1:8" x14ac:dyDescent="0.3">
      <c r="A24044" t="s">
        <v>25</v>
      </c>
      <c r="B24044">
        <v>5</v>
      </c>
      <c r="C24044">
        <v>1</v>
      </c>
      <c r="D24044" s="2">
        <v>42942</v>
      </c>
      <c r="E24044">
        <v>48</v>
      </c>
      <c r="F24044">
        <v>20.621199999999998</v>
      </c>
      <c r="G24044">
        <v>16.63</v>
      </c>
      <c r="H24044" s="3">
        <v>42942.26</v>
      </c>
    </row>
    <row r="24045" spans="1:8" x14ac:dyDescent="0.3">
      <c r="A24045" t="s">
        <v>12</v>
      </c>
      <c r="B24045">
        <v>14</v>
      </c>
      <c r="C24045">
        <v>43</v>
      </c>
      <c r="D24045" s="2">
        <v>42942</v>
      </c>
      <c r="E24045">
        <v>15</v>
      </c>
      <c r="F24045">
        <v>116.36800000000001</v>
      </c>
      <c r="G24045">
        <v>83.12</v>
      </c>
      <c r="H24045" s="3">
        <v>42942.27</v>
      </c>
    </row>
    <row r="24046" spans="1:8" x14ac:dyDescent="0.3">
      <c r="A24046" t="s">
        <v>123</v>
      </c>
      <c r="B24046">
        <v>13</v>
      </c>
      <c r="C24046">
        <v>3</v>
      </c>
      <c r="D24046" s="2">
        <v>42942</v>
      </c>
      <c r="E24046">
        <v>22</v>
      </c>
      <c r="F24046">
        <v>40.39</v>
      </c>
      <c r="G24046">
        <v>28.85</v>
      </c>
      <c r="H24046" s="3">
        <v>42942.27</v>
      </c>
    </row>
    <row r="24047" spans="1:8" x14ac:dyDescent="0.3">
      <c r="A24047" t="s">
        <v>52</v>
      </c>
      <c r="B24047">
        <v>1</v>
      </c>
      <c r="C24047">
        <v>1</v>
      </c>
      <c r="D24047" s="2">
        <v>42942</v>
      </c>
      <c r="E24047">
        <v>46</v>
      </c>
      <c r="F24047">
        <v>21.542399999999997</v>
      </c>
      <c r="G24047">
        <v>16.829999999999998</v>
      </c>
      <c r="H24047" s="3">
        <v>42942.3</v>
      </c>
    </row>
    <row r="24048" spans="1:8" x14ac:dyDescent="0.3">
      <c r="A24048" t="s">
        <v>17</v>
      </c>
      <c r="B24048">
        <v>1</v>
      </c>
      <c r="C24048">
        <v>1</v>
      </c>
      <c r="D24048" s="2">
        <v>42942</v>
      </c>
      <c r="E24048">
        <v>45</v>
      </c>
      <c r="F24048">
        <v>10.322799999999999</v>
      </c>
      <c r="G24048">
        <v>7.88</v>
      </c>
      <c r="H24048" s="3">
        <v>42942.3</v>
      </c>
    </row>
    <row r="24049" spans="1:8" x14ac:dyDescent="0.3">
      <c r="A24049" t="s">
        <v>71</v>
      </c>
      <c r="B24049">
        <v>4</v>
      </c>
      <c r="C24049">
        <v>41</v>
      </c>
      <c r="D24049" s="2">
        <v>42942</v>
      </c>
      <c r="E24049">
        <v>12</v>
      </c>
      <c r="F24049">
        <v>14.9328</v>
      </c>
      <c r="G24049">
        <v>10.98</v>
      </c>
      <c r="H24049" s="3">
        <v>42942.31</v>
      </c>
    </row>
    <row r="24050" spans="1:8" x14ac:dyDescent="0.3">
      <c r="A24050" t="s">
        <v>29</v>
      </c>
      <c r="B24050">
        <v>1</v>
      </c>
      <c r="C24050">
        <v>41</v>
      </c>
      <c r="D24050" s="2">
        <v>42942</v>
      </c>
      <c r="E24050">
        <v>41</v>
      </c>
      <c r="F24050">
        <v>9.0891999999999999</v>
      </c>
      <c r="G24050">
        <v>7.33</v>
      </c>
      <c r="H24050" s="3">
        <v>42942.33</v>
      </c>
    </row>
    <row r="24051" spans="1:8" x14ac:dyDescent="0.3">
      <c r="A24051" t="s">
        <v>59</v>
      </c>
      <c r="B24051">
        <v>9</v>
      </c>
      <c r="C24051">
        <v>41</v>
      </c>
      <c r="D24051" s="2">
        <v>42942</v>
      </c>
      <c r="E24051">
        <v>26</v>
      </c>
      <c r="F24051">
        <v>4.7750000000000004</v>
      </c>
      <c r="G24051">
        <v>3.82</v>
      </c>
      <c r="H24051" s="3">
        <v>42942.34</v>
      </c>
    </row>
    <row r="24052" spans="1:8" x14ac:dyDescent="0.3">
      <c r="A24052" t="s">
        <v>70</v>
      </c>
      <c r="B24052">
        <v>10</v>
      </c>
      <c r="C24052">
        <v>3</v>
      </c>
      <c r="D24052" s="2">
        <v>42942</v>
      </c>
      <c r="E24052">
        <v>24</v>
      </c>
      <c r="F24052">
        <v>92.661799999999999</v>
      </c>
      <c r="G24052">
        <v>76.58</v>
      </c>
      <c r="H24052" s="3">
        <v>42942.34</v>
      </c>
    </row>
    <row r="24053" spans="1:8" x14ac:dyDescent="0.3">
      <c r="A24053" t="s">
        <v>71</v>
      </c>
      <c r="B24053">
        <v>1</v>
      </c>
      <c r="C24053">
        <v>41</v>
      </c>
      <c r="D24053" s="2">
        <v>42942</v>
      </c>
      <c r="E24053">
        <v>10</v>
      </c>
      <c r="F24053">
        <v>14.054400000000001</v>
      </c>
      <c r="G24053">
        <v>10.98</v>
      </c>
      <c r="H24053" s="3">
        <v>42942.35</v>
      </c>
    </row>
    <row r="24054" spans="1:8" x14ac:dyDescent="0.3">
      <c r="A24054" t="s">
        <v>12</v>
      </c>
      <c r="B24054">
        <v>2</v>
      </c>
      <c r="C24054">
        <v>41</v>
      </c>
      <c r="D24054" s="2">
        <v>42942</v>
      </c>
      <c r="E24054">
        <v>35</v>
      </c>
      <c r="F24054">
        <v>101.40640000000002</v>
      </c>
      <c r="G24054">
        <v>83.12</v>
      </c>
      <c r="H24054" s="3">
        <v>42942.36</v>
      </c>
    </row>
    <row r="24055" spans="1:8" x14ac:dyDescent="0.3">
      <c r="A24055" t="s">
        <v>146</v>
      </c>
      <c r="B24055">
        <v>4</v>
      </c>
      <c r="C24055">
        <v>42</v>
      </c>
      <c r="D24055" s="2">
        <v>42942</v>
      </c>
      <c r="E24055">
        <v>38</v>
      </c>
      <c r="F24055">
        <v>45.763999999999996</v>
      </c>
      <c r="G24055">
        <v>33.65</v>
      </c>
      <c r="H24055" s="3">
        <v>42942.39</v>
      </c>
    </row>
    <row r="24056" spans="1:8" x14ac:dyDescent="0.3">
      <c r="A24056" t="s">
        <v>172</v>
      </c>
      <c r="B24056">
        <v>3</v>
      </c>
      <c r="C24056">
        <v>1</v>
      </c>
      <c r="D24056" s="2">
        <v>42942</v>
      </c>
      <c r="E24056">
        <v>22</v>
      </c>
      <c r="F24056">
        <v>23.970600000000001</v>
      </c>
      <c r="G24056">
        <v>17.37</v>
      </c>
      <c r="H24056" s="3">
        <v>42942.39</v>
      </c>
    </row>
    <row r="24057" spans="1:8" x14ac:dyDescent="0.3">
      <c r="A24057" t="s">
        <v>70</v>
      </c>
      <c r="B24057">
        <v>15</v>
      </c>
      <c r="C24057">
        <v>45</v>
      </c>
      <c r="D24057" s="2">
        <v>42942</v>
      </c>
      <c r="E24057">
        <v>14</v>
      </c>
      <c r="F24057">
        <v>97.256599999999992</v>
      </c>
      <c r="G24057">
        <v>76.58</v>
      </c>
      <c r="H24057" s="3">
        <v>42942.41</v>
      </c>
    </row>
    <row r="24058" spans="1:8" x14ac:dyDescent="0.3">
      <c r="A24058" t="s">
        <v>178</v>
      </c>
      <c r="B24058">
        <v>3</v>
      </c>
      <c r="C24058">
        <v>41</v>
      </c>
      <c r="D24058" s="2">
        <v>42942</v>
      </c>
      <c r="E24058">
        <v>6</v>
      </c>
      <c r="F24058">
        <v>31.348799999999997</v>
      </c>
      <c r="G24058">
        <v>24.88</v>
      </c>
      <c r="H24058" s="3">
        <v>42942.42</v>
      </c>
    </row>
    <row r="24059" spans="1:8" x14ac:dyDescent="0.3">
      <c r="A24059" t="s">
        <v>82</v>
      </c>
      <c r="B24059">
        <v>2</v>
      </c>
      <c r="C24059">
        <v>42</v>
      </c>
      <c r="D24059" s="2">
        <v>42942</v>
      </c>
      <c r="E24059">
        <v>33</v>
      </c>
      <c r="F24059">
        <v>48.645900000000005</v>
      </c>
      <c r="G24059">
        <v>37.71</v>
      </c>
      <c r="H24059" s="3">
        <v>42942.43</v>
      </c>
    </row>
    <row r="24060" spans="1:8" x14ac:dyDescent="0.3">
      <c r="A24060" t="s">
        <v>110</v>
      </c>
      <c r="B24060">
        <v>2</v>
      </c>
      <c r="C24060">
        <v>42</v>
      </c>
      <c r="D24060" s="2">
        <v>42942</v>
      </c>
      <c r="E24060">
        <v>47</v>
      </c>
      <c r="F24060">
        <v>91.452600000000004</v>
      </c>
      <c r="G24060">
        <v>66.27</v>
      </c>
      <c r="H24060" s="3">
        <v>42942.45</v>
      </c>
    </row>
    <row r="24061" spans="1:8" x14ac:dyDescent="0.3">
      <c r="A24061" t="s">
        <v>22</v>
      </c>
      <c r="B24061">
        <v>5</v>
      </c>
      <c r="C24061">
        <v>2</v>
      </c>
      <c r="D24061" s="2">
        <v>42942</v>
      </c>
      <c r="E24061">
        <v>36</v>
      </c>
      <c r="F24061">
        <v>102.9</v>
      </c>
      <c r="G24061">
        <v>73.5</v>
      </c>
      <c r="H24061" s="3">
        <v>42942.45</v>
      </c>
    </row>
    <row r="24062" spans="1:8" x14ac:dyDescent="0.3">
      <c r="A24062" t="s">
        <v>12</v>
      </c>
      <c r="B24062">
        <v>1</v>
      </c>
      <c r="C24062">
        <v>44</v>
      </c>
      <c r="D24062" s="2">
        <v>42942</v>
      </c>
      <c r="E24062">
        <v>19</v>
      </c>
      <c r="F24062">
        <v>104.7312</v>
      </c>
      <c r="G24062">
        <v>83.12</v>
      </c>
      <c r="H24062" s="3">
        <v>42942.45</v>
      </c>
    </row>
    <row r="24063" spans="1:8" x14ac:dyDescent="0.3">
      <c r="A24063" t="s">
        <v>148</v>
      </c>
      <c r="B24063">
        <v>15</v>
      </c>
      <c r="C24063">
        <v>2</v>
      </c>
      <c r="D24063" s="2">
        <v>42942</v>
      </c>
      <c r="E24063">
        <v>14</v>
      </c>
      <c r="F24063">
        <v>3.1368999999999998</v>
      </c>
      <c r="G24063">
        <v>2.4700000000000002</v>
      </c>
      <c r="H24063" s="3">
        <v>42942.47</v>
      </c>
    </row>
    <row r="24064" spans="1:8" x14ac:dyDescent="0.3">
      <c r="A24064" t="s">
        <v>52</v>
      </c>
      <c r="B24064">
        <v>5</v>
      </c>
      <c r="C24064">
        <v>41</v>
      </c>
      <c r="D24064" s="2">
        <v>42942</v>
      </c>
      <c r="E24064">
        <v>35</v>
      </c>
      <c r="F24064">
        <v>22.383899999999997</v>
      </c>
      <c r="G24064">
        <v>16.829999999999998</v>
      </c>
      <c r="H24064" s="3">
        <v>42942.47</v>
      </c>
    </row>
    <row r="24065" spans="1:8" x14ac:dyDescent="0.3">
      <c r="A24065" t="s">
        <v>126</v>
      </c>
      <c r="B24065">
        <v>2</v>
      </c>
      <c r="C24065">
        <v>43</v>
      </c>
      <c r="D24065" s="2">
        <v>42942</v>
      </c>
      <c r="E24065">
        <v>42</v>
      </c>
      <c r="F24065">
        <v>78.872399999999999</v>
      </c>
      <c r="G24065">
        <v>58.86</v>
      </c>
      <c r="H24065" s="3">
        <v>42942.47</v>
      </c>
    </row>
    <row r="24066" spans="1:8" x14ac:dyDescent="0.3">
      <c r="A24066" t="s">
        <v>67</v>
      </c>
      <c r="B24066">
        <v>1</v>
      </c>
      <c r="C24066">
        <v>41</v>
      </c>
      <c r="D24066" s="2">
        <v>42942</v>
      </c>
      <c r="E24066">
        <v>3</v>
      </c>
      <c r="F24066">
        <v>1.1711999999999998</v>
      </c>
      <c r="G24066">
        <v>0.96</v>
      </c>
      <c r="H24066" s="3">
        <v>42942.48</v>
      </c>
    </row>
    <row r="24067" spans="1:8" x14ac:dyDescent="0.3">
      <c r="A24067" t="s">
        <v>30</v>
      </c>
      <c r="B24067">
        <v>15</v>
      </c>
      <c r="C24067">
        <v>1</v>
      </c>
      <c r="D24067" s="2">
        <v>42942</v>
      </c>
      <c r="E24067">
        <v>26</v>
      </c>
      <c r="F24067">
        <v>15.585600000000001</v>
      </c>
      <c r="G24067">
        <v>11.46</v>
      </c>
      <c r="H24067" s="3">
        <v>42942.49</v>
      </c>
    </row>
    <row r="24068" spans="1:8" x14ac:dyDescent="0.3">
      <c r="A24068" t="s">
        <v>11</v>
      </c>
      <c r="B24068">
        <v>10</v>
      </c>
      <c r="C24068">
        <v>1</v>
      </c>
      <c r="D24068" s="2">
        <v>42942</v>
      </c>
      <c r="E24068">
        <v>41</v>
      </c>
      <c r="F24068">
        <v>40.235599999999998</v>
      </c>
      <c r="G24068">
        <v>32.979999999999997</v>
      </c>
      <c r="H24068" s="3">
        <v>42942.51</v>
      </c>
    </row>
    <row r="24069" spans="1:8" x14ac:dyDescent="0.3">
      <c r="A24069" t="s">
        <v>12</v>
      </c>
      <c r="B24069">
        <v>1</v>
      </c>
      <c r="C24069">
        <v>1</v>
      </c>
      <c r="D24069" s="2">
        <v>42942</v>
      </c>
      <c r="E24069">
        <v>23</v>
      </c>
      <c r="F24069">
        <v>111.38079999999999</v>
      </c>
      <c r="G24069">
        <v>83.12</v>
      </c>
      <c r="H24069" s="3">
        <v>42942.55</v>
      </c>
    </row>
    <row r="24070" spans="1:8" x14ac:dyDescent="0.3">
      <c r="A24070" t="s">
        <v>17</v>
      </c>
      <c r="B24070">
        <v>13</v>
      </c>
      <c r="C24070">
        <v>44</v>
      </c>
      <c r="D24070" s="2">
        <v>42942</v>
      </c>
      <c r="E24070">
        <v>41</v>
      </c>
      <c r="F24070">
        <v>10.480399999999999</v>
      </c>
      <c r="G24070">
        <v>7.88</v>
      </c>
      <c r="H24070" s="3">
        <v>42942.57</v>
      </c>
    </row>
    <row r="24071" spans="1:8" x14ac:dyDescent="0.3">
      <c r="A24071" t="s">
        <v>12</v>
      </c>
      <c r="B24071">
        <v>15</v>
      </c>
      <c r="C24071">
        <v>42</v>
      </c>
      <c r="D24071" s="2">
        <v>42942</v>
      </c>
      <c r="E24071">
        <v>18</v>
      </c>
      <c r="F24071">
        <v>113.0432</v>
      </c>
      <c r="G24071">
        <v>83.12</v>
      </c>
      <c r="H24071" s="3">
        <v>42942.58</v>
      </c>
    </row>
    <row r="24072" spans="1:8" x14ac:dyDescent="0.3">
      <c r="A24072" t="s">
        <v>29</v>
      </c>
      <c r="B24072">
        <v>1</v>
      </c>
      <c r="C24072">
        <v>44</v>
      </c>
      <c r="D24072" s="2">
        <v>42942</v>
      </c>
      <c r="E24072">
        <v>5</v>
      </c>
      <c r="F24072">
        <v>10.115399999999999</v>
      </c>
      <c r="G24072">
        <v>7.33</v>
      </c>
      <c r="H24072" s="3">
        <v>42942.6</v>
      </c>
    </row>
    <row r="24073" spans="1:8" x14ac:dyDescent="0.3">
      <c r="A24073" t="s">
        <v>5</v>
      </c>
      <c r="B24073">
        <v>10</v>
      </c>
      <c r="C24073">
        <v>45</v>
      </c>
      <c r="D24073" s="2">
        <v>42942</v>
      </c>
      <c r="E24073">
        <v>22</v>
      </c>
      <c r="F24073">
        <v>36.049999999999997</v>
      </c>
      <c r="G24073">
        <v>25.75</v>
      </c>
      <c r="H24073" s="3">
        <v>42942.6</v>
      </c>
    </row>
    <row r="24074" spans="1:8" x14ac:dyDescent="0.3">
      <c r="A24074" t="s">
        <v>25</v>
      </c>
      <c r="B24074">
        <v>15</v>
      </c>
      <c r="C24074">
        <v>1</v>
      </c>
      <c r="D24074" s="2">
        <v>42942</v>
      </c>
      <c r="E24074">
        <v>18</v>
      </c>
      <c r="F24074">
        <v>19.956</v>
      </c>
      <c r="G24074">
        <v>16.63</v>
      </c>
      <c r="H24074" s="3">
        <v>42942.6</v>
      </c>
    </row>
    <row r="24075" spans="1:8" x14ac:dyDescent="0.3">
      <c r="A24075" t="s">
        <v>129</v>
      </c>
      <c r="B24075">
        <v>1</v>
      </c>
      <c r="C24075">
        <v>1</v>
      </c>
      <c r="D24075" s="2">
        <v>42942</v>
      </c>
      <c r="E24075">
        <v>42</v>
      </c>
      <c r="F24075">
        <v>7.7894999999999994</v>
      </c>
      <c r="G24075">
        <v>5.77</v>
      </c>
      <c r="H24075" s="3">
        <v>42942.6</v>
      </c>
    </row>
    <row r="24076" spans="1:8" x14ac:dyDescent="0.3">
      <c r="A24076" t="s">
        <v>133</v>
      </c>
      <c r="B24076">
        <v>2</v>
      </c>
      <c r="C24076">
        <v>1</v>
      </c>
      <c r="D24076" s="2">
        <v>42942</v>
      </c>
      <c r="E24076">
        <v>27</v>
      </c>
      <c r="F24076">
        <v>32.551200000000001</v>
      </c>
      <c r="G24076">
        <v>23.76</v>
      </c>
      <c r="H24076" s="3">
        <v>42942.61</v>
      </c>
    </row>
    <row r="24077" spans="1:8" x14ac:dyDescent="0.3">
      <c r="A24077" t="s">
        <v>41</v>
      </c>
      <c r="B24077">
        <v>4</v>
      </c>
      <c r="C24077">
        <v>1</v>
      </c>
      <c r="D24077" s="2">
        <v>42942</v>
      </c>
      <c r="E24077">
        <v>45</v>
      </c>
      <c r="F24077">
        <v>64.822500000000005</v>
      </c>
      <c r="G24077">
        <v>50.25</v>
      </c>
      <c r="H24077" s="3">
        <v>42942.63</v>
      </c>
    </row>
    <row r="24078" spans="1:8" x14ac:dyDescent="0.3">
      <c r="A24078" t="s">
        <v>28</v>
      </c>
      <c r="B24078">
        <v>3</v>
      </c>
      <c r="C24078">
        <v>41</v>
      </c>
      <c r="D24078" s="2">
        <v>42942</v>
      </c>
      <c r="E24078">
        <v>32</v>
      </c>
      <c r="F24078">
        <v>43.241800000000005</v>
      </c>
      <c r="G24078">
        <v>32.270000000000003</v>
      </c>
      <c r="H24078" s="3">
        <v>42942.69</v>
      </c>
    </row>
    <row r="24079" spans="1:8" x14ac:dyDescent="0.3">
      <c r="A24079" t="s">
        <v>100</v>
      </c>
      <c r="B24079">
        <v>8</v>
      </c>
      <c r="C24079">
        <v>41</v>
      </c>
      <c r="D24079" s="2">
        <v>42942</v>
      </c>
      <c r="E24079">
        <v>41</v>
      </c>
      <c r="F24079">
        <v>5.9867000000000008</v>
      </c>
      <c r="G24079">
        <v>4.57</v>
      </c>
      <c r="H24079" s="3">
        <v>42942.69</v>
      </c>
    </row>
    <row r="24080" spans="1:8" x14ac:dyDescent="0.3">
      <c r="A24080" t="s">
        <v>65</v>
      </c>
      <c r="B24080">
        <v>1</v>
      </c>
      <c r="C24080">
        <v>3</v>
      </c>
      <c r="D24080" s="2">
        <v>42942</v>
      </c>
      <c r="E24080">
        <v>16</v>
      </c>
      <c r="F24080">
        <v>52.360699999999994</v>
      </c>
      <c r="G24080">
        <v>39.97</v>
      </c>
      <c r="H24080" s="3">
        <v>42942.69</v>
      </c>
    </row>
    <row r="24081" spans="1:8" x14ac:dyDescent="0.3">
      <c r="A24081" t="s">
        <v>100</v>
      </c>
      <c r="B24081">
        <v>3</v>
      </c>
      <c r="C24081">
        <v>44</v>
      </c>
      <c r="D24081" s="2">
        <v>42942</v>
      </c>
      <c r="E24081">
        <v>17</v>
      </c>
      <c r="F24081">
        <v>5.6668000000000003</v>
      </c>
      <c r="G24081">
        <v>4.57</v>
      </c>
      <c r="H24081" s="3">
        <v>42942.7</v>
      </c>
    </row>
    <row r="24082" spans="1:8" x14ac:dyDescent="0.3">
      <c r="A24082" t="s">
        <v>29</v>
      </c>
      <c r="B24082">
        <v>11</v>
      </c>
      <c r="C24082">
        <v>45</v>
      </c>
      <c r="D24082" s="2">
        <v>42942</v>
      </c>
      <c r="E24082">
        <v>21</v>
      </c>
      <c r="F24082">
        <v>9.1624999999999996</v>
      </c>
      <c r="G24082">
        <v>7.33</v>
      </c>
      <c r="H24082" s="3">
        <v>42942.71</v>
      </c>
    </row>
    <row r="24083" spans="1:8" x14ac:dyDescent="0.3">
      <c r="A24083" t="s">
        <v>110</v>
      </c>
      <c r="B24083">
        <v>1</v>
      </c>
      <c r="C24083">
        <v>1</v>
      </c>
      <c r="D24083" s="2">
        <v>42942</v>
      </c>
      <c r="E24083">
        <v>5</v>
      </c>
      <c r="F24083">
        <v>83.500199999999992</v>
      </c>
      <c r="G24083">
        <v>66.27</v>
      </c>
      <c r="H24083" s="3">
        <v>42942.720000000001</v>
      </c>
    </row>
    <row r="24084" spans="1:8" x14ac:dyDescent="0.3">
      <c r="A24084" t="s">
        <v>101</v>
      </c>
      <c r="B24084">
        <v>1</v>
      </c>
      <c r="C24084">
        <v>42</v>
      </c>
      <c r="D24084" s="2">
        <v>42942</v>
      </c>
      <c r="E24084">
        <v>32</v>
      </c>
      <c r="F24084">
        <v>152.81639999999999</v>
      </c>
      <c r="G24084">
        <v>115.77</v>
      </c>
      <c r="H24084" s="3">
        <v>42942.74</v>
      </c>
    </row>
    <row r="24085" spans="1:8" x14ac:dyDescent="0.3">
      <c r="A24085" t="s">
        <v>192</v>
      </c>
      <c r="B24085">
        <v>1</v>
      </c>
      <c r="C24085">
        <v>1</v>
      </c>
      <c r="D24085" s="2">
        <v>42942</v>
      </c>
      <c r="E24085">
        <v>34</v>
      </c>
      <c r="F24085">
        <v>2.6656</v>
      </c>
      <c r="G24085">
        <v>1.96</v>
      </c>
      <c r="H24085" s="3">
        <v>42942.75</v>
      </c>
    </row>
    <row r="24086" spans="1:8" x14ac:dyDescent="0.3">
      <c r="A24086" t="s">
        <v>52</v>
      </c>
      <c r="B24086">
        <v>1</v>
      </c>
      <c r="C24086">
        <v>1</v>
      </c>
      <c r="D24086" s="2">
        <v>42942</v>
      </c>
      <c r="E24086">
        <v>50</v>
      </c>
      <c r="F24086">
        <v>21.374099999999999</v>
      </c>
      <c r="G24086">
        <v>16.829999999999998</v>
      </c>
      <c r="H24086" s="3">
        <v>42942.75</v>
      </c>
    </row>
    <row r="24087" spans="1:8" x14ac:dyDescent="0.3">
      <c r="A24087" t="s">
        <v>29</v>
      </c>
      <c r="B24087">
        <v>1</v>
      </c>
      <c r="C24087">
        <v>1</v>
      </c>
      <c r="D24087" s="2">
        <v>42942</v>
      </c>
      <c r="E24087">
        <v>32</v>
      </c>
      <c r="F24087">
        <v>9.748899999999999</v>
      </c>
      <c r="G24087">
        <v>7.33</v>
      </c>
      <c r="H24087" s="3">
        <v>42942.76</v>
      </c>
    </row>
    <row r="24088" spans="1:8" x14ac:dyDescent="0.3">
      <c r="A24088" t="s">
        <v>25</v>
      </c>
      <c r="B24088">
        <v>1</v>
      </c>
      <c r="C24088">
        <v>1</v>
      </c>
      <c r="D24088" s="2">
        <v>42942</v>
      </c>
      <c r="E24088">
        <v>16</v>
      </c>
      <c r="F24088">
        <v>20.454899999999999</v>
      </c>
      <c r="G24088">
        <v>16.63</v>
      </c>
      <c r="H24088" s="3">
        <v>42942.78</v>
      </c>
    </row>
    <row r="24089" spans="1:8" x14ac:dyDescent="0.3">
      <c r="A24089" t="s">
        <v>12</v>
      </c>
      <c r="B24089">
        <v>2</v>
      </c>
      <c r="C24089">
        <v>41</v>
      </c>
      <c r="D24089" s="2">
        <v>42942</v>
      </c>
      <c r="E24089">
        <v>49</v>
      </c>
      <c r="F24089">
        <v>103.06880000000001</v>
      </c>
      <c r="G24089">
        <v>83.12</v>
      </c>
      <c r="H24089" s="3">
        <v>42942.78</v>
      </c>
    </row>
    <row r="24090" spans="1:8" x14ac:dyDescent="0.3">
      <c r="A24090" t="s">
        <v>192</v>
      </c>
      <c r="B24090">
        <v>10</v>
      </c>
      <c r="C24090">
        <v>44</v>
      </c>
      <c r="D24090" s="2">
        <v>42942</v>
      </c>
      <c r="E24090">
        <v>22</v>
      </c>
      <c r="F24090">
        <v>2.6263999999999998</v>
      </c>
      <c r="G24090">
        <v>1.96</v>
      </c>
      <c r="H24090" s="3">
        <v>42942.78</v>
      </c>
    </row>
    <row r="24091" spans="1:8" x14ac:dyDescent="0.3">
      <c r="A24091" t="s">
        <v>195</v>
      </c>
      <c r="B24091">
        <v>1</v>
      </c>
      <c r="C24091">
        <v>1</v>
      </c>
      <c r="D24091" s="2">
        <v>42942</v>
      </c>
      <c r="E24091">
        <v>37</v>
      </c>
      <c r="F24091">
        <v>213.8535</v>
      </c>
      <c r="G24091">
        <v>158.41</v>
      </c>
      <c r="H24091" s="3">
        <v>42942.81</v>
      </c>
    </row>
    <row r="24092" spans="1:8" x14ac:dyDescent="0.3">
      <c r="A24092" t="s">
        <v>181</v>
      </c>
      <c r="B24092">
        <v>10</v>
      </c>
      <c r="C24092">
        <v>1</v>
      </c>
      <c r="D24092" s="2">
        <v>42942</v>
      </c>
      <c r="E24092">
        <v>4</v>
      </c>
      <c r="F24092">
        <v>13.024800000000001</v>
      </c>
      <c r="G24092">
        <v>9.7200000000000006</v>
      </c>
      <c r="H24092" s="3">
        <v>42942.84</v>
      </c>
    </row>
    <row r="24093" spans="1:8" x14ac:dyDescent="0.3">
      <c r="A24093" t="s">
        <v>48</v>
      </c>
      <c r="B24093">
        <v>2</v>
      </c>
      <c r="C24093">
        <v>1</v>
      </c>
      <c r="D24093" s="2">
        <v>42942</v>
      </c>
      <c r="E24093">
        <v>35</v>
      </c>
      <c r="F24093">
        <v>44.410499999999999</v>
      </c>
      <c r="G24093">
        <v>31.95</v>
      </c>
      <c r="H24093" s="3">
        <v>42942.87</v>
      </c>
    </row>
    <row r="24094" spans="1:8" x14ac:dyDescent="0.3">
      <c r="A24094" t="s">
        <v>67</v>
      </c>
      <c r="B24094">
        <v>2</v>
      </c>
      <c r="C24094">
        <v>1</v>
      </c>
      <c r="D24094" s="2">
        <v>42942</v>
      </c>
      <c r="E24094">
        <v>38</v>
      </c>
      <c r="F24094">
        <v>1.1616</v>
      </c>
      <c r="G24094">
        <v>0.96</v>
      </c>
      <c r="H24094" s="3">
        <v>42942.87</v>
      </c>
    </row>
    <row r="24095" spans="1:8" x14ac:dyDescent="0.3">
      <c r="A24095" t="s">
        <v>57</v>
      </c>
      <c r="B24095">
        <v>15</v>
      </c>
      <c r="C24095">
        <v>1</v>
      </c>
      <c r="D24095" s="2">
        <v>42942</v>
      </c>
      <c r="E24095">
        <v>15</v>
      </c>
      <c r="F24095">
        <v>38.257000000000005</v>
      </c>
      <c r="G24095">
        <v>28.55</v>
      </c>
      <c r="H24095" s="3">
        <v>42942.87</v>
      </c>
    </row>
    <row r="24096" spans="1:8" x14ac:dyDescent="0.3">
      <c r="A24096" t="s">
        <v>29</v>
      </c>
      <c r="B24096">
        <v>3</v>
      </c>
      <c r="C24096">
        <v>1</v>
      </c>
      <c r="D24096" s="2">
        <v>42942</v>
      </c>
      <c r="E24096">
        <v>34</v>
      </c>
      <c r="F24096">
        <v>9.1624999999999996</v>
      </c>
      <c r="G24096">
        <v>7.33</v>
      </c>
      <c r="H24096" s="3">
        <v>42942.87</v>
      </c>
    </row>
    <row r="24097" spans="1:8" x14ac:dyDescent="0.3">
      <c r="A24097" t="s">
        <v>185</v>
      </c>
      <c r="B24097">
        <v>4</v>
      </c>
      <c r="C24097">
        <v>1</v>
      </c>
      <c r="D24097" s="2">
        <v>42942</v>
      </c>
      <c r="E24097">
        <v>27</v>
      </c>
      <c r="F24097">
        <v>99.594600000000014</v>
      </c>
      <c r="G24097">
        <v>72.17</v>
      </c>
      <c r="H24097" s="3">
        <v>42942.879999999997</v>
      </c>
    </row>
    <row r="24098" spans="1:8" x14ac:dyDescent="0.3">
      <c r="A24098" t="s">
        <v>29</v>
      </c>
      <c r="B24098">
        <v>2</v>
      </c>
      <c r="C24098">
        <v>1</v>
      </c>
      <c r="D24098" s="2">
        <v>42942</v>
      </c>
      <c r="E24098">
        <v>11</v>
      </c>
      <c r="F24098">
        <v>10.115399999999999</v>
      </c>
      <c r="G24098">
        <v>7.33</v>
      </c>
      <c r="H24098" s="3">
        <v>42942.879999999997</v>
      </c>
    </row>
    <row r="24099" spans="1:8" x14ac:dyDescent="0.3">
      <c r="A24099" t="s">
        <v>36</v>
      </c>
      <c r="B24099">
        <v>10</v>
      </c>
      <c r="C24099">
        <v>41</v>
      </c>
      <c r="D24099" s="2">
        <v>42942</v>
      </c>
      <c r="E24099">
        <v>20</v>
      </c>
      <c r="F24099">
        <v>93.213400000000007</v>
      </c>
      <c r="G24099">
        <v>67.06</v>
      </c>
      <c r="H24099" s="3">
        <v>42942.89</v>
      </c>
    </row>
    <row r="24100" spans="1:8" x14ac:dyDescent="0.3">
      <c r="A24100" t="s">
        <v>17</v>
      </c>
      <c r="B24100">
        <v>1</v>
      </c>
      <c r="C24100">
        <v>2</v>
      </c>
      <c r="D24100" s="2">
        <v>42942</v>
      </c>
      <c r="E24100">
        <v>39</v>
      </c>
      <c r="F24100">
        <v>10.953199999999999</v>
      </c>
      <c r="G24100">
        <v>7.88</v>
      </c>
      <c r="H24100" s="3">
        <v>42942.9</v>
      </c>
    </row>
    <row r="24101" spans="1:8" x14ac:dyDescent="0.3">
      <c r="A24101" t="s">
        <v>42</v>
      </c>
      <c r="B24101">
        <v>15</v>
      </c>
      <c r="C24101">
        <v>43</v>
      </c>
      <c r="D24101" s="2">
        <v>42942</v>
      </c>
      <c r="E24101">
        <v>47</v>
      </c>
      <c r="F24101">
        <v>4.4287999999999998</v>
      </c>
      <c r="G24101">
        <v>3.46</v>
      </c>
      <c r="H24101" s="3">
        <v>42942.91</v>
      </c>
    </row>
    <row r="24102" spans="1:8" x14ac:dyDescent="0.3">
      <c r="A24102" t="s">
        <v>55</v>
      </c>
      <c r="B24102">
        <v>1</v>
      </c>
      <c r="C24102">
        <v>41</v>
      </c>
      <c r="D24102" s="2">
        <v>42942</v>
      </c>
      <c r="E24102">
        <v>14</v>
      </c>
      <c r="F24102">
        <v>15.686999999999998</v>
      </c>
      <c r="G24102">
        <v>11.62</v>
      </c>
      <c r="H24102" s="3">
        <v>42942.91</v>
      </c>
    </row>
    <row r="24103" spans="1:8" x14ac:dyDescent="0.3">
      <c r="A24103" t="s">
        <v>17</v>
      </c>
      <c r="B24103">
        <v>4</v>
      </c>
      <c r="C24103">
        <v>1</v>
      </c>
      <c r="D24103" s="2">
        <v>42942</v>
      </c>
      <c r="E24103">
        <v>43</v>
      </c>
      <c r="F24103">
        <v>10.086399999999999</v>
      </c>
      <c r="G24103">
        <v>7.88</v>
      </c>
      <c r="H24103" s="3">
        <v>42942.96</v>
      </c>
    </row>
    <row r="24104" spans="1:8" x14ac:dyDescent="0.3">
      <c r="A24104" t="s">
        <v>71</v>
      </c>
      <c r="B24104">
        <v>15</v>
      </c>
      <c r="C24104">
        <v>1</v>
      </c>
      <c r="D24104" s="2">
        <v>42942</v>
      </c>
      <c r="E24104">
        <v>42</v>
      </c>
      <c r="F24104">
        <v>14.823</v>
      </c>
      <c r="G24104">
        <v>10.98</v>
      </c>
      <c r="H24104" s="3">
        <v>42943</v>
      </c>
    </row>
    <row r="24105" spans="1:8" x14ac:dyDescent="0.3">
      <c r="A24105" t="s">
        <v>83</v>
      </c>
      <c r="B24105">
        <v>1</v>
      </c>
      <c r="C24105">
        <v>41</v>
      </c>
      <c r="D24105" s="2">
        <v>42942</v>
      </c>
      <c r="E24105">
        <v>5</v>
      </c>
      <c r="F24105">
        <v>63.634999999999998</v>
      </c>
      <c r="G24105">
        <v>48.95</v>
      </c>
      <c r="H24105" s="3">
        <v>42943</v>
      </c>
    </row>
    <row r="24106" spans="1:8" x14ac:dyDescent="0.3">
      <c r="A24106" t="s">
        <v>12</v>
      </c>
      <c r="B24106">
        <v>1</v>
      </c>
      <c r="C24106">
        <v>41</v>
      </c>
      <c r="D24106" s="2">
        <v>42943</v>
      </c>
      <c r="E24106">
        <v>33</v>
      </c>
      <c r="F24106">
        <v>108.056</v>
      </c>
      <c r="G24106">
        <v>83.12</v>
      </c>
      <c r="H24106" s="3">
        <v>42943</v>
      </c>
    </row>
    <row r="24107" spans="1:8" x14ac:dyDescent="0.3">
      <c r="A24107" t="s">
        <v>107</v>
      </c>
      <c r="B24107">
        <v>15</v>
      </c>
      <c r="C24107">
        <v>43</v>
      </c>
      <c r="D24107" s="2">
        <v>42943</v>
      </c>
      <c r="E24107">
        <v>21</v>
      </c>
      <c r="F24107">
        <v>7.0563000000000002</v>
      </c>
      <c r="G24107">
        <v>5.47</v>
      </c>
      <c r="H24107" s="3">
        <v>42943.02</v>
      </c>
    </row>
    <row r="24108" spans="1:8" x14ac:dyDescent="0.3">
      <c r="A24108" t="s">
        <v>11</v>
      </c>
      <c r="B24108">
        <v>15</v>
      </c>
      <c r="C24108">
        <v>1</v>
      </c>
      <c r="D24108" s="2">
        <v>42943</v>
      </c>
      <c r="E24108">
        <v>38</v>
      </c>
      <c r="F24108">
        <v>43.5336</v>
      </c>
      <c r="G24108">
        <v>32.979999999999997</v>
      </c>
      <c r="H24108" s="3">
        <v>42943.03</v>
      </c>
    </row>
    <row r="24109" spans="1:8" x14ac:dyDescent="0.3">
      <c r="A24109" t="s">
        <v>61</v>
      </c>
      <c r="B24109">
        <v>10</v>
      </c>
      <c r="C24109">
        <v>41</v>
      </c>
      <c r="D24109" s="2">
        <v>42943</v>
      </c>
      <c r="E24109">
        <v>47</v>
      </c>
      <c r="F24109">
        <v>19.059200000000001</v>
      </c>
      <c r="G24109">
        <v>14.89</v>
      </c>
      <c r="H24109" s="3">
        <v>42943.040000000001</v>
      </c>
    </row>
    <row r="24110" spans="1:8" x14ac:dyDescent="0.3">
      <c r="A24110" t="s">
        <v>29</v>
      </c>
      <c r="B24110">
        <v>10</v>
      </c>
      <c r="C24110">
        <v>41</v>
      </c>
      <c r="D24110" s="2">
        <v>42943</v>
      </c>
      <c r="E24110">
        <v>38</v>
      </c>
      <c r="F24110">
        <v>9.8955000000000002</v>
      </c>
      <c r="G24110">
        <v>7.33</v>
      </c>
      <c r="H24110" s="3">
        <v>42943.05</v>
      </c>
    </row>
    <row r="24111" spans="1:8" x14ac:dyDescent="0.3">
      <c r="A24111" t="s">
        <v>52</v>
      </c>
      <c r="B24111">
        <v>1</v>
      </c>
      <c r="C24111">
        <v>1</v>
      </c>
      <c r="D24111" s="2">
        <v>42943</v>
      </c>
      <c r="E24111">
        <v>48</v>
      </c>
      <c r="F24111">
        <v>23.393699999999999</v>
      </c>
      <c r="G24111">
        <v>16.829999999999998</v>
      </c>
      <c r="H24111" s="3">
        <v>42943.07</v>
      </c>
    </row>
    <row r="24112" spans="1:8" x14ac:dyDescent="0.3">
      <c r="A24112" t="s">
        <v>12</v>
      </c>
      <c r="B24112">
        <v>4</v>
      </c>
      <c r="C24112">
        <v>41</v>
      </c>
      <c r="D24112" s="2">
        <v>42943</v>
      </c>
      <c r="E24112">
        <v>9</v>
      </c>
      <c r="F24112">
        <v>104.7312</v>
      </c>
      <c r="G24112">
        <v>83.12</v>
      </c>
      <c r="H24112" s="3">
        <v>42943.07</v>
      </c>
    </row>
    <row r="24113" spans="1:8" x14ac:dyDescent="0.3">
      <c r="A24113" t="s">
        <v>35</v>
      </c>
      <c r="B24113">
        <v>2</v>
      </c>
      <c r="C24113">
        <v>44</v>
      </c>
      <c r="D24113" s="2">
        <v>42943</v>
      </c>
      <c r="E24113">
        <v>44</v>
      </c>
      <c r="F24113">
        <v>1078.616</v>
      </c>
      <c r="G24113">
        <v>793.1</v>
      </c>
      <c r="H24113" s="3">
        <v>42943.08</v>
      </c>
    </row>
    <row r="24114" spans="1:8" x14ac:dyDescent="0.3">
      <c r="A24114" t="s">
        <v>141</v>
      </c>
      <c r="B24114">
        <v>3</v>
      </c>
      <c r="C24114">
        <v>43</v>
      </c>
      <c r="D24114" s="2">
        <v>42943</v>
      </c>
      <c r="E24114">
        <v>30</v>
      </c>
      <c r="F24114">
        <v>101.96250000000001</v>
      </c>
      <c r="G24114">
        <v>81.569999999999993</v>
      </c>
      <c r="H24114" s="3">
        <v>42943.08</v>
      </c>
    </row>
    <row r="24115" spans="1:8" x14ac:dyDescent="0.3">
      <c r="A24115" t="s">
        <v>204</v>
      </c>
      <c r="B24115">
        <v>1</v>
      </c>
      <c r="C24115">
        <v>1</v>
      </c>
      <c r="D24115" s="2">
        <v>42943</v>
      </c>
      <c r="E24115">
        <v>4</v>
      </c>
      <c r="F24115">
        <v>58.218000000000004</v>
      </c>
      <c r="G24115">
        <v>46.95</v>
      </c>
      <c r="H24115" s="3">
        <v>42943.09</v>
      </c>
    </row>
    <row r="24116" spans="1:8" x14ac:dyDescent="0.3">
      <c r="A24116" t="s">
        <v>5</v>
      </c>
      <c r="B24116">
        <v>10</v>
      </c>
      <c r="C24116">
        <v>1</v>
      </c>
      <c r="D24116" s="2">
        <v>42943</v>
      </c>
      <c r="E24116">
        <v>36</v>
      </c>
      <c r="F24116">
        <v>30.9</v>
      </c>
      <c r="G24116">
        <v>25.75</v>
      </c>
      <c r="H24116" s="3">
        <v>42943.09</v>
      </c>
    </row>
    <row r="24117" spans="1:8" x14ac:dyDescent="0.3">
      <c r="A24117" t="s">
        <v>202</v>
      </c>
      <c r="B24117">
        <v>3</v>
      </c>
      <c r="C24117">
        <v>1</v>
      </c>
      <c r="D24117" s="2">
        <v>42943</v>
      </c>
      <c r="E24117">
        <v>14</v>
      </c>
      <c r="F24117">
        <v>73.628299999999996</v>
      </c>
      <c r="G24117">
        <v>52.97</v>
      </c>
      <c r="H24117" s="3">
        <v>42943.09</v>
      </c>
    </row>
    <row r="24118" spans="1:8" x14ac:dyDescent="0.3">
      <c r="A24118" t="s">
        <v>125</v>
      </c>
      <c r="B24118">
        <v>5</v>
      </c>
      <c r="C24118">
        <v>41</v>
      </c>
      <c r="D24118" s="2">
        <v>42943</v>
      </c>
      <c r="E24118">
        <v>25</v>
      </c>
      <c r="F24118">
        <v>6.4664000000000001</v>
      </c>
      <c r="G24118">
        <v>4.72</v>
      </c>
      <c r="H24118" s="3">
        <v>42943.12</v>
      </c>
    </row>
    <row r="24119" spans="1:8" x14ac:dyDescent="0.3">
      <c r="A24119" t="s">
        <v>124</v>
      </c>
      <c r="B24119">
        <v>1</v>
      </c>
      <c r="C24119">
        <v>1</v>
      </c>
      <c r="D24119" s="2">
        <v>42943</v>
      </c>
      <c r="E24119">
        <v>37</v>
      </c>
      <c r="F24119">
        <v>58.983199999999997</v>
      </c>
      <c r="G24119">
        <v>43.37</v>
      </c>
      <c r="H24119" s="3">
        <v>42943.12</v>
      </c>
    </row>
    <row r="24120" spans="1:8" x14ac:dyDescent="0.3">
      <c r="A24120" t="s">
        <v>12</v>
      </c>
      <c r="B24120">
        <v>1</v>
      </c>
      <c r="C24120">
        <v>41</v>
      </c>
      <c r="D24120" s="2">
        <v>42943</v>
      </c>
      <c r="E24120">
        <v>24</v>
      </c>
      <c r="F24120">
        <v>103.9</v>
      </c>
      <c r="G24120">
        <v>83.12</v>
      </c>
      <c r="H24120" s="3">
        <v>42943.12</v>
      </c>
    </row>
    <row r="24121" spans="1:8" x14ac:dyDescent="0.3">
      <c r="A24121" t="s">
        <v>12</v>
      </c>
      <c r="B24121">
        <v>4</v>
      </c>
      <c r="C24121">
        <v>3</v>
      </c>
      <c r="D24121" s="2">
        <v>42943</v>
      </c>
      <c r="E24121">
        <v>11</v>
      </c>
      <c r="F24121">
        <v>115.5368</v>
      </c>
      <c r="G24121">
        <v>83.12</v>
      </c>
      <c r="H24121" s="3">
        <v>42943.12</v>
      </c>
    </row>
    <row r="24122" spans="1:8" x14ac:dyDescent="0.3">
      <c r="A24122" t="s">
        <v>86</v>
      </c>
      <c r="B24122">
        <v>3</v>
      </c>
      <c r="C24122">
        <v>41</v>
      </c>
      <c r="D24122" s="2">
        <v>42943</v>
      </c>
      <c r="E24122">
        <v>50</v>
      </c>
      <c r="F24122">
        <v>394.56</v>
      </c>
      <c r="G24122">
        <v>288</v>
      </c>
      <c r="H24122" s="3">
        <v>42943.12</v>
      </c>
    </row>
    <row r="24123" spans="1:8" x14ac:dyDescent="0.3">
      <c r="A24123" t="s">
        <v>68</v>
      </c>
      <c r="B24123">
        <v>3</v>
      </c>
      <c r="C24123">
        <v>41</v>
      </c>
      <c r="D24123" s="2">
        <v>42943</v>
      </c>
      <c r="E24123">
        <v>34</v>
      </c>
      <c r="F24123">
        <v>284.93809999999996</v>
      </c>
      <c r="G24123">
        <v>217.51</v>
      </c>
      <c r="H24123" s="3">
        <v>42943.12</v>
      </c>
    </row>
    <row r="24124" spans="1:8" x14ac:dyDescent="0.3">
      <c r="A24124" t="s">
        <v>23</v>
      </c>
      <c r="B24124">
        <v>1</v>
      </c>
      <c r="C24124">
        <v>1</v>
      </c>
      <c r="D24124" s="2">
        <v>42943</v>
      </c>
      <c r="E24124">
        <v>28</v>
      </c>
      <c r="F24124">
        <v>4.2090000000000005</v>
      </c>
      <c r="G24124">
        <v>3.45</v>
      </c>
      <c r="H24124" s="3">
        <v>42943.13</v>
      </c>
    </row>
    <row r="24125" spans="1:8" x14ac:dyDescent="0.3">
      <c r="A24125" t="s">
        <v>157</v>
      </c>
      <c r="B24125">
        <v>5</v>
      </c>
      <c r="C24125">
        <v>1</v>
      </c>
      <c r="D24125" s="2">
        <v>42943</v>
      </c>
      <c r="E24125">
        <v>35</v>
      </c>
      <c r="F24125">
        <v>31.099199999999996</v>
      </c>
      <c r="G24125">
        <v>25.08</v>
      </c>
      <c r="H24125" s="3">
        <v>42943.15</v>
      </c>
    </row>
    <row r="24126" spans="1:8" x14ac:dyDescent="0.3">
      <c r="A24126" t="s">
        <v>159</v>
      </c>
      <c r="B24126">
        <v>7</v>
      </c>
      <c r="C24126">
        <v>1</v>
      </c>
      <c r="D24126" s="2">
        <v>42943</v>
      </c>
      <c r="E24126">
        <v>42</v>
      </c>
      <c r="F24126">
        <v>198.44400000000002</v>
      </c>
      <c r="G24126">
        <v>165.37</v>
      </c>
      <c r="H24126" s="3">
        <v>42943.16</v>
      </c>
    </row>
    <row r="24127" spans="1:8" x14ac:dyDescent="0.3">
      <c r="A24127" t="s">
        <v>12</v>
      </c>
      <c r="B24127">
        <v>15</v>
      </c>
      <c r="C24127">
        <v>1</v>
      </c>
      <c r="D24127" s="2">
        <v>42943</v>
      </c>
      <c r="E24127">
        <v>40</v>
      </c>
      <c r="F24127">
        <v>100.57520000000001</v>
      </c>
      <c r="G24127">
        <v>83.12</v>
      </c>
      <c r="H24127" s="3">
        <v>42943.16</v>
      </c>
    </row>
    <row r="24128" spans="1:8" x14ac:dyDescent="0.3">
      <c r="A24128" t="s">
        <v>90</v>
      </c>
      <c r="B24128">
        <v>1</v>
      </c>
      <c r="C24128">
        <v>41</v>
      </c>
      <c r="D24128" s="2">
        <v>42943</v>
      </c>
      <c r="E24128">
        <v>46</v>
      </c>
      <c r="F24128">
        <v>3.7514999999999996</v>
      </c>
      <c r="G24128">
        <v>3.05</v>
      </c>
      <c r="H24128" s="3">
        <v>42943.18</v>
      </c>
    </row>
    <row r="24129" spans="1:8" x14ac:dyDescent="0.3">
      <c r="A24129" t="s">
        <v>12</v>
      </c>
      <c r="B24129">
        <v>5</v>
      </c>
      <c r="C24129">
        <v>44</v>
      </c>
      <c r="D24129" s="2">
        <v>42943</v>
      </c>
      <c r="E24129">
        <v>29</v>
      </c>
      <c r="F24129">
        <v>101.40640000000002</v>
      </c>
      <c r="G24129">
        <v>83.12</v>
      </c>
      <c r="H24129" s="3">
        <v>42943.21</v>
      </c>
    </row>
    <row r="24130" spans="1:8" x14ac:dyDescent="0.3">
      <c r="A24130" t="s">
        <v>131</v>
      </c>
      <c r="B24130">
        <v>10</v>
      </c>
      <c r="C24130">
        <v>44</v>
      </c>
      <c r="D24130" s="2">
        <v>42943</v>
      </c>
      <c r="E24130">
        <v>1</v>
      </c>
      <c r="F24130">
        <v>7.0555000000000003</v>
      </c>
      <c r="G24130">
        <v>5.15</v>
      </c>
      <c r="H24130" s="3">
        <v>42943.25</v>
      </c>
    </row>
    <row r="24131" spans="1:8" x14ac:dyDescent="0.3">
      <c r="A24131" t="s">
        <v>5</v>
      </c>
      <c r="B24131">
        <v>3</v>
      </c>
      <c r="C24131">
        <v>1</v>
      </c>
      <c r="D24131" s="2">
        <v>42943</v>
      </c>
      <c r="E24131">
        <v>24</v>
      </c>
      <c r="F24131">
        <v>32.702500000000001</v>
      </c>
      <c r="G24131">
        <v>25.75</v>
      </c>
      <c r="H24131" s="3">
        <v>42943.26</v>
      </c>
    </row>
    <row r="24132" spans="1:8" x14ac:dyDescent="0.3">
      <c r="A24132" t="s">
        <v>184</v>
      </c>
      <c r="B24132">
        <v>15</v>
      </c>
      <c r="C24132">
        <v>1</v>
      </c>
      <c r="D24132" s="2">
        <v>42943</v>
      </c>
      <c r="E24132">
        <v>34</v>
      </c>
      <c r="F24132">
        <v>35.937000000000005</v>
      </c>
      <c r="G24132">
        <v>26.62</v>
      </c>
      <c r="H24132" s="3">
        <v>42943.27</v>
      </c>
    </row>
    <row r="24133" spans="1:8" x14ac:dyDescent="0.3">
      <c r="A24133" t="s">
        <v>103</v>
      </c>
      <c r="B24133">
        <v>1</v>
      </c>
      <c r="C24133">
        <v>3</v>
      </c>
      <c r="D24133" s="2">
        <v>42943</v>
      </c>
      <c r="E24133">
        <v>12</v>
      </c>
      <c r="F24133">
        <v>30</v>
      </c>
      <c r="G24133">
        <v>25</v>
      </c>
      <c r="H24133" s="3">
        <v>42943.27</v>
      </c>
    </row>
    <row r="24134" spans="1:8" x14ac:dyDescent="0.3">
      <c r="A24134" t="s">
        <v>170</v>
      </c>
      <c r="B24134">
        <v>1</v>
      </c>
      <c r="C24134">
        <v>42</v>
      </c>
      <c r="D24134" s="2">
        <v>42943</v>
      </c>
      <c r="E24134">
        <v>19</v>
      </c>
      <c r="F24134">
        <v>122.3592</v>
      </c>
      <c r="G24134">
        <v>89.97</v>
      </c>
      <c r="H24134" s="3">
        <v>42943.28</v>
      </c>
    </row>
    <row r="24135" spans="1:8" x14ac:dyDescent="0.3">
      <c r="A24135" t="s">
        <v>12</v>
      </c>
      <c r="B24135">
        <v>1</v>
      </c>
      <c r="C24135">
        <v>41</v>
      </c>
      <c r="D24135" s="2">
        <v>42943</v>
      </c>
      <c r="E24135">
        <v>21</v>
      </c>
      <c r="F24135">
        <v>103.9</v>
      </c>
      <c r="G24135">
        <v>83.12</v>
      </c>
      <c r="H24135" s="3">
        <v>42943.28</v>
      </c>
    </row>
    <row r="24136" spans="1:8" x14ac:dyDescent="0.3">
      <c r="A24136" t="s">
        <v>17</v>
      </c>
      <c r="B24136">
        <v>2</v>
      </c>
      <c r="C24136">
        <v>45</v>
      </c>
      <c r="D24136" s="2">
        <v>42943</v>
      </c>
      <c r="E24136">
        <v>34</v>
      </c>
      <c r="F24136">
        <v>10.874400000000001</v>
      </c>
      <c r="G24136">
        <v>7.88</v>
      </c>
      <c r="H24136" s="3">
        <v>42943.29</v>
      </c>
    </row>
    <row r="24137" spans="1:8" x14ac:dyDescent="0.3">
      <c r="A24137" t="s">
        <v>12</v>
      </c>
      <c r="B24137">
        <v>2</v>
      </c>
      <c r="C24137">
        <v>41</v>
      </c>
      <c r="D24137" s="2">
        <v>42943</v>
      </c>
      <c r="E24137">
        <v>19</v>
      </c>
      <c r="F24137">
        <v>107.22480000000002</v>
      </c>
      <c r="G24137">
        <v>83.12</v>
      </c>
      <c r="H24137" s="3">
        <v>42943.31</v>
      </c>
    </row>
    <row r="24138" spans="1:8" x14ac:dyDescent="0.3">
      <c r="A24138" t="s">
        <v>193</v>
      </c>
      <c r="B24138">
        <v>15</v>
      </c>
      <c r="C24138">
        <v>1</v>
      </c>
      <c r="D24138" s="2">
        <v>42943</v>
      </c>
      <c r="E24138">
        <v>5</v>
      </c>
      <c r="F24138">
        <v>94.869900000000001</v>
      </c>
      <c r="G24138">
        <v>77.13</v>
      </c>
      <c r="H24138" s="3">
        <v>42943.34</v>
      </c>
    </row>
    <row r="24139" spans="1:8" x14ac:dyDescent="0.3">
      <c r="A24139" t="s">
        <v>134</v>
      </c>
      <c r="B24139">
        <v>15</v>
      </c>
      <c r="C24139">
        <v>1</v>
      </c>
      <c r="D24139" s="2">
        <v>42943</v>
      </c>
      <c r="E24139">
        <v>43</v>
      </c>
      <c r="F24139">
        <v>65.934000000000012</v>
      </c>
      <c r="G24139">
        <v>49.95</v>
      </c>
      <c r="H24139" s="3">
        <v>42943.4</v>
      </c>
    </row>
    <row r="24140" spans="1:8" x14ac:dyDescent="0.3">
      <c r="A24140" t="s">
        <v>367</v>
      </c>
      <c r="B24140">
        <v>2</v>
      </c>
      <c r="C24140">
        <v>41</v>
      </c>
      <c r="D24140" s="2">
        <v>42943</v>
      </c>
      <c r="E24140">
        <v>10</v>
      </c>
      <c r="F24140">
        <v>5.7854999999999999</v>
      </c>
      <c r="G24140">
        <v>4.3499999999999996</v>
      </c>
      <c r="H24140" s="3">
        <v>42943.41</v>
      </c>
    </row>
    <row r="24141" spans="1:8" x14ac:dyDescent="0.3">
      <c r="A24141" t="s">
        <v>11</v>
      </c>
      <c r="B24141">
        <v>10</v>
      </c>
      <c r="C24141">
        <v>1</v>
      </c>
      <c r="D24141" s="2">
        <v>42943</v>
      </c>
      <c r="E24141">
        <v>5</v>
      </c>
      <c r="F24141">
        <v>40.565399999999997</v>
      </c>
      <c r="G24141">
        <v>32.979999999999997</v>
      </c>
      <c r="H24141" s="3">
        <v>42943.42</v>
      </c>
    </row>
    <row r="24142" spans="1:8" x14ac:dyDescent="0.3">
      <c r="A24142" t="s">
        <v>29</v>
      </c>
      <c r="B24142">
        <v>10</v>
      </c>
      <c r="C24142">
        <v>2</v>
      </c>
      <c r="D24142" s="2">
        <v>42943</v>
      </c>
      <c r="E24142">
        <v>3</v>
      </c>
      <c r="F24142">
        <v>10.115399999999999</v>
      </c>
      <c r="G24142">
        <v>7.33</v>
      </c>
      <c r="H24142" s="3">
        <v>42943.44</v>
      </c>
    </row>
    <row r="24143" spans="1:8" x14ac:dyDescent="0.3">
      <c r="A24143" t="s">
        <v>151</v>
      </c>
      <c r="B24143">
        <v>1</v>
      </c>
      <c r="C24143">
        <v>44</v>
      </c>
      <c r="D24143" s="2">
        <v>42943</v>
      </c>
      <c r="E24143">
        <v>48</v>
      </c>
      <c r="F24143">
        <v>3.9468000000000001</v>
      </c>
      <c r="G24143">
        <v>2.99</v>
      </c>
      <c r="H24143" s="3">
        <v>42943.44</v>
      </c>
    </row>
    <row r="24144" spans="1:8" x14ac:dyDescent="0.3">
      <c r="A24144" t="s">
        <v>29</v>
      </c>
      <c r="B24144">
        <v>1</v>
      </c>
      <c r="C24144">
        <v>1</v>
      </c>
      <c r="D24144" s="2">
        <v>42943</v>
      </c>
      <c r="E24144">
        <v>49</v>
      </c>
      <c r="F24144">
        <v>9.5289999999999999</v>
      </c>
      <c r="G24144">
        <v>7.33</v>
      </c>
      <c r="H24144" s="3">
        <v>42943.45</v>
      </c>
    </row>
    <row r="24145" spans="1:8" x14ac:dyDescent="0.3">
      <c r="A24145" t="s">
        <v>28</v>
      </c>
      <c r="B24145">
        <v>1</v>
      </c>
      <c r="C24145">
        <v>41</v>
      </c>
      <c r="D24145" s="2">
        <v>42943</v>
      </c>
      <c r="E24145">
        <v>33</v>
      </c>
      <c r="F24145">
        <v>43.241800000000005</v>
      </c>
      <c r="G24145">
        <v>32.270000000000003</v>
      </c>
      <c r="H24145" s="3">
        <v>42943.45</v>
      </c>
    </row>
    <row r="24146" spans="1:8" x14ac:dyDescent="0.3">
      <c r="A24146" t="s">
        <v>70</v>
      </c>
      <c r="B24146">
        <v>7</v>
      </c>
      <c r="C24146">
        <v>44</v>
      </c>
      <c r="D24146" s="2">
        <v>42943</v>
      </c>
      <c r="E24146">
        <v>16</v>
      </c>
      <c r="F24146">
        <v>103.383</v>
      </c>
      <c r="G24146">
        <v>76.58</v>
      </c>
      <c r="H24146" s="3">
        <v>42943.46</v>
      </c>
    </row>
    <row r="24147" spans="1:8" x14ac:dyDescent="0.3">
      <c r="A24147" t="s">
        <v>189</v>
      </c>
      <c r="B24147">
        <v>10</v>
      </c>
      <c r="C24147">
        <v>43</v>
      </c>
      <c r="D24147" s="2">
        <v>42943</v>
      </c>
      <c r="E24147">
        <v>34</v>
      </c>
      <c r="F24147">
        <v>103.5583</v>
      </c>
      <c r="G24147">
        <v>75.59</v>
      </c>
      <c r="H24147" s="3">
        <v>42943.51</v>
      </c>
    </row>
    <row r="24148" spans="1:8" x14ac:dyDescent="0.3">
      <c r="A24148" t="s">
        <v>168</v>
      </c>
      <c r="B24148">
        <v>13</v>
      </c>
      <c r="C24148">
        <v>43</v>
      </c>
      <c r="D24148" s="2">
        <v>42943</v>
      </c>
      <c r="E24148">
        <v>37</v>
      </c>
      <c r="F24148">
        <v>39.309600000000003</v>
      </c>
      <c r="G24148">
        <v>29.78</v>
      </c>
      <c r="H24148" s="3">
        <v>42943.57</v>
      </c>
    </row>
    <row r="24149" spans="1:8" x14ac:dyDescent="0.3">
      <c r="A24149" t="s">
        <v>80</v>
      </c>
      <c r="B24149">
        <v>2</v>
      </c>
      <c r="C24149">
        <v>44</v>
      </c>
      <c r="D24149" s="2">
        <v>42943</v>
      </c>
      <c r="E24149">
        <v>17</v>
      </c>
      <c r="F24149">
        <v>7.3855999999999993</v>
      </c>
      <c r="G24149">
        <v>5.77</v>
      </c>
      <c r="H24149" s="3">
        <v>42943.61</v>
      </c>
    </row>
    <row r="24150" spans="1:8" x14ac:dyDescent="0.3">
      <c r="A24150" t="s">
        <v>199</v>
      </c>
      <c r="B24150">
        <v>1</v>
      </c>
      <c r="C24150">
        <v>41</v>
      </c>
      <c r="D24150" s="2">
        <v>42943</v>
      </c>
      <c r="E24150">
        <v>5</v>
      </c>
      <c r="F24150">
        <v>10.038</v>
      </c>
      <c r="G24150">
        <v>7.17</v>
      </c>
      <c r="H24150" s="3">
        <v>42943.63</v>
      </c>
    </row>
    <row r="24151" spans="1:8" x14ac:dyDescent="0.3">
      <c r="A24151" t="s">
        <v>155</v>
      </c>
      <c r="B24151">
        <v>1</v>
      </c>
      <c r="C24151">
        <v>1</v>
      </c>
      <c r="D24151" s="2">
        <v>42943</v>
      </c>
      <c r="E24151">
        <v>46</v>
      </c>
      <c r="F24151">
        <v>13.273400000000002</v>
      </c>
      <c r="G24151">
        <v>9.98</v>
      </c>
      <c r="H24151" s="3">
        <v>42943.63</v>
      </c>
    </row>
    <row r="24152" spans="1:8" x14ac:dyDescent="0.3">
      <c r="A24152" t="s">
        <v>125</v>
      </c>
      <c r="B24152">
        <v>1</v>
      </c>
      <c r="C24152">
        <v>1</v>
      </c>
      <c r="D24152" s="2">
        <v>42943</v>
      </c>
      <c r="E24152">
        <v>22</v>
      </c>
      <c r="F24152">
        <v>6.4192</v>
      </c>
      <c r="G24152">
        <v>4.72</v>
      </c>
      <c r="H24152" s="3">
        <v>42943.65</v>
      </c>
    </row>
    <row r="24153" spans="1:8" x14ac:dyDescent="0.3">
      <c r="A24153" t="s">
        <v>98</v>
      </c>
      <c r="B24153">
        <v>1</v>
      </c>
      <c r="C24153">
        <v>41</v>
      </c>
      <c r="D24153" s="2">
        <v>42943</v>
      </c>
      <c r="E24153">
        <v>21</v>
      </c>
      <c r="F24153">
        <v>6.8510999999999997</v>
      </c>
      <c r="G24153">
        <v>5.57</v>
      </c>
      <c r="H24153" s="3">
        <v>42943.66</v>
      </c>
    </row>
    <row r="24154" spans="1:8" x14ac:dyDescent="0.3">
      <c r="A24154" t="s">
        <v>70</v>
      </c>
      <c r="B24154">
        <v>3</v>
      </c>
      <c r="C24154">
        <v>1</v>
      </c>
      <c r="D24154" s="2">
        <v>42943</v>
      </c>
      <c r="E24154">
        <v>13</v>
      </c>
      <c r="F24154">
        <v>101.8514</v>
      </c>
      <c r="G24154">
        <v>76.58</v>
      </c>
      <c r="H24154" s="3">
        <v>42943.67</v>
      </c>
    </row>
    <row r="24155" spans="1:8" x14ac:dyDescent="0.3">
      <c r="A24155" t="s">
        <v>117</v>
      </c>
      <c r="B24155">
        <v>1</v>
      </c>
      <c r="C24155">
        <v>1</v>
      </c>
      <c r="D24155" s="2">
        <v>42943</v>
      </c>
      <c r="E24155">
        <v>5</v>
      </c>
      <c r="F24155">
        <v>11.988000000000001</v>
      </c>
      <c r="G24155">
        <v>8.8800000000000008</v>
      </c>
      <c r="H24155" s="3">
        <v>42943.68</v>
      </c>
    </row>
    <row r="24156" spans="1:8" x14ac:dyDescent="0.3">
      <c r="A24156" t="s">
        <v>52</v>
      </c>
      <c r="B24156">
        <v>10</v>
      </c>
      <c r="C24156">
        <v>44</v>
      </c>
      <c r="D24156" s="2">
        <v>42943</v>
      </c>
      <c r="E24156">
        <v>21</v>
      </c>
      <c r="F24156">
        <v>21.037500000000001</v>
      </c>
      <c r="G24156">
        <v>16.829999999999998</v>
      </c>
      <c r="H24156" s="3">
        <v>42943.72</v>
      </c>
    </row>
    <row r="24157" spans="1:8" x14ac:dyDescent="0.3">
      <c r="A24157" t="s">
        <v>186</v>
      </c>
      <c r="B24157">
        <v>1</v>
      </c>
      <c r="C24157">
        <v>44</v>
      </c>
      <c r="D24157" s="2">
        <v>42943</v>
      </c>
      <c r="E24157">
        <v>12</v>
      </c>
      <c r="F24157">
        <v>45.251999999999995</v>
      </c>
      <c r="G24157">
        <v>37.71</v>
      </c>
      <c r="H24157" s="3">
        <v>42943.73</v>
      </c>
    </row>
    <row r="24158" spans="1:8" x14ac:dyDescent="0.3">
      <c r="A24158" t="s">
        <v>17</v>
      </c>
      <c r="B24158">
        <v>10</v>
      </c>
      <c r="C24158">
        <v>1</v>
      </c>
      <c r="D24158" s="2">
        <v>42943</v>
      </c>
      <c r="E24158">
        <v>18</v>
      </c>
      <c r="F24158">
        <v>9.85</v>
      </c>
      <c r="G24158">
        <v>7.88</v>
      </c>
      <c r="H24158" s="3">
        <v>42943.74</v>
      </c>
    </row>
    <row r="24159" spans="1:8" x14ac:dyDescent="0.3">
      <c r="A24159" t="s">
        <v>138</v>
      </c>
      <c r="B24159">
        <v>10</v>
      </c>
      <c r="C24159">
        <v>44</v>
      </c>
      <c r="D24159" s="2">
        <v>42943</v>
      </c>
      <c r="E24159">
        <v>7</v>
      </c>
      <c r="F24159">
        <v>65.411999999999992</v>
      </c>
      <c r="G24159">
        <v>54.51</v>
      </c>
      <c r="H24159" s="3">
        <v>42943.76</v>
      </c>
    </row>
    <row r="24160" spans="1:8" x14ac:dyDescent="0.3">
      <c r="A24160" t="s">
        <v>204</v>
      </c>
      <c r="B24160">
        <v>5</v>
      </c>
      <c r="C24160">
        <v>1</v>
      </c>
      <c r="D24160" s="2">
        <v>42943</v>
      </c>
      <c r="E24160">
        <v>6</v>
      </c>
      <c r="F24160">
        <v>56.34</v>
      </c>
      <c r="G24160">
        <v>46.95</v>
      </c>
      <c r="H24160" s="3">
        <v>42943.76</v>
      </c>
    </row>
    <row r="24161" spans="1:8" x14ac:dyDescent="0.3">
      <c r="A24161" t="s">
        <v>131</v>
      </c>
      <c r="B24161">
        <v>1</v>
      </c>
      <c r="C24161">
        <v>45</v>
      </c>
      <c r="D24161" s="2">
        <v>42943</v>
      </c>
      <c r="E24161">
        <v>9</v>
      </c>
      <c r="F24161">
        <v>6.8495000000000008</v>
      </c>
      <c r="G24161">
        <v>5.15</v>
      </c>
      <c r="H24161" s="3">
        <v>42943.77</v>
      </c>
    </row>
    <row r="24162" spans="1:8" x14ac:dyDescent="0.3">
      <c r="A24162" t="s">
        <v>89</v>
      </c>
      <c r="B24162">
        <v>4</v>
      </c>
      <c r="C24162">
        <v>1</v>
      </c>
      <c r="D24162" s="2">
        <v>42943</v>
      </c>
      <c r="E24162">
        <v>14</v>
      </c>
      <c r="F24162">
        <v>41.725999999999992</v>
      </c>
      <c r="G24162">
        <v>33.65</v>
      </c>
      <c r="H24162" s="3">
        <v>42943.78</v>
      </c>
    </row>
    <row r="24163" spans="1:8" x14ac:dyDescent="0.3">
      <c r="A24163" t="s">
        <v>17</v>
      </c>
      <c r="B24163">
        <v>10</v>
      </c>
      <c r="C24163">
        <v>41</v>
      </c>
      <c r="D24163" s="2">
        <v>42943</v>
      </c>
      <c r="E24163">
        <v>30</v>
      </c>
      <c r="F24163">
        <v>9.6135999999999999</v>
      </c>
      <c r="G24163">
        <v>7.88</v>
      </c>
      <c r="H24163" s="3">
        <v>42943.78</v>
      </c>
    </row>
    <row r="24164" spans="1:8" x14ac:dyDescent="0.3">
      <c r="A24164" t="s">
        <v>17</v>
      </c>
      <c r="B24164">
        <v>5</v>
      </c>
      <c r="C24164">
        <v>1</v>
      </c>
      <c r="D24164" s="2">
        <v>42943</v>
      </c>
      <c r="E24164">
        <v>30</v>
      </c>
      <c r="F24164">
        <v>9.4559999999999995</v>
      </c>
      <c r="G24164">
        <v>7.88</v>
      </c>
      <c r="H24164" s="3">
        <v>42943.78</v>
      </c>
    </row>
    <row r="24165" spans="1:8" x14ac:dyDescent="0.3">
      <c r="A24165" t="s">
        <v>12</v>
      </c>
      <c r="B24165">
        <v>12</v>
      </c>
      <c r="C24165">
        <v>3</v>
      </c>
      <c r="D24165" s="2">
        <v>42943</v>
      </c>
      <c r="E24165">
        <v>14</v>
      </c>
      <c r="F24165">
        <v>114.70560000000002</v>
      </c>
      <c r="G24165">
        <v>83.12</v>
      </c>
      <c r="H24165" s="3">
        <v>42943.78</v>
      </c>
    </row>
    <row r="24166" spans="1:8" x14ac:dyDescent="0.3">
      <c r="A24166" t="s">
        <v>127</v>
      </c>
      <c r="B24166">
        <v>15</v>
      </c>
      <c r="C24166">
        <v>41</v>
      </c>
      <c r="D24166" s="2">
        <v>42943</v>
      </c>
      <c r="E24166">
        <v>44</v>
      </c>
      <c r="F24166">
        <v>30.7254</v>
      </c>
      <c r="G24166">
        <v>24.98</v>
      </c>
      <c r="H24166" s="3">
        <v>42943.79</v>
      </c>
    </row>
    <row r="24167" spans="1:8" x14ac:dyDescent="0.3">
      <c r="A24167" t="s">
        <v>17</v>
      </c>
      <c r="B24167">
        <v>2</v>
      </c>
      <c r="C24167">
        <v>1</v>
      </c>
      <c r="D24167" s="2">
        <v>42943</v>
      </c>
      <c r="E24167">
        <v>41</v>
      </c>
      <c r="F24167">
        <v>10.480399999999999</v>
      </c>
      <c r="G24167">
        <v>7.88</v>
      </c>
      <c r="H24167" s="3">
        <v>42943.79</v>
      </c>
    </row>
    <row r="24168" spans="1:8" x14ac:dyDescent="0.3">
      <c r="A24168" t="s">
        <v>5</v>
      </c>
      <c r="B24168">
        <v>10</v>
      </c>
      <c r="C24168">
        <v>42</v>
      </c>
      <c r="D24168" s="2">
        <v>42943</v>
      </c>
      <c r="E24168">
        <v>47</v>
      </c>
      <c r="F24168">
        <v>34.505000000000003</v>
      </c>
      <c r="G24168">
        <v>25.75</v>
      </c>
      <c r="H24168" s="3">
        <v>42943.85</v>
      </c>
    </row>
    <row r="24169" spans="1:8" x14ac:dyDescent="0.3">
      <c r="A24169" t="s">
        <v>52</v>
      </c>
      <c r="B24169">
        <v>1</v>
      </c>
      <c r="C24169">
        <v>1</v>
      </c>
      <c r="D24169" s="2">
        <v>42943</v>
      </c>
      <c r="E24169">
        <v>18</v>
      </c>
      <c r="F24169">
        <v>22.888799999999996</v>
      </c>
      <c r="G24169">
        <v>16.829999999999998</v>
      </c>
      <c r="H24169" s="3">
        <v>42943.85</v>
      </c>
    </row>
    <row r="24170" spans="1:8" x14ac:dyDescent="0.3">
      <c r="A24170" t="s">
        <v>35</v>
      </c>
      <c r="B24170">
        <v>1</v>
      </c>
      <c r="C24170">
        <v>1</v>
      </c>
      <c r="D24170" s="2">
        <v>42943</v>
      </c>
      <c r="E24170">
        <v>3</v>
      </c>
      <c r="F24170">
        <v>1110.3399999999999</v>
      </c>
      <c r="G24170">
        <v>793.1</v>
      </c>
      <c r="H24170" s="3">
        <v>42943.86</v>
      </c>
    </row>
    <row r="24171" spans="1:8" x14ac:dyDescent="0.3">
      <c r="A24171" t="s">
        <v>55</v>
      </c>
      <c r="B24171">
        <v>1</v>
      </c>
      <c r="C24171">
        <v>43</v>
      </c>
      <c r="D24171" s="2">
        <v>42943</v>
      </c>
      <c r="E24171">
        <v>14</v>
      </c>
      <c r="F24171">
        <v>16.035599999999999</v>
      </c>
      <c r="G24171">
        <v>11.62</v>
      </c>
      <c r="H24171" s="3">
        <v>42943.87</v>
      </c>
    </row>
    <row r="24172" spans="1:8" x14ac:dyDescent="0.3">
      <c r="A24172" t="s">
        <v>193</v>
      </c>
      <c r="B24172">
        <v>1</v>
      </c>
      <c r="C24172">
        <v>41</v>
      </c>
      <c r="D24172" s="2">
        <v>42943</v>
      </c>
      <c r="E24172">
        <v>16</v>
      </c>
      <c r="F24172">
        <v>93.327299999999994</v>
      </c>
      <c r="G24172">
        <v>77.13</v>
      </c>
      <c r="H24172" s="3">
        <v>42943.87</v>
      </c>
    </row>
    <row r="24173" spans="1:8" x14ac:dyDescent="0.3">
      <c r="A24173" t="s">
        <v>204</v>
      </c>
      <c r="B24173">
        <v>1</v>
      </c>
      <c r="C24173">
        <v>44</v>
      </c>
      <c r="D24173" s="2">
        <v>42943</v>
      </c>
      <c r="E24173">
        <v>23</v>
      </c>
      <c r="F24173">
        <v>65.260500000000008</v>
      </c>
      <c r="G24173">
        <v>46.95</v>
      </c>
      <c r="H24173" s="3">
        <v>42943.89</v>
      </c>
    </row>
    <row r="24174" spans="1:8" x14ac:dyDescent="0.3">
      <c r="A24174" t="s">
        <v>12</v>
      </c>
      <c r="B24174">
        <v>5</v>
      </c>
      <c r="C24174">
        <v>3</v>
      </c>
      <c r="D24174" s="2">
        <v>42943</v>
      </c>
      <c r="E24174">
        <v>40</v>
      </c>
      <c r="F24174">
        <v>103.06880000000001</v>
      </c>
      <c r="G24174">
        <v>83.12</v>
      </c>
      <c r="H24174" s="3">
        <v>42943.9</v>
      </c>
    </row>
    <row r="24175" spans="1:8" x14ac:dyDescent="0.3">
      <c r="A24175" t="s">
        <v>12</v>
      </c>
      <c r="B24175">
        <v>15</v>
      </c>
      <c r="C24175">
        <v>41</v>
      </c>
      <c r="D24175" s="2">
        <v>42943</v>
      </c>
      <c r="E24175">
        <v>50</v>
      </c>
      <c r="F24175">
        <v>104.7312</v>
      </c>
      <c r="G24175">
        <v>83.12</v>
      </c>
      <c r="H24175" s="3">
        <v>42943.9</v>
      </c>
    </row>
    <row r="24176" spans="1:8" x14ac:dyDescent="0.3">
      <c r="A24176" t="s">
        <v>142</v>
      </c>
      <c r="B24176">
        <v>1</v>
      </c>
      <c r="C24176">
        <v>3</v>
      </c>
      <c r="D24176" s="2">
        <v>42943</v>
      </c>
      <c r="E24176">
        <v>19</v>
      </c>
      <c r="F24176">
        <v>67.13</v>
      </c>
      <c r="G24176">
        <v>47.95</v>
      </c>
      <c r="H24176" s="3">
        <v>42943.91</v>
      </c>
    </row>
    <row r="24177" spans="1:8" x14ac:dyDescent="0.3">
      <c r="A24177" t="s">
        <v>17</v>
      </c>
      <c r="B24177">
        <v>2</v>
      </c>
      <c r="C24177">
        <v>41</v>
      </c>
      <c r="D24177" s="2">
        <v>42943</v>
      </c>
      <c r="E24177">
        <v>18</v>
      </c>
      <c r="F24177">
        <v>10.7956</v>
      </c>
      <c r="G24177">
        <v>7.88</v>
      </c>
      <c r="H24177" s="3">
        <v>42943.92</v>
      </c>
    </row>
    <row r="24178" spans="1:8" x14ac:dyDescent="0.3">
      <c r="A24178" t="s">
        <v>123</v>
      </c>
      <c r="B24178">
        <v>1</v>
      </c>
      <c r="C24178">
        <v>41</v>
      </c>
      <c r="D24178" s="2">
        <v>42943</v>
      </c>
      <c r="E24178">
        <v>22</v>
      </c>
      <c r="F24178">
        <v>39.236000000000004</v>
      </c>
      <c r="G24178">
        <v>28.85</v>
      </c>
      <c r="H24178" s="3">
        <v>42943.93</v>
      </c>
    </row>
    <row r="24179" spans="1:8" x14ac:dyDescent="0.3">
      <c r="A24179" t="s">
        <v>87</v>
      </c>
      <c r="B24179">
        <v>10</v>
      </c>
      <c r="C24179">
        <v>41</v>
      </c>
      <c r="D24179" s="2">
        <v>42943</v>
      </c>
      <c r="E24179">
        <v>24</v>
      </c>
      <c r="F24179">
        <v>7.7894999999999994</v>
      </c>
      <c r="G24179">
        <v>5.77</v>
      </c>
      <c r="H24179" s="3">
        <v>42943.97</v>
      </c>
    </row>
    <row r="24180" spans="1:8" x14ac:dyDescent="0.3">
      <c r="A24180" t="s">
        <v>121</v>
      </c>
      <c r="B24180">
        <v>1</v>
      </c>
      <c r="C24180">
        <v>41</v>
      </c>
      <c r="D24180" s="2">
        <v>42943</v>
      </c>
      <c r="E24180">
        <v>48</v>
      </c>
      <c r="F24180">
        <v>30.344100000000005</v>
      </c>
      <c r="G24180">
        <v>24.67</v>
      </c>
      <c r="H24180" s="3">
        <v>42943.97</v>
      </c>
    </row>
    <row r="24181" spans="1:8" x14ac:dyDescent="0.3">
      <c r="A24181" t="s">
        <v>12</v>
      </c>
      <c r="B24181">
        <v>10</v>
      </c>
      <c r="C24181">
        <v>1</v>
      </c>
      <c r="D24181" s="2">
        <v>42943</v>
      </c>
      <c r="E24181">
        <v>29</v>
      </c>
      <c r="F24181">
        <v>113.87440000000001</v>
      </c>
      <c r="G24181">
        <v>83.12</v>
      </c>
      <c r="H24181" s="3">
        <v>42943.97</v>
      </c>
    </row>
    <row r="24182" spans="1:8" x14ac:dyDescent="0.3">
      <c r="A24182" t="s">
        <v>52</v>
      </c>
      <c r="B24182">
        <v>10</v>
      </c>
      <c r="C24182">
        <v>41</v>
      </c>
      <c r="D24182" s="2">
        <v>42943</v>
      </c>
      <c r="E24182">
        <v>28</v>
      </c>
      <c r="F24182">
        <v>20.532599999999999</v>
      </c>
      <c r="G24182">
        <v>16.829999999999998</v>
      </c>
      <c r="H24182" s="3">
        <v>42943.98</v>
      </c>
    </row>
    <row r="24183" spans="1:8" x14ac:dyDescent="0.3">
      <c r="A24183" t="s">
        <v>25</v>
      </c>
      <c r="B24183">
        <v>2</v>
      </c>
      <c r="C24183">
        <v>1</v>
      </c>
      <c r="D24183" s="2">
        <v>42943</v>
      </c>
      <c r="E24183">
        <v>19</v>
      </c>
      <c r="F24183">
        <v>20.621199999999998</v>
      </c>
      <c r="G24183">
        <v>16.63</v>
      </c>
      <c r="H24183" s="3">
        <v>42943.98</v>
      </c>
    </row>
    <row r="24184" spans="1:8" x14ac:dyDescent="0.3">
      <c r="A24184" t="s">
        <v>126</v>
      </c>
      <c r="B24184">
        <v>1</v>
      </c>
      <c r="C24184">
        <v>41</v>
      </c>
      <c r="D24184" s="2">
        <v>42943</v>
      </c>
      <c r="E24184">
        <v>6</v>
      </c>
      <c r="F24184">
        <v>75.340800000000002</v>
      </c>
      <c r="G24184">
        <v>58.86</v>
      </c>
      <c r="H24184" s="3">
        <v>42943.99</v>
      </c>
    </row>
    <row r="24185" spans="1:8" x14ac:dyDescent="0.3">
      <c r="A24185" t="s">
        <v>29</v>
      </c>
      <c r="B24185">
        <v>1</v>
      </c>
      <c r="C24185">
        <v>45</v>
      </c>
      <c r="D24185" s="2">
        <v>42943</v>
      </c>
      <c r="E24185">
        <v>40</v>
      </c>
      <c r="F24185">
        <v>9.1624999999999996</v>
      </c>
      <c r="G24185">
        <v>7.33</v>
      </c>
      <c r="H24185" s="3">
        <v>42944</v>
      </c>
    </row>
    <row r="24186" spans="1:8" x14ac:dyDescent="0.3">
      <c r="A24186" t="s">
        <v>82</v>
      </c>
      <c r="B24186">
        <v>1</v>
      </c>
      <c r="C24186">
        <v>1</v>
      </c>
      <c r="D24186" s="2">
        <v>42944</v>
      </c>
      <c r="E24186">
        <v>30</v>
      </c>
      <c r="F24186">
        <v>47.137500000000003</v>
      </c>
      <c r="G24186">
        <v>37.71</v>
      </c>
      <c r="H24186" s="3">
        <v>42944</v>
      </c>
    </row>
    <row r="24187" spans="1:8" x14ac:dyDescent="0.3">
      <c r="A24187" t="s">
        <v>7</v>
      </c>
      <c r="B24187">
        <v>1</v>
      </c>
      <c r="C24187">
        <v>45</v>
      </c>
      <c r="D24187" s="2">
        <v>42943</v>
      </c>
      <c r="E24187">
        <v>38</v>
      </c>
      <c r="F24187">
        <v>183.2576</v>
      </c>
      <c r="G24187">
        <v>143.16999999999999</v>
      </c>
      <c r="H24187" s="3">
        <v>42944</v>
      </c>
    </row>
    <row r="24188" spans="1:8" x14ac:dyDescent="0.3">
      <c r="A24188" t="s">
        <v>12</v>
      </c>
      <c r="B24188">
        <v>10</v>
      </c>
      <c r="C24188">
        <v>45</v>
      </c>
      <c r="D24188" s="2">
        <v>42944</v>
      </c>
      <c r="E24188">
        <v>47</v>
      </c>
      <c r="F24188">
        <v>100.57520000000001</v>
      </c>
      <c r="G24188">
        <v>83.12</v>
      </c>
      <c r="H24188" s="3">
        <v>42944</v>
      </c>
    </row>
    <row r="24189" spans="1:8" x14ac:dyDescent="0.3">
      <c r="A24189" t="s">
        <v>89</v>
      </c>
      <c r="B24189">
        <v>13</v>
      </c>
      <c r="C24189">
        <v>1</v>
      </c>
      <c r="D24189" s="2">
        <v>42944</v>
      </c>
      <c r="E24189">
        <v>12</v>
      </c>
      <c r="F24189">
        <v>46.100500000000004</v>
      </c>
      <c r="G24189">
        <v>33.65</v>
      </c>
      <c r="H24189" s="3">
        <v>42944.03</v>
      </c>
    </row>
    <row r="24190" spans="1:8" x14ac:dyDescent="0.3">
      <c r="A24190" t="s">
        <v>124</v>
      </c>
      <c r="B24190">
        <v>10</v>
      </c>
      <c r="C24190">
        <v>41</v>
      </c>
      <c r="D24190" s="2">
        <v>42944</v>
      </c>
      <c r="E24190">
        <v>26</v>
      </c>
      <c r="F24190">
        <v>54.6462</v>
      </c>
      <c r="G24190">
        <v>43.37</v>
      </c>
      <c r="H24190" s="3">
        <v>42944.04</v>
      </c>
    </row>
    <row r="24191" spans="1:8" x14ac:dyDescent="0.3">
      <c r="A24191" t="s">
        <v>137</v>
      </c>
      <c r="B24191">
        <v>4</v>
      </c>
      <c r="C24191">
        <v>41</v>
      </c>
      <c r="D24191" s="2">
        <v>42944</v>
      </c>
      <c r="E24191">
        <v>22</v>
      </c>
      <c r="F24191">
        <v>9.0288000000000004</v>
      </c>
      <c r="G24191">
        <v>6.84</v>
      </c>
      <c r="H24191" s="3">
        <v>42944.04</v>
      </c>
    </row>
    <row r="24192" spans="1:8" x14ac:dyDescent="0.3">
      <c r="A24192" t="s">
        <v>133</v>
      </c>
      <c r="B24192">
        <v>10</v>
      </c>
      <c r="C24192">
        <v>1</v>
      </c>
      <c r="D24192" s="2">
        <v>42944</v>
      </c>
      <c r="E24192">
        <v>31</v>
      </c>
      <c r="F24192">
        <v>32.076000000000001</v>
      </c>
      <c r="G24192">
        <v>23.76</v>
      </c>
      <c r="H24192" s="3">
        <v>42944.04</v>
      </c>
    </row>
    <row r="24193" spans="1:8" x14ac:dyDescent="0.3">
      <c r="A24193" t="s">
        <v>183</v>
      </c>
      <c r="B24193">
        <v>14</v>
      </c>
      <c r="C24193">
        <v>1</v>
      </c>
      <c r="D24193" s="2">
        <v>42944</v>
      </c>
      <c r="E24193">
        <v>8</v>
      </c>
      <c r="F24193">
        <v>19.245100000000001</v>
      </c>
      <c r="G24193">
        <v>14.47</v>
      </c>
      <c r="H24193" s="3">
        <v>42944.05</v>
      </c>
    </row>
    <row r="24194" spans="1:8" x14ac:dyDescent="0.3">
      <c r="A24194" t="s">
        <v>29</v>
      </c>
      <c r="B24194">
        <v>10</v>
      </c>
      <c r="C24194">
        <v>45</v>
      </c>
      <c r="D24194" s="2">
        <v>42944</v>
      </c>
      <c r="E24194">
        <v>17</v>
      </c>
      <c r="F24194">
        <v>8.7959999999999994</v>
      </c>
      <c r="G24194">
        <v>7.33</v>
      </c>
      <c r="H24194" s="3">
        <v>42944.06</v>
      </c>
    </row>
    <row r="24195" spans="1:8" x14ac:dyDescent="0.3">
      <c r="A24195" t="s">
        <v>12</v>
      </c>
      <c r="B24195">
        <v>3</v>
      </c>
      <c r="C24195">
        <v>1</v>
      </c>
      <c r="D24195" s="2">
        <v>42944</v>
      </c>
      <c r="E24195">
        <v>36</v>
      </c>
      <c r="F24195">
        <v>111.38079999999999</v>
      </c>
      <c r="G24195">
        <v>83.12</v>
      </c>
      <c r="H24195" s="3">
        <v>42944.06</v>
      </c>
    </row>
    <row r="24196" spans="1:8" x14ac:dyDescent="0.3">
      <c r="A24196" t="s">
        <v>17</v>
      </c>
      <c r="B24196">
        <v>1</v>
      </c>
      <c r="C24196">
        <v>43</v>
      </c>
      <c r="D24196" s="2">
        <v>42944</v>
      </c>
      <c r="E24196">
        <v>26</v>
      </c>
      <c r="F24196">
        <v>10.0076</v>
      </c>
      <c r="G24196">
        <v>7.88</v>
      </c>
      <c r="H24196" s="3">
        <v>42944.07</v>
      </c>
    </row>
    <row r="24197" spans="1:8" x14ac:dyDescent="0.3">
      <c r="A24197" t="s">
        <v>29</v>
      </c>
      <c r="B24197">
        <v>1</v>
      </c>
      <c r="C24197">
        <v>1</v>
      </c>
      <c r="D24197" s="2">
        <v>42944</v>
      </c>
      <c r="E24197">
        <v>32</v>
      </c>
      <c r="F24197">
        <v>9.8222000000000005</v>
      </c>
      <c r="G24197">
        <v>7.33</v>
      </c>
      <c r="H24197" s="3">
        <v>42944.08</v>
      </c>
    </row>
    <row r="24198" spans="1:8" x14ac:dyDescent="0.3">
      <c r="A24198" t="s">
        <v>184</v>
      </c>
      <c r="B24198">
        <v>1</v>
      </c>
      <c r="C24198">
        <v>41</v>
      </c>
      <c r="D24198" s="2">
        <v>42944</v>
      </c>
      <c r="E24198">
        <v>6</v>
      </c>
      <c r="F24198">
        <v>33.807400000000001</v>
      </c>
      <c r="G24198">
        <v>26.62</v>
      </c>
      <c r="H24198" s="3">
        <v>42944.08</v>
      </c>
    </row>
    <row r="24199" spans="1:8" x14ac:dyDescent="0.3">
      <c r="A24199" t="s">
        <v>17</v>
      </c>
      <c r="B24199">
        <v>1</v>
      </c>
      <c r="C24199">
        <v>41</v>
      </c>
      <c r="D24199" s="2">
        <v>42944</v>
      </c>
      <c r="E24199">
        <v>16</v>
      </c>
      <c r="F24199">
        <v>10.244000000000002</v>
      </c>
      <c r="G24199">
        <v>7.88</v>
      </c>
      <c r="H24199" s="3">
        <v>42944.08</v>
      </c>
    </row>
    <row r="24200" spans="1:8" x14ac:dyDescent="0.3">
      <c r="A24200" t="s">
        <v>11</v>
      </c>
      <c r="B24200">
        <v>1</v>
      </c>
      <c r="C24200">
        <v>1</v>
      </c>
      <c r="D24200" s="2">
        <v>42944</v>
      </c>
      <c r="E24200">
        <v>19</v>
      </c>
      <c r="F24200">
        <v>40.235599999999998</v>
      </c>
      <c r="G24200">
        <v>32.979999999999997</v>
      </c>
      <c r="H24200" s="3">
        <v>42944.09</v>
      </c>
    </row>
    <row r="24201" spans="1:8" x14ac:dyDescent="0.3">
      <c r="A24201" t="s">
        <v>199</v>
      </c>
      <c r="B24201">
        <v>2</v>
      </c>
      <c r="C24201">
        <v>44</v>
      </c>
      <c r="D24201" s="2">
        <v>42944</v>
      </c>
      <c r="E24201">
        <v>10</v>
      </c>
      <c r="F24201">
        <v>8.6756999999999991</v>
      </c>
      <c r="G24201">
        <v>7.17</v>
      </c>
      <c r="H24201" s="3">
        <v>42944.1</v>
      </c>
    </row>
    <row r="24202" spans="1:8" x14ac:dyDescent="0.3">
      <c r="A24202" t="s">
        <v>52</v>
      </c>
      <c r="B24202">
        <v>1</v>
      </c>
      <c r="C24202">
        <v>3</v>
      </c>
      <c r="D24202" s="2">
        <v>42944</v>
      </c>
      <c r="E24202">
        <v>7</v>
      </c>
      <c r="F24202">
        <v>22.720499999999998</v>
      </c>
      <c r="G24202">
        <v>16.829999999999998</v>
      </c>
      <c r="H24202" s="3">
        <v>42944.11</v>
      </c>
    </row>
    <row r="24203" spans="1:8" x14ac:dyDescent="0.3">
      <c r="A24203" t="s">
        <v>120</v>
      </c>
      <c r="B24203">
        <v>14</v>
      </c>
      <c r="C24203">
        <v>43</v>
      </c>
      <c r="D24203" s="2">
        <v>42944</v>
      </c>
      <c r="E24203">
        <v>21</v>
      </c>
      <c r="F24203">
        <v>3.2612000000000001</v>
      </c>
      <c r="G24203">
        <v>2.63</v>
      </c>
      <c r="H24203" s="3">
        <v>42944.11</v>
      </c>
    </row>
    <row r="24204" spans="1:8" x14ac:dyDescent="0.3">
      <c r="A24204" t="s">
        <v>12</v>
      </c>
      <c r="B24204">
        <v>3</v>
      </c>
      <c r="C24204">
        <v>1</v>
      </c>
      <c r="D24204" s="2">
        <v>42944</v>
      </c>
      <c r="E24204">
        <v>14</v>
      </c>
      <c r="F24204">
        <v>107.22480000000002</v>
      </c>
      <c r="G24204">
        <v>83.12</v>
      </c>
      <c r="H24204" s="3">
        <v>42944.13</v>
      </c>
    </row>
    <row r="24205" spans="1:8" x14ac:dyDescent="0.3">
      <c r="A24205" t="s">
        <v>70</v>
      </c>
      <c r="B24205">
        <v>10</v>
      </c>
      <c r="C24205">
        <v>1</v>
      </c>
      <c r="D24205" s="2">
        <v>42944</v>
      </c>
      <c r="E24205">
        <v>41</v>
      </c>
      <c r="F24205">
        <v>94.959199999999996</v>
      </c>
      <c r="G24205">
        <v>76.58</v>
      </c>
      <c r="H24205" s="3">
        <v>42944.13</v>
      </c>
    </row>
    <row r="24206" spans="1:8" x14ac:dyDescent="0.3">
      <c r="A24206" t="s">
        <v>78</v>
      </c>
      <c r="B24206">
        <v>3</v>
      </c>
      <c r="C24206">
        <v>1</v>
      </c>
      <c r="D24206" s="2">
        <v>42944</v>
      </c>
      <c r="E24206">
        <v>31</v>
      </c>
      <c r="F24206">
        <v>11.210100000000001</v>
      </c>
      <c r="G24206">
        <v>8.69</v>
      </c>
      <c r="H24206" s="3">
        <v>42944.13</v>
      </c>
    </row>
    <row r="24207" spans="1:8" x14ac:dyDescent="0.3">
      <c r="A24207" t="s">
        <v>70</v>
      </c>
      <c r="B24207">
        <v>4</v>
      </c>
      <c r="C24207">
        <v>41</v>
      </c>
      <c r="D24207" s="2">
        <v>42944</v>
      </c>
      <c r="E24207">
        <v>29</v>
      </c>
      <c r="F24207">
        <v>104.14879999999999</v>
      </c>
      <c r="G24207">
        <v>76.58</v>
      </c>
      <c r="H24207" s="3">
        <v>42944.13</v>
      </c>
    </row>
    <row r="24208" spans="1:8" x14ac:dyDescent="0.3">
      <c r="A24208" t="s">
        <v>0</v>
      </c>
      <c r="B24208">
        <v>5</v>
      </c>
      <c r="C24208">
        <v>1</v>
      </c>
      <c r="D24208" s="2">
        <v>42944</v>
      </c>
      <c r="E24208">
        <v>11</v>
      </c>
      <c r="F24208">
        <v>14.294</v>
      </c>
      <c r="G24208">
        <v>10.210000000000001</v>
      </c>
      <c r="H24208" s="3">
        <v>42944.13</v>
      </c>
    </row>
    <row r="24209" spans="1:8" x14ac:dyDescent="0.3">
      <c r="A24209" t="s">
        <v>29</v>
      </c>
      <c r="B24209">
        <v>5</v>
      </c>
      <c r="C24209">
        <v>3</v>
      </c>
      <c r="D24209" s="2">
        <v>42944</v>
      </c>
      <c r="E24209">
        <v>2</v>
      </c>
      <c r="F24209">
        <v>10.262</v>
      </c>
      <c r="G24209">
        <v>7.33</v>
      </c>
      <c r="H24209" s="3">
        <v>42944.14</v>
      </c>
    </row>
    <row r="24210" spans="1:8" x14ac:dyDescent="0.3">
      <c r="A24210" t="s">
        <v>196</v>
      </c>
      <c r="B24210">
        <v>1</v>
      </c>
      <c r="C24210">
        <v>41</v>
      </c>
      <c r="D24210" s="2">
        <v>42944</v>
      </c>
      <c r="E24210">
        <v>37</v>
      </c>
      <c r="F24210">
        <v>456.56</v>
      </c>
      <c r="G24210">
        <v>351.2</v>
      </c>
      <c r="H24210" s="3">
        <v>42944.15</v>
      </c>
    </row>
    <row r="24211" spans="1:8" x14ac:dyDescent="0.3">
      <c r="A24211" t="s">
        <v>69</v>
      </c>
      <c r="B24211">
        <v>3</v>
      </c>
      <c r="C24211">
        <v>1</v>
      </c>
      <c r="D24211" s="2">
        <v>42944</v>
      </c>
      <c r="E24211">
        <v>43</v>
      </c>
      <c r="F24211">
        <v>22.471799999999998</v>
      </c>
      <c r="G24211">
        <v>16.77</v>
      </c>
      <c r="H24211" s="3">
        <v>42944.18</v>
      </c>
    </row>
    <row r="24212" spans="1:8" x14ac:dyDescent="0.3">
      <c r="A24212" t="s">
        <v>12</v>
      </c>
      <c r="B24212">
        <v>3</v>
      </c>
      <c r="C24212">
        <v>1</v>
      </c>
      <c r="D24212" s="2">
        <v>42944</v>
      </c>
      <c r="E24212">
        <v>3</v>
      </c>
      <c r="F24212">
        <v>108.88720000000001</v>
      </c>
      <c r="G24212">
        <v>83.12</v>
      </c>
      <c r="H24212" s="3">
        <v>42944.18</v>
      </c>
    </row>
    <row r="24213" spans="1:8" x14ac:dyDescent="0.3">
      <c r="A24213" t="s">
        <v>42</v>
      </c>
      <c r="B24213">
        <v>1</v>
      </c>
      <c r="C24213">
        <v>1</v>
      </c>
      <c r="D24213" s="2">
        <v>42944</v>
      </c>
      <c r="E24213">
        <v>6</v>
      </c>
      <c r="F24213">
        <v>4.8094000000000001</v>
      </c>
      <c r="G24213">
        <v>3.46</v>
      </c>
      <c r="H24213" s="3">
        <v>42944.18</v>
      </c>
    </row>
    <row r="24214" spans="1:8" x14ac:dyDescent="0.3">
      <c r="A24214" t="s">
        <v>97</v>
      </c>
      <c r="B24214">
        <v>7</v>
      </c>
      <c r="C24214">
        <v>41</v>
      </c>
      <c r="D24214" s="2">
        <v>42944</v>
      </c>
      <c r="E24214">
        <v>29</v>
      </c>
      <c r="F24214">
        <v>12.6492</v>
      </c>
      <c r="G24214">
        <v>9.9600000000000009</v>
      </c>
      <c r="H24214" s="3">
        <v>42944.19</v>
      </c>
    </row>
    <row r="24215" spans="1:8" x14ac:dyDescent="0.3">
      <c r="A24215" t="s">
        <v>81</v>
      </c>
      <c r="B24215">
        <v>3</v>
      </c>
      <c r="C24215">
        <v>45</v>
      </c>
      <c r="D24215" s="2">
        <v>42944</v>
      </c>
      <c r="E24215">
        <v>44</v>
      </c>
      <c r="F24215">
        <v>6.0250000000000004</v>
      </c>
      <c r="G24215">
        <v>4.82</v>
      </c>
      <c r="H24215" s="3">
        <v>42944.19</v>
      </c>
    </row>
    <row r="24216" spans="1:8" x14ac:dyDescent="0.3">
      <c r="A24216" t="s">
        <v>12</v>
      </c>
      <c r="B24216">
        <v>4</v>
      </c>
      <c r="C24216">
        <v>41</v>
      </c>
      <c r="D24216" s="2">
        <v>42944</v>
      </c>
      <c r="E24216">
        <v>30</v>
      </c>
      <c r="F24216">
        <v>105.5624</v>
      </c>
      <c r="G24216">
        <v>83.12</v>
      </c>
      <c r="H24216" s="3">
        <v>42944.2</v>
      </c>
    </row>
    <row r="24217" spans="1:8" x14ac:dyDescent="0.3">
      <c r="A24217" t="s">
        <v>52</v>
      </c>
      <c r="B24217">
        <v>1</v>
      </c>
      <c r="C24217">
        <v>1</v>
      </c>
      <c r="D24217" s="2">
        <v>42944</v>
      </c>
      <c r="E24217">
        <v>37</v>
      </c>
      <c r="F24217">
        <v>22.552199999999999</v>
      </c>
      <c r="G24217">
        <v>16.829999999999998</v>
      </c>
      <c r="H24217" s="3">
        <v>42944.22</v>
      </c>
    </row>
    <row r="24218" spans="1:8" x14ac:dyDescent="0.3">
      <c r="A24218" t="s">
        <v>137</v>
      </c>
      <c r="B24218">
        <v>1</v>
      </c>
      <c r="C24218">
        <v>1</v>
      </c>
      <c r="D24218" s="2">
        <v>42944</v>
      </c>
      <c r="E24218">
        <v>50</v>
      </c>
      <c r="F24218">
        <v>9.5076000000000001</v>
      </c>
      <c r="G24218">
        <v>6.84</v>
      </c>
      <c r="H24218" s="3">
        <v>42944.22</v>
      </c>
    </row>
    <row r="24219" spans="1:8" x14ac:dyDescent="0.3">
      <c r="A24219" t="s">
        <v>12</v>
      </c>
      <c r="B24219">
        <v>1</v>
      </c>
      <c r="C24219">
        <v>1</v>
      </c>
      <c r="D24219" s="2">
        <v>42944</v>
      </c>
      <c r="E24219">
        <v>43</v>
      </c>
      <c r="F24219">
        <v>104.7312</v>
      </c>
      <c r="G24219">
        <v>83.12</v>
      </c>
      <c r="H24219" s="3">
        <v>42944.24</v>
      </c>
    </row>
    <row r="24220" spans="1:8" x14ac:dyDescent="0.3">
      <c r="A24220" t="s">
        <v>80</v>
      </c>
      <c r="B24220">
        <v>1</v>
      </c>
      <c r="C24220">
        <v>2</v>
      </c>
      <c r="D24220" s="2">
        <v>42944</v>
      </c>
      <c r="E24220">
        <v>48</v>
      </c>
      <c r="F24220">
        <v>7.2702</v>
      </c>
      <c r="G24220">
        <v>5.77</v>
      </c>
      <c r="H24220" s="3">
        <v>42944.31</v>
      </c>
    </row>
    <row r="24221" spans="1:8" x14ac:dyDescent="0.3">
      <c r="A24221" t="s">
        <v>47</v>
      </c>
      <c r="B24221">
        <v>4</v>
      </c>
      <c r="C24221">
        <v>1</v>
      </c>
      <c r="D24221" s="2">
        <v>42944</v>
      </c>
      <c r="E24221">
        <v>38</v>
      </c>
      <c r="F24221">
        <v>2.1319999999999997</v>
      </c>
      <c r="G24221">
        <v>1.64</v>
      </c>
      <c r="H24221" s="3">
        <v>42944.35</v>
      </c>
    </row>
    <row r="24222" spans="1:8" x14ac:dyDescent="0.3">
      <c r="A24222" t="s">
        <v>25</v>
      </c>
      <c r="B24222">
        <v>4</v>
      </c>
      <c r="C24222">
        <v>41</v>
      </c>
      <c r="D24222" s="2">
        <v>42944</v>
      </c>
      <c r="E24222">
        <v>42</v>
      </c>
      <c r="F24222">
        <v>22.949400000000001</v>
      </c>
      <c r="G24222">
        <v>16.63</v>
      </c>
      <c r="H24222" s="3">
        <v>42944.35</v>
      </c>
    </row>
    <row r="24223" spans="1:8" x14ac:dyDescent="0.3">
      <c r="A24223" t="s">
        <v>52</v>
      </c>
      <c r="B24223">
        <v>10</v>
      </c>
      <c r="C24223">
        <v>1</v>
      </c>
      <c r="D24223" s="2">
        <v>42944</v>
      </c>
      <c r="E24223">
        <v>2</v>
      </c>
      <c r="F24223">
        <v>23.2254</v>
      </c>
      <c r="G24223">
        <v>16.829999999999998</v>
      </c>
      <c r="H24223" s="3">
        <v>42944.36</v>
      </c>
    </row>
    <row r="24224" spans="1:8" x14ac:dyDescent="0.3">
      <c r="A24224" t="s">
        <v>41</v>
      </c>
      <c r="B24224">
        <v>2</v>
      </c>
      <c r="C24224">
        <v>2</v>
      </c>
      <c r="D24224" s="2">
        <v>42944</v>
      </c>
      <c r="E24224">
        <v>23</v>
      </c>
      <c r="F24224">
        <v>64.822500000000005</v>
      </c>
      <c r="G24224">
        <v>50.25</v>
      </c>
      <c r="H24224" s="3">
        <v>42944.36</v>
      </c>
    </row>
    <row r="24225" spans="1:8" x14ac:dyDescent="0.3">
      <c r="A24225" t="s">
        <v>153</v>
      </c>
      <c r="B24225">
        <v>10</v>
      </c>
      <c r="C24225">
        <v>1</v>
      </c>
      <c r="D24225" s="2">
        <v>42944</v>
      </c>
      <c r="E24225">
        <v>33</v>
      </c>
      <c r="F24225">
        <v>116.03550000000001</v>
      </c>
      <c r="G24225">
        <v>89.95</v>
      </c>
      <c r="H24225" s="3">
        <v>42944.36</v>
      </c>
    </row>
    <row r="24226" spans="1:8" x14ac:dyDescent="0.3">
      <c r="A24226" t="s">
        <v>53</v>
      </c>
      <c r="B24226">
        <v>4</v>
      </c>
      <c r="C24226">
        <v>3</v>
      </c>
      <c r="D24226" s="2">
        <v>42944</v>
      </c>
      <c r="E24226">
        <v>33</v>
      </c>
      <c r="F24226">
        <v>20.448399999999999</v>
      </c>
      <c r="G24226">
        <v>15.26</v>
      </c>
      <c r="H24226" s="3">
        <v>42944.39</v>
      </c>
    </row>
    <row r="24227" spans="1:8" x14ac:dyDescent="0.3">
      <c r="A24227" t="s">
        <v>12</v>
      </c>
      <c r="B24227">
        <v>4</v>
      </c>
      <c r="C24227">
        <v>3</v>
      </c>
      <c r="D24227" s="2">
        <v>42944</v>
      </c>
      <c r="E24227">
        <v>29</v>
      </c>
      <c r="F24227">
        <v>114.70560000000002</v>
      </c>
      <c r="G24227">
        <v>83.12</v>
      </c>
      <c r="H24227" s="3">
        <v>42944.4</v>
      </c>
    </row>
    <row r="24228" spans="1:8" x14ac:dyDescent="0.3">
      <c r="A24228" t="s">
        <v>12</v>
      </c>
      <c r="B24228">
        <v>2</v>
      </c>
      <c r="C24228">
        <v>1</v>
      </c>
      <c r="D24228" s="2">
        <v>42944</v>
      </c>
      <c r="E24228">
        <v>1</v>
      </c>
      <c r="F24228">
        <v>113.87440000000001</v>
      </c>
      <c r="G24228">
        <v>83.12</v>
      </c>
      <c r="H24228" s="3">
        <v>42944.4</v>
      </c>
    </row>
    <row r="24229" spans="1:8" x14ac:dyDescent="0.3">
      <c r="A24229" t="s">
        <v>80</v>
      </c>
      <c r="B24229">
        <v>1</v>
      </c>
      <c r="C24229">
        <v>44</v>
      </c>
      <c r="D24229" s="2">
        <v>42944</v>
      </c>
      <c r="E24229">
        <v>29</v>
      </c>
      <c r="F24229">
        <v>7.7317999999999998</v>
      </c>
      <c r="G24229">
        <v>5.77</v>
      </c>
      <c r="H24229" s="3">
        <v>42944.41</v>
      </c>
    </row>
    <row r="24230" spans="1:8" x14ac:dyDescent="0.3">
      <c r="A24230" t="s">
        <v>23</v>
      </c>
      <c r="B24230">
        <v>7</v>
      </c>
      <c r="C24230">
        <v>41</v>
      </c>
      <c r="D24230" s="2">
        <v>42944</v>
      </c>
      <c r="E24230">
        <v>50</v>
      </c>
      <c r="F24230">
        <v>4.6920000000000002</v>
      </c>
      <c r="G24230">
        <v>3.45</v>
      </c>
      <c r="H24230" s="3">
        <v>42944.46</v>
      </c>
    </row>
    <row r="24231" spans="1:8" x14ac:dyDescent="0.3">
      <c r="A24231" t="s">
        <v>11</v>
      </c>
      <c r="B24231">
        <v>1</v>
      </c>
      <c r="C24231">
        <v>43</v>
      </c>
      <c r="D24231" s="2">
        <v>42944</v>
      </c>
      <c r="E24231">
        <v>2</v>
      </c>
      <c r="F24231">
        <v>42.873999999999995</v>
      </c>
      <c r="G24231">
        <v>32.979999999999997</v>
      </c>
      <c r="H24231" s="3">
        <v>42944.47</v>
      </c>
    </row>
    <row r="24232" spans="1:8" x14ac:dyDescent="0.3">
      <c r="A24232" t="s">
        <v>89</v>
      </c>
      <c r="B24232">
        <v>1</v>
      </c>
      <c r="C24232">
        <v>41</v>
      </c>
      <c r="D24232" s="2">
        <v>42944</v>
      </c>
      <c r="E24232">
        <v>48</v>
      </c>
      <c r="F24232">
        <v>44.417999999999999</v>
      </c>
      <c r="G24232">
        <v>33.65</v>
      </c>
      <c r="H24232" s="3">
        <v>42944.480000000003</v>
      </c>
    </row>
    <row r="24233" spans="1:8" x14ac:dyDescent="0.3">
      <c r="A24233" t="s">
        <v>153</v>
      </c>
      <c r="B24233">
        <v>14</v>
      </c>
      <c r="C24233">
        <v>1</v>
      </c>
      <c r="D24233" s="2">
        <v>42944</v>
      </c>
      <c r="E24233">
        <v>28</v>
      </c>
      <c r="F24233">
        <v>116.03550000000001</v>
      </c>
      <c r="G24233">
        <v>89.95</v>
      </c>
      <c r="H24233" s="3">
        <v>42944.53</v>
      </c>
    </row>
    <row r="24234" spans="1:8" x14ac:dyDescent="0.3">
      <c r="A24234" t="s">
        <v>164</v>
      </c>
      <c r="B24234">
        <v>5</v>
      </c>
      <c r="C24234">
        <v>41</v>
      </c>
      <c r="D24234" s="2">
        <v>42944</v>
      </c>
      <c r="E24234">
        <v>20</v>
      </c>
      <c r="F24234">
        <v>817.68960000000004</v>
      </c>
      <c r="G24234">
        <v>648.96</v>
      </c>
      <c r="H24234" s="3">
        <v>42944.55</v>
      </c>
    </row>
    <row r="24235" spans="1:8" x14ac:dyDescent="0.3">
      <c r="A24235" t="s">
        <v>12</v>
      </c>
      <c r="B24235">
        <v>10</v>
      </c>
      <c r="C24235">
        <v>41</v>
      </c>
      <c r="D24235" s="2">
        <v>42944</v>
      </c>
      <c r="E24235">
        <v>41</v>
      </c>
      <c r="F24235">
        <v>108.88720000000001</v>
      </c>
      <c r="G24235">
        <v>83.12</v>
      </c>
      <c r="H24235" s="3">
        <v>42944.55</v>
      </c>
    </row>
    <row r="24236" spans="1:8" x14ac:dyDescent="0.3">
      <c r="A24236" t="s">
        <v>89</v>
      </c>
      <c r="B24236">
        <v>1</v>
      </c>
      <c r="C24236">
        <v>42</v>
      </c>
      <c r="D24236" s="2">
        <v>42944</v>
      </c>
      <c r="E24236">
        <v>16</v>
      </c>
      <c r="F24236">
        <v>45.763999999999996</v>
      </c>
      <c r="G24236">
        <v>33.65</v>
      </c>
      <c r="H24236" s="3">
        <v>42944.56</v>
      </c>
    </row>
    <row r="24237" spans="1:8" x14ac:dyDescent="0.3">
      <c r="A24237" t="s">
        <v>167</v>
      </c>
      <c r="B24237">
        <v>8</v>
      </c>
      <c r="C24237">
        <v>1</v>
      </c>
      <c r="D24237" s="2">
        <v>42944</v>
      </c>
      <c r="E24237">
        <v>44</v>
      </c>
      <c r="F24237">
        <v>13.119300000000001</v>
      </c>
      <c r="G24237">
        <v>10.17</v>
      </c>
      <c r="H24237" s="3">
        <v>42944.56</v>
      </c>
    </row>
    <row r="24238" spans="1:8" x14ac:dyDescent="0.3">
      <c r="A24238" t="s">
        <v>119</v>
      </c>
      <c r="B24238">
        <v>1</v>
      </c>
      <c r="C24238">
        <v>1</v>
      </c>
      <c r="D24238" s="2">
        <v>42944</v>
      </c>
      <c r="E24238">
        <v>16</v>
      </c>
      <c r="F24238">
        <v>20.16</v>
      </c>
      <c r="G24238">
        <v>15.75</v>
      </c>
      <c r="H24238" s="3">
        <v>42944.57</v>
      </c>
    </row>
    <row r="24239" spans="1:8" x14ac:dyDescent="0.3">
      <c r="A24239" t="s">
        <v>70</v>
      </c>
      <c r="B24239">
        <v>10</v>
      </c>
      <c r="C24239">
        <v>1</v>
      </c>
      <c r="D24239" s="2">
        <v>42944</v>
      </c>
      <c r="E24239">
        <v>50</v>
      </c>
      <c r="F24239">
        <v>99.554000000000002</v>
      </c>
      <c r="G24239">
        <v>76.58</v>
      </c>
      <c r="H24239" s="3">
        <v>42944.57</v>
      </c>
    </row>
    <row r="24240" spans="1:8" x14ac:dyDescent="0.3">
      <c r="A24240" t="s">
        <v>166</v>
      </c>
      <c r="B24240">
        <v>1</v>
      </c>
      <c r="C24240">
        <v>43</v>
      </c>
      <c r="D24240" s="2">
        <v>42944</v>
      </c>
      <c r="E24240">
        <v>40</v>
      </c>
      <c r="F24240">
        <v>4.83</v>
      </c>
      <c r="G24240">
        <v>3.45</v>
      </c>
      <c r="H24240" s="3">
        <v>42944.58</v>
      </c>
    </row>
    <row r="24241" spans="1:8" x14ac:dyDescent="0.3">
      <c r="A24241" t="s">
        <v>56</v>
      </c>
      <c r="B24241">
        <v>15</v>
      </c>
      <c r="C24241">
        <v>41</v>
      </c>
      <c r="D24241" s="2">
        <v>42944</v>
      </c>
      <c r="E24241">
        <v>42</v>
      </c>
      <c r="F24241">
        <v>13.771800000000001</v>
      </c>
      <c r="G24241">
        <v>10.93</v>
      </c>
      <c r="H24241" s="3">
        <v>42944.58</v>
      </c>
    </row>
    <row r="24242" spans="1:8" x14ac:dyDescent="0.3">
      <c r="A24242" t="s">
        <v>11</v>
      </c>
      <c r="B24242">
        <v>4</v>
      </c>
      <c r="C24242">
        <v>41</v>
      </c>
      <c r="D24242" s="2">
        <v>42944</v>
      </c>
      <c r="E24242">
        <v>22</v>
      </c>
      <c r="F24242">
        <v>40.565399999999997</v>
      </c>
      <c r="G24242">
        <v>32.979999999999997</v>
      </c>
      <c r="H24242" s="3">
        <v>42944.58</v>
      </c>
    </row>
    <row r="24243" spans="1:8" x14ac:dyDescent="0.3">
      <c r="A24243" t="s">
        <v>48</v>
      </c>
      <c r="B24243">
        <v>4</v>
      </c>
      <c r="C24243">
        <v>44</v>
      </c>
      <c r="D24243" s="2">
        <v>42944</v>
      </c>
      <c r="E24243">
        <v>48</v>
      </c>
      <c r="F24243">
        <v>41.215499999999999</v>
      </c>
      <c r="G24243">
        <v>31.95</v>
      </c>
      <c r="H24243" s="3">
        <v>42944.59</v>
      </c>
    </row>
    <row r="24244" spans="1:8" x14ac:dyDescent="0.3">
      <c r="A24244" t="s">
        <v>76</v>
      </c>
      <c r="B24244">
        <v>1</v>
      </c>
      <c r="C24244">
        <v>41</v>
      </c>
      <c r="D24244" s="2">
        <v>42944</v>
      </c>
      <c r="E24244">
        <v>16</v>
      </c>
      <c r="F24244">
        <v>125.03050000000002</v>
      </c>
      <c r="G24244">
        <v>89.95</v>
      </c>
      <c r="H24244" s="3">
        <v>42944.61</v>
      </c>
    </row>
    <row r="24245" spans="1:8" x14ac:dyDescent="0.3">
      <c r="A24245" t="s">
        <v>12</v>
      </c>
      <c r="B24245">
        <v>1</v>
      </c>
      <c r="C24245">
        <v>41</v>
      </c>
      <c r="D24245" s="2">
        <v>42944</v>
      </c>
      <c r="E24245">
        <v>10</v>
      </c>
      <c r="F24245">
        <v>99.744000000000014</v>
      </c>
      <c r="G24245">
        <v>83.12</v>
      </c>
      <c r="H24245" s="3">
        <v>42944.62</v>
      </c>
    </row>
    <row r="24246" spans="1:8" x14ac:dyDescent="0.3">
      <c r="A24246" t="s">
        <v>12</v>
      </c>
      <c r="B24246">
        <v>10</v>
      </c>
      <c r="C24246">
        <v>3</v>
      </c>
      <c r="D24246" s="2">
        <v>42944</v>
      </c>
      <c r="E24246">
        <v>37</v>
      </c>
      <c r="F24246">
        <v>105.5624</v>
      </c>
      <c r="G24246">
        <v>83.12</v>
      </c>
      <c r="H24246" s="3">
        <v>42944.66</v>
      </c>
    </row>
    <row r="24247" spans="1:8" x14ac:dyDescent="0.3">
      <c r="A24247" t="s">
        <v>183</v>
      </c>
      <c r="B24247">
        <v>3</v>
      </c>
      <c r="C24247">
        <v>41</v>
      </c>
      <c r="D24247" s="2">
        <v>42944</v>
      </c>
      <c r="E24247">
        <v>35</v>
      </c>
      <c r="F24247">
        <v>19.1004</v>
      </c>
      <c r="G24247">
        <v>14.47</v>
      </c>
      <c r="H24247" s="3">
        <v>42944.66</v>
      </c>
    </row>
    <row r="24248" spans="1:8" x14ac:dyDescent="0.3">
      <c r="A24248" t="s">
        <v>9</v>
      </c>
      <c r="B24248">
        <v>1</v>
      </c>
      <c r="C24248">
        <v>45</v>
      </c>
      <c r="D24248" s="2">
        <v>42944</v>
      </c>
      <c r="E24248">
        <v>27</v>
      </c>
      <c r="F24248">
        <v>82.1541</v>
      </c>
      <c r="G24248">
        <v>61.77</v>
      </c>
      <c r="H24248" s="3">
        <v>42944.66</v>
      </c>
    </row>
    <row r="24249" spans="1:8" x14ac:dyDescent="0.3">
      <c r="A24249" t="s">
        <v>112</v>
      </c>
      <c r="B24249">
        <v>1</v>
      </c>
      <c r="C24249">
        <v>3</v>
      </c>
      <c r="D24249" s="2">
        <v>42944</v>
      </c>
      <c r="E24249">
        <v>11</v>
      </c>
      <c r="F24249">
        <v>658.70159999999998</v>
      </c>
      <c r="G24249">
        <v>477.32</v>
      </c>
      <c r="H24249" s="3">
        <v>42944.67</v>
      </c>
    </row>
    <row r="24250" spans="1:8" x14ac:dyDescent="0.3">
      <c r="A24250" t="s">
        <v>12</v>
      </c>
      <c r="B24250">
        <v>3</v>
      </c>
      <c r="C24250">
        <v>41</v>
      </c>
      <c r="D24250" s="2">
        <v>42944</v>
      </c>
      <c r="E24250">
        <v>35</v>
      </c>
      <c r="F24250">
        <v>111.38079999999999</v>
      </c>
      <c r="G24250">
        <v>83.12</v>
      </c>
      <c r="H24250" s="3">
        <v>42944.67</v>
      </c>
    </row>
    <row r="24251" spans="1:8" x14ac:dyDescent="0.3">
      <c r="A24251" t="s">
        <v>29</v>
      </c>
      <c r="B24251">
        <v>4</v>
      </c>
      <c r="C24251">
        <v>41</v>
      </c>
      <c r="D24251" s="2">
        <v>42944</v>
      </c>
      <c r="E24251">
        <v>33</v>
      </c>
      <c r="F24251">
        <v>8.7959999999999994</v>
      </c>
      <c r="G24251">
        <v>7.33</v>
      </c>
      <c r="H24251" s="3">
        <v>42944.68</v>
      </c>
    </row>
    <row r="24252" spans="1:8" x14ac:dyDescent="0.3">
      <c r="A24252" t="s">
        <v>17</v>
      </c>
      <c r="B24252">
        <v>1</v>
      </c>
      <c r="C24252">
        <v>41</v>
      </c>
      <c r="D24252" s="2">
        <v>42944</v>
      </c>
      <c r="E24252">
        <v>19</v>
      </c>
      <c r="F24252">
        <v>10.244000000000002</v>
      </c>
      <c r="G24252">
        <v>7.88</v>
      </c>
      <c r="H24252" s="3">
        <v>42944.68</v>
      </c>
    </row>
    <row r="24253" spans="1:8" x14ac:dyDescent="0.3">
      <c r="A24253" t="s">
        <v>92</v>
      </c>
      <c r="B24253">
        <v>1</v>
      </c>
      <c r="C24253">
        <v>1</v>
      </c>
      <c r="D24253" s="2">
        <v>42944</v>
      </c>
      <c r="E24253">
        <v>47</v>
      </c>
      <c r="F24253">
        <v>17.332000000000001</v>
      </c>
      <c r="G24253">
        <v>12.38</v>
      </c>
      <c r="H24253" s="3">
        <v>42944.68</v>
      </c>
    </row>
    <row r="24254" spans="1:8" x14ac:dyDescent="0.3">
      <c r="A24254" t="s">
        <v>29</v>
      </c>
      <c r="B24254">
        <v>1</v>
      </c>
      <c r="C24254">
        <v>1</v>
      </c>
      <c r="D24254" s="2">
        <v>42944</v>
      </c>
      <c r="E24254">
        <v>34</v>
      </c>
      <c r="F24254">
        <v>9.1624999999999996</v>
      </c>
      <c r="G24254">
        <v>7.33</v>
      </c>
      <c r="H24254" s="3">
        <v>42944.68</v>
      </c>
    </row>
    <row r="24255" spans="1:8" x14ac:dyDescent="0.3">
      <c r="A24255" t="s">
        <v>114</v>
      </c>
      <c r="B24255">
        <v>3</v>
      </c>
      <c r="C24255">
        <v>1</v>
      </c>
      <c r="D24255" s="2">
        <v>42944</v>
      </c>
      <c r="E24255">
        <v>40</v>
      </c>
      <c r="F24255">
        <v>52.741000000000007</v>
      </c>
      <c r="G24255">
        <v>40.57</v>
      </c>
      <c r="H24255" s="3">
        <v>42944.69</v>
      </c>
    </row>
    <row r="24256" spans="1:8" x14ac:dyDescent="0.3">
      <c r="A24256" t="s">
        <v>12</v>
      </c>
      <c r="B24256">
        <v>2</v>
      </c>
      <c r="C24256">
        <v>41</v>
      </c>
      <c r="D24256" s="2">
        <v>42944</v>
      </c>
      <c r="E24256">
        <v>46</v>
      </c>
      <c r="F24256">
        <v>104.7312</v>
      </c>
      <c r="G24256">
        <v>83.12</v>
      </c>
      <c r="H24256" s="3">
        <v>42944.69</v>
      </c>
    </row>
    <row r="24257" spans="1:8" x14ac:dyDescent="0.3">
      <c r="A24257" t="s">
        <v>10</v>
      </c>
      <c r="B24257">
        <v>1</v>
      </c>
      <c r="C24257">
        <v>43</v>
      </c>
      <c r="D24257" s="2">
        <v>42944</v>
      </c>
      <c r="E24257">
        <v>3</v>
      </c>
      <c r="F24257">
        <v>1.976</v>
      </c>
      <c r="G24257">
        <v>1.52</v>
      </c>
      <c r="H24257" s="3">
        <v>42944.7</v>
      </c>
    </row>
    <row r="24258" spans="1:8" x14ac:dyDescent="0.3">
      <c r="A24258" t="s">
        <v>25</v>
      </c>
      <c r="B24258">
        <v>1</v>
      </c>
      <c r="C24258">
        <v>1</v>
      </c>
      <c r="D24258" s="2">
        <v>42944</v>
      </c>
      <c r="E24258">
        <v>24</v>
      </c>
      <c r="F24258">
        <v>20.953799999999998</v>
      </c>
      <c r="G24258">
        <v>16.63</v>
      </c>
      <c r="H24258" s="3">
        <v>42944.74</v>
      </c>
    </row>
    <row r="24259" spans="1:8" x14ac:dyDescent="0.3">
      <c r="A24259" t="s">
        <v>120</v>
      </c>
      <c r="B24259">
        <v>2</v>
      </c>
      <c r="C24259">
        <v>1</v>
      </c>
      <c r="D24259" s="2">
        <v>42944</v>
      </c>
      <c r="E24259">
        <v>8</v>
      </c>
      <c r="F24259">
        <v>3.2086000000000001</v>
      </c>
      <c r="G24259">
        <v>2.63</v>
      </c>
      <c r="H24259" s="3">
        <v>42944.75</v>
      </c>
    </row>
    <row r="24260" spans="1:8" x14ac:dyDescent="0.3">
      <c r="A24260" t="s">
        <v>22</v>
      </c>
      <c r="B24260">
        <v>3</v>
      </c>
      <c r="C24260">
        <v>1</v>
      </c>
      <c r="D24260" s="2">
        <v>42944</v>
      </c>
      <c r="E24260">
        <v>11</v>
      </c>
      <c r="F24260">
        <v>101.43</v>
      </c>
      <c r="G24260">
        <v>73.5</v>
      </c>
      <c r="H24260" s="3">
        <v>42944.77</v>
      </c>
    </row>
    <row r="24261" spans="1:8" x14ac:dyDescent="0.3">
      <c r="A24261" t="s">
        <v>85</v>
      </c>
      <c r="B24261">
        <v>7</v>
      </c>
      <c r="C24261">
        <v>1</v>
      </c>
      <c r="D24261" s="2">
        <v>42944</v>
      </c>
      <c r="E24261">
        <v>29</v>
      </c>
      <c r="F24261">
        <v>93.533100000000019</v>
      </c>
      <c r="G24261">
        <v>67.290000000000006</v>
      </c>
      <c r="H24261" s="3">
        <v>42944.77</v>
      </c>
    </row>
    <row r="24262" spans="1:8" x14ac:dyDescent="0.3">
      <c r="A24262" t="s">
        <v>175</v>
      </c>
      <c r="B24262">
        <v>3</v>
      </c>
      <c r="C24262">
        <v>1</v>
      </c>
      <c r="D24262" s="2">
        <v>42944</v>
      </c>
      <c r="E24262">
        <v>6</v>
      </c>
      <c r="F24262">
        <v>70.945800000000006</v>
      </c>
      <c r="G24262">
        <v>51.41</v>
      </c>
      <c r="H24262" s="3">
        <v>42944.77</v>
      </c>
    </row>
    <row r="24263" spans="1:8" x14ac:dyDescent="0.3">
      <c r="A24263" t="s">
        <v>7</v>
      </c>
      <c r="B24263">
        <v>12</v>
      </c>
      <c r="C24263">
        <v>44</v>
      </c>
      <c r="D24263" s="2">
        <v>42944</v>
      </c>
      <c r="E24263">
        <v>46</v>
      </c>
      <c r="F24263">
        <v>186.12099999999998</v>
      </c>
      <c r="G24263">
        <v>143.16999999999999</v>
      </c>
      <c r="H24263" s="3">
        <v>42944.79</v>
      </c>
    </row>
    <row r="24264" spans="1:8" x14ac:dyDescent="0.3">
      <c r="A24264" t="s">
        <v>50</v>
      </c>
      <c r="B24264">
        <v>10</v>
      </c>
      <c r="C24264">
        <v>45</v>
      </c>
      <c r="D24264" s="2">
        <v>42944</v>
      </c>
      <c r="E24264">
        <v>48</v>
      </c>
      <c r="F24264">
        <v>95.858899999999991</v>
      </c>
      <c r="G24264">
        <v>69.97</v>
      </c>
      <c r="H24264" s="3">
        <v>42944.79</v>
      </c>
    </row>
    <row r="24265" spans="1:8" x14ac:dyDescent="0.3">
      <c r="A24265" t="s">
        <v>101</v>
      </c>
      <c r="B24265">
        <v>1</v>
      </c>
      <c r="C24265">
        <v>41</v>
      </c>
      <c r="D24265" s="2">
        <v>42944</v>
      </c>
      <c r="E24265">
        <v>47</v>
      </c>
      <c r="F24265">
        <v>147.02789999999999</v>
      </c>
      <c r="G24265">
        <v>115.77</v>
      </c>
      <c r="H24265" s="3">
        <v>42944.82</v>
      </c>
    </row>
    <row r="24266" spans="1:8" x14ac:dyDescent="0.3">
      <c r="A24266" t="s">
        <v>105</v>
      </c>
      <c r="B24266">
        <v>1</v>
      </c>
      <c r="C24266">
        <v>1</v>
      </c>
      <c r="D24266" s="2">
        <v>42944</v>
      </c>
      <c r="E24266">
        <v>17</v>
      </c>
      <c r="F24266">
        <v>107.77500000000001</v>
      </c>
      <c r="G24266">
        <v>86.22</v>
      </c>
      <c r="H24266" s="3">
        <v>42944.82</v>
      </c>
    </row>
    <row r="24267" spans="1:8" x14ac:dyDescent="0.3">
      <c r="A24267" t="s">
        <v>31</v>
      </c>
      <c r="B24267">
        <v>15</v>
      </c>
      <c r="C24267">
        <v>1</v>
      </c>
      <c r="D24267" s="2">
        <v>42944</v>
      </c>
      <c r="E24267">
        <v>33</v>
      </c>
      <c r="F24267">
        <v>1.4933000000000001</v>
      </c>
      <c r="G24267">
        <v>1.0900000000000001</v>
      </c>
      <c r="H24267" s="3">
        <v>42944.84</v>
      </c>
    </row>
    <row r="24268" spans="1:8" x14ac:dyDescent="0.3">
      <c r="A24268" t="s">
        <v>5</v>
      </c>
      <c r="B24268">
        <v>1</v>
      </c>
      <c r="C24268">
        <v>1</v>
      </c>
      <c r="D24268" s="2">
        <v>42944</v>
      </c>
      <c r="E24268">
        <v>19</v>
      </c>
      <c r="F24268">
        <v>31.93</v>
      </c>
      <c r="G24268">
        <v>25.75</v>
      </c>
      <c r="H24268" s="3">
        <v>42944.84</v>
      </c>
    </row>
    <row r="24269" spans="1:8" x14ac:dyDescent="0.3">
      <c r="A24269" t="s">
        <v>204</v>
      </c>
      <c r="B24269">
        <v>5</v>
      </c>
      <c r="C24269">
        <v>41</v>
      </c>
      <c r="D24269" s="2">
        <v>42944</v>
      </c>
      <c r="E24269">
        <v>32</v>
      </c>
      <c r="F24269">
        <v>58.6875</v>
      </c>
      <c r="G24269">
        <v>46.95</v>
      </c>
      <c r="H24269" s="3">
        <v>42944.86</v>
      </c>
    </row>
    <row r="24270" spans="1:8" x14ac:dyDescent="0.3">
      <c r="A24270" t="s">
        <v>61</v>
      </c>
      <c r="B24270">
        <v>1</v>
      </c>
      <c r="C24270">
        <v>1</v>
      </c>
      <c r="D24270" s="2">
        <v>42944</v>
      </c>
      <c r="E24270">
        <v>28</v>
      </c>
      <c r="F24270">
        <v>20.548200000000001</v>
      </c>
      <c r="G24270">
        <v>14.89</v>
      </c>
      <c r="H24270" s="3">
        <v>42944.87</v>
      </c>
    </row>
    <row r="24271" spans="1:8" x14ac:dyDescent="0.3">
      <c r="A24271" t="s">
        <v>45</v>
      </c>
      <c r="B24271">
        <v>13</v>
      </c>
      <c r="C24271">
        <v>2</v>
      </c>
      <c r="D24271" s="2">
        <v>42944</v>
      </c>
      <c r="E24271">
        <v>10</v>
      </c>
      <c r="F24271">
        <v>38.074600000000004</v>
      </c>
      <c r="G24271">
        <v>29.98</v>
      </c>
      <c r="H24271" s="3">
        <v>42944.87</v>
      </c>
    </row>
    <row r="24272" spans="1:8" x14ac:dyDescent="0.3">
      <c r="A24272" t="s">
        <v>110</v>
      </c>
      <c r="B24272">
        <v>1</v>
      </c>
      <c r="C24272">
        <v>1</v>
      </c>
      <c r="D24272" s="2">
        <v>42944</v>
      </c>
      <c r="E24272">
        <v>4</v>
      </c>
      <c r="F24272">
        <v>82.837500000000006</v>
      </c>
      <c r="G24272">
        <v>66.27</v>
      </c>
      <c r="H24272" s="3">
        <v>42944.88</v>
      </c>
    </row>
    <row r="24273" spans="1:8" x14ac:dyDescent="0.3">
      <c r="A24273" t="s">
        <v>12</v>
      </c>
      <c r="B24273">
        <v>1</v>
      </c>
      <c r="C24273">
        <v>43</v>
      </c>
      <c r="D24273" s="2">
        <v>42944</v>
      </c>
      <c r="E24273">
        <v>44</v>
      </c>
      <c r="F24273">
        <v>106.39360000000001</v>
      </c>
      <c r="G24273">
        <v>83.12</v>
      </c>
      <c r="H24273" s="3">
        <v>42944.89</v>
      </c>
    </row>
    <row r="24274" spans="1:8" x14ac:dyDescent="0.3">
      <c r="A24274" t="s">
        <v>34</v>
      </c>
      <c r="B24274">
        <v>1</v>
      </c>
      <c r="C24274">
        <v>1</v>
      </c>
      <c r="D24274" s="2">
        <v>42944</v>
      </c>
      <c r="E24274">
        <v>44</v>
      </c>
      <c r="F24274">
        <v>311.74800000000005</v>
      </c>
      <c r="G24274">
        <v>259.79000000000002</v>
      </c>
      <c r="H24274" s="3">
        <v>42944.89</v>
      </c>
    </row>
    <row r="24275" spans="1:8" x14ac:dyDescent="0.3">
      <c r="A24275" t="s">
        <v>22</v>
      </c>
      <c r="B24275">
        <v>5</v>
      </c>
      <c r="C24275">
        <v>1</v>
      </c>
      <c r="D24275" s="2">
        <v>42944</v>
      </c>
      <c r="E24275">
        <v>24</v>
      </c>
      <c r="F24275">
        <v>94.814999999999998</v>
      </c>
      <c r="G24275">
        <v>73.5</v>
      </c>
      <c r="H24275" s="3">
        <v>42944.89</v>
      </c>
    </row>
    <row r="24276" spans="1:8" x14ac:dyDescent="0.3">
      <c r="A24276" t="s">
        <v>171</v>
      </c>
      <c r="B24276">
        <v>1</v>
      </c>
      <c r="C24276">
        <v>44</v>
      </c>
      <c r="D24276" s="2">
        <v>42944</v>
      </c>
      <c r="E24276">
        <v>50</v>
      </c>
      <c r="F24276">
        <v>68.963999999999999</v>
      </c>
      <c r="G24276">
        <v>57.47</v>
      </c>
      <c r="H24276" s="3">
        <v>42944.89</v>
      </c>
    </row>
    <row r="24277" spans="1:8" x14ac:dyDescent="0.3">
      <c r="A24277" t="s">
        <v>17</v>
      </c>
      <c r="B24277">
        <v>11</v>
      </c>
      <c r="C24277">
        <v>45</v>
      </c>
      <c r="D24277" s="2">
        <v>42944</v>
      </c>
      <c r="E24277">
        <v>39</v>
      </c>
      <c r="F24277">
        <v>10.559200000000001</v>
      </c>
      <c r="G24277">
        <v>7.88</v>
      </c>
      <c r="H24277" s="3">
        <v>42944.91</v>
      </c>
    </row>
    <row r="24278" spans="1:8" x14ac:dyDescent="0.3">
      <c r="A24278" t="s">
        <v>114</v>
      </c>
      <c r="B24278">
        <v>1</v>
      </c>
      <c r="C24278">
        <v>41</v>
      </c>
      <c r="D24278" s="2">
        <v>42944</v>
      </c>
      <c r="E24278">
        <v>43</v>
      </c>
      <c r="F24278">
        <v>56.798000000000002</v>
      </c>
      <c r="G24278">
        <v>40.57</v>
      </c>
      <c r="H24278" s="3">
        <v>42944.91</v>
      </c>
    </row>
    <row r="24279" spans="1:8" x14ac:dyDescent="0.3">
      <c r="A24279" t="s">
        <v>203</v>
      </c>
      <c r="B24279">
        <v>11</v>
      </c>
      <c r="C24279">
        <v>1</v>
      </c>
      <c r="D24279" s="2">
        <v>42944</v>
      </c>
      <c r="E24279">
        <v>31</v>
      </c>
      <c r="F24279">
        <v>152.0317</v>
      </c>
      <c r="G24279">
        <v>119.71</v>
      </c>
      <c r="H24279" s="3">
        <v>42944.91</v>
      </c>
    </row>
    <row r="24280" spans="1:8" x14ac:dyDescent="0.3">
      <c r="A24280" t="s">
        <v>12</v>
      </c>
      <c r="B24280">
        <v>1</v>
      </c>
      <c r="C24280">
        <v>41</v>
      </c>
      <c r="D24280" s="2">
        <v>42944</v>
      </c>
      <c r="E24280">
        <v>24</v>
      </c>
      <c r="F24280">
        <v>101.40640000000002</v>
      </c>
      <c r="G24280">
        <v>83.12</v>
      </c>
      <c r="H24280" s="3">
        <v>42944.93</v>
      </c>
    </row>
    <row r="24281" spans="1:8" x14ac:dyDescent="0.3">
      <c r="A24281" t="s">
        <v>12</v>
      </c>
      <c r="B24281">
        <v>15</v>
      </c>
      <c r="C24281">
        <v>43</v>
      </c>
      <c r="D24281" s="2">
        <v>42944</v>
      </c>
      <c r="E24281">
        <v>46</v>
      </c>
      <c r="F24281">
        <v>99.744000000000014</v>
      </c>
      <c r="G24281">
        <v>83.12</v>
      </c>
      <c r="H24281" s="3">
        <v>42944.94</v>
      </c>
    </row>
    <row r="24282" spans="1:8" x14ac:dyDescent="0.3">
      <c r="A24282" t="s">
        <v>68</v>
      </c>
      <c r="B24282">
        <v>14</v>
      </c>
      <c r="C24282">
        <v>41</v>
      </c>
      <c r="D24282" s="2">
        <v>42944</v>
      </c>
      <c r="E24282">
        <v>37</v>
      </c>
      <c r="F24282">
        <v>274.06259999999997</v>
      </c>
      <c r="G24282">
        <v>217.51</v>
      </c>
      <c r="H24282" s="3">
        <v>42944.959999999999</v>
      </c>
    </row>
    <row r="24283" spans="1:8" x14ac:dyDescent="0.3">
      <c r="A24283" t="s">
        <v>167</v>
      </c>
      <c r="B24283">
        <v>1</v>
      </c>
      <c r="C24283">
        <v>2</v>
      </c>
      <c r="D24283" s="2">
        <v>42944</v>
      </c>
      <c r="E24283">
        <v>28</v>
      </c>
      <c r="F24283">
        <v>14.238</v>
      </c>
      <c r="G24283">
        <v>10.17</v>
      </c>
      <c r="H24283" s="3">
        <v>42944.98</v>
      </c>
    </row>
    <row r="24284" spans="1:8" x14ac:dyDescent="0.3">
      <c r="A24284" t="s">
        <v>17</v>
      </c>
      <c r="B24284">
        <v>2</v>
      </c>
      <c r="C24284">
        <v>1</v>
      </c>
      <c r="D24284" s="2">
        <v>42944</v>
      </c>
      <c r="E24284">
        <v>42</v>
      </c>
      <c r="F24284">
        <v>10.559200000000001</v>
      </c>
      <c r="G24284">
        <v>7.88</v>
      </c>
      <c r="H24284" s="3">
        <v>42944.99</v>
      </c>
    </row>
    <row r="24285" spans="1:8" x14ac:dyDescent="0.3">
      <c r="A24285" t="s">
        <v>12</v>
      </c>
      <c r="B24285">
        <v>1</v>
      </c>
      <c r="C24285">
        <v>42</v>
      </c>
      <c r="D24285" s="2">
        <v>42945</v>
      </c>
      <c r="E24285">
        <v>12</v>
      </c>
      <c r="F24285">
        <v>105.5624</v>
      </c>
      <c r="G24285">
        <v>83.12</v>
      </c>
      <c r="H24285" s="3">
        <v>42945.01</v>
      </c>
    </row>
    <row r="24286" spans="1:8" x14ac:dyDescent="0.3">
      <c r="A24286" t="s">
        <v>2</v>
      </c>
      <c r="B24286">
        <v>1</v>
      </c>
      <c r="C24286">
        <v>1</v>
      </c>
      <c r="D24286" s="2">
        <v>42945</v>
      </c>
      <c r="E24286">
        <v>3</v>
      </c>
      <c r="F24286">
        <v>94.658999999999992</v>
      </c>
      <c r="G24286">
        <v>68.099999999999994</v>
      </c>
      <c r="H24286" s="3">
        <v>42945.01</v>
      </c>
    </row>
    <row r="24287" spans="1:8" x14ac:dyDescent="0.3">
      <c r="A24287" t="s">
        <v>91</v>
      </c>
      <c r="B24287">
        <v>4</v>
      </c>
      <c r="C24287">
        <v>44</v>
      </c>
      <c r="D24287" s="2">
        <v>42945</v>
      </c>
      <c r="E24287">
        <v>49</v>
      </c>
      <c r="F24287">
        <v>7.1147999999999998</v>
      </c>
      <c r="G24287">
        <v>5.88</v>
      </c>
      <c r="H24287" s="3">
        <v>42945.03</v>
      </c>
    </row>
    <row r="24288" spans="1:8" x14ac:dyDescent="0.3">
      <c r="A24288" t="s">
        <v>151</v>
      </c>
      <c r="B24288">
        <v>2</v>
      </c>
      <c r="C24288">
        <v>1</v>
      </c>
      <c r="D24288" s="2">
        <v>42945</v>
      </c>
      <c r="E24288">
        <v>4</v>
      </c>
      <c r="F24288">
        <v>4.1261999999999999</v>
      </c>
      <c r="G24288">
        <v>2.99</v>
      </c>
      <c r="H24288" s="3">
        <v>42945.04</v>
      </c>
    </row>
    <row r="24289" spans="1:8" x14ac:dyDescent="0.3">
      <c r="A24289" t="s">
        <v>80</v>
      </c>
      <c r="B24289">
        <v>2</v>
      </c>
      <c r="C24289">
        <v>3</v>
      </c>
      <c r="D24289" s="2">
        <v>42945</v>
      </c>
      <c r="E24289">
        <v>12</v>
      </c>
      <c r="F24289">
        <v>7.2125000000000004</v>
      </c>
      <c r="G24289">
        <v>5.77</v>
      </c>
      <c r="H24289" s="3">
        <v>42945.05</v>
      </c>
    </row>
    <row r="24290" spans="1:8" x14ac:dyDescent="0.3">
      <c r="A24290" t="s">
        <v>52</v>
      </c>
      <c r="B24290">
        <v>10</v>
      </c>
      <c r="C24290">
        <v>45</v>
      </c>
      <c r="D24290" s="2">
        <v>42945</v>
      </c>
      <c r="E24290">
        <v>10</v>
      </c>
      <c r="F24290">
        <v>22.552199999999999</v>
      </c>
      <c r="G24290">
        <v>16.829999999999998</v>
      </c>
      <c r="H24290" s="3">
        <v>42945.07</v>
      </c>
    </row>
    <row r="24291" spans="1:8" x14ac:dyDescent="0.3">
      <c r="A24291" t="s">
        <v>12</v>
      </c>
      <c r="B24291">
        <v>1</v>
      </c>
      <c r="C24291">
        <v>41</v>
      </c>
      <c r="D24291" s="2">
        <v>42945</v>
      </c>
      <c r="E24291">
        <v>19</v>
      </c>
      <c r="F24291">
        <v>108.88720000000001</v>
      </c>
      <c r="G24291">
        <v>83.12</v>
      </c>
      <c r="H24291" s="3">
        <v>42945.1</v>
      </c>
    </row>
    <row r="24292" spans="1:8" x14ac:dyDescent="0.3">
      <c r="A24292" t="s">
        <v>192</v>
      </c>
      <c r="B24292">
        <v>3</v>
      </c>
      <c r="C24292">
        <v>45</v>
      </c>
      <c r="D24292" s="2">
        <v>42945</v>
      </c>
      <c r="E24292">
        <v>8</v>
      </c>
      <c r="F24292">
        <v>2.5871999999999997</v>
      </c>
      <c r="G24292">
        <v>1.96</v>
      </c>
      <c r="H24292" s="3">
        <v>42945.120000000003</v>
      </c>
    </row>
    <row r="24293" spans="1:8" x14ac:dyDescent="0.3">
      <c r="A24293" t="s">
        <v>17</v>
      </c>
      <c r="B24293">
        <v>1</v>
      </c>
      <c r="C24293">
        <v>43</v>
      </c>
      <c r="D24293" s="2">
        <v>42945</v>
      </c>
      <c r="E24293">
        <v>9</v>
      </c>
      <c r="F24293">
        <v>9.85</v>
      </c>
      <c r="G24293">
        <v>7.88</v>
      </c>
      <c r="H24293" s="3">
        <v>42945.13</v>
      </c>
    </row>
    <row r="24294" spans="1:8" x14ac:dyDescent="0.3">
      <c r="A24294" t="s">
        <v>200</v>
      </c>
      <c r="B24294">
        <v>7</v>
      </c>
      <c r="C24294">
        <v>45</v>
      </c>
      <c r="D24294" s="2">
        <v>42945</v>
      </c>
      <c r="E24294">
        <v>15</v>
      </c>
      <c r="F24294">
        <v>36.962499999999999</v>
      </c>
      <c r="G24294">
        <v>29.57</v>
      </c>
      <c r="H24294" s="3">
        <v>42945.14</v>
      </c>
    </row>
    <row r="24295" spans="1:8" x14ac:dyDescent="0.3">
      <c r="A24295" t="s">
        <v>30</v>
      </c>
      <c r="B24295">
        <v>2</v>
      </c>
      <c r="C24295">
        <v>1</v>
      </c>
      <c r="D24295" s="2">
        <v>42945</v>
      </c>
      <c r="E24295">
        <v>32</v>
      </c>
      <c r="F24295">
        <v>14.554200000000002</v>
      </c>
      <c r="G24295">
        <v>11.46</v>
      </c>
      <c r="H24295" s="3">
        <v>42945.14</v>
      </c>
    </row>
    <row r="24296" spans="1:8" x14ac:dyDescent="0.3">
      <c r="A24296" t="s">
        <v>52</v>
      </c>
      <c r="B24296">
        <v>1</v>
      </c>
      <c r="C24296">
        <v>1</v>
      </c>
      <c r="D24296" s="2">
        <v>42945</v>
      </c>
      <c r="E24296">
        <v>16</v>
      </c>
      <c r="F24296">
        <v>23.393699999999999</v>
      </c>
      <c r="G24296">
        <v>16.829999999999998</v>
      </c>
      <c r="H24296" s="3">
        <v>42945.18</v>
      </c>
    </row>
    <row r="24297" spans="1:8" x14ac:dyDescent="0.3">
      <c r="A24297" t="s">
        <v>12</v>
      </c>
      <c r="B24297">
        <v>1</v>
      </c>
      <c r="C24297">
        <v>45</v>
      </c>
      <c r="D24297" s="2">
        <v>42945</v>
      </c>
      <c r="E24297">
        <v>23</v>
      </c>
      <c r="F24297">
        <v>103.9</v>
      </c>
      <c r="G24297">
        <v>83.12</v>
      </c>
      <c r="H24297" s="3">
        <v>42945.19</v>
      </c>
    </row>
    <row r="24298" spans="1:8" x14ac:dyDescent="0.3">
      <c r="A24298" t="s">
        <v>17</v>
      </c>
      <c r="B24298">
        <v>15</v>
      </c>
      <c r="C24298">
        <v>44</v>
      </c>
      <c r="D24298" s="2">
        <v>42945</v>
      </c>
      <c r="E24298">
        <v>50</v>
      </c>
      <c r="F24298">
        <v>10.1652</v>
      </c>
      <c r="G24298">
        <v>7.88</v>
      </c>
      <c r="H24298" s="3">
        <v>42945.21</v>
      </c>
    </row>
    <row r="24299" spans="1:8" x14ac:dyDescent="0.3">
      <c r="A24299" t="s">
        <v>9</v>
      </c>
      <c r="B24299">
        <v>3</v>
      </c>
      <c r="C24299">
        <v>2</v>
      </c>
      <c r="D24299" s="2">
        <v>42945</v>
      </c>
      <c r="E24299">
        <v>27</v>
      </c>
      <c r="F24299">
        <v>80.918700000000001</v>
      </c>
      <c r="G24299">
        <v>61.77</v>
      </c>
      <c r="H24299" s="3">
        <v>42945.23</v>
      </c>
    </row>
    <row r="24300" spans="1:8" x14ac:dyDescent="0.3">
      <c r="A24300" t="s">
        <v>17</v>
      </c>
      <c r="B24300">
        <v>1</v>
      </c>
      <c r="C24300">
        <v>41</v>
      </c>
      <c r="D24300" s="2">
        <v>42945</v>
      </c>
      <c r="E24300">
        <v>3</v>
      </c>
      <c r="F24300">
        <v>10.322799999999999</v>
      </c>
      <c r="G24300">
        <v>7.88</v>
      </c>
      <c r="H24300" s="3">
        <v>42945.23</v>
      </c>
    </row>
    <row r="24301" spans="1:8" x14ac:dyDescent="0.3">
      <c r="A24301" t="s">
        <v>80</v>
      </c>
      <c r="B24301">
        <v>15</v>
      </c>
      <c r="C24301">
        <v>2</v>
      </c>
      <c r="D24301" s="2">
        <v>42945</v>
      </c>
      <c r="E24301">
        <v>42</v>
      </c>
      <c r="F24301">
        <v>7.0393999999999997</v>
      </c>
      <c r="G24301">
        <v>5.77</v>
      </c>
      <c r="H24301" s="3">
        <v>42945.24</v>
      </c>
    </row>
    <row r="24302" spans="1:8" x14ac:dyDescent="0.3">
      <c r="A24302" t="s">
        <v>12</v>
      </c>
      <c r="B24302">
        <v>15</v>
      </c>
      <c r="C24302">
        <v>45</v>
      </c>
      <c r="D24302" s="2">
        <v>42945</v>
      </c>
      <c r="E24302">
        <v>13</v>
      </c>
      <c r="F24302">
        <v>104.7312</v>
      </c>
      <c r="G24302">
        <v>83.12</v>
      </c>
      <c r="H24302" s="3">
        <v>42945.24</v>
      </c>
    </row>
    <row r="24303" spans="1:8" x14ac:dyDescent="0.3">
      <c r="A24303" t="s">
        <v>12</v>
      </c>
      <c r="B24303">
        <v>8</v>
      </c>
      <c r="C24303">
        <v>42</v>
      </c>
      <c r="D24303" s="2">
        <v>42945</v>
      </c>
      <c r="E24303">
        <v>19</v>
      </c>
      <c r="F24303">
        <v>113.87440000000001</v>
      </c>
      <c r="G24303">
        <v>83.12</v>
      </c>
      <c r="H24303" s="3">
        <v>42945.25</v>
      </c>
    </row>
    <row r="24304" spans="1:8" x14ac:dyDescent="0.3">
      <c r="A24304" t="s">
        <v>128</v>
      </c>
      <c r="B24304">
        <v>1</v>
      </c>
      <c r="C24304">
        <v>43</v>
      </c>
      <c r="D24304" s="2">
        <v>42945</v>
      </c>
      <c r="E24304">
        <v>29</v>
      </c>
      <c r="F24304">
        <v>16.592400000000001</v>
      </c>
      <c r="G24304">
        <v>12.57</v>
      </c>
      <c r="H24304" s="3">
        <v>42945.26</v>
      </c>
    </row>
    <row r="24305" spans="1:8" x14ac:dyDescent="0.3">
      <c r="A24305" t="s">
        <v>169</v>
      </c>
      <c r="B24305">
        <v>1</v>
      </c>
      <c r="C24305">
        <v>1</v>
      </c>
      <c r="D24305" s="2">
        <v>42945</v>
      </c>
      <c r="E24305">
        <v>16</v>
      </c>
      <c r="F24305">
        <v>85.734999999999999</v>
      </c>
      <c r="G24305">
        <v>65.95</v>
      </c>
      <c r="H24305" s="3">
        <v>42945.279999999999</v>
      </c>
    </row>
    <row r="24306" spans="1:8" x14ac:dyDescent="0.3">
      <c r="A24306" t="s">
        <v>193</v>
      </c>
      <c r="B24306">
        <v>3</v>
      </c>
      <c r="C24306">
        <v>42</v>
      </c>
      <c r="D24306" s="2">
        <v>42945</v>
      </c>
      <c r="E24306">
        <v>25</v>
      </c>
      <c r="F24306">
        <v>102.5829</v>
      </c>
      <c r="G24306">
        <v>77.13</v>
      </c>
      <c r="H24306" s="3">
        <v>42945.3</v>
      </c>
    </row>
    <row r="24307" spans="1:8" x14ac:dyDescent="0.3">
      <c r="A24307" t="s">
        <v>29</v>
      </c>
      <c r="B24307">
        <v>10</v>
      </c>
      <c r="C24307">
        <v>44</v>
      </c>
      <c r="D24307" s="2">
        <v>42945</v>
      </c>
      <c r="E24307">
        <v>14</v>
      </c>
      <c r="F24307">
        <v>8.8693000000000008</v>
      </c>
      <c r="G24307">
        <v>7.33</v>
      </c>
      <c r="H24307" s="3">
        <v>42945.31</v>
      </c>
    </row>
    <row r="24308" spans="1:8" x14ac:dyDescent="0.3">
      <c r="A24308" t="s">
        <v>51</v>
      </c>
      <c r="B24308">
        <v>1</v>
      </c>
      <c r="C24308">
        <v>43</v>
      </c>
      <c r="D24308" s="2">
        <v>42945</v>
      </c>
      <c r="E24308">
        <v>40</v>
      </c>
      <c r="F24308">
        <v>1.575</v>
      </c>
      <c r="G24308">
        <v>1.26</v>
      </c>
      <c r="H24308" s="3">
        <v>42945.32</v>
      </c>
    </row>
    <row r="24309" spans="1:8" x14ac:dyDescent="0.3">
      <c r="A24309" t="s">
        <v>65</v>
      </c>
      <c r="B24309">
        <v>1</v>
      </c>
      <c r="C24309">
        <v>1</v>
      </c>
      <c r="D24309" s="2">
        <v>42945</v>
      </c>
      <c r="E24309">
        <v>37</v>
      </c>
      <c r="F24309">
        <v>51.1616</v>
      </c>
      <c r="G24309">
        <v>39.97</v>
      </c>
      <c r="H24309" s="3">
        <v>42945.32</v>
      </c>
    </row>
    <row r="24310" spans="1:8" x14ac:dyDescent="0.3">
      <c r="A24310" t="s">
        <v>180</v>
      </c>
      <c r="B24310">
        <v>10</v>
      </c>
      <c r="C24310">
        <v>1</v>
      </c>
      <c r="D24310" s="2">
        <v>42945</v>
      </c>
      <c r="E24310">
        <v>17</v>
      </c>
      <c r="F24310">
        <v>66.18480000000001</v>
      </c>
      <c r="G24310">
        <v>50.14</v>
      </c>
      <c r="H24310" s="3">
        <v>42945.33</v>
      </c>
    </row>
    <row r="24311" spans="1:8" x14ac:dyDescent="0.3">
      <c r="A24311" t="s">
        <v>140</v>
      </c>
      <c r="B24311">
        <v>2</v>
      </c>
      <c r="C24311">
        <v>1</v>
      </c>
      <c r="D24311" s="2">
        <v>42945</v>
      </c>
      <c r="E24311">
        <v>9</v>
      </c>
      <c r="F24311">
        <v>17.614799999999999</v>
      </c>
      <c r="G24311">
        <v>13.98</v>
      </c>
      <c r="H24311" s="3">
        <v>42945.34</v>
      </c>
    </row>
    <row r="24312" spans="1:8" x14ac:dyDescent="0.3">
      <c r="A24312" t="s">
        <v>114</v>
      </c>
      <c r="B24312">
        <v>1</v>
      </c>
      <c r="C24312">
        <v>41</v>
      </c>
      <c r="D24312" s="2">
        <v>42945</v>
      </c>
      <c r="E24312">
        <v>28</v>
      </c>
      <c r="F24312">
        <v>56.392300000000006</v>
      </c>
      <c r="G24312">
        <v>40.57</v>
      </c>
      <c r="H24312" s="3">
        <v>42945.35</v>
      </c>
    </row>
    <row r="24313" spans="1:8" x14ac:dyDescent="0.3">
      <c r="A24313" t="s">
        <v>29</v>
      </c>
      <c r="B24313">
        <v>1</v>
      </c>
      <c r="C24313">
        <v>1</v>
      </c>
      <c r="D24313" s="2">
        <v>42945</v>
      </c>
      <c r="E24313">
        <v>18</v>
      </c>
      <c r="F24313">
        <v>9.8222000000000005</v>
      </c>
      <c r="G24313">
        <v>7.33</v>
      </c>
      <c r="H24313" s="3">
        <v>42945.35</v>
      </c>
    </row>
    <row r="24314" spans="1:8" x14ac:dyDescent="0.3">
      <c r="A24314" t="s">
        <v>52</v>
      </c>
      <c r="B24314">
        <v>2</v>
      </c>
      <c r="C24314">
        <v>1</v>
      </c>
      <c r="D24314" s="2">
        <v>42945</v>
      </c>
      <c r="E24314">
        <v>22</v>
      </c>
      <c r="F24314">
        <v>22.383899999999997</v>
      </c>
      <c r="G24314">
        <v>16.829999999999998</v>
      </c>
      <c r="H24314" s="3">
        <v>42945.36</v>
      </c>
    </row>
    <row r="24315" spans="1:8" x14ac:dyDescent="0.3">
      <c r="A24315" t="s">
        <v>35</v>
      </c>
      <c r="B24315">
        <v>2</v>
      </c>
      <c r="C24315">
        <v>44</v>
      </c>
      <c r="D24315" s="2">
        <v>42945</v>
      </c>
      <c r="E24315">
        <v>32</v>
      </c>
      <c r="F24315">
        <v>991.375</v>
      </c>
      <c r="G24315">
        <v>793.1</v>
      </c>
      <c r="H24315" s="3">
        <v>42945.36</v>
      </c>
    </row>
    <row r="24316" spans="1:8" x14ac:dyDescent="0.3">
      <c r="A24316" t="s">
        <v>70</v>
      </c>
      <c r="B24316">
        <v>1</v>
      </c>
      <c r="C24316">
        <v>2</v>
      </c>
      <c r="D24316" s="2">
        <v>42945</v>
      </c>
      <c r="E24316">
        <v>36</v>
      </c>
      <c r="F24316">
        <v>103.383</v>
      </c>
      <c r="G24316">
        <v>76.58</v>
      </c>
      <c r="H24316" s="3">
        <v>42945.38</v>
      </c>
    </row>
    <row r="24317" spans="1:8" x14ac:dyDescent="0.3">
      <c r="A24317" t="s">
        <v>12</v>
      </c>
      <c r="B24317">
        <v>6</v>
      </c>
      <c r="C24317">
        <v>42</v>
      </c>
      <c r="D24317" s="2">
        <v>42945</v>
      </c>
      <c r="E24317">
        <v>46</v>
      </c>
      <c r="F24317">
        <v>105.5624</v>
      </c>
      <c r="G24317">
        <v>83.12</v>
      </c>
      <c r="H24317" s="3">
        <v>42945.38</v>
      </c>
    </row>
    <row r="24318" spans="1:8" x14ac:dyDescent="0.3">
      <c r="A24318" t="s">
        <v>367</v>
      </c>
      <c r="B24318">
        <v>10</v>
      </c>
      <c r="C24318">
        <v>41</v>
      </c>
      <c r="D24318" s="2">
        <v>42945</v>
      </c>
      <c r="E24318">
        <v>26</v>
      </c>
      <c r="F24318">
        <v>5.2634999999999987</v>
      </c>
      <c r="G24318">
        <v>4.3499999999999996</v>
      </c>
      <c r="H24318" s="3">
        <v>42945.4</v>
      </c>
    </row>
    <row r="24319" spans="1:8" x14ac:dyDescent="0.3">
      <c r="A24319" t="s">
        <v>12</v>
      </c>
      <c r="B24319">
        <v>3</v>
      </c>
      <c r="C24319">
        <v>44</v>
      </c>
      <c r="D24319" s="2">
        <v>42945</v>
      </c>
      <c r="E24319">
        <v>2</v>
      </c>
      <c r="F24319">
        <v>103.06880000000001</v>
      </c>
      <c r="G24319">
        <v>83.12</v>
      </c>
      <c r="H24319" s="3">
        <v>42945.4</v>
      </c>
    </row>
    <row r="24320" spans="1:8" x14ac:dyDescent="0.3">
      <c r="A24320" t="s">
        <v>31</v>
      </c>
      <c r="B24320">
        <v>2</v>
      </c>
      <c r="C24320">
        <v>1</v>
      </c>
      <c r="D24320" s="2">
        <v>42945</v>
      </c>
      <c r="E24320">
        <v>7</v>
      </c>
      <c r="F24320">
        <v>1.4388000000000003</v>
      </c>
      <c r="G24320">
        <v>1.0900000000000001</v>
      </c>
      <c r="H24320" s="3">
        <v>42945.4</v>
      </c>
    </row>
    <row r="24321" spans="1:8" x14ac:dyDescent="0.3">
      <c r="A24321" t="s">
        <v>29</v>
      </c>
      <c r="B24321">
        <v>10</v>
      </c>
      <c r="C24321">
        <v>42</v>
      </c>
      <c r="D24321" s="2">
        <v>42945</v>
      </c>
      <c r="E24321">
        <v>13</v>
      </c>
      <c r="F24321">
        <v>9.748899999999999</v>
      </c>
      <c r="G24321">
        <v>7.33</v>
      </c>
      <c r="H24321" s="3">
        <v>42945.41</v>
      </c>
    </row>
    <row r="24322" spans="1:8" x14ac:dyDescent="0.3">
      <c r="A24322" t="s">
        <v>103</v>
      </c>
      <c r="B24322">
        <v>1</v>
      </c>
      <c r="C24322">
        <v>45</v>
      </c>
      <c r="D24322" s="2">
        <v>42945</v>
      </c>
      <c r="E24322">
        <v>21</v>
      </c>
      <c r="F24322">
        <v>34.75</v>
      </c>
      <c r="G24322">
        <v>25</v>
      </c>
      <c r="H24322" s="3">
        <v>42945.42</v>
      </c>
    </row>
    <row r="24323" spans="1:8" x14ac:dyDescent="0.3">
      <c r="A24323" t="s">
        <v>41</v>
      </c>
      <c r="B24323">
        <v>10</v>
      </c>
      <c r="C24323">
        <v>1</v>
      </c>
      <c r="D24323" s="2">
        <v>42945</v>
      </c>
      <c r="E24323">
        <v>38</v>
      </c>
      <c r="F24323">
        <v>62.31</v>
      </c>
      <c r="G24323">
        <v>50.25</v>
      </c>
      <c r="H24323" s="3">
        <v>42945.42</v>
      </c>
    </row>
    <row r="24324" spans="1:8" x14ac:dyDescent="0.3">
      <c r="A24324" t="s">
        <v>46</v>
      </c>
      <c r="B24324">
        <v>3</v>
      </c>
      <c r="C24324">
        <v>1</v>
      </c>
      <c r="D24324" s="2">
        <v>42945</v>
      </c>
      <c r="E24324">
        <v>22</v>
      </c>
      <c r="F24324">
        <v>82.887999999999991</v>
      </c>
      <c r="G24324">
        <v>63.76</v>
      </c>
      <c r="H24324" s="3">
        <v>42945.43</v>
      </c>
    </row>
    <row r="24325" spans="1:8" x14ac:dyDescent="0.3">
      <c r="A24325" t="s">
        <v>94</v>
      </c>
      <c r="B24325">
        <v>3</v>
      </c>
      <c r="C24325">
        <v>44</v>
      </c>
      <c r="D24325" s="2">
        <v>42945</v>
      </c>
      <c r="E24325">
        <v>3</v>
      </c>
      <c r="F24325">
        <v>77.605500000000006</v>
      </c>
      <c r="G24325">
        <v>58.35</v>
      </c>
      <c r="H24325" s="3">
        <v>42945.43</v>
      </c>
    </row>
    <row r="24326" spans="1:8" x14ac:dyDescent="0.3">
      <c r="A24326" t="s">
        <v>29</v>
      </c>
      <c r="B24326">
        <v>10</v>
      </c>
      <c r="C24326">
        <v>44</v>
      </c>
      <c r="D24326" s="2">
        <v>42945</v>
      </c>
      <c r="E24326">
        <v>47</v>
      </c>
      <c r="F24326">
        <v>9.2358000000000011</v>
      </c>
      <c r="G24326">
        <v>7.33</v>
      </c>
      <c r="H24326" s="3">
        <v>42945.440000000002</v>
      </c>
    </row>
    <row r="24327" spans="1:8" x14ac:dyDescent="0.3">
      <c r="A24327" t="s">
        <v>143</v>
      </c>
      <c r="B24327">
        <v>3</v>
      </c>
      <c r="C24327">
        <v>1</v>
      </c>
      <c r="D24327" s="2">
        <v>42945</v>
      </c>
      <c r="E24327">
        <v>3</v>
      </c>
      <c r="F24327">
        <v>27.443200000000001</v>
      </c>
      <c r="G24327">
        <v>21.44</v>
      </c>
      <c r="H24327" s="3">
        <v>42945.45</v>
      </c>
    </row>
    <row r="24328" spans="1:8" x14ac:dyDescent="0.3">
      <c r="A24328" t="s">
        <v>148</v>
      </c>
      <c r="B24328">
        <v>3</v>
      </c>
      <c r="C24328">
        <v>1</v>
      </c>
      <c r="D24328" s="2">
        <v>42945</v>
      </c>
      <c r="E24328">
        <v>2</v>
      </c>
      <c r="F24328">
        <v>3.2604000000000002</v>
      </c>
      <c r="G24328">
        <v>2.4700000000000002</v>
      </c>
      <c r="H24328" s="3">
        <v>42945.46</v>
      </c>
    </row>
    <row r="24329" spans="1:8" x14ac:dyDescent="0.3">
      <c r="A24329" t="s">
        <v>157</v>
      </c>
      <c r="B24329">
        <v>3</v>
      </c>
      <c r="C24329">
        <v>41</v>
      </c>
      <c r="D24329" s="2">
        <v>42945</v>
      </c>
      <c r="E24329">
        <v>43</v>
      </c>
      <c r="F24329">
        <v>30.096</v>
      </c>
      <c r="G24329">
        <v>25.08</v>
      </c>
      <c r="H24329" s="3">
        <v>42945.47</v>
      </c>
    </row>
    <row r="24330" spans="1:8" x14ac:dyDescent="0.3">
      <c r="A24330" t="s">
        <v>161</v>
      </c>
      <c r="B24330">
        <v>10</v>
      </c>
      <c r="C24330">
        <v>1</v>
      </c>
      <c r="D24330" s="2">
        <v>42945</v>
      </c>
      <c r="E24330">
        <v>8</v>
      </c>
      <c r="F24330">
        <v>13.58</v>
      </c>
      <c r="G24330">
        <v>9.6999999999999993</v>
      </c>
      <c r="H24330" s="3">
        <v>42945.47</v>
      </c>
    </row>
    <row r="24331" spans="1:8" x14ac:dyDescent="0.3">
      <c r="A24331" t="s">
        <v>29</v>
      </c>
      <c r="B24331">
        <v>1</v>
      </c>
      <c r="C24331">
        <v>1</v>
      </c>
      <c r="D24331" s="2">
        <v>42945</v>
      </c>
      <c r="E24331">
        <v>33</v>
      </c>
      <c r="F24331">
        <v>9.1624999999999996</v>
      </c>
      <c r="G24331">
        <v>7.33</v>
      </c>
      <c r="H24331" s="3">
        <v>42945.5</v>
      </c>
    </row>
    <row r="24332" spans="1:8" x14ac:dyDescent="0.3">
      <c r="A24332" t="s">
        <v>7</v>
      </c>
      <c r="B24332">
        <v>1</v>
      </c>
      <c r="C24332">
        <v>1</v>
      </c>
      <c r="D24332" s="2">
        <v>42945</v>
      </c>
      <c r="E24332">
        <v>3</v>
      </c>
      <c r="F24332">
        <v>196.14289999999997</v>
      </c>
      <c r="G24332">
        <v>143.16999999999999</v>
      </c>
      <c r="H24332" s="3">
        <v>42945.5</v>
      </c>
    </row>
    <row r="24333" spans="1:8" x14ac:dyDescent="0.3">
      <c r="A24333" t="s">
        <v>12</v>
      </c>
      <c r="B24333">
        <v>1</v>
      </c>
      <c r="C24333">
        <v>45</v>
      </c>
      <c r="D24333" s="2">
        <v>42945</v>
      </c>
      <c r="E24333">
        <v>21</v>
      </c>
      <c r="F24333">
        <v>111.38079999999999</v>
      </c>
      <c r="G24333">
        <v>83.12</v>
      </c>
      <c r="H24333" s="3">
        <v>42945.51</v>
      </c>
    </row>
    <row r="24334" spans="1:8" x14ac:dyDescent="0.3">
      <c r="A24334" t="s">
        <v>16</v>
      </c>
      <c r="B24334">
        <v>15</v>
      </c>
      <c r="C24334">
        <v>1</v>
      </c>
      <c r="D24334" s="2">
        <v>42945</v>
      </c>
      <c r="E24334">
        <v>38</v>
      </c>
      <c r="F24334">
        <v>4.4634</v>
      </c>
      <c r="G24334">
        <v>3.46</v>
      </c>
      <c r="H24334" s="3">
        <v>42945.51</v>
      </c>
    </row>
    <row r="24335" spans="1:8" x14ac:dyDescent="0.3">
      <c r="A24335" t="s">
        <v>103</v>
      </c>
      <c r="B24335">
        <v>2</v>
      </c>
      <c r="C24335">
        <v>1</v>
      </c>
      <c r="D24335" s="2">
        <v>42945</v>
      </c>
      <c r="E24335">
        <v>36</v>
      </c>
      <c r="F24335">
        <v>31.75</v>
      </c>
      <c r="G24335">
        <v>25</v>
      </c>
      <c r="H24335" s="3">
        <v>42945.51</v>
      </c>
    </row>
    <row r="24336" spans="1:8" x14ac:dyDescent="0.3">
      <c r="A24336" t="s">
        <v>29</v>
      </c>
      <c r="B24336">
        <v>1</v>
      </c>
      <c r="C24336">
        <v>1</v>
      </c>
      <c r="D24336" s="2">
        <v>42945</v>
      </c>
      <c r="E24336">
        <v>7</v>
      </c>
      <c r="F24336">
        <v>10.262</v>
      </c>
      <c r="G24336">
        <v>7.33</v>
      </c>
      <c r="H24336" s="3">
        <v>42945.52</v>
      </c>
    </row>
    <row r="24337" spans="1:8" x14ac:dyDescent="0.3">
      <c r="A24337" t="s">
        <v>75</v>
      </c>
      <c r="B24337">
        <v>2</v>
      </c>
      <c r="C24337">
        <v>1</v>
      </c>
      <c r="D24337" s="2">
        <v>42945</v>
      </c>
      <c r="E24337">
        <v>21</v>
      </c>
      <c r="F24337">
        <v>24.680399999999999</v>
      </c>
      <c r="G24337">
        <v>18.84</v>
      </c>
      <c r="H24337" s="3">
        <v>42945.55</v>
      </c>
    </row>
    <row r="24338" spans="1:8" x14ac:dyDescent="0.3">
      <c r="A24338" t="s">
        <v>102</v>
      </c>
      <c r="B24338">
        <v>1</v>
      </c>
      <c r="C24338">
        <v>45</v>
      </c>
      <c r="D24338" s="2">
        <v>42945</v>
      </c>
      <c r="E24338">
        <v>8</v>
      </c>
      <c r="F24338">
        <v>27.619199999999999</v>
      </c>
      <c r="G24338">
        <v>21.92</v>
      </c>
      <c r="H24338" s="3">
        <v>42945.56</v>
      </c>
    </row>
    <row r="24339" spans="1:8" x14ac:dyDescent="0.3">
      <c r="A24339" t="s">
        <v>76</v>
      </c>
      <c r="B24339">
        <v>14</v>
      </c>
      <c r="C24339">
        <v>41</v>
      </c>
      <c r="D24339" s="2">
        <v>42945</v>
      </c>
      <c r="E24339">
        <v>49</v>
      </c>
      <c r="F24339">
        <v>116.935</v>
      </c>
      <c r="G24339">
        <v>89.95</v>
      </c>
      <c r="H24339" s="3">
        <v>42945.56</v>
      </c>
    </row>
    <row r="24340" spans="1:8" x14ac:dyDescent="0.3">
      <c r="A24340" t="s">
        <v>105</v>
      </c>
      <c r="B24340">
        <v>1</v>
      </c>
      <c r="C24340">
        <v>43</v>
      </c>
      <c r="D24340" s="2">
        <v>42945</v>
      </c>
      <c r="E24340">
        <v>8</v>
      </c>
      <c r="F24340">
        <v>112.086</v>
      </c>
      <c r="G24340">
        <v>86.22</v>
      </c>
      <c r="H24340" s="3">
        <v>42945.58</v>
      </c>
    </row>
    <row r="24341" spans="1:8" x14ac:dyDescent="0.3">
      <c r="A24341" t="s">
        <v>89</v>
      </c>
      <c r="B24341">
        <v>8</v>
      </c>
      <c r="C24341">
        <v>41</v>
      </c>
      <c r="D24341" s="2">
        <v>42945</v>
      </c>
      <c r="E24341">
        <v>9</v>
      </c>
      <c r="F24341">
        <v>42.0625</v>
      </c>
      <c r="G24341">
        <v>33.65</v>
      </c>
      <c r="H24341" s="3">
        <v>42945.599999999999</v>
      </c>
    </row>
    <row r="24342" spans="1:8" x14ac:dyDescent="0.3">
      <c r="A24342" t="s">
        <v>29</v>
      </c>
      <c r="B24342">
        <v>1</v>
      </c>
      <c r="C24342">
        <v>1</v>
      </c>
      <c r="D24342" s="2">
        <v>42945</v>
      </c>
      <c r="E24342">
        <v>4</v>
      </c>
      <c r="F24342">
        <v>10.115399999999999</v>
      </c>
      <c r="G24342">
        <v>7.33</v>
      </c>
      <c r="H24342" s="3">
        <v>42945.61</v>
      </c>
    </row>
    <row r="24343" spans="1:8" x14ac:dyDescent="0.3">
      <c r="A24343" t="s">
        <v>65</v>
      </c>
      <c r="B24343">
        <v>3</v>
      </c>
      <c r="C24343">
        <v>41</v>
      </c>
      <c r="D24343" s="2">
        <v>42945</v>
      </c>
      <c r="E24343">
        <v>4</v>
      </c>
      <c r="F24343">
        <v>50.362200000000001</v>
      </c>
      <c r="G24343">
        <v>39.97</v>
      </c>
      <c r="H24343" s="3">
        <v>42945.61</v>
      </c>
    </row>
    <row r="24344" spans="1:8" x14ac:dyDescent="0.3">
      <c r="A24344" t="s">
        <v>165</v>
      </c>
      <c r="B24344">
        <v>1</v>
      </c>
      <c r="C24344">
        <v>1</v>
      </c>
      <c r="D24344" s="2">
        <v>42945</v>
      </c>
      <c r="E24344">
        <v>50</v>
      </c>
      <c r="F24344">
        <v>117.78140000000002</v>
      </c>
      <c r="G24344">
        <v>97.34</v>
      </c>
      <c r="H24344" s="3">
        <v>42945.61</v>
      </c>
    </row>
    <row r="24345" spans="1:8" x14ac:dyDescent="0.3">
      <c r="A24345" t="s">
        <v>106</v>
      </c>
      <c r="B24345">
        <v>10</v>
      </c>
      <c r="C24345">
        <v>1</v>
      </c>
      <c r="D24345" s="2">
        <v>42945</v>
      </c>
      <c r="E24345">
        <v>15</v>
      </c>
      <c r="F24345">
        <v>163.49850000000001</v>
      </c>
      <c r="G24345">
        <v>121.11</v>
      </c>
      <c r="H24345" s="3">
        <v>42945.63</v>
      </c>
    </row>
    <row r="24346" spans="1:8" x14ac:dyDescent="0.3">
      <c r="A24346" t="s">
        <v>17</v>
      </c>
      <c r="B24346">
        <v>1</v>
      </c>
      <c r="C24346">
        <v>1</v>
      </c>
      <c r="D24346" s="2">
        <v>42945</v>
      </c>
      <c r="E24346">
        <v>7</v>
      </c>
      <c r="F24346">
        <v>10.874400000000001</v>
      </c>
      <c r="G24346">
        <v>7.88</v>
      </c>
      <c r="H24346" s="3">
        <v>42945.65</v>
      </c>
    </row>
    <row r="24347" spans="1:8" x14ac:dyDescent="0.3">
      <c r="A24347" t="s">
        <v>99</v>
      </c>
      <c r="B24347">
        <v>4</v>
      </c>
      <c r="C24347">
        <v>3</v>
      </c>
      <c r="D24347" s="2">
        <v>42945</v>
      </c>
      <c r="E24347">
        <v>5</v>
      </c>
      <c r="F24347">
        <v>22.5352</v>
      </c>
      <c r="G24347">
        <v>16.57</v>
      </c>
      <c r="H24347" s="3">
        <v>42945.68</v>
      </c>
    </row>
    <row r="24348" spans="1:8" x14ac:dyDescent="0.3">
      <c r="A24348" t="s">
        <v>27</v>
      </c>
      <c r="B24348">
        <v>10</v>
      </c>
      <c r="C24348">
        <v>41</v>
      </c>
      <c r="D24348" s="2">
        <v>42945</v>
      </c>
      <c r="E24348">
        <v>20</v>
      </c>
      <c r="F24348">
        <v>432.30349999999999</v>
      </c>
      <c r="G24348">
        <v>315.55</v>
      </c>
      <c r="H24348" s="3">
        <v>42945.69</v>
      </c>
    </row>
    <row r="24349" spans="1:8" x14ac:dyDescent="0.3">
      <c r="A24349" t="s">
        <v>29</v>
      </c>
      <c r="B24349">
        <v>11</v>
      </c>
      <c r="C24349">
        <v>41</v>
      </c>
      <c r="D24349" s="2">
        <v>42945</v>
      </c>
      <c r="E24349">
        <v>15</v>
      </c>
      <c r="F24349">
        <v>10.115399999999999</v>
      </c>
      <c r="G24349">
        <v>7.33</v>
      </c>
      <c r="H24349" s="3">
        <v>42945.69</v>
      </c>
    </row>
    <row r="24350" spans="1:8" x14ac:dyDescent="0.3">
      <c r="A24350" t="s">
        <v>29</v>
      </c>
      <c r="B24350">
        <v>1</v>
      </c>
      <c r="C24350">
        <v>1</v>
      </c>
      <c r="D24350" s="2">
        <v>42945</v>
      </c>
      <c r="E24350">
        <v>20</v>
      </c>
      <c r="F24350">
        <v>9.0159000000000002</v>
      </c>
      <c r="G24350">
        <v>7.33</v>
      </c>
      <c r="H24350" s="3">
        <v>42945.69</v>
      </c>
    </row>
    <row r="24351" spans="1:8" x14ac:dyDescent="0.3">
      <c r="A24351" t="s">
        <v>12</v>
      </c>
      <c r="B24351">
        <v>1</v>
      </c>
      <c r="C24351">
        <v>2</v>
      </c>
      <c r="D24351" s="2">
        <v>42945</v>
      </c>
      <c r="E24351">
        <v>4</v>
      </c>
      <c r="F24351">
        <v>103.06880000000001</v>
      </c>
      <c r="G24351">
        <v>83.12</v>
      </c>
      <c r="H24351" s="3">
        <v>42945.69</v>
      </c>
    </row>
    <row r="24352" spans="1:8" x14ac:dyDescent="0.3">
      <c r="A24352" t="s">
        <v>5</v>
      </c>
      <c r="B24352">
        <v>1</v>
      </c>
      <c r="C24352">
        <v>41</v>
      </c>
      <c r="D24352" s="2">
        <v>42945</v>
      </c>
      <c r="E24352">
        <v>3</v>
      </c>
      <c r="F24352">
        <v>31.157499999999999</v>
      </c>
      <c r="G24352">
        <v>25.75</v>
      </c>
      <c r="H24352" s="3">
        <v>42945.7</v>
      </c>
    </row>
    <row r="24353" spans="1:8" x14ac:dyDescent="0.3">
      <c r="A24353" t="s">
        <v>17</v>
      </c>
      <c r="B24353">
        <v>2</v>
      </c>
      <c r="C24353">
        <v>1</v>
      </c>
      <c r="D24353" s="2">
        <v>42945</v>
      </c>
      <c r="E24353">
        <v>29</v>
      </c>
      <c r="F24353">
        <v>9.4559999999999995</v>
      </c>
      <c r="G24353">
        <v>7.88</v>
      </c>
      <c r="H24353" s="3">
        <v>42945.73</v>
      </c>
    </row>
    <row r="24354" spans="1:8" x14ac:dyDescent="0.3">
      <c r="A24354" t="s">
        <v>108</v>
      </c>
      <c r="B24354">
        <v>3</v>
      </c>
      <c r="C24354">
        <v>3</v>
      </c>
      <c r="D24354" s="2">
        <v>42945</v>
      </c>
      <c r="E24354">
        <v>36</v>
      </c>
      <c r="F24354">
        <v>1.75</v>
      </c>
      <c r="G24354">
        <v>1.25</v>
      </c>
      <c r="H24354" s="3">
        <v>42945.75</v>
      </c>
    </row>
    <row r="24355" spans="1:8" x14ac:dyDescent="0.3">
      <c r="A24355" t="s">
        <v>116</v>
      </c>
      <c r="B24355">
        <v>1</v>
      </c>
      <c r="C24355">
        <v>1</v>
      </c>
      <c r="D24355" s="2">
        <v>42945</v>
      </c>
      <c r="E24355">
        <v>6</v>
      </c>
      <c r="F24355">
        <v>26.46</v>
      </c>
      <c r="G24355">
        <v>22.05</v>
      </c>
      <c r="H24355" s="3">
        <v>42945.760000000002</v>
      </c>
    </row>
    <row r="24356" spans="1:8" x14ac:dyDescent="0.3">
      <c r="A24356" t="s">
        <v>12</v>
      </c>
      <c r="B24356">
        <v>1</v>
      </c>
      <c r="C24356">
        <v>3</v>
      </c>
      <c r="D24356" s="2">
        <v>42945</v>
      </c>
      <c r="E24356">
        <v>33</v>
      </c>
      <c r="F24356">
        <v>103.06880000000001</v>
      </c>
      <c r="G24356">
        <v>83.12</v>
      </c>
      <c r="H24356" s="3">
        <v>42945.8</v>
      </c>
    </row>
    <row r="24357" spans="1:8" x14ac:dyDescent="0.3">
      <c r="A24357" t="s">
        <v>153</v>
      </c>
      <c r="B24357">
        <v>12</v>
      </c>
      <c r="C24357">
        <v>41</v>
      </c>
      <c r="D24357" s="2">
        <v>42945</v>
      </c>
      <c r="E24357">
        <v>4</v>
      </c>
      <c r="F24357">
        <v>125.03050000000002</v>
      </c>
      <c r="G24357">
        <v>89.95</v>
      </c>
      <c r="H24357" s="3">
        <v>42945.8</v>
      </c>
    </row>
    <row r="24358" spans="1:8" x14ac:dyDescent="0.3">
      <c r="A24358" t="s">
        <v>52</v>
      </c>
      <c r="B24358">
        <v>1</v>
      </c>
      <c r="C24358">
        <v>44</v>
      </c>
      <c r="D24358" s="2">
        <v>42945</v>
      </c>
      <c r="E24358">
        <v>27</v>
      </c>
      <c r="F24358">
        <v>20.532599999999999</v>
      </c>
      <c r="G24358">
        <v>16.829999999999998</v>
      </c>
      <c r="H24358" s="3">
        <v>42945.84</v>
      </c>
    </row>
    <row r="24359" spans="1:8" x14ac:dyDescent="0.3">
      <c r="A24359" t="s">
        <v>75</v>
      </c>
      <c r="B24359">
        <v>3</v>
      </c>
      <c r="C24359">
        <v>41</v>
      </c>
      <c r="D24359" s="2">
        <v>42945</v>
      </c>
      <c r="E24359">
        <v>1</v>
      </c>
      <c r="F24359">
        <v>23.738400000000002</v>
      </c>
      <c r="G24359">
        <v>18.84</v>
      </c>
      <c r="H24359" s="3">
        <v>42945.85</v>
      </c>
    </row>
    <row r="24360" spans="1:8" x14ac:dyDescent="0.3">
      <c r="A24360" t="s">
        <v>174</v>
      </c>
      <c r="B24360">
        <v>15</v>
      </c>
      <c r="C24360">
        <v>1</v>
      </c>
      <c r="D24360" s="2">
        <v>42945</v>
      </c>
      <c r="E24360">
        <v>14</v>
      </c>
      <c r="F24360">
        <v>32.973600000000005</v>
      </c>
      <c r="G24360">
        <v>24.98</v>
      </c>
      <c r="H24360" s="3">
        <v>42945.86</v>
      </c>
    </row>
    <row r="24361" spans="1:8" x14ac:dyDescent="0.3">
      <c r="A24361" t="s">
        <v>180</v>
      </c>
      <c r="B24361">
        <v>1</v>
      </c>
      <c r="C24361">
        <v>1</v>
      </c>
      <c r="D24361" s="2">
        <v>42945</v>
      </c>
      <c r="E24361">
        <v>36</v>
      </c>
      <c r="F24361">
        <v>69.19319999999999</v>
      </c>
      <c r="G24361">
        <v>50.14</v>
      </c>
      <c r="H24361" s="3">
        <v>42945.86</v>
      </c>
    </row>
    <row r="24362" spans="1:8" x14ac:dyDescent="0.3">
      <c r="A24362" t="s">
        <v>99</v>
      </c>
      <c r="B24362">
        <v>1</v>
      </c>
      <c r="C24362">
        <v>1</v>
      </c>
      <c r="D24362" s="2">
        <v>42945</v>
      </c>
      <c r="E24362">
        <v>9</v>
      </c>
      <c r="F24362">
        <v>22.203800000000001</v>
      </c>
      <c r="G24362">
        <v>16.57</v>
      </c>
      <c r="H24362" s="3">
        <v>42945.87</v>
      </c>
    </row>
    <row r="24363" spans="1:8" x14ac:dyDescent="0.3">
      <c r="A24363" t="s">
        <v>150</v>
      </c>
      <c r="B24363">
        <v>15</v>
      </c>
      <c r="C24363">
        <v>45</v>
      </c>
      <c r="D24363" s="2">
        <v>42945</v>
      </c>
      <c r="E24363">
        <v>16</v>
      </c>
      <c r="F24363">
        <v>2.6702999999999997</v>
      </c>
      <c r="G24363">
        <v>2.0699999999999998</v>
      </c>
      <c r="H24363" s="3">
        <v>42945.9</v>
      </c>
    </row>
    <row r="24364" spans="1:8" x14ac:dyDescent="0.3">
      <c r="A24364" t="s">
        <v>146</v>
      </c>
      <c r="B24364">
        <v>1</v>
      </c>
      <c r="C24364">
        <v>1</v>
      </c>
      <c r="D24364" s="2">
        <v>42945</v>
      </c>
      <c r="E24364">
        <v>22</v>
      </c>
      <c r="F24364">
        <v>40.716499999999996</v>
      </c>
      <c r="G24364">
        <v>33.65</v>
      </c>
      <c r="H24364" s="3">
        <v>42945.91</v>
      </c>
    </row>
    <row r="24365" spans="1:8" x14ac:dyDescent="0.3">
      <c r="A24365" t="s">
        <v>29</v>
      </c>
      <c r="B24365">
        <v>15</v>
      </c>
      <c r="C24365">
        <v>45</v>
      </c>
      <c r="D24365" s="2">
        <v>42945</v>
      </c>
      <c r="E24365">
        <v>8</v>
      </c>
      <c r="F24365">
        <v>9.3824000000000005</v>
      </c>
      <c r="G24365">
        <v>7.33</v>
      </c>
      <c r="H24365" s="3">
        <v>42945.919999999998</v>
      </c>
    </row>
    <row r="24366" spans="1:8" x14ac:dyDescent="0.3">
      <c r="A24366" t="s">
        <v>110</v>
      </c>
      <c r="B24366">
        <v>2</v>
      </c>
      <c r="C24366">
        <v>1</v>
      </c>
      <c r="D24366" s="2">
        <v>42945</v>
      </c>
      <c r="E24366">
        <v>28</v>
      </c>
      <c r="F24366">
        <v>80.186699999999988</v>
      </c>
      <c r="G24366">
        <v>66.27</v>
      </c>
      <c r="H24366" s="3">
        <v>42945.93</v>
      </c>
    </row>
    <row r="24367" spans="1:8" x14ac:dyDescent="0.3">
      <c r="A24367" t="s">
        <v>97</v>
      </c>
      <c r="B24367">
        <v>9</v>
      </c>
      <c r="C24367">
        <v>1</v>
      </c>
      <c r="D24367" s="2">
        <v>42945</v>
      </c>
      <c r="E24367">
        <v>19</v>
      </c>
      <c r="F24367">
        <v>12.45</v>
      </c>
      <c r="G24367">
        <v>9.9600000000000009</v>
      </c>
      <c r="H24367" s="3">
        <v>42945.93</v>
      </c>
    </row>
    <row r="24368" spans="1:8" x14ac:dyDescent="0.3">
      <c r="A24368" t="s">
        <v>18</v>
      </c>
      <c r="B24368">
        <v>8</v>
      </c>
      <c r="C24368">
        <v>1</v>
      </c>
      <c r="D24368" s="2">
        <v>42945</v>
      </c>
      <c r="E24368">
        <v>26</v>
      </c>
      <c r="F24368">
        <v>789.4498000000001</v>
      </c>
      <c r="G24368">
        <v>647.09</v>
      </c>
      <c r="H24368" s="3">
        <v>42945.93</v>
      </c>
    </row>
    <row r="24369" spans="1:8" x14ac:dyDescent="0.3">
      <c r="A24369" t="s">
        <v>17</v>
      </c>
      <c r="B24369">
        <v>1</v>
      </c>
      <c r="C24369">
        <v>41</v>
      </c>
      <c r="D24369" s="2">
        <v>42945</v>
      </c>
      <c r="E24369">
        <v>49</v>
      </c>
      <c r="F24369">
        <v>9.85</v>
      </c>
      <c r="G24369">
        <v>7.88</v>
      </c>
      <c r="H24369" s="3">
        <v>42945.95</v>
      </c>
    </row>
    <row r="24370" spans="1:8" x14ac:dyDescent="0.3">
      <c r="A24370" t="s">
        <v>190</v>
      </c>
      <c r="B24370">
        <v>14</v>
      </c>
      <c r="C24370">
        <v>43</v>
      </c>
      <c r="D24370" s="2">
        <v>42945</v>
      </c>
      <c r="E24370">
        <v>10</v>
      </c>
      <c r="F24370">
        <v>2.1335999999999999</v>
      </c>
      <c r="G24370">
        <v>1.68</v>
      </c>
      <c r="H24370" s="3">
        <v>42945.96</v>
      </c>
    </row>
    <row r="24371" spans="1:8" x14ac:dyDescent="0.3">
      <c r="A24371" t="s">
        <v>100</v>
      </c>
      <c r="B24371">
        <v>15</v>
      </c>
      <c r="C24371">
        <v>1</v>
      </c>
      <c r="D24371" s="2">
        <v>42945</v>
      </c>
      <c r="E24371">
        <v>28</v>
      </c>
      <c r="F24371">
        <v>6.0324</v>
      </c>
      <c r="G24371">
        <v>4.57</v>
      </c>
      <c r="H24371" s="3">
        <v>42945.97</v>
      </c>
    </row>
    <row r="24372" spans="1:8" x14ac:dyDescent="0.3">
      <c r="A24372" t="s">
        <v>28</v>
      </c>
      <c r="B24372">
        <v>1</v>
      </c>
      <c r="C24372">
        <v>42</v>
      </c>
      <c r="D24372" s="2">
        <v>42945</v>
      </c>
      <c r="E24372">
        <v>20</v>
      </c>
      <c r="F24372">
        <v>42.919100000000007</v>
      </c>
      <c r="G24372">
        <v>32.270000000000003</v>
      </c>
      <c r="H24372" s="3">
        <v>42945.97</v>
      </c>
    </row>
    <row r="24373" spans="1:8" x14ac:dyDescent="0.3">
      <c r="A24373" t="s">
        <v>182</v>
      </c>
      <c r="B24373">
        <v>8</v>
      </c>
      <c r="C24373">
        <v>3</v>
      </c>
      <c r="D24373" s="2">
        <v>42945</v>
      </c>
      <c r="E24373">
        <v>30</v>
      </c>
      <c r="F24373">
        <v>1078.616</v>
      </c>
      <c r="G24373">
        <v>793.1</v>
      </c>
      <c r="H24373" s="3">
        <v>42945.97</v>
      </c>
    </row>
    <row r="24374" spans="1:8" x14ac:dyDescent="0.3">
      <c r="A24374" t="s">
        <v>29</v>
      </c>
      <c r="B24374">
        <v>1</v>
      </c>
      <c r="C24374">
        <v>1</v>
      </c>
      <c r="D24374" s="2">
        <v>42945</v>
      </c>
      <c r="E24374">
        <v>3</v>
      </c>
      <c r="F24374">
        <v>9.0891999999999999</v>
      </c>
      <c r="G24374">
        <v>7.33</v>
      </c>
      <c r="H24374" s="3">
        <v>42945.98</v>
      </c>
    </row>
    <row r="24375" spans="1:8" x14ac:dyDescent="0.3">
      <c r="A24375" t="s">
        <v>155</v>
      </c>
      <c r="B24375">
        <v>1</v>
      </c>
      <c r="C24375">
        <v>1</v>
      </c>
      <c r="D24375" s="2">
        <v>42945</v>
      </c>
      <c r="E24375">
        <v>31</v>
      </c>
      <c r="F24375">
        <v>12.974</v>
      </c>
      <c r="G24375">
        <v>9.98</v>
      </c>
      <c r="H24375" s="3">
        <v>42945.99</v>
      </c>
    </row>
    <row r="24376" spans="1:8" x14ac:dyDescent="0.3">
      <c r="A24376" t="s">
        <v>29</v>
      </c>
      <c r="B24376">
        <v>15</v>
      </c>
      <c r="C24376">
        <v>41</v>
      </c>
      <c r="D24376" s="2">
        <v>42945</v>
      </c>
      <c r="E24376">
        <v>1</v>
      </c>
      <c r="F24376">
        <v>9.0891999999999999</v>
      </c>
      <c r="G24376">
        <v>7.33</v>
      </c>
      <c r="H24376" s="3">
        <v>42945.99</v>
      </c>
    </row>
    <row r="24377" spans="1:8" x14ac:dyDescent="0.3">
      <c r="A24377" t="s">
        <v>29</v>
      </c>
      <c r="B24377">
        <v>3</v>
      </c>
      <c r="C24377">
        <v>1</v>
      </c>
      <c r="D24377" s="2">
        <v>42946</v>
      </c>
      <c r="E24377">
        <v>3</v>
      </c>
      <c r="F24377">
        <v>9.309099999999999</v>
      </c>
      <c r="G24377">
        <v>7.33</v>
      </c>
      <c r="H24377" s="3">
        <v>42946</v>
      </c>
    </row>
    <row r="24378" spans="1:8" x14ac:dyDescent="0.3">
      <c r="A24378" t="s">
        <v>29</v>
      </c>
      <c r="B24378">
        <v>3</v>
      </c>
      <c r="C24378">
        <v>1</v>
      </c>
      <c r="D24378" s="2">
        <v>42946</v>
      </c>
      <c r="E24378">
        <v>27</v>
      </c>
      <c r="F24378">
        <v>8.9426000000000005</v>
      </c>
      <c r="G24378">
        <v>7.33</v>
      </c>
      <c r="H24378" s="3">
        <v>42946.01</v>
      </c>
    </row>
    <row r="24379" spans="1:8" x14ac:dyDescent="0.3">
      <c r="A24379" t="s">
        <v>52</v>
      </c>
      <c r="B24379">
        <v>15</v>
      </c>
      <c r="C24379">
        <v>3</v>
      </c>
      <c r="D24379" s="2">
        <v>42946</v>
      </c>
      <c r="E24379">
        <v>16</v>
      </c>
      <c r="F24379">
        <v>21.374099999999999</v>
      </c>
      <c r="G24379">
        <v>16.829999999999998</v>
      </c>
      <c r="H24379" s="3">
        <v>42946.02</v>
      </c>
    </row>
    <row r="24380" spans="1:8" x14ac:dyDescent="0.3">
      <c r="A24380" t="s">
        <v>11</v>
      </c>
      <c r="B24380">
        <v>1</v>
      </c>
      <c r="C24380">
        <v>44</v>
      </c>
      <c r="D24380" s="2">
        <v>42946</v>
      </c>
      <c r="E24380">
        <v>20</v>
      </c>
      <c r="F24380">
        <v>42.873999999999995</v>
      </c>
      <c r="G24380">
        <v>32.979999999999997</v>
      </c>
      <c r="H24380" s="3">
        <v>42946.02</v>
      </c>
    </row>
    <row r="24381" spans="1:8" x14ac:dyDescent="0.3">
      <c r="A24381" t="s">
        <v>97</v>
      </c>
      <c r="B24381">
        <v>1</v>
      </c>
      <c r="C24381">
        <v>43</v>
      </c>
      <c r="D24381" s="2">
        <v>42946</v>
      </c>
      <c r="E24381">
        <v>45</v>
      </c>
      <c r="F24381">
        <v>13.346400000000001</v>
      </c>
      <c r="G24381">
        <v>9.9600000000000009</v>
      </c>
      <c r="H24381" s="3">
        <v>42946.04</v>
      </c>
    </row>
    <row r="24382" spans="1:8" x14ac:dyDescent="0.3">
      <c r="A24382" t="s">
        <v>17</v>
      </c>
      <c r="B24382">
        <v>1</v>
      </c>
      <c r="C24382">
        <v>41</v>
      </c>
      <c r="D24382" s="2">
        <v>42946</v>
      </c>
      <c r="E24382">
        <v>30</v>
      </c>
      <c r="F24382">
        <v>10.638</v>
      </c>
      <c r="G24382">
        <v>7.88</v>
      </c>
      <c r="H24382" s="3">
        <v>42946.05</v>
      </c>
    </row>
    <row r="24383" spans="1:8" x14ac:dyDescent="0.3">
      <c r="A24383" t="s">
        <v>187</v>
      </c>
      <c r="B24383">
        <v>10</v>
      </c>
      <c r="C24383">
        <v>42</v>
      </c>
      <c r="D24383" s="2">
        <v>42946</v>
      </c>
      <c r="E24383">
        <v>48</v>
      </c>
      <c r="F24383">
        <v>11.074400000000001</v>
      </c>
      <c r="G24383">
        <v>8.7200000000000006</v>
      </c>
      <c r="H24383" s="3">
        <v>42946.05</v>
      </c>
    </row>
    <row r="24384" spans="1:8" x14ac:dyDescent="0.3">
      <c r="A24384" t="s">
        <v>203</v>
      </c>
      <c r="B24384">
        <v>1</v>
      </c>
      <c r="C24384">
        <v>1</v>
      </c>
      <c r="D24384" s="2">
        <v>42946</v>
      </c>
      <c r="E24384">
        <v>24</v>
      </c>
      <c r="F24384">
        <v>148.44039999999998</v>
      </c>
      <c r="G24384">
        <v>119.71</v>
      </c>
      <c r="H24384" s="3">
        <v>42946.05</v>
      </c>
    </row>
    <row r="24385" spans="1:8" x14ac:dyDescent="0.3">
      <c r="A24385" t="s">
        <v>200</v>
      </c>
      <c r="B24385">
        <v>14</v>
      </c>
      <c r="C24385">
        <v>41</v>
      </c>
      <c r="D24385" s="2">
        <v>42946</v>
      </c>
      <c r="E24385">
        <v>2</v>
      </c>
      <c r="F24385">
        <v>36.666799999999995</v>
      </c>
      <c r="G24385">
        <v>29.57</v>
      </c>
      <c r="H24385" s="3">
        <v>42946.07</v>
      </c>
    </row>
    <row r="24386" spans="1:8" x14ac:dyDescent="0.3">
      <c r="A24386" t="s">
        <v>89</v>
      </c>
      <c r="B24386">
        <v>12</v>
      </c>
      <c r="C24386">
        <v>45</v>
      </c>
      <c r="D24386" s="2">
        <v>42946</v>
      </c>
      <c r="E24386">
        <v>9</v>
      </c>
      <c r="F24386">
        <v>40.380000000000003</v>
      </c>
      <c r="G24386">
        <v>33.65</v>
      </c>
      <c r="H24386" s="3">
        <v>42946.07</v>
      </c>
    </row>
    <row r="24387" spans="1:8" x14ac:dyDescent="0.3">
      <c r="A24387" t="s">
        <v>12</v>
      </c>
      <c r="B24387">
        <v>1</v>
      </c>
      <c r="C24387">
        <v>1</v>
      </c>
      <c r="D24387" s="2">
        <v>42946</v>
      </c>
      <c r="E24387">
        <v>46</v>
      </c>
      <c r="F24387">
        <v>105.5624</v>
      </c>
      <c r="G24387">
        <v>83.12</v>
      </c>
      <c r="H24387" s="3">
        <v>42946.080000000002</v>
      </c>
    </row>
    <row r="24388" spans="1:8" x14ac:dyDescent="0.3">
      <c r="A24388" t="s">
        <v>70</v>
      </c>
      <c r="B24388">
        <v>1</v>
      </c>
      <c r="C24388">
        <v>1</v>
      </c>
      <c r="D24388" s="2">
        <v>42946</v>
      </c>
      <c r="E24388">
        <v>34</v>
      </c>
      <c r="F24388">
        <v>99.554000000000002</v>
      </c>
      <c r="G24388">
        <v>76.58</v>
      </c>
      <c r="H24388" s="3">
        <v>42946.080000000002</v>
      </c>
    </row>
    <row r="24389" spans="1:8" x14ac:dyDescent="0.3">
      <c r="A24389" t="s">
        <v>52</v>
      </c>
      <c r="B24389">
        <v>1</v>
      </c>
      <c r="C24389">
        <v>1</v>
      </c>
      <c r="D24389" s="2">
        <v>42946</v>
      </c>
      <c r="E24389">
        <v>31</v>
      </c>
      <c r="F24389">
        <v>21.374099999999999</v>
      </c>
      <c r="G24389">
        <v>16.829999999999998</v>
      </c>
      <c r="H24389" s="3">
        <v>42946.09</v>
      </c>
    </row>
    <row r="24390" spans="1:8" x14ac:dyDescent="0.3">
      <c r="A24390" t="s">
        <v>185</v>
      </c>
      <c r="B24390">
        <v>1</v>
      </c>
      <c r="C24390">
        <v>1</v>
      </c>
      <c r="D24390" s="2">
        <v>42946</v>
      </c>
      <c r="E24390">
        <v>24</v>
      </c>
      <c r="F24390">
        <v>90.934200000000004</v>
      </c>
      <c r="G24390">
        <v>72.17</v>
      </c>
      <c r="H24390" s="3">
        <v>42946.09</v>
      </c>
    </row>
    <row r="24391" spans="1:8" x14ac:dyDescent="0.3">
      <c r="A24391" t="s">
        <v>7</v>
      </c>
      <c r="B24391">
        <v>10</v>
      </c>
      <c r="C24391">
        <v>1</v>
      </c>
      <c r="D24391" s="2">
        <v>42946</v>
      </c>
      <c r="E24391">
        <v>4</v>
      </c>
      <c r="F24391">
        <v>184.68929999999997</v>
      </c>
      <c r="G24391">
        <v>143.16999999999999</v>
      </c>
      <c r="H24391" s="3">
        <v>42946.09</v>
      </c>
    </row>
    <row r="24392" spans="1:8" x14ac:dyDescent="0.3">
      <c r="A24392" t="s">
        <v>12</v>
      </c>
      <c r="B24392">
        <v>15</v>
      </c>
      <c r="C24392">
        <v>41</v>
      </c>
      <c r="D24392" s="2">
        <v>42946</v>
      </c>
      <c r="E24392">
        <v>34</v>
      </c>
      <c r="F24392">
        <v>111.38079999999999</v>
      </c>
      <c r="G24392">
        <v>83.12</v>
      </c>
      <c r="H24392" s="3">
        <v>42946.12</v>
      </c>
    </row>
    <row r="24393" spans="1:8" x14ac:dyDescent="0.3">
      <c r="A24393" t="s">
        <v>109</v>
      </c>
      <c r="B24393">
        <v>8</v>
      </c>
      <c r="C24393">
        <v>1</v>
      </c>
      <c r="D24393" s="2">
        <v>42946</v>
      </c>
      <c r="E24393">
        <v>39</v>
      </c>
      <c r="F24393">
        <v>471.18269999999995</v>
      </c>
      <c r="G24393">
        <v>371.01</v>
      </c>
      <c r="H24393" s="3">
        <v>42946.13</v>
      </c>
    </row>
    <row r="24394" spans="1:8" x14ac:dyDescent="0.3">
      <c r="A24394" t="s">
        <v>143</v>
      </c>
      <c r="B24394">
        <v>3</v>
      </c>
      <c r="C24394">
        <v>1</v>
      </c>
      <c r="D24394" s="2">
        <v>42946</v>
      </c>
      <c r="E24394">
        <v>42</v>
      </c>
      <c r="F24394">
        <v>29.1584</v>
      </c>
      <c r="G24394">
        <v>21.44</v>
      </c>
      <c r="H24394" s="3">
        <v>42946.14</v>
      </c>
    </row>
    <row r="24395" spans="1:8" x14ac:dyDescent="0.3">
      <c r="A24395" t="s">
        <v>154</v>
      </c>
      <c r="B24395">
        <v>1</v>
      </c>
      <c r="C24395">
        <v>1</v>
      </c>
      <c r="D24395" s="2">
        <v>42946</v>
      </c>
      <c r="E24395">
        <v>16</v>
      </c>
      <c r="F24395">
        <v>125.87400000000001</v>
      </c>
      <c r="G24395">
        <v>99.9</v>
      </c>
      <c r="H24395" s="3">
        <v>42946.14</v>
      </c>
    </row>
    <row r="24396" spans="1:8" x14ac:dyDescent="0.3">
      <c r="A24396" t="s">
        <v>75</v>
      </c>
      <c r="B24396">
        <v>6</v>
      </c>
      <c r="C24396">
        <v>41</v>
      </c>
      <c r="D24396" s="2">
        <v>42946</v>
      </c>
      <c r="E24396">
        <v>1</v>
      </c>
      <c r="F24396">
        <v>26.375999999999998</v>
      </c>
      <c r="G24396">
        <v>18.84</v>
      </c>
      <c r="H24396" s="3">
        <v>42946.14</v>
      </c>
    </row>
    <row r="24397" spans="1:8" x14ac:dyDescent="0.3">
      <c r="A24397" t="s">
        <v>173</v>
      </c>
      <c r="B24397">
        <v>1</v>
      </c>
      <c r="C24397">
        <v>2</v>
      </c>
      <c r="D24397" s="2">
        <v>42946</v>
      </c>
      <c r="E24397">
        <v>10</v>
      </c>
      <c r="F24397">
        <v>114.98410000000001</v>
      </c>
      <c r="G24397">
        <v>83.93</v>
      </c>
      <c r="H24397" s="3">
        <v>42946.15</v>
      </c>
    </row>
    <row r="24398" spans="1:8" x14ac:dyDescent="0.3">
      <c r="A24398" t="s">
        <v>189</v>
      </c>
      <c r="B24398">
        <v>3</v>
      </c>
      <c r="C24398">
        <v>3</v>
      </c>
      <c r="D24398" s="2">
        <v>42946</v>
      </c>
      <c r="E24398">
        <v>9</v>
      </c>
      <c r="F24398">
        <v>100.53470000000002</v>
      </c>
      <c r="G24398">
        <v>75.59</v>
      </c>
      <c r="H24398" s="3">
        <v>42946.16</v>
      </c>
    </row>
    <row r="24399" spans="1:8" x14ac:dyDescent="0.3">
      <c r="A24399" t="s">
        <v>62</v>
      </c>
      <c r="B24399">
        <v>4</v>
      </c>
      <c r="C24399">
        <v>43</v>
      </c>
      <c r="D24399" s="2">
        <v>42946</v>
      </c>
      <c r="E24399">
        <v>39</v>
      </c>
      <c r="F24399">
        <v>18.108000000000001</v>
      </c>
      <c r="G24399">
        <v>15.09</v>
      </c>
      <c r="H24399" s="3">
        <v>42946.18</v>
      </c>
    </row>
    <row r="24400" spans="1:8" x14ac:dyDescent="0.3">
      <c r="A24400" t="s">
        <v>17</v>
      </c>
      <c r="B24400">
        <v>1</v>
      </c>
      <c r="C24400">
        <v>1</v>
      </c>
      <c r="D24400" s="2">
        <v>42946</v>
      </c>
      <c r="E24400">
        <v>5</v>
      </c>
      <c r="F24400">
        <v>10.322799999999999</v>
      </c>
      <c r="G24400">
        <v>7.88</v>
      </c>
      <c r="H24400" s="3">
        <v>42946.19</v>
      </c>
    </row>
    <row r="24401" spans="1:8" x14ac:dyDescent="0.3">
      <c r="A24401" t="s">
        <v>12</v>
      </c>
      <c r="B24401">
        <v>6</v>
      </c>
      <c r="C24401">
        <v>41</v>
      </c>
      <c r="D24401" s="2">
        <v>42946</v>
      </c>
      <c r="E24401">
        <v>50</v>
      </c>
      <c r="F24401">
        <v>102.2376</v>
      </c>
      <c r="G24401">
        <v>83.12</v>
      </c>
      <c r="H24401" s="3">
        <v>42946.19</v>
      </c>
    </row>
    <row r="24402" spans="1:8" x14ac:dyDescent="0.3">
      <c r="A24402" t="s">
        <v>178</v>
      </c>
      <c r="B24402">
        <v>1</v>
      </c>
      <c r="C24402">
        <v>1</v>
      </c>
      <c r="D24402" s="2">
        <v>42946</v>
      </c>
      <c r="E24402">
        <v>50</v>
      </c>
      <c r="F24402">
        <v>32.095199999999998</v>
      </c>
      <c r="G24402">
        <v>24.88</v>
      </c>
      <c r="H24402" s="3">
        <v>42946.21</v>
      </c>
    </row>
    <row r="24403" spans="1:8" x14ac:dyDescent="0.3">
      <c r="A24403" t="s">
        <v>11</v>
      </c>
      <c r="B24403">
        <v>2</v>
      </c>
      <c r="C24403">
        <v>3</v>
      </c>
      <c r="D24403" s="2">
        <v>42946</v>
      </c>
      <c r="E24403">
        <v>36</v>
      </c>
      <c r="F24403">
        <v>42.873999999999995</v>
      </c>
      <c r="G24403">
        <v>32.979999999999997</v>
      </c>
      <c r="H24403" s="3">
        <v>42946.21</v>
      </c>
    </row>
    <row r="24404" spans="1:8" x14ac:dyDescent="0.3">
      <c r="A24404" t="s">
        <v>70</v>
      </c>
      <c r="B24404">
        <v>10</v>
      </c>
      <c r="C24404">
        <v>41</v>
      </c>
      <c r="D24404" s="2">
        <v>42946</v>
      </c>
      <c r="E24404">
        <v>42</v>
      </c>
      <c r="F24404">
        <v>94.959199999999996</v>
      </c>
      <c r="G24404">
        <v>76.58</v>
      </c>
      <c r="H24404" s="3">
        <v>42946.22</v>
      </c>
    </row>
    <row r="24405" spans="1:8" x14ac:dyDescent="0.3">
      <c r="A24405" t="s">
        <v>103</v>
      </c>
      <c r="B24405">
        <v>1</v>
      </c>
      <c r="C24405">
        <v>41</v>
      </c>
      <c r="D24405" s="2">
        <v>42946</v>
      </c>
      <c r="E24405">
        <v>9</v>
      </c>
      <c r="F24405">
        <v>33.25</v>
      </c>
      <c r="G24405">
        <v>25</v>
      </c>
      <c r="H24405" s="3">
        <v>42946.22</v>
      </c>
    </row>
    <row r="24406" spans="1:8" x14ac:dyDescent="0.3">
      <c r="A24406" t="s">
        <v>111</v>
      </c>
      <c r="B24406">
        <v>1</v>
      </c>
      <c r="C24406">
        <v>44</v>
      </c>
      <c r="D24406" s="2">
        <v>42946</v>
      </c>
      <c r="E24406">
        <v>4</v>
      </c>
      <c r="F24406">
        <v>44.255400000000002</v>
      </c>
      <c r="G24406">
        <v>35.979999999999997</v>
      </c>
      <c r="H24406" s="3">
        <v>42946.23</v>
      </c>
    </row>
    <row r="24407" spans="1:8" x14ac:dyDescent="0.3">
      <c r="A24407" t="s">
        <v>108</v>
      </c>
      <c r="B24407">
        <v>3</v>
      </c>
      <c r="C24407">
        <v>45</v>
      </c>
      <c r="D24407" s="2">
        <v>42946</v>
      </c>
      <c r="E24407">
        <v>33</v>
      </c>
      <c r="F24407">
        <v>1.675</v>
      </c>
      <c r="G24407">
        <v>1.25</v>
      </c>
      <c r="H24407" s="3">
        <v>42946.23</v>
      </c>
    </row>
    <row r="24408" spans="1:8" x14ac:dyDescent="0.3">
      <c r="A24408" t="s">
        <v>33</v>
      </c>
      <c r="B24408">
        <v>9</v>
      </c>
      <c r="C24408">
        <v>3</v>
      </c>
      <c r="D24408" s="2">
        <v>42946</v>
      </c>
      <c r="E24408">
        <v>24</v>
      </c>
      <c r="F24408">
        <v>2.0171999999999999</v>
      </c>
      <c r="G24408">
        <v>1.64</v>
      </c>
      <c r="H24408" s="3">
        <v>42946.23</v>
      </c>
    </row>
    <row r="24409" spans="1:8" x14ac:dyDescent="0.3">
      <c r="A24409" t="s">
        <v>80</v>
      </c>
      <c r="B24409">
        <v>1</v>
      </c>
      <c r="C24409">
        <v>43</v>
      </c>
      <c r="D24409" s="2">
        <v>42946</v>
      </c>
      <c r="E24409">
        <v>3</v>
      </c>
      <c r="F24409">
        <v>7.0393999999999997</v>
      </c>
      <c r="G24409">
        <v>5.77</v>
      </c>
      <c r="H24409" s="3">
        <v>42946.239999999998</v>
      </c>
    </row>
    <row r="24410" spans="1:8" x14ac:dyDescent="0.3">
      <c r="A24410" t="s">
        <v>52</v>
      </c>
      <c r="B24410">
        <v>1</v>
      </c>
      <c r="C24410">
        <v>44</v>
      </c>
      <c r="D24410" s="2">
        <v>42946</v>
      </c>
      <c r="E24410">
        <v>39</v>
      </c>
      <c r="F24410">
        <v>22.552199999999999</v>
      </c>
      <c r="G24410">
        <v>16.829999999999998</v>
      </c>
      <c r="H24410" s="3">
        <v>42946.25</v>
      </c>
    </row>
    <row r="24411" spans="1:8" x14ac:dyDescent="0.3">
      <c r="A24411" t="s">
        <v>191</v>
      </c>
      <c r="B24411">
        <v>1</v>
      </c>
      <c r="C24411">
        <v>1</v>
      </c>
      <c r="D24411" s="2">
        <v>42946</v>
      </c>
      <c r="E24411">
        <v>34</v>
      </c>
      <c r="F24411">
        <v>4.4163999999999994</v>
      </c>
      <c r="G24411">
        <v>3.62</v>
      </c>
      <c r="H24411" s="3">
        <v>42946.26</v>
      </c>
    </row>
    <row r="24412" spans="1:8" x14ac:dyDescent="0.3">
      <c r="A24412" t="s">
        <v>190</v>
      </c>
      <c r="B24412">
        <v>4</v>
      </c>
      <c r="C24412">
        <v>1</v>
      </c>
      <c r="D24412" s="2">
        <v>42946</v>
      </c>
      <c r="E24412">
        <v>2</v>
      </c>
      <c r="F24412">
        <v>2.2679999999999998</v>
      </c>
      <c r="G24412">
        <v>1.68</v>
      </c>
      <c r="H24412" s="3">
        <v>42946.27</v>
      </c>
    </row>
    <row r="24413" spans="1:8" x14ac:dyDescent="0.3">
      <c r="A24413" t="s">
        <v>106</v>
      </c>
      <c r="B24413">
        <v>4</v>
      </c>
      <c r="C24413">
        <v>1</v>
      </c>
      <c r="D24413" s="2">
        <v>42946</v>
      </c>
      <c r="E24413">
        <v>8</v>
      </c>
      <c r="F24413">
        <v>151.38749999999999</v>
      </c>
      <c r="G24413">
        <v>121.11</v>
      </c>
      <c r="H24413" s="3">
        <v>42946.27</v>
      </c>
    </row>
    <row r="24414" spans="1:8" x14ac:dyDescent="0.3">
      <c r="A24414" t="s">
        <v>70</v>
      </c>
      <c r="B24414">
        <v>1</v>
      </c>
      <c r="C24414">
        <v>1</v>
      </c>
      <c r="D24414" s="2">
        <v>42946</v>
      </c>
      <c r="E24414">
        <v>39</v>
      </c>
      <c r="F24414">
        <v>104.91459999999999</v>
      </c>
      <c r="G24414">
        <v>76.58</v>
      </c>
      <c r="H24414" s="3">
        <v>42946.28</v>
      </c>
    </row>
    <row r="24415" spans="1:8" x14ac:dyDescent="0.3">
      <c r="A24415" t="s">
        <v>111</v>
      </c>
      <c r="B24415">
        <v>2</v>
      </c>
      <c r="C24415">
        <v>41</v>
      </c>
      <c r="D24415" s="2">
        <v>42946</v>
      </c>
      <c r="E24415">
        <v>29</v>
      </c>
      <c r="F24415">
        <v>46.054399999999994</v>
      </c>
      <c r="G24415">
        <v>35.979999999999997</v>
      </c>
      <c r="H24415" s="3">
        <v>42946.28</v>
      </c>
    </row>
    <row r="24416" spans="1:8" x14ac:dyDescent="0.3">
      <c r="A24416" t="s">
        <v>189</v>
      </c>
      <c r="B24416">
        <v>2</v>
      </c>
      <c r="C24416">
        <v>1</v>
      </c>
      <c r="D24416" s="2">
        <v>42946</v>
      </c>
      <c r="E24416">
        <v>40</v>
      </c>
      <c r="F24416">
        <v>93.7316</v>
      </c>
      <c r="G24416">
        <v>75.59</v>
      </c>
      <c r="H24416" s="3">
        <v>42946.28</v>
      </c>
    </row>
    <row r="24417" spans="1:8" x14ac:dyDescent="0.3">
      <c r="A24417" t="s">
        <v>193</v>
      </c>
      <c r="B24417">
        <v>1</v>
      </c>
      <c r="C24417">
        <v>44</v>
      </c>
      <c r="D24417" s="2">
        <v>42946</v>
      </c>
      <c r="E24417">
        <v>8</v>
      </c>
      <c r="F24417">
        <v>103.35420000000001</v>
      </c>
      <c r="G24417">
        <v>77.13</v>
      </c>
      <c r="H24417" s="3">
        <v>42946.3</v>
      </c>
    </row>
    <row r="24418" spans="1:8" x14ac:dyDescent="0.3">
      <c r="A24418" t="s">
        <v>89</v>
      </c>
      <c r="B24418">
        <v>1</v>
      </c>
      <c r="C24418">
        <v>45</v>
      </c>
      <c r="D24418" s="2">
        <v>42946</v>
      </c>
      <c r="E24418">
        <v>7</v>
      </c>
      <c r="F24418">
        <v>40.716499999999996</v>
      </c>
      <c r="G24418">
        <v>33.65</v>
      </c>
      <c r="H24418" s="3">
        <v>42946.3</v>
      </c>
    </row>
    <row r="24419" spans="1:8" x14ac:dyDescent="0.3">
      <c r="A24419" t="s">
        <v>66</v>
      </c>
      <c r="B24419">
        <v>2</v>
      </c>
      <c r="C24419">
        <v>42</v>
      </c>
      <c r="D24419" s="2">
        <v>42946</v>
      </c>
      <c r="E24419">
        <v>14</v>
      </c>
      <c r="F24419">
        <v>116.80800000000001</v>
      </c>
      <c r="G24419">
        <v>97.34</v>
      </c>
      <c r="H24419" s="3">
        <v>42946.31</v>
      </c>
    </row>
    <row r="24420" spans="1:8" x14ac:dyDescent="0.3">
      <c r="A24420" t="s">
        <v>142</v>
      </c>
      <c r="B24420">
        <v>2</v>
      </c>
      <c r="C24420">
        <v>1</v>
      </c>
      <c r="D24420" s="2">
        <v>42946</v>
      </c>
      <c r="E24420">
        <v>39</v>
      </c>
      <c r="F24420">
        <v>65.212000000000003</v>
      </c>
      <c r="G24420">
        <v>47.95</v>
      </c>
      <c r="H24420" s="3">
        <v>42946.31</v>
      </c>
    </row>
    <row r="24421" spans="1:8" x14ac:dyDescent="0.3">
      <c r="A24421" t="s">
        <v>32</v>
      </c>
      <c r="B24421">
        <v>3</v>
      </c>
      <c r="C24421">
        <v>43</v>
      </c>
      <c r="D24421" s="2">
        <v>42946</v>
      </c>
      <c r="E24421">
        <v>42</v>
      </c>
      <c r="F24421">
        <v>25.771999999999998</v>
      </c>
      <c r="G24421">
        <v>18.95</v>
      </c>
      <c r="H24421" s="3">
        <v>42946.32</v>
      </c>
    </row>
    <row r="24422" spans="1:8" x14ac:dyDescent="0.3">
      <c r="A24422" t="s">
        <v>70</v>
      </c>
      <c r="B24422">
        <v>1</v>
      </c>
      <c r="C24422">
        <v>41</v>
      </c>
      <c r="D24422" s="2">
        <v>42946</v>
      </c>
      <c r="E24422">
        <v>18</v>
      </c>
      <c r="F24422">
        <v>105.68039999999999</v>
      </c>
      <c r="G24422">
        <v>76.58</v>
      </c>
      <c r="H24422" s="3">
        <v>42946.33</v>
      </c>
    </row>
    <row r="24423" spans="1:8" x14ac:dyDescent="0.3">
      <c r="A24423" t="s">
        <v>5</v>
      </c>
      <c r="B24423">
        <v>10</v>
      </c>
      <c r="C24423">
        <v>1</v>
      </c>
      <c r="D24423" s="2">
        <v>42946</v>
      </c>
      <c r="E24423">
        <v>3</v>
      </c>
      <c r="F24423">
        <v>35.277500000000003</v>
      </c>
      <c r="G24423">
        <v>25.75</v>
      </c>
      <c r="H24423" s="3">
        <v>42946.33</v>
      </c>
    </row>
    <row r="24424" spans="1:8" x14ac:dyDescent="0.3">
      <c r="A24424" t="s">
        <v>33</v>
      </c>
      <c r="B24424">
        <v>10</v>
      </c>
      <c r="C24424">
        <v>43</v>
      </c>
      <c r="D24424" s="2">
        <v>42946</v>
      </c>
      <c r="E24424">
        <v>30</v>
      </c>
      <c r="F24424">
        <v>2.0007999999999999</v>
      </c>
      <c r="G24424">
        <v>1.64</v>
      </c>
      <c r="H24424" s="3">
        <v>42946.34</v>
      </c>
    </row>
    <row r="24425" spans="1:8" x14ac:dyDescent="0.3">
      <c r="A24425" t="s">
        <v>45</v>
      </c>
      <c r="B24425">
        <v>3</v>
      </c>
      <c r="C24425">
        <v>3</v>
      </c>
      <c r="D24425" s="2">
        <v>42946</v>
      </c>
      <c r="E24425">
        <v>8</v>
      </c>
      <c r="F24425">
        <v>36.575600000000001</v>
      </c>
      <c r="G24425">
        <v>29.98</v>
      </c>
      <c r="H24425" s="3">
        <v>42946.35</v>
      </c>
    </row>
    <row r="24426" spans="1:8" x14ac:dyDescent="0.3">
      <c r="A24426" t="s">
        <v>51</v>
      </c>
      <c r="B24426">
        <v>1</v>
      </c>
      <c r="C24426">
        <v>1</v>
      </c>
      <c r="D24426" s="2">
        <v>42946</v>
      </c>
      <c r="E24426">
        <v>38</v>
      </c>
      <c r="F24426">
        <v>1.6506000000000001</v>
      </c>
      <c r="G24426">
        <v>1.26</v>
      </c>
      <c r="H24426" s="3">
        <v>42946.35</v>
      </c>
    </row>
    <row r="24427" spans="1:8" x14ac:dyDescent="0.3">
      <c r="A24427" t="s">
        <v>199</v>
      </c>
      <c r="B24427">
        <v>10</v>
      </c>
      <c r="C24427">
        <v>44</v>
      </c>
      <c r="D24427" s="2">
        <v>42946</v>
      </c>
      <c r="E24427">
        <v>24</v>
      </c>
      <c r="F24427">
        <v>8.9625000000000004</v>
      </c>
      <c r="G24427">
        <v>7.17</v>
      </c>
      <c r="H24427" s="3">
        <v>42946.37</v>
      </c>
    </row>
    <row r="24428" spans="1:8" x14ac:dyDescent="0.3">
      <c r="A24428" t="s">
        <v>75</v>
      </c>
      <c r="B24428">
        <v>1</v>
      </c>
      <c r="C24428">
        <v>1</v>
      </c>
      <c r="D24428" s="2">
        <v>42946</v>
      </c>
      <c r="E24428">
        <v>22</v>
      </c>
      <c r="F24428">
        <v>23.738400000000002</v>
      </c>
      <c r="G24428">
        <v>18.84</v>
      </c>
      <c r="H24428" s="3">
        <v>42946.37</v>
      </c>
    </row>
    <row r="24429" spans="1:8" x14ac:dyDescent="0.3">
      <c r="A24429" t="s">
        <v>125</v>
      </c>
      <c r="B24429">
        <v>10</v>
      </c>
      <c r="C24429">
        <v>2</v>
      </c>
      <c r="D24429" s="2">
        <v>42946</v>
      </c>
      <c r="E24429">
        <v>13</v>
      </c>
      <c r="F24429">
        <v>6.5136000000000003</v>
      </c>
      <c r="G24429">
        <v>4.72</v>
      </c>
      <c r="H24429" s="3">
        <v>42946.38</v>
      </c>
    </row>
    <row r="24430" spans="1:8" x14ac:dyDescent="0.3">
      <c r="A24430" t="s">
        <v>156</v>
      </c>
      <c r="B24430">
        <v>2</v>
      </c>
      <c r="C24430">
        <v>44</v>
      </c>
      <c r="D24430" s="2">
        <v>42946</v>
      </c>
      <c r="E24430">
        <v>39</v>
      </c>
      <c r="F24430">
        <v>2.7812999999999999</v>
      </c>
      <c r="G24430">
        <v>2.19</v>
      </c>
      <c r="H24430" s="3">
        <v>42946.38</v>
      </c>
    </row>
    <row r="24431" spans="1:8" x14ac:dyDescent="0.3">
      <c r="A24431" t="s">
        <v>53</v>
      </c>
      <c r="B24431">
        <v>12</v>
      </c>
      <c r="C24431">
        <v>1</v>
      </c>
      <c r="D24431" s="2">
        <v>42946</v>
      </c>
      <c r="E24431">
        <v>6</v>
      </c>
      <c r="F24431">
        <v>20.2958</v>
      </c>
      <c r="G24431">
        <v>15.26</v>
      </c>
      <c r="H24431" s="3">
        <v>42946.39</v>
      </c>
    </row>
    <row r="24432" spans="1:8" x14ac:dyDescent="0.3">
      <c r="A24432" t="s">
        <v>41</v>
      </c>
      <c r="B24432">
        <v>1</v>
      </c>
      <c r="C24432">
        <v>1</v>
      </c>
      <c r="D24432" s="2">
        <v>42946</v>
      </c>
      <c r="E24432">
        <v>37</v>
      </c>
      <c r="F24432">
        <v>65.827500000000001</v>
      </c>
      <c r="G24432">
        <v>50.25</v>
      </c>
      <c r="H24432" s="3">
        <v>42946.39</v>
      </c>
    </row>
    <row r="24433" spans="1:8" x14ac:dyDescent="0.3">
      <c r="A24433" t="s">
        <v>12</v>
      </c>
      <c r="B24433">
        <v>1</v>
      </c>
      <c r="C24433">
        <v>1</v>
      </c>
      <c r="D24433" s="2">
        <v>42946</v>
      </c>
      <c r="E24433">
        <v>34</v>
      </c>
      <c r="F24433">
        <v>113.87440000000001</v>
      </c>
      <c r="G24433">
        <v>83.12</v>
      </c>
      <c r="H24433" s="3">
        <v>42946.39</v>
      </c>
    </row>
    <row r="24434" spans="1:8" x14ac:dyDescent="0.3">
      <c r="A24434" t="s">
        <v>17</v>
      </c>
      <c r="B24434">
        <v>6</v>
      </c>
      <c r="C24434">
        <v>1</v>
      </c>
      <c r="D24434" s="2">
        <v>42946</v>
      </c>
      <c r="E24434">
        <v>6</v>
      </c>
      <c r="F24434">
        <v>9.6923999999999992</v>
      </c>
      <c r="G24434">
        <v>7.88</v>
      </c>
      <c r="H24434" s="3">
        <v>42946.41</v>
      </c>
    </row>
    <row r="24435" spans="1:8" x14ac:dyDescent="0.3">
      <c r="A24435" t="s">
        <v>186</v>
      </c>
      <c r="B24435">
        <v>10</v>
      </c>
      <c r="C24435">
        <v>41</v>
      </c>
      <c r="D24435" s="2">
        <v>42946</v>
      </c>
      <c r="E24435">
        <v>33</v>
      </c>
      <c r="F24435">
        <v>52.794000000000004</v>
      </c>
      <c r="G24435">
        <v>37.71</v>
      </c>
      <c r="H24435" s="3">
        <v>42946.41</v>
      </c>
    </row>
    <row r="24436" spans="1:8" x14ac:dyDescent="0.3">
      <c r="A24436" t="s">
        <v>70</v>
      </c>
      <c r="B24436">
        <v>4</v>
      </c>
      <c r="C24436">
        <v>3</v>
      </c>
      <c r="D24436" s="2">
        <v>42946</v>
      </c>
      <c r="E24436">
        <v>28</v>
      </c>
      <c r="F24436">
        <v>101.8514</v>
      </c>
      <c r="G24436">
        <v>76.58</v>
      </c>
      <c r="H24436" s="3">
        <v>42946.43</v>
      </c>
    </row>
    <row r="24437" spans="1:8" x14ac:dyDescent="0.3">
      <c r="A24437" t="s">
        <v>53</v>
      </c>
      <c r="B24437">
        <v>10</v>
      </c>
      <c r="C24437">
        <v>1</v>
      </c>
      <c r="D24437" s="2">
        <v>42946</v>
      </c>
      <c r="E24437">
        <v>50</v>
      </c>
      <c r="F24437">
        <v>19.074999999999999</v>
      </c>
      <c r="G24437">
        <v>15.26</v>
      </c>
      <c r="H24437" s="3">
        <v>42946.45</v>
      </c>
    </row>
    <row r="24438" spans="1:8" x14ac:dyDescent="0.3">
      <c r="A24438" t="s">
        <v>194</v>
      </c>
      <c r="B24438">
        <v>1</v>
      </c>
      <c r="C24438">
        <v>44</v>
      </c>
      <c r="D24438" s="2">
        <v>42946</v>
      </c>
      <c r="E24438">
        <v>42</v>
      </c>
      <c r="F24438">
        <v>8.0730000000000004</v>
      </c>
      <c r="G24438">
        <v>5.98</v>
      </c>
      <c r="H24438" s="3">
        <v>42946.45</v>
      </c>
    </row>
    <row r="24439" spans="1:8" x14ac:dyDescent="0.3">
      <c r="A24439" t="s">
        <v>29</v>
      </c>
      <c r="B24439">
        <v>1</v>
      </c>
      <c r="C24439">
        <v>42</v>
      </c>
      <c r="D24439" s="2">
        <v>42946</v>
      </c>
      <c r="E24439">
        <v>40</v>
      </c>
      <c r="F24439">
        <v>8.9426000000000005</v>
      </c>
      <c r="G24439">
        <v>7.33</v>
      </c>
      <c r="H24439" s="3">
        <v>42946.47</v>
      </c>
    </row>
    <row r="24440" spans="1:8" x14ac:dyDescent="0.3">
      <c r="A24440" t="s">
        <v>82</v>
      </c>
      <c r="B24440">
        <v>2</v>
      </c>
      <c r="C24440">
        <v>41</v>
      </c>
      <c r="D24440" s="2">
        <v>42946</v>
      </c>
      <c r="E24440">
        <v>46</v>
      </c>
      <c r="F24440">
        <v>50.154300000000006</v>
      </c>
      <c r="G24440">
        <v>37.71</v>
      </c>
      <c r="H24440" s="3">
        <v>42946.47</v>
      </c>
    </row>
    <row r="24441" spans="1:8" x14ac:dyDescent="0.3">
      <c r="A24441" t="s">
        <v>12</v>
      </c>
      <c r="B24441">
        <v>3</v>
      </c>
      <c r="C24441">
        <v>1</v>
      </c>
      <c r="D24441" s="2">
        <v>42946</v>
      </c>
      <c r="E24441">
        <v>25</v>
      </c>
      <c r="F24441">
        <v>103.9</v>
      </c>
      <c r="G24441">
        <v>83.12</v>
      </c>
      <c r="H24441" s="3">
        <v>42946.48</v>
      </c>
    </row>
    <row r="24442" spans="1:8" x14ac:dyDescent="0.3">
      <c r="A24442" t="s">
        <v>12</v>
      </c>
      <c r="B24442">
        <v>15</v>
      </c>
      <c r="C24442">
        <v>2</v>
      </c>
      <c r="D24442" s="2">
        <v>42946</v>
      </c>
      <c r="E24442">
        <v>15</v>
      </c>
      <c r="F24442">
        <v>100.57520000000001</v>
      </c>
      <c r="G24442">
        <v>83.12</v>
      </c>
      <c r="H24442" s="3">
        <v>42946.48</v>
      </c>
    </row>
    <row r="24443" spans="1:8" x14ac:dyDescent="0.3">
      <c r="A24443" t="s">
        <v>116</v>
      </c>
      <c r="B24443">
        <v>15</v>
      </c>
      <c r="C24443">
        <v>1</v>
      </c>
      <c r="D24443" s="2">
        <v>42946</v>
      </c>
      <c r="E24443">
        <v>30</v>
      </c>
      <c r="F24443">
        <v>28.8855</v>
      </c>
      <c r="G24443">
        <v>22.05</v>
      </c>
      <c r="H24443" s="3">
        <v>42946.48</v>
      </c>
    </row>
    <row r="24444" spans="1:8" x14ac:dyDescent="0.3">
      <c r="A24444" t="s">
        <v>25</v>
      </c>
      <c r="B24444">
        <v>2</v>
      </c>
      <c r="C24444">
        <v>43</v>
      </c>
      <c r="D24444" s="2">
        <v>42946</v>
      </c>
      <c r="E24444">
        <v>45</v>
      </c>
      <c r="F24444">
        <v>21.120099999999997</v>
      </c>
      <c r="G24444">
        <v>16.63</v>
      </c>
      <c r="H24444" s="3">
        <v>42946.5</v>
      </c>
    </row>
    <row r="24445" spans="1:8" x14ac:dyDescent="0.3">
      <c r="A24445" t="s">
        <v>144</v>
      </c>
      <c r="B24445">
        <v>15</v>
      </c>
      <c r="C24445">
        <v>43</v>
      </c>
      <c r="D24445" s="2">
        <v>42946</v>
      </c>
      <c r="E24445">
        <v>12</v>
      </c>
      <c r="F24445">
        <v>29.729700000000001</v>
      </c>
      <c r="G24445">
        <v>24.57</v>
      </c>
      <c r="H24445" s="3">
        <v>42946.5</v>
      </c>
    </row>
    <row r="24446" spans="1:8" x14ac:dyDescent="0.3">
      <c r="A24446" t="s">
        <v>77</v>
      </c>
      <c r="B24446">
        <v>1</v>
      </c>
      <c r="C24446">
        <v>45</v>
      </c>
      <c r="D24446" s="2">
        <v>42946</v>
      </c>
      <c r="E24446">
        <v>3</v>
      </c>
      <c r="F24446">
        <v>6.3523000000000005</v>
      </c>
      <c r="G24446">
        <v>4.57</v>
      </c>
      <c r="H24446" s="3">
        <v>42946.51</v>
      </c>
    </row>
    <row r="24447" spans="1:8" x14ac:dyDescent="0.3">
      <c r="A24447" t="s">
        <v>17</v>
      </c>
      <c r="B24447">
        <v>1</v>
      </c>
      <c r="C24447">
        <v>1</v>
      </c>
      <c r="D24447" s="2">
        <v>42946</v>
      </c>
      <c r="E24447">
        <v>27</v>
      </c>
      <c r="F24447">
        <v>10.0076</v>
      </c>
      <c r="G24447">
        <v>7.88</v>
      </c>
      <c r="H24447" s="3">
        <v>42946.53</v>
      </c>
    </row>
    <row r="24448" spans="1:8" x14ac:dyDescent="0.3">
      <c r="A24448" t="s">
        <v>112</v>
      </c>
      <c r="B24448">
        <v>15</v>
      </c>
      <c r="C24448">
        <v>1</v>
      </c>
      <c r="D24448" s="2">
        <v>42946</v>
      </c>
      <c r="E24448">
        <v>16</v>
      </c>
      <c r="F24448">
        <v>663.47479999999996</v>
      </c>
      <c r="G24448">
        <v>477.32</v>
      </c>
      <c r="H24448" s="3">
        <v>42946.53</v>
      </c>
    </row>
    <row r="24449" spans="1:8" x14ac:dyDescent="0.3">
      <c r="A24449" t="s">
        <v>11</v>
      </c>
      <c r="B24449">
        <v>10</v>
      </c>
      <c r="C24449">
        <v>41</v>
      </c>
      <c r="D24449" s="2">
        <v>42946</v>
      </c>
      <c r="E24449">
        <v>5</v>
      </c>
      <c r="F24449">
        <v>45.842199999999991</v>
      </c>
      <c r="G24449">
        <v>32.979999999999997</v>
      </c>
      <c r="H24449" s="3">
        <v>42946.559999999998</v>
      </c>
    </row>
    <row r="24450" spans="1:8" x14ac:dyDescent="0.3">
      <c r="A24450" t="s">
        <v>200</v>
      </c>
      <c r="B24450">
        <v>10</v>
      </c>
      <c r="C24450">
        <v>2</v>
      </c>
      <c r="D24450" s="2">
        <v>42946</v>
      </c>
      <c r="E24450">
        <v>34</v>
      </c>
      <c r="F24450">
        <v>36.075400000000002</v>
      </c>
      <c r="G24450">
        <v>29.57</v>
      </c>
      <c r="H24450" s="3">
        <v>42946.559999999998</v>
      </c>
    </row>
    <row r="24451" spans="1:8" x14ac:dyDescent="0.3">
      <c r="A24451" t="s">
        <v>89</v>
      </c>
      <c r="B24451">
        <v>1</v>
      </c>
      <c r="C24451">
        <v>3</v>
      </c>
      <c r="D24451" s="2">
        <v>42946</v>
      </c>
      <c r="E24451">
        <v>13</v>
      </c>
      <c r="F24451">
        <v>45.090999999999994</v>
      </c>
      <c r="G24451">
        <v>33.65</v>
      </c>
      <c r="H24451" s="3">
        <v>42946.559999999998</v>
      </c>
    </row>
    <row r="24452" spans="1:8" x14ac:dyDescent="0.3">
      <c r="A24452" t="s">
        <v>126</v>
      </c>
      <c r="B24452">
        <v>15</v>
      </c>
      <c r="C24452">
        <v>44</v>
      </c>
      <c r="D24452" s="2">
        <v>42946</v>
      </c>
      <c r="E24452">
        <v>30</v>
      </c>
      <c r="F24452">
        <v>75.929400000000001</v>
      </c>
      <c r="G24452">
        <v>58.86</v>
      </c>
      <c r="H24452" s="3">
        <v>42946.58</v>
      </c>
    </row>
    <row r="24453" spans="1:8" x14ac:dyDescent="0.3">
      <c r="A24453" t="s">
        <v>87</v>
      </c>
      <c r="B24453">
        <v>2</v>
      </c>
      <c r="C24453">
        <v>2</v>
      </c>
      <c r="D24453" s="2">
        <v>42946</v>
      </c>
      <c r="E24453">
        <v>34</v>
      </c>
      <c r="F24453">
        <v>7.5586999999999991</v>
      </c>
      <c r="G24453">
        <v>5.77</v>
      </c>
      <c r="H24453" s="3">
        <v>42946.58</v>
      </c>
    </row>
    <row r="24454" spans="1:8" x14ac:dyDescent="0.3">
      <c r="A24454" t="s">
        <v>77</v>
      </c>
      <c r="B24454">
        <v>7</v>
      </c>
      <c r="C24454">
        <v>44</v>
      </c>
      <c r="D24454" s="2">
        <v>42946</v>
      </c>
      <c r="E24454">
        <v>8</v>
      </c>
      <c r="F24454">
        <v>6.2609000000000004</v>
      </c>
      <c r="G24454">
        <v>4.57</v>
      </c>
      <c r="H24454" s="3">
        <v>42946.58</v>
      </c>
    </row>
    <row r="24455" spans="1:8" x14ac:dyDescent="0.3">
      <c r="A24455" t="s">
        <v>151</v>
      </c>
      <c r="B24455">
        <v>10</v>
      </c>
      <c r="C24455">
        <v>1</v>
      </c>
      <c r="D24455" s="2">
        <v>42946</v>
      </c>
      <c r="E24455">
        <v>50</v>
      </c>
      <c r="F24455">
        <v>3.6777000000000002</v>
      </c>
      <c r="G24455">
        <v>2.99</v>
      </c>
      <c r="H24455" s="3">
        <v>42946.61</v>
      </c>
    </row>
    <row r="24456" spans="1:8" x14ac:dyDescent="0.3">
      <c r="A24456" t="s">
        <v>37</v>
      </c>
      <c r="B24456">
        <v>14</v>
      </c>
      <c r="C24456">
        <v>41</v>
      </c>
      <c r="D24456" s="2">
        <v>42946</v>
      </c>
      <c r="E24456">
        <v>5</v>
      </c>
      <c r="F24456">
        <v>95.782200000000017</v>
      </c>
      <c r="G24456">
        <v>78.510000000000005</v>
      </c>
      <c r="H24456" s="3">
        <v>42946.62</v>
      </c>
    </row>
    <row r="24457" spans="1:8" x14ac:dyDescent="0.3">
      <c r="A24457" t="s">
        <v>146</v>
      </c>
      <c r="B24457">
        <v>13</v>
      </c>
      <c r="C24457">
        <v>3</v>
      </c>
      <c r="D24457" s="2">
        <v>42946</v>
      </c>
      <c r="E24457">
        <v>21</v>
      </c>
      <c r="F24457">
        <v>43.071999999999996</v>
      </c>
      <c r="G24457">
        <v>33.65</v>
      </c>
      <c r="H24457" s="3">
        <v>42946.64</v>
      </c>
    </row>
    <row r="24458" spans="1:8" x14ac:dyDescent="0.3">
      <c r="A24458" t="s">
        <v>47</v>
      </c>
      <c r="B24458">
        <v>10</v>
      </c>
      <c r="C24458">
        <v>45</v>
      </c>
      <c r="D24458" s="2">
        <v>42946</v>
      </c>
      <c r="E24458">
        <v>13</v>
      </c>
      <c r="F24458">
        <v>2.0499999999999998</v>
      </c>
      <c r="G24458">
        <v>1.64</v>
      </c>
      <c r="H24458" s="3">
        <v>42946.65</v>
      </c>
    </row>
    <row r="24459" spans="1:8" x14ac:dyDescent="0.3">
      <c r="A24459" t="s">
        <v>127</v>
      </c>
      <c r="B24459">
        <v>1</v>
      </c>
      <c r="C24459">
        <v>1</v>
      </c>
      <c r="D24459" s="2">
        <v>42946</v>
      </c>
      <c r="E24459">
        <v>48</v>
      </c>
      <c r="F24459">
        <v>32.474000000000004</v>
      </c>
      <c r="G24459">
        <v>24.98</v>
      </c>
      <c r="H24459" s="3">
        <v>42946.65</v>
      </c>
    </row>
    <row r="24460" spans="1:8" x14ac:dyDescent="0.3">
      <c r="A24460" t="s">
        <v>101</v>
      </c>
      <c r="B24460">
        <v>1</v>
      </c>
      <c r="C24460">
        <v>44</v>
      </c>
      <c r="D24460" s="2">
        <v>42946</v>
      </c>
      <c r="E24460">
        <v>33</v>
      </c>
      <c r="F24460">
        <v>145.87019999999998</v>
      </c>
      <c r="G24460">
        <v>115.77</v>
      </c>
      <c r="H24460" s="3">
        <v>42946.66</v>
      </c>
    </row>
    <row r="24461" spans="1:8" x14ac:dyDescent="0.3">
      <c r="A24461" t="s">
        <v>67</v>
      </c>
      <c r="B24461">
        <v>1</v>
      </c>
      <c r="C24461">
        <v>41</v>
      </c>
      <c r="D24461" s="2">
        <v>42946</v>
      </c>
      <c r="E24461">
        <v>39</v>
      </c>
      <c r="F24461">
        <v>1.1903999999999999</v>
      </c>
      <c r="G24461">
        <v>0.96</v>
      </c>
      <c r="H24461" s="3">
        <v>42946.67</v>
      </c>
    </row>
    <row r="24462" spans="1:8" x14ac:dyDescent="0.3">
      <c r="A24462" t="s">
        <v>17</v>
      </c>
      <c r="B24462">
        <v>15</v>
      </c>
      <c r="C24462">
        <v>41</v>
      </c>
      <c r="D24462" s="2">
        <v>42946</v>
      </c>
      <c r="E24462">
        <v>19</v>
      </c>
      <c r="F24462">
        <v>10.7956</v>
      </c>
      <c r="G24462">
        <v>7.88</v>
      </c>
      <c r="H24462" s="3">
        <v>42946.68</v>
      </c>
    </row>
    <row r="24463" spans="1:8" x14ac:dyDescent="0.3">
      <c r="A24463" t="s">
        <v>29</v>
      </c>
      <c r="B24463">
        <v>2</v>
      </c>
      <c r="C24463">
        <v>1</v>
      </c>
      <c r="D24463" s="2">
        <v>42946</v>
      </c>
      <c r="E24463">
        <v>35</v>
      </c>
      <c r="F24463">
        <v>8.8693000000000008</v>
      </c>
      <c r="G24463">
        <v>7.33</v>
      </c>
      <c r="H24463" s="3">
        <v>42946.69</v>
      </c>
    </row>
    <row r="24464" spans="1:8" x14ac:dyDescent="0.3">
      <c r="A24464" t="s">
        <v>47</v>
      </c>
      <c r="B24464">
        <v>4</v>
      </c>
      <c r="C24464">
        <v>44</v>
      </c>
      <c r="D24464" s="2">
        <v>42946</v>
      </c>
      <c r="E24464">
        <v>23</v>
      </c>
      <c r="F24464">
        <v>2.2959999999999998</v>
      </c>
      <c r="G24464">
        <v>1.64</v>
      </c>
      <c r="H24464" s="3">
        <v>42946.69</v>
      </c>
    </row>
    <row r="24465" spans="1:8" x14ac:dyDescent="0.3">
      <c r="A24465" t="s">
        <v>80</v>
      </c>
      <c r="B24465">
        <v>1</v>
      </c>
      <c r="C24465">
        <v>1</v>
      </c>
      <c r="D24465" s="2">
        <v>42946</v>
      </c>
      <c r="E24465">
        <v>4</v>
      </c>
      <c r="F24465">
        <v>7.9048999999999987</v>
      </c>
      <c r="G24465">
        <v>5.77</v>
      </c>
      <c r="H24465" s="3">
        <v>42946.720000000001</v>
      </c>
    </row>
    <row r="24466" spans="1:8" x14ac:dyDescent="0.3">
      <c r="A24466" t="s">
        <v>110</v>
      </c>
      <c r="B24466">
        <v>4</v>
      </c>
      <c r="C24466">
        <v>1</v>
      </c>
      <c r="D24466" s="2">
        <v>42946</v>
      </c>
      <c r="E24466">
        <v>5</v>
      </c>
      <c r="F24466">
        <v>88.8018</v>
      </c>
      <c r="G24466">
        <v>66.27</v>
      </c>
      <c r="H24466" s="3">
        <v>42946.73</v>
      </c>
    </row>
    <row r="24467" spans="1:8" x14ac:dyDescent="0.3">
      <c r="A24467" t="s">
        <v>17</v>
      </c>
      <c r="B24467">
        <v>1</v>
      </c>
      <c r="C24467">
        <v>1</v>
      </c>
      <c r="D24467" s="2">
        <v>42946</v>
      </c>
      <c r="E24467">
        <v>6</v>
      </c>
      <c r="F24467">
        <v>10.244000000000002</v>
      </c>
      <c r="G24467">
        <v>7.88</v>
      </c>
      <c r="H24467" s="3">
        <v>42946.75</v>
      </c>
    </row>
    <row r="24468" spans="1:8" x14ac:dyDescent="0.3">
      <c r="A24468" t="s">
        <v>12</v>
      </c>
      <c r="B24468">
        <v>1</v>
      </c>
      <c r="C24468">
        <v>45</v>
      </c>
      <c r="D24468" s="2">
        <v>42946</v>
      </c>
      <c r="E24468">
        <v>19</v>
      </c>
      <c r="F24468">
        <v>113.0432</v>
      </c>
      <c r="G24468">
        <v>83.12</v>
      </c>
      <c r="H24468" s="3">
        <v>42946.75</v>
      </c>
    </row>
    <row r="24469" spans="1:8" x14ac:dyDescent="0.3">
      <c r="A24469" t="s">
        <v>12</v>
      </c>
      <c r="B24469">
        <v>12</v>
      </c>
      <c r="C24469">
        <v>42</v>
      </c>
      <c r="D24469" s="2">
        <v>42946</v>
      </c>
      <c r="E24469">
        <v>25</v>
      </c>
      <c r="F24469">
        <v>114.70560000000002</v>
      </c>
      <c r="G24469">
        <v>83.12</v>
      </c>
      <c r="H24469" s="3">
        <v>42946.76</v>
      </c>
    </row>
    <row r="24470" spans="1:8" x14ac:dyDescent="0.3">
      <c r="A24470" t="s">
        <v>12</v>
      </c>
      <c r="B24470">
        <v>11</v>
      </c>
      <c r="C24470">
        <v>44</v>
      </c>
      <c r="D24470" s="2">
        <v>42946</v>
      </c>
      <c r="E24470">
        <v>38</v>
      </c>
      <c r="F24470">
        <v>102.2376</v>
      </c>
      <c r="G24470">
        <v>83.12</v>
      </c>
      <c r="H24470" s="3">
        <v>42946.77</v>
      </c>
    </row>
    <row r="24471" spans="1:8" x14ac:dyDescent="0.3">
      <c r="A24471" t="s">
        <v>67</v>
      </c>
      <c r="B24471">
        <v>10</v>
      </c>
      <c r="C24471">
        <v>3</v>
      </c>
      <c r="D24471" s="2">
        <v>42946</v>
      </c>
      <c r="E24471">
        <v>17</v>
      </c>
      <c r="F24471">
        <v>1.296</v>
      </c>
      <c r="G24471">
        <v>0.96</v>
      </c>
      <c r="H24471" s="3">
        <v>42946.77</v>
      </c>
    </row>
    <row r="24472" spans="1:8" x14ac:dyDescent="0.3">
      <c r="A24472" t="s">
        <v>173</v>
      </c>
      <c r="B24472">
        <v>10</v>
      </c>
      <c r="C24472">
        <v>41</v>
      </c>
      <c r="D24472" s="2">
        <v>42946</v>
      </c>
      <c r="E24472">
        <v>26</v>
      </c>
      <c r="F24472">
        <v>112.46620000000001</v>
      </c>
      <c r="G24472">
        <v>83.93</v>
      </c>
      <c r="H24472" s="3">
        <v>42946.78</v>
      </c>
    </row>
    <row r="24473" spans="1:8" x14ac:dyDescent="0.3">
      <c r="A24473" t="s">
        <v>17</v>
      </c>
      <c r="B24473">
        <v>12</v>
      </c>
      <c r="C24473">
        <v>41</v>
      </c>
      <c r="D24473" s="2">
        <v>42946</v>
      </c>
      <c r="E24473">
        <v>25</v>
      </c>
      <c r="F24473">
        <v>10.716800000000001</v>
      </c>
      <c r="G24473">
        <v>7.88</v>
      </c>
      <c r="H24473" s="3">
        <v>42946.8</v>
      </c>
    </row>
    <row r="24474" spans="1:8" x14ac:dyDescent="0.3">
      <c r="A24474" t="s">
        <v>77</v>
      </c>
      <c r="B24474">
        <v>2</v>
      </c>
      <c r="C24474">
        <v>44</v>
      </c>
      <c r="D24474" s="2">
        <v>42946</v>
      </c>
      <c r="E24474">
        <v>39</v>
      </c>
      <c r="F24474">
        <v>5.9409999999999998</v>
      </c>
      <c r="G24474">
        <v>4.57</v>
      </c>
      <c r="H24474" s="3">
        <v>42946.81</v>
      </c>
    </row>
    <row r="24475" spans="1:8" x14ac:dyDescent="0.3">
      <c r="A24475" t="s">
        <v>70</v>
      </c>
      <c r="B24475">
        <v>10</v>
      </c>
      <c r="C24475">
        <v>1</v>
      </c>
      <c r="D24475" s="2">
        <v>42946</v>
      </c>
      <c r="E24475">
        <v>27</v>
      </c>
      <c r="F24475">
        <v>104.14879999999999</v>
      </c>
      <c r="G24475">
        <v>76.58</v>
      </c>
      <c r="H24475" s="3">
        <v>42946.81</v>
      </c>
    </row>
    <row r="24476" spans="1:8" x14ac:dyDescent="0.3">
      <c r="A24476" t="s">
        <v>62</v>
      </c>
      <c r="B24476">
        <v>1</v>
      </c>
      <c r="C24476">
        <v>1</v>
      </c>
      <c r="D24476" s="2">
        <v>42946</v>
      </c>
      <c r="E24476">
        <v>47</v>
      </c>
      <c r="F24476">
        <v>18.258899999999997</v>
      </c>
      <c r="G24476">
        <v>15.09</v>
      </c>
      <c r="H24476" s="3">
        <v>42946.84</v>
      </c>
    </row>
    <row r="24477" spans="1:8" x14ac:dyDescent="0.3">
      <c r="A24477" t="s">
        <v>194</v>
      </c>
      <c r="B24477">
        <v>2</v>
      </c>
      <c r="C24477">
        <v>41</v>
      </c>
      <c r="D24477" s="2">
        <v>42946</v>
      </c>
      <c r="E24477">
        <v>1</v>
      </c>
      <c r="F24477">
        <v>8.1926000000000005</v>
      </c>
      <c r="G24477">
        <v>5.98</v>
      </c>
      <c r="H24477" s="3">
        <v>42946.85</v>
      </c>
    </row>
    <row r="24478" spans="1:8" x14ac:dyDescent="0.3">
      <c r="A24478" t="s">
        <v>17</v>
      </c>
      <c r="B24478">
        <v>1</v>
      </c>
      <c r="C24478">
        <v>1</v>
      </c>
      <c r="D24478" s="2">
        <v>42946</v>
      </c>
      <c r="E24478">
        <v>6</v>
      </c>
      <c r="F24478">
        <v>10.716800000000001</v>
      </c>
      <c r="G24478">
        <v>7.88</v>
      </c>
      <c r="H24478" s="3">
        <v>42946.87</v>
      </c>
    </row>
    <row r="24479" spans="1:8" x14ac:dyDescent="0.3">
      <c r="A24479" t="s">
        <v>191</v>
      </c>
      <c r="B24479">
        <v>4</v>
      </c>
      <c r="C24479">
        <v>45</v>
      </c>
      <c r="D24479" s="2">
        <v>42946</v>
      </c>
      <c r="E24479">
        <v>49</v>
      </c>
      <c r="F24479">
        <v>4.6336000000000004</v>
      </c>
      <c r="G24479">
        <v>3.62</v>
      </c>
      <c r="H24479" s="3">
        <v>42946.87</v>
      </c>
    </row>
    <row r="24480" spans="1:8" x14ac:dyDescent="0.3">
      <c r="A24480" t="s">
        <v>368</v>
      </c>
      <c r="B24480">
        <v>10</v>
      </c>
      <c r="C24480">
        <v>1</v>
      </c>
      <c r="D24480" s="2">
        <v>42946</v>
      </c>
      <c r="E24480">
        <v>2</v>
      </c>
      <c r="F24480">
        <v>46.272000000000006</v>
      </c>
      <c r="G24480">
        <v>38.56</v>
      </c>
      <c r="H24480" s="3">
        <v>42946.87</v>
      </c>
    </row>
    <row r="24481" spans="1:8" x14ac:dyDescent="0.3">
      <c r="A24481" t="s">
        <v>5</v>
      </c>
      <c r="B24481">
        <v>4</v>
      </c>
      <c r="C24481">
        <v>1</v>
      </c>
      <c r="D24481" s="2">
        <v>42946</v>
      </c>
      <c r="E24481">
        <v>24</v>
      </c>
      <c r="F24481">
        <v>32.702500000000001</v>
      </c>
      <c r="G24481">
        <v>25.75</v>
      </c>
      <c r="H24481" s="3">
        <v>42946.89</v>
      </c>
    </row>
    <row r="24482" spans="1:8" x14ac:dyDescent="0.3">
      <c r="A24482" t="s">
        <v>11</v>
      </c>
      <c r="B24482">
        <v>1</v>
      </c>
      <c r="C24482">
        <v>42</v>
      </c>
      <c r="D24482" s="2">
        <v>42946</v>
      </c>
      <c r="E24482">
        <v>32</v>
      </c>
      <c r="F24482">
        <v>42.214399999999998</v>
      </c>
      <c r="G24482">
        <v>32.979999999999997</v>
      </c>
      <c r="H24482" s="3">
        <v>42946.9</v>
      </c>
    </row>
    <row r="24483" spans="1:8" x14ac:dyDescent="0.3">
      <c r="A24483" t="s">
        <v>29</v>
      </c>
      <c r="B24483">
        <v>1</v>
      </c>
      <c r="C24483">
        <v>2</v>
      </c>
      <c r="D24483" s="2">
        <v>42946</v>
      </c>
      <c r="E24483">
        <v>16</v>
      </c>
      <c r="F24483">
        <v>9.309099999999999</v>
      </c>
      <c r="G24483">
        <v>7.33</v>
      </c>
      <c r="H24483" s="3">
        <v>42946.92</v>
      </c>
    </row>
    <row r="24484" spans="1:8" x14ac:dyDescent="0.3">
      <c r="A24484" t="s">
        <v>136</v>
      </c>
      <c r="B24484">
        <v>15</v>
      </c>
      <c r="C24484">
        <v>41</v>
      </c>
      <c r="D24484" s="2">
        <v>42946</v>
      </c>
      <c r="E24484">
        <v>37</v>
      </c>
      <c r="F24484">
        <v>70.862499999999997</v>
      </c>
      <c r="G24484">
        <v>56.69</v>
      </c>
      <c r="H24484" s="3">
        <v>42946.92</v>
      </c>
    </row>
    <row r="24485" spans="1:8" x14ac:dyDescent="0.3">
      <c r="A24485" t="s">
        <v>157</v>
      </c>
      <c r="B24485">
        <v>1</v>
      </c>
      <c r="C24485">
        <v>1</v>
      </c>
      <c r="D24485" s="2">
        <v>42946</v>
      </c>
      <c r="E24485">
        <v>8</v>
      </c>
      <c r="F24485">
        <v>31.6008</v>
      </c>
      <c r="G24485">
        <v>25.08</v>
      </c>
      <c r="H24485" s="3">
        <v>42946.93</v>
      </c>
    </row>
    <row r="24486" spans="1:8" x14ac:dyDescent="0.3">
      <c r="A24486" t="s">
        <v>65</v>
      </c>
      <c r="B24486">
        <v>14</v>
      </c>
      <c r="C24486">
        <v>1</v>
      </c>
      <c r="D24486" s="2">
        <v>42946</v>
      </c>
      <c r="E24486">
        <v>26</v>
      </c>
      <c r="F24486">
        <v>55.558300000000003</v>
      </c>
      <c r="G24486">
        <v>39.97</v>
      </c>
      <c r="H24486" s="3">
        <v>42946.95</v>
      </c>
    </row>
    <row r="24487" spans="1:8" x14ac:dyDescent="0.3">
      <c r="A24487" t="s">
        <v>25</v>
      </c>
      <c r="B24487">
        <v>14</v>
      </c>
      <c r="C24487">
        <v>3</v>
      </c>
      <c r="D24487" s="2">
        <v>42946</v>
      </c>
      <c r="E24487">
        <v>40</v>
      </c>
      <c r="F24487">
        <v>19.956</v>
      </c>
      <c r="G24487">
        <v>16.63</v>
      </c>
      <c r="H24487" s="3">
        <v>42946.97</v>
      </c>
    </row>
    <row r="24488" spans="1:8" x14ac:dyDescent="0.3">
      <c r="A24488" t="s">
        <v>51</v>
      </c>
      <c r="B24488">
        <v>2</v>
      </c>
      <c r="C24488">
        <v>1</v>
      </c>
      <c r="D24488" s="2">
        <v>42946</v>
      </c>
      <c r="E24488">
        <v>34</v>
      </c>
      <c r="F24488">
        <v>1.5246000000000002</v>
      </c>
      <c r="G24488">
        <v>1.26</v>
      </c>
      <c r="H24488" s="3">
        <v>42946.98</v>
      </c>
    </row>
    <row r="24489" spans="1:8" x14ac:dyDescent="0.3">
      <c r="A24489" t="s">
        <v>29</v>
      </c>
      <c r="B24489">
        <v>1</v>
      </c>
      <c r="C24489">
        <v>41</v>
      </c>
      <c r="D24489" s="2">
        <v>42947</v>
      </c>
      <c r="E24489">
        <v>28</v>
      </c>
      <c r="F24489">
        <v>10.262</v>
      </c>
      <c r="G24489">
        <v>7.33</v>
      </c>
      <c r="H24489" s="3">
        <v>42947</v>
      </c>
    </row>
    <row r="24490" spans="1:8" x14ac:dyDescent="0.3">
      <c r="A24490" t="s">
        <v>11</v>
      </c>
      <c r="B24490">
        <v>9</v>
      </c>
      <c r="C24490">
        <v>1</v>
      </c>
      <c r="D24490" s="2">
        <v>42947</v>
      </c>
      <c r="E24490">
        <v>30</v>
      </c>
      <c r="F24490">
        <v>40.895199999999996</v>
      </c>
      <c r="G24490">
        <v>32.979999999999997</v>
      </c>
      <c r="H24490" s="3">
        <v>42947</v>
      </c>
    </row>
    <row r="24491" spans="1:8" x14ac:dyDescent="0.3">
      <c r="A24491" t="s">
        <v>11</v>
      </c>
      <c r="B24491">
        <v>1</v>
      </c>
      <c r="C24491">
        <v>42</v>
      </c>
      <c r="D24491" s="2">
        <v>42947</v>
      </c>
      <c r="E24491">
        <v>34</v>
      </c>
      <c r="F24491">
        <v>45.182599999999994</v>
      </c>
      <c r="G24491">
        <v>32.979999999999997</v>
      </c>
      <c r="H24491" s="3">
        <v>42947.01</v>
      </c>
    </row>
    <row r="24492" spans="1:8" x14ac:dyDescent="0.3">
      <c r="A24492" t="s">
        <v>143</v>
      </c>
      <c r="B24492">
        <v>4</v>
      </c>
      <c r="C24492">
        <v>45</v>
      </c>
      <c r="D24492" s="2">
        <v>42947</v>
      </c>
      <c r="E24492">
        <v>49</v>
      </c>
      <c r="F24492">
        <v>26.585599999999999</v>
      </c>
      <c r="G24492">
        <v>21.44</v>
      </c>
      <c r="H24492" s="3">
        <v>42947.01</v>
      </c>
    </row>
    <row r="24493" spans="1:8" x14ac:dyDescent="0.3">
      <c r="A24493" t="s">
        <v>25</v>
      </c>
      <c r="B24493">
        <v>15</v>
      </c>
      <c r="C24493">
        <v>41</v>
      </c>
      <c r="D24493" s="2">
        <v>42947</v>
      </c>
      <c r="E24493">
        <v>43</v>
      </c>
      <c r="F24493">
        <v>22.284200000000002</v>
      </c>
      <c r="G24493">
        <v>16.63</v>
      </c>
      <c r="H24493" s="3">
        <v>42947.03</v>
      </c>
    </row>
    <row r="24494" spans="1:8" x14ac:dyDescent="0.3">
      <c r="A24494" t="s">
        <v>200</v>
      </c>
      <c r="B24494">
        <v>10</v>
      </c>
      <c r="C24494">
        <v>1</v>
      </c>
      <c r="D24494" s="2">
        <v>42947</v>
      </c>
      <c r="E24494">
        <v>40</v>
      </c>
      <c r="F24494">
        <v>39.919499999999999</v>
      </c>
      <c r="G24494">
        <v>29.57</v>
      </c>
      <c r="H24494" s="3">
        <v>42947.03</v>
      </c>
    </row>
    <row r="24495" spans="1:8" x14ac:dyDescent="0.3">
      <c r="A24495" t="s">
        <v>89</v>
      </c>
      <c r="B24495">
        <v>10</v>
      </c>
      <c r="C24495">
        <v>1</v>
      </c>
      <c r="D24495" s="2">
        <v>42947</v>
      </c>
      <c r="E24495">
        <v>39</v>
      </c>
      <c r="F24495">
        <v>43.744999999999997</v>
      </c>
      <c r="G24495">
        <v>33.65</v>
      </c>
      <c r="H24495" s="3">
        <v>42947.040000000001</v>
      </c>
    </row>
    <row r="24496" spans="1:8" x14ac:dyDescent="0.3">
      <c r="A24496" t="s">
        <v>12</v>
      </c>
      <c r="B24496">
        <v>3</v>
      </c>
      <c r="C24496">
        <v>1</v>
      </c>
      <c r="D24496" s="2">
        <v>42947</v>
      </c>
      <c r="E24496">
        <v>27</v>
      </c>
      <c r="F24496">
        <v>106.39360000000001</v>
      </c>
      <c r="G24496">
        <v>83.12</v>
      </c>
      <c r="H24496" s="3">
        <v>42947.07</v>
      </c>
    </row>
    <row r="24497" spans="1:8" x14ac:dyDescent="0.3">
      <c r="A24497" t="s">
        <v>89</v>
      </c>
      <c r="B24497">
        <v>12</v>
      </c>
      <c r="C24497">
        <v>1</v>
      </c>
      <c r="D24497" s="2">
        <v>42947</v>
      </c>
      <c r="E24497">
        <v>33</v>
      </c>
      <c r="F24497">
        <v>47.11</v>
      </c>
      <c r="G24497">
        <v>33.65</v>
      </c>
      <c r="H24497" s="3">
        <v>42947.07</v>
      </c>
    </row>
    <row r="24498" spans="1:8" x14ac:dyDescent="0.3">
      <c r="A24498" t="s">
        <v>21</v>
      </c>
      <c r="B24498">
        <v>1</v>
      </c>
      <c r="C24498">
        <v>1</v>
      </c>
      <c r="D24498" s="2">
        <v>42947</v>
      </c>
      <c r="E24498">
        <v>1</v>
      </c>
      <c r="F24498">
        <v>15.4262</v>
      </c>
      <c r="G24498">
        <v>11.26</v>
      </c>
      <c r="H24498" s="3">
        <v>42947.09</v>
      </c>
    </row>
    <row r="24499" spans="1:8" x14ac:dyDescent="0.3">
      <c r="A24499" t="s">
        <v>0</v>
      </c>
      <c r="B24499">
        <v>1</v>
      </c>
      <c r="C24499">
        <v>1</v>
      </c>
      <c r="D24499" s="2">
        <v>42947</v>
      </c>
      <c r="E24499">
        <v>16</v>
      </c>
      <c r="F24499">
        <v>12.558300000000001</v>
      </c>
      <c r="G24499">
        <v>10.210000000000001</v>
      </c>
      <c r="H24499" s="3">
        <v>42947.09</v>
      </c>
    </row>
    <row r="24500" spans="1:8" x14ac:dyDescent="0.3">
      <c r="A24500" t="s">
        <v>17</v>
      </c>
      <c r="B24500">
        <v>1</v>
      </c>
      <c r="C24500">
        <v>1</v>
      </c>
      <c r="D24500" s="2">
        <v>42947</v>
      </c>
      <c r="E24500">
        <v>8</v>
      </c>
      <c r="F24500">
        <v>10.874400000000001</v>
      </c>
      <c r="G24500">
        <v>7.88</v>
      </c>
      <c r="H24500" s="3">
        <v>42947.1</v>
      </c>
    </row>
    <row r="24501" spans="1:8" x14ac:dyDescent="0.3">
      <c r="A24501" t="s">
        <v>85</v>
      </c>
      <c r="B24501">
        <v>1</v>
      </c>
      <c r="C24501">
        <v>41</v>
      </c>
      <c r="D24501" s="2">
        <v>42947</v>
      </c>
      <c r="E24501">
        <v>6</v>
      </c>
      <c r="F24501">
        <v>92.860200000000006</v>
      </c>
      <c r="G24501">
        <v>67.290000000000006</v>
      </c>
      <c r="H24501" s="3">
        <v>42947.1</v>
      </c>
    </row>
    <row r="24502" spans="1:8" x14ac:dyDescent="0.3">
      <c r="A24502" t="s">
        <v>17</v>
      </c>
      <c r="B24502">
        <v>10</v>
      </c>
      <c r="C24502">
        <v>1</v>
      </c>
      <c r="D24502" s="2">
        <v>42947</v>
      </c>
      <c r="E24502">
        <v>28</v>
      </c>
      <c r="F24502">
        <v>10.244000000000002</v>
      </c>
      <c r="G24502">
        <v>7.88</v>
      </c>
      <c r="H24502" s="3">
        <v>42947.15</v>
      </c>
    </row>
    <row r="24503" spans="1:8" x14ac:dyDescent="0.3">
      <c r="A24503" t="s">
        <v>17</v>
      </c>
      <c r="B24503">
        <v>10</v>
      </c>
      <c r="C24503">
        <v>1</v>
      </c>
      <c r="D24503" s="2">
        <v>42947</v>
      </c>
      <c r="E24503">
        <v>7</v>
      </c>
      <c r="F24503">
        <v>9.4559999999999995</v>
      </c>
      <c r="G24503">
        <v>7.88</v>
      </c>
      <c r="H24503" s="3">
        <v>42947.16</v>
      </c>
    </row>
    <row r="24504" spans="1:8" x14ac:dyDescent="0.3">
      <c r="A24504" t="s">
        <v>52</v>
      </c>
      <c r="B24504">
        <v>15</v>
      </c>
      <c r="C24504">
        <v>1</v>
      </c>
      <c r="D24504" s="2">
        <v>42947</v>
      </c>
      <c r="E24504">
        <v>36</v>
      </c>
      <c r="F24504">
        <v>23.393699999999999</v>
      </c>
      <c r="G24504">
        <v>16.829999999999998</v>
      </c>
      <c r="H24504" s="3">
        <v>42947.16</v>
      </c>
    </row>
    <row r="24505" spans="1:8" x14ac:dyDescent="0.3">
      <c r="A24505" t="s">
        <v>194</v>
      </c>
      <c r="B24505">
        <v>9</v>
      </c>
      <c r="C24505">
        <v>1</v>
      </c>
      <c r="D24505" s="2">
        <v>42947</v>
      </c>
      <c r="E24505">
        <v>28</v>
      </c>
      <c r="F24505">
        <v>7.2358000000000002</v>
      </c>
      <c r="G24505">
        <v>5.98</v>
      </c>
      <c r="H24505" s="3">
        <v>42947.17</v>
      </c>
    </row>
    <row r="24506" spans="1:8" x14ac:dyDescent="0.3">
      <c r="A24506" t="s">
        <v>17</v>
      </c>
      <c r="B24506">
        <v>10</v>
      </c>
      <c r="C24506">
        <v>44</v>
      </c>
      <c r="D24506" s="2">
        <v>42947</v>
      </c>
      <c r="E24506">
        <v>22</v>
      </c>
      <c r="F24506">
        <v>9.6923999999999992</v>
      </c>
      <c r="G24506">
        <v>7.88</v>
      </c>
      <c r="H24506" s="3">
        <v>42947.18</v>
      </c>
    </row>
    <row r="24507" spans="1:8" x14ac:dyDescent="0.3">
      <c r="A24507" t="s">
        <v>5</v>
      </c>
      <c r="B24507">
        <v>1</v>
      </c>
      <c r="C24507">
        <v>44</v>
      </c>
      <c r="D24507" s="2">
        <v>42947</v>
      </c>
      <c r="E24507">
        <v>38</v>
      </c>
      <c r="F24507">
        <v>34.247500000000002</v>
      </c>
      <c r="G24507">
        <v>25.75</v>
      </c>
      <c r="H24507" s="3">
        <v>42947.18</v>
      </c>
    </row>
    <row r="24508" spans="1:8" x14ac:dyDescent="0.3">
      <c r="A24508" t="s">
        <v>130</v>
      </c>
      <c r="B24508">
        <v>10</v>
      </c>
      <c r="C24508">
        <v>43</v>
      </c>
      <c r="D24508" s="2">
        <v>42947</v>
      </c>
      <c r="E24508">
        <v>22</v>
      </c>
      <c r="F24508">
        <v>6.0743000000000009</v>
      </c>
      <c r="G24508">
        <v>4.37</v>
      </c>
      <c r="H24508" s="3">
        <v>42947.19</v>
      </c>
    </row>
    <row r="24509" spans="1:8" x14ac:dyDescent="0.3">
      <c r="A24509" t="s">
        <v>9</v>
      </c>
      <c r="B24509">
        <v>11</v>
      </c>
      <c r="C24509">
        <v>45</v>
      </c>
      <c r="D24509" s="2">
        <v>42947</v>
      </c>
      <c r="E24509">
        <v>35</v>
      </c>
      <c r="F24509">
        <v>75.359400000000008</v>
      </c>
      <c r="G24509">
        <v>61.77</v>
      </c>
      <c r="H24509" s="3">
        <v>42947.199999999997</v>
      </c>
    </row>
    <row r="24510" spans="1:8" x14ac:dyDescent="0.3">
      <c r="A24510" t="s">
        <v>52</v>
      </c>
      <c r="B24510">
        <v>14</v>
      </c>
      <c r="C24510">
        <v>1</v>
      </c>
      <c r="D24510" s="2">
        <v>42947</v>
      </c>
      <c r="E24510">
        <v>36</v>
      </c>
      <c r="F24510">
        <v>23.561999999999998</v>
      </c>
      <c r="G24510">
        <v>16.829999999999998</v>
      </c>
      <c r="H24510" s="3">
        <v>42947.22</v>
      </c>
    </row>
    <row r="24511" spans="1:8" x14ac:dyDescent="0.3">
      <c r="A24511" t="s">
        <v>139</v>
      </c>
      <c r="B24511">
        <v>1</v>
      </c>
      <c r="C24511">
        <v>1</v>
      </c>
      <c r="D24511" s="2">
        <v>42947</v>
      </c>
      <c r="E24511">
        <v>12</v>
      </c>
      <c r="F24511">
        <v>9.7750000000000004</v>
      </c>
      <c r="G24511">
        <v>7.82</v>
      </c>
      <c r="H24511" s="3">
        <v>42947.24</v>
      </c>
    </row>
    <row r="24512" spans="1:8" x14ac:dyDescent="0.3">
      <c r="A24512" t="s">
        <v>89</v>
      </c>
      <c r="B24512">
        <v>11</v>
      </c>
      <c r="C24512">
        <v>45</v>
      </c>
      <c r="D24512" s="2">
        <v>42947</v>
      </c>
      <c r="E24512">
        <v>50</v>
      </c>
      <c r="F24512">
        <v>47.11</v>
      </c>
      <c r="G24512">
        <v>33.65</v>
      </c>
      <c r="H24512" s="3">
        <v>42947.24</v>
      </c>
    </row>
    <row r="24513" spans="1:8" x14ac:dyDescent="0.3">
      <c r="A24513" t="s">
        <v>140</v>
      </c>
      <c r="B24513">
        <v>1</v>
      </c>
      <c r="C24513">
        <v>1</v>
      </c>
      <c r="D24513" s="2">
        <v>42947</v>
      </c>
      <c r="E24513">
        <v>47</v>
      </c>
      <c r="F24513">
        <v>18.453600000000002</v>
      </c>
      <c r="G24513">
        <v>13.98</v>
      </c>
      <c r="H24513" s="3">
        <v>42947.25</v>
      </c>
    </row>
    <row r="24514" spans="1:8" x14ac:dyDescent="0.3">
      <c r="A24514" t="s">
        <v>52</v>
      </c>
      <c r="B24514">
        <v>15</v>
      </c>
      <c r="C24514">
        <v>1</v>
      </c>
      <c r="D24514" s="2">
        <v>42947</v>
      </c>
      <c r="E24514">
        <v>38</v>
      </c>
      <c r="F24514">
        <v>20.195999999999998</v>
      </c>
      <c r="G24514">
        <v>16.829999999999998</v>
      </c>
      <c r="H24514" s="3">
        <v>42947.25</v>
      </c>
    </row>
    <row r="24515" spans="1:8" x14ac:dyDescent="0.3">
      <c r="A24515" t="s">
        <v>40</v>
      </c>
      <c r="B24515">
        <v>14</v>
      </c>
      <c r="C24515">
        <v>43</v>
      </c>
      <c r="D24515" s="2">
        <v>42947</v>
      </c>
      <c r="E24515">
        <v>17</v>
      </c>
      <c r="F24515">
        <v>31.421000000000003</v>
      </c>
      <c r="G24515">
        <v>24.17</v>
      </c>
      <c r="H24515" s="3">
        <v>42947.28</v>
      </c>
    </row>
    <row r="24516" spans="1:8" x14ac:dyDescent="0.3">
      <c r="A24516" t="s">
        <v>48</v>
      </c>
      <c r="B24516">
        <v>2</v>
      </c>
      <c r="C24516">
        <v>41</v>
      </c>
      <c r="D24516" s="2">
        <v>42947</v>
      </c>
      <c r="E24516">
        <v>30</v>
      </c>
      <c r="F24516">
        <v>44.410499999999999</v>
      </c>
      <c r="G24516">
        <v>31.95</v>
      </c>
      <c r="H24516" s="3">
        <v>42947.29</v>
      </c>
    </row>
    <row r="24517" spans="1:8" x14ac:dyDescent="0.3">
      <c r="A24517" t="s">
        <v>102</v>
      </c>
      <c r="B24517">
        <v>1</v>
      </c>
      <c r="C24517">
        <v>1</v>
      </c>
      <c r="D24517" s="2">
        <v>42947</v>
      </c>
      <c r="E24517">
        <v>34</v>
      </c>
      <c r="F24517">
        <v>29.372800000000002</v>
      </c>
      <c r="G24517">
        <v>21.92</v>
      </c>
      <c r="H24517" s="3">
        <v>42947.31</v>
      </c>
    </row>
    <row r="24518" spans="1:8" x14ac:dyDescent="0.3">
      <c r="A24518" t="s">
        <v>166</v>
      </c>
      <c r="B24518">
        <v>1</v>
      </c>
      <c r="C24518">
        <v>44</v>
      </c>
      <c r="D24518" s="2">
        <v>42947</v>
      </c>
      <c r="E24518">
        <v>9</v>
      </c>
      <c r="F24518">
        <v>4.6920000000000002</v>
      </c>
      <c r="G24518">
        <v>3.45</v>
      </c>
      <c r="H24518" s="3">
        <v>42947.32</v>
      </c>
    </row>
    <row r="24519" spans="1:8" x14ac:dyDescent="0.3">
      <c r="A24519" t="s">
        <v>67</v>
      </c>
      <c r="B24519">
        <v>10</v>
      </c>
      <c r="C24519">
        <v>1</v>
      </c>
      <c r="D24519" s="2">
        <v>42947</v>
      </c>
      <c r="E24519">
        <v>29</v>
      </c>
      <c r="F24519">
        <v>1.3248</v>
      </c>
      <c r="G24519">
        <v>0.96</v>
      </c>
      <c r="H24519" s="3">
        <v>42947.32</v>
      </c>
    </row>
    <row r="24520" spans="1:8" x14ac:dyDescent="0.3">
      <c r="A24520" t="s">
        <v>11</v>
      </c>
      <c r="B24520">
        <v>1</v>
      </c>
      <c r="C24520">
        <v>1</v>
      </c>
      <c r="D24520" s="2">
        <v>42947</v>
      </c>
      <c r="E24520">
        <v>1</v>
      </c>
      <c r="F24520">
        <v>42.873999999999995</v>
      </c>
      <c r="G24520">
        <v>32.979999999999997</v>
      </c>
      <c r="H24520" s="3">
        <v>42947.38</v>
      </c>
    </row>
    <row r="24521" spans="1:8" x14ac:dyDescent="0.3">
      <c r="A24521" t="s">
        <v>139</v>
      </c>
      <c r="B24521">
        <v>10</v>
      </c>
      <c r="C24521">
        <v>41</v>
      </c>
      <c r="D24521" s="2">
        <v>42947</v>
      </c>
      <c r="E24521">
        <v>34</v>
      </c>
      <c r="F24521">
        <v>10.713400000000002</v>
      </c>
      <c r="G24521">
        <v>7.82</v>
      </c>
      <c r="H24521" s="3">
        <v>42947.42</v>
      </c>
    </row>
    <row r="24522" spans="1:8" x14ac:dyDescent="0.3">
      <c r="A24522" t="s">
        <v>97</v>
      </c>
      <c r="B24522">
        <v>1</v>
      </c>
      <c r="C24522">
        <v>1</v>
      </c>
      <c r="D24522" s="2">
        <v>42947</v>
      </c>
      <c r="E24522">
        <v>7</v>
      </c>
      <c r="F24522">
        <v>12.948000000000002</v>
      </c>
      <c r="G24522">
        <v>9.9600000000000009</v>
      </c>
      <c r="H24522" s="3">
        <v>42947.45</v>
      </c>
    </row>
    <row r="24523" spans="1:8" x14ac:dyDescent="0.3">
      <c r="A24523" t="s">
        <v>12</v>
      </c>
      <c r="B24523">
        <v>10</v>
      </c>
      <c r="C24523">
        <v>41</v>
      </c>
      <c r="D24523" s="2">
        <v>42947</v>
      </c>
      <c r="E24523">
        <v>13</v>
      </c>
      <c r="F24523">
        <v>103.06880000000001</v>
      </c>
      <c r="G24523">
        <v>83.12</v>
      </c>
      <c r="H24523" s="3">
        <v>42947.46</v>
      </c>
    </row>
    <row r="24524" spans="1:8" x14ac:dyDescent="0.3">
      <c r="A24524" t="s">
        <v>29</v>
      </c>
      <c r="B24524">
        <v>12</v>
      </c>
      <c r="C24524">
        <v>1</v>
      </c>
      <c r="D24524" s="2">
        <v>42947</v>
      </c>
      <c r="E24524">
        <v>3</v>
      </c>
      <c r="F24524">
        <v>9.5289999999999999</v>
      </c>
      <c r="G24524">
        <v>7.33</v>
      </c>
      <c r="H24524" s="3">
        <v>42947.46</v>
      </c>
    </row>
    <row r="24525" spans="1:8" x14ac:dyDescent="0.3">
      <c r="A24525" t="s">
        <v>155</v>
      </c>
      <c r="B24525">
        <v>10</v>
      </c>
      <c r="C24525">
        <v>1</v>
      </c>
      <c r="D24525" s="2">
        <v>42947</v>
      </c>
      <c r="E24525">
        <v>33</v>
      </c>
      <c r="F24525">
        <v>13.0738</v>
      </c>
      <c r="G24525">
        <v>9.98</v>
      </c>
      <c r="H24525" s="3">
        <v>42947.47</v>
      </c>
    </row>
    <row r="24526" spans="1:8" x14ac:dyDescent="0.3">
      <c r="A24526" t="s">
        <v>17</v>
      </c>
      <c r="B24526">
        <v>1</v>
      </c>
      <c r="C24526">
        <v>41</v>
      </c>
      <c r="D24526" s="2">
        <v>42947</v>
      </c>
      <c r="E24526">
        <v>16</v>
      </c>
      <c r="F24526">
        <v>9.6135999999999999</v>
      </c>
      <c r="G24526">
        <v>7.88</v>
      </c>
      <c r="H24526" s="3">
        <v>42947.48</v>
      </c>
    </row>
    <row r="24527" spans="1:8" x14ac:dyDescent="0.3">
      <c r="A24527" t="s">
        <v>17</v>
      </c>
      <c r="B24527">
        <v>2</v>
      </c>
      <c r="C24527">
        <v>45</v>
      </c>
      <c r="D24527" s="2">
        <v>42947</v>
      </c>
      <c r="E24527">
        <v>42</v>
      </c>
      <c r="F24527">
        <v>9.4559999999999995</v>
      </c>
      <c r="G24527">
        <v>7.88</v>
      </c>
      <c r="H24527" s="3">
        <v>42947.48</v>
      </c>
    </row>
    <row r="24528" spans="1:8" x14ac:dyDescent="0.3">
      <c r="A24528" t="s">
        <v>185</v>
      </c>
      <c r="B24528">
        <v>2</v>
      </c>
      <c r="C24528">
        <v>2</v>
      </c>
      <c r="D24528" s="2">
        <v>42947</v>
      </c>
      <c r="E24528">
        <v>44</v>
      </c>
      <c r="F24528">
        <v>95.264400000000009</v>
      </c>
      <c r="G24528">
        <v>72.17</v>
      </c>
      <c r="H24528" s="3">
        <v>42947.5</v>
      </c>
    </row>
    <row r="24529" spans="1:8" x14ac:dyDescent="0.3">
      <c r="A24529" t="s">
        <v>73</v>
      </c>
      <c r="B24529">
        <v>6</v>
      </c>
      <c r="C24529">
        <v>3</v>
      </c>
      <c r="D24529" s="2">
        <v>42947</v>
      </c>
      <c r="E24529">
        <v>41</v>
      </c>
      <c r="F24529">
        <v>8.8287999999999993</v>
      </c>
      <c r="G24529">
        <v>7.12</v>
      </c>
      <c r="H24529" s="3">
        <v>42947.51</v>
      </c>
    </row>
    <row r="24530" spans="1:8" x14ac:dyDescent="0.3">
      <c r="A24530" t="s">
        <v>29</v>
      </c>
      <c r="B24530">
        <v>1</v>
      </c>
      <c r="C24530">
        <v>3</v>
      </c>
      <c r="D24530" s="2">
        <v>42947</v>
      </c>
      <c r="E24530">
        <v>27</v>
      </c>
      <c r="F24530">
        <v>9.2358000000000011</v>
      </c>
      <c r="G24530">
        <v>7.33</v>
      </c>
      <c r="H24530" s="3">
        <v>42947.51</v>
      </c>
    </row>
    <row r="24531" spans="1:8" x14ac:dyDescent="0.3">
      <c r="A24531" t="s">
        <v>29</v>
      </c>
      <c r="B24531">
        <v>10</v>
      </c>
      <c r="C24531">
        <v>41</v>
      </c>
      <c r="D24531" s="2">
        <v>42947</v>
      </c>
      <c r="E24531">
        <v>13</v>
      </c>
      <c r="F24531">
        <v>9.0159000000000002</v>
      </c>
      <c r="G24531">
        <v>7.33</v>
      </c>
      <c r="H24531" s="3">
        <v>42947.54</v>
      </c>
    </row>
    <row r="24532" spans="1:8" x14ac:dyDescent="0.3">
      <c r="A24532" t="s">
        <v>141</v>
      </c>
      <c r="B24532">
        <v>1</v>
      </c>
      <c r="C24532">
        <v>41</v>
      </c>
      <c r="D24532" s="2">
        <v>42947</v>
      </c>
      <c r="E24532">
        <v>13</v>
      </c>
      <c r="F24532">
        <v>102.7782</v>
      </c>
      <c r="G24532">
        <v>81.569999999999993</v>
      </c>
      <c r="H24532" s="3">
        <v>42947.54</v>
      </c>
    </row>
    <row r="24533" spans="1:8" x14ac:dyDescent="0.3">
      <c r="A24533" t="s">
        <v>39</v>
      </c>
      <c r="B24533">
        <v>2</v>
      </c>
      <c r="C24533">
        <v>1</v>
      </c>
      <c r="D24533" s="2">
        <v>42947</v>
      </c>
      <c r="E24533">
        <v>35</v>
      </c>
      <c r="F24533">
        <v>8.593</v>
      </c>
      <c r="G24533">
        <v>6.61</v>
      </c>
      <c r="H24533" s="3">
        <v>42947.56</v>
      </c>
    </row>
    <row r="24534" spans="1:8" x14ac:dyDescent="0.3">
      <c r="A24534" t="s">
        <v>20</v>
      </c>
      <c r="B24534">
        <v>1</v>
      </c>
      <c r="C24534">
        <v>1</v>
      </c>
      <c r="D24534" s="2">
        <v>42947</v>
      </c>
      <c r="E24534">
        <v>47</v>
      </c>
      <c r="F24534">
        <v>201.1807</v>
      </c>
      <c r="G24534">
        <v>158.41</v>
      </c>
      <c r="H24534" s="3">
        <v>42947.56</v>
      </c>
    </row>
    <row r="24535" spans="1:8" x14ac:dyDescent="0.3">
      <c r="A24535" t="s">
        <v>11</v>
      </c>
      <c r="B24535">
        <v>2</v>
      </c>
      <c r="C24535">
        <v>1</v>
      </c>
      <c r="D24535" s="2">
        <v>42947</v>
      </c>
      <c r="E24535">
        <v>26</v>
      </c>
      <c r="F24535">
        <v>45.842199999999991</v>
      </c>
      <c r="G24535">
        <v>32.979999999999997</v>
      </c>
      <c r="H24535" s="3">
        <v>42947.56</v>
      </c>
    </row>
    <row r="24536" spans="1:8" x14ac:dyDescent="0.3">
      <c r="A24536" t="s">
        <v>17</v>
      </c>
      <c r="B24536">
        <v>1</v>
      </c>
      <c r="C24536">
        <v>44</v>
      </c>
      <c r="D24536" s="2">
        <v>42947</v>
      </c>
      <c r="E24536">
        <v>32</v>
      </c>
      <c r="F24536">
        <v>10.244000000000002</v>
      </c>
      <c r="G24536">
        <v>7.88</v>
      </c>
      <c r="H24536" s="3">
        <v>42947.56</v>
      </c>
    </row>
    <row r="24537" spans="1:8" x14ac:dyDescent="0.3">
      <c r="A24537" t="s">
        <v>10</v>
      </c>
      <c r="B24537">
        <v>1</v>
      </c>
      <c r="C24537">
        <v>1</v>
      </c>
      <c r="D24537" s="2">
        <v>42947</v>
      </c>
      <c r="E24537">
        <v>46</v>
      </c>
      <c r="F24537">
        <v>2.1280000000000001</v>
      </c>
      <c r="G24537">
        <v>1.52</v>
      </c>
      <c r="H24537" s="3">
        <v>42947.56</v>
      </c>
    </row>
    <row r="24538" spans="1:8" x14ac:dyDescent="0.3">
      <c r="A24538" t="s">
        <v>84</v>
      </c>
      <c r="B24538">
        <v>1</v>
      </c>
      <c r="C24538">
        <v>45</v>
      </c>
      <c r="D24538" s="2">
        <v>42947</v>
      </c>
      <c r="E24538">
        <v>48</v>
      </c>
      <c r="F24538">
        <v>10.773</v>
      </c>
      <c r="G24538">
        <v>7.98</v>
      </c>
      <c r="H24538" s="3">
        <v>42947.56</v>
      </c>
    </row>
    <row r="24539" spans="1:8" x14ac:dyDescent="0.3">
      <c r="A24539" t="s">
        <v>87</v>
      </c>
      <c r="B24539">
        <v>4</v>
      </c>
      <c r="C24539">
        <v>41</v>
      </c>
      <c r="D24539" s="2">
        <v>42947</v>
      </c>
      <c r="E24539">
        <v>9</v>
      </c>
      <c r="F24539">
        <v>7.6740999999999993</v>
      </c>
      <c r="G24539">
        <v>5.77</v>
      </c>
      <c r="H24539" s="3">
        <v>42947.59</v>
      </c>
    </row>
    <row r="24540" spans="1:8" x14ac:dyDescent="0.3">
      <c r="A24540" t="s">
        <v>152</v>
      </c>
      <c r="B24540">
        <v>14</v>
      </c>
      <c r="C24540">
        <v>45</v>
      </c>
      <c r="D24540" s="2">
        <v>42947</v>
      </c>
      <c r="E24540">
        <v>44</v>
      </c>
      <c r="F24540">
        <v>99.723399999999998</v>
      </c>
      <c r="G24540">
        <v>74.98</v>
      </c>
      <c r="H24540" s="3">
        <v>42947.6</v>
      </c>
    </row>
    <row r="24541" spans="1:8" x14ac:dyDescent="0.3">
      <c r="A24541" t="s">
        <v>54</v>
      </c>
      <c r="B24541">
        <v>3</v>
      </c>
      <c r="C24541">
        <v>1</v>
      </c>
      <c r="D24541" s="2">
        <v>42947</v>
      </c>
      <c r="E24541">
        <v>5</v>
      </c>
      <c r="F24541">
        <v>88.162199999999999</v>
      </c>
      <c r="G24541">
        <v>69.97</v>
      </c>
      <c r="H24541" s="3">
        <v>42947.6</v>
      </c>
    </row>
    <row r="24542" spans="1:8" x14ac:dyDescent="0.3">
      <c r="A24542" t="s">
        <v>52</v>
      </c>
      <c r="B24542">
        <v>8</v>
      </c>
      <c r="C24542">
        <v>42</v>
      </c>
      <c r="D24542" s="2">
        <v>42947</v>
      </c>
      <c r="E24542">
        <v>25</v>
      </c>
      <c r="F24542">
        <v>20.195999999999998</v>
      </c>
      <c r="G24542">
        <v>16.829999999999998</v>
      </c>
      <c r="H24542" s="3">
        <v>42947.61</v>
      </c>
    </row>
    <row r="24543" spans="1:8" x14ac:dyDescent="0.3">
      <c r="A24543" t="s">
        <v>179</v>
      </c>
      <c r="B24543">
        <v>15</v>
      </c>
      <c r="C24543">
        <v>42</v>
      </c>
      <c r="D24543" s="2">
        <v>42947</v>
      </c>
      <c r="E24543">
        <v>14</v>
      </c>
      <c r="F24543">
        <v>18.521599999999999</v>
      </c>
      <c r="G24543">
        <v>14.47</v>
      </c>
      <c r="H24543" s="3">
        <v>42947.64</v>
      </c>
    </row>
    <row r="24544" spans="1:8" x14ac:dyDescent="0.3">
      <c r="A24544" t="s">
        <v>124</v>
      </c>
      <c r="B24544">
        <v>2</v>
      </c>
      <c r="C24544">
        <v>41</v>
      </c>
      <c r="D24544" s="2">
        <v>42947</v>
      </c>
      <c r="E24544">
        <v>47</v>
      </c>
      <c r="F24544">
        <v>53.345099999999995</v>
      </c>
      <c r="G24544">
        <v>43.37</v>
      </c>
      <c r="H24544" s="3">
        <v>42947.64</v>
      </c>
    </row>
    <row r="24545" spans="1:8" x14ac:dyDescent="0.3">
      <c r="A24545" t="s">
        <v>187</v>
      </c>
      <c r="B24545">
        <v>1</v>
      </c>
      <c r="C24545">
        <v>42</v>
      </c>
      <c r="D24545" s="2">
        <v>42947</v>
      </c>
      <c r="E24545">
        <v>27</v>
      </c>
      <c r="F24545">
        <v>11.772</v>
      </c>
      <c r="G24545">
        <v>8.7200000000000006</v>
      </c>
      <c r="H24545" s="3">
        <v>42947.64</v>
      </c>
    </row>
    <row r="24546" spans="1:8" x14ac:dyDescent="0.3">
      <c r="A24546" t="s">
        <v>148</v>
      </c>
      <c r="B24546">
        <v>1</v>
      </c>
      <c r="C24546">
        <v>43</v>
      </c>
      <c r="D24546" s="2">
        <v>42947</v>
      </c>
      <c r="E24546">
        <v>27</v>
      </c>
      <c r="F24546">
        <v>3.0628000000000002</v>
      </c>
      <c r="G24546">
        <v>2.4700000000000002</v>
      </c>
      <c r="H24546" s="3">
        <v>42947.65</v>
      </c>
    </row>
    <row r="24547" spans="1:8" x14ac:dyDescent="0.3">
      <c r="A24547" t="s">
        <v>141</v>
      </c>
      <c r="B24547">
        <v>3</v>
      </c>
      <c r="C24547">
        <v>41</v>
      </c>
      <c r="D24547" s="2">
        <v>42947</v>
      </c>
      <c r="E24547">
        <v>24</v>
      </c>
      <c r="F24547">
        <v>111.75089999999999</v>
      </c>
      <c r="G24547">
        <v>81.569999999999993</v>
      </c>
      <c r="H24547" s="3">
        <v>42947.68</v>
      </c>
    </row>
    <row r="24548" spans="1:8" x14ac:dyDescent="0.3">
      <c r="A24548" t="s">
        <v>63</v>
      </c>
      <c r="B24548">
        <v>10</v>
      </c>
      <c r="C24548">
        <v>41</v>
      </c>
      <c r="D24548" s="2">
        <v>42947</v>
      </c>
      <c r="E24548">
        <v>22</v>
      </c>
      <c r="F24548">
        <v>18.941000000000003</v>
      </c>
      <c r="G24548">
        <v>14.57</v>
      </c>
      <c r="H24548" s="3">
        <v>42947.72</v>
      </c>
    </row>
    <row r="24549" spans="1:8" x14ac:dyDescent="0.3">
      <c r="A24549" t="s">
        <v>129</v>
      </c>
      <c r="B24549">
        <v>13</v>
      </c>
      <c r="C24549">
        <v>41</v>
      </c>
      <c r="D24549" s="2">
        <v>42947</v>
      </c>
      <c r="E24549">
        <v>18</v>
      </c>
      <c r="F24549">
        <v>6.9239999999999995</v>
      </c>
      <c r="G24549">
        <v>5.77</v>
      </c>
      <c r="H24549" s="3">
        <v>42947.73</v>
      </c>
    </row>
    <row r="24550" spans="1:8" x14ac:dyDescent="0.3">
      <c r="A24550" t="s">
        <v>189</v>
      </c>
      <c r="B24550">
        <v>1</v>
      </c>
      <c r="C24550">
        <v>2</v>
      </c>
      <c r="D24550" s="2">
        <v>42947</v>
      </c>
      <c r="E24550">
        <v>8</v>
      </c>
      <c r="F24550">
        <v>98.26700000000001</v>
      </c>
      <c r="G24550">
        <v>75.59</v>
      </c>
      <c r="H24550" s="3">
        <v>42947.76</v>
      </c>
    </row>
    <row r="24551" spans="1:8" x14ac:dyDescent="0.3">
      <c r="A24551" t="s">
        <v>9</v>
      </c>
      <c r="B24551">
        <v>10</v>
      </c>
      <c r="C24551">
        <v>1</v>
      </c>
      <c r="D24551" s="2">
        <v>42947</v>
      </c>
      <c r="E24551">
        <v>30</v>
      </c>
      <c r="F24551">
        <v>80.301000000000002</v>
      </c>
      <c r="G24551">
        <v>61.77</v>
      </c>
      <c r="H24551" s="3">
        <v>42947.79</v>
      </c>
    </row>
    <row r="24552" spans="1:8" x14ac:dyDescent="0.3">
      <c r="A24552" t="s">
        <v>17</v>
      </c>
      <c r="B24552">
        <v>10</v>
      </c>
      <c r="C24552">
        <v>45</v>
      </c>
      <c r="D24552" s="2">
        <v>42947</v>
      </c>
      <c r="E24552">
        <v>17</v>
      </c>
      <c r="F24552">
        <v>9.6135999999999999</v>
      </c>
      <c r="G24552">
        <v>7.88</v>
      </c>
      <c r="H24552" s="3">
        <v>42947.79</v>
      </c>
    </row>
    <row r="24553" spans="1:8" x14ac:dyDescent="0.3">
      <c r="A24553" t="s">
        <v>17</v>
      </c>
      <c r="B24553">
        <v>1</v>
      </c>
      <c r="C24553">
        <v>1</v>
      </c>
      <c r="D24553" s="2">
        <v>42947</v>
      </c>
      <c r="E24553">
        <v>43</v>
      </c>
      <c r="F24553">
        <v>9.7712000000000003</v>
      </c>
      <c r="G24553">
        <v>7.88</v>
      </c>
      <c r="H24553" s="3">
        <v>42947.79</v>
      </c>
    </row>
    <row r="24554" spans="1:8" x14ac:dyDescent="0.3">
      <c r="A24554" t="s">
        <v>29</v>
      </c>
      <c r="B24554">
        <v>9</v>
      </c>
      <c r="C24554">
        <v>44</v>
      </c>
      <c r="D24554" s="2">
        <v>42947</v>
      </c>
      <c r="E24554">
        <v>37</v>
      </c>
      <c r="F24554">
        <v>9.5289999999999999</v>
      </c>
      <c r="G24554">
        <v>7.33</v>
      </c>
      <c r="H24554" s="3">
        <v>42947.8</v>
      </c>
    </row>
    <row r="24555" spans="1:8" x14ac:dyDescent="0.3">
      <c r="A24555" t="s">
        <v>47</v>
      </c>
      <c r="B24555">
        <v>1</v>
      </c>
      <c r="C24555">
        <v>41</v>
      </c>
      <c r="D24555" s="2">
        <v>42947</v>
      </c>
      <c r="E24555">
        <v>25</v>
      </c>
      <c r="F24555">
        <v>2.214</v>
      </c>
      <c r="G24555">
        <v>1.64</v>
      </c>
      <c r="H24555" s="3">
        <v>42947.8</v>
      </c>
    </row>
    <row r="24556" spans="1:8" x14ac:dyDescent="0.3">
      <c r="A24556" t="s">
        <v>52</v>
      </c>
      <c r="B24556">
        <v>1</v>
      </c>
      <c r="C24556">
        <v>1</v>
      </c>
      <c r="D24556" s="2">
        <v>42947</v>
      </c>
      <c r="E24556">
        <v>39</v>
      </c>
      <c r="F24556">
        <v>22.552199999999999</v>
      </c>
      <c r="G24556">
        <v>16.829999999999998</v>
      </c>
      <c r="H24556" s="3">
        <v>42947.8</v>
      </c>
    </row>
    <row r="24557" spans="1:8" x14ac:dyDescent="0.3">
      <c r="A24557" t="s">
        <v>12</v>
      </c>
      <c r="B24557">
        <v>15</v>
      </c>
      <c r="C24557">
        <v>41</v>
      </c>
      <c r="D24557" s="2">
        <v>42947</v>
      </c>
      <c r="E24557">
        <v>12</v>
      </c>
      <c r="F24557">
        <v>115.5368</v>
      </c>
      <c r="G24557">
        <v>83.12</v>
      </c>
      <c r="H24557" s="3">
        <v>42947.81</v>
      </c>
    </row>
    <row r="24558" spans="1:8" x14ac:dyDescent="0.3">
      <c r="A24558" t="s">
        <v>30</v>
      </c>
      <c r="B24558">
        <v>3</v>
      </c>
      <c r="C24558">
        <v>1</v>
      </c>
      <c r="D24558" s="2">
        <v>42947</v>
      </c>
      <c r="E24558">
        <v>30</v>
      </c>
      <c r="F24558">
        <v>15.012600000000003</v>
      </c>
      <c r="G24558">
        <v>11.46</v>
      </c>
      <c r="H24558" s="3">
        <v>42947.82</v>
      </c>
    </row>
    <row r="24559" spans="1:8" x14ac:dyDescent="0.3">
      <c r="A24559" t="s">
        <v>49</v>
      </c>
      <c r="B24559">
        <v>7</v>
      </c>
      <c r="C24559">
        <v>41</v>
      </c>
      <c r="D24559" s="2">
        <v>42947</v>
      </c>
      <c r="E24559">
        <v>24</v>
      </c>
      <c r="F24559">
        <v>3.5750000000000002</v>
      </c>
      <c r="G24559">
        <v>2.75</v>
      </c>
      <c r="H24559" s="3">
        <v>42947.82</v>
      </c>
    </row>
    <row r="24560" spans="1:8" x14ac:dyDescent="0.3">
      <c r="A24560" t="s">
        <v>89</v>
      </c>
      <c r="B24560">
        <v>1</v>
      </c>
      <c r="C24560">
        <v>44</v>
      </c>
      <c r="D24560" s="2">
        <v>42947</v>
      </c>
      <c r="E24560">
        <v>12</v>
      </c>
      <c r="F24560">
        <v>46.436999999999998</v>
      </c>
      <c r="G24560">
        <v>33.65</v>
      </c>
      <c r="H24560" s="3">
        <v>42947.83</v>
      </c>
    </row>
    <row r="24561" spans="1:8" x14ac:dyDescent="0.3">
      <c r="A24561" t="s">
        <v>74</v>
      </c>
      <c r="B24561">
        <v>8</v>
      </c>
      <c r="C24561">
        <v>1</v>
      </c>
      <c r="D24561" s="2">
        <v>42947</v>
      </c>
      <c r="E24561">
        <v>50</v>
      </c>
      <c r="F24561">
        <v>35.181999999999995</v>
      </c>
      <c r="G24561">
        <v>25.13</v>
      </c>
      <c r="H24561" s="3">
        <v>42947.87</v>
      </c>
    </row>
    <row r="24562" spans="1:8" x14ac:dyDescent="0.3">
      <c r="A24562" t="s">
        <v>17</v>
      </c>
      <c r="B24562">
        <v>2</v>
      </c>
      <c r="C24562">
        <v>1</v>
      </c>
      <c r="D24562" s="2">
        <v>42947</v>
      </c>
      <c r="E24562">
        <v>9</v>
      </c>
      <c r="F24562">
        <v>9.85</v>
      </c>
      <c r="G24562">
        <v>7.88</v>
      </c>
      <c r="H24562" s="3">
        <v>42947.88</v>
      </c>
    </row>
    <row r="24563" spans="1:8" x14ac:dyDescent="0.3">
      <c r="A24563" t="s">
        <v>36</v>
      </c>
      <c r="B24563">
        <v>15</v>
      </c>
      <c r="C24563">
        <v>41</v>
      </c>
      <c r="D24563" s="2">
        <v>42947</v>
      </c>
      <c r="E24563">
        <v>2</v>
      </c>
      <c r="F24563">
        <v>85.836799999999997</v>
      </c>
      <c r="G24563">
        <v>67.06</v>
      </c>
      <c r="H24563" s="3">
        <v>42947.94</v>
      </c>
    </row>
    <row r="24564" spans="1:8" x14ac:dyDescent="0.3">
      <c r="A24564" t="s">
        <v>17</v>
      </c>
      <c r="B24564">
        <v>15</v>
      </c>
      <c r="C24564">
        <v>42</v>
      </c>
      <c r="D24564" s="2">
        <v>42947</v>
      </c>
      <c r="E24564">
        <v>6</v>
      </c>
      <c r="F24564">
        <v>9.5348000000000006</v>
      </c>
      <c r="G24564">
        <v>7.88</v>
      </c>
      <c r="H24564" s="3">
        <v>42947.98</v>
      </c>
    </row>
    <row r="24565" spans="1:8" x14ac:dyDescent="0.3">
      <c r="A24565" t="s">
        <v>12</v>
      </c>
      <c r="B24565">
        <v>1</v>
      </c>
      <c r="C24565">
        <v>1</v>
      </c>
      <c r="D24565" s="2">
        <v>42947</v>
      </c>
      <c r="E24565">
        <v>30</v>
      </c>
      <c r="F24565">
        <v>108.88720000000001</v>
      </c>
      <c r="G24565">
        <v>83.12</v>
      </c>
      <c r="H24565" s="3">
        <v>42947.98</v>
      </c>
    </row>
    <row r="24566" spans="1:8" x14ac:dyDescent="0.3">
      <c r="A24566" t="s">
        <v>86</v>
      </c>
      <c r="B24566">
        <v>1</v>
      </c>
      <c r="C24566">
        <v>1</v>
      </c>
      <c r="D24566" s="2">
        <v>42947</v>
      </c>
      <c r="E24566">
        <v>2</v>
      </c>
      <c r="F24566">
        <v>374.4</v>
      </c>
      <c r="G24566">
        <v>288</v>
      </c>
      <c r="H24566" s="3">
        <v>42947.99</v>
      </c>
    </row>
    <row r="24567" spans="1:8" x14ac:dyDescent="0.3">
      <c r="A24567" t="s">
        <v>4</v>
      </c>
      <c r="B24567">
        <v>1</v>
      </c>
      <c r="C24567">
        <v>2</v>
      </c>
      <c r="D24567" s="2">
        <v>42948</v>
      </c>
      <c r="E24567">
        <v>24</v>
      </c>
      <c r="F24567">
        <v>6.1613999999999995</v>
      </c>
      <c r="G24567">
        <v>4.8899999999999997</v>
      </c>
      <c r="H24567" s="3">
        <v>42948</v>
      </c>
    </row>
    <row r="24568" spans="1:8" x14ac:dyDescent="0.3">
      <c r="A24568" t="s">
        <v>35</v>
      </c>
      <c r="B24568">
        <v>1</v>
      </c>
      <c r="C24568">
        <v>1</v>
      </c>
      <c r="D24568" s="2">
        <v>42948</v>
      </c>
      <c r="E24568">
        <v>12</v>
      </c>
      <c r="F24568">
        <v>1070.6849999999999</v>
      </c>
      <c r="G24568">
        <v>793.1</v>
      </c>
      <c r="H24568" s="3">
        <v>42948.02</v>
      </c>
    </row>
    <row r="24569" spans="1:8" x14ac:dyDescent="0.3">
      <c r="A24569" t="s">
        <v>78</v>
      </c>
      <c r="B24569">
        <v>3</v>
      </c>
      <c r="C24569">
        <v>41</v>
      </c>
      <c r="D24569" s="2">
        <v>42948</v>
      </c>
      <c r="E24569">
        <v>28</v>
      </c>
      <c r="F24569">
        <v>11.470799999999999</v>
      </c>
      <c r="G24569">
        <v>8.69</v>
      </c>
      <c r="H24569" s="3">
        <v>42948.03</v>
      </c>
    </row>
    <row r="24570" spans="1:8" x14ac:dyDescent="0.3">
      <c r="A24570" t="s">
        <v>53</v>
      </c>
      <c r="B24570">
        <v>1</v>
      </c>
      <c r="C24570">
        <v>41</v>
      </c>
      <c r="D24570" s="2">
        <v>42948</v>
      </c>
      <c r="E24570">
        <v>38</v>
      </c>
      <c r="F24570">
        <v>20.906199999999998</v>
      </c>
      <c r="G24570">
        <v>15.26</v>
      </c>
      <c r="H24570" s="3">
        <v>42948.04</v>
      </c>
    </row>
    <row r="24571" spans="1:8" x14ac:dyDescent="0.3">
      <c r="A24571" t="s">
        <v>21</v>
      </c>
      <c r="B24571">
        <v>1</v>
      </c>
      <c r="C24571">
        <v>1</v>
      </c>
      <c r="D24571" s="2">
        <v>42948</v>
      </c>
      <c r="E24571">
        <v>6</v>
      </c>
      <c r="F24571">
        <v>14.863199999999999</v>
      </c>
      <c r="G24571">
        <v>11.26</v>
      </c>
      <c r="H24571" s="3">
        <v>42948.04</v>
      </c>
    </row>
    <row r="24572" spans="1:8" x14ac:dyDescent="0.3">
      <c r="A24572" t="s">
        <v>12</v>
      </c>
      <c r="B24572">
        <v>1</v>
      </c>
      <c r="C24572">
        <v>1</v>
      </c>
      <c r="D24572" s="2">
        <v>42948</v>
      </c>
      <c r="E24572">
        <v>23</v>
      </c>
      <c r="F24572">
        <v>103.06880000000001</v>
      </c>
      <c r="G24572">
        <v>83.12</v>
      </c>
      <c r="H24572" s="3">
        <v>42948.05</v>
      </c>
    </row>
    <row r="24573" spans="1:8" x14ac:dyDescent="0.3">
      <c r="A24573" t="s">
        <v>20</v>
      </c>
      <c r="B24573">
        <v>1</v>
      </c>
      <c r="C24573">
        <v>1</v>
      </c>
      <c r="D24573" s="2">
        <v>42948</v>
      </c>
      <c r="E24573">
        <v>14</v>
      </c>
      <c r="F24573">
        <v>193.2602</v>
      </c>
      <c r="G24573">
        <v>158.41</v>
      </c>
      <c r="H24573" s="3">
        <v>42948.07</v>
      </c>
    </row>
    <row r="24574" spans="1:8" x14ac:dyDescent="0.3">
      <c r="A24574" t="s">
        <v>192</v>
      </c>
      <c r="B24574">
        <v>15</v>
      </c>
      <c r="C24574">
        <v>41</v>
      </c>
      <c r="D24574" s="2">
        <v>42948</v>
      </c>
      <c r="E24574">
        <v>21</v>
      </c>
      <c r="F24574">
        <v>2.3519999999999999</v>
      </c>
      <c r="G24574">
        <v>1.96</v>
      </c>
      <c r="H24574" s="3">
        <v>42948.08</v>
      </c>
    </row>
    <row r="24575" spans="1:8" x14ac:dyDescent="0.3">
      <c r="A24575" t="s">
        <v>41</v>
      </c>
      <c r="B24575">
        <v>6</v>
      </c>
      <c r="C24575">
        <v>44</v>
      </c>
      <c r="D24575" s="2">
        <v>42948</v>
      </c>
      <c r="E24575">
        <v>43</v>
      </c>
      <c r="F24575">
        <v>63.817500000000003</v>
      </c>
      <c r="G24575">
        <v>50.25</v>
      </c>
      <c r="H24575" s="3">
        <v>42948.12</v>
      </c>
    </row>
    <row r="24576" spans="1:8" x14ac:dyDescent="0.3">
      <c r="A24576" t="s">
        <v>186</v>
      </c>
      <c r="B24576">
        <v>1</v>
      </c>
      <c r="C24576">
        <v>41</v>
      </c>
      <c r="D24576" s="2">
        <v>42948</v>
      </c>
      <c r="E24576">
        <v>15</v>
      </c>
      <c r="F24576">
        <v>47.514600000000002</v>
      </c>
      <c r="G24576">
        <v>37.71</v>
      </c>
      <c r="H24576" s="3">
        <v>42948.12</v>
      </c>
    </row>
    <row r="24577" spans="1:8" x14ac:dyDescent="0.3">
      <c r="A24577" t="s">
        <v>17</v>
      </c>
      <c r="B24577">
        <v>1</v>
      </c>
      <c r="C24577">
        <v>1</v>
      </c>
      <c r="D24577" s="2">
        <v>42948</v>
      </c>
      <c r="E24577">
        <v>30</v>
      </c>
      <c r="F24577">
        <v>9.5348000000000006</v>
      </c>
      <c r="G24577">
        <v>7.88</v>
      </c>
      <c r="H24577" s="3">
        <v>42948.12</v>
      </c>
    </row>
    <row r="24578" spans="1:8" x14ac:dyDescent="0.3">
      <c r="A24578" t="s">
        <v>127</v>
      </c>
      <c r="B24578">
        <v>15</v>
      </c>
      <c r="C24578">
        <v>1</v>
      </c>
      <c r="D24578" s="2">
        <v>42948</v>
      </c>
      <c r="E24578">
        <v>18</v>
      </c>
      <c r="F24578">
        <v>34.2226</v>
      </c>
      <c r="G24578">
        <v>24.98</v>
      </c>
      <c r="H24578" s="3">
        <v>42948.12</v>
      </c>
    </row>
    <row r="24579" spans="1:8" x14ac:dyDescent="0.3">
      <c r="A24579" t="s">
        <v>191</v>
      </c>
      <c r="B24579">
        <v>3</v>
      </c>
      <c r="C24579">
        <v>1</v>
      </c>
      <c r="D24579" s="2">
        <v>42948</v>
      </c>
      <c r="E24579">
        <v>36</v>
      </c>
      <c r="F24579">
        <v>4.5250000000000004</v>
      </c>
      <c r="G24579">
        <v>3.62</v>
      </c>
      <c r="H24579" s="3">
        <v>42948.160000000003</v>
      </c>
    </row>
    <row r="24580" spans="1:8" x14ac:dyDescent="0.3">
      <c r="A24580" t="s">
        <v>81</v>
      </c>
      <c r="B24580">
        <v>3</v>
      </c>
      <c r="C24580">
        <v>41</v>
      </c>
      <c r="D24580" s="2">
        <v>42948</v>
      </c>
      <c r="E24580">
        <v>47</v>
      </c>
      <c r="F24580">
        <v>5.9768000000000008</v>
      </c>
      <c r="G24580">
        <v>4.82</v>
      </c>
      <c r="H24580" s="3">
        <v>42948.17</v>
      </c>
    </row>
    <row r="24581" spans="1:8" x14ac:dyDescent="0.3">
      <c r="A24581" t="s">
        <v>29</v>
      </c>
      <c r="B24581">
        <v>15</v>
      </c>
      <c r="C24581">
        <v>1</v>
      </c>
      <c r="D24581" s="2">
        <v>42948</v>
      </c>
      <c r="E24581">
        <v>42</v>
      </c>
      <c r="F24581">
        <v>9.8955000000000002</v>
      </c>
      <c r="G24581">
        <v>7.33</v>
      </c>
      <c r="H24581" s="3">
        <v>42948.18</v>
      </c>
    </row>
    <row r="24582" spans="1:8" x14ac:dyDescent="0.3">
      <c r="A24582" t="s">
        <v>89</v>
      </c>
      <c r="B24582">
        <v>1</v>
      </c>
      <c r="C24582">
        <v>1</v>
      </c>
      <c r="D24582" s="2">
        <v>42948</v>
      </c>
      <c r="E24582">
        <v>17</v>
      </c>
      <c r="F24582">
        <v>40.716499999999996</v>
      </c>
      <c r="G24582">
        <v>33.65</v>
      </c>
      <c r="H24582" s="3">
        <v>42948.18</v>
      </c>
    </row>
    <row r="24583" spans="1:8" x14ac:dyDescent="0.3">
      <c r="A24583" t="s">
        <v>23</v>
      </c>
      <c r="B24583">
        <v>1</v>
      </c>
      <c r="C24583">
        <v>1</v>
      </c>
      <c r="D24583" s="2">
        <v>42948</v>
      </c>
      <c r="E24583">
        <v>31</v>
      </c>
      <c r="F24583">
        <v>4.6230000000000002</v>
      </c>
      <c r="G24583">
        <v>3.45</v>
      </c>
      <c r="H24583" s="3">
        <v>42948.19</v>
      </c>
    </row>
    <row r="24584" spans="1:8" x14ac:dyDescent="0.3">
      <c r="A24584" t="s">
        <v>122</v>
      </c>
      <c r="B24584">
        <v>15</v>
      </c>
      <c r="C24584">
        <v>45</v>
      </c>
      <c r="D24584" s="2">
        <v>42948</v>
      </c>
      <c r="E24584">
        <v>17</v>
      </c>
      <c r="F24584">
        <v>369.31699999999995</v>
      </c>
      <c r="G24584">
        <v>284.08999999999997</v>
      </c>
      <c r="H24584" s="3">
        <v>42948.19</v>
      </c>
    </row>
    <row r="24585" spans="1:8" x14ac:dyDescent="0.3">
      <c r="A24585" t="s">
        <v>182</v>
      </c>
      <c r="B24585">
        <v>10</v>
      </c>
      <c r="C24585">
        <v>1</v>
      </c>
      <c r="D24585" s="2">
        <v>42948</v>
      </c>
      <c r="E24585">
        <v>30</v>
      </c>
      <c r="F24585">
        <v>1070.6849999999999</v>
      </c>
      <c r="G24585">
        <v>793.1</v>
      </c>
      <c r="H24585" s="3">
        <v>42948.2</v>
      </c>
    </row>
    <row r="24586" spans="1:8" x14ac:dyDescent="0.3">
      <c r="A24586" t="s">
        <v>11</v>
      </c>
      <c r="B24586">
        <v>10</v>
      </c>
      <c r="C24586">
        <v>1</v>
      </c>
      <c r="D24586" s="2">
        <v>42948</v>
      </c>
      <c r="E24586">
        <v>14</v>
      </c>
      <c r="F24586">
        <v>40.565399999999997</v>
      </c>
      <c r="G24586">
        <v>32.979999999999997</v>
      </c>
      <c r="H24586" s="3">
        <v>42948.21</v>
      </c>
    </row>
    <row r="24587" spans="1:8" x14ac:dyDescent="0.3">
      <c r="A24587" t="s">
        <v>36</v>
      </c>
      <c r="B24587">
        <v>1</v>
      </c>
      <c r="C24587">
        <v>1</v>
      </c>
      <c r="D24587" s="2">
        <v>42948</v>
      </c>
      <c r="E24587">
        <v>10</v>
      </c>
      <c r="F24587">
        <v>85.166200000000003</v>
      </c>
      <c r="G24587">
        <v>67.06</v>
      </c>
      <c r="H24587" s="3">
        <v>42948.22</v>
      </c>
    </row>
    <row r="24588" spans="1:8" x14ac:dyDescent="0.3">
      <c r="A24588" t="s">
        <v>187</v>
      </c>
      <c r="B24588">
        <v>10</v>
      </c>
      <c r="C24588">
        <v>44</v>
      </c>
      <c r="D24588" s="2">
        <v>42948</v>
      </c>
      <c r="E24588">
        <v>4</v>
      </c>
      <c r="F24588">
        <v>10.9872</v>
      </c>
      <c r="G24588">
        <v>8.7200000000000006</v>
      </c>
      <c r="H24588" s="3">
        <v>42948.24</v>
      </c>
    </row>
    <row r="24589" spans="1:8" x14ac:dyDescent="0.3">
      <c r="A24589" t="s">
        <v>11</v>
      </c>
      <c r="B24589">
        <v>3</v>
      </c>
      <c r="C24589">
        <v>44</v>
      </c>
      <c r="D24589" s="2">
        <v>42948</v>
      </c>
      <c r="E24589">
        <v>36</v>
      </c>
      <c r="F24589">
        <v>40.565399999999997</v>
      </c>
      <c r="G24589">
        <v>32.979999999999997</v>
      </c>
      <c r="H24589" s="3">
        <v>42948.25</v>
      </c>
    </row>
    <row r="24590" spans="1:8" x14ac:dyDescent="0.3">
      <c r="A24590" t="s">
        <v>17</v>
      </c>
      <c r="B24590">
        <v>8</v>
      </c>
      <c r="C24590">
        <v>44</v>
      </c>
      <c r="D24590" s="2">
        <v>42948</v>
      </c>
      <c r="E24590">
        <v>23</v>
      </c>
      <c r="F24590">
        <v>9.9288000000000007</v>
      </c>
      <c r="G24590">
        <v>7.88</v>
      </c>
      <c r="H24590" s="3">
        <v>42948.25</v>
      </c>
    </row>
    <row r="24591" spans="1:8" x14ac:dyDescent="0.3">
      <c r="A24591" t="s">
        <v>55</v>
      </c>
      <c r="B24591">
        <v>10</v>
      </c>
      <c r="C24591">
        <v>1</v>
      </c>
      <c r="D24591" s="2">
        <v>42948</v>
      </c>
      <c r="E24591">
        <v>28</v>
      </c>
      <c r="F24591">
        <v>14.989799999999997</v>
      </c>
      <c r="G24591">
        <v>11.62</v>
      </c>
      <c r="H24591" s="3">
        <v>42948.25</v>
      </c>
    </row>
    <row r="24592" spans="1:8" x14ac:dyDescent="0.3">
      <c r="A24592" t="s">
        <v>75</v>
      </c>
      <c r="B24592">
        <v>1</v>
      </c>
      <c r="C24592">
        <v>41</v>
      </c>
      <c r="D24592" s="2">
        <v>42948</v>
      </c>
      <c r="E24592">
        <v>11</v>
      </c>
      <c r="F24592">
        <v>25.622399999999999</v>
      </c>
      <c r="G24592">
        <v>18.84</v>
      </c>
      <c r="H24592" s="3">
        <v>42948.25</v>
      </c>
    </row>
    <row r="24593" spans="1:8" x14ac:dyDescent="0.3">
      <c r="A24593" t="s">
        <v>58</v>
      </c>
      <c r="B24593">
        <v>1</v>
      </c>
      <c r="C24593">
        <v>1</v>
      </c>
      <c r="D24593" s="2">
        <v>42948</v>
      </c>
      <c r="E24593">
        <v>48</v>
      </c>
      <c r="F24593">
        <v>2.6200999999999999</v>
      </c>
      <c r="G24593">
        <v>1.97</v>
      </c>
      <c r="H24593" s="3">
        <v>42948.25</v>
      </c>
    </row>
    <row r="24594" spans="1:8" x14ac:dyDescent="0.3">
      <c r="A24594" t="s">
        <v>112</v>
      </c>
      <c r="B24594">
        <v>1</v>
      </c>
      <c r="C24594">
        <v>1</v>
      </c>
      <c r="D24594" s="2">
        <v>42948</v>
      </c>
      <c r="E24594">
        <v>22</v>
      </c>
      <c r="F24594">
        <v>625.28919999999994</v>
      </c>
      <c r="G24594">
        <v>477.32</v>
      </c>
      <c r="H24594" s="3">
        <v>42948.26</v>
      </c>
    </row>
    <row r="24595" spans="1:8" x14ac:dyDescent="0.3">
      <c r="A24595" t="s">
        <v>180</v>
      </c>
      <c r="B24595">
        <v>10</v>
      </c>
      <c r="C24595">
        <v>41</v>
      </c>
      <c r="D24595" s="2">
        <v>42948</v>
      </c>
      <c r="E24595">
        <v>15</v>
      </c>
      <c r="F24595">
        <v>63.677799999999998</v>
      </c>
      <c r="G24595">
        <v>50.14</v>
      </c>
      <c r="H24595" s="3">
        <v>42948.27</v>
      </c>
    </row>
    <row r="24596" spans="1:8" x14ac:dyDescent="0.3">
      <c r="A24596" t="s">
        <v>146</v>
      </c>
      <c r="B24596">
        <v>2</v>
      </c>
      <c r="C24596">
        <v>1</v>
      </c>
      <c r="D24596" s="2">
        <v>42948</v>
      </c>
      <c r="E24596">
        <v>41</v>
      </c>
      <c r="F24596">
        <v>42.0625</v>
      </c>
      <c r="G24596">
        <v>33.65</v>
      </c>
      <c r="H24596" s="3">
        <v>42948.27</v>
      </c>
    </row>
    <row r="24597" spans="1:8" x14ac:dyDescent="0.3">
      <c r="A24597" t="s">
        <v>12</v>
      </c>
      <c r="B24597">
        <v>1</v>
      </c>
      <c r="C24597">
        <v>41</v>
      </c>
      <c r="D24597" s="2">
        <v>42948</v>
      </c>
      <c r="E24597">
        <v>39</v>
      </c>
      <c r="F24597">
        <v>111.38079999999999</v>
      </c>
      <c r="G24597">
        <v>83.12</v>
      </c>
      <c r="H24597" s="3">
        <v>42948.28</v>
      </c>
    </row>
    <row r="24598" spans="1:8" x14ac:dyDescent="0.3">
      <c r="A24598" t="s">
        <v>367</v>
      </c>
      <c r="B24598">
        <v>2</v>
      </c>
      <c r="C24598">
        <v>44</v>
      </c>
      <c r="D24598" s="2">
        <v>42948</v>
      </c>
      <c r="E24598">
        <v>44</v>
      </c>
      <c r="F24598">
        <v>5.3940000000000001</v>
      </c>
      <c r="G24598">
        <v>4.3499999999999996</v>
      </c>
      <c r="H24598" s="3">
        <v>42948.28</v>
      </c>
    </row>
    <row r="24599" spans="1:8" x14ac:dyDescent="0.3">
      <c r="A24599" t="s">
        <v>150</v>
      </c>
      <c r="B24599">
        <v>8</v>
      </c>
      <c r="C24599">
        <v>41</v>
      </c>
      <c r="D24599" s="2">
        <v>42948</v>
      </c>
      <c r="E24599">
        <v>6</v>
      </c>
      <c r="F24599">
        <v>2.8565999999999998</v>
      </c>
      <c r="G24599">
        <v>2.0699999999999998</v>
      </c>
      <c r="H24599" s="3">
        <v>42948.3</v>
      </c>
    </row>
    <row r="24600" spans="1:8" x14ac:dyDescent="0.3">
      <c r="A24600" t="s">
        <v>29</v>
      </c>
      <c r="B24600">
        <v>1</v>
      </c>
      <c r="C24600">
        <v>1</v>
      </c>
      <c r="D24600" s="2">
        <v>42948</v>
      </c>
      <c r="E24600">
        <v>14</v>
      </c>
      <c r="F24600">
        <v>10.262</v>
      </c>
      <c r="G24600">
        <v>7.33</v>
      </c>
      <c r="H24600" s="3">
        <v>42948.31</v>
      </c>
    </row>
    <row r="24601" spans="1:8" x14ac:dyDescent="0.3">
      <c r="A24601" t="s">
        <v>11</v>
      </c>
      <c r="B24601">
        <v>3</v>
      </c>
      <c r="C24601">
        <v>1</v>
      </c>
      <c r="D24601" s="2">
        <v>42948</v>
      </c>
      <c r="E24601">
        <v>7</v>
      </c>
      <c r="F24601">
        <v>45.182599999999994</v>
      </c>
      <c r="G24601">
        <v>32.979999999999997</v>
      </c>
      <c r="H24601" s="3">
        <v>42948.32</v>
      </c>
    </row>
    <row r="24602" spans="1:8" x14ac:dyDescent="0.3">
      <c r="A24602" t="s">
        <v>195</v>
      </c>
      <c r="B24602">
        <v>15</v>
      </c>
      <c r="C24602">
        <v>42</v>
      </c>
      <c r="D24602" s="2">
        <v>42948</v>
      </c>
      <c r="E24602">
        <v>31</v>
      </c>
      <c r="F24602">
        <v>212.26939999999999</v>
      </c>
      <c r="G24602">
        <v>158.41</v>
      </c>
      <c r="H24602" s="3">
        <v>42948.32</v>
      </c>
    </row>
    <row r="24603" spans="1:8" x14ac:dyDescent="0.3">
      <c r="A24603" t="s">
        <v>204</v>
      </c>
      <c r="B24603">
        <v>10</v>
      </c>
      <c r="C24603">
        <v>1</v>
      </c>
      <c r="D24603" s="2">
        <v>42948</v>
      </c>
      <c r="E24603">
        <v>14</v>
      </c>
      <c r="F24603">
        <v>61.974000000000004</v>
      </c>
      <c r="G24603">
        <v>46.95</v>
      </c>
      <c r="H24603" s="3">
        <v>42948.32</v>
      </c>
    </row>
    <row r="24604" spans="1:8" x14ac:dyDescent="0.3">
      <c r="A24604" t="s">
        <v>82</v>
      </c>
      <c r="B24604">
        <v>1</v>
      </c>
      <c r="C24604">
        <v>2</v>
      </c>
      <c r="D24604" s="2">
        <v>42948</v>
      </c>
      <c r="E24604">
        <v>50</v>
      </c>
      <c r="F24604">
        <v>46.383299999999998</v>
      </c>
      <c r="G24604">
        <v>37.71</v>
      </c>
      <c r="H24604" s="3">
        <v>42948.34</v>
      </c>
    </row>
    <row r="24605" spans="1:8" x14ac:dyDescent="0.3">
      <c r="A24605" t="s">
        <v>34</v>
      </c>
      <c r="B24605">
        <v>1</v>
      </c>
      <c r="C24605">
        <v>1</v>
      </c>
      <c r="D24605" s="2">
        <v>42948</v>
      </c>
      <c r="E24605">
        <v>5</v>
      </c>
      <c r="F24605">
        <v>342.92280000000005</v>
      </c>
      <c r="G24605">
        <v>259.79000000000002</v>
      </c>
      <c r="H24605" s="3">
        <v>42948.34</v>
      </c>
    </row>
    <row r="24606" spans="1:8" x14ac:dyDescent="0.3">
      <c r="A24606" t="s">
        <v>163</v>
      </c>
      <c r="B24606">
        <v>3</v>
      </c>
      <c r="C24606">
        <v>44</v>
      </c>
      <c r="D24606" s="2">
        <v>42948</v>
      </c>
      <c r="E24606">
        <v>35</v>
      </c>
      <c r="F24606">
        <v>7.6579999999999995</v>
      </c>
      <c r="G24606">
        <v>5.47</v>
      </c>
      <c r="H24606" s="3">
        <v>42948.37</v>
      </c>
    </row>
    <row r="24607" spans="1:8" x14ac:dyDescent="0.3">
      <c r="A24607" t="s">
        <v>25</v>
      </c>
      <c r="B24607">
        <v>1</v>
      </c>
      <c r="C24607">
        <v>41</v>
      </c>
      <c r="D24607" s="2">
        <v>42948</v>
      </c>
      <c r="E24607">
        <v>24</v>
      </c>
      <c r="F24607">
        <v>20.953799999999998</v>
      </c>
      <c r="G24607">
        <v>16.63</v>
      </c>
      <c r="H24607" s="3">
        <v>42948.37</v>
      </c>
    </row>
    <row r="24608" spans="1:8" x14ac:dyDescent="0.3">
      <c r="A24608" t="s">
        <v>29</v>
      </c>
      <c r="B24608">
        <v>10</v>
      </c>
      <c r="C24608">
        <v>45</v>
      </c>
      <c r="D24608" s="2">
        <v>42948</v>
      </c>
      <c r="E24608">
        <v>37</v>
      </c>
      <c r="F24608">
        <v>9.748899999999999</v>
      </c>
      <c r="G24608">
        <v>7.33</v>
      </c>
      <c r="H24608" s="3">
        <v>42948.37</v>
      </c>
    </row>
    <row r="24609" spans="1:8" x14ac:dyDescent="0.3">
      <c r="A24609" t="s">
        <v>136</v>
      </c>
      <c r="B24609">
        <v>10</v>
      </c>
      <c r="C24609">
        <v>45</v>
      </c>
      <c r="D24609" s="2">
        <v>42948</v>
      </c>
      <c r="E24609">
        <v>13</v>
      </c>
      <c r="F24609">
        <v>70.295599999999993</v>
      </c>
      <c r="G24609">
        <v>56.69</v>
      </c>
      <c r="H24609" s="3">
        <v>42948.37</v>
      </c>
    </row>
    <row r="24610" spans="1:8" x14ac:dyDescent="0.3">
      <c r="A24610" t="s">
        <v>29</v>
      </c>
      <c r="B24610">
        <v>13</v>
      </c>
      <c r="C24610">
        <v>43</v>
      </c>
      <c r="D24610" s="2">
        <v>42948</v>
      </c>
      <c r="E24610">
        <v>20</v>
      </c>
      <c r="F24610">
        <v>8.9426000000000005</v>
      </c>
      <c r="G24610">
        <v>7.33</v>
      </c>
      <c r="H24610" s="3">
        <v>42948.41</v>
      </c>
    </row>
    <row r="24611" spans="1:8" x14ac:dyDescent="0.3">
      <c r="A24611" t="s">
        <v>12</v>
      </c>
      <c r="B24611">
        <v>1</v>
      </c>
      <c r="C24611">
        <v>1</v>
      </c>
      <c r="D24611" s="2">
        <v>42948</v>
      </c>
      <c r="E24611">
        <v>25</v>
      </c>
      <c r="F24611">
        <v>116.36800000000001</v>
      </c>
      <c r="G24611">
        <v>83.12</v>
      </c>
      <c r="H24611" s="3">
        <v>42948.43</v>
      </c>
    </row>
    <row r="24612" spans="1:8" x14ac:dyDescent="0.3">
      <c r="A24612" t="s">
        <v>92</v>
      </c>
      <c r="B24612">
        <v>1</v>
      </c>
      <c r="C24612">
        <v>1</v>
      </c>
      <c r="D24612" s="2">
        <v>42948</v>
      </c>
      <c r="E24612">
        <v>31</v>
      </c>
      <c r="F24612">
        <v>17.208200000000001</v>
      </c>
      <c r="G24612">
        <v>12.38</v>
      </c>
      <c r="H24612" s="3">
        <v>42948.43</v>
      </c>
    </row>
    <row r="24613" spans="1:8" x14ac:dyDescent="0.3">
      <c r="A24613" t="s">
        <v>52</v>
      </c>
      <c r="B24613">
        <v>9</v>
      </c>
      <c r="C24613">
        <v>1</v>
      </c>
      <c r="D24613" s="2">
        <v>42948</v>
      </c>
      <c r="E24613">
        <v>17</v>
      </c>
      <c r="F24613">
        <v>21.878999999999998</v>
      </c>
      <c r="G24613">
        <v>16.829999999999998</v>
      </c>
      <c r="H24613" s="3">
        <v>42948.46</v>
      </c>
    </row>
    <row r="24614" spans="1:8" x14ac:dyDescent="0.3">
      <c r="A24614" t="s">
        <v>31</v>
      </c>
      <c r="B24614">
        <v>1</v>
      </c>
      <c r="C24614">
        <v>2</v>
      </c>
      <c r="D24614" s="2">
        <v>42948</v>
      </c>
      <c r="E24614">
        <v>9</v>
      </c>
      <c r="F24614">
        <v>1.3298000000000001</v>
      </c>
      <c r="G24614">
        <v>1.0900000000000001</v>
      </c>
      <c r="H24614" s="3">
        <v>42948.480000000003</v>
      </c>
    </row>
    <row r="24615" spans="1:8" x14ac:dyDescent="0.3">
      <c r="A24615" t="s">
        <v>11</v>
      </c>
      <c r="B24615">
        <v>1</v>
      </c>
      <c r="C24615">
        <v>41</v>
      </c>
      <c r="D24615" s="2">
        <v>42948</v>
      </c>
      <c r="E24615">
        <v>1</v>
      </c>
      <c r="F24615">
        <v>41.554799999999993</v>
      </c>
      <c r="G24615">
        <v>32.979999999999997</v>
      </c>
      <c r="H24615" s="3">
        <v>42948.480000000003</v>
      </c>
    </row>
    <row r="24616" spans="1:8" x14ac:dyDescent="0.3">
      <c r="A24616" t="s">
        <v>197</v>
      </c>
      <c r="B24616">
        <v>1</v>
      </c>
      <c r="C24616">
        <v>41</v>
      </c>
      <c r="D24616" s="2">
        <v>42948</v>
      </c>
      <c r="E24616">
        <v>13</v>
      </c>
      <c r="F24616">
        <v>117.9066</v>
      </c>
      <c r="G24616">
        <v>87.99</v>
      </c>
      <c r="H24616" s="3">
        <v>42948.480000000003</v>
      </c>
    </row>
    <row r="24617" spans="1:8" x14ac:dyDescent="0.3">
      <c r="A24617" t="s">
        <v>63</v>
      </c>
      <c r="B24617">
        <v>10</v>
      </c>
      <c r="C24617">
        <v>1</v>
      </c>
      <c r="D24617" s="2">
        <v>42948</v>
      </c>
      <c r="E24617">
        <v>47</v>
      </c>
      <c r="F24617">
        <v>19.523800000000001</v>
      </c>
      <c r="G24617">
        <v>14.57</v>
      </c>
      <c r="H24617" s="3">
        <v>42948.49</v>
      </c>
    </row>
    <row r="24618" spans="1:8" x14ac:dyDescent="0.3">
      <c r="A24618" t="s">
        <v>11</v>
      </c>
      <c r="B24618">
        <v>6</v>
      </c>
      <c r="C24618">
        <v>45</v>
      </c>
      <c r="D24618" s="2">
        <v>42948</v>
      </c>
      <c r="E24618">
        <v>28</v>
      </c>
      <c r="F24618">
        <v>44.852799999999995</v>
      </c>
      <c r="G24618">
        <v>32.979999999999997</v>
      </c>
      <c r="H24618" s="3">
        <v>42948.52</v>
      </c>
    </row>
    <row r="24619" spans="1:8" x14ac:dyDescent="0.3">
      <c r="A24619" t="s">
        <v>114</v>
      </c>
      <c r="B24619">
        <v>15</v>
      </c>
      <c r="C24619">
        <v>1</v>
      </c>
      <c r="D24619" s="2">
        <v>42948</v>
      </c>
      <c r="E24619">
        <v>38</v>
      </c>
      <c r="F24619">
        <v>49.495399999999997</v>
      </c>
      <c r="G24619">
        <v>40.57</v>
      </c>
      <c r="H24619" s="3">
        <v>42948.54</v>
      </c>
    </row>
    <row r="24620" spans="1:8" x14ac:dyDescent="0.3">
      <c r="A24620" t="s">
        <v>17</v>
      </c>
      <c r="B24620">
        <v>1</v>
      </c>
      <c r="C24620">
        <v>42</v>
      </c>
      <c r="D24620" s="2">
        <v>42948</v>
      </c>
      <c r="E24620">
        <v>34</v>
      </c>
      <c r="F24620">
        <v>10.244000000000002</v>
      </c>
      <c r="G24620">
        <v>7.88</v>
      </c>
      <c r="H24620" s="3">
        <v>42948.54</v>
      </c>
    </row>
    <row r="24621" spans="1:8" x14ac:dyDescent="0.3">
      <c r="A24621" t="s">
        <v>89</v>
      </c>
      <c r="B24621">
        <v>3</v>
      </c>
      <c r="C24621">
        <v>41</v>
      </c>
      <c r="D24621" s="2">
        <v>42948</v>
      </c>
      <c r="E24621">
        <v>48</v>
      </c>
      <c r="F24621">
        <v>41.389499999999998</v>
      </c>
      <c r="G24621">
        <v>33.65</v>
      </c>
      <c r="H24621" s="3">
        <v>42948.55</v>
      </c>
    </row>
    <row r="24622" spans="1:8" x14ac:dyDescent="0.3">
      <c r="A24622" t="s">
        <v>29</v>
      </c>
      <c r="B24622">
        <v>13</v>
      </c>
      <c r="C24622">
        <v>3</v>
      </c>
      <c r="D24622" s="2">
        <v>42948</v>
      </c>
      <c r="E24622">
        <v>18</v>
      </c>
      <c r="F24622">
        <v>10.188700000000001</v>
      </c>
      <c r="G24622">
        <v>7.33</v>
      </c>
      <c r="H24622" s="3">
        <v>42948.55</v>
      </c>
    </row>
    <row r="24623" spans="1:8" x14ac:dyDescent="0.3">
      <c r="A24623" t="s">
        <v>195</v>
      </c>
      <c r="B24623">
        <v>1</v>
      </c>
      <c r="C24623">
        <v>43</v>
      </c>
      <c r="D24623" s="2">
        <v>42948</v>
      </c>
      <c r="E24623">
        <v>23</v>
      </c>
      <c r="F24623">
        <v>217.02169999999998</v>
      </c>
      <c r="G24623">
        <v>158.41</v>
      </c>
      <c r="H24623" s="3">
        <v>42948.59</v>
      </c>
    </row>
    <row r="24624" spans="1:8" x14ac:dyDescent="0.3">
      <c r="A24624" t="s">
        <v>52</v>
      </c>
      <c r="B24624">
        <v>15</v>
      </c>
      <c r="C24624">
        <v>41</v>
      </c>
      <c r="D24624" s="2">
        <v>42948</v>
      </c>
      <c r="E24624">
        <v>41</v>
      </c>
      <c r="F24624">
        <v>22.720499999999998</v>
      </c>
      <c r="G24624">
        <v>16.829999999999998</v>
      </c>
      <c r="H24624" s="3">
        <v>42948.59</v>
      </c>
    </row>
    <row r="24625" spans="1:8" x14ac:dyDescent="0.3">
      <c r="A24625" t="s">
        <v>51</v>
      </c>
      <c r="B24625">
        <v>2</v>
      </c>
      <c r="C24625">
        <v>45</v>
      </c>
      <c r="D24625" s="2">
        <v>42948</v>
      </c>
      <c r="E24625">
        <v>18</v>
      </c>
      <c r="F24625">
        <v>1.7387999999999999</v>
      </c>
      <c r="G24625">
        <v>1.26</v>
      </c>
      <c r="H24625" s="3">
        <v>42948.59</v>
      </c>
    </row>
    <row r="24626" spans="1:8" x14ac:dyDescent="0.3">
      <c r="A24626" t="s">
        <v>182</v>
      </c>
      <c r="B24626">
        <v>1</v>
      </c>
      <c r="C24626">
        <v>1</v>
      </c>
      <c r="D24626" s="2">
        <v>42948</v>
      </c>
      <c r="E24626">
        <v>31</v>
      </c>
      <c r="F24626">
        <v>967.58199999999999</v>
      </c>
      <c r="G24626">
        <v>793.1</v>
      </c>
      <c r="H24626" s="3">
        <v>42948.6</v>
      </c>
    </row>
    <row r="24627" spans="1:8" x14ac:dyDescent="0.3">
      <c r="A24627" t="s">
        <v>70</v>
      </c>
      <c r="B24627">
        <v>8</v>
      </c>
      <c r="C24627">
        <v>1</v>
      </c>
      <c r="D24627" s="2">
        <v>42948</v>
      </c>
      <c r="E24627">
        <v>50</v>
      </c>
      <c r="F24627">
        <v>91.896000000000001</v>
      </c>
      <c r="G24627">
        <v>76.58</v>
      </c>
      <c r="H24627" s="3">
        <v>42948.61</v>
      </c>
    </row>
    <row r="24628" spans="1:8" x14ac:dyDescent="0.3">
      <c r="A24628" t="s">
        <v>17</v>
      </c>
      <c r="B24628">
        <v>7</v>
      </c>
      <c r="C24628">
        <v>41</v>
      </c>
      <c r="D24628" s="2">
        <v>42948</v>
      </c>
      <c r="E24628">
        <v>34</v>
      </c>
      <c r="F24628">
        <v>9.9288000000000007</v>
      </c>
      <c r="G24628">
        <v>7.88</v>
      </c>
      <c r="H24628" s="3">
        <v>42948.62</v>
      </c>
    </row>
    <row r="24629" spans="1:8" x14ac:dyDescent="0.3">
      <c r="A24629" t="s">
        <v>17</v>
      </c>
      <c r="B24629">
        <v>1</v>
      </c>
      <c r="C24629">
        <v>1</v>
      </c>
      <c r="D24629" s="2">
        <v>42948</v>
      </c>
      <c r="E24629">
        <v>14</v>
      </c>
      <c r="F24629">
        <v>10.716800000000001</v>
      </c>
      <c r="G24629">
        <v>7.88</v>
      </c>
      <c r="H24629" s="3">
        <v>42948.62</v>
      </c>
    </row>
    <row r="24630" spans="1:8" x14ac:dyDescent="0.3">
      <c r="A24630" t="s">
        <v>89</v>
      </c>
      <c r="B24630">
        <v>1</v>
      </c>
      <c r="C24630">
        <v>45</v>
      </c>
      <c r="D24630" s="2">
        <v>42948</v>
      </c>
      <c r="E24630">
        <v>37</v>
      </c>
      <c r="F24630">
        <v>46.773499999999991</v>
      </c>
      <c r="G24630">
        <v>33.65</v>
      </c>
      <c r="H24630" s="3">
        <v>42948.63</v>
      </c>
    </row>
    <row r="24631" spans="1:8" x14ac:dyDescent="0.3">
      <c r="A24631" t="s">
        <v>12</v>
      </c>
      <c r="B24631">
        <v>4</v>
      </c>
      <c r="C24631">
        <v>41</v>
      </c>
      <c r="D24631" s="2">
        <v>42948</v>
      </c>
      <c r="E24631">
        <v>14</v>
      </c>
      <c r="F24631">
        <v>112.212</v>
      </c>
      <c r="G24631">
        <v>83.12</v>
      </c>
      <c r="H24631" s="3">
        <v>42948.63</v>
      </c>
    </row>
    <row r="24632" spans="1:8" x14ac:dyDescent="0.3">
      <c r="A24632" t="s">
        <v>166</v>
      </c>
      <c r="B24632">
        <v>3</v>
      </c>
      <c r="C24632">
        <v>41</v>
      </c>
      <c r="D24632" s="2">
        <v>42948</v>
      </c>
      <c r="E24632">
        <v>11</v>
      </c>
      <c r="F24632">
        <v>4.5540000000000003</v>
      </c>
      <c r="G24632">
        <v>3.45</v>
      </c>
      <c r="H24632" s="3">
        <v>42948.639999999999</v>
      </c>
    </row>
    <row r="24633" spans="1:8" x14ac:dyDescent="0.3">
      <c r="A24633" t="s">
        <v>11</v>
      </c>
      <c r="B24633">
        <v>10</v>
      </c>
      <c r="C24633">
        <v>41</v>
      </c>
      <c r="D24633" s="2">
        <v>42948</v>
      </c>
      <c r="E24633">
        <v>20</v>
      </c>
      <c r="F24633">
        <v>43.863399999999992</v>
      </c>
      <c r="G24633">
        <v>32.979999999999997</v>
      </c>
      <c r="H24633" s="3">
        <v>42948.639999999999</v>
      </c>
    </row>
    <row r="24634" spans="1:8" x14ac:dyDescent="0.3">
      <c r="A24634" t="s">
        <v>132</v>
      </c>
      <c r="B24634">
        <v>3</v>
      </c>
      <c r="C24634">
        <v>41</v>
      </c>
      <c r="D24634" s="2">
        <v>42948</v>
      </c>
      <c r="E24634">
        <v>24</v>
      </c>
      <c r="F24634">
        <v>26.595800000000001</v>
      </c>
      <c r="G24634">
        <v>21.98</v>
      </c>
      <c r="H24634" s="3">
        <v>42948.65</v>
      </c>
    </row>
    <row r="24635" spans="1:8" x14ac:dyDescent="0.3">
      <c r="A24635" t="s">
        <v>199</v>
      </c>
      <c r="B24635">
        <v>9</v>
      </c>
      <c r="C24635">
        <v>1</v>
      </c>
      <c r="D24635" s="2">
        <v>42948</v>
      </c>
      <c r="E24635">
        <v>26</v>
      </c>
      <c r="F24635">
        <v>9.3209999999999997</v>
      </c>
      <c r="G24635">
        <v>7.17</v>
      </c>
      <c r="H24635" s="3">
        <v>42948.7</v>
      </c>
    </row>
    <row r="24636" spans="1:8" x14ac:dyDescent="0.3">
      <c r="A24636" t="s">
        <v>18</v>
      </c>
      <c r="B24636">
        <v>1</v>
      </c>
      <c r="C24636">
        <v>1</v>
      </c>
      <c r="D24636" s="2">
        <v>42948</v>
      </c>
      <c r="E24636">
        <v>6</v>
      </c>
      <c r="F24636">
        <v>821.80430000000013</v>
      </c>
      <c r="G24636">
        <v>647.09</v>
      </c>
      <c r="H24636" s="3">
        <v>42948.72</v>
      </c>
    </row>
    <row r="24637" spans="1:8" x14ac:dyDescent="0.3">
      <c r="A24637" t="s">
        <v>20</v>
      </c>
      <c r="B24637">
        <v>3</v>
      </c>
      <c r="C24637">
        <v>1</v>
      </c>
      <c r="D24637" s="2">
        <v>42948</v>
      </c>
      <c r="E24637">
        <v>46</v>
      </c>
      <c r="F24637">
        <v>194.8443</v>
      </c>
      <c r="G24637">
        <v>158.41</v>
      </c>
      <c r="H24637" s="3">
        <v>42948.76</v>
      </c>
    </row>
    <row r="24638" spans="1:8" x14ac:dyDescent="0.3">
      <c r="A24638" t="s">
        <v>29</v>
      </c>
      <c r="B24638">
        <v>12</v>
      </c>
      <c r="C24638">
        <v>2</v>
      </c>
      <c r="D24638" s="2">
        <v>42948</v>
      </c>
      <c r="E24638">
        <v>26</v>
      </c>
      <c r="F24638">
        <v>9.4557000000000002</v>
      </c>
      <c r="G24638">
        <v>7.33</v>
      </c>
      <c r="H24638" s="3">
        <v>42948.77</v>
      </c>
    </row>
    <row r="24639" spans="1:8" x14ac:dyDescent="0.3">
      <c r="A24639" t="s">
        <v>33</v>
      </c>
      <c r="B24639">
        <v>10</v>
      </c>
      <c r="C24639">
        <v>3</v>
      </c>
      <c r="D24639" s="2">
        <v>42948</v>
      </c>
      <c r="E24639">
        <v>32</v>
      </c>
      <c r="F24639">
        <v>2.1811999999999996</v>
      </c>
      <c r="G24639">
        <v>1.64</v>
      </c>
      <c r="H24639" s="3">
        <v>42948.78</v>
      </c>
    </row>
    <row r="24640" spans="1:8" x14ac:dyDescent="0.3">
      <c r="A24640" t="s">
        <v>29</v>
      </c>
      <c r="B24640">
        <v>1</v>
      </c>
      <c r="C24640">
        <v>1</v>
      </c>
      <c r="D24640" s="2">
        <v>42948</v>
      </c>
      <c r="E24640">
        <v>27</v>
      </c>
      <c r="F24640">
        <v>9.9687999999999999</v>
      </c>
      <c r="G24640">
        <v>7.33</v>
      </c>
      <c r="H24640" s="3">
        <v>42948.79</v>
      </c>
    </row>
    <row r="24641" spans="1:8" x14ac:dyDescent="0.3">
      <c r="A24641" t="s">
        <v>52</v>
      </c>
      <c r="B24641">
        <v>9</v>
      </c>
      <c r="C24641">
        <v>3</v>
      </c>
      <c r="D24641" s="2">
        <v>42948</v>
      </c>
      <c r="E24641">
        <v>44</v>
      </c>
      <c r="F24641">
        <v>20.3643</v>
      </c>
      <c r="G24641">
        <v>16.829999999999998</v>
      </c>
      <c r="H24641" s="3">
        <v>42948.800000000003</v>
      </c>
    </row>
    <row r="24642" spans="1:8" x14ac:dyDescent="0.3">
      <c r="A24642" t="s">
        <v>107</v>
      </c>
      <c r="B24642">
        <v>2</v>
      </c>
      <c r="C24642">
        <v>45</v>
      </c>
      <c r="D24642" s="2">
        <v>42948</v>
      </c>
      <c r="E24642">
        <v>28</v>
      </c>
      <c r="F24642">
        <v>7.6032999999999991</v>
      </c>
      <c r="G24642">
        <v>5.47</v>
      </c>
      <c r="H24642" s="3">
        <v>42948.81</v>
      </c>
    </row>
    <row r="24643" spans="1:8" x14ac:dyDescent="0.3">
      <c r="A24643" t="s">
        <v>67</v>
      </c>
      <c r="B24643">
        <v>1</v>
      </c>
      <c r="C24643">
        <v>1</v>
      </c>
      <c r="D24643" s="2">
        <v>42948</v>
      </c>
      <c r="E24643">
        <v>39</v>
      </c>
      <c r="F24643">
        <v>1.2</v>
      </c>
      <c r="G24643">
        <v>0.96</v>
      </c>
      <c r="H24643" s="3">
        <v>42948.82</v>
      </c>
    </row>
    <row r="24644" spans="1:8" x14ac:dyDescent="0.3">
      <c r="A24644" t="s">
        <v>203</v>
      </c>
      <c r="B24644">
        <v>2</v>
      </c>
      <c r="C24644">
        <v>1</v>
      </c>
      <c r="D24644" s="2">
        <v>42948</v>
      </c>
      <c r="E24644">
        <v>41</v>
      </c>
      <c r="F24644">
        <v>166.39689999999999</v>
      </c>
      <c r="G24644">
        <v>119.71</v>
      </c>
      <c r="H24644" s="3">
        <v>42948.83</v>
      </c>
    </row>
    <row r="24645" spans="1:8" x14ac:dyDescent="0.3">
      <c r="A24645" t="s">
        <v>164</v>
      </c>
      <c r="B24645">
        <v>15</v>
      </c>
      <c r="C24645">
        <v>41</v>
      </c>
      <c r="D24645" s="2">
        <v>42948</v>
      </c>
      <c r="E24645">
        <v>12</v>
      </c>
      <c r="F24645">
        <v>856.62720000000002</v>
      </c>
      <c r="G24645">
        <v>648.96</v>
      </c>
      <c r="H24645" s="3">
        <v>42948.84</v>
      </c>
    </row>
    <row r="24646" spans="1:8" x14ac:dyDescent="0.3">
      <c r="A24646" t="s">
        <v>147</v>
      </c>
      <c r="B24646">
        <v>10</v>
      </c>
      <c r="C24646">
        <v>41</v>
      </c>
      <c r="D24646" s="2">
        <v>42948</v>
      </c>
      <c r="E24646">
        <v>36</v>
      </c>
      <c r="F24646">
        <v>19.354800000000001</v>
      </c>
      <c r="G24646">
        <v>15.24</v>
      </c>
      <c r="H24646" s="3">
        <v>42948.86</v>
      </c>
    </row>
    <row r="24647" spans="1:8" x14ac:dyDescent="0.3">
      <c r="A24647" t="s">
        <v>12</v>
      </c>
      <c r="B24647">
        <v>1</v>
      </c>
      <c r="C24647">
        <v>1</v>
      </c>
      <c r="D24647" s="2">
        <v>42948</v>
      </c>
      <c r="E24647">
        <v>44</v>
      </c>
      <c r="F24647">
        <v>103.9</v>
      </c>
      <c r="G24647">
        <v>83.12</v>
      </c>
      <c r="H24647" s="3">
        <v>42948.87</v>
      </c>
    </row>
    <row r="24648" spans="1:8" x14ac:dyDescent="0.3">
      <c r="A24648" t="s">
        <v>197</v>
      </c>
      <c r="B24648">
        <v>1</v>
      </c>
      <c r="C24648">
        <v>3</v>
      </c>
      <c r="D24648" s="2">
        <v>42948</v>
      </c>
      <c r="E24648">
        <v>8</v>
      </c>
      <c r="F24648">
        <v>110.8674</v>
      </c>
      <c r="G24648">
        <v>87.99</v>
      </c>
      <c r="H24648" s="3">
        <v>42948.89</v>
      </c>
    </row>
    <row r="24649" spans="1:8" x14ac:dyDescent="0.3">
      <c r="A24649" t="s">
        <v>57</v>
      </c>
      <c r="B24649">
        <v>3</v>
      </c>
      <c r="C24649">
        <v>1</v>
      </c>
      <c r="D24649" s="2">
        <v>42948</v>
      </c>
      <c r="E24649">
        <v>16</v>
      </c>
      <c r="F24649">
        <v>37.115000000000002</v>
      </c>
      <c r="G24649">
        <v>28.55</v>
      </c>
      <c r="H24649" s="3">
        <v>42948.9</v>
      </c>
    </row>
    <row r="24650" spans="1:8" x14ac:dyDescent="0.3">
      <c r="A24650" t="s">
        <v>12</v>
      </c>
      <c r="B24650">
        <v>1</v>
      </c>
      <c r="C24650">
        <v>1</v>
      </c>
      <c r="D24650" s="2">
        <v>42948</v>
      </c>
      <c r="E24650">
        <v>40</v>
      </c>
      <c r="F24650">
        <v>109.7184</v>
      </c>
      <c r="G24650">
        <v>83.12</v>
      </c>
      <c r="H24650" s="3">
        <v>42948.9</v>
      </c>
    </row>
    <row r="24651" spans="1:8" x14ac:dyDescent="0.3">
      <c r="A24651" t="s">
        <v>147</v>
      </c>
      <c r="B24651">
        <v>3</v>
      </c>
      <c r="C24651">
        <v>1</v>
      </c>
      <c r="D24651" s="2">
        <v>42948</v>
      </c>
      <c r="E24651">
        <v>40</v>
      </c>
      <c r="F24651">
        <v>19.507200000000001</v>
      </c>
      <c r="G24651">
        <v>15.24</v>
      </c>
      <c r="H24651" s="3">
        <v>42948.92</v>
      </c>
    </row>
    <row r="24652" spans="1:8" x14ac:dyDescent="0.3">
      <c r="A24652" t="s">
        <v>181</v>
      </c>
      <c r="B24652">
        <v>9</v>
      </c>
      <c r="C24652">
        <v>42</v>
      </c>
      <c r="D24652" s="2">
        <v>42948</v>
      </c>
      <c r="E24652">
        <v>48</v>
      </c>
      <c r="F24652">
        <v>12.733200000000002</v>
      </c>
      <c r="G24652">
        <v>9.7200000000000006</v>
      </c>
      <c r="H24652" s="3">
        <v>42948.93</v>
      </c>
    </row>
    <row r="24653" spans="1:8" x14ac:dyDescent="0.3">
      <c r="A24653" t="s">
        <v>99</v>
      </c>
      <c r="B24653">
        <v>2</v>
      </c>
      <c r="C24653">
        <v>1</v>
      </c>
      <c r="D24653" s="2">
        <v>42948</v>
      </c>
      <c r="E24653">
        <v>35</v>
      </c>
      <c r="F24653">
        <v>21.209600000000002</v>
      </c>
      <c r="G24653">
        <v>16.57</v>
      </c>
      <c r="H24653" s="3">
        <v>42948.93</v>
      </c>
    </row>
    <row r="24654" spans="1:8" x14ac:dyDescent="0.3">
      <c r="A24654" t="s">
        <v>17</v>
      </c>
      <c r="B24654">
        <v>1</v>
      </c>
      <c r="C24654">
        <v>1</v>
      </c>
      <c r="D24654" s="2">
        <v>42948</v>
      </c>
      <c r="E24654">
        <v>20</v>
      </c>
      <c r="F24654">
        <v>11.032</v>
      </c>
      <c r="G24654">
        <v>7.88</v>
      </c>
      <c r="H24654" s="3">
        <v>42948.93</v>
      </c>
    </row>
    <row r="24655" spans="1:8" x14ac:dyDescent="0.3">
      <c r="A24655" t="s">
        <v>12</v>
      </c>
      <c r="B24655">
        <v>8</v>
      </c>
      <c r="C24655">
        <v>1</v>
      </c>
      <c r="D24655" s="2">
        <v>42948</v>
      </c>
      <c r="E24655">
        <v>13</v>
      </c>
      <c r="F24655">
        <v>110.54960000000001</v>
      </c>
      <c r="G24655">
        <v>83.12</v>
      </c>
      <c r="H24655" s="3">
        <v>42948.93</v>
      </c>
    </row>
    <row r="24656" spans="1:8" x14ac:dyDescent="0.3">
      <c r="A24656" t="s">
        <v>17</v>
      </c>
      <c r="B24656">
        <v>3</v>
      </c>
      <c r="C24656">
        <v>1</v>
      </c>
      <c r="D24656" s="2">
        <v>42948</v>
      </c>
      <c r="E24656">
        <v>9</v>
      </c>
      <c r="F24656">
        <v>9.6923999999999992</v>
      </c>
      <c r="G24656">
        <v>7.88</v>
      </c>
      <c r="H24656" s="3">
        <v>42948.94</v>
      </c>
    </row>
    <row r="24657" spans="1:8" x14ac:dyDescent="0.3">
      <c r="A24657" t="s">
        <v>5</v>
      </c>
      <c r="B24657">
        <v>6</v>
      </c>
      <c r="C24657">
        <v>1</v>
      </c>
      <c r="D24657" s="2">
        <v>42948</v>
      </c>
      <c r="E24657">
        <v>44</v>
      </c>
      <c r="F24657">
        <v>31.157499999999999</v>
      </c>
      <c r="G24657">
        <v>25.75</v>
      </c>
      <c r="H24657" s="3">
        <v>42948.95</v>
      </c>
    </row>
    <row r="24658" spans="1:8" x14ac:dyDescent="0.3">
      <c r="A24658" t="s">
        <v>12</v>
      </c>
      <c r="B24658">
        <v>1</v>
      </c>
      <c r="C24658">
        <v>1</v>
      </c>
      <c r="D24658" s="2">
        <v>42948</v>
      </c>
      <c r="E24658">
        <v>9</v>
      </c>
      <c r="F24658">
        <v>106.39360000000001</v>
      </c>
      <c r="G24658">
        <v>83.12</v>
      </c>
      <c r="H24658" s="3">
        <v>42948.959999999999</v>
      </c>
    </row>
    <row r="24659" spans="1:8" x14ac:dyDescent="0.3">
      <c r="A24659" t="s">
        <v>182</v>
      </c>
      <c r="B24659">
        <v>1</v>
      </c>
      <c r="C24659">
        <v>41</v>
      </c>
      <c r="D24659" s="2">
        <v>42948</v>
      </c>
      <c r="E24659">
        <v>9</v>
      </c>
      <c r="F24659">
        <v>1046.8920000000001</v>
      </c>
      <c r="G24659">
        <v>793.1</v>
      </c>
      <c r="H24659" s="3">
        <v>42949</v>
      </c>
    </row>
    <row r="24660" spans="1:8" x14ac:dyDescent="0.3">
      <c r="A24660" t="s">
        <v>25</v>
      </c>
      <c r="B24660">
        <v>1</v>
      </c>
      <c r="C24660">
        <v>41</v>
      </c>
      <c r="D24660" s="2">
        <v>42949</v>
      </c>
      <c r="E24660">
        <v>29</v>
      </c>
      <c r="F24660">
        <v>20.454899999999999</v>
      </c>
      <c r="G24660">
        <v>16.63</v>
      </c>
      <c r="H24660" s="3">
        <v>42949</v>
      </c>
    </row>
    <row r="24661" spans="1:8" x14ac:dyDescent="0.3">
      <c r="A24661" t="s">
        <v>12</v>
      </c>
      <c r="B24661">
        <v>1</v>
      </c>
      <c r="C24661">
        <v>41</v>
      </c>
      <c r="D24661" s="2">
        <v>42949</v>
      </c>
      <c r="E24661">
        <v>13</v>
      </c>
      <c r="F24661">
        <v>114.70560000000002</v>
      </c>
      <c r="G24661">
        <v>83.12</v>
      </c>
      <c r="H24661" s="3">
        <v>42949</v>
      </c>
    </row>
    <row r="24662" spans="1:8" x14ac:dyDescent="0.3">
      <c r="A24662" t="s">
        <v>70</v>
      </c>
      <c r="B24662">
        <v>10</v>
      </c>
      <c r="C24662">
        <v>1</v>
      </c>
      <c r="D24662" s="2">
        <v>42948</v>
      </c>
      <c r="E24662">
        <v>28</v>
      </c>
      <c r="F24662">
        <v>94.193399999999997</v>
      </c>
      <c r="G24662">
        <v>76.58</v>
      </c>
      <c r="H24662" s="3">
        <v>42949</v>
      </c>
    </row>
    <row r="24663" spans="1:8" x14ac:dyDescent="0.3">
      <c r="A24663" t="s">
        <v>11</v>
      </c>
      <c r="B24663">
        <v>10</v>
      </c>
      <c r="C24663">
        <v>42</v>
      </c>
      <c r="D24663" s="2">
        <v>42948</v>
      </c>
      <c r="E24663">
        <v>47</v>
      </c>
      <c r="F24663">
        <v>43.863399999999992</v>
      </c>
      <c r="G24663">
        <v>32.979999999999997</v>
      </c>
      <c r="H24663" s="3">
        <v>42949</v>
      </c>
    </row>
    <row r="24664" spans="1:8" x14ac:dyDescent="0.3">
      <c r="A24664" t="s">
        <v>40</v>
      </c>
      <c r="B24664">
        <v>10</v>
      </c>
      <c r="C24664">
        <v>44</v>
      </c>
      <c r="D24664" s="2">
        <v>42949</v>
      </c>
      <c r="E24664">
        <v>9</v>
      </c>
      <c r="F24664">
        <v>31.421000000000003</v>
      </c>
      <c r="G24664">
        <v>24.17</v>
      </c>
      <c r="H24664" s="3">
        <v>42949.01</v>
      </c>
    </row>
    <row r="24665" spans="1:8" x14ac:dyDescent="0.3">
      <c r="A24665" t="s">
        <v>52</v>
      </c>
      <c r="B24665">
        <v>3</v>
      </c>
      <c r="C24665">
        <v>41</v>
      </c>
      <c r="D24665" s="2">
        <v>42949</v>
      </c>
      <c r="E24665">
        <v>43</v>
      </c>
      <c r="F24665">
        <v>23.057099999999995</v>
      </c>
      <c r="G24665">
        <v>16.829999999999998</v>
      </c>
      <c r="H24665" s="3">
        <v>42949.02</v>
      </c>
    </row>
    <row r="24666" spans="1:8" x14ac:dyDescent="0.3">
      <c r="A24666" t="s">
        <v>29</v>
      </c>
      <c r="B24666">
        <v>1</v>
      </c>
      <c r="C24666">
        <v>1</v>
      </c>
      <c r="D24666" s="2">
        <v>42949</v>
      </c>
      <c r="E24666">
        <v>17</v>
      </c>
      <c r="F24666">
        <v>9.2358000000000011</v>
      </c>
      <c r="G24666">
        <v>7.33</v>
      </c>
      <c r="H24666" s="3">
        <v>42949.03</v>
      </c>
    </row>
    <row r="24667" spans="1:8" x14ac:dyDescent="0.3">
      <c r="A24667" t="s">
        <v>169</v>
      </c>
      <c r="B24667">
        <v>10</v>
      </c>
      <c r="C24667">
        <v>1</v>
      </c>
      <c r="D24667" s="2">
        <v>42949</v>
      </c>
      <c r="E24667">
        <v>3</v>
      </c>
      <c r="F24667">
        <v>85.075500000000005</v>
      </c>
      <c r="G24667">
        <v>65.95</v>
      </c>
      <c r="H24667" s="3">
        <v>42949.04</v>
      </c>
    </row>
    <row r="24668" spans="1:8" x14ac:dyDescent="0.3">
      <c r="A24668" t="s">
        <v>11</v>
      </c>
      <c r="B24668">
        <v>1</v>
      </c>
      <c r="C24668">
        <v>1</v>
      </c>
      <c r="D24668" s="2">
        <v>42949</v>
      </c>
      <c r="E24668">
        <v>49</v>
      </c>
      <c r="F24668">
        <v>39.905799999999992</v>
      </c>
      <c r="G24668">
        <v>32.979999999999997</v>
      </c>
      <c r="H24668" s="3">
        <v>42949.04</v>
      </c>
    </row>
    <row r="24669" spans="1:8" x14ac:dyDescent="0.3">
      <c r="A24669" t="s">
        <v>29</v>
      </c>
      <c r="B24669">
        <v>4</v>
      </c>
      <c r="C24669">
        <v>1</v>
      </c>
      <c r="D24669" s="2">
        <v>42949</v>
      </c>
      <c r="E24669">
        <v>45</v>
      </c>
      <c r="F24669">
        <v>10.115399999999999</v>
      </c>
      <c r="G24669">
        <v>7.33</v>
      </c>
      <c r="H24669" s="3">
        <v>42949.05</v>
      </c>
    </row>
    <row r="24670" spans="1:8" x14ac:dyDescent="0.3">
      <c r="A24670" t="s">
        <v>183</v>
      </c>
      <c r="B24670">
        <v>4</v>
      </c>
      <c r="C24670">
        <v>1</v>
      </c>
      <c r="D24670" s="2">
        <v>42949</v>
      </c>
      <c r="E24670">
        <v>21</v>
      </c>
      <c r="F24670">
        <v>19.968600000000002</v>
      </c>
      <c r="G24670">
        <v>14.47</v>
      </c>
      <c r="H24670" s="3">
        <v>42949.05</v>
      </c>
    </row>
    <row r="24671" spans="1:8" x14ac:dyDescent="0.3">
      <c r="A24671" t="s">
        <v>11</v>
      </c>
      <c r="B24671">
        <v>3</v>
      </c>
      <c r="C24671">
        <v>43</v>
      </c>
      <c r="D24671" s="2">
        <v>42949</v>
      </c>
      <c r="E24671">
        <v>32</v>
      </c>
      <c r="F24671">
        <v>41.554799999999993</v>
      </c>
      <c r="G24671">
        <v>32.979999999999997</v>
      </c>
      <c r="H24671" s="3">
        <v>42949.06</v>
      </c>
    </row>
    <row r="24672" spans="1:8" x14ac:dyDescent="0.3">
      <c r="A24672" t="s">
        <v>95</v>
      </c>
      <c r="B24672">
        <v>1</v>
      </c>
      <c r="C24672">
        <v>44</v>
      </c>
      <c r="D24672" s="2">
        <v>42949</v>
      </c>
      <c r="E24672">
        <v>29</v>
      </c>
      <c r="F24672">
        <v>101.60039999999999</v>
      </c>
      <c r="G24672">
        <v>76.97</v>
      </c>
      <c r="H24672" s="3">
        <v>42949.07</v>
      </c>
    </row>
    <row r="24673" spans="1:8" x14ac:dyDescent="0.3">
      <c r="A24673" t="s">
        <v>188</v>
      </c>
      <c r="B24673">
        <v>1</v>
      </c>
      <c r="C24673">
        <v>41</v>
      </c>
      <c r="D24673" s="2">
        <v>42949</v>
      </c>
      <c r="E24673">
        <v>45</v>
      </c>
      <c r="F24673">
        <v>24.099599999999999</v>
      </c>
      <c r="G24673">
        <v>18.12</v>
      </c>
      <c r="H24673" s="3">
        <v>42949.08</v>
      </c>
    </row>
    <row r="24674" spans="1:8" x14ac:dyDescent="0.3">
      <c r="A24674" t="s">
        <v>112</v>
      </c>
      <c r="B24674">
        <v>3</v>
      </c>
      <c r="C24674">
        <v>1</v>
      </c>
      <c r="D24674" s="2">
        <v>42949</v>
      </c>
      <c r="E24674">
        <v>30</v>
      </c>
      <c r="F24674">
        <v>625.28919999999994</v>
      </c>
      <c r="G24674">
        <v>477.32</v>
      </c>
      <c r="H24674" s="3">
        <v>42949.09</v>
      </c>
    </row>
    <row r="24675" spans="1:8" x14ac:dyDescent="0.3">
      <c r="A24675" t="s">
        <v>12</v>
      </c>
      <c r="B24675">
        <v>10</v>
      </c>
      <c r="C24675">
        <v>42</v>
      </c>
      <c r="D24675" s="2">
        <v>42949</v>
      </c>
      <c r="E24675">
        <v>19</v>
      </c>
      <c r="F24675">
        <v>100.57520000000001</v>
      </c>
      <c r="G24675">
        <v>83.12</v>
      </c>
      <c r="H24675" s="3">
        <v>42949.1</v>
      </c>
    </row>
    <row r="24676" spans="1:8" x14ac:dyDescent="0.3">
      <c r="A24676" t="s">
        <v>5</v>
      </c>
      <c r="B24676">
        <v>10</v>
      </c>
      <c r="C24676">
        <v>41</v>
      </c>
      <c r="D24676" s="2">
        <v>42949</v>
      </c>
      <c r="E24676">
        <v>49</v>
      </c>
      <c r="F24676">
        <v>35.020000000000003</v>
      </c>
      <c r="G24676">
        <v>25.75</v>
      </c>
      <c r="H24676" s="3">
        <v>42949.11</v>
      </c>
    </row>
    <row r="24677" spans="1:8" x14ac:dyDescent="0.3">
      <c r="A24677" t="s">
        <v>70</v>
      </c>
      <c r="B24677">
        <v>1</v>
      </c>
      <c r="C24677">
        <v>2</v>
      </c>
      <c r="D24677" s="2">
        <v>42949</v>
      </c>
      <c r="E24677">
        <v>33</v>
      </c>
      <c r="F24677">
        <v>99.554000000000002</v>
      </c>
      <c r="G24677">
        <v>76.58</v>
      </c>
      <c r="H24677" s="3">
        <v>42949.17</v>
      </c>
    </row>
    <row r="24678" spans="1:8" x14ac:dyDescent="0.3">
      <c r="A24678" t="s">
        <v>29</v>
      </c>
      <c r="B24678">
        <v>3</v>
      </c>
      <c r="C24678">
        <v>3</v>
      </c>
      <c r="D24678" s="2">
        <v>42949</v>
      </c>
      <c r="E24678">
        <v>49</v>
      </c>
      <c r="F24678">
        <v>10.262</v>
      </c>
      <c r="G24678">
        <v>7.33</v>
      </c>
      <c r="H24678" s="3">
        <v>42949.17</v>
      </c>
    </row>
    <row r="24679" spans="1:8" x14ac:dyDescent="0.3">
      <c r="A24679" t="s">
        <v>177</v>
      </c>
      <c r="B24679">
        <v>7</v>
      </c>
      <c r="C24679">
        <v>1</v>
      </c>
      <c r="D24679" s="2">
        <v>42949</v>
      </c>
      <c r="E24679">
        <v>36</v>
      </c>
      <c r="F24679">
        <v>1.6988000000000003</v>
      </c>
      <c r="G24679">
        <v>1.37</v>
      </c>
      <c r="H24679" s="3">
        <v>42949.18</v>
      </c>
    </row>
    <row r="24680" spans="1:8" x14ac:dyDescent="0.3">
      <c r="A24680" t="s">
        <v>12</v>
      </c>
      <c r="B24680">
        <v>3</v>
      </c>
      <c r="C24680">
        <v>41</v>
      </c>
      <c r="D24680" s="2">
        <v>42949</v>
      </c>
      <c r="E24680">
        <v>49</v>
      </c>
      <c r="F24680">
        <v>114.70560000000002</v>
      </c>
      <c r="G24680">
        <v>83.12</v>
      </c>
      <c r="H24680" s="3">
        <v>42949.19</v>
      </c>
    </row>
    <row r="24681" spans="1:8" x14ac:dyDescent="0.3">
      <c r="A24681" t="s">
        <v>10</v>
      </c>
      <c r="B24681">
        <v>11</v>
      </c>
      <c r="C24681">
        <v>41</v>
      </c>
      <c r="D24681" s="2">
        <v>42949</v>
      </c>
      <c r="E24681">
        <v>7</v>
      </c>
      <c r="F24681">
        <v>1.9303999999999999</v>
      </c>
      <c r="G24681">
        <v>1.52</v>
      </c>
      <c r="H24681" s="3">
        <v>42949.2</v>
      </c>
    </row>
    <row r="24682" spans="1:8" x14ac:dyDescent="0.3">
      <c r="A24682" t="s">
        <v>46</v>
      </c>
      <c r="B24682">
        <v>3</v>
      </c>
      <c r="C24682">
        <v>1</v>
      </c>
      <c r="D24682" s="2">
        <v>42949</v>
      </c>
      <c r="E24682">
        <v>22</v>
      </c>
      <c r="F24682">
        <v>84.163200000000003</v>
      </c>
      <c r="G24682">
        <v>63.76</v>
      </c>
      <c r="H24682" s="3">
        <v>42949.2</v>
      </c>
    </row>
    <row r="24683" spans="1:8" x14ac:dyDescent="0.3">
      <c r="A24683" t="s">
        <v>12</v>
      </c>
      <c r="B24683">
        <v>13</v>
      </c>
      <c r="C24683">
        <v>1</v>
      </c>
      <c r="D24683" s="2">
        <v>42949</v>
      </c>
      <c r="E24683">
        <v>13</v>
      </c>
      <c r="F24683">
        <v>113.0432</v>
      </c>
      <c r="G24683">
        <v>83.12</v>
      </c>
      <c r="H24683" s="3">
        <v>42949.21</v>
      </c>
    </row>
    <row r="24684" spans="1:8" x14ac:dyDescent="0.3">
      <c r="A24684" t="s">
        <v>196</v>
      </c>
      <c r="B24684">
        <v>10</v>
      </c>
      <c r="C24684">
        <v>44</v>
      </c>
      <c r="D24684" s="2">
        <v>42949</v>
      </c>
      <c r="E24684">
        <v>44</v>
      </c>
      <c r="F24684">
        <v>491.68</v>
      </c>
      <c r="G24684">
        <v>351.2</v>
      </c>
      <c r="H24684" s="3">
        <v>42949.23</v>
      </c>
    </row>
    <row r="24685" spans="1:8" x14ac:dyDescent="0.3">
      <c r="A24685" t="s">
        <v>75</v>
      </c>
      <c r="B24685">
        <v>9</v>
      </c>
      <c r="C24685">
        <v>43</v>
      </c>
      <c r="D24685" s="2">
        <v>42949</v>
      </c>
      <c r="E24685">
        <v>23</v>
      </c>
      <c r="F24685">
        <v>25.434000000000001</v>
      </c>
      <c r="G24685">
        <v>18.84</v>
      </c>
      <c r="H24685" s="3">
        <v>42949.23</v>
      </c>
    </row>
    <row r="24686" spans="1:8" x14ac:dyDescent="0.3">
      <c r="A24686" t="s">
        <v>14</v>
      </c>
      <c r="B24686">
        <v>15</v>
      </c>
      <c r="C24686">
        <v>1</v>
      </c>
      <c r="D24686" s="2">
        <v>42949</v>
      </c>
      <c r="E24686">
        <v>7</v>
      </c>
      <c r="F24686">
        <v>18.941000000000003</v>
      </c>
      <c r="G24686">
        <v>14.57</v>
      </c>
      <c r="H24686" s="3">
        <v>42949.23</v>
      </c>
    </row>
    <row r="24687" spans="1:8" x14ac:dyDescent="0.3">
      <c r="A24687" t="s">
        <v>11</v>
      </c>
      <c r="B24687">
        <v>1</v>
      </c>
      <c r="C24687">
        <v>1</v>
      </c>
      <c r="D24687" s="2">
        <v>42949</v>
      </c>
      <c r="E24687">
        <v>15</v>
      </c>
      <c r="F24687">
        <v>45.5124</v>
      </c>
      <c r="G24687">
        <v>32.979999999999997</v>
      </c>
      <c r="H24687" s="3">
        <v>42949.23</v>
      </c>
    </row>
    <row r="24688" spans="1:8" x14ac:dyDescent="0.3">
      <c r="A24688" t="s">
        <v>116</v>
      </c>
      <c r="B24688">
        <v>14</v>
      </c>
      <c r="C24688">
        <v>2</v>
      </c>
      <c r="D24688" s="2">
        <v>42949</v>
      </c>
      <c r="E24688">
        <v>17</v>
      </c>
      <c r="F24688">
        <v>28.003499999999999</v>
      </c>
      <c r="G24688">
        <v>22.05</v>
      </c>
      <c r="H24688" s="3">
        <v>42949.23</v>
      </c>
    </row>
    <row r="24689" spans="1:8" x14ac:dyDescent="0.3">
      <c r="A24689" t="s">
        <v>199</v>
      </c>
      <c r="B24689">
        <v>1</v>
      </c>
      <c r="C24689">
        <v>1</v>
      </c>
      <c r="D24689" s="2">
        <v>42949</v>
      </c>
      <c r="E24689">
        <v>35</v>
      </c>
      <c r="F24689">
        <v>9.3209999999999997</v>
      </c>
      <c r="G24689">
        <v>7.17</v>
      </c>
      <c r="H24689" s="3">
        <v>42949.24</v>
      </c>
    </row>
    <row r="24690" spans="1:8" x14ac:dyDescent="0.3">
      <c r="A24690" t="s">
        <v>114</v>
      </c>
      <c r="B24690">
        <v>1</v>
      </c>
      <c r="C24690">
        <v>1</v>
      </c>
      <c r="D24690" s="2">
        <v>42949</v>
      </c>
      <c r="E24690">
        <v>9</v>
      </c>
      <c r="F24690">
        <v>56.392300000000006</v>
      </c>
      <c r="G24690">
        <v>40.57</v>
      </c>
      <c r="H24690" s="3">
        <v>42949.24</v>
      </c>
    </row>
    <row r="24691" spans="1:8" x14ac:dyDescent="0.3">
      <c r="A24691" t="s">
        <v>12</v>
      </c>
      <c r="B24691">
        <v>1</v>
      </c>
      <c r="C24691">
        <v>41</v>
      </c>
      <c r="D24691" s="2">
        <v>42949</v>
      </c>
      <c r="E24691">
        <v>34</v>
      </c>
      <c r="F24691">
        <v>105.5624</v>
      </c>
      <c r="G24691">
        <v>83.12</v>
      </c>
      <c r="H24691" s="3">
        <v>42949.26</v>
      </c>
    </row>
    <row r="24692" spans="1:8" x14ac:dyDescent="0.3">
      <c r="A24692" t="s">
        <v>94</v>
      </c>
      <c r="B24692">
        <v>1</v>
      </c>
      <c r="C24692">
        <v>1</v>
      </c>
      <c r="D24692" s="2">
        <v>42949</v>
      </c>
      <c r="E24692">
        <v>49</v>
      </c>
      <c r="F24692">
        <v>78.772499999999994</v>
      </c>
      <c r="G24692">
        <v>58.35</v>
      </c>
      <c r="H24692" s="3">
        <v>42949.27</v>
      </c>
    </row>
    <row r="24693" spans="1:8" x14ac:dyDescent="0.3">
      <c r="A24693" t="s">
        <v>167</v>
      </c>
      <c r="B24693">
        <v>15</v>
      </c>
      <c r="C24693">
        <v>1</v>
      </c>
      <c r="D24693" s="2">
        <v>42949</v>
      </c>
      <c r="E24693">
        <v>24</v>
      </c>
      <c r="F24693">
        <v>14.034600000000001</v>
      </c>
      <c r="G24693">
        <v>10.17</v>
      </c>
      <c r="H24693" s="3">
        <v>42949.27</v>
      </c>
    </row>
    <row r="24694" spans="1:8" x14ac:dyDescent="0.3">
      <c r="A24694" t="s">
        <v>25</v>
      </c>
      <c r="B24694">
        <v>10</v>
      </c>
      <c r="C24694">
        <v>1</v>
      </c>
      <c r="D24694" s="2">
        <v>42949</v>
      </c>
      <c r="E24694">
        <v>18</v>
      </c>
      <c r="F24694">
        <v>23.281999999999996</v>
      </c>
      <c r="G24694">
        <v>16.63</v>
      </c>
      <c r="H24694" s="3">
        <v>42949.279999999999</v>
      </c>
    </row>
    <row r="24695" spans="1:8" x14ac:dyDescent="0.3">
      <c r="A24695" t="s">
        <v>29</v>
      </c>
      <c r="B24695">
        <v>2</v>
      </c>
      <c r="C24695">
        <v>1</v>
      </c>
      <c r="D24695" s="2">
        <v>42949</v>
      </c>
      <c r="E24695">
        <v>29</v>
      </c>
      <c r="F24695">
        <v>9.309099999999999</v>
      </c>
      <c r="G24695">
        <v>7.33</v>
      </c>
      <c r="H24695" s="3">
        <v>42949.29</v>
      </c>
    </row>
    <row r="24696" spans="1:8" x14ac:dyDescent="0.3">
      <c r="A24696" t="s">
        <v>37</v>
      </c>
      <c r="B24696">
        <v>5</v>
      </c>
      <c r="C24696">
        <v>1</v>
      </c>
      <c r="D24696" s="2">
        <v>42949</v>
      </c>
      <c r="E24696">
        <v>13</v>
      </c>
      <c r="F24696">
        <v>96.567300000000017</v>
      </c>
      <c r="G24696">
        <v>78.510000000000005</v>
      </c>
      <c r="H24696" s="3">
        <v>42949.3</v>
      </c>
    </row>
    <row r="24697" spans="1:8" x14ac:dyDescent="0.3">
      <c r="A24697" t="s">
        <v>137</v>
      </c>
      <c r="B24697">
        <v>15</v>
      </c>
      <c r="C24697">
        <v>41</v>
      </c>
      <c r="D24697" s="2">
        <v>42949</v>
      </c>
      <c r="E24697">
        <v>23</v>
      </c>
      <c r="F24697">
        <v>9.0288000000000004</v>
      </c>
      <c r="G24697">
        <v>6.84</v>
      </c>
      <c r="H24697" s="3">
        <v>42949.31</v>
      </c>
    </row>
    <row r="24698" spans="1:8" x14ac:dyDescent="0.3">
      <c r="A24698" t="s">
        <v>91</v>
      </c>
      <c r="B24698">
        <v>14</v>
      </c>
      <c r="C24698">
        <v>3</v>
      </c>
      <c r="D24698" s="2">
        <v>42949</v>
      </c>
      <c r="E24698">
        <v>10</v>
      </c>
      <c r="F24698">
        <v>8.1143999999999998</v>
      </c>
      <c r="G24698">
        <v>5.88</v>
      </c>
      <c r="H24698" s="3">
        <v>42949.32</v>
      </c>
    </row>
    <row r="24699" spans="1:8" x14ac:dyDescent="0.3">
      <c r="A24699" t="s">
        <v>171</v>
      </c>
      <c r="B24699">
        <v>3</v>
      </c>
      <c r="C24699">
        <v>43</v>
      </c>
      <c r="D24699" s="2">
        <v>42949</v>
      </c>
      <c r="E24699">
        <v>44</v>
      </c>
      <c r="F24699">
        <v>74.710999999999999</v>
      </c>
      <c r="G24699">
        <v>57.47</v>
      </c>
      <c r="H24699" s="3">
        <v>42949.33</v>
      </c>
    </row>
    <row r="24700" spans="1:8" x14ac:dyDescent="0.3">
      <c r="A24700" t="s">
        <v>98</v>
      </c>
      <c r="B24700">
        <v>7</v>
      </c>
      <c r="C24700">
        <v>41</v>
      </c>
      <c r="D24700" s="2">
        <v>42949</v>
      </c>
      <c r="E24700">
        <v>22</v>
      </c>
      <c r="F24700">
        <v>7.6309000000000005</v>
      </c>
      <c r="G24700">
        <v>5.57</v>
      </c>
      <c r="H24700" s="3">
        <v>42949.36</v>
      </c>
    </row>
    <row r="24701" spans="1:8" x14ac:dyDescent="0.3">
      <c r="A24701" t="s">
        <v>82</v>
      </c>
      <c r="B24701">
        <v>1</v>
      </c>
      <c r="C24701">
        <v>1</v>
      </c>
      <c r="D24701" s="2">
        <v>42949</v>
      </c>
      <c r="E24701">
        <v>34</v>
      </c>
      <c r="F24701">
        <v>47.8917</v>
      </c>
      <c r="G24701">
        <v>37.71</v>
      </c>
      <c r="H24701" s="3">
        <v>42949.36</v>
      </c>
    </row>
    <row r="24702" spans="1:8" x14ac:dyDescent="0.3">
      <c r="A24702" t="s">
        <v>99</v>
      </c>
      <c r="B24702">
        <v>5</v>
      </c>
      <c r="C24702">
        <v>3</v>
      </c>
      <c r="D24702" s="2">
        <v>42949</v>
      </c>
      <c r="E24702">
        <v>29</v>
      </c>
      <c r="F24702">
        <v>23.032299999999999</v>
      </c>
      <c r="G24702">
        <v>16.57</v>
      </c>
      <c r="H24702" s="3">
        <v>42949.37</v>
      </c>
    </row>
    <row r="24703" spans="1:8" x14ac:dyDescent="0.3">
      <c r="A24703" t="s">
        <v>0</v>
      </c>
      <c r="B24703">
        <v>9</v>
      </c>
      <c r="C24703">
        <v>44</v>
      </c>
      <c r="D24703" s="2">
        <v>42949</v>
      </c>
      <c r="E24703">
        <v>8</v>
      </c>
      <c r="F24703">
        <v>13.681400000000002</v>
      </c>
      <c r="G24703">
        <v>10.210000000000001</v>
      </c>
      <c r="H24703" s="3">
        <v>42949.37</v>
      </c>
    </row>
    <row r="24704" spans="1:8" x14ac:dyDescent="0.3">
      <c r="A24704" t="s">
        <v>25</v>
      </c>
      <c r="B24704">
        <v>7</v>
      </c>
      <c r="C24704">
        <v>41</v>
      </c>
      <c r="D24704" s="2">
        <v>42949</v>
      </c>
      <c r="E24704">
        <v>14</v>
      </c>
      <c r="F24704">
        <v>20.953799999999998</v>
      </c>
      <c r="G24704">
        <v>16.63</v>
      </c>
      <c r="H24704" s="3">
        <v>42949.38</v>
      </c>
    </row>
    <row r="24705" spans="1:8" x14ac:dyDescent="0.3">
      <c r="A24705" t="s">
        <v>26</v>
      </c>
      <c r="B24705">
        <v>10</v>
      </c>
      <c r="C24705">
        <v>1</v>
      </c>
      <c r="D24705" s="2">
        <v>42949</v>
      </c>
      <c r="E24705">
        <v>15</v>
      </c>
      <c r="F24705">
        <v>5.5061999999999998</v>
      </c>
      <c r="G24705">
        <v>4.37</v>
      </c>
      <c r="H24705" s="3">
        <v>42949.39</v>
      </c>
    </row>
    <row r="24706" spans="1:8" x14ac:dyDescent="0.3">
      <c r="A24706" t="s">
        <v>17</v>
      </c>
      <c r="B24706">
        <v>2</v>
      </c>
      <c r="C24706">
        <v>44</v>
      </c>
      <c r="D24706" s="2">
        <v>42949</v>
      </c>
      <c r="E24706">
        <v>9</v>
      </c>
      <c r="F24706">
        <v>9.7712000000000003</v>
      </c>
      <c r="G24706">
        <v>7.88</v>
      </c>
      <c r="H24706" s="3">
        <v>42949.41</v>
      </c>
    </row>
    <row r="24707" spans="1:8" x14ac:dyDescent="0.3">
      <c r="A24707" t="s">
        <v>163</v>
      </c>
      <c r="B24707">
        <v>14</v>
      </c>
      <c r="C24707">
        <v>2</v>
      </c>
      <c r="D24707" s="2">
        <v>42949</v>
      </c>
      <c r="E24707">
        <v>9</v>
      </c>
      <c r="F24707">
        <v>7.1656999999999993</v>
      </c>
      <c r="G24707">
        <v>5.47</v>
      </c>
      <c r="H24707" s="3">
        <v>42949.43</v>
      </c>
    </row>
    <row r="24708" spans="1:8" x14ac:dyDescent="0.3">
      <c r="A24708" t="s">
        <v>22</v>
      </c>
      <c r="B24708">
        <v>10</v>
      </c>
      <c r="C24708">
        <v>2</v>
      </c>
      <c r="D24708" s="2">
        <v>42949</v>
      </c>
      <c r="E24708">
        <v>39</v>
      </c>
      <c r="F24708">
        <v>97.754999999999995</v>
      </c>
      <c r="G24708">
        <v>73.5</v>
      </c>
      <c r="H24708" s="3">
        <v>42949.43</v>
      </c>
    </row>
    <row r="24709" spans="1:8" x14ac:dyDescent="0.3">
      <c r="A24709" t="s">
        <v>17</v>
      </c>
      <c r="B24709">
        <v>1</v>
      </c>
      <c r="C24709">
        <v>1</v>
      </c>
      <c r="D24709" s="2">
        <v>42949</v>
      </c>
      <c r="E24709">
        <v>26</v>
      </c>
      <c r="F24709">
        <v>9.4559999999999995</v>
      </c>
      <c r="G24709">
        <v>7.88</v>
      </c>
      <c r="H24709" s="3">
        <v>42949.440000000002</v>
      </c>
    </row>
    <row r="24710" spans="1:8" x14ac:dyDescent="0.3">
      <c r="A24710" t="s">
        <v>63</v>
      </c>
      <c r="B24710">
        <v>2</v>
      </c>
      <c r="C24710">
        <v>1</v>
      </c>
      <c r="D24710" s="2">
        <v>42949</v>
      </c>
      <c r="E24710">
        <v>6</v>
      </c>
      <c r="F24710">
        <v>17.6297</v>
      </c>
      <c r="G24710">
        <v>14.57</v>
      </c>
      <c r="H24710" s="3">
        <v>42949.440000000002</v>
      </c>
    </row>
    <row r="24711" spans="1:8" x14ac:dyDescent="0.3">
      <c r="A24711" t="s">
        <v>12</v>
      </c>
      <c r="B24711">
        <v>1</v>
      </c>
      <c r="C24711">
        <v>2</v>
      </c>
      <c r="D24711" s="2">
        <v>42949</v>
      </c>
      <c r="E24711">
        <v>29</v>
      </c>
      <c r="F24711">
        <v>106.39360000000001</v>
      </c>
      <c r="G24711">
        <v>83.12</v>
      </c>
      <c r="H24711" s="3">
        <v>42949.440000000002</v>
      </c>
    </row>
    <row r="24712" spans="1:8" x14ac:dyDescent="0.3">
      <c r="A24712" t="s">
        <v>115</v>
      </c>
      <c r="B24712">
        <v>11</v>
      </c>
      <c r="C24712">
        <v>1</v>
      </c>
      <c r="D24712" s="2">
        <v>42949</v>
      </c>
      <c r="E24712">
        <v>12</v>
      </c>
      <c r="F24712">
        <v>74.333100000000002</v>
      </c>
      <c r="G24712">
        <v>58.53</v>
      </c>
      <c r="H24712" s="3">
        <v>42949.440000000002</v>
      </c>
    </row>
    <row r="24713" spans="1:8" x14ac:dyDescent="0.3">
      <c r="A24713" t="s">
        <v>17</v>
      </c>
      <c r="B24713">
        <v>2</v>
      </c>
      <c r="C24713">
        <v>1</v>
      </c>
      <c r="D24713" s="2">
        <v>42949</v>
      </c>
      <c r="E24713">
        <v>9</v>
      </c>
      <c r="F24713">
        <v>9.4559999999999995</v>
      </c>
      <c r="G24713">
        <v>7.88</v>
      </c>
      <c r="H24713" s="3">
        <v>42949.46</v>
      </c>
    </row>
    <row r="24714" spans="1:8" x14ac:dyDescent="0.3">
      <c r="A24714" t="s">
        <v>17</v>
      </c>
      <c r="B24714">
        <v>3</v>
      </c>
      <c r="C24714">
        <v>3</v>
      </c>
      <c r="D24714" s="2">
        <v>42949</v>
      </c>
      <c r="E24714">
        <v>41</v>
      </c>
      <c r="F24714">
        <v>11.032</v>
      </c>
      <c r="G24714">
        <v>7.88</v>
      </c>
      <c r="H24714" s="3">
        <v>42949.48</v>
      </c>
    </row>
    <row r="24715" spans="1:8" x14ac:dyDescent="0.3">
      <c r="A24715" t="s">
        <v>98</v>
      </c>
      <c r="B24715">
        <v>1</v>
      </c>
      <c r="C24715">
        <v>44</v>
      </c>
      <c r="D24715" s="2">
        <v>42949</v>
      </c>
      <c r="E24715">
        <v>42</v>
      </c>
      <c r="F24715">
        <v>7.1853000000000007</v>
      </c>
      <c r="G24715">
        <v>5.57</v>
      </c>
      <c r="H24715" s="3">
        <v>42949.49</v>
      </c>
    </row>
    <row r="24716" spans="1:8" x14ac:dyDescent="0.3">
      <c r="A24716" t="s">
        <v>97</v>
      </c>
      <c r="B24716">
        <v>10</v>
      </c>
      <c r="C24716">
        <v>44</v>
      </c>
      <c r="D24716" s="2">
        <v>42949</v>
      </c>
      <c r="E24716">
        <v>20</v>
      </c>
      <c r="F24716">
        <v>13.645200000000003</v>
      </c>
      <c r="G24716">
        <v>9.9600000000000009</v>
      </c>
      <c r="H24716" s="3">
        <v>42949.49</v>
      </c>
    </row>
    <row r="24717" spans="1:8" x14ac:dyDescent="0.3">
      <c r="A24717" t="s">
        <v>368</v>
      </c>
      <c r="B24717">
        <v>12</v>
      </c>
      <c r="C24717">
        <v>44</v>
      </c>
      <c r="D24717" s="2">
        <v>42949</v>
      </c>
      <c r="E24717">
        <v>50</v>
      </c>
      <c r="F24717">
        <v>47.428800000000003</v>
      </c>
      <c r="G24717">
        <v>38.56</v>
      </c>
      <c r="H24717" s="3">
        <v>42949.51</v>
      </c>
    </row>
    <row r="24718" spans="1:8" x14ac:dyDescent="0.3">
      <c r="A24718" t="s">
        <v>17</v>
      </c>
      <c r="B24718">
        <v>7</v>
      </c>
      <c r="C24718">
        <v>1</v>
      </c>
      <c r="D24718" s="2">
        <v>42949</v>
      </c>
      <c r="E24718">
        <v>44</v>
      </c>
      <c r="F24718">
        <v>10.4016</v>
      </c>
      <c r="G24718">
        <v>7.88</v>
      </c>
      <c r="H24718" s="3">
        <v>42949.51</v>
      </c>
    </row>
    <row r="24719" spans="1:8" x14ac:dyDescent="0.3">
      <c r="A24719" t="s">
        <v>12</v>
      </c>
      <c r="B24719">
        <v>3</v>
      </c>
      <c r="C24719">
        <v>1</v>
      </c>
      <c r="D24719" s="2">
        <v>42949</v>
      </c>
      <c r="E24719">
        <v>8</v>
      </c>
      <c r="F24719">
        <v>112.212</v>
      </c>
      <c r="G24719">
        <v>83.12</v>
      </c>
      <c r="H24719" s="3">
        <v>42949.52</v>
      </c>
    </row>
    <row r="24720" spans="1:8" x14ac:dyDescent="0.3">
      <c r="A24720" t="s">
        <v>5</v>
      </c>
      <c r="B24720">
        <v>10</v>
      </c>
      <c r="C24720">
        <v>1</v>
      </c>
      <c r="D24720" s="2">
        <v>42949</v>
      </c>
      <c r="E24720">
        <v>30</v>
      </c>
      <c r="F24720">
        <v>35.277500000000003</v>
      </c>
      <c r="G24720">
        <v>25.75</v>
      </c>
      <c r="H24720" s="3">
        <v>42949.52</v>
      </c>
    </row>
    <row r="24721" spans="1:8" x14ac:dyDescent="0.3">
      <c r="A24721" t="s">
        <v>0</v>
      </c>
      <c r="B24721">
        <v>5</v>
      </c>
      <c r="C24721">
        <v>44</v>
      </c>
      <c r="D24721" s="2">
        <v>42949</v>
      </c>
      <c r="E24721">
        <v>11</v>
      </c>
      <c r="F24721">
        <v>12.864600000000001</v>
      </c>
      <c r="G24721">
        <v>10.210000000000001</v>
      </c>
      <c r="H24721" s="3">
        <v>42949.52</v>
      </c>
    </row>
    <row r="24722" spans="1:8" x14ac:dyDescent="0.3">
      <c r="A24722" t="s">
        <v>92</v>
      </c>
      <c r="B24722">
        <v>10</v>
      </c>
      <c r="C24722">
        <v>1</v>
      </c>
      <c r="D24722" s="2">
        <v>42949</v>
      </c>
      <c r="E24722">
        <v>3</v>
      </c>
      <c r="F24722">
        <v>17.084400000000002</v>
      </c>
      <c r="G24722">
        <v>12.38</v>
      </c>
      <c r="H24722" s="3">
        <v>42949.53</v>
      </c>
    </row>
    <row r="24723" spans="1:8" x14ac:dyDescent="0.3">
      <c r="A24723" t="s">
        <v>50</v>
      </c>
      <c r="B24723">
        <v>3</v>
      </c>
      <c r="C24723">
        <v>2</v>
      </c>
      <c r="D24723" s="2">
        <v>42949</v>
      </c>
      <c r="E24723">
        <v>3</v>
      </c>
      <c r="F24723">
        <v>89.561599999999999</v>
      </c>
      <c r="G24723">
        <v>69.97</v>
      </c>
      <c r="H24723" s="3">
        <v>42949.55</v>
      </c>
    </row>
    <row r="24724" spans="1:8" x14ac:dyDescent="0.3">
      <c r="A24724" t="s">
        <v>111</v>
      </c>
      <c r="B24724">
        <v>10</v>
      </c>
      <c r="C24724">
        <v>42</v>
      </c>
      <c r="D24724" s="2">
        <v>42949</v>
      </c>
      <c r="E24724">
        <v>9</v>
      </c>
      <c r="F24724">
        <v>50.372</v>
      </c>
      <c r="G24724">
        <v>35.979999999999997</v>
      </c>
      <c r="H24724" s="3">
        <v>42949.56</v>
      </c>
    </row>
    <row r="24725" spans="1:8" x14ac:dyDescent="0.3">
      <c r="A24725" t="s">
        <v>150</v>
      </c>
      <c r="B24725">
        <v>4</v>
      </c>
      <c r="C24725">
        <v>44</v>
      </c>
      <c r="D24725" s="2">
        <v>42949</v>
      </c>
      <c r="E24725">
        <v>27</v>
      </c>
      <c r="F24725">
        <v>2.5046999999999997</v>
      </c>
      <c r="G24725">
        <v>2.0699999999999998</v>
      </c>
      <c r="H24725" s="3">
        <v>42949.599999999999</v>
      </c>
    </row>
    <row r="24726" spans="1:8" x14ac:dyDescent="0.3">
      <c r="A24726" t="s">
        <v>52</v>
      </c>
      <c r="B24726">
        <v>8</v>
      </c>
      <c r="C24726">
        <v>1</v>
      </c>
      <c r="D24726" s="2">
        <v>42949</v>
      </c>
      <c r="E24726">
        <v>15</v>
      </c>
      <c r="F24726">
        <v>22.888799999999996</v>
      </c>
      <c r="G24726">
        <v>16.829999999999998</v>
      </c>
      <c r="H24726" s="3">
        <v>42949.599999999999</v>
      </c>
    </row>
    <row r="24727" spans="1:8" x14ac:dyDescent="0.3">
      <c r="A24727" t="s">
        <v>71</v>
      </c>
      <c r="B24727">
        <v>1</v>
      </c>
      <c r="C24727">
        <v>41</v>
      </c>
      <c r="D24727" s="2">
        <v>42949</v>
      </c>
      <c r="E24727">
        <v>2</v>
      </c>
      <c r="F24727">
        <v>15.372</v>
      </c>
      <c r="G24727">
        <v>10.98</v>
      </c>
      <c r="H24727" s="3">
        <v>42949.599999999999</v>
      </c>
    </row>
    <row r="24728" spans="1:8" x14ac:dyDescent="0.3">
      <c r="A24728" t="s">
        <v>194</v>
      </c>
      <c r="B24728">
        <v>1</v>
      </c>
      <c r="C24728">
        <v>1</v>
      </c>
      <c r="D24728" s="2">
        <v>42949</v>
      </c>
      <c r="E24728">
        <v>3</v>
      </c>
      <c r="F24728">
        <v>8.2523999999999997</v>
      </c>
      <c r="G24728">
        <v>5.98</v>
      </c>
      <c r="H24728" s="3">
        <v>42949.61</v>
      </c>
    </row>
    <row r="24729" spans="1:8" x14ac:dyDescent="0.3">
      <c r="A24729" t="s">
        <v>80</v>
      </c>
      <c r="B24729">
        <v>1</v>
      </c>
      <c r="C24729">
        <v>41</v>
      </c>
      <c r="D24729" s="2">
        <v>42949</v>
      </c>
      <c r="E24729">
        <v>6</v>
      </c>
      <c r="F24729">
        <v>7.5009999999999994</v>
      </c>
      <c r="G24729">
        <v>5.77</v>
      </c>
      <c r="H24729" s="3">
        <v>42949.63</v>
      </c>
    </row>
    <row r="24730" spans="1:8" x14ac:dyDescent="0.3">
      <c r="A24730" t="s">
        <v>52</v>
      </c>
      <c r="B24730">
        <v>3</v>
      </c>
      <c r="C24730">
        <v>41</v>
      </c>
      <c r="D24730" s="2">
        <v>42949</v>
      </c>
      <c r="E24730">
        <v>8</v>
      </c>
      <c r="F24730">
        <v>21.878999999999998</v>
      </c>
      <c r="G24730">
        <v>16.829999999999998</v>
      </c>
      <c r="H24730" s="3">
        <v>42949.64</v>
      </c>
    </row>
    <row r="24731" spans="1:8" x14ac:dyDescent="0.3">
      <c r="A24731" t="s">
        <v>7</v>
      </c>
      <c r="B24731">
        <v>10</v>
      </c>
      <c r="C24731">
        <v>1</v>
      </c>
      <c r="D24731" s="2">
        <v>42949</v>
      </c>
      <c r="E24731">
        <v>6</v>
      </c>
      <c r="F24731">
        <v>184.68929999999997</v>
      </c>
      <c r="G24731">
        <v>143.16999999999999</v>
      </c>
      <c r="H24731" s="3">
        <v>42949.65</v>
      </c>
    </row>
    <row r="24732" spans="1:8" x14ac:dyDescent="0.3">
      <c r="A24732" t="s">
        <v>116</v>
      </c>
      <c r="B24732">
        <v>1</v>
      </c>
      <c r="C24732">
        <v>1</v>
      </c>
      <c r="D24732" s="2">
        <v>42949</v>
      </c>
      <c r="E24732">
        <v>5</v>
      </c>
      <c r="F24732">
        <v>29.547000000000004</v>
      </c>
      <c r="G24732">
        <v>22.05</v>
      </c>
      <c r="H24732" s="3">
        <v>42949.66</v>
      </c>
    </row>
    <row r="24733" spans="1:8" x14ac:dyDescent="0.3">
      <c r="A24733" t="s">
        <v>11</v>
      </c>
      <c r="B24733">
        <v>3</v>
      </c>
      <c r="C24733">
        <v>42</v>
      </c>
      <c r="D24733" s="2">
        <v>42949</v>
      </c>
      <c r="E24733">
        <v>6</v>
      </c>
      <c r="F24733">
        <v>44.522999999999996</v>
      </c>
      <c r="G24733">
        <v>32.979999999999997</v>
      </c>
      <c r="H24733" s="3">
        <v>42949.67</v>
      </c>
    </row>
    <row r="24734" spans="1:8" x14ac:dyDescent="0.3">
      <c r="A24734" t="s">
        <v>174</v>
      </c>
      <c r="B24734">
        <v>15</v>
      </c>
      <c r="C24734">
        <v>44</v>
      </c>
      <c r="D24734" s="2">
        <v>42949</v>
      </c>
      <c r="E24734">
        <v>9</v>
      </c>
      <c r="F24734">
        <v>33.223399999999998</v>
      </c>
      <c r="G24734">
        <v>24.98</v>
      </c>
      <c r="H24734" s="3">
        <v>42949.67</v>
      </c>
    </row>
    <row r="24735" spans="1:8" x14ac:dyDescent="0.3">
      <c r="A24735" t="s">
        <v>177</v>
      </c>
      <c r="B24735">
        <v>4</v>
      </c>
      <c r="C24735">
        <v>45</v>
      </c>
      <c r="D24735" s="2">
        <v>42949</v>
      </c>
      <c r="E24735">
        <v>18</v>
      </c>
      <c r="F24735">
        <v>1.7673000000000001</v>
      </c>
      <c r="G24735">
        <v>1.37</v>
      </c>
      <c r="H24735" s="3">
        <v>42949.68</v>
      </c>
    </row>
    <row r="24736" spans="1:8" x14ac:dyDescent="0.3">
      <c r="A24736" t="s">
        <v>69</v>
      </c>
      <c r="B24736">
        <v>6</v>
      </c>
      <c r="C24736">
        <v>41</v>
      </c>
      <c r="D24736" s="2">
        <v>42949</v>
      </c>
      <c r="E24736">
        <v>25</v>
      </c>
      <c r="F24736">
        <v>22.974899999999998</v>
      </c>
      <c r="G24736">
        <v>16.77</v>
      </c>
      <c r="H24736" s="3">
        <v>42949.68</v>
      </c>
    </row>
    <row r="24737" spans="1:8" x14ac:dyDescent="0.3">
      <c r="A24737" t="s">
        <v>39</v>
      </c>
      <c r="B24737">
        <v>5</v>
      </c>
      <c r="C24737">
        <v>1</v>
      </c>
      <c r="D24737" s="2">
        <v>42949</v>
      </c>
      <c r="E24737">
        <v>27</v>
      </c>
      <c r="F24737">
        <v>8.9896000000000011</v>
      </c>
      <c r="G24737">
        <v>6.61</v>
      </c>
      <c r="H24737" s="3">
        <v>42949.7</v>
      </c>
    </row>
    <row r="24738" spans="1:8" x14ac:dyDescent="0.3">
      <c r="A24738" t="s">
        <v>68</v>
      </c>
      <c r="B24738">
        <v>3</v>
      </c>
      <c r="C24738">
        <v>42</v>
      </c>
      <c r="D24738" s="2">
        <v>42949</v>
      </c>
      <c r="E24738">
        <v>14</v>
      </c>
      <c r="F24738">
        <v>302.33889999999997</v>
      </c>
      <c r="G24738">
        <v>217.51</v>
      </c>
      <c r="H24738" s="3">
        <v>42949.7</v>
      </c>
    </row>
    <row r="24739" spans="1:8" x14ac:dyDescent="0.3">
      <c r="A24739" t="s">
        <v>159</v>
      </c>
      <c r="B24739">
        <v>15</v>
      </c>
      <c r="C24739">
        <v>42</v>
      </c>
      <c r="D24739" s="2">
        <v>42949</v>
      </c>
      <c r="E24739">
        <v>10</v>
      </c>
      <c r="F24739">
        <v>201.75139999999999</v>
      </c>
      <c r="G24739">
        <v>165.37</v>
      </c>
      <c r="H24739" s="3">
        <v>42949.71</v>
      </c>
    </row>
    <row r="24740" spans="1:8" x14ac:dyDescent="0.3">
      <c r="A24740" t="s">
        <v>29</v>
      </c>
      <c r="B24740">
        <v>10</v>
      </c>
      <c r="C24740">
        <v>1</v>
      </c>
      <c r="D24740" s="2">
        <v>42949</v>
      </c>
      <c r="E24740">
        <v>7</v>
      </c>
      <c r="F24740">
        <v>9.6022999999999996</v>
      </c>
      <c r="G24740">
        <v>7.33</v>
      </c>
      <c r="H24740" s="3">
        <v>42949.73</v>
      </c>
    </row>
    <row r="24741" spans="1:8" x14ac:dyDescent="0.3">
      <c r="A24741" t="s">
        <v>45</v>
      </c>
      <c r="B24741">
        <v>1</v>
      </c>
      <c r="C24741">
        <v>1</v>
      </c>
      <c r="D24741" s="2">
        <v>42949</v>
      </c>
      <c r="E24741">
        <v>48</v>
      </c>
      <c r="F24741">
        <v>40.472999999999999</v>
      </c>
      <c r="G24741">
        <v>29.98</v>
      </c>
      <c r="H24741" s="3">
        <v>42949.73</v>
      </c>
    </row>
    <row r="24742" spans="1:8" x14ac:dyDescent="0.3">
      <c r="A24742" t="s">
        <v>70</v>
      </c>
      <c r="B24742">
        <v>4</v>
      </c>
      <c r="C24742">
        <v>41</v>
      </c>
      <c r="D24742" s="2">
        <v>42949</v>
      </c>
      <c r="E24742">
        <v>11</v>
      </c>
      <c r="F24742">
        <v>97.256599999999992</v>
      </c>
      <c r="G24742">
        <v>76.58</v>
      </c>
      <c r="H24742" s="3">
        <v>42949.74</v>
      </c>
    </row>
    <row r="24743" spans="1:8" x14ac:dyDescent="0.3">
      <c r="A24743" t="s">
        <v>50</v>
      </c>
      <c r="B24743">
        <v>1</v>
      </c>
      <c r="C24743">
        <v>2</v>
      </c>
      <c r="D24743" s="2">
        <v>42949</v>
      </c>
      <c r="E24743">
        <v>47</v>
      </c>
      <c r="F24743">
        <v>85.363399999999999</v>
      </c>
      <c r="G24743">
        <v>69.97</v>
      </c>
      <c r="H24743" s="3">
        <v>42949.74</v>
      </c>
    </row>
    <row r="24744" spans="1:8" x14ac:dyDescent="0.3">
      <c r="A24744" t="s">
        <v>93</v>
      </c>
      <c r="B24744">
        <v>4</v>
      </c>
      <c r="C24744">
        <v>41</v>
      </c>
      <c r="D24744" s="2">
        <v>42949</v>
      </c>
      <c r="E24744">
        <v>43</v>
      </c>
      <c r="F24744">
        <v>20.2395</v>
      </c>
      <c r="G24744">
        <v>15.45</v>
      </c>
      <c r="H24744" s="3">
        <v>42949.74</v>
      </c>
    </row>
    <row r="24745" spans="1:8" x14ac:dyDescent="0.3">
      <c r="A24745" t="s">
        <v>12</v>
      </c>
      <c r="B24745">
        <v>1</v>
      </c>
      <c r="C24745">
        <v>1</v>
      </c>
      <c r="D24745" s="2">
        <v>42949</v>
      </c>
      <c r="E24745">
        <v>46</v>
      </c>
      <c r="F24745">
        <v>107.22480000000002</v>
      </c>
      <c r="G24745">
        <v>83.12</v>
      </c>
      <c r="H24745" s="3">
        <v>42949.760000000002</v>
      </c>
    </row>
    <row r="24746" spans="1:8" x14ac:dyDescent="0.3">
      <c r="A24746" t="s">
        <v>12</v>
      </c>
      <c r="B24746">
        <v>1</v>
      </c>
      <c r="C24746">
        <v>1</v>
      </c>
      <c r="D24746" s="2">
        <v>42949</v>
      </c>
      <c r="E24746">
        <v>44</v>
      </c>
      <c r="F24746">
        <v>103.9</v>
      </c>
      <c r="G24746">
        <v>83.12</v>
      </c>
      <c r="H24746" s="3">
        <v>42949.760000000002</v>
      </c>
    </row>
    <row r="24747" spans="1:8" x14ac:dyDescent="0.3">
      <c r="A24747" t="s">
        <v>191</v>
      </c>
      <c r="B24747">
        <v>13</v>
      </c>
      <c r="C24747">
        <v>42</v>
      </c>
      <c r="D24747" s="2">
        <v>42949</v>
      </c>
      <c r="E24747">
        <v>50</v>
      </c>
      <c r="F24747">
        <v>4.7784000000000004</v>
      </c>
      <c r="G24747">
        <v>3.62</v>
      </c>
      <c r="H24747" s="3">
        <v>42949.78</v>
      </c>
    </row>
    <row r="24748" spans="1:8" x14ac:dyDescent="0.3">
      <c r="A24748" t="s">
        <v>29</v>
      </c>
      <c r="B24748">
        <v>1</v>
      </c>
      <c r="C24748">
        <v>44</v>
      </c>
      <c r="D24748" s="2">
        <v>42949</v>
      </c>
      <c r="E24748">
        <v>3</v>
      </c>
      <c r="F24748">
        <v>9.309099999999999</v>
      </c>
      <c r="G24748">
        <v>7.33</v>
      </c>
      <c r="H24748" s="3">
        <v>42949.81</v>
      </c>
    </row>
    <row r="24749" spans="1:8" x14ac:dyDescent="0.3">
      <c r="A24749" t="s">
        <v>9</v>
      </c>
      <c r="B24749">
        <v>1</v>
      </c>
      <c r="C24749">
        <v>41</v>
      </c>
      <c r="D24749" s="2">
        <v>42949</v>
      </c>
      <c r="E24749">
        <v>38</v>
      </c>
      <c r="F24749">
        <v>77.212500000000006</v>
      </c>
      <c r="G24749">
        <v>61.77</v>
      </c>
      <c r="H24749" s="3">
        <v>42949.81</v>
      </c>
    </row>
    <row r="24750" spans="1:8" x14ac:dyDescent="0.3">
      <c r="A24750" t="s">
        <v>25</v>
      </c>
      <c r="B24750">
        <v>10</v>
      </c>
      <c r="C24750">
        <v>45</v>
      </c>
      <c r="D24750" s="2">
        <v>42949</v>
      </c>
      <c r="E24750">
        <v>14</v>
      </c>
      <c r="F24750">
        <v>21.951599999999999</v>
      </c>
      <c r="G24750">
        <v>16.63</v>
      </c>
      <c r="H24750" s="3">
        <v>42949.82</v>
      </c>
    </row>
    <row r="24751" spans="1:8" x14ac:dyDescent="0.3">
      <c r="A24751" t="s">
        <v>183</v>
      </c>
      <c r="B24751">
        <v>9</v>
      </c>
      <c r="C24751">
        <v>43</v>
      </c>
      <c r="D24751" s="2">
        <v>42949</v>
      </c>
      <c r="E24751">
        <v>37</v>
      </c>
      <c r="F24751">
        <v>18.9557</v>
      </c>
      <c r="G24751">
        <v>14.47</v>
      </c>
      <c r="H24751" s="3">
        <v>42949.82</v>
      </c>
    </row>
    <row r="24752" spans="1:8" x14ac:dyDescent="0.3">
      <c r="A24752" t="s">
        <v>52</v>
      </c>
      <c r="B24752">
        <v>3</v>
      </c>
      <c r="C24752">
        <v>45</v>
      </c>
      <c r="D24752" s="2">
        <v>42949</v>
      </c>
      <c r="E24752">
        <v>32</v>
      </c>
      <c r="F24752">
        <v>21.878999999999998</v>
      </c>
      <c r="G24752">
        <v>16.829999999999998</v>
      </c>
      <c r="H24752" s="3">
        <v>42949.82</v>
      </c>
    </row>
    <row r="24753" spans="1:8" x14ac:dyDescent="0.3">
      <c r="A24753" t="s">
        <v>80</v>
      </c>
      <c r="B24753">
        <v>1</v>
      </c>
      <c r="C24753">
        <v>41</v>
      </c>
      <c r="D24753" s="2">
        <v>42949</v>
      </c>
      <c r="E24753">
        <v>11</v>
      </c>
      <c r="F24753">
        <v>7.4432999999999989</v>
      </c>
      <c r="G24753">
        <v>5.77</v>
      </c>
      <c r="H24753" s="3">
        <v>42949.82</v>
      </c>
    </row>
    <row r="24754" spans="1:8" x14ac:dyDescent="0.3">
      <c r="A24754" t="s">
        <v>12</v>
      </c>
      <c r="B24754">
        <v>6</v>
      </c>
      <c r="C24754">
        <v>1</v>
      </c>
      <c r="D24754" s="2">
        <v>42949</v>
      </c>
      <c r="E24754">
        <v>33</v>
      </c>
      <c r="F24754">
        <v>102.2376</v>
      </c>
      <c r="G24754">
        <v>83.12</v>
      </c>
      <c r="H24754" s="3">
        <v>42949.83</v>
      </c>
    </row>
    <row r="24755" spans="1:8" x14ac:dyDescent="0.3">
      <c r="A24755" t="s">
        <v>96</v>
      </c>
      <c r="B24755">
        <v>1</v>
      </c>
      <c r="C24755">
        <v>1</v>
      </c>
      <c r="D24755" s="2">
        <v>42949</v>
      </c>
      <c r="E24755">
        <v>24</v>
      </c>
      <c r="F24755">
        <v>22.115400000000001</v>
      </c>
      <c r="G24755">
        <v>17.98</v>
      </c>
      <c r="H24755" s="3">
        <v>42949.84</v>
      </c>
    </row>
    <row r="24756" spans="1:8" x14ac:dyDescent="0.3">
      <c r="A24756" t="s">
        <v>367</v>
      </c>
      <c r="B24756">
        <v>10</v>
      </c>
      <c r="C24756">
        <v>44</v>
      </c>
      <c r="D24756" s="2">
        <v>42949</v>
      </c>
      <c r="E24756">
        <v>21</v>
      </c>
      <c r="F24756">
        <v>5.8724999999999996</v>
      </c>
      <c r="G24756">
        <v>4.3499999999999996</v>
      </c>
      <c r="H24756" s="3">
        <v>42949.86</v>
      </c>
    </row>
    <row r="24757" spans="1:8" x14ac:dyDescent="0.3">
      <c r="A24757" t="s">
        <v>17</v>
      </c>
      <c r="B24757">
        <v>1</v>
      </c>
      <c r="C24757">
        <v>1</v>
      </c>
      <c r="D24757" s="2">
        <v>42949</v>
      </c>
      <c r="E24757">
        <v>18</v>
      </c>
      <c r="F24757">
        <v>10.244000000000002</v>
      </c>
      <c r="G24757">
        <v>7.88</v>
      </c>
      <c r="H24757" s="3">
        <v>42949.89</v>
      </c>
    </row>
    <row r="24758" spans="1:8" x14ac:dyDescent="0.3">
      <c r="A24758" t="s">
        <v>136</v>
      </c>
      <c r="B24758">
        <v>3</v>
      </c>
      <c r="C24758">
        <v>45</v>
      </c>
      <c r="D24758" s="2">
        <v>42949</v>
      </c>
      <c r="E24758">
        <v>25</v>
      </c>
      <c r="F24758">
        <v>79.366</v>
      </c>
      <c r="G24758">
        <v>56.69</v>
      </c>
      <c r="H24758" s="3">
        <v>42949.9</v>
      </c>
    </row>
    <row r="24759" spans="1:8" x14ac:dyDescent="0.3">
      <c r="A24759" t="s">
        <v>65</v>
      </c>
      <c r="B24759">
        <v>3</v>
      </c>
      <c r="C24759">
        <v>41</v>
      </c>
      <c r="D24759" s="2">
        <v>42949</v>
      </c>
      <c r="E24759">
        <v>26</v>
      </c>
      <c r="F24759">
        <v>52.360699999999994</v>
      </c>
      <c r="G24759">
        <v>39.97</v>
      </c>
      <c r="H24759" s="3">
        <v>42949.93</v>
      </c>
    </row>
    <row r="24760" spans="1:8" x14ac:dyDescent="0.3">
      <c r="A24760" t="s">
        <v>138</v>
      </c>
      <c r="B24760">
        <v>10</v>
      </c>
      <c r="C24760">
        <v>44</v>
      </c>
      <c r="D24760" s="2">
        <v>42949</v>
      </c>
      <c r="E24760">
        <v>48</v>
      </c>
      <c r="F24760">
        <v>76.313999999999993</v>
      </c>
      <c r="G24760">
        <v>54.51</v>
      </c>
      <c r="H24760" s="3">
        <v>42949.94</v>
      </c>
    </row>
    <row r="24761" spans="1:8" x14ac:dyDescent="0.3">
      <c r="A24761" t="s">
        <v>17</v>
      </c>
      <c r="B24761">
        <v>2</v>
      </c>
      <c r="C24761">
        <v>2</v>
      </c>
      <c r="D24761" s="2">
        <v>42949</v>
      </c>
      <c r="E24761">
        <v>7</v>
      </c>
      <c r="F24761">
        <v>9.9288000000000007</v>
      </c>
      <c r="G24761">
        <v>7.88</v>
      </c>
      <c r="H24761" s="3">
        <v>42949.94</v>
      </c>
    </row>
    <row r="24762" spans="1:8" x14ac:dyDescent="0.3">
      <c r="A24762" t="s">
        <v>12</v>
      </c>
      <c r="B24762">
        <v>1</v>
      </c>
      <c r="C24762">
        <v>41</v>
      </c>
      <c r="D24762" s="2">
        <v>42949</v>
      </c>
      <c r="E24762">
        <v>13</v>
      </c>
      <c r="F24762">
        <v>109.7184</v>
      </c>
      <c r="G24762">
        <v>83.12</v>
      </c>
      <c r="H24762" s="3">
        <v>42949.95</v>
      </c>
    </row>
    <row r="24763" spans="1:8" x14ac:dyDescent="0.3">
      <c r="A24763" t="s">
        <v>34</v>
      </c>
      <c r="B24763">
        <v>6</v>
      </c>
      <c r="C24763">
        <v>3</v>
      </c>
      <c r="D24763" s="2">
        <v>42949</v>
      </c>
      <c r="E24763">
        <v>28</v>
      </c>
      <c r="F24763">
        <v>335.12910000000005</v>
      </c>
      <c r="G24763">
        <v>259.79000000000002</v>
      </c>
      <c r="H24763" s="3">
        <v>42949.96</v>
      </c>
    </row>
    <row r="24764" spans="1:8" x14ac:dyDescent="0.3">
      <c r="A24764" t="s">
        <v>29</v>
      </c>
      <c r="B24764">
        <v>1</v>
      </c>
      <c r="C24764">
        <v>41</v>
      </c>
      <c r="D24764" s="2">
        <v>42949</v>
      </c>
      <c r="E24764">
        <v>37</v>
      </c>
      <c r="F24764">
        <v>9.5289999999999999</v>
      </c>
      <c r="G24764">
        <v>7.33</v>
      </c>
      <c r="H24764" s="3">
        <v>42949.98</v>
      </c>
    </row>
    <row r="24765" spans="1:8" x14ac:dyDescent="0.3">
      <c r="A24765" t="s">
        <v>133</v>
      </c>
      <c r="B24765">
        <v>10</v>
      </c>
      <c r="C24765">
        <v>41</v>
      </c>
      <c r="D24765" s="2">
        <v>42949</v>
      </c>
      <c r="E24765">
        <v>39</v>
      </c>
      <c r="F24765">
        <v>32.788800000000002</v>
      </c>
      <c r="G24765">
        <v>23.76</v>
      </c>
      <c r="H24765" s="3">
        <v>42949.98</v>
      </c>
    </row>
    <row r="24766" spans="1:8" x14ac:dyDescent="0.3">
      <c r="A24766" t="s">
        <v>136</v>
      </c>
      <c r="B24766">
        <v>4</v>
      </c>
      <c r="C24766">
        <v>1</v>
      </c>
      <c r="D24766" s="2">
        <v>42949</v>
      </c>
      <c r="E24766">
        <v>31</v>
      </c>
      <c r="F24766">
        <v>75.3977</v>
      </c>
      <c r="G24766">
        <v>56.69</v>
      </c>
      <c r="H24766" s="3">
        <v>42949.99</v>
      </c>
    </row>
    <row r="24767" spans="1:8" x14ac:dyDescent="0.3">
      <c r="A24767" t="s">
        <v>70</v>
      </c>
      <c r="B24767">
        <v>10</v>
      </c>
      <c r="C24767">
        <v>1</v>
      </c>
      <c r="D24767" s="2">
        <v>42949</v>
      </c>
      <c r="E24767">
        <v>30</v>
      </c>
      <c r="F24767">
        <v>106.44619999999999</v>
      </c>
      <c r="G24767">
        <v>76.58</v>
      </c>
      <c r="H24767" s="3">
        <v>42949.99</v>
      </c>
    </row>
    <row r="24768" spans="1:8" x14ac:dyDescent="0.3">
      <c r="A24768" t="s">
        <v>162</v>
      </c>
      <c r="B24768">
        <v>3</v>
      </c>
      <c r="C24768">
        <v>41</v>
      </c>
      <c r="D24768" s="2">
        <v>42949</v>
      </c>
      <c r="E24768">
        <v>8</v>
      </c>
      <c r="F24768">
        <v>10.458</v>
      </c>
      <c r="G24768">
        <v>7.47</v>
      </c>
      <c r="H24768" s="3">
        <v>42949.99</v>
      </c>
    </row>
    <row r="24769" spans="1:8" x14ac:dyDescent="0.3">
      <c r="A24769" t="s">
        <v>12</v>
      </c>
      <c r="B24769">
        <v>5</v>
      </c>
      <c r="C24769">
        <v>1</v>
      </c>
      <c r="D24769" s="2">
        <v>42949</v>
      </c>
      <c r="E24769">
        <v>11</v>
      </c>
      <c r="F24769">
        <v>105.5624</v>
      </c>
      <c r="G24769">
        <v>83.12</v>
      </c>
      <c r="H24769" s="3">
        <v>42949.99</v>
      </c>
    </row>
    <row r="24770" spans="1:8" x14ac:dyDescent="0.3">
      <c r="A24770" t="s">
        <v>82</v>
      </c>
      <c r="B24770">
        <v>3</v>
      </c>
      <c r="C24770">
        <v>43</v>
      </c>
      <c r="D24770" s="2">
        <v>42949</v>
      </c>
      <c r="E24770">
        <v>47</v>
      </c>
      <c r="F24770">
        <v>50.531400000000005</v>
      </c>
      <c r="G24770">
        <v>37.71</v>
      </c>
      <c r="H24770" s="3">
        <v>42950</v>
      </c>
    </row>
    <row r="24771" spans="1:8" x14ac:dyDescent="0.3">
      <c r="A24771" t="s">
        <v>65</v>
      </c>
      <c r="B24771">
        <v>1</v>
      </c>
      <c r="C24771">
        <v>2</v>
      </c>
      <c r="D24771" s="2">
        <v>42950</v>
      </c>
      <c r="E24771">
        <v>20</v>
      </c>
      <c r="F24771">
        <v>53.959499999999998</v>
      </c>
      <c r="G24771">
        <v>39.97</v>
      </c>
      <c r="H24771" s="3">
        <v>42950</v>
      </c>
    </row>
    <row r="24772" spans="1:8" x14ac:dyDescent="0.3">
      <c r="A24772" t="s">
        <v>147</v>
      </c>
      <c r="B24772">
        <v>9</v>
      </c>
      <c r="C24772">
        <v>1</v>
      </c>
      <c r="D24772" s="2">
        <v>42950</v>
      </c>
      <c r="E24772">
        <v>41</v>
      </c>
      <c r="F24772">
        <v>19.354800000000001</v>
      </c>
      <c r="G24772">
        <v>15.24</v>
      </c>
      <c r="H24772" s="3">
        <v>42950.01</v>
      </c>
    </row>
    <row r="24773" spans="1:8" x14ac:dyDescent="0.3">
      <c r="A24773" t="s">
        <v>12</v>
      </c>
      <c r="B24773">
        <v>1</v>
      </c>
      <c r="C24773">
        <v>2</v>
      </c>
      <c r="D24773" s="2">
        <v>42950</v>
      </c>
      <c r="E24773">
        <v>30</v>
      </c>
      <c r="F24773">
        <v>107.22480000000002</v>
      </c>
      <c r="G24773">
        <v>83.12</v>
      </c>
      <c r="H24773" s="3">
        <v>42950.01</v>
      </c>
    </row>
    <row r="24774" spans="1:8" x14ac:dyDescent="0.3">
      <c r="A24774" t="s">
        <v>80</v>
      </c>
      <c r="B24774">
        <v>2</v>
      </c>
      <c r="C24774">
        <v>1</v>
      </c>
      <c r="D24774" s="2">
        <v>42950</v>
      </c>
      <c r="E24774">
        <v>50</v>
      </c>
      <c r="F24774">
        <v>7.2125000000000004</v>
      </c>
      <c r="G24774">
        <v>5.77</v>
      </c>
      <c r="H24774" s="3">
        <v>42950.02</v>
      </c>
    </row>
    <row r="24775" spans="1:8" x14ac:dyDescent="0.3">
      <c r="A24775" t="s">
        <v>25</v>
      </c>
      <c r="B24775">
        <v>10</v>
      </c>
      <c r="C24775">
        <v>41</v>
      </c>
      <c r="D24775" s="2">
        <v>42950</v>
      </c>
      <c r="E24775">
        <v>43</v>
      </c>
      <c r="F24775">
        <v>20.122299999999999</v>
      </c>
      <c r="G24775">
        <v>16.63</v>
      </c>
      <c r="H24775" s="3">
        <v>42950.03</v>
      </c>
    </row>
    <row r="24776" spans="1:8" x14ac:dyDescent="0.3">
      <c r="A24776" t="s">
        <v>156</v>
      </c>
      <c r="B24776">
        <v>1</v>
      </c>
      <c r="C24776">
        <v>41</v>
      </c>
      <c r="D24776" s="2">
        <v>42950</v>
      </c>
      <c r="E24776">
        <v>41</v>
      </c>
      <c r="F24776">
        <v>2.7374999999999998</v>
      </c>
      <c r="G24776">
        <v>2.19</v>
      </c>
      <c r="H24776" s="3">
        <v>42950.04</v>
      </c>
    </row>
    <row r="24777" spans="1:8" x14ac:dyDescent="0.3">
      <c r="A24777" t="s">
        <v>200</v>
      </c>
      <c r="B24777">
        <v>9</v>
      </c>
      <c r="C24777">
        <v>44</v>
      </c>
      <c r="D24777" s="2">
        <v>42950</v>
      </c>
      <c r="E24777">
        <v>28</v>
      </c>
      <c r="F24777">
        <v>39.919499999999999</v>
      </c>
      <c r="G24777">
        <v>29.57</v>
      </c>
      <c r="H24777" s="3">
        <v>42950.05</v>
      </c>
    </row>
    <row r="24778" spans="1:8" x14ac:dyDescent="0.3">
      <c r="A24778" t="s">
        <v>5</v>
      </c>
      <c r="B24778">
        <v>4</v>
      </c>
      <c r="C24778">
        <v>41</v>
      </c>
      <c r="D24778" s="2">
        <v>42950</v>
      </c>
      <c r="E24778">
        <v>29</v>
      </c>
      <c r="F24778">
        <v>33.99</v>
      </c>
      <c r="G24778">
        <v>25.75</v>
      </c>
      <c r="H24778" s="3">
        <v>42950.07</v>
      </c>
    </row>
    <row r="24779" spans="1:8" x14ac:dyDescent="0.3">
      <c r="A24779" t="s">
        <v>138</v>
      </c>
      <c r="B24779">
        <v>1</v>
      </c>
      <c r="C24779">
        <v>1</v>
      </c>
      <c r="D24779" s="2">
        <v>42950</v>
      </c>
      <c r="E24779">
        <v>49</v>
      </c>
      <c r="F24779">
        <v>71.953199999999995</v>
      </c>
      <c r="G24779">
        <v>54.51</v>
      </c>
      <c r="H24779" s="3">
        <v>42950.07</v>
      </c>
    </row>
    <row r="24780" spans="1:8" x14ac:dyDescent="0.3">
      <c r="A24780" t="s">
        <v>114</v>
      </c>
      <c r="B24780">
        <v>1</v>
      </c>
      <c r="C24780">
        <v>2</v>
      </c>
      <c r="D24780" s="2">
        <v>42950</v>
      </c>
      <c r="E24780">
        <v>19</v>
      </c>
      <c r="F24780">
        <v>53.552399999999999</v>
      </c>
      <c r="G24780">
        <v>40.57</v>
      </c>
      <c r="H24780" s="3">
        <v>42950.080000000002</v>
      </c>
    </row>
    <row r="24781" spans="1:8" x14ac:dyDescent="0.3">
      <c r="A24781" t="s">
        <v>52</v>
      </c>
      <c r="B24781">
        <v>7</v>
      </c>
      <c r="C24781">
        <v>42</v>
      </c>
      <c r="D24781" s="2">
        <v>42950</v>
      </c>
      <c r="E24781">
        <v>2</v>
      </c>
      <c r="F24781">
        <v>22.047299999999996</v>
      </c>
      <c r="G24781">
        <v>16.829999999999998</v>
      </c>
      <c r="H24781" s="3">
        <v>42950.080000000002</v>
      </c>
    </row>
    <row r="24782" spans="1:8" x14ac:dyDescent="0.3">
      <c r="A24782" t="s">
        <v>29</v>
      </c>
      <c r="B24782">
        <v>1</v>
      </c>
      <c r="C24782">
        <v>1</v>
      </c>
      <c r="D24782" s="2">
        <v>42950</v>
      </c>
      <c r="E24782">
        <v>48</v>
      </c>
      <c r="F24782">
        <v>9.0891999999999999</v>
      </c>
      <c r="G24782">
        <v>7.33</v>
      </c>
      <c r="H24782" s="3">
        <v>42950.09</v>
      </c>
    </row>
    <row r="24783" spans="1:8" x14ac:dyDescent="0.3">
      <c r="A24783" t="s">
        <v>180</v>
      </c>
      <c r="B24783">
        <v>3</v>
      </c>
      <c r="C24783">
        <v>1</v>
      </c>
      <c r="D24783" s="2">
        <v>42950</v>
      </c>
      <c r="E24783">
        <v>33</v>
      </c>
      <c r="F24783">
        <v>63.176400000000001</v>
      </c>
      <c r="G24783">
        <v>50.14</v>
      </c>
      <c r="H24783" s="3">
        <v>42950.1</v>
      </c>
    </row>
    <row r="24784" spans="1:8" x14ac:dyDescent="0.3">
      <c r="A24784" t="s">
        <v>165</v>
      </c>
      <c r="B24784">
        <v>1</v>
      </c>
      <c r="C24784">
        <v>1</v>
      </c>
      <c r="D24784" s="2">
        <v>42950</v>
      </c>
      <c r="E24784">
        <v>21</v>
      </c>
      <c r="F24784">
        <v>119.7282</v>
      </c>
      <c r="G24784">
        <v>97.34</v>
      </c>
      <c r="H24784" s="3">
        <v>42950.11</v>
      </c>
    </row>
    <row r="24785" spans="1:8" x14ac:dyDescent="0.3">
      <c r="A24785" t="s">
        <v>78</v>
      </c>
      <c r="B24785">
        <v>3</v>
      </c>
      <c r="C24785">
        <v>42</v>
      </c>
      <c r="D24785" s="2">
        <v>42950</v>
      </c>
      <c r="E24785">
        <v>4</v>
      </c>
      <c r="F24785">
        <v>10.949399999999999</v>
      </c>
      <c r="G24785">
        <v>8.69</v>
      </c>
      <c r="H24785" s="3">
        <v>42950.14</v>
      </c>
    </row>
    <row r="24786" spans="1:8" x14ac:dyDescent="0.3">
      <c r="A24786" t="s">
        <v>17</v>
      </c>
      <c r="B24786">
        <v>1</v>
      </c>
      <c r="C24786">
        <v>1</v>
      </c>
      <c r="D24786" s="2">
        <v>42950</v>
      </c>
      <c r="E24786">
        <v>17</v>
      </c>
      <c r="F24786">
        <v>10.086399999999999</v>
      </c>
      <c r="G24786">
        <v>7.88</v>
      </c>
      <c r="H24786" s="3">
        <v>42950.14</v>
      </c>
    </row>
    <row r="24787" spans="1:8" x14ac:dyDescent="0.3">
      <c r="A24787" t="s">
        <v>29</v>
      </c>
      <c r="B24787">
        <v>15</v>
      </c>
      <c r="C24787">
        <v>1</v>
      </c>
      <c r="D24787" s="2">
        <v>42950</v>
      </c>
      <c r="E24787">
        <v>5</v>
      </c>
      <c r="F24787">
        <v>8.8693000000000008</v>
      </c>
      <c r="G24787">
        <v>7.33</v>
      </c>
      <c r="H24787" s="3">
        <v>42950.18</v>
      </c>
    </row>
    <row r="24788" spans="1:8" x14ac:dyDescent="0.3">
      <c r="A24788" t="s">
        <v>12</v>
      </c>
      <c r="B24788">
        <v>10</v>
      </c>
      <c r="C24788">
        <v>2</v>
      </c>
      <c r="D24788" s="2">
        <v>42950</v>
      </c>
      <c r="E24788">
        <v>26</v>
      </c>
      <c r="F24788">
        <v>103.9</v>
      </c>
      <c r="G24788">
        <v>83.12</v>
      </c>
      <c r="H24788" s="3">
        <v>42950.18</v>
      </c>
    </row>
    <row r="24789" spans="1:8" x14ac:dyDescent="0.3">
      <c r="A24789" t="s">
        <v>106</v>
      </c>
      <c r="B24789">
        <v>2</v>
      </c>
      <c r="C24789">
        <v>41</v>
      </c>
      <c r="D24789" s="2">
        <v>42950</v>
      </c>
      <c r="E24789">
        <v>23</v>
      </c>
      <c r="F24789">
        <v>153.80969999999999</v>
      </c>
      <c r="G24789">
        <v>121.11</v>
      </c>
      <c r="H24789" s="3">
        <v>42950.18</v>
      </c>
    </row>
    <row r="24790" spans="1:8" x14ac:dyDescent="0.3">
      <c r="A24790" t="s">
        <v>12</v>
      </c>
      <c r="B24790">
        <v>1</v>
      </c>
      <c r="C24790">
        <v>1</v>
      </c>
      <c r="D24790" s="2">
        <v>42950</v>
      </c>
      <c r="E24790">
        <v>20</v>
      </c>
      <c r="F24790">
        <v>103.9</v>
      </c>
      <c r="G24790">
        <v>83.12</v>
      </c>
      <c r="H24790" s="3">
        <v>42950.19</v>
      </c>
    </row>
    <row r="24791" spans="1:8" x14ac:dyDescent="0.3">
      <c r="A24791" t="s">
        <v>114</v>
      </c>
      <c r="B24791">
        <v>3</v>
      </c>
      <c r="C24791">
        <v>45</v>
      </c>
      <c r="D24791" s="2">
        <v>42950</v>
      </c>
      <c r="E24791">
        <v>44</v>
      </c>
      <c r="F24791">
        <v>49.089700000000001</v>
      </c>
      <c r="G24791">
        <v>40.57</v>
      </c>
      <c r="H24791" s="3">
        <v>42950.19</v>
      </c>
    </row>
    <row r="24792" spans="1:8" x14ac:dyDescent="0.3">
      <c r="A24792" t="s">
        <v>169</v>
      </c>
      <c r="B24792">
        <v>1</v>
      </c>
      <c r="C24792">
        <v>44</v>
      </c>
      <c r="D24792" s="2">
        <v>42950</v>
      </c>
      <c r="E24792">
        <v>14</v>
      </c>
      <c r="F24792">
        <v>88.373000000000005</v>
      </c>
      <c r="G24792">
        <v>65.95</v>
      </c>
      <c r="H24792" s="3">
        <v>42950.2</v>
      </c>
    </row>
    <row r="24793" spans="1:8" x14ac:dyDescent="0.3">
      <c r="A24793" t="s">
        <v>17</v>
      </c>
      <c r="B24793">
        <v>3</v>
      </c>
      <c r="C24793">
        <v>1</v>
      </c>
      <c r="D24793" s="2">
        <v>42950</v>
      </c>
      <c r="E24793">
        <v>33</v>
      </c>
      <c r="F24793">
        <v>10.716800000000001</v>
      </c>
      <c r="G24793">
        <v>7.88</v>
      </c>
      <c r="H24793" s="3">
        <v>42950.2</v>
      </c>
    </row>
    <row r="24794" spans="1:8" x14ac:dyDescent="0.3">
      <c r="A24794" t="s">
        <v>89</v>
      </c>
      <c r="B24794">
        <v>14</v>
      </c>
      <c r="C24794">
        <v>1</v>
      </c>
      <c r="D24794" s="2">
        <v>42950</v>
      </c>
      <c r="E24794">
        <v>20</v>
      </c>
      <c r="F24794">
        <v>47.11</v>
      </c>
      <c r="G24794">
        <v>33.65</v>
      </c>
      <c r="H24794" s="3">
        <v>42950.22</v>
      </c>
    </row>
    <row r="24795" spans="1:8" x14ac:dyDescent="0.3">
      <c r="A24795" t="s">
        <v>12</v>
      </c>
      <c r="B24795">
        <v>4</v>
      </c>
      <c r="C24795">
        <v>41</v>
      </c>
      <c r="D24795" s="2">
        <v>42950</v>
      </c>
      <c r="E24795">
        <v>20</v>
      </c>
      <c r="F24795">
        <v>109.7184</v>
      </c>
      <c r="G24795">
        <v>83.12</v>
      </c>
      <c r="H24795" s="3">
        <v>42950.22</v>
      </c>
    </row>
    <row r="24796" spans="1:8" x14ac:dyDescent="0.3">
      <c r="A24796" t="s">
        <v>152</v>
      </c>
      <c r="B24796">
        <v>1</v>
      </c>
      <c r="C24796">
        <v>1</v>
      </c>
      <c r="D24796" s="2">
        <v>42950</v>
      </c>
      <c r="E24796">
        <v>20</v>
      </c>
      <c r="F24796">
        <v>95.974400000000003</v>
      </c>
      <c r="G24796">
        <v>74.98</v>
      </c>
      <c r="H24796" s="3">
        <v>42950.22</v>
      </c>
    </row>
    <row r="24797" spans="1:8" x14ac:dyDescent="0.3">
      <c r="A24797" t="s">
        <v>133</v>
      </c>
      <c r="B24797">
        <v>14</v>
      </c>
      <c r="C24797">
        <v>44</v>
      </c>
      <c r="D24797" s="2">
        <v>42950</v>
      </c>
      <c r="E24797">
        <v>20</v>
      </c>
      <c r="F24797">
        <v>30.1752</v>
      </c>
      <c r="G24797">
        <v>23.76</v>
      </c>
      <c r="H24797" s="3">
        <v>42950.23</v>
      </c>
    </row>
    <row r="24798" spans="1:8" x14ac:dyDescent="0.3">
      <c r="A24798" t="s">
        <v>103</v>
      </c>
      <c r="B24798">
        <v>15</v>
      </c>
      <c r="C24798">
        <v>45</v>
      </c>
      <c r="D24798" s="2">
        <v>42950</v>
      </c>
      <c r="E24798">
        <v>16</v>
      </c>
      <c r="F24798">
        <v>30.75</v>
      </c>
      <c r="G24798">
        <v>25</v>
      </c>
      <c r="H24798" s="3">
        <v>42950.239999999998</v>
      </c>
    </row>
    <row r="24799" spans="1:8" x14ac:dyDescent="0.3">
      <c r="A24799" t="s">
        <v>12</v>
      </c>
      <c r="B24799">
        <v>1</v>
      </c>
      <c r="C24799">
        <v>41</v>
      </c>
      <c r="D24799" s="2">
        <v>42950</v>
      </c>
      <c r="E24799">
        <v>17</v>
      </c>
      <c r="F24799">
        <v>105.5624</v>
      </c>
      <c r="G24799">
        <v>83.12</v>
      </c>
      <c r="H24799" s="3">
        <v>42950.25</v>
      </c>
    </row>
    <row r="24800" spans="1:8" x14ac:dyDescent="0.3">
      <c r="A24800" t="s">
        <v>52</v>
      </c>
      <c r="B24800">
        <v>2</v>
      </c>
      <c r="C24800">
        <v>3</v>
      </c>
      <c r="D24800" s="2">
        <v>42950</v>
      </c>
      <c r="E24800">
        <v>2</v>
      </c>
      <c r="F24800">
        <v>21.710699999999996</v>
      </c>
      <c r="G24800">
        <v>16.829999999999998</v>
      </c>
      <c r="H24800" s="3">
        <v>42950.27</v>
      </c>
    </row>
    <row r="24801" spans="1:8" x14ac:dyDescent="0.3">
      <c r="A24801" t="s">
        <v>29</v>
      </c>
      <c r="B24801">
        <v>10</v>
      </c>
      <c r="C24801">
        <v>41</v>
      </c>
      <c r="D24801" s="2">
        <v>42950</v>
      </c>
      <c r="E24801">
        <v>6</v>
      </c>
      <c r="F24801">
        <v>9.1624999999999996</v>
      </c>
      <c r="G24801">
        <v>7.33</v>
      </c>
      <c r="H24801" s="3">
        <v>42950.31</v>
      </c>
    </row>
    <row r="24802" spans="1:8" x14ac:dyDescent="0.3">
      <c r="A24802" t="s">
        <v>123</v>
      </c>
      <c r="B24802">
        <v>1</v>
      </c>
      <c r="C24802">
        <v>3</v>
      </c>
      <c r="D24802" s="2">
        <v>42950</v>
      </c>
      <c r="E24802">
        <v>16</v>
      </c>
      <c r="F24802">
        <v>37.216500000000003</v>
      </c>
      <c r="G24802">
        <v>28.85</v>
      </c>
      <c r="H24802" s="3">
        <v>42950.33</v>
      </c>
    </row>
    <row r="24803" spans="1:8" x14ac:dyDescent="0.3">
      <c r="A24803" t="s">
        <v>72</v>
      </c>
      <c r="B24803">
        <v>8</v>
      </c>
      <c r="C24803">
        <v>41</v>
      </c>
      <c r="D24803" s="2">
        <v>42950</v>
      </c>
      <c r="E24803">
        <v>29</v>
      </c>
      <c r="F24803">
        <v>66.742199999999997</v>
      </c>
      <c r="G24803">
        <v>52.97</v>
      </c>
      <c r="H24803" s="3">
        <v>42950.33</v>
      </c>
    </row>
    <row r="24804" spans="1:8" x14ac:dyDescent="0.3">
      <c r="A24804" t="s">
        <v>112</v>
      </c>
      <c r="B24804">
        <v>7</v>
      </c>
      <c r="C24804">
        <v>1</v>
      </c>
      <c r="D24804" s="2">
        <v>42950</v>
      </c>
      <c r="E24804">
        <v>25</v>
      </c>
      <c r="F24804">
        <v>582.33040000000005</v>
      </c>
      <c r="G24804">
        <v>477.32</v>
      </c>
      <c r="H24804" s="3">
        <v>42950.35</v>
      </c>
    </row>
    <row r="24805" spans="1:8" x14ac:dyDescent="0.3">
      <c r="A24805" t="s">
        <v>112</v>
      </c>
      <c r="B24805">
        <v>6</v>
      </c>
      <c r="C24805">
        <v>1</v>
      </c>
      <c r="D24805" s="2">
        <v>42950</v>
      </c>
      <c r="E24805">
        <v>42</v>
      </c>
      <c r="F24805">
        <v>615.74279999999999</v>
      </c>
      <c r="G24805">
        <v>477.32</v>
      </c>
      <c r="H24805" s="3">
        <v>42950.36</v>
      </c>
    </row>
    <row r="24806" spans="1:8" x14ac:dyDescent="0.3">
      <c r="A24806" t="s">
        <v>11</v>
      </c>
      <c r="B24806">
        <v>3</v>
      </c>
      <c r="C24806">
        <v>43</v>
      </c>
      <c r="D24806" s="2">
        <v>42950</v>
      </c>
      <c r="E24806">
        <v>39</v>
      </c>
      <c r="F24806">
        <v>43.5336</v>
      </c>
      <c r="G24806">
        <v>32.979999999999997</v>
      </c>
      <c r="H24806" s="3">
        <v>42950.37</v>
      </c>
    </row>
    <row r="24807" spans="1:8" x14ac:dyDescent="0.3">
      <c r="A24807" t="s">
        <v>88</v>
      </c>
      <c r="B24807">
        <v>6</v>
      </c>
      <c r="C24807">
        <v>3</v>
      </c>
      <c r="D24807" s="2">
        <v>42950</v>
      </c>
      <c r="E24807">
        <v>33</v>
      </c>
      <c r="F24807">
        <v>7.5459999999999994</v>
      </c>
      <c r="G24807">
        <v>5.39</v>
      </c>
      <c r="H24807" s="3">
        <v>42950.37</v>
      </c>
    </row>
    <row r="24808" spans="1:8" x14ac:dyDescent="0.3">
      <c r="A24808" t="s">
        <v>52</v>
      </c>
      <c r="B24808">
        <v>12</v>
      </c>
      <c r="C24808">
        <v>1</v>
      </c>
      <c r="D24808" s="2">
        <v>42950</v>
      </c>
      <c r="E24808">
        <v>35</v>
      </c>
      <c r="F24808">
        <v>20.869199999999996</v>
      </c>
      <c r="G24808">
        <v>16.829999999999998</v>
      </c>
      <c r="H24808" s="3">
        <v>42950.37</v>
      </c>
    </row>
    <row r="24809" spans="1:8" x14ac:dyDescent="0.3">
      <c r="A24809" t="s">
        <v>190</v>
      </c>
      <c r="B24809">
        <v>15</v>
      </c>
      <c r="C24809">
        <v>1</v>
      </c>
      <c r="D24809" s="2">
        <v>42950</v>
      </c>
      <c r="E24809">
        <v>8</v>
      </c>
      <c r="F24809">
        <v>2.0831999999999997</v>
      </c>
      <c r="G24809">
        <v>1.68</v>
      </c>
      <c r="H24809" s="3">
        <v>42950.39</v>
      </c>
    </row>
    <row r="24810" spans="1:8" x14ac:dyDescent="0.3">
      <c r="A24810" t="s">
        <v>12</v>
      </c>
      <c r="B24810">
        <v>10</v>
      </c>
      <c r="C24810">
        <v>41</v>
      </c>
      <c r="D24810" s="2">
        <v>42950</v>
      </c>
      <c r="E24810">
        <v>10</v>
      </c>
      <c r="F24810">
        <v>109.7184</v>
      </c>
      <c r="G24810">
        <v>83.12</v>
      </c>
      <c r="H24810" s="3">
        <v>42950.400000000001</v>
      </c>
    </row>
    <row r="24811" spans="1:8" x14ac:dyDescent="0.3">
      <c r="A24811" t="s">
        <v>199</v>
      </c>
      <c r="B24811">
        <v>11</v>
      </c>
      <c r="C24811">
        <v>1</v>
      </c>
      <c r="D24811" s="2">
        <v>42950</v>
      </c>
      <c r="E24811">
        <v>4</v>
      </c>
      <c r="F24811">
        <v>9.3926999999999996</v>
      </c>
      <c r="G24811">
        <v>7.17</v>
      </c>
      <c r="H24811" s="3">
        <v>42950.42</v>
      </c>
    </row>
    <row r="24812" spans="1:8" x14ac:dyDescent="0.3">
      <c r="A24812" t="s">
        <v>12</v>
      </c>
      <c r="B24812">
        <v>15</v>
      </c>
      <c r="C24812">
        <v>41</v>
      </c>
      <c r="D24812" s="2">
        <v>42950</v>
      </c>
      <c r="E24812">
        <v>6</v>
      </c>
      <c r="F24812">
        <v>104.7312</v>
      </c>
      <c r="G24812">
        <v>83.12</v>
      </c>
      <c r="H24812" s="3">
        <v>42950.45</v>
      </c>
    </row>
    <row r="24813" spans="1:8" x14ac:dyDescent="0.3">
      <c r="A24813" t="s">
        <v>89</v>
      </c>
      <c r="B24813">
        <v>1</v>
      </c>
      <c r="C24813">
        <v>1</v>
      </c>
      <c r="D24813" s="2">
        <v>42950</v>
      </c>
      <c r="E24813">
        <v>36</v>
      </c>
      <c r="F24813">
        <v>46.100500000000004</v>
      </c>
      <c r="G24813">
        <v>33.65</v>
      </c>
      <c r="H24813" s="3">
        <v>42950.45</v>
      </c>
    </row>
    <row r="24814" spans="1:8" x14ac:dyDescent="0.3">
      <c r="A24814" t="s">
        <v>81</v>
      </c>
      <c r="B24814">
        <v>1</v>
      </c>
      <c r="C24814">
        <v>1</v>
      </c>
      <c r="D24814" s="2">
        <v>42950</v>
      </c>
      <c r="E24814">
        <v>23</v>
      </c>
      <c r="F24814">
        <v>6.266</v>
      </c>
      <c r="G24814">
        <v>4.82</v>
      </c>
      <c r="H24814" s="3">
        <v>42950.48</v>
      </c>
    </row>
    <row r="24815" spans="1:8" x14ac:dyDescent="0.3">
      <c r="A24815" t="s">
        <v>17</v>
      </c>
      <c r="B24815">
        <v>4</v>
      </c>
      <c r="C24815">
        <v>1</v>
      </c>
      <c r="D24815" s="2">
        <v>42950</v>
      </c>
      <c r="E24815">
        <v>41</v>
      </c>
      <c r="F24815">
        <v>10.480399999999999</v>
      </c>
      <c r="G24815">
        <v>7.88</v>
      </c>
      <c r="H24815" s="3">
        <v>42950.49</v>
      </c>
    </row>
    <row r="24816" spans="1:8" x14ac:dyDescent="0.3">
      <c r="A24816" t="s">
        <v>29</v>
      </c>
      <c r="B24816">
        <v>3</v>
      </c>
      <c r="C24816">
        <v>45</v>
      </c>
      <c r="D24816" s="2">
        <v>42950</v>
      </c>
      <c r="E24816">
        <v>9</v>
      </c>
      <c r="F24816">
        <v>9.4557000000000002</v>
      </c>
      <c r="G24816">
        <v>7.33</v>
      </c>
      <c r="H24816" s="3">
        <v>42950.49</v>
      </c>
    </row>
    <row r="24817" spans="1:8" x14ac:dyDescent="0.3">
      <c r="A24817" t="s">
        <v>18</v>
      </c>
      <c r="B24817">
        <v>5</v>
      </c>
      <c r="C24817">
        <v>1</v>
      </c>
      <c r="D24817" s="2">
        <v>42950</v>
      </c>
      <c r="E24817">
        <v>1</v>
      </c>
      <c r="F24817">
        <v>776.50800000000004</v>
      </c>
      <c r="G24817">
        <v>647.09</v>
      </c>
      <c r="H24817" s="3">
        <v>42950.5</v>
      </c>
    </row>
    <row r="24818" spans="1:8" x14ac:dyDescent="0.3">
      <c r="A24818" t="s">
        <v>12</v>
      </c>
      <c r="B24818">
        <v>15</v>
      </c>
      <c r="C24818">
        <v>1</v>
      </c>
      <c r="D24818" s="2">
        <v>42950</v>
      </c>
      <c r="E24818">
        <v>26</v>
      </c>
      <c r="F24818">
        <v>102.2376</v>
      </c>
      <c r="G24818">
        <v>83.12</v>
      </c>
      <c r="H24818" s="3">
        <v>42950.52</v>
      </c>
    </row>
    <row r="24819" spans="1:8" x14ac:dyDescent="0.3">
      <c r="A24819" t="s">
        <v>70</v>
      </c>
      <c r="B24819">
        <v>2</v>
      </c>
      <c r="C24819">
        <v>45</v>
      </c>
      <c r="D24819" s="2">
        <v>42950</v>
      </c>
      <c r="E24819">
        <v>42</v>
      </c>
      <c r="F24819">
        <v>94.959199999999996</v>
      </c>
      <c r="G24819">
        <v>76.58</v>
      </c>
      <c r="H24819" s="3">
        <v>42950.53</v>
      </c>
    </row>
    <row r="24820" spans="1:8" x14ac:dyDescent="0.3">
      <c r="A24820" t="s">
        <v>141</v>
      </c>
      <c r="B24820">
        <v>1</v>
      </c>
      <c r="C24820">
        <v>1</v>
      </c>
      <c r="D24820" s="2">
        <v>42950</v>
      </c>
      <c r="E24820">
        <v>38</v>
      </c>
      <c r="F24820">
        <v>106.04099999999998</v>
      </c>
      <c r="G24820">
        <v>81.569999999999993</v>
      </c>
      <c r="H24820" s="3">
        <v>42950.54</v>
      </c>
    </row>
    <row r="24821" spans="1:8" x14ac:dyDescent="0.3">
      <c r="A24821" t="s">
        <v>147</v>
      </c>
      <c r="B24821">
        <v>5</v>
      </c>
      <c r="C24821">
        <v>1</v>
      </c>
      <c r="D24821" s="2">
        <v>42950</v>
      </c>
      <c r="E24821">
        <v>43</v>
      </c>
      <c r="F24821">
        <v>20.726399999999998</v>
      </c>
      <c r="G24821">
        <v>15.24</v>
      </c>
      <c r="H24821" s="3">
        <v>42950.54</v>
      </c>
    </row>
    <row r="24822" spans="1:8" x14ac:dyDescent="0.3">
      <c r="A24822" t="s">
        <v>72</v>
      </c>
      <c r="B24822">
        <v>10</v>
      </c>
      <c r="C24822">
        <v>1</v>
      </c>
      <c r="D24822" s="2">
        <v>42950</v>
      </c>
      <c r="E24822">
        <v>1</v>
      </c>
      <c r="F24822">
        <v>74.158000000000001</v>
      </c>
      <c r="G24822">
        <v>52.97</v>
      </c>
      <c r="H24822" s="3">
        <v>42950.54</v>
      </c>
    </row>
    <row r="24823" spans="1:8" x14ac:dyDescent="0.3">
      <c r="A24823" t="s">
        <v>62</v>
      </c>
      <c r="B24823">
        <v>1</v>
      </c>
      <c r="C24823">
        <v>43</v>
      </c>
      <c r="D24823" s="2">
        <v>42950</v>
      </c>
      <c r="E24823">
        <v>12</v>
      </c>
      <c r="F24823">
        <v>19.767900000000001</v>
      </c>
      <c r="G24823">
        <v>15.09</v>
      </c>
      <c r="H24823" s="3">
        <v>42950.559999999998</v>
      </c>
    </row>
    <row r="24824" spans="1:8" x14ac:dyDescent="0.3">
      <c r="A24824" t="s">
        <v>16</v>
      </c>
      <c r="B24824">
        <v>10</v>
      </c>
      <c r="C24824">
        <v>1</v>
      </c>
      <c r="D24824" s="2">
        <v>42950</v>
      </c>
      <c r="E24824">
        <v>28</v>
      </c>
      <c r="F24824">
        <v>4.2211999999999996</v>
      </c>
      <c r="G24824">
        <v>3.46</v>
      </c>
      <c r="H24824" s="3">
        <v>42950.559999999998</v>
      </c>
    </row>
    <row r="24825" spans="1:8" x14ac:dyDescent="0.3">
      <c r="A24825" t="s">
        <v>155</v>
      </c>
      <c r="B24825">
        <v>1</v>
      </c>
      <c r="C24825">
        <v>41</v>
      </c>
      <c r="D24825" s="2">
        <v>42950</v>
      </c>
      <c r="E24825">
        <v>1</v>
      </c>
      <c r="F24825">
        <v>12.175599999999999</v>
      </c>
      <c r="G24825">
        <v>9.98</v>
      </c>
      <c r="H24825" s="3">
        <v>42950.57</v>
      </c>
    </row>
    <row r="24826" spans="1:8" x14ac:dyDescent="0.3">
      <c r="A24826" t="s">
        <v>17</v>
      </c>
      <c r="B24826">
        <v>10</v>
      </c>
      <c r="C24826">
        <v>42</v>
      </c>
      <c r="D24826" s="2">
        <v>42950</v>
      </c>
      <c r="E24826">
        <v>48</v>
      </c>
      <c r="F24826">
        <v>11.032</v>
      </c>
      <c r="G24826">
        <v>7.88</v>
      </c>
      <c r="H24826" s="3">
        <v>42950.58</v>
      </c>
    </row>
    <row r="24827" spans="1:8" x14ac:dyDescent="0.3">
      <c r="A24827" t="s">
        <v>12</v>
      </c>
      <c r="B24827">
        <v>15</v>
      </c>
      <c r="C24827">
        <v>1</v>
      </c>
      <c r="D24827" s="2">
        <v>42950</v>
      </c>
      <c r="E24827">
        <v>6</v>
      </c>
      <c r="F24827">
        <v>103.9</v>
      </c>
      <c r="G24827">
        <v>83.12</v>
      </c>
      <c r="H24827" s="3">
        <v>42950.6</v>
      </c>
    </row>
    <row r="24828" spans="1:8" x14ac:dyDescent="0.3">
      <c r="A24828" t="s">
        <v>70</v>
      </c>
      <c r="B24828">
        <v>1</v>
      </c>
      <c r="C24828">
        <v>41</v>
      </c>
      <c r="D24828" s="2">
        <v>42950</v>
      </c>
      <c r="E24828">
        <v>41</v>
      </c>
      <c r="F24828">
        <v>101.0856</v>
      </c>
      <c r="G24828">
        <v>76.58</v>
      </c>
      <c r="H24828" s="3">
        <v>42950.6</v>
      </c>
    </row>
    <row r="24829" spans="1:8" x14ac:dyDescent="0.3">
      <c r="A24829" t="s">
        <v>11</v>
      </c>
      <c r="B24829">
        <v>14</v>
      </c>
      <c r="C24829">
        <v>1</v>
      </c>
      <c r="D24829" s="2">
        <v>42950</v>
      </c>
      <c r="E24829">
        <v>12</v>
      </c>
      <c r="F24829">
        <v>43.5336</v>
      </c>
      <c r="G24829">
        <v>32.979999999999997</v>
      </c>
      <c r="H24829" s="3">
        <v>42950.64</v>
      </c>
    </row>
    <row r="24830" spans="1:8" x14ac:dyDescent="0.3">
      <c r="A24830" t="s">
        <v>14</v>
      </c>
      <c r="B24830">
        <v>1</v>
      </c>
      <c r="C24830">
        <v>3</v>
      </c>
      <c r="D24830" s="2">
        <v>42950</v>
      </c>
      <c r="E24830">
        <v>50</v>
      </c>
      <c r="F24830">
        <v>20.398</v>
      </c>
      <c r="G24830">
        <v>14.57</v>
      </c>
      <c r="H24830" s="3">
        <v>42950.64</v>
      </c>
    </row>
    <row r="24831" spans="1:8" x14ac:dyDescent="0.3">
      <c r="A24831" t="s">
        <v>18</v>
      </c>
      <c r="B24831">
        <v>10</v>
      </c>
      <c r="C24831">
        <v>1</v>
      </c>
      <c r="D24831" s="2">
        <v>42950</v>
      </c>
      <c r="E24831">
        <v>9</v>
      </c>
      <c r="F24831">
        <v>828.27520000000004</v>
      </c>
      <c r="G24831">
        <v>647.09</v>
      </c>
      <c r="H24831" s="3">
        <v>42950.65</v>
      </c>
    </row>
    <row r="24832" spans="1:8" x14ac:dyDescent="0.3">
      <c r="A24832" t="s">
        <v>12</v>
      </c>
      <c r="B24832">
        <v>3</v>
      </c>
      <c r="C24832">
        <v>41</v>
      </c>
      <c r="D24832" s="2">
        <v>42950</v>
      </c>
      <c r="E24832">
        <v>3</v>
      </c>
      <c r="F24832">
        <v>104.7312</v>
      </c>
      <c r="G24832">
        <v>83.12</v>
      </c>
      <c r="H24832" s="3">
        <v>42950.65</v>
      </c>
    </row>
    <row r="24833" spans="1:8" x14ac:dyDescent="0.3">
      <c r="A24833" t="s">
        <v>117</v>
      </c>
      <c r="B24833">
        <v>10</v>
      </c>
      <c r="C24833">
        <v>1</v>
      </c>
      <c r="D24833" s="2">
        <v>42950</v>
      </c>
      <c r="E24833">
        <v>45</v>
      </c>
      <c r="F24833">
        <v>11.7216</v>
      </c>
      <c r="G24833">
        <v>8.8800000000000008</v>
      </c>
      <c r="H24833" s="3">
        <v>42950.65</v>
      </c>
    </row>
    <row r="24834" spans="1:8" x14ac:dyDescent="0.3">
      <c r="A24834" t="s">
        <v>151</v>
      </c>
      <c r="B24834">
        <v>1</v>
      </c>
      <c r="C24834">
        <v>1</v>
      </c>
      <c r="D24834" s="2">
        <v>42950</v>
      </c>
      <c r="E24834">
        <v>47</v>
      </c>
      <c r="F24834">
        <v>3.9169000000000005</v>
      </c>
      <c r="G24834">
        <v>2.99</v>
      </c>
      <c r="H24834" s="3">
        <v>42950.65</v>
      </c>
    </row>
    <row r="24835" spans="1:8" x14ac:dyDescent="0.3">
      <c r="A24835" t="s">
        <v>29</v>
      </c>
      <c r="B24835">
        <v>1</v>
      </c>
      <c r="C24835">
        <v>2</v>
      </c>
      <c r="D24835" s="2">
        <v>42950</v>
      </c>
      <c r="E24835">
        <v>45</v>
      </c>
      <c r="F24835">
        <v>9.309099999999999</v>
      </c>
      <c r="G24835">
        <v>7.33</v>
      </c>
      <c r="H24835" s="3">
        <v>42950.69</v>
      </c>
    </row>
    <row r="24836" spans="1:8" x14ac:dyDescent="0.3">
      <c r="A24836" t="s">
        <v>156</v>
      </c>
      <c r="B24836">
        <v>3</v>
      </c>
      <c r="C24836">
        <v>3</v>
      </c>
      <c r="D24836" s="2">
        <v>42950</v>
      </c>
      <c r="E24836">
        <v>9</v>
      </c>
      <c r="F24836">
        <v>2.6718000000000002</v>
      </c>
      <c r="G24836">
        <v>2.19</v>
      </c>
      <c r="H24836" s="3">
        <v>42950.71</v>
      </c>
    </row>
    <row r="24837" spans="1:8" x14ac:dyDescent="0.3">
      <c r="A24837" t="s">
        <v>121</v>
      </c>
      <c r="B24837">
        <v>15</v>
      </c>
      <c r="C24837">
        <v>1</v>
      </c>
      <c r="D24837" s="2">
        <v>42950</v>
      </c>
      <c r="E24837">
        <v>17</v>
      </c>
      <c r="F24837">
        <v>33.0578</v>
      </c>
      <c r="G24837">
        <v>24.67</v>
      </c>
      <c r="H24837" s="3">
        <v>42950.71</v>
      </c>
    </row>
    <row r="24838" spans="1:8" x14ac:dyDescent="0.3">
      <c r="A24838" t="s">
        <v>29</v>
      </c>
      <c r="B24838">
        <v>15</v>
      </c>
      <c r="C24838">
        <v>1</v>
      </c>
      <c r="D24838" s="2">
        <v>42950</v>
      </c>
      <c r="E24838">
        <v>35</v>
      </c>
      <c r="F24838">
        <v>8.9426000000000005</v>
      </c>
      <c r="G24838">
        <v>7.33</v>
      </c>
      <c r="H24838" s="3">
        <v>42950.720000000001</v>
      </c>
    </row>
    <row r="24839" spans="1:8" x14ac:dyDescent="0.3">
      <c r="A24839" t="s">
        <v>29</v>
      </c>
      <c r="B24839">
        <v>15</v>
      </c>
      <c r="C24839">
        <v>44</v>
      </c>
      <c r="D24839" s="2">
        <v>42950</v>
      </c>
      <c r="E24839">
        <v>32</v>
      </c>
      <c r="F24839">
        <v>10.188700000000001</v>
      </c>
      <c r="G24839">
        <v>7.33</v>
      </c>
      <c r="H24839" s="3">
        <v>42950.73</v>
      </c>
    </row>
    <row r="24840" spans="1:8" x14ac:dyDescent="0.3">
      <c r="A24840" t="s">
        <v>143</v>
      </c>
      <c r="B24840">
        <v>15</v>
      </c>
      <c r="C24840">
        <v>1</v>
      </c>
      <c r="D24840" s="2">
        <v>42950</v>
      </c>
      <c r="E24840">
        <v>37</v>
      </c>
      <c r="F24840">
        <v>29.587200000000003</v>
      </c>
      <c r="G24840">
        <v>21.44</v>
      </c>
      <c r="H24840" s="3">
        <v>42950.73</v>
      </c>
    </row>
    <row r="24841" spans="1:8" x14ac:dyDescent="0.3">
      <c r="A24841" t="s">
        <v>181</v>
      </c>
      <c r="B24841">
        <v>1</v>
      </c>
      <c r="C24841">
        <v>1</v>
      </c>
      <c r="D24841" s="2">
        <v>42950</v>
      </c>
      <c r="E24841">
        <v>1</v>
      </c>
      <c r="F24841">
        <v>12.830400000000003</v>
      </c>
      <c r="G24841">
        <v>9.7200000000000006</v>
      </c>
      <c r="H24841" s="3">
        <v>42950.74</v>
      </c>
    </row>
    <row r="24842" spans="1:8" x14ac:dyDescent="0.3">
      <c r="A24842" t="s">
        <v>70</v>
      </c>
      <c r="B24842">
        <v>9</v>
      </c>
      <c r="C24842">
        <v>1</v>
      </c>
      <c r="D24842" s="2">
        <v>42950</v>
      </c>
      <c r="E24842">
        <v>37</v>
      </c>
      <c r="F24842">
        <v>91.896000000000001</v>
      </c>
      <c r="G24842">
        <v>76.58</v>
      </c>
      <c r="H24842" s="3">
        <v>42950.76</v>
      </c>
    </row>
    <row r="24843" spans="1:8" x14ac:dyDescent="0.3">
      <c r="A24843" t="s">
        <v>109</v>
      </c>
      <c r="B24843">
        <v>5</v>
      </c>
      <c r="C24843">
        <v>1</v>
      </c>
      <c r="D24843" s="2">
        <v>42950</v>
      </c>
      <c r="E24843">
        <v>40</v>
      </c>
      <c r="F24843">
        <v>497.15339999999998</v>
      </c>
      <c r="G24843">
        <v>371.01</v>
      </c>
      <c r="H24843" s="3">
        <v>42950.79</v>
      </c>
    </row>
    <row r="24844" spans="1:8" x14ac:dyDescent="0.3">
      <c r="A24844" t="s">
        <v>164</v>
      </c>
      <c r="B24844">
        <v>1</v>
      </c>
      <c r="C24844">
        <v>1</v>
      </c>
      <c r="D24844" s="2">
        <v>42950</v>
      </c>
      <c r="E24844">
        <v>1</v>
      </c>
      <c r="F24844">
        <v>785.24160000000006</v>
      </c>
      <c r="G24844">
        <v>648.96</v>
      </c>
      <c r="H24844" s="3">
        <v>42950.79</v>
      </c>
    </row>
    <row r="24845" spans="1:8" x14ac:dyDescent="0.3">
      <c r="A24845" t="s">
        <v>52</v>
      </c>
      <c r="B24845">
        <v>1</v>
      </c>
      <c r="C24845">
        <v>41</v>
      </c>
      <c r="D24845" s="2">
        <v>42950</v>
      </c>
      <c r="E24845">
        <v>49</v>
      </c>
      <c r="F24845">
        <v>20.3643</v>
      </c>
      <c r="G24845">
        <v>16.829999999999998</v>
      </c>
      <c r="H24845" s="3">
        <v>42950.79</v>
      </c>
    </row>
    <row r="24846" spans="1:8" x14ac:dyDescent="0.3">
      <c r="A24846" t="s">
        <v>171</v>
      </c>
      <c r="B24846">
        <v>13</v>
      </c>
      <c r="C24846">
        <v>42</v>
      </c>
      <c r="D24846" s="2">
        <v>42950</v>
      </c>
      <c r="E24846">
        <v>11</v>
      </c>
      <c r="F24846">
        <v>69.538700000000006</v>
      </c>
      <c r="G24846">
        <v>57.47</v>
      </c>
      <c r="H24846" s="3">
        <v>42950.8</v>
      </c>
    </row>
    <row r="24847" spans="1:8" x14ac:dyDescent="0.3">
      <c r="A24847" t="s">
        <v>29</v>
      </c>
      <c r="B24847">
        <v>1</v>
      </c>
      <c r="C24847">
        <v>44</v>
      </c>
      <c r="D24847" s="2">
        <v>42950</v>
      </c>
      <c r="E24847">
        <v>49</v>
      </c>
      <c r="F24847">
        <v>9.2358000000000011</v>
      </c>
      <c r="G24847">
        <v>7.33</v>
      </c>
      <c r="H24847" s="3">
        <v>42950.81</v>
      </c>
    </row>
    <row r="24848" spans="1:8" x14ac:dyDescent="0.3">
      <c r="A24848" t="s">
        <v>153</v>
      </c>
      <c r="B24848">
        <v>3</v>
      </c>
      <c r="C24848">
        <v>45</v>
      </c>
      <c r="D24848" s="2">
        <v>42950</v>
      </c>
      <c r="E24848">
        <v>9</v>
      </c>
      <c r="F24848">
        <v>124.131</v>
      </c>
      <c r="G24848">
        <v>89.95</v>
      </c>
      <c r="H24848" s="3">
        <v>42950.81</v>
      </c>
    </row>
    <row r="24849" spans="1:8" x14ac:dyDescent="0.3">
      <c r="A24849" t="s">
        <v>5</v>
      </c>
      <c r="B24849">
        <v>10</v>
      </c>
      <c r="C24849">
        <v>1</v>
      </c>
      <c r="D24849" s="2">
        <v>42950</v>
      </c>
      <c r="E24849">
        <v>5</v>
      </c>
      <c r="F24849">
        <v>31.157499999999999</v>
      </c>
      <c r="G24849">
        <v>25.75</v>
      </c>
      <c r="H24849" s="3">
        <v>42950.82</v>
      </c>
    </row>
    <row r="24850" spans="1:8" x14ac:dyDescent="0.3">
      <c r="A24850" t="s">
        <v>137</v>
      </c>
      <c r="B24850">
        <v>15</v>
      </c>
      <c r="C24850">
        <v>1</v>
      </c>
      <c r="D24850" s="2">
        <v>42950</v>
      </c>
      <c r="E24850">
        <v>44</v>
      </c>
      <c r="F24850">
        <v>8.4131999999999998</v>
      </c>
      <c r="G24850">
        <v>6.84</v>
      </c>
      <c r="H24850" s="3">
        <v>42950.86</v>
      </c>
    </row>
    <row r="24851" spans="1:8" x14ac:dyDescent="0.3">
      <c r="A24851" t="s">
        <v>70</v>
      </c>
      <c r="B24851">
        <v>1</v>
      </c>
      <c r="C24851">
        <v>1</v>
      </c>
      <c r="D24851" s="2">
        <v>42950</v>
      </c>
      <c r="E24851">
        <v>41</v>
      </c>
      <c r="F24851">
        <v>106.44619999999999</v>
      </c>
      <c r="G24851">
        <v>76.58</v>
      </c>
      <c r="H24851" s="3">
        <v>42950.87</v>
      </c>
    </row>
    <row r="24852" spans="1:8" x14ac:dyDescent="0.3">
      <c r="A24852" t="s">
        <v>11</v>
      </c>
      <c r="B24852">
        <v>1</v>
      </c>
      <c r="C24852">
        <v>41</v>
      </c>
      <c r="D24852" s="2">
        <v>42950</v>
      </c>
      <c r="E24852">
        <v>24</v>
      </c>
      <c r="F24852">
        <v>41.554799999999993</v>
      </c>
      <c r="G24852">
        <v>32.979999999999997</v>
      </c>
      <c r="H24852" s="3">
        <v>42950.89</v>
      </c>
    </row>
    <row r="24853" spans="1:8" x14ac:dyDescent="0.3">
      <c r="A24853" t="s">
        <v>17</v>
      </c>
      <c r="B24853">
        <v>1</v>
      </c>
      <c r="C24853">
        <v>42</v>
      </c>
      <c r="D24853" s="2">
        <v>42950</v>
      </c>
      <c r="E24853">
        <v>15</v>
      </c>
      <c r="F24853">
        <v>10.7956</v>
      </c>
      <c r="G24853">
        <v>7.88</v>
      </c>
      <c r="H24853" s="3">
        <v>42950.9</v>
      </c>
    </row>
    <row r="24854" spans="1:8" x14ac:dyDescent="0.3">
      <c r="A24854" t="s">
        <v>11</v>
      </c>
      <c r="B24854">
        <v>1</v>
      </c>
      <c r="C24854">
        <v>1</v>
      </c>
      <c r="D24854" s="2">
        <v>42950</v>
      </c>
      <c r="E24854">
        <v>1</v>
      </c>
      <c r="F24854">
        <v>39.905799999999992</v>
      </c>
      <c r="G24854">
        <v>32.979999999999997</v>
      </c>
      <c r="H24854" s="3">
        <v>42950.9</v>
      </c>
    </row>
    <row r="24855" spans="1:8" x14ac:dyDescent="0.3">
      <c r="A24855" t="s">
        <v>21</v>
      </c>
      <c r="B24855">
        <v>1</v>
      </c>
      <c r="C24855">
        <v>42</v>
      </c>
      <c r="D24855" s="2">
        <v>42950</v>
      </c>
      <c r="E24855">
        <v>36</v>
      </c>
      <c r="F24855">
        <v>13.512</v>
      </c>
      <c r="G24855">
        <v>11.26</v>
      </c>
      <c r="H24855" s="3">
        <v>42950.91</v>
      </c>
    </row>
    <row r="24856" spans="1:8" x14ac:dyDescent="0.3">
      <c r="A24856" t="s">
        <v>17</v>
      </c>
      <c r="B24856">
        <v>15</v>
      </c>
      <c r="C24856">
        <v>1</v>
      </c>
      <c r="D24856" s="2">
        <v>42950</v>
      </c>
      <c r="E24856">
        <v>50</v>
      </c>
      <c r="F24856">
        <v>10.086399999999999</v>
      </c>
      <c r="G24856">
        <v>7.88</v>
      </c>
      <c r="H24856" s="3">
        <v>42950.92</v>
      </c>
    </row>
    <row r="24857" spans="1:8" x14ac:dyDescent="0.3">
      <c r="A24857" t="s">
        <v>145</v>
      </c>
      <c r="B24857">
        <v>1</v>
      </c>
      <c r="C24857">
        <v>1</v>
      </c>
      <c r="D24857" s="2">
        <v>42950</v>
      </c>
      <c r="E24857">
        <v>46</v>
      </c>
      <c r="F24857">
        <v>81.612799999999993</v>
      </c>
      <c r="G24857">
        <v>63.76</v>
      </c>
      <c r="H24857" s="3">
        <v>42950.94</v>
      </c>
    </row>
    <row r="24858" spans="1:8" x14ac:dyDescent="0.3">
      <c r="A24858" t="s">
        <v>173</v>
      </c>
      <c r="B24858">
        <v>2</v>
      </c>
      <c r="C24858">
        <v>41</v>
      </c>
      <c r="D24858" s="2">
        <v>42950</v>
      </c>
      <c r="E24858">
        <v>48</v>
      </c>
      <c r="F24858">
        <v>114.14480000000002</v>
      </c>
      <c r="G24858">
        <v>83.93</v>
      </c>
      <c r="H24858" s="3">
        <v>42950.94</v>
      </c>
    </row>
    <row r="24859" spans="1:8" x14ac:dyDescent="0.3">
      <c r="A24859" t="s">
        <v>46</v>
      </c>
      <c r="B24859">
        <v>11</v>
      </c>
      <c r="C24859">
        <v>44</v>
      </c>
      <c r="D24859" s="2">
        <v>42950</v>
      </c>
      <c r="E24859">
        <v>18</v>
      </c>
      <c r="F24859">
        <v>79.062399999999997</v>
      </c>
      <c r="G24859">
        <v>63.76</v>
      </c>
      <c r="H24859" s="3">
        <v>42950.95</v>
      </c>
    </row>
    <row r="24860" spans="1:8" x14ac:dyDescent="0.3">
      <c r="A24860" t="s">
        <v>109</v>
      </c>
      <c r="B24860">
        <v>1</v>
      </c>
      <c r="C24860">
        <v>1</v>
      </c>
      <c r="D24860" s="2">
        <v>42950</v>
      </c>
      <c r="E24860">
        <v>28</v>
      </c>
      <c r="F24860">
        <v>493.44330000000002</v>
      </c>
      <c r="G24860">
        <v>371.01</v>
      </c>
      <c r="H24860" s="3">
        <v>42950.96</v>
      </c>
    </row>
    <row r="24861" spans="1:8" x14ac:dyDescent="0.3">
      <c r="A24861" t="s">
        <v>189</v>
      </c>
      <c r="B24861">
        <v>1</v>
      </c>
      <c r="C24861">
        <v>3</v>
      </c>
      <c r="D24861" s="2">
        <v>42950</v>
      </c>
      <c r="E24861">
        <v>28</v>
      </c>
      <c r="F24861">
        <v>95.999300000000005</v>
      </c>
      <c r="G24861">
        <v>75.59</v>
      </c>
      <c r="H24861" s="3">
        <v>42950.97</v>
      </c>
    </row>
    <row r="24862" spans="1:8" x14ac:dyDescent="0.3">
      <c r="A24862" t="s">
        <v>52</v>
      </c>
      <c r="B24862">
        <v>12</v>
      </c>
      <c r="C24862">
        <v>41</v>
      </c>
      <c r="D24862" s="2">
        <v>42951</v>
      </c>
      <c r="E24862">
        <v>31</v>
      </c>
      <c r="F24862">
        <v>23.057099999999995</v>
      </c>
      <c r="G24862">
        <v>16.829999999999998</v>
      </c>
      <c r="H24862" s="3">
        <v>42951</v>
      </c>
    </row>
    <row r="24863" spans="1:8" x14ac:dyDescent="0.3">
      <c r="A24863" t="s">
        <v>80</v>
      </c>
      <c r="B24863">
        <v>1</v>
      </c>
      <c r="C24863">
        <v>41</v>
      </c>
      <c r="D24863" s="2">
        <v>42951</v>
      </c>
      <c r="E24863">
        <v>14</v>
      </c>
      <c r="F24863">
        <v>7.4432999999999989</v>
      </c>
      <c r="G24863">
        <v>5.77</v>
      </c>
      <c r="H24863" s="3">
        <v>42951.01</v>
      </c>
    </row>
    <row r="24864" spans="1:8" x14ac:dyDescent="0.3">
      <c r="A24864" t="s">
        <v>204</v>
      </c>
      <c r="B24864">
        <v>4</v>
      </c>
      <c r="C24864">
        <v>3</v>
      </c>
      <c r="D24864" s="2">
        <v>42951</v>
      </c>
      <c r="E24864">
        <v>7</v>
      </c>
      <c r="F24864">
        <v>58.218000000000004</v>
      </c>
      <c r="G24864">
        <v>46.95</v>
      </c>
      <c r="H24864" s="3">
        <v>42951.02</v>
      </c>
    </row>
    <row r="24865" spans="1:8" x14ac:dyDescent="0.3">
      <c r="A24865" t="s">
        <v>185</v>
      </c>
      <c r="B24865">
        <v>1</v>
      </c>
      <c r="C24865">
        <v>1</v>
      </c>
      <c r="D24865" s="2">
        <v>42951</v>
      </c>
      <c r="E24865">
        <v>44</v>
      </c>
      <c r="F24865">
        <v>90.212500000000006</v>
      </c>
      <c r="G24865">
        <v>72.17</v>
      </c>
      <c r="H24865" s="3">
        <v>42951.040000000001</v>
      </c>
    </row>
    <row r="24866" spans="1:8" x14ac:dyDescent="0.3">
      <c r="A24866" t="s">
        <v>11</v>
      </c>
      <c r="B24866">
        <v>9</v>
      </c>
      <c r="C24866">
        <v>1</v>
      </c>
      <c r="D24866" s="2">
        <v>42951</v>
      </c>
      <c r="E24866">
        <v>13</v>
      </c>
      <c r="F24866">
        <v>43.863399999999992</v>
      </c>
      <c r="G24866">
        <v>32.979999999999997</v>
      </c>
      <c r="H24866" s="3">
        <v>42951.05</v>
      </c>
    </row>
    <row r="24867" spans="1:8" x14ac:dyDescent="0.3">
      <c r="A24867" t="s">
        <v>121</v>
      </c>
      <c r="B24867">
        <v>3</v>
      </c>
      <c r="C24867">
        <v>41</v>
      </c>
      <c r="D24867" s="2">
        <v>42951</v>
      </c>
      <c r="E24867">
        <v>48</v>
      </c>
      <c r="F24867">
        <v>30.837499999999999</v>
      </c>
      <c r="G24867">
        <v>24.67</v>
      </c>
      <c r="H24867" s="3">
        <v>42951.05</v>
      </c>
    </row>
    <row r="24868" spans="1:8" x14ac:dyDescent="0.3">
      <c r="A24868" t="s">
        <v>77</v>
      </c>
      <c r="B24868">
        <v>1</v>
      </c>
      <c r="C24868">
        <v>3</v>
      </c>
      <c r="D24868" s="2">
        <v>42951</v>
      </c>
      <c r="E24868">
        <v>21</v>
      </c>
      <c r="F24868">
        <v>6.3066000000000004</v>
      </c>
      <c r="G24868">
        <v>4.57</v>
      </c>
      <c r="H24868" s="3">
        <v>42951.07</v>
      </c>
    </row>
    <row r="24869" spans="1:8" x14ac:dyDescent="0.3">
      <c r="A24869" t="s">
        <v>10</v>
      </c>
      <c r="B24869">
        <v>1</v>
      </c>
      <c r="C24869">
        <v>44</v>
      </c>
      <c r="D24869" s="2">
        <v>42951</v>
      </c>
      <c r="E24869">
        <v>50</v>
      </c>
      <c r="F24869">
        <v>1.9</v>
      </c>
      <c r="G24869">
        <v>1.52</v>
      </c>
      <c r="H24869" s="3">
        <v>42951.08</v>
      </c>
    </row>
    <row r="24870" spans="1:8" x14ac:dyDescent="0.3">
      <c r="A24870" t="s">
        <v>193</v>
      </c>
      <c r="B24870">
        <v>6</v>
      </c>
      <c r="C24870">
        <v>41</v>
      </c>
      <c r="D24870" s="2">
        <v>42951</v>
      </c>
      <c r="E24870">
        <v>15</v>
      </c>
      <c r="F24870">
        <v>101.04029999999999</v>
      </c>
      <c r="G24870">
        <v>77.13</v>
      </c>
      <c r="H24870" s="3">
        <v>42951.1</v>
      </c>
    </row>
    <row r="24871" spans="1:8" x14ac:dyDescent="0.3">
      <c r="A24871" t="s">
        <v>11</v>
      </c>
      <c r="B24871">
        <v>6</v>
      </c>
      <c r="C24871">
        <v>1</v>
      </c>
      <c r="D24871" s="2">
        <v>42951</v>
      </c>
      <c r="E24871">
        <v>15</v>
      </c>
      <c r="F24871">
        <v>40.235599999999998</v>
      </c>
      <c r="G24871">
        <v>32.979999999999997</v>
      </c>
      <c r="H24871" s="3">
        <v>42951.1</v>
      </c>
    </row>
    <row r="24872" spans="1:8" x14ac:dyDescent="0.3">
      <c r="A24872" t="s">
        <v>164</v>
      </c>
      <c r="B24872">
        <v>1</v>
      </c>
      <c r="C24872">
        <v>1</v>
      </c>
      <c r="D24872" s="2">
        <v>42951</v>
      </c>
      <c r="E24872">
        <v>42</v>
      </c>
      <c r="F24872">
        <v>908.5440000000001</v>
      </c>
      <c r="G24872">
        <v>648.96</v>
      </c>
      <c r="H24872" s="3">
        <v>42951.11</v>
      </c>
    </row>
    <row r="24873" spans="1:8" x14ac:dyDescent="0.3">
      <c r="A24873" t="s">
        <v>166</v>
      </c>
      <c r="B24873">
        <v>15</v>
      </c>
      <c r="C24873">
        <v>41</v>
      </c>
      <c r="D24873" s="2">
        <v>42951</v>
      </c>
      <c r="E24873">
        <v>29</v>
      </c>
      <c r="F24873">
        <v>4.3470000000000004</v>
      </c>
      <c r="G24873">
        <v>3.45</v>
      </c>
      <c r="H24873" s="3">
        <v>42951.12</v>
      </c>
    </row>
    <row r="24874" spans="1:8" x14ac:dyDescent="0.3">
      <c r="A24874" t="s">
        <v>17</v>
      </c>
      <c r="B24874">
        <v>1</v>
      </c>
      <c r="C24874">
        <v>1</v>
      </c>
      <c r="D24874" s="2">
        <v>42951</v>
      </c>
      <c r="E24874">
        <v>13</v>
      </c>
      <c r="F24874">
        <v>9.6923999999999992</v>
      </c>
      <c r="G24874">
        <v>7.88</v>
      </c>
      <c r="H24874" s="3">
        <v>42951.13</v>
      </c>
    </row>
    <row r="24875" spans="1:8" x14ac:dyDescent="0.3">
      <c r="A24875" t="s">
        <v>185</v>
      </c>
      <c r="B24875">
        <v>4</v>
      </c>
      <c r="C24875">
        <v>1</v>
      </c>
      <c r="D24875" s="2">
        <v>42951</v>
      </c>
      <c r="E24875">
        <v>23</v>
      </c>
      <c r="F24875">
        <v>93.820999999999998</v>
      </c>
      <c r="G24875">
        <v>72.17</v>
      </c>
      <c r="H24875" s="3">
        <v>42951.15</v>
      </c>
    </row>
    <row r="24876" spans="1:8" x14ac:dyDescent="0.3">
      <c r="A24876" t="s">
        <v>67</v>
      </c>
      <c r="B24876">
        <v>1</v>
      </c>
      <c r="C24876">
        <v>42</v>
      </c>
      <c r="D24876" s="2">
        <v>42951</v>
      </c>
      <c r="E24876">
        <v>34</v>
      </c>
      <c r="F24876">
        <v>1.1903999999999999</v>
      </c>
      <c r="G24876">
        <v>0.96</v>
      </c>
      <c r="H24876" s="3">
        <v>42951.15</v>
      </c>
    </row>
    <row r="24877" spans="1:8" x14ac:dyDescent="0.3">
      <c r="A24877" t="s">
        <v>29</v>
      </c>
      <c r="B24877">
        <v>2</v>
      </c>
      <c r="C24877">
        <v>45</v>
      </c>
      <c r="D24877" s="2">
        <v>42951</v>
      </c>
      <c r="E24877">
        <v>36</v>
      </c>
      <c r="F24877">
        <v>8.8693000000000008</v>
      </c>
      <c r="G24877">
        <v>7.33</v>
      </c>
      <c r="H24877" s="3">
        <v>42951.16</v>
      </c>
    </row>
    <row r="24878" spans="1:8" x14ac:dyDescent="0.3">
      <c r="A24878" t="s">
        <v>140</v>
      </c>
      <c r="B24878">
        <v>2</v>
      </c>
      <c r="C24878">
        <v>1</v>
      </c>
      <c r="D24878" s="2">
        <v>42951</v>
      </c>
      <c r="E24878">
        <v>24</v>
      </c>
      <c r="F24878">
        <v>18.7332</v>
      </c>
      <c r="G24878">
        <v>13.98</v>
      </c>
      <c r="H24878" s="3">
        <v>42951.16</v>
      </c>
    </row>
    <row r="24879" spans="1:8" x14ac:dyDescent="0.3">
      <c r="A24879" t="s">
        <v>174</v>
      </c>
      <c r="B24879">
        <v>2</v>
      </c>
      <c r="C24879">
        <v>41</v>
      </c>
      <c r="D24879" s="2">
        <v>42951</v>
      </c>
      <c r="E24879">
        <v>5</v>
      </c>
      <c r="F24879">
        <v>30.975200000000001</v>
      </c>
      <c r="G24879">
        <v>24.98</v>
      </c>
      <c r="H24879" s="3">
        <v>42951.21</v>
      </c>
    </row>
    <row r="24880" spans="1:8" x14ac:dyDescent="0.3">
      <c r="A24880" t="s">
        <v>36</v>
      </c>
      <c r="B24880">
        <v>1</v>
      </c>
      <c r="C24880">
        <v>41</v>
      </c>
      <c r="D24880" s="2">
        <v>42951</v>
      </c>
      <c r="E24880">
        <v>4</v>
      </c>
      <c r="F24880">
        <v>90.531000000000006</v>
      </c>
      <c r="G24880">
        <v>67.06</v>
      </c>
      <c r="H24880" s="3">
        <v>42951.25</v>
      </c>
    </row>
    <row r="24881" spans="1:8" x14ac:dyDescent="0.3">
      <c r="A24881" t="s">
        <v>29</v>
      </c>
      <c r="B24881">
        <v>10</v>
      </c>
      <c r="C24881">
        <v>1</v>
      </c>
      <c r="D24881" s="2">
        <v>42951</v>
      </c>
      <c r="E24881">
        <v>42</v>
      </c>
      <c r="F24881">
        <v>9.748899999999999</v>
      </c>
      <c r="G24881">
        <v>7.33</v>
      </c>
      <c r="H24881" s="3">
        <v>42951.27</v>
      </c>
    </row>
    <row r="24882" spans="1:8" x14ac:dyDescent="0.3">
      <c r="A24882" t="s">
        <v>45</v>
      </c>
      <c r="B24882">
        <v>11</v>
      </c>
      <c r="C24882">
        <v>41</v>
      </c>
      <c r="D24882" s="2">
        <v>42951</v>
      </c>
      <c r="E24882">
        <v>37</v>
      </c>
      <c r="F24882">
        <v>39.873400000000004</v>
      </c>
      <c r="G24882">
        <v>29.98</v>
      </c>
      <c r="H24882" s="3">
        <v>42951.29</v>
      </c>
    </row>
    <row r="24883" spans="1:8" x14ac:dyDescent="0.3">
      <c r="A24883" t="s">
        <v>70</v>
      </c>
      <c r="B24883">
        <v>10</v>
      </c>
      <c r="C24883">
        <v>41</v>
      </c>
      <c r="D24883" s="2">
        <v>42951</v>
      </c>
      <c r="E24883">
        <v>40</v>
      </c>
      <c r="F24883">
        <v>106.44619999999999</v>
      </c>
      <c r="G24883">
        <v>76.58</v>
      </c>
      <c r="H24883" s="3">
        <v>42951.31</v>
      </c>
    </row>
    <row r="24884" spans="1:8" x14ac:dyDescent="0.3">
      <c r="A24884" t="s">
        <v>52</v>
      </c>
      <c r="B24884">
        <v>8</v>
      </c>
      <c r="C24884">
        <v>1</v>
      </c>
      <c r="D24884" s="2">
        <v>42951</v>
      </c>
      <c r="E24884">
        <v>2</v>
      </c>
      <c r="F24884">
        <v>23.393699999999999</v>
      </c>
      <c r="G24884">
        <v>16.829999999999998</v>
      </c>
      <c r="H24884" s="3">
        <v>42951.31</v>
      </c>
    </row>
    <row r="24885" spans="1:8" x14ac:dyDescent="0.3">
      <c r="A24885" t="s">
        <v>89</v>
      </c>
      <c r="B24885">
        <v>1</v>
      </c>
      <c r="C24885">
        <v>1</v>
      </c>
      <c r="D24885" s="2">
        <v>42951</v>
      </c>
      <c r="E24885">
        <v>35</v>
      </c>
      <c r="F24885">
        <v>46.773499999999991</v>
      </c>
      <c r="G24885">
        <v>33.65</v>
      </c>
      <c r="H24885" s="3">
        <v>42951.31</v>
      </c>
    </row>
    <row r="24886" spans="1:8" x14ac:dyDescent="0.3">
      <c r="A24886" t="s">
        <v>124</v>
      </c>
      <c r="B24886">
        <v>10</v>
      </c>
      <c r="C24886">
        <v>41</v>
      </c>
      <c r="D24886" s="2">
        <v>42951</v>
      </c>
      <c r="E24886">
        <v>27</v>
      </c>
      <c r="F24886">
        <v>55.947299999999998</v>
      </c>
      <c r="G24886">
        <v>43.37</v>
      </c>
      <c r="H24886" s="3">
        <v>42951.32</v>
      </c>
    </row>
    <row r="24887" spans="1:8" x14ac:dyDescent="0.3">
      <c r="A24887" t="s">
        <v>17</v>
      </c>
      <c r="B24887">
        <v>10</v>
      </c>
      <c r="C24887">
        <v>1</v>
      </c>
      <c r="D24887" s="2">
        <v>42951</v>
      </c>
      <c r="E24887">
        <v>48</v>
      </c>
      <c r="F24887">
        <v>9.6135999999999999</v>
      </c>
      <c r="G24887">
        <v>7.88</v>
      </c>
      <c r="H24887" s="3">
        <v>42951.34</v>
      </c>
    </row>
    <row r="24888" spans="1:8" x14ac:dyDescent="0.3">
      <c r="A24888" t="s">
        <v>12</v>
      </c>
      <c r="B24888">
        <v>1</v>
      </c>
      <c r="C24888">
        <v>41</v>
      </c>
      <c r="D24888" s="2">
        <v>42951</v>
      </c>
      <c r="E24888">
        <v>2</v>
      </c>
      <c r="F24888">
        <v>110.54960000000001</v>
      </c>
      <c r="G24888">
        <v>83.12</v>
      </c>
      <c r="H24888" s="3">
        <v>42951.35</v>
      </c>
    </row>
    <row r="24889" spans="1:8" x14ac:dyDescent="0.3">
      <c r="A24889" t="s">
        <v>17</v>
      </c>
      <c r="B24889">
        <v>1</v>
      </c>
      <c r="C24889">
        <v>43</v>
      </c>
      <c r="D24889" s="2">
        <v>42951</v>
      </c>
      <c r="E24889">
        <v>19</v>
      </c>
      <c r="F24889">
        <v>9.5348000000000006</v>
      </c>
      <c r="G24889">
        <v>7.88</v>
      </c>
      <c r="H24889" s="3">
        <v>42951.360000000001</v>
      </c>
    </row>
    <row r="24890" spans="1:8" x14ac:dyDescent="0.3">
      <c r="A24890" t="s">
        <v>190</v>
      </c>
      <c r="B24890">
        <v>1</v>
      </c>
      <c r="C24890">
        <v>41</v>
      </c>
      <c r="D24890" s="2">
        <v>42951</v>
      </c>
      <c r="E24890">
        <v>39</v>
      </c>
      <c r="F24890">
        <v>2.0663999999999998</v>
      </c>
      <c r="G24890">
        <v>1.68</v>
      </c>
      <c r="H24890" s="3">
        <v>42951.360000000001</v>
      </c>
    </row>
    <row r="24891" spans="1:8" x14ac:dyDescent="0.3">
      <c r="A24891" t="s">
        <v>12</v>
      </c>
      <c r="B24891">
        <v>1</v>
      </c>
      <c r="C24891">
        <v>44</v>
      </c>
      <c r="D24891" s="2">
        <v>42951</v>
      </c>
      <c r="E24891">
        <v>33</v>
      </c>
      <c r="F24891">
        <v>100.57520000000001</v>
      </c>
      <c r="G24891">
        <v>83.12</v>
      </c>
      <c r="H24891" s="3">
        <v>42951.360000000001</v>
      </c>
    </row>
    <row r="24892" spans="1:8" x14ac:dyDescent="0.3">
      <c r="A24892" t="s">
        <v>159</v>
      </c>
      <c r="B24892">
        <v>1</v>
      </c>
      <c r="C24892">
        <v>1</v>
      </c>
      <c r="D24892" s="2">
        <v>42951</v>
      </c>
      <c r="E24892">
        <v>30</v>
      </c>
      <c r="F24892">
        <v>210.01990000000001</v>
      </c>
      <c r="G24892">
        <v>165.37</v>
      </c>
      <c r="H24892" s="3">
        <v>42951.360000000001</v>
      </c>
    </row>
    <row r="24893" spans="1:8" x14ac:dyDescent="0.3">
      <c r="A24893" t="s">
        <v>84</v>
      </c>
      <c r="B24893">
        <v>15</v>
      </c>
      <c r="C24893">
        <v>1</v>
      </c>
      <c r="D24893" s="2">
        <v>42951</v>
      </c>
      <c r="E24893">
        <v>31</v>
      </c>
      <c r="F24893">
        <v>11.0124</v>
      </c>
      <c r="G24893">
        <v>7.98</v>
      </c>
      <c r="H24893" s="3">
        <v>42951.37</v>
      </c>
    </row>
    <row r="24894" spans="1:8" x14ac:dyDescent="0.3">
      <c r="A24894" t="s">
        <v>137</v>
      </c>
      <c r="B24894">
        <v>11</v>
      </c>
      <c r="C24894">
        <v>41</v>
      </c>
      <c r="D24894" s="2">
        <v>42951</v>
      </c>
      <c r="E24894">
        <v>36</v>
      </c>
      <c r="F24894">
        <v>8.8919999999999995</v>
      </c>
      <c r="G24894">
        <v>6.84</v>
      </c>
      <c r="H24894" s="3">
        <v>42951.37</v>
      </c>
    </row>
    <row r="24895" spans="1:8" x14ac:dyDescent="0.3">
      <c r="A24895" t="s">
        <v>180</v>
      </c>
      <c r="B24895">
        <v>4</v>
      </c>
      <c r="C24895">
        <v>41</v>
      </c>
      <c r="D24895" s="2">
        <v>42951</v>
      </c>
      <c r="E24895">
        <v>21</v>
      </c>
      <c r="F24895">
        <v>64.680599999999998</v>
      </c>
      <c r="G24895">
        <v>50.14</v>
      </c>
      <c r="H24895" s="3">
        <v>42951.37</v>
      </c>
    </row>
    <row r="24896" spans="1:8" x14ac:dyDescent="0.3">
      <c r="A24896" t="s">
        <v>74</v>
      </c>
      <c r="B24896">
        <v>1</v>
      </c>
      <c r="C24896">
        <v>1</v>
      </c>
      <c r="D24896" s="2">
        <v>42951</v>
      </c>
      <c r="E24896">
        <v>36</v>
      </c>
      <c r="F24896">
        <v>33.674199999999999</v>
      </c>
      <c r="G24896">
        <v>25.13</v>
      </c>
      <c r="H24896" s="3">
        <v>42951.39</v>
      </c>
    </row>
    <row r="24897" spans="1:8" x14ac:dyDescent="0.3">
      <c r="A24897" t="s">
        <v>12</v>
      </c>
      <c r="B24897">
        <v>1</v>
      </c>
      <c r="C24897">
        <v>44</v>
      </c>
      <c r="D24897" s="2">
        <v>42951</v>
      </c>
      <c r="E24897">
        <v>3</v>
      </c>
      <c r="F24897">
        <v>114.70560000000002</v>
      </c>
      <c r="G24897">
        <v>83.12</v>
      </c>
      <c r="H24897" s="3">
        <v>42951.39</v>
      </c>
    </row>
    <row r="24898" spans="1:8" x14ac:dyDescent="0.3">
      <c r="A24898" t="s">
        <v>29</v>
      </c>
      <c r="B24898">
        <v>10</v>
      </c>
      <c r="C24898">
        <v>1</v>
      </c>
      <c r="D24898" s="2">
        <v>42951</v>
      </c>
      <c r="E24898">
        <v>46</v>
      </c>
      <c r="F24898">
        <v>9.309099999999999</v>
      </c>
      <c r="G24898">
        <v>7.33</v>
      </c>
      <c r="H24898" s="3">
        <v>42951.41</v>
      </c>
    </row>
    <row r="24899" spans="1:8" x14ac:dyDescent="0.3">
      <c r="A24899" t="s">
        <v>12</v>
      </c>
      <c r="B24899">
        <v>10</v>
      </c>
      <c r="C24899">
        <v>1</v>
      </c>
      <c r="D24899" s="2">
        <v>42951</v>
      </c>
      <c r="E24899">
        <v>10</v>
      </c>
      <c r="F24899">
        <v>108.056</v>
      </c>
      <c r="G24899">
        <v>83.12</v>
      </c>
      <c r="H24899" s="3">
        <v>42951.41</v>
      </c>
    </row>
    <row r="24900" spans="1:8" x14ac:dyDescent="0.3">
      <c r="A24900" t="s">
        <v>167</v>
      </c>
      <c r="B24900">
        <v>1</v>
      </c>
      <c r="C24900">
        <v>42</v>
      </c>
      <c r="D24900" s="2">
        <v>42951</v>
      </c>
      <c r="E24900">
        <v>44</v>
      </c>
      <c r="F24900">
        <v>13.4244</v>
      </c>
      <c r="G24900">
        <v>10.17</v>
      </c>
      <c r="H24900" s="3">
        <v>42951.41</v>
      </c>
    </row>
    <row r="24901" spans="1:8" x14ac:dyDescent="0.3">
      <c r="A24901" t="s">
        <v>17</v>
      </c>
      <c r="B24901">
        <v>3</v>
      </c>
      <c r="C24901">
        <v>1</v>
      </c>
      <c r="D24901" s="2">
        <v>42951</v>
      </c>
      <c r="E24901">
        <v>37</v>
      </c>
      <c r="F24901">
        <v>10.322799999999999</v>
      </c>
      <c r="G24901">
        <v>7.88</v>
      </c>
      <c r="H24901" s="3">
        <v>42951.41</v>
      </c>
    </row>
    <row r="24902" spans="1:8" x14ac:dyDescent="0.3">
      <c r="A24902" t="s">
        <v>63</v>
      </c>
      <c r="B24902">
        <v>10</v>
      </c>
      <c r="C24902">
        <v>43</v>
      </c>
      <c r="D24902" s="2">
        <v>42951</v>
      </c>
      <c r="E24902">
        <v>18</v>
      </c>
      <c r="F24902">
        <v>17.775400000000001</v>
      </c>
      <c r="G24902">
        <v>14.57</v>
      </c>
      <c r="H24902" s="3">
        <v>42951.42</v>
      </c>
    </row>
    <row r="24903" spans="1:8" x14ac:dyDescent="0.3">
      <c r="A24903" t="s">
        <v>29</v>
      </c>
      <c r="B24903">
        <v>11</v>
      </c>
      <c r="C24903">
        <v>3</v>
      </c>
      <c r="D24903" s="2">
        <v>42951</v>
      </c>
      <c r="E24903">
        <v>43</v>
      </c>
      <c r="F24903">
        <v>10.188700000000001</v>
      </c>
      <c r="G24903">
        <v>7.33</v>
      </c>
      <c r="H24903" s="3">
        <v>42951.42</v>
      </c>
    </row>
    <row r="24904" spans="1:8" x14ac:dyDescent="0.3">
      <c r="A24904" t="s">
        <v>154</v>
      </c>
      <c r="B24904">
        <v>10</v>
      </c>
      <c r="C24904">
        <v>2</v>
      </c>
      <c r="D24904" s="2">
        <v>42951</v>
      </c>
      <c r="E24904">
        <v>24</v>
      </c>
      <c r="F24904">
        <v>139.86000000000001</v>
      </c>
      <c r="G24904">
        <v>99.9</v>
      </c>
      <c r="H24904" s="3">
        <v>42951.43</v>
      </c>
    </row>
    <row r="24905" spans="1:8" x14ac:dyDescent="0.3">
      <c r="A24905" t="s">
        <v>70</v>
      </c>
      <c r="B24905">
        <v>1</v>
      </c>
      <c r="C24905">
        <v>41</v>
      </c>
      <c r="D24905" s="2">
        <v>42951</v>
      </c>
      <c r="E24905">
        <v>35</v>
      </c>
      <c r="F24905">
        <v>96.490799999999993</v>
      </c>
      <c r="G24905">
        <v>76.58</v>
      </c>
      <c r="H24905" s="3">
        <v>42951.43</v>
      </c>
    </row>
    <row r="24906" spans="1:8" x14ac:dyDescent="0.3">
      <c r="A24906" t="s">
        <v>132</v>
      </c>
      <c r="B24906">
        <v>1</v>
      </c>
      <c r="C24906">
        <v>3</v>
      </c>
      <c r="D24906" s="2">
        <v>42951</v>
      </c>
      <c r="E24906">
        <v>24</v>
      </c>
      <c r="F24906">
        <v>30.772000000000002</v>
      </c>
      <c r="G24906">
        <v>21.98</v>
      </c>
      <c r="H24906" s="3">
        <v>42951.43</v>
      </c>
    </row>
    <row r="24907" spans="1:8" x14ac:dyDescent="0.3">
      <c r="A24907" t="s">
        <v>29</v>
      </c>
      <c r="B24907">
        <v>1</v>
      </c>
      <c r="C24907">
        <v>41</v>
      </c>
      <c r="D24907" s="2">
        <v>42951</v>
      </c>
      <c r="E24907">
        <v>9</v>
      </c>
      <c r="F24907">
        <v>9.8955000000000002</v>
      </c>
      <c r="G24907">
        <v>7.33</v>
      </c>
      <c r="H24907" s="3">
        <v>42951.44</v>
      </c>
    </row>
    <row r="24908" spans="1:8" x14ac:dyDescent="0.3">
      <c r="A24908" t="s">
        <v>68</v>
      </c>
      <c r="B24908">
        <v>2</v>
      </c>
      <c r="C24908">
        <v>41</v>
      </c>
      <c r="D24908" s="2">
        <v>42951</v>
      </c>
      <c r="E24908">
        <v>7</v>
      </c>
      <c r="F24908">
        <v>284.93809999999996</v>
      </c>
      <c r="G24908">
        <v>217.51</v>
      </c>
      <c r="H24908" s="3">
        <v>42951.45</v>
      </c>
    </row>
    <row r="24909" spans="1:8" x14ac:dyDescent="0.3">
      <c r="A24909" t="s">
        <v>127</v>
      </c>
      <c r="B24909">
        <v>2</v>
      </c>
      <c r="C24909">
        <v>1</v>
      </c>
      <c r="D24909" s="2">
        <v>42951</v>
      </c>
      <c r="E24909">
        <v>42</v>
      </c>
      <c r="F24909">
        <v>32.224200000000003</v>
      </c>
      <c r="G24909">
        <v>24.98</v>
      </c>
      <c r="H24909" s="3">
        <v>42951.45</v>
      </c>
    </row>
    <row r="24910" spans="1:8" x14ac:dyDescent="0.3">
      <c r="A24910" t="s">
        <v>78</v>
      </c>
      <c r="B24910">
        <v>10</v>
      </c>
      <c r="C24910">
        <v>1</v>
      </c>
      <c r="D24910" s="2">
        <v>42951</v>
      </c>
      <c r="E24910">
        <v>6</v>
      </c>
      <c r="F24910">
        <v>10.601799999999999</v>
      </c>
      <c r="G24910">
        <v>8.69</v>
      </c>
      <c r="H24910" s="3">
        <v>42951.45</v>
      </c>
    </row>
    <row r="24911" spans="1:8" x14ac:dyDescent="0.3">
      <c r="A24911" t="s">
        <v>103</v>
      </c>
      <c r="B24911">
        <v>11</v>
      </c>
      <c r="C24911">
        <v>3</v>
      </c>
      <c r="D24911" s="2">
        <v>42951</v>
      </c>
      <c r="E24911">
        <v>1</v>
      </c>
      <c r="F24911">
        <v>34.75</v>
      </c>
      <c r="G24911">
        <v>25</v>
      </c>
      <c r="H24911" s="3">
        <v>42951.47</v>
      </c>
    </row>
    <row r="24912" spans="1:8" x14ac:dyDescent="0.3">
      <c r="A24912" t="s">
        <v>107</v>
      </c>
      <c r="B24912">
        <v>1</v>
      </c>
      <c r="C24912">
        <v>43</v>
      </c>
      <c r="D24912" s="2">
        <v>42951</v>
      </c>
      <c r="E24912">
        <v>22</v>
      </c>
      <c r="F24912">
        <v>7.1110000000000007</v>
      </c>
      <c r="G24912">
        <v>5.47</v>
      </c>
      <c r="H24912" s="3">
        <v>42951.49</v>
      </c>
    </row>
    <row r="24913" spans="1:8" x14ac:dyDescent="0.3">
      <c r="A24913" t="s">
        <v>0</v>
      </c>
      <c r="B24913">
        <v>6</v>
      </c>
      <c r="C24913">
        <v>1</v>
      </c>
      <c r="D24913" s="2">
        <v>42951</v>
      </c>
      <c r="E24913">
        <v>33</v>
      </c>
      <c r="F24913">
        <v>13.885600000000002</v>
      </c>
      <c r="G24913">
        <v>10.210000000000001</v>
      </c>
      <c r="H24913" s="3">
        <v>42951.51</v>
      </c>
    </row>
    <row r="24914" spans="1:8" x14ac:dyDescent="0.3">
      <c r="A24914" t="s">
        <v>77</v>
      </c>
      <c r="B24914">
        <v>1</v>
      </c>
      <c r="C24914">
        <v>1</v>
      </c>
      <c r="D24914" s="2">
        <v>42951</v>
      </c>
      <c r="E24914">
        <v>29</v>
      </c>
      <c r="F24914">
        <v>5.5297000000000001</v>
      </c>
      <c r="G24914">
        <v>4.57</v>
      </c>
      <c r="H24914" s="3">
        <v>42951.54</v>
      </c>
    </row>
    <row r="24915" spans="1:8" x14ac:dyDescent="0.3">
      <c r="A24915" t="s">
        <v>177</v>
      </c>
      <c r="B24915">
        <v>1</v>
      </c>
      <c r="C24915">
        <v>41</v>
      </c>
      <c r="D24915" s="2">
        <v>42951</v>
      </c>
      <c r="E24915">
        <v>46</v>
      </c>
      <c r="F24915">
        <v>1.8495000000000001</v>
      </c>
      <c r="G24915">
        <v>1.37</v>
      </c>
      <c r="H24915" s="3">
        <v>42951.55</v>
      </c>
    </row>
    <row r="24916" spans="1:8" x14ac:dyDescent="0.3">
      <c r="A24916" t="s">
        <v>52</v>
      </c>
      <c r="B24916">
        <v>1</v>
      </c>
      <c r="C24916">
        <v>1</v>
      </c>
      <c r="D24916" s="2">
        <v>42951</v>
      </c>
      <c r="E24916">
        <v>14</v>
      </c>
      <c r="F24916">
        <v>21.374099999999999</v>
      </c>
      <c r="G24916">
        <v>16.829999999999998</v>
      </c>
      <c r="H24916" s="3">
        <v>42951.56</v>
      </c>
    </row>
    <row r="24917" spans="1:8" x14ac:dyDescent="0.3">
      <c r="A24917" t="s">
        <v>29</v>
      </c>
      <c r="B24917">
        <v>3</v>
      </c>
      <c r="C24917">
        <v>1</v>
      </c>
      <c r="D24917" s="2">
        <v>42951</v>
      </c>
      <c r="E24917">
        <v>35</v>
      </c>
      <c r="F24917">
        <v>9.8955000000000002</v>
      </c>
      <c r="G24917">
        <v>7.33</v>
      </c>
      <c r="H24917" s="3">
        <v>42951.57</v>
      </c>
    </row>
    <row r="24918" spans="1:8" x14ac:dyDescent="0.3">
      <c r="A24918" t="s">
        <v>12</v>
      </c>
      <c r="B24918">
        <v>8</v>
      </c>
      <c r="C24918">
        <v>41</v>
      </c>
      <c r="D24918" s="2">
        <v>42951</v>
      </c>
      <c r="E24918">
        <v>18</v>
      </c>
      <c r="F24918">
        <v>103.9</v>
      </c>
      <c r="G24918">
        <v>83.12</v>
      </c>
      <c r="H24918" s="3">
        <v>42951.59</v>
      </c>
    </row>
    <row r="24919" spans="1:8" x14ac:dyDescent="0.3">
      <c r="A24919" t="s">
        <v>17</v>
      </c>
      <c r="B24919">
        <v>3</v>
      </c>
      <c r="C24919">
        <v>41</v>
      </c>
      <c r="D24919" s="2">
        <v>42951</v>
      </c>
      <c r="E24919">
        <v>32</v>
      </c>
      <c r="F24919">
        <v>10.1652</v>
      </c>
      <c r="G24919">
        <v>7.88</v>
      </c>
      <c r="H24919" s="3">
        <v>42951.6</v>
      </c>
    </row>
    <row r="24920" spans="1:8" x14ac:dyDescent="0.3">
      <c r="A24920" t="s">
        <v>124</v>
      </c>
      <c r="B24920">
        <v>1</v>
      </c>
      <c r="C24920">
        <v>1</v>
      </c>
      <c r="D24920" s="2">
        <v>42951</v>
      </c>
      <c r="E24920">
        <v>20</v>
      </c>
      <c r="F24920">
        <v>60.284299999999995</v>
      </c>
      <c r="G24920">
        <v>43.37</v>
      </c>
      <c r="H24920" s="3">
        <v>42951.61</v>
      </c>
    </row>
    <row r="24921" spans="1:8" x14ac:dyDescent="0.3">
      <c r="A24921" t="s">
        <v>43</v>
      </c>
      <c r="B24921">
        <v>1</v>
      </c>
      <c r="C24921">
        <v>43</v>
      </c>
      <c r="D24921" s="2">
        <v>42951</v>
      </c>
      <c r="E24921">
        <v>23</v>
      </c>
      <c r="F24921">
        <v>79.195999999999998</v>
      </c>
      <c r="G24921">
        <v>60.92</v>
      </c>
      <c r="H24921" s="3">
        <v>42951.61</v>
      </c>
    </row>
    <row r="24922" spans="1:8" x14ac:dyDescent="0.3">
      <c r="A24922" t="s">
        <v>43</v>
      </c>
      <c r="B24922">
        <v>10</v>
      </c>
      <c r="C24922">
        <v>1</v>
      </c>
      <c r="D24922" s="2">
        <v>42951</v>
      </c>
      <c r="E24922">
        <v>46</v>
      </c>
      <c r="F24922">
        <v>80.414400000000001</v>
      </c>
      <c r="G24922">
        <v>60.92</v>
      </c>
      <c r="H24922" s="3">
        <v>42951.61</v>
      </c>
    </row>
    <row r="24923" spans="1:8" x14ac:dyDescent="0.3">
      <c r="A24923" t="s">
        <v>12</v>
      </c>
      <c r="B24923">
        <v>1</v>
      </c>
      <c r="C24923">
        <v>45</v>
      </c>
      <c r="D24923" s="2">
        <v>42951</v>
      </c>
      <c r="E24923">
        <v>47</v>
      </c>
      <c r="F24923">
        <v>114.70560000000002</v>
      </c>
      <c r="G24923">
        <v>83.12</v>
      </c>
      <c r="H24923" s="3">
        <v>42951.62</v>
      </c>
    </row>
    <row r="24924" spans="1:8" x14ac:dyDescent="0.3">
      <c r="A24924" t="s">
        <v>52</v>
      </c>
      <c r="B24924">
        <v>4</v>
      </c>
      <c r="C24924">
        <v>1</v>
      </c>
      <c r="D24924" s="2">
        <v>42951</v>
      </c>
      <c r="E24924">
        <v>43</v>
      </c>
      <c r="F24924">
        <v>23.561999999999998</v>
      </c>
      <c r="G24924">
        <v>16.829999999999998</v>
      </c>
      <c r="H24924" s="3">
        <v>42951.62</v>
      </c>
    </row>
    <row r="24925" spans="1:8" x14ac:dyDescent="0.3">
      <c r="A24925" t="s">
        <v>181</v>
      </c>
      <c r="B24925">
        <v>1</v>
      </c>
      <c r="C24925">
        <v>1</v>
      </c>
      <c r="D24925" s="2">
        <v>42951</v>
      </c>
      <c r="E24925">
        <v>35</v>
      </c>
      <c r="F24925">
        <v>11.955600000000002</v>
      </c>
      <c r="G24925">
        <v>9.7200000000000006</v>
      </c>
      <c r="H24925" s="3">
        <v>42951.64</v>
      </c>
    </row>
    <row r="24926" spans="1:8" x14ac:dyDescent="0.3">
      <c r="A24926" t="s">
        <v>17</v>
      </c>
      <c r="B24926">
        <v>1</v>
      </c>
      <c r="C24926">
        <v>1</v>
      </c>
      <c r="D24926" s="2">
        <v>42951</v>
      </c>
      <c r="E24926">
        <v>23</v>
      </c>
      <c r="F24926">
        <v>10.086399999999999</v>
      </c>
      <c r="G24926">
        <v>7.88</v>
      </c>
      <c r="H24926" s="3">
        <v>42951.64</v>
      </c>
    </row>
    <row r="24927" spans="1:8" x14ac:dyDescent="0.3">
      <c r="A24927" t="s">
        <v>17</v>
      </c>
      <c r="B24927">
        <v>8</v>
      </c>
      <c r="C24927">
        <v>45</v>
      </c>
      <c r="D24927" s="2">
        <v>42951</v>
      </c>
      <c r="E24927">
        <v>21</v>
      </c>
      <c r="F24927">
        <v>10.1652</v>
      </c>
      <c r="G24927">
        <v>7.88</v>
      </c>
      <c r="H24927" s="3">
        <v>42951.65</v>
      </c>
    </row>
    <row r="24928" spans="1:8" x14ac:dyDescent="0.3">
      <c r="A24928" t="s">
        <v>138</v>
      </c>
      <c r="B24928">
        <v>1</v>
      </c>
      <c r="C24928">
        <v>1</v>
      </c>
      <c r="D24928" s="2">
        <v>42951</v>
      </c>
      <c r="E24928">
        <v>13</v>
      </c>
      <c r="F24928">
        <v>69.772800000000004</v>
      </c>
      <c r="G24928">
        <v>54.51</v>
      </c>
      <c r="H24928" s="3">
        <v>42951.65</v>
      </c>
    </row>
    <row r="24929" spans="1:8" x14ac:dyDescent="0.3">
      <c r="A24929" t="s">
        <v>122</v>
      </c>
      <c r="B24929">
        <v>10</v>
      </c>
      <c r="C24929">
        <v>44</v>
      </c>
      <c r="D24929" s="2">
        <v>42951</v>
      </c>
      <c r="E24929">
        <v>1</v>
      </c>
      <c r="F24929">
        <v>343.74889999999999</v>
      </c>
      <c r="G24929">
        <v>284.08999999999997</v>
      </c>
      <c r="H24929" s="3">
        <v>42951.66</v>
      </c>
    </row>
    <row r="24930" spans="1:8" x14ac:dyDescent="0.3">
      <c r="A24930" t="s">
        <v>85</v>
      </c>
      <c r="B24930">
        <v>7</v>
      </c>
      <c r="C24930">
        <v>1</v>
      </c>
      <c r="D24930" s="2">
        <v>42951</v>
      </c>
      <c r="E24930">
        <v>11</v>
      </c>
      <c r="F24930">
        <v>85.458299999999994</v>
      </c>
      <c r="G24930">
        <v>67.290000000000006</v>
      </c>
      <c r="H24930" s="3">
        <v>42951.69</v>
      </c>
    </row>
    <row r="24931" spans="1:8" x14ac:dyDescent="0.3">
      <c r="A24931" t="s">
        <v>106</v>
      </c>
      <c r="B24931">
        <v>3</v>
      </c>
      <c r="C24931">
        <v>1</v>
      </c>
      <c r="D24931" s="2">
        <v>42951</v>
      </c>
      <c r="E24931">
        <v>3</v>
      </c>
      <c r="F24931">
        <v>169.554</v>
      </c>
      <c r="G24931">
        <v>121.11</v>
      </c>
      <c r="H24931" s="3">
        <v>42951.69</v>
      </c>
    </row>
    <row r="24932" spans="1:8" x14ac:dyDescent="0.3">
      <c r="A24932" t="s">
        <v>76</v>
      </c>
      <c r="B24932">
        <v>4</v>
      </c>
      <c r="C24932">
        <v>1</v>
      </c>
      <c r="D24932" s="2">
        <v>42951</v>
      </c>
      <c r="E24932">
        <v>13</v>
      </c>
      <c r="F24932">
        <v>108.8395</v>
      </c>
      <c r="G24932">
        <v>89.95</v>
      </c>
      <c r="H24932" s="3">
        <v>42951.69</v>
      </c>
    </row>
    <row r="24933" spans="1:8" x14ac:dyDescent="0.3">
      <c r="A24933" t="s">
        <v>36</v>
      </c>
      <c r="B24933">
        <v>4</v>
      </c>
      <c r="C24933">
        <v>1</v>
      </c>
      <c r="D24933" s="2">
        <v>42951</v>
      </c>
      <c r="E24933">
        <v>41</v>
      </c>
      <c r="F24933">
        <v>81.142600000000002</v>
      </c>
      <c r="G24933">
        <v>67.06</v>
      </c>
      <c r="H24933" s="3">
        <v>42951.71</v>
      </c>
    </row>
    <row r="24934" spans="1:8" x14ac:dyDescent="0.3">
      <c r="A24934" t="s">
        <v>82</v>
      </c>
      <c r="B24934">
        <v>10</v>
      </c>
      <c r="C24934">
        <v>44</v>
      </c>
      <c r="D24934" s="2">
        <v>42951</v>
      </c>
      <c r="E24934">
        <v>12</v>
      </c>
      <c r="F24934">
        <v>50.908500000000004</v>
      </c>
      <c r="G24934">
        <v>37.71</v>
      </c>
      <c r="H24934" s="3">
        <v>42951.73</v>
      </c>
    </row>
    <row r="24935" spans="1:8" x14ac:dyDescent="0.3">
      <c r="A24935" t="s">
        <v>54</v>
      </c>
      <c r="B24935">
        <v>2</v>
      </c>
      <c r="C24935">
        <v>41</v>
      </c>
      <c r="D24935" s="2">
        <v>42951</v>
      </c>
      <c r="E24935">
        <v>22</v>
      </c>
      <c r="F24935">
        <v>94.459500000000006</v>
      </c>
      <c r="G24935">
        <v>69.97</v>
      </c>
      <c r="H24935" s="3">
        <v>42951.74</v>
      </c>
    </row>
    <row r="24936" spans="1:8" x14ac:dyDescent="0.3">
      <c r="A24936" t="s">
        <v>26</v>
      </c>
      <c r="B24936">
        <v>1</v>
      </c>
      <c r="C24936">
        <v>41</v>
      </c>
      <c r="D24936" s="2">
        <v>42951</v>
      </c>
      <c r="E24936">
        <v>26</v>
      </c>
      <c r="F24936">
        <v>6.0743000000000009</v>
      </c>
      <c r="G24936">
        <v>4.37</v>
      </c>
      <c r="H24936" s="3">
        <v>42951.74</v>
      </c>
    </row>
    <row r="24937" spans="1:8" x14ac:dyDescent="0.3">
      <c r="A24937" t="s">
        <v>11</v>
      </c>
      <c r="B24937">
        <v>1</v>
      </c>
      <c r="C24937">
        <v>41</v>
      </c>
      <c r="D24937" s="2">
        <v>42951</v>
      </c>
      <c r="E24937">
        <v>28</v>
      </c>
      <c r="F24937">
        <v>40.895199999999996</v>
      </c>
      <c r="G24937">
        <v>32.979999999999997</v>
      </c>
      <c r="H24937" s="3">
        <v>42951.74</v>
      </c>
    </row>
    <row r="24938" spans="1:8" x14ac:dyDescent="0.3">
      <c r="A24938" t="s">
        <v>74</v>
      </c>
      <c r="B24938">
        <v>1</v>
      </c>
      <c r="C24938">
        <v>43</v>
      </c>
      <c r="D24938" s="2">
        <v>42951</v>
      </c>
      <c r="E24938">
        <v>30</v>
      </c>
      <c r="F24938">
        <v>31.915099999999999</v>
      </c>
      <c r="G24938">
        <v>25.13</v>
      </c>
      <c r="H24938" s="3">
        <v>42951.75</v>
      </c>
    </row>
    <row r="24939" spans="1:8" x14ac:dyDescent="0.3">
      <c r="A24939" t="s">
        <v>98</v>
      </c>
      <c r="B24939">
        <v>2</v>
      </c>
      <c r="C24939">
        <v>1</v>
      </c>
      <c r="D24939" s="2">
        <v>42951</v>
      </c>
      <c r="E24939">
        <v>7</v>
      </c>
      <c r="F24939">
        <v>7.2967000000000004</v>
      </c>
      <c r="G24939">
        <v>5.57</v>
      </c>
      <c r="H24939" s="3">
        <v>42951.76</v>
      </c>
    </row>
    <row r="24940" spans="1:8" x14ac:dyDescent="0.3">
      <c r="A24940" t="s">
        <v>29</v>
      </c>
      <c r="B24940">
        <v>1</v>
      </c>
      <c r="C24940">
        <v>41</v>
      </c>
      <c r="D24940" s="2">
        <v>42951</v>
      </c>
      <c r="E24940">
        <v>13</v>
      </c>
      <c r="F24940">
        <v>9.4557000000000002</v>
      </c>
      <c r="G24940">
        <v>7.33</v>
      </c>
      <c r="H24940" s="3">
        <v>42951.76</v>
      </c>
    </row>
    <row r="24941" spans="1:8" x14ac:dyDescent="0.3">
      <c r="A24941" t="s">
        <v>103</v>
      </c>
      <c r="B24941">
        <v>15</v>
      </c>
      <c r="C24941">
        <v>1</v>
      </c>
      <c r="D24941" s="2">
        <v>42951</v>
      </c>
      <c r="E24941">
        <v>29</v>
      </c>
      <c r="F24941">
        <v>31.25</v>
      </c>
      <c r="G24941">
        <v>25</v>
      </c>
      <c r="H24941" s="3">
        <v>42951.78</v>
      </c>
    </row>
    <row r="24942" spans="1:8" x14ac:dyDescent="0.3">
      <c r="A24942" t="s">
        <v>176</v>
      </c>
      <c r="B24942">
        <v>11</v>
      </c>
      <c r="C24942">
        <v>1</v>
      </c>
      <c r="D24942" s="2">
        <v>42951</v>
      </c>
      <c r="E24942">
        <v>19</v>
      </c>
      <c r="F24942">
        <v>18.287600000000001</v>
      </c>
      <c r="G24942">
        <v>13.96</v>
      </c>
      <c r="H24942" s="3">
        <v>42951.81</v>
      </c>
    </row>
    <row r="24943" spans="1:8" x14ac:dyDescent="0.3">
      <c r="A24943" t="s">
        <v>159</v>
      </c>
      <c r="B24943">
        <v>13</v>
      </c>
      <c r="C24943">
        <v>1</v>
      </c>
      <c r="D24943" s="2">
        <v>42951</v>
      </c>
      <c r="E24943">
        <v>1</v>
      </c>
      <c r="F24943">
        <v>231.518</v>
      </c>
      <c r="G24943">
        <v>165.37</v>
      </c>
      <c r="H24943" s="3">
        <v>42951.82</v>
      </c>
    </row>
    <row r="24944" spans="1:8" x14ac:dyDescent="0.3">
      <c r="A24944" t="s">
        <v>17</v>
      </c>
      <c r="B24944">
        <v>1</v>
      </c>
      <c r="C24944">
        <v>1</v>
      </c>
      <c r="D24944" s="2">
        <v>42951</v>
      </c>
      <c r="E24944">
        <v>45</v>
      </c>
      <c r="F24944">
        <v>10.7956</v>
      </c>
      <c r="G24944">
        <v>7.88</v>
      </c>
      <c r="H24944" s="3">
        <v>42951.82</v>
      </c>
    </row>
    <row r="24945" spans="1:8" x14ac:dyDescent="0.3">
      <c r="A24945" t="s">
        <v>203</v>
      </c>
      <c r="B24945">
        <v>15</v>
      </c>
      <c r="C24945">
        <v>44</v>
      </c>
      <c r="D24945" s="2">
        <v>42951</v>
      </c>
      <c r="E24945">
        <v>1</v>
      </c>
      <c r="F24945">
        <v>152.0317</v>
      </c>
      <c r="G24945">
        <v>119.71</v>
      </c>
      <c r="H24945" s="3">
        <v>42951.83</v>
      </c>
    </row>
    <row r="24946" spans="1:8" x14ac:dyDescent="0.3">
      <c r="A24946" t="s">
        <v>130</v>
      </c>
      <c r="B24946">
        <v>1</v>
      </c>
      <c r="C24946">
        <v>1</v>
      </c>
      <c r="D24946" s="2">
        <v>42951</v>
      </c>
      <c r="E24946">
        <v>2</v>
      </c>
      <c r="F24946">
        <v>5.7684000000000006</v>
      </c>
      <c r="G24946">
        <v>4.37</v>
      </c>
      <c r="H24946" s="3">
        <v>42951.85</v>
      </c>
    </row>
    <row r="24947" spans="1:8" x14ac:dyDescent="0.3">
      <c r="A24947" t="s">
        <v>97</v>
      </c>
      <c r="B24947">
        <v>12</v>
      </c>
      <c r="C24947">
        <v>41</v>
      </c>
      <c r="D24947" s="2">
        <v>42951</v>
      </c>
      <c r="E24947">
        <v>3</v>
      </c>
      <c r="F24947">
        <v>12.948000000000002</v>
      </c>
      <c r="G24947">
        <v>9.9600000000000009</v>
      </c>
      <c r="H24947" s="3">
        <v>42951.86</v>
      </c>
    </row>
    <row r="24948" spans="1:8" x14ac:dyDescent="0.3">
      <c r="A24948" t="s">
        <v>150</v>
      </c>
      <c r="B24948">
        <v>2</v>
      </c>
      <c r="C24948">
        <v>1</v>
      </c>
      <c r="D24948" s="2">
        <v>42951</v>
      </c>
      <c r="E24948">
        <v>19</v>
      </c>
      <c r="F24948">
        <v>2.5668000000000002</v>
      </c>
      <c r="G24948">
        <v>2.0699999999999998</v>
      </c>
      <c r="H24948" s="3">
        <v>42951.87</v>
      </c>
    </row>
    <row r="24949" spans="1:8" x14ac:dyDescent="0.3">
      <c r="A24949" t="s">
        <v>11</v>
      </c>
      <c r="B24949">
        <v>3</v>
      </c>
      <c r="C24949">
        <v>41</v>
      </c>
      <c r="D24949" s="2">
        <v>42951</v>
      </c>
      <c r="E24949">
        <v>20</v>
      </c>
      <c r="F24949">
        <v>45.182599999999994</v>
      </c>
      <c r="G24949">
        <v>32.979999999999997</v>
      </c>
      <c r="H24949" s="3">
        <v>42951.88</v>
      </c>
    </row>
    <row r="24950" spans="1:8" x14ac:dyDescent="0.3">
      <c r="A24950" t="s">
        <v>52</v>
      </c>
      <c r="B24950">
        <v>4</v>
      </c>
      <c r="C24950">
        <v>41</v>
      </c>
      <c r="D24950" s="2">
        <v>42951</v>
      </c>
      <c r="E24950">
        <v>30</v>
      </c>
      <c r="F24950">
        <v>21.878999999999998</v>
      </c>
      <c r="G24950">
        <v>16.829999999999998</v>
      </c>
      <c r="H24950" s="3">
        <v>42951.88</v>
      </c>
    </row>
    <row r="24951" spans="1:8" x14ac:dyDescent="0.3">
      <c r="A24951" t="s">
        <v>117</v>
      </c>
      <c r="B24951">
        <v>4</v>
      </c>
      <c r="C24951">
        <v>1</v>
      </c>
      <c r="D24951" s="2">
        <v>42951</v>
      </c>
      <c r="E24951">
        <v>5</v>
      </c>
      <c r="F24951">
        <v>11.188800000000001</v>
      </c>
      <c r="G24951">
        <v>8.8800000000000008</v>
      </c>
      <c r="H24951" s="3">
        <v>42951.9</v>
      </c>
    </row>
    <row r="24952" spans="1:8" x14ac:dyDescent="0.3">
      <c r="A24952" t="s">
        <v>98</v>
      </c>
      <c r="B24952">
        <v>9</v>
      </c>
      <c r="C24952">
        <v>41</v>
      </c>
      <c r="D24952" s="2">
        <v>42951</v>
      </c>
      <c r="E24952">
        <v>24</v>
      </c>
      <c r="F24952">
        <v>7.3524000000000003</v>
      </c>
      <c r="G24952">
        <v>5.57</v>
      </c>
      <c r="H24952" s="3">
        <v>42951.9</v>
      </c>
    </row>
    <row r="24953" spans="1:8" x14ac:dyDescent="0.3">
      <c r="A24953" t="s">
        <v>52</v>
      </c>
      <c r="B24953">
        <v>1</v>
      </c>
      <c r="C24953">
        <v>43</v>
      </c>
      <c r="D24953" s="2">
        <v>42951</v>
      </c>
      <c r="E24953">
        <v>22</v>
      </c>
      <c r="F24953">
        <v>21.878999999999998</v>
      </c>
      <c r="G24953">
        <v>16.829999999999998</v>
      </c>
      <c r="H24953" s="3">
        <v>42951.92</v>
      </c>
    </row>
    <row r="24954" spans="1:8" x14ac:dyDescent="0.3">
      <c r="A24954" t="s">
        <v>107</v>
      </c>
      <c r="B24954">
        <v>1</v>
      </c>
      <c r="C24954">
        <v>1</v>
      </c>
      <c r="D24954" s="2">
        <v>42951</v>
      </c>
      <c r="E24954">
        <v>24</v>
      </c>
      <c r="F24954">
        <v>6.6733999999999991</v>
      </c>
      <c r="G24954">
        <v>5.47</v>
      </c>
      <c r="H24954" s="3">
        <v>42951.94</v>
      </c>
    </row>
    <row r="24955" spans="1:8" x14ac:dyDescent="0.3">
      <c r="A24955" t="s">
        <v>12</v>
      </c>
      <c r="B24955">
        <v>1</v>
      </c>
      <c r="C24955">
        <v>41</v>
      </c>
      <c r="D24955" s="2">
        <v>42951</v>
      </c>
      <c r="E24955">
        <v>14</v>
      </c>
      <c r="F24955">
        <v>99.744000000000014</v>
      </c>
      <c r="G24955">
        <v>83.12</v>
      </c>
      <c r="H24955" s="3">
        <v>42951.95</v>
      </c>
    </row>
    <row r="24956" spans="1:8" x14ac:dyDescent="0.3">
      <c r="A24956" t="s">
        <v>49</v>
      </c>
      <c r="B24956">
        <v>3</v>
      </c>
      <c r="C24956">
        <v>41</v>
      </c>
      <c r="D24956" s="2">
        <v>42951</v>
      </c>
      <c r="E24956">
        <v>31</v>
      </c>
      <c r="F24956">
        <v>3.4925000000000002</v>
      </c>
      <c r="G24956">
        <v>2.75</v>
      </c>
      <c r="H24956" s="3">
        <v>42951.96</v>
      </c>
    </row>
    <row r="24957" spans="1:8" x14ac:dyDescent="0.3">
      <c r="A24957" t="s">
        <v>124</v>
      </c>
      <c r="B24957">
        <v>1</v>
      </c>
      <c r="C24957">
        <v>1</v>
      </c>
      <c r="D24957" s="2">
        <v>42951</v>
      </c>
      <c r="E24957">
        <v>50</v>
      </c>
      <c r="F24957">
        <v>52.477699999999999</v>
      </c>
      <c r="G24957">
        <v>43.37</v>
      </c>
      <c r="H24957" s="3">
        <v>42951.98</v>
      </c>
    </row>
    <row r="24958" spans="1:8" x14ac:dyDescent="0.3">
      <c r="A24958" t="s">
        <v>139</v>
      </c>
      <c r="B24958">
        <v>1</v>
      </c>
      <c r="C24958">
        <v>41</v>
      </c>
      <c r="D24958" s="2">
        <v>42951</v>
      </c>
      <c r="E24958">
        <v>49</v>
      </c>
      <c r="F24958">
        <v>9.6186000000000007</v>
      </c>
      <c r="G24958">
        <v>7.82</v>
      </c>
      <c r="H24958" s="3">
        <v>42951.99</v>
      </c>
    </row>
    <row r="24959" spans="1:8" x14ac:dyDescent="0.3">
      <c r="A24959" t="s">
        <v>39</v>
      </c>
      <c r="B24959">
        <v>12</v>
      </c>
      <c r="C24959">
        <v>41</v>
      </c>
      <c r="D24959" s="2">
        <v>42952</v>
      </c>
      <c r="E24959">
        <v>20</v>
      </c>
      <c r="F24959">
        <v>8.3947000000000003</v>
      </c>
      <c r="G24959">
        <v>6.61</v>
      </c>
      <c r="H24959" s="3">
        <v>42952</v>
      </c>
    </row>
    <row r="24960" spans="1:8" x14ac:dyDescent="0.3">
      <c r="A24960" t="s">
        <v>17</v>
      </c>
      <c r="B24960">
        <v>10</v>
      </c>
      <c r="C24960">
        <v>1</v>
      </c>
      <c r="D24960" s="2">
        <v>42952</v>
      </c>
      <c r="E24960">
        <v>37</v>
      </c>
      <c r="F24960">
        <v>10.874400000000001</v>
      </c>
      <c r="G24960">
        <v>7.88</v>
      </c>
      <c r="H24960" s="3">
        <v>42952</v>
      </c>
    </row>
    <row r="24961" spans="1:8" x14ac:dyDescent="0.3">
      <c r="A24961" t="s">
        <v>149</v>
      </c>
      <c r="B24961">
        <v>1</v>
      </c>
      <c r="C24961">
        <v>42</v>
      </c>
      <c r="D24961" s="2">
        <v>42952</v>
      </c>
      <c r="E24961">
        <v>16</v>
      </c>
      <c r="F24961">
        <v>112.2076</v>
      </c>
      <c r="G24961">
        <v>90.49</v>
      </c>
      <c r="H24961" s="3">
        <v>42952</v>
      </c>
    </row>
    <row r="24962" spans="1:8" x14ac:dyDescent="0.3">
      <c r="A24962" t="s">
        <v>90</v>
      </c>
      <c r="B24962">
        <v>1</v>
      </c>
      <c r="C24962">
        <v>41</v>
      </c>
      <c r="D24962" s="2">
        <v>42951</v>
      </c>
      <c r="E24962">
        <v>16</v>
      </c>
      <c r="F24962">
        <v>4.0564999999999998</v>
      </c>
      <c r="G24962">
        <v>3.05</v>
      </c>
      <c r="H24962" s="3">
        <v>42952</v>
      </c>
    </row>
    <row r="24963" spans="1:8" x14ac:dyDescent="0.3">
      <c r="A24963" t="s">
        <v>12</v>
      </c>
      <c r="B24963">
        <v>1</v>
      </c>
      <c r="C24963">
        <v>1</v>
      </c>
      <c r="D24963" s="2">
        <v>42952</v>
      </c>
      <c r="E24963">
        <v>38</v>
      </c>
      <c r="F24963">
        <v>105.5624</v>
      </c>
      <c r="G24963">
        <v>83.12</v>
      </c>
      <c r="H24963" s="3">
        <v>42952.02</v>
      </c>
    </row>
    <row r="24964" spans="1:8" x14ac:dyDescent="0.3">
      <c r="A24964" t="s">
        <v>152</v>
      </c>
      <c r="B24964">
        <v>1</v>
      </c>
      <c r="C24964">
        <v>1</v>
      </c>
      <c r="D24964" s="2">
        <v>42952</v>
      </c>
      <c r="E24964">
        <v>34</v>
      </c>
      <c r="F24964">
        <v>90.725799999999992</v>
      </c>
      <c r="G24964">
        <v>74.98</v>
      </c>
      <c r="H24964" s="3">
        <v>42952.03</v>
      </c>
    </row>
    <row r="24965" spans="1:8" x14ac:dyDescent="0.3">
      <c r="A24965" t="s">
        <v>52</v>
      </c>
      <c r="B24965">
        <v>3</v>
      </c>
      <c r="C24965">
        <v>42</v>
      </c>
      <c r="D24965" s="2">
        <v>42952</v>
      </c>
      <c r="E24965">
        <v>21</v>
      </c>
      <c r="F24965">
        <v>23.393699999999999</v>
      </c>
      <c r="G24965">
        <v>16.829999999999998</v>
      </c>
      <c r="H24965" s="3">
        <v>42952.03</v>
      </c>
    </row>
    <row r="24966" spans="1:8" x14ac:dyDescent="0.3">
      <c r="A24966" t="s">
        <v>12</v>
      </c>
      <c r="B24966">
        <v>3</v>
      </c>
      <c r="C24966">
        <v>44</v>
      </c>
      <c r="D24966" s="2">
        <v>42952</v>
      </c>
      <c r="E24966">
        <v>43</v>
      </c>
      <c r="F24966">
        <v>113.0432</v>
      </c>
      <c r="G24966">
        <v>83.12</v>
      </c>
      <c r="H24966" s="3">
        <v>42952.04</v>
      </c>
    </row>
    <row r="24967" spans="1:8" x14ac:dyDescent="0.3">
      <c r="A24967" t="s">
        <v>80</v>
      </c>
      <c r="B24967">
        <v>1</v>
      </c>
      <c r="C24967">
        <v>41</v>
      </c>
      <c r="D24967" s="2">
        <v>42952</v>
      </c>
      <c r="E24967">
        <v>40</v>
      </c>
      <c r="F24967">
        <v>7.3278999999999996</v>
      </c>
      <c r="G24967">
        <v>5.77</v>
      </c>
      <c r="H24967" s="3">
        <v>42952.04</v>
      </c>
    </row>
    <row r="24968" spans="1:8" x14ac:dyDescent="0.3">
      <c r="A24968" t="s">
        <v>11</v>
      </c>
      <c r="B24968">
        <v>1</v>
      </c>
      <c r="C24968">
        <v>42</v>
      </c>
      <c r="D24968" s="2">
        <v>42952</v>
      </c>
      <c r="E24968">
        <v>21</v>
      </c>
      <c r="F24968">
        <v>46.171999999999997</v>
      </c>
      <c r="G24968">
        <v>32.979999999999997</v>
      </c>
      <c r="H24968" s="3">
        <v>42952.05</v>
      </c>
    </row>
    <row r="24969" spans="1:8" x14ac:dyDescent="0.3">
      <c r="A24969" t="s">
        <v>165</v>
      </c>
      <c r="B24969">
        <v>5</v>
      </c>
      <c r="C24969">
        <v>43</v>
      </c>
      <c r="D24969" s="2">
        <v>42952</v>
      </c>
      <c r="E24969">
        <v>14</v>
      </c>
      <c r="F24969">
        <v>117.78140000000002</v>
      </c>
      <c r="G24969">
        <v>97.34</v>
      </c>
      <c r="H24969" s="3">
        <v>42952.05</v>
      </c>
    </row>
    <row r="24970" spans="1:8" x14ac:dyDescent="0.3">
      <c r="A24970" t="s">
        <v>52</v>
      </c>
      <c r="B24970">
        <v>10</v>
      </c>
      <c r="C24970">
        <v>41</v>
      </c>
      <c r="D24970" s="2">
        <v>42952</v>
      </c>
      <c r="E24970">
        <v>12</v>
      </c>
      <c r="F24970">
        <v>22.552199999999999</v>
      </c>
      <c r="G24970">
        <v>16.829999999999998</v>
      </c>
      <c r="H24970" s="3">
        <v>42952.06</v>
      </c>
    </row>
    <row r="24971" spans="1:8" x14ac:dyDescent="0.3">
      <c r="A24971" t="s">
        <v>151</v>
      </c>
      <c r="B24971">
        <v>1</v>
      </c>
      <c r="C24971">
        <v>3</v>
      </c>
      <c r="D24971" s="2">
        <v>42952</v>
      </c>
      <c r="E24971">
        <v>49</v>
      </c>
      <c r="F24971">
        <v>3.6179000000000001</v>
      </c>
      <c r="G24971">
        <v>2.99</v>
      </c>
      <c r="H24971" s="3">
        <v>42952.07</v>
      </c>
    </row>
    <row r="24972" spans="1:8" x14ac:dyDescent="0.3">
      <c r="A24972" t="s">
        <v>29</v>
      </c>
      <c r="B24972">
        <v>3</v>
      </c>
      <c r="C24972">
        <v>41</v>
      </c>
      <c r="D24972" s="2">
        <v>42952</v>
      </c>
      <c r="E24972">
        <v>43</v>
      </c>
      <c r="F24972">
        <v>10.115399999999999</v>
      </c>
      <c r="G24972">
        <v>7.33</v>
      </c>
      <c r="H24972" s="3">
        <v>42952.1</v>
      </c>
    </row>
    <row r="24973" spans="1:8" x14ac:dyDescent="0.3">
      <c r="A24973" t="s">
        <v>29</v>
      </c>
      <c r="B24973">
        <v>1</v>
      </c>
      <c r="C24973">
        <v>1</v>
      </c>
      <c r="D24973" s="2">
        <v>42952</v>
      </c>
      <c r="E24973">
        <v>29</v>
      </c>
      <c r="F24973">
        <v>9.309099999999999</v>
      </c>
      <c r="G24973">
        <v>7.33</v>
      </c>
      <c r="H24973" s="3">
        <v>42952.11</v>
      </c>
    </row>
    <row r="24974" spans="1:8" x14ac:dyDescent="0.3">
      <c r="A24974" t="s">
        <v>74</v>
      </c>
      <c r="B24974">
        <v>4</v>
      </c>
      <c r="C24974">
        <v>1</v>
      </c>
      <c r="D24974" s="2">
        <v>42952</v>
      </c>
      <c r="E24974">
        <v>49</v>
      </c>
      <c r="F24974">
        <v>32.166399999999996</v>
      </c>
      <c r="G24974">
        <v>25.13</v>
      </c>
      <c r="H24974" s="3">
        <v>42952.11</v>
      </c>
    </row>
    <row r="24975" spans="1:8" x14ac:dyDescent="0.3">
      <c r="A24975" t="s">
        <v>190</v>
      </c>
      <c r="B24975">
        <v>4</v>
      </c>
      <c r="C24975">
        <v>2</v>
      </c>
      <c r="D24975" s="2">
        <v>42952</v>
      </c>
      <c r="E24975">
        <v>34</v>
      </c>
      <c r="F24975">
        <v>2.016</v>
      </c>
      <c r="G24975">
        <v>1.68</v>
      </c>
      <c r="H24975" s="3">
        <v>42952.13</v>
      </c>
    </row>
    <row r="24976" spans="1:8" x14ac:dyDescent="0.3">
      <c r="A24976" t="s">
        <v>70</v>
      </c>
      <c r="B24976">
        <v>10</v>
      </c>
      <c r="C24976">
        <v>1</v>
      </c>
      <c r="D24976" s="2">
        <v>42952</v>
      </c>
      <c r="E24976">
        <v>29</v>
      </c>
      <c r="F24976">
        <v>100.3198</v>
      </c>
      <c r="G24976">
        <v>76.58</v>
      </c>
      <c r="H24976" s="3">
        <v>42952.14</v>
      </c>
    </row>
    <row r="24977" spans="1:8" x14ac:dyDescent="0.3">
      <c r="A24977" t="s">
        <v>114</v>
      </c>
      <c r="B24977">
        <v>1</v>
      </c>
      <c r="C24977">
        <v>41</v>
      </c>
      <c r="D24977" s="2">
        <v>42952</v>
      </c>
      <c r="E24977">
        <v>34</v>
      </c>
      <c r="F24977">
        <v>53.958100000000002</v>
      </c>
      <c r="G24977">
        <v>40.57</v>
      </c>
      <c r="H24977" s="3">
        <v>42952.160000000003</v>
      </c>
    </row>
    <row r="24978" spans="1:8" x14ac:dyDescent="0.3">
      <c r="A24978" t="s">
        <v>17</v>
      </c>
      <c r="B24978">
        <v>3</v>
      </c>
      <c r="C24978">
        <v>2</v>
      </c>
      <c r="D24978" s="2">
        <v>42952</v>
      </c>
      <c r="E24978">
        <v>4</v>
      </c>
      <c r="F24978">
        <v>10.480399999999999</v>
      </c>
      <c r="G24978">
        <v>7.88</v>
      </c>
      <c r="H24978" s="3">
        <v>42952.17</v>
      </c>
    </row>
    <row r="24979" spans="1:8" x14ac:dyDescent="0.3">
      <c r="A24979" t="s">
        <v>179</v>
      </c>
      <c r="B24979">
        <v>15</v>
      </c>
      <c r="C24979">
        <v>41</v>
      </c>
      <c r="D24979" s="2">
        <v>42952</v>
      </c>
      <c r="E24979">
        <v>38</v>
      </c>
      <c r="F24979">
        <v>20.258000000000003</v>
      </c>
      <c r="G24979">
        <v>14.47</v>
      </c>
      <c r="H24979" s="3">
        <v>42952.19</v>
      </c>
    </row>
    <row r="24980" spans="1:8" x14ac:dyDescent="0.3">
      <c r="A24980" t="s">
        <v>136</v>
      </c>
      <c r="B24980">
        <v>3</v>
      </c>
      <c r="C24980">
        <v>41</v>
      </c>
      <c r="D24980" s="2">
        <v>42952</v>
      </c>
      <c r="E24980">
        <v>33</v>
      </c>
      <c r="F24980">
        <v>73.697000000000003</v>
      </c>
      <c r="G24980">
        <v>56.69</v>
      </c>
      <c r="H24980" s="3">
        <v>42952.19</v>
      </c>
    </row>
    <row r="24981" spans="1:8" x14ac:dyDescent="0.3">
      <c r="A24981" t="s">
        <v>89</v>
      </c>
      <c r="B24981">
        <v>10</v>
      </c>
      <c r="C24981">
        <v>41</v>
      </c>
      <c r="D24981" s="2">
        <v>42952</v>
      </c>
      <c r="E24981">
        <v>37</v>
      </c>
      <c r="F24981">
        <v>40.380000000000003</v>
      </c>
      <c r="G24981">
        <v>33.65</v>
      </c>
      <c r="H24981" s="3">
        <v>42952.2</v>
      </c>
    </row>
    <row r="24982" spans="1:8" x14ac:dyDescent="0.3">
      <c r="A24982" t="s">
        <v>29</v>
      </c>
      <c r="B24982">
        <v>1</v>
      </c>
      <c r="C24982">
        <v>1</v>
      </c>
      <c r="D24982" s="2">
        <v>42952</v>
      </c>
      <c r="E24982">
        <v>19</v>
      </c>
      <c r="F24982">
        <v>9.5289999999999999</v>
      </c>
      <c r="G24982">
        <v>7.33</v>
      </c>
      <c r="H24982" s="3">
        <v>42952.22</v>
      </c>
    </row>
    <row r="24983" spans="1:8" x14ac:dyDescent="0.3">
      <c r="A24983" t="s">
        <v>70</v>
      </c>
      <c r="B24983">
        <v>2</v>
      </c>
      <c r="C24983">
        <v>41</v>
      </c>
      <c r="D24983" s="2">
        <v>42952</v>
      </c>
      <c r="E24983">
        <v>6</v>
      </c>
      <c r="F24983">
        <v>92.661799999999999</v>
      </c>
      <c r="G24983">
        <v>76.58</v>
      </c>
      <c r="H24983" s="3">
        <v>42952.22</v>
      </c>
    </row>
    <row r="24984" spans="1:8" x14ac:dyDescent="0.3">
      <c r="A24984" t="s">
        <v>37</v>
      </c>
      <c r="B24984">
        <v>12</v>
      </c>
      <c r="C24984">
        <v>2</v>
      </c>
      <c r="D24984" s="2">
        <v>42952</v>
      </c>
      <c r="E24984">
        <v>24</v>
      </c>
      <c r="F24984">
        <v>94.997100000000003</v>
      </c>
      <c r="G24984">
        <v>78.510000000000005</v>
      </c>
      <c r="H24984" s="3">
        <v>42952.22</v>
      </c>
    </row>
    <row r="24985" spans="1:8" x14ac:dyDescent="0.3">
      <c r="A24985" t="s">
        <v>12</v>
      </c>
      <c r="B24985">
        <v>1</v>
      </c>
      <c r="C24985">
        <v>45</v>
      </c>
      <c r="D24985" s="2">
        <v>42952</v>
      </c>
      <c r="E24985">
        <v>41</v>
      </c>
      <c r="F24985">
        <v>109.7184</v>
      </c>
      <c r="G24985">
        <v>83.12</v>
      </c>
      <c r="H24985" s="3">
        <v>42952.24</v>
      </c>
    </row>
    <row r="24986" spans="1:8" x14ac:dyDescent="0.3">
      <c r="A24986" t="s">
        <v>89</v>
      </c>
      <c r="B24986">
        <v>10</v>
      </c>
      <c r="C24986">
        <v>1</v>
      </c>
      <c r="D24986" s="2">
        <v>42952</v>
      </c>
      <c r="E24986">
        <v>40</v>
      </c>
      <c r="F24986">
        <v>44.081499999999998</v>
      </c>
      <c r="G24986">
        <v>33.65</v>
      </c>
      <c r="H24986" s="3">
        <v>42952.24</v>
      </c>
    </row>
    <row r="24987" spans="1:8" x14ac:dyDescent="0.3">
      <c r="A24987" t="s">
        <v>52</v>
      </c>
      <c r="B24987">
        <v>1</v>
      </c>
      <c r="C24987">
        <v>1</v>
      </c>
      <c r="D24987" s="2">
        <v>42952</v>
      </c>
      <c r="E24987">
        <v>15</v>
      </c>
      <c r="F24987">
        <v>21.542399999999997</v>
      </c>
      <c r="G24987">
        <v>16.829999999999998</v>
      </c>
      <c r="H24987" s="3">
        <v>42952.27</v>
      </c>
    </row>
    <row r="24988" spans="1:8" x14ac:dyDescent="0.3">
      <c r="A24988" t="s">
        <v>12</v>
      </c>
      <c r="B24988">
        <v>9</v>
      </c>
      <c r="C24988">
        <v>1</v>
      </c>
      <c r="D24988" s="2">
        <v>42952</v>
      </c>
      <c r="E24988">
        <v>22</v>
      </c>
      <c r="F24988">
        <v>104.7312</v>
      </c>
      <c r="G24988">
        <v>83.12</v>
      </c>
      <c r="H24988" s="3">
        <v>42952.28</v>
      </c>
    </row>
    <row r="24989" spans="1:8" x14ac:dyDescent="0.3">
      <c r="A24989" t="s">
        <v>113</v>
      </c>
      <c r="B24989">
        <v>1</v>
      </c>
      <c r="C24989">
        <v>44</v>
      </c>
      <c r="D24989" s="2">
        <v>42952</v>
      </c>
      <c r="E24989">
        <v>38</v>
      </c>
      <c r="F24989">
        <v>96.2136</v>
      </c>
      <c r="G24989">
        <v>76.36</v>
      </c>
      <c r="H24989" s="3">
        <v>42952.29</v>
      </c>
    </row>
    <row r="24990" spans="1:8" x14ac:dyDescent="0.3">
      <c r="A24990" t="s">
        <v>70</v>
      </c>
      <c r="B24990">
        <v>12</v>
      </c>
      <c r="C24990">
        <v>42</v>
      </c>
      <c r="D24990" s="2">
        <v>42952</v>
      </c>
      <c r="E24990">
        <v>45</v>
      </c>
      <c r="F24990">
        <v>98.022400000000005</v>
      </c>
      <c r="G24990">
        <v>76.58</v>
      </c>
      <c r="H24990" s="3">
        <v>42952.31</v>
      </c>
    </row>
    <row r="24991" spans="1:8" x14ac:dyDescent="0.3">
      <c r="A24991" t="s">
        <v>36</v>
      </c>
      <c r="B24991">
        <v>14</v>
      </c>
      <c r="C24991">
        <v>44</v>
      </c>
      <c r="D24991" s="2">
        <v>42952</v>
      </c>
      <c r="E24991">
        <v>29</v>
      </c>
      <c r="F24991">
        <v>85.836799999999997</v>
      </c>
      <c r="G24991">
        <v>67.06</v>
      </c>
      <c r="H24991" s="3">
        <v>42952.32</v>
      </c>
    </row>
    <row r="24992" spans="1:8" x14ac:dyDescent="0.3">
      <c r="A24992" t="s">
        <v>86</v>
      </c>
      <c r="B24992">
        <v>1</v>
      </c>
      <c r="C24992">
        <v>1</v>
      </c>
      <c r="D24992" s="2">
        <v>42952</v>
      </c>
      <c r="E24992">
        <v>9</v>
      </c>
      <c r="F24992">
        <v>365.76</v>
      </c>
      <c r="G24992">
        <v>288</v>
      </c>
      <c r="H24992" s="3">
        <v>42952.33</v>
      </c>
    </row>
    <row r="24993" spans="1:8" x14ac:dyDescent="0.3">
      <c r="A24993" t="s">
        <v>127</v>
      </c>
      <c r="B24993">
        <v>1</v>
      </c>
      <c r="C24993">
        <v>1</v>
      </c>
      <c r="D24993" s="2">
        <v>42952</v>
      </c>
      <c r="E24993">
        <v>17</v>
      </c>
      <c r="F24993">
        <v>32.474000000000004</v>
      </c>
      <c r="G24993">
        <v>24.98</v>
      </c>
      <c r="H24993" s="3">
        <v>42952.33</v>
      </c>
    </row>
    <row r="24994" spans="1:8" x14ac:dyDescent="0.3">
      <c r="A24994" t="s">
        <v>115</v>
      </c>
      <c r="B24994">
        <v>7</v>
      </c>
      <c r="C24994">
        <v>1</v>
      </c>
      <c r="D24994" s="2">
        <v>42952</v>
      </c>
      <c r="E24994">
        <v>35</v>
      </c>
      <c r="F24994">
        <v>81.356700000000004</v>
      </c>
      <c r="G24994">
        <v>58.53</v>
      </c>
      <c r="H24994" s="3">
        <v>42952.34</v>
      </c>
    </row>
    <row r="24995" spans="1:8" x14ac:dyDescent="0.3">
      <c r="A24995" t="s">
        <v>179</v>
      </c>
      <c r="B24995">
        <v>8</v>
      </c>
      <c r="C24995">
        <v>1</v>
      </c>
      <c r="D24995" s="2">
        <v>42952</v>
      </c>
      <c r="E24995">
        <v>5</v>
      </c>
      <c r="F24995">
        <v>17.364000000000001</v>
      </c>
      <c r="G24995">
        <v>14.47</v>
      </c>
      <c r="H24995" s="3">
        <v>42952.35</v>
      </c>
    </row>
    <row r="24996" spans="1:8" x14ac:dyDescent="0.3">
      <c r="A24996" t="s">
        <v>147</v>
      </c>
      <c r="B24996">
        <v>6</v>
      </c>
      <c r="C24996">
        <v>44</v>
      </c>
      <c r="D24996" s="2">
        <v>42952</v>
      </c>
      <c r="E24996">
        <v>41</v>
      </c>
      <c r="F24996">
        <v>18.745200000000001</v>
      </c>
      <c r="G24996">
        <v>15.24</v>
      </c>
      <c r="H24996" s="3">
        <v>42952.36</v>
      </c>
    </row>
    <row r="24997" spans="1:8" x14ac:dyDescent="0.3">
      <c r="A24997" t="s">
        <v>17</v>
      </c>
      <c r="B24997">
        <v>1</v>
      </c>
      <c r="C24997">
        <v>41</v>
      </c>
      <c r="D24997" s="2">
        <v>42952</v>
      </c>
      <c r="E24997">
        <v>34</v>
      </c>
      <c r="F24997">
        <v>10.086399999999999</v>
      </c>
      <c r="G24997">
        <v>7.88</v>
      </c>
      <c r="H24997" s="3">
        <v>42952.41</v>
      </c>
    </row>
    <row r="24998" spans="1:8" x14ac:dyDescent="0.3">
      <c r="A24998" t="s">
        <v>134</v>
      </c>
      <c r="B24998">
        <v>2</v>
      </c>
      <c r="C24998">
        <v>1</v>
      </c>
      <c r="D24998" s="2">
        <v>42952</v>
      </c>
      <c r="E24998">
        <v>14</v>
      </c>
      <c r="F24998">
        <v>68.930999999999997</v>
      </c>
      <c r="G24998">
        <v>49.95</v>
      </c>
      <c r="H24998" s="3">
        <v>42952.41</v>
      </c>
    </row>
    <row r="24999" spans="1:8" x14ac:dyDescent="0.3">
      <c r="A24999" t="s">
        <v>87</v>
      </c>
      <c r="B24999">
        <v>3</v>
      </c>
      <c r="C24999">
        <v>1</v>
      </c>
      <c r="D24999" s="2">
        <v>42952</v>
      </c>
      <c r="E24999">
        <v>11</v>
      </c>
      <c r="F24999">
        <v>7.2125000000000004</v>
      </c>
      <c r="G24999">
        <v>5.77</v>
      </c>
      <c r="H24999" s="3">
        <v>42952.41</v>
      </c>
    </row>
    <row r="25000" spans="1:8" x14ac:dyDescent="0.3">
      <c r="A25000" t="s">
        <v>4</v>
      </c>
      <c r="B25000">
        <v>2</v>
      </c>
      <c r="C25000">
        <v>43</v>
      </c>
      <c r="D25000" s="2">
        <v>42952</v>
      </c>
      <c r="E25000">
        <v>24</v>
      </c>
      <c r="F25000">
        <v>6.4547999999999988</v>
      </c>
      <c r="G25000">
        <v>4.8899999999999997</v>
      </c>
      <c r="H25000" s="3">
        <v>42952.43</v>
      </c>
    </row>
    <row r="25001" spans="1:8" x14ac:dyDescent="0.3">
      <c r="A25001" t="s">
        <v>52</v>
      </c>
      <c r="B25001">
        <v>2</v>
      </c>
      <c r="C25001">
        <v>44</v>
      </c>
      <c r="D25001" s="2">
        <v>42952</v>
      </c>
      <c r="E25001">
        <v>31</v>
      </c>
      <c r="F25001">
        <v>20.532599999999999</v>
      </c>
      <c r="G25001">
        <v>16.829999999999998</v>
      </c>
      <c r="H25001" s="3">
        <v>42952.43</v>
      </c>
    </row>
    <row r="25002" spans="1:8" x14ac:dyDescent="0.3">
      <c r="A25002" t="s">
        <v>12</v>
      </c>
      <c r="B25002">
        <v>1</v>
      </c>
      <c r="C25002">
        <v>1</v>
      </c>
      <c r="D25002" s="2">
        <v>42952</v>
      </c>
      <c r="E25002">
        <v>3</v>
      </c>
      <c r="F25002">
        <v>107.22480000000002</v>
      </c>
      <c r="G25002">
        <v>83.12</v>
      </c>
      <c r="H25002" s="3">
        <v>42952.45</v>
      </c>
    </row>
    <row r="25003" spans="1:8" x14ac:dyDescent="0.3">
      <c r="A25003" t="s">
        <v>29</v>
      </c>
      <c r="B25003">
        <v>2</v>
      </c>
      <c r="C25003">
        <v>41</v>
      </c>
      <c r="D25003" s="2">
        <v>42952</v>
      </c>
      <c r="E25003">
        <v>10</v>
      </c>
      <c r="F25003">
        <v>9.5289999999999999</v>
      </c>
      <c r="G25003">
        <v>7.33</v>
      </c>
      <c r="H25003" s="3">
        <v>42952.46</v>
      </c>
    </row>
    <row r="25004" spans="1:8" x14ac:dyDescent="0.3">
      <c r="A25004" t="s">
        <v>29</v>
      </c>
      <c r="B25004">
        <v>10</v>
      </c>
      <c r="C25004">
        <v>44</v>
      </c>
      <c r="D25004" s="2">
        <v>42952</v>
      </c>
      <c r="E25004">
        <v>49</v>
      </c>
      <c r="F25004">
        <v>9.4557000000000002</v>
      </c>
      <c r="G25004">
        <v>7.33</v>
      </c>
      <c r="H25004" s="3">
        <v>42952.47</v>
      </c>
    </row>
    <row r="25005" spans="1:8" x14ac:dyDescent="0.3">
      <c r="A25005" t="s">
        <v>10</v>
      </c>
      <c r="B25005">
        <v>4</v>
      </c>
      <c r="C25005">
        <v>1</v>
      </c>
      <c r="D25005" s="2">
        <v>42952</v>
      </c>
      <c r="E25005">
        <v>23</v>
      </c>
      <c r="F25005">
        <v>2.0975999999999999</v>
      </c>
      <c r="G25005">
        <v>1.52</v>
      </c>
      <c r="H25005" s="3">
        <v>42952.47</v>
      </c>
    </row>
    <row r="25006" spans="1:8" x14ac:dyDescent="0.3">
      <c r="A25006" t="s">
        <v>133</v>
      </c>
      <c r="B25006">
        <v>1</v>
      </c>
      <c r="C25006">
        <v>1</v>
      </c>
      <c r="D25006" s="2">
        <v>42952</v>
      </c>
      <c r="E25006">
        <v>46</v>
      </c>
      <c r="F25006">
        <v>33.026400000000002</v>
      </c>
      <c r="G25006">
        <v>23.76</v>
      </c>
      <c r="H25006" s="3">
        <v>42952.47</v>
      </c>
    </row>
    <row r="25007" spans="1:8" x14ac:dyDescent="0.3">
      <c r="A25007" t="s">
        <v>29</v>
      </c>
      <c r="B25007">
        <v>10</v>
      </c>
      <c r="C25007">
        <v>41</v>
      </c>
      <c r="D25007" s="2">
        <v>42952</v>
      </c>
      <c r="E25007">
        <v>45</v>
      </c>
      <c r="F25007">
        <v>9.2358000000000011</v>
      </c>
      <c r="G25007">
        <v>7.33</v>
      </c>
      <c r="H25007" s="3">
        <v>42952.480000000003</v>
      </c>
    </row>
    <row r="25008" spans="1:8" x14ac:dyDescent="0.3">
      <c r="A25008" t="s">
        <v>44</v>
      </c>
      <c r="B25008">
        <v>2</v>
      </c>
      <c r="C25008">
        <v>42</v>
      </c>
      <c r="D25008" s="2">
        <v>42952</v>
      </c>
      <c r="E25008">
        <v>37</v>
      </c>
      <c r="F25008">
        <v>32.811500000000002</v>
      </c>
      <c r="G25008">
        <v>23.95</v>
      </c>
      <c r="H25008" s="3">
        <v>42952.49</v>
      </c>
    </row>
    <row r="25009" spans="1:8" x14ac:dyDescent="0.3">
      <c r="A25009" t="s">
        <v>12</v>
      </c>
      <c r="B25009">
        <v>1</v>
      </c>
      <c r="C25009">
        <v>45</v>
      </c>
      <c r="D25009" s="2">
        <v>42952</v>
      </c>
      <c r="E25009">
        <v>14</v>
      </c>
      <c r="F25009">
        <v>111.38079999999999</v>
      </c>
      <c r="G25009">
        <v>83.12</v>
      </c>
      <c r="H25009" s="3">
        <v>42952.49</v>
      </c>
    </row>
    <row r="25010" spans="1:8" x14ac:dyDescent="0.3">
      <c r="A25010" t="s">
        <v>110</v>
      </c>
      <c r="B25010">
        <v>2</v>
      </c>
      <c r="C25010">
        <v>44</v>
      </c>
      <c r="D25010" s="2">
        <v>42952</v>
      </c>
      <c r="E25010">
        <v>27</v>
      </c>
      <c r="F25010">
        <v>86.813699999999983</v>
      </c>
      <c r="G25010">
        <v>66.27</v>
      </c>
      <c r="H25010" s="3">
        <v>42952.5</v>
      </c>
    </row>
    <row r="25011" spans="1:8" x14ac:dyDescent="0.3">
      <c r="A25011" t="s">
        <v>128</v>
      </c>
      <c r="B25011">
        <v>10</v>
      </c>
      <c r="C25011">
        <v>44</v>
      </c>
      <c r="D25011" s="2">
        <v>42952</v>
      </c>
      <c r="E25011">
        <v>16</v>
      </c>
      <c r="F25011">
        <v>16.9695</v>
      </c>
      <c r="G25011">
        <v>12.57</v>
      </c>
      <c r="H25011" s="3">
        <v>42952.51</v>
      </c>
    </row>
    <row r="25012" spans="1:8" x14ac:dyDescent="0.3">
      <c r="A25012" t="s">
        <v>134</v>
      </c>
      <c r="B25012">
        <v>10</v>
      </c>
      <c r="C25012">
        <v>1</v>
      </c>
      <c r="D25012" s="2">
        <v>42952</v>
      </c>
      <c r="E25012">
        <v>50</v>
      </c>
      <c r="F25012">
        <v>64.435500000000005</v>
      </c>
      <c r="G25012">
        <v>49.95</v>
      </c>
      <c r="H25012" s="3">
        <v>42952.52</v>
      </c>
    </row>
    <row r="25013" spans="1:8" x14ac:dyDescent="0.3">
      <c r="A25013" t="s">
        <v>124</v>
      </c>
      <c r="B25013">
        <v>1</v>
      </c>
      <c r="C25013">
        <v>1</v>
      </c>
      <c r="D25013" s="2">
        <v>42952</v>
      </c>
      <c r="E25013">
        <v>2</v>
      </c>
      <c r="F25013">
        <v>58.549499999999995</v>
      </c>
      <c r="G25013">
        <v>43.37</v>
      </c>
      <c r="H25013" s="3">
        <v>42952.52</v>
      </c>
    </row>
    <row r="25014" spans="1:8" x14ac:dyDescent="0.3">
      <c r="A25014" t="s">
        <v>132</v>
      </c>
      <c r="B25014">
        <v>1</v>
      </c>
      <c r="C25014">
        <v>1</v>
      </c>
      <c r="D25014" s="2">
        <v>42952</v>
      </c>
      <c r="E25014">
        <v>17</v>
      </c>
      <c r="F25014">
        <v>30.1126</v>
      </c>
      <c r="G25014">
        <v>21.98</v>
      </c>
      <c r="H25014" s="3">
        <v>42952.52</v>
      </c>
    </row>
    <row r="25015" spans="1:8" x14ac:dyDescent="0.3">
      <c r="A25015" t="s">
        <v>184</v>
      </c>
      <c r="B25015">
        <v>10</v>
      </c>
      <c r="C25015">
        <v>1</v>
      </c>
      <c r="D25015" s="2">
        <v>42952</v>
      </c>
      <c r="E25015">
        <v>48</v>
      </c>
      <c r="F25015">
        <v>36.203200000000002</v>
      </c>
      <c r="G25015">
        <v>26.62</v>
      </c>
      <c r="H25015" s="3">
        <v>42952.53</v>
      </c>
    </row>
    <row r="25016" spans="1:8" x14ac:dyDescent="0.3">
      <c r="A25016" t="s">
        <v>171</v>
      </c>
      <c r="B25016">
        <v>10</v>
      </c>
      <c r="C25016">
        <v>41</v>
      </c>
      <c r="D25016" s="2">
        <v>42952</v>
      </c>
      <c r="E25016">
        <v>30</v>
      </c>
      <c r="F25016">
        <v>68.963999999999999</v>
      </c>
      <c r="G25016">
        <v>57.47</v>
      </c>
      <c r="H25016" s="3">
        <v>42952.54</v>
      </c>
    </row>
    <row r="25017" spans="1:8" x14ac:dyDescent="0.3">
      <c r="A25017" t="s">
        <v>12</v>
      </c>
      <c r="B25017">
        <v>10</v>
      </c>
      <c r="C25017">
        <v>1</v>
      </c>
      <c r="D25017" s="2">
        <v>42952</v>
      </c>
      <c r="E25017">
        <v>5</v>
      </c>
      <c r="F25017">
        <v>99.744000000000014</v>
      </c>
      <c r="G25017">
        <v>83.12</v>
      </c>
      <c r="H25017" s="3">
        <v>42952.56</v>
      </c>
    </row>
    <row r="25018" spans="1:8" x14ac:dyDescent="0.3">
      <c r="A25018" t="s">
        <v>118</v>
      </c>
      <c r="B25018">
        <v>1</v>
      </c>
      <c r="C25018">
        <v>1</v>
      </c>
      <c r="D25018" s="2">
        <v>42952</v>
      </c>
      <c r="E25018">
        <v>48</v>
      </c>
      <c r="F25018">
        <v>4.5325999999999995</v>
      </c>
      <c r="G25018">
        <v>3.46</v>
      </c>
      <c r="H25018" s="3">
        <v>42952.56</v>
      </c>
    </row>
    <row r="25019" spans="1:8" x14ac:dyDescent="0.3">
      <c r="A25019" t="s">
        <v>2</v>
      </c>
      <c r="B25019">
        <v>10</v>
      </c>
      <c r="C25019">
        <v>3</v>
      </c>
      <c r="D25019" s="2">
        <v>42952</v>
      </c>
      <c r="E25019">
        <v>47</v>
      </c>
      <c r="F25019">
        <v>89.891999999999996</v>
      </c>
      <c r="G25019">
        <v>68.099999999999994</v>
      </c>
      <c r="H25019" s="3">
        <v>42952.57</v>
      </c>
    </row>
    <row r="25020" spans="1:8" x14ac:dyDescent="0.3">
      <c r="A25020" t="s">
        <v>193</v>
      </c>
      <c r="B25020">
        <v>1</v>
      </c>
      <c r="C25020">
        <v>3</v>
      </c>
      <c r="D25020" s="2">
        <v>42952</v>
      </c>
      <c r="E25020">
        <v>15</v>
      </c>
      <c r="F25020">
        <v>99.49769999999998</v>
      </c>
      <c r="G25020">
        <v>77.13</v>
      </c>
      <c r="H25020" s="3">
        <v>42952.59</v>
      </c>
    </row>
    <row r="25021" spans="1:8" x14ac:dyDescent="0.3">
      <c r="A25021" t="s">
        <v>33</v>
      </c>
      <c r="B25021">
        <v>2</v>
      </c>
      <c r="C25021">
        <v>1</v>
      </c>
      <c r="D25021" s="2">
        <v>42952</v>
      </c>
      <c r="E25021">
        <v>20</v>
      </c>
      <c r="F25021">
        <v>2.0335999999999999</v>
      </c>
      <c r="G25021">
        <v>1.64</v>
      </c>
      <c r="H25021" s="3">
        <v>42952.6</v>
      </c>
    </row>
    <row r="25022" spans="1:8" x14ac:dyDescent="0.3">
      <c r="A25022" t="s">
        <v>29</v>
      </c>
      <c r="B25022">
        <v>3</v>
      </c>
      <c r="C25022">
        <v>42</v>
      </c>
      <c r="D25022" s="2">
        <v>42952</v>
      </c>
      <c r="E25022">
        <v>24</v>
      </c>
      <c r="F25022">
        <v>9.5289999999999999</v>
      </c>
      <c r="G25022">
        <v>7.33</v>
      </c>
      <c r="H25022" s="3">
        <v>42952.61</v>
      </c>
    </row>
    <row r="25023" spans="1:8" x14ac:dyDescent="0.3">
      <c r="A25023" t="s">
        <v>2</v>
      </c>
      <c r="B25023">
        <v>1</v>
      </c>
      <c r="C25023">
        <v>44</v>
      </c>
      <c r="D25023" s="2">
        <v>42952</v>
      </c>
      <c r="E25023">
        <v>27</v>
      </c>
      <c r="F25023">
        <v>90.572999999999993</v>
      </c>
      <c r="G25023">
        <v>68.099999999999994</v>
      </c>
      <c r="H25023" s="3">
        <v>42952.66</v>
      </c>
    </row>
    <row r="25024" spans="1:8" x14ac:dyDescent="0.3">
      <c r="A25024" t="s">
        <v>80</v>
      </c>
      <c r="B25024">
        <v>4</v>
      </c>
      <c r="C25024">
        <v>45</v>
      </c>
      <c r="D25024" s="2">
        <v>42952</v>
      </c>
      <c r="E25024">
        <v>9</v>
      </c>
      <c r="F25024">
        <v>7.2702</v>
      </c>
      <c r="G25024">
        <v>5.77</v>
      </c>
      <c r="H25024" s="3">
        <v>42952.67</v>
      </c>
    </row>
    <row r="25025" spans="1:8" x14ac:dyDescent="0.3">
      <c r="A25025" t="s">
        <v>29</v>
      </c>
      <c r="B25025">
        <v>8</v>
      </c>
      <c r="C25025">
        <v>44</v>
      </c>
      <c r="D25025" s="2">
        <v>42952</v>
      </c>
      <c r="E25025">
        <v>42</v>
      </c>
      <c r="F25025">
        <v>9.6756000000000011</v>
      </c>
      <c r="G25025">
        <v>7.33</v>
      </c>
      <c r="H25025" s="3">
        <v>42952.67</v>
      </c>
    </row>
    <row r="25026" spans="1:8" x14ac:dyDescent="0.3">
      <c r="A25026" t="s">
        <v>29</v>
      </c>
      <c r="B25026">
        <v>1</v>
      </c>
      <c r="C25026">
        <v>41</v>
      </c>
      <c r="D25026" s="2">
        <v>42952</v>
      </c>
      <c r="E25026">
        <v>37</v>
      </c>
      <c r="F25026">
        <v>9.9687999999999999</v>
      </c>
      <c r="G25026">
        <v>7.33</v>
      </c>
      <c r="H25026" s="3">
        <v>42952.67</v>
      </c>
    </row>
    <row r="25027" spans="1:8" x14ac:dyDescent="0.3">
      <c r="A25027" t="s">
        <v>27</v>
      </c>
      <c r="B25027">
        <v>4</v>
      </c>
      <c r="C25027">
        <v>45</v>
      </c>
      <c r="D25027" s="2">
        <v>42952</v>
      </c>
      <c r="E25027">
        <v>44</v>
      </c>
      <c r="F25027">
        <v>413.37050000000005</v>
      </c>
      <c r="G25027">
        <v>315.55</v>
      </c>
      <c r="H25027" s="3">
        <v>42952.68</v>
      </c>
    </row>
    <row r="25028" spans="1:8" x14ac:dyDescent="0.3">
      <c r="A25028" t="s">
        <v>169</v>
      </c>
      <c r="B25028">
        <v>1</v>
      </c>
      <c r="C25028">
        <v>1</v>
      </c>
      <c r="D25028" s="2">
        <v>42952</v>
      </c>
      <c r="E25028">
        <v>16</v>
      </c>
      <c r="F25028">
        <v>87.054000000000002</v>
      </c>
      <c r="G25028">
        <v>65.95</v>
      </c>
      <c r="H25028" s="3">
        <v>42952.69</v>
      </c>
    </row>
    <row r="25029" spans="1:8" x14ac:dyDescent="0.3">
      <c r="A25029" t="s">
        <v>31</v>
      </c>
      <c r="B25029">
        <v>10</v>
      </c>
      <c r="C25029">
        <v>1</v>
      </c>
      <c r="D25029" s="2">
        <v>42952</v>
      </c>
      <c r="E25029">
        <v>50</v>
      </c>
      <c r="F25029">
        <v>1.4606000000000001</v>
      </c>
      <c r="G25029">
        <v>1.0900000000000001</v>
      </c>
      <c r="H25029" s="3">
        <v>42952.7</v>
      </c>
    </row>
    <row r="25030" spans="1:8" x14ac:dyDescent="0.3">
      <c r="A25030" t="s">
        <v>80</v>
      </c>
      <c r="B25030">
        <v>8</v>
      </c>
      <c r="C25030">
        <v>43</v>
      </c>
      <c r="D25030" s="2">
        <v>42952</v>
      </c>
      <c r="E25030">
        <v>35</v>
      </c>
      <c r="F25030">
        <v>7.8471999999999991</v>
      </c>
      <c r="G25030">
        <v>5.77</v>
      </c>
      <c r="H25030" s="3">
        <v>42952.72</v>
      </c>
    </row>
    <row r="25031" spans="1:8" x14ac:dyDescent="0.3">
      <c r="A25031" t="s">
        <v>194</v>
      </c>
      <c r="B25031">
        <v>10</v>
      </c>
      <c r="C25031">
        <v>1</v>
      </c>
      <c r="D25031" s="2">
        <v>42952</v>
      </c>
      <c r="E25031">
        <v>2</v>
      </c>
      <c r="F25031">
        <v>8.3122000000000007</v>
      </c>
      <c r="G25031">
        <v>5.98</v>
      </c>
      <c r="H25031" s="3">
        <v>42952.73</v>
      </c>
    </row>
    <row r="25032" spans="1:8" x14ac:dyDescent="0.3">
      <c r="A25032" t="s">
        <v>145</v>
      </c>
      <c r="B25032">
        <v>1</v>
      </c>
      <c r="C25032">
        <v>42</v>
      </c>
      <c r="D25032" s="2">
        <v>42952</v>
      </c>
      <c r="E25032">
        <v>3</v>
      </c>
      <c r="F25032">
        <v>77.787199999999999</v>
      </c>
      <c r="G25032">
        <v>63.76</v>
      </c>
      <c r="H25032" s="3">
        <v>42952.75</v>
      </c>
    </row>
    <row r="25033" spans="1:8" x14ac:dyDescent="0.3">
      <c r="A25033" t="s">
        <v>139</v>
      </c>
      <c r="B25033">
        <v>15</v>
      </c>
      <c r="C25033">
        <v>42</v>
      </c>
      <c r="D25033" s="2">
        <v>42952</v>
      </c>
      <c r="E25033">
        <v>27</v>
      </c>
      <c r="F25033">
        <v>9.9314</v>
      </c>
      <c r="G25033">
        <v>7.82</v>
      </c>
      <c r="H25033" s="3">
        <v>42952.75</v>
      </c>
    </row>
    <row r="25034" spans="1:8" x14ac:dyDescent="0.3">
      <c r="A25034" t="s">
        <v>30</v>
      </c>
      <c r="B25034">
        <v>10</v>
      </c>
      <c r="C25034">
        <v>1</v>
      </c>
      <c r="D25034" s="2">
        <v>42952</v>
      </c>
      <c r="E25034">
        <v>14</v>
      </c>
      <c r="F25034">
        <v>14.4396</v>
      </c>
      <c r="G25034">
        <v>11.46</v>
      </c>
      <c r="H25034" s="3">
        <v>42952.76</v>
      </c>
    </row>
    <row r="25035" spans="1:8" x14ac:dyDescent="0.3">
      <c r="A25035" t="s">
        <v>25</v>
      </c>
      <c r="B25035">
        <v>2</v>
      </c>
      <c r="C25035">
        <v>1</v>
      </c>
      <c r="D25035" s="2">
        <v>42952</v>
      </c>
      <c r="E25035">
        <v>48</v>
      </c>
      <c r="F25035">
        <v>23.281999999999996</v>
      </c>
      <c r="G25035">
        <v>16.63</v>
      </c>
      <c r="H25035" s="3">
        <v>42952.77</v>
      </c>
    </row>
    <row r="25036" spans="1:8" x14ac:dyDescent="0.3">
      <c r="A25036" t="s">
        <v>179</v>
      </c>
      <c r="B25036">
        <v>10</v>
      </c>
      <c r="C25036">
        <v>1</v>
      </c>
      <c r="D25036" s="2">
        <v>42952</v>
      </c>
      <c r="E25036">
        <v>43</v>
      </c>
      <c r="F25036">
        <v>18.6663</v>
      </c>
      <c r="G25036">
        <v>14.47</v>
      </c>
      <c r="H25036" s="3">
        <v>42952.79</v>
      </c>
    </row>
    <row r="25037" spans="1:8" x14ac:dyDescent="0.3">
      <c r="A25037" t="s">
        <v>116</v>
      </c>
      <c r="B25037">
        <v>10</v>
      </c>
      <c r="C25037">
        <v>41</v>
      </c>
      <c r="D25037" s="2">
        <v>42952</v>
      </c>
      <c r="E25037">
        <v>27</v>
      </c>
      <c r="F25037">
        <v>29.326499999999999</v>
      </c>
      <c r="G25037">
        <v>22.05</v>
      </c>
      <c r="H25037" s="3">
        <v>42952.82</v>
      </c>
    </row>
    <row r="25038" spans="1:8" x14ac:dyDescent="0.3">
      <c r="A25038" t="s">
        <v>119</v>
      </c>
      <c r="B25038">
        <v>10</v>
      </c>
      <c r="C25038">
        <v>41</v>
      </c>
      <c r="D25038" s="2">
        <v>42952</v>
      </c>
      <c r="E25038">
        <v>22</v>
      </c>
      <c r="F25038">
        <v>21.577500000000001</v>
      </c>
      <c r="G25038">
        <v>15.75</v>
      </c>
      <c r="H25038" s="3">
        <v>42952.83</v>
      </c>
    </row>
    <row r="25039" spans="1:8" x14ac:dyDescent="0.3">
      <c r="A25039" t="s">
        <v>12</v>
      </c>
      <c r="B25039">
        <v>6</v>
      </c>
      <c r="C25039">
        <v>1</v>
      </c>
      <c r="D25039" s="2">
        <v>42952</v>
      </c>
      <c r="E25039">
        <v>35</v>
      </c>
      <c r="F25039">
        <v>116.36800000000001</v>
      </c>
      <c r="G25039">
        <v>83.12</v>
      </c>
      <c r="H25039" s="3">
        <v>42952.85</v>
      </c>
    </row>
    <row r="25040" spans="1:8" x14ac:dyDescent="0.3">
      <c r="A25040" t="s">
        <v>158</v>
      </c>
      <c r="B25040">
        <v>2</v>
      </c>
      <c r="C25040">
        <v>43</v>
      </c>
      <c r="D25040" s="2">
        <v>42952</v>
      </c>
      <c r="E25040">
        <v>49</v>
      </c>
      <c r="F25040">
        <v>9.5250000000000004</v>
      </c>
      <c r="G25040">
        <v>7.5</v>
      </c>
      <c r="H25040" s="3">
        <v>42952.86</v>
      </c>
    </row>
    <row r="25041" spans="1:8" x14ac:dyDescent="0.3">
      <c r="A25041" t="s">
        <v>191</v>
      </c>
      <c r="B25041">
        <v>1</v>
      </c>
      <c r="C25041">
        <v>2</v>
      </c>
      <c r="D25041" s="2">
        <v>42952</v>
      </c>
      <c r="E25041">
        <v>27</v>
      </c>
      <c r="F25041">
        <v>4.3802000000000003</v>
      </c>
      <c r="G25041">
        <v>3.62</v>
      </c>
      <c r="H25041" s="3">
        <v>42952.9</v>
      </c>
    </row>
    <row r="25042" spans="1:8" x14ac:dyDescent="0.3">
      <c r="A25042" t="s">
        <v>108</v>
      </c>
      <c r="B25042">
        <v>10</v>
      </c>
      <c r="C25042">
        <v>41</v>
      </c>
      <c r="D25042" s="2">
        <v>42952</v>
      </c>
      <c r="E25042">
        <v>29</v>
      </c>
      <c r="F25042">
        <v>1.5</v>
      </c>
      <c r="G25042">
        <v>1.25</v>
      </c>
      <c r="H25042" s="3">
        <v>42952.92</v>
      </c>
    </row>
    <row r="25043" spans="1:8" x14ac:dyDescent="0.3">
      <c r="A25043" t="s">
        <v>46</v>
      </c>
      <c r="B25043">
        <v>4</v>
      </c>
      <c r="C25043">
        <v>41</v>
      </c>
      <c r="D25043" s="2">
        <v>42952</v>
      </c>
      <c r="E25043">
        <v>4</v>
      </c>
      <c r="F25043">
        <v>86.076000000000008</v>
      </c>
      <c r="G25043">
        <v>63.76</v>
      </c>
      <c r="H25043" s="3">
        <v>42952.93</v>
      </c>
    </row>
    <row r="25044" spans="1:8" x14ac:dyDescent="0.3">
      <c r="A25044" t="s">
        <v>70</v>
      </c>
      <c r="B25044">
        <v>2</v>
      </c>
      <c r="C25044">
        <v>1</v>
      </c>
      <c r="D25044" s="2">
        <v>42952</v>
      </c>
      <c r="E25044">
        <v>28</v>
      </c>
      <c r="F25044">
        <v>104.91459999999999</v>
      </c>
      <c r="G25044">
        <v>76.58</v>
      </c>
      <c r="H25044" s="3">
        <v>42952.93</v>
      </c>
    </row>
    <row r="25045" spans="1:8" x14ac:dyDescent="0.3">
      <c r="A25045" t="s">
        <v>54</v>
      </c>
      <c r="B25045">
        <v>4</v>
      </c>
      <c r="C25045">
        <v>44</v>
      </c>
      <c r="D25045" s="2">
        <v>42952</v>
      </c>
      <c r="E25045">
        <v>48</v>
      </c>
      <c r="F25045">
        <v>95.858899999999991</v>
      </c>
      <c r="G25045">
        <v>69.97</v>
      </c>
      <c r="H25045" s="3">
        <v>42952.95</v>
      </c>
    </row>
    <row r="25046" spans="1:8" x14ac:dyDescent="0.3">
      <c r="A25046" t="s">
        <v>29</v>
      </c>
      <c r="B25046">
        <v>2</v>
      </c>
      <c r="C25046">
        <v>45</v>
      </c>
      <c r="D25046" s="2">
        <v>42952</v>
      </c>
      <c r="E25046">
        <v>8</v>
      </c>
      <c r="F25046">
        <v>10.0421</v>
      </c>
      <c r="G25046">
        <v>7.33</v>
      </c>
      <c r="H25046" s="3">
        <v>42952.97</v>
      </c>
    </row>
    <row r="25047" spans="1:8" x14ac:dyDescent="0.3">
      <c r="A25047" t="s">
        <v>52</v>
      </c>
      <c r="B25047">
        <v>2</v>
      </c>
      <c r="C25047">
        <v>1</v>
      </c>
      <c r="D25047" s="2">
        <v>42952</v>
      </c>
      <c r="E25047">
        <v>24</v>
      </c>
      <c r="F25047">
        <v>23.393699999999999</v>
      </c>
      <c r="G25047">
        <v>16.829999999999998</v>
      </c>
      <c r="H25047" s="3">
        <v>42952.97</v>
      </c>
    </row>
    <row r="25048" spans="1:8" x14ac:dyDescent="0.3">
      <c r="A25048" t="s">
        <v>28</v>
      </c>
      <c r="B25048">
        <v>1</v>
      </c>
      <c r="C25048">
        <v>3</v>
      </c>
      <c r="D25048" s="2">
        <v>42952</v>
      </c>
      <c r="E25048">
        <v>25</v>
      </c>
      <c r="F25048">
        <v>39.369400000000006</v>
      </c>
      <c r="G25048">
        <v>32.270000000000003</v>
      </c>
      <c r="H25048" s="3">
        <v>42953</v>
      </c>
    </row>
    <row r="25049" spans="1:8" x14ac:dyDescent="0.3">
      <c r="A25049" t="s">
        <v>57</v>
      </c>
      <c r="B25049">
        <v>1</v>
      </c>
      <c r="C25049">
        <v>1</v>
      </c>
      <c r="D25049" s="2">
        <v>42952</v>
      </c>
      <c r="E25049">
        <v>14</v>
      </c>
      <c r="F25049">
        <v>34.26</v>
      </c>
      <c r="G25049">
        <v>28.55</v>
      </c>
      <c r="H25049" s="3">
        <v>42953</v>
      </c>
    </row>
    <row r="25050" spans="1:8" x14ac:dyDescent="0.3">
      <c r="A25050" t="s">
        <v>124</v>
      </c>
      <c r="B25050">
        <v>15</v>
      </c>
      <c r="C25050">
        <v>45</v>
      </c>
      <c r="D25050" s="2">
        <v>42953</v>
      </c>
      <c r="E25050">
        <v>46</v>
      </c>
      <c r="F25050">
        <v>56.814699999999995</v>
      </c>
      <c r="G25050">
        <v>43.37</v>
      </c>
      <c r="H25050" s="3">
        <v>42953</v>
      </c>
    </row>
    <row r="25051" spans="1:8" x14ac:dyDescent="0.3">
      <c r="A25051" t="s">
        <v>12</v>
      </c>
      <c r="B25051">
        <v>10</v>
      </c>
      <c r="C25051">
        <v>41</v>
      </c>
      <c r="D25051" s="2">
        <v>42953</v>
      </c>
      <c r="E25051">
        <v>14</v>
      </c>
      <c r="F25051">
        <v>116.36800000000001</v>
      </c>
      <c r="G25051">
        <v>83.12</v>
      </c>
      <c r="H25051" s="3">
        <v>42953</v>
      </c>
    </row>
    <row r="25052" spans="1:8" x14ac:dyDescent="0.3">
      <c r="A25052" t="s">
        <v>12</v>
      </c>
      <c r="B25052">
        <v>15</v>
      </c>
      <c r="C25052">
        <v>1</v>
      </c>
      <c r="D25052" s="2">
        <v>42953</v>
      </c>
      <c r="E25052">
        <v>22</v>
      </c>
      <c r="F25052">
        <v>109.7184</v>
      </c>
      <c r="G25052">
        <v>83.12</v>
      </c>
      <c r="H25052" s="3">
        <v>42953.04</v>
      </c>
    </row>
    <row r="25053" spans="1:8" x14ac:dyDescent="0.3">
      <c r="A25053" t="s">
        <v>106</v>
      </c>
      <c r="B25053">
        <v>1</v>
      </c>
      <c r="C25053">
        <v>1</v>
      </c>
      <c r="D25053" s="2">
        <v>42953</v>
      </c>
      <c r="E25053">
        <v>46</v>
      </c>
      <c r="F25053">
        <v>157.44299999999998</v>
      </c>
      <c r="G25053">
        <v>121.11</v>
      </c>
      <c r="H25053" s="3">
        <v>42953.05</v>
      </c>
    </row>
    <row r="25054" spans="1:8" x14ac:dyDescent="0.3">
      <c r="A25054" t="s">
        <v>17</v>
      </c>
      <c r="B25054">
        <v>1</v>
      </c>
      <c r="C25054">
        <v>1</v>
      </c>
      <c r="D25054" s="2">
        <v>42953</v>
      </c>
      <c r="E25054">
        <v>44</v>
      </c>
      <c r="F25054">
        <v>9.4559999999999995</v>
      </c>
      <c r="G25054">
        <v>7.88</v>
      </c>
      <c r="H25054" s="3">
        <v>42953.07</v>
      </c>
    </row>
    <row r="25055" spans="1:8" x14ac:dyDescent="0.3">
      <c r="A25055" t="s">
        <v>96</v>
      </c>
      <c r="B25055">
        <v>2</v>
      </c>
      <c r="C25055">
        <v>1</v>
      </c>
      <c r="D25055" s="2">
        <v>42953</v>
      </c>
      <c r="E25055">
        <v>46</v>
      </c>
      <c r="F25055">
        <v>22.654800000000002</v>
      </c>
      <c r="G25055">
        <v>17.98</v>
      </c>
      <c r="H25055" s="3">
        <v>42953.08</v>
      </c>
    </row>
    <row r="25056" spans="1:8" x14ac:dyDescent="0.3">
      <c r="A25056" t="s">
        <v>126</v>
      </c>
      <c r="B25056">
        <v>8</v>
      </c>
      <c r="C25056">
        <v>41</v>
      </c>
      <c r="D25056" s="2">
        <v>42953</v>
      </c>
      <c r="E25056">
        <v>27</v>
      </c>
      <c r="F25056">
        <v>81.815399999999997</v>
      </c>
      <c r="G25056">
        <v>58.86</v>
      </c>
      <c r="H25056" s="3">
        <v>42953.11</v>
      </c>
    </row>
    <row r="25057" spans="1:8" x14ac:dyDescent="0.3">
      <c r="A25057" t="s">
        <v>153</v>
      </c>
      <c r="B25057">
        <v>5</v>
      </c>
      <c r="C25057">
        <v>41</v>
      </c>
      <c r="D25057" s="2">
        <v>42953</v>
      </c>
      <c r="E25057">
        <v>17</v>
      </c>
      <c r="F25057">
        <v>111.53800000000001</v>
      </c>
      <c r="G25057">
        <v>89.95</v>
      </c>
      <c r="H25057" s="3">
        <v>42953.13</v>
      </c>
    </row>
    <row r="25058" spans="1:8" x14ac:dyDescent="0.3">
      <c r="A25058" t="s">
        <v>194</v>
      </c>
      <c r="B25058">
        <v>1</v>
      </c>
      <c r="C25058">
        <v>41</v>
      </c>
      <c r="D25058" s="2">
        <v>42953</v>
      </c>
      <c r="E25058">
        <v>30</v>
      </c>
      <c r="F25058">
        <v>7.2956000000000003</v>
      </c>
      <c r="G25058">
        <v>5.98</v>
      </c>
      <c r="H25058" s="3">
        <v>42953.14</v>
      </c>
    </row>
    <row r="25059" spans="1:8" x14ac:dyDescent="0.3">
      <c r="A25059" t="s">
        <v>145</v>
      </c>
      <c r="B25059">
        <v>10</v>
      </c>
      <c r="C25059">
        <v>1</v>
      </c>
      <c r="D25059" s="2">
        <v>42953</v>
      </c>
      <c r="E25059">
        <v>21</v>
      </c>
      <c r="F25059">
        <v>88.62639999999999</v>
      </c>
      <c r="G25059">
        <v>63.76</v>
      </c>
      <c r="H25059" s="3">
        <v>42953.15</v>
      </c>
    </row>
    <row r="25060" spans="1:8" x14ac:dyDescent="0.3">
      <c r="A25060" t="s">
        <v>17</v>
      </c>
      <c r="B25060">
        <v>1</v>
      </c>
      <c r="C25060">
        <v>41</v>
      </c>
      <c r="D25060" s="2">
        <v>42953</v>
      </c>
      <c r="E25060">
        <v>43</v>
      </c>
      <c r="F25060">
        <v>9.6923999999999992</v>
      </c>
      <c r="G25060">
        <v>7.88</v>
      </c>
      <c r="H25060" s="3">
        <v>42953.16</v>
      </c>
    </row>
    <row r="25061" spans="1:8" x14ac:dyDescent="0.3">
      <c r="A25061" t="s">
        <v>12</v>
      </c>
      <c r="B25061">
        <v>1</v>
      </c>
      <c r="C25061">
        <v>1</v>
      </c>
      <c r="D25061" s="2">
        <v>42953</v>
      </c>
      <c r="E25061">
        <v>10</v>
      </c>
      <c r="F25061">
        <v>113.87440000000001</v>
      </c>
      <c r="G25061">
        <v>83.12</v>
      </c>
      <c r="H25061" s="3">
        <v>42953.17</v>
      </c>
    </row>
    <row r="25062" spans="1:8" x14ac:dyDescent="0.3">
      <c r="A25062" t="s">
        <v>52</v>
      </c>
      <c r="B25062">
        <v>3</v>
      </c>
      <c r="C25062">
        <v>1</v>
      </c>
      <c r="D25062" s="2">
        <v>42953</v>
      </c>
      <c r="E25062">
        <v>3</v>
      </c>
      <c r="F25062">
        <v>23.561999999999998</v>
      </c>
      <c r="G25062">
        <v>16.829999999999998</v>
      </c>
      <c r="H25062" s="3">
        <v>42953.19</v>
      </c>
    </row>
    <row r="25063" spans="1:8" x14ac:dyDescent="0.3">
      <c r="A25063" t="s">
        <v>158</v>
      </c>
      <c r="B25063">
        <v>15</v>
      </c>
      <c r="C25063">
        <v>1</v>
      </c>
      <c r="D25063" s="2">
        <v>42953</v>
      </c>
      <c r="E25063">
        <v>5</v>
      </c>
      <c r="F25063">
        <v>9.6750000000000007</v>
      </c>
      <c r="G25063">
        <v>7.5</v>
      </c>
      <c r="H25063" s="3">
        <v>42953.21</v>
      </c>
    </row>
    <row r="25064" spans="1:8" x14ac:dyDescent="0.3">
      <c r="A25064" t="s">
        <v>29</v>
      </c>
      <c r="B25064">
        <v>12</v>
      </c>
      <c r="C25064">
        <v>41</v>
      </c>
      <c r="D25064" s="2">
        <v>42953</v>
      </c>
      <c r="E25064">
        <v>15</v>
      </c>
      <c r="F25064">
        <v>9.9687999999999999</v>
      </c>
      <c r="G25064">
        <v>7.33</v>
      </c>
      <c r="H25064" s="3">
        <v>42953.22</v>
      </c>
    </row>
    <row r="25065" spans="1:8" x14ac:dyDescent="0.3">
      <c r="A25065" t="s">
        <v>72</v>
      </c>
      <c r="B25065">
        <v>8</v>
      </c>
      <c r="C25065">
        <v>1</v>
      </c>
      <c r="D25065" s="2">
        <v>42953</v>
      </c>
      <c r="E25065">
        <v>3</v>
      </c>
      <c r="F25065">
        <v>69.920400000000001</v>
      </c>
      <c r="G25065">
        <v>52.97</v>
      </c>
      <c r="H25065" s="3">
        <v>42953.24</v>
      </c>
    </row>
    <row r="25066" spans="1:8" x14ac:dyDescent="0.3">
      <c r="A25066" t="s">
        <v>148</v>
      </c>
      <c r="B25066">
        <v>4</v>
      </c>
      <c r="C25066">
        <v>44</v>
      </c>
      <c r="D25066" s="2">
        <v>42953</v>
      </c>
      <c r="E25066">
        <v>3</v>
      </c>
      <c r="F25066">
        <v>3.4333000000000005</v>
      </c>
      <c r="G25066">
        <v>2.4700000000000002</v>
      </c>
      <c r="H25066" s="3">
        <v>42953.25</v>
      </c>
    </row>
    <row r="25067" spans="1:8" x14ac:dyDescent="0.3">
      <c r="A25067" t="s">
        <v>69</v>
      </c>
      <c r="B25067">
        <v>3</v>
      </c>
      <c r="C25067">
        <v>42</v>
      </c>
      <c r="D25067" s="2">
        <v>42953</v>
      </c>
      <c r="E25067">
        <v>45</v>
      </c>
      <c r="F25067">
        <v>22.807199999999998</v>
      </c>
      <c r="G25067">
        <v>16.77</v>
      </c>
      <c r="H25067" s="3">
        <v>42953.25</v>
      </c>
    </row>
    <row r="25068" spans="1:8" x14ac:dyDescent="0.3">
      <c r="A25068" t="s">
        <v>194</v>
      </c>
      <c r="B25068">
        <v>10</v>
      </c>
      <c r="C25068">
        <v>44</v>
      </c>
      <c r="D25068" s="2">
        <v>42953</v>
      </c>
      <c r="E25068">
        <v>42</v>
      </c>
      <c r="F25068">
        <v>8.1328000000000014</v>
      </c>
      <c r="G25068">
        <v>5.98</v>
      </c>
      <c r="H25068" s="3">
        <v>42953.29</v>
      </c>
    </row>
    <row r="25069" spans="1:8" x14ac:dyDescent="0.3">
      <c r="A25069" t="s">
        <v>46</v>
      </c>
      <c r="B25069">
        <v>10</v>
      </c>
      <c r="C25069">
        <v>3</v>
      </c>
      <c r="D25069" s="2">
        <v>42953</v>
      </c>
      <c r="E25069">
        <v>12</v>
      </c>
      <c r="F25069">
        <v>87.351199999999992</v>
      </c>
      <c r="G25069">
        <v>63.76</v>
      </c>
      <c r="H25069" s="3">
        <v>42953.3</v>
      </c>
    </row>
    <row r="25070" spans="1:8" x14ac:dyDescent="0.3">
      <c r="A25070" t="s">
        <v>176</v>
      </c>
      <c r="B25070">
        <v>1</v>
      </c>
      <c r="C25070">
        <v>1</v>
      </c>
      <c r="D25070" s="2">
        <v>42953</v>
      </c>
      <c r="E25070">
        <v>18</v>
      </c>
      <c r="F25070">
        <v>18.706400000000002</v>
      </c>
      <c r="G25070">
        <v>13.96</v>
      </c>
      <c r="H25070" s="3">
        <v>42953.31</v>
      </c>
    </row>
    <row r="25071" spans="1:8" x14ac:dyDescent="0.3">
      <c r="A25071" t="s">
        <v>156</v>
      </c>
      <c r="B25071">
        <v>8</v>
      </c>
      <c r="C25071">
        <v>1</v>
      </c>
      <c r="D25071" s="2">
        <v>42953</v>
      </c>
      <c r="E25071">
        <v>49</v>
      </c>
      <c r="F25071">
        <v>2.8689</v>
      </c>
      <c r="G25071">
        <v>2.19</v>
      </c>
      <c r="H25071" s="3">
        <v>42953.31</v>
      </c>
    </row>
    <row r="25072" spans="1:8" x14ac:dyDescent="0.3">
      <c r="A25072" t="s">
        <v>20</v>
      </c>
      <c r="B25072">
        <v>1</v>
      </c>
      <c r="C25072">
        <v>1</v>
      </c>
      <c r="D25072" s="2">
        <v>42953</v>
      </c>
      <c r="E25072">
        <v>14</v>
      </c>
      <c r="F25072">
        <v>190.09200000000001</v>
      </c>
      <c r="G25072">
        <v>158.41</v>
      </c>
      <c r="H25072" s="3">
        <v>42953.32</v>
      </c>
    </row>
    <row r="25073" spans="1:8" x14ac:dyDescent="0.3">
      <c r="A25073" t="s">
        <v>11</v>
      </c>
      <c r="B25073">
        <v>10</v>
      </c>
      <c r="C25073">
        <v>41</v>
      </c>
      <c r="D25073" s="2">
        <v>42953</v>
      </c>
      <c r="E25073">
        <v>23</v>
      </c>
      <c r="F25073">
        <v>42.544199999999989</v>
      </c>
      <c r="G25073">
        <v>32.979999999999997</v>
      </c>
      <c r="H25073" s="3">
        <v>42953.33</v>
      </c>
    </row>
    <row r="25074" spans="1:8" x14ac:dyDescent="0.3">
      <c r="A25074" t="s">
        <v>62</v>
      </c>
      <c r="B25074">
        <v>9</v>
      </c>
      <c r="C25074">
        <v>41</v>
      </c>
      <c r="D25074" s="2">
        <v>42953</v>
      </c>
      <c r="E25074">
        <v>49</v>
      </c>
      <c r="F25074">
        <v>20.673299999999998</v>
      </c>
      <c r="G25074">
        <v>15.09</v>
      </c>
      <c r="H25074" s="3">
        <v>42953.34</v>
      </c>
    </row>
    <row r="25075" spans="1:8" x14ac:dyDescent="0.3">
      <c r="A25075" t="s">
        <v>166</v>
      </c>
      <c r="B25075">
        <v>1</v>
      </c>
      <c r="C25075">
        <v>41</v>
      </c>
      <c r="D25075" s="2">
        <v>42953</v>
      </c>
      <c r="E25075">
        <v>47</v>
      </c>
      <c r="F25075">
        <v>4.6230000000000002</v>
      </c>
      <c r="G25075">
        <v>3.45</v>
      </c>
      <c r="H25075" s="3">
        <v>42953.34</v>
      </c>
    </row>
    <row r="25076" spans="1:8" x14ac:dyDescent="0.3">
      <c r="A25076" t="s">
        <v>198</v>
      </c>
      <c r="B25076">
        <v>2</v>
      </c>
      <c r="C25076">
        <v>1</v>
      </c>
      <c r="D25076" s="2">
        <v>42953</v>
      </c>
      <c r="E25076">
        <v>23</v>
      </c>
      <c r="F25076">
        <v>108.95339999999999</v>
      </c>
      <c r="G25076">
        <v>84.46</v>
      </c>
      <c r="H25076" s="3">
        <v>42953.34</v>
      </c>
    </row>
    <row r="25077" spans="1:8" x14ac:dyDescent="0.3">
      <c r="A25077" t="s">
        <v>183</v>
      </c>
      <c r="B25077">
        <v>4</v>
      </c>
      <c r="C25077">
        <v>1</v>
      </c>
      <c r="D25077" s="2">
        <v>42953</v>
      </c>
      <c r="E25077">
        <v>23</v>
      </c>
      <c r="F25077">
        <v>18.9557</v>
      </c>
      <c r="G25077">
        <v>14.47</v>
      </c>
      <c r="H25077" s="3">
        <v>42953.35</v>
      </c>
    </row>
    <row r="25078" spans="1:8" x14ac:dyDescent="0.3">
      <c r="A25078" t="s">
        <v>12</v>
      </c>
      <c r="B25078">
        <v>10</v>
      </c>
      <c r="C25078">
        <v>45</v>
      </c>
      <c r="D25078" s="2">
        <v>42953</v>
      </c>
      <c r="E25078">
        <v>21</v>
      </c>
      <c r="F25078">
        <v>107.22480000000002</v>
      </c>
      <c r="G25078">
        <v>83.12</v>
      </c>
      <c r="H25078" s="3">
        <v>42953.36</v>
      </c>
    </row>
    <row r="25079" spans="1:8" x14ac:dyDescent="0.3">
      <c r="A25079" t="s">
        <v>7</v>
      </c>
      <c r="B25079">
        <v>2</v>
      </c>
      <c r="C25079">
        <v>1</v>
      </c>
      <c r="D25079" s="2">
        <v>42953</v>
      </c>
      <c r="E25079">
        <v>40</v>
      </c>
      <c r="F25079">
        <v>200.43799999999999</v>
      </c>
      <c r="G25079">
        <v>143.16999999999999</v>
      </c>
      <c r="H25079" s="3">
        <v>42953.36</v>
      </c>
    </row>
    <row r="25080" spans="1:8" x14ac:dyDescent="0.3">
      <c r="A25080" t="s">
        <v>57</v>
      </c>
      <c r="B25080">
        <v>1</v>
      </c>
      <c r="C25080">
        <v>1</v>
      </c>
      <c r="D25080" s="2">
        <v>42953</v>
      </c>
      <c r="E25080">
        <v>39</v>
      </c>
      <c r="F25080">
        <v>37.400500000000001</v>
      </c>
      <c r="G25080">
        <v>28.55</v>
      </c>
      <c r="H25080" s="3">
        <v>42953.37</v>
      </c>
    </row>
    <row r="25081" spans="1:8" x14ac:dyDescent="0.3">
      <c r="A25081" t="s">
        <v>173</v>
      </c>
      <c r="B25081">
        <v>1</v>
      </c>
      <c r="C25081">
        <v>1</v>
      </c>
      <c r="D25081" s="2">
        <v>42953</v>
      </c>
      <c r="E25081">
        <v>44</v>
      </c>
      <c r="F25081">
        <v>113.30550000000001</v>
      </c>
      <c r="G25081">
        <v>83.93</v>
      </c>
      <c r="H25081" s="3">
        <v>42953.38</v>
      </c>
    </row>
    <row r="25082" spans="1:8" x14ac:dyDescent="0.3">
      <c r="A25082" t="s">
        <v>12</v>
      </c>
      <c r="B25082">
        <v>1</v>
      </c>
      <c r="C25082">
        <v>41</v>
      </c>
      <c r="D25082" s="2">
        <v>42953</v>
      </c>
      <c r="E25082">
        <v>14</v>
      </c>
      <c r="F25082">
        <v>103.9</v>
      </c>
      <c r="G25082">
        <v>83.12</v>
      </c>
      <c r="H25082" s="3">
        <v>42953.42</v>
      </c>
    </row>
    <row r="25083" spans="1:8" x14ac:dyDescent="0.3">
      <c r="A25083" t="s">
        <v>72</v>
      </c>
      <c r="B25083">
        <v>10</v>
      </c>
      <c r="C25083">
        <v>2</v>
      </c>
      <c r="D25083" s="2">
        <v>42953</v>
      </c>
      <c r="E25083">
        <v>27</v>
      </c>
      <c r="F25083">
        <v>67.801599999999993</v>
      </c>
      <c r="G25083">
        <v>52.97</v>
      </c>
      <c r="H25083" s="3">
        <v>42953.42</v>
      </c>
    </row>
    <row r="25084" spans="1:8" x14ac:dyDescent="0.3">
      <c r="A25084" t="s">
        <v>43</v>
      </c>
      <c r="B25084">
        <v>6</v>
      </c>
      <c r="C25084">
        <v>44</v>
      </c>
      <c r="D25084" s="2">
        <v>42953</v>
      </c>
      <c r="E25084">
        <v>29</v>
      </c>
      <c r="F25084">
        <v>81.632800000000003</v>
      </c>
      <c r="G25084">
        <v>60.92</v>
      </c>
      <c r="H25084" s="3">
        <v>42953.43</v>
      </c>
    </row>
    <row r="25085" spans="1:8" x14ac:dyDescent="0.3">
      <c r="A25085" t="s">
        <v>12</v>
      </c>
      <c r="B25085">
        <v>6</v>
      </c>
      <c r="C25085">
        <v>1</v>
      </c>
      <c r="D25085" s="2">
        <v>42953</v>
      </c>
      <c r="E25085">
        <v>37</v>
      </c>
      <c r="F25085">
        <v>113.0432</v>
      </c>
      <c r="G25085">
        <v>83.12</v>
      </c>
      <c r="H25085" s="3">
        <v>42953.43</v>
      </c>
    </row>
    <row r="25086" spans="1:8" x14ac:dyDescent="0.3">
      <c r="A25086" t="s">
        <v>52</v>
      </c>
      <c r="B25086">
        <v>4</v>
      </c>
      <c r="C25086">
        <v>1</v>
      </c>
      <c r="D25086" s="2">
        <v>42953</v>
      </c>
      <c r="E25086">
        <v>11</v>
      </c>
      <c r="F25086">
        <v>20.869199999999996</v>
      </c>
      <c r="G25086">
        <v>16.829999999999998</v>
      </c>
      <c r="H25086" s="3">
        <v>42953.440000000002</v>
      </c>
    </row>
    <row r="25087" spans="1:8" x14ac:dyDescent="0.3">
      <c r="A25087" t="s">
        <v>11</v>
      </c>
      <c r="B25087">
        <v>2</v>
      </c>
      <c r="C25087">
        <v>1</v>
      </c>
      <c r="D25087" s="2">
        <v>42953</v>
      </c>
      <c r="E25087">
        <v>20</v>
      </c>
      <c r="F25087">
        <v>45.5124</v>
      </c>
      <c r="G25087">
        <v>32.979999999999997</v>
      </c>
      <c r="H25087" s="3">
        <v>42953.45</v>
      </c>
    </row>
    <row r="25088" spans="1:8" x14ac:dyDescent="0.3">
      <c r="A25088" t="s">
        <v>37</v>
      </c>
      <c r="B25088">
        <v>1</v>
      </c>
      <c r="C25088">
        <v>42</v>
      </c>
      <c r="D25088" s="2">
        <v>42953</v>
      </c>
      <c r="E25088">
        <v>8</v>
      </c>
      <c r="F25088">
        <v>99.707700000000003</v>
      </c>
      <c r="G25088">
        <v>78.510000000000005</v>
      </c>
      <c r="H25088" s="3">
        <v>42953.46</v>
      </c>
    </row>
    <row r="25089" spans="1:8" x14ac:dyDescent="0.3">
      <c r="A25089" t="s">
        <v>145</v>
      </c>
      <c r="B25089">
        <v>1</v>
      </c>
      <c r="C25089">
        <v>41</v>
      </c>
      <c r="D25089" s="2">
        <v>42953</v>
      </c>
      <c r="E25089">
        <v>39</v>
      </c>
      <c r="F25089">
        <v>84.800799999999995</v>
      </c>
      <c r="G25089">
        <v>63.76</v>
      </c>
      <c r="H25089" s="3">
        <v>42953.47</v>
      </c>
    </row>
    <row r="25090" spans="1:8" x14ac:dyDescent="0.3">
      <c r="A25090" t="s">
        <v>29</v>
      </c>
      <c r="B25090">
        <v>10</v>
      </c>
      <c r="C25090">
        <v>41</v>
      </c>
      <c r="D25090" s="2">
        <v>42953</v>
      </c>
      <c r="E25090">
        <v>1</v>
      </c>
      <c r="F25090">
        <v>9.4557000000000002</v>
      </c>
      <c r="G25090">
        <v>7.33</v>
      </c>
      <c r="H25090" s="3">
        <v>42953.48</v>
      </c>
    </row>
    <row r="25091" spans="1:8" x14ac:dyDescent="0.3">
      <c r="A25091" t="s">
        <v>159</v>
      </c>
      <c r="B25091">
        <v>10</v>
      </c>
      <c r="C25091">
        <v>1</v>
      </c>
      <c r="D25091" s="2">
        <v>42953</v>
      </c>
      <c r="E25091">
        <v>39</v>
      </c>
      <c r="F25091">
        <v>201.75139999999999</v>
      </c>
      <c r="G25091">
        <v>165.37</v>
      </c>
      <c r="H25091" s="3">
        <v>42953.49</v>
      </c>
    </row>
    <row r="25092" spans="1:8" x14ac:dyDescent="0.3">
      <c r="A25092" t="s">
        <v>80</v>
      </c>
      <c r="B25092">
        <v>1</v>
      </c>
      <c r="C25092">
        <v>1</v>
      </c>
      <c r="D25092" s="2">
        <v>42953</v>
      </c>
      <c r="E25092">
        <v>40</v>
      </c>
      <c r="F25092">
        <v>7.9048999999999987</v>
      </c>
      <c r="G25092">
        <v>5.77</v>
      </c>
      <c r="H25092" s="3">
        <v>42953.5</v>
      </c>
    </row>
    <row r="25093" spans="1:8" x14ac:dyDescent="0.3">
      <c r="A25093" t="s">
        <v>18</v>
      </c>
      <c r="B25093">
        <v>4</v>
      </c>
      <c r="C25093">
        <v>42</v>
      </c>
      <c r="D25093" s="2">
        <v>42953</v>
      </c>
      <c r="E25093">
        <v>11</v>
      </c>
      <c r="F25093">
        <v>854.15880000000004</v>
      </c>
      <c r="G25093">
        <v>647.09</v>
      </c>
      <c r="H25093" s="3">
        <v>42953.51</v>
      </c>
    </row>
    <row r="25094" spans="1:8" x14ac:dyDescent="0.3">
      <c r="A25094" t="s">
        <v>12</v>
      </c>
      <c r="B25094">
        <v>2</v>
      </c>
      <c r="C25094">
        <v>1</v>
      </c>
      <c r="D25094" s="2">
        <v>42953</v>
      </c>
      <c r="E25094">
        <v>8</v>
      </c>
      <c r="F25094">
        <v>101.40640000000002</v>
      </c>
      <c r="G25094">
        <v>83.12</v>
      </c>
      <c r="H25094" s="3">
        <v>42953.52</v>
      </c>
    </row>
    <row r="25095" spans="1:8" x14ac:dyDescent="0.3">
      <c r="A25095" t="s">
        <v>124</v>
      </c>
      <c r="B25095">
        <v>3</v>
      </c>
      <c r="C25095">
        <v>1</v>
      </c>
      <c r="D25095" s="2">
        <v>42953</v>
      </c>
      <c r="E25095">
        <v>33</v>
      </c>
      <c r="F25095">
        <v>52.043999999999997</v>
      </c>
      <c r="G25095">
        <v>43.37</v>
      </c>
      <c r="H25095" s="3">
        <v>42953.54</v>
      </c>
    </row>
    <row r="25096" spans="1:8" x14ac:dyDescent="0.3">
      <c r="A25096" t="s">
        <v>100</v>
      </c>
      <c r="B25096">
        <v>3</v>
      </c>
      <c r="C25096">
        <v>45</v>
      </c>
      <c r="D25096" s="2">
        <v>42953</v>
      </c>
      <c r="E25096">
        <v>40</v>
      </c>
      <c r="F25096">
        <v>5.7582000000000004</v>
      </c>
      <c r="G25096">
        <v>4.57</v>
      </c>
      <c r="H25096" s="3">
        <v>42953.55</v>
      </c>
    </row>
    <row r="25097" spans="1:8" x14ac:dyDescent="0.3">
      <c r="A25097" t="s">
        <v>36</v>
      </c>
      <c r="B25097">
        <v>10</v>
      </c>
      <c r="C25097">
        <v>44</v>
      </c>
      <c r="D25097" s="2">
        <v>42953</v>
      </c>
      <c r="E25097">
        <v>14</v>
      </c>
      <c r="F25097">
        <v>90.531000000000006</v>
      </c>
      <c r="G25097">
        <v>67.06</v>
      </c>
      <c r="H25097" s="3">
        <v>42953.58</v>
      </c>
    </row>
    <row r="25098" spans="1:8" x14ac:dyDescent="0.3">
      <c r="A25098" t="s">
        <v>122</v>
      </c>
      <c r="B25098">
        <v>1</v>
      </c>
      <c r="C25098">
        <v>44</v>
      </c>
      <c r="D25098" s="2">
        <v>42953</v>
      </c>
      <c r="E25098">
        <v>29</v>
      </c>
      <c r="F25098">
        <v>352.27159999999998</v>
      </c>
      <c r="G25098">
        <v>284.08999999999997</v>
      </c>
      <c r="H25098" s="3">
        <v>42953.59</v>
      </c>
    </row>
    <row r="25099" spans="1:8" x14ac:dyDescent="0.3">
      <c r="A25099" t="s">
        <v>39</v>
      </c>
      <c r="B25099">
        <v>1</v>
      </c>
      <c r="C25099">
        <v>1</v>
      </c>
      <c r="D25099" s="2">
        <v>42953</v>
      </c>
      <c r="E25099">
        <v>12</v>
      </c>
      <c r="F25099">
        <v>8.1303000000000001</v>
      </c>
      <c r="G25099">
        <v>6.61</v>
      </c>
      <c r="H25099" s="3">
        <v>42953.599999999999</v>
      </c>
    </row>
    <row r="25100" spans="1:8" x14ac:dyDescent="0.3">
      <c r="A25100" t="s">
        <v>52</v>
      </c>
      <c r="B25100">
        <v>1</v>
      </c>
      <c r="C25100">
        <v>1</v>
      </c>
      <c r="D25100" s="2">
        <v>42953</v>
      </c>
      <c r="E25100">
        <v>35</v>
      </c>
      <c r="F25100">
        <v>20.3643</v>
      </c>
      <c r="G25100">
        <v>16.829999999999998</v>
      </c>
      <c r="H25100" s="3">
        <v>42953.61</v>
      </c>
    </row>
    <row r="25101" spans="1:8" x14ac:dyDescent="0.3">
      <c r="A25101" t="s">
        <v>52</v>
      </c>
      <c r="B25101">
        <v>9</v>
      </c>
      <c r="C25101">
        <v>44</v>
      </c>
      <c r="D25101" s="2">
        <v>42953</v>
      </c>
      <c r="E25101">
        <v>8</v>
      </c>
      <c r="F25101">
        <v>21.374099999999999</v>
      </c>
      <c r="G25101">
        <v>16.829999999999998</v>
      </c>
      <c r="H25101" s="3">
        <v>42953.62</v>
      </c>
    </row>
    <row r="25102" spans="1:8" x14ac:dyDescent="0.3">
      <c r="A25102" t="s">
        <v>5</v>
      </c>
      <c r="B25102">
        <v>3</v>
      </c>
      <c r="C25102">
        <v>41</v>
      </c>
      <c r="D25102" s="2">
        <v>42953</v>
      </c>
      <c r="E25102">
        <v>5</v>
      </c>
      <c r="F25102">
        <v>35.277500000000003</v>
      </c>
      <c r="G25102">
        <v>25.75</v>
      </c>
      <c r="H25102" s="3">
        <v>42953.64</v>
      </c>
    </row>
    <row r="25103" spans="1:8" x14ac:dyDescent="0.3">
      <c r="A25103" t="s">
        <v>74</v>
      </c>
      <c r="B25103">
        <v>1</v>
      </c>
      <c r="C25103">
        <v>42</v>
      </c>
      <c r="D25103" s="2">
        <v>42953</v>
      </c>
      <c r="E25103">
        <v>21</v>
      </c>
      <c r="F25103">
        <v>30.658599999999996</v>
      </c>
      <c r="G25103">
        <v>25.13</v>
      </c>
      <c r="H25103" s="3">
        <v>42953.65</v>
      </c>
    </row>
    <row r="25104" spans="1:8" x14ac:dyDescent="0.3">
      <c r="A25104" t="s">
        <v>106</v>
      </c>
      <c r="B25104">
        <v>3</v>
      </c>
      <c r="C25104">
        <v>41</v>
      </c>
      <c r="D25104" s="2">
        <v>42953</v>
      </c>
      <c r="E25104">
        <v>5</v>
      </c>
      <c r="F25104">
        <v>146.54309999999998</v>
      </c>
      <c r="G25104">
        <v>121.11</v>
      </c>
      <c r="H25104" s="3">
        <v>42953.67</v>
      </c>
    </row>
    <row r="25105" spans="1:8" x14ac:dyDescent="0.3">
      <c r="A25105" t="s">
        <v>144</v>
      </c>
      <c r="B25105">
        <v>10</v>
      </c>
      <c r="C25105">
        <v>41</v>
      </c>
      <c r="D25105" s="2">
        <v>42953</v>
      </c>
      <c r="E25105">
        <v>7</v>
      </c>
      <c r="F25105">
        <v>31.4496</v>
      </c>
      <c r="G25105">
        <v>24.57</v>
      </c>
      <c r="H25105" s="3">
        <v>42953.67</v>
      </c>
    </row>
    <row r="25106" spans="1:8" x14ac:dyDescent="0.3">
      <c r="A25106" t="s">
        <v>128</v>
      </c>
      <c r="B25106">
        <v>1</v>
      </c>
      <c r="C25106">
        <v>1</v>
      </c>
      <c r="D25106" s="2">
        <v>42953</v>
      </c>
      <c r="E25106">
        <v>23</v>
      </c>
      <c r="F25106">
        <v>15.5868</v>
      </c>
      <c r="G25106">
        <v>12.57</v>
      </c>
      <c r="H25106" s="3">
        <v>42953.69</v>
      </c>
    </row>
    <row r="25107" spans="1:8" x14ac:dyDescent="0.3">
      <c r="A25107" t="s">
        <v>119</v>
      </c>
      <c r="B25107">
        <v>3</v>
      </c>
      <c r="C25107">
        <v>41</v>
      </c>
      <c r="D25107" s="2">
        <v>42953</v>
      </c>
      <c r="E25107">
        <v>50</v>
      </c>
      <c r="F25107">
        <v>22.05</v>
      </c>
      <c r="G25107">
        <v>15.75</v>
      </c>
      <c r="H25107" s="3">
        <v>42953.69</v>
      </c>
    </row>
    <row r="25108" spans="1:8" x14ac:dyDescent="0.3">
      <c r="A25108" t="s">
        <v>171</v>
      </c>
      <c r="B25108">
        <v>7</v>
      </c>
      <c r="C25108">
        <v>41</v>
      </c>
      <c r="D25108" s="2">
        <v>42953</v>
      </c>
      <c r="E25108">
        <v>15</v>
      </c>
      <c r="F25108">
        <v>75.285699999999991</v>
      </c>
      <c r="G25108">
        <v>57.47</v>
      </c>
      <c r="H25108" s="3">
        <v>42953.71</v>
      </c>
    </row>
    <row r="25109" spans="1:8" x14ac:dyDescent="0.3">
      <c r="A25109" t="s">
        <v>52</v>
      </c>
      <c r="B25109">
        <v>2</v>
      </c>
      <c r="C25109">
        <v>44</v>
      </c>
      <c r="D25109" s="2">
        <v>42953</v>
      </c>
      <c r="E25109">
        <v>8</v>
      </c>
      <c r="F25109">
        <v>20.700899999999997</v>
      </c>
      <c r="G25109">
        <v>16.829999999999998</v>
      </c>
      <c r="H25109" s="3">
        <v>42953.72</v>
      </c>
    </row>
    <row r="25110" spans="1:8" x14ac:dyDescent="0.3">
      <c r="A25110" t="s">
        <v>52</v>
      </c>
      <c r="B25110">
        <v>10</v>
      </c>
      <c r="C25110">
        <v>1</v>
      </c>
      <c r="D25110" s="2">
        <v>42953</v>
      </c>
      <c r="E25110">
        <v>22</v>
      </c>
      <c r="F25110">
        <v>22.383899999999997</v>
      </c>
      <c r="G25110">
        <v>16.829999999999998</v>
      </c>
      <c r="H25110" s="3">
        <v>42953.75</v>
      </c>
    </row>
    <row r="25111" spans="1:8" x14ac:dyDescent="0.3">
      <c r="A25111" t="s">
        <v>80</v>
      </c>
      <c r="B25111">
        <v>1</v>
      </c>
      <c r="C25111">
        <v>45</v>
      </c>
      <c r="D25111" s="2">
        <v>42953</v>
      </c>
      <c r="E25111">
        <v>43</v>
      </c>
      <c r="F25111">
        <v>7.9626000000000001</v>
      </c>
      <c r="G25111">
        <v>5.77</v>
      </c>
      <c r="H25111" s="3">
        <v>42953.78</v>
      </c>
    </row>
    <row r="25112" spans="1:8" x14ac:dyDescent="0.3">
      <c r="A25112" t="s">
        <v>60</v>
      </c>
      <c r="B25112">
        <v>15</v>
      </c>
      <c r="C25112">
        <v>41</v>
      </c>
      <c r="D25112" s="2">
        <v>42953</v>
      </c>
      <c r="E25112">
        <v>25</v>
      </c>
      <c r="F25112">
        <v>53.598399999999998</v>
      </c>
      <c r="G25112">
        <v>38.56</v>
      </c>
      <c r="H25112" s="3">
        <v>42953.78</v>
      </c>
    </row>
    <row r="25113" spans="1:8" x14ac:dyDescent="0.3">
      <c r="A25113" t="s">
        <v>75</v>
      </c>
      <c r="B25113">
        <v>1</v>
      </c>
      <c r="C25113">
        <v>41</v>
      </c>
      <c r="D25113" s="2">
        <v>42953</v>
      </c>
      <c r="E25113">
        <v>42</v>
      </c>
      <c r="F25113">
        <v>24.115200000000002</v>
      </c>
      <c r="G25113">
        <v>18.84</v>
      </c>
      <c r="H25113" s="3">
        <v>42953.79</v>
      </c>
    </row>
    <row r="25114" spans="1:8" x14ac:dyDescent="0.3">
      <c r="A25114" t="s">
        <v>89</v>
      </c>
      <c r="B25114">
        <v>8</v>
      </c>
      <c r="C25114">
        <v>41</v>
      </c>
      <c r="D25114" s="2">
        <v>42953</v>
      </c>
      <c r="E25114">
        <v>44</v>
      </c>
      <c r="F25114">
        <v>47.11</v>
      </c>
      <c r="G25114">
        <v>33.65</v>
      </c>
      <c r="H25114" s="3">
        <v>42953.8</v>
      </c>
    </row>
    <row r="25115" spans="1:8" x14ac:dyDescent="0.3">
      <c r="A25115" t="s">
        <v>29</v>
      </c>
      <c r="B25115">
        <v>14</v>
      </c>
      <c r="C25115">
        <v>1</v>
      </c>
      <c r="D25115" s="2">
        <v>42953</v>
      </c>
      <c r="E25115">
        <v>36</v>
      </c>
      <c r="F25115">
        <v>9.3824000000000005</v>
      </c>
      <c r="G25115">
        <v>7.33</v>
      </c>
      <c r="H25115" s="3">
        <v>42953.81</v>
      </c>
    </row>
    <row r="25116" spans="1:8" x14ac:dyDescent="0.3">
      <c r="A25116" t="s">
        <v>198</v>
      </c>
      <c r="B25116">
        <v>8</v>
      </c>
      <c r="C25116">
        <v>42</v>
      </c>
      <c r="D25116" s="2">
        <v>42953</v>
      </c>
      <c r="E25116">
        <v>33</v>
      </c>
      <c r="F25116">
        <v>108.95339999999999</v>
      </c>
      <c r="G25116">
        <v>84.46</v>
      </c>
      <c r="H25116" s="3">
        <v>42953.81</v>
      </c>
    </row>
    <row r="25117" spans="1:8" x14ac:dyDescent="0.3">
      <c r="A25117" t="s">
        <v>54</v>
      </c>
      <c r="B25117">
        <v>10</v>
      </c>
      <c r="C25117">
        <v>41</v>
      </c>
      <c r="D25117" s="2">
        <v>42953</v>
      </c>
      <c r="E25117">
        <v>10</v>
      </c>
      <c r="F25117">
        <v>87.462500000000006</v>
      </c>
      <c r="G25117">
        <v>69.97</v>
      </c>
      <c r="H25117" s="3">
        <v>42953.82</v>
      </c>
    </row>
    <row r="25118" spans="1:8" x14ac:dyDescent="0.3">
      <c r="A25118" t="s">
        <v>171</v>
      </c>
      <c r="B25118">
        <v>14</v>
      </c>
      <c r="C25118">
        <v>1</v>
      </c>
      <c r="D25118" s="2">
        <v>42953</v>
      </c>
      <c r="E25118">
        <v>31</v>
      </c>
      <c r="F25118">
        <v>72.986899999999991</v>
      </c>
      <c r="G25118">
        <v>57.47</v>
      </c>
      <c r="H25118" s="3">
        <v>42953.83</v>
      </c>
    </row>
    <row r="25119" spans="1:8" x14ac:dyDescent="0.3">
      <c r="A25119" t="s">
        <v>17</v>
      </c>
      <c r="B25119">
        <v>3</v>
      </c>
      <c r="C25119">
        <v>3</v>
      </c>
      <c r="D25119" s="2">
        <v>42953</v>
      </c>
      <c r="E25119">
        <v>43</v>
      </c>
      <c r="F25119">
        <v>10.874400000000001</v>
      </c>
      <c r="G25119">
        <v>7.88</v>
      </c>
      <c r="H25119" s="3">
        <v>42953.86</v>
      </c>
    </row>
    <row r="25120" spans="1:8" x14ac:dyDescent="0.3">
      <c r="A25120" t="s">
        <v>62</v>
      </c>
      <c r="B25120">
        <v>1</v>
      </c>
      <c r="C25120">
        <v>3</v>
      </c>
      <c r="D25120" s="2">
        <v>42953</v>
      </c>
      <c r="E25120">
        <v>36</v>
      </c>
      <c r="F25120">
        <v>19.918799999999997</v>
      </c>
      <c r="G25120">
        <v>15.09</v>
      </c>
      <c r="H25120" s="3">
        <v>42953.86</v>
      </c>
    </row>
    <row r="25121" spans="1:8" x14ac:dyDescent="0.3">
      <c r="A25121" t="s">
        <v>184</v>
      </c>
      <c r="B25121">
        <v>15</v>
      </c>
      <c r="C25121">
        <v>1</v>
      </c>
      <c r="D25121" s="2">
        <v>42953</v>
      </c>
      <c r="E25121">
        <v>28</v>
      </c>
      <c r="F25121">
        <v>37.268000000000001</v>
      </c>
      <c r="G25121">
        <v>26.62</v>
      </c>
      <c r="H25121" s="3">
        <v>42953.89</v>
      </c>
    </row>
    <row r="25122" spans="1:8" x14ac:dyDescent="0.3">
      <c r="A25122" t="s">
        <v>118</v>
      </c>
      <c r="B25122">
        <v>3</v>
      </c>
      <c r="C25122">
        <v>44</v>
      </c>
      <c r="D25122" s="2">
        <v>42953</v>
      </c>
      <c r="E25122">
        <v>24</v>
      </c>
      <c r="F25122">
        <v>4.4634</v>
      </c>
      <c r="G25122">
        <v>3.46</v>
      </c>
      <c r="H25122" s="3">
        <v>42953.9</v>
      </c>
    </row>
    <row r="25123" spans="1:8" x14ac:dyDescent="0.3">
      <c r="A25123" t="s">
        <v>18</v>
      </c>
      <c r="B25123">
        <v>4</v>
      </c>
      <c r="C25123">
        <v>1</v>
      </c>
      <c r="D25123" s="2">
        <v>42953</v>
      </c>
      <c r="E25123">
        <v>41</v>
      </c>
      <c r="F25123">
        <v>802.39160000000004</v>
      </c>
      <c r="G25123">
        <v>647.09</v>
      </c>
      <c r="H25123" s="3">
        <v>42953.91</v>
      </c>
    </row>
    <row r="25124" spans="1:8" x14ac:dyDescent="0.3">
      <c r="A25124" t="s">
        <v>11</v>
      </c>
      <c r="B25124">
        <v>1</v>
      </c>
      <c r="C25124">
        <v>42</v>
      </c>
      <c r="D25124" s="2">
        <v>42953</v>
      </c>
      <c r="E25124">
        <v>22</v>
      </c>
      <c r="F25124">
        <v>39.905799999999992</v>
      </c>
      <c r="G25124">
        <v>32.979999999999997</v>
      </c>
      <c r="H25124" s="3">
        <v>42953.91</v>
      </c>
    </row>
    <row r="25125" spans="1:8" x14ac:dyDescent="0.3">
      <c r="A25125" t="s">
        <v>46</v>
      </c>
      <c r="B25125">
        <v>10</v>
      </c>
      <c r="C25125">
        <v>1</v>
      </c>
      <c r="D25125" s="2">
        <v>42953</v>
      </c>
      <c r="E25125">
        <v>50</v>
      </c>
      <c r="F25125">
        <v>80.975200000000001</v>
      </c>
      <c r="G25125">
        <v>63.76</v>
      </c>
      <c r="H25125" s="3">
        <v>42953.91</v>
      </c>
    </row>
    <row r="25126" spans="1:8" x14ac:dyDescent="0.3">
      <c r="A25126" t="s">
        <v>12</v>
      </c>
      <c r="B25126">
        <v>15</v>
      </c>
      <c r="C25126">
        <v>41</v>
      </c>
      <c r="D25126" s="2">
        <v>42953</v>
      </c>
      <c r="E25126">
        <v>21</v>
      </c>
      <c r="F25126">
        <v>110.54960000000001</v>
      </c>
      <c r="G25126">
        <v>83.12</v>
      </c>
      <c r="H25126" s="3">
        <v>42953.919999999998</v>
      </c>
    </row>
    <row r="25127" spans="1:8" x14ac:dyDescent="0.3">
      <c r="A25127" t="s">
        <v>111</v>
      </c>
      <c r="B25127">
        <v>10</v>
      </c>
      <c r="C25127">
        <v>41</v>
      </c>
      <c r="D25127" s="2">
        <v>42953</v>
      </c>
      <c r="E25127">
        <v>22</v>
      </c>
      <c r="F25127">
        <v>48.572999999999993</v>
      </c>
      <c r="G25127">
        <v>35.979999999999997</v>
      </c>
      <c r="H25127" s="3">
        <v>42953.95</v>
      </c>
    </row>
    <row r="25128" spans="1:8" x14ac:dyDescent="0.3">
      <c r="A25128" t="s">
        <v>42</v>
      </c>
      <c r="B25128">
        <v>4</v>
      </c>
      <c r="C25128">
        <v>41</v>
      </c>
      <c r="D25128" s="2">
        <v>42953</v>
      </c>
      <c r="E25128">
        <v>40</v>
      </c>
      <c r="F25128">
        <v>4.4980000000000002</v>
      </c>
      <c r="G25128">
        <v>3.46</v>
      </c>
      <c r="H25128" s="3">
        <v>42953.96</v>
      </c>
    </row>
    <row r="25129" spans="1:8" x14ac:dyDescent="0.3">
      <c r="A25129" t="s">
        <v>52</v>
      </c>
      <c r="B25129">
        <v>10</v>
      </c>
      <c r="C25129">
        <v>1</v>
      </c>
      <c r="D25129" s="2">
        <v>42953</v>
      </c>
      <c r="E25129">
        <v>8</v>
      </c>
      <c r="F25129">
        <v>23.057099999999995</v>
      </c>
      <c r="G25129">
        <v>16.829999999999998</v>
      </c>
      <c r="H25129" s="3">
        <v>42953.98</v>
      </c>
    </row>
    <row r="25130" spans="1:8" x14ac:dyDescent="0.3">
      <c r="A25130" t="s">
        <v>12</v>
      </c>
      <c r="B25130">
        <v>10</v>
      </c>
      <c r="C25130">
        <v>41</v>
      </c>
      <c r="D25130" s="2">
        <v>42953</v>
      </c>
      <c r="E25130">
        <v>39</v>
      </c>
      <c r="F25130">
        <v>112.212</v>
      </c>
      <c r="G25130">
        <v>83.12</v>
      </c>
      <c r="H25130" s="3">
        <v>42953.98</v>
      </c>
    </row>
    <row r="25131" spans="1:8" x14ac:dyDescent="0.3">
      <c r="A25131" t="s">
        <v>11</v>
      </c>
      <c r="B25131">
        <v>3</v>
      </c>
      <c r="C25131">
        <v>45</v>
      </c>
      <c r="D25131" s="2">
        <v>42953</v>
      </c>
      <c r="E25131">
        <v>1</v>
      </c>
      <c r="F25131">
        <v>41.884599999999999</v>
      </c>
      <c r="G25131">
        <v>32.979999999999997</v>
      </c>
      <c r="H25131" s="3">
        <v>42953.98</v>
      </c>
    </row>
    <row r="25132" spans="1:8" x14ac:dyDescent="0.3">
      <c r="A25132" t="s">
        <v>64</v>
      </c>
      <c r="B25132">
        <v>6</v>
      </c>
      <c r="C25132">
        <v>41</v>
      </c>
      <c r="D25132" s="2">
        <v>42953</v>
      </c>
      <c r="E25132">
        <v>16</v>
      </c>
      <c r="F25132">
        <v>331.18620000000004</v>
      </c>
      <c r="G25132">
        <v>239.99</v>
      </c>
      <c r="H25132" s="3">
        <v>42953.99</v>
      </c>
    </row>
    <row r="25133" spans="1:8" x14ac:dyDescent="0.3">
      <c r="A25133" t="s">
        <v>37</v>
      </c>
      <c r="B25133">
        <v>9</v>
      </c>
      <c r="C25133">
        <v>41</v>
      </c>
      <c r="D25133" s="2">
        <v>42954</v>
      </c>
      <c r="E25133">
        <v>50</v>
      </c>
      <c r="F25133">
        <v>106.7736</v>
      </c>
      <c r="G25133">
        <v>78.510000000000005</v>
      </c>
      <c r="H25133" s="3">
        <v>42954</v>
      </c>
    </row>
    <row r="25134" spans="1:8" x14ac:dyDescent="0.3">
      <c r="A25134" t="s">
        <v>202</v>
      </c>
      <c r="B25134">
        <v>2</v>
      </c>
      <c r="C25134">
        <v>43</v>
      </c>
      <c r="D25134" s="2">
        <v>42954</v>
      </c>
      <c r="E25134">
        <v>41</v>
      </c>
      <c r="F25134">
        <v>70.450100000000006</v>
      </c>
      <c r="G25134">
        <v>52.97</v>
      </c>
      <c r="H25134" s="3">
        <v>42954</v>
      </c>
    </row>
    <row r="25135" spans="1:8" x14ac:dyDescent="0.3">
      <c r="A25135" t="s">
        <v>9</v>
      </c>
      <c r="B25135">
        <v>10</v>
      </c>
      <c r="C25135">
        <v>1</v>
      </c>
      <c r="D25135" s="2">
        <v>42954</v>
      </c>
      <c r="E25135">
        <v>26</v>
      </c>
      <c r="F25135">
        <v>74.741699999999994</v>
      </c>
      <c r="G25135">
        <v>61.77</v>
      </c>
      <c r="H25135" s="3">
        <v>42954.01</v>
      </c>
    </row>
    <row r="25136" spans="1:8" x14ac:dyDescent="0.3">
      <c r="A25136" t="s">
        <v>36</v>
      </c>
      <c r="B25136">
        <v>7</v>
      </c>
      <c r="C25136">
        <v>1</v>
      </c>
      <c r="D25136" s="2">
        <v>42954</v>
      </c>
      <c r="E25136">
        <v>13</v>
      </c>
      <c r="F25136">
        <v>82.483800000000016</v>
      </c>
      <c r="G25136">
        <v>67.06</v>
      </c>
      <c r="H25136" s="3">
        <v>42954.080000000002</v>
      </c>
    </row>
    <row r="25137" spans="1:8" x14ac:dyDescent="0.3">
      <c r="A25137" t="s">
        <v>39</v>
      </c>
      <c r="B25137">
        <v>3</v>
      </c>
      <c r="C25137">
        <v>41</v>
      </c>
      <c r="D25137" s="2">
        <v>42954</v>
      </c>
      <c r="E25137">
        <v>29</v>
      </c>
      <c r="F25137">
        <v>7.9981000000000009</v>
      </c>
      <c r="G25137">
        <v>6.61</v>
      </c>
      <c r="H25137" s="3">
        <v>42954.080000000002</v>
      </c>
    </row>
    <row r="25138" spans="1:8" x14ac:dyDescent="0.3">
      <c r="A25138" t="s">
        <v>187</v>
      </c>
      <c r="B25138">
        <v>3</v>
      </c>
      <c r="C25138">
        <v>1</v>
      </c>
      <c r="D25138" s="2">
        <v>42954</v>
      </c>
      <c r="E25138">
        <v>45</v>
      </c>
      <c r="F25138">
        <v>10.725600000000002</v>
      </c>
      <c r="G25138">
        <v>8.7200000000000006</v>
      </c>
      <c r="H25138" s="3">
        <v>42954.09</v>
      </c>
    </row>
    <row r="25139" spans="1:8" x14ac:dyDescent="0.3">
      <c r="A25139" t="s">
        <v>52</v>
      </c>
      <c r="B25139">
        <v>1</v>
      </c>
      <c r="C25139">
        <v>1</v>
      </c>
      <c r="D25139" s="2">
        <v>42954</v>
      </c>
      <c r="E25139">
        <v>36</v>
      </c>
      <c r="F25139">
        <v>21.037500000000001</v>
      </c>
      <c r="G25139">
        <v>16.829999999999998</v>
      </c>
      <c r="H25139" s="3">
        <v>42954.1</v>
      </c>
    </row>
    <row r="25140" spans="1:8" x14ac:dyDescent="0.3">
      <c r="A25140" t="s">
        <v>166</v>
      </c>
      <c r="B25140">
        <v>3</v>
      </c>
      <c r="C25140">
        <v>41</v>
      </c>
      <c r="D25140" s="2">
        <v>42954</v>
      </c>
      <c r="E25140">
        <v>11</v>
      </c>
      <c r="F25140">
        <v>4.4850000000000003</v>
      </c>
      <c r="G25140">
        <v>3.45</v>
      </c>
      <c r="H25140" s="3">
        <v>42954.11</v>
      </c>
    </row>
    <row r="25141" spans="1:8" x14ac:dyDescent="0.3">
      <c r="A25141" t="s">
        <v>17</v>
      </c>
      <c r="B25141">
        <v>15</v>
      </c>
      <c r="C25141">
        <v>44</v>
      </c>
      <c r="D25141" s="2">
        <v>42954</v>
      </c>
      <c r="E25141">
        <v>17</v>
      </c>
      <c r="F25141">
        <v>10.7956</v>
      </c>
      <c r="G25141">
        <v>7.88</v>
      </c>
      <c r="H25141" s="3">
        <v>42954.12</v>
      </c>
    </row>
    <row r="25142" spans="1:8" x14ac:dyDescent="0.3">
      <c r="A25142" t="s">
        <v>11</v>
      </c>
      <c r="B25142">
        <v>2</v>
      </c>
      <c r="C25142">
        <v>41</v>
      </c>
      <c r="D25142" s="2">
        <v>42954</v>
      </c>
      <c r="E25142">
        <v>7</v>
      </c>
      <c r="F25142">
        <v>43.5336</v>
      </c>
      <c r="G25142">
        <v>32.979999999999997</v>
      </c>
      <c r="H25142" s="3">
        <v>42954.13</v>
      </c>
    </row>
    <row r="25143" spans="1:8" x14ac:dyDescent="0.3">
      <c r="A25143" t="s">
        <v>30</v>
      </c>
      <c r="B25143">
        <v>9</v>
      </c>
      <c r="C25143">
        <v>1</v>
      </c>
      <c r="D25143" s="2">
        <v>42954</v>
      </c>
      <c r="E25143">
        <v>17</v>
      </c>
      <c r="F25143">
        <v>13.752000000000001</v>
      </c>
      <c r="G25143">
        <v>11.46</v>
      </c>
      <c r="H25143" s="3">
        <v>42954.13</v>
      </c>
    </row>
    <row r="25144" spans="1:8" x14ac:dyDescent="0.3">
      <c r="A25144" t="s">
        <v>57</v>
      </c>
      <c r="B25144">
        <v>1</v>
      </c>
      <c r="C25144">
        <v>44</v>
      </c>
      <c r="D25144" s="2">
        <v>42954</v>
      </c>
      <c r="E25144">
        <v>48</v>
      </c>
      <c r="F25144">
        <v>37.400500000000001</v>
      </c>
      <c r="G25144">
        <v>28.55</v>
      </c>
      <c r="H25144" s="3">
        <v>42954.14</v>
      </c>
    </row>
    <row r="25145" spans="1:8" x14ac:dyDescent="0.3">
      <c r="A25145" t="s">
        <v>12</v>
      </c>
      <c r="B25145">
        <v>1</v>
      </c>
      <c r="C25145">
        <v>41</v>
      </c>
      <c r="D25145" s="2">
        <v>42954</v>
      </c>
      <c r="E25145">
        <v>26</v>
      </c>
      <c r="F25145">
        <v>110.54960000000001</v>
      </c>
      <c r="G25145">
        <v>83.12</v>
      </c>
      <c r="H25145" s="3">
        <v>42954.15</v>
      </c>
    </row>
    <row r="25146" spans="1:8" x14ac:dyDescent="0.3">
      <c r="A25146" t="s">
        <v>11</v>
      </c>
      <c r="B25146">
        <v>1</v>
      </c>
      <c r="C25146">
        <v>1</v>
      </c>
      <c r="D25146" s="2">
        <v>42954</v>
      </c>
      <c r="E25146">
        <v>29</v>
      </c>
      <c r="F25146">
        <v>40.565399999999997</v>
      </c>
      <c r="G25146">
        <v>32.979999999999997</v>
      </c>
      <c r="H25146" s="3">
        <v>42954.16</v>
      </c>
    </row>
    <row r="25147" spans="1:8" x14ac:dyDescent="0.3">
      <c r="A25147" t="s">
        <v>17</v>
      </c>
      <c r="B25147">
        <v>1</v>
      </c>
      <c r="C25147">
        <v>1</v>
      </c>
      <c r="D25147" s="2">
        <v>42954</v>
      </c>
      <c r="E25147">
        <v>21</v>
      </c>
      <c r="F25147">
        <v>10.4016</v>
      </c>
      <c r="G25147">
        <v>7.88</v>
      </c>
      <c r="H25147" s="3">
        <v>42954.16</v>
      </c>
    </row>
    <row r="25148" spans="1:8" x14ac:dyDescent="0.3">
      <c r="A25148" t="s">
        <v>29</v>
      </c>
      <c r="B25148">
        <v>2</v>
      </c>
      <c r="C25148">
        <v>1</v>
      </c>
      <c r="D25148" s="2">
        <v>42954</v>
      </c>
      <c r="E25148">
        <v>5</v>
      </c>
      <c r="F25148">
        <v>9.6022999999999996</v>
      </c>
      <c r="G25148">
        <v>7.33</v>
      </c>
      <c r="H25148" s="3">
        <v>42954.18</v>
      </c>
    </row>
    <row r="25149" spans="1:8" x14ac:dyDescent="0.3">
      <c r="A25149" t="s">
        <v>17</v>
      </c>
      <c r="B25149">
        <v>3</v>
      </c>
      <c r="C25149">
        <v>1</v>
      </c>
      <c r="D25149" s="2">
        <v>42954</v>
      </c>
      <c r="E25149">
        <v>9</v>
      </c>
      <c r="F25149">
        <v>10.244000000000002</v>
      </c>
      <c r="G25149">
        <v>7.88</v>
      </c>
      <c r="H25149" s="3">
        <v>42954.19</v>
      </c>
    </row>
    <row r="25150" spans="1:8" x14ac:dyDescent="0.3">
      <c r="A25150" t="s">
        <v>12</v>
      </c>
      <c r="B25150">
        <v>3</v>
      </c>
      <c r="C25150">
        <v>1</v>
      </c>
      <c r="D25150" s="2">
        <v>42954</v>
      </c>
      <c r="E25150">
        <v>31</v>
      </c>
      <c r="F25150">
        <v>112.212</v>
      </c>
      <c r="G25150">
        <v>83.12</v>
      </c>
      <c r="H25150" s="3">
        <v>42954.19</v>
      </c>
    </row>
    <row r="25151" spans="1:8" x14ac:dyDescent="0.3">
      <c r="A25151" t="s">
        <v>17</v>
      </c>
      <c r="B25151">
        <v>1</v>
      </c>
      <c r="C25151">
        <v>45</v>
      </c>
      <c r="D25151" s="2">
        <v>42954</v>
      </c>
      <c r="E25151">
        <v>42</v>
      </c>
      <c r="F25151">
        <v>9.7712000000000003</v>
      </c>
      <c r="G25151">
        <v>7.88</v>
      </c>
      <c r="H25151" s="3">
        <v>42954.21</v>
      </c>
    </row>
    <row r="25152" spans="1:8" x14ac:dyDescent="0.3">
      <c r="A25152" t="s">
        <v>50</v>
      </c>
      <c r="B25152">
        <v>10</v>
      </c>
      <c r="C25152">
        <v>1</v>
      </c>
      <c r="D25152" s="2">
        <v>42954</v>
      </c>
      <c r="E25152">
        <v>35</v>
      </c>
      <c r="F25152">
        <v>85.363399999999999</v>
      </c>
      <c r="G25152">
        <v>69.97</v>
      </c>
      <c r="H25152" s="3">
        <v>42954.21</v>
      </c>
    </row>
    <row r="25153" spans="1:8" x14ac:dyDescent="0.3">
      <c r="A25153" t="s">
        <v>52</v>
      </c>
      <c r="B25153">
        <v>15</v>
      </c>
      <c r="C25153">
        <v>41</v>
      </c>
      <c r="D25153" s="2">
        <v>42954</v>
      </c>
      <c r="E25153">
        <v>5</v>
      </c>
      <c r="F25153">
        <v>21.710699999999996</v>
      </c>
      <c r="G25153">
        <v>16.829999999999998</v>
      </c>
      <c r="H25153" s="3">
        <v>42954.23</v>
      </c>
    </row>
    <row r="25154" spans="1:8" x14ac:dyDescent="0.3">
      <c r="A25154" t="s">
        <v>17</v>
      </c>
      <c r="B25154">
        <v>10</v>
      </c>
      <c r="C25154">
        <v>1</v>
      </c>
      <c r="D25154" s="2">
        <v>42954</v>
      </c>
      <c r="E25154">
        <v>47</v>
      </c>
      <c r="F25154">
        <v>10.322799999999999</v>
      </c>
      <c r="G25154">
        <v>7.88</v>
      </c>
      <c r="H25154" s="3">
        <v>42954.239999999998</v>
      </c>
    </row>
    <row r="25155" spans="1:8" x14ac:dyDescent="0.3">
      <c r="A25155" t="s">
        <v>135</v>
      </c>
      <c r="B25155">
        <v>7</v>
      </c>
      <c r="C25155">
        <v>1</v>
      </c>
      <c r="D25155" s="2">
        <v>42954</v>
      </c>
      <c r="E25155">
        <v>14</v>
      </c>
      <c r="F25155">
        <v>3.2025999999999999</v>
      </c>
      <c r="G25155">
        <v>2.39</v>
      </c>
      <c r="H25155" s="3">
        <v>42954.239999999998</v>
      </c>
    </row>
    <row r="25156" spans="1:8" x14ac:dyDescent="0.3">
      <c r="A25156" t="s">
        <v>147</v>
      </c>
      <c r="B25156">
        <v>1</v>
      </c>
      <c r="C25156">
        <v>45</v>
      </c>
      <c r="D25156" s="2">
        <v>42954</v>
      </c>
      <c r="E25156">
        <v>40</v>
      </c>
      <c r="F25156">
        <v>20.269200000000001</v>
      </c>
      <c r="G25156">
        <v>15.24</v>
      </c>
      <c r="H25156" s="3">
        <v>42954.25</v>
      </c>
    </row>
    <row r="25157" spans="1:8" x14ac:dyDescent="0.3">
      <c r="A25157" t="s">
        <v>174</v>
      </c>
      <c r="B25157">
        <v>3</v>
      </c>
      <c r="C25157">
        <v>1</v>
      </c>
      <c r="D25157" s="2">
        <v>42954</v>
      </c>
      <c r="E25157">
        <v>24</v>
      </c>
      <c r="F25157">
        <v>33.223399999999998</v>
      </c>
      <c r="G25157">
        <v>24.98</v>
      </c>
      <c r="H25157" s="3">
        <v>42954.27</v>
      </c>
    </row>
    <row r="25158" spans="1:8" x14ac:dyDescent="0.3">
      <c r="A25158" t="s">
        <v>11</v>
      </c>
      <c r="B25158">
        <v>2</v>
      </c>
      <c r="C25158">
        <v>44</v>
      </c>
      <c r="D25158" s="2">
        <v>42954</v>
      </c>
      <c r="E25158">
        <v>7</v>
      </c>
      <c r="F25158">
        <v>40.895199999999996</v>
      </c>
      <c r="G25158">
        <v>32.979999999999997</v>
      </c>
      <c r="H25158" s="3">
        <v>42954.27</v>
      </c>
    </row>
    <row r="25159" spans="1:8" x14ac:dyDescent="0.3">
      <c r="A25159" t="s">
        <v>29</v>
      </c>
      <c r="B25159">
        <v>2</v>
      </c>
      <c r="C25159">
        <v>1</v>
      </c>
      <c r="D25159" s="2">
        <v>42954</v>
      </c>
      <c r="E25159">
        <v>43</v>
      </c>
      <c r="F25159">
        <v>10.188700000000001</v>
      </c>
      <c r="G25159">
        <v>7.33</v>
      </c>
      <c r="H25159" s="3">
        <v>42954.27</v>
      </c>
    </row>
    <row r="25160" spans="1:8" x14ac:dyDescent="0.3">
      <c r="A25160" t="s">
        <v>90</v>
      </c>
      <c r="B25160">
        <v>6</v>
      </c>
      <c r="C25160">
        <v>2</v>
      </c>
      <c r="D25160" s="2">
        <v>42954</v>
      </c>
      <c r="E25160">
        <v>29</v>
      </c>
      <c r="F25160">
        <v>3.8125</v>
      </c>
      <c r="G25160">
        <v>3.05</v>
      </c>
      <c r="H25160" s="3">
        <v>42954.29</v>
      </c>
    </row>
    <row r="25161" spans="1:8" x14ac:dyDescent="0.3">
      <c r="A25161" t="s">
        <v>12</v>
      </c>
      <c r="B25161">
        <v>3</v>
      </c>
      <c r="C25161">
        <v>41</v>
      </c>
      <c r="D25161" s="2">
        <v>42954</v>
      </c>
      <c r="E25161">
        <v>15</v>
      </c>
      <c r="F25161">
        <v>108.88720000000001</v>
      </c>
      <c r="G25161">
        <v>83.12</v>
      </c>
      <c r="H25161" s="3">
        <v>42954.29</v>
      </c>
    </row>
    <row r="25162" spans="1:8" x14ac:dyDescent="0.3">
      <c r="A25162" t="s">
        <v>135</v>
      </c>
      <c r="B25162">
        <v>10</v>
      </c>
      <c r="C25162">
        <v>1</v>
      </c>
      <c r="D25162" s="2">
        <v>42954</v>
      </c>
      <c r="E25162">
        <v>24</v>
      </c>
      <c r="F25162">
        <v>3.2982</v>
      </c>
      <c r="G25162">
        <v>2.39</v>
      </c>
      <c r="H25162" s="3">
        <v>42954.31</v>
      </c>
    </row>
    <row r="25163" spans="1:8" x14ac:dyDescent="0.3">
      <c r="A25163" t="s">
        <v>162</v>
      </c>
      <c r="B25163">
        <v>1</v>
      </c>
      <c r="C25163">
        <v>1</v>
      </c>
      <c r="D25163" s="2">
        <v>42954</v>
      </c>
      <c r="E25163">
        <v>17</v>
      </c>
      <c r="F25163">
        <v>9.1133999999999986</v>
      </c>
      <c r="G25163">
        <v>7.47</v>
      </c>
      <c r="H25163" s="3">
        <v>42954.33</v>
      </c>
    </row>
    <row r="25164" spans="1:8" x14ac:dyDescent="0.3">
      <c r="A25164" t="s">
        <v>52</v>
      </c>
      <c r="B25164">
        <v>14</v>
      </c>
      <c r="C25164">
        <v>42</v>
      </c>
      <c r="D25164" s="2">
        <v>42954</v>
      </c>
      <c r="E25164">
        <v>3</v>
      </c>
      <c r="F25164">
        <v>20.700899999999997</v>
      </c>
      <c r="G25164">
        <v>16.829999999999998</v>
      </c>
      <c r="H25164" s="3">
        <v>42954.36</v>
      </c>
    </row>
    <row r="25165" spans="1:8" x14ac:dyDescent="0.3">
      <c r="A25165" t="s">
        <v>52</v>
      </c>
      <c r="B25165">
        <v>1</v>
      </c>
      <c r="C25165">
        <v>45</v>
      </c>
      <c r="D25165" s="2">
        <v>42954</v>
      </c>
      <c r="E25165">
        <v>17</v>
      </c>
      <c r="F25165">
        <v>22.383899999999997</v>
      </c>
      <c r="G25165">
        <v>16.829999999999998</v>
      </c>
      <c r="H25165" s="3">
        <v>42954.37</v>
      </c>
    </row>
    <row r="25166" spans="1:8" x14ac:dyDescent="0.3">
      <c r="A25166" t="s">
        <v>29</v>
      </c>
      <c r="B25166">
        <v>2</v>
      </c>
      <c r="C25166">
        <v>1</v>
      </c>
      <c r="D25166" s="2">
        <v>42954</v>
      </c>
      <c r="E25166">
        <v>42</v>
      </c>
      <c r="F25166">
        <v>10.188700000000001</v>
      </c>
      <c r="G25166">
        <v>7.33</v>
      </c>
      <c r="H25166" s="3">
        <v>42954.400000000001</v>
      </c>
    </row>
    <row r="25167" spans="1:8" x14ac:dyDescent="0.3">
      <c r="A25167" t="s">
        <v>67</v>
      </c>
      <c r="B25167">
        <v>15</v>
      </c>
      <c r="C25167">
        <v>45</v>
      </c>
      <c r="D25167" s="2">
        <v>42954</v>
      </c>
      <c r="E25167">
        <v>8</v>
      </c>
      <c r="F25167">
        <v>1.2192000000000001</v>
      </c>
      <c r="G25167">
        <v>0.96</v>
      </c>
      <c r="H25167" s="3">
        <v>42954.41</v>
      </c>
    </row>
    <row r="25168" spans="1:8" x14ac:dyDescent="0.3">
      <c r="A25168" t="s">
        <v>19</v>
      </c>
      <c r="B25168">
        <v>3</v>
      </c>
      <c r="C25168">
        <v>1</v>
      </c>
      <c r="D25168" s="2">
        <v>42954</v>
      </c>
      <c r="E25168">
        <v>31</v>
      </c>
      <c r="F25168">
        <v>79.342400000000012</v>
      </c>
      <c r="G25168">
        <v>58.34</v>
      </c>
      <c r="H25168" s="3">
        <v>42954.42</v>
      </c>
    </row>
    <row r="25169" spans="1:8" x14ac:dyDescent="0.3">
      <c r="A25169" t="s">
        <v>17</v>
      </c>
      <c r="B25169">
        <v>2</v>
      </c>
      <c r="C25169">
        <v>3</v>
      </c>
      <c r="D25169" s="2">
        <v>42954</v>
      </c>
      <c r="E25169">
        <v>46</v>
      </c>
      <c r="F25169">
        <v>10.716800000000001</v>
      </c>
      <c r="G25169">
        <v>7.88</v>
      </c>
      <c r="H25169" s="3">
        <v>42954.43</v>
      </c>
    </row>
    <row r="25170" spans="1:8" x14ac:dyDescent="0.3">
      <c r="A25170" t="s">
        <v>131</v>
      </c>
      <c r="B25170">
        <v>8</v>
      </c>
      <c r="C25170">
        <v>1</v>
      </c>
      <c r="D25170" s="2">
        <v>42954</v>
      </c>
      <c r="E25170">
        <v>18</v>
      </c>
      <c r="F25170">
        <v>6.2830000000000004</v>
      </c>
      <c r="G25170">
        <v>5.15</v>
      </c>
      <c r="H25170" s="3">
        <v>42954.43</v>
      </c>
    </row>
    <row r="25171" spans="1:8" x14ac:dyDescent="0.3">
      <c r="A25171" t="s">
        <v>169</v>
      </c>
      <c r="B25171">
        <v>3</v>
      </c>
      <c r="C25171">
        <v>42</v>
      </c>
      <c r="D25171" s="2">
        <v>42954</v>
      </c>
      <c r="E25171">
        <v>47</v>
      </c>
      <c r="F25171">
        <v>83.097000000000008</v>
      </c>
      <c r="G25171">
        <v>65.95</v>
      </c>
      <c r="H25171" s="3">
        <v>42954.45</v>
      </c>
    </row>
    <row r="25172" spans="1:8" x14ac:dyDescent="0.3">
      <c r="A25172" t="s">
        <v>89</v>
      </c>
      <c r="B25172">
        <v>1</v>
      </c>
      <c r="C25172">
        <v>41</v>
      </c>
      <c r="D25172" s="2">
        <v>42954</v>
      </c>
      <c r="E25172">
        <v>9</v>
      </c>
      <c r="F25172">
        <v>43.744999999999997</v>
      </c>
      <c r="G25172">
        <v>33.65</v>
      </c>
      <c r="H25172" s="3">
        <v>42954.46</v>
      </c>
    </row>
    <row r="25173" spans="1:8" x14ac:dyDescent="0.3">
      <c r="A25173" t="s">
        <v>32</v>
      </c>
      <c r="B25173">
        <v>1</v>
      </c>
      <c r="C25173">
        <v>41</v>
      </c>
      <c r="D25173" s="2">
        <v>42954</v>
      </c>
      <c r="E25173">
        <v>7</v>
      </c>
      <c r="F25173">
        <v>25.961500000000001</v>
      </c>
      <c r="G25173">
        <v>18.95</v>
      </c>
      <c r="H25173" s="3">
        <v>42954.48</v>
      </c>
    </row>
    <row r="25174" spans="1:8" x14ac:dyDescent="0.3">
      <c r="A25174" t="s">
        <v>120</v>
      </c>
      <c r="B25174">
        <v>1</v>
      </c>
      <c r="C25174">
        <v>1</v>
      </c>
      <c r="D25174" s="2">
        <v>42954</v>
      </c>
      <c r="E25174">
        <v>23</v>
      </c>
      <c r="F25174">
        <v>3.3401000000000001</v>
      </c>
      <c r="G25174">
        <v>2.63</v>
      </c>
      <c r="H25174" s="3">
        <v>42954.49</v>
      </c>
    </row>
    <row r="25175" spans="1:8" x14ac:dyDescent="0.3">
      <c r="A25175" t="s">
        <v>46</v>
      </c>
      <c r="B25175">
        <v>3</v>
      </c>
      <c r="C25175">
        <v>1</v>
      </c>
      <c r="D25175" s="2">
        <v>42954</v>
      </c>
      <c r="E25175">
        <v>35</v>
      </c>
      <c r="F25175">
        <v>79.062399999999997</v>
      </c>
      <c r="G25175">
        <v>63.76</v>
      </c>
      <c r="H25175" s="3">
        <v>42954.52</v>
      </c>
    </row>
    <row r="25176" spans="1:8" x14ac:dyDescent="0.3">
      <c r="A25176" t="s">
        <v>28</v>
      </c>
      <c r="B25176">
        <v>1</v>
      </c>
      <c r="C25176">
        <v>41</v>
      </c>
      <c r="D25176" s="2">
        <v>42954</v>
      </c>
      <c r="E25176">
        <v>25</v>
      </c>
      <c r="F25176">
        <v>40.014800000000008</v>
      </c>
      <c r="G25176">
        <v>32.270000000000003</v>
      </c>
      <c r="H25176" s="3">
        <v>42954.52</v>
      </c>
    </row>
    <row r="25177" spans="1:8" x14ac:dyDescent="0.3">
      <c r="A25177" t="s">
        <v>131</v>
      </c>
      <c r="B25177">
        <v>4</v>
      </c>
      <c r="C25177">
        <v>1</v>
      </c>
      <c r="D25177" s="2">
        <v>42954</v>
      </c>
      <c r="E25177">
        <v>31</v>
      </c>
      <c r="F25177">
        <v>6.7465000000000011</v>
      </c>
      <c r="G25177">
        <v>5.15</v>
      </c>
      <c r="H25177" s="3">
        <v>42954.52</v>
      </c>
    </row>
    <row r="25178" spans="1:8" x14ac:dyDescent="0.3">
      <c r="A25178" t="s">
        <v>367</v>
      </c>
      <c r="B25178">
        <v>7</v>
      </c>
      <c r="C25178">
        <v>1</v>
      </c>
      <c r="D25178" s="2">
        <v>42954</v>
      </c>
      <c r="E25178">
        <v>47</v>
      </c>
      <c r="F25178">
        <v>5.9159999999999995</v>
      </c>
      <c r="G25178">
        <v>4.3499999999999996</v>
      </c>
      <c r="H25178" s="3">
        <v>42954.54</v>
      </c>
    </row>
    <row r="25179" spans="1:8" x14ac:dyDescent="0.3">
      <c r="A25179" t="s">
        <v>80</v>
      </c>
      <c r="B25179">
        <v>6</v>
      </c>
      <c r="C25179">
        <v>41</v>
      </c>
      <c r="D25179" s="2">
        <v>42954</v>
      </c>
      <c r="E25179">
        <v>34</v>
      </c>
      <c r="F25179">
        <v>8.0779999999999994</v>
      </c>
      <c r="G25179">
        <v>5.77</v>
      </c>
      <c r="H25179" s="3">
        <v>42954.54</v>
      </c>
    </row>
    <row r="25180" spans="1:8" x14ac:dyDescent="0.3">
      <c r="A25180" t="s">
        <v>132</v>
      </c>
      <c r="B25180">
        <v>15</v>
      </c>
      <c r="C25180">
        <v>1</v>
      </c>
      <c r="D25180" s="2">
        <v>42954</v>
      </c>
      <c r="E25180">
        <v>37</v>
      </c>
      <c r="F25180">
        <v>27.035399999999999</v>
      </c>
      <c r="G25180">
        <v>21.98</v>
      </c>
      <c r="H25180" s="3">
        <v>42954.55</v>
      </c>
    </row>
    <row r="25181" spans="1:8" x14ac:dyDescent="0.3">
      <c r="A25181" t="s">
        <v>11</v>
      </c>
      <c r="B25181">
        <v>2</v>
      </c>
      <c r="C25181">
        <v>1</v>
      </c>
      <c r="D25181" s="2">
        <v>42954</v>
      </c>
      <c r="E25181">
        <v>41</v>
      </c>
      <c r="F25181">
        <v>43.5336</v>
      </c>
      <c r="G25181">
        <v>32.979999999999997</v>
      </c>
      <c r="H25181" s="3">
        <v>42954.559999999998</v>
      </c>
    </row>
    <row r="25182" spans="1:8" x14ac:dyDescent="0.3">
      <c r="A25182" t="s">
        <v>111</v>
      </c>
      <c r="B25182">
        <v>1</v>
      </c>
      <c r="C25182">
        <v>1</v>
      </c>
      <c r="D25182" s="2">
        <v>42954</v>
      </c>
      <c r="E25182">
        <v>27</v>
      </c>
      <c r="F25182">
        <v>46.054399999999994</v>
      </c>
      <c r="G25182">
        <v>35.979999999999997</v>
      </c>
      <c r="H25182" s="3">
        <v>42954.559999999998</v>
      </c>
    </row>
    <row r="25183" spans="1:8" x14ac:dyDescent="0.3">
      <c r="A25183" t="s">
        <v>100</v>
      </c>
      <c r="B25183">
        <v>1</v>
      </c>
      <c r="C25183">
        <v>3</v>
      </c>
      <c r="D25183" s="2">
        <v>42954</v>
      </c>
      <c r="E25183">
        <v>19</v>
      </c>
      <c r="F25183">
        <v>5.9409999999999998</v>
      </c>
      <c r="G25183">
        <v>4.57</v>
      </c>
      <c r="H25183" s="3">
        <v>42954.57</v>
      </c>
    </row>
    <row r="25184" spans="1:8" x14ac:dyDescent="0.3">
      <c r="A25184" t="s">
        <v>29</v>
      </c>
      <c r="B25184">
        <v>1</v>
      </c>
      <c r="C25184">
        <v>44</v>
      </c>
      <c r="D25184" s="2">
        <v>42954</v>
      </c>
      <c r="E25184">
        <v>37</v>
      </c>
      <c r="F25184">
        <v>8.7959999999999994</v>
      </c>
      <c r="G25184">
        <v>7.33</v>
      </c>
      <c r="H25184" s="3">
        <v>42954.59</v>
      </c>
    </row>
    <row r="25185" spans="1:8" x14ac:dyDescent="0.3">
      <c r="A25185" t="s">
        <v>154</v>
      </c>
      <c r="B25185">
        <v>3</v>
      </c>
      <c r="C25185">
        <v>41</v>
      </c>
      <c r="D25185" s="2">
        <v>42954</v>
      </c>
      <c r="E25185">
        <v>30</v>
      </c>
      <c r="F25185">
        <v>129.87</v>
      </c>
      <c r="G25185">
        <v>99.9</v>
      </c>
      <c r="H25185" s="3">
        <v>42954.6</v>
      </c>
    </row>
    <row r="25186" spans="1:8" x14ac:dyDescent="0.3">
      <c r="A25186" t="s">
        <v>164</v>
      </c>
      <c r="B25186">
        <v>1</v>
      </c>
      <c r="C25186">
        <v>41</v>
      </c>
      <c r="D25186" s="2">
        <v>42954</v>
      </c>
      <c r="E25186">
        <v>12</v>
      </c>
      <c r="F25186">
        <v>863.11680000000013</v>
      </c>
      <c r="G25186">
        <v>648.96</v>
      </c>
      <c r="H25186" s="3">
        <v>42954.64</v>
      </c>
    </row>
    <row r="25187" spans="1:8" x14ac:dyDescent="0.3">
      <c r="A25187" t="s">
        <v>52</v>
      </c>
      <c r="B25187">
        <v>1</v>
      </c>
      <c r="C25187">
        <v>42</v>
      </c>
      <c r="D25187" s="2">
        <v>42954</v>
      </c>
      <c r="E25187">
        <v>7</v>
      </c>
      <c r="F25187">
        <v>21.2058</v>
      </c>
      <c r="G25187">
        <v>16.829999999999998</v>
      </c>
      <c r="H25187" s="3">
        <v>42954.66</v>
      </c>
    </row>
    <row r="25188" spans="1:8" x14ac:dyDescent="0.3">
      <c r="A25188" t="s">
        <v>40</v>
      </c>
      <c r="B25188">
        <v>3</v>
      </c>
      <c r="C25188">
        <v>1</v>
      </c>
      <c r="D25188" s="2">
        <v>42954</v>
      </c>
      <c r="E25188">
        <v>8</v>
      </c>
      <c r="F25188">
        <v>30.695900000000002</v>
      </c>
      <c r="G25188">
        <v>24.17</v>
      </c>
      <c r="H25188" s="3">
        <v>42954.67</v>
      </c>
    </row>
    <row r="25189" spans="1:8" x14ac:dyDescent="0.3">
      <c r="A25189" t="s">
        <v>17</v>
      </c>
      <c r="B25189">
        <v>1</v>
      </c>
      <c r="C25189">
        <v>1</v>
      </c>
      <c r="D25189" s="2">
        <v>42954</v>
      </c>
      <c r="E25189">
        <v>32</v>
      </c>
      <c r="F25189">
        <v>10.7956</v>
      </c>
      <c r="G25189">
        <v>7.88</v>
      </c>
      <c r="H25189" s="3">
        <v>42954.69</v>
      </c>
    </row>
    <row r="25190" spans="1:8" x14ac:dyDescent="0.3">
      <c r="A25190" t="s">
        <v>195</v>
      </c>
      <c r="B25190">
        <v>3</v>
      </c>
      <c r="C25190">
        <v>1</v>
      </c>
      <c r="D25190" s="2">
        <v>42954</v>
      </c>
      <c r="E25190">
        <v>13</v>
      </c>
      <c r="F25190">
        <v>210.68529999999998</v>
      </c>
      <c r="G25190">
        <v>158.41</v>
      </c>
      <c r="H25190" s="3">
        <v>42954.69</v>
      </c>
    </row>
    <row r="25191" spans="1:8" x14ac:dyDescent="0.3">
      <c r="A25191" t="s">
        <v>132</v>
      </c>
      <c r="B25191">
        <v>1</v>
      </c>
      <c r="C25191">
        <v>1</v>
      </c>
      <c r="D25191" s="2">
        <v>42954</v>
      </c>
      <c r="E25191">
        <v>27</v>
      </c>
      <c r="F25191">
        <v>26.375999999999998</v>
      </c>
      <c r="G25191">
        <v>21.98</v>
      </c>
      <c r="H25191" s="3">
        <v>42954.7</v>
      </c>
    </row>
    <row r="25192" spans="1:8" x14ac:dyDescent="0.3">
      <c r="A25192" t="s">
        <v>5</v>
      </c>
      <c r="B25192">
        <v>2</v>
      </c>
      <c r="C25192">
        <v>1</v>
      </c>
      <c r="D25192" s="2">
        <v>42954</v>
      </c>
      <c r="E25192">
        <v>32</v>
      </c>
      <c r="F25192">
        <v>32.96</v>
      </c>
      <c r="G25192">
        <v>25.75</v>
      </c>
      <c r="H25192" s="3">
        <v>42954.71</v>
      </c>
    </row>
    <row r="25193" spans="1:8" x14ac:dyDescent="0.3">
      <c r="A25193" t="s">
        <v>78</v>
      </c>
      <c r="B25193">
        <v>10</v>
      </c>
      <c r="C25193">
        <v>41</v>
      </c>
      <c r="D25193" s="2">
        <v>42954</v>
      </c>
      <c r="E25193">
        <v>24</v>
      </c>
      <c r="F25193">
        <v>11.383899999999999</v>
      </c>
      <c r="G25193">
        <v>8.69</v>
      </c>
      <c r="H25193" s="3">
        <v>42954.73</v>
      </c>
    </row>
    <row r="25194" spans="1:8" x14ac:dyDescent="0.3">
      <c r="A25194" t="s">
        <v>160</v>
      </c>
      <c r="B25194">
        <v>10</v>
      </c>
      <c r="C25194">
        <v>3</v>
      </c>
      <c r="D25194" s="2">
        <v>42954</v>
      </c>
      <c r="E25194">
        <v>19</v>
      </c>
      <c r="F25194">
        <v>9.0288000000000004</v>
      </c>
      <c r="G25194">
        <v>6.84</v>
      </c>
      <c r="H25194" s="3">
        <v>42954.76</v>
      </c>
    </row>
    <row r="25195" spans="1:8" x14ac:dyDescent="0.3">
      <c r="A25195" t="s">
        <v>12</v>
      </c>
      <c r="B25195">
        <v>15</v>
      </c>
      <c r="C25195">
        <v>1</v>
      </c>
      <c r="D25195" s="2">
        <v>42954</v>
      </c>
      <c r="E25195">
        <v>6</v>
      </c>
      <c r="F25195">
        <v>107.22480000000002</v>
      </c>
      <c r="G25195">
        <v>83.12</v>
      </c>
      <c r="H25195" s="3">
        <v>42954.78</v>
      </c>
    </row>
    <row r="25196" spans="1:8" x14ac:dyDescent="0.3">
      <c r="A25196" t="s">
        <v>88</v>
      </c>
      <c r="B25196">
        <v>1</v>
      </c>
      <c r="C25196">
        <v>41</v>
      </c>
      <c r="D25196" s="2">
        <v>42954</v>
      </c>
      <c r="E25196">
        <v>26</v>
      </c>
      <c r="F25196">
        <v>7.3304</v>
      </c>
      <c r="G25196">
        <v>5.39</v>
      </c>
      <c r="H25196" s="3">
        <v>42954.78</v>
      </c>
    </row>
    <row r="25197" spans="1:8" x14ac:dyDescent="0.3">
      <c r="A25197" t="s">
        <v>17</v>
      </c>
      <c r="B25197">
        <v>4</v>
      </c>
      <c r="C25197">
        <v>1</v>
      </c>
      <c r="D25197" s="2">
        <v>42954</v>
      </c>
      <c r="E25197">
        <v>18</v>
      </c>
      <c r="F25197">
        <v>10.1652</v>
      </c>
      <c r="G25197">
        <v>7.88</v>
      </c>
      <c r="H25197" s="3">
        <v>42954.78</v>
      </c>
    </row>
    <row r="25198" spans="1:8" x14ac:dyDescent="0.3">
      <c r="A25198" t="s">
        <v>89</v>
      </c>
      <c r="B25198">
        <v>3</v>
      </c>
      <c r="C25198">
        <v>41</v>
      </c>
      <c r="D25198" s="2">
        <v>42954</v>
      </c>
      <c r="E25198">
        <v>10</v>
      </c>
      <c r="F25198">
        <v>46.100500000000004</v>
      </c>
      <c r="G25198">
        <v>33.65</v>
      </c>
      <c r="H25198" s="3">
        <v>42954.8</v>
      </c>
    </row>
    <row r="25199" spans="1:8" x14ac:dyDescent="0.3">
      <c r="A25199" t="s">
        <v>190</v>
      </c>
      <c r="B25199">
        <v>3</v>
      </c>
      <c r="C25199">
        <v>1</v>
      </c>
      <c r="D25199" s="2">
        <v>42954</v>
      </c>
      <c r="E25199">
        <v>39</v>
      </c>
      <c r="F25199">
        <v>2.1671999999999998</v>
      </c>
      <c r="G25199">
        <v>1.68</v>
      </c>
      <c r="H25199" s="3">
        <v>42954.81</v>
      </c>
    </row>
    <row r="25200" spans="1:8" x14ac:dyDescent="0.3">
      <c r="A25200" t="s">
        <v>16</v>
      </c>
      <c r="B25200">
        <v>13</v>
      </c>
      <c r="C25200">
        <v>41</v>
      </c>
      <c r="D25200" s="2">
        <v>42954</v>
      </c>
      <c r="E25200">
        <v>25</v>
      </c>
      <c r="F25200">
        <v>4.7401999999999997</v>
      </c>
      <c r="G25200">
        <v>3.46</v>
      </c>
      <c r="H25200" s="3">
        <v>42954.82</v>
      </c>
    </row>
    <row r="25201" spans="1:8" x14ac:dyDescent="0.3">
      <c r="A25201" t="s">
        <v>80</v>
      </c>
      <c r="B25201">
        <v>1</v>
      </c>
      <c r="C25201">
        <v>44</v>
      </c>
      <c r="D25201" s="2">
        <v>42954</v>
      </c>
      <c r="E25201">
        <v>4</v>
      </c>
      <c r="F25201">
        <v>7.0393999999999997</v>
      </c>
      <c r="G25201">
        <v>5.77</v>
      </c>
      <c r="H25201" s="3">
        <v>42954.82</v>
      </c>
    </row>
    <row r="25202" spans="1:8" x14ac:dyDescent="0.3">
      <c r="A25202" t="s">
        <v>161</v>
      </c>
      <c r="B25202">
        <v>1</v>
      </c>
      <c r="C25202">
        <v>41</v>
      </c>
      <c r="D25202" s="2">
        <v>42954</v>
      </c>
      <c r="E25202">
        <v>5</v>
      </c>
      <c r="F25202">
        <v>13.288999999999998</v>
      </c>
      <c r="G25202">
        <v>9.6999999999999993</v>
      </c>
      <c r="H25202" s="3">
        <v>42954.83</v>
      </c>
    </row>
    <row r="25203" spans="1:8" x14ac:dyDescent="0.3">
      <c r="A25203" t="s">
        <v>158</v>
      </c>
      <c r="B25203">
        <v>1</v>
      </c>
      <c r="C25203">
        <v>41</v>
      </c>
      <c r="D25203" s="2">
        <v>42954</v>
      </c>
      <c r="E25203">
        <v>6</v>
      </c>
      <c r="F25203">
        <v>9.6750000000000007</v>
      </c>
      <c r="G25203">
        <v>7.5</v>
      </c>
      <c r="H25203" s="3">
        <v>42954.84</v>
      </c>
    </row>
    <row r="25204" spans="1:8" x14ac:dyDescent="0.3">
      <c r="A25204" t="s">
        <v>89</v>
      </c>
      <c r="B25204">
        <v>15</v>
      </c>
      <c r="C25204">
        <v>1</v>
      </c>
      <c r="D25204" s="2">
        <v>42954</v>
      </c>
      <c r="E25204">
        <v>8</v>
      </c>
      <c r="F25204">
        <v>43.744999999999997</v>
      </c>
      <c r="G25204">
        <v>33.65</v>
      </c>
      <c r="H25204" s="3">
        <v>42954.84</v>
      </c>
    </row>
    <row r="25205" spans="1:8" x14ac:dyDescent="0.3">
      <c r="A25205" t="s">
        <v>166</v>
      </c>
      <c r="B25205">
        <v>8</v>
      </c>
      <c r="C25205">
        <v>42</v>
      </c>
      <c r="D25205" s="2">
        <v>42954</v>
      </c>
      <c r="E25205">
        <v>37</v>
      </c>
      <c r="F25205">
        <v>4.7265000000000006</v>
      </c>
      <c r="G25205">
        <v>3.45</v>
      </c>
      <c r="H25205" s="3">
        <v>42954.85</v>
      </c>
    </row>
    <row r="25206" spans="1:8" x14ac:dyDescent="0.3">
      <c r="A25206" t="s">
        <v>202</v>
      </c>
      <c r="B25206">
        <v>1</v>
      </c>
      <c r="C25206">
        <v>1</v>
      </c>
      <c r="D25206" s="2">
        <v>42954</v>
      </c>
      <c r="E25206">
        <v>23</v>
      </c>
      <c r="F25206">
        <v>65.153099999999995</v>
      </c>
      <c r="G25206">
        <v>52.97</v>
      </c>
      <c r="H25206" s="3">
        <v>42954.879999999997</v>
      </c>
    </row>
    <row r="25207" spans="1:8" x14ac:dyDescent="0.3">
      <c r="A25207" t="s">
        <v>89</v>
      </c>
      <c r="B25207">
        <v>1</v>
      </c>
      <c r="C25207">
        <v>1</v>
      </c>
      <c r="D25207" s="2">
        <v>42954</v>
      </c>
      <c r="E25207">
        <v>15</v>
      </c>
      <c r="F25207">
        <v>40.380000000000003</v>
      </c>
      <c r="G25207">
        <v>33.65</v>
      </c>
      <c r="H25207" s="3">
        <v>42954.89</v>
      </c>
    </row>
    <row r="25208" spans="1:8" x14ac:dyDescent="0.3">
      <c r="A25208" t="s">
        <v>65</v>
      </c>
      <c r="B25208">
        <v>1</v>
      </c>
      <c r="C25208">
        <v>42</v>
      </c>
      <c r="D25208" s="2">
        <v>42954</v>
      </c>
      <c r="E25208">
        <v>11</v>
      </c>
      <c r="F25208">
        <v>55.1586</v>
      </c>
      <c r="G25208">
        <v>39.97</v>
      </c>
      <c r="H25208" s="3">
        <v>42954.89</v>
      </c>
    </row>
    <row r="25209" spans="1:8" x14ac:dyDescent="0.3">
      <c r="A25209" t="s">
        <v>7</v>
      </c>
      <c r="B25209">
        <v>10</v>
      </c>
      <c r="C25209">
        <v>1</v>
      </c>
      <c r="D25209" s="2">
        <v>42954</v>
      </c>
      <c r="E25209">
        <v>32</v>
      </c>
      <c r="F25209">
        <v>193.27949999999998</v>
      </c>
      <c r="G25209">
        <v>143.16999999999999</v>
      </c>
      <c r="H25209" s="3">
        <v>42954.91</v>
      </c>
    </row>
    <row r="25210" spans="1:8" x14ac:dyDescent="0.3">
      <c r="A25210" t="s">
        <v>142</v>
      </c>
      <c r="B25210">
        <v>1</v>
      </c>
      <c r="C25210">
        <v>42</v>
      </c>
      <c r="D25210" s="2">
        <v>42954</v>
      </c>
      <c r="E25210">
        <v>47</v>
      </c>
      <c r="F25210">
        <v>63.294000000000004</v>
      </c>
      <c r="G25210">
        <v>47.95</v>
      </c>
      <c r="H25210" s="3">
        <v>42954.93</v>
      </c>
    </row>
    <row r="25211" spans="1:8" x14ac:dyDescent="0.3">
      <c r="A25211" t="s">
        <v>70</v>
      </c>
      <c r="B25211">
        <v>10</v>
      </c>
      <c r="C25211">
        <v>1</v>
      </c>
      <c r="D25211" s="2">
        <v>42954</v>
      </c>
      <c r="E25211">
        <v>33</v>
      </c>
      <c r="F25211">
        <v>102.6172</v>
      </c>
      <c r="G25211">
        <v>76.58</v>
      </c>
      <c r="H25211" s="3">
        <v>42954.96</v>
      </c>
    </row>
    <row r="25212" spans="1:8" x14ac:dyDescent="0.3">
      <c r="A25212" t="s">
        <v>29</v>
      </c>
      <c r="B25212">
        <v>1</v>
      </c>
      <c r="C25212">
        <v>1</v>
      </c>
      <c r="D25212" s="2">
        <v>42954</v>
      </c>
      <c r="E25212">
        <v>24</v>
      </c>
      <c r="F25212">
        <v>9.748899999999999</v>
      </c>
      <c r="G25212">
        <v>7.33</v>
      </c>
      <c r="H25212" s="3">
        <v>42954.97</v>
      </c>
    </row>
    <row r="25213" spans="1:8" x14ac:dyDescent="0.3">
      <c r="A25213" t="s">
        <v>136</v>
      </c>
      <c r="B25213">
        <v>2</v>
      </c>
      <c r="C25213">
        <v>41</v>
      </c>
      <c r="D25213" s="2">
        <v>42954</v>
      </c>
      <c r="E25213">
        <v>27</v>
      </c>
      <c r="F25213">
        <v>71.429400000000001</v>
      </c>
      <c r="G25213">
        <v>56.69</v>
      </c>
      <c r="H25213" s="3">
        <v>42954.97</v>
      </c>
    </row>
    <row r="25214" spans="1:8" x14ac:dyDescent="0.3">
      <c r="A25214" t="s">
        <v>110</v>
      </c>
      <c r="B25214">
        <v>3</v>
      </c>
      <c r="C25214">
        <v>2</v>
      </c>
      <c r="D25214" s="2">
        <v>42954</v>
      </c>
      <c r="E25214">
        <v>12</v>
      </c>
      <c r="F25214">
        <v>88.8018</v>
      </c>
      <c r="G25214">
        <v>66.27</v>
      </c>
      <c r="H25214" s="3">
        <v>42954.97</v>
      </c>
    </row>
    <row r="25215" spans="1:8" x14ac:dyDescent="0.3">
      <c r="A25215" t="s">
        <v>29</v>
      </c>
      <c r="B25215">
        <v>10</v>
      </c>
      <c r="C25215">
        <v>41</v>
      </c>
      <c r="D25215" s="2">
        <v>42954</v>
      </c>
      <c r="E25215">
        <v>28</v>
      </c>
      <c r="F25215">
        <v>9.8955000000000002</v>
      </c>
      <c r="G25215">
        <v>7.33</v>
      </c>
      <c r="H25215" s="3">
        <v>42954.98</v>
      </c>
    </row>
    <row r="25216" spans="1:8" x14ac:dyDescent="0.3">
      <c r="A25216" t="s">
        <v>178</v>
      </c>
      <c r="B25216">
        <v>13</v>
      </c>
      <c r="C25216">
        <v>41</v>
      </c>
      <c r="D25216" s="2">
        <v>42955</v>
      </c>
      <c r="E25216">
        <v>29</v>
      </c>
      <c r="F25216">
        <v>29.855999999999998</v>
      </c>
      <c r="G25216">
        <v>24.88</v>
      </c>
      <c r="H25216" s="3">
        <v>42955</v>
      </c>
    </row>
    <row r="25217" spans="1:8" x14ac:dyDescent="0.3">
      <c r="A25217" t="s">
        <v>12</v>
      </c>
      <c r="B25217">
        <v>4</v>
      </c>
      <c r="C25217">
        <v>42</v>
      </c>
      <c r="D25217" s="2">
        <v>42955</v>
      </c>
      <c r="E25217">
        <v>38</v>
      </c>
      <c r="F25217">
        <v>110.54960000000001</v>
      </c>
      <c r="G25217">
        <v>83.12</v>
      </c>
      <c r="H25217" s="3">
        <v>42955.02</v>
      </c>
    </row>
    <row r="25218" spans="1:8" x14ac:dyDescent="0.3">
      <c r="A25218" t="s">
        <v>29</v>
      </c>
      <c r="B25218">
        <v>10</v>
      </c>
      <c r="C25218">
        <v>1</v>
      </c>
      <c r="D25218" s="2">
        <v>42955</v>
      </c>
      <c r="E25218">
        <v>50</v>
      </c>
      <c r="F25218">
        <v>9.8222000000000005</v>
      </c>
      <c r="G25218">
        <v>7.33</v>
      </c>
      <c r="H25218" s="3">
        <v>42955.03</v>
      </c>
    </row>
    <row r="25219" spans="1:8" x14ac:dyDescent="0.3">
      <c r="A25219" t="s">
        <v>186</v>
      </c>
      <c r="B25219">
        <v>2</v>
      </c>
      <c r="C25219">
        <v>41</v>
      </c>
      <c r="D25219" s="2">
        <v>42955</v>
      </c>
      <c r="E25219">
        <v>41</v>
      </c>
      <c r="F25219">
        <v>49.023000000000003</v>
      </c>
      <c r="G25219">
        <v>37.71</v>
      </c>
      <c r="H25219" s="3">
        <v>42955.040000000001</v>
      </c>
    </row>
    <row r="25220" spans="1:8" x14ac:dyDescent="0.3">
      <c r="A25220" t="s">
        <v>12</v>
      </c>
      <c r="B25220">
        <v>3</v>
      </c>
      <c r="C25220">
        <v>41</v>
      </c>
      <c r="D25220" s="2">
        <v>42955</v>
      </c>
      <c r="E25220">
        <v>11</v>
      </c>
      <c r="F25220">
        <v>113.87440000000001</v>
      </c>
      <c r="G25220">
        <v>83.12</v>
      </c>
      <c r="H25220" s="3">
        <v>42955.040000000001</v>
      </c>
    </row>
    <row r="25221" spans="1:8" x14ac:dyDescent="0.3">
      <c r="A25221" t="s">
        <v>88</v>
      </c>
      <c r="B25221">
        <v>2</v>
      </c>
      <c r="C25221">
        <v>1</v>
      </c>
      <c r="D25221" s="2">
        <v>42955</v>
      </c>
      <c r="E25221">
        <v>29</v>
      </c>
      <c r="F25221">
        <v>6.7374999999999998</v>
      </c>
      <c r="G25221">
        <v>5.39</v>
      </c>
      <c r="H25221" s="3">
        <v>42955.06</v>
      </c>
    </row>
    <row r="25222" spans="1:8" x14ac:dyDescent="0.3">
      <c r="A25222" t="s">
        <v>137</v>
      </c>
      <c r="B25222">
        <v>1</v>
      </c>
      <c r="C25222">
        <v>1</v>
      </c>
      <c r="D25222" s="2">
        <v>42955</v>
      </c>
      <c r="E25222">
        <v>37</v>
      </c>
      <c r="F25222">
        <v>8.3447999999999993</v>
      </c>
      <c r="G25222">
        <v>6.84</v>
      </c>
      <c r="H25222" s="3">
        <v>42955.08</v>
      </c>
    </row>
    <row r="25223" spans="1:8" x14ac:dyDescent="0.3">
      <c r="A25223" t="s">
        <v>138</v>
      </c>
      <c r="B25223">
        <v>10</v>
      </c>
      <c r="C25223">
        <v>1</v>
      </c>
      <c r="D25223" s="2">
        <v>42955</v>
      </c>
      <c r="E25223">
        <v>36</v>
      </c>
      <c r="F25223">
        <v>70.317899999999995</v>
      </c>
      <c r="G25223">
        <v>54.51</v>
      </c>
      <c r="H25223" s="3">
        <v>42955.1</v>
      </c>
    </row>
    <row r="25224" spans="1:8" x14ac:dyDescent="0.3">
      <c r="A25224" t="s">
        <v>159</v>
      </c>
      <c r="B25224">
        <v>4</v>
      </c>
      <c r="C25224">
        <v>41</v>
      </c>
      <c r="D25224" s="2">
        <v>42955</v>
      </c>
      <c r="E25224">
        <v>22</v>
      </c>
      <c r="F25224">
        <v>203.40510000000003</v>
      </c>
      <c r="G25224">
        <v>165.37</v>
      </c>
      <c r="H25224" s="3">
        <v>42955.13</v>
      </c>
    </row>
    <row r="25225" spans="1:8" x14ac:dyDescent="0.3">
      <c r="A25225" t="s">
        <v>17</v>
      </c>
      <c r="B25225">
        <v>15</v>
      </c>
      <c r="C25225">
        <v>1</v>
      </c>
      <c r="D25225" s="2">
        <v>42955</v>
      </c>
      <c r="E25225">
        <v>16</v>
      </c>
      <c r="F25225">
        <v>9.6135999999999999</v>
      </c>
      <c r="G25225">
        <v>7.88</v>
      </c>
      <c r="H25225" s="3">
        <v>42955.13</v>
      </c>
    </row>
    <row r="25226" spans="1:8" x14ac:dyDescent="0.3">
      <c r="A25226" t="s">
        <v>89</v>
      </c>
      <c r="B25226">
        <v>1</v>
      </c>
      <c r="C25226">
        <v>1</v>
      </c>
      <c r="D25226" s="2">
        <v>42955</v>
      </c>
      <c r="E25226">
        <v>3</v>
      </c>
      <c r="F25226">
        <v>41.053000000000004</v>
      </c>
      <c r="G25226">
        <v>33.65</v>
      </c>
      <c r="H25226" s="3">
        <v>42955.14</v>
      </c>
    </row>
    <row r="25227" spans="1:8" x14ac:dyDescent="0.3">
      <c r="A25227" t="s">
        <v>12</v>
      </c>
      <c r="B25227">
        <v>1</v>
      </c>
      <c r="C25227">
        <v>44</v>
      </c>
      <c r="D25227" s="2">
        <v>42955</v>
      </c>
      <c r="E25227">
        <v>36</v>
      </c>
      <c r="F25227">
        <v>111.38079999999999</v>
      </c>
      <c r="G25227">
        <v>83.12</v>
      </c>
      <c r="H25227" s="3">
        <v>42955.14</v>
      </c>
    </row>
    <row r="25228" spans="1:8" x14ac:dyDescent="0.3">
      <c r="A25228" t="s">
        <v>52</v>
      </c>
      <c r="B25228">
        <v>10</v>
      </c>
      <c r="C25228">
        <v>41</v>
      </c>
      <c r="D25228" s="2">
        <v>42955</v>
      </c>
      <c r="E25228">
        <v>47</v>
      </c>
      <c r="F25228">
        <v>23.561999999999998</v>
      </c>
      <c r="G25228">
        <v>16.829999999999998</v>
      </c>
      <c r="H25228" s="3">
        <v>42955.14</v>
      </c>
    </row>
    <row r="25229" spans="1:8" x14ac:dyDescent="0.3">
      <c r="A25229" t="s">
        <v>87</v>
      </c>
      <c r="B25229">
        <v>2</v>
      </c>
      <c r="C25229">
        <v>43</v>
      </c>
      <c r="D25229" s="2">
        <v>42955</v>
      </c>
      <c r="E25229">
        <v>17</v>
      </c>
      <c r="F25229">
        <v>6.9239999999999995</v>
      </c>
      <c r="G25229">
        <v>5.77</v>
      </c>
      <c r="H25229" s="3">
        <v>42955.15</v>
      </c>
    </row>
    <row r="25230" spans="1:8" x14ac:dyDescent="0.3">
      <c r="A25230" t="s">
        <v>11</v>
      </c>
      <c r="B25230">
        <v>1</v>
      </c>
      <c r="C25230">
        <v>2</v>
      </c>
      <c r="D25230" s="2">
        <v>42955</v>
      </c>
      <c r="E25230">
        <v>17</v>
      </c>
      <c r="F25230">
        <v>45.182599999999994</v>
      </c>
      <c r="G25230">
        <v>32.979999999999997</v>
      </c>
      <c r="H25230" s="3">
        <v>42955.17</v>
      </c>
    </row>
    <row r="25231" spans="1:8" x14ac:dyDescent="0.3">
      <c r="A25231" t="s">
        <v>12</v>
      </c>
      <c r="B25231">
        <v>3</v>
      </c>
      <c r="C25231">
        <v>45</v>
      </c>
      <c r="D25231" s="2">
        <v>42955</v>
      </c>
      <c r="E25231">
        <v>28</v>
      </c>
      <c r="F25231">
        <v>111.38079999999999</v>
      </c>
      <c r="G25231">
        <v>83.12</v>
      </c>
      <c r="H25231" s="3">
        <v>42955.17</v>
      </c>
    </row>
    <row r="25232" spans="1:8" x14ac:dyDescent="0.3">
      <c r="A25232" t="s">
        <v>192</v>
      </c>
      <c r="B25232">
        <v>3</v>
      </c>
      <c r="C25232">
        <v>3</v>
      </c>
      <c r="D25232" s="2">
        <v>42955</v>
      </c>
      <c r="E25232">
        <v>19</v>
      </c>
      <c r="F25232">
        <v>2.5871999999999997</v>
      </c>
      <c r="G25232">
        <v>1.96</v>
      </c>
      <c r="H25232" s="3">
        <v>42955.17</v>
      </c>
    </row>
    <row r="25233" spans="1:8" x14ac:dyDescent="0.3">
      <c r="A25233" t="s">
        <v>29</v>
      </c>
      <c r="B25233">
        <v>5</v>
      </c>
      <c r="C25233">
        <v>41</v>
      </c>
      <c r="D25233" s="2">
        <v>42955</v>
      </c>
      <c r="E25233">
        <v>25</v>
      </c>
      <c r="F25233">
        <v>9.4557000000000002</v>
      </c>
      <c r="G25233">
        <v>7.33</v>
      </c>
      <c r="H25233" s="3">
        <v>42955.17</v>
      </c>
    </row>
    <row r="25234" spans="1:8" x14ac:dyDescent="0.3">
      <c r="A25234" t="s">
        <v>166</v>
      </c>
      <c r="B25234">
        <v>10</v>
      </c>
      <c r="C25234">
        <v>1</v>
      </c>
      <c r="D25234" s="2">
        <v>42955</v>
      </c>
      <c r="E25234">
        <v>7</v>
      </c>
      <c r="F25234">
        <v>4.2780000000000005</v>
      </c>
      <c r="G25234">
        <v>3.45</v>
      </c>
      <c r="H25234" s="3">
        <v>42955.17</v>
      </c>
    </row>
    <row r="25235" spans="1:8" x14ac:dyDescent="0.3">
      <c r="A25235" t="s">
        <v>29</v>
      </c>
      <c r="B25235">
        <v>3</v>
      </c>
      <c r="C25235">
        <v>41</v>
      </c>
      <c r="D25235" s="2">
        <v>42955</v>
      </c>
      <c r="E25235">
        <v>5</v>
      </c>
      <c r="F25235">
        <v>10.262</v>
      </c>
      <c r="G25235">
        <v>7.33</v>
      </c>
      <c r="H25235" s="3">
        <v>42955.18</v>
      </c>
    </row>
    <row r="25236" spans="1:8" x14ac:dyDescent="0.3">
      <c r="A25236" t="s">
        <v>36</v>
      </c>
      <c r="B25236">
        <v>1</v>
      </c>
      <c r="C25236">
        <v>2</v>
      </c>
      <c r="D25236" s="2">
        <v>42955</v>
      </c>
      <c r="E25236">
        <v>28</v>
      </c>
      <c r="F25236">
        <v>87.848600000000005</v>
      </c>
      <c r="G25236">
        <v>67.06</v>
      </c>
      <c r="H25236" s="3">
        <v>42955.19</v>
      </c>
    </row>
    <row r="25237" spans="1:8" x14ac:dyDescent="0.3">
      <c r="A25237" t="s">
        <v>52</v>
      </c>
      <c r="B25237">
        <v>1</v>
      </c>
      <c r="C25237">
        <v>1</v>
      </c>
      <c r="D25237" s="2">
        <v>42955</v>
      </c>
      <c r="E25237">
        <v>24</v>
      </c>
      <c r="F25237">
        <v>21.542399999999997</v>
      </c>
      <c r="G25237">
        <v>16.829999999999998</v>
      </c>
      <c r="H25237" s="3">
        <v>42955.19</v>
      </c>
    </row>
    <row r="25238" spans="1:8" x14ac:dyDescent="0.3">
      <c r="A25238" t="s">
        <v>22</v>
      </c>
      <c r="B25238">
        <v>2</v>
      </c>
      <c r="C25238">
        <v>1</v>
      </c>
      <c r="D25238" s="2">
        <v>42955</v>
      </c>
      <c r="E25238">
        <v>27</v>
      </c>
      <c r="F25238">
        <v>100.69499999999999</v>
      </c>
      <c r="G25238">
        <v>73.5</v>
      </c>
      <c r="H25238" s="3">
        <v>42955.199999999997</v>
      </c>
    </row>
    <row r="25239" spans="1:8" x14ac:dyDescent="0.3">
      <c r="A25239" t="s">
        <v>22</v>
      </c>
      <c r="B25239">
        <v>5</v>
      </c>
      <c r="C25239">
        <v>1</v>
      </c>
      <c r="D25239" s="2">
        <v>42955</v>
      </c>
      <c r="E25239">
        <v>47</v>
      </c>
      <c r="F25239">
        <v>94.08</v>
      </c>
      <c r="G25239">
        <v>73.5</v>
      </c>
      <c r="H25239" s="3">
        <v>42955.199999999997</v>
      </c>
    </row>
    <row r="25240" spans="1:8" x14ac:dyDescent="0.3">
      <c r="A25240" t="s">
        <v>74</v>
      </c>
      <c r="B25240">
        <v>14</v>
      </c>
      <c r="C25240">
        <v>41</v>
      </c>
      <c r="D25240" s="2">
        <v>42955</v>
      </c>
      <c r="E25240">
        <v>8</v>
      </c>
      <c r="F25240">
        <v>31.161199999999997</v>
      </c>
      <c r="G25240">
        <v>25.13</v>
      </c>
      <c r="H25240" s="3">
        <v>42955.23</v>
      </c>
    </row>
    <row r="25241" spans="1:8" x14ac:dyDescent="0.3">
      <c r="A25241" t="s">
        <v>110</v>
      </c>
      <c r="B25241">
        <v>1</v>
      </c>
      <c r="C25241">
        <v>1</v>
      </c>
      <c r="D25241" s="2">
        <v>42955</v>
      </c>
      <c r="E25241">
        <v>41</v>
      </c>
      <c r="F25241">
        <v>80.186699999999988</v>
      </c>
      <c r="G25241">
        <v>66.27</v>
      </c>
      <c r="H25241" s="3">
        <v>42955.23</v>
      </c>
    </row>
    <row r="25242" spans="1:8" x14ac:dyDescent="0.3">
      <c r="A25242" t="s">
        <v>65</v>
      </c>
      <c r="B25242">
        <v>10</v>
      </c>
      <c r="C25242">
        <v>1</v>
      </c>
      <c r="D25242" s="2">
        <v>42955</v>
      </c>
      <c r="E25242">
        <v>12</v>
      </c>
      <c r="F25242">
        <v>54.758899999999997</v>
      </c>
      <c r="G25242">
        <v>39.97</v>
      </c>
      <c r="H25242" s="3">
        <v>42955.24</v>
      </c>
    </row>
    <row r="25243" spans="1:8" x14ac:dyDescent="0.3">
      <c r="A25243" t="s">
        <v>43</v>
      </c>
      <c r="B25243">
        <v>2</v>
      </c>
      <c r="C25243">
        <v>1</v>
      </c>
      <c r="D25243" s="2">
        <v>42955</v>
      </c>
      <c r="E25243">
        <v>1</v>
      </c>
      <c r="F25243">
        <v>80.414400000000001</v>
      </c>
      <c r="G25243">
        <v>60.92</v>
      </c>
      <c r="H25243" s="3">
        <v>42955.28</v>
      </c>
    </row>
    <row r="25244" spans="1:8" x14ac:dyDescent="0.3">
      <c r="A25244" t="s">
        <v>12</v>
      </c>
      <c r="B25244">
        <v>15</v>
      </c>
      <c r="C25244">
        <v>2</v>
      </c>
      <c r="D25244" s="2">
        <v>42955</v>
      </c>
      <c r="E25244">
        <v>35</v>
      </c>
      <c r="F25244">
        <v>105.5624</v>
      </c>
      <c r="G25244">
        <v>83.12</v>
      </c>
      <c r="H25244" s="3">
        <v>42955.29</v>
      </c>
    </row>
    <row r="25245" spans="1:8" x14ac:dyDescent="0.3">
      <c r="A25245" t="s">
        <v>202</v>
      </c>
      <c r="B25245">
        <v>15</v>
      </c>
      <c r="C25245">
        <v>3</v>
      </c>
      <c r="D25245" s="2">
        <v>42955</v>
      </c>
      <c r="E25245">
        <v>21</v>
      </c>
      <c r="F25245">
        <v>70.979799999999997</v>
      </c>
      <c r="G25245">
        <v>52.97</v>
      </c>
      <c r="H25245" s="3">
        <v>42955.32</v>
      </c>
    </row>
    <row r="25246" spans="1:8" x14ac:dyDescent="0.3">
      <c r="A25246" t="s">
        <v>0</v>
      </c>
      <c r="B25246">
        <v>10</v>
      </c>
      <c r="C25246">
        <v>41</v>
      </c>
      <c r="D25246" s="2">
        <v>42955</v>
      </c>
      <c r="E25246">
        <v>11</v>
      </c>
      <c r="F25246">
        <v>13.885600000000002</v>
      </c>
      <c r="G25246">
        <v>10.210000000000001</v>
      </c>
      <c r="H25246" s="3">
        <v>42955.34</v>
      </c>
    </row>
    <row r="25247" spans="1:8" x14ac:dyDescent="0.3">
      <c r="A25247" t="s">
        <v>121</v>
      </c>
      <c r="B25247">
        <v>10</v>
      </c>
      <c r="C25247">
        <v>1</v>
      </c>
      <c r="D25247" s="2">
        <v>42955</v>
      </c>
      <c r="E25247">
        <v>49</v>
      </c>
      <c r="F25247">
        <v>31.577600000000004</v>
      </c>
      <c r="G25247">
        <v>24.67</v>
      </c>
      <c r="H25247" s="3">
        <v>42955.35</v>
      </c>
    </row>
    <row r="25248" spans="1:8" x14ac:dyDescent="0.3">
      <c r="A25248" t="s">
        <v>25</v>
      </c>
      <c r="B25248">
        <v>10</v>
      </c>
      <c r="C25248">
        <v>1</v>
      </c>
      <c r="D25248" s="2">
        <v>42955</v>
      </c>
      <c r="E25248">
        <v>40</v>
      </c>
      <c r="F25248">
        <v>20.454899999999999</v>
      </c>
      <c r="G25248">
        <v>16.63</v>
      </c>
      <c r="H25248" s="3">
        <v>42955.360000000001</v>
      </c>
    </row>
    <row r="25249" spans="1:8" x14ac:dyDescent="0.3">
      <c r="A25249" t="s">
        <v>30</v>
      </c>
      <c r="B25249">
        <v>2</v>
      </c>
      <c r="C25249">
        <v>45</v>
      </c>
      <c r="D25249" s="2">
        <v>42955</v>
      </c>
      <c r="E25249">
        <v>31</v>
      </c>
      <c r="F25249">
        <v>13.981200000000001</v>
      </c>
      <c r="G25249">
        <v>11.46</v>
      </c>
      <c r="H25249" s="3">
        <v>42955.360000000001</v>
      </c>
    </row>
    <row r="25250" spans="1:8" x14ac:dyDescent="0.3">
      <c r="A25250" t="s">
        <v>89</v>
      </c>
      <c r="B25250">
        <v>4</v>
      </c>
      <c r="C25250">
        <v>1</v>
      </c>
      <c r="D25250" s="2">
        <v>42955</v>
      </c>
      <c r="E25250">
        <v>40</v>
      </c>
      <c r="F25250">
        <v>46.773499999999991</v>
      </c>
      <c r="G25250">
        <v>33.65</v>
      </c>
      <c r="H25250" s="3">
        <v>42955.360000000001</v>
      </c>
    </row>
    <row r="25251" spans="1:8" x14ac:dyDescent="0.3">
      <c r="A25251" t="s">
        <v>184</v>
      </c>
      <c r="B25251">
        <v>5</v>
      </c>
      <c r="C25251">
        <v>1</v>
      </c>
      <c r="D25251" s="2">
        <v>42955</v>
      </c>
      <c r="E25251">
        <v>40</v>
      </c>
      <c r="F25251">
        <v>36.203200000000002</v>
      </c>
      <c r="G25251">
        <v>26.62</v>
      </c>
      <c r="H25251" s="3">
        <v>42955.37</v>
      </c>
    </row>
    <row r="25252" spans="1:8" x14ac:dyDescent="0.3">
      <c r="A25252" t="s">
        <v>29</v>
      </c>
      <c r="B25252">
        <v>1</v>
      </c>
      <c r="C25252">
        <v>1</v>
      </c>
      <c r="D25252" s="2">
        <v>42955</v>
      </c>
      <c r="E25252">
        <v>29</v>
      </c>
      <c r="F25252">
        <v>9.6022999999999996</v>
      </c>
      <c r="G25252">
        <v>7.33</v>
      </c>
      <c r="H25252" s="3">
        <v>42955.38</v>
      </c>
    </row>
    <row r="25253" spans="1:8" x14ac:dyDescent="0.3">
      <c r="A25253" t="s">
        <v>128</v>
      </c>
      <c r="B25253">
        <v>2</v>
      </c>
      <c r="C25253">
        <v>44</v>
      </c>
      <c r="D25253" s="2">
        <v>42955</v>
      </c>
      <c r="E25253">
        <v>48</v>
      </c>
      <c r="F25253">
        <v>16.466699999999999</v>
      </c>
      <c r="G25253">
        <v>12.57</v>
      </c>
      <c r="H25253" s="3">
        <v>42955.38</v>
      </c>
    </row>
    <row r="25254" spans="1:8" x14ac:dyDescent="0.3">
      <c r="A25254" t="s">
        <v>27</v>
      </c>
      <c r="B25254">
        <v>12</v>
      </c>
      <c r="C25254">
        <v>2</v>
      </c>
      <c r="D25254" s="2">
        <v>42955</v>
      </c>
      <c r="E25254">
        <v>15</v>
      </c>
      <c r="F25254">
        <v>422.83700000000005</v>
      </c>
      <c r="G25254">
        <v>315.55</v>
      </c>
      <c r="H25254" s="3">
        <v>42955.39</v>
      </c>
    </row>
    <row r="25255" spans="1:8" x14ac:dyDescent="0.3">
      <c r="A25255" t="s">
        <v>54</v>
      </c>
      <c r="B25255">
        <v>15</v>
      </c>
      <c r="C25255">
        <v>45</v>
      </c>
      <c r="D25255" s="2">
        <v>42955</v>
      </c>
      <c r="E25255">
        <v>35</v>
      </c>
      <c r="F25255">
        <v>88.861900000000006</v>
      </c>
      <c r="G25255">
        <v>69.97</v>
      </c>
      <c r="H25255" s="3">
        <v>42955.39</v>
      </c>
    </row>
    <row r="25256" spans="1:8" x14ac:dyDescent="0.3">
      <c r="A25256" t="s">
        <v>11</v>
      </c>
      <c r="B25256">
        <v>5</v>
      </c>
      <c r="C25256">
        <v>41</v>
      </c>
      <c r="D25256" s="2">
        <v>42955</v>
      </c>
      <c r="E25256">
        <v>29</v>
      </c>
      <c r="F25256">
        <v>46.171999999999997</v>
      </c>
      <c r="G25256">
        <v>32.979999999999997</v>
      </c>
      <c r="H25256" s="3">
        <v>42955.4</v>
      </c>
    </row>
    <row r="25257" spans="1:8" x14ac:dyDescent="0.3">
      <c r="A25257" t="s">
        <v>191</v>
      </c>
      <c r="B25257">
        <v>1</v>
      </c>
      <c r="C25257">
        <v>44</v>
      </c>
      <c r="D25257" s="2">
        <v>42955</v>
      </c>
      <c r="E25257">
        <v>36</v>
      </c>
      <c r="F25257">
        <v>4.8508000000000004</v>
      </c>
      <c r="G25257">
        <v>3.62</v>
      </c>
      <c r="H25257" s="3">
        <v>42955.41</v>
      </c>
    </row>
    <row r="25258" spans="1:8" x14ac:dyDescent="0.3">
      <c r="A25258" t="s">
        <v>118</v>
      </c>
      <c r="B25258">
        <v>10</v>
      </c>
      <c r="C25258">
        <v>1</v>
      </c>
      <c r="D25258" s="2">
        <v>42955</v>
      </c>
      <c r="E25258">
        <v>17</v>
      </c>
      <c r="F25258">
        <v>4.4980000000000002</v>
      </c>
      <c r="G25258">
        <v>3.46</v>
      </c>
      <c r="H25258" s="3">
        <v>42955.42</v>
      </c>
    </row>
    <row r="25259" spans="1:8" x14ac:dyDescent="0.3">
      <c r="A25259" t="s">
        <v>29</v>
      </c>
      <c r="B25259">
        <v>13</v>
      </c>
      <c r="C25259">
        <v>3</v>
      </c>
      <c r="D25259" s="2">
        <v>42955</v>
      </c>
      <c r="E25259">
        <v>37</v>
      </c>
      <c r="F25259">
        <v>9.1624999999999996</v>
      </c>
      <c r="G25259">
        <v>7.33</v>
      </c>
      <c r="H25259" s="3">
        <v>42955.42</v>
      </c>
    </row>
    <row r="25260" spans="1:8" x14ac:dyDescent="0.3">
      <c r="A25260" t="s">
        <v>76</v>
      </c>
      <c r="B25260">
        <v>15</v>
      </c>
      <c r="C25260">
        <v>41</v>
      </c>
      <c r="D25260" s="2">
        <v>42955</v>
      </c>
      <c r="E25260">
        <v>20</v>
      </c>
      <c r="F25260">
        <v>119.6335</v>
      </c>
      <c r="G25260">
        <v>89.95</v>
      </c>
      <c r="H25260" s="3">
        <v>42955.43</v>
      </c>
    </row>
    <row r="25261" spans="1:8" x14ac:dyDescent="0.3">
      <c r="A25261" t="s">
        <v>194</v>
      </c>
      <c r="B25261">
        <v>15</v>
      </c>
      <c r="C25261">
        <v>45</v>
      </c>
      <c r="D25261" s="2">
        <v>42955</v>
      </c>
      <c r="E25261">
        <v>19</v>
      </c>
      <c r="F25261">
        <v>8.1328000000000014</v>
      </c>
      <c r="G25261">
        <v>5.98</v>
      </c>
      <c r="H25261" s="3">
        <v>42955.46</v>
      </c>
    </row>
    <row r="25262" spans="1:8" x14ac:dyDescent="0.3">
      <c r="A25262" t="s">
        <v>28</v>
      </c>
      <c r="B25262">
        <v>10</v>
      </c>
      <c r="C25262">
        <v>1</v>
      </c>
      <c r="D25262" s="2">
        <v>42955</v>
      </c>
      <c r="E25262">
        <v>5</v>
      </c>
      <c r="F25262">
        <v>43.56450000000001</v>
      </c>
      <c r="G25262">
        <v>32.270000000000003</v>
      </c>
      <c r="H25262" s="3">
        <v>42955.47</v>
      </c>
    </row>
    <row r="25263" spans="1:8" x14ac:dyDescent="0.3">
      <c r="A25263" t="s">
        <v>80</v>
      </c>
      <c r="B25263">
        <v>7</v>
      </c>
      <c r="C25263">
        <v>41</v>
      </c>
      <c r="D25263" s="2">
        <v>42955</v>
      </c>
      <c r="E25263">
        <v>45</v>
      </c>
      <c r="F25263">
        <v>8.0202999999999989</v>
      </c>
      <c r="G25263">
        <v>5.77</v>
      </c>
      <c r="H25263" s="3">
        <v>42955.48</v>
      </c>
    </row>
    <row r="25264" spans="1:8" x14ac:dyDescent="0.3">
      <c r="A25264" t="s">
        <v>186</v>
      </c>
      <c r="B25264">
        <v>10</v>
      </c>
      <c r="C25264">
        <v>42</v>
      </c>
      <c r="D25264" s="2">
        <v>42955</v>
      </c>
      <c r="E25264">
        <v>15</v>
      </c>
      <c r="F25264">
        <v>47.514600000000002</v>
      </c>
      <c r="G25264">
        <v>37.71</v>
      </c>
      <c r="H25264" s="3">
        <v>42955.48</v>
      </c>
    </row>
    <row r="25265" spans="1:8" x14ac:dyDescent="0.3">
      <c r="A25265" t="s">
        <v>5</v>
      </c>
      <c r="B25265">
        <v>3</v>
      </c>
      <c r="C25265">
        <v>1</v>
      </c>
      <c r="D25265" s="2">
        <v>42955</v>
      </c>
      <c r="E25265">
        <v>35</v>
      </c>
      <c r="F25265">
        <v>35.277500000000003</v>
      </c>
      <c r="G25265">
        <v>25.75</v>
      </c>
      <c r="H25265" s="3">
        <v>42955.48</v>
      </c>
    </row>
    <row r="25266" spans="1:8" x14ac:dyDescent="0.3">
      <c r="A25266" t="s">
        <v>29</v>
      </c>
      <c r="B25266">
        <v>3</v>
      </c>
      <c r="C25266">
        <v>42</v>
      </c>
      <c r="D25266" s="2">
        <v>42955</v>
      </c>
      <c r="E25266">
        <v>8</v>
      </c>
      <c r="F25266">
        <v>9.748899999999999</v>
      </c>
      <c r="G25266">
        <v>7.33</v>
      </c>
      <c r="H25266" s="3">
        <v>42955.519999999997</v>
      </c>
    </row>
    <row r="25267" spans="1:8" x14ac:dyDescent="0.3">
      <c r="A25267" t="s">
        <v>163</v>
      </c>
      <c r="B25267">
        <v>3</v>
      </c>
      <c r="C25267">
        <v>44</v>
      </c>
      <c r="D25267" s="2">
        <v>42955</v>
      </c>
      <c r="E25267">
        <v>34</v>
      </c>
      <c r="F25267">
        <v>6.5640000000000001</v>
      </c>
      <c r="G25267">
        <v>5.47</v>
      </c>
      <c r="H25267" s="3">
        <v>42955.53</v>
      </c>
    </row>
    <row r="25268" spans="1:8" x14ac:dyDescent="0.3">
      <c r="A25268" t="s">
        <v>77</v>
      </c>
      <c r="B25268">
        <v>3</v>
      </c>
      <c r="C25268">
        <v>1</v>
      </c>
      <c r="D25268" s="2">
        <v>42955</v>
      </c>
      <c r="E25268">
        <v>26</v>
      </c>
      <c r="F25268">
        <v>6.3523000000000005</v>
      </c>
      <c r="G25268">
        <v>4.57</v>
      </c>
      <c r="H25268" s="3">
        <v>42955.54</v>
      </c>
    </row>
    <row r="25269" spans="1:8" x14ac:dyDescent="0.3">
      <c r="A25269" t="s">
        <v>17</v>
      </c>
      <c r="B25269">
        <v>2</v>
      </c>
      <c r="C25269">
        <v>1</v>
      </c>
      <c r="D25269" s="2">
        <v>42955</v>
      </c>
      <c r="E25269">
        <v>43</v>
      </c>
      <c r="F25269">
        <v>10.7956</v>
      </c>
      <c r="G25269">
        <v>7.88</v>
      </c>
      <c r="H25269" s="3">
        <v>42955.56</v>
      </c>
    </row>
    <row r="25270" spans="1:8" x14ac:dyDescent="0.3">
      <c r="A25270" t="s">
        <v>80</v>
      </c>
      <c r="B25270">
        <v>4</v>
      </c>
      <c r="C25270">
        <v>41</v>
      </c>
      <c r="D25270" s="2">
        <v>42955</v>
      </c>
      <c r="E25270">
        <v>20</v>
      </c>
      <c r="F25270">
        <v>6.9817</v>
      </c>
      <c r="G25270">
        <v>5.77</v>
      </c>
      <c r="H25270" s="3">
        <v>42955.57</v>
      </c>
    </row>
    <row r="25271" spans="1:8" x14ac:dyDescent="0.3">
      <c r="A25271" t="s">
        <v>81</v>
      </c>
      <c r="B25271">
        <v>1</v>
      </c>
      <c r="C25271">
        <v>1</v>
      </c>
      <c r="D25271" s="2">
        <v>42955</v>
      </c>
      <c r="E25271">
        <v>25</v>
      </c>
      <c r="F25271">
        <v>6.4106000000000005</v>
      </c>
      <c r="G25271">
        <v>4.82</v>
      </c>
      <c r="H25271" s="3">
        <v>42955.57</v>
      </c>
    </row>
    <row r="25272" spans="1:8" x14ac:dyDescent="0.3">
      <c r="A25272" t="s">
        <v>159</v>
      </c>
      <c r="B25272">
        <v>1</v>
      </c>
      <c r="C25272">
        <v>1</v>
      </c>
      <c r="D25272" s="2">
        <v>42955</v>
      </c>
      <c r="E25272">
        <v>26</v>
      </c>
      <c r="F25272">
        <v>200.0977</v>
      </c>
      <c r="G25272">
        <v>165.37</v>
      </c>
      <c r="H25272" s="3">
        <v>42955.59</v>
      </c>
    </row>
    <row r="25273" spans="1:8" x14ac:dyDescent="0.3">
      <c r="A25273" t="s">
        <v>128</v>
      </c>
      <c r="B25273">
        <v>3</v>
      </c>
      <c r="C25273">
        <v>41</v>
      </c>
      <c r="D25273" s="2">
        <v>42955</v>
      </c>
      <c r="E25273">
        <v>36</v>
      </c>
      <c r="F25273">
        <v>16.089600000000001</v>
      </c>
      <c r="G25273">
        <v>12.57</v>
      </c>
      <c r="H25273" s="3">
        <v>42955.59</v>
      </c>
    </row>
    <row r="25274" spans="1:8" x14ac:dyDescent="0.3">
      <c r="A25274" t="s">
        <v>191</v>
      </c>
      <c r="B25274">
        <v>1</v>
      </c>
      <c r="C25274">
        <v>1</v>
      </c>
      <c r="D25274" s="2">
        <v>42955</v>
      </c>
      <c r="E25274">
        <v>12</v>
      </c>
      <c r="F25274">
        <v>4.8869999999999996</v>
      </c>
      <c r="G25274">
        <v>3.62</v>
      </c>
      <c r="H25274" s="3">
        <v>42955.6</v>
      </c>
    </row>
    <row r="25275" spans="1:8" x14ac:dyDescent="0.3">
      <c r="A25275" t="s">
        <v>29</v>
      </c>
      <c r="B25275">
        <v>1</v>
      </c>
      <c r="C25275">
        <v>1</v>
      </c>
      <c r="D25275" s="2">
        <v>42955</v>
      </c>
      <c r="E25275">
        <v>26</v>
      </c>
      <c r="F25275">
        <v>9.0159000000000002</v>
      </c>
      <c r="G25275">
        <v>7.33</v>
      </c>
      <c r="H25275" s="3">
        <v>42955.62</v>
      </c>
    </row>
    <row r="25276" spans="1:8" x14ac:dyDescent="0.3">
      <c r="A25276" t="s">
        <v>65</v>
      </c>
      <c r="B25276">
        <v>14</v>
      </c>
      <c r="C25276">
        <v>41</v>
      </c>
      <c r="D25276" s="2">
        <v>42955</v>
      </c>
      <c r="E25276">
        <v>22</v>
      </c>
      <c r="F25276">
        <v>52.360699999999994</v>
      </c>
      <c r="G25276">
        <v>39.97</v>
      </c>
      <c r="H25276" s="3">
        <v>42955.63</v>
      </c>
    </row>
    <row r="25277" spans="1:8" x14ac:dyDescent="0.3">
      <c r="A25277" t="s">
        <v>49</v>
      </c>
      <c r="B25277">
        <v>2</v>
      </c>
      <c r="C25277">
        <v>41</v>
      </c>
      <c r="D25277" s="2">
        <v>42955</v>
      </c>
      <c r="E25277">
        <v>14</v>
      </c>
      <c r="F25277">
        <v>3.3824999999999998</v>
      </c>
      <c r="G25277">
        <v>2.75</v>
      </c>
      <c r="H25277" s="3">
        <v>42955.64</v>
      </c>
    </row>
    <row r="25278" spans="1:8" x14ac:dyDescent="0.3">
      <c r="A25278" t="s">
        <v>198</v>
      </c>
      <c r="B25278">
        <v>10</v>
      </c>
      <c r="C25278">
        <v>1</v>
      </c>
      <c r="D25278" s="2">
        <v>42955</v>
      </c>
      <c r="E25278">
        <v>30</v>
      </c>
      <c r="F25278">
        <v>115.71019999999999</v>
      </c>
      <c r="G25278">
        <v>84.46</v>
      </c>
      <c r="H25278" s="3">
        <v>42955.64</v>
      </c>
    </row>
    <row r="25279" spans="1:8" x14ac:dyDescent="0.3">
      <c r="A25279" t="s">
        <v>52</v>
      </c>
      <c r="B25279">
        <v>3</v>
      </c>
      <c r="C25279">
        <v>2</v>
      </c>
      <c r="D25279" s="2">
        <v>42955</v>
      </c>
      <c r="E25279">
        <v>4</v>
      </c>
      <c r="F25279">
        <v>22.888799999999996</v>
      </c>
      <c r="G25279">
        <v>16.829999999999998</v>
      </c>
      <c r="H25279" s="3">
        <v>42955.65</v>
      </c>
    </row>
    <row r="25280" spans="1:8" x14ac:dyDescent="0.3">
      <c r="A25280" t="s">
        <v>111</v>
      </c>
      <c r="B25280">
        <v>8</v>
      </c>
      <c r="C25280">
        <v>41</v>
      </c>
      <c r="D25280" s="2">
        <v>42955</v>
      </c>
      <c r="E25280">
        <v>42</v>
      </c>
      <c r="F25280">
        <v>46.054399999999994</v>
      </c>
      <c r="G25280">
        <v>35.979999999999997</v>
      </c>
      <c r="H25280" s="3">
        <v>42955.65</v>
      </c>
    </row>
    <row r="25281" spans="1:8" x14ac:dyDescent="0.3">
      <c r="A25281" t="s">
        <v>32</v>
      </c>
      <c r="B25281">
        <v>15</v>
      </c>
      <c r="C25281">
        <v>1</v>
      </c>
      <c r="D25281" s="2">
        <v>42955</v>
      </c>
      <c r="E25281">
        <v>22</v>
      </c>
      <c r="F25281">
        <v>25.771999999999998</v>
      </c>
      <c r="G25281">
        <v>18.95</v>
      </c>
      <c r="H25281" s="3">
        <v>42955.66</v>
      </c>
    </row>
    <row r="25282" spans="1:8" x14ac:dyDescent="0.3">
      <c r="A25282" t="s">
        <v>80</v>
      </c>
      <c r="B25282">
        <v>10</v>
      </c>
      <c r="C25282">
        <v>41</v>
      </c>
      <c r="D25282" s="2">
        <v>42955</v>
      </c>
      <c r="E25282">
        <v>14</v>
      </c>
      <c r="F25282">
        <v>6.9817</v>
      </c>
      <c r="G25282">
        <v>5.77</v>
      </c>
      <c r="H25282" s="3">
        <v>42955.67</v>
      </c>
    </row>
    <row r="25283" spans="1:8" x14ac:dyDescent="0.3">
      <c r="A25283" t="s">
        <v>52</v>
      </c>
      <c r="B25283">
        <v>13</v>
      </c>
      <c r="C25283">
        <v>42</v>
      </c>
      <c r="D25283" s="2">
        <v>42955</v>
      </c>
      <c r="E25283">
        <v>47</v>
      </c>
      <c r="F25283">
        <v>21.374099999999999</v>
      </c>
      <c r="G25283">
        <v>16.829999999999998</v>
      </c>
      <c r="H25283" s="3">
        <v>42955.69</v>
      </c>
    </row>
    <row r="25284" spans="1:8" x14ac:dyDescent="0.3">
      <c r="A25284" t="s">
        <v>86</v>
      </c>
      <c r="B25284">
        <v>1</v>
      </c>
      <c r="C25284">
        <v>44</v>
      </c>
      <c r="D25284" s="2">
        <v>42955</v>
      </c>
      <c r="E25284">
        <v>44</v>
      </c>
      <c r="F25284">
        <v>391.68</v>
      </c>
      <c r="G25284">
        <v>288</v>
      </c>
      <c r="H25284" s="3">
        <v>42955.72</v>
      </c>
    </row>
    <row r="25285" spans="1:8" x14ac:dyDescent="0.3">
      <c r="A25285" t="s">
        <v>52</v>
      </c>
      <c r="B25285">
        <v>1</v>
      </c>
      <c r="C25285">
        <v>1</v>
      </c>
      <c r="D25285" s="2">
        <v>42955</v>
      </c>
      <c r="E25285">
        <v>31</v>
      </c>
      <c r="F25285">
        <v>23.057099999999995</v>
      </c>
      <c r="G25285">
        <v>16.829999999999998</v>
      </c>
      <c r="H25285" s="3">
        <v>42955.72</v>
      </c>
    </row>
    <row r="25286" spans="1:8" x14ac:dyDescent="0.3">
      <c r="A25286" t="s">
        <v>70</v>
      </c>
      <c r="B25286">
        <v>1</v>
      </c>
      <c r="C25286">
        <v>42</v>
      </c>
      <c r="D25286" s="2">
        <v>42955</v>
      </c>
      <c r="E25286">
        <v>2</v>
      </c>
      <c r="F25286">
        <v>91.896000000000001</v>
      </c>
      <c r="G25286">
        <v>76.58</v>
      </c>
      <c r="H25286" s="3">
        <v>42955.73</v>
      </c>
    </row>
    <row r="25287" spans="1:8" x14ac:dyDescent="0.3">
      <c r="A25287" t="s">
        <v>55</v>
      </c>
      <c r="B25287">
        <v>10</v>
      </c>
      <c r="C25287">
        <v>1</v>
      </c>
      <c r="D25287" s="2">
        <v>42955</v>
      </c>
      <c r="E25287">
        <v>39</v>
      </c>
      <c r="F25287">
        <v>15.919399999999998</v>
      </c>
      <c r="G25287">
        <v>11.62</v>
      </c>
      <c r="H25287" s="3">
        <v>42955.75</v>
      </c>
    </row>
    <row r="25288" spans="1:8" x14ac:dyDescent="0.3">
      <c r="A25288" t="s">
        <v>183</v>
      </c>
      <c r="B25288">
        <v>2</v>
      </c>
      <c r="C25288">
        <v>1</v>
      </c>
      <c r="D25288" s="2">
        <v>42955</v>
      </c>
      <c r="E25288">
        <v>40</v>
      </c>
      <c r="F25288">
        <v>18.521599999999999</v>
      </c>
      <c r="G25288">
        <v>14.47</v>
      </c>
      <c r="H25288" s="3">
        <v>42955.76</v>
      </c>
    </row>
    <row r="25289" spans="1:8" x14ac:dyDescent="0.3">
      <c r="A25289" t="s">
        <v>79</v>
      </c>
      <c r="B25289">
        <v>8</v>
      </c>
      <c r="C25289">
        <v>44</v>
      </c>
      <c r="D25289" s="2">
        <v>42955</v>
      </c>
      <c r="E25289">
        <v>18</v>
      </c>
      <c r="F25289">
        <v>62.4375</v>
      </c>
      <c r="G25289">
        <v>49.95</v>
      </c>
      <c r="H25289" s="3">
        <v>42955.76</v>
      </c>
    </row>
    <row r="25290" spans="1:8" x14ac:dyDescent="0.3">
      <c r="A25290" t="s">
        <v>17</v>
      </c>
      <c r="B25290">
        <v>1</v>
      </c>
      <c r="C25290">
        <v>41</v>
      </c>
      <c r="D25290" s="2">
        <v>42955</v>
      </c>
      <c r="E25290">
        <v>49</v>
      </c>
      <c r="F25290">
        <v>10.716800000000001</v>
      </c>
      <c r="G25290">
        <v>7.88</v>
      </c>
      <c r="H25290" s="3">
        <v>42955.79</v>
      </c>
    </row>
    <row r="25291" spans="1:8" x14ac:dyDescent="0.3">
      <c r="A25291" t="s">
        <v>141</v>
      </c>
      <c r="B25291">
        <v>1</v>
      </c>
      <c r="C25291">
        <v>41</v>
      </c>
      <c r="D25291" s="2">
        <v>42955</v>
      </c>
      <c r="E25291">
        <v>27</v>
      </c>
      <c r="F25291">
        <v>102.7782</v>
      </c>
      <c r="G25291">
        <v>81.569999999999993</v>
      </c>
      <c r="H25291" s="3">
        <v>42955.79</v>
      </c>
    </row>
    <row r="25292" spans="1:8" x14ac:dyDescent="0.3">
      <c r="A25292" t="s">
        <v>29</v>
      </c>
      <c r="B25292">
        <v>3</v>
      </c>
      <c r="C25292">
        <v>41</v>
      </c>
      <c r="D25292" s="2">
        <v>42955</v>
      </c>
      <c r="E25292">
        <v>29</v>
      </c>
      <c r="F25292">
        <v>9.4557000000000002</v>
      </c>
      <c r="G25292">
        <v>7.33</v>
      </c>
      <c r="H25292" s="3">
        <v>42955.79</v>
      </c>
    </row>
    <row r="25293" spans="1:8" x14ac:dyDescent="0.3">
      <c r="A25293" t="s">
        <v>89</v>
      </c>
      <c r="B25293">
        <v>7</v>
      </c>
      <c r="C25293">
        <v>1</v>
      </c>
      <c r="D25293" s="2">
        <v>42955</v>
      </c>
      <c r="E25293">
        <v>20</v>
      </c>
      <c r="F25293">
        <v>41.725999999999992</v>
      </c>
      <c r="G25293">
        <v>33.65</v>
      </c>
      <c r="H25293" s="3">
        <v>42955.8</v>
      </c>
    </row>
    <row r="25294" spans="1:8" x14ac:dyDescent="0.3">
      <c r="A25294" t="s">
        <v>80</v>
      </c>
      <c r="B25294">
        <v>1</v>
      </c>
      <c r="C25294">
        <v>41</v>
      </c>
      <c r="D25294" s="2">
        <v>42955</v>
      </c>
      <c r="E25294">
        <v>35</v>
      </c>
      <c r="F25294">
        <v>7.5586999999999991</v>
      </c>
      <c r="G25294">
        <v>5.77</v>
      </c>
      <c r="H25294" s="3">
        <v>42955.81</v>
      </c>
    </row>
    <row r="25295" spans="1:8" x14ac:dyDescent="0.3">
      <c r="A25295" t="s">
        <v>96</v>
      </c>
      <c r="B25295">
        <v>10</v>
      </c>
      <c r="C25295">
        <v>1</v>
      </c>
      <c r="D25295" s="2">
        <v>42955</v>
      </c>
      <c r="E25295">
        <v>1</v>
      </c>
      <c r="F25295">
        <v>22.654800000000002</v>
      </c>
      <c r="G25295">
        <v>17.98</v>
      </c>
      <c r="H25295" s="3">
        <v>42955.83</v>
      </c>
    </row>
    <row r="25296" spans="1:8" x14ac:dyDescent="0.3">
      <c r="A25296" t="s">
        <v>191</v>
      </c>
      <c r="B25296">
        <v>10</v>
      </c>
      <c r="C25296">
        <v>43</v>
      </c>
      <c r="D25296" s="2">
        <v>42955</v>
      </c>
      <c r="E25296">
        <v>28</v>
      </c>
      <c r="F25296">
        <v>4.8508000000000004</v>
      </c>
      <c r="G25296">
        <v>3.62</v>
      </c>
      <c r="H25296" s="3">
        <v>42955.839999999997</v>
      </c>
    </row>
    <row r="25297" spans="1:8" x14ac:dyDescent="0.3">
      <c r="A25297" t="s">
        <v>73</v>
      </c>
      <c r="B25297">
        <v>15</v>
      </c>
      <c r="C25297">
        <v>1</v>
      </c>
      <c r="D25297" s="2">
        <v>42955</v>
      </c>
      <c r="E25297">
        <v>47</v>
      </c>
      <c r="F25297">
        <v>9.2560000000000002</v>
      </c>
      <c r="G25297">
        <v>7.12</v>
      </c>
      <c r="H25297" s="3">
        <v>42955.85</v>
      </c>
    </row>
    <row r="25298" spans="1:8" x14ac:dyDescent="0.3">
      <c r="A25298" t="s">
        <v>118</v>
      </c>
      <c r="B25298">
        <v>10</v>
      </c>
      <c r="C25298">
        <v>1</v>
      </c>
      <c r="D25298" s="2">
        <v>42955</v>
      </c>
      <c r="E25298">
        <v>37</v>
      </c>
      <c r="F25298">
        <v>4.7056000000000004</v>
      </c>
      <c r="G25298">
        <v>3.46</v>
      </c>
      <c r="H25298" s="3">
        <v>42955.86</v>
      </c>
    </row>
    <row r="25299" spans="1:8" x14ac:dyDescent="0.3">
      <c r="A25299" t="s">
        <v>40</v>
      </c>
      <c r="B25299">
        <v>1</v>
      </c>
      <c r="C25299">
        <v>3</v>
      </c>
      <c r="D25299" s="2">
        <v>42955</v>
      </c>
      <c r="E25299">
        <v>3</v>
      </c>
      <c r="F25299">
        <v>33.838000000000001</v>
      </c>
      <c r="G25299">
        <v>24.17</v>
      </c>
      <c r="H25299" s="3">
        <v>42955.88</v>
      </c>
    </row>
    <row r="25300" spans="1:8" x14ac:dyDescent="0.3">
      <c r="A25300" t="s">
        <v>80</v>
      </c>
      <c r="B25300">
        <v>4</v>
      </c>
      <c r="C25300">
        <v>1</v>
      </c>
      <c r="D25300" s="2">
        <v>42955</v>
      </c>
      <c r="E25300">
        <v>11</v>
      </c>
      <c r="F25300">
        <v>6.9239999999999995</v>
      </c>
      <c r="G25300">
        <v>5.77</v>
      </c>
      <c r="H25300" s="3">
        <v>42955.91</v>
      </c>
    </row>
    <row r="25301" spans="1:8" x14ac:dyDescent="0.3">
      <c r="A25301" t="s">
        <v>12</v>
      </c>
      <c r="B25301">
        <v>1</v>
      </c>
      <c r="C25301">
        <v>41</v>
      </c>
      <c r="D25301" s="2">
        <v>42955</v>
      </c>
      <c r="E25301">
        <v>32</v>
      </c>
      <c r="F25301">
        <v>104.7312</v>
      </c>
      <c r="G25301">
        <v>83.12</v>
      </c>
      <c r="H25301" s="3">
        <v>42955.92</v>
      </c>
    </row>
    <row r="25302" spans="1:8" x14ac:dyDescent="0.3">
      <c r="A25302" t="s">
        <v>124</v>
      </c>
      <c r="B25302">
        <v>4</v>
      </c>
      <c r="C25302">
        <v>2</v>
      </c>
      <c r="D25302" s="2">
        <v>42955</v>
      </c>
      <c r="E25302">
        <v>1</v>
      </c>
      <c r="F25302">
        <v>59.850599999999993</v>
      </c>
      <c r="G25302">
        <v>43.37</v>
      </c>
      <c r="H25302" s="3">
        <v>42955.93</v>
      </c>
    </row>
    <row r="25303" spans="1:8" x14ac:dyDescent="0.3">
      <c r="A25303" t="s">
        <v>29</v>
      </c>
      <c r="B25303">
        <v>11</v>
      </c>
      <c r="C25303">
        <v>43</v>
      </c>
      <c r="D25303" s="2">
        <v>42955</v>
      </c>
      <c r="E25303">
        <v>1</v>
      </c>
      <c r="F25303">
        <v>9.748899999999999</v>
      </c>
      <c r="G25303">
        <v>7.33</v>
      </c>
      <c r="H25303" s="3">
        <v>42955.94</v>
      </c>
    </row>
    <row r="25304" spans="1:8" x14ac:dyDescent="0.3">
      <c r="A25304" t="s">
        <v>11</v>
      </c>
      <c r="B25304">
        <v>3</v>
      </c>
      <c r="C25304">
        <v>1</v>
      </c>
      <c r="D25304" s="2">
        <v>42955</v>
      </c>
      <c r="E25304">
        <v>45</v>
      </c>
      <c r="F25304">
        <v>39.905799999999992</v>
      </c>
      <c r="G25304">
        <v>32.979999999999997</v>
      </c>
      <c r="H25304" s="3">
        <v>42955.96</v>
      </c>
    </row>
    <row r="25305" spans="1:8" x14ac:dyDescent="0.3">
      <c r="A25305" t="s">
        <v>71</v>
      </c>
      <c r="B25305">
        <v>10</v>
      </c>
      <c r="C25305">
        <v>41</v>
      </c>
      <c r="D25305" s="2">
        <v>42955</v>
      </c>
      <c r="E25305">
        <v>30</v>
      </c>
      <c r="F25305">
        <v>14.493600000000001</v>
      </c>
      <c r="G25305">
        <v>10.98</v>
      </c>
      <c r="H25305" s="3">
        <v>42955.99</v>
      </c>
    </row>
    <row r="25306" spans="1:8" x14ac:dyDescent="0.3">
      <c r="A25306" t="s">
        <v>29</v>
      </c>
      <c r="B25306">
        <v>1</v>
      </c>
      <c r="C25306">
        <v>1</v>
      </c>
      <c r="D25306" s="2">
        <v>42955</v>
      </c>
      <c r="E25306">
        <v>40</v>
      </c>
      <c r="F25306">
        <v>9.0159000000000002</v>
      </c>
      <c r="G25306">
        <v>7.33</v>
      </c>
      <c r="H25306" s="3">
        <v>42955.99</v>
      </c>
    </row>
    <row r="25307" spans="1:8" x14ac:dyDescent="0.3">
      <c r="A25307" t="s">
        <v>12</v>
      </c>
      <c r="B25307">
        <v>1</v>
      </c>
      <c r="C25307">
        <v>2</v>
      </c>
      <c r="D25307" s="2">
        <v>42955</v>
      </c>
      <c r="E25307">
        <v>46</v>
      </c>
      <c r="F25307">
        <v>111.38079999999999</v>
      </c>
      <c r="G25307">
        <v>83.12</v>
      </c>
      <c r="H25307" s="3">
        <v>42956</v>
      </c>
    </row>
    <row r="25308" spans="1:8" x14ac:dyDescent="0.3">
      <c r="A25308" t="s">
        <v>175</v>
      </c>
      <c r="B25308">
        <v>1</v>
      </c>
      <c r="C25308">
        <v>1</v>
      </c>
      <c r="D25308" s="2">
        <v>42956</v>
      </c>
      <c r="E25308">
        <v>5</v>
      </c>
      <c r="F25308">
        <v>62.206099999999999</v>
      </c>
      <c r="G25308">
        <v>51.41</v>
      </c>
      <c r="H25308" s="3">
        <v>42956</v>
      </c>
    </row>
    <row r="25309" spans="1:8" x14ac:dyDescent="0.3">
      <c r="A25309" t="s">
        <v>158</v>
      </c>
      <c r="B25309">
        <v>1</v>
      </c>
      <c r="C25309">
        <v>1</v>
      </c>
      <c r="D25309" s="2">
        <v>42956</v>
      </c>
      <c r="E25309">
        <v>5</v>
      </c>
      <c r="F25309">
        <v>9.15</v>
      </c>
      <c r="G25309">
        <v>7.5</v>
      </c>
      <c r="H25309" s="3">
        <v>42956.01</v>
      </c>
    </row>
    <row r="25310" spans="1:8" x14ac:dyDescent="0.3">
      <c r="A25310" t="s">
        <v>12</v>
      </c>
      <c r="B25310">
        <v>1</v>
      </c>
      <c r="C25310">
        <v>1</v>
      </c>
      <c r="D25310" s="2">
        <v>42956</v>
      </c>
      <c r="E25310">
        <v>31</v>
      </c>
      <c r="F25310">
        <v>109.7184</v>
      </c>
      <c r="G25310">
        <v>83.12</v>
      </c>
      <c r="H25310" s="3">
        <v>42956.01</v>
      </c>
    </row>
    <row r="25311" spans="1:8" x14ac:dyDescent="0.3">
      <c r="A25311" t="s">
        <v>47</v>
      </c>
      <c r="B25311">
        <v>1</v>
      </c>
      <c r="C25311">
        <v>41</v>
      </c>
      <c r="D25311" s="2">
        <v>42956</v>
      </c>
      <c r="E25311">
        <v>16</v>
      </c>
      <c r="F25311">
        <v>2.1155999999999997</v>
      </c>
      <c r="G25311">
        <v>1.64</v>
      </c>
      <c r="H25311" s="3">
        <v>42956.03</v>
      </c>
    </row>
    <row r="25312" spans="1:8" x14ac:dyDescent="0.3">
      <c r="A25312" t="s">
        <v>77</v>
      </c>
      <c r="B25312">
        <v>10</v>
      </c>
      <c r="C25312">
        <v>43</v>
      </c>
      <c r="D25312" s="2">
        <v>42956</v>
      </c>
      <c r="E25312">
        <v>10</v>
      </c>
      <c r="F25312">
        <v>5.8496000000000006</v>
      </c>
      <c r="G25312">
        <v>4.57</v>
      </c>
      <c r="H25312" s="3">
        <v>42956.05</v>
      </c>
    </row>
    <row r="25313" spans="1:8" x14ac:dyDescent="0.3">
      <c r="A25313" t="s">
        <v>120</v>
      </c>
      <c r="B25313">
        <v>9</v>
      </c>
      <c r="C25313">
        <v>41</v>
      </c>
      <c r="D25313" s="2">
        <v>42956</v>
      </c>
      <c r="E25313">
        <v>24</v>
      </c>
      <c r="F25313">
        <v>3.2349000000000001</v>
      </c>
      <c r="G25313">
        <v>2.63</v>
      </c>
      <c r="H25313" s="3">
        <v>42956.06</v>
      </c>
    </row>
    <row r="25314" spans="1:8" x14ac:dyDescent="0.3">
      <c r="A25314" t="s">
        <v>12</v>
      </c>
      <c r="B25314">
        <v>1</v>
      </c>
      <c r="C25314">
        <v>41</v>
      </c>
      <c r="D25314" s="2">
        <v>42956</v>
      </c>
      <c r="E25314">
        <v>28</v>
      </c>
      <c r="F25314">
        <v>111.38079999999999</v>
      </c>
      <c r="G25314">
        <v>83.12</v>
      </c>
      <c r="H25314" s="3">
        <v>42956.07</v>
      </c>
    </row>
    <row r="25315" spans="1:8" x14ac:dyDescent="0.3">
      <c r="A25315" t="s">
        <v>34</v>
      </c>
      <c r="B25315">
        <v>1</v>
      </c>
      <c r="C25315">
        <v>2</v>
      </c>
      <c r="D25315" s="2">
        <v>42956</v>
      </c>
      <c r="E25315">
        <v>38</v>
      </c>
      <c r="F25315">
        <v>311.74800000000005</v>
      </c>
      <c r="G25315">
        <v>259.79000000000002</v>
      </c>
      <c r="H25315" s="3">
        <v>42956.09</v>
      </c>
    </row>
    <row r="25316" spans="1:8" x14ac:dyDescent="0.3">
      <c r="A25316" t="s">
        <v>11</v>
      </c>
      <c r="B25316">
        <v>7</v>
      </c>
      <c r="C25316">
        <v>41</v>
      </c>
      <c r="D25316" s="2">
        <v>42956</v>
      </c>
      <c r="E25316">
        <v>27</v>
      </c>
      <c r="F25316">
        <v>45.5124</v>
      </c>
      <c r="G25316">
        <v>32.979999999999997</v>
      </c>
      <c r="H25316" s="3">
        <v>42956.1</v>
      </c>
    </row>
    <row r="25317" spans="1:8" x14ac:dyDescent="0.3">
      <c r="A25317" t="s">
        <v>0</v>
      </c>
      <c r="B25317">
        <v>10</v>
      </c>
      <c r="C25317">
        <v>1</v>
      </c>
      <c r="D25317" s="2">
        <v>42956</v>
      </c>
      <c r="E25317">
        <v>45</v>
      </c>
      <c r="F25317">
        <v>13.273000000000001</v>
      </c>
      <c r="G25317">
        <v>10.210000000000001</v>
      </c>
      <c r="H25317" s="3">
        <v>42956.1</v>
      </c>
    </row>
    <row r="25318" spans="1:8" x14ac:dyDescent="0.3">
      <c r="A25318" t="s">
        <v>173</v>
      </c>
      <c r="B25318">
        <v>1</v>
      </c>
      <c r="C25318">
        <v>1</v>
      </c>
      <c r="D25318" s="2">
        <v>42956</v>
      </c>
      <c r="E25318">
        <v>20</v>
      </c>
      <c r="F25318">
        <v>117.50200000000001</v>
      </c>
      <c r="G25318">
        <v>83.93</v>
      </c>
      <c r="H25318" s="3">
        <v>42956.11</v>
      </c>
    </row>
    <row r="25319" spans="1:8" x14ac:dyDescent="0.3">
      <c r="A25319" t="s">
        <v>158</v>
      </c>
      <c r="B25319">
        <v>11</v>
      </c>
      <c r="C25319">
        <v>45</v>
      </c>
      <c r="D25319" s="2">
        <v>42956</v>
      </c>
      <c r="E25319">
        <v>31</v>
      </c>
      <c r="F25319">
        <v>9.6</v>
      </c>
      <c r="G25319">
        <v>7.5</v>
      </c>
      <c r="H25319" s="3">
        <v>42956.13</v>
      </c>
    </row>
    <row r="25320" spans="1:8" x14ac:dyDescent="0.3">
      <c r="A25320" t="s">
        <v>130</v>
      </c>
      <c r="B25320">
        <v>10</v>
      </c>
      <c r="C25320">
        <v>41</v>
      </c>
      <c r="D25320" s="2">
        <v>42956</v>
      </c>
      <c r="E25320">
        <v>50</v>
      </c>
      <c r="F25320">
        <v>5.5936000000000003</v>
      </c>
      <c r="G25320">
        <v>4.37</v>
      </c>
      <c r="H25320" s="3">
        <v>42956.13</v>
      </c>
    </row>
    <row r="25321" spans="1:8" x14ac:dyDescent="0.3">
      <c r="A25321" t="s">
        <v>26</v>
      </c>
      <c r="B25321">
        <v>1</v>
      </c>
      <c r="C25321">
        <v>41</v>
      </c>
      <c r="D25321" s="2">
        <v>42956</v>
      </c>
      <c r="E25321">
        <v>33</v>
      </c>
      <c r="F25321">
        <v>5.4188000000000001</v>
      </c>
      <c r="G25321">
        <v>4.37</v>
      </c>
      <c r="H25321" s="3">
        <v>42956.15</v>
      </c>
    </row>
    <row r="25322" spans="1:8" x14ac:dyDescent="0.3">
      <c r="A25322" t="s">
        <v>54</v>
      </c>
      <c r="B25322">
        <v>2</v>
      </c>
      <c r="C25322">
        <v>1</v>
      </c>
      <c r="D25322" s="2">
        <v>42956</v>
      </c>
      <c r="E25322">
        <v>1</v>
      </c>
      <c r="F25322">
        <v>92.360399999999984</v>
      </c>
      <c r="G25322">
        <v>69.97</v>
      </c>
      <c r="H25322" s="3">
        <v>42956.17</v>
      </c>
    </row>
    <row r="25323" spans="1:8" x14ac:dyDescent="0.3">
      <c r="A25323" t="s">
        <v>72</v>
      </c>
      <c r="B25323">
        <v>2</v>
      </c>
      <c r="C25323">
        <v>41</v>
      </c>
      <c r="D25323" s="2">
        <v>42956</v>
      </c>
      <c r="E25323">
        <v>28</v>
      </c>
      <c r="F25323">
        <v>65.153099999999995</v>
      </c>
      <c r="G25323">
        <v>52.97</v>
      </c>
      <c r="H25323" s="3">
        <v>42956.18</v>
      </c>
    </row>
    <row r="25324" spans="1:8" x14ac:dyDescent="0.3">
      <c r="A25324" t="s">
        <v>160</v>
      </c>
      <c r="B25324">
        <v>2</v>
      </c>
      <c r="C25324">
        <v>1</v>
      </c>
      <c r="D25324" s="2">
        <v>42956</v>
      </c>
      <c r="E25324">
        <v>34</v>
      </c>
      <c r="F25324">
        <v>8.8236000000000008</v>
      </c>
      <c r="G25324">
        <v>6.84</v>
      </c>
      <c r="H25324" s="3">
        <v>42956.19</v>
      </c>
    </row>
    <row r="25325" spans="1:8" x14ac:dyDescent="0.3">
      <c r="A25325" t="s">
        <v>72</v>
      </c>
      <c r="B25325">
        <v>3</v>
      </c>
      <c r="C25325">
        <v>41</v>
      </c>
      <c r="D25325" s="2">
        <v>42956</v>
      </c>
      <c r="E25325">
        <v>8</v>
      </c>
      <c r="F25325">
        <v>66.742199999999997</v>
      </c>
      <c r="G25325">
        <v>52.97</v>
      </c>
      <c r="H25325" s="3">
        <v>42956.19</v>
      </c>
    </row>
    <row r="25326" spans="1:8" x14ac:dyDescent="0.3">
      <c r="A25326" t="s">
        <v>44</v>
      </c>
      <c r="B25326">
        <v>1</v>
      </c>
      <c r="C25326">
        <v>44</v>
      </c>
      <c r="D25326" s="2">
        <v>42956</v>
      </c>
      <c r="E25326">
        <v>28</v>
      </c>
      <c r="F25326">
        <v>31.135000000000002</v>
      </c>
      <c r="G25326">
        <v>23.95</v>
      </c>
      <c r="H25326" s="3">
        <v>42956.19</v>
      </c>
    </row>
    <row r="25327" spans="1:8" x14ac:dyDescent="0.3">
      <c r="A25327" t="s">
        <v>7</v>
      </c>
      <c r="B25327">
        <v>10</v>
      </c>
      <c r="C25327">
        <v>44</v>
      </c>
      <c r="D25327" s="2">
        <v>42956</v>
      </c>
      <c r="E25327">
        <v>14</v>
      </c>
      <c r="F25327">
        <v>200.43799999999999</v>
      </c>
      <c r="G25327">
        <v>143.16999999999999</v>
      </c>
      <c r="H25327" s="3">
        <v>42956.2</v>
      </c>
    </row>
    <row r="25328" spans="1:8" x14ac:dyDescent="0.3">
      <c r="A25328" t="s">
        <v>89</v>
      </c>
      <c r="B25328">
        <v>4</v>
      </c>
      <c r="C25328">
        <v>41</v>
      </c>
      <c r="D25328" s="2">
        <v>42956</v>
      </c>
      <c r="E25328">
        <v>11</v>
      </c>
      <c r="F25328">
        <v>41.053000000000004</v>
      </c>
      <c r="G25328">
        <v>33.65</v>
      </c>
      <c r="H25328" s="3">
        <v>42956.22</v>
      </c>
    </row>
    <row r="25329" spans="1:8" x14ac:dyDescent="0.3">
      <c r="A25329" t="s">
        <v>78</v>
      </c>
      <c r="B25329">
        <v>3</v>
      </c>
      <c r="C25329">
        <v>1</v>
      </c>
      <c r="D25329" s="2">
        <v>42956</v>
      </c>
      <c r="E25329">
        <v>20</v>
      </c>
      <c r="F25329">
        <v>10.862500000000001</v>
      </c>
      <c r="G25329">
        <v>8.69</v>
      </c>
      <c r="H25329" s="3">
        <v>42956.22</v>
      </c>
    </row>
    <row r="25330" spans="1:8" x14ac:dyDescent="0.3">
      <c r="A25330" t="s">
        <v>163</v>
      </c>
      <c r="B25330">
        <v>15</v>
      </c>
      <c r="C25330">
        <v>1</v>
      </c>
      <c r="D25330" s="2">
        <v>42956</v>
      </c>
      <c r="E25330">
        <v>8</v>
      </c>
      <c r="F25330">
        <v>7.2203999999999997</v>
      </c>
      <c r="G25330">
        <v>5.47</v>
      </c>
      <c r="H25330" s="3">
        <v>42956.25</v>
      </c>
    </row>
    <row r="25331" spans="1:8" x14ac:dyDescent="0.3">
      <c r="A25331" t="s">
        <v>163</v>
      </c>
      <c r="B25331">
        <v>10</v>
      </c>
      <c r="C25331">
        <v>3</v>
      </c>
      <c r="D25331" s="2">
        <v>42956</v>
      </c>
      <c r="E25331">
        <v>14</v>
      </c>
      <c r="F25331">
        <v>7.3844999999999992</v>
      </c>
      <c r="G25331">
        <v>5.47</v>
      </c>
      <c r="H25331" s="3">
        <v>42956.25</v>
      </c>
    </row>
    <row r="25332" spans="1:8" x14ac:dyDescent="0.3">
      <c r="A25332" t="s">
        <v>52</v>
      </c>
      <c r="B25332">
        <v>1</v>
      </c>
      <c r="C25332">
        <v>1</v>
      </c>
      <c r="D25332" s="2">
        <v>42956</v>
      </c>
      <c r="E25332">
        <v>11</v>
      </c>
      <c r="F25332">
        <v>20.3643</v>
      </c>
      <c r="G25332">
        <v>16.829999999999998</v>
      </c>
      <c r="H25332" s="3">
        <v>42956.27</v>
      </c>
    </row>
    <row r="25333" spans="1:8" x14ac:dyDescent="0.3">
      <c r="A25333" t="s">
        <v>29</v>
      </c>
      <c r="B25333">
        <v>10</v>
      </c>
      <c r="C25333">
        <v>44</v>
      </c>
      <c r="D25333" s="2">
        <v>42956</v>
      </c>
      <c r="E25333">
        <v>30</v>
      </c>
      <c r="F25333">
        <v>8.7959999999999994</v>
      </c>
      <c r="G25333">
        <v>7.33</v>
      </c>
      <c r="H25333" s="3">
        <v>42956.28</v>
      </c>
    </row>
    <row r="25334" spans="1:8" x14ac:dyDescent="0.3">
      <c r="A25334" t="s">
        <v>29</v>
      </c>
      <c r="B25334">
        <v>1</v>
      </c>
      <c r="C25334">
        <v>44</v>
      </c>
      <c r="D25334" s="2">
        <v>42956</v>
      </c>
      <c r="E25334">
        <v>25</v>
      </c>
      <c r="F25334">
        <v>8.9426000000000005</v>
      </c>
      <c r="G25334">
        <v>7.33</v>
      </c>
      <c r="H25334" s="3">
        <v>42956.3</v>
      </c>
    </row>
    <row r="25335" spans="1:8" x14ac:dyDescent="0.3">
      <c r="A25335" t="s">
        <v>12</v>
      </c>
      <c r="B25335">
        <v>1</v>
      </c>
      <c r="C25335">
        <v>42</v>
      </c>
      <c r="D25335" s="2">
        <v>42956</v>
      </c>
      <c r="E25335">
        <v>26</v>
      </c>
      <c r="F25335">
        <v>108.056</v>
      </c>
      <c r="G25335">
        <v>83.12</v>
      </c>
      <c r="H25335" s="3">
        <v>42956.32</v>
      </c>
    </row>
    <row r="25336" spans="1:8" x14ac:dyDescent="0.3">
      <c r="A25336" t="s">
        <v>198</v>
      </c>
      <c r="B25336">
        <v>1</v>
      </c>
      <c r="C25336">
        <v>45</v>
      </c>
      <c r="D25336" s="2">
        <v>42956</v>
      </c>
      <c r="E25336">
        <v>12</v>
      </c>
      <c r="F25336">
        <v>103.8858</v>
      </c>
      <c r="G25336">
        <v>84.46</v>
      </c>
      <c r="H25336" s="3">
        <v>42956.33</v>
      </c>
    </row>
    <row r="25337" spans="1:8" x14ac:dyDescent="0.3">
      <c r="A25337" t="s">
        <v>69</v>
      </c>
      <c r="B25337">
        <v>1</v>
      </c>
      <c r="C25337">
        <v>1</v>
      </c>
      <c r="D25337" s="2">
        <v>42956</v>
      </c>
      <c r="E25337">
        <v>49</v>
      </c>
      <c r="F25337">
        <v>22.471799999999998</v>
      </c>
      <c r="G25337">
        <v>16.77</v>
      </c>
      <c r="H25337" s="3">
        <v>42956.33</v>
      </c>
    </row>
    <row r="25338" spans="1:8" x14ac:dyDescent="0.3">
      <c r="A25338" t="s">
        <v>12</v>
      </c>
      <c r="B25338">
        <v>3</v>
      </c>
      <c r="C25338">
        <v>1</v>
      </c>
      <c r="D25338" s="2">
        <v>42956</v>
      </c>
      <c r="E25338">
        <v>11</v>
      </c>
      <c r="F25338">
        <v>100.57520000000001</v>
      </c>
      <c r="G25338">
        <v>83.12</v>
      </c>
      <c r="H25338" s="3">
        <v>42956.36</v>
      </c>
    </row>
    <row r="25339" spans="1:8" x14ac:dyDescent="0.3">
      <c r="A25339" t="s">
        <v>144</v>
      </c>
      <c r="B25339">
        <v>1</v>
      </c>
      <c r="C25339">
        <v>41</v>
      </c>
      <c r="D25339" s="2">
        <v>42956</v>
      </c>
      <c r="E25339">
        <v>42</v>
      </c>
      <c r="F25339">
        <v>33.906599999999997</v>
      </c>
      <c r="G25339">
        <v>24.57</v>
      </c>
      <c r="H25339" s="3">
        <v>42956.39</v>
      </c>
    </row>
    <row r="25340" spans="1:8" x14ac:dyDescent="0.3">
      <c r="A25340" t="s">
        <v>31</v>
      </c>
      <c r="B25340">
        <v>1</v>
      </c>
      <c r="C25340">
        <v>1</v>
      </c>
      <c r="D25340" s="2">
        <v>42956</v>
      </c>
      <c r="E25340">
        <v>38</v>
      </c>
      <c r="F25340">
        <v>1.3080000000000001</v>
      </c>
      <c r="G25340">
        <v>1.0900000000000001</v>
      </c>
      <c r="H25340" s="3">
        <v>42956.39</v>
      </c>
    </row>
    <row r="25341" spans="1:8" x14ac:dyDescent="0.3">
      <c r="A25341" t="s">
        <v>25</v>
      </c>
      <c r="B25341">
        <v>1</v>
      </c>
      <c r="C25341">
        <v>1</v>
      </c>
      <c r="D25341" s="2">
        <v>42956</v>
      </c>
      <c r="E25341">
        <v>49</v>
      </c>
      <c r="F25341">
        <v>21.619</v>
      </c>
      <c r="G25341">
        <v>16.63</v>
      </c>
      <c r="H25341" s="3">
        <v>42956.4</v>
      </c>
    </row>
    <row r="25342" spans="1:8" x14ac:dyDescent="0.3">
      <c r="A25342" t="s">
        <v>89</v>
      </c>
      <c r="B25342">
        <v>6</v>
      </c>
      <c r="C25342">
        <v>1</v>
      </c>
      <c r="D25342" s="2">
        <v>42956</v>
      </c>
      <c r="E25342">
        <v>28</v>
      </c>
      <c r="F25342">
        <v>44.081499999999998</v>
      </c>
      <c r="G25342">
        <v>33.65</v>
      </c>
      <c r="H25342" s="3">
        <v>42956.4</v>
      </c>
    </row>
    <row r="25343" spans="1:8" x14ac:dyDescent="0.3">
      <c r="A25343" t="s">
        <v>158</v>
      </c>
      <c r="B25343">
        <v>4</v>
      </c>
      <c r="C25343">
        <v>45</v>
      </c>
      <c r="D25343" s="2">
        <v>42956</v>
      </c>
      <c r="E25343">
        <v>48</v>
      </c>
      <c r="F25343">
        <v>9.4499999999999993</v>
      </c>
      <c r="G25343">
        <v>7.5</v>
      </c>
      <c r="H25343" s="3">
        <v>42956.4</v>
      </c>
    </row>
    <row r="25344" spans="1:8" x14ac:dyDescent="0.3">
      <c r="A25344" t="s">
        <v>90</v>
      </c>
      <c r="B25344">
        <v>1</v>
      </c>
      <c r="C25344">
        <v>41</v>
      </c>
      <c r="D25344" s="2">
        <v>42956</v>
      </c>
      <c r="E25344">
        <v>27</v>
      </c>
      <c r="F25344">
        <v>3.8429999999999995</v>
      </c>
      <c r="G25344">
        <v>3.05</v>
      </c>
      <c r="H25344" s="3">
        <v>42956.41</v>
      </c>
    </row>
    <row r="25345" spans="1:8" x14ac:dyDescent="0.3">
      <c r="A25345" t="s">
        <v>67</v>
      </c>
      <c r="B25345">
        <v>1</v>
      </c>
      <c r="C25345">
        <v>41</v>
      </c>
      <c r="D25345" s="2">
        <v>42956</v>
      </c>
      <c r="E25345">
        <v>32</v>
      </c>
      <c r="F25345">
        <v>1.2192000000000001</v>
      </c>
      <c r="G25345">
        <v>0.96</v>
      </c>
      <c r="H25345" s="3">
        <v>42956.41</v>
      </c>
    </row>
    <row r="25346" spans="1:8" x14ac:dyDescent="0.3">
      <c r="A25346" t="s">
        <v>17</v>
      </c>
      <c r="B25346">
        <v>1</v>
      </c>
      <c r="C25346">
        <v>1</v>
      </c>
      <c r="D25346" s="2">
        <v>42956</v>
      </c>
      <c r="E25346">
        <v>15</v>
      </c>
      <c r="F25346">
        <v>10.4016</v>
      </c>
      <c r="G25346">
        <v>7.88</v>
      </c>
      <c r="H25346" s="3">
        <v>42956.41</v>
      </c>
    </row>
    <row r="25347" spans="1:8" x14ac:dyDescent="0.3">
      <c r="A25347" t="s">
        <v>156</v>
      </c>
      <c r="B25347">
        <v>12</v>
      </c>
      <c r="C25347">
        <v>1</v>
      </c>
      <c r="D25347" s="2">
        <v>42956</v>
      </c>
      <c r="E25347">
        <v>35</v>
      </c>
      <c r="F25347">
        <v>3.0002999999999997</v>
      </c>
      <c r="G25347">
        <v>2.19</v>
      </c>
      <c r="H25347" s="3">
        <v>42956.43</v>
      </c>
    </row>
    <row r="25348" spans="1:8" x14ac:dyDescent="0.3">
      <c r="A25348" t="s">
        <v>48</v>
      </c>
      <c r="B25348">
        <v>1</v>
      </c>
      <c r="C25348">
        <v>1</v>
      </c>
      <c r="D25348" s="2">
        <v>42956</v>
      </c>
      <c r="E25348">
        <v>3</v>
      </c>
      <c r="F25348">
        <v>43.1325</v>
      </c>
      <c r="G25348">
        <v>31.95</v>
      </c>
      <c r="H25348" s="3">
        <v>42956.45</v>
      </c>
    </row>
    <row r="25349" spans="1:8" x14ac:dyDescent="0.3">
      <c r="A25349" t="s">
        <v>193</v>
      </c>
      <c r="B25349">
        <v>11</v>
      </c>
      <c r="C25349">
        <v>44</v>
      </c>
      <c r="D25349" s="2">
        <v>42956</v>
      </c>
      <c r="E25349">
        <v>7</v>
      </c>
      <c r="F25349">
        <v>102.5829</v>
      </c>
      <c r="G25349">
        <v>77.13</v>
      </c>
      <c r="H25349" s="3">
        <v>42956.46</v>
      </c>
    </row>
    <row r="25350" spans="1:8" x14ac:dyDescent="0.3">
      <c r="A25350" t="s">
        <v>5</v>
      </c>
      <c r="B25350">
        <v>10</v>
      </c>
      <c r="C25350">
        <v>44</v>
      </c>
      <c r="D25350" s="2">
        <v>42956</v>
      </c>
      <c r="E25350">
        <v>9</v>
      </c>
      <c r="F25350">
        <v>31.93</v>
      </c>
      <c r="G25350">
        <v>25.75</v>
      </c>
      <c r="H25350" s="3">
        <v>42956.480000000003</v>
      </c>
    </row>
    <row r="25351" spans="1:8" x14ac:dyDescent="0.3">
      <c r="A25351" t="s">
        <v>12</v>
      </c>
      <c r="B25351">
        <v>11</v>
      </c>
      <c r="C25351">
        <v>1</v>
      </c>
      <c r="D25351" s="2">
        <v>42956</v>
      </c>
      <c r="E25351">
        <v>29</v>
      </c>
      <c r="F25351">
        <v>103.06880000000001</v>
      </c>
      <c r="G25351">
        <v>83.12</v>
      </c>
      <c r="H25351" s="3">
        <v>42956.480000000003</v>
      </c>
    </row>
    <row r="25352" spans="1:8" x14ac:dyDescent="0.3">
      <c r="A25352" t="s">
        <v>29</v>
      </c>
      <c r="B25352">
        <v>5</v>
      </c>
      <c r="C25352">
        <v>2</v>
      </c>
      <c r="D25352" s="2">
        <v>42956</v>
      </c>
      <c r="E25352">
        <v>7</v>
      </c>
      <c r="F25352">
        <v>10.262</v>
      </c>
      <c r="G25352">
        <v>7.33</v>
      </c>
      <c r="H25352" s="3">
        <v>42956.49</v>
      </c>
    </row>
    <row r="25353" spans="1:8" x14ac:dyDescent="0.3">
      <c r="A25353" t="s">
        <v>147</v>
      </c>
      <c r="B25353">
        <v>4</v>
      </c>
      <c r="C25353">
        <v>41</v>
      </c>
      <c r="D25353" s="2">
        <v>42956</v>
      </c>
      <c r="E25353">
        <v>36</v>
      </c>
      <c r="F25353">
        <v>18.288</v>
      </c>
      <c r="G25353">
        <v>15.24</v>
      </c>
      <c r="H25353" s="3">
        <v>42956.51</v>
      </c>
    </row>
    <row r="25354" spans="1:8" x14ac:dyDescent="0.3">
      <c r="A25354" t="s">
        <v>88</v>
      </c>
      <c r="B25354">
        <v>2</v>
      </c>
      <c r="C25354">
        <v>44</v>
      </c>
      <c r="D25354" s="2">
        <v>42956</v>
      </c>
      <c r="E25354">
        <v>40</v>
      </c>
      <c r="F25354">
        <v>7.2764999999999995</v>
      </c>
      <c r="G25354">
        <v>5.39</v>
      </c>
      <c r="H25354" s="3">
        <v>42956.54</v>
      </c>
    </row>
    <row r="25355" spans="1:8" x14ac:dyDescent="0.3">
      <c r="A25355" t="s">
        <v>52</v>
      </c>
      <c r="B25355">
        <v>10</v>
      </c>
      <c r="C25355">
        <v>41</v>
      </c>
      <c r="D25355" s="2">
        <v>42956</v>
      </c>
      <c r="E25355">
        <v>9</v>
      </c>
      <c r="F25355">
        <v>21.037500000000001</v>
      </c>
      <c r="G25355">
        <v>16.829999999999998</v>
      </c>
      <c r="H25355" s="3">
        <v>42956.56</v>
      </c>
    </row>
    <row r="25356" spans="1:8" x14ac:dyDescent="0.3">
      <c r="A25356" t="s">
        <v>109</v>
      </c>
      <c r="B25356">
        <v>10</v>
      </c>
      <c r="C25356">
        <v>45</v>
      </c>
      <c r="D25356" s="2">
        <v>42956</v>
      </c>
      <c r="E25356">
        <v>32</v>
      </c>
      <c r="F25356">
        <v>515.70389999999998</v>
      </c>
      <c r="G25356">
        <v>371.01</v>
      </c>
      <c r="H25356" s="3">
        <v>42956.58</v>
      </c>
    </row>
    <row r="25357" spans="1:8" x14ac:dyDescent="0.3">
      <c r="A25357" t="s">
        <v>12</v>
      </c>
      <c r="B25357">
        <v>12</v>
      </c>
      <c r="C25357">
        <v>3</v>
      </c>
      <c r="D25357" s="2">
        <v>42956</v>
      </c>
      <c r="E25357">
        <v>41</v>
      </c>
      <c r="F25357">
        <v>108.056</v>
      </c>
      <c r="G25357">
        <v>83.12</v>
      </c>
      <c r="H25357" s="3">
        <v>42956.59</v>
      </c>
    </row>
    <row r="25358" spans="1:8" x14ac:dyDescent="0.3">
      <c r="A25358" t="s">
        <v>11</v>
      </c>
      <c r="B25358">
        <v>1</v>
      </c>
      <c r="C25358">
        <v>1</v>
      </c>
      <c r="D25358" s="2">
        <v>42956</v>
      </c>
      <c r="E25358">
        <v>30</v>
      </c>
      <c r="F25358">
        <v>40.895199999999996</v>
      </c>
      <c r="G25358">
        <v>32.979999999999997</v>
      </c>
      <c r="H25358" s="3">
        <v>42956.59</v>
      </c>
    </row>
    <row r="25359" spans="1:8" x14ac:dyDescent="0.3">
      <c r="A25359" t="s">
        <v>92</v>
      </c>
      <c r="B25359">
        <v>2</v>
      </c>
      <c r="C25359">
        <v>1</v>
      </c>
      <c r="D25359" s="2">
        <v>42956</v>
      </c>
      <c r="E25359">
        <v>42</v>
      </c>
      <c r="F25359">
        <v>15.970200000000002</v>
      </c>
      <c r="G25359">
        <v>12.38</v>
      </c>
      <c r="H25359" s="3">
        <v>42956.6</v>
      </c>
    </row>
    <row r="25360" spans="1:8" x14ac:dyDescent="0.3">
      <c r="A25360" t="s">
        <v>161</v>
      </c>
      <c r="B25360">
        <v>11</v>
      </c>
      <c r="C25360">
        <v>41</v>
      </c>
      <c r="D25360" s="2">
        <v>42956</v>
      </c>
      <c r="E25360">
        <v>21</v>
      </c>
      <c r="F25360">
        <v>13.288999999999998</v>
      </c>
      <c r="G25360">
        <v>9.6999999999999993</v>
      </c>
      <c r="H25360" s="3">
        <v>42956.62</v>
      </c>
    </row>
    <row r="25361" spans="1:8" x14ac:dyDescent="0.3">
      <c r="A25361" t="s">
        <v>118</v>
      </c>
      <c r="B25361">
        <v>1</v>
      </c>
      <c r="C25361">
        <v>2</v>
      </c>
      <c r="D25361" s="2">
        <v>42956</v>
      </c>
      <c r="E25361">
        <v>47</v>
      </c>
      <c r="F25361">
        <v>4.5671999999999997</v>
      </c>
      <c r="G25361">
        <v>3.46</v>
      </c>
      <c r="H25361" s="3">
        <v>42956.62</v>
      </c>
    </row>
    <row r="25362" spans="1:8" x14ac:dyDescent="0.3">
      <c r="A25362" t="s">
        <v>73</v>
      </c>
      <c r="B25362">
        <v>4</v>
      </c>
      <c r="C25362">
        <v>1</v>
      </c>
      <c r="D25362" s="2">
        <v>42956</v>
      </c>
      <c r="E25362">
        <v>4</v>
      </c>
      <c r="F25362">
        <v>9.3984000000000005</v>
      </c>
      <c r="G25362">
        <v>7.12</v>
      </c>
      <c r="H25362" s="3">
        <v>42956.639999999999</v>
      </c>
    </row>
    <row r="25363" spans="1:8" x14ac:dyDescent="0.3">
      <c r="A25363" t="s">
        <v>19</v>
      </c>
      <c r="B25363">
        <v>1</v>
      </c>
      <c r="C25363">
        <v>45</v>
      </c>
      <c r="D25363" s="2">
        <v>42956</v>
      </c>
      <c r="E25363">
        <v>34</v>
      </c>
      <c r="F25363">
        <v>81.676000000000002</v>
      </c>
      <c r="G25363">
        <v>58.34</v>
      </c>
      <c r="H25363" s="3">
        <v>42956.66</v>
      </c>
    </row>
    <row r="25364" spans="1:8" x14ac:dyDescent="0.3">
      <c r="A25364" t="s">
        <v>29</v>
      </c>
      <c r="B25364">
        <v>1</v>
      </c>
      <c r="C25364">
        <v>1</v>
      </c>
      <c r="D25364" s="2">
        <v>42956</v>
      </c>
      <c r="E25364">
        <v>38</v>
      </c>
      <c r="F25364">
        <v>9.1624999999999996</v>
      </c>
      <c r="G25364">
        <v>7.33</v>
      </c>
      <c r="H25364" s="3">
        <v>42956.66</v>
      </c>
    </row>
    <row r="25365" spans="1:8" x14ac:dyDescent="0.3">
      <c r="A25365" t="s">
        <v>80</v>
      </c>
      <c r="B25365">
        <v>5</v>
      </c>
      <c r="C25365">
        <v>44</v>
      </c>
      <c r="D25365" s="2">
        <v>42956</v>
      </c>
      <c r="E25365">
        <v>34</v>
      </c>
      <c r="F25365">
        <v>7.9048999999999987</v>
      </c>
      <c r="G25365">
        <v>5.77</v>
      </c>
      <c r="H25365" s="3">
        <v>42956.68</v>
      </c>
    </row>
    <row r="25366" spans="1:8" x14ac:dyDescent="0.3">
      <c r="A25366" t="s">
        <v>101</v>
      </c>
      <c r="B25366">
        <v>15</v>
      </c>
      <c r="C25366">
        <v>42</v>
      </c>
      <c r="D25366" s="2">
        <v>42956</v>
      </c>
      <c r="E25366">
        <v>39</v>
      </c>
      <c r="F25366">
        <v>145.87019999999998</v>
      </c>
      <c r="G25366">
        <v>115.77</v>
      </c>
      <c r="H25366" s="3">
        <v>42956.69</v>
      </c>
    </row>
    <row r="25367" spans="1:8" x14ac:dyDescent="0.3">
      <c r="A25367" t="s">
        <v>17</v>
      </c>
      <c r="B25367">
        <v>15</v>
      </c>
      <c r="C25367">
        <v>43</v>
      </c>
      <c r="D25367" s="2">
        <v>42956</v>
      </c>
      <c r="E25367">
        <v>14</v>
      </c>
      <c r="F25367">
        <v>11.032</v>
      </c>
      <c r="G25367">
        <v>7.88</v>
      </c>
      <c r="H25367" s="3">
        <v>42956.7</v>
      </c>
    </row>
    <row r="25368" spans="1:8" x14ac:dyDescent="0.3">
      <c r="A25368" t="s">
        <v>75</v>
      </c>
      <c r="B25368">
        <v>1</v>
      </c>
      <c r="C25368">
        <v>1</v>
      </c>
      <c r="D25368" s="2">
        <v>42956</v>
      </c>
      <c r="E25368">
        <v>39</v>
      </c>
      <c r="F25368">
        <v>24.8688</v>
      </c>
      <c r="G25368">
        <v>18.84</v>
      </c>
      <c r="H25368" s="3">
        <v>42956.7</v>
      </c>
    </row>
    <row r="25369" spans="1:8" x14ac:dyDescent="0.3">
      <c r="A25369" t="s">
        <v>56</v>
      </c>
      <c r="B25369">
        <v>6</v>
      </c>
      <c r="C25369">
        <v>1</v>
      </c>
      <c r="D25369" s="2">
        <v>42956</v>
      </c>
      <c r="E25369">
        <v>32</v>
      </c>
      <c r="F25369">
        <v>15.083399999999999</v>
      </c>
      <c r="G25369">
        <v>10.93</v>
      </c>
      <c r="H25369" s="3">
        <v>42956.74</v>
      </c>
    </row>
    <row r="25370" spans="1:8" x14ac:dyDescent="0.3">
      <c r="A25370" t="s">
        <v>13</v>
      </c>
      <c r="B25370">
        <v>4</v>
      </c>
      <c r="C25370">
        <v>41</v>
      </c>
      <c r="D25370" s="2">
        <v>42956</v>
      </c>
      <c r="E25370">
        <v>8</v>
      </c>
      <c r="F25370">
        <v>154.1163</v>
      </c>
      <c r="G25370">
        <v>119.47</v>
      </c>
      <c r="H25370" s="3">
        <v>42956.75</v>
      </c>
    </row>
    <row r="25371" spans="1:8" x14ac:dyDescent="0.3">
      <c r="A25371" t="s">
        <v>17</v>
      </c>
      <c r="B25371">
        <v>1</v>
      </c>
      <c r="C25371">
        <v>42</v>
      </c>
      <c r="D25371" s="2">
        <v>42956</v>
      </c>
      <c r="E25371">
        <v>3</v>
      </c>
      <c r="F25371">
        <v>9.5348000000000006</v>
      </c>
      <c r="G25371">
        <v>7.88</v>
      </c>
      <c r="H25371" s="3">
        <v>42956.76</v>
      </c>
    </row>
    <row r="25372" spans="1:8" x14ac:dyDescent="0.3">
      <c r="A25372" t="s">
        <v>12</v>
      </c>
      <c r="B25372">
        <v>8</v>
      </c>
      <c r="C25372">
        <v>44</v>
      </c>
      <c r="D25372" s="2">
        <v>42956</v>
      </c>
      <c r="E25372">
        <v>47</v>
      </c>
      <c r="F25372">
        <v>105.5624</v>
      </c>
      <c r="G25372">
        <v>83.12</v>
      </c>
      <c r="H25372" s="3">
        <v>42956.79</v>
      </c>
    </row>
    <row r="25373" spans="1:8" x14ac:dyDescent="0.3">
      <c r="A25373" t="s">
        <v>52</v>
      </c>
      <c r="B25373">
        <v>12</v>
      </c>
      <c r="C25373">
        <v>41</v>
      </c>
      <c r="D25373" s="2">
        <v>42956</v>
      </c>
      <c r="E25373">
        <v>39</v>
      </c>
      <c r="F25373">
        <v>21.878999999999998</v>
      </c>
      <c r="G25373">
        <v>16.829999999999998</v>
      </c>
      <c r="H25373" s="3">
        <v>42956.79</v>
      </c>
    </row>
    <row r="25374" spans="1:8" x14ac:dyDescent="0.3">
      <c r="A25374" t="s">
        <v>136</v>
      </c>
      <c r="B25374">
        <v>15</v>
      </c>
      <c r="C25374">
        <v>1</v>
      </c>
      <c r="D25374" s="2">
        <v>42956</v>
      </c>
      <c r="E25374">
        <v>6</v>
      </c>
      <c r="F25374">
        <v>73.130099999999999</v>
      </c>
      <c r="G25374">
        <v>56.69</v>
      </c>
      <c r="H25374" s="3">
        <v>42956.800000000003</v>
      </c>
    </row>
    <row r="25375" spans="1:8" x14ac:dyDescent="0.3">
      <c r="A25375" t="s">
        <v>90</v>
      </c>
      <c r="B25375">
        <v>4</v>
      </c>
      <c r="C25375">
        <v>41</v>
      </c>
      <c r="D25375" s="2">
        <v>42956</v>
      </c>
      <c r="E25375">
        <v>18</v>
      </c>
      <c r="F25375">
        <v>4.0869999999999997</v>
      </c>
      <c r="G25375">
        <v>3.05</v>
      </c>
      <c r="H25375" s="3">
        <v>42956.81</v>
      </c>
    </row>
    <row r="25376" spans="1:8" x14ac:dyDescent="0.3">
      <c r="A25376" t="s">
        <v>195</v>
      </c>
      <c r="B25376">
        <v>10</v>
      </c>
      <c r="C25376">
        <v>1</v>
      </c>
      <c r="D25376" s="2">
        <v>42956</v>
      </c>
      <c r="E25376">
        <v>15</v>
      </c>
      <c r="F25376">
        <v>212.26939999999999</v>
      </c>
      <c r="G25376">
        <v>158.41</v>
      </c>
      <c r="H25376" s="3">
        <v>42956.82</v>
      </c>
    </row>
    <row r="25377" spans="1:8" x14ac:dyDescent="0.3">
      <c r="A25377" t="s">
        <v>67</v>
      </c>
      <c r="B25377">
        <v>5</v>
      </c>
      <c r="C25377">
        <v>1</v>
      </c>
      <c r="D25377" s="2">
        <v>42956</v>
      </c>
      <c r="E25377">
        <v>42</v>
      </c>
      <c r="F25377">
        <v>1.2863999999999998</v>
      </c>
      <c r="G25377">
        <v>0.96</v>
      </c>
      <c r="H25377" s="3">
        <v>42956.84</v>
      </c>
    </row>
    <row r="25378" spans="1:8" x14ac:dyDescent="0.3">
      <c r="A25378" t="s">
        <v>63</v>
      </c>
      <c r="B25378">
        <v>15</v>
      </c>
      <c r="C25378">
        <v>45</v>
      </c>
      <c r="D25378" s="2">
        <v>42956</v>
      </c>
      <c r="E25378">
        <v>3</v>
      </c>
      <c r="F25378">
        <v>18.941000000000003</v>
      </c>
      <c r="G25378">
        <v>14.57</v>
      </c>
      <c r="H25378" s="3">
        <v>42956.84</v>
      </c>
    </row>
    <row r="25379" spans="1:8" x14ac:dyDescent="0.3">
      <c r="A25379" t="s">
        <v>29</v>
      </c>
      <c r="B25379">
        <v>1</v>
      </c>
      <c r="C25379">
        <v>1</v>
      </c>
      <c r="D25379" s="2">
        <v>42956</v>
      </c>
      <c r="E25379">
        <v>28</v>
      </c>
      <c r="F25379">
        <v>9.3824000000000005</v>
      </c>
      <c r="G25379">
        <v>7.33</v>
      </c>
      <c r="H25379" s="3">
        <v>42956.86</v>
      </c>
    </row>
    <row r="25380" spans="1:8" x14ac:dyDescent="0.3">
      <c r="A25380" t="s">
        <v>72</v>
      </c>
      <c r="B25380">
        <v>3</v>
      </c>
      <c r="C25380">
        <v>1</v>
      </c>
      <c r="D25380" s="2">
        <v>42956</v>
      </c>
      <c r="E25380">
        <v>15</v>
      </c>
      <c r="F25380">
        <v>66.742199999999997</v>
      </c>
      <c r="G25380">
        <v>52.97</v>
      </c>
      <c r="H25380" s="3">
        <v>42956.87</v>
      </c>
    </row>
    <row r="25381" spans="1:8" x14ac:dyDescent="0.3">
      <c r="A25381" t="s">
        <v>57</v>
      </c>
      <c r="B25381">
        <v>1</v>
      </c>
      <c r="C25381">
        <v>1</v>
      </c>
      <c r="D25381" s="2">
        <v>42956</v>
      </c>
      <c r="E25381">
        <v>21</v>
      </c>
      <c r="F25381">
        <v>37.971499999999999</v>
      </c>
      <c r="G25381">
        <v>28.55</v>
      </c>
      <c r="H25381" s="3">
        <v>42956.88</v>
      </c>
    </row>
    <row r="25382" spans="1:8" x14ac:dyDescent="0.3">
      <c r="A25382" t="s">
        <v>52</v>
      </c>
      <c r="B25382">
        <v>1</v>
      </c>
      <c r="C25382">
        <v>45</v>
      </c>
      <c r="D25382" s="2">
        <v>42956</v>
      </c>
      <c r="E25382">
        <v>44</v>
      </c>
      <c r="F25382">
        <v>21.374099999999999</v>
      </c>
      <c r="G25382">
        <v>16.829999999999998</v>
      </c>
      <c r="H25382" s="3">
        <v>42956.88</v>
      </c>
    </row>
    <row r="25383" spans="1:8" x14ac:dyDescent="0.3">
      <c r="A25383" t="s">
        <v>25</v>
      </c>
      <c r="B25383">
        <v>1</v>
      </c>
      <c r="C25383">
        <v>3</v>
      </c>
      <c r="D25383" s="2">
        <v>42956</v>
      </c>
      <c r="E25383">
        <v>19</v>
      </c>
      <c r="F25383">
        <v>22.117899999999999</v>
      </c>
      <c r="G25383">
        <v>16.63</v>
      </c>
      <c r="H25383" s="3">
        <v>42956.91</v>
      </c>
    </row>
    <row r="25384" spans="1:8" x14ac:dyDescent="0.3">
      <c r="A25384" t="s">
        <v>116</v>
      </c>
      <c r="B25384">
        <v>1</v>
      </c>
      <c r="C25384">
        <v>1</v>
      </c>
      <c r="D25384" s="2">
        <v>42956</v>
      </c>
      <c r="E25384">
        <v>15</v>
      </c>
      <c r="F25384">
        <v>30.87</v>
      </c>
      <c r="G25384">
        <v>22.05</v>
      </c>
      <c r="H25384" s="3">
        <v>42956.94</v>
      </c>
    </row>
    <row r="25385" spans="1:8" x14ac:dyDescent="0.3">
      <c r="A25385" t="s">
        <v>12</v>
      </c>
      <c r="B25385">
        <v>1</v>
      </c>
      <c r="C25385">
        <v>1</v>
      </c>
      <c r="D25385" s="2">
        <v>42956</v>
      </c>
      <c r="E25385">
        <v>21</v>
      </c>
      <c r="F25385">
        <v>111.38079999999999</v>
      </c>
      <c r="G25385">
        <v>83.12</v>
      </c>
      <c r="H25385" s="3">
        <v>42956.94</v>
      </c>
    </row>
    <row r="25386" spans="1:8" x14ac:dyDescent="0.3">
      <c r="A25386" t="s">
        <v>86</v>
      </c>
      <c r="B25386">
        <v>1</v>
      </c>
      <c r="C25386">
        <v>1</v>
      </c>
      <c r="D25386" s="2">
        <v>42956</v>
      </c>
      <c r="E25386">
        <v>27</v>
      </c>
      <c r="F25386">
        <v>348.48</v>
      </c>
      <c r="G25386">
        <v>288</v>
      </c>
      <c r="H25386" s="3">
        <v>42956.959999999999</v>
      </c>
    </row>
    <row r="25387" spans="1:8" x14ac:dyDescent="0.3">
      <c r="A25387" t="s">
        <v>111</v>
      </c>
      <c r="B25387">
        <v>1</v>
      </c>
      <c r="C25387">
        <v>1</v>
      </c>
      <c r="D25387" s="2">
        <v>42956</v>
      </c>
      <c r="E25387">
        <v>34</v>
      </c>
      <c r="F25387">
        <v>48.213200000000001</v>
      </c>
      <c r="G25387">
        <v>35.979999999999997</v>
      </c>
      <c r="H25387" s="3">
        <v>42956.99</v>
      </c>
    </row>
    <row r="25388" spans="1:8" x14ac:dyDescent="0.3">
      <c r="A25388" t="s">
        <v>200</v>
      </c>
      <c r="B25388">
        <v>1</v>
      </c>
      <c r="C25388">
        <v>41</v>
      </c>
      <c r="D25388" s="2">
        <v>42956</v>
      </c>
      <c r="E25388">
        <v>16</v>
      </c>
      <c r="F25388">
        <v>38.145299999999999</v>
      </c>
      <c r="G25388">
        <v>29.57</v>
      </c>
      <c r="H25388" s="3">
        <v>42956.99</v>
      </c>
    </row>
    <row r="25389" spans="1:8" x14ac:dyDescent="0.3">
      <c r="A25389" t="s">
        <v>36</v>
      </c>
      <c r="B25389">
        <v>3</v>
      </c>
      <c r="C25389">
        <v>41</v>
      </c>
      <c r="D25389" s="2">
        <v>42956</v>
      </c>
      <c r="E25389">
        <v>15</v>
      </c>
      <c r="F25389">
        <v>84.495599999999996</v>
      </c>
      <c r="G25389">
        <v>67.06</v>
      </c>
      <c r="H25389" s="3">
        <v>42957</v>
      </c>
    </row>
    <row r="25390" spans="1:8" x14ac:dyDescent="0.3">
      <c r="A25390" t="s">
        <v>73</v>
      </c>
      <c r="B25390">
        <v>15</v>
      </c>
      <c r="C25390">
        <v>1</v>
      </c>
      <c r="D25390" s="2">
        <v>42957</v>
      </c>
      <c r="E25390">
        <v>11</v>
      </c>
      <c r="F25390">
        <v>9.7544000000000004</v>
      </c>
      <c r="G25390">
        <v>7.12</v>
      </c>
      <c r="H25390" s="3">
        <v>42957.01</v>
      </c>
    </row>
    <row r="25391" spans="1:8" x14ac:dyDescent="0.3">
      <c r="A25391" t="s">
        <v>27</v>
      </c>
      <c r="B25391">
        <v>1</v>
      </c>
      <c r="C25391">
        <v>1</v>
      </c>
      <c r="D25391" s="2">
        <v>42957</v>
      </c>
      <c r="E25391">
        <v>42</v>
      </c>
      <c r="F25391">
        <v>441.77</v>
      </c>
      <c r="G25391">
        <v>315.55</v>
      </c>
      <c r="H25391" s="3">
        <v>42957.02</v>
      </c>
    </row>
    <row r="25392" spans="1:8" x14ac:dyDescent="0.3">
      <c r="A25392" t="s">
        <v>18</v>
      </c>
      <c r="B25392">
        <v>2</v>
      </c>
      <c r="C25392">
        <v>42</v>
      </c>
      <c r="D25392" s="2">
        <v>42957</v>
      </c>
      <c r="E25392">
        <v>48</v>
      </c>
      <c r="F25392">
        <v>899.45510000000013</v>
      </c>
      <c r="G25392">
        <v>647.09</v>
      </c>
      <c r="H25392" s="3">
        <v>42957.03</v>
      </c>
    </row>
    <row r="25393" spans="1:8" x14ac:dyDescent="0.3">
      <c r="A25393" t="s">
        <v>20</v>
      </c>
      <c r="B25393">
        <v>15</v>
      </c>
      <c r="C25393">
        <v>1</v>
      </c>
      <c r="D25393" s="2">
        <v>42957</v>
      </c>
      <c r="E25393">
        <v>23</v>
      </c>
      <c r="F25393">
        <v>193.2602</v>
      </c>
      <c r="G25393">
        <v>158.41</v>
      </c>
      <c r="H25393" s="3">
        <v>42957.04</v>
      </c>
    </row>
    <row r="25394" spans="1:8" x14ac:dyDescent="0.3">
      <c r="A25394" t="s">
        <v>94</v>
      </c>
      <c r="B25394">
        <v>13</v>
      </c>
      <c r="C25394">
        <v>1</v>
      </c>
      <c r="D25394" s="2">
        <v>42957</v>
      </c>
      <c r="E25394">
        <v>3</v>
      </c>
      <c r="F25394">
        <v>78.772499999999994</v>
      </c>
      <c r="G25394">
        <v>58.35</v>
      </c>
      <c r="H25394" s="3">
        <v>42957.05</v>
      </c>
    </row>
    <row r="25395" spans="1:8" x14ac:dyDescent="0.3">
      <c r="A25395" t="s">
        <v>86</v>
      </c>
      <c r="B25395">
        <v>1</v>
      </c>
      <c r="C25395">
        <v>45</v>
      </c>
      <c r="D25395" s="2">
        <v>42957</v>
      </c>
      <c r="E25395">
        <v>15</v>
      </c>
      <c r="F25395">
        <v>360</v>
      </c>
      <c r="G25395">
        <v>288</v>
      </c>
      <c r="H25395" s="3">
        <v>42957.05</v>
      </c>
    </row>
    <row r="25396" spans="1:8" x14ac:dyDescent="0.3">
      <c r="A25396" t="s">
        <v>12</v>
      </c>
      <c r="B25396">
        <v>2</v>
      </c>
      <c r="C25396">
        <v>41</v>
      </c>
      <c r="D25396" s="2">
        <v>42957</v>
      </c>
      <c r="E25396">
        <v>8</v>
      </c>
      <c r="F25396">
        <v>110.54960000000001</v>
      </c>
      <c r="G25396">
        <v>83.12</v>
      </c>
      <c r="H25396" s="3">
        <v>42957.06</v>
      </c>
    </row>
    <row r="25397" spans="1:8" x14ac:dyDescent="0.3">
      <c r="A25397" t="s">
        <v>11</v>
      </c>
      <c r="B25397">
        <v>15</v>
      </c>
      <c r="C25397">
        <v>1</v>
      </c>
      <c r="D25397" s="2">
        <v>42957</v>
      </c>
      <c r="E25397">
        <v>42</v>
      </c>
      <c r="F25397">
        <v>40.565399999999997</v>
      </c>
      <c r="G25397">
        <v>32.979999999999997</v>
      </c>
      <c r="H25397" s="3">
        <v>42957.07</v>
      </c>
    </row>
    <row r="25398" spans="1:8" x14ac:dyDescent="0.3">
      <c r="A25398" t="s">
        <v>154</v>
      </c>
      <c r="B25398">
        <v>15</v>
      </c>
      <c r="C25398">
        <v>1</v>
      </c>
      <c r="D25398" s="2">
        <v>42957</v>
      </c>
      <c r="E25398">
        <v>20</v>
      </c>
      <c r="F25398">
        <v>120.87900000000002</v>
      </c>
      <c r="G25398">
        <v>99.9</v>
      </c>
      <c r="H25398" s="3">
        <v>42957.08</v>
      </c>
    </row>
    <row r="25399" spans="1:8" x14ac:dyDescent="0.3">
      <c r="A25399" t="s">
        <v>111</v>
      </c>
      <c r="B25399">
        <v>1</v>
      </c>
      <c r="C25399">
        <v>1</v>
      </c>
      <c r="D25399" s="2">
        <v>42957</v>
      </c>
      <c r="E25399">
        <v>27</v>
      </c>
      <c r="F25399">
        <v>50.372</v>
      </c>
      <c r="G25399">
        <v>35.979999999999997</v>
      </c>
      <c r="H25399" s="3">
        <v>42957.11</v>
      </c>
    </row>
    <row r="25400" spans="1:8" x14ac:dyDescent="0.3">
      <c r="A25400" t="s">
        <v>84</v>
      </c>
      <c r="B25400">
        <v>1</v>
      </c>
      <c r="C25400">
        <v>41</v>
      </c>
      <c r="D25400" s="2">
        <v>42957</v>
      </c>
      <c r="E25400">
        <v>41</v>
      </c>
      <c r="F25400">
        <v>10.134600000000001</v>
      </c>
      <c r="G25400">
        <v>7.98</v>
      </c>
      <c r="H25400" s="3">
        <v>42957.120000000003</v>
      </c>
    </row>
    <row r="25401" spans="1:8" x14ac:dyDescent="0.3">
      <c r="A25401" t="s">
        <v>17</v>
      </c>
      <c r="B25401">
        <v>2</v>
      </c>
      <c r="C25401">
        <v>44</v>
      </c>
      <c r="D25401" s="2">
        <v>42957</v>
      </c>
      <c r="E25401">
        <v>34</v>
      </c>
      <c r="F25401">
        <v>10.480399999999999</v>
      </c>
      <c r="G25401">
        <v>7.88</v>
      </c>
      <c r="H25401" s="3">
        <v>42957.14</v>
      </c>
    </row>
    <row r="25402" spans="1:8" x14ac:dyDescent="0.3">
      <c r="A25402" t="s">
        <v>17</v>
      </c>
      <c r="B25402">
        <v>3</v>
      </c>
      <c r="C25402">
        <v>3</v>
      </c>
      <c r="D25402" s="2">
        <v>42957</v>
      </c>
      <c r="E25402">
        <v>50</v>
      </c>
      <c r="F25402">
        <v>10.0076</v>
      </c>
      <c r="G25402">
        <v>7.88</v>
      </c>
      <c r="H25402" s="3">
        <v>42957.16</v>
      </c>
    </row>
    <row r="25403" spans="1:8" x14ac:dyDescent="0.3">
      <c r="A25403" t="s">
        <v>70</v>
      </c>
      <c r="B25403">
        <v>2</v>
      </c>
      <c r="C25403">
        <v>43</v>
      </c>
      <c r="D25403" s="2">
        <v>42957</v>
      </c>
      <c r="E25403">
        <v>16</v>
      </c>
      <c r="F25403">
        <v>99.554000000000002</v>
      </c>
      <c r="G25403">
        <v>76.58</v>
      </c>
      <c r="H25403" s="3">
        <v>42957.18</v>
      </c>
    </row>
    <row r="25404" spans="1:8" x14ac:dyDescent="0.3">
      <c r="A25404" t="s">
        <v>161</v>
      </c>
      <c r="B25404">
        <v>15</v>
      </c>
      <c r="C25404">
        <v>42</v>
      </c>
      <c r="D25404" s="2">
        <v>42957</v>
      </c>
      <c r="E25404">
        <v>33</v>
      </c>
      <c r="F25404">
        <v>12.125</v>
      </c>
      <c r="G25404">
        <v>9.6999999999999993</v>
      </c>
      <c r="H25404" s="3">
        <v>42957.19</v>
      </c>
    </row>
    <row r="25405" spans="1:8" x14ac:dyDescent="0.3">
      <c r="A25405" t="s">
        <v>52</v>
      </c>
      <c r="B25405">
        <v>1</v>
      </c>
      <c r="C25405">
        <v>1</v>
      </c>
      <c r="D25405" s="2">
        <v>42957</v>
      </c>
      <c r="E25405">
        <v>34</v>
      </c>
      <c r="F25405">
        <v>23.393699999999999</v>
      </c>
      <c r="G25405">
        <v>16.829999999999998</v>
      </c>
      <c r="H25405" s="3">
        <v>42957.2</v>
      </c>
    </row>
    <row r="25406" spans="1:8" x14ac:dyDescent="0.3">
      <c r="A25406" t="s">
        <v>52</v>
      </c>
      <c r="B25406">
        <v>3</v>
      </c>
      <c r="C25406">
        <v>44</v>
      </c>
      <c r="D25406" s="2">
        <v>42957</v>
      </c>
      <c r="E25406">
        <v>12</v>
      </c>
      <c r="F25406">
        <v>20.869199999999996</v>
      </c>
      <c r="G25406">
        <v>16.829999999999998</v>
      </c>
      <c r="H25406" s="3">
        <v>42957.21</v>
      </c>
    </row>
    <row r="25407" spans="1:8" x14ac:dyDescent="0.3">
      <c r="A25407" t="s">
        <v>52</v>
      </c>
      <c r="B25407">
        <v>1</v>
      </c>
      <c r="C25407">
        <v>2</v>
      </c>
      <c r="D25407" s="2">
        <v>42957</v>
      </c>
      <c r="E25407">
        <v>6</v>
      </c>
      <c r="F25407">
        <v>21.878999999999998</v>
      </c>
      <c r="G25407">
        <v>16.829999999999998</v>
      </c>
      <c r="H25407" s="3">
        <v>42957.21</v>
      </c>
    </row>
    <row r="25408" spans="1:8" x14ac:dyDescent="0.3">
      <c r="A25408" t="s">
        <v>17</v>
      </c>
      <c r="B25408">
        <v>15</v>
      </c>
      <c r="C25408">
        <v>1</v>
      </c>
      <c r="D25408" s="2">
        <v>42957</v>
      </c>
      <c r="E25408">
        <v>11</v>
      </c>
      <c r="F25408">
        <v>10.4016</v>
      </c>
      <c r="G25408">
        <v>7.88</v>
      </c>
      <c r="H25408" s="3">
        <v>42957.21</v>
      </c>
    </row>
    <row r="25409" spans="1:8" x14ac:dyDescent="0.3">
      <c r="A25409" t="s">
        <v>111</v>
      </c>
      <c r="B25409">
        <v>14</v>
      </c>
      <c r="C25409">
        <v>1</v>
      </c>
      <c r="D25409" s="2">
        <v>42957</v>
      </c>
      <c r="E25409">
        <v>3</v>
      </c>
      <c r="F25409">
        <v>50.012199999999993</v>
      </c>
      <c r="G25409">
        <v>35.979999999999997</v>
      </c>
      <c r="H25409" s="3">
        <v>42957.22</v>
      </c>
    </row>
    <row r="25410" spans="1:8" x14ac:dyDescent="0.3">
      <c r="A25410" t="s">
        <v>52</v>
      </c>
      <c r="B25410">
        <v>1</v>
      </c>
      <c r="C25410">
        <v>41</v>
      </c>
      <c r="D25410" s="2">
        <v>42957</v>
      </c>
      <c r="E25410">
        <v>9</v>
      </c>
      <c r="F25410">
        <v>20.3643</v>
      </c>
      <c r="G25410">
        <v>16.829999999999998</v>
      </c>
      <c r="H25410" s="3">
        <v>42957.22</v>
      </c>
    </row>
    <row r="25411" spans="1:8" x14ac:dyDescent="0.3">
      <c r="A25411" t="s">
        <v>117</v>
      </c>
      <c r="B25411">
        <v>1</v>
      </c>
      <c r="C25411">
        <v>1</v>
      </c>
      <c r="D25411" s="2">
        <v>42957</v>
      </c>
      <c r="E25411">
        <v>16</v>
      </c>
      <c r="F25411">
        <v>12.2544</v>
      </c>
      <c r="G25411">
        <v>8.8800000000000008</v>
      </c>
      <c r="H25411" s="3">
        <v>42957.23</v>
      </c>
    </row>
    <row r="25412" spans="1:8" x14ac:dyDescent="0.3">
      <c r="A25412" t="s">
        <v>17</v>
      </c>
      <c r="B25412">
        <v>15</v>
      </c>
      <c r="C25412">
        <v>1</v>
      </c>
      <c r="D25412" s="2">
        <v>42957</v>
      </c>
      <c r="E25412">
        <v>40</v>
      </c>
      <c r="F25412">
        <v>10.086399999999999</v>
      </c>
      <c r="G25412">
        <v>7.88</v>
      </c>
      <c r="H25412" s="3">
        <v>42957.26</v>
      </c>
    </row>
    <row r="25413" spans="1:8" x14ac:dyDescent="0.3">
      <c r="A25413" t="s">
        <v>29</v>
      </c>
      <c r="B25413">
        <v>1</v>
      </c>
      <c r="C25413">
        <v>1</v>
      </c>
      <c r="D25413" s="2">
        <v>42957</v>
      </c>
      <c r="E25413">
        <v>32</v>
      </c>
      <c r="F25413">
        <v>8.8693000000000008</v>
      </c>
      <c r="G25413">
        <v>7.33</v>
      </c>
      <c r="H25413" s="3">
        <v>42957.27</v>
      </c>
    </row>
    <row r="25414" spans="1:8" x14ac:dyDescent="0.3">
      <c r="A25414" t="s">
        <v>135</v>
      </c>
      <c r="B25414">
        <v>1</v>
      </c>
      <c r="C25414">
        <v>44</v>
      </c>
      <c r="D25414" s="2">
        <v>42957</v>
      </c>
      <c r="E25414">
        <v>48</v>
      </c>
      <c r="F25414">
        <v>3.0353000000000003</v>
      </c>
      <c r="G25414">
        <v>2.39</v>
      </c>
      <c r="H25414" s="3">
        <v>42957.279999999999</v>
      </c>
    </row>
    <row r="25415" spans="1:8" x14ac:dyDescent="0.3">
      <c r="A25415" t="s">
        <v>29</v>
      </c>
      <c r="B25415">
        <v>10</v>
      </c>
      <c r="C25415">
        <v>43</v>
      </c>
      <c r="D25415" s="2">
        <v>42957</v>
      </c>
      <c r="E25415">
        <v>14</v>
      </c>
      <c r="F25415">
        <v>9.6022999999999996</v>
      </c>
      <c r="G25415">
        <v>7.33</v>
      </c>
      <c r="H25415" s="3">
        <v>42957.3</v>
      </c>
    </row>
    <row r="25416" spans="1:8" x14ac:dyDescent="0.3">
      <c r="A25416" t="s">
        <v>17</v>
      </c>
      <c r="B25416">
        <v>3</v>
      </c>
      <c r="C25416">
        <v>2</v>
      </c>
      <c r="D25416" s="2">
        <v>42957</v>
      </c>
      <c r="E25416">
        <v>19</v>
      </c>
      <c r="F25416">
        <v>9.85</v>
      </c>
      <c r="G25416">
        <v>7.88</v>
      </c>
      <c r="H25416" s="3">
        <v>42957.31</v>
      </c>
    </row>
    <row r="25417" spans="1:8" x14ac:dyDescent="0.3">
      <c r="A25417" t="s">
        <v>58</v>
      </c>
      <c r="B25417">
        <v>1</v>
      </c>
      <c r="C25417">
        <v>1</v>
      </c>
      <c r="D25417" s="2">
        <v>42957</v>
      </c>
      <c r="E25417">
        <v>2</v>
      </c>
      <c r="F25417">
        <v>2.4230999999999998</v>
      </c>
      <c r="G25417">
        <v>1.97</v>
      </c>
      <c r="H25417" s="3">
        <v>42957.31</v>
      </c>
    </row>
    <row r="25418" spans="1:8" x14ac:dyDescent="0.3">
      <c r="A25418" t="s">
        <v>52</v>
      </c>
      <c r="B25418">
        <v>2</v>
      </c>
      <c r="C25418">
        <v>2</v>
      </c>
      <c r="D25418" s="2">
        <v>42957</v>
      </c>
      <c r="E25418">
        <v>15</v>
      </c>
      <c r="F25418">
        <v>23.057099999999995</v>
      </c>
      <c r="G25418">
        <v>16.829999999999998</v>
      </c>
      <c r="H25418" s="3">
        <v>42957.32</v>
      </c>
    </row>
    <row r="25419" spans="1:8" x14ac:dyDescent="0.3">
      <c r="A25419" t="s">
        <v>117</v>
      </c>
      <c r="B25419">
        <v>3</v>
      </c>
      <c r="C25419">
        <v>1</v>
      </c>
      <c r="D25419" s="2">
        <v>42957</v>
      </c>
      <c r="E25419">
        <v>11</v>
      </c>
      <c r="F25419">
        <v>11.7216</v>
      </c>
      <c r="G25419">
        <v>8.8800000000000008</v>
      </c>
      <c r="H25419" s="3">
        <v>42957.36</v>
      </c>
    </row>
    <row r="25420" spans="1:8" x14ac:dyDescent="0.3">
      <c r="A25420" t="s">
        <v>73</v>
      </c>
      <c r="B25420">
        <v>1</v>
      </c>
      <c r="C25420">
        <v>45</v>
      </c>
      <c r="D25420" s="2">
        <v>42957</v>
      </c>
      <c r="E25420">
        <v>31</v>
      </c>
      <c r="F25420">
        <v>9.8256000000000014</v>
      </c>
      <c r="G25420">
        <v>7.12</v>
      </c>
      <c r="H25420" s="3">
        <v>42957.36</v>
      </c>
    </row>
    <row r="25421" spans="1:8" x14ac:dyDescent="0.3">
      <c r="A25421" t="s">
        <v>184</v>
      </c>
      <c r="B25421">
        <v>1</v>
      </c>
      <c r="C25421">
        <v>1</v>
      </c>
      <c r="D25421" s="2">
        <v>42957</v>
      </c>
      <c r="E25421">
        <v>22</v>
      </c>
      <c r="F25421">
        <v>34.872199999999999</v>
      </c>
      <c r="G25421">
        <v>26.62</v>
      </c>
      <c r="H25421" s="3">
        <v>42957.39</v>
      </c>
    </row>
    <row r="25422" spans="1:8" x14ac:dyDescent="0.3">
      <c r="A25422" t="s">
        <v>203</v>
      </c>
      <c r="B25422">
        <v>3</v>
      </c>
      <c r="C25422">
        <v>45</v>
      </c>
      <c r="D25422" s="2">
        <v>42957</v>
      </c>
      <c r="E25422">
        <v>27</v>
      </c>
      <c r="F25422">
        <v>143.65199999999999</v>
      </c>
      <c r="G25422">
        <v>119.71</v>
      </c>
      <c r="H25422" s="3">
        <v>42957.39</v>
      </c>
    </row>
    <row r="25423" spans="1:8" x14ac:dyDescent="0.3">
      <c r="A25423" t="s">
        <v>89</v>
      </c>
      <c r="B25423">
        <v>2</v>
      </c>
      <c r="C25423">
        <v>41</v>
      </c>
      <c r="D25423" s="2">
        <v>42957</v>
      </c>
      <c r="E25423">
        <v>11</v>
      </c>
      <c r="F25423">
        <v>46.773499999999991</v>
      </c>
      <c r="G25423">
        <v>33.65</v>
      </c>
      <c r="H25423" s="3">
        <v>42957.42</v>
      </c>
    </row>
    <row r="25424" spans="1:8" x14ac:dyDescent="0.3">
      <c r="A25424" t="s">
        <v>29</v>
      </c>
      <c r="B25424">
        <v>15</v>
      </c>
      <c r="C25424">
        <v>1</v>
      </c>
      <c r="D25424" s="2">
        <v>42957</v>
      </c>
      <c r="E25424">
        <v>44</v>
      </c>
      <c r="F25424">
        <v>9.4557000000000002</v>
      </c>
      <c r="G25424">
        <v>7.33</v>
      </c>
      <c r="H25424" s="3">
        <v>42957.43</v>
      </c>
    </row>
    <row r="25425" spans="1:8" x14ac:dyDescent="0.3">
      <c r="A25425" t="s">
        <v>118</v>
      </c>
      <c r="B25425">
        <v>14</v>
      </c>
      <c r="C25425">
        <v>2</v>
      </c>
      <c r="D25425" s="2">
        <v>42957</v>
      </c>
      <c r="E25425">
        <v>40</v>
      </c>
      <c r="F25425">
        <v>4.8439999999999994</v>
      </c>
      <c r="G25425">
        <v>3.46</v>
      </c>
      <c r="H25425" s="3">
        <v>42957.43</v>
      </c>
    </row>
    <row r="25426" spans="1:8" x14ac:dyDescent="0.3">
      <c r="A25426" t="s">
        <v>5</v>
      </c>
      <c r="B25426">
        <v>11</v>
      </c>
      <c r="C25426">
        <v>2</v>
      </c>
      <c r="D25426" s="2">
        <v>42957</v>
      </c>
      <c r="E25426">
        <v>24</v>
      </c>
      <c r="F25426">
        <v>32.96</v>
      </c>
      <c r="G25426">
        <v>25.75</v>
      </c>
      <c r="H25426" s="3">
        <v>42957.46</v>
      </c>
    </row>
    <row r="25427" spans="1:8" x14ac:dyDescent="0.3">
      <c r="A25427" t="s">
        <v>17</v>
      </c>
      <c r="B25427">
        <v>13</v>
      </c>
      <c r="C25427">
        <v>1</v>
      </c>
      <c r="D25427" s="2">
        <v>42957</v>
      </c>
      <c r="E25427">
        <v>20</v>
      </c>
      <c r="F25427">
        <v>10.874400000000001</v>
      </c>
      <c r="G25427">
        <v>7.88</v>
      </c>
      <c r="H25427" s="3">
        <v>42957.46</v>
      </c>
    </row>
    <row r="25428" spans="1:8" x14ac:dyDescent="0.3">
      <c r="A25428" t="s">
        <v>12</v>
      </c>
      <c r="B25428">
        <v>15</v>
      </c>
      <c r="C25428">
        <v>41</v>
      </c>
      <c r="D25428" s="2">
        <v>42957</v>
      </c>
      <c r="E25428">
        <v>44</v>
      </c>
      <c r="F25428">
        <v>101.40640000000002</v>
      </c>
      <c r="G25428">
        <v>83.12</v>
      </c>
      <c r="H25428" s="3">
        <v>42957.47</v>
      </c>
    </row>
    <row r="25429" spans="1:8" x14ac:dyDescent="0.3">
      <c r="A25429" t="s">
        <v>17</v>
      </c>
      <c r="B25429">
        <v>1</v>
      </c>
      <c r="C25429">
        <v>43</v>
      </c>
      <c r="D25429" s="2">
        <v>42957</v>
      </c>
      <c r="E25429">
        <v>21</v>
      </c>
      <c r="F25429">
        <v>10.1652</v>
      </c>
      <c r="G25429">
        <v>7.88</v>
      </c>
      <c r="H25429" s="3">
        <v>42957.49</v>
      </c>
    </row>
    <row r="25430" spans="1:8" x14ac:dyDescent="0.3">
      <c r="A25430" t="s">
        <v>100</v>
      </c>
      <c r="B25430">
        <v>15</v>
      </c>
      <c r="C25430">
        <v>1</v>
      </c>
      <c r="D25430" s="2">
        <v>42957</v>
      </c>
      <c r="E25430">
        <v>35</v>
      </c>
      <c r="F25430">
        <v>5.6211000000000002</v>
      </c>
      <c r="G25430">
        <v>4.57</v>
      </c>
      <c r="H25430" s="3">
        <v>42957.49</v>
      </c>
    </row>
    <row r="25431" spans="1:8" x14ac:dyDescent="0.3">
      <c r="A25431" t="s">
        <v>94</v>
      </c>
      <c r="B25431">
        <v>3</v>
      </c>
      <c r="C25431">
        <v>41</v>
      </c>
      <c r="D25431" s="2">
        <v>42957</v>
      </c>
      <c r="E25431">
        <v>41</v>
      </c>
      <c r="F25431">
        <v>71.770499999999998</v>
      </c>
      <c r="G25431">
        <v>58.35</v>
      </c>
      <c r="H25431" s="3">
        <v>42957.53</v>
      </c>
    </row>
    <row r="25432" spans="1:8" x14ac:dyDescent="0.3">
      <c r="A25432" t="s">
        <v>179</v>
      </c>
      <c r="B25432">
        <v>12</v>
      </c>
      <c r="C25432">
        <v>1</v>
      </c>
      <c r="D25432" s="2">
        <v>42957</v>
      </c>
      <c r="E25432">
        <v>29</v>
      </c>
      <c r="F25432">
        <v>18.087499999999999</v>
      </c>
      <c r="G25432">
        <v>14.47</v>
      </c>
      <c r="H25432" s="3">
        <v>42957.54</v>
      </c>
    </row>
    <row r="25433" spans="1:8" x14ac:dyDescent="0.3">
      <c r="A25433" t="s">
        <v>149</v>
      </c>
      <c r="B25433">
        <v>4</v>
      </c>
      <c r="C25433">
        <v>1</v>
      </c>
      <c r="D25433" s="2">
        <v>42957</v>
      </c>
      <c r="E25433">
        <v>9</v>
      </c>
      <c r="F25433">
        <v>108.58799999999999</v>
      </c>
      <c r="G25433">
        <v>90.49</v>
      </c>
      <c r="H25433" s="3">
        <v>42957.54</v>
      </c>
    </row>
    <row r="25434" spans="1:8" x14ac:dyDescent="0.3">
      <c r="A25434" t="s">
        <v>71</v>
      </c>
      <c r="B25434">
        <v>1</v>
      </c>
      <c r="C25434">
        <v>41</v>
      </c>
      <c r="D25434" s="2">
        <v>42957</v>
      </c>
      <c r="E25434">
        <v>15</v>
      </c>
      <c r="F25434">
        <v>15.0426</v>
      </c>
      <c r="G25434">
        <v>10.98</v>
      </c>
      <c r="H25434" s="3">
        <v>42957.55</v>
      </c>
    </row>
    <row r="25435" spans="1:8" x14ac:dyDescent="0.3">
      <c r="A25435" t="s">
        <v>70</v>
      </c>
      <c r="B25435">
        <v>15</v>
      </c>
      <c r="C25435">
        <v>1</v>
      </c>
      <c r="D25435" s="2">
        <v>42957</v>
      </c>
      <c r="E25435">
        <v>33</v>
      </c>
      <c r="F25435">
        <v>91.896000000000001</v>
      </c>
      <c r="G25435">
        <v>76.58</v>
      </c>
      <c r="H25435" s="3">
        <v>42957.55</v>
      </c>
    </row>
    <row r="25436" spans="1:8" x14ac:dyDescent="0.3">
      <c r="A25436" t="s">
        <v>71</v>
      </c>
      <c r="B25436">
        <v>11</v>
      </c>
      <c r="C25436">
        <v>1</v>
      </c>
      <c r="D25436" s="2">
        <v>42957</v>
      </c>
      <c r="E25436">
        <v>12</v>
      </c>
      <c r="F25436">
        <v>13.725</v>
      </c>
      <c r="G25436">
        <v>10.98</v>
      </c>
      <c r="H25436" s="3">
        <v>42957.55</v>
      </c>
    </row>
    <row r="25437" spans="1:8" x14ac:dyDescent="0.3">
      <c r="A25437" t="s">
        <v>20</v>
      </c>
      <c r="B25437">
        <v>9</v>
      </c>
      <c r="C25437">
        <v>44</v>
      </c>
      <c r="D25437" s="2">
        <v>42957</v>
      </c>
      <c r="E25437">
        <v>10</v>
      </c>
      <c r="F25437">
        <v>199.5966</v>
      </c>
      <c r="G25437">
        <v>158.41</v>
      </c>
      <c r="H25437" s="3">
        <v>42957.58</v>
      </c>
    </row>
    <row r="25438" spans="1:8" x14ac:dyDescent="0.3">
      <c r="A25438" t="s">
        <v>12</v>
      </c>
      <c r="B25438">
        <v>10</v>
      </c>
      <c r="C25438">
        <v>1</v>
      </c>
      <c r="D25438" s="2">
        <v>42957</v>
      </c>
      <c r="E25438">
        <v>39</v>
      </c>
      <c r="F25438">
        <v>111.38079999999999</v>
      </c>
      <c r="G25438">
        <v>83.12</v>
      </c>
      <c r="H25438" s="3">
        <v>42957.58</v>
      </c>
    </row>
    <row r="25439" spans="1:8" x14ac:dyDescent="0.3">
      <c r="A25439" t="s">
        <v>190</v>
      </c>
      <c r="B25439">
        <v>2</v>
      </c>
      <c r="C25439">
        <v>41</v>
      </c>
      <c r="D25439" s="2">
        <v>42957</v>
      </c>
      <c r="E25439">
        <v>10</v>
      </c>
      <c r="F25439">
        <v>2.1167999999999996</v>
      </c>
      <c r="G25439">
        <v>1.68</v>
      </c>
      <c r="H25439" s="3">
        <v>42957.599999999999</v>
      </c>
    </row>
    <row r="25440" spans="1:8" x14ac:dyDescent="0.3">
      <c r="A25440" t="s">
        <v>126</v>
      </c>
      <c r="B25440">
        <v>9</v>
      </c>
      <c r="C25440">
        <v>41</v>
      </c>
      <c r="D25440" s="2">
        <v>42957</v>
      </c>
      <c r="E25440">
        <v>24</v>
      </c>
      <c r="F25440">
        <v>78.872399999999999</v>
      </c>
      <c r="G25440">
        <v>58.86</v>
      </c>
      <c r="H25440" s="3">
        <v>42957.599999999999</v>
      </c>
    </row>
    <row r="25441" spans="1:8" x14ac:dyDescent="0.3">
      <c r="A25441" t="s">
        <v>17</v>
      </c>
      <c r="B25441">
        <v>4</v>
      </c>
      <c r="C25441">
        <v>44</v>
      </c>
      <c r="D25441" s="2">
        <v>42957</v>
      </c>
      <c r="E25441">
        <v>36</v>
      </c>
      <c r="F25441">
        <v>10.716800000000001</v>
      </c>
      <c r="G25441">
        <v>7.88</v>
      </c>
      <c r="H25441" s="3">
        <v>42957.61</v>
      </c>
    </row>
    <row r="25442" spans="1:8" x14ac:dyDescent="0.3">
      <c r="A25442" t="s">
        <v>10</v>
      </c>
      <c r="B25442">
        <v>1</v>
      </c>
      <c r="C25442">
        <v>1</v>
      </c>
      <c r="D25442" s="2">
        <v>42957</v>
      </c>
      <c r="E25442">
        <v>35</v>
      </c>
      <c r="F25442">
        <v>1.9912000000000001</v>
      </c>
      <c r="G25442">
        <v>1.52</v>
      </c>
      <c r="H25442" s="3">
        <v>42957.61</v>
      </c>
    </row>
    <row r="25443" spans="1:8" x14ac:dyDescent="0.3">
      <c r="A25443" t="s">
        <v>89</v>
      </c>
      <c r="B25443">
        <v>2</v>
      </c>
      <c r="C25443">
        <v>41</v>
      </c>
      <c r="D25443" s="2">
        <v>42957</v>
      </c>
      <c r="E25443">
        <v>4</v>
      </c>
      <c r="F25443">
        <v>42.398999999999994</v>
      </c>
      <c r="G25443">
        <v>33.65</v>
      </c>
      <c r="H25443" s="3">
        <v>42957.62</v>
      </c>
    </row>
    <row r="25444" spans="1:8" x14ac:dyDescent="0.3">
      <c r="A25444" t="s">
        <v>135</v>
      </c>
      <c r="B25444">
        <v>2</v>
      </c>
      <c r="C25444">
        <v>42</v>
      </c>
      <c r="D25444" s="2">
        <v>42957</v>
      </c>
      <c r="E25444">
        <v>36</v>
      </c>
      <c r="F25444">
        <v>3.1548000000000003</v>
      </c>
      <c r="G25444">
        <v>2.39</v>
      </c>
      <c r="H25444" s="3">
        <v>42957.62</v>
      </c>
    </row>
    <row r="25445" spans="1:8" x14ac:dyDescent="0.3">
      <c r="A25445" t="s">
        <v>17</v>
      </c>
      <c r="B25445">
        <v>1</v>
      </c>
      <c r="C25445">
        <v>1</v>
      </c>
      <c r="D25445" s="2">
        <v>42957</v>
      </c>
      <c r="E25445">
        <v>50</v>
      </c>
      <c r="F25445">
        <v>9.9288000000000007</v>
      </c>
      <c r="G25445">
        <v>7.88</v>
      </c>
      <c r="H25445" s="3">
        <v>42957.63</v>
      </c>
    </row>
    <row r="25446" spans="1:8" x14ac:dyDescent="0.3">
      <c r="A25446" t="s">
        <v>29</v>
      </c>
      <c r="B25446">
        <v>7</v>
      </c>
      <c r="C25446">
        <v>41</v>
      </c>
      <c r="D25446" s="2">
        <v>42957</v>
      </c>
      <c r="E25446">
        <v>14</v>
      </c>
      <c r="F25446">
        <v>9.8222000000000005</v>
      </c>
      <c r="G25446">
        <v>7.33</v>
      </c>
      <c r="H25446" s="3">
        <v>42957.66</v>
      </c>
    </row>
    <row r="25447" spans="1:8" x14ac:dyDescent="0.3">
      <c r="A25447" t="s">
        <v>178</v>
      </c>
      <c r="B25447">
        <v>10</v>
      </c>
      <c r="C25447">
        <v>41</v>
      </c>
      <c r="D25447" s="2">
        <v>42957</v>
      </c>
      <c r="E25447">
        <v>26</v>
      </c>
      <c r="F25447">
        <v>31.846399999999999</v>
      </c>
      <c r="G25447">
        <v>24.88</v>
      </c>
      <c r="H25447" s="3">
        <v>42957.69</v>
      </c>
    </row>
    <row r="25448" spans="1:8" x14ac:dyDescent="0.3">
      <c r="A25448" t="s">
        <v>97</v>
      </c>
      <c r="B25448">
        <v>2</v>
      </c>
      <c r="C25448">
        <v>3</v>
      </c>
      <c r="D25448" s="2">
        <v>42957</v>
      </c>
      <c r="E25448">
        <v>26</v>
      </c>
      <c r="F25448">
        <v>12.948000000000002</v>
      </c>
      <c r="G25448">
        <v>9.9600000000000009</v>
      </c>
      <c r="H25448" s="3">
        <v>42957.7</v>
      </c>
    </row>
    <row r="25449" spans="1:8" x14ac:dyDescent="0.3">
      <c r="A25449" t="s">
        <v>46</v>
      </c>
      <c r="B25449">
        <v>11</v>
      </c>
      <c r="C25449">
        <v>45</v>
      </c>
      <c r="D25449" s="2">
        <v>42957</v>
      </c>
      <c r="E25449">
        <v>25</v>
      </c>
      <c r="F25449">
        <v>84.163200000000003</v>
      </c>
      <c r="G25449">
        <v>63.76</v>
      </c>
      <c r="H25449" s="3">
        <v>42957.7</v>
      </c>
    </row>
    <row r="25450" spans="1:8" x14ac:dyDescent="0.3">
      <c r="A25450" t="s">
        <v>29</v>
      </c>
      <c r="B25450">
        <v>12</v>
      </c>
      <c r="C25450">
        <v>3</v>
      </c>
      <c r="D25450" s="2">
        <v>42957</v>
      </c>
      <c r="E25450">
        <v>45</v>
      </c>
      <c r="F25450">
        <v>9.8222000000000005</v>
      </c>
      <c r="G25450">
        <v>7.33</v>
      </c>
      <c r="H25450" s="3">
        <v>42957.7</v>
      </c>
    </row>
    <row r="25451" spans="1:8" x14ac:dyDescent="0.3">
      <c r="A25451" t="s">
        <v>38</v>
      </c>
      <c r="B25451">
        <v>1</v>
      </c>
      <c r="C25451">
        <v>43</v>
      </c>
      <c r="D25451" s="2">
        <v>42957</v>
      </c>
      <c r="E25451">
        <v>45</v>
      </c>
      <c r="F25451">
        <v>228.43380000000002</v>
      </c>
      <c r="G25451">
        <v>166.74</v>
      </c>
      <c r="H25451" s="3">
        <v>42957.71</v>
      </c>
    </row>
    <row r="25452" spans="1:8" x14ac:dyDescent="0.3">
      <c r="A25452" t="s">
        <v>12</v>
      </c>
      <c r="B25452">
        <v>2</v>
      </c>
      <c r="C25452">
        <v>45</v>
      </c>
      <c r="D25452" s="2">
        <v>42957</v>
      </c>
      <c r="E25452">
        <v>16</v>
      </c>
      <c r="F25452">
        <v>108.056</v>
      </c>
      <c r="G25452">
        <v>83.12</v>
      </c>
      <c r="H25452" s="3">
        <v>42957.72</v>
      </c>
    </row>
    <row r="25453" spans="1:8" x14ac:dyDescent="0.3">
      <c r="A25453" t="s">
        <v>127</v>
      </c>
      <c r="B25453">
        <v>4</v>
      </c>
      <c r="C25453">
        <v>43</v>
      </c>
      <c r="D25453" s="2">
        <v>42957</v>
      </c>
      <c r="E25453">
        <v>25</v>
      </c>
      <c r="F25453">
        <v>33.473199999999999</v>
      </c>
      <c r="G25453">
        <v>24.98</v>
      </c>
      <c r="H25453" s="3">
        <v>42957.75</v>
      </c>
    </row>
    <row r="25454" spans="1:8" x14ac:dyDescent="0.3">
      <c r="A25454" t="s">
        <v>11</v>
      </c>
      <c r="B25454">
        <v>10</v>
      </c>
      <c r="C25454">
        <v>41</v>
      </c>
      <c r="D25454" s="2">
        <v>42957</v>
      </c>
      <c r="E25454">
        <v>42</v>
      </c>
      <c r="F25454">
        <v>43.5336</v>
      </c>
      <c r="G25454">
        <v>32.979999999999997</v>
      </c>
      <c r="H25454" s="3">
        <v>42957.79</v>
      </c>
    </row>
    <row r="25455" spans="1:8" x14ac:dyDescent="0.3">
      <c r="A25455" t="s">
        <v>75</v>
      </c>
      <c r="B25455">
        <v>14</v>
      </c>
      <c r="C25455">
        <v>44</v>
      </c>
      <c r="D25455" s="2">
        <v>42957</v>
      </c>
      <c r="E25455">
        <v>41</v>
      </c>
      <c r="F25455">
        <v>23.9268</v>
      </c>
      <c r="G25455">
        <v>18.84</v>
      </c>
      <c r="H25455" s="3">
        <v>42957.79</v>
      </c>
    </row>
    <row r="25456" spans="1:8" x14ac:dyDescent="0.3">
      <c r="A25456" t="s">
        <v>17</v>
      </c>
      <c r="B25456">
        <v>15</v>
      </c>
      <c r="C25456">
        <v>1</v>
      </c>
      <c r="D25456" s="2">
        <v>42957</v>
      </c>
      <c r="E25456">
        <v>8</v>
      </c>
      <c r="F25456">
        <v>10.0076</v>
      </c>
      <c r="G25456">
        <v>7.88</v>
      </c>
      <c r="H25456" s="3">
        <v>42957.79</v>
      </c>
    </row>
    <row r="25457" spans="1:8" x14ac:dyDescent="0.3">
      <c r="A25457" t="s">
        <v>70</v>
      </c>
      <c r="B25457">
        <v>2</v>
      </c>
      <c r="C25457">
        <v>1</v>
      </c>
      <c r="D25457" s="2">
        <v>42957</v>
      </c>
      <c r="E25457">
        <v>14</v>
      </c>
      <c r="F25457">
        <v>106.44619999999999</v>
      </c>
      <c r="G25457">
        <v>76.58</v>
      </c>
      <c r="H25457" s="3">
        <v>42957.8</v>
      </c>
    </row>
    <row r="25458" spans="1:8" x14ac:dyDescent="0.3">
      <c r="A25458" t="s">
        <v>78</v>
      </c>
      <c r="B25458">
        <v>1</v>
      </c>
      <c r="C25458">
        <v>1</v>
      </c>
      <c r="D25458" s="2">
        <v>42957</v>
      </c>
      <c r="E25458">
        <v>46</v>
      </c>
      <c r="F25458">
        <v>10.514900000000001</v>
      </c>
      <c r="G25458">
        <v>8.69</v>
      </c>
      <c r="H25458" s="3">
        <v>42957.8</v>
      </c>
    </row>
    <row r="25459" spans="1:8" x14ac:dyDescent="0.3">
      <c r="A25459" t="s">
        <v>29</v>
      </c>
      <c r="B25459">
        <v>1</v>
      </c>
      <c r="C25459">
        <v>42</v>
      </c>
      <c r="D25459" s="2">
        <v>42957</v>
      </c>
      <c r="E25459">
        <v>5</v>
      </c>
      <c r="F25459">
        <v>9.5289999999999999</v>
      </c>
      <c r="G25459">
        <v>7.33</v>
      </c>
      <c r="H25459" s="3">
        <v>42957.85</v>
      </c>
    </row>
    <row r="25460" spans="1:8" x14ac:dyDescent="0.3">
      <c r="A25460" t="s">
        <v>38</v>
      </c>
      <c r="B25460">
        <v>10</v>
      </c>
      <c r="C25460">
        <v>43</v>
      </c>
      <c r="D25460" s="2">
        <v>42957</v>
      </c>
      <c r="E25460">
        <v>38</v>
      </c>
      <c r="F25460">
        <v>225.09900000000002</v>
      </c>
      <c r="G25460">
        <v>166.74</v>
      </c>
      <c r="H25460" s="3">
        <v>42957.86</v>
      </c>
    </row>
    <row r="25461" spans="1:8" x14ac:dyDescent="0.3">
      <c r="A25461" t="s">
        <v>157</v>
      </c>
      <c r="B25461">
        <v>1</v>
      </c>
      <c r="C25461">
        <v>41</v>
      </c>
      <c r="D25461" s="2">
        <v>42957</v>
      </c>
      <c r="E25461">
        <v>8</v>
      </c>
      <c r="F25461">
        <v>33.105600000000003</v>
      </c>
      <c r="G25461">
        <v>25.08</v>
      </c>
      <c r="H25461" s="3">
        <v>42957.87</v>
      </c>
    </row>
    <row r="25462" spans="1:8" x14ac:dyDescent="0.3">
      <c r="A25462" t="s">
        <v>80</v>
      </c>
      <c r="B25462">
        <v>4</v>
      </c>
      <c r="C25462">
        <v>2</v>
      </c>
      <c r="D25462" s="2">
        <v>42957</v>
      </c>
      <c r="E25462">
        <v>14</v>
      </c>
      <c r="F25462">
        <v>7.0393999999999997</v>
      </c>
      <c r="G25462">
        <v>5.77</v>
      </c>
      <c r="H25462" s="3">
        <v>42957.88</v>
      </c>
    </row>
    <row r="25463" spans="1:8" x14ac:dyDescent="0.3">
      <c r="A25463" t="s">
        <v>12</v>
      </c>
      <c r="B25463">
        <v>1</v>
      </c>
      <c r="C25463">
        <v>43</v>
      </c>
      <c r="D25463" s="2">
        <v>42957</v>
      </c>
      <c r="E25463">
        <v>16</v>
      </c>
      <c r="F25463">
        <v>101.40640000000002</v>
      </c>
      <c r="G25463">
        <v>83.12</v>
      </c>
      <c r="H25463" s="3">
        <v>42957.88</v>
      </c>
    </row>
    <row r="25464" spans="1:8" x14ac:dyDescent="0.3">
      <c r="A25464" t="s">
        <v>29</v>
      </c>
      <c r="B25464">
        <v>3</v>
      </c>
      <c r="C25464">
        <v>1</v>
      </c>
      <c r="D25464" s="2">
        <v>42957</v>
      </c>
      <c r="E25464">
        <v>10</v>
      </c>
      <c r="F25464">
        <v>9.6022999999999996</v>
      </c>
      <c r="G25464">
        <v>7.33</v>
      </c>
      <c r="H25464" s="3">
        <v>42957.89</v>
      </c>
    </row>
    <row r="25465" spans="1:8" x14ac:dyDescent="0.3">
      <c r="A25465" t="s">
        <v>131</v>
      </c>
      <c r="B25465">
        <v>1</v>
      </c>
      <c r="C25465">
        <v>2</v>
      </c>
      <c r="D25465" s="2">
        <v>42957</v>
      </c>
      <c r="E25465">
        <v>35</v>
      </c>
      <c r="F25465">
        <v>6.6950000000000003</v>
      </c>
      <c r="G25465">
        <v>5.15</v>
      </c>
      <c r="H25465" s="3">
        <v>42957.89</v>
      </c>
    </row>
    <row r="25466" spans="1:8" x14ac:dyDescent="0.3">
      <c r="A25466" t="s">
        <v>23</v>
      </c>
      <c r="B25466">
        <v>12</v>
      </c>
      <c r="C25466">
        <v>44</v>
      </c>
      <c r="D25466" s="2">
        <v>42957</v>
      </c>
      <c r="E25466">
        <v>38</v>
      </c>
      <c r="F25466">
        <v>4.2780000000000005</v>
      </c>
      <c r="G25466">
        <v>3.45</v>
      </c>
      <c r="H25466" s="3">
        <v>42957.93</v>
      </c>
    </row>
    <row r="25467" spans="1:8" x14ac:dyDescent="0.3">
      <c r="A25467" t="s">
        <v>132</v>
      </c>
      <c r="B25467">
        <v>2</v>
      </c>
      <c r="C25467">
        <v>41</v>
      </c>
      <c r="D25467" s="2">
        <v>42957</v>
      </c>
      <c r="E25467">
        <v>43</v>
      </c>
      <c r="F25467">
        <v>29.0136</v>
      </c>
      <c r="G25467">
        <v>21.98</v>
      </c>
      <c r="H25467" s="3">
        <v>42957.95</v>
      </c>
    </row>
    <row r="25468" spans="1:8" x14ac:dyDescent="0.3">
      <c r="A25468" t="s">
        <v>25</v>
      </c>
      <c r="B25468">
        <v>1</v>
      </c>
      <c r="C25468">
        <v>44</v>
      </c>
      <c r="D25468" s="2">
        <v>42957</v>
      </c>
      <c r="E25468">
        <v>3</v>
      </c>
      <c r="F25468">
        <v>20.288599999999999</v>
      </c>
      <c r="G25468">
        <v>16.63</v>
      </c>
      <c r="H25468" s="3">
        <v>42957.95</v>
      </c>
    </row>
    <row r="25469" spans="1:8" x14ac:dyDescent="0.3">
      <c r="A25469" t="s">
        <v>99</v>
      </c>
      <c r="B25469">
        <v>10</v>
      </c>
      <c r="C25469">
        <v>1</v>
      </c>
      <c r="D25469" s="2">
        <v>42957</v>
      </c>
      <c r="E25469">
        <v>7</v>
      </c>
      <c r="F25469">
        <v>23.198</v>
      </c>
      <c r="G25469">
        <v>16.57</v>
      </c>
      <c r="H25469" s="3">
        <v>42957.95</v>
      </c>
    </row>
    <row r="25470" spans="1:8" x14ac:dyDescent="0.3">
      <c r="A25470" t="s">
        <v>145</v>
      </c>
      <c r="B25470">
        <v>1</v>
      </c>
      <c r="C25470">
        <v>45</v>
      </c>
      <c r="D25470" s="2">
        <v>42957</v>
      </c>
      <c r="E25470">
        <v>2</v>
      </c>
      <c r="F25470">
        <v>79.7</v>
      </c>
      <c r="G25470">
        <v>63.76</v>
      </c>
      <c r="H25470" s="3">
        <v>42957.97</v>
      </c>
    </row>
    <row r="25471" spans="1:8" x14ac:dyDescent="0.3">
      <c r="A25471" t="s">
        <v>11</v>
      </c>
      <c r="B25471">
        <v>2</v>
      </c>
      <c r="C25471">
        <v>41</v>
      </c>
      <c r="D25471" s="2">
        <v>42957</v>
      </c>
      <c r="E25471">
        <v>2</v>
      </c>
      <c r="F25471">
        <v>42.873999999999995</v>
      </c>
      <c r="G25471">
        <v>32.979999999999997</v>
      </c>
      <c r="H25471" s="3">
        <v>42957.98</v>
      </c>
    </row>
    <row r="25472" spans="1:8" x14ac:dyDescent="0.3">
      <c r="A25472" t="s">
        <v>34</v>
      </c>
      <c r="B25472">
        <v>1</v>
      </c>
      <c r="C25472">
        <v>1</v>
      </c>
      <c r="D25472" s="2">
        <v>42958</v>
      </c>
      <c r="E25472">
        <v>31</v>
      </c>
      <c r="F25472">
        <v>348.11860000000001</v>
      </c>
      <c r="G25472">
        <v>259.79000000000002</v>
      </c>
      <c r="H25472" s="3">
        <v>42958</v>
      </c>
    </row>
    <row r="25473" spans="1:8" x14ac:dyDescent="0.3">
      <c r="A25473" t="s">
        <v>30</v>
      </c>
      <c r="B25473">
        <v>11</v>
      </c>
      <c r="C25473">
        <v>1</v>
      </c>
      <c r="D25473" s="2">
        <v>42958</v>
      </c>
      <c r="E25473">
        <v>36</v>
      </c>
      <c r="F25473">
        <v>14.4396</v>
      </c>
      <c r="G25473">
        <v>11.46</v>
      </c>
      <c r="H25473" s="3">
        <v>42958</v>
      </c>
    </row>
    <row r="25474" spans="1:8" x14ac:dyDescent="0.3">
      <c r="A25474" t="s">
        <v>133</v>
      </c>
      <c r="B25474">
        <v>9</v>
      </c>
      <c r="C25474">
        <v>44</v>
      </c>
      <c r="D25474" s="2">
        <v>42958</v>
      </c>
      <c r="E25474">
        <v>7</v>
      </c>
      <c r="F25474">
        <v>33.026400000000002</v>
      </c>
      <c r="G25474">
        <v>23.76</v>
      </c>
      <c r="H25474" s="3">
        <v>42958.01</v>
      </c>
    </row>
    <row r="25475" spans="1:8" x14ac:dyDescent="0.3">
      <c r="A25475" t="s">
        <v>69</v>
      </c>
      <c r="B25475">
        <v>1</v>
      </c>
      <c r="C25475">
        <v>1</v>
      </c>
      <c r="D25475" s="2">
        <v>42958</v>
      </c>
      <c r="E25475">
        <v>27</v>
      </c>
      <c r="F25475">
        <v>21.800999999999998</v>
      </c>
      <c r="G25475">
        <v>16.77</v>
      </c>
      <c r="H25475" s="3">
        <v>42958.02</v>
      </c>
    </row>
    <row r="25476" spans="1:8" x14ac:dyDescent="0.3">
      <c r="A25476" t="s">
        <v>12</v>
      </c>
      <c r="B25476">
        <v>7</v>
      </c>
      <c r="C25476">
        <v>44</v>
      </c>
      <c r="D25476" s="2">
        <v>42958</v>
      </c>
      <c r="E25476">
        <v>31</v>
      </c>
      <c r="F25476">
        <v>108.056</v>
      </c>
      <c r="G25476">
        <v>83.12</v>
      </c>
      <c r="H25476" s="3">
        <v>42958.02</v>
      </c>
    </row>
    <row r="25477" spans="1:8" x14ac:dyDescent="0.3">
      <c r="A25477" t="s">
        <v>154</v>
      </c>
      <c r="B25477">
        <v>15</v>
      </c>
      <c r="C25477">
        <v>44</v>
      </c>
      <c r="D25477" s="2">
        <v>42958</v>
      </c>
      <c r="E25477">
        <v>21</v>
      </c>
      <c r="F25477">
        <v>124.875</v>
      </c>
      <c r="G25477">
        <v>99.9</v>
      </c>
      <c r="H25477" s="3">
        <v>42958.05</v>
      </c>
    </row>
    <row r="25478" spans="1:8" x14ac:dyDescent="0.3">
      <c r="A25478" t="s">
        <v>188</v>
      </c>
      <c r="B25478">
        <v>11</v>
      </c>
      <c r="C25478">
        <v>1</v>
      </c>
      <c r="D25478" s="2">
        <v>42958</v>
      </c>
      <c r="E25478">
        <v>44</v>
      </c>
      <c r="F25478">
        <v>24.6432</v>
      </c>
      <c r="G25478">
        <v>18.12</v>
      </c>
      <c r="H25478" s="3">
        <v>42958.080000000002</v>
      </c>
    </row>
    <row r="25479" spans="1:8" x14ac:dyDescent="0.3">
      <c r="A25479" t="s">
        <v>110</v>
      </c>
      <c r="B25479">
        <v>2</v>
      </c>
      <c r="C25479">
        <v>1</v>
      </c>
      <c r="D25479" s="2">
        <v>42958</v>
      </c>
      <c r="E25479">
        <v>25</v>
      </c>
      <c r="F25479">
        <v>85.488299999999995</v>
      </c>
      <c r="G25479">
        <v>66.27</v>
      </c>
      <c r="H25479" s="3">
        <v>42958.080000000002</v>
      </c>
    </row>
    <row r="25480" spans="1:8" x14ac:dyDescent="0.3">
      <c r="A25480" t="s">
        <v>52</v>
      </c>
      <c r="B25480">
        <v>7</v>
      </c>
      <c r="C25480">
        <v>44</v>
      </c>
      <c r="D25480" s="2">
        <v>42958</v>
      </c>
      <c r="E25480">
        <v>11</v>
      </c>
      <c r="F25480">
        <v>20.869199999999996</v>
      </c>
      <c r="G25480">
        <v>16.829999999999998</v>
      </c>
      <c r="H25480" s="3">
        <v>42958.09</v>
      </c>
    </row>
    <row r="25481" spans="1:8" x14ac:dyDescent="0.3">
      <c r="A25481" t="s">
        <v>202</v>
      </c>
      <c r="B25481">
        <v>1</v>
      </c>
      <c r="C25481">
        <v>3</v>
      </c>
      <c r="D25481" s="2">
        <v>42958</v>
      </c>
      <c r="E25481">
        <v>29</v>
      </c>
      <c r="F25481">
        <v>66.742199999999997</v>
      </c>
      <c r="G25481">
        <v>52.97</v>
      </c>
      <c r="H25481" s="3">
        <v>42958.1</v>
      </c>
    </row>
    <row r="25482" spans="1:8" x14ac:dyDescent="0.3">
      <c r="A25482" t="s">
        <v>17</v>
      </c>
      <c r="B25482">
        <v>10</v>
      </c>
      <c r="C25482">
        <v>41</v>
      </c>
      <c r="D25482" s="2">
        <v>42958</v>
      </c>
      <c r="E25482">
        <v>5</v>
      </c>
      <c r="F25482">
        <v>9.6135999999999999</v>
      </c>
      <c r="G25482">
        <v>7.88</v>
      </c>
      <c r="H25482" s="3">
        <v>42958.12</v>
      </c>
    </row>
    <row r="25483" spans="1:8" x14ac:dyDescent="0.3">
      <c r="A25483" t="s">
        <v>32</v>
      </c>
      <c r="B25483">
        <v>4</v>
      </c>
      <c r="C25483">
        <v>44</v>
      </c>
      <c r="D25483" s="2">
        <v>42958</v>
      </c>
      <c r="E25483">
        <v>36</v>
      </c>
      <c r="F25483">
        <v>24.824499999999997</v>
      </c>
      <c r="G25483">
        <v>18.95</v>
      </c>
      <c r="H25483" s="3">
        <v>42958.12</v>
      </c>
    </row>
    <row r="25484" spans="1:8" x14ac:dyDescent="0.3">
      <c r="A25484" t="s">
        <v>197</v>
      </c>
      <c r="B25484">
        <v>3</v>
      </c>
      <c r="C25484">
        <v>3</v>
      </c>
      <c r="D25484" s="2">
        <v>42958</v>
      </c>
      <c r="E25484">
        <v>21</v>
      </c>
      <c r="F25484">
        <v>112.62719999999999</v>
      </c>
      <c r="G25484">
        <v>87.99</v>
      </c>
      <c r="H25484" s="3">
        <v>42958.13</v>
      </c>
    </row>
    <row r="25485" spans="1:8" x14ac:dyDescent="0.3">
      <c r="A25485" t="s">
        <v>52</v>
      </c>
      <c r="B25485">
        <v>1</v>
      </c>
      <c r="C25485">
        <v>1</v>
      </c>
      <c r="D25485" s="2">
        <v>42958</v>
      </c>
      <c r="E25485">
        <v>1</v>
      </c>
      <c r="F25485">
        <v>22.720499999999998</v>
      </c>
      <c r="G25485">
        <v>16.829999999999998</v>
      </c>
      <c r="H25485" s="3">
        <v>42958.13</v>
      </c>
    </row>
    <row r="25486" spans="1:8" x14ac:dyDescent="0.3">
      <c r="A25486" t="s">
        <v>120</v>
      </c>
      <c r="B25486">
        <v>1</v>
      </c>
      <c r="C25486">
        <v>3</v>
      </c>
      <c r="D25486" s="2">
        <v>42958</v>
      </c>
      <c r="E25486">
        <v>30</v>
      </c>
      <c r="F25486">
        <v>3.6031</v>
      </c>
      <c r="G25486">
        <v>2.63</v>
      </c>
      <c r="H25486" s="3">
        <v>42958.14</v>
      </c>
    </row>
    <row r="25487" spans="1:8" x14ac:dyDescent="0.3">
      <c r="A25487" t="s">
        <v>25</v>
      </c>
      <c r="B25487">
        <v>1</v>
      </c>
      <c r="C25487">
        <v>2</v>
      </c>
      <c r="D25487" s="2">
        <v>42958</v>
      </c>
      <c r="E25487">
        <v>18</v>
      </c>
      <c r="F25487">
        <v>20.953799999999998</v>
      </c>
      <c r="G25487">
        <v>16.63</v>
      </c>
      <c r="H25487" s="3">
        <v>42958.16</v>
      </c>
    </row>
    <row r="25488" spans="1:8" x14ac:dyDescent="0.3">
      <c r="A25488" t="s">
        <v>54</v>
      </c>
      <c r="B25488">
        <v>1</v>
      </c>
      <c r="C25488">
        <v>41</v>
      </c>
      <c r="D25488" s="2">
        <v>42958</v>
      </c>
      <c r="E25488">
        <v>29</v>
      </c>
      <c r="F25488">
        <v>95.159199999999998</v>
      </c>
      <c r="G25488">
        <v>69.97</v>
      </c>
      <c r="H25488" s="3">
        <v>42958.17</v>
      </c>
    </row>
    <row r="25489" spans="1:8" x14ac:dyDescent="0.3">
      <c r="A25489" t="s">
        <v>12</v>
      </c>
      <c r="B25489">
        <v>15</v>
      </c>
      <c r="C25489">
        <v>1</v>
      </c>
      <c r="D25489" s="2">
        <v>42958</v>
      </c>
      <c r="E25489">
        <v>3</v>
      </c>
      <c r="F25489">
        <v>110.54960000000001</v>
      </c>
      <c r="G25489">
        <v>83.12</v>
      </c>
      <c r="H25489" s="3">
        <v>42958.17</v>
      </c>
    </row>
    <row r="25490" spans="1:8" x14ac:dyDescent="0.3">
      <c r="A25490" t="s">
        <v>52</v>
      </c>
      <c r="B25490">
        <v>10</v>
      </c>
      <c r="C25490">
        <v>42</v>
      </c>
      <c r="D25490" s="2">
        <v>42958</v>
      </c>
      <c r="E25490">
        <v>42</v>
      </c>
      <c r="F25490">
        <v>20.532599999999999</v>
      </c>
      <c r="G25490">
        <v>16.829999999999998</v>
      </c>
      <c r="H25490" s="3">
        <v>42958.18</v>
      </c>
    </row>
    <row r="25491" spans="1:8" x14ac:dyDescent="0.3">
      <c r="A25491" t="s">
        <v>29</v>
      </c>
      <c r="B25491">
        <v>2</v>
      </c>
      <c r="C25491">
        <v>45</v>
      </c>
      <c r="D25491" s="2">
        <v>42958</v>
      </c>
      <c r="E25491">
        <v>14</v>
      </c>
      <c r="F25491">
        <v>10.188700000000001</v>
      </c>
      <c r="G25491">
        <v>7.33</v>
      </c>
      <c r="H25491" s="3">
        <v>42958.19</v>
      </c>
    </row>
    <row r="25492" spans="1:8" x14ac:dyDescent="0.3">
      <c r="A25492" t="s">
        <v>29</v>
      </c>
      <c r="B25492">
        <v>1</v>
      </c>
      <c r="C25492">
        <v>1</v>
      </c>
      <c r="D25492" s="2">
        <v>42958</v>
      </c>
      <c r="E25492">
        <v>2</v>
      </c>
      <c r="F25492">
        <v>8.9426000000000005</v>
      </c>
      <c r="G25492">
        <v>7.33</v>
      </c>
      <c r="H25492" s="3">
        <v>42958.19</v>
      </c>
    </row>
    <row r="25493" spans="1:8" x14ac:dyDescent="0.3">
      <c r="A25493" t="s">
        <v>19</v>
      </c>
      <c r="B25493">
        <v>10</v>
      </c>
      <c r="C25493">
        <v>41</v>
      </c>
      <c r="D25493" s="2">
        <v>42958</v>
      </c>
      <c r="E25493">
        <v>22</v>
      </c>
      <c r="F25493">
        <v>73.508399999999995</v>
      </c>
      <c r="G25493">
        <v>58.34</v>
      </c>
      <c r="H25493" s="3">
        <v>42958.2</v>
      </c>
    </row>
    <row r="25494" spans="1:8" x14ac:dyDescent="0.3">
      <c r="A25494" t="s">
        <v>91</v>
      </c>
      <c r="B25494">
        <v>1</v>
      </c>
      <c r="C25494">
        <v>41</v>
      </c>
      <c r="D25494" s="2">
        <v>42958</v>
      </c>
      <c r="E25494">
        <v>21</v>
      </c>
      <c r="F25494">
        <v>7.9379999999999997</v>
      </c>
      <c r="G25494">
        <v>5.88</v>
      </c>
      <c r="H25494" s="3">
        <v>42958.21</v>
      </c>
    </row>
    <row r="25495" spans="1:8" x14ac:dyDescent="0.3">
      <c r="A25495" t="s">
        <v>107</v>
      </c>
      <c r="B25495">
        <v>10</v>
      </c>
      <c r="C25495">
        <v>41</v>
      </c>
      <c r="D25495" s="2">
        <v>42958</v>
      </c>
      <c r="E25495">
        <v>9</v>
      </c>
      <c r="F25495">
        <v>7.4939</v>
      </c>
      <c r="G25495">
        <v>5.47</v>
      </c>
      <c r="H25495" s="3">
        <v>42958.22</v>
      </c>
    </row>
    <row r="25496" spans="1:8" x14ac:dyDescent="0.3">
      <c r="A25496" t="s">
        <v>96</v>
      </c>
      <c r="B25496">
        <v>10</v>
      </c>
      <c r="C25496">
        <v>3</v>
      </c>
      <c r="D25496" s="2">
        <v>42958</v>
      </c>
      <c r="E25496">
        <v>26</v>
      </c>
      <c r="F25496">
        <v>23.553800000000003</v>
      </c>
      <c r="G25496">
        <v>17.98</v>
      </c>
      <c r="H25496" s="3">
        <v>42958.23</v>
      </c>
    </row>
    <row r="25497" spans="1:8" x14ac:dyDescent="0.3">
      <c r="A25497" t="s">
        <v>83</v>
      </c>
      <c r="B25497">
        <v>13</v>
      </c>
      <c r="C25497">
        <v>1</v>
      </c>
      <c r="D25497" s="2">
        <v>42958</v>
      </c>
      <c r="E25497">
        <v>32</v>
      </c>
      <c r="F25497">
        <v>68.53</v>
      </c>
      <c r="G25497">
        <v>48.95</v>
      </c>
      <c r="H25497" s="3">
        <v>42958.239999999998</v>
      </c>
    </row>
    <row r="25498" spans="1:8" x14ac:dyDescent="0.3">
      <c r="A25498" t="s">
        <v>106</v>
      </c>
      <c r="B25498">
        <v>1</v>
      </c>
      <c r="C25498">
        <v>41</v>
      </c>
      <c r="D25498" s="2">
        <v>42958</v>
      </c>
      <c r="E25498">
        <v>5</v>
      </c>
      <c r="F25498">
        <v>148.96530000000001</v>
      </c>
      <c r="G25498">
        <v>121.11</v>
      </c>
      <c r="H25498" s="3">
        <v>42958.25</v>
      </c>
    </row>
    <row r="25499" spans="1:8" x14ac:dyDescent="0.3">
      <c r="A25499" t="s">
        <v>29</v>
      </c>
      <c r="B25499">
        <v>1</v>
      </c>
      <c r="C25499">
        <v>3</v>
      </c>
      <c r="D25499" s="2">
        <v>42958</v>
      </c>
      <c r="E25499">
        <v>4</v>
      </c>
      <c r="F25499">
        <v>9.1624999999999996</v>
      </c>
      <c r="G25499">
        <v>7.33</v>
      </c>
      <c r="H25499" s="3">
        <v>42958.26</v>
      </c>
    </row>
    <row r="25500" spans="1:8" x14ac:dyDescent="0.3">
      <c r="A25500" t="s">
        <v>155</v>
      </c>
      <c r="B25500">
        <v>1</v>
      </c>
      <c r="C25500">
        <v>1</v>
      </c>
      <c r="D25500" s="2">
        <v>42958</v>
      </c>
      <c r="E25500">
        <v>26</v>
      </c>
      <c r="F25500">
        <v>12.7744</v>
      </c>
      <c r="G25500">
        <v>9.98</v>
      </c>
      <c r="H25500" s="3">
        <v>42958.27</v>
      </c>
    </row>
    <row r="25501" spans="1:8" x14ac:dyDescent="0.3">
      <c r="A25501" t="s">
        <v>79</v>
      </c>
      <c r="B25501">
        <v>1</v>
      </c>
      <c r="C25501">
        <v>41</v>
      </c>
      <c r="D25501" s="2">
        <v>42958</v>
      </c>
      <c r="E25501">
        <v>10</v>
      </c>
      <c r="F25501">
        <v>65.434500000000014</v>
      </c>
      <c r="G25501">
        <v>49.95</v>
      </c>
      <c r="H25501" s="3">
        <v>42958.28</v>
      </c>
    </row>
    <row r="25502" spans="1:8" x14ac:dyDescent="0.3">
      <c r="A25502" t="s">
        <v>25</v>
      </c>
      <c r="B25502">
        <v>1</v>
      </c>
      <c r="C25502">
        <v>41</v>
      </c>
      <c r="D25502" s="2">
        <v>42958</v>
      </c>
      <c r="E25502">
        <v>43</v>
      </c>
      <c r="F25502">
        <v>20.787500000000001</v>
      </c>
      <c r="G25502">
        <v>16.63</v>
      </c>
      <c r="H25502" s="3">
        <v>42958.28</v>
      </c>
    </row>
    <row r="25503" spans="1:8" x14ac:dyDescent="0.3">
      <c r="A25503" t="s">
        <v>36</v>
      </c>
      <c r="B25503">
        <v>11</v>
      </c>
      <c r="C25503">
        <v>1</v>
      </c>
      <c r="D25503" s="2">
        <v>42958</v>
      </c>
      <c r="E25503">
        <v>13</v>
      </c>
      <c r="F25503">
        <v>85.836799999999997</v>
      </c>
      <c r="G25503">
        <v>67.06</v>
      </c>
      <c r="H25503" s="3">
        <v>42958.29</v>
      </c>
    </row>
    <row r="25504" spans="1:8" x14ac:dyDescent="0.3">
      <c r="A25504" t="s">
        <v>89</v>
      </c>
      <c r="B25504">
        <v>11</v>
      </c>
      <c r="C25504">
        <v>41</v>
      </c>
      <c r="D25504" s="2">
        <v>42958</v>
      </c>
      <c r="E25504">
        <v>5</v>
      </c>
      <c r="F25504">
        <v>40.716499999999996</v>
      </c>
      <c r="G25504">
        <v>33.65</v>
      </c>
      <c r="H25504" s="3">
        <v>42958.29</v>
      </c>
    </row>
    <row r="25505" spans="1:8" x14ac:dyDescent="0.3">
      <c r="A25505" t="s">
        <v>11</v>
      </c>
      <c r="B25505">
        <v>1</v>
      </c>
      <c r="C25505">
        <v>44</v>
      </c>
      <c r="D25505" s="2">
        <v>42958</v>
      </c>
      <c r="E25505">
        <v>9</v>
      </c>
      <c r="F25505">
        <v>41.884599999999999</v>
      </c>
      <c r="G25505">
        <v>32.979999999999997</v>
      </c>
      <c r="H25505" s="3">
        <v>42958.31</v>
      </c>
    </row>
    <row r="25506" spans="1:8" x14ac:dyDescent="0.3">
      <c r="A25506" t="s">
        <v>118</v>
      </c>
      <c r="B25506">
        <v>2</v>
      </c>
      <c r="C25506">
        <v>1</v>
      </c>
      <c r="D25506" s="2">
        <v>42958</v>
      </c>
      <c r="E25506">
        <v>33</v>
      </c>
      <c r="F25506">
        <v>4.3942000000000005</v>
      </c>
      <c r="G25506">
        <v>3.46</v>
      </c>
      <c r="H25506" s="3">
        <v>42958.31</v>
      </c>
    </row>
    <row r="25507" spans="1:8" x14ac:dyDescent="0.3">
      <c r="A25507" t="s">
        <v>17</v>
      </c>
      <c r="B25507">
        <v>7</v>
      </c>
      <c r="C25507">
        <v>1</v>
      </c>
      <c r="D25507" s="2">
        <v>42958</v>
      </c>
      <c r="E25507">
        <v>30</v>
      </c>
      <c r="F25507">
        <v>9.9288000000000007</v>
      </c>
      <c r="G25507">
        <v>7.88</v>
      </c>
      <c r="H25507" s="3">
        <v>42958.32</v>
      </c>
    </row>
    <row r="25508" spans="1:8" x14ac:dyDescent="0.3">
      <c r="A25508" t="s">
        <v>184</v>
      </c>
      <c r="B25508">
        <v>6</v>
      </c>
      <c r="C25508">
        <v>41</v>
      </c>
      <c r="D25508" s="2">
        <v>42958</v>
      </c>
      <c r="E25508">
        <v>1</v>
      </c>
      <c r="F25508">
        <v>37.268000000000001</v>
      </c>
      <c r="G25508">
        <v>26.62</v>
      </c>
      <c r="H25508" s="3">
        <v>42958.32</v>
      </c>
    </row>
    <row r="25509" spans="1:8" x14ac:dyDescent="0.3">
      <c r="A25509" t="s">
        <v>141</v>
      </c>
      <c r="B25509">
        <v>10</v>
      </c>
      <c r="C25509">
        <v>1</v>
      </c>
      <c r="D25509" s="2">
        <v>42958</v>
      </c>
      <c r="E25509">
        <v>23</v>
      </c>
      <c r="F25509">
        <v>109.3038</v>
      </c>
      <c r="G25509">
        <v>81.569999999999993</v>
      </c>
      <c r="H25509" s="3">
        <v>42958.33</v>
      </c>
    </row>
    <row r="25510" spans="1:8" x14ac:dyDescent="0.3">
      <c r="A25510" t="s">
        <v>196</v>
      </c>
      <c r="B25510">
        <v>1</v>
      </c>
      <c r="C25510">
        <v>41</v>
      </c>
      <c r="D25510" s="2">
        <v>42958</v>
      </c>
      <c r="E25510">
        <v>46</v>
      </c>
      <c r="F25510">
        <v>428.464</v>
      </c>
      <c r="G25510">
        <v>351.2</v>
      </c>
      <c r="H25510" s="3">
        <v>42958.34</v>
      </c>
    </row>
    <row r="25511" spans="1:8" x14ac:dyDescent="0.3">
      <c r="A25511" t="s">
        <v>78</v>
      </c>
      <c r="B25511">
        <v>1</v>
      </c>
      <c r="C25511">
        <v>41</v>
      </c>
      <c r="D25511" s="2">
        <v>42958</v>
      </c>
      <c r="E25511">
        <v>23</v>
      </c>
      <c r="F25511">
        <v>11.210100000000001</v>
      </c>
      <c r="G25511">
        <v>8.69</v>
      </c>
      <c r="H25511" s="3">
        <v>42958.34</v>
      </c>
    </row>
    <row r="25512" spans="1:8" x14ac:dyDescent="0.3">
      <c r="A25512" t="s">
        <v>77</v>
      </c>
      <c r="B25512">
        <v>10</v>
      </c>
      <c r="C25512">
        <v>3</v>
      </c>
      <c r="D25512" s="2">
        <v>42958</v>
      </c>
      <c r="E25512">
        <v>38</v>
      </c>
      <c r="F25512">
        <v>5.6668000000000003</v>
      </c>
      <c r="G25512">
        <v>4.57</v>
      </c>
      <c r="H25512" s="3">
        <v>42958.35</v>
      </c>
    </row>
    <row r="25513" spans="1:8" x14ac:dyDescent="0.3">
      <c r="A25513" t="s">
        <v>70</v>
      </c>
      <c r="B25513">
        <v>10</v>
      </c>
      <c r="C25513">
        <v>41</v>
      </c>
      <c r="D25513" s="2">
        <v>42958</v>
      </c>
      <c r="E25513">
        <v>18</v>
      </c>
      <c r="F25513">
        <v>101.0856</v>
      </c>
      <c r="G25513">
        <v>76.58</v>
      </c>
      <c r="H25513" s="3">
        <v>42958.39</v>
      </c>
    </row>
    <row r="25514" spans="1:8" x14ac:dyDescent="0.3">
      <c r="A25514" t="s">
        <v>106</v>
      </c>
      <c r="B25514">
        <v>10</v>
      </c>
      <c r="C25514">
        <v>3</v>
      </c>
      <c r="D25514" s="2">
        <v>42958</v>
      </c>
      <c r="E25514">
        <v>49</v>
      </c>
      <c r="F25514">
        <v>147.7542</v>
      </c>
      <c r="G25514">
        <v>121.11</v>
      </c>
      <c r="H25514" s="3">
        <v>42958.42</v>
      </c>
    </row>
    <row r="25515" spans="1:8" x14ac:dyDescent="0.3">
      <c r="A25515" t="s">
        <v>130</v>
      </c>
      <c r="B25515">
        <v>2</v>
      </c>
      <c r="C25515">
        <v>2</v>
      </c>
      <c r="D25515" s="2">
        <v>42958</v>
      </c>
      <c r="E25515">
        <v>34</v>
      </c>
      <c r="F25515">
        <v>5.2439999999999998</v>
      </c>
      <c r="G25515">
        <v>4.37</v>
      </c>
      <c r="H25515" s="3">
        <v>42958.42</v>
      </c>
    </row>
    <row r="25516" spans="1:8" x14ac:dyDescent="0.3">
      <c r="A25516" t="s">
        <v>47</v>
      </c>
      <c r="B25516">
        <v>1</v>
      </c>
      <c r="C25516">
        <v>41</v>
      </c>
      <c r="D25516" s="2">
        <v>42958</v>
      </c>
      <c r="E25516">
        <v>44</v>
      </c>
      <c r="F25516">
        <v>2.1155999999999997</v>
      </c>
      <c r="G25516">
        <v>1.64</v>
      </c>
      <c r="H25516" s="3">
        <v>42958.42</v>
      </c>
    </row>
    <row r="25517" spans="1:8" x14ac:dyDescent="0.3">
      <c r="A25517" t="s">
        <v>80</v>
      </c>
      <c r="B25517">
        <v>1</v>
      </c>
      <c r="C25517">
        <v>41</v>
      </c>
      <c r="D25517" s="2">
        <v>42958</v>
      </c>
      <c r="E25517">
        <v>3</v>
      </c>
      <c r="F25517">
        <v>7.0393999999999997</v>
      </c>
      <c r="G25517">
        <v>5.77</v>
      </c>
      <c r="H25517" s="3">
        <v>42958.44</v>
      </c>
    </row>
    <row r="25518" spans="1:8" x14ac:dyDescent="0.3">
      <c r="A25518" t="s">
        <v>17</v>
      </c>
      <c r="B25518">
        <v>1</v>
      </c>
      <c r="C25518">
        <v>41</v>
      </c>
      <c r="D25518" s="2">
        <v>42958</v>
      </c>
      <c r="E25518">
        <v>23</v>
      </c>
      <c r="F25518">
        <v>9.4559999999999995</v>
      </c>
      <c r="G25518">
        <v>7.88</v>
      </c>
      <c r="H25518" s="3">
        <v>42958.46</v>
      </c>
    </row>
    <row r="25519" spans="1:8" x14ac:dyDescent="0.3">
      <c r="A25519" t="s">
        <v>196</v>
      </c>
      <c r="B25519">
        <v>3</v>
      </c>
      <c r="C25519">
        <v>45</v>
      </c>
      <c r="D25519" s="2">
        <v>42958</v>
      </c>
      <c r="E25519">
        <v>24</v>
      </c>
      <c r="F25519">
        <v>481.14400000000001</v>
      </c>
      <c r="G25519">
        <v>351.2</v>
      </c>
      <c r="H25519" s="3">
        <v>42958.47</v>
      </c>
    </row>
    <row r="25520" spans="1:8" x14ac:dyDescent="0.3">
      <c r="A25520" t="s">
        <v>12</v>
      </c>
      <c r="B25520">
        <v>10</v>
      </c>
      <c r="C25520">
        <v>41</v>
      </c>
      <c r="D25520" s="2">
        <v>42958</v>
      </c>
      <c r="E25520">
        <v>28</v>
      </c>
      <c r="F25520">
        <v>104.7312</v>
      </c>
      <c r="G25520">
        <v>83.12</v>
      </c>
      <c r="H25520" s="3">
        <v>42958.49</v>
      </c>
    </row>
    <row r="25521" spans="1:8" x14ac:dyDescent="0.3">
      <c r="A25521" t="s">
        <v>12</v>
      </c>
      <c r="B25521">
        <v>3</v>
      </c>
      <c r="C25521">
        <v>43</v>
      </c>
      <c r="D25521" s="2">
        <v>42958</v>
      </c>
      <c r="E25521">
        <v>12</v>
      </c>
      <c r="F25521">
        <v>115.5368</v>
      </c>
      <c r="G25521">
        <v>83.12</v>
      </c>
      <c r="H25521" s="3">
        <v>42958.49</v>
      </c>
    </row>
    <row r="25522" spans="1:8" x14ac:dyDescent="0.3">
      <c r="A25522" t="s">
        <v>52</v>
      </c>
      <c r="B25522">
        <v>5</v>
      </c>
      <c r="C25522">
        <v>1</v>
      </c>
      <c r="D25522" s="2">
        <v>42958</v>
      </c>
      <c r="E25522">
        <v>38</v>
      </c>
      <c r="F25522">
        <v>21.878999999999998</v>
      </c>
      <c r="G25522">
        <v>16.829999999999998</v>
      </c>
      <c r="H25522" s="3">
        <v>42958.52</v>
      </c>
    </row>
    <row r="25523" spans="1:8" x14ac:dyDescent="0.3">
      <c r="A25523" t="s">
        <v>12</v>
      </c>
      <c r="B25523">
        <v>10</v>
      </c>
      <c r="C25523">
        <v>1</v>
      </c>
      <c r="D25523" s="2">
        <v>42958</v>
      </c>
      <c r="E25523">
        <v>5</v>
      </c>
      <c r="F25523">
        <v>100.57520000000001</v>
      </c>
      <c r="G25523">
        <v>83.12</v>
      </c>
      <c r="H25523" s="3">
        <v>42958.54</v>
      </c>
    </row>
    <row r="25524" spans="1:8" x14ac:dyDescent="0.3">
      <c r="A25524" t="s">
        <v>139</v>
      </c>
      <c r="B25524">
        <v>8</v>
      </c>
      <c r="C25524">
        <v>44</v>
      </c>
      <c r="D25524" s="2">
        <v>42958</v>
      </c>
      <c r="E25524">
        <v>50</v>
      </c>
      <c r="F25524">
        <v>10.478800000000001</v>
      </c>
      <c r="G25524">
        <v>7.82</v>
      </c>
      <c r="H25524" s="3">
        <v>42958.54</v>
      </c>
    </row>
    <row r="25525" spans="1:8" x14ac:dyDescent="0.3">
      <c r="A25525" t="s">
        <v>78</v>
      </c>
      <c r="B25525">
        <v>1</v>
      </c>
      <c r="C25525">
        <v>1</v>
      </c>
      <c r="D25525" s="2">
        <v>42958</v>
      </c>
      <c r="E25525">
        <v>35</v>
      </c>
      <c r="F25525">
        <v>10.949399999999999</v>
      </c>
      <c r="G25525">
        <v>8.69</v>
      </c>
      <c r="H25525" s="3">
        <v>42958.55</v>
      </c>
    </row>
    <row r="25526" spans="1:8" x14ac:dyDescent="0.3">
      <c r="A25526" t="s">
        <v>29</v>
      </c>
      <c r="B25526">
        <v>10</v>
      </c>
      <c r="C25526">
        <v>41</v>
      </c>
      <c r="D25526" s="2">
        <v>42958</v>
      </c>
      <c r="E25526">
        <v>27</v>
      </c>
      <c r="F25526">
        <v>9.3824000000000005</v>
      </c>
      <c r="G25526">
        <v>7.33</v>
      </c>
      <c r="H25526" s="3">
        <v>42958.559999999998</v>
      </c>
    </row>
    <row r="25527" spans="1:8" x14ac:dyDescent="0.3">
      <c r="A25527" t="s">
        <v>54</v>
      </c>
      <c r="B25527">
        <v>15</v>
      </c>
      <c r="C25527">
        <v>1</v>
      </c>
      <c r="D25527" s="2">
        <v>42958</v>
      </c>
      <c r="E25527">
        <v>7</v>
      </c>
      <c r="F25527">
        <v>93.060100000000006</v>
      </c>
      <c r="G25527">
        <v>69.97</v>
      </c>
      <c r="H25527" s="3">
        <v>42958.559999999998</v>
      </c>
    </row>
    <row r="25528" spans="1:8" x14ac:dyDescent="0.3">
      <c r="A25528" t="s">
        <v>70</v>
      </c>
      <c r="B25528">
        <v>2</v>
      </c>
      <c r="C25528">
        <v>1</v>
      </c>
      <c r="D25528" s="2">
        <v>42958</v>
      </c>
      <c r="E25528">
        <v>3</v>
      </c>
      <c r="F25528">
        <v>94.959199999999996</v>
      </c>
      <c r="G25528">
        <v>76.58</v>
      </c>
      <c r="H25528" s="3">
        <v>42958.559999999998</v>
      </c>
    </row>
    <row r="25529" spans="1:8" x14ac:dyDescent="0.3">
      <c r="A25529" t="s">
        <v>12</v>
      </c>
      <c r="B25529">
        <v>4</v>
      </c>
      <c r="C25529">
        <v>1</v>
      </c>
      <c r="D25529" s="2">
        <v>42958</v>
      </c>
      <c r="E25529">
        <v>10</v>
      </c>
      <c r="F25529">
        <v>106.39360000000001</v>
      </c>
      <c r="G25529">
        <v>83.12</v>
      </c>
      <c r="H25529" s="3">
        <v>42958.559999999998</v>
      </c>
    </row>
    <row r="25530" spans="1:8" x14ac:dyDescent="0.3">
      <c r="A25530" t="s">
        <v>29</v>
      </c>
      <c r="B25530">
        <v>1</v>
      </c>
      <c r="C25530">
        <v>41</v>
      </c>
      <c r="D25530" s="2">
        <v>42958</v>
      </c>
      <c r="E25530">
        <v>22</v>
      </c>
      <c r="F25530">
        <v>8.9426000000000005</v>
      </c>
      <c r="G25530">
        <v>7.33</v>
      </c>
      <c r="H25530" s="3">
        <v>42958.57</v>
      </c>
    </row>
    <row r="25531" spans="1:8" x14ac:dyDescent="0.3">
      <c r="A25531" t="s">
        <v>13</v>
      </c>
      <c r="B25531">
        <v>1</v>
      </c>
      <c r="C25531">
        <v>1</v>
      </c>
      <c r="D25531" s="2">
        <v>42958</v>
      </c>
      <c r="E25531">
        <v>14</v>
      </c>
      <c r="F25531">
        <v>156.50569999999999</v>
      </c>
      <c r="G25531">
        <v>119.47</v>
      </c>
      <c r="H25531" s="3">
        <v>42958.57</v>
      </c>
    </row>
    <row r="25532" spans="1:8" x14ac:dyDescent="0.3">
      <c r="A25532" t="s">
        <v>17</v>
      </c>
      <c r="B25532">
        <v>6</v>
      </c>
      <c r="C25532">
        <v>43</v>
      </c>
      <c r="D25532" s="2">
        <v>42958</v>
      </c>
      <c r="E25532">
        <v>33</v>
      </c>
      <c r="F25532">
        <v>10.7956</v>
      </c>
      <c r="G25532">
        <v>7.88</v>
      </c>
      <c r="H25532" s="3">
        <v>42958.58</v>
      </c>
    </row>
    <row r="25533" spans="1:8" x14ac:dyDescent="0.3">
      <c r="A25533" t="s">
        <v>101</v>
      </c>
      <c r="B25533">
        <v>10</v>
      </c>
      <c r="C25533">
        <v>2</v>
      </c>
      <c r="D25533" s="2">
        <v>42958</v>
      </c>
      <c r="E25533">
        <v>30</v>
      </c>
      <c r="F25533">
        <v>145.87019999999998</v>
      </c>
      <c r="G25533">
        <v>115.77</v>
      </c>
      <c r="H25533" s="3">
        <v>42958.6</v>
      </c>
    </row>
    <row r="25534" spans="1:8" x14ac:dyDescent="0.3">
      <c r="A25534" t="s">
        <v>11</v>
      </c>
      <c r="B25534">
        <v>15</v>
      </c>
      <c r="C25534">
        <v>1</v>
      </c>
      <c r="D25534" s="2">
        <v>42958</v>
      </c>
      <c r="E25534">
        <v>46</v>
      </c>
      <c r="F25534">
        <v>44.522999999999996</v>
      </c>
      <c r="G25534">
        <v>32.979999999999997</v>
      </c>
      <c r="H25534" s="3">
        <v>42958.61</v>
      </c>
    </row>
    <row r="25535" spans="1:8" x14ac:dyDescent="0.3">
      <c r="A25535" t="s">
        <v>2</v>
      </c>
      <c r="B25535">
        <v>10</v>
      </c>
      <c r="C25535">
        <v>41</v>
      </c>
      <c r="D25535" s="2">
        <v>42958</v>
      </c>
      <c r="E25535">
        <v>22</v>
      </c>
      <c r="F25535">
        <v>89.210999999999984</v>
      </c>
      <c r="G25535">
        <v>68.099999999999994</v>
      </c>
      <c r="H25535" s="3">
        <v>42958.63</v>
      </c>
    </row>
    <row r="25536" spans="1:8" x14ac:dyDescent="0.3">
      <c r="A25536" t="s">
        <v>70</v>
      </c>
      <c r="B25536">
        <v>10</v>
      </c>
      <c r="C25536">
        <v>41</v>
      </c>
      <c r="D25536" s="2">
        <v>42958</v>
      </c>
      <c r="E25536">
        <v>35</v>
      </c>
      <c r="F25536">
        <v>106.44619999999999</v>
      </c>
      <c r="G25536">
        <v>76.58</v>
      </c>
      <c r="H25536" s="3">
        <v>42958.65</v>
      </c>
    </row>
    <row r="25537" spans="1:8" x14ac:dyDescent="0.3">
      <c r="A25537" t="s">
        <v>53</v>
      </c>
      <c r="B25537">
        <v>4</v>
      </c>
      <c r="C25537">
        <v>43</v>
      </c>
      <c r="D25537" s="2">
        <v>42958</v>
      </c>
      <c r="E25537">
        <v>12</v>
      </c>
      <c r="F25537">
        <v>18.6172</v>
      </c>
      <c r="G25537">
        <v>15.26</v>
      </c>
      <c r="H25537" s="3">
        <v>42958.65</v>
      </c>
    </row>
    <row r="25538" spans="1:8" x14ac:dyDescent="0.3">
      <c r="A25538" t="s">
        <v>31</v>
      </c>
      <c r="B25538">
        <v>10</v>
      </c>
      <c r="C25538">
        <v>43</v>
      </c>
      <c r="D25538" s="2">
        <v>42958</v>
      </c>
      <c r="E25538">
        <v>44</v>
      </c>
      <c r="F25538">
        <v>1.4170000000000003</v>
      </c>
      <c r="G25538">
        <v>1.0900000000000001</v>
      </c>
      <c r="H25538" s="3">
        <v>42958.66</v>
      </c>
    </row>
    <row r="25539" spans="1:8" x14ac:dyDescent="0.3">
      <c r="A25539" t="s">
        <v>203</v>
      </c>
      <c r="B25539">
        <v>3</v>
      </c>
      <c r="C25539">
        <v>45</v>
      </c>
      <c r="D25539" s="2">
        <v>42958</v>
      </c>
      <c r="E25539">
        <v>42</v>
      </c>
      <c r="F25539">
        <v>165.19979999999998</v>
      </c>
      <c r="G25539">
        <v>119.71</v>
      </c>
      <c r="H25539" s="3">
        <v>42958.67</v>
      </c>
    </row>
    <row r="25540" spans="1:8" x14ac:dyDescent="0.3">
      <c r="A25540" t="s">
        <v>124</v>
      </c>
      <c r="B25540">
        <v>1</v>
      </c>
      <c r="C25540">
        <v>1</v>
      </c>
      <c r="D25540" s="2">
        <v>42958</v>
      </c>
      <c r="E25540">
        <v>44</v>
      </c>
      <c r="F25540">
        <v>56.380999999999993</v>
      </c>
      <c r="G25540">
        <v>43.37</v>
      </c>
      <c r="H25540" s="3">
        <v>42958.68</v>
      </c>
    </row>
    <row r="25541" spans="1:8" x14ac:dyDescent="0.3">
      <c r="A25541" t="s">
        <v>70</v>
      </c>
      <c r="B25541">
        <v>10</v>
      </c>
      <c r="C25541">
        <v>1</v>
      </c>
      <c r="D25541" s="2">
        <v>42958</v>
      </c>
      <c r="E25541">
        <v>15</v>
      </c>
      <c r="F25541">
        <v>98.022400000000005</v>
      </c>
      <c r="G25541">
        <v>76.58</v>
      </c>
      <c r="H25541" s="3">
        <v>42958.69</v>
      </c>
    </row>
    <row r="25542" spans="1:8" x14ac:dyDescent="0.3">
      <c r="A25542" t="s">
        <v>29</v>
      </c>
      <c r="B25542">
        <v>1</v>
      </c>
      <c r="C25542">
        <v>1</v>
      </c>
      <c r="D25542" s="2">
        <v>42958</v>
      </c>
      <c r="E25542">
        <v>17</v>
      </c>
      <c r="F25542">
        <v>9.5289999999999999</v>
      </c>
      <c r="G25542">
        <v>7.33</v>
      </c>
      <c r="H25542" s="3">
        <v>42958.69</v>
      </c>
    </row>
    <row r="25543" spans="1:8" x14ac:dyDescent="0.3">
      <c r="A25543" t="s">
        <v>12</v>
      </c>
      <c r="B25543">
        <v>5</v>
      </c>
      <c r="C25543">
        <v>43</v>
      </c>
      <c r="D25543" s="2">
        <v>42958</v>
      </c>
      <c r="E25543">
        <v>16</v>
      </c>
      <c r="F25543">
        <v>106.39360000000001</v>
      </c>
      <c r="G25543">
        <v>83.12</v>
      </c>
      <c r="H25543" s="3">
        <v>42958.7</v>
      </c>
    </row>
    <row r="25544" spans="1:8" x14ac:dyDescent="0.3">
      <c r="A25544" t="s">
        <v>119</v>
      </c>
      <c r="B25544">
        <v>4</v>
      </c>
      <c r="C25544">
        <v>3</v>
      </c>
      <c r="D25544" s="2">
        <v>42958</v>
      </c>
      <c r="E25544">
        <v>16</v>
      </c>
      <c r="F25544">
        <v>20.475000000000001</v>
      </c>
      <c r="G25544">
        <v>15.75</v>
      </c>
      <c r="H25544" s="3">
        <v>42958.71</v>
      </c>
    </row>
    <row r="25545" spans="1:8" x14ac:dyDescent="0.3">
      <c r="A25545" t="s">
        <v>177</v>
      </c>
      <c r="B25545">
        <v>2</v>
      </c>
      <c r="C25545">
        <v>1</v>
      </c>
      <c r="D25545" s="2">
        <v>42958</v>
      </c>
      <c r="E25545">
        <v>42</v>
      </c>
      <c r="F25545">
        <v>1.8221000000000001</v>
      </c>
      <c r="G25545">
        <v>1.37</v>
      </c>
      <c r="H25545" s="3">
        <v>42958.71</v>
      </c>
    </row>
    <row r="25546" spans="1:8" x14ac:dyDescent="0.3">
      <c r="A25546" t="s">
        <v>29</v>
      </c>
      <c r="B25546">
        <v>4</v>
      </c>
      <c r="C25546">
        <v>1</v>
      </c>
      <c r="D25546" s="2">
        <v>42958</v>
      </c>
      <c r="E25546">
        <v>29</v>
      </c>
      <c r="F25546">
        <v>9.0891999999999999</v>
      </c>
      <c r="G25546">
        <v>7.33</v>
      </c>
      <c r="H25546" s="3">
        <v>42958.720000000001</v>
      </c>
    </row>
    <row r="25547" spans="1:8" x14ac:dyDescent="0.3">
      <c r="A25547" t="s">
        <v>74</v>
      </c>
      <c r="B25547">
        <v>10</v>
      </c>
      <c r="C25547">
        <v>42</v>
      </c>
      <c r="D25547" s="2">
        <v>42958</v>
      </c>
      <c r="E25547">
        <v>38</v>
      </c>
      <c r="F25547">
        <v>32.166399999999996</v>
      </c>
      <c r="G25547">
        <v>25.13</v>
      </c>
      <c r="H25547" s="3">
        <v>42958.74</v>
      </c>
    </row>
    <row r="25548" spans="1:8" x14ac:dyDescent="0.3">
      <c r="A25548" t="s">
        <v>169</v>
      </c>
      <c r="B25548">
        <v>6</v>
      </c>
      <c r="C25548">
        <v>44</v>
      </c>
      <c r="D25548" s="2">
        <v>42958</v>
      </c>
      <c r="E25548">
        <v>46</v>
      </c>
      <c r="F25548">
        <v>88.373000000000005</v>
      </c>
      <c r="G25548">
        <v>65.95</v>
      </c>
      <c r="H25548" s="3">
        <v>42958.76</v>
      </c>
    </row>
    <row r="25549" spans="1:8" x14ac:dyDescent="0.3">
      <c r="A25549" t="s">
        <v>174</v>
      </c>
      <c r="B25549">
        <v>2</v>
      </c>
      <c r="C25549">
        <v>41</v>
      </c>
      <c r="D25549" s="2">
        <v>42958</v>
      </c>
      <c r="E25549">
        <v>17</v>
      </c>
      <c r="F25549">
        <v>32.973600000000005</v>
      </c>
      <c r="G25549">
        <v>24.98</v>
      </c>
      <c r="H25549" s="3">
        <v>42958.77</v>
      </c>
    </row>
    <row r="25550" spans="1:8" x14ac:dyDescent="0.3">
      <c r="A25550" t="s">
        <v>79</v>
      </c>
      <c r="B25550">
        <v>10</v>
      </c>
      <c r="C25550">
        <v>1</v>
      </c>
      <c r="D25550" s="2">
        <v>42958</v>
      </c>
      <c r="E25550">
        <v>33</v>
      </c>
      <c r="F25550">
        <v>68.4315</v>
      </c>
      <c r="G25550">
        <v>49.95</v>
      </c>
      <c r="H25550" s="3">
        <v>42958.77</v>
      </c>
    </row>
    <row r="25551" spans="1:8" x14ac:dyDescent="0.3">
      <c r="A25551" t="s">
        <v>17</v>
      </c>
      <c r="B25551">
        <v>15</v>
      </c>
      <c r="C25551">
        <v>44</v>
      </c>
      <c r="D25551" s="2">
        <v>42958</v>
      </c>
      <c r="E25551">
        <v>2</v>
      </c>
      <c r="F25551">
        <v>9.7712000000000003</v>
      </c>
      <c r="G25551">
        <v>7.88</v>
      </c>
      <c r="H25551" s="3">
        <v>42958.78</v>
      </c>
    </row>
    <row r="25552" spans="1:8" x14ac:dyDescent="0.3">
      <c r="A25552" t="s">
        <v>11</v>
      </c>
      <c r="B25552">
        <v>12</v>
      </c>
      <c r="C25552">
        <v>41</v>
      </c>
      <c r="D25552" s="2">
        <v>42958</v>
      </c>
      <c r="E25552">
        <v>7</v>
      </c>
      <c r="F25552">
        <v>43.203799999999994</v>
      </c>
      <c r="G25552">
        <v>32.979999999999997</v>
      </c>
      <c r="H25552" s="3">
        <v>42958.79</v>
      </c>
    </row>
    <row r="25553" spans="1:8" x14ac:dyDescent="0.3">
      <c r="A25553" t="s">
        <v>17</v>
      </c>
      <c r="B25553">
        <v>1</v>
      </c>
      <c r="C25553">
        <v>1</v>
      </c>
      <c r="D25553" s="2">
        <v>42958</v>
      </c>
      <c r="E25553">
        <v>49</v>
      </c>
      <c r="F25553">
        <v>9.7712000000000003</v>
      </c>
      <c r="G25553">
        <v>7.88</v>
      </c>
      <c r="H25553" s="3">
        <v>42958.8</v>
      </c>
    </row>
    <row r="25554" spans="1:8" x14ac:dyDescent="0.3">
      <c r="A25554" t="s">
        <v>29</v>
      </c>
      <c r="B25554">
        <v>10</v>
      </c>
      <c r="C25554">
        <v>44</v>
      </c>
      <c r="D25554" s="2">
        <v>42958</v>
      </c>
      <c r="E25554">
        <v>4</v>
      </c>
      <c r="F25554">
        <v>10.188700000000001</v>
      </c>
      <c r="G25554">
        <v>7.33</v>
      </c>
      <c r="H25554" s="3">
        <v>42958.82</v>
      </c>
    </row>
    <row r="25555" spans="1:8" x14ac:dyDescent="0.3">
      <c r="A25555" t="s">
        <v>29</v>
      </c>
      <c r="B25555">
        <v>10</v>
      </c>
      <c r="C25555">
        <v>41</v>
      </c>
      <c r="D25555" s="2">
        <v>42958</v>
      </c>
      <c r="E25555">
        <v>21</v>
      </c>
      <c r="F25555">
        <v>8.7959999999999994</v>
      </c>
      <c r="G25555">
        <v>7.33</v>
      </c>
      <c r="H25555" s="3">
        <v>42958.82</v>
      </c>
    </row>
    <row r="25556" spans="1:8" x14ac:dyDescent="0.3">
      <c r="A25556" t="s">
        <v>163</v>
      </c>
      <c r="B25556">
        <v>10</v>
      </c>
      <c r="C25556">
        <v>2</v>
      </c>
      <c r="D25556" s="2">
        <v>42958</v>
      </c>
      <c r="E25556">
        <v>39</v>
      </c>
      <c r="F25556">
        <v>7.5486000000000004</v>
      </c>
      <c r="G25556">
        <v>5.47</v>
      </c>
      <c r="H25556" s="3">
        <v>42958.84</v>
      </c>
    </row>
    <row r="25557" spans="1:8" x14ac:dyDescent="0.3">
      <c r="A25557" t="s">
        <v>203</v>
      </c>
      <c r="B25557">
        <v>1</v>
      </c>
      <c r="C25557">
        <v>1</v>
      </c>
      <c r="D25557" s="2">
        <v>42958</v>
      </c>
      <c r="E25557">
        <v>36</v>
      </c>
      <c r="F25557">
        <v>164.0027</v>
      </c>
      <c r="G25557">
        <v>119.71</v>
      </c>
      <c r="H25557" s="3">
        <v>42958.86</v>
      </c>
    </row>
    <row r="25558" spans="1:8" x14ac:dyDescent="0.3">
      <c r="A25558" t="s">
        <v>103</v>
      </c>
      <c r="B25558">
        <v>12</v>
      </c>
      <c r="C25558">
        <v>3</v>
      </c>
      <c r="D25558" s="2">
        <v>42958</v>
      </c>
      <c r="E25558">
        <v>13</v>
      </c>
      <c r="F25558">
        <v>31.25</v>
      </c>
      <c r="G25558">
        <v>25</v>
      </c>
      <c r="H25558" s="3">
        <v>42958.86</v>
      </c>
    </row>
    <row r="25559" spans="1:8" x14ac:dyDescent="0.3">
      <c r="A25559" t="s">
        <v>102</v>
      </c>
      <c r="B25559">
        <v>3</v>
      </c>
      <c r="C25559">
        <v>43</v>
      </c>
      <c r="D25559" s="2">
        <v>42958</v>
      </c>
      <c r="E25559">
        <v>41</v>
      </c>
      <c r="F25559">
        <v>26.742400000000004</v>
      </c>
      <c r="G25559">
        <v>21.92</v>
      </c>
      <c r="H25559" s="3">
        <v>42958.86</v>
      </c>
    </row>
    <row r="25560" spans="1:8" x14ac:dyDescent="0.3">
      <c r="A25560" t="s">
        <v>4</v>
      </c>
      <c r="B25560">
        <v>14</v>
      </c>
      <c r="C25560">
        <v>1</v>
      </c>
      <c r="D25560" s="2">
        <v>42958</v>
      </c>
      <c r="E25560">
        <v>19</v>
      </c>
      <c r="F25560">
        <v>6.6992999999999991</v>
      </c>
      <c r="G25560">
        <v>4.8899999999999997</v>
      </c>
      <c r="H25560" s="3">
        <v>42958.87</v>
      </c>
    </row>
    <row r="25561" spans="1:8" x14ac:dyDescent="0.3">
      <c r="A25561" t="s">
        <v>25</v>
      </c>
      <c r="B25561">
        <v>14</v>
      </c>
      <c r="C25561">
        <v>2</v>
      </c>
      <c r="D25561" s="2">
        <v>42958</v>
      </c>
      <c r="E25561">
        <v>8</v>
      </c>
      <c r="F25561">
        <v>21.785299999999996</v>
      </c>
      <c r="G25561">
        <v>16.63</v>
      </c>
      <c r="H25561" s="3">
        <v>42958.879999999997</v>
      </c>
    </row>
    <row r="25562" spans="1:8" x14ac:dyDescent="0.3">
      <c r="A25562" t="s">
        <v>11</v>
      </c>
      <c r="B25562">
        <v>13</v>
      </c>
      <c r="C25562">
        <v>1</v>
      </c>
      <c r="D25562" s="2">
        <v>42958</v>
      </c>
      <c r="E25562">
        <v>30</v>
      </c>
      <c r="F25562">
        <v>43.203799999999994</v>
      </c>
      <c r="G25562">
        <v>32.979999999999997</v>
      </c>
      <c r="H25562" s="3">
        <v>42958.9</v>
      </c>
    </row>
    <row r="25563" spans="1:8" x14ac:dyDescent="0.3">
      <c r="A25563" t="s">
        <v>17</v>
      </c>
      <c r="B25563">
        <v>10</v>
      </c>
      <c r="C25563">
        <v>44</v>
      </c>
      <c r="D25563" s="2">
        <v>42958</v>
      </c>
      <c r="E25563">
        <v>44</v>
      </c>
      <c r="F25563">
        <v>10.559200000000001</v>
      </c>
      <c r="G25563">
        <v>7.88</v>
      </c>
      <c r="H25563" s="3">
        <v>42958.9</v>
      </c>
    </row>
    <row r="25564" spans="1:8" x14ac:dyDescent="0.3">
      <c r="A25564" t="s">
        <v>52</v>
      </c>
      <c r="B25564">
        <v>1</v>
      </c>
      <c r="C25564">
        <v>1</v>
      </c>
      <c r="D25564" s="2">
        <v>42958</v>
      </c>
      <c r="E25564">
        <v>36</v>
      </c>
      <c r="F25564">
        <v>21.878999999999998</v>
      </c>
      <c r="G25564">
        <v>16.829999999999998</v>
      </c>
      <c r="H25564" s="3">
        <v>42958.92</v>
      </c>
    </row>
    <row r="25565" spans="1:8" x14ac:dyDescent="0.3">
      <c r="A25565" t="s">
        <v>52</v>
      </c>
      <c r="B25565">
        <v>1</v>
      </c>
      <c r="C25565">
        <v>1</v>
      </c>
      <c r="D25565" s="2">
        <v>42958</v>
      </c>
      <c r="E25565">
        <v>47</v>
      </c>
      <c r="F25565">
        <v>20.195999999999998</v>
      </c>
      <c r="G25565">
        <v>16.829999999999998</v>
      </c>
      <c r="H25565" s="3">
        <v>42958.93</v>
      </c>
    </row>
    <row r="25566" spans="1:8" x14ac:dyDescent="0.3">
      <c r="A25566" t="s">
        <v>192</v>
      </c>
      <c r="B25566">
        <v>15</v>
      </c>
      <c r="C25566">
        <v>1</v>
      </c>
      <c r="D25566" s="2">
        <v>42958</v>
      </c>
      <c r="E25566">
        <v>22</v>
      </c>
      <c r="F25566">
        <v>2.3912</v>
      </c>
      <c r="G25566">
        <v>1.96</v>
      </c>
      <c r="H25566" s="3">
        <v>42958.93</v>
      </c>
    </row>
    <row r="25567" spans="1:8" x14ac:dyDescent="0.3">
      <c r="A25567" t="s">
        <v>11</v>
      </c>
      <c r="B25567">
        <v>1</v>
      </c>
      <c r="C25567">
        <v>43</v>
      </c>
      <c r="D25567" s="2">
        <v>42958</v>
      </c>
      <c r="E25567">
        <v>22</v>
      </c>
      <c r="F25567">
        <v>40.235599999999998</v>
      </c>
      <c r="G25567">
        <v>32.979999999999997</v>
      </c>
      <c r="H25567" s="3">
        <v>42958.94</v>
      </c>
    </row>
    <row r="25568" spans="1:8" x14ac:dyDescent="0.3">
      <c r="A25568" t="s">
        <v>184</v>
      </c>
      <c r="B25568">
        <v>2</v>
      </c>
      <c r="C25568">
        <v>1</v>
      </c>
      <c r="D25568" s="2">
        <v>42958</v>
      </c>
      <c r="E25568">
        <v>19</v>
      </c>
      <c r="F25568">
        <v>33.541200000000003</v>
      </c>
      <c r="G25568">
        <v>26.62</v>
      </c>
      <c r="H25568" s="3">
        <v>42958.94</v>
      </c>
    </row>
    <row r="25569" spans="1:8" x14ac:dyDescent="0.3">
      <c r="A25569" t="s">
        <v>62</v>
      </c>
      <c r="B25569">
        <v>10</v>
      </c>
      <c r="C25569">
        <v>1</v>
      </c>
      <c r="D25569" s="2">
        <v>42958</v>
      </c>
      <c r="E25569">
        <v>6</v>
      </c>
      <c r="F25569">
        <v>20.371500000000001</v>
      </c>
      <c r="G25569">
        <v>15.09</v>
      </c>
      <c r="H25569" s="3">
        <v>42958.95</v>
      </c>
    </row>
    <row r="25570" spans="1:8" x14ac:dyDescent="0.3">
      <c r="A25570" t="s">
        <v>121</v>
      </c>
      <c r="B25570">
        <v>3</v>
      </c>
      <c r="C25570">
        <v>2</v>
      </c>
      <c r="D25570" s="2">
        <v>42958</v>
      </c>
      <c r="E25570">
        <v>2</v>
      </c>
      <c r="F25570">
        <v>29.603999999999999</v>
      </c>
      <c r="G25570">
        <v>24.67</v>
      </c>
      <c r="H25570" s="3">
        <v>42958.95</v>
      </c>
    </row>
    <row r="25571" spans="1:8" x14ac:dyDescent="0.3">
      <c r="A25571" t="s">
        <v>70</v>
      </c>
      <c r="B25571">
        <v>2</v>
      </c>
      <c r="C25571">
        <v>41</v>
      </c>
      <c r="D25571" s="2">
        <v>42958</v>
      </c>
      <c r="E25571">
        <v>8</v>
      </c>
      <c r="F25571">
        <v>91.896000000000001</v>
      </c>
      <c r="G25571">
        <v>76.58</v>
      </c>
      <c r="H25571" s="3">
        <v>42958.96</v>
      </c>
    </row>
    <row r="25572" spans="1:8" x14ac:dyDescent="0.3">
      <c r="A25572" t="s">
        <v>17</v>
      </c>
      <c r="B25572">
        <v>2</v>
      </c>
      <c r="C25572">
        <v>1</v>
      </c>
      <c r="D25572" s="2">
        <v>42958</v>
      </c>
      <c r="E25572">
        <v>31</v>
      </c>
      <c r="F25572">
        <v>11.032</v>
      </c>
      <c r="G25572">
        <v>7.88</v>
      </c>
      <c r="H25572" s="3">
        <v>42958.96</v>
      </c>
    </row>
    <row r="25573" spans="1:8" x14ac:dyDescent="0.3">
      <c r="A25573" t="s">
        <v>195</v>
      </c>
      <c r="B25573">
        <v>1</v>
      </c>
      <c r="C25573">
        <v>43</v>
      </c>
      <c r="D25573" s="2">
        <v>42958</v>
      </c>
      <c r="E25573">
        <v>36</v>
      </c>
      <c r="F25573">
        <v>218.60579999999999</v>
      </c>
      <c r="G25573">
        <v>158.41</v>
      </c>
      <c r="H25573" s="3">
        <v>42958.97</v>
      </c>
    </row>
    <row r="25574" spans="1:8" x14ac:dyDescent="0.3">
      <c r="A25574" t="s">
        <v>17</v>
      </c>
      <c r="B25574">
        <v>3</v>
      </c>
      <c r="C25574">
        <v>41</v>
      </c>
      <c r="D25574" s="2">
        <v>42958</v>
      </c>
      <c r="E25574">
        <v>5</v>
      </c>
      <c r="F25574">
        <v>10.0076</v>
      </c>
      <c r="G25574">
        <v>7.88</v>
      </c>
      <c r="H25574" s="3">
        <v>42958.98</v>
      </c>
    </row>
    <row r="25575" spans="1:8" x14ac:dyDescent="0.3">
      <c r="A25575" t="s">
        <v>29</v>
      </c>
      <c r="B25575">
        <v>1</v>
      </c>
      <c r="C25575">
        <v>1</v>
      </c>
      <c r="D25575" s="2">
        <v>42958</v>
      </c>
      <c r="E25575">
        <v>27</v>
      </c>
      <c r="F25575">
        <v>9.8222000000000005</v>
      </c>
      <c r="G25575">
        <v>7.33</v>
      </c>
      <c r="H25575" s="3">
        <v>42959</v>
      </c>
    </row>
    <row r="25576" spans="1:8" x14ac:dyDescent="0.3">
      <c r="A25576" t="s">
        <v>34</v>
      </c>
      <c r="B25576">
        <v>4</v>
      </c>
      <c r="C25576">
        <v>2</v>
      </c>
      <c r="D25576" s="2">
        <v>42959</v>
      </c>
      <c r="E25576">
        <v>1</v>
      </c>
      <c r="F25576">
        <v>353.31440000000003</v>
      </c>
      <c r="G25576">
        <v>259.79000000000002</v>
      </c>
      <c r="H25576" s="3">
        <v>42959.01</v>
      </c>
    </row>
    <row r="25577" spans="1:8" x14ac:dyDescent="0.3">
      <c r="A25577" t="s">
        <v>29</v>
      </c>
      <c r="B25577">
        <v>1</v>
      </c>
      <c r="C25577">
        <v>1</v>
      </c>
      <c r="D25577" s="2">
        <v>42959</v>
      </c>
      <c r="E25577">
        <v>29</v>
      </c>
      <c r="F25577">
        <v>9.0891999999999999</v>
      </c>
      <c r="G25577">
        <v>7.33</v>
      </c>
      <c r="H25577" s="3">
        <v>42959.01</v>
      </c>
    </row>
    <row r="25578" spans="1:8" x14ac:dyDescent="0.3">
      <c r="A25578" t="s">
        <v>52</v>
      </c>
      <c r="B25578">
        <v>2</v>
      </c>
      <c r="C25578">
        <v>44</v>
      </c>
      <c r="D25578" s="2">
        <v>42959</v>
      </c>
      <c r="E25578">
        <v>31</v>
      </c>
      <c r="F25578">
        <v>23.393699999999999</v>
      </c>
      <c r="G25578">
        <v>16.829999999999998</v>
      </c>
      <c r="H25578" s="3">
        <v>42959.040000000001</v>
      </c>
    </row>
    <row r="25579" spans="1:8" x14ac:dyDescent="0.3">
      <c r="A25579" t="s">
        <v>12</v>
      </c>
      <c r="B25579">
        <v>15</v>
      </c>
      <c r="C25579">
        <v>1</v>
      </c>
      <c r="D25579" s="2">
        <v>42959</v>
      </c>
      <c r="E25579">
        <v>21</v>
      </c>
      <c r="F25579">
        <v>100.57520000000001</v>
      </c>
      <c r="G25579">
        <v>83.12</v>
      </c>
      <c r="H25579" s="3">
        <v>42959.05</v>
      </c>
    </row>
    <row r="25580" spans="1:8" x14ac:dyDescent="0.3">
      <c r="A25580" t="s">
        <v>186</v>
      </c>
      <c r="B25580">
        <v>6</v>
      </c>
      <c r="C25580">
        <v>1</v>
      </c>
      <c r="D25580" s="2">
        <v>42959</v>
      </c>
      <c r="E25580">
        <v>40</v>
      </c>
      <c r="F25580">
        <v>52.039800000000007</v>
      </c>
      <c r="G25580">
        <v>37.71</v>
      </c>
      <c r="H25580" s="3">
        <v>42959.06</v>
      </c>
    </row>
    <row r="25581" spans="1:8" x14ac:dyDescent="0.3">
      <c r="A25581" t="s">
        <v>194</v>
      </c>
      <c r="B25581">
        <v>10</v>
      </c>
      <c r="C25581">
        <v>1</v>
      </c>
      <c r="D25581" s="2">
        <v>42959</v>
      </c>
      <c r="E25581">
        <v>16</v>
      </c>
      <c r="F25581">
        <v>8.1328000000000014</v>
      </c>
      <c r="G25581">
        <v>5.98</v>
      </c>
      <c r="H25581" s="3">
        <v>42959.07</v>
      </c>
    </row>
    <row r="25582" spans="1:8" x14ac:dyDescent="0.3">
      <c r="A25582" t="s">
        <v>111</v>
      </c>
      <c r="B25582">
        <v>4</v>
      </c>
      <c r="C25582">
        <v>43</v>
      </c>
      <c r="D25582" s="2">
        <v>42959</v>
      </c>
      <c r="E25582">
        <v>49</v>
      </c>
      <c r="F25582">
        <v>44.255400000000002</v>
      </c>
      <c r="G25582">
        <v>35.979999999999997</v>
      </c>
      <c r="H25582" s="3">
        <v>42959.07</v>
      </c>
    </row>
    <row r="25583" spans="1:8" x14ac:dyDescent="0.3">
      <c r="A25583" t="s">
        <v>170</v>
      </c>
      <c r="B25583">
        <v>4</v>
      </c>
      <c r="C25583">
        <v>43</v>
      </c>
      <c r="D25583" s="2">
        <v>42959</v>
      </c>
      <c r="E25583">
        <v>29</v>
      </c>
      <c r="F25583">
        <v>111.56280000000001</v>
      </c>
      <c r="G25583">
        <v>89.97</v>
      </c>
      <c r="H25583" s="3">
        <v>42959.09</v>
      </c>
    </row>
    <row r="25584" spans="1:8" x14ac:dyDescent="0.3">
      <c r="A25584" t="s">
        <v>173</v>
      </c>
      <c r="B25584">
        <v>1</v>
      </c>
      <c r="C25584">
        <v>1</v>
      </c>
      <c r="D25584" s="2">
        <v>42959</v>
      </c>
      <c r="E25584">
        <v>36</v>
      </c>
      <c r="F25584">
        <v>114.14480000000002</v>
      </c>
      <c r="G25584">
        <v>83.93</v>
      </c>
      <c r="H25584" s="3">
        <v>42959.11</v>
      </c>
    </row>
    <row r="25585" spans="1:8" x14ac:dyDescent="0.3">
      <c r="A25585" t="s">
        <v>17</v>
      </c>
      <c r="B25585">
        <v>10</v>
      </c>
      <c r="C25585">
        <v>41</v>
      </c>
      <c r="D25585" s="2">
        <v>42959</v>
      </c>
      <c r="E25585">
        <v>33</v>
      </c>
      <c r="F25585">
        <v>10.4016</v>
      </c>
      <c r="G25585">
        <v>7.88</v>
      </c>
      <c r="H25585" s="3">
        <v>42959.12</v>
      </c>
    </row>
    <row r="25586" spans="1:8" x14ac:dyDescent="0.3">
      <c r="A25586" t="s">
        <v>21</v>
      </c>
      <c r="B25586">
        <v>6</v>
      </c>
      <c r="C25586">
        <v>1</v>
      </c>
      <c r="D25586" s="2">
        <v>42959</v>
      </c>
      <c r="E25586">
        <v>5</v>
      </c>
      <c r="F25586">
        <v>13.624600000000001</v>
      </c>
      <c r="G25586">
        <v>11.26</v>
      </c>
      <c r="H25586" s="3">
        <v>42959.15</v>
      </c>
    </row>
    <row r="25587" spans="1:8" x14ac:dyDescent="0.3">
      <c r="A25587" t="s">
        <v>107</v>
      </c>
      <c r="B25587">
        <v>15</v>
      </c>
      <c r="C25587">
        <v>42</v>
      </c>
      <c r="D25587" s="2">
        <v>42959</v>
      </c>
      <c r="E25587">
        <v>17</v>
      </c>
      <c r="F25587">
        <v>7.0563000000000002</v>
      </c>
      <c r="G25587">
        <v>5.47</v>
      </c>
      <c r="H25587" s="3">
        <v>42959.16</v>
      </c>
    </row>
    <row r="25588" spans="1:8" x14ac:dyDescent="0.3">
      <c r="A25588" t="s">
        <v>145</v>
      </c>
      <c r="B25588">
        <v>15</v>
      </c>
      <c r="C25588">
        <v>43</v>
      </c>
      <c r="D25588" s="2">
        <v>42959</v>
      </c>
      <c r="E25588">
        <v>27</v>
      </c>
      <c r="F25588">
        <v>88.62639999999999</v>
      </c>
      <c r="G25588">
        <v>63.76</v>
      </c>
      <c r="H25588" s="3">
        <v>42959.17</v>
      </c>
    </row>
    <row r="25589" spans="1:8" x14ac:dyDescent="0.3">
      <c r="A25589" t="s">
        <v>73</v>
      </c>
      <c r="B25589">
        <v>2</v>
      </c>
      <c r="C25589">
        <v>41</v>
      </c>
      <c r="D25589" s="2">
        <v>42959</v>
      </c>
      <c r="E25589">
        <v>20</v>
      </c>
      <c r="F25589">
        <v>8.5440000000000005</v>
      </c>
      <c r="G25589">
        <v>7.12</v>
      </c>
      <c r="H25589" s="3">
        <v>42959.18</v>
      </c>
    </row>
    <row r="25590" spans="1:8" x14ac:dyDescent="0.3">
      <c r="A25590" t="s">
        <v>11</v>
      </c>
      <c r="B25590">
        <v>12</v>
      </c>
      <c r="C25590">
        <v>1</v>
      </c>
      <c r="D25590" s="2">
        <v>42959</v>
      </c>
      <c r="E25590">
        <v>15</v>
      </c>
      <c r="F25590">
        <v>41.884599999999999</v>
      </c>
      <c r="G25590">
        <v>32.979999999999997</v>
      </c>
      <c r="H25590" s="3">
        <v>42959.199999999997</v>
      </c>
    </row>
    <row r="25591" spans="1:8" x14ac:dyDescent="0.3">
      <c r="A25591" t="s">
        <v>148</v>
      </c>
      <c r="B25591">
        <v>1</v>
      </c>
      <c r="C25591">
        <v>42</v>
      </c>
      <c r="D25591" s="2">
        <v>42959</v>
      </c>
      <c r="E25591">
        <v>25</v>
      </c>
      <c r="F25591">
        <v>3.3839000000000006</v>
      </c>
      <c r="G25591">
        <v>2.4700000000000002</v>
      </c>
      <c r="H25591" s="3">
        <v>42959.21</v>
      </c>
    </row>
    <row r="25592" spans="1:8" x14ac:dyDescent="0.3">
      <c r="A25592" t="s">
        <v>84</v>
      </c>
      <c r="B25592">
        <v>1</v>
      </c>
      <c r="C25592">
        <v>44</v>
      </c>
      <c r="D25592" s="2">
        <v>42959</v>
      </c>
      <c r="E25592">
        <v>31</v>
      </c>
      <c r="F25592">
        <v>10.773</v>
      </c>
      <c r="G25592">
        <v>7.98</v>
      </c>
      <c r="H25592" s="3">
        <v>42959.24</v>
      </c>
    </row>
    <row r="25593" spans="1:8" x14ac:dyDescent="0.3">
      <c r="A25593" t="s">
        <v>184</v>
      </c>
      <c r="B25593">
        <v>15</v>
      </c>
      <c r="C25593">
        <v>41</v>
      </c>
      <c r="D25593" s="2">
        <v>42959</v>
      </c>
      <c r="E25593">
        <v>5</v>
      </c>
      <c r="F25593">
        <v>34.606000000000002</v>
      </c>
      <c r="G25593">
        <v>26.62</v>
      </c>
      <c r="H25593" s="3">
        <v>42959.25</v>
      </c>
    </row>
    <row r="25594" spans="1:8" x14ac:dyDescent="0.3">
      <c r="A25594" t="s">
        <v>19</v>
      </c>
      <c r="B25594">
        <v>7</v>
      </c>
      <c r="C25594">
        <v>41</v>
      </c>
      <c r="D25594" s="2">
        <v>42959</v>
      </c>
      <c r="E25594">
        <v>29</v>
      </c>
      <c r="F25594">
        <v>72.341600000000014</v>
      </c>
      <c r="G25594">
        <v>58.34</v>
      </c>
      <c r="H25594" s="3">
        <v>42959.26</v>
      </c>
    </row>
    <row r="25595" spans="1:8" x14ac:dyDescent="0.3">
      <c r="A25595" t="s">
        <v>106</v>
      </c>
      <c r="B25595">
        <v>7</v>
      </c>
      <c r="C25595">
        <v>1</v>
      </c>
      <c r="D25595" s="2">
        <v>42959</v>
      </c>
      <c r="E25595">
        <v>43</v>
      </c>
      <c r="F25595">
        <v>145.33199999999999</v>
      </c>
      <c r="G25595">
        <v>121.11</v>
      </c>
      <c r="H25595" s="3">
        <v>42959.27</v>
      </c>
    </row>
    <row r="25596" spans="1:8" x14ac:dyDescent="0.3">
      <c r="A25596" t="s">
        <v>52</v>
      </c>
      <c r="B25596">
        <v>12</v>
      </c>
      <c r="C25596">
        <v>45</v>
      </c>
      <c r="D25596" s="2">
        <v>42959</v>
      </c>
      <c r="E25596">
        <v>48</v>
      </c>
      <c r="F25596">
        <v>21.2058</v>
      </c>
      <c r="G25596">
        <v>16.829999999999998</v>
      </c>
      <c r="H25596" s="3">
        <v>42959.29</v>
      </c>
    </row>
    <row r="25597" spans="1:8" x14ac:dyDescent="0.3">
      <c r="A25597" t="s">
        <v>162</v>
      </c>
      <c r="B25597">
        <v>1</v>
      </c>
      <c r="C25597">
        <v>44</v>
      </c>
      <c r="D25597" s="2">
        <v>42959</v>
      </c>
      <c r="E25597">
        <v>45</v>
      </c>
      <c r="F25597">
        <v>9.1133999999999986</v>
      </c>
      <c r="G25597">
        <v>7.47</v>
      </c>
      <c r="H25597" s="3">
        <v>42959.3</v>
      </c>
    </row>
    <row r="25598" spans="1:8" x14ac:dyDescent="0.3">
      <c r="A25598" t="s">
        <v>157</v>
      </c>
      <c r="B25598">
        <v>1</v>
      </c>
      <c r="C25598">
        <v>44</v>
      </c>
      <c r="D25598" s="2">
        <v>42959</v>
      </c>
      <c r="E25598">
        <v>30</v>
      </c>
      <c r="F25598">
        <v>30.096</v>
      </c>
      <c r="G25598">
        <v>25.08</v>
      </c>
      <c r="H25598" s="3">
        <v>42959.32</v>
      </c>
    </row>
    <row r="25599" spans="1:8" x14ac:dyDescent="0.3">
      <c r="A25599" t="s">
        <v>75</v>
      </c>
      <c r="B25599">
        <v>3</v>
      </c>
      <c r="C25599">
        <v>1</v>
      </c>
      <c r="D25599" s="2">
        <v>42959</v>
      </c>
      <c r="E25599">
        <v>40</v>
      </c>
      <c r="F25599">
        <v>24.491999999999997</v>
      </c>
      <c r="G25599">
        <v>18.84</v>
      </c>
      <c r="H25599" s="3">
        <v>42959.32</v>
      </c>
    </row>
    <row r="25600" spans="1:8" x14ac:dyDescent="0.3">
      <c r="A25600" t="s">
        <v>47</v>
      </c>
      <c r="B25600">
        <v>1</v>
      </c>
      <c r="C25600">
        <v>1</v>
      </c>
      <c r="D25600" s="2">
        <v>42959</v>
      </c>
      <c r="E25600">
        <v>47</v>
      </c>
      <c r="F25600">
        <v>2.0007999999999999</v>
      </c>
      <c r="G25600">
        <v>1.64</v>
      </c>
      <c r="H25600" s="3">
        <v>42959.33</v>
      </c>
    </row>
    <row r="25601" spans="1:8" x14ac:dyDescent="0.3">
      <c r="A25601" t="s">
        <v>160</v>
      </c>
      <c r="B25601">
        <v>1</v>
      </c>
      <c r="C25601">
        <v>41</v>
      </c>
      <c r="D25601" s="2">
        <v>42959</v>
      </c>
      <c r="E25601">
        <v>13</v>
      </c>
      <c r="F25601">
        <v>8.8236000000000008</v>
      </c>
      <c r="G25601">
        <v>6.84</v>
      </c>
      <c r="H25601" s="3">
        <v>42959.33</v>
      </c>
    </row>
    <row r="25602" spans="1:8" x14ac:dyDescent="0.3">
      <c r="A25602" t="s">
        <v>12</v>
      </c>
      <c r="B25602">
        <v>15</v>
      </c>
      <c r="C25602">
        <v>41</v>
      </c>
      <c r="D25602" s="2">
        <v>42959</v>
      </c>
      <c r="E25602">
        <v>37</v>
      </c>
      <c r="F25602">
        <v>110.54960000000001</v>
      </c>
      <c r="G25602">
        <v>83.12</v>
      </c>
      <c r="H25602" s="3">
        <v>42959.34</v>
      </c>
    </row>
    <row r="25603" spans="1:8" x14ac:dyDescent="0.3">
      <c r="A25603" t="s">
        <v>29</v>
      </c>
      <c r="B25603">
        <v>1</v>
      </c>
      <c r="C25603">
        <v>41</v>
      </c>
      <c r="D25603" s="2">
        <v>42959</v>
      </c>
      <c r="E25603">
        <v>11</v>
      </c>
      <c r="F25603">
        <v>9.6756000000000011</v>
      </c>
      <c r="G25603">
        <v>7.33</v>
      </c>
      <c r="H25603" s="3">
        <v>42959.34</v>
      </c>
    </row>
    <row r="25604" spans="1:8" x14ac:dyDescent="0.3">
      <c r="A25604" t="s">
        <v>64</v>
      </c>
      <c r="B25604">
        <v>2</v>
      </c>
      <c r="C25604">
        <v>43</v>
      </c>
      <c r="D25604" s="2">
        <v>42959</v>
      </c>
      <c r="E25604">
        <v>29</v>
      </c>
      <c r="F25604">
        <v>290.3879</v>
      </c>
      <c r="G25604">
        <v>239.99</v>
      </c>
      <c r="H25604" s="3">
        <v>42959.360000000001</v>
      </c>
    </row>
    <row r="25605" spans="1:8" x14ac:dyDescent="0.3">
      <c r="A25605" t="s">
        <v>127</v>
      </c>
      <c r="B25605">
        <v>2</v>
      </c>
      <c r="C25605">
        <v>43</v>
      </c>
      <c r="D25605" s="2">
        <v>42959</v>
      </c>
      <c r="E25605">
        <v>42</v>
      </c>
      <c r="F25605">
        <v>32.723800000000004</v>
      </c>
      <c r="G25605">
        <v>24.98</v>
      </c>
      <c r="H25605" s="3">
        <v>42959.37</v>
      </c>
    </row>
    <row r="25606" spans="1:8" x14ac:dyDescent="0.3">
      <c r="A25606" t="s">
        <v>9</v>
      </c>
      <c r="B25606">
        <v>9</v>
      </c>
      <c r="C25606">
        <v>41</v>
      </c>
      <c r="D25606" s="2">
        <v>42959</v>
      </c>
      <c r="E25606">
        <v>27</v>
      </c>
      <c r="F25606">
        <v>75.977100000000007</v>
      </c>
      <c r="G25606">
        <v>61.77</v>
      </c>
      <c r="H25606" s="3">
        <v>42959.37</v>
      </c>
    </row>
    <row r="25607" spans="1:8" x14ac:dyDescent="0.3">
      <c r="A25607" t="s">
        <v>118</v>
      </c>
      <c r="B25607">
        <v>1</v>
      </c>
      <c r="C25607">
        <v>41</v>
      </c>
      <c r="D25607" s="2">
        <v>42959</v>
      </c>
      <c r="E25607">
        <v>15</v>
      </c>
      <c r="F25607">
        <v>4.2904</v>
      </c>
      <c r="G25607">
        <v>3.46</v>
      </c>
      <c r="H25607" s="3">
        <v>42959.38</v>
      </c>
    </row>
    <row r="25608" spans="1:8" x14ac:dyDescent="0.3">
      <c r="A25608" t="s">
        <v>29</v>
      </c>
      <c r="B25608">
        <v>2</v>
      </c>
      <c r="C25608">
        <v>1</v>
      </c>
      <c r="D25608" s="2">
        <v>42959</v>
      </c>
      <c r="E25608">
        <v>1</v>
      </c>
      <c r="F25608">
        <v>9.6756000000000011</v>
      </c>
      <c r="G25608">
        <v>7.33</v>
      </c>
      <c r="H25608" s="3">
        <v>42959.39</v>
      </c>
    </row>
    <row r="25609" spans="1:8" x14ac:dyDescent="0.3">
      <c r="A25609" t="s">
        <v>80</v>
      </c>
      <c r="B25609">
        <v>2</v>
      </c>
      <c r="C25609">
        <v>3</v>
      </c>
      <c r="D25609" s="2">
        <v>42959</v>
      </c>
      <c r="E25609">
        <v>5</v>
      </c>
      <c r="F25609">
        <v>7.7894999999999994</v>
      </c>
      <c r="G25609">
        <v>5.77</v>
      </c>
      <c r="H25609" s="3">
        <v>42959.4</v>
      </c>
    </row>
    <row r="25610" spans="1:8" x14ac:dyDescent="0.3">
      <c r="A25610" t="s">
        <v>17</v>
      </c>
      <c r="B25610">
        <v>1</v>
      </c>
      <c r="C25610">
        <v>42</v>
      </c>
      <c r="D25610" s="2">
        <v>42959</v>
      </c>
      <c r="E25610">
        <v>50</v>
      </c>
      <c r="F25610">
        <v>9.9288000000000007</v>
      </c>
      <c r="G25610">
        <v>7.88</v>
      </c>
      <c r="H25610" s="3">
        <v>42959.4</v>
      </c>
    </row>
    <row r="25611" spans="1:8" x14ac:dyDescent="0.3">
      <c r="A25611" t="s">
        <v>80</v>
      </c>
      <c r="B25611">
        <v>15</v>
      </c>
      <c r="C25611">
        <v>41</v>
      </c>
      <c r="D25611" s="2">
        <v>42959</v>
      </c>
      <c r="E25611">
        <v>16</v>
      </c>
      <c r="F25611">
        <v>8.0202999999999989</v>
      </c>
      <c r="G25611">
        <v>5.77</v>
      </c>
      <c r="H25611" s="3">
        <v>42959.42</v>
      </c>
    </row>
    <row r="25612" spans="1:8" x14ac:dyDescent="0.3">
      <c r="A25612" t="s">
        <v>86</v>
      </c>
      <c r="B25612">
        <v>4</v>
      </c>
      <c r="C25612">
        <v>1</v>
      </c>
      <c r="D25612" s="2">
        <v>42959</v>
      </c>
      <c r="E25612">
        <v>45</v>
      </c>
      <c r="F25612">
        <v>383.04</v>
      </c>
      <c r="G25612">
        <v>288</v>
      </c>
      <c r="H25612" s="3">
        <v>42959.44</v>
      </c>
    </row>
    <row r="25613" spans="1:8" x14ac:dyDescent="0.3">
      <c r="A25613" t="s">
        <v>52</v>
      </c>
      <c r="B25613">
        <v>3</v>
      </c>
      <c r="C25613">
        <v>43</v>
      </c>
      <c r="D25613" s="2">
        <v>42959</v>
      </c>
      <c r="E25613">
        <v>27</v>
      </c>
      <c r="F25613">
        <v>22.552199999999999</v>
      </c>
      <c r="G25613">
        <v>16.829999999999998</v>
      </c>
      <c r="H25613" s="3">
        <v>42959.44</v>
      </c>
    </row>
    <row r="25614" spans="1:8" x14ac:dyDescent="0.3">
      <c r="A25614" t="s">
        <v>178</v>
      </c>
      <c r="B25614">
        <v>2</v>
      </c>
      <c r="C25614">
        <v>1</v>
      </c>
      <c r="D25614" s="2">
        <v>42959</v>
      </c>
      <c r="E25614">
        <v>16</v>
      </c>
      <c r="F25614">
        <v>32.592799999999997</v>
      </c>
      <c r="G25614">
        <v>24.88</v>
      </c>
      <c r="H25614" s="3">
        <v>42959.44</v>
      </c>
    </row>
    <row r="25615" spans="1:8" x14ac:dyDescent="0.3">
      <c r="A25615" t="s">
        <v>121</v>
      </c>
      <c r="B25615">
        <v>5</v>
      </c>
      <c r="C25615">
        <v>1</v>
      </c>
      <c r="D25615" s="2">
        <v>42959</v>
      </c>
      <c r="E25615">
        <v>13</v>
      </c>
      <c r="F25615">
        <v>31.3309</v>
      </c>
      <c r="G25615">
        <v>24.67</v>
      </c>
      <c r="H25615" s="3">
        <v>42959.45</v>
      </c>
    </row>
    <row r="25616" spans="1:8" x14ac:dyDescent="0.3">
      <c r="A25616" t="s">
        <v>12</v>
      </c>
      <c r="B25616">
        <v>3</v>
      </c>
      <c r="C25616">
        <v>1</v>
      </c>
      <c r="D25616" s="2">
        <v>42959</v>
      </c>
      <c r="E25616">
        <v>10</v>
      </c>
      <c r="F25616">
        <v>105.5624</v>
      </c>
      <c r="G25616">
        <v>83.12</v>
      </c>
      <c r="H25616" s="3">
        <v>42959.46</v>
      </c>
    </row>
    <row r="25617" spans="1:8" x14ac:dyDescent="0.3">
      <c r="A25617" t="s">
        <v>125</v>
      </c>
      <c r="B25617">
        <v>1</v>
      </c>
      <c r="C25617">
        <v>41</v>
      </c>
      <c r="D25617" s="2">
        <v>42959</v>
      </c>
      <c r="E25617">
        <v>26</v>
      </c>
      <c r="F25617">
        <v>6.1831999999999994</v>
      </c>
      <c r="G25617">
        <v>4.72</v>
      </c>
      <c r="H25617" s="3">
        <v>42959.47</v>
      </c>
    </row>
    <row r="25618" spans="1:8" x14ac:dyDescent="0.3">
      <c r="A25618" t="s">
        <v>68</v>
      </c>
      <c r="B25618">
        <v>3</v>
      </c>
      <c r="C25618">
        <v>44</v>
      </c>
      <c r="D25618" s="2">
        <v>42959</v>
      </c>
      <c r="E25618">
        <v>25</v>
      </c>
      <c r="F25618">
        <v>300.16379999999998</v>
      </c>
      <c r="G25618">
        <v>217.51</v>
      </c>
      <c r="H25618" s="3">
        <v>42959.49</v>
      </c>
    </row>
    <row r="25619" spans="1:8" x14ac:dyDescent="0.3">
      <c r="A25619" t="s">
        <v>17</v>
      </c>
      <c r="B25619">
        <v>10</v>
      </c>
      <c r="C25619">
        <v>42</v>
      </c>
      <c r="D25619" s="2">
        <v>42959</v>
      </c>
      <c r="E25619">
        <v>6</v>
      </c>
      <c r="F25619">
        <v>10.638</v>
      </c>
      <c r="G25619">
        <v>7.88</v>
      </c>
      <c r="H25619" s="3">
        <v>42959.51</v>
      </c>
    </row>
    <row r="25620" spans="1:8" x14ac:dyDescent="0.3">
      <c r="A25620" t="s">
        <v>200</v>
      </c>
      <c r="B25620">
        <v>10</v>
      </c>
      <c r="C25620">
        <v>44</v>
      </c>
      <c r="D25620" s="2">
        <v>42959</v>
      </c>
      <c r="E25620">
        <v>35</v>
      </c>
      <c r="F25620">
        <v>41.102300000000007</v>
      </c>
      <c r="G25620">
        <v>29.57</v>
      </c>
      <c r="H25620" s="3">
        <v>42959.51</v>
      </c>
    </row>
    <row r="25621" spans="1:8" x14ac:dyDescent="0.3">
      <c r="A25621" t="s">
        <v>17</v>
      </c>
      <c r="B25621">
        <v>1</v>
      </c>
      <c r="C25621">
        <v>1</v>
      </c>
      <c r="D25621" s="2">
        <v>42959</v>
      </c>
      <c r="E25621">
        <v>43</v>
      </c>
      <c r="F25621">
        <v>9.85</v>
      </c>
      <c r="G25621">
        <v>7.88</v>
      </c>
      <c r="H25621" s="3">
        <v>42959.53</v>
      </c>
    </row>
    <row r="25622" spans="1:8" x14ac:dyDescent="0.3">
      <c r="A25622" t="s">
        <v>85</v>
      </c>
      <c r="B25622">
        <v>1</v>
      </c>
      <c r="C25622">
        <v>41</v>
      </c>
      <c r="D25622" s="2">
        <v>42959</v>
      </c>
      <c r="E25622">
        <v>11</v>
      </c>
      <c r="F25622">
        <v>90.841500000000011</v>
      </c>
      <c r="G25622">
        <v>67.290000000000006</v>
      </c>
      <c r="H25622" s="3">
        <v>42959.55</v>
      </c>
    </row>
    <row r="25623" spans="1:8" x14ac:dyDescent="0.3">
      <c r="A25623" t="s">
        <v>81</v>
      </c>
      <c r="B25623">
        <v>10</v>
      </c>
      <c r="C25623">
        <v>1</v>
      </c>
      <c r="D25623" s="2">
        <v>42959</v>
      </c>
      <c r="E25623">
        <v>17</v>
      </c>
      <c r="F25623">
        <v>6.266</v>
      </c>
      <c r="G25623">
        <v>4.82</v>
      </c>
      <c r="H25623" s="3">
        <v>42959.56</v>
      </c>
    </row>
    <row r="25624" spans="1:8" x14ac:dyDescent="0.3">
      <c r="A25624" t="s">
        <v>11</v>
      </c>
      <c r="B25624">
        <v>12</v>
      </c>
      <c r="C25624">
        <v>44</v>
      </c>
      <c r="D25624" s="2">
        <v>42959</v>
      </c>
      <c r="E25624">
        <v>23</v>
      </c>
      <c r="F25624">
        <v>39.905799999999992</v>
      </c>
      <c r="G25624">
        <v>32.979999999999997</v>
      </c>
      <c r="H25624" s="3">
        <v>42959.6</v>
      </c>
    </row>
    <row r="25625" spans="1:8" x14ac:dyDescent="0.3">
      <c r="A25625" t="s">
        <v>12</v>
      </c>
      <c r="B25625">
        <v>15</v>
      </c>
      <c r="C25625">
        <v>41</v>
      </c>
      <c r="D25625" s="2">
        <v>42959</v>
      </c>
      <c r="E25625">
        <v>6</v>
      </c>
      <c r="F25625">
        <v>103.9</v>
      </c>
      <c r="G25625">
        <v>83.12</v>
      </c>
      <c r="H25625" s="3">
        <v>42959.6</v>
      </c>
    </row>
    <row r="25626" spans="1:8" x14ac:dyDescent="0.3">
      <c r="A25626" t="s">
        <v>186</v>
      </c>
      <c r="B25626">
        <v>10</v>
      </c>
      <c r="C25626">
        <v>42</v>
      </c>
      <c r="D25626" s="2">
        <v>42959</v>
      </c>
      <c r="E25626">
        <v>17</v>
      </c>
      <c r="F25626">
        <v>48.645900000000005</v>
      </c>
      <c r="G25626">
        <v>37.71</v>
      </c>
      <c r="H25626" s="3">
        <v>42959.6</v>
      </c>
    </row>
    <row r="25627" spans="1:8" x14ac:dyDescent="0.3">
      <c r="A25627" t="s">
        <v>76</v>
      </c>
      <c r="B25627">
        <v>1</v>
      </c>
      <c r="C25627">
        <v>43</v>
      </c>
      <c r="D25627" s="2">
        <v>42959</v>
      </c>
      <c r="E25627">
        <v>41</v>
      </c>
      <c r="F25627">
        <v>114.23649999999999</v>
      </c>
      <c r="G25627">
        <v>89.95</v>
      </c>
      <c r="H25627" s="3">
        <v>42959.62</v>
      </c>
    </row>
    <row r="25628" spans="1:8" x14ac:dyDescent="0.3">
      <c r="A25628" t="s">
        <v>17</v>
      </c>
      <c r="B25628">
        <v>1</v>
      </c>
      <c r="C25628">
        <v>44</v>
      </c>
      <c r="D25628" s="2">
        <v>42959</v>
      </c>
      <c r="E25628">
        <v>5</v>
      </c>
      <c r="F25628">
        <v>10.480399999999999</v>
      </c>
      <c r="G25628">
        <v>7.88</v>
      </c>
      <c r="H25628" s="3">
        <v>42959.62</v>
      </c>
    </row>
    <row r="25629" spans="1:8" x14ac:dyDescent="0.3">
      <c r="A25629" t="s">
        <v>124</v>
      </c>
      <c r="B25629">
        <v>1</v>
      </c>
      <c r="C25629">
        <v>1</v>
      </c>
      <c r="D25629" s="2">
        <v>42959</v>
      </c>
      <c r="E25629">
        <v>32</v>
      </c>
      <c r="F25629">
        <v>54.6462</v>
      </c>
      <c r="G25629">
        <v>43.37</v>
      </c>
      <c r="H25629" s="3">
        <v>42959.62</v>
      </c>
    </row>
    <row r="25630" spans="1:8" x14ac:dyDescent="0.3">
      <c r="A25630" t="s">
        <v>106</v>
      </c>
      <c r="B25630">
        <v>2</v>
      </c>
      <c r="C25630">
        <v>1</v>
      </c>
      <c r="D25630" s="2">
        <v>42959</v>
      </c>
      <c r="E25630">
        <v>15</v>
      </c>
      <c r="F25630">
        <v>165.92070000000001</v>
      </c>
      <c r="G25630">
        <v>121.11</v>
      </c>
      <c r="H25630" s="3">
        <v>42959.63</v>
      </c>
    </row>
    <row r="25631" spans="1:8" x14ac:dyDescent="0.3">
      <c r="A25631" t="s">
        <v>29</v>
      </c>
      <c r="B25631">
        <v>10</v>
      </c>
      <c r="C25631">
        <v>3</v>
      </c>
      <c r="D25631" s="2">
        <v>42959</v>
      </c>
      <c r="E25631">
        <v>36</v>
      </c>
      <c r="F25631">
        <v>9.0891999999999999</v>
      </c>
      <c r="G25631">
        <v>7.33</v>
      </c>
      <c r="H25631" s="3">
        <v>42959.64</v>
      </c>
    </row>
    <row r="25632" spans="1:8" x14ac:dyDescent="0.3">
      <c r="A25632" t="s">
        <v>182</v>
      </c>
      <c r="B25632">
        <v>8</v>
      </c>
      <c r="C25632">
        <v>44</v>
      </c>
      <c r="D25632" s="2">
        <v>42959</v>
      </c>
      <c r="E25632">
        <v>47</v>
      </c>
      <c r="F25632">
        <v>975.51300000000003</v>
      </c>
      <c r="G25632">
        <v>793.1</v>
      </c>
      <c r="H25632" s="3">
        <v>42959.64</v>
      </c>
    </row>
    <row r="25633" spans="1:8" x14ac:dyDescent="0.3">
      <c r="A25633" t="s">
        <v>80</v>
      </c>
      <c r="B25633">
        <v>2</v>
      </c>
      <c r="C25633">
        <v>1</v>
      </c>
      <c r="D25633" s="2">
        <v>42959</v>
      </c>
      <c r="E25633">
        <v>12</v>
      </c>
      <c r="F25633">
        <v>7.1547999999999989</v>
      </c>
      <c r="G25633">
        <v>5.77</v>
      </c>
      <c r="H25633" s="3">
        <v>42959.65</v>
      </c>
    </row>
    <row r="25634" spans="1:8" x14ac:dyDescent="0.3">
      <c r="A25634" t="s">
        <v>4</v>
      </c>
      <c r="B25634">
        <v>10</v>
      </c>
      <c r="C25634">
        <v>1</v>
      </c>
      <c r="D25634" s="2">
        <v>42959</v>
      </c>
      <c r="E25634">
        <v>1</v>
      </c>
      <c r="F25634">
        <v>6.4547999999999988</v>
      </c>
      <c r="G25634">
        <v>4.8899999999999997</v>
      </c>
      <c r="H25634" s="3">
        <v>42959.68</v>
      </c>
    </row>
    <row r="25635" spans="1:8" x14ac:dyDescent="0.3">
      <c r="A25635" t="s">
        <v>29</v>
      </c>
      <c r="B25635">
        <v>4</v>
      </c>
      <c r="C25635">
        <v>1</v>
      </c>
      <c r="D25635" s="2">
        <v>42959</v>
      </c>
      <c r="E25635">
        <v>31</v>
      </c>
      <c r="F25635">
        <v>10.115399999999999</v>
      </c>
      <c r="G25635">
        <v>7.33</v>
      </c>
      <c r="H25635" s="3">
        <v>42959.68</v>
      </c>
    </row>
    <row r="25636" spans="1:8" x14ac:dyDescent="0.3">
      <c r="A25636" t="s">
        <v>52</v>
      </c>
      <c r="B25636">
        <v>10</v>
      </c>
      <c r="C25636">
        <v>41</v>
      </c>
      <c r="D25636" s="2">
        <v>42959</v>
      </c>
      <c r="E25636">
        <v>1</v>
      </c>
      <c r="F25636">
        <v>20.3643</v>
      </c>
      <c r="G25636">
        <v>16.829999999999998</v>
      </c>
      <c r="H25636" s="3">
        <v>42959.69</v>
      </c>
    </row>
    <row r="25637" spans="1:8" x14ac:dyDescent="0.3">
      <c r="A25637" t="s">
        <v>29</v>
      </c>
      <c r="B25637">
        <v>1</v>
      </c>
      <c r="C25637">
        <v>44</v>
      </c>
      <c r="D25637" s="2">
        <v>42959</v>
      </c>
      <c r="E25637">
        <v>4</v>
      </c>
      <c r="F25637">
        <v>9.5289999999999999</v>
      </c>
      <c r="G25637">
        <v>7.33</v>
      </c>
      <c r="H25637" s="3">
        <v>42959.71</v>
      </c>
    </row>
    <row r="25638" spans="1:8" x14ac:dyDescent="0.3">
      <c r="A25638" t="s">
        <v>102</v>
      </c>
      <c r="B25638">
        <v>14</v>
      </c>
      <c r="C25638">
        <v>41</v>
      </c>
      <c r="D25638" s="2">
        <v>42959</v>
      </c>
      <c r="E25638">
        <v>43</v>
      </c>
      <c r="F25638">
        <v>26.961600000000004</v>
      </c>
      <c r="G25638">
        <v>21.92</v>
      </c>
      <c r="H25638" s="3">
        <v>42959.71</v>
      </c>
    </row>
    <row r="25639" spans="1:8" x14ac:dyDescent="0.3">
      <c r="A25639" t="s">
        <v>20</v>
      </c>
      <c r="B25639">
        <v>1</v>
      </c>
      <c r="C25639">
        <v>41</v>
      </c>
      <c r="D25639" s="2">
        <v>42959</v>
      </c>
      <c r="E25639">
        <v>6</v>
      </c>
      <c r="F25639">
        <v>193.2602</v>
      </c>
      <c r="G25639">
        <v>158.41</v>
      </c>
      <c r="H25639" s="3">
        <v>42959.71</v>
      </c>
    </row>
    <row r="25640" spans="1:8" x14ac:dyDescent="0.3">
      <c r="A25640" t="s">
        <v>25</v>
      </c>
      <c r="B25640">
        <v>1</v>
      </c>
      <c r="C25640">
        <v>1</v>
      </c>
      <c r="D25640" s="2">
        <v>42959</v>
      </c>
      <c r="E25640">
        <v>48</v>
      </c>
      <c r="F25640">
        <v>21.4527</v>
      </c>
      <c r="G25640">
        <v>16.63</v>
      </c>
      <c r="H25640" s="3">
        <v>42959.72</v>
      </c>
    </row>
    <row r="25641" spans="1:8" x14ac:dyDescent="0.3">
      <c r="A25641" t="s">
        <v>52</v>
      </c>
      <c r="B25641">
        <v>1</v>
      </c>
      <c r="C25641">
        <v>44</v>
      </c>
      <c r="D25641" s="2">
        <v>42959</v>
      </c>
      <c r="E25641">
        <v>23</v>
      </c>
      <c r="F25641">
        <v>20.3643</v>
      </c>
      <c r="G25641">
        <v>16.829999999999998</v>
      </c>
      <c r="H25641" s="3">
        <v>42959.72</v>
      </c>
    </row>
    <row r="25642" spans="1:8" x14ac:dyDescent="0.3">
      <c r="A25642" t="s">
        <v>70</v>
      </c>
      <c r="B25642">
        <v>10</v>
      </c>
      <c r="C25642">
        <v>1</v>
      </c>
      <c r="D25642" s="2">
        <v>42959</v>
      </c>
      <c r="E25642">
        <v>12</v>
      </c>
      <c r="F25642">
        <v>102.6172</v>
      </c>
      <c r="G25642">
        <v>76.58</v>
      </c>
      <c r="H25642" s="3">
        <v>42959.73</v>
      </c>
    </row>
    <row r="25643" spans="1:8" x14ac:dyDescent="0.3">
      <c r="A25643" t="s">
        <v>106</v>
      </c>
      <c r="B25643">
        <v>1</v>
      </c>
      <c r="C25643">
        <v>41</v>
      </c>
      <c r="D25643" s="2">
        <v>42959</v>
      </c>
      <c r="E25643">
        <v>40</v>
      </c>
      <c r="F25643">
        <v>161.0763</v>
      </c>
      <c r="G25643">
        <v>121.11</v>
      </c>
      <c r="H25643" s="3">
        <v>42959.75</v>
      </c>
    </row>
    <row r="25644" spans="1:8" x14ac:dyDescent="0.3">
      <c r="A25644" t="s">
        <v>12</v>
      </c>
      <c r="B25644">
        <v>1</v>
      </c>
      <c r="C25644">
        <v>1</v>
      </c>
      <c r="D25644" s="2">
        <v>42959</v>
      </c>
      <c r="E25644">
        <v>4</v>
      </c>
      <c r="F25644">
        <v>109.7184</v>
      </c>
      <c r="G25644">
        <v>83.12</v>
      </c>
      <c r="H25644" s="3">
        <v>42959.75</v>
      </c>
    </row>
    <row r="25645" spans="1:8" x14ac:dyDescent="0.3">
      <c r="A25645" t="s">
        <v>70</v>
      </c>
      <c r="B25645">
        <v>8</v>
      </c>
      <c r="C25645">
        <v>43</v>
      </c>
      <c r="D25645" s="2">
        <v>42959</v>
      </c>
      <c r="E25645">
        <v>28</v>
      </c>
      <c r="F25645">
        <v>98.788200000000003</v>
      </c>
      <c r="G25645">
        <v>76.58</v>
      </c>
      <c r="H25645" s="3">
        <v>42959.79</v>
      </c>
    </row>
    <row r="25646" spans="1:8" x14ac:dyDescent="0.3">
      <c r="A25646" t="s">
        <v>12</v>
      </c>
      <c r="B25646">
        <v>3</v>
      </c>
      <c r="C25646">
        <v>41</v>
      </c>
      <c r="D25646" s="2">
        <v>42959</v>
      </c>
      <c r="E25646">
        <v>47</v>
      </c>
      <c r="F25646">
        <v>115.5368</v>
      </c>
      <c r="G25646">
        <v>83.12</v>
      </c>
      <c r="H25646" s="3">
        <v>42959.8</v>
      </c>
    </row>
    <row r="25647" spans="1:8" x14ac:dyDescent="0.3">
      <c r="A25647" t="s">
        <v>17</v>
      </c>
      <c r="B25647">
        <v>6</v>
      </c>
      <c r="C25647">
        <v>1</v>
      </c>
      <c r="D25647" s="2">
        <v>42959</v>
      </c>
      <c r="E25647">
        <v>20</v>
      </c>
      <c r="F25647">
        <v>10.638</v>
      </c>
      <c r="G25647">
        <v>7.88</v>
      </c>
      <c r="H25647" s="3">
        <v>42959.8</v>
      </c>
    </row>
    <row r="25648" spans="1:8" x14ac:dyDescent="0.3">
      <c r="A25648" t="s">
        <v>52</v>
      </c>
      <c r="B25648">
        <v>10</v>
      </c>
      <c r="C25648">
        <v>41</v>
      </c>
      <c r="D25648" s="2">
        <v>42959</v>
      </c>
      <c r="E25648">
        <v>38</v>
      </c>
      <c r="F25648">
        <v>22.215599999999998</v>
      </c>
      <c r="G25648">
        <v>16.829999999999998</v>
      </c>
      <c r="H25648" s="3">
        <v>42959.8</v>
      </c>
    </row>
    <row r="25649" spans="1:8" x14ac:dyDescent="0.3">
      <c r="A25649" t="s">
        <v>52</v>
      </c>
      <c r="B25649">
        <v>15</v>
      </c>
      <c r="C25649">
        <v>1</v>
      </c>
      <c r="D25649" s="2">
        <v>42959</v>
      </c>
      <c r="E25649">
        <v>15</v>
      </c>
      <c r="F25649">
        <v>21.878999999999998</v>
      </c>
      <c r="G25649">
        <v>16.829999999999998</v>
      </c>
      <c r="H25649" s="3">
        <v>42959.82</v>
      </c>
    </row>
    <row r="25650" spans="1:8" x14ac:dyDescent="0.3">
      <c r="A25650" t="s">
        <v>172</v>
      </c>
      <c r="B25650">
        <v>1</v>
      </c>
      <c r="C25650">
        <v>1</v>
      </c>
      <c r="D25650" s="2">
        <v>42959</v>
      </c>
      <c r="E25650">
        <v>30</v>
      </c>
      <c r="F25650">
        <v>24.318000000000001</v>
      </c>
      <c r="G25650">
        <v>17.37</v>
      </c>
      <c r="H25650" s="3">
        <v>42959.839999999997</v>
      </c>
    </row>
    <row r="25651" spans="1:8" x14ac:dyDescent="0.3">
      <c r="A25651" t="s">
        <v>91</v>
      </c>
      <c r="B25651">
        <v>3</v>
      </c>
      <c r="C25651">
        <v>1</v>
      </c>
      <c r="D25651" s="2">
        <v>42959</v>
      </c>
      <c r="E25651">
        <v>3</v>
      </c>
      <c r="F25651">
        <v>7.056</v>
      </c>
      <c r="G25651">
        <v>5.88</v>
      </c>
      <c r="H25651" s="3">
        <v>42959.85</v>
      </c>
    </row>
    <row r="25652" spans="1:8" x14ac:dyDescent="0.3">
      <c r="A25652" t="s">
        <v>167</v>
      </c>
      <c r="B25652">
        <v>1</v>
      </c>
      <c r="C25652">
        <v>41</v>
      </c>
      <c r="D25652" s="2">
        <v>42959</v>
      </c>
      <c r="E25652">
        <v>26</v>
      </c>
      <c r="F25652">
        <v>13.220999999999998</v>
      </c>
      <c r="G25652">
        <v>10.17</v>
      </c>
      <c r="H25652" s="3">
        <v>42959.9</v>
      </c>
    </row>
    <row r="25653" spans="1:8" x14ac:dyDescent="0.3">
      <c r="A25653" t="s">
        <v>5</v>
      </c>
      <c r="B25653">
        <v>4</v>
      </c>
      <c r="C25653">
        <v>1</v>
      </c>
      <c r="D25653" s="2">
        <v>42959</v>
      </c>
      <c r="E25653">
        <v>21</v>
      </c>
      <c r="F25653">
        <v>33.217500000000001</v>
      </c>
      <c r="G25653">
        <v>25.75</v>
      </c>
      <c r="H25653" s="3">
        <v>42959.9</v>
      </c>
    </row>
    <row r="25654" spans="1:8" x14ac:dyDescent="0.3">
      <c r="A25654" t="s">
        <v>159</v>
      </c>
      <c r="B25654">
        <v>10</v>
      </c>
      <c r="C25654">
        <v>1</v>
      </c>
      <c r="D25654" s="2">
        <v>42959</v>
      </c>
      <c r="E25654">
        <v>11</v>
      </c>
      <c r="F25654">
        <v>206.71250000000001</v>
      </c>
      <c r="G25654">
        <v>165.37</v>
      </c>
      <c r="H25654" s="3">
        <v>42959.92</v>
      </c>
    </row>
    <row r="25655" spans="1:8" x14ac:dyDescent="0.3">
      <c r="A25655" t="s">
        <v>17</v>
      </c>
      <c r="B25655">
        <v>1</v>
      </c>
      <c r="C25655">
        <v>1</v>
      </c>
      <c r="D25655" s="2">
        <v>42959</v>
      </c>
      <c r="E25655">
        <v>24</v>
      </c>
      <c r="F25655">
        <v>9.5348000000000006</v>
      </c>
      <c r="G25655">
        <v>7.88</v>
      </c>
      <c r="H25655" s="3">
        <v>42959.94</v>
      </c>
    </row>
    <row r="25656" spans="1:8" x14ac:dyDescent="0.3">
      <c r="A25656" t="s">
        <v>25</v>
      </c>
      <c r="B25656">
        <v>1</v>
      </c>
      <c r="C25656">
        <v>45</v>
      </c>
      <c r="D25656" s="2">
        <v>42959</v>
      </c>
      <c r="E25656">
        <v>47</v>
      </c>
      <c r="F25656">
        <v>21.619</v>
      </c>
      <c r="G25656">
        <v>16.63</v>
      </c>
      <c r="H25656" s="3">
        <v>42959.96</v>
      </c>
    </row>
    <row r="25657" spans="1:8" x14ac:dyDescent="0.3">
      <c r="A25657" t="s">
        <v>12</v>
      </c>
      <c r="B25657">
        <v>10</v>
      </c>
      <c r="C25657">
        <v>45</v>
      </c>
      <c r="D25657" s="2">
        <v>42959</v>
      </c>
      <c r="E25657">
        <v>35</v>
      </c>
      <c r="F25657">
        <v>112.212</v>
      </c>
      <c r="G25657">
        <v>83.12</v>
      </c>
      <c r="H25657" s="3">
        <v>42959.97</v>
      </c>
    </row>
    <row r="25658" spans="1:8" x14ac:dyDescent="0.3">
      <c r="A25658" t="s">
        <v>54</v>
      </c>
      <c r="B25658">
        <v>15</v>
      </c>
      <c r="C25658">
        <v>3</v>
      </c>
      <c r="D25658" s="2">
        <v>42959</v>
      </c>
      <c r="E25658">
        <v>4</v>
      </c>
      <c r="F25658">
        <v>90.261299999999991</v>
      </c>
      <c r="G25658">
        <v>69.97</v>
      </c>
      <c r="H25658" s="3">
        <v>42959.97</v>
      </c>
    </row>
    <row r="25659" spans="1:8" x14ac:dyDescent="0.3">
      <c r="A25659" t="s">
        <v>174</v>
      </c>
      <c r="B25659">
        <v>1</v>
      </c>
      <c r="C25659">
        <v>1</v>
      </c>
      <c r="D25659" s="2">
        <v>42959</v>
      </c>
      <c r="E25659">
        <v>39</v>
      </c>
      <c r="F25659">
        <v>30.7254</v>
      </c>
      <c r="G25659">
        <v>24.98</v>
      </c>
      <c r="H25659" s="3">
        <v>42959.98</v>
      </c>
    </row>
    <row r="25660" spans="1:8" x14ac:dyDescent="0.3">
      <c r="A25660" t="s">
        <v>89</v>
      </c>
      <c r="B25660">
        <v>2</v>
      </c>
      <c r="C25660">
        <v>1</v>
      </c>
      <c r="D25660" s="2">
        <v>42959</v>
      </c>
      <c r="E25660">
        <v>46</v>
      </c>
      <c r="F25660">
        <v>46.773499999999991</v>
      </c>
      <c r="G25660">
        <v>33.65</v>
      </c>
      <c r="H25660" s="3">
        <v>42960</v>
      </c>
    </row>
    <row r="25661" spans="1:8" x14ac:dyDescent="0.3">
      <c r="A25661" t="s">
        <v>132</v>
      </c>
      <c r="B25661">
        <v>1</v>
      </c>
      <c r="C25661">
        <v>41</v>
      </c>
      <c r="D25661" s="2">
        <v>42959</v>
      </c>
      <c r="E25661">
        <v>25</v>
      </c>
      <c r="F25661">
        <v>29.892800000000001</v>
      </c>
      <c r="G25661">
        <v>21.98</v>
      </c>
      <c r="H25661" s="3">
        <v>42960</v>
      </c>
    </row>
    <row r="25662" spans="1:8" x14ac:dyDescent="0.3">
      <c r="A25662" t="s">
        <v>121</v>
      </c>
      <c r="B25662">
        <v>1</v>
      </c>
      <c r="C25662">
        <v>43</v>
      </c>
      <c r="D25662" s="2">
        <v>42960</v>
      </c>
      <c r="E25662">
        <v>48</v>
      </c>
      <c r="F25662">
        <v>31.3309</v>
      </c>
      <c r="G25662">
        <v>24.67</v>
      </c>
      <c r="H25662" s="3">
        <v>42960.02</v>
      </c>
    </row>
    <row r="25663" spans="1:8" x14ac:dyDescent="0.3">
      <c r="A25663" t="s">
        <v>29</v>
      </c>
      <c r="B25663">
        <v>7</v>
      </c>
      <c r="C25663">
        <v>43</v>
      </c>
      <c r="D25663" s="2">
        <v>42960</v>
      </c>
      <c r="E25663">
        <v>42</v>
      </c>
      <c r="F25663">
        <v>10.262</v>
      </c>
      <c r="G25663">
        <v>7.33</v>
      </c>
      <c r="H25663" s="3">
        <v>42960.02</v>
      </c>
    </row>
    <row r="25664" spans="1:8" x14ac:dyDescent="0.3">
      <c r="A25664" t="s">
        <v>110</v>
      </c>
      <c r="B25664">
        <v>1</v>
      </c>
      <c r="C25664">
        <v>43</v>
      </c>
      <c r="D25664" s="2">
        <v>42960</v>
      </c>
      <c r="E25664">
        <v>35</v>
      </c>
      <c r="F25664">
        <v>88.139099999999999</v>
      </c>
      <c r="G25664">
        <v>66.27</v>
      </c>
      <c r="H25664" s="3">
        <v>42960.04</v>
      </c>
    </row>
    <row r="25665" spans="1:8" x14ac:dyDescent="0.3">
      <c r="A25665" t="s">
        <v>134</v>
      </c>
      <c r="B25665">
        <v>1</v>
      </c>
      <c r="C25665">
        <v>41</v>
      </c>
      <c r="D25665" s="2">
        <v>42960</v>
      </c>
      <c r="E25665">
        <v>49</v>
      </c>
      <c r="F25665">
        <v>60.939000000000007</v>
      </c>
      <c r="G25665">
        <v>49.95</v>
      </c>
      <c r="H25665" s="3">
        <v>42960.06</v>
      </c>
    </row>
    <row r="25666" spans="1:8" x14ac:dyDescent="0.3">
      <c r="A25666" t="s">
        <v>12</v>
      </c>
      <c r="B25666">
        <v>1</v>
      </c>
      <c r="C25666">
        <v>1</v>
      </c>
      <c r="D25666" s="2">
        <v>42960</v>
      </c>
      <c r="E25666">
        <v>25</v>
      </c>
      <c r="F25666">
        <v>107.22480000000002</v>
      </c>
      <c r="G25666">
        <v>83.12</v>
      </c>
      <c r="H25666" s="3">
        <v>42960.08</v>
      </c>
    </row>
    <row r="25667" spans="1:8" x14ac:dyDescent="0.3">
      <c r="A25667" t="s">
        <v>86</v>
      </c>
      <c r="B25667">
        <v>10</v>
      </c>
      <c r="C25667">
        <v>1</v>
      </c>
      <c r="D25667" s="2">
        <v>42960</v>
      </c>
      <c r="E25667">
        <v>34</v>
      </c>
      <c r="F25667">
        <v>348.48</v>
      </c>
      <c r="G25667">
        <v>288</v>
      </c>
      <c r="H25667" s="3">
        <v>42960.14</v>
      </c>
    </row>
    <row r="25668" spans="1:8" x14ac:dyDescent="0.3">
      <c r="A25668" t="s">
        <v>29</v>
      </c>
      <c r="B25668">
        <v>8</v>
      </c>
      <c r="C25668">
        <v>43</v>
      </c>
      <c r="D25668" s="2">
        <v>42960</v>
      </c>
      <c r="E25668">
        <v>40</v>
      </c>
      <c r="F25668">
        <v>9.6756000000000011</v>
      </c>
      <c r="G25668">
        <v>7.33</v>
      </c>
      <c r="H25668" s="3">
        <v>42960.14</v>
      </c>
    </row>
    <row r="25669" spans="1:8" x14ac:dyDescent="0.3">
      <c r="A25669" t="s">
        <v>178</v>
      </c>
      <c r="B25669">
        <v>2</v>
      </c>
      <c r="C25669">
        <v>1</v>
      </c>
      <c r="D25669" s="2">
        <v>42960</v>
      </c>
      <c r="E25669">
        <v>44</v>
      </c>
      <c r="F25669">
        <v>31.1</v>
      </c>
      <c r="G25669">
        <v>24.88</v>
      </c>
      <c r="H25669" s="3">
        <v>42960.15</v>
      </c>
    </row>
    <row r="25670" spans="1:8" x14ac:dyDescent="0.3">
      <c r="A25670" t="s">
        <v>17</v>
      </c>
      <c r="B25670">
        <v>3</v>
      </c>
      <c r="C25670">
        <v>44</v>
      </c>
      <c r="D25670" s="2">
        <v>42960</v>
      </c>
      <c r="E25670">
        <v>16</v>
      </c>
      <c r="F25670">
        <v>10.638</v>
      </c>
      <c r="G25670">
        <v>7.88</v>
      </c>
      <c r="H25670" s="3">
        <v>42960.160000000003</v>
      </c>
    </row>
    <row r="25671" spans="1:8" x14ac:dyDescent="0.3">
      <c r="A25671" t="s">
        <v>11</v>
      </c>
      <c r="B25671">
        <v>1</v>
      </c>
      <c r="C25671">
        <v>41</v>
      </c>
      <c r="D25671" s="2">
        <v>42960</v>
      </c>
      <c r="E25671">
        <v>15</v>
      </c>
      <c r="F25671">
        <v>39.905799999999992</v>
      </c>
      <c r="G25671">
        <v>32.979999999999997</v>
      </c>
      <c r="H25671" s="3">
        <v>42960.18</v>
      </c>
    </row>
    <row r="25672" spans="1:8" x14ac:dyDescent="0.3">
      <c r="A25672" t="s">
        <v>57</v>
      </c>
      <c r="B25672">
        <v>12</v>
      </c>
      <c r="C25672">
        <v>1</v>
      </c>
      <c r="D25672" s="2">
        <v>42960</v>
      </c>
      <c r="E25672">
        <v>46</v>
      </c>
      <c r="F25672">
        <v>35.402000000000001</v>
      </c>
      <c r="G25672">
        <v>28.55</v>
      </c>
      <c r="H25672" s="3">
        <v>42960.19</v>
      </c>
    </row>
    <row r="25673" spans="1:8" x14ac:dyDescent="0.3">
      <c r="A25673" t="s">
        <v>80</v>
      </c>
      <c r="B25673">
        <v>1</v>
      </c>
      <c r="C25673">
        <v>1</v>
      </c>
      <c r="D25673" s="2">
        <v>42960</v>
      </c>
      <c r="E25673">
        <v>38</v>
      </c>
      <c r="F25673">
        <v>7.6163999999999996</v>
      </c>
      <c r="G25673">
        <v>5.77</v>
      </c>
      <c r="H25673" s="3">
        <v>42960.19</v>
      </c>
    </row>
    <row r="25674" spans="1:8" x14ac:dyDescent="0.3">
      <c r="A25674" t="s">
        <v>133</v>
      </c>
      <c r="B25674">
        <v>10</v>
      </c>
      <c r="C25674">
        <v>42</v>
      </c>
      <c r="D25674" s="2">
        <v>42960</v>
      </c>
      <c r="E25674">
        <v>2</v>
      </c>
      <c r="F25674">
        <v>32.788800000000002</v>
      </c>
      <c r="G25674">
        <v>23.76</v>
      </c>
      <c r="H25674" s="3">
        <v>42960.21</v>
      </c>
    </row>
    <row r="25675" spans="1:8" x14ac:dyDescent="0.3">
      <c r="A25675" t="s">
        <v>52</v>
      </c>
      <c r="B25675">
        <v>1</v>
      </c>
      <c r="C25675">
        <v>44</v>
      </c>
      <c r="D25675" s="2">
        <v>42960</v>
      </c>
      <c r="E25675">
        <v>47</v>
      </c>
      <c r="F25675">
        <v>20.195999999999998</v>
      </c>
      <c r="G25675">
        <v>16.829999999999998</v>
      </c>
      <c r="H25675" s="3">
        <v>42960.23</v>
      </c>
    </row>
    <row r="25676" spans="1:8" x14ac:dyDescent="0.3">
      <c r="A25676" t="s">
        <v>135</v>
      </c>
      <c r="B25676">
        <v>10</v>
      </c>
      <c r="C25676">
        <v>1</v>
      </c>
      <c r="D25676" s="2">
        <v>42960</v>
      </c>
      <c r="E25676">
        <v>40</v>
      </c>
      <c r="F25676">
        <v>3.0353000000000003</v>
      </c>
      <c r="G25676">
        <v>2.39</v>
      </c>
      <c r="H25676" s="3">
        <v>42960.24</v>
      </c>
    </row>
    <row r="25677" spans="1:8" x14ac:dyDescent="0.3">
      <c r="A25677" t="s">
        <v>99</v>
      </c>
      <c r="B25677">
        <v>10</v>
      </c>
      <c r="C25677">
        <v>41</v>
      </c>
      <c r="D25677" s="2">
        <v>42960</v>
      </c>
      <c r="E25677">
        <v>35</v>
      </c>
      <c r="F25677">
        <v>22.866599999999998</v>
      </c>
      <c r="G25677">
        <v>16.57</v>
      </c>
      <c r="H25677" s="3">
        <v>42960.24</v>
      </c>
    </row>
    <row r="25678" spans="1:8" x14ac:dyDescent="0.3">
      <c r="A25678" t="s">
        <v>39</v>
      </c>
      <c r="B25678">
        <v>15</v>
      </c>
      <c r="C25678">
        <v>1</v>
      </c>
      <c r="D25678" s="2">
        <v>42960</v>
      </c>
      <c r="E25678">
        <v>27</v>
      </c>
      <c r="F25678">
        <v>7.9981000000000009</v>
      </c>
      <c r="G25678">
        <v>6.61</v>
      </c>
      <c r="H25678" s="3">
        <v>42960.25</v>
      </c>
    </row>
    <row r="25679" spans="1:8" x14ac:dyDescent="0.3">
      <c r="A25679" t="s">
        <v>84</v>
      </c>
      <c r="B25679">
        <v>4</v>
      </c>
      <c r="C25679">
        <v>1</v>
      </c>
      <c r="D25679" s="2">
        <v>42960</v>
      </c>
      <c r="E25679">
        <v>50</v>
      </c>
      <c r="F25679">
        <v>10.0548</v>
      </c>
      <c r="G25679">
        <v>7.98</v>
      </c>
      <c r="H25679" s="3">
        <v>42960.28</v>
      </c>
    </row>
    <row r="25680" spans="1:8" x14ac:dyDescent="0.3">
      <c r="A25680" t="s">
        <v>103</v>
      </c>
      <c r="B25680">
        <v>15</v>
      </c>
      <c r="C25680">
        <v>3</v>
      </c>
      <c r="D25680" s="2">
        <v>42960</v>
      </c>
      <c r="E25680">
        <v>48</v>
      </c>
      <c r="F25680">
        <v>34.5</v>
      </c>
      <c r="G25680">
        <v>25</v>
      </c>
      <c r="H25680" s="3">
        <v>42960.29</v>
      </c>
    </row>
    <row r="25681" spans="1:8" x14ac:dyDescent="0.3">
      <c r="A25681" t="s">
        <v>367</v>
      </c>
      <c r="B25681">
        <v>3</v>
      </c>
      <c r="C25681">
        <v>2</v>
      </c>
      <c r="D25681" s="2">
        <v>42960</v>
      </c>
      <c r="E25681">
        <v>13</v>
      </c>
      <c r="F25681">
        <v>5.3069999999999995</v>
      </c>
      <c r="G25681">
        <v>4.3499999999999996</v>
      </c>
      <c r="H25681" s="3">
        <v>42960.3</v>
      </c>
    </row>
    <row r="25682" spans="1:8" x14ac:dyDescent="0.3">
      <c r="A25682" t="s">
        <v>17</v>
      </c>
      <c r="B25682">
        <v>9</v>
      </c>
      <c r="C25682">
        <v>2</v>
      </c>
      <c r="D25682" s="2">
        <v>42960</v>
      </c>
      <c r="E25682">
        <v>13</v>
      </c>
      <c r="F25682">
        <v>9.85</v>
      </c>
      <c r="G25682">
        <v>7.88</v>
      </c>
      <c r="H25682" s="3">
        <v>42960.3</v>
      </c>
    </row>
    <row r="25683" spans="1:8" x14ac:dyDescent="0.3">
      <c r="A25683" t="s">
        <v>164</v>
      </c>
      <c r="B25683">
        <v>2</v>
      </c>
      <c r="C25683">
        <v>45</v>
      </c>
      <c r="D25683" s="2">
        <v>42960</v>
      </c>
      <c r="E25683">
        <v>25</v>
      </c>
      <c r="F25683">
        <v>869.60640000000001</v>
      </c>
      <c r="G25683">
        <v>648.96</v>
      </c>
      <c r="H25683" s="3">
        <v>42960.31</v>
      </c>
    </row>
    <row r="25684" spans="1:8" x14ac:dyDescent="0.3">
      <c r="A25684" t="s">
        <v>89</v>
      </c>
      <c r="B25684">
        <v>10</v>
      </c>
      <c r="C25684">
        <v>1</v>
      </c>
      <c r="D25684" s="2">
        <v>42960</v>
      </c>
      <c r="E25684">
        <v>40</v>
      </c>
      <c r="F25684">
        <v>43.071999999999996</v>
      </c>
      <c r="G25684">
        <v>33.65</v>
      </c>
      <c r="H25684" s="3">
        <v>42960.32</v>
      </c>
    </row>
    <row r="25685" spans="1:8" x14ac:dyDescent="0.3">
      <c r="A25685" t="s">
        <v>80</v>
      </c>
      <c r="B25685">
        <v>1</v>
      </c>
      <c r="C25685">
        <v>41</v>
      </c>
      <c r="D25685" s="2">
        <v>42960</v>
      </c>
      <c r="E25685">
        <v>47</v>
      </c>
      <c r="F25685">
        <v>7.1547999999999989</v>
      </c>
      <c r="G25685">
        <v>5.77</v>
      </c>
      <c r="H25685" s="3">
        <v>42960.33</v>
      </c>
    </row>
    <row r="25686" spans="1:8" x14ac:dyDescent="0.3">
      <c r="A25686" t="s">
        <v>190</v>
      </c>
      <c r="B25686">
        <v>4</v>
      </c>
      <c r="C25686">
        <v>1</v>
      </c>
      <c r="D25686" s="2">
        <v>42960</v>
      </c>
      <c r="E25686">
        <v>12</v>
      </c>
      <c r="F25686">
        <v>2.2679999999999998</v>
      </c>
      <c r="G25686">
        <v>1.68</v>
      </c>
      <c r="H25686" s="3">
        <v>42960.35</v>
      </c>
    </row>
    <row r="25687" spans="1:8" x14ac:dyDescent="0.3">
      <c r="A25687" t="s">
        <v>121</v>
      </c>
      <c r="B25687">
        <v>10</v>
      </c>
      <c r="C25687">
        <v>42</v>
      </c>
      <c r="D25687" s="2">
        <v>42960</v>
      </c>
      <c r="E25687">
        <v>28</v>
      </c>
      <c r="F25687">
        <v>31.3309</v>
      </c>
      <c r="G25687">
        <v>24.67</v>
      </c>
      <c r="H25687" s="3">
        <v>42960.36</v>
      </c>
    </row>
    <row r="25688" spans="1:8" x14ac:dyDescent="0.3">
      <c r="A25688" t="s">
        <v>52</v>
      </c>
      <c r="B25688">
        <v>1</v>
      </c>
      <c r="C25688">
        <v>1</v>
      </c>
      <c r="D25688" s="2">
        <v>42960</v>
      </c>
      <c r="E25688">
        <v>9</v>
      </c>
      <c r="F25688">
        <v>21.710699999999996</v>
      </c>
      <c r="G25688">
        <v>16.829999999999998</v>
      </c>
      <c r="H25688" s="3">
        <v>42960.4</v>
      </c>
    </row>
    <row r="25689" spans="1:8" x14ac:dyDescent="0.3">
      <c r="A25689" t="s">
        <v>140</v>
      </c>
      <c r="B25689">
        <v>9</v>
      </c>
      <c r="C25689">
        <v>44</v>
      </c>
      <c r="D25689" s="2">
        <v>42960</v>
      </c>
      <c r="E25689">
        <v>38</v>
      </c>
      <c r="F25689">
        <v>19.571999999999999</v>
      </c>
      <c r="G25689">
        <v>13.98</v>
      </c>
      <c r="H25689" s="3">
        <v>42960.4</v>
      </c>
    </row>
    <row r="25690" spans="1:8" x14ac:dyDescent="0.3">
      <c r="A25690" t="s">
        <v>12</v>
      </c>
      <c r="B25690">
        <v>1</v>
      </c>
      <c r="C25690">
        <v>2</v>
      </c>
      <c r="D25690" s="2">
        <v>42960</v>
      </c>
      <c r="E25690">
        <v>12</v>
      </c>
      <c r="F25690">
        <v>103.9</v>
      </c>
      <c r="G25690">
        <v>83.12</v>
      </c>
      <c r="H25690" s="3">
        <v>42960.41</v>
      </c>
    </row>
    <row r="25691" spans="1:8" x14ac:dyDescent="0.3">
      <c r="A25691" t="s">
        <v>128</v>
      </c>
      <c r="B25691">
        <v>11</v>
      </c>
      <c r="C25691">
        <v>43</v>
      </c>
      <c r="D25691" s="2">
        <v>42960</v>
      </c>
      <c r="E25691">
        <v>7</v>
      </c>
      <c r="F25691">
        <v>16.843800000000002</v>
      </c>
      <c r="G25691">
        <v>12.57</v>
      </c>
      <c r="H25691" s="3">
        <v>42960.41</v>
      </c>
    </row>
    <row r="25692" spans="1:8" x14ac:dyDescent="0.3">
      <c r="A25692" t="s">
        <v>154</v>
      </c>
      <c r="B25692">
        <v>1</v>
      </c>
      <c r="C25692">
        <v>41</v>
      </c>
      <c r="D25692" s="2">
        <v>42960</v>
      </c>
      <c r="E25692">
        <v>36</v>
      </c>
      <c r="F25692">
        <v>123.876</v>
      </c>
      <c r="G25692">
        <v>99.9</v>
      </c>
      <c r="H25692" s="3">
        <v>42960.42</v>
      </c>
    </row>
    <row r="25693" spans="1:8" x14ac:dyDescent="0.3">
      <c r="A25693" t="s">
        <v>63</v>
      </c>
      <c r="B25693">
        <v>5</v>
      </c>
      <c r="C25693">
        <v>41</v>
      </c>
      <c r="D25693" s="2">
        <v>42960</v>
      </c>
      <c r="E25693">
        <v>1</v>
      </c>
      <c r="F25693">
        <v>17.484000000000002</v>
      </c>
      <c r="G25693">
        <v>14.57</v>
      </c>
      <c r="H25693" s="3">
        <v>42960.43</v>
      </c>
    </row>
    <row r="25694" spans="1:8" x14ac:dyDescent="0.3">
      <c r="A25694" t="s">
        <v>12</v>
      </c>
      <c r="B25694">
        <v>15</v>
      </c>
      <c r="C25694">
        <v>41</v>
      </c>
      <c r="D25694" s="2">
        <v>42960</v>
      </c>
      <c r="E25694">
        <v>6</v>
      </c>
      <c r="F25694">
        <v>113.87440000000001</v>
      </c>
      <c r="G25694">
        <v>83.12</v>
      </c>
      <c r="H25694" s="3">
        <v>42960.45</v>
      </c>
    </row>
    <row r="25695" spans="1:8" x14ac:dyDescent="0.3">
      <c r="A25695" t="s">
        <v>132</v>
      </c>
      <c r="B25695">
        <v>1</v>
      </c>
      <c r="C25695">
        <v>44</v>
      </c>
      <c r="D25695" s="2">
        <v>42960</v>
      </c>
      <c r="E25695">
        <v>30</v>
      </c>
      <c r="F25695">
        <v>30.552200000000003</v>
      </c>
      <c r="G25695">
        <v>21.98</v>
      </c>
      <c r="H25695" s="3">
        <v>42960.46</v>
      </c>
    </row>
    <row r="25696" spans="1:8" x14ac:dyDescent="0.3">
      <c r="A25696" t="s">
        <v>68</v>
      </c>
      <c r="B25696">
        <v>2</v>
      </c>
      <c r="C25696">
        <v>41</v>
      </c>
      <c r="D25696" s="2">
        <v>42960</v>
      </c>
      <c r="E25696">
        <v>49</v>
      </c>
      <c r="F25696">
        <v>293.63849999999996</v>
      </c>
      <c r="G25696">
        <v>217.51</v>
      </c>
      <c r="H25696" s="3">
        <v>42960.5</v>
      </c>
    </row>
    <row r="25697" spans="1:8" x14ac:dyDescent="0.3">
      <c r="A25697" t="s">
        <v>12</v>
      </c>
      <c r="B25697">
        <v>12</v>
      </c>
      <c r="C25697">
        <v>1</v>
      </c>
      <c r="D25697" s="2">
        <v>42960</v>
      </c>
      <c r="E25697">
        <v>17</v>
      </c>
      <c r="F25697">
        <v>111.38079999999999</v>
      </c>
      <c r="G25697">
        <v>83.12</v>
      </c>
      <c r="H25697" s="3">
        <v>42960.52</v>
      </c>
    </row>
    <row r="25698" spans="1:8" x14ac:dyDescent="0.3">
      <c r="A25698" t="s">
        <v>191</v>
      </c>
      <c r="B25698">
        <v>1</v>
      </c>
      <c r="C25698">
        <v>41</v>
      </c>
      <c r="D25698" s="2">
        <v>42960</v>
      </c>
      <c r="E25698">
        <v>27</v>
      </c>
      <c r="F25698">
        <v>4.5250000000000004</v>
      </c>
      <c r="G25698">
        <v>3.62</v>
      </c>
      <c r="H25698" s="3">
        <v>42960.54</v>
      </c>
    </row>
    <row r="25699" spans="1:8" x14ac:dyDescent="0.3">
      <c r="A25699" t="s">
        <v>12</v>
      </c>
      <c r="B25699">
        <v>1</v>
      </c>
      <c r="C25699">
        <v>1</v>
      </c>
      <c r="D25699" s="2">
        <v>42960</v>
      </c>
      <c r="E25699">
        <v>16</v>
      </c>
      <c r="F25699">
        <v>114.70560000000002</v>
      </c>
      <c r="G25699">
        <v>83.12</v>
      </c>
      <c r="H25699" s="3">
        <v>42960.54</v>
      </c>
    </row>
    <row r="25700" spans="1:8" x14ac:dyDescent="0.3">
      <c r="A25700" t="s">
        <v>41</v>
      </c>
      <c r="B25700">
        <v>1</v>
      </c>
      <c r="C25700">
        <v>2</v>
      </c>
      <c r="D25700" s="2">
        <v>42960</v>
      </c>
      <c r="E25700">
        <v>24</v>
      </c>
      <c r="F25700">
        <v>64.319999999999993</v>
      </c>
      <c r="G25700">
        <v>50.25</v>
      </c>
      <c r="H25700" s="3">
        <v>42960.54</v>
      </c>
    </row>
    <row r="25701" spans="1:8" x14ac:dyDescent="0.3">
      <c r="A25701" t="s">
        <v>17</v>
      </c>
      <c r="B25701">
        <v>1</v>
      </c>
      <c r="C25701">
        <v>44</v>
      </c>
      <c r="D25701" s="2">
        <v>42960</v>
      </c>
      <c r="E25701">
        <v>17</v>
      </c>
      <c r="F25701">
        <v>10.322799999999999</v>
      </c>
      <c r="G25701">
        <v>7.88</v>
      </c>
      <c r="H25701" s="3">
        <v>42960.56</v>
      </c>
    </row>
    <row r="25702" spans="1:8" x14ac:dyDescent="0.3">
      <c r="A25702" t="s">
        <v>39</v>
      </c>
      <c r="B25702">
        <v>15</v>
      </c>
      <c r="C25702">
        <v>42</v>
      </c>
      <c r="D25702" s="2">
        <v>42960</v>
      </c>
      <c r="E25702">
        <v>27</v>
      </c>
      <c r="F25702">
        <v>8.3947000000000003</v>
      </c>
      <c r="G25702">
        <v>6.61</v>
      </c>
      <c r="H25702" s="3">
        <v>42960.57</v>
      </c>
    </row>
    <row r="25703" spans="1:8" x14ac:dyDescent="0.3">
      <c r="A25703" t="s">
        <v>29</v>
      </c>
      <c r="B25703">
        <v>12</v>
      </c>
      <c r="C25703">
        <v>45</v>
      </c>
      <c r="D25703" s="2">
        <v>42960</v>
      </c>
      <c r="E25703">
        <v>41</v>
      </c>
      <c r="F25703">
        <v>9.9687999999999999</v>
      </c>
      <c r="G25703">
        <v>7.33</v>
      </c>
      <c r="H25703" s="3">
        <v>42960.58</v>
      </c>
    </row>
    <row r="25704" spans="1:8" x14ac:dyDescent="0.3">
      <c r="A25704" t="s">
        <v>107</v>
      </c>
      <c r="B25704">
        <v>4</v>
      </c>
      <c r="C25704">
        <v>1</v>
      </c>
      <c r="D25704" s="2">
        <v>42960</v>
      </c>
      <c r="E25704">
        <v>44</v>
      </c>
      <c r="F25704">
        <v>7.0015999999999998</v>
      </c>
      <c r="G25704">
        <v>5.47</v>
      </c>
      <c r="H25704" s="3">
        <v>42960.59</v>
      </c>
    </row>
    <row r="25705" spans="1:8" x14ac:dyDescent="0.3">
      <c r="A25705" t="s">
        <v>23</v>
      </c>
      <c r="B25705">
        <v>2</v>
      </c>
      <c r="C25705">
        <v>41</v>
      </c>
      <c r="D25705" s="2">
        <v>42960</v>
      </c>
      <c r="E25705">
        <v>22</v>
      </c>
      <c r="F25705">
        <v>4.2435</v>
      </c>
      <c r="G25705">
        <v>3.45</v>
      </c>
      <c r="H25705" s="3">
        <v>42960.59</v>
      </c>
    </row>
    <row r="25706" spans="1:8" x14ac:dyDescent="0.3">
      <c r="A25706" t="s">
        <v>38</v>
      </c>
      <c r="B25706">
        <v>3</v>
      </c>
      <c r="C25706">
        <v>41</v>
      </c>
      <c r="D25706" s="2">
        <v>42960</v>
      </c>
      <c r="E25706">
        <v>25</v>
      </c>
      <c r="F25706">
        <v>231.76859999999999</v>
      </c>
      <c r="G25706">
        <v>166.74</v>
      </c>
      <c r="H25706" s="3">
        <v>42960.59</v>
      </c>
    </row>
    <row r="25707" spans="1:8" x14ac:dyDescent="0.3">
      <c r="A25707" t="s">
        <v>160</v>
      </c>
      <c r="B25707">
        <v>3</v>
      </c>
      <c r="C25707">
        <v>1</v>
      </c>
      <c r="D25707" s="2">
        <v>42960</v>
      </c>
      <c r="E25707">
        <v>23</v>
      </c>
      <c r="F25707">
        <v>9.0972000000000008</v>
      </c>
      <c r="G25707">
        <v>6.84</v>
      </c>
      <c r="H25707" s="3">
        <v>42960.6</v>
      </c>
    </row>
    <row r="25708" spans="1:8" x14ac:dyDescent="0.3">
      <c r="A25708" t="s">
        <v>26</v>
      </c>
      <c r="B25708">
        <v>2</v>
      </c>
      <c r="C25708">
        <v>1</v>
      </c>
      <c r="D25708" s="2">
        <v>42960</v>
      </c>
      <c r="E25708">
        <v>32</v>
      </c>
      <c r="F25708">
        <v>5.2877000000000001</v>
      </c>
      <c r="G25708">
        <v>4.37</v>
      </c>
      <c r="H25708" s="3">
        <v>42960.6</v>
      </c>
    </row>
    <row r="25709" spans="1:8" x14ac:dyDescent="0.3">
      <c r="A25709" t="s">
        <v>12</v>
      </c>
      <c r="B25709">
        <v>15</v>
      </c>
      <c r="C25709">
        <v>1</v>
      </c>
      <c r="D25709" s="2">
        <v>42960</v>
      </c>
      <c r="E25709">
        <v>42</v>
      </c>
      <c r="F25709">
        <v>105.5624</v>
      </c>
      <c r="G25709">
        <v>83.12</v>
      </c>
      <c r="H25709" s="3">
        <v>42960.61</v>
      </c>
    </row>
    <row r="25710" spans="1:8" x14ac:dyDescent="0.3">
      <c r="A25710" t="s">
        <v>17</v>
      </c>
      <c r="B25710">
        <v>10</v>
      </c>
      <c r="C25710">
        <v>1</v>
      </c>
      <c r="D25710" s="2">
        <v>42960</v>
      </c>
      <c r="E25710">
        <v>43</v>
      </c>
      <c r="F25710">
        <v>9.7712000000000003</v>
      </c>
      <c r="G25710">
        <v>7.88</v>
      </c>
      <c r="H25710" s="3">
        <v>42960.62</v>
      </c>
    </row>
    <row r="25711" spans="1:8" x14ac:dyDescent="0.3">
      <c r="A25711" t="s">
        <v>90</v>
      </c>
      <c r="B25711">
        <v>2</v>
      </c>
      <c r="C25711">
        <v>41</v>
      </c>
      <c r="D25711" s="2">
        <v>42960</v>
      </c>
      <c r="E25711">
        <v>28</v>
      </c>
      <c r="F25711">
        <v>3.7209999999999996</v>
      </c>
      <c r="G25711">
        <v>3.05</v>
      </c>
      <c r="H25711" s="3">
        <v>42960.62</v>
      </c>
    </row>
    <row r="25712" spans="1:8" x14ac:dyDescent="0.3">
      <c r="A25712" t="s">
        <v>141</v>
      </c>
      <c r="B25712">
        <v>4</v>
      </c>
      <c r="C25712">
        <v>1</v>
      </c>
      <c r="D25712" s="2">
        <v>42960</v>
      </c>
      <c r="E25712">
        <v>14</v>
      </c>
      <c r="F25712">
        <v>108.48809999999999</v>
      </c>
      <c r="G25712">
        <v>81.569999999999993</v>
      </c>
      <c r="H25712" s="3">
        <v>42960.63</v>
      </c>
    </row>
    <row r="25713" spans="1:8" x14ac:dyDescent="0.3">
      <c r="A25713" t="s">
        <v>62</v>
      </c>
      <c r="B25713">
        <v>1</v>
      </c>
      <c r="C25713">
        <v>1</v>
      </c>
      <c r="D25713" s="2">
        <v>42960</v>
      </c>
      <c r="E25713">
        <v>14</v>
      </c>
      <c r="F25713">
        <v>18.560700000000001</v>
      </c>
      <c r="G25713">
        <v>15.09</v>
      </c>
      <c r="H25713" s="3">
        <v>42960.639999999999</v>
      </c>
    </row>
    <row r="25714" spans="1:8" x14ac:dyDescent="0.3">
      <c r="A25714" t="s">
        <v>89</v>
      </c>
      <c r="B25714">
        <v>1</v>
      </c>
      <c r="C25714">
        <v>1</v>
      </c>
      <c r="D25714" s="2">
        <v>42960</v>
      </c>
      <c r="E25714">
        <v>44</v>
      </c>
      <c r="F25714">
        <v>45.427500000000002</v>
      </c>
      <c r="G25714">
        <v>33.65</v>
      </c>
      <c r="H25714" s="3">
        <v>42960.65</v>
      </c>
    </row>
    <row r="25715" spans="1:8" x14ac:dyDescent="0.3">
      <c r="A25715" t="s">
        <v>72</v>
      </c>
      <c r="B25715">
        <v>10</v>
      </c>
      <c r="C25715">
        <v>1</v>
      </c>
      <c r="D25715" s="2">
        <v>42960</v>
      </c>
      <c r="E25715">
        <v>14</v>
      </c>
      <c r="F25715">
        <v>68.331299999999999</v>
      </c>
      <c r="G25715">
        <v>52.97</v>
      </c>
      <c r="H25715" s="3">
        <v>42960.66</v>
      </c>
    </row>
    <row r="25716" spans="1:8" x14ac:dyDescent="0.3">
      <c r="A25716" t="s">
        <v>109</v>
      </c>
      <c r="B25716">
        <v>1</v>
      </c>
      <c r="C25716">
        <v>2</v>
      </c>
      <c r="D25716" s="2">
        <v>42960</v>
      </c>
      <c r="E25716">
        <v>41</v>
      </c>
      <c r="F25716">
        <v>493.44330000000002</v>
      </c>
      <c r="G25716">
        <v>371.01</v>
      </c>
      <c r="H25716" s="3">
        <v>42960.66</v>
      </c>
    </row>
    <row r="25717" spans="1:8" x14ac:dyDescent="0.3">
      <c r="A25717" t="s">
        <v>118</v>
      </c>
      <c r="B25717">
        <v>1</v>
      </c>
      <c r="C25717">
        <v>1</v>
      </c>
      <c r="D25717" s="2">
        <v>42960</v>
      </c>
      <c r="E25717">
        <v>20</v>
      </c>
      <c r="F25717">
        <v>4.3942000000000005</v>
      </c>
      <c r="G25717">
        <v>3.46</v>
      </c>
      <c r="H25717" s="3">
        <v>42960.67</v>
      </c>
    </row>
    <row r="25718" spans="1:8" x14ac:dyDescent="0.3">
      <c r="A25718" t="s">
        <v>47</v>
      </c>
      <c r="B25718">
        <v>1</v>
      </c>
      <c r="C25718">
        <v>1</v>
      </c>
      <c r="D25718" s="2">
        <v>42960</v>
      </c>
      <c r="E25718">
        <v>23</v>
      </c>
      <c r="F25718">
        <v>2.1811999999999996</v>
      </c>
      <c r="G25718">
        <v>1.64</v>
      </c>
      <c r="H25718" s="3">
        <v>42960.68</v>
      </c>
    </row>
    <row r="25719" spans="1:8" x14ac:dyDescent="0.3">
      <c r="A25719" t="s">
        <v>185</v>
      </c>
      <c r="B25719">
        <v>10</v>
      </c>
      <c r="C25719">
        <v>1</v>
      </c>
      <c r="D25719" s="2">
        <v>42960</v>
      </c>
      <c r="E25719">
        <v>6</v>
      </c>
      <c r="F25719">
        <v>100.31630000000001</v>
      </c>
      <c r="G25719">
        <v>72.17</v>
      </c>
      <c r="H25719" s="3">
        <v>42960.7</v>
      </c>
    </row>
    <row r="25720" spans="1:8" x14ac:dyDescent="0.3">
      <c r="A25720" t="s">
        <v>5</v>
      </c>
      <c r="B25720">
        <v>15</v>
      </c>
      <c r="C25720">
        <v>41</v>
      </c>
      <c r="D25720" s="2">
        <v>42960</v>
      </c>
      <c r="E25720">
        <v>6</v>
      </c>
      <c r="F25720">
        <v>35.792499999999997</v>
      </c>
      <c r="G25720">
        <v>25.75</v>
      </c>
      <c r="H25720" s="3">
        <v>42960.71</v>
      </c>
    </row>
    <row r="25721" spans="1:8" x14ac:dyDescent="0.3">
      <c r="A25721" t="s">
        <v>68</v>
      </c>
      <c r="B25721">
        <v>1</v>
      </c>
      <c r="C25721">
        <v>41</v>
      </c>
      <c r="D25721" s="2">
        <v>42960</v>
      </c>
      <c r="E25721">
        <v>34</v>
      </c>
      <c r="F25721">
        <v>289.28829999999999</v>
      </c>
      <c r="G25721">
        <v>217.51</v>
      </c>
      <c r="H25721" s="3">
        <v>42960.73</v>
      </c>
    </row>
    <row r="25722" spans="1:8" x14ac:dyDescent="0.3">
      <c r="A25722" t="s">
        <v>56</v>
      </c>
      <c r="B25722">
        <v>1</v>
      </c>
      <c r="C25722">
        <v>41</v>
      </c>
      <c r="D25722" s="2">
        <v>42960</v>
      </c>
      <c r="E25722">
        <v>9</v>
      </c>
      <c r="F25722">
        <v>14.4276</v>
      </c>
      <c r="G25722">
        <v>10.93</v>
      </c>
      <c r="H25722" s="3">
        <v>42960.73</v>
      </c>
    </row>
    <row r="25723" spans="1:8" x14ac:dyDescent="0.3">
      <c r="A25723" t="s">
        <v>89</v>
      </c>
      <c r="B25723">
        <v>1</v>
      </c>
      <c r="C25723">
        <v>1</v>
      </c>
      <c r="D25723" s="2">
        <v>42960</v>
      </c>
      <c r="E25723">
        <v>28</v>
      </c>
      <c r="F25723">
        <v>44.417999999999999</v>
      </c>
      <c r="G25723">
        <v>33.65</v>
      </c>
      <c r="H25723" s="3">
        <v>42960.75</v>
      </c>
    </row>
    <row r="25724" spans="1:8" x14ac:dyDescent="0.3">
      <c r="A25724" t="s">
        <v>158</v>
      </c>
      <c r="B25724">
        <v>14</v>
      </c>
      <c r="C25724">
        <v>1</v>
      </c>
      <c r="D25724" s="2">
        <v>42960</v>
      </c>
      <c r="E25724">
        <v>28</v>
      </c>
      <c r="F25724">
        <v>10.275</v>
      </c>
      <c r="G25724">
        <v>7.5</v>
      </c>
      <c r="H25724" s="3">
        <v>42960.76</v>
      </c>
    </row>
    <row r="25725" spans="1:8" x14ac:dyDescent="0.3">
      <c r="A25725" t="s">
        <v>36</v>
      </c>
      <c r="B25725">
        <v>3</v>
      </c>
      <c r="C25725">
        <v>1</v>
      </c>
      <c r="D25725" s="2">
        <v>42960</v>
      </c>
      <c r="E25725">
        <v>26</v>
      </c>
      <c r="F25725">
        <v>93.884</v>
      </c>
      <c r="G25725">
        <v>67.06</v>
      </c>
      <c r="H25725" s="3">
        <v>42960.78</v>
      </c>
    </row>
    <row r="25726" spans="1:8" x14ac:dyDescent="0.3">
      <c r="A25726" t="s">
        <v>80</v>
      </c>
      <c r="B25726">
        <v>1</v>
      </c>
      <c r="C25726">
        <v>1</v>
      </c>
      <c r="D25726" s="2">
        <v>42960</v>
      </c>
      <c r="E25726">
        <v>31</v>
      </c>
      <c r="F25726">
        <v>7.1547999999999989</v>
      </c>
      <c r="G25726">
        <v>5.77</v>
      </c>
      <c r="H25726" s="3">
        <v>42960.79</v>
      </c>
    </row>
    <row r="25727" spans="1:8" x14ac:dyDescent="0.3">
      <c r="A25727" t="s">
        <v>5</v>
      </c>
      <c r="B25727">
        <v>7</v>
      </c>
      <c r="C25727">
        <v>43</v>
      </c>
      <c r="D25727" s="2">
        <v>42960</v>
      </c>
      <c r="E25727">
        <v>6</v>
      </c>
      <c r="F25727">
        <v>34.247500000000002</v>
      </c>
      <c r="G25727">
        <v>25.75</v>
      </c>
      <c r="H25727" s="3">
        <v>42960.79</v>
      </c>
    </row>
    <row r="25728" spans="1:8" x14ac:dyDescent="0.3">
      <c r="A25728" t="s">
        <v>17</v>
      </c>
      <c r="B25728">
        <v>1</v>
      </c>
      <c r="C25728">
        <v>42</v>
      </c>
      <c r="D25728" s="2">
        <v>42960</v>
      </c>
      <c r="E25728">
        <v>9</v>
      </c>
      <c r="F25728">
        <v>9.6135999999999999</v>
      </c>
      <c r="G25728">
        <v>7.88</v>
      </c>
      <c r="H25728" s="3">
        <v>42960.800000000003</v>
      </c>
    </row>
    <row r="25729" spans="1:8" x14ac:dyDescent="0.3">
      <c r="A25729" t="s">
        <v>29</v>
      </c>
      <c r="B25729">
        <v>1</v>
      </c>
      <c r="C25729">
        <v>44</v>
      </c>
      <c r="D25729" s="2">
        <v>42960</v>
      </c>
      <c r="E25729">
        <v>18</v>
      </c>
      <c r="F25729">
        <v>9.8955000000000002</v>
      </c>
      <c r="G25729">
        <v>7.33</v>
      </c>
      <c r="H25729" s="3">
        <v>42960.81</v>
      </c>
    </row>
    <row r="25730" spans="1:8" x14ac:dyDescent="0.3">
      <c r="A25730" t="s">
        <v>146</v>
      </c>
      <c r="B25730">
        <v>1</v>
      </c>
      <c r="C25730">
        <v>1</v>
      </c>
      <c r="D25730" s="2">
        <v>42960</v>
      </c>
      <c r="E25730">
        <v>8</v>
      </c>
      <c r="F25730">
        <v>42.0625</v>
      </c>
      <c r="G25730">
        <v>33.65</v>
      </c>
      <c r="H25730" s="3">
        <v>42960.82</v>
      </c>
    </row>
    <row r="25731" spans="1:8" x14ac:dyDescent="0.3">
      <c r="A25731" t="s">
        <v>94</v>
      </c>
      <c r="B25731">
        <v>1</v>
      </c>
      <c r="C25731">
        <v>1</v>
      </c>
      <c r="D25731" s="2">
        <v>42960</v>
      </c>
      <c r="E25731">
        <v>9</v>
      </c>
      <c r="F25731">
        <v>74.688000000000002</v>
      </c>
      <c r="G25731">
        <v>58.35</v>
      </c>
      <c r="H25731" s="3">
        <v>42960.82</v>
      </c>
    </row>
    <row r="25732" spans="1:8" x14ac:dyDescent="0.3">
      <c r="A25732" t="s">
        <v>51</v>
      </c>
      <c r="B25732">
        <v>2</v>
      </c>
      <c r="C25732">
        <v>42</v>
      </c>
      <c r="D25732" s="2">
        <v>42960</v>
      </c>
      <c r="E25732">
        <v>23</v>
      </c>
      <c r="F25732">
        <v>1.575</v>
      </c>
      <c r="G25732">
        <v>1.26</v>
      </c>
      <c r="H25732" s="3">
        <v>42960.82</v>
      </c>
    </row>
    <row r="25733" spans="1:8" x14ac:dyDescent="0.3">
      <c r="A25733" t="s">
        <v>180</v>
      </c>
      <c r="B25733">
        <v>3</v>
      </c>
      <c r="C25733">
        <v>41</v>
      </c>
      <c r="D25733" s="2">
        <v>42960</v>
      </c>
      <c r="E25733">
        <v>25</v>
      </c>
      <c r="F25733">
        <v>61.1708</v>
      </c>
      <c r="G25733">
        <v>50.14</v>
      </c>
      <c r="H25733" s="3">
        <v>42960.84</v>
      </c>
    </row>
    <row r="25734" spans="1:8" x14ac:dyDescent="0.3">
      <c r="A25734" t="s">
        <v>70</v>
      </c>
      <c r="B25734">
        <v>15</v>
      </c>
      <c r="C25734">
        <v>3</v>
      </c>
      <c r="D25734" s="2">
        <v>42960</v>
      </c>
      <c r="E25734">
        <v>47</v>
      </c>
      <c r="F25734">
        <v>97.256599999999992</v>
      </c>
      <c r="G25734">
        <v>76.58</v>
      </c>
      <c r="H25734" s="3">
        <v>42960.85</v>
      </c>
    </row>
    <row r="25735" spans="1:8" x14ac:dyDescent="0.3">
      <c r="A25735" t="s">
        <v>7</v>
      </c>
      <c r="B25735">
        <v>14</v>
      </c>
      <c r="C25735">
        <v>2</v>
      </c>
      <c r="D25735" s="2">
        <v>42960</v>
      </c>
      <c r="E25735">
        <v>13</v>
      </c>
      <c r="F25735">
        <v>183.2576</v>
      </c>
      <c r="G25735">
        <v>143.16999999999999</v>
      </c>
      <c r="H25735" s="3">
        <v>42960.89</v>
      </c>
    </row>
    <row r="25736" spans="1:8" x14ac:dyDescent="0.3">
      <c r="A25736" t="s">
        <v>128</v>
      </c>
      <c r="B25736">
        <v>1</v>
      </c>
      <c r="C25736">
        <v>43</v>
      </c>
      <c r="D25736" s="2">
        <v>42960</v>
      </c>
      <c r="E25736">
        <v>35</v>
      </c>
      <c r="F25736">
        <v>16.089600000000001</v>
      </c>
      <c r="G25736">
        <v>12.57</v>
      </c>
      <c r="H25736" s="3">
        <v>42960.9</v>
      </c>
    </row>
    <row r="25737" spans="1:8" x14ac:dyDescent="0.3">
      <c r="A25737" t="s">
        <v>92</v>
      </c>
      <c r="B25737">
        <v>1</v>
      </c>
      <c r="C25737">
        <v>41</v>
      </c>
      <c r="D25737" s="2">
        <v>42960</v>
      </c>
      <c r="E25737">
        <v>38</v>
      </c>
      <c r="F25737">
        <v>16.960600000000003</v>
      </c>
      <c r="G25737">
        <v>12.38</v>
      </c>
      <c r="H25737" s="3">
        <v>42960.91</v>
      </c>
    </row>
    <row r="25738" spans="1:8" x14ac:dyDescent="0.3">
      <c r="A25738" t="s">
        <v>12</v>
      </c>
      <c r="B25738">
        <v>5</v>
      </c>
      <c r="C25738">
        <v>41</v>
      </c>
      <c r="D25738" s="2">
        <v>42960</v>
      </c>
      <c r="E25738">
        <v>15</v>
      </c>
      <c r="F25738">
        <v>110.54960000000001</v>
      </c>
      <c r="G25738">
        <v>83.12</v>
      </c>
      <c r="H25738" s="3">
        <v>42960.91</v>
      </c>
    </row>
    <row r="25739" spans="1:8" x14ac:dyDescent="0.3">
      <c r="A25739" t="s">
        <v>37</v>
      </c>
      <c r="B25739">
        <v>10</v>
      </c>
      <c r="C25739">
        <v>3</v>
      </c>
      <c r="D25739" s="2">
        <v>42960</v>
      </c>
      <c r="E25739">
        <v>30</v>
      </c>
      <c r="F25739">
        <v>98.137500000000003</v>
      </c>
      <c r="G25739">
        <v>78.510000000000005</v>
      </c>
      <c r="H25739" s="3">
        <v>42960.91</v>
      </c>
    </row>
    <row r="25740" spans="1:8" x14ac:dyDescent="0.3">
      <c r="A25740" t="s">
        <v>12</v>
      </c>
      <c r="B25740">
        <v>10</v>
      </c>
      <c r="C25740">
        <v>41</v>
      </c>
      <c r="D25740" s="2">
        <v>42960</v>
      </c>
      <c r="E25740">
        <v>13</v>
      </c>
      <c r="F25740">
        <v>99.744000000000014</v>
      </c>
      <c r="G25740">
        <v>83.12</v>
      </c>
      <c r="H25740" s="3">
        <v>42960.93</v>
      </c>
    </row>
    <row r="25741" spans="1:8" x14ac:dyDescent="0.3">
      <c r="A25741" t="s">
        <v>181</v>
      </c>
      <c r="B25741">
        <v>1</v>
      </c>
      <c r="C25741">
        <v>41</v>
      </c>
      <c r="D25741" s="2">
        <v>42960</v>
      </c>
      <c r="E25741">
        <v>18</v>
      </c>
      <c r="F25741">
        <v>11.664000000000001</v>
      </c>
      <c r="G25741">
        <v>9.7200000000000006</v>
      </c>
      <c r="H25741" s="3">
        <v>42960.94</v>
      </c>
    </row>
    <row r="25742" spans="1:8" x14ac:dyDescent="0.3">
      <c r="A25742" t="s">
        <v>189</v>
      </c>
      <c r="B25742">
        <v>10</v>
      </c>
      <c r="C25742">
        <v>3</v>
      </c>
      <c r="D25742" s="2">
        <v>42960</v>
      </c>
      <c r="E25742">
        <v>33</v>
      </c>
      <c r="F25742">
        <v>105.0701</v>
      </c>
      <c r="G25742">
        <v>75.59</v>
      </c>
      <c r="H25742" s="3">
        <v>42960.95</v>
      </c>
    </row>
    <row r="25743" spans="1:8" x14ac:dyDescent="0.3">
      <c r="A25743" t="s">
        <v>52</v>
      </c>
      <c r="B25743">
        <v>13</v>
      </c>
      <c r="C25743">
        <v>1</v>
      </c>
      <c r="D25743" s="2">
        <v>42960</v>
      </c>
      <c r="E25743">
        <v>32</v>
      </c>
      <c r="F25743">
        <v>20.3643</v>
      </c>
      <c r="G25743">
        <v>16.829999999999998</v>
      </c>
      <c r="H25743" s="3">
        <v>42960.98</v>
      </c>
    </row>
    <row r="25744" spans="1:8" x14ac:dyDescent="0.3">
      <c r="A25744" t="s">
        <v>119</v>
      </c>
      <c r="B25744">
        <v>1</v>
      </c>
      <c r="C25744">
        <v>44</v>
      </c>
      <c r="D25744" s="2">
        <v>42960</v>
      </c>
      <c r="E25744">
        <v>35</v>
      </c>
      <c r="F25744">
        <v>22.05</v>
      </c>
      <c r="G25744">
        <v>15.75</v>
      </c>
      <c r="H25744" s="3">
        <v>42960.99</v>
      </c>
    </row>
    <row r="25745" spans="1:8" x14ac:dyDescent="0.3">
      <c r="A25745" t="s">
        <v>50</v>
      </c>
      <c r="B25745">
        <v>2</v>
      </c>
      <c r="C25745">
        <v>41</v>
      </c>
      <c r="D25745" s="2">
        <v>42960</v>
      </c>
      <c r="E25745">
        <v>37</v>
      </c>
      <c r="F25745">
        <v>93.759799999999998</v>
      </c>
      <c r="G25745">
        <v>69.97</v>
      </c>
      <c r="H25745" s="3">
        <v>42960.99</v>
      </c>
    </row>
    <row r="25746" spans="1:8" x14ac:dyDescent="0.3">
      <c r="A25746" t="s">
        <v>5</v>
      </c>
      <c r="B25746">
        <v>8</v>
      </c>
      <c r="C25746">
        <v>1</v>
      </c>
      <c r="D25746" s="2">
        <v>42960</v>
      </c>
      <c r="E25746">
        <v>34</v>
      </c>
      <c r="F25746">
        <v>32.445</v>
      </c>
      <c r="G25746">
        <v>25.75</v>
      </c>
      <c r="H25746" s="3">
        <v>42960.99</v>
      </c>
    </row>
    <row r="25747" spans="1:8" x14ac:dyDescent="0.3">
      <c r="A25747" t="s">
        <v>139</v>
      </c>
      <c r="B25747">
        <v>1</v>
      </c>
      <c r="C25747">
        <v>41</v>
      </c>
      <c r="D25747" s="2">
        <v>42960</v>
      </c>
      <c r="E25747">
        <v>27</v>
      </c>
      <c r="F25747">
        <v>10.166</v>
      </c>
      <c r="G25747">
        <v>7.82</v>
      </c>
      <c r="H25747" s="3">
        <v>42960.99</v>
      </c>
    </row>
    <row r="25748" spans="1:8" x14ac:dyDescent="0.3">
      <c r="A25748" t="s">
        <v>192</v>
      </c>
      <c r="B25748">
        <v>1</v>
      </c>
      <c r="C25748">
        <v>1</v>
      </c>
      <c r="D25748" s="2">
        <v>42960</v>
      </c>
      <c r="E25748">
        <v>8</v>
      </c>
      <c r="F25748">
        <v>2.3519999999999999</v>
      </c>
      <c r="G25748">
        <v>1.96</v>
      </c>
      <c r="H25748" s="3">
        <v>42960.99</v>
      </c>
    </row>
    <row r="25749" spans="1:8" x14ac:dyDescent="0.3">
      <c r="A25749" t="s">
        <v>29</v>
      </c>
      <c r="B25749">
        <v>1</v>
      </c>
      <c r="C25749">
        <v>1</v>
      </c>
      <c r="D25749" s="2">
        <v>42961</v>
      </c>
      <c r="E25749">
        <v>28</v>
      </c>
      <c r="F25749">
        <v>10.262</v>
      </c>
      <c r="G25749">
        <v>7.33</v>
      </c>
      <c r="H25749" s="3">
        <v>42961</v>
      </c>
    </row>
    <row r="25750" spans="1:8" x14ac:dyDescent="0.3">
      <c r="A25750" t="s">
        <v>140</v>
      </c>
      <c r="B25750">
        <v>1</v>
      </c>
      <c r="C25750">
        <v>1</v>
      </c>
      <c r="D25750" s="2">
        <v>42960</v>
      </c>
      <c r="E25750">
        <v>33</v>
      </c>
      <c r="F25750">
        <v>18.7332</v>
      </c>
      <c r="G25750">
        <v>13.98</v>
      </c>
      <c r="H25750" s="3">
        <v>42961</v>
      </c>
    </row>
    <row r="25751" spans="1:8" x14ac:dyDescent="0.3">
      <c r="A25751" t="s">
        <v>11</v>
      </c>
      <c r="B25751">
        <v>10</v>
      </c>
      <c r="C25751">
        <v>3</v>
      </c>
      <c r="D25751" s="2">
        <v>42960</v>
      </c>
      <c r="E25751">
        <v>17</v>
      </c>
      <c r="F25751">
        <v>40.235599999999998</v>
      </c>
      <c r="G25751">
        <v>32.979999999999997</v>
      </c>
      <c r="H25751" s="3">
        <v>42961</v>
      </c>
    </row>
    <row r="25752" spans="1:8" x14ac:dyDescent="0.3">
      <c r="A25752" t="s">
        <v>18</v>
      </c>
      <c r="B25752">
        <v>11</v>
      </c>
      <c r="C25752">
        <v>41</v>
      </c>
      <c r="D25752" s="2">
        <v>42961</v>
      </c>
      <c r="E25752">
        <v>27</v>
      </c>
      <c r="F25752">
        <v>776.50800000000004</v>
      </c>
      <c r="G25752">
        <v>647.09</v>
      </c>
      <c r="H25752" s="3">
        <v>42961</v>
      </c>
    </row>
    <row r="25753" spans="1:8" x14ac:dyDescent="0.3">
      <c r="A25753" t="s">
        <v>12</v>
      </c>
      <c r="B25753">
        <v>10</v>
      </c>
      <c r="C25753">
        <v>41</v>
      </c>
      <c r="D25753" s="2">
        <v>42961</v>
      </c>
      <c r="E25753">
        <v>42</v>
      </c>
      <c r="F25753">
        <v>111.38079999999999</v>
      </c>
      <c r="G25753">
        <v>83.12</v>
      </c>
      <c r="H25753" s="3">
        <v>42961.02</v>
      </c>
    </row>
    <row r="25754" spans="1:8" x14ac:dyDescent="0.3">
      <c r="A25754" t="s">
        <v>182</v>
      </c>
      <c r="B25754">
        <v>1</v>
      </c>
      <c r="C25754">
        <v>1</v>
      </c>
      <c r="D25754" s="2">
        <v>42961</v>
      </c>
      <c r="E25754">
        <v>35</v>
      </c>
      <c r="F25754">
        <v>1070.6849999999999</v>
      </c>
      <c r="G25754">
        <v>793.1</v>
      </c>
      <c r="H25754" s="3">
        <v>42961.02</v>
      </c>
    </row>
    <row r="25755" spans="1:8" x14ac:dyDescent="0.3">
      <c r="A25755" t="s">
        <v>11</v>
      </c>
      <c r="B25755">
        <v>1</v>
      </c>
      <c r="C25755">
        <v>3</v>
      </c>
      <c r="D25755" s="2">
        <v>42961</v>
      </c>
      <c r="E25755">
        <v>23</v>
      </c>
      <c r="F25755">
        <v>39.905799999999992</v>
      </c>
      <c r="G25755">
        <v>32.979999999999997</v>
      </c>
      <c r="H25755" s="3">
        <v>42961.02</v>
      </c>
    </row>
    <row r="25756" spans="1:8" x14ac:dyDescent="0.3">
      <c r="A25756" t="s">
        <v>12</v>
      </c>
      <c r="B25756">
        <v>10</v>
      </c>
      <c r="C25756">
        <v>41</v>
      </c>
      <c r="D25756" s="2">
        <v>42961</v>
      </c>
      <c r="E25756">
        <v>1</v>
      </c>
      <c r="F25756">
        <v>101.40640000000002</v>
      </c>
      <c r="G25756">
        <v>83.12</v>
      </c>
      <c r="H25756" s="3">
        <v>42961.03</v>
      </c>
    </row>
    <row r="25757" spans="1:8" x14ac:dyDescent="0.3">
      <c r="A25757" t="s">
        <v>36</v>
      </c>
      <c r="B25757">
        <v>15</v>
      </c>
      <c r="C25757">
        <v>1</v>
      </c>
      <c r="D25757" s="2">
        <v>42961</v>
      </c>
      <c r="E25757">
        <v>18</v>
      </c>
      <c r="F25757">
        <v>90.531000000000006</v>
      </c>
      <c r="G25757">
        <v>67.06</v>
      </c>
      <c r="H25757" s="3">
        <v>42961.06</v>
      </c>
    </row>
    <row r="25758" spans="1:8" x14ac:dyDescent="0.3">
      <c r="A25758" t="s">
        <v>22</v>
      </c>
      <c r="B25758">
        <v>11</v>
      </c>
      <c r="C25758">
        <v>1</v>
      </c>
      <c r="D25758" s="2">
        <v>42961</v>
      </c>
      <c r="E25758">
        <v>16</v>
      </c>
      <c r="F25758">
        <v>93.344999999999999</v>
      </c>
      <c r="G25758">
        <v>73.5</v>
      </c>
      <c r="H25758" s="3">
        <v>42961.1</v>
      </c>
    </row>
    <row r="25759" spans="1:8" x14ac:dyDescent="0.3">
      <c r="A25759" t="s">
        <v>12</v>
      </c>
      <c r="B25759">
        <v>1</v>
      </c>
      <c r="C25759">
        <v>41</v>
      </c>
      <c r="D25759" s="2">
        <v>42961</v>
      </c>
      <c r="E25759">
        <v>50</v>
      </c>
      <c r="F25759">
        <v>107.22480000000002</v>
      </c>
      <c r="G25759">
        <v>83.12</v>
      </c>
      <c r="H25759" s="3">
        <v>42961.120000000003</v>
      </c>
    </row>
    <row r="25760" spans="1:8" x14ac:dyDescent="0.3">
      <c r="A25760" t="s">
        <v>137</v>
      </c>
      <c r="B25760">
        <v>14</v>
      </c>
      <c r="C25760">
        <v>43</v>
      </c>
      <c r="D25760" s="2">
        <v>42961</v>
      </c>
      <c r="E25760">
        <v>47</v>
      </c>
      <c r="F25760">
        <v>9.234</v>
      </c>
      <c r="G25760">
        <v>6.84</v>
      </c>
      <c r="H25760" s="3">
        <v>42961.13</v>
      </c>
    </row>
    <row r="25761" spans="1:8" x14ac:dyDescent="0.3">
      <c r="A25761" t="s">
        <v>134</v>
      </c>
      <c r="B25761">
        <v>4</v>
      </c>
      <c r="C25761">
        <v>3</v>
      </c>
      <c r="D25761" s="2">
        <v>42961</v>
      </c>
      <c r="E25761">
        <v>7</v>
      </c>
      <c r="F25761">
        <v>61.938000000000002</v>
      </c>
      <c r="G25761">
        <v>49.95</v>
      </c>
      <c r="H25761" s="3">
        <v>42961.13</v>
      </c>
    </row>
    <row r="25762" spans="1:8" x14ac:dyDescent="0.3">
      <c r="A25762" t="s">
        <v>45</v>
      </c>
      <c r="B25762">
        <v>1</v>
      </c>
      <c r="C25762">
        <v>1</v>
      </c>
      <c r="D25762" s="2">
        <v>42961</v>
      </c>
      <c r="E25762">
        <v>40</v>
      </c>
      <c r="F25762">
        <v>41.372399999999999</v>
      </c>
      <c r="G25762">
        <v>29.98</v>
      </c>
      <c r="H25762" s="3">
        <v>42961.13</v>
      </c>
    </row>
    <row r="25763" spans="1:8" x14ac:dyDescent="0.3">
      <c r="A25763" t="s">
        <v>52</v>
      </c>
      <c r="B25763">
        <v>1</v>
      </c>
      <c r="C25763">
        <v>43</v>
      </c>
      <c r="D25763" s="2">
        <v>42961</v>
      </c>
      <c r="E25763">
        <v>41</v>
      </c>
      <c r="F25763">
        <v>21.710699999999996</v>
      </c>
      <c r="G25763">
        <v>16.829999999999998</v>
      </c>
      <c r="H25763" s="3">
        <v>42961.18</v>
      </c>
    </row>
    <row r="25764" spans="1:8" x14ac:dyDescent="0.3">
      <c r="A25764" t="s">
        <v>29</v>
      </c>
      <c r="B25764">
        <v>12</v>
      </c>
      <c r="C25764">
        <v>41</v>
      </c>
      <c r="D25764" s="2">
        <v>42961</v>
      </c>
      <c r="E25764">
        <v>47</v>
      </c>
      <c r="F25764">
        <v>10.115399999999999</v>
      </c>
      <c r="G25764">
        <v>7.33</v>
      </c>
      <c r="H25764" s="3">
        <v>42961.18</v>
      </c>
    </row>
    <row r="25765" spans="1:8" x14ac:dyDescent="0.3">
      <c r="A25765" t="s">
        <v>117</v>
      </c>
      <c r="B25765">
        <v>7</v>
      </c>
      <c r="C25765">
        <v>45</v>
      </c>
      <c r="D25765" s="2">
        <v>42961</v>
      </c>
      <c r="E25765">
        <v>29</v>
      </c>
      <c r="F25765">
        <v>10.833600000000001</v>
      </c>
      <c r="G25765">
        <v>8.8800000000000008</v>
      </c>
      <c r="H25765" s="3">
        <v>42961.19</v>
      </c>
    </row>
    <row r="25766" spans="1:8" x14ac:dyDescent="0.3">
      <c r="A25766" t="s">
        <v>131</v>
      </c>
      <c r="B25766">
        <v>1</v>
      </c>
      <c r="C25766">
        <v>1</v>
      </c>
      <c r="D25766" s="2">
        <v>42961</v>
      </c>
      <c r="E25766">
        <v>10</v>
      </c>
      <c r="F25766">
        <v>6.6435000000000004</v>
      </c>
      <c r="G25766">
        <v>5.15</v>
      </c>
      <c r="H25766" s="3">
        <v>42961.2</v>
      </c>
    </row>
    <row r="25767" spans="1:8" x14ac:dyDescent="0.3">
      <c r="A25767" t="s">
        <v>177</v>
      </c>
      <c r="B25767">
        <v>14</v>
      </c>
      <c r="C25767">
        <v>41</v>
      </c>
      <c r="D25767" s="2">
        <v>42961</v>
      </c>
      <c r="E25767">
        <v>2</v>
      </c>
      <c r="F25767">
        <v>1.6577000000000002</v>
      </c>
      <c r="G25767">
        <v>1.37</v>
      </c>
      <c r="H25767" s="3">
        <v>42961.22</v>
      </c>
    </row>
    <row r="25768" spans="1:8" x14ac:dyDescent="0.3">
      <c r="A25768" t="s">
        <v>72</v>
      </c>
      <c r="B25768">
        <v>3</v>
      </c>
      <c r="C25768">
        <v>44</v>
      </c>
      <c r="D25768" s="2">
        <v>42961</v>
      </c>
      <c r="E25768">
        <v>34</v>
      </c>
      <c r="F25768">
        <v>64.093699999999998</v>
      </c>
      <c r="G25768">
        <v>52.97</v>
      </c>
      <c r="H25768" s="3">
        <v>42961.23</v>
      </c>
    </row>
    <row r="25769" spans="1:8" x14ac:dyDescent="0.3">
      <c r="A25769" t="s">
        <v>88</v>
      </c>
      <c r="B25769">
        <v>10</v>
      </c>
      <c r="C25769">
        <v>1</v>
      </c>
      <c r="D25769" s="2">
        <v>42961</v>
      </c>
      <c r="E25769">
        <v>9</v>
      </c>
      <c r="F25769">
        <v>6.8452999999999999</v>
      </c>
      <c r="G25769">
        <v>5.39</v>
      </c>
      <c r="H25769" s="3">
        <v>42961.24</v>
      </c>
    </row>
    <row r="25770" spans="1:8" x14ac:dyDescent="0.3">
      <c r="A25770" t="s">
        <v>52</v>
      </c>
      <c r="B25770">
        <v>3</v>
      </c>
      <c r="C25770">
        <v>41</v>
      </c>
      <c r="D25770" s="2">
        <v>42961</v>
      </c>
      <c r="E25770">
        <v>47</v>
      </c>
      <c r="F25770">
        <v>21.542399999999997</v>
      </c>
      <c r="G25770">
        <v>16.829999999999998</v>
      </c>
      <c r="H25770" s="3">
        <v>42961.29</v>
      </c>
    </row>
    <row r="25771" spans="1:8" x14ac:dyDescent="0.3">
      <c r="A25771" t="s">
        <v>12</v>
      </c>
      <c r="B25771">
        <v>1</v>
      </c>
      <c r="C25771">
        <v>43</v>
      </c>
      <c r="D25771" s="2">
        <v>42961</v>
      </c>
      <c r="E25771">
        <v>33</v>
      </c>
      <c r="F25771">
        <v>101.40640000000002</v>
      </c>
      <c r="G25771">
        <v>83.12</v>
      </c>
      <c r="H25771" s="3">
        <v>42961.3</v>
      </c>
    </row>
    <row r="25772" spans="1:8" x14ac:dyDescent="0.3">
      <c r="A25772" t="s">
        <v>25</v>
      </c>
      <c r="B25772">
        <v>3</v>
      </c>
      <c r="C25772">
        <v>44</v>
      </c>
      <c r="D25772" s="2">
        <v>42961</v>
      </c>
      <c r="E25772">
        <v>49</v>
      </c>
      <c r="F25772">
        <v>23.281999999999996</v>
      </c>
      <c r="G25772">
        <v>16.63</v>
      </c>
      <c r="H25772" s="3">
        <v>42961.3</v>
      </c>
    </row>
    <row r="25773" spans="1:8" x14ac:dyDescent="0.3">
      <c r="A25773" t="s">
        <v>202</v>
      </c>
      <c r="B25773">
        <v>2</v>
      </c>
      <c r="C25773">
        <v>1</v>
      </c>
      <c r="D25773" s="2">
        <v>42961</v>
      </c>
      <c r="E25773">
        <v>22</v>
      </c>
      <c r="F25773">
        <v>68.331299999999999</v>
      </c>
      <c r="G25773">
        <v>52.97</v>
      </c>
      <c r="H25773" s="3">
        <v>42961.31</v>
      </c>
    </row>
    <row r="25774" spans="1:8" x14ac:dyDescent="0.3">
      <c r="A25774" t="s">
        <v>5</v>
      </c>
      <c r="B25774">
        <v>1</v>
      </c>
      <c r="C25774">
        <v>1</v>
      </c>
      <c r="D25774" s="2">
        <v>42961</v>
      </c>
      <c r="E25774">
        <v>28</v>
      </c>
      <c r="F25774">
        <v>34.247500000000002</v>
      </c>
      <c r="G25774">
        <v>25.75</v>
      </c>
      <c r="H25774" s="3">
        <v>42961.32</v>
      </c>
    </row>
    <row r="25775" spans="1:8" x14ac:dyDescent="0.3">
      <c r="A25775" t="s">
        <v>25</v>
      </c>
      <c r="B25775">
        <v>3</v>
      </c>
      <c r="C25775">
        <v>2</v>
      </c>
      <c r="D25775" s="2">
        <v>42961</v>
      </c>
      <c r="E25775">
        <v>19</v>
      </c>
      <c r="F25775">
        <v>23.281999999999996</v>
      </c>
      <c r="G25775">
        <v>16.63</v>
      </c>
      <c r="H25775" s="3">
        <v>42961.32</v>
      </c>
    </row>
    <row r="25776" spans="1:8" x14ac:dyDescent="0.3">
      <c r="A25776" t="s">
        <v>184</v>
      </c>
      <c r="B25776">
        <v>10</v>
      </c>
      <c r="C25776">
        <v>1</v>
      </c>
      <c r="D25776" s="2">
        <v>42961</v>
      </c>
      <c r="E25776">
        <v>29</v>
      </c>
      <c r="F25776">
        <v>35.6708</v>
      </c>
      <c r="G25776">
        <v>26.62</v>
      </c>
      <c r="H25776" s="3">
        <v>42961.35</v>
      </c>
    </row>
    <row r="25777" spans="1:8" x14ac:dyDescent="0.3">
      <c r="A25777" t="s">
        <v>99</v>
      </c>
      <c r="B25777">
        <v>9</v>
      </c>
      <c r="C25777">
        <v>43</v>
      </c>
      <c r="D25777" s="2">
        <v>42961</v>
      </c>
      <c r="E25777">
        <v>43</v>
      </c>
      <c r="F25777">
        <v>21.043899999999997</v>
      </c>
      <c r="G25777">
        <v>16.57</v>
      </c>
      <c r="H25777" s="3">
        <v>42961.36</v>
      </c>
    </row>
    <row r="25778" spans="1:8" x14ac:dyDescent="0.3">
      <c r="A25778" t="s">
        <v>204</v>
      </c>
      <c r="B25778">
        <v>1</v>
      </c>
      <c r="C25778">
        <v>41</v>
      </c>
      <c r="D25778" s="2">
        <v>42961</v>
      </c>
      <c r="E25778">
        <v>14</v>
      </c>
      <c r="F25778">
        <v>63.852000000000004</v>
      </c>
      <c r="G25778">
        <v>46.95</v>
      </c>
      <c r="H25778" s="3">
        <v>42961.36</v>
      </c>
    </row>
    <row r="25779" spans="1:8" x14ac:dyDescent="0.3">
      <c r="A25779" t="s">
        <v>173</v>
      </c>
      <c r="B25779">
        <v>2</v>
      </c>
      <c r="C25779">
        <v>1</v>
      </c>
      <c r="D25779" s="2">
        <v>42961</v>
      </c>
      <c r="E25779">
        <v>13</v>
      </c>
      <c r="F25779">
        <v>102.39460000000001</v>
      </c>
      <c r="G25779">
        <v>83.93</v>
      </c>
      <c r="H25779" s="3">
        <v>42961.38</v>
      </c>
    </row>
    <row r="25780" spans="1:8" x14ac:dyDescent="0.3">
      <c r="A25780" t="s">
        <v>83</v>
      </c>
      <c r="B25780">
        <v>10</v>
      </c>
      <c r="C25780">
        <v>41</v>
      </c>
      <c r="D25780" s="2">
        <v>42961</v>
      </c>
      <c r="E25780">
        <v>2</v>
      </c>
      <c r="F25780">
        <v>60.698</v>
      </c>
      <c r="G25780">
        <v>48.95</v>
      </c>
      <c r="H25780" s="3">
        <v>42961.39</v>
      </c>
    </row>
    <row r="25781" spans="1:8" x14ac:dyDescent="0.3">
      <c r="A25781" t="s">
        <v>29</v>
      </c>
      <c r="B25781">
        <v>1</v>
      </c>
      <c r="C25781">
        <v>41</v>
      </c>
      <c r="D25781" s="2">
        <v>42961</v>
      </c>
      <c r="E25781">
        <v>17</v>
      </c>
      <c r="F25781">
        <v>9.309099999999999</v>
      </c>
      <c r="G25781">
        <v>7.33</v>
      </c>
      <c r="H25781" s="3">
        <v>42961.39</v>
      </c>
    </row>
    <row r="25782" spans="1:8" x14ac:dyDescent="0.3">
      <c r="A25782" t="s">
        <v>5</v>
      </c>
      <c r="B25782">
        <v>10</v>
      </c>
      <c r="C25782">
        <v>1</v>
      </c>
      <c r="D25782" s="2">
        <v>42961</v>
      </c>
      <c r="E25782">
        <v>3</v>
      </c>
      <c r="F25782">
        <v>32.445</v>
      </c>
      <c r="G25782">
        <v>25.75</v>
      </c>
      <c r="H25782" s="3">
        <v>42961.39</v>
      </c>
    </row>
    <row r="25783" spans="1:8" x14ac:dyDescent="0.3">
      <c r="A25783" t="s">
        <v>103</v>
      </c>
      <c r="B25783">
        <v>2</v>
      </c>
      <c r="C25783">
        <v>1</v>
      </c>
      <c r="D25783" s="2">
        <v>42961</v>
      </c>
      <c r="E25783">
        <v>6</v>
      </c>
      <c r="F25783">
        <v>35</v>
      </c>
      <c r="G25783">
        <v>25</v>
      </c>
      <c r="H25783" s="3">
        <v>42961.42</v>
      </c>
    </row>
    <row r="25784" spans="1:8" x14ac:dyDescent="0.3">
      <c r="A25784" t="s">
        <v>192</v>
      </c>
      <c r="B25784">
        <v>1</v>
      </c>
      <c r="C25784">
        <v>3</v>
      </c>
      <c r="D25784" s="2">
        <v>42961</v>
      </c>
      <c r="E25784">
        <v>19</v>
      </c>
      <c r="F25784">
        <v>2.6263999999999998</v>
      </c>
      <c r="G25784">
        <v>1.96</v>
      </c>
      <c r="H25784" s="3">
        <v>42961.42</v>
      </c>
    </row>
    <row r="25785" spans="1:8" x14ac:dyDescent="0.3">
      <c r="A25785" t="s">
        <v>17</v>
      </c>
      <c r="B25785">
        <v>15</v>
      </c>
      <c r="C25785">
        <v>41</v>
      </c>
      <c r="D25785" s="2">
        <v>42961</v>
      </c>
      <c r="E25785">
        <v>35</v>
      </c>
      <c r="F25785">
        <v>9.9288000000000007</v>
      </c>
      <c r="G25785">
        <v>7.88</v>
      </c>
      <c r="H25785" s="3">
        <v>42961.43</v>
      </c>
    </row>
    <row r="25786" spans="1:8" x14ac:dyDescent="0.3">
      <c r="A25786" t="s">
        <v>60</v>
      </c>
      <c r="B25786">
        <v>2</v>
      </c>
      <c r="C25786">
        <v>2</v>
      </c>
      <c r="D25786" s="2">
        <v>42961</v>
      </c>
      <c r="E25786">
        <v>28</v>
      </c>
      <c r="F25786">
        <v>48.2</v>
      </c>
      <c r="G25786">
        <v>38.56</v>
      </c>
      <c r="H25786" s="3">
        <v>42961.45</v>
      </c>
    </row>
    <row r="25787" spans="1:8" x14ac:dyDescent="0.3">
      <c r="A25787" t="s">
        <v>135</v>
      </c>
      <c r="B25787">
        <v>1</v>
      </c>
      <c r="C25787">
        <v>1</v>
      </c>
      <c r="D25787" s="2">
        <v>42961</v>
      </c>
      <c r="E25787">
        <v>12</v>
      </c>
      <c r="F25787">
        <v>3.0831</v>
      </c>
      <c r="G25787">
        <v>2.39</v>
      </c>
      <c r="H25787" s="3">
        <v>42961.51</v>
      </c>
    </row>
    <row r="25788" spans="1:8" x14ac:dyDescent="0.3">
      <c r="A25788" t="s">
        <v>12</v>
      </c>
      <c r="B25788">
        <v>10</v>
      </c>
      <c r="C25788">
        <v>1</v>
      </c>
      <c r="D25788" s="2">
        <v>42961</v>
      </c>
      <c r="E25788">
        <v>31</v>
      </c>
      <c r="F25788">
        <v>107.22480000000002</v>
      </c>
      <c r="G25788">
        <v>83.12</v>
      </c>
      <c r="H25788" s="3">
        <v>42961.51</v>
      </c>
    </row>
    <row r="25789" spans="1:8" x14ac:dyDescent="0.3">
      <c r="A25789" t="s">
        <v>12</v>
      </c>
      <c r="B25789">
        <v>2</v>
      </c>
      <c r="C25789">
        <v>41</v>
      </c>
      <c r="D25789" s="2">
        <v>42961</v>
      </c>
      <c r="E25789">
        <v>29</v>
      </c>
      <c r="F25789">
        <v>109.7184</v>
      </c>
      <c r="G25789">
        <v>83.12</v>
      </c>
      <c r="H25789" s="3">
        <v>42961.51</v>
      </c>
    </row>
    <row r="25790" spans="1:8" x14ac:dyDescent="0.3">
      <c r="A25790" t="s">
        <v>5</v>
      </c>
      <c r="B25790">
        <v>1</v>
      </c>
      <c r="C25790">
        <v>1</v>
      </c>
      <c r="D25790" s="2">
        <v>42961</v>
      </c>
      <c r="E25790">
        <v>50</v>
      </c>
      <c r="F25790">
        <v>33.475000000000001</v>
      </c>
      <c r="G25790">
        <v>25.75</v>
      </c>
      <c r="H25790" s="3">
        <v>42961.51</v>
      </c>
    </row>
    <row r="25791" spans="1:8" x14ac:dyDescent="0.3">
      <c r="A25791" t="s">
        <v>11</v>
      </c>
      <c r="B25791">
        <v>1</v>
      </c>
      <c r="C25791">
        <v>1</v>
      </c>
      <c r="D25791" s="2">
        <v>42961</v>
      </c>
      <c r="E25791">
        <v>42</v>
      </c>
      <c r="F25791">
        <v>42.544199999999989</v>
      </c>
      <c r="G25791">
        <v>32.979999999999997</v>
      </c>
      <c r="H25791" s="3">
        <v>42961.52</v>
      </c>
    </row>
    <row r="25792" spans="1:8" x14ac:dyDescent="0.3">
      <c r="A25792" t="s">
        <v>170</v>
      </c>
      <c r="B25792">
        <v>1</v>
      </c>
      <c r="C25792">
        <v>3</v>
      </c>
      <c r="D25792" s="2">
        <v>42961</v>
      </c>
      <c r="E25792">
        <v>16</v>
      </c>
      <c r="F25792">
        <v>121.45950000000001</v>
      </c>
      <c r="G25792">
        <v>89.97</v>
      </c>
      <c r="H25792" s="3">
        <v>42961.52</v>
      </c>
    </row>
    <row r="25793" spans="1:8" x14ac:dyDescent="0.3">
      <c r="A25793" t="s">
        <v>75</v>
      </c>
      <c r="B25793">
        <v>10</v>
      </c>
      <c r="C25793">
        <v>3</v>
      </c>
      <c r="D25793" s="2">
        <v>42961</v>
      </c>
      <c r="E25793">
        <v>21</v>
      </c>
      <c r="F25793">
        <v>23.738400000000002</v>
      </c>
      <c r="G25793">
        <v>18.84</v>
      </c>
      <c r="H25793" s="3">
        <v>42961.54</v>
      </c>
    </row>
    <row r="25794" spans="1:8" x14ac:dyDescent="0.3">
      <c r="A25794" t="s">
        <v>79</v>
      </c>
      <c r="B25794">
        <v>10</v>
      </c>
      <c r="C25794">
        <v>1</v>
      </c>
      <c r="D25794" s="2">
        <v>42961</v>
      </c>
      <c r="E25794">
        <v>22</v>
      </c>
      <c r="F25794">
        <v>64.435500000000005</v>
      </c>
      <c r="G25794">
        <v>49.95</v>
      </c>
      <c r="H25794" s="3">
        <v>42961.55</v>
      </c>
    </row>
    <row r="25795" spans="1:8" x14ac:dyDescent="0.3">
      <c r="A25795" t="s">
        <v>52</v>
      </c>
      <c r="B25795">
        <v>15</v>
      </c>
      <c r="C25795">
        <v>41</v>
      </c>
      <c r="D25795" s="2">
        <v>42961</v>
      </c>
      <c r="E25795">
        <v>47</v>
      </c>
      <c r="F25795">
        <v>21.2058</v>
      </c>
      <c r="G25795">
        <v>16.829999999999998</v>
      </c>
      <c r="H25795" s="3">
        <v>42961.57</v>
      </c>
    </row>
    <row r="25796" spans="1:8" x14ac:dyDescent="0.3">
      <c r="A25796" t="s">
        <v>25</v>
      </c>
      <c r="B25796">
        <v>11</v>
      </c>
      <c r="C25796">
        <v>42</v>
      </c>
      <c r="D25796" s="2">
        <v>42961</v>
      </c>
      <c r="E25796">
        <v>35</v>
      </c>
      <c r="F25796">
        <v>22.284200000000002</v>
      </c>
      <c r="G25796">
        <v>16.63</v>
      </c>
      <c r="H25796" s="3">
        <v>42961.57</v>
      </c>
    </row>
    <row r="25797" spans="1:8" x14ac:dyDescent="0.3">
      <c r="A25797" t="s">
        <v>29</v>
      </c>
      <c r="B25797">
        <v>1</v>
      </c>
      <c r="C25797">
        <v>1</v>
      </c>
      <c r="D25797" s="2">
        <v>42961</v>
      </c>
      <c r="E25797">
        <v>19</v>
      </c>
      <c r="F25797">
        <v>9.8222000000000005</v>
      </c>
      <c r="G25797">
        <v>7.33</v>
      </c>
      <c r="H25797" s="3">
        <v>42961.57</v>
      </c>
    </row>
    <row r="25798" spans="1:8" x14ac:dyDescent="0.3">
      <c r="A25798" t="s">
        <v>11</v>
      </c>
      <c r="B25798">
        <v>10</v>
      </c>
      <c r="C25798">
        <v>1</v>
      </c>
      <c r="D25798" s="2">
        <v>42961</v>
      </c>
      <c r="E25798">
        <v>22</v>
      </c>
      <c r="F25798">
        <v>40.895199999999996</v>
      </c>
      <c r="G25798">
        <v>32.979999999999997</v>
      </c>
      <c r="H25798" s="3">
        <v>42961.57</v>
      </c>
    </row>
    <row r="25799" spans="1:8" x14ac:dyDescent="0.3">
      <c r="A25799" t="s">
        <v>45</v>
      </c>
      <c r="B25799">
        <v>1</v>
      </c>
      <c r="C25799">
        <v>44</v>
      </c>
      <c r="D25799" s="2">
        <v>42961</v>
      </c>
      <c r="E25799">
        <v>42</v>
      </c>
      <c r="F25799">
        <v>39.573599999999999</v>
      </c>
      <c r="G25799">
        <v>29.98</v>
      </c>
      <c r="H25799" s="3">
        <v>42961.58</v>
      </c>
    </row>
    <row r="25800" spans="1:8" x14ac:dyDescent="0.3">
      <c r="A25800" t="s">
        <v>107</v>
      </c>
      <c r="B25800">
        <v>1</v>
      </c>
      <c r="C25800">
        <v>1</v>
      </c>
      <c r="D25800" s="2">
        <v>42961</v>
      </c>
      <c r="E25800">
        <v>35</v>
      </c>
      <c r="F25800">
        <v>7.4939</v>
      </c>
      <c r="G25800">
        <v>5.47</v>
      </c>
      <c r="H25800" s="3">
        <v>42961.59</v>
      </c>
    </row>
    <row r="25801" spans="1:8" x14ac:dyDescent="0.3">
      <c r="A25801" t="s">
        <v>160</v>
      </c>
      <c r="B25801">
        <v>1</v>
      </c>
      <c r="C25801">
        <v>1</v>
      </c>
      <c r="D25801" s="2">
        <v>42961</v>
      </c>
      <c r="E25801">
        <v>5</v>
      </c>
      <c r="F25801">
        <v>9.3707999999999991</v>
      </c>
      <c r="G25801">
        <v>6.84</v>
      </c>
      <c r="H25801" s="3">
        <v>42961.599999999999</v>
      </c>
    </row>
    <row r="25802" spans="1:8" x14ac:dyDescent="0.3">
      <c r="A25802" t="s">
        <v>153</v>
      </c>
      <c r="B25802">
        <v>13</v>
      </c>
      <c r="C25802">
        <v>1</v>
      </c>
      <c r="D25802" s="2">
        <v>42961</v>
      </c>
      <c r="E25802">
        <v>23</v>
      </c>
      <c r="F25802">
        <v>123.2315</v>
      </c>
      <c r="G25802">
        <v>89.95</v>
      </c>
      <c r="H25802" s="3">
        <v>42961.61</v>
      </c>
    </row>
    <row r="25803" spans="1:8" x14ac:dyDescent="0.3">
      <c r="A25803" t="s">
        <v>68</v>
      </c>
      <c r="B25803">
        <v>2</v>
      </c>
      <c r="C25803">
        <v>3</v>
      </c>
      <c r="D25803" s="2">
        <v>42961</v>
      </c>
      <c r="E25803">
        <v>30</v>
      </c>
      <c r="F25803">
        <v>291.46339999999998</v>
      </c>
      <c r="G25803">
        <v>217.51</v>
      </c>
      <c r="H25803" s="3">
        <v>42961.61</v>
      </c>
    </row>
    <row r="25804" spans="1:8" x14ac:dyDescent="0.3">
      <c r="A25804" t="s">
        <v>96</v>
      </c>
      <c r="B25804">
        <v>3</v>
      </c>
      <c r="C25804">
        <v>3</v>
      </c>
      <c r="D25804" s="2">
        <v>42961</v>
      </c>
      <c r="E25804">
        <v>38</v>
      </c>
      <c r="F25804">
        <v>23.733600000000003</v>
      </c>
      <c r="G25804">
        <v>17.98</v>
      </c>
      <c r="H25804" s="3">
        <v>42961.61</v>
      </c>
    </row>
    <row r="25805" spans="1:8" x14ac:dyDescent="0.3">
      <c r="A25805" t="s">
        <v>39</v>
      </c>
      <c r="B25805">
        <v>2</v>
      </c>
      <c r="C25805">
        <v>44</v>
      </c>
      <c r="D25805" s="2">
        <v>42961</v>
      </c>
      <c r="E25805">
        <v>31</v>
      </c>
      <c r="F25805">
        <v>9.1879000000000008</v>
      </c>
      <c r="G25805">
        <v>6.61</v>
      </c>
      <c r="H25805" s="3">
        <v>42961.63</v>
      </c>
    </row>
    <row r="25806" spans="1:8" x14ac:dyDescent="0.3">
      <c r="A25806" t="s">
        <v>368</v>
      </c>
      <c r="B25806">
        <v>2</v>
      </c>
      <c r="C25806">
        <v>1</v>
      </c>
      <c r="D25806" s="2">
        <v>42961</v>
      </c>
      <c r="E25806">
        <v>2</v>
      </c>
      <c r="F25806">
        <v>50.8992</v>
      </c>
      <c r="G25806">
        <v>38.56</v>
      </c>
      <c r="H25806" s="3">
        <v>42961.65</v>
      </c>
    </row>
    <row r="25807" spans="1:8" x14ac:dyDescent="0.3">
      <c r="A25807" t="s">
        <v>182</v>
      </c>
      <c r="B25807">
        <v>10</v>
      </c>
      <c r="C25807">
        <v>41</v>
      </c>
      <c r="D25807" s="2">
        <v>42961</v>
      </c>
      <c r="E25807">
        <v>41</v>
      </c>
      <c r="F25807">
        <v>1007.237</v>
      </c>
      <c r="G25807">
        <v>793.1</v>
      </c>
      <c r="H25807" s="3">
        <v>42961.66</v>
      </c>
    </row>
    <row r="25808" spans="1:8" x14ac:dyDescent="0.3">
      <c r="A25808" t="s">
        <v>25</v>
      </c>
      <c r="B25808">
        <v>3</v>
      </c>
      <c r="C25808">
        <v>1</v>
      </c>
      <c r="D25808" s="2">
        <v>42961</v>
      </c>
      <c r="E25808">
        <v>15</v>
      </c>
      <c r="F25808">
        <v>20.454899999999999</v>
      </c>
      <c r="G25808">
        <v>16.63</v>
      </c>
      <c r="H25808" s="3">
        <v>42961.67</v>
      </c>
    </row>
    <row r="25809" spans="1:8" x14ac:dyDescent="0.3">
      <c r="A25809" t="s">
        <v>22</v>
      </c>
      <c r="B25809">
        <v>7</v>
      </c>
      <c r="C25809">
        <v>1</v>
      </c>
      <c r="D25809" s="2">
        <v>42961</v>
      </c>
      <c r="E25809">
        <v>41</v>
      </c>
      <c r="F25809">
        <v>89.67</v>
      </c>
      <c r="G25809">
        <v>73.5</v>
      </c>
      <c r="H25809" s="3">
        <v>42961.7</v>
      </c>
    </row>
    <row r="25810" spans="1:8" x14ac:dyDescent="0.3">
      <c r="A25810" t="s">
        <v>14</v>
      </c>
      <c r="B25810">
        <v>6</v>
      </c>
      <c r="C25810">
        <v>41</v>
      </c>
      <c r="D25810" s="2">
        <v>42961</v>
      </c>
      <c r="E25810">
        <v>5</v>
      </c>
      <c r="F25810">
        <v>19.0867</v>
      </c>
      <c r="G25810">
        <v>14.57</v>
      </c>
      <c r="H25810" s="3">
        <v>42961.7</v>
      </c>
    </row>
    <row r="25811" spans="1:8" x14ac:dyDescent="0.3">
      <c r="A25811" t="s">
        <v>152</v>
      </c>
      <c r="B25811">
        <v>1</v>
      </c>
      <c r="C25811">
        <v>1</v>
      </c>
      <c r="D25811" s="2">
        <v>42961</v>
      </c>
      <c r="E25811">
        <v>20</v>
      </c>
      <c r="F25811">
        <v>89.975999999999999</v>
      </c>
      <c r="G25811">
        <v>74.98</v>
      </c>
      <c r="H25811" s="3">
        <v>42961.71</v>
      </c>
    </row>
    <row r="25812" spans="1:8" x14ac:dyDescent="0.3">
      <c r="A25812" t="s">
        <v>5</v>
      </c>
      <c r="B25812">
        <v>1</v>
      </c>
      <c r="C25812">
        <v>41</v>
      </c>
      <c r="D25812" s="2">
        <v>42961</v>
      </c>
      <c r="E25812">
        <v>16</v>
      </c>
      <c r="F25812">
        <v>34.247500000000002</v>
      </c>
      <c r="G25812">
        <v>25.75</v>
      </c>
      <c r="H25812" s="3">
        <v>42961.72</v>
      </c>
    </row>
    <row r="25813" spans="1:8" x14ac:dyDescent="0.3">
      <c r="A25813" t="s">
        <v>93</v>
      </c>
      <c r="B25813">
        <v>1</v>
      </c>
      <c r="C25813">
        <v>41</v>
      </c>
      <c r="D25813" s="2">
        <v>42961</v>
      </c>
      <c r="E25813">
        <v>35</v>
      </c>
      <c r="F25813">
        <v>19.003499999999999</v>
      </c>
      <c r="G25813">
        <v>15.45</v>
      </c>
      <c r="H25813" s="3">
        <v>42961.73</v>
      </c>
    </row>
    <row r="25814" spans="1:8" x14ac:dyDescent="0.3">
      <c r="A25814" t="s">
        <v>61</v>
      </c>
      <c r="B25814">
        <v>3</v>
      </c>
      <c r="C25814">
        <v>41</v>
      </c>
      <c r="D25814" s="2">
        <v>42961</v>
      </c>
      <c r="E25814">
        <v>47</v>
      </c>
      <c r="F25814">
        <v>19.5059</v>
      </c>
      <c r="G25814">
        <v>14.89</v>
      </c>
      <c r="H25814" s="3">
        <v>42961.75</v>
      </c>
    </row>
    <row r="25815" spans="1:8" x14ac:dyDescent="0.3">
      <c r="A25815" t="s">
        <v>38</v>
      </c>
      <c r="B25815">
        <v>1</v>
      </c>
      <c r="C25815">
        <v>41</v>
      </c>
      <c r="D25815" s="2">
        <v>42961</v>
      </c>
      <c r="E25815">
        <v>6</v>
      </c>
      <c r="F25815">
        <v>200.08800000000002</v>
      </c>
      <c r="G25815">
        <v>166.74</v>
      </c>
      <c r="H25815" s="3">
        <v>42961.760000000002</v>
      </c>
    </row>
    <row r="25816" spans="1:8" x14ac:dyDescent="0.3">
      <c r="A25816" t="s">
        <v>126</v>
      </c>
      <c r="B25816">
        <v>2</v>
      </c>
      <c r="C25816">
        <v>41</v>
      </c>
      <c r="D25816" s="2">
        <v>42961</v>
      </c>
      <c r="E25816">
        <v>42</v>
      </c>
      <c r="F25816">
        <v>77.1066</v>
      </c>
      <c r="G25816">
        <v>58.86</v>
      </c>
      <c r="H25816" s="3">
        <v>42961.760000000002</v>
      </c>
    </row>
    <row r="25817" spans="1:8" x14ac:dyDescent="0.3">
      <c r="A25817" t="s">
        <v>80</v>
      </c>
      <c r="B25817">
        <v>1</v>
      </c>
      <c r="C25817">
        <v>2</v>
      </c>
      <c r="D25817" s="2">
        <v>42961</v>
      </c>
      <c r="E25817">
        <v>39</v>
      </c>
      <c r="F25817">
        <v>7.3278999999999996</v>
      </c>
      <c r="G25817">
        <v>5.77</v>
      </c>
      <c r="H25817" s="3">
        <v>42961.760000000002</v>
      </c>
    </row>
    <row r="25818" spans="1:8" x14ac:dyDescent="0.3">
      <c r="A25818" t="s">
        <v>62</v>
      </c>
      <c r="B25818">
        <v>1</v>
      </c>
      <c r="C25818">
        <v>1</v>
      </c>
      <c r="D25818" s="2">
        <v>42961</v>
      </c>
      <c r="E25818">
        <v>9</v>
      </c>
      <c r="F25818">
        <v>19.617000000000001</v>
      </c>
      <c r="G25818">
        <v>15.09</v>
      </c>
      <c r="H25818" s="3">
        <v>42961.760000000002</v>
      </c>
    </row>
    <row r="25819" spans="1:8" x14ac:dyDescent="0.3">
      <c r="A25819" t="s">
        <v>50</v>
      </c>
      <c r="B25819">
        <v>10</v>
      </c>
      <c r="C25819">
        <v>1</v>
      </c>
      <c r="D25819" s="2">
        <v>42961</v>
      </c>
      <c r="E25819">
        <v>21</v>
      </c>
      <c r="F25819">
        <v>87.462500000000006</v>
      </c>
      <c r="G25819">
        <v>69.97</v>
      </c>
      <c r="H25819" s="3">
        <v>42961.760000000002</v>
      </c>
    </row>
    <row r="25820" spans="1:8" x14ac:dyDescent="0.3">
      <c r="A25820" t="s">
        <v>192</v>
      </c>
      <c r="B25820">
        <v>1</v>
      </c>
      <c r="C25820">
        <v>41</v>
      </c>
      <c r="D25820" s="2">
        <v>42961</v>
      </c>
      <c r="E25820">
        <v>28</v>
      </c>
      <c r="F25820">
        <v>2.6852</v>
      </c>
      <c r="G25820">
        <v>1.96</v>
      </c>
      <c r="H25820" s="3">
        <v>42961.77</v>
      </c>
    </row>
    <row r="25821" spans="1:8" x14ac:dyDescent="0.3">
      <c r="A25821" t="s">
        <v>173</v>
      </c>
      <c r="B25821">
        <v>6</v>
      </c>
      <c r="C25821">
        <v>45</v>
      </c>
      <c r="D25821" s="2">
        <v>42961</v>
      </c>
      <c r="E25821">
        <v>37</v>
      </c>
      <c r="F25821">
        <v>115.82340000000001</v>
      </c>
      <c r="G25821">
        <v>83.93</v>
      </c>
      <c r="H25821" s="3">
        <v>42961.77</v>
      </c>
    </row>
    <row r="25822" spans="1:8" x14ac:dyDescent="0.3">
      <c r="A25822" t="s">
        <v>29</v>
      </c>
      <c r="B25822">
        <v>1</v>
      </c>
      <c r="C25822">
        <v>1</v>
      </c>
      <c r="D25822" s="2">
        <v>42961</v>
      </c>
      <c r="E25822">
        <v>25</v>
      </c>
      <c r="F25822">
        <v>9.8955000000000002</v>
      </c>
      <c r="G25822">
        <v>7.33</v>
      </c>
      <c r="H25822" s="3">
        <v>42961.79</v>
      </c>
    </row>
    <row r="25823" spans="1:8" x14ac:dyDescent="0.3">
      <c r="A25823" t="s">
        <v>203</v>
      </c>
      <c r="B25823">
        <v>1</v>
      </c>
      <c r="C25823">
        <v>1</v>
      </c>
      <c r="D25823" s="2">
        <v>42961</v>
      </c>
      <c r="E25823">
        <v>10</v>
      </c>
      <c r="F25823">
        <v>152.0317</v>
      </c>
      <c r="G25823">
        <v>119.71</v>
      </c>
      <c r="H25823" s="3">
        <v>42961.81</v>
      </c>
    </row>
    <row r="25824" spans="1:8" x14ac:dyDescent="0.3">
      <c r="A25824" t="s">
        <v>29</v>
      </c>
      <c r="B25824">
        <v>5</v>
      </c>
      <c r="C25824">
        <v>1</v>
      </c>
      <c r="D25824" s="2">
        <v>42961</v>
      </c>
      <c r="E25824">
        <v>28</v>
      </c>
      <c r="F25824">
        <v>9.6756000000000011</v>
      </c>
      <c r="G25824">
        <v>7.33</v>
      </c>
      <c r="H25824" s="3">
        <v>42961.83</v>
      </c>
    </row>
    <row r="25825" spans="1:8" x14ac:dyDescent="0.3">
      <c r="A25825" t="s">
        <v>5</v>
      </c>
      <c r="B25825">
        <v>10</v>
      </c>
      <c r="C25825">
        <v>3</v>
      </c>
      <c r="D25825" s="2">
        <v>42961</v>
      </c>
      <c r="E25825">
        <v>50</v>
      </c>
      <c r="F25825">
        <v>35.277500000000003</v>
      </c>
      <c r="G25825">
        <v>25.75</v>
      </c>
      <c r="H25825" s="3">
        <v>42961.84</v>
      </c>
    </row>
    <row r="25826" spans="1:8" x14ac:dyDescent="0.3">
      <c r="A25826" t="s">
        <v>80</v>
      </c>
      <c r="B25826">
        <v>2</v>
      </c>
      <c r="C25826">
        <v>41</v>
      </c>
      <c r="D25826" s="2">
        <v>42961</v>
      </c>
      <c r="E25826">
        <v>48</v>
      </c>
      <c r="F25826">
        <v>7.9626000000000001</v>
      </c>
      <c r="G25826">
        <v>5.77</v>
      </c>
      <c r="H25826" s="3">
        <v>42961.85</v>
      </c>
    </row>
    <row r="25827" spans="1:8" x14ac:dyDescent="0.3">
      <c r="A25827" t="s">
        <v>52</v>
      </c>
      <c r="B25827">
        <v>10</v>
      </c>
      <c r="C25827">
        <v>1</v>
      </c>
      <c r="D25827" s="2">
        <v>42961</v>
      </c>
      <c r="E25827">
        <v>21</v>
      </c>
      <c r="F25827">
        <v>22.720499999999998</v>
      </c>
      <c r="G25827">
        <v>16.829999999999998</v>
      </c>
      <c r="H25827" s="3">
        <v>42961.85</v>
      </c>
    </row>
    <row r="25828" spans="1:8" x14ac:dyDescent="0.3">
      <c r="A25828" t="s">
        <v>17</v>
      </c>
      <c r="B25828">
        <v>4</v>
      </c>
      <c r="C25828">
        <v>1</v>
      </c>
      <c r="D25828" s="2">
        <v>42961</v>
      </c>
      <c r="E25828">
        <v>27</v>
      </c>
      <c r="F25828">
        <v>11.032</v>
      </c>
      <c r="G25828">
        <v>7.88</v>
      </c>
      <c r="H25828" s="3">
        <v>42961.85</v>
      </c>
    </row>
    <row r="25829" spans="1:8" x14ac:dyDescent="0.3">
      <c r="A25829" t="s">
        <v>128</v>
      </c>
      <c r="B25829">
        <v>1</v>
      </c>
      <c r="C25829">
        <v>41</v>
      </c>
      <c r="D25829" s="2">
        <v>42961</v>
      </c>
      <c r="E25829">
        <v>23</v>
      </c>
      <c r="F25829">
        <v>15.5868</v>
      </c>
      <c r="G25829">
        <v>12.57</v>
      </c>
      <c r="H25829" s="3">
        <v>42961.88</v>
      </c>
    </row>
    <row r="25830" spans="1:8" x14ac:dyDescent="0.3">
      <c r="A25830" t="s">
        <v>173</v>
      </c>
      <c r="B25830">
        <v>1</v>
      </c>
      <c r="C25830">
        <v>1</v>
      </c>
      <c r="D25830" s="2">
        <v>42961</v>
      </c>
      <c r="E25830">
        <v>19</v>
      </c>
      <c r="F25830">
        <v>109.10900000000001</v>
      </c>
      <c r="G25830">
        <v>83.93</v>
      </c>
      <c r="H25830" s="3">
        <v>42961.9</v>
      </c>
    </row>
    <row r="25831" spans="1:8" x14ac:dyDescent="0.3">
      <c r="A25831" t="s">
        <v>175</v>
      </c>
      <c r="B25831">
        <v>1</v>
      </c>
      <c r="C25831">
        <v>1</v>
      </c>
      <c r="D25831" s="2">
        <v>42961</v>
      </c>
      <c r="E25831">
        <v>44</v>
      </c>
      <c r="F25831">
        <v>65.8048</v>
      </c>
      <c r="G25831">
        <v>51.41</v>
      </c>
      <c r="H25831" s="3">
        <v>42961.91</v>
      </c>
    </row>
    <row r="25832" spans="1:8" x14ac:dyDescent="0.3">
      <c r="A25832" t="s">
        <v>11</v>
      </c>
      <c r="B25832">
        <v>10</v>
      </c>
      <c r="C25832">
        <v>1</v>
      </c>
      <c r="D25832" s="2">
        <v>42961</v>
      </c>
      <c r="E25832">
        <v>19</v>
      </c>
      <c r="F25832">
        <v>39.575999999999993</v>
      </c>
      <c r="G25832">
        <v>32.979999999999997</v>
      </c>
      <c r="H25832" s="3">
        <v>42961.91</v>
      </c>
    </row>
    <row r="25833" spans="1:8" x14ac:dyDescent="0.3">
      <c r="A25833" t="s">
        <v>18</v>
      </c>
      <c r="B25833">
        <v>4</v>
      </c>
      <c r="C25833">
        <v>1</v>
      </c>
      <c r="D25833" s="2">
        <v>42961</v>
      </c>
      <c r="E25833">
        <v>29</v>
      </c>
      <c r="F25833">
        <v>828.27520000000004</v>
      </c>
      <c r="G25833">
        <v>647.09</v>
      </c>
      <c r="H25833" s="3">
        <v>42961.91</v>
      </c>
    </row>
    <row r="25834" spans="1:8" x14ac:dyDescent="0.3">
      <c r="A25834" t="s">
        <v>12</v>
      </c>
      <c r="B25834">
        <v>4</v>
      </c>
      <c r="C25834">
        <v>1</v>
      </c>
      <c r="D25834" s="2">
        <v>42961</v>
      </c>
      <c r="E25834">
        <v>16</v>
      </c>
      <c r="F25834">
        <v>105.5624</v>
      </c>
      <c r="G25834">
        <v>83.12</v>
      </c>
      <c r="H25834" s="3">
        <v>42961.919999999998</v>
      </c>
    </row>
    <row r="25835" spans="1:8" x14ac:dyDescent="0.3">
      <c r="A25835" t="s">
        <v>52</v>
      </c>
      <c r="B25835">
        <v>4</v>
      </c>
      <c r="C25835">
        <v>41</v>
      </c>
      <c r="D25835" s="2">
        <v>42961</v>
      </c>
      <c r="E25835">
        <v>5</v>
      </c>
      <c r="F25835">
        <v>20.869199999999996</v>
      </c>
      <c r="G25835">
        <v>16.829999999999998</v>
      </c>
      <c r="H25835" s="3">
        <v>42961.94</v>
      </c>
    </row>
    <row r="25836" spans="1:8" x14ac:dyDescent="0.3">
      <c r="A25836" t="s">
        <v>160</v>
      </c>
      <c r="B25836">
        <v>1</v>
      </c>
      <c r="C25836">
        <v>41</v>
      </c>
      <c r="D25836" s="2">
        <v>42961</v>
      </c>
      <c r="E25836">
        <v>46</v>
      </c>
      <c r="F25836">
        <v>9.5076000000000001</v>
      </c>
      <c r="G25836">
        <v>6.84</v>
      </c>
      <c r="H25836" s="3">
        <v>42961.95</v>
      </c>
    </row>
    <row r="25837" spans="1:8" x14ac:dyDescent="0.3">
      <c r="A25837" t="s">
        <v>52</v>
      </c>
      <c r="B25837">
        <v>1</v>
      </c>
      <c r="C25837">
        <v>1</v>
      </c>
      <c r="D25837" s="2">
        <v>42961</v>
      </c>
      <c r="E25837">
        <v>36</v>
      </c>
      <c r="F25837">
        <v>21.542399999999997</v>
      </c>
      <c r="G25837">
        <v>16.829999999999998</v>
      </c>
      <c r="H25837" s="3">
        <v>42961.96</v>
      </c>
    </row>
    <row r="25838" spans="1:8" x14ac:dyDescent="0.3">
      <c r="A25838" t="s">
        <v>2</v>
      </c>
      <c r="B25838">
        <v>9</v>
      </c>
      <c r="C25838">
        <v>1</v>
      </c>
      <c r="D25838" s="2">
        <v>42961</v>
      </c>
      <c r="E25838">
        <v>34</v>
      </c>
      <c r="F25838">
        <v>89.891999999999996</v>
      </c>
      <c r="G25838">
        <v>68.099999999999994</v>
      </c>
      <c r="H25838" s="3">
        <v>42961.99</v>
      </c>
    </row>
    <row r="25839" spans="1:8" x14ac:dyDescent="0.3">
      <c r="A25839" t="s">
        <v>202</v>
      </c>
      <c r="B25839">
        <v>1</v>
      </c>
      <c r="C25839">
        <v>41</v>
      </c>
      <c r="D25839" s="2">
        <v>42961</v>
      </c>
      <c r="E25839">
        <v>30</v>
      </c>
      <c r="F25839">
        <v>69.390699999999995</v>
      </c>
      <c r="G25839">
        <v>52.97</v>
      </c>
      <c r="H25839" s="3">
        <v>42961.99</v>
      </c>
    </row>
    <row r="25840" spans="1:8" x14ac:dyDescent="0.3">
      <c r="A25840" t="s">
        <v>196</v>
      </c>
      <c r="B25840">
        <v>10</v>
      </c>
      <c r="C25840">
        <v>1</v>
      </c>
      <c r="D25840" s="2">
        <v>42961</v>
      </c>
      <c r="E25840">
        <v>27</v>
      </c>
      <c r="F25840">
        <v>463.584</v>
      </c>
      <c r="G25840">
        <v>351.2</v>
      </c>
      <c r="H25840" s="3">
        <v>42962</v>
      </c>
    </row>
    <row r="25841" spans="1:8" x14ac:dyDescent="0.3">
      <c r="A25841" t="s">
        <v>29</v>
      </c>
      <c r="B25841">
        <v>1</v>
      </c>
      <c r="C25841">
        <v>1</v>
      </c>
      <c r="D25841" s="2">
        <v>42962</v>
      </c>
      <c r="E25841">
        <v>21</v>
      </c>
      <c r="F25841">
        <v>9.1624999999999996</v>
      </c>
      <c r="G25841">
        <v>7.33</v>
      </c>
      <c r="H25841" s="3">
        <v>42962</v>
      </c>
    </row>
    <row r="25842" spans="1:8" x14ac:dyDescent="0.3">
      <c r="A25842" t="s">
        <v>57</v>
      </c>
      <c r="B25842">
        <v>1</v>
      </c>
      <c r="C25842">
        <v>41</v>
      </c>
      <c r="D25842" s="2">
        <v>42962</v>
      </c>
      <c r="E25842">
        <v>19</v>
      </c>
      <c r="F25842">
        <v>37.971499999999999</v>
      </c>
      <c r="G25842">
        <v>28.55</v>
      </c>
      <c r="H25842" s="3">
        <v>42962.01</v>
      </c>
    </row>
    <row r="25843" spans="1:8" x14ac:dyDescent="0.3">
      <c r="A25843" t="s">
        <v>52</v>
      </c>
      <c r="B25843">
        <v>15</v>
      </c>
      <c r="C25843">
        <v>1</v>
      </c>
      <c r="D25843" s="2">
        <v>42962</v>
      </c>
      <c r="E25843">
        <v>31</v>
      </c>
      <c r="F25843">
        <v>23.393699999999999</v>
      </c>
      <c r="G25843">
        <v>16.829999999999998</v>
      </c>
      <c r="H25843" s="3">
        <v>42962.02</v>
      </c>
    </row>
    <row r="25844" spans="1:8" x14ac:dyDescent="0.3">
      <c r="A25844" t="s">
        <v>14</v>
      </c>
      <c r="B25844">
        <v>4</v>
      </c>
      <c r="C25844">
        <v>1</v>
      </c>
      <c r="D25844" s="2">
        <v>42962</v>
      </c>
      <c r="E25844">
        <v>49</v>
      </c>
      <c r="F25844">
        <v>17.484000000000002</v>
      </c>
      <c r="G25844">
        <v>14.57</v>
      </c>
      <c r="H25844" s="3">
        <v>42962.05</v>
      </c>
    </row>
    <row r="25845" spans="1:8" x14ac:dyDescent="0.3">
      <c r="A25845" t="s">
        <v>9</v>
      </c>
      <c r="B25845">
        <v>9</v>
      </c>
      <c r="C25845">
        <v>41</v>
      </c>
      <c r="D25845" s="2">
        <v>42962</v>
      </c>
      <c r="E25845">
        <v>27</v>
      </c>
      <c r="F25845">
        <v>79.683300000000003</v>
      </c>
      <c r="G25845">
        <v>61.77</v>
      </c>
      <c r="H25845" s="3">
        <v>42962.05</v>
      </c>
    </row>
    <row r="25846" spans="1:8" x14ac:dyDescent="0.3">
      <c r="A25846" t="s">
        <v>25</v>
      </c>
      <c r="B25846">
        <v>1</v>
      </c>
      <c r="C25846">
        <v>44</v>
      </c>
      <c r="D25846" s="2">
        <v>42962</v>
      </c>
      <c r="E25846">
        <v>24</v>
      </c>
      <c r="F25846">
        <v>19.956</v>
      </c>
      <c r="G25846">
        <v>16.63</v>
      </c>
      <c r="H25846" s="3">
        <v>42962.06</v>
      </c>
    </row>
    <row r="25847" spans="1:8" x14ac:dyDescent="0.3">
      <c r="A25847" t="s">
        <v>52</v>
      </c>
      <c r="B25847">
        <v>1</v>
      </c>
      <c r="C25847">
        <v>1</v>
      </c>
      <c r="D25847" s="2">
        <v>42962</v>
      </c>
      <c r="E25847">
        <v>31</v>
      </c>
      <c r="F25847">
        <v>22.552199999999999</v>
      </c>
      <c r="G25847">
        <v>16.829999999999998</v>
      </c>
      <c r="H25847" s="3">
        <v>42962.07</v>
      </c>
    </row>
    <row r="25848" spans="1:8" x14ac:dyDescent="0.3">
      <c r="A25848" t="s">
        <v>72</v>
      </c>
      <c r="B25848">
        <v>1</v>
      </c>
      <c r="C25848">
        <v>41</v>
      </c>
      <c r="D25848" s="2">
        <v>42962</v>
      </c>
      <c r="E25848">
        <v>26</v>
      </c>
      <c r="F25848">
        <v>65.153099999999995</v>
      </c>
      <c r="G25848">
        <v>52.97</v>
      </c>
      <c r="H25848" s="3">
        <v>42962.07</v>
      </c>
    </row>
    <row r="25849" spans="1:8" x14ac:dyDescent="0.3">
      <c r="A25849" t="s">
        <v>62</v>
      </c>
      <c r="B25849">
        <v>10</v>
      </c>
      <c r="C25849">
        <v>1</v>
      </c>
      <c r="D25849" s="2">
        <v>42962</v>
      </c>
      <c r="E25849">
        <v>14</v>
      </c>
      <c r="F25849">
        <v>19.466099999999997</v>
      </c>
      <c r="G25849">
        <v>15.09</v>
      </c>
      <c r="H25849" s="3">
        <v>42962.080000000002</v>
      </c>
    </row>
    <row r="25850" spans="1:8" x14ac:dyDescent="0.3">
      <c r="A25850" t="s">
        <v>17</v>
      </c>
      <c r="B25850">
        <v>1</v>
      </c>
      <c r="C25850">
        <v>1</v>
      </c>
      <c r="D25850" s="2">
        <v>42962</v>
      </c>
      <c r="E25850">
        <v>17</v>
      </c>
      <c r="F25850">
        <v>10.559200000000001</v>
      </c>
      <c r="G25850">
        <v>7.88</v>
      </c>
      <c r="H25850" s="3">
        <v>42962.080000000002</v>
      </c>
    </row>
    <row r="25851" spans="1:8" x14ac:dyDescent="0.3">
      <c r="A25851" t="s">
        <v>194</v>
      </c>
      <c r="B25851">
        <v>1</v>
      </c>
      <c r="C25851">
        <v>1</v>
      </c>
      <c r="D25851" s="2">
        <v>42962</v>
      </c>
      <c r="E25851">
        <v>41</v>
      </c>
      <c r="F25851">
        <v>7.7142000000000008</v>
      </c>
      <c r="G25851">
        <v>5.98</v>
      </c>
      <c r="H25851" s="3">
        <v>42962.1</v>
      </c>
    </row>
    <row r="25852" spans="1:8" x14ac:dyDescent="0.3">
      <c r="A25852" t="s">
        <v>192</v>
      </c>
      <c r="B25852">
        <v>3</v>
      </c>
      <c r="C25852">
        <v>1</v>
      </c>
      <c r="D25852" s="2">
        <v>42962</v>
      </c>
      <c r="E25852">
        <v>22</v>
      </c>
      <c r="F25852">
        <v>2.5871999999999997</v>
      </c>
      <c r="G25852">
        <v>1.96</v>
      </c>
      <c r="H25852" s="3">
        <v>42962.1</v>
      </c>
    </row>
    <row r="25853" spans="1:8" x14ac:dyDescent="0.3">
      <c r="A25853" t="s">
        <v>64</v>
      </c>
      <c r="B25853">
        <v>5</v>
      </c>
      <c r="C25853">
        <v>1</v>
      </c>
      <c r="D25853" s="2">
        <v>42962</v>
      </c>
      <c r="E25853">
        <v>46</v>
      </c>
      <c r="F25853">
        <v>295.18770000000001</v>
      </c>
      <c r="G25853">
        <v>239.99</v>
      </c>
      <c r="H25853" s="3">
        <v>42962.11</v>
      </c>
    </row>
    <row r="25854" spans="1:8" x14ac:dyDescent="0.3">
      <c r="A25854" t="s">
        <v>50</v>
      </c>
      <c r="B25854">
        <v>12</v>
      </c>
      <c r="C25854">
        <v>2</v>
      </c>
      <c r="D25854" s="2">
        <v>42962</v>
      </c>
      <c r="E25854">
        <v>8</v>
      </c>
      <c r="F25854">
        <v>96.558600000000013</v>
      </c>
      <c r="G25854">
        <v>69.97</v>
      </c>
      <c r="H25854" s="3">
        <v>42962.13</v>
      </c>
    </row>
    <row r="25855" spans="1:8" x14ac:dyDescent="0.3">
      <c r="A25855" t="s">
        <v>172</v>
      </c>
      <c r="B25855">
        <v>1</v>
      </c>
      <c r="C25855">
        <v>1</v>
      </c>
      <c r="D25855" s="2">
        <v>42962</v>
      </c>
      <c r="E25855">
        <v>4</v>
      </c>
      <c r="F25855">
        <v>23.970600000000001</v>
      </c>
      <c r="G25855">
        <v>17.37</v>
      </c>
      <c r="H25855" s="3">
        <v>42962.14</v>
      </c>
    </row>
    <row r="25856" spans="1:8" x14ac:dyDescent="0.3">
      <c r="A25856" t="s">
        <v>169</v>
      </c>
      <c r="B25856">
        <v>2</v>
      </c>
      <c r="C25856">
        <v>1</v>
      </c>
      <c r="D25856" s="2">
        <v>42962</v>
      </c>
      <c r="E25856">
        <v>7</v>
      </c>
      <c r="F25856">
        <v>80.459000000000003</v>
      </c>
      <c r="G25856">
        <v>65.95</v>
      </c>
      <c r="H25856" s="3">
        <v>42962.15</v>
      </c>
    </row>
    <row r="25857" spans="1:8" x14ac:dyDescent="0.3">
      <c r="A25857" t="s">
        <v>153</v>
      </c>
      <c r="B25857">
        <v>3</v>
      </c>
      <c r="C25857">
        <v>41</v>
      </c>
      <c r="D25857" s="2">
        <v>42962</v>
      </c>
      <c r="E25857">
        <v>22</v>
      </c>
      <c r="F25857">
        <v>123.2315</v>
      </c>
      <c r="G25857">
        <v>89.95</v>
      </c>
      <c r="H25857" s="3">
        <v>42962.16</v>
      </c>
    </row>
    <row r="25858" spans="1:8" x14ac:dyDescent="0.3">
      <c r="A25858" t="s">
        <v>89</v>
      </c>
      <c r="B25858">
        <v>10</v>
      </c>
      <c r="C25858">
        <v>1</v>
      </c>
      <c r="D25858" s="2">
        <v>42962</v>
      </c>
      <c r="E25858">
        <v>15</v>
      </c>
      <c r="F25858">
        <v>41.725999999999992</v>
      </c>
      <c r="G25858">
        <v>33.65</v>
      </c>
      <c r="H25858" s="3">
        <v>42962.16</v>
      </c>
    </row>
    <row r="25859" spans="1:8" x14ac:dyDescent="0.3">
      <c r="A25859" t="s">
        <v>62</v>
      </c>
      <c r="B25859">
        <v>4</v>
      </c>
      <c r="C25859">
        <v>45</v>
      </c>
      <c r="D25859" s="2">
        <v>42962</v>
      </c>
      <c r="E25859">
        <v>13</v>
      </c>
      <c r="F25859">
        <v>20.522399999999998</v>
      </c>
      <c r="G25859">
        <v>15.09</v>
      </c>
      <c r="H25859" s="3">
        <v>42962.19</v>
      </c>
    </row>
    <row r="25860" spans="1:8" x14ac:dyDescent="0.3">
      <c r="A25860" t="s">
        <v>49</v>
      </c>
      <c r="B25860">
        <v>3</v>
      </c>
      <c r="C25860">
        <v>3</v>
      </c>
      <c r="D25860" s="2">
        <v>42962</v>
      </c>
      <c r="E25860">
        <v>11</v>
      </c>
      <c r="F25860">
        <v>3.63</v>
      </c>
      <c r="G25860">
        <v>2.75</v>
      </c>
      <c r="H25860" s="3">
        <v>42962.19</v>
      </c>
    </row>
    <row r="25861" spans="1:8" x14ac:dyDescent="0.3">
      <c r="A25861" t="s">
        <v>166</v>
      </c>
      <c r="B25861">
        <v>3</v>
      </c>
      <c r="C25861">
        <v>2</v>
      </c>
      <c r="D25861" s="2">
        <v>42962</v>
      </c>
      <c r="E25861">
        <v>19</v>
      </c>
      <c r="F25861">
        <v>4.4850000000000003</v>
      </c>
      <c r="G25861">
        <v>3.45</v>
      </c>
      <c r="H25861" s="3">
        <v>42962.2</v>
      </c>
    </row>
    <row r="25862" spans="1:8" x14ac:dyDescent="0.3">
      <c r="A25862" t="s">
        <v>143</v>
      </c>
      <c r="B25862">
        <v>1</v>
      </c>
      <c r="C25862">
        <v>44</v>
      </c>
      <c r="D25862" s="2">
        <v>42962</v>
      </c>
      <c r="E25862">
        <v>16</v>
      </c>
      <c r="F25862">
        <v>28.5152</v>
      </c>
      <c r="G25862">
        <v>21.44</v>
      </c>
      <c r="H25862" s="3">
        <v>42962.23</v>
      </c>
    </row>
    <row r="25863" spans="1:8" x14ac:dyDescent="0.3">
      <c r="A25863" t="s">
        <v>17</v>
      </c>
      <c r="B25863">
        <v>1</v>
      </c>
      <c r="C25863">
        <v>1</v>
      </c>
      <c r="D25863" s="2">
        <v>42962</v>
      </c>
      <c r="E25863">
        <v>18</v>
      </c>
      <c r="F25863">
        <v>10.874400000000001</v>
      </c>
      <c r="G25863">
        <v>7.88</v>
      </c>
      <c r="H25863" s="3">
        <v>42962.23</v>
      </c>
    </row>
    <row r="25864" spans="1:8" x14ac:dyDescent="0.3">
      <c r="A25864" t="s">
        <v>46</v>
      </c>
      <c r="B25864">
        <v>1</v>
      </c>
      <c r="C25864">
        <v>41</v>
      </c>
      <c r="D25864" s="2">
        <v>42962</v>
      </c>
      <c r="E25864">
        <v>43</v>
      </c>
      <c r="F25864">
        <v>89.263999999999996</v>
      </c>
      <c r="G25864">
        <v>63.76</v>
      </c>
      <c r="H25864" s="3">
        <v>42962.23</v>
      </c>
    </row>
    <row r="25865" spans="1:8" x14ac:dyDescent="0.3">
      <c r="A25865" t="s">
        <v>70</v>
      </c>
      <c r="B25865">
        <v>1</v>
      </c>
      <c r="C25865">
        <v>45</v>
      </c>
      <c r="D25865" s="2">
        <v>42962</v>
      </c>
      <c r="E25865">
        <v>14</v>
      </c>
      <c r="F25865">
        <v>104.91459999999999</v>
      </c>
      <c r="G25865">
        <v>76.58</v>
      </c>
      <c r="H25865" s="3">
        <v>42962.27</v>
      </c>
    </row>
    <row r="25866" spans="1:8" x14ac:dyDescent="0.3">
      <c r="A25866" t="s">
        <v>29</v>
      </c>
      <c r="B25866">
        <v>8</v>
      </c>
      <c r="C25866">
        <v>41</v>
      </c>
      <c r="D25866" s="2">
        <v>42962</v>
      </c>
      <c r="E25866">
        <v>49</v>
      </c>
      <c r="F25866">
        <v>9.1624999999999996</v>
      </c>
      <c r="G25866">
        <v>7.33</v>
      </c>
      <c r="H25866" s="3">
        <v>42962.27</v>
      </c>
    </row>
    <row r="25867" spans="1:8" x14ac:dyDescent="0.3">
      <c r="A25867" t="s">
        <v>40</v>
      </c>
      <c r="B25867">
        <v>10</v>
      </c>
      <c r="C25867">
        <v>44</v>
      </c>
      <c r="D25867" s="2">
        <v>42962</v>
      </c>
      <c r="E25867">
        <v>43</v>
      </c>
      <c r="F25867">
        <v>29.004000000000001</v>
      </c>
      <c r="G25867">
        <v>24.17</v>
      </c>
      <c r="H25867" s="3">
        <v>42962.28</v>
      </c>
    </row>
    <row r="25868" spans="1:8" x14ac:dyDescent="0.3">
      <c r="A25868" t="s">
        <v>44</v>
      </c>
      <c r="B25868">
        <v>2</v>
      </c>
      <c r="C25868">
        <v>1</v>
      </c>
      <c r="D25868" s="2">
        <v>42962</v>
      </c>
      <c r="E25868">
        <v>17</v>
      </c>
      <c r="F25868">
        <v>29.9375</v>
      </c>
      <c r="G25868">
        <v>23.95</v>
      </c>
      <c r="H25868" s="3">
        <v>42962.31</v>
      </c>
    </row>
    <row r="25869" spans="1:8" x14ac:dyDescent="0.3">
      <c r="A25869" t="s">
        <v>132</v>
      </c>
      <c r="B25869">
        <v>1</v>
      </c>
      <c r="C25869">
        <v>3</v>
      </c>
      <c r="D25869" s="2">
        <v>42962</v>
      </c>
      <c r="E25869">
        <v>4</v>
      </c>
      <c r="F25869">
        <v>29.453200000000002</v>
      </c>
      <c r="G25869">
        <v>21.98</v>
      </c>
      <c r="H25869" s="3">
        <v>42962.33</v>
      </c>
    </row>
    <row r="25870" spans="1:8" x14ac:dyDescent="0.3">
      <c r="A25870" t="s">
        <v>53</v>
      </c>
      <c r="B25870">
        <v>10</v>
      </c>
      <c r="C25870">
        <v>1</v>
      </c>
      <c r="D25870" s="2">
        <v>42962</v>
      </c>
      <c r="E25870">
        <v>37</v>
      </c>
      <c r="F25870">
        <v>19.990600000000001</v>
      </c>
      <c r="G25870">
        <v>15.26</v>
      </c>
      <c r="H25870" s="3">
        <v>42962.33</v>
      </c>
    </row>
    <row r="25871" spans="1:8" x14ac:dyDescent="0.3">
      <c r="A25871" t="s">
        <v>153</v>
      </c>
      <c r="B25871">
        <v>4</v>
      </c>
      <c r="C25871">
        <v>1</v>
      </c>
      <c r="D25871" s="2">
        <v>42962</v>
      </c>
      <c r="E25871">
        <v>29</v>
      </c>
      <c r="F25871">
        <v>116.935</v>
      </c>
      <c r="G25871">
        <v>89.95</v>
      </c>
      <c r="H25871" s="3">
        <v>42962.34</v>
      </c>
    </row>
    <row r="25872" spans="1:8" x14ac:dyDescent="0.3">
      <c r="A25872" t="s">
        <v>79</v>
      </c>
      <c r="B25872">
        <v>3</v>
      </c>
      <c r="C25872">
        <v>41</v>
      </c>
      <c r="D25872" s="2">
        <v>42962</v>
      </c>
      <c r="E25872">
        <v>38</v>
      </c>
      <c r="F25872">
        <v>69.430499999999995</v>
      </c>
      <c r="G25872">
        <v>49.95</v>
      </c>
      <c r="H25872" s="3">
        <v>42962.35</v>
      </c>
    </row>
    <row r="25873" spans="1:8" x14ac:dyDescent="0.3">
      <c r="A25873" t="s">
        <v>368</v>
      </c>
      <c r="B25873">
        <v>1</v>
      </c>
      <c r="C25873">
        <v>1</v>
      </c>
      <c r="D25873" s="2">
        <v>42962</v>
      </c>
      <c r="E25873">
        <v>8</v>
      </c>
      <c r="F25873">
        <v>53.212800000000009</v>
      </c>
      <c r="G25873">
        <v>38.56</v>
      </c>
      <c r="H25873" s="3">
        <v>42962.400000000001</v>
      </c>
    </row>
    <row r="25874" spans="1:8" x14ac:dyDescent="0.3">
      <c r="A25874" t="s">
        <v>12</v>
      </c>
      <c r="B25874">
        <v>6</v>
      </c>
      <c r="C25874">
        <v>1</v>
      </c>
      <c r="D25874" s="2">
        <v>42962</v>
      </c>
      <c r="E25874">
        <v>20</v>
      </c>
      <c r="F25874">
        <v>114.70560000000002</v>
      </c>
      <c r="G25874">
        <v>83.12</v>
      </c>
      <c r="H25874" s="3">
        <v>42962.41</v>
      </c>
    </row>
    <row r="25875" spans="1:8" x14ac:dyDescent="0.3">
      <c r="A25875" t="s">
        <v>172</v>
      </c>
      <c r="B25875">
        <v>6</v>
      </c>
      <c r="C25875">
        <v>41</v>
      </c>
      <c r="D25875" s="2">
        <v>42962</v>
      </c>
      <c r="E25875">
        <v>44</v>
      </c>
      <c r="F25875">
        <v>20.844000000000001</v>
      </c>
      <c r="G25875">
        <v>17.37</v>
      </c>
      <c r="H25875" s="3">
        <v>42962.42</v>
      </c>
    </row>
    <row r="25876" spans="1:8" x14ac:dyDescent="0.3">
      <c r="A25876" t="s">
        <v>76</v>
      </c>
      <c r="B25876">
        <v>14</v>
      </c>
      <c r="C25876">
        <v>44</v>
      </c>
      <c r="D25876" s="2">
        <v>42962</v>
      </c>
      <c r="E25876">
        <v>5</v>
      </c>
      <c r="F25876">
        <v>107.94</v>
      </c>
      <c r="G25876">
        <v>89.95</v>
      </c>
      <c r="H25876" s="3">
        <v>42962.42</v>
      </c>
    </row>
    <row r="25877" spans="1:8" x14ac:dyDescent="0.3">
      <c r="A25877" t="s">
        <v>29</v>
      </c>
      <c r="B25877">
        <v>4</v>
      </c>
      <c r="C25877">
        <v>1</v>
      </c>
      <c r="D25877" s="2">
        <v>42962</v>
      </c>
      <c r="E25877">
        <v>26</v>
      </c>
      <c r="F25877">
        <v>10.115399999999999</v>
      </c>
      <c r="G25877">
        <v>7.33</v>
      </c>
      <c r="H25877" s="3">
        <v>42962.45</v>
      </c>
    </row>
    <row r="25878" spans="1:8" x14ac:dyDescent="0.3">
      <c r="A25878" t="s">
        <v>12</v>
      </c>
      <c r="B25878">
        <v>10</v>
      </c>
      <c r="C25878">
        <v>2</v>
      </c>
      <c r="D25878" s="2">
        <v>42962</v>
      </c>
      <c r="E25878">
        <v>3</v>
      </c>
      <c r="F25878">
        <v>105.5624</v>
      </c>
      <c r="G25878">
        <v>83.12</v>
      </c>
      <c r="H25878" s="3">
        <v>42962.45</v>
      </c>
    </row>
    <row r="25879" spans="1:8" x14ac:dyDescent="0.3">
      <c r="A25879" t="s">
        <v>23</v>
      </c>
      <c r="B25879">
        <v>15</v>
      </c>
      <c r="C25879">
        <v>1</v>
      </c>
      <c r="D25879" s="2">
        <v>42962</v>
      </c>
      <c r="E25879">
        <v>25</v>
      </c>
      <c r="F25879">
        <v>4.2435</v>
      </c>
      <c r="G25879">
        <v>3.45</v>
      </c>
      <c r="H25879" s="3">
        <v>42962.45</v>
      </c>
    </row>
    <row r="25880" spans="1:8" x14ac:dyDescent="0.3">
      <c r="A25880" t="s">
        <v>72</v>
      </c>
      <c r="B25880">
        <v>10</v>
      </c>
      <c r="C25880">
        <v>41</v>
      </c>
      <c r="D25880" s="2">
        <v>42962</v>
      </c>
      <c r="E25880">
        <v>8</v>
      </c>
      <c r="F25880">
        <v>72.568899999999999</v>
      </c>
      <c r="G25880">
        <v>52.97</v>
      </c>
      <c r="H25880" s="3">
        <v>42962.47</v>
      </c>
    </row>
    <row r="25881" spans="1:8" x14ac:dyDescent="0.3">
      <c r="A25881" t="s">
        <v>11</v>
      </c>
      <c r="B25881">
        <v>1</v>
      </c>
      <c r="C25881">
        <v>44</v>
      </c>
      <c r="D25881" s="2">
        <v>42962</v>
      </c>
      <c r="E25881">
        <v>49</v>
      </c>
      <c r="F25881">
        <v>39.575999999999993</v>
      </c>
      <c r="G25881">
        <v>32.979999999999997</v>
      </c>
      <c r="H25881" s="3">
        <v>42962.48</v>
      </c>
    </row>
    <row r="25882" spans="1:8" x14ac:dyDescent="0.3">
      <c r="A25882" t="s">
        <v>17</v>
      </c>
      <c r="B25882">
        <v>10</v>
      </c>
      <c r="C25882">
        <v>1</v>
      </c>
      <c r="D25882" s="2">
        <v>42962</v>
      </c>
      <c r="E25882">
        <v>14</v>
      </c>
      <c r="F25882">
        <v>10.874400000000001</v>
      </c>
      <c r="G25882">
        <v>7.88</v>
      </c>
      <c r="H25882" s="3">
        <v>42962.48</v>
      </c>
    </row>
    <row r="25883" spans="1:8" x14ac:dyDescent="0.3">
      <c r="A25883" t="s">
        <v>198</v>
      </c>
      <c r="B25883">
        <v>8</v>
      </c>
      <c r="C25883">
        <v>41</v>
      </c>
      <c r="D25883" s="2">
        <v>42962</v>
      </c>
      <c r="E25883">
        <v>38</v>
      </c>
      <c r="F25883">
        <v>117.39939999999999</v>
      </c>
      <c r="G25883">
        <v>84.46</v>
      </c>
      <c r="H25883" s="3">
        <v>42962.49</v>
      </c>
    </row>
    <row r="25884" spans="1:8" x14ac:dyDescent="0.3">
      <c r="A25884" t="s">
        <v>77</v>
      </c>
      <c r="B25884">
        <v>10</v>
      </c>
      <c r="C25884">
        <v>44</v>
      </c>
      <c r="D25884" s="2">
        <v>42962</v>
      </c>
      <c r="E25884">
        <v>21</v>
      </c>
      <c r="F25884">
        <v>5.8496000000000006</v>
      </c>
      <c r="G25884">
        <v>4.57</v>
      </c>
      <c r="H25884" s="3">
        <v>42962.49</v>
      </c>
    </row>
    <row r="25885" spans="1:8" x14ac:dyDescent="0.3">
      <c r="A25885" t="s">
        <v>80</v>
      </c>
      <c r="B25885">
        <v>10</v>
      </c>
      <c r="C25885">
        <v>41</v>
      </c>
      <c r="D25885" s="2">
        <v>42962</v>
      </c>
      <c r="E25885">
        <v>23</v>
      </c>
      <c r="F25885">
        <v>7.3855999999999993</v>
      </c>
      <c r="G25885">
        <v>5.77</v>
      </c>
      <c r="H25885" s="3">
        <v>42962.53</v>
      </c>
    </row>
    <row r="25886" spans="1:8" x14ac:dyDescent="0.3">
      <c r="A25886" t="s">
        <v>202</v>
      </c>
      <c r="B25886">
        <v>1</v>
      </c>
      <c r="C25886">
        <v>1</v>
      </c>
      <c r="D25886" s="2">
        <v>42962</v>
      </c>
      <c r="E25886">
        <v>46</v>
      </c>
      <c r="F25886">
        <v>72.568899999999999</v>
      </c>
      <c r="G25886">
        <v>52.97</v>
      </c>
      <c r="H25886" s="3">
        <v>42962.54</v>
      </c>
    </row>
    <row r="25887" spans="1:8" x14ac:dyDescent="0.3">
      <c r="A25887" t="s">
        <v>12</v>
      </c>
      <c r="B25887">
        <v>1</v>
      </c>
      <c r="C25887">
        <v>42</v>
      </c>
      <c r="D25887" s="2">
        <v>42962</v>
      </c>
      <c r="E25887">
        <v>11</v>
      </c>
      <c r="F25887">
        <v>102.2376</v>
      </c>
      <c r="G25887">
        <v>83.12</v>
      </c>
      <c r="H25887" s="3">
        <v>42962.55</v>
      </c>
    </row>
    <row r="25888" spans="1:8" x14ac:dyDescent="0.3">
      <c r="A25888" t="s">
        <v>52</v>
      </c>
      <c r="B25888">
        <v>8</v>
      </c>
      <c r="C25888">
        <v>44</v>
      </c>
      <c r="D25888" s="2">
        <v>42962</v>
      </c>
      <c r="E25888">
        <v>21</v>
      </c>
      <c r="F25888">
        <v>22.047299999999996</v>
      </c>
      <c r="G25888">
        <v>16.829999999999998</v>
      </c>
      <c r="H25888" s="3">
        <v>42962.57</v>
      </c>
    </row>
    <row r="25889" spans="1:8" x14ac:dyDescent="0.3">
      <c r="A25889" t="s">
        <v>163</v>
      </c>
      <c r="B25889">
        <v>1</v>
      </c>
      <c r="C25889">
        <v>41</v>
      </c>
      <c r="D25889" s="2">
        <v>42962</v>
      </c>
      <c r="E25889">
        <v>29</v>
      </c>
      <c r="F25889">
        <v>7.3298000000000005</v>
      </c>
      <c r="G25889">
        <v>5.47</v>
      </c>
      <c r="H25889" s="3">
        <v>42962.57</v>
      </c>
    </row>
    <row r="25890" spans="1:8" x14ac:dyDescent="0.3">
      <c r="A25890" t="s">
        <v>190</v>
      </c>
      <c r="B25890">
        <v>2</v>
      </c>
      <c r="C25890">
        <v>43</v>
      </c>
      <c r="D25890" s="2">
        <v>42962</v>
      </c>
      <c r="E25890">
        <v>12</v>
      </c>
      <c r="F25890">
        <v>2.1167999999999996</v>
      </c>
      <c r="G25890">
        <v>1.68</v>
      </c>
      <c r="H25890" s="3">
        <v>42962.57</v>
      </c>
    </row>
    <row r="25891" spans="1:8" x14ac:dyDescent="0.3">
      <c r="A25891" t="s">
        <v>56</v>
      </c>
      <c r="B25891">
        <v>15</v>
      </c>
      <c r="C25891">
        <v>3</v>
      </c>
      <c r="D25891" s="2">
        <v>42962</v>
      </c>
      <c r="E25891">
        <v>26</v>
      </c>
      <c r="F25891">
        <v>14.536900000000001</v>
      </c>
      <c r="G25891">
        <v>10.93</v>
      </c>
      <c r="H25891" s="3">
        <v>42962.58</v>
      </c>
    </row>
    <row r="25892" spans="1:8" x14ac:dyDescent="0.3">
      <c r="A25892" t="s">
        <v>127</v>
      </c>
      <c r="B25892">
        <v>15</v>
      </c>
      <c r="C25892">
        <v>44</v>
      </c>
      <c r="D25892" s="2">
        <v>42962</v>
      </c>
      <c r="E25892">
        <v>37</v>
      </c>
      <c r="F25892">
        <v>30.2258</v>
      </c>
      <c r="G25892">
        <v>24.98</v>
      </c>
      <c r="H25892" s="3">
        <v>42962.59</v>
      </c>
    </row>
    <row r="25893" spans="1:8" x14ac:dyDescent="0.3">
      <c r="A25893" t="s">
        <v>202</v>
      </c>
      <c r="B25893">
        <v>1</v>
      </c>
      <c r="C25893">
        <v>1</v>
      </c>
      <c r="D25893" s="2">
        <v>42962</v>
      </c>
      <c r="E25893">
        <v>26</v>
      </c>
      <c r="F25893">
        <v>65.6828</v>
      </c>
      <c r="G25893">
        <v>52.97</v>
      </c>
      <c r="H25893" s="3">
        <v>42962.59</v>
      </c>
    </row>
    <row r="25894" spans="1:8" x14ac:dyDescent="0.3">
      <c r="A25894" t="s">
        <v>114</v>
      </c>
      <c r="B25894">
        <v>4</v>
      </c>
      <c r="C25894">
        <v>41</v>
      </c>
      <c r="D25894" s="2">
        <v>42962</v>
      </c>
      <c r="E25894">
        <v>4</v>
      </c>
      <c r="F25894">
        <v>49.495399999999997</v>
      </c>
      <c r="G25894">
        <v>40.57</v>
      </c>
      <c r="H25894" s="3">
        <v>42962.62</v>
      </c>
    </row>
    <row r="25895" spans="1:8" x14ac:dyDescent="0.3">
      <c r="A25895" t="s">
        <v>158</v>
      </c>
      <c r="B25895">
        <v>1</v>
      </c>
      <c r="C25895">
        <v>43</v>
      </c>
      <c r="D25895" s="2">
        <v>42962</v>
      </c>
      <c r="E25895">
        <v>2</v>
      </c>
      <c r="F25895">
        <v>9.6</v>
      </c>
      <c r="G25895">
        <v>7.5</v>
      </c>
      <c r="H25895" s="3">
        <v>42962.64</v>
      </c>
    </row>
    <row r="25896" spans="1:8" x14ac:dyDescent="0.3">
      <c r="A25896" t="s">
        <v>18</v>
      </c>
      <c r="B25896">
        <v>1</v>
      </c>
      <c r="C25896">
        <v>41</v>
      </c>
      <c r="D25896" s="2">
        <v>42962</v>
      </c>
      <c r="E25896">
        <v>45</v>
      </c>
      <c r="F25896">
        <v>841.21699999999998</v>
      </c>
      <c r="G25896">
        <v>647.09</v>
      </c>
      <c r="H25896" s="3">
        <v>42962.64</v>
      </c>
    </row>
    <row r="25897" spans="1:8" x14ac:dyDescent="0.3">
      <c r="A25897" t="s">
        <v>52</v>
      </c>
      <c r="B25897">
        <v>13</v>
      </c>
      <c r="C25897">
        <v>44</v>
      </c>
      <c r="D25897" s="2">
        <v>42962</v>
      </c>
      <c r="E25897">
        <v>34</v>
      </c>
      <c r="F25897">
        <v>22.552199999999999</v>
      </c>
      <c r="G25897">
        <v>16.829999999999998</v>
      </c>
      <c r="H25897" s="3">
        <v>42962.65</v>
      </c>
    </row>
    <row r="25898" spans="1:8" x14ac:dyDescent="0.3">
      <c r="A25898" t="s">
        <v>29</v>
      </c>
      <c r="B25898">
        <v>14</v>
      </c>
      <c r="C25898">
        <v>1</v>
      </c>
      <c r="D25898" s="2">
        <v>42962</v>
      </c>
      <c r="E25898">
        <v>29</v>
      </c>
      <c r="F25898">
        <v>10.262</v>
      </c>
      <c r="G25898">
        <v>7.33</v>
      </c>
      <c r="H25898" s="3">
        <v>42962.65</v>
      </c>
    </row>
    <row r="25899" spans="1:8" x14ac:dyDescent="0.3">
      <c r="A25899" t="s">
        <v>89</v>
      </c>
      <c r="B25899">
        <v>1</v>
      </c>
      <c r="C25899">
        <v>1</v>
      </c>
      <c r="D25899" s="2">
        <v>42962</v>
      </c>
      <c r="E25899">
        <v>45</v>
      </c>
      <c r="F25899">
        <v>41.725999999999992</v>
      </c>
      <c r="G25899">
        <v>33.65</v>
      </c>
      <c r="H25899" s="3">
        <v>42962.67</v>
      </c>
    </row>
    <row r="25900" spans="1:8" x14ac:dyDescent="0.3">
      <c r="A25900" t="s">
        <v>122</v>
      </c>
      <c r="B25900">
        <v>3</v>
      </c>
      <c r="C25900">
        <v>45</v>
      </c>
      <c r="D25900" s="2">
        <v>42962</v>
      </c>
      <c r="E25900">
        <v>49</v>
      </c>
      <c r="F25900">
        <v>383.52149999999995</v>
      </c>
      <c r="G25900">
        <v>284.08999999999997</v>
      </c>
      <c r="H25900" s="3">
        <v>42962.67</v>
      </c>
    </row>
    <row r="25901" spans="1:8" x14ac:dyDescent="0.3">
      <c r="A25901" t="s">
        <v>121</v>
      </c>
      <c r="B25901">
        <v>1</v>
      </c>
      <c r="C25901">
        <v>41</v>
      </c>
      <c r="D25901" s="2">
        <v>42962</v>
      </c>
      <c r="E25901">
        <v>48</v>
      </c>
      <c r="F25901">
        <v>29.603999999999999</v>
      </c>
      <c r="G25901">
        <v>24.67</v>
      </c>
      <c r="H25901" s="3">
        <v>42962.68</v>
      </c>
    </row>
    <row r="25902" spans="1:8" x14ac:dyDescent="0.3">
      <c r="A25902" t="s">
        <v>175</v>
      </c>
      <c r="B25902">
        <v>1</v>
      </c>
      <c r="C25902">
        <v>1</v>
      </c>
      <c r="D25902" s="2">
        <v>42962</v>
      </c>
      <c r="E25902">
        <v>25</v>
      </c>
      <c r="F25902">
        <v>70.431699999999992</v>
      </c>
      <c r="G25902">
        <v>51.41</v>
      </c>
      <c r="H25902" s="3">
        <v>42962.68</v>
      </c>
    </row>
    <row r="25903" spans="1:8" x14ac:dyDescent="0.3">
      <c r="A25903" t="s">
        <v>38</v>
      </c>
      <c r="B25903">
        <v>8</v>
      </c>
      <c r="C25903">
        <v>3</v>
      </c>
      <c r="D25903" s="2">
        <v>42962</v>
      </c>
      <c r="E25903">
        <v>47</v>
      </c>
      <c r="F25903">
        <v>220.0968</v>
      </c>
      <c r="G25903">
        <v>166.74</v>
      </c>
      <c r="H25903" s="3">
        <v>42962.68</v>
      </c>
    </row>
    <row r="25904" spans="1:8" x14ac:dyDescent="0.3">
      <c r="A25904" t="s">
        <v>88</v>
      </c>
      <c r="B25904">
        <v>6</v>
      </c>
      <c r="C25904">
        <v>41</v>
      </c>
      <c r="D25904" s="2">
        <v>42962</v>
      </c>
      <c r="E25904">
        <v>9</v>
      </c>
      <c r="F25904">
        <v>7.4920999999999989</v>
      </c>
      <c r="G25904">
        <v>5.39</v>
      </c>
      <c r="H25904" s="3">
        <v>42962.720000000001</v>
      </c>
    </row>
    <row r="25905" spans="1:8" x14ac:dyDescent="0.3">
      <c r="A25905" t="s">
        <v>12</v>
      </c>
      <c r="B25905">
        <v>10</v>
      </c>
      <c r="C25905">
        <v>1</v>
      </c>
      <c r="D25905" s="2">
        <v>42962</v>
      </c>
      <c r="E25905">
        <v>42</v>
      </c>
      <c r="F25905">
        <v>101.40640000000002</v>
      </c>
      <c r="G25905">
        <v>83.12</v>
      </c>
      <c r="H25905" s="3">
        <v>42962.720000000001</v>
      </c>
    </row>
    <row r="25906" spans="1:8" x14ac:dyDescent="0.3">
      <c r="A25906" t="s">
        <v>52</v>
      </c>
      <c r="B25906">
        <v>3</v>
      </c>
      <c r="C25906">
        <v>3</v>
      </c>
      <c r="D25906" s="2">
        <v>42962</v>
      </c>
      <c r="E25906">
        <v>43</v>
      </c>
      <c r="F25906">
        <v>22.047299999999996</v>
      </c>
      <c r="G25906">
        <v>16.829999999999998</v>
      </c>
      <c r="H25906" s="3">
        <v>42962.75</v>
      </c>
    </row>
    <row r="25907" spans="1:8" x14ac:dyDescent="0.3">
      <c r="A25907" t="s">
        <v>29</v>
      </c>
      <c r="B25907">
        <v>1</v>
      </c>
      <c r="C25907">
        <v>41</v>
      </c>
      <c r="D25907" s="2">
        <v>42962</v>
      </c>
      <c r="E25907">
        <v>14</v>
      </c>
      <c r="F25907">
        <v>9.0159000000000002</v>
      </c>
      <c r="G25907">
        <v>7.33</v>
      </c>
      <c r="H25907" s="3">
        <v>42962.76</v>
      </c>
    </row>
    <row r="25908" spans="1:8" x14ac:dyDescent="0.3">
      <c r="A25908" t="s">
        <v>11</v>
      </c>
      <c r="B25908">
        <v>10</v>
      </c>
      <c r="C25908">
        <v>1</v>
      </c>
      <c r="D25908" s="2">
        <v>42962</v>
      </c>
      <c r="E25908">
        <v>40</v>
      </c>
      <c r="F25908">
        <v>43.863399999999992</v>
      </c>
      <c r="G25908">
        <v>32.979999999999997</v>
      </c>
      <c r="H25908" s="3">
        <v>42962.78</v>
      </c>
    </row>
    <row r="25909" spans="1:8" x14ac:dyDescent="0.3">
      <c r="A25909" t="s">
        <v>62</v>
      </c>
      <c r="B25909">
        <v>2</v>
      </c>
      <c r="C25909">
        <v>1</v>
      </c>
      <c r="D25909" s="2">
        <v>42962</v>
      </c>
      <c r="E25909">
        <v>39</v>
      </c>
      <c r="F25909">
        <v>18.862500000000001</v>
      </c>
      <c r="G25909">
        <v>15.09</v>
      </c>
      <c r="H25909" s="3">
        <v>42962.78</v>
      </c>
    </row>
    <row r="25910" spans="1:8" x14ac:dyDescent="0.3">
      <c r="A25910" t="s">
        <v>73</v>
      </c>
      <c r="B25910">
        <v>1</v>
      </c>
      <c r="C25910">
        <v>45</v>
      </c>
      <c r="D25910" s="2">
        <v>42962</v>
      </c>
      <c r="E25910">
        <v>19</v>
      </c>
      <c r="F25910">
        <v>9.184800000000001</v>
      </c>
      <c r="G25910">
        <v>7.12</v>
      </c>
      <c r="H25910" s="3">
        <v>42962.79</v>
      </c>
    </row>
    <row r="25911" spans="1:8" x14ac:dyDescent="0.3">
      <c r="A25911" t="s">
        <v>177</v>
      </c>
      <c r="B25911">
        <v>15</v>
      </c>
      <c r="C25911">
        <v>45</v>
      </c>
      <c r="D25911" s="2">
        <v>42962</v>
      </c>
      <c r="E25911">
        <v>35</v>
      </c>
      <c r="F25911">
        <v>1.7536</v>
      </c>
      <c r="G25911">
        <v>1.37</v>
      </c>
      <c r="H25911" s="3">
        <v>42962.79</v>
      </c>
    </row>
    <row r="25912" spans="1:8" x14ac:dyDescent="0.3">
      <c r="A25912" t="s">
        <v>80</v>
      </c>
      <c r="B25912">
        <v>2</v>
      </c>
      <c r="C25912">
        <v>42</v>
      </c>
      <c r="D25912" s="2">
        <v>42962</v>
      </c>
      <c r="E25912">
        <v>40</v>
      </c>
      <c r="F25912">
        <v>8.0202999999999989</v>
      </c>
      <c r="G25912">
        <v>5.77</v>
      </c>
      <c r="H25912" s="3">
        <v>42962.79</v>
      </c>
    </row>
    <row r="25913" spans="1:8" x14ac:dyDescent="0.3">
      <c r="A25913" t="s">
        <v>131</v>
      </c>
      <c r="B25913">
        <v>7</v>
      </c>
      <c r="C25913">
        <v>1</v>
      </c>
      <c r="D25913" s="2">
        <v>42962</v>
      </c>
      <c r="E25913">
        <v>28</v>
      </c>
      <c r="F25913">
        <v>6.5920000000000005</v>
      </c>
      <c r="G25913">
        <v>5.15</v>
      </c>
      <c r="H25913" s="3">
        <v>42962.8</v>
      </c>
    </row>
    <row r="25914" spans="1:8" x14ac:dyDescent="0.3">
      <c r="A25914" t="s">
        <v>85</v>
      </c>
      <c r="B25914">
        <v>1</v>
      </c>
      <c r="C25914">
        <v>41</v>
      </c>
      <c r="D25914" s="2">
        <v>42962</v>
      </c>
      <c r="E25914">
        <v>27</v>
      </c>
      <c r="F25914">
        <v>88.149900000000017</v>
      </c>
      <c r="G25914">
        <v>67.290000000000006</v>
      </c>
      <c r="H25914" s="3">
        <v>42962.82</v>
      </c>
    </row>
    <row r="25915" spans="1:8" x14ac:dyDescent="0.3">
      <c r="A25915" t="s">
        <v>17</v>
      </c>
      <c r="B25915">
        <v>7</v>
      </c>
      <c r="C25915">
        <v>45</v>
      </c>
      <c r="D25915" s="2">
        <v>42962</v>
      </c>
      <c r="E25915">
        <v>23</v>
      </c>
      <c r="F25915">
        <v>10.4016</v>
      </c>
      <c r="G25915">
        <v>7.88</v>
      </c>
      <c r="H25915" s="3">
        <v>42962.82</v>
      </c>
    </row>
    <row r="25916" spans="1:8" x14ac:dyDescent="0.3">
      <c r="A25916" t="s">
        <v>95</v>
      </c>
      <c r="B25916">
        <v>15</v>
      </c>
      <c r="C25916">
        <v>41</v>
      </c>
      <c r="D25916" s="2">
        <v>42962</v>
      </c>
      <c r="E25916">
        <v>38</v>
      </c>
      <c r="F25916">
        <v>104.67919999999999</v>
      </c>
      <c r="G25916">
        <v>76.97</v>
      </c>
      <c r="H25916" s="3">
        <v>42962.83</v>
      </c>
    </row>
    <row r="25917" spans="1:8" x14ac:dyDescent="0.3">
      <c r="A25917" t="s">
        <v>37</v>
      </c>
      <c r="B25917">
        <v>10</v>
      </c>
      <c r="C25917">
        <v>1</v>
      </c>
      <c r="D25917" s="2">
        <v>42962</v>
      </c>
      <c r="E25917">
        <v>21</v>
      </c>
      <c r="F25917">
        <v>109.12890000000002</v>
      </c>
      <c r="G25917">
        <v>78.510000000000005</v>
      </c>
      <c r="H25917" s="3">
        <v>42962.83</v>
      </c>
    </row>
    <row r="25918" spans="1:8" x14ac:dyDescent="0.3">
      <c r="A25918" t="s">
        <v>182</v>
      </c>
      <c r="B25918">
        <v>1</v>
      </c>
      <c r="C25918">
        <v>1</v>
      </c>
      <c r="D25918" s="2">
        <v>42962</v>
      </c>
      <c r="E25918">
        <v>22</v>
      </c>
      <c r="F25918">
        <v>1015.168</v>
      </c>
      <c r="G25918">
        <v>793.1</v>
      </c>
      <c r="H25918" s="3">
        <v>42962.83</v>
      </c>
    </row>
    <row r="25919" spans="1:8" x14ac:dyDescent="0.3">
      <c r="A25919" t="s">
        <v>12</v>
      </c>
      <c r="B25919">
        <v>1</v>
      </c>
      <c r="C25919">
        <v>1</v>
      </c>
      <c r="D25919" s="2">
        <v>42962</v>
      </c>
      <c r="E25919">
        <v>43</v>
      </c>
      <c r="F25919">
        <v>111.38079999999999</v>
      </c>
      <c r="G25919">
        <v>83.12</v>
      </c>
      <c r="H25919" s="3">
        <v>42962.86</v>
      </c>
    </row>
    <row r="25920" spans="1:8" x14ac:dyDescent="0.3">
      <c r="A25920" t="s">
        <v>140</v>
      </c>
      <c r="B25920">
        <v>7</v>
      </c>
      <c r="C25920">
        <v>1</v>
      </c>
      <c r="D25920" s="2">
        <v>42962</v>
      </c>
      <c r="E25920">
        <v>33</v>
      </c>
      <c r="F25920">
        <v>18.873000000000001</v>
      </c>
      <c r="G25920">
        <v>13.98</v>
      </c>
      <c r="H25920" s="3">
        <v>42962.87</v>
      </c>
    </row>
    <row r="25921" spans="1:8" x14ac:dyDescent="0.3">
      <c r="A25921" t="s">
        <v>186</v>
      </c>
      <c r="B25921">
        <v>1</v>
      </c>
      <c r="C25921">
        <v>41</v>
      </c>
      <c r="D25921" s="2">
        <v>42962</v>
      </c>
      <c r="E25921">
        <v>29</v>
      </c>
      <c r="F25921">
        <v>50.531400000000005</v>
      </c>
      <c r="G25921">
        <v>37.71</v>
      </c>
      <c r="H25921" s="3">
        <v>42962.879999999997</v>
      </c>
    </row>
    <row r="25922" spans="1:8" x14ac:dyDescent="0.3">
      <c r="A25922" t="s">
        <v>90</v>
      </c>
      <c r="B25922">
        <v>4</v>
      </c>
      <c r="C25922">
        <v>1</v>
      </c>
      <c r="D25922" s="2">
        <v>42962</v>
      </c>
      <c r="E25922">
        <v>1</v>
      </c>
      <c r="F25922">
        <v>3.8734999999999995</v>
      </c>
      <c r="G25922">
        <v>3.05</v>
      </c>
      <c r="H25922" s="3">
        <v>42962.89</v>
      </c>
    </row>
    <row r="25923" spans="1:8" x14ac:dyDescent="0.3">
      <c r="A25923" t="s">
        <v>37</v>
      </c>
      <c r="B25923">
        <v>3</v>
      </c>
      <c r="C25923">
        <v>1</v>
      </c>
      <c r="D25923" s="2">
        <v>42962</v>
      </c>
      <c r="E25923">
        <v>38</v>
      </c>
      <c r="F25923">
        <v>106.7736</v>
      </c>
      <c r="G25923">
        <v>78.510000000000005</v>
      </c>
      <c r="H25923" s="3">
        <v>42962.9</v>
      </c>
    </row>
    <row r="25924" spans="1:8" x14ac:dyDescent="0.3">
      <c r="A25924" t="s">
        <v>89</v>
      </c>
      <c r="B25924">
        <v>11</v>
      </c>
      <c r="C25924">
        <v>3</v>
      </c>
      <c r="D25924" s="2">
        <v>42962</v>
      </c>
      <c r="E25924">
        <v>45</v>
      </c>
      <c r="F25924">
        <v>43.071999999999996</v>
      </c>
      <c r="G25924">
        <v>33.65</v>
      </c>
      <c r="H25924" s="3">
        <v>42962.93</v>
      </c>
    </row>
    <row r="25925" spans="1:8" x14ac:dyDescent="0.3">
      <c r="A25925" t="s">
        <v>17</v>
      </c>
      <c r="B25925">
        <v>15</v>
      </c>
      <c r="C25925">
        <v>41</v>
      </c>
      <c r="D25925" s="2">
        <v>42962</v>
      </c>
      <c r="E25925">
        <v>18</v>
      </c>
      <c r="F25925">
        <v>9.9288000000000007</v>
      </c>
      <c r="G25925">
        <v>7.88</v>
      </c>
      <c r="H25925" s="3">
        <v>42962.95</v>
      </c>
    </row>
    <row r="25926" spans="1:8" x14ac:dyDescent="0.3">
      <c r="A25926" t="s">
        <v>52</v>
      </c>
      <c r="B25926">
        <v>1</v>
      </c>
      <c r="C25926">
        <v>1</v>
      </c>
      <c r="D25926" s="2">
        <v>42962</v>
      </c>
      <c r="E25926">
        <v>47</v>
      </c>
      <c r="F25926">
        <v>20.195999999999998</v>
      </c>
      <c r="G25926">
        <v>16.829999999999998</v>
      </c>
      <c r="H25926" s="3">
        <v>42962.97</v>
      </c>
    </row>
    <row r="25927" spans="1:8" x14ac:dyDescent="0.3">
      <c r="A25927" t="s">
        <v>173</v>
      </c>
      <c r="B25927">
        <v>10</v>
      </c>
      <c r="C25927">
        <v>1</v>
      </c>
      <c r="D25927" s="2">
        <v>42962</v>
      </c>
      <c r="E25927">
        <v>2</v>
      </c>
      <c r="F25927">
        <v>107.43040000000001</v>
      </c>
      <c r="G25927">
        <v>83.93</v>
      </c>
      <c r="H25927" s="3">
        <v>42962.98</v>
      </c>
    </row>
    <row r="25928" spans="1:8" x14ac:dyDescent="0.3">
      <c r="A25928" t="s">
        <v>86</v>
      </c>
      <c r="B25928">
        <v>1</v>
      </c>
      <c r="C25928">
        <v>1</v>
      </c>
      <c r="D25928" s="2">
        <v>42963</v>
      </c>
      <c r="E25928">
        <v>50</v>
      </c>
      <c r="F25928">
        <v>394.56</v>
      </c>
      <c r="G25928">
        <v>288</v>
      </c>
      <c r="H25928" s="3">
        <v>42963</v>
      </c>
    </row>
    <row r="25929" spans="1:8" x14ac:dyDescent="0.3">
      <c r="A25929" t="s">
        <v>203</v>
      </c>
      <c r="B25929">
        <v>2</v>
      </c>
      <c r="C25929">
        <v>44</v>
      </c>
      <c r="D25929" s="2">
        <v>42963</v>
      </c>
      <c r="E25929">
        <v>23</v>
      </c>
      <c r="F25929">
        <v>161.60849999999999</v>
      </c>
      <c r="G25929">
        <v>119.71</v>
      </c>
      <c r="H25929" s="3">
        <v>42963</v>
      </c>
    </row>
    <row r="25930" spans="1:8" x14ac:dyDescent="0.3">
      <c r="A25930" t="s">
        <v>176</v>
      </c>
      <c r="B25930">
        <v>1</v>
      </c>
      <c r="C25930">
        <v>1</v>
      </c>
      <c r="D25930" s="2">
        <v>42962</v>
      </c>
      <c r="E25930">
        <v>17</v>
      </c>
      <c r="F25930">
        <v>18.706400000000002</v>
      </c>
      <c r="G25930">
        <v>13.96</v>
      </c>
      <c r="H25930" s="3">
        <v>42963</v>
      </c>
    </row>
    <row r="25931" spans="1:8" x14ac:dyDescent="0.3">
      <c r="A25931" t="s">
        <v>80</v>
      </c>
      <c r="B25931">
        <v>2</v>
      </c>
      <c r="C25931">
        <v>1</v>
      </c>
      <c r="D25931" s="2">
        <v>42963</v>
      </c>
      <c r="E25931">
        <v>50</v>
      </c>
      <c r="F25931">
        <v>8.0202999999999989</v>
      </c>
      <c r="G25931">
        <v>5.77</v>
      </c>
      <c r="H25931" s="3">
        <v>42963.01</v>
      </c>
    </row>
    <row r="25932" spans="1:8" x14ac:dyDescent="0.3">
      <c r="A25932" t="s">
        <v>26</v>
      </c>
      <c r="B25932">
        <v>1</v>
      </c>
      <c r="C25932">
        <v>44</v>
      </c>
      <c r="D25932" s="2">
        <v>42963</v>
      </c>
      <c r="E25932">
        <v>49</v>
      </c>
      <c r="F25932">
        <v>5.8558000000000003</v>
      </c>
      <c r="G25932">
        <v>4.37</v>
      </c>
      <c r="H25932" s="3">
        <v>42963.02</v>
      </c>
    </row>
    <row r="25933" spans="1:8" x14ac:dyDescent="0.3">
      <c r="A25933" t="s">
        <v>29</v>
      </c>
      <c r="B25933">
        <v>2</v>
      </c>
      <c r="C25933">
        <v>45</v>
      </c>
      <c r="D25933" s="2">
        <v>42963</v>
      </c>
      <c r="E25933">
        <v>10</v>
      </c>
      <c r="F25933">
        <v>9.4557000000000002</v>
      </c>
      <c r="G25933">
        <v>7.33</v>
      </c>
      <c r="H25933" s="3">
        <v>42963.02</v>
      </c>
    </row>
    <row r="25934" spans="1:8" x14ac:dyDescent="0.3">
      <c r="A25934" t="s">
        <v>62</v>
      </c>
      <c r="B25934">
        <v>1</v>
      </c>
      <c r="C25934">
        <v>1</v>
      </c>
      <c r="D25934" s="2">
        <v>42963</v>
      </c>
      <c r="E25934">
        <v>41</v>
      </c>
      <c r="F25934">
        <v>18.258899999999997</v>
      </c>
      <c r="G25934">
        <v>15.09</v>
      </c>
      <c r="H25934" s="3">
        <v>42963.03</v>
      </c>
    </row>
    <row r="25935" spans="1:8" x14ac:dyDescent="0.3">
      <c r="A25935" t="s">
        <v>80</v>
      </c>
      <c r="B25935">
        <v>1</v>
      </c>
      <c r="C25935">
        <v>1</v>
      </c>
      <c r="D25935" s="2">
        <v>42963</v>
      </c>
      <c r="E25935">
        <v>33</v>
      </c>
      <c r="F25935">
        <v>7.9048999999999987</v>
      </c>
      <c r="G25935">
        <v>5.77</v>
      </c>
      <c r="H25935" s="3">
        <v>42963.040000000001</v>
      </c>
    </row>
    <row r="25936" spans="1:8" x14ac:dyDescent="0.3">
      <c r="A25936" t="s">
        <v>11</v>
      </c>
      <c r="B25936">
        <v>9</v>
      </c>
      <c r="C25936">
        <v>44</v>
      </c>
      <c r="D25936" s="2">
        <v>42963</v>
      </c>
      <c r="E25936">
        <v>18</v>
      </c>
      <c r="F25936">
        <v>46.171999999999997</v>
      </c>
      <c r="G25936">
        <v>32.979999999999997</v>
      </c>
      <c r="H25936" s="3">
        <v>42963.040000000001</v>
      </c>
    </row>
    <row r="25937" spans="1:8" x14ac:dyDescent="0.3">
      <c r="A25937" t="s">
        <v>13</v>
      </c>
      <c r="B25937">
        <v>10</v>
      </c>
      <c r="C25937">
        <v>44</v>
      </c>
      <c r="D25937" s="2">
        <v>42963</v>
      </c>
      <c r="E25937">
        <v>7</v>
      </c>
      <c r="F25937">
        <v>162.47919999999999</v>
      </c>
      <c r="G25937">
        <v>119.47</v>
      </c>
      <c r="H25937" s="3">
        <v>42963.05</v>
      </c>
    </row>
    <row r="25938" spans="1:8" x14ac:dyDescent="0.3">
      <c r="A25938" t="s">
        <v>29</v>
      </c>
      <c r="B25938">
        <v>1</v>
      </c>
      <c r="C25938">
        <v>1</v>
      </c>
      <c r="D25938" s="2">
        <v>42963</v>
      </c>
      <c r="E25938">
        <v>14</v>
      </c>
      <c r="F25938">
        <v>9.2358000000000011</v>
      </c>
      <c r="G25938">
        <v>7.33</v>
      </c>
      <c r="H25938" s="3">
        <v>42963.06</v>
      </c>
    </row>
    <row r="25939" spans="1:8" x14ac:dyDescent="0.3">
      <c r="A25939" t="s">
        <v>70</v>
      </c>
      <c r="B25939">
        <v>5</v>
      </c>
      <c r="C25939">
        <v>41</v>
      </c>
      <c r="D25939" s="2">
        <v>42963</v>
      </c>
      <c r="E25939">
        <v>17</v>
      </c>
      <c r="F25939">
        <v>105.68039999999999</v>
      </c>
      <c r="G25939">
        <v>76.58</v>
      </c>
      <c r="H25939" s="3">
        <v>42963.07</v>
      </c>
    </row>
    <row r="25940" spans="1:8" x14ac:dyDescent="0.3">
      <c r="A25940" t="s">
        <v>5</v>
      </c>
      <c r="B25940">
        <v>1</v>
      </c>
      <c r="C25940">
        <v>45</v>
      </c>
      <c r="D25940" s="2">
        <v>42963</v>
      </c>
      <c r="E25940">
        <v>34</v>
      </c>
      <c r="F25940">
        <v>33.217500000000001</v>
      </c>
      <c r="G25940">
        <v>25.75</v>
      </c>
      <c r="H25940" s="3">
        <v>42963.07</v>
      </c>
    </row>
    <row r="25941" spans="1:8" x14ac:dyDescent="0.3">
      <c r="A25941" t="s">
        <v>52</v>
      </c>
      <c r="B25941">
        <v>1</v>
      </c>
      <c r="C25941">
        <v>2</v>
      </c>
      <c r="D25941" s="2">
        <v>42963</v>
      </c>
      <c r="E25941">
        <v>29</v>
      </c>
      <c r="F25941">
        <v>21.710699999999996</v>
      </c>
      <c r="G25941">
        <v>16.829999999999998</v>
      </c>
      <c r="H25941" s="3">
        <v>42963.09</v>
      </c>
    </row>
    <row r="25942" spans="1:8" x14ac:dyDescent="0.3">
      <c r="A25942" t="s">
        <v>149</v>
      </c>
      <c r="B25942">
        <v>1</v>
      </c>
      <c r="C25942">
        <v>2</v>
      </c>
      <c r="D25942" s="2">
        <v>42963</v>
      </c>
      <c r="E25942">
        <v>41</v>
      </c>
      <c r="F25942">
        <v>125.78109999999998</v>
      </c>
      <c r="G25942">
        <v>90.49</v>
      </c>
      <c r="H25942" s="3">
        <v>42963.09</v>
      </c>
    </row>
    <row r="25943" spans="1:8" x14ac:dyDescent="0.3">
      <c r="A25943" t="s">
        <v>50</v>
      </c>
      <c r="B25943">
        <v>7</v>
      </c>
      <c r="C25943">
        <v>1</v>
      </c>
      <c r="D25943" s="2">
        <v>42963</v>
      </c>
      <c r="E25943">
        <v>1</v>
      </c>
      <c r="F25943">
        <v>88.861900000000006</v>
      </c>
      <c r="G25943">
        <v>69.97</v>
      </c>
      <c r="H25943" s="3">
        <v>42963.09</v>
      </c>
    </row>
    <row r="25944" spans="1:8" x14ac:dyDescent="0.3">
      <c r="A25944" t="s">
        <v>22</v>
      </c>
      <c r="B25944">
        <v>1</v>
      </c>
      <c r="C25944">
        <v>1</v>
      </c>
      <c r="D25944" s="2">
        <v>42963</v>
      </c>
      <c r="E25944">
        <v>29</v>
      </c>
      <c r="F25944">
        <v>92.61</v>
      </c>
      <c r="G25944">
        <v>73.5</v>
      </c>
      <c r="H25944" s="3">
        <v>42963.1</v>
      </c>
    </row>
    <row r="25945" spans="1:8" x14ac:dyDescent="0.3">
      <c r="A25945" t="s">
        <v>145</v>
      </c>
      <c r="B25945">
        <v>1</v>
      </c>
      <c r="C25945">
        <v>1</v>
      </c>
      <c r="D25945" s="2">
        <v>42963</v>
      </c>
      <c r="E25945">
        <v>36</v>
      </c>
      <c r="F25945">
        <v>88.62639999999999</v>
      </c>
      <c r="G25945">
        <v>63.76</v>
      </c>
      <c r="H25945" s="3">
        <v>42963.1</v>
      </c>
    </row>
    <row r="25946" spans="1:8" x14ac:dyDescent="0.3">
      <c r="A25946" t="s">
        <v>144</v>
      </c>
      <c r="B25946">
        <v>1</v>
      </c>
      <c r="C25946">
        <v>42</v>
      </c>
      <c r="D25946" s="2">
        <v>42963</v>
      </c>
      <c r="E25946">
        <v>45</v>
      </c>
      <c r="F25946">
        <v>32.678100000000001</v>
      </c>
      <c r="G25946">
        <v>24.57</v>
      </c>
      <c r="H25946" s="3">
        <v>42963.11</v>
      </c>
    </row>
    <row r="25947" spans="1:8" x14ac:dyDescent="0.3">
      <c r="A25947" t="s">
        <v>50</v>
      </c>
      <c r="B25947">
        <v>1</v>
      </c>
      <c r="C25947">
        <v>1</v>
      </c>
      <c r="D25947" s="2">
        <v>42963</v>
      </c>
      <c r="E25947">
        <v>4</v>
      </c>
      <c r="F25947">
        <v>86.063099999999991</v>
      </c>
      <c r="G25947">
        <v>69.97</v>
      </c>
      <c r="H25947" s="3">
        <v>42963.12</v>
      </c>
    </row>
    <row r="25948" spans="1:8" x14ac:dyDescent="0.3">
      <c r="A25948" t="s">
        <v>48</v>
      </c>
      <c r="B25948">
        <v>9</v>
      </c>
      <c r="C25948">
        <v>1</v>
      </c>
      <c r="D25948" s="2">
        <v>42963</v>
      </c>
      <c r="E25948">
        <v>12</v>
      </c>
      <c r="F25948">
        <v>43.451999999999998</v>
      </c>
      <c r="G25948">
        <v>31.95</v>
      </c>
      <c r="H25948" s="3">
        <v>42963.13</v>
      </c>
    </row>
    <row r="25949" spans="1:8" x14ac:dyDescent="0.3">
      <c r="A25949" t="s">
        <v>176</v>
      </c>
      <c r="B25949">
        <v>1</v>
      </c>
      <c r="C25949">
        <v>41</v>
      </c>
      <c r="D25949" s="2">
        <v>42963</v>
      </c>
      <c r="E25949">
        <v>22</v>
      </c>
      <c r="F25949">
        <v>18.427199999999999</v>
      </c>
      <c r="G25949">
        <v>13.96</v>
      </c>
      <c r="H25949" s="3">
        <v>42963.14</v>
      </c>
    </row>
    <row r="25950" spans="1:8" x14ac:dyDescent="0.3">
      <c r="A25950" t="s">
        <v>150</v>
      </c>
      <c r="B25950">
        <v>1</v>
      </c>
      <c r="C25950">
        <v>1</v>
      </c>
      <c r="D25950" s="2">
        <v>42963</v>
      </c>
      <c r="E25950">
        <v>1</v>
      </c>
      <c r="F25950">
        <v>2.5668000000000002</v>
      </c>
      <c r="G25950">
        <v>2.0699999999999998</v>
      </c>
      <c r="H25950" s="3">
        <v>42963.15</v>
      </c>
    </row>
    <row r="25951" spans="1:8" x14ac:dyDescent="0.3">
      <c r="A25951" t="s">
        <v>12</v>
      </c>
      <c r="B25951">
        <v>1</v>
      </c>
      <c r="C25951">
        <v>1</v>
      </c>
      <c r="D25951" s="2">
        <v>42963</v>
      </c>
      <c r="E25951">
        <v>1</v>
      </c>
      <c r="F25951">
        <v>111.38079999999999</v>
      </c>
      <c r="G25951">
        <v>83.12</v>
      </c>
      <c r="H25951" s="3">
        <v>42963.15</v>
      </c>
    </row>
    <row r="25952" spans="1:8" x14ac:dyDescent="0.3">
      <c r="A25952" t="s">
        <v>23</v>
      </c>
      <c r="B25952">
        <v>4</v>
      </c>
      <c r="C25952">
        <v>3</v>
      </c>
      <c r="D25952" s="2">
        <v>42963</v>
      </c>
      <c r="E25952">
        <v>1</v>
      </c>
      <c r="F25952">
        <v>4.1399999999999997</v>
      </c>
      <c r="G25952">
        <v>3.45</v>
      </c>
      <c r="H25952" s="3">
        <v>42963.15</v>
      </c>
    </row>
    <row r="25953" spans="1:8" x14ac:dyDescent="0.3">
      <c r="A25953" t="s">
        <v>29</v>
      </c>
      <c r="B25953">
        <v>3</v>
      </c>
      <c r="C25953">
        <v>44</v>
      </c>
      <c r="D25953" s="2">
        <v>42963</v>
      </c>
      <c r="E25953">
        <v>19</v>
      </c>
      <c r="F25953">
        <v>9.8955000000000002</v>
      </c>
      <c r="G25953">
        <v>7.33</v>
      </c>
      <c r="H25953" s="3">
        <v>42963.15</v>
      </c>
    </row>
    <row r="25954" spans="1:8" x14ac:dyDescent="0.3">
      <c r="A25954" t="s">
        <v>172</v>
      </c>
      <c r="B25954">
        <v>9</v>
      </c>
      <c r="C25954">
        <v>1</v>
      </c>
      <c r="D25954" s="2">
        <v>42963</v>
      </c>
      <c r="E25954">
        <v>8</v>
      </c>
      <c r="F25954">
        <v>22.9284</v>
      </c>
      <c r="G25954">
        <v>17.37</v>
      </c>
      <c r="H25954" s="3">
        <v>42963.16</v>
      </c>
    </row>
    <row r="25955" spans="1:8" x14ac:dyDescent="0.3">
      <c r="A25955" t="s">
        <v>17</v>
      </c>
      <c r="B25955">
        <v>1</v>
      </c>
      <c r="C25955">
        <v>1</v>
      </c>
      <c r="D25955" s="2">
        <v>42963</v>
      </c>
      <c r="E25955">
        <v>27</v>
      </c>
      <c r="F25955">
        <v>10.1652</v>
      </c>
      <c r="G25955">
        <v>7.88</v>
      </c>
      <c r="H25955" s="3">
        <v>42963.18</v>
      </c>
    </row>
    <row r="25956" spans="1:8" x14ac:dyDescent="0.3">
      <c r="A25956" t="s">
        <v>194</v>
      </c>
      <c r="B25956">
        <v>1</v>
      </c>
      <c r="C25956">
        <v>41</v>
      </c>
      <c r="D25956" s="2">
        <v>42963</v>
      </c>
      <c r="E25956">
        <v>27</v>
      </c>
      <c r="F25956">
        <v>7.5348000000000006</v>
      </c>
      <c r="G25956">
        <v>5.98</v>
      </c>
      <c r="H25956" s="3">
        <v>42963.19</v>
      </c>
    </row>
    <row r="25957" spans="1:8" x14ac:dyDescent="0.3">
      <c r="A25957" t="s">
        <v>42</v>
      </c>
      <c r="B25957">
        <v>1</v>
      </c>
      <c r="C25957">
        <v>45</v>
      </c>
      <c r="D25957" s="2">
        <v>42963</v>
      </c>
      <c r="E25957">
        <v>30</v>
      </c>
      <c r="F25957">
        <v>4.4980000000000002</v>
      </c>
      <c r="G25957">
        <v>3.46</v>
      </c>
      <c r="H25957" s="3">
        <v>42963.22</v>
      </c>
    </row>
    <row r="25958" spans="1:8" x14ac:dyDescent="0.3">
      <c r="A25958" t="s">
        <v>12</v>
      </c>
      <c r="B25958">
        <v>1</v>
      </c>
      <c r="C25958">
        <v>1</v>
      </c>
      <c r="D25958" s="2">
        <v>42963</v>
      </c>
      <c r="E25958">
        <v>35</v>
      </c>
      <c r="F25958">
        <v>100.57520000000001</v>
      </c>
      <c r="G25958">
        <v>83.12</v>
      </c>
      <c r="H25958" s="3">
        <v>42963.23</v>
      </c>
    </row>
    <row r="25959" spans="1:8" x14ac:dyDescent="0.3">
      <c r="A25959" t="s">
        <v>17</v>
      </c>
      <c r="B25959">
        <v>1</v>
      </c>
      <c r="C25959">
        <v>1</v>
      </c>
      <c r="D25959" s="2">
        <v>42963</v>
      </c>
      <c r="E25959">
        <v>4</v>
      </c>
      <c r="F25959">
        <v>10.480399999999999</v>
      </c>
      <c r="G25959">
        <v>7.88</v>
      </c>
      <c r="H25959" s="3">
        <v>42963.23</v>
      </c>
    </row>
    <row r="25960" spans="1:8" x14ac:dyDescent="0.3">
      <c r="A25960" t="s">
        <v>89</v>
      </c>
      <c r="B25960">
        <v>1</v>
      </c>
      <c r="C25960">
        <v>1</v>
      </c>
      <c r="D25960" s="2">
        <v>42963</v>
      </c>
      <c r="E25960">
        <v>35</v>
      </c>
      <c r="F25960">
        <v>45.427500000000002</v>
      </c>
      <c r="G25960">
        <v>33.65</v>
      </c>
      <c r="H25960" s="3">
        <v>42963.27</v>
      </c>
    </row>
    <row r="25961" spans="1:8" x14ac:dyDescent="0.3">
      <c r="A25961" t="s">
        <v>17</v>
      </c>
      <c r="B25961">
        <v>4</v>
      </c>
      <c r="C25961">
        <v>1</v>
      </c>
      <c r="D25961" s="2">
        <v>42963</v>
      </c>
      <c r="E25961">
        <v>33</v>
      </c>
      <c r="F25961">
        <v>9.6923999999999992</v>
      </c>
      <c r="G25961">
        <v>7.88</v>
      </c>
      <c r="H25961" s="3">
        <v>42963.27</v>
      </c>
    </row>
    <row r="25962" spans="1:8" x14ac:dyDescent="0.3">
      <c r="A25962" t="s">
        <v>29</v>
      </c>
      <c r="B25962">
        <v>1</v>
      </c>
      <c r="C25962">
        <v>1</v>
      </c>
      <c r="D25962" s="2">
        <v>42963</v>
      </c>
      <c r="E25962">
        <v>17</v>
      </c>
      <c r="F25962">
        <v>10.188700000000001</v>
      </c>
      <c r="G25962">
        <v>7.33</v>
      </c>
      <c r="H25962" s="3">
        <v>42963.31</v>
      </c>
    </row>
    <row r="25963" spans="1:8" x14ac:dyDescent="0.3">
      <c r="A25963" t="s">
        <v>12</v>
      </c>
      <c r="B25963">
        <v>1</v>
      </c>
      <c r="C25963">
        <v>42</v>
      </c>
      <c r="D25963" s="2">
        <v>42963</v>
      </c>
      <c r="E25963">
        <v>41</v>
      </c>
      <c r="F25963">
        <v>111.38079999999999</v>
      </c>
      <c r="G25963">
        <v>83.12</v>
      </c>
      <c r="H25963" s="3">
        <v>42963.32</v>
      </c>
    </row>
    <row r="25964" spans="1:8" x14ac:dyDescent="0.3">
      <c r="A25964" t="s">
        <v>12</v>
      </c>
      <c r="B25964">
        <v>10</v>
      </c>
      <c r="C25964">
        <v>41</v>
      </c>
      <c r="D25964" s="2">
        <v>42963</v>
      </c>
      <c r="E25964">
        <v>29</v>
      </c>
      <c r="F25964">
        <v>107.22480000000002</v>
      </c>
      <c r="G25964">
        <v>83.12</v>
      </c>
      <c r="H25964" s="3">
        <v>42963.32</v>
      </c>
    </row>
    <row r="25965" spans="1:8" x14ac:dyDescent="0.3">
      <c r="A25965" t="s">
        <v>135</v>
      </c>
      <c r="B25965">
        <v>1</v>
      </c>
      <c r="C25965">
        <v>41</v>
      </c>
      <c r="D25965" s="2">
        <v>42963</v>
      </c>
      <c r="E25965">
        <v>19</v>
      </c>
      <c r="F25965">
        <v>3.1309000000000005</v>
      </c>
      <c r="G25965">
        <v>2.39</v>
      </c>
      <c r="H25965" s="3">
        <v>42963.360000000001</v>
      </c>
    </row>
    <row r="25966" spans="1:8" x14ac:dyDescent="0.3">
      <c r="A25966" t="s">
        <v>141</v>
      </c>
      <c r="B25966">
        <v>15</v>
      </c>
      <c r="C25966">
        <v>41</v>
      </c>
      <c r="D25966" s="2">
        <v>42963</v>
      </c>
      <c r="E25966">
        <v>3</v>
      </c>
      <c r="F25966">
        <v>107.6724</v>
      </c>
      <c r="G25966">
        <v>81.569999999999993</v>
      </c>
      <c r="H25966" s="3">
        <v>42963.37</v>
      </c>
    </row>
    <row r="25967" spans="1:8" x14ac:dyDescent="0.3">
      <c r="A25967" t="s">
        <v>11</v>
      </c>
      <c r="B25967">
        <v>1</v>
      </c>
      <c r="C25967">
        <v>1</v>
      </c>
      <c r="D25967" s="2">
        <v>42963</v>
      </c>
      <c r="E25967">
        <v>32</v>
      </c>
      <c r="F25967">
        <v>41.554799999999993</v>
      </c>
      <c r="G25967">
        <v>32.979999999999997</v>
      </c>
      <c r="H25967" s="3">
        <v>42963.38</v>
      </c>
    </row>
    <row r="25968" spans="1:8" x14ac:dyDescent="0.3">
      <c r="A25968" t="s">
        <v>73</v>
      </c>
      <c r="B25968">
        <v>2</v>
      </c>
      <c r="C25968">
        <v>3</v>
      </c>
      <c r="D25968" s="2">
        <v>42963</v>
      </c>
      <c r="E25968">
        <v>13</v>
      </c>
      <c r="F25968">
        <v>9.184800000000001</v>
      </c>
      <c r="G25968">
        <v>7.12</v>
      </c>
      <c r="H25968" s="3">
        <v>42963.4</v>
      </c>
    </row>
    <row r="25969" spans="1:8" x14ac:dyDescent="0.3">
      <c r="A25969" t="s">
        <v>201</v>
      </c>
      <c r="B25969">
        <v>3</v>
      </c>
      <c r="C25969">
        <v>44</v>
      </c>
      <c r="D25969" s="2">
        <v>42963</v>
      </c>
      <c r="E25969">
        <v>20</v>
      </c>
      <c r="F25969">
        <v>133.29259999999999</v>
      </c>
      <c r="G25969">
        <v>100.22</v>
      </c>
      <c r="H25969" s="3">
        <v>42963.4</v>
      </c>
    </row>
    <row r="25970" spans="1:8" x14ac:dyDescent="0.3">
      <c r="A25970" t="s">
        <v>80</v>
      </c>
      <c r="B25970">
        <v>4</v>
      </c>
      <c r="C25970">
        <v>1</v>
      </c>
      <c r="D25970" s="2">
        <v>42963</v>
      </c>
      <c r="E25970">
        <v>45</v>
      </c>
      <c r="F25970">
        <v>7.4432999999999989</v>
      </c>
      <c r="G25970">
        <v>5.77</v>
      </c>
      <c r="H25970" s="3">
        <v>42963.41</v>
      </c>
    </row>
    <row r="25971" spans="1:8" x14ac:dyDescent="0.3">
      <c r="A25971" t="s">
        <v>37</v>
      </c>
      <c r="B25971">
        <v>1</v>
      </c>
      <c r="C25971">
        <v>42</v>
      </c>
      <c r="D25971" s="2">
        <v>42963</v>
      </c>
      <c r="E25971">
        <v>10</v>
      </c>
      <c r="F25971">
        <v>109.91400000000002</v>
      </c>
      <c r="G25971">
        <v>78.510000000000005</v>
      </c>
      <c r="H25971" s="3">
        <v>42963.42</v>
      </c>
    </row>
    <row r="25972" spans="1:8" x14ac:dyDescent="0.3">
      <c r="A25972" t="s">
        <v>52</v>
      </c>
      <c r="B25972">
        <v>10</v>
      </c>
      <c r="C25972">
        <v>42</v>
      </c>
      <c r="D25972" s="2">
        <v>42963</v>
      </c>
      <c r="E25972">
        <v>1</v>
      </c>
      <c r="F25972">
        <v>22.047299999999996</v>
      </c>
      <c r="G25972">
        <v>16.829999999999998</v>
      </c>
      <c r="H25972" s="3">
        <v>42963.42</v>
      </c>
    </row>
    <row r="25973" spans="1:8" x14ac:dyDescent="0.3">
      <c r="A25973" t="s">
        <v>57</v>
      </c>
      <c r="B25973">
        <v>10</v>
      </c>
      <c r="C25973">
        <v>41</v>
      </c>
      <c r="D25973" s="2">
        <v>42963</v>
      </c>
      <c r="E25973">
        <v>33</v>
      </c>
      <c r="F25973">
        <v>38.828000000000003</v>
      </c>
      <c r="G25973">
        <v>28.55</v>
      </c>
      <c r="H25973" s="3">
        <v>42963.44</v>
      </c>
    </row>
    <row r="25974" spans="1:8" x14ac:dyDescent="0.3">
      <c r="A25974" t="s">
        <v>80</v>
      </c>
      <c r="B25974">
        <v>2</v>
      </c>
      <c r="C25974">
        <v>41</v>
      </c>
      <c r="D25974" s="2">
        <v>42963</v>
      </c>
      <c r="E25974">
        <v>35</v>
      </c>
      <c r="F25974">
        <v>6.9239999999999995</v>
      </c>
      <c r="G25974">
        <v>5.77</v>
      </c>
      <c r="H25974" s="3">
        <v>42963.44</v>
      </c>
    </row>
    <row r="25975" spans="1:8" x14ac:dyDescent="0.3">
      <c r="A25975" t="s">
        <v>17</v>
      </c>
      <c r="B25975">
        <v>3</v>
      </c>
      <c r="C25975">
        <v>43</v>
      </c>
      <c r="D25975" s="2">
        <v>42963</v>
      </c>
      <c r="E25975">
        <v>42</v>
      </c>
      <c r="F25975">
        <v>9.6923999999999992</v>
      </c>
      <c r="G25975">
        <v>7.88</v>
      </c>
      <c r="H25975" s="3">
        <v>42963.45</v>
      </c>
    </row>
    <row r="25976" spans="1:8" x14ac:dyDescent="0.3">
      <c r="A25976" t="s">
        <v>128</v>
      </c>
      <c r="B25976">
        <v>1</v>
      </c>
      <c r="C25976">
        <v>41</v>
      </c>
      <c r="D25976" s="2">
        <v>42963</v>
      </c>
      <c r="E25976">
        <v>28</v>
      </c>
      <c r="F25976">
        <v>15.2097</v>
      </c>
      <c r="G25976">
        <v>12.57</v>
      </c>
      <c r="H25976" s="3">
        <v>42963.46</v>
      </c>
    </row>
    <row r="25977" spans="1:8" x14ac:dyDescent="0.3">
      <c r="A25977" t="s">
        <v>134</v>
      </c>
      <c r="B25977">
        <v>4</v>
      </c>
      <c r="C25977">
        <v>42</v>
      </c>
      <c r="D25977" s="2">
        <v>42963</v>
      </c>
      <c r="E25977">
        <v>15</v>
      </c>
      <c r="F25977">
        <v>66.933000000000007</v>
      </c>
      <c r="G25977">
        <v>49.95</v>
      </c>
      <c r="H25977" s="3">
        <v>42963.48</v>
      </c>
    </row>
    <row r="25978" spans="1:8" x14ac:dyDescent="0.3">
      <c r="A25978" t="s">
        <v>29</v>
      </c>
      <c r="B25978">
        <v>1</v>
      </c>
      <c r="C25978">
        <v>41</v>
      </c>
      <c r="D25978" s="2">
        <v>42963</v>
      </c>
      <c r="E25978">
        <v>22</v>
      </c>
      <c r="F25978">
        <v>8.7959999999999994</v>
      </c>
      <c r="G25978">
        <v>7.33</v>
      </c>
      <c r="H25978" s="3">
        <v>42963.48</v>
      </c>
    </row>
    <row r="25979" spans="1:8" x14ac:dyDescent="0.3">
      <c r="A25979" t="s">
        <v>147</v>
      </c>
      <c r="B25979">
        <v>1</v>
      </c>
      <c r="C25979">
        <v>44</v>
      </c>
      <c r="D25979" s="2">
        <v>42963</v>
      </c>
      <c r="E25979">
        <v>34</v>
      </c>
      <c r="F25979">
        <v>18.5928</v>
      </c>
      <c r="G25979">
        <v>15.24</v>
      </c>
      <c r="H25979" s="3">
        <v>42963.48</v>
      </c>
    </row>
    <row r="25980" spans="1:8" x14ac:dyDescent="0.3">
      <c r="A25980" t="s">
        <v>17</v>
      </c>
      <c r="B25980">
        <v>13</v>
      </c>
      <c r="C25980">
        <v>1</v>
      </c>
      <c r="D25980" s="2">
        <v>42963</v>
      </c>
      <c r="E25980">
        <v>47</v>
      </c>
      <c r="F25980">
        <v>9.9288000000000007</v>
      </c>
      <c r="G25980">
        <v>7.88</v>
      </c>
      <c r="H25980" s="3">
        <v>42963.5</v>
      </c>
    </row>
    <row r="25981" spans="1:8" x14ac:dyDescent="0.3">
      <c r="A25981" t="s">
        <v>29</v>
      </c>
      <c r="B25981">
        <v>4</v>
      </c>
      <c r="C25981">
        <v>1</v>
      </c>
      <c r="D25981" s="2">
        <v>42963</v>
      </c>
      <c r="E25981">
        <v>33</v>
      </c>
      <c r="F25981">
        <v>9.3824000000000005</v>
      </c>
      <c r="G25981">
        <v>7.33</v>
      </c>
      <c r="H25981" s="3">
        <v>42963.51</v>
      </c>
    </row>
    <row r="25982" spans="1:8" x14ac:dyDescent="0.3">
      <c r="A25982" t="s">
        <v>140</v>
      </c>
      <c r="B25982">
        <v>14</v>
      </c>
      <c r="C25982">
        <v>41</v>
      </c>
      <c r="D25982" s="2">
        <v>42963</v>
      </c>
      <c r="E25982">
        <v>27</v>
      </c>
      <c r="F25982">
        <v>19.432200000000002</v>
      </c>
      <c r="G25982">
        <v>13.98</v>
      </c>
      <c r="H25982" s="3">
        <v>42963.51</v>
      </c>
    </row>
    <row r="25983" spans="1:8" x14ac:dyDescent="0.3">
      <c r="A25983" t="s">
        <v>57</v>
      </c>
      <c r="B25983">
        <v>1</v>
      </c>
      <c r="C25983">
        <v>45</v>
      </c>
      <c r="D25983" s="2">
        <v>42963</v>
      </c>
      <c r="E25983">
        <v>21</v>
      </c>
      <c r="F25983">
        <v>34.830999999999996</v>
      </c>
      <c r="G25983">
        <v>28.55</v>
      </c>
      <c r="H25983" s="3">
        <v>42963.519999999997</v>
      </c>
    </row>
    <row r="25984" spans="1:8" x14ac:dyDescent="0.3">
      <c r="A25984" t="s">
        <v>42</v>
      </c>
      <c r="B25984">
        <v>1</v>
      </c>
      <c r="C25984">
        <v>1</v>
      </c>
      <c r="D25984" s="2">
        <v>42963</v>
      </c>
      <c r="E25984">
        <v>48</v>
      </c>
      <c r="F25984">
        <v>4.1865999999999994</v>
      </c>
      <c r="G25984">
        <v>3.46</v>
      </c>
      <c r="H25984" s="3">
        <v>42963.53</v>
      </c>
    </row>
    <row r="25985" spans="1:8" x14ac:dyDescent="0.3">
      <c r="A25985" t="s">
        <v>201</v>
      </c>
      <c r="B25985">
        <v>2</v>
      </c>
      <c r="C25985">
        <v>42</v>
      </c>
      <c r="D25985" s="2">
        <v>42963</v>
      </c>
      <c r="E25985">
        <v>46</v>
      </c>
      <c r="F25985">
        <v>131.28819999999999</v>
      </c>
      <c r="G25985">
        <v>100.22</v>
      </c>
      <c r="H25985" s="3">
        <v>42963.55</v>
      </c>
    </row>
    <row r="25986" spans="1:8" x14ac:dyDescent="0.3">
      <c r="A25986" t="s">
        <v>17</v>
      </c>
      <c r="B25986">
        <v>15</v>
      </c>
      <c r="C25986">
        <v>44</v>
      </c>
      <c r="D25986" s="2">
        <v>42963</v>
      </c>
      <c r="E25986">
        <v>25</v>
      </c>
      <c r="F25986">
        <v>10.953199999999999</v>
      </c>
      <c r="G25986">
        <v>7.88</v>
      </c>
      <c r="H25986" s="3">
        <v>42963.58</v>
      </c>
    </row>
    <row r="25987" spans="1:8" x14ac:dyDescent="0.3">
      <c r="A25987" t="s">
        <v>60</v>
      </c>
      <c r="B25987">
        <v>8</v>
      </c>
      <c r="C25987">
        <v>44</v>
      </c>
      <c r="D25987" s="2">
        <v>42963</v>
      </c>
      <c r="E25987">
        <v>33</v>
      </c>
      <c r="F25987">
        <v>53.598399999999998</v>
      </c>
      <c r="G25987">
        <v>38.56</v>
      </c>
      <c r="H25987" s="3">
        <v>42963.59</v>
      </c>
    </row>
    <row r="25988" spans="1:8" x14ac:dyDescent="0.3">
      <c r="A25988" t="s">
        <v>17</v>
      </c>
      <c r="B25988">
        <v>10</v>
      </c>
      <c r="C25988">
        <v>45</v>
      </c>
      <c r="D25988" s="2">
        <v>42963</v>
      </c>
      <c r="E25988">
        <v>38</v>
      </c>
      <c r="F25988">
        <v>10.559200000000001</v>
      </c>
      <c r="G25988">
        <v>7.88</v>
      </c>
      <c r="H25988" s="3">
        <v>42963.64</v>
      </c>
    </row>
    <row r="25989" spans="1:8" x14ac:dyDescent="0.3">
      <c r="A25989" t="s">
        <v>125</v>
      </c>
      <c r="B25989">
        <v>7</v>
      </c>
      <c r="C25989">
        <v>41</v>
      </c>
      <c r="D25989" s="2">
        <v>42963</v>
      </c>
      <c r="E25989">
        <v>30</v>
      </c>
      <c r="F25989">
        <v>5.8055999999999992</v>
      </c>
      <c r="G25989">
        <v>4.72</v>
      </c>
      <c r="H25989" s="3">
        <v>42963.65</v>
      </c>
    </row>
    <row r="25990" spans="1:8" x14ac:dyDescent="0.3">
      <c r="A25990" t="s">
        <v>186</v>
      </c>
      <c r="B25990">
        <v>1</v>
      </c>
      <c r="C25990">
        <v>45</v>
      </c>
      <c r="D25990" s="2">
        <v>42963</v>
      </c>
      <c r="E25990">
        <v>41</v>
      </c>
      <c r="F25990">
        <v>47.8917</v>
      </c>
      <c r="G25990">
        <v>37.71</v>
      </c>
      <c r="H25990" s="3">
        <v>42963.68</v>
      </c>
    </row>
    <row r="25991" spans="1:8" x14ac:dyDescent="0.3">
      <c r="A25991" t="s">
        <v>137</v>
      </c>
      <c r="B25991">
        <v>15</v>
      </c>
      <c r="C25991">
        <v>1</v>
      </c>
      <c r="D25991" s="2">
        <v>42963</v>
      </c>
      <c r="E25991">
        <v>21</v>
      </c>
      <c r="F25991">
        <v>8.8919999999999995</v>
      </c>
      <c r="G25991">
        <v>6.84</v>
      </c>
      <c r="H25991" s="3">
        <v>42963.69</v>
      </c>
    </row>
    <row r="25992" spans="1:8" x14ac:dyDescent="0.3">
      <c r="A25992" t="s">
        <v>95</v>
      </c>
      <c r="B25992">
        <v>3</v>
      </c>
      <c r="C25992">
        <v>41</v>
      </c>
      <c r="D25992" s="2">
        <v>42963</v>
      </c>
      <c r="E25992">
        <v>46</v>
      </c>
      <c r="F25992">
        <v>101.60039999999999</v>
      </c>
      <c r="G25992">
        <v>76.97</v>
      </c>
      <c r="H25992" s="3">
        <v>42963.7</v>
      </c>
    </row>
    <row r="25993" spans="1:8" x14ac:dyDescent="0.3">
      <c r="A25993" t="s">
        <v>25</v>
      </c>
      <c r="B25993">
        <v>1</v>
      </c>
      <c r="C25993">
        <v>2</v>
      </c>
      <c r="D25993" s="2">
        <v>42963</v>
      </c>
      <c r="E25993">
        <v>36</v>
      </c>
      <c r="F25993">
        <v>22.783100000000001</v>
      </c>
      <c r="G25993">
        <v>16.63</v>
      </c>
      <c r="H25993" s="3">
        <v>42963.73</v>
      </c>
    </row>
    <row r="25994" spans="1:8" x14ac:dyDescent="0.3">
      <c r="A25994" t="s">
        <v>94</v>
      </c>
      <c r="B25994">
        <v>15</v>
      </c>
      <c r="C25994">
        <v>1</v>
      </c>
      <c r="D25994" s="2">
        <v>42963</v>
      </c>
      <c r="E25994">
        <v>47</v>
      </c>
      <c r="F25994">
        <v>77.605500000000006</v>
      </c>
      <c r="G25994">
        <v>58.35</v>
      </c>
      <c r="H25994" s="3">
        <v>42963.73</v>
      </c>
    </row>
    <row r="25995" spans="1:8" x14ac:dyDescent="0.3">
      <c r="A25995" t="s">
        <v>12</v>
      </c>
      <c r="B25995">
        <v>3</v>
      </c>
      <c r="C25995">
        <v>44</v>
      </c>
      <c r="D25995" s="2">
        <v>42963</v>
      </c>
      <c r="E25995">
        <v>44</v>
      </c>
      <c r="F25995">
        <v>101.40640000000002</v>
      </c>
      <c r="G25995">
        <v>83.12</v>
      </c>
      <c r="H25995" s="3">
        <v>42963.74</v>
      </c>
    </row>
    <row r="25996" spans="1:8" x14ac:dyDescent="0.3">
      <c r="A25996" t="s">
        <v>52</v>
      </c>
      <c r="B25996">
        <v>1</v>
      </c>
      <c r="C25996">
        <v>1</v>
      </c>
      <c r="D25996" s="2">
        <v>42963</v>
      </c>
      <c r="E25996">
        <v>1</v>
      </c>
      <c r="F25996">
        <v>23.2254</v>
      </c>
      <c r="G25996">
        <v>16.829999999999998</v>
      </c>
      <c r="H25996" s="3">
        <v>42963.79</v>
      </c>
    </row>
    <row r="25997" spans="1:8" x14ac:dyDescent="0.3">
      <c r="A25997" t="s">
        <v>149</v>
      </c>
      <c r="B25997">
        <v>3</v>
      </c>
      <c r="C25997">
        <v>1</v>
      </c>
      <c r="D25997" s="2">
        <v>42963</v>
      </c>
      <c r="E25997">
        <v>26</v>
      </c>
      <c r="F25997">
        <v>123.06639999999999</v>
      </c>
      <c r="G25997">
        <v>90.49</v>
      </c>
      <c r="H25997" s="3">
        <v>42963.79</v>
      </c>
    </row>
    <row r="25998" spans="1:8" x14ac:dyDescent="0.3">
      <c r="A25998" t="s">
        <v>51</v>
      </c>
      <c r="B25998">
        <v>10</v>
      </c>
      <c r="C25998">
        <v>43</v>
      </c>
      <c r="D25998" s="2">
        <v>42963</v>
      </c>
      <c r="E25998">
        <v>22</v>
      </c>
      <c r="F25998">
        <v>1.6884000000000001</v>
      </c>
      <c r="G25998">
        <v>1.26</v>
      </c>
      <c r="H25998" s="3">
        <v>42963.79</v>
      </c>
    </row>
    <row r="25999" spans="1:8" x14ac:dyDescent="0.3">
      <c r="A25999" t="s">
        <v>46</v>
      </c>
      <c r="B25999">
        <v>1</v>
      </c>
      <c r="C25999">
        <v>2</v>
      </c>
      <c r="D25999" s="2">
        <v>42963</v>
      </c>
      <c r="E25999">
        <v>46</v>
      </c>
      <c r="F25999">
        <v>86.076000000000008</v>
      </c>
      <c r="G25999">
        <v>63.76</v>
      </c>
      <c r="H25999" s="3">
        <v>42963.8</v>
      </c>
    </row>
    <row r="26000" spans="1:8" x14ac:dyDescent="0.3">
      <c r="A26000" t="s">
        <v>29</v>
      </c>
      <c r="B26000">
        <v>1</v>
      </c>
      <c r="C26000">
        <v>1</v>
      </c>
      <c r="D26000" s="2">
        <v>42963</v>
      </c>
      <c r="E26000">
        <v>47</v>
      </c>
      <c r="F26000">
        <v>9.309099999999999</v>
      </c>
      <c r="G26000">
        <v>7.33</v>
      </c>
      <c r="H26000" s="3">
        <v>42963.82</v>
      </c>
    </row>
    <row r="26001" spans="1:8" x14ac:dyDescent="0.3">
      <c r="A26001" t="s">
        <v>125</v>
      </c>
      <c r="B26001">
        <v>2</v>
      </c>
      <c r="C26001">
        <v>1</v>
      </c>
      <c r="D26001" s="2">
        <v>42963</v>
      </c>
      <c r="E26001">
        <v>4</v>
      </c>
      <c r="F26001">
        <v>5.6639999999999997</v>
      </c>
      <c r="G26001">
        <v>4.72</v>
      </c>
      <c r="H26001" s="3">
        <v>42963.82</v>
      </c>
    </row>
    <row r="26002" spans="1:8" x14ac:dyDescent="0.3">
      <c r="A26002" t="s">
        <v>21</v>
      </c>
      <c r="B26002">
        <v>10</v>
      </c>
      <c r="C26002">
        <v>1</v>
      </c>
      <c r="D26002" s="2">
        <v>42963</v>
      </c>
      <c r="E26002">
        <v>43</v>
      </c>
      <c r="F26002">
        <v>14.412799999999999</v>
      </c>
      <c r="G26002">
        <v>11.26</v>
      </c>
      <c r="H26002" s="3">
        <v>42963.839999999997</v>
      </c>
    </row>
    <row r="26003" spans="1:8" x14ac:dyDescent="0.3">
      <c r="A26003" t="s">
        <v>14</v>
      </c>
      <c r="B26003">
        <v>11</v>
      </c>
      <c r="C26003">
        <v>45</v>
      </c>
      <c r="D26003" s="2">
        <v>42963</v>
      </c>
      <c r="E26003">
        <v>21</v>
      </c>
      <c r="F26003">
        <v>20.1066</v>
      </c>
      <c r="G26003">
        <v>14.57</v>
      </c>
      <c r="H26003" s="3">
        <v>42963.85</v>
      </c>
    </row>
    <row r="26004" spans="1:8" x14ac:dyDescent="0.3">
      <c r="A26004" t="s">
        <v>34</v>
      </c>
      <c r="B26004">
        <v>3</v>
      </c>
      <c r="C26004">
        <v>2</v>
      </c>
      <c r="D26004" s="2">
        <v>42963</v>
      </c>
      <c r="E26004">
        <v>26</v>
      </c>
      <c r="F26004">
        <v>348.11860000000001</v>
      </c>
      <c r="G26004">
        <v>259.79000000000002</v>
      </c>
      <c r="H26004" s="3">
        <v>42963.85</v>
      </c>
    </row>
    <row r="26005" spans="1:8" x14ac:dyDescent="0.3">
      <c r="A26005" t="s">
        <v>29</v>
      </c>
      <c r="B26005">
        <v>12</v>
      </c>
      <c r="C26005">
        <v>1</v>
      </c>
      <c r="D26005" s="2">
        <v>42963</v>
      </c>
      <c r="E26005">
        <v>3</v>
      </c>
      <c r="F26005">
        <v>9.0159000000000002</v>
      </c>
      <c r="G26005">
        <v>7.33</v>
      </c>
      <c r="H26005" s="3">
        <v>42963.86</v>
      </c>
    </row>
    <row r="26006" spans="1:8" x14ac:dyDescent="0.3">
      <c r="A26006" t="s">
        <v>52</v>
      </c>
      <c r="B26006">
        <v>2</v>
      </c>
      <c r="C26006">
        <v>45</v>
      </c>
      <c r="D26006" s="2">
        <v>42963</v>
      </c>
      <c r="E26006">
        <v>41</v>
      </c>
      <c r="F26006">
        <v>21.878999999999998</v>
      </c>
      <c r="G26006">
        <v>16.829999999999998</v>
      </c>
      <c r="H26006" s="3">
        <v>42963.86</v>
      </c>
    </row>
    <row r="26007" spans="1:8" x14ac:dyDescent="0.3">
      <c r="A26007" t="s">
        <v>47</v>
      </c>
      <c r="B26007">
        <v>2</v>
      </c>
      <c r="C26007">
        <v>1</v>
      </c>
      <c r="D26007" s="2">
        <v>42963</v>
      </c>
      <c r="E26007">
        <v>49</v>
      </c>
      <c r="F26007">
        <v>2.0991999999999997</v>
      </c>
      <c r="G26007">
        <v>1.64</v>
      </c>
      <c r="H26007" s="3">
        <v>42963.87</v>
      </c>
    </row>
    <row r="26008" spans="1:8" x14ac:dyDescent="0.3">
      <c r="A26008" t="s">
        <v>189</v>
      </c>
      <c r="B26008">
        <v>1</v>
      </c>
      <c r="C26008">
        <v>44</v>
      </c>
      <c r="D26008" s="2">
        <v>42963</v>
      </c>
      <c r="E26008">
        <v>50</v>
      </c>
      <c r="F26008">
        <v>96.755200000000002</v>
      </c>
      <c r="G26008">
        <v>75.59</v>
      </c>
      <c r="H26008" s="3">
        <v>42963.88</v>
      </c>
    </row>
    <row r="26009" spans="1:8" x14ac:dyDescent="0.3">
      <c r="A26009" t="s">
        <v>19</v>
      </c>
      <c r="B26009">
        <v>10</v>
      </c>
      <c r="C26009">
        <v>43</v>
      </c>
      <c r="D26009" s="2">
        <v>42963</v>
      </c>
      <c r="E26009">
        <v>33</v>
      </c>
      <c r="F26009">
        <v>77.592200000000005</v>
      </c>
      <c r="G26009">
        <v>58.34</v>
      </c>
      <c r="H26009" s="3">
        <v>42963.88</v>
      </c>
    </row>
    <row r="26010" spans="1:8" x14ac:dyDescent="0.3">
      <c r="A26010" t="s">
        <v>52</v>
      </c>
      <c r="B26010">
        <v>10</v>
      </c>
      <c r="C26010">
        <v>41</v>
      </c>
      <c r="D26010" s="2">
        <v>42963</v>
      </c>
      <c r="E26010">
        <v>29</v>
      </c>
      <c r="F26010">
        <v>21.542399999999997</v>
      </c>
      <c r="G26010">
        <v>16.829999999999998</v>
      </c>
      <c r="H26010" s="3">
        <v>42963.89</v>
      </c>
    </row>
    <row r="26011" spans="1:8" x14ac:dyDescent="0.3">
      <c r="A26011" t="s">
        <v>29</v>
      </c>
      <c r="B26011">
        <v>10</v>
      </c>
      <c r="C26011">
        <v>45</v>
      </c>
      <c r="D26011" s="2">
        <v>42963</v>
      </c>
      <c r="E26011">
        <v>3</v>
      </c>
      <c r="F26011">
        <v>8.8693000000000008</v>
      </c>
      <c r="G26011">
        <v>7.33</v>
      </c>
      <c r="H26011" s="3">
        <v>42963.89</v>
      </c>
    </row>
    <row r="26012" spans="1:8" x14ac:dyDescent="0.3">
      <c r="A26012" t="s">
        <v>12</v>
      </c>
      <c r="B26012">
        <v>8</v>
      </c>
      <c r="C26012">
        <v>41</v>
      </c>
      <c r="D26012" s="2">
        <v>42963</v>
      </c>
      <c r="E26012">
        <v>49</v>
      </c>
      <c r="F26012">
        <v>106.39360000000001</v>
      </c>
      <c r="G26012">
        <v>83.12</v>
      </c>
      <c r="H26012" s="3">
        <v>42963.89</v>
      </c>
    </row>
    <row r="26013" spans="1:8" x14ac:dyDescent="0.3">
      <c r="A26013" t="s">
        <v>20</v>
      </c>
      <c r="B26013">
        <v>10</v>
      </c>
      <c r="C26013">
        <v>1</v>
      </c>
      <c r="D26013" s="2">
        <v>42963</v>
      </c>
      <c r="E26013">
        <v>45</v>
      </c>
      <c r="F26013">
        <v>220.18989999999997</v>
      </c>
      <c r="G26013">
        <v>158.41</v>
      </c>
      <c r="H26013" s="3">
        <v>42963.89</v>
      </c>
    </row>
    <row r="26014" spans="1:8" x14ac:dyDescent="0.3">
      <c r="A26014" t="s">
        <v>29</v>
      </c>
      <c r="B26014">
        <v>1</v>
      </c>
      <c r="C26014">
        <v>1</v>
      </c>
      <c r="D26014" s="2">
        <v>42963</v>
      </c>
      <c r="E26014">
        <v>22</v>
      </c>
      <c r="F26014">
        <v>10.0421</v>
      </c>
      <c r="G26014">
        <v>7.33</v>
      </c>
      <c r="H26014" s="3">
        <v>42963.9</v>
      </c>
    </row>
    <row r="26015" spans="1:8" x14ac:dyDescent="0.3">
      <c r="A26015" t="s">
        <v>176</v>
      </c>
      <c r="B26015">
        <v>1</v>
      </c>
      <c r="C26015">
        <v>44</v>
      </c>
      <c r="D26015" s="2">
        <v>42963</v>
      </c>
      <c r="E26015">
        <v>7</v>
      </c>
      <c r="F26015">
        <v>17.031200000000002</v>
      </c>
      <c r="G26015">
        <v>13.96</v>
      </c>
      <c r="H26015" s="3">
        <v>42963.9</v>
      </c>
    </row>
    <row r="26016" spans="1:8" x14ac:dyDescent="0.3">
      <c r="A26016" t="s">
        <v>102</v>
      </c>
      <c r="B26016">
        <v>1</v>
      </c>
      <c r="C26016">
        <v>41</v>
      </c>
      <c r="D26016" s="2">
        <v>42963</v>
      </c>
      <c r="E26016">
        <v>41</v>
      </c>
      <c r="F26016">
        <v>27.8384</v>
      </c>
      <c r="G26016">
        <v>21.92</v>
      </c>
      <c r="H26016" s="3">
        <v>42963.91</v>
      </c>
    </row>
    <row r="26017" spans="1:8" x14ac:dyDescent="0.3">
      <c r="A26017" t="s">
        <v>64</v>
      </c>
      <c r="B26017">
        <v>1</v>
      </c>
      <c r="C26017">
        <v>1</v>
      </c>
      <c r="D26017" s="2">
        <v>42963</v>
      </c>
      <c r="E26017">
        <v>18</v>
      </c>
      <c r="F26017">
        <v>326.38639999999998</v>
      </c>
      <c r="G26017">
        <v>239.99</v>
      </c>
      <c r="H26017" s="3">
        <v>42963.93</v>
      </c>
    </row>
    <row r="26018" spans="1:8" x14ac:dyDescent="0.3">
      <c r="A26018" t="s">
        <v>29</v>
      </c>
      <c r="B26018">
        <v>3</v>
      </c>
      <c r="C26018">
        <v>1</v>
      </c>
      <c r="D26018" s="2">
        <v>42963</v>
      </c>
      <c r="E26018">
        <v>31</v>
      </c>
      <c r="F26018">
        <v>9.6022999999999996</v>
      </c>
      <c r="G26018">
        <v>7.33</v>
      </c>
      <c r="H26018" s="3">
        <v>42963.93</v>
      </c>
    </row>
    <row r="26019" spans="1:8" x14ac:dyDescent="0.3">
      <c r="A26019" t="s">
        <v>95</v>
      </c>
      <c r="B26019">
        <v>1</v>
      </c>
      <c r="C26019">
        <v>41</v>
      </c>
      <c r="D26019" s="2">
        <v>42963</v>
      </c>
      <c r="E26019">
        <v>43</v>
      </c>
      <c r="F26019">
        <v>103.90950000000001</v>
      </c>
      <c r="G26019">
        <v>76.97</v>
      </c>
      <c r="H26019" s="3">
        <v>42963.95</v>
      </c>
    </row>
    <row r="26020" spans="1:8" x14ac:dyDescent="0.3">
      <c r="A26020" t="s">
        <v>200</v>
      </c>
      <c r="B26020">
        <v>6</v>
      </c>
      <c r="C26020">
        <v>44</v>
      </c>
      <c r="D26020" s="2">
        <v>42963</v>
      </c>
      <c r="E26020">
        <v>2</v>
      </c>
      <c r="F26020">
        <v>41.398000000000003</v>
      </c>
      <c r="G26020">
        <v>29.57</v>
      </c>
      <c r="H26020" s="3">
        <v>42963.96</v>
      </c>
    </row>
    <row r="26021" spans="1:8" x14ac:dyDescent="0.3">
      <c r="A26021" t="s">
        <v>11</v>
      </c>
      <c r="B26021">
        <v>7</v>
      </c>
      <c r="C26021">
        <v>1</v>
      </c>
      <c r="D26021" s="2">
        <v>42964</v>
      </c>
      <c r="E26021">
        <v>43</v>
      </c>
      <c r="F26021">
        <v>44.852799999999995</v>
      </c>
      <c r="G26021">
        <v>32.979999999999997</v>
      </c>
      <c r="H26021" s="3">
        <v>42964</v>
      </c>
    </row>
    <row r="26022" spans="1:8" x14ac:dyDescent="0.3">
      <c r="A26022" t="s">
        <v>52</v>
      </c>
      <c r="B26022">
        <v>15</v>
      </c>
      <c r="C26022">
        <v>44</v>
      </c>
      <c r="D26022" s="2">
        <v>42964</v>
      </c>
      <c r="E26022">
        <v>50</v>
      </c>
      <c r="F26022">
        <v>22.047299999999996</v>
      </c>
      <c r="G26022">
        <v>16.829999999999998</v>
      </c>
      <c r="H26022" s="3">
        <v>42964.01</v>
      </c>
    </row>
    <row r="26023" spans="1:8" x14ac:dyDescent="0.3">
      <c r="A26023" t="s">
        <v>12</v>
      </c>
      <c r="B26023">
        <v>1</v>
      </c>
      <c r="C26023">
        <v>41</v>
      </c>
      <c r="D26023" s="2">
        <v>42964</v>
      </c>
      <c r="E26023">
        <v>24</v>
      </c>
      <c r="F26023">
        <v>103.06880000000001</v>
      </c>
      <c r="G26023">
        <v>83.12</v>
      </c>
      <c r="H26023" s="3">
        <v>42964.02</v>
      </c>
    </row>
    <row r="26024" spans="1:8" x14ac:dyDescent="0.3">
      <c r="A26024" t="s">
        <v>17</v>
      </c>
      <c r="B26024">
        <v>1</v>
      </c>
      <c r="C26024">
        <v>1</v>
      </c>
      <c r="D26024" s="2">
        <v>42964</v>
      </c>
      <c r="E26024">
        <v>7</v>
      </c>
      <c r="F26024">
        <v>9.9288000000000007</v>
      </c>
      <c r="G26024">
        <v>7.88</v>
      </c>
      <c r="H26024" s="3">
        <v>42964.03</v>
      </c>
    </row>
    <row r="26025" spans="1:8" x14ac:dyDescent="0.3">
      <c r="A26025" t="s">
        <v>162</v>
      </c>
      <c r="B26025">
        <v>1</v>
      </c>
      <c r="C26025">
        <v>3</v>
      </c>
      <c r="D26025" s="2">
        <v>42964</v>
      </c>
      <c r="E26025">
        <v>49</v>
      </c>
      <c r="F26025">
        <v>9.0387000000000004</v>
      </c>
      <c r="G26025">
        <v>7.47</v>
      </c>
      <c r="H26025" s="3">
        <v>42964.03</v>
      </c>
    </row>
    <row r="26026" spans="1:8" x14ac:dyDescent="0.3">
      <c r="A26026" t="s">
        <v>52</v>
      </c>
      <c r="B26026">
        <v>1</v>
      </c>
      <c r="C26026">
        <v>41</v>
      </c>
      <c r="D26026" s="2">
        <v>42964</v>
      </c>
      <c r="E26026">
        <v>13</v>
      </c>
      <c r="F26026">
        <v>22.552199999999999</v>
      </c>
      <c r="G26026">
        <v>16.829999999999998</v>
      </c>
      <c r="H26026" s="3">
        <v>42964.03</v>
      </c>
    </row>
    <row r="26027" spans="1:8" x14ac:dyDescent="0.3">
      <c r="A26027" t="s">
        <v>29</v>
      </c>
      <c r="B26027">
        <v>2</v>
      </c>
      <c r="C26027">
        <v>43</v>
      </c>
      <c r="D26027" s="2">
        <v>42964</v>
      </c>
      <c r="E26027">
        <v>28</v>
      </c>
      <c r="F26027">
        <v>10.262</v>
      </c>
      <c r="G26027">
        <v>7.33</v>
      </c>
      <c r="H26027" s="3">
        <v>42964.04</v>
      </c>
    </row>
    <row r="26028" spans="1:8" x14ac:dyDescent="0.3">
      <c r="A26028" t="s">
        <v>29</v>
      </c>
      <c r="B26028">
        <v>5</v>
      </c>
      <c r="C26028">
        <v>44</v>
      </c>
      <c r="D26028" s="2">
        <v>42964</v>
      </c>
      <c r="E26028">
        <v>37</v>
      </c>
      <c r="F26028">
        <v>8.9426000000000005</v>
      </c>
      <c r="G26028">
        <v>7.33</v>
      </c>
      <c r="H26028" s="3">
        <v>42964.04</v>
      </c>
    </row>
    <row r="26029" spans="1:8" x14ac:dyDescent="0.3">
      <c r="A26029" t="s">
        <v>158</v>
      </c>
      <c r="B26029">
        <v>1</v>
      </c>
      <c r="C26029">
        <v>41</v>
      </c>
      <c r="D26029" s="2">
        <v>42964</v>
      </c>
      <c r="E26029">
        <v>12</v>
      </c>
      <c r="F26029">
        <v>10.5</v>
      </c>
      <c r="G26029">
        <v>7.5</v>
      </c>
      <c r="H26029" s="3">
        <v>42964.06</v>
      </c>
    </row>
    <row r="26030" spans="1:8" x14ac:dyDescent="0.3">
      <c r="A26030" t="s">
        <v>113</v>
      </c>
      <c r="B26030">
        <v>10</v>
      </c>
      <c r="C26030">
        <v>1</v>
      </c>
      <c r="D26030" s="2">
        <v>42964</v>
      </c>
      <c r="E26030">
        <v>31</v>
      </c>
      <c r="F26030">
        <v>96.2136</v>
      </c>
      <c r="G26030">
        <v>76.36</v>
      </c>
      <c r="H26030" s="3">
        <v>42964.07</v>
      </c>
    </row>
    <row r="26031" spans="1:8" x14ac:dyDescent="0.3">
      <c r="A26031" t="s">
        <v>61</v>
      </c>
      <c r="B26031">
        <v>8</v>
      </c>
      <c r="C26031">
        <v>1</v>
      </c>
      <c r="D26031" s="2">
        <v>42964</v>
      </c>
      <c r="E26031">
        <v>6</v>
      </c>
      <c r="F26031">
        <v>18.4636</v>
      </c>
      <c r="G26031">
        <v>14.89</v>
      </c>
      <c r="H26031" s="3">
        <v>42964.09</v>
      </c>
    </row>
    <row r="26032" spans="1:8" x14ac:dyDescent="0.3">
      <c r="A26032" t="s">
        <v>11</v>
      </c>
      <c r="B26032">
        <v>1</v>
      </c>
      <c r="C26032">
        <v>1</v>
      </c>
      <c r="D26032" s="2">
        <v>42964</v>
      </c>
      <c r="E26032">
        <v>23</v>
      </c>
      <c r="F26032">
        <v>41.554799999999993</v>
      </c>
      <c r="G26032">
        <v>32.979999999999997</v>
      </c>
      <c r="H26032" s="3">
        <v>42964.1</v>
      </c>
    </row>
    <row r="26033" spans="1:8" x14ac:dyDescent="0.3">
      <c r="A26033" t="s">
        <v>135</v>
      </c>
      <c r="B26033">
        <v>1</v>
      </c>
      <c r="C26033">
        <v>1</v>
      </c>
      <c r="D26033" s="2">
        <v>42964</v>
      </c>
      <c r="E26033">
        <v>42</v>
      </c>
      <c r="F26033">
        <v>3.2265000000000001</v>
      </c>
      <c r="G26033">
        <v>2.39</v>
      </c>
      <c r="H26033" s="3">
        <v>42964.11</v>
      </c>
    </row>
    <row r="26034" spans="1:8" x14ac:dyDescent="0.3">
      <c r="A26034" t="s">
        <v>156</v>
      </c>
      <c r="B26034">
        <v>15</v>
      </c>
      <c r="C26034">
        <v>44</v>
      </c>
      <c r="D26034" s="2">
        <v>42964</v>
      </c>
      <c r="E26034">
        <v>46</v>
      </c>
      <c r="F26034">
        <v>2.7812999999999999</v>
      </c>
      <c r="G26034">
        <v>2.19</v>
      </c>
      <c r="H26034" s="3">
        <v>42964.11</v>
      </c>
    </row>
    <row r="26035" spans="1:8" x14ac:dyDescent="0.3">
      <c r="A26035" t="s">
        <v>72</v>
      </c>
      <c r="B26035">
        <v>15</v>
      </c>
      <c r="C26035">
        <v>3</v>
      </c>
      <c r="D26035" s="2">
        <v>42964</v>
      </c>
      <c r="E26035">
        <v>44</v>
      </c>
      <c r="F26035">
        <v>66.742199999999997</v>
      </c>
      <c r="G26035">
        <v>52.97</v>
      </c>
      <c r="H26035" s="3">
        <v>42964.12</v>
      </c>
    </row>
    <row r="26036" spans="1:8" x14ac:dyDescent="0.3">
      <c r="A26036" t="s">
        <v>85</v>
      </c>
      <c r="B26036">
        <v>10</v>
      </c>
      <c r="C26036">
        <v>1</v>
      </c>
      <c r="D26036" s="2">
        <v>42964</v>
      </c>
      <c r="E26036">
        <v>45</v>
      </c>
      <c r="F26036">
        <v>80.748000000000005</v>
      </c>
      <c r="G26036">
        <v>67.290000000000006</v>
      </c>
      <c r="H26036" s="3">
        <v>42964.12</v>
      </c>
    </row>
    <row r="26037" spans="1:8" x14ac:dyDescent="0.3">
      <c r="A26037" t="s">
        <v>29</v>
      </c>
      <c r="B26037">
        <v>10</v>
      </c>
      <c r="C26037">
        <v>1</v>
      </c>
      <c r="D26037" s="2">
        <v>42964</v>
      </c>
      <c r="E26037">
        <v>1</v>
      </c>
      <c r="F26037">
        <v>9.8222000000000005</v>
      </c>
      <c r="G26037">
        <v>7.33</v>
      </c>
      <c r="H26037" s="3">
        <v>42964.14</v>
      </c>
    </row>
    <row r="26038" spans="1:8" x14ac:dyDescent="0.3">
      <c r="A26038" t="s">
        <v>70</v>
      </c>
      <c r="B26038">
        <v>1</v>
      </c>
      <c r="C26038">
        <v>41</v>
      </c>
      <c r="D26038" s="2">
        <v>42964</v>
      </c>
      <c r="E26038">
        <v>13</v>
      </c>
      <c r="F26038">
        <v>92.661799999999999</v>
      </c>
      <c r="G26038">
        <v>76.58</v>
      </c>
      <c r="H26038" s="3">
        <v>42964.14</v>
      </c>
    </row>
    <row r="26039" spans="1:8" x14ac:dyDescent="0.3">
      <c r="A26039" t="s">
        <v>174</v>
      </c>
      <c r="B26039">
        <v>10</v>
      </c>
      <c r="C26039">
        <v>1</v>
      </c>
      <c r="D26039" s="2">
        <v>42964</v>
      </c>
      <c r="E26039">
        <v>28</v>
      </c>
      <c r="F26039">
        <v>29.975999999999999</v>
      </c>
      <c r="G26039">
        <v>24.98</v>
      </c>
      <c r="H26039" s="3">
        <v>42964.160000000003</v>
      </c>
    </row>
    <row r="26040" spans="1:8" x14ac:dyDescent="0.3">
      <c r="A26040" t="s">
        <v>150</v>
      </c>
      <c r="B26040">
        <v>3</v>
      </c>
      <c r="C26040">
        <v>1</v>
      </c>
      <c r="D26040" s="2">
        <v>42964</v>
      </c>
      <c r="E26040">
        <v>39</v>
      </c>
      <c r="F26040">
        <v>2.5668000000000002</v>
      </c>
      <c r="G26040">
        <v>2.0699999999999998</v>
      </c>
      <c r="H26040" s="3">
        <v>42964.17</v>
      </c>
    </row>
    <row r="26041" spans="1:8" x14ac:dyDescent="0.3">
      <c r="A26041" t="s">
        <v>117</v>
      </c>
      <c r="B26041">
        <v>2</v>
      </c>
      <c r="C26041">
        <v>41</v>
      </c>
      <c r="D26041" s="2">
        <v>42964</v>
      </c>
      <c r="E26041">
        <v>23</v>
      </c>
      <c r="F26041">
        <v>12.343200000000001</v>
      </c>
      <c r="G26041">
        <v>8.8800000000000008</v>
      </c>
      <c r="H26041" s="3">
        <v>42964.17</v>
      </c>
    </row>
    <row r="26042" spans="1:8" x14ac:dyDescent="0.3">
      <c r="A26042" t="s">
        <v>23</v>
      </c>
      <c r="B26042">
        <v>10</v>
      </c>
      <c r="C26042">
        <v>45</v>
      </c>
      <c r="D26042" s="2">
        <v>42964</v>
      </c>
      <c r="E26042">
        <v>39</v>
      </c>
      <c r="F26042">
        <v>4.2435</v>
      </c>
      <c r="G26042">
        <v>3.45</v>
      </c>
      <c r="H26042" s="3">
        <v>42964.17</v>
      </c>
    </row>
    <row r="26043" spans="1:8" x14ac:dyDescent="0.3">
      <c r="A26043" t="s">
        <v>12</v>
      </c>
      <c r="B26043">
        <v>10</v>
      </c>
      <c r="C26043">
        <v>42</v>
      </c>
      <c r="D26043" s="2">
        <v>42964</v>
      </c>
      <c r="E26043">
        <v>27</v>
      </c>
      <c r="F26043">
        <v>106.39360000000001</v>
      </c>
      <c r="G26043">
        <v>83.12</v>
      </c>
      <c r="H26043" s="3">
        <v>42964.18</v>
      </c>
    </row>
    <row r="26044" spans="1:8" x14ac:dyDescent="0.3">
      <c r="A26044" t="s">
        <v>155</v>
      </c>
      <c r="B26044">
        <v>3</v>
      </c>
      <c r="C26044">
        <v>41</v>
      </c>
      <c r="D26044" s="2">
        <v>42964</v>
      </c>
      <c r="E26044">
        <v>45</v>
      </c>
      <c r="F26044">
        <v>13.772399999999999</v>
      </c>
      <c r="G26044">
        <v>9.98</v>
      </c>
      <c r="H26044" s="3">
        <v>42964.21</v>
      </c>
    </row>
    <row r="26045" spans="1:8" x14ac:dyDescent="0.3">
      <c r="A26045" t="s">
        <v>140</v>
      </c>
      <c r="B26045">
        <v>7</v>
      </c>
      <c r="C26045">
        <v>42</v>
      </c>
      <c r="D26045" s="2">
        <v>42964</v>
      </c>
      <c r="E26045">
        <v>42</v>
      </c>
      <c r="F26045">
        <v>19.1526</v>
      </c>
      <c r="G26045">
        <v>13.98</v>
      </c>
      <c r="H26045" s="3">
        <v>42964.22</v>
      </c>
    </row>
    <row r="26046" spans="1:8" x14ac:dyDescent="0.3">
      <c r="A26046" t="s">
        <v>52</v>
      </c>
      <c r="B26046">
        <v>1</v>
      </c>
      <c r="C26046">
        <v>2</v>
      </c>
      <c r="D26046" s="2">
        <v>42964</v>
      </c>
      <c r="E26046">
        <v>27</v>
      </c>
      <c r="F26046">
        <v>22.383899999999997</v>
      </c>
      <c r="G26046">
        <v>16.829999999999998</v>
      </c>
      <c r="H26046" s="3">
        <v>42964.23</v>
      </c>
    </row>
    <row r="26047" spans="1:8" x14ac:dyDescent="0.3">
      <c r="A26047" t="s">
        <v>138</v>
      </c>
      <c r="B26047">
        <v>8</v>
      </c>
      <c r="C26047">
        <v>45</v>
      </c>
      <c r="D26047" s="2">
        <v>42964</v>
      </c>
      <c r="E26047">
        <v>36</v>
      </c>
      <c r="F26047">
        <v>71.40809999999999</v>
      </c>
      <c r="G26047">
        <v>54.51</v>
      </c>
      <c r="H26047" s="3">
        <v>42964.24</v>
      </c>
    </row>
    <row r="26048" spans="1:8" x14ac:dyDescent="0.3">
      <c r="A26048" t="s">
        <v>70</v>
      </c>
      <c r="B26048">
        <v>11</v>
      </c>
      <c r="C26048">
        <v>41</v>
      </c>
      <c r="D26048" s="2">
        <v>42964</v>
      </c>
      <c r="E26048">
        <v>28</v>
      </c>
      <c r="F26048">
        <v>91.896000000000001</v>
      </c>
      <c r="G26048">
        <v>76.58</v>
      </c>
      <c r="H26048" s="3">
        <v>42964.24</v>
      </c>
    </row>
    <row r="26049" spans="1:8" x14ac:dyDescent="0.3">
      <c r="A26049" t="s">
        <v>24</v>
      </c>
      <c r="B26049">
        <v>9</v>
      </c>
      <c r="C26049">
        <v>43</v>
      </c>
      <c r="D26049" s="2">
        <v>42964</v>
      </c>
      <c r="E26049">
        <v>10</v>
      </c>
      <c r="F26049">
        <v>45.656500000000008</v>
      </c>
      <c r="G26049">
        <v>35.950000000000003</v>
      </c>
      <c r="H26049" s="3">
        <v>42964.24</v>
      </c>
    </row>
    <row r="26050" spans="1:8" x14ac:dyDescent="0.3">
      <c r="A26050" t="s">
        <v>29</v>
      </c>
      <c r="B26050">
        <v>1</v>
      </c>
      <c r="C26050">
        <v>1</v>
      </c>
      <c r="D26050" s="2">
        <v>42964</v>
      </c>
      <c r="E26050">
        <v>45</v>
      </c>
      <c r="F26050">
        <v>9.8222000000000005</v>
      </c>
      <c r="G26050">
        <v>7.33</v>
      </c>
      <c r="H26050" s="3">
        <v>42964.25</v>
      </c>
    </row>
    <row r="26051" spans="1:8" x14ac:dyDescent="0.3">
      <c r="A26051" t="s">
        <v>12</v>
      </c>
      <c r="B26051">
        <v>1</v>
      </c>
      <c r="C26051">
        <v>1</v>
      </c>
      <c r="D26051" s="2">
        <v>42964</v>
      </c>
      <c r="E26051">
        <v>32</v>
      </c>
      <c r="F26051">
        <v>103.9</v>
      </c>
      <c r="G26051">
        <v>83.12</v>
      </c>
      <c r="H26051" s="3">
        <v>42964.26</v>
      </c>
    </row>
    <row r="26052" spans="1:8" x14ac:dyDescent="0.3">
      <c r="A26052" t="s">
        <v>52</v>
      </c>
      <c r="B26052">
        <v>10</v>
      </c>
      <c r="C26052">
        <v>1</v>
      </c>
      <c r="D26052" s="2">
        <v>42964</v>
      </c>
      <c r="E26052">
        <v>33</v>
      </c>
      <c r="F26052">
        <v>20.869199999999996</v>
      </c>
      <c r="G26052">
        <v>16.829999999999998</v>
      </c>
      <c r="H26052" s="3">
        <v>42964.26</v>
      </c>
    </row>
    <row r="26053" spans="1:8" x14ac:dyDescent="0.3">
      <c r="A26053" t="s">
        <v>17</v>
      </c>
      <c r="B26053">
        <v>3</v>
      </c>
      <c r="C26053">
        <v>42</v>
      </c>
      <c r="D26053" s="2">
        <v>42964</v>
      </c>
      <c r="E26053">
        <v>21</v>
      </c>
      <c r="F26053">
        <v>9.85</v>
      </c>
      <c r="G26053">
        <v>7.88</v>
      </c>
      <c r="H26053" s="3">
        <v>42964.27</v>
      </c>
    </row>
    <row r="26054" spans="1:8" x14ac:dyDescent="0.3">
      <c r="A26054" t="s">
        <v>17</v>
      </c>
      <c r="B26054">
        <v>1</v>
      </c>
      <c r="C26054">
        <v>43</v>
      </c>
      <c r="D26054" s="2">
        <v>42964</v>
      </c>
      <c r="E26054">
        <v>33</v>
      </c>
      <c r="F26054">
        <v>9.6135999999999999</v>
      </c>
      <c r="G26054">
        <v>7.88</v>
      </c>
      <c r="H26054" s="3">
        <v>42964.27</v>
      </c>
    </row>
    <row r="26055" spans="1:8" x14ac:dyDescent="0.3">
      <c r="A26055" t="s">
        <v>22</v>
      </c>
      <c r="B26055">
        <v>2</v>
      </c>
      <c r="C26055">
        <v>1</v>
      </c>
      <c r="D26055" s="2">
        <v>42964</v>
      </c>
      <c r="E26055">
        <v>4</v>
      </c>
      <c r="F26055">
        <v>98.49</v>
      </c>
      <c r="G26055">
        <v>73.5</v>
      </c>
      <c r="H26055" s="3">
        <v>42964.27</v>
      </c>
    </row>
    <row r="26056" spans="1:8" x14ac:dyDescent="0.3">
      <c r="A26056" t="s">
        <v>29</v>
      </c>
      <c r="B26056">
        <v>1</v>
      </c>
      <c r="C26056">
        <v>41</v>
      </c>
      <c r="D26056" s="2">
        <v>42964</v>
      </c>
      <c r="E26056">
        <v>20</v>
      </c>
      <c r="F26056">
        <v>10.0421</v>
      </c>
      <c r="G26056">
        <v>7.33</v>
      </c>
      <c r="H26056" s="3">
        <v>42964.28</v>
      </c>
    </row>
    <row r="26057" spans="1:8" x14ac:dyDescent="0.3">
      <c r="A26057" t="s">
        <v>52</v>
      </c>
      <c r="B26057">
        <v>4</v>
      </c>
      <c r="C26057">
        <v>43</v>
      </c>
      <c r="D26057" s="2">
        <v>42964</v>
      </c>
      <c r="E26057">
        <v>3</v>
      </c>
      <c r="F26057">
        <v>22.047299999999996</v>
      </c>
      <c r="G26057">
        <v>16.829999999999998</v>
      </c>
      <c r="H26057" s="3">
        <v>42964.31</v>
      </c>
    </row>
    <row r="26058" spans="1:8" x14ac:dyDescent="0.3">
      <c r="A26058" t="s">
        <v>59</v>
      </c>
      <c r="B26058">
        <v>1</v>
      </c>
      <c r="C26058">
        <v>44</v>
      </c>
      <c r="D26058" s="2">
        <v>42964</v>
      </c>
      <c r="E26058">
        <v>15</v>
      </c>
      <c r="F26058">
        <v>5.0806000000000004</v>
      </c>
      <c r="G26058">
        <v>3.82</v>
      </c>
      <c r="H26058" s="3">
        <v>42964.32</v>
      </c>
    </row>
    <row r="26059" spans="1:8" x14ac:dyDescent="0.3">
      <c r="A26059" t="s">
        <v>191</v>
      </c>
      <c r="B26059">
        <v>1</v>
      </c>
      <c r="C26059">
        <v>44</v>
      </c>
      <c r="D26059" s="2">
        <v>42964</v>
      </c>
      <c r="E26059">
        <v>50</v>
      </c>
      <c r="F26059">
        <v>4.7422000000000004</v>
      </c>
      <c r="G26059">
        <v>3.62</v>
      </c>
      <c r="H26059" s="3">
        <v>42964.35</v>
      </c>
    </row>
    <row r="26060" spans="1:8" x14ac:dyDescent="0.3">
      <c r="A26060" t="s">
        <v>12</v>
      </c>
      <c r="B26060">
        <v>1</v>
      </c>
      <c r="C26060">
        <v>45</v>
      </c>
      <c r="D26060" s="2">
        <v>42964</v>
      </c>
      <c r="E26060">
        <v>22</v>
      </c>
      <c r="F26060">
        <v>113.0432</v>
      </c>
      <c r="G26060">
        <v>83.12</v>
      </c>
      <c r="H26060" s="3">
        <v>42964.4</v>
      </c>
    </row>
    <row r="26061" spans="1:8" x14ac:dyDescent="0.3">
      <c r="A26061" t="s">
        <v>81</v>
      </c>
      <c r="B26061">
        <v>1</v>
      </c>
      <c r="C26061">
        <v>1</v>
      </c>
      <c r="D26061" s="2">
        <v>42964</v>
      </c>
      <c r="E26061">
        <v>24</v>
      </c>
      <c r="F26061">
        <v>6.7480000000000011</v>
      </c>
      <c r="G26061">
        <v>4.82</v>
      </c>
      <c r="H26061" s="3">
        <v>42964.43</v>
      </c>
    </row>
    <row r="26062" spans="1:8" x14ac:dyDescent="0.3">
      <c r="A26062" t="s">
        <v>188</v>
      </c>
      <c r="B26062">
        <v>10</v>
      </c>
      <c r="C26062">
        <v>45</v>
      </c>
      <c r="D26062" s="2">
        <v>42964</v>
      </c>
      <c r="E26062">
        <v>38</v>
      </c>
      <c r="F26062">
        <v>23.555999999999997</v>
      </c>
      <c r="G26062">
        <v>18.12</v>
      </c>
      <c r="H26062" s="3">
        <v>42964.45</v>
      </c>
    </row>
    <row r="26063" spans="1:8" x14ac:dyDescent="0.3">
      <c r="A26063" t="s">
        <v>75</v>
      </c>
      <c r="B26063">
        <v>1</v>
      </c>
      <c r="C26063">
        <v>41</v>
      </c>
      <c r="D26063" s="2">
        <v>42964</v>
      </c>
      <c r="E26063">
        <v>11</v>
      </c>
      <c r="F26063">
        <v>23.9268</v>
      </c>
      <c r="G26063">
        <v>18.84</v>
      </c>
      <c r="H26063" s="3">
        <v>42964.45</v>
      </c>
    </row>
    <row r="26064" spans="1:8" x14ac:dyDescent="0.3">
      <c r="A26064" t="s">
        <v>29</v>
      </c>
      <c r="B26064">
        <v>15</v>
      </c>
      <c r="C26064">
        <v>41</v>
      </c>
      <c r="D26064" s="2">
        <v>42964</v>
      </c>
      <c r="E26064">
        <v>9</v>
      </c>
      <c r="F26064">
        <v>9.0159000000000002</v>
      </c>
      <c r="G26064">
        <v>7.33</v>
      </c>
      <c r="H26064" s="3">
        <v>42964.45</v>
      </c>
    </row>
    <row r="26065" spans="1:8" x14ac:dyDescent="0.3">
      <c r="A26065" t="s">
        <v>34</v>
      </c>
      <c r="B26065">
        <v>4</v>
      </c>
      <c r="C26065">
        <v>3</v>
      </c>
      <c r="D26065" s="2">
        <v>42964</v>
      </c>
      <c r="E26065">
        <v>3</v>
      </c>
      <c r="F26065">
        <v>353.31440000000003</v>
      </c>
      <c r="G26065">
        <v>259.79000000000002</v>
      </c>
      <c r="H26065" s="3">
        <v>42964.45</v>
      </c>
    </row>
    <row r="26066" spans="1:8" x14ac:dyDescent="0.3">
      <c r="A26066" t="s">
        <v>11</v>
      </c>
      <c r="B26066">
        <v>1</v>
      </c>
      <c r="C26066">
        <v>41</v>
      </c>
      <c r="D26066" s="2">
        <v>42964</v>
      </c>
      <c r="E26066">
        <v>9</v>
      </c>
      <c r="F26066">
        <v>41.884599999999999</v>
      </c>
      <c r="G26066">
        <v>32.979999999999997</v>
      </c>
      <c r="H26066" s="3">
        <v>42964.45</v>
      </c>
    </row>
    <row r="26067" spans="1:8" x14ac:dyDescent="0.3">
      <c r="A26067" t="s">
        <v>29</v>
      </c>
      <c r="B26067">
        <v>10</v>
      </c>
      <c r="C26067">
        <v>44</v>
      </c>
      <c r="D26067" s="2">
        <v>42964</v>
      </c>
      <c r="E26067">
        <v>25</v>
      </c>
      <c r="F26067">
        <v>8.8693000000000008</v>
      </c>
      <c r="G26067">
        <v>7.33</v>
      </c>
      <c r="H26067" s="3">
        <v>42964.47</v>
      </c>
    </row>
    <row r="26068" spans="1:8" x14ac:dyDescent="0.3">
      <c r="A26068" t="s">
        <v>5</v>
      </c>
      <c r="B26068">
        <v>4</v>
      </c>
      <c r="C26068">
        <v>43</v>
      </c>
      <c r="D26068" s="2">
        <v>42964</v>
      </c>
      <c r="E26068">
        <v>2</v>
      </c>
      <c r="F26068">
        <v>30.9</v>
      </c>
      <c r="G26068">
        <v>25.75</v>
      </c>
      <c r="H26068" s="3">
        <v>42964.480000000003</v>
      </c>
    </row>
    <row r="26069" spans="1:8" x14ac:dyDescent="0.3">
      <c r="A26069" t="s">
        <v>29</v>
      </c>
      <c r="B26069">
        <v>3</v>
      </c>
      <c r="C26069">
        <v>1</v>
      </c>
      <c r="D26069" s="2">
        <v>42964</v>
      </c>
      <c r="E26069">
        <v>46</v>
      </c>
      <c r="F26069">
        <v>9.748899999999999</v>
      </c>
      <c r="G26069">
        <v>7.33</v>
      </c>
      <c r="H26069" s="3">
        <v>42964.480000000003</v>
      </c>
    </row>
    <row r="26070" spans="1:8" x14ac:dyDescent="0.3">
      <c r="A26070" t="s">
        <v>17</v>
      </c>
      <c r="B26070">
        <v>10</v>
      </c>
      <c r="C26070">
        <v>1</v>
      </c>
      <c r="D26070" s="2">
        <v>42964</v>
      </c>
      <c r="E26070">
        <v>47</v>
      </c>
      <c r="F26070">
        <v>10.322799999999999</v>
      </c>
      <c r="G26070">
        <v>7.88</v>
      </c>
      <c r="H26070" s="3">
        <v>42964.480000000003</v>
      </c>
    </row>
    <row r="26071" spans="1:8" x14ac:dyDescent="0.3">
      <c r="A26071" t="s">
        <v>29</v>
      </c>
      <c r="B26071">
        <v>10</v>
      </c>
      <c r="C26071">
        <v>44</v>
      </c>
      <c r="D26071" s="2">
        <v>42964</v>
      </c>
      <c r="E26071">
        <v>27</v>
      </c>
      <c r="F26071">
        <v>9.9687999999999999</v>
      </c>
      <c r="G26071">
        <v>7.33</v>
      </c>
      <c r="H26071" s="3">
        <v>42964.5</v>
      </c>
    </row>
    <row r="26072" spans="1:8" x14ac:dyDescent="0.3">
      <c r="A26072" t="s">
        <v>122</v>
      </c>
      <c r="B26072">
        <v>1</v>
      </c>
      <c r="C26072">
        <v>1</v>
      </c>
      <c r="D26072" s="2">
        <v>42964</v>
      </c>
      <c r="E26072">
        <v>50</v>
      </c>
      <c r="F26072">
        <v>360.79430000000002</v>
      </c>
      <c r="G26072">
        <v>284.08999999999997</v>
      </c>
      <c r="H26072" s="3">
        <v>42964.5</v>
      </c>
    </row>
    <row r="26073" spans="1:8" x14ac:dyDescent="0.3">
      <c r="A26073" t="s">
        <v>29</v>
      </c>
      <c r="B26073">
        <v>3</v>
      </c>
      <c r="C26073">
        <v>41</v>
      </c>
      <c r="D26073" s="2">
        <v>42964</v>
      </c>
      <c r="E26073">
        <v>2</v>
      </c>
      <c r="F26073">
        <v>10.262</v>
      </c>
      <c r="G26073">
        <v>7.33</v>
      </c>
      <c r="H26073" s="3">
        <v>42964.5</v>
      </c>
    </row>
    <row r="26074" spans="1:8" x14ac:dyDescent="0.3">
      <c r="A26074" t="s">
        <v>146</v>
      </c>
      <c r="B26074">
        <v>1</v>
      </c>
      <c r="C26074">
        <v>41</v>
      </c>
      <c r="D26074" s="2">
        <v>42964</v>
      </c>
      <c r="E26074">
        <v>30</v>
      </c>
      <c r="F26074">
        <v>43.071999999999996</v>
      </c>
      <c r="G26074">
        <v>33.65</v>
      </c>
      <c r="H26074" s="3">
        <v>42964.5</v>
      </c>
    </row>
    <row r="26075" spans="1:8" x14ac:dyDescent="0.3">
      <c r="A26075" t="s">
        <v>29</v>
      </c>
      <c r="B26075">
        <v>10</v>
      </c>
      <c r="C26075">
        <v>41</v>
      </c>
      <c r="D26075" s="2">
        <v>42964</v>
      </c>
      <c r="E26075">
        <v>15</v>
      </c>
      <c r="F26075">
        <v>9.2358000000000011</v>
      </c>
      <c r="G26075">
        <v>7.33</v>
      </c>
      <c r="H26075" s="3">
        <v>42964.51</v>
      </c>
    </row>
    <row r="26076" spans="1:8" x14ac:dyDescent="0.3">
      <c r="A26076" t="s">
        <v>154</v>
      </c>
      <c r="B26076">
        <v>3</v>
      </c>
      <c r="C26076">
        <v>1</v>
      </c>
      <c r="D26076" s="2">
        <v>42964</v>
      </c>
      <c r="E26076">
        <v>19</v>
      </c>
      <c r="F26076">
        <v>122.87700000000001</v>
      </c>
      <c r="G26076">
        <v>99.9</v>
      </c>
      <c r="H26076" s="3">
        <v>42964.54</v>
      </c>
    </row>
    <row r="26077" spans="1:8" x14ac:dyDescent="0.3">
      <c r="A26077" t="s">
        <v>95</v>
      </c>
      <c r="B26077">
        <v>1</v>
      </c>
      <c r="C26077">
        <v>3</v>
      </c>
      <c r="D26077" s="2">
        <v>42964</v>
      </c>
      <c r="E26077">
        <v>1</v>
      </c>
      <c r="F26077">
        <v>98.521599999999992</v>
      </c>
      <c r="G26077">
        <v>76.97</v>
      </c>
      <c r="H26077" s="3">
        <v>42964.55</v>
      </c>
    </row>
    <row r="26078" spans="1:8" x14ac:dyDescent="0.3">
      <c r="A26078" t="s">
        <v>176</v>
      </c>
      <c r="B26078">
        <v>15</v>
      </c>
      <c r="C26078">
        <v>3</v>
      </c>
      <c r="D26078" s="2">
        <v>42964</v>
      </c>
      <c r="E26078">
        <v>43</v>
      </c>
      <c r="F26078">
        <v>18.148000000000003</v>
      </c>
      <c r="G26078">
        <v>13.96</v>
      </c>
      <c r="H26078" s="3">
        <v>42964.57</v>
      </c>
    </row>
    <row r="26079" spans="1:8" x14ac:dyDescent="0.3">
      <c r="A26079" t="s">
        <v>11</v>
      </c>
      <c r="B26079">
        <v>4</v>
      </c>
      <c r="C26079">
        <v>45</v>
      </c>
      <c r="D26079" s="2">
        <v>42964</v>
      </c>
      <c r="E26079">
        <v>39</v>
      </c>
      <c r="F26079">
        <v>45.5124</v>
      </c>
      <c r="G26079">
        <v>32.979999999999997</v>
      </c>
      <c r="H26079" s="3">
        <v>42964.59</v>
      </c>
    </row>
    <row r="26080" spans="1:8" x14ac:dyDescent="0.3">
      <c r="A26080" t="s">
        <v>189</v>
      </c>
      <c r="B26080">
        <v>1</v>
      </c>
      <c r="C26080">
        <v>41</v>
      </c>
      <c r="D26080" s="2">
        <v>42964</v>
      </c>
      <c r="E26080">
        <v>16</v>
      </c>
      <c r="F26080">
        <v>91.46390000000001</v>
      </c>
      <c r="G26080">
        <v>75.59</v>
      </c>
      <c r="H26080" s="3">
        <v>42964.6</v>
      </c>
    </row>
    <row r="26081" spans="1:8" x14ac:dyDescent="0.3">
      <c r="A26081" t="s">
        <v>153</v>
      </c>
      <c r="B26081">
        <v>4</v>
      </c>
      <c r="C26081">
        <v>1</v>
      </c>
      <c r="D26081" s="2">
        <v>42964</v>
      </c>
      <c r="E26081">
        <v>47</v>
      </c>
      <c r="F26081">
        <v>107.94</v>
      </c>
      <c r="G26081">
        <v>89.95</v>
      </c>
      <c r="H26081" s="3">
        <v>42964.6</v>
      </c>
    </row>
    <row r="26082" spans="1:8" x14ac:dyDescent="0.3">
      <c r="A26082" t="s">
        <v>29</v>
      </c>
      <c r="B26082">
        <v>1</v>
      </c>
      <c r="C26082">
        <v>42</v>
      </c>
      <c r="D26082" s="2">
        <v>42964</v>
      </c>
      <c r="E26082">
        <v>49</v>
      </c>
      <c r="F26082">
        <v>8.7959999999999994</v>
      </c>
      <c r="G26082">
        <v>7.33</v>
      </c>
      <c r="H26082" s="3">
        <v>42964.61</v>
      </c>
    </row>
    <row r="26083" spans="1:8" x14ac:dyDescent="0.3">
      <c r="A26083" t="s">
        <v>163</v>
      </c>
      <c r="B26083">
        <v>1</v>
      </c>
      <c r="C26083">
        <v>44</v>
      </c>
      <c r="D26083" s="2">
        <v>42964</v>
      </c>
      <c r="E26083">
        <v>16</v>
      </c>
      <c r="F26083">
        <v>6.5640000000000001</v>
      </c>
      <c r="G26083">
        <v>5.47</v>
      </c>
      <c r="H26083" s="3">
        <v>42964.61</v>
      </c>
    </row>
    <row r="26084" spans="1:8" x14ac:dyDescent="0.3">
      <c r="A26084" t="s">
        <v>132</v>
      </c>
      <c r="B26084">
        <v>15</v>
      </c>
      <c r="C26084">
        <v>43</v>
      </c>
      <c r="D26084" s="2">
        <v>42964</v>
      </c>
      <c r="E26084">
        <v>44</v>
      </c>
      <c r="F26084">
        <v>26.595800000000001</v>
      </c>
      <c r="G26084">
        <v>21.98</v>
      </c>
      <c r="H26084" s="3">
        <v>42964.63</v>
      </c>
    </row>
    <row r="26085" spans="1:8" x14ac:dyDescent="0.3">
      <c r="A26085" t="s">
        <v>152</v>
      </c>
      <c r="B26085">
        <v>1</v>
      </c>
      <c r="C26085">
        <v>41</v>
      </c>
      <c r="D26085" s="2">
        <v>42964</v>
      </c>
      <c r="E26085">
        <v>13</v>
      </c>
      <c r="F26085">
        <v>92.225400000000008</v>
      </c>
      <c r="G26085">
        <v>74.98</v>
      </c>
      <c r="H26085" s="3">
        <v>42964.63</v>
      </c>
    </row>
    <row r="26086" spans="1:8" x14ac:dyDescent="0.3">
      <c r="A26086" t="s">
        <v>111</v>
      </c>
      <c r="B26086">
        <v>1</v>
      </c>
      <c r="C26086">
        <v>1</v>
      </c>
      <c r="D26086" s="2">
        <v>42964</v>
      </c>
      <c r="E26086">
        <v>30</v>
      </c>
      <c r="F26086">
        <v>48.9328</v>
      </c>
      <c r="G26086">
        <v>35.979999999999997</v>
      </c>
      <c r="H26086" s="3">
        <v>42964.639999999999</v>
      </c>
    </row>
    <row r="26087" spans="1:8" x14ac:dyDescent="0.3">
      <c r="A26087" t="s">
        <v>169</v>
      </c>
      <c r="B26087">
        <v>1</v>
      </c>
      <c r="C26087">
        <v>41</v>
      </c>
      <c r="D26087" s="2">
        <v>42964</v>
      </c>
      <c r="E26087">
        <v>17</v>
      </c>
      <c r="F26087">
        <v>92.33</v>
      </c>
      <c r="G26087">
        <v>65.95</v>
      </c>
      <c r="H26087" s="3">
        <v>42964.639999999999</v>
      </c>
    </row>
    <row r="26088" spans="1:8" x14ac:dyDescent="0.3">
      <c r="A26088" t="s">
        <v>116</v>
      </c>
      <c r="B26088">
        <v>2</v>
      </c>
      <c r="C26088">
        <v>44</v>
      </c>
      <c r="D26088" s="2">
        <v>42964</v>
      </c>
      <c r="E26088">
        <v>28</v>
      </c>
      <c r="F26088">
        <v>26.901</v>
      </c>
      <c r="G26088">
        <v>22.05</v>
      </c>
      <c r="H26088" s="3">
        <v>42964.65</v>
      </c>
    </row>
    <row r="26089" spans="1:8" x14ac:dyDescent="0.3">
      <c r="A26089" t="s">
        <v>70</v>
      </c>
      <c r="B26089">
        <v>4</v>
      </c>
      <c r="C26089">
        <v>45</v>
      </c>
      <c r="D26089" s="2">
        <v>42964</v>
      </c>
      <c r="E26089">
        <v>30</v>
      </c>
      <c r="F26089">
        <v>101.0856</v>
      </c>
      <c r="G26089">
        <v>76.58</v>
      </c>
      <c r="H26089" s="3">
        <v>42964.66</v>
      </c>
    </row>
    <row r="26090" spans="1:8" x14ac:dyDescent="0.3">
      <c r="A26090" t="s">
        <v>199</v>
      </c>
      <c r="B26090">
        <v>1</v>
      </c>
      <c r="C26090">
        <v>43</v>
      </c>
      <c r="D26090" s="2">
        <v>42964</v>
      </c>
      <c r="E26090">
        <v>28</v>
      </c>
      <c r="F26090">
        <v>9.8228999999999989</v>
      </c>
      <c r="G26090">
        <v>7.17</v>
      </c>
      <c r="H26090" s="3">
        <v>42964.68</v>
      </c>
    </row>
    <row r="26091" spans="1:8" x14ac:dyDescent="0.3">
      <c r="A26091" t="s">
        <v>12</v>
      </c>
      <c r="B26091">
        <v>1</v>
      </c>
      <c r="C26091">
        <v>1</v>
      </c>
      <c r="D26091" s="2">
        <v>42964</v>
      </c>
      <c r="E26091">
        <v>28</v>
      </c>
      <c r="F26091">
        <v>109.7184</v>
      </c>
      <c r="G26091">
        <v>83.12</v>
      </c>
      <c r="H26091" s="3">
        <v>42964.7</v>
      </c>
    </row>
    <row r="26092" spans="1:8" x14ac:dyDescent="0.3">
      <c r="A26092" t="s">
        <v>174</v>
      </c>
      <c r="B26092">
        <v>15</v>
      </c>
      <c r="C26092">
        <v>41</v>
      </c>
      <c r="D26092" s="2">
        <v>42964</v>
      </c>
      <c r="E26092">
        <v>22</v>
      </c>
      <c r="F26092">
        <v>34.4724</v>
      </c>
      <c r="G26092">
        <v>24.98</v>
      </c>
      <c r="H26092" s="3">
        <v>42964.71</v>
      </c>
    </row>
    <row r="26093" spans="1:8" x14ac:dyDescent="0.3">
      <c r="A26093" t="s">
        <v>7</v>
      </c>
      <c r="B26093">
        <v>2</v>
      </c>
      <c r="C26093">
        <v>41</v>
      </c>
      <c r="D26093" s="2">
        <v>42964</v>
      </c>
      <c r="E26093">
        <v>5</v>
      </c>
      <c r="F26093">
        <v>187.55269999999996</v>
      </c>
      <c r="G26093">
        <v>143.16999999999999</v>
      </c>
      <c r="H26093" s="3">
        <v>42964.72</v>
      </c>
    </row>
    <row r="26094" spans="1:8" x14ac:dyDescent="0.3">
      <c r="A26094" t="s">
        <v>11</v>
      </c>
      <c r="B26094">
        <v>1</v>
      </c>
      <c r="C26094">
        <v>41</v>
      </c>
      <c r="D26094" s="2">
        <v>42964</v>
      </c>
      <c r="E26094">
        <v>18</v>
      </c>
      <c r="F26094">
        <v>42.214399999999998</v>
      </c>
      <c r="G26094">
        <v>32.979999999999997</v>
      </c>
      <c r="H26094" s="3">
        <v>42964.73</v>
      </c>
    </row>
    <row r="26095" spans="1:8" x14ac:dyDescent="0.3">
      <c r="A26095" t="s">
        <v>65</v>
      </c>
      <c r="B26095">
        <v>5</v>
      </c>
      <c r="C26095">
        <v>3</v>
      </c>
      <c r="D26095" s="2">
        <v>42964</v>
      </c>
      <c r="E26095">
        <v>42</v>
      </c>
      <c r="F26095">
        <v>51.1616</v>
      </c>
      <c r="G26095">
        <v>39.97</v>
      </c>
      <c r="H26095" s="3">
        <v>42964.73</v>
      </c>
    </row>
    <row r="26096" spans="1:8" x14ac:dyDescent="0.3">
      <c r="A26096" t="s">
        <v>175</v>
      </c>
      <c r="B26096">
        <v>15</v>
      </c>
      <c r="C26096">
        <v>41</v>
      </c>
      <c r="D26096" s="2">
        <v>42964</v>
      </c>
      <c r="E26096">
        <v>2</v>
      </c>
      <c r="F26096">
        <v>66.832999999999998</v>
      </c>
      <c r="G26096">
        <v>51.41</v>
      </c>
      <c r="H26096" s="3">
        <v>42964.73</v>
      </c>
    </row>
    <row r="26097" spans="1:8" x14ac:dyDescent="0.3">
      <c r="A26097" t="s">
        <v>135</v>
      </c>
      <c r="B26097">
        <v>3</v>
      </c>
      <c r="C26097">
        <v>1</v>
      </c>
      <c r="D26097" s="2">
        <v>42964</v>
      </c>
      <c r="E26097">
        <v>13</v>
      </c>
      <c r="F26097">
        <v>2.8919000000000001</v>
      </c>
      <c r="G26097">
        <v>2.39</v>
      </c>
      <c r="H26097" s="3">
        <v>42964.74</v>
      </c>
    </row>
    <row r="26098" spans="1:8" x14ac:dyDescent="0.3">
      <c r="A26098" t="s">
        <v>12</v>
      </c>
      <c r="B26098">
        <v>10</v>
      </c>
      <c r="C26098">
        <v>44</v>
      </c>
      <c r="D26098" s="2">
        <v>42964</v>
      </c>
      <c r="E26098">
        <v>34</v>
      </c>
      <c r="F26098">
        <v>100.57520000000001</v>
      </c>
      <c r="G26098">
        <v>83.12</v>
      </c>
      <c r="H26098" s="3">
        <v>42964.75</v>
      </c>
    </row>
    <row r="26099" spans="1:8" x14ac:dyDescent="0.3">
      <c r="A26099" t="s">
        <v>12</v>
      </c>
      <c r="B26099">
        <v>15</v>
      </c>
      <c r="C26099">
        <v>1</v>
      </c>
      <c r="D26099" s="2">
        <v>42964</v>
      </c>
      <c r="E26099">
        <v>34</v>
      </c>
      <c r="F26099">
        <v>108.056</v>
      </c>
      <c r="G26099">
        <v>83.12</v>
      </c>
      <c r="H26099" s="3">
        <v>42964.79</v>
      </c>
    </row>
    <row r="26100" spans="1:8" x14ac:dyDescent="0.3">
      <c r="A26100" t="s">
        <v>128</v>
      </c>
      <c r="B26100">
        <v>10</v>
      </c>
      <c r="C26100">
        <v>1</v>
      </c>
      <c r="D26100" s="2">
        <v>42964</v>
      </c>
      <c r="E26100">
        <v>49</v>
      </c>
      <c r="F26100">
        <v>15.5868</v>
      </c>
      <c r="G26100">
        <v>12.57</v>
      </c>
      <c r="H26100" s="3">
        <v>42964.800000000003</v>
      </c>
    </row>
    <row r="26101" spans="1:8" x14ac:dyDescent="0.3">
      <c r="A26101" t="s">
        <v>13</v>
      </c>
      <c r="B26101">
        <v>1</v>
      </c>
      <c r="C26101">
        <v>41</v>
      </c>
      <c r="D26101" s="2">
        <v>42964</v>
      </c>
      <c r="E26101">
        <v>18</v>
      </c>
      <c r="F26101">
        <v>156.50569999999999</v>
      </c>
      <c r="G26101">
        <v>119.47</v>
      </c>
      <c r="H26101" s="3">
        <v>42964.81</v>
      </c>
    </row>
    <row r="26102" spans="1:8" x14ac:dyDescent="0.3">
      <c r="A26102" t="s">
        <v>161</v>
      </c>
      <c r="B26102">
        <v>5</v>
      </c>
      <c r="C26102">
        <v>1</v>
      </c>
      <c r="D26102" s="2">
        <v>42964</v>
      </c>
      <c r="E26102">
        <v>47</v>
      </c>
      <c r="F26102">
        <v>12.803999999999998</v>
      </c>
      <c r="G26102">
        <v>9.6999999999999993</v>
      </c>
      <c r="H26102" s="3">
        <v>42964.83</v>
      </c>
    </row>
    <row r="26103" spans="1:8" x14ac:dyDescent="0.3">
      <c r="A26103" t="s">
        <v>38</v>
      </c>
      <c r="B26103">
        <v>14</v>
      </c>
      <c r="C26103">
        <v>41</v>
      </c>
      <c r="D26103" s="2">
        <v>42964</v>
      </c>
      <c r="E26103">
        <v>50</v>
      </c>
      <c r="F26103">
        <v>230.10120000000003</v>
      </c>
      <c r="G26103">
        <v>166.74</v>
      </c>
      <c r="H26103" s="3">
        <v>42964.83</v>
      </c>
    </row>
    <row r="26104" spans="1:8" x14ac:dyDescent="0.3">
      <c r="A26104" t="s">
        <v>78</v>
      </c>
      <c r="B26104">
        <v>3</v>
      </c>
      <c r="C26104">
        <v>1</v>
      </c>
      <c r="D26104" s="2">
        <v>42964</v>
      </c>
      <c r="E26104">
        <v>15</v>
      </c>
      <c r="F26104">
        <v>10.514900000000001</v>
      </c>
      <c r="G26104">
        <v>8.69</v>
      </c>
      <c r="H26104" s="3">
        <v>42964.84</v>
      </c>
    </row>
    <row r="26105" spans="1:8" x14ac:dyDescent="0.3">
      <c r="A26105" t="s">
        <v>122</v>
      </c>
      <c r="B26105">
        <v>15</v>
      </c>
      <c r="C26105">
        <v>41</v>
      </c>
      <c r="D26105" s="2">
        <v>42964</v>
      </c>
      <c r="E26105">
        <v>20</v>
      </c>
      <c r="F26105">
        <v>340.90799999999996</v>
      </c>
      <c r="G26105">
        <v>284.08999999999997</v>
      </c>
      <c r="H26105" s="3">
        <v>42964.84</v>
      </c>
    </row>
    <row r="26106" spans="1:8" x14ac:dyDescent="0.3">
      <c r="A26106" t="s">
        <v>89</v>
      </c>
      <c r="B26106">
        <v>1</v>
      </c>
      <c r="C26106">
        <v>1</v>
      </c>
      <c r="D26106" s="2">
        <v>42964</v>
      </c>
      <c r="E26106">
        <v>43</v>
      </c>
      <c r="F26106">
        <v>43.744999999999997</v>
      </c>
      <c r="G26106">
        <v>33.65</v>
      </c>
      <c r="H26106" s="3">
        <v>42964.85</v>
      </c>
    </row>
    <row r="26107" spans="1:8" x14ac:dyDescent="0.3">
      <c r="A26107" t="s">
        <v>193</v>
      </c>
      <c r="B26107">
        <v>1</v>
      </c>
      <c r="C26107">
        <v>43</v>
      </c>
      <c r="D26107" s="2">
        <v>42964</v>
      </c>
      <c r="E26107">
        <v>41</v>
      </c>
      <c r="F26107">
        <v>100.26899999999999</v>
      </c>
      <c r="G26107">
        <v>77.13</v>
      </c>
      <c r="H26107" s="3">
        <v>42964.85</v>
      </c>
    </row>
    <row r="26108" spans="1:8" x14ac:dyDescent="0.3">
      <c r="A26108" t="s">
        <v>89</v>
      </c>
      <c r="B26108">
        <v>1</v>
      </c>
      <c r="C26108">
        <v>2</v>
      </c>
      <c r="D26108" s="2">
        <v>42964</v>
      </c>
      <c r="E26108">
        <v>47</v>
      </c>
      <c r="F26108">
        <v>43.744999999999997</v>
      </c>
      <c r="G26108">
        <v>33.65</v>
      </c>
      <c r="H26108" s="3">
        <v>42964.86</v>
      </c>
    </row>
    <row r="26109" spans="1:8" x14ac:dyDescent="0.3">
      <c r="A26109" t="s">
        <v>29</v>
      </c>
      <c r="B26109">
        <v>10</v>
      </c>
      <c r="C26109">
        <v>41</v>
      </c>
      <c r="D26109" s="2">
        <v>42964</v>
      </c>
      <c r="E26109">
        <v>32</v>
      </c>
      <c r="F26109">
        <v>9.309099999999999</v>
      </c>
      <c r="G26109">
        <v>7.33</v>
      </c>
      <c r="H26109" s="3">
        <v>42964.86</v>
      </c>
    </row>
    <row r="26110" spans="1:8" x14ac:dyDescent="0.3">
      <c r="A26110" t="s">
        <v>17</v>
      </c>
      <c r="B26110">
        <v>4</v>
      </c>
      <c r="C26110">
        <v>41</v>
      </c>
      <c r="D26110" s="2">
        <v>42964</v>
      </c>
      <c r="E26110">
        <v>31</v>
      </c>
      <c r="F26110">
        <v>10.953199999999999</v>
      </c>
      <c r="G26110">
        <v>7.88</v>
      </c>
      <c r="H26110" s="3">
        <v>42964.86</v>
      </c>
    </row>
    <row r="26111" spans="1:8" x14ac:dyDescent="0.3">
      <c r="A26111" t="s">
        <v>11</v>
      </c>
      <c r="B26111">
        <v>10</v>
      </c>
      <c r="C26111">
        <v>1</v>
      </c>
      <c r="D26111" s="2">
        <v>42964</v>
      </c>
      <c r="E26111">
        <v>29</v>
      </c>
      <c r="F26111">
        <v>42.873999999999995</v>
      </c>
      <c r="G26111">
        <v>32.979999999999997</v>
      </c>
      <c r="H26111" s="3">
        <v>42964.87</v>
      </c>
    </row>
    <row r="26112" spans="1:8" x14ac:dyDescent="0.3">
      <c r="A26112" t="s">
        <v>29</v>
      </c>
      <c r="B26112">
        <v>1</v>
      </c>
      <c r="C26112">
        <v>1</v>
      </c>
      <c r="D26112" s="2">
        <v>42964</v>
      </c>
      <c r="E26112">
        <v>12</v>
      </c>
      <c r="F26112">
        <v>9.8955000000000002</v>
      </c>
      <c r="G26112">
        <v>7.33</v>
      </c>
      <c r="H26112" s="3">
        <v>42964.88</v>
      </c>
    </row>
    <row r="26113" spans="1:8" x14ac:dyDescent="0.3">
      <c r="A26113" t="s">
        <v>188</v>
      </c>
      <c r="B26113">
        <v>1</v>
      </c>
      <c r="C26113">
        <v>1</v>
      </c>
      <c r="D26113" s="2">
        <v>42964</v>
      </c>
      <c r="E26113">
        <v>39</v>
      </c>
      <c r="F26113">
        <v>24.824400000000001</v>
      </c>
      <c r="G26113">
        <v>18.12</v>
      </c>
      <c r="H26113" s="3">
        <v>42964.88</v>
      </c>
    </row>
    <row r="26114" spans="1:8" x14ac:dyDescent="0.3">
      <c r="A26114" t="s">
        <v>154</v>
      </c>
      <c r="B26114">
        <v>1</v>
      </c>
      <c r="C26114">
        <v>41</v>
      </c>
      <c r="D26114" s="2">
        <v>42964</v>
      </c>
      <c r="E26114">
        <v>7</v>
      </c>
      <c r="F26114">
        <v>121.87800000000001</v>
      </c>
      <c r="G26114">
        <v>99.9</v>
      </c>
      <c r="H26114" s="3">
        <v>42964.89</v>
      </c>
    </row>
    <row r="26115" spans="1:8" x14ac:dyDescent="0.3">
      <c r="A26115" t="s">
        <v>134</v>
      </c>
      <c r="B26115">
        <v>15</v>
      </c>
      <c r="C26115">
        <v>1</v>
      </c>
      <c r="D26115" s="2">
        <v>42964</v>
      </c>
      <c r="E26115">
        <v>31</v>
      </c>
      <c r="F26115">
        <v>62.937000000000005</v>
      </c>
      <c r="G26115">
        <v>49.95</v>
      </c>
      <c r="H26115" s="3">
        <v>42964.92</v>
      </c>
    </row>
    <row r="26116" spans="1:8" x14ac:dyDescent="0.3">
      <c r="A26116" t="s">
        <v>110</v>
      </c>
      <c r="B26116">
        <v>15</v>
      </c>
      <c r="C26116">
        <v>1</v>
      </c>
      <c r="D26116" s="2">
        <v>42964</v>
      </c>
      <c r="E26116">
        <v>25</v>
      </c>
      <c r="F26116">
        <v>88.139099999999999</v>
      </c>
      <c r="G26116">
        <v>66.27</v>
      </c>
      <c r="H26116" s="3">
        <v>42964.92</v>
      </c>
    </row>
    <row r="26117" spans="1:8" x14ac:dyDescent="0.3">
      <c r="A26117" t="s">
        <v>174</v>
      </c>
      <c r="B26117">
        <v>15</v>
      </c>
      <c r="C26117">
        <v>2</v>
      </c>
      <c r="D26117" s="2">
        <v>42964</v>
      </c>
      <c r="E26117">
        <v>50</v>
      </c>
      <c r="F26117">
        <v>31.225000000000001</v>
      </c>
      <c r="G26117">
        <v>24.98</v>
      </c>
      <c r="H26117" s="3">
        <v>42964.93</v>
      </c>
    </row>
    <row r="26118" spans="1:8" x14ac:dyDescent="0.3">
      <c r="A26118" t="s">
        <v>89</v>
      </c>
      <c r="B26118">
        <v>4</v>
      </c>
      <c r="C26118">
        <v>41</v>
      </c>
      <c r="D26118" s="2">
        <v>42964</v>
      </c>
      <c r="E26118">
        <v>40</v>
      </c>
      <c r="F26118">
        <v>42.0625</v>
      </c>
      <c r="G26118">
        <v>33.65</v>
      </c>
      <c r="H26118" s="3">
        <v>42964.93</v>
      </c>
    </row>
    <row r="26119" spans="1:8" x14ac:dyDescent="0.3">
      <c r="A26119" t="s">
        <v>70</v>
      </c>
      <c r="B26119">
        <v>8</v>
      </c>
      <c r="C26119">
        <v>41</v>
      </c>
      <c r="D26119" s="2">
        <v>42964</v>
      </c>
      <c r="E26119">
        <v>19</v>
      </c>
      <c r="F26119">
        <v>100.3198</v>
      </c>
      <c r="G26119">
        <v>76.58</v>
      </c>
      <c r="H26119" s="3">
        <v>42964.93</v>
      </c>
    </row>
    <row r="26120" spans="1:8" x14ac:dyDescent="0.3">
      <c r="A26120" t="s">
        <v>88</v>
      </c>
      <c r="B26120">
        <v>2</v>
      </c>
      <c r="C26120">
        <v>1</v>
      </c>
      <c r="D26120" s="2">
        <v>42964</v>
      </c>
      <c r="E26120">
        <v>39</v>
      </c>
      <c r="F26120">
        <v>6.468</v>
      </c>
      <c r="G26120">
        <v>5.39</v>
      </c>
      <c r="H26120" s="3">
        <v>42964.95</v>
      </c>
    </row>
    <row r="26121" spans="1:8" x14ac:dyDescent="0.3">
      <c r="A26121" t="s">
        <v>12</v>
      </c>
      <c r="B26121">
        <v>2</v>
      </c>
      <c r="C26121">
        <v>44</v>
      </c>
      <c r="D26121" s="2">
        <v>42964</v>
      </c>
      <c r="E26121">
        <v>8</v>
      </c>
      <c r="F26121">
        <v>103.06880000000001</v>
      </c>
      <c r="G26121">
        <v>83.12</v>
      </c>
      <c r="H26121" s="3">
        <v>42964.959999999999</v>
      </c>
    </row>
    <row r="26122" spans="1:8" x14ac:dyDescent="0.3">
      <c r="A26122" t="s">
        <v>89</v>
      </c>
      <c r="B26122">
        <v>1</v>
      </c>
      <c r="C26122">
        <v>41</v>
      </c>
      <c r="D26122" s="2">
        <v>42964</v>
      </c>
      <c r="E26122">
        <v>24</v>
      </c>
      <c r="F26122">
        <v>43.071999999999996</v>
      </c>
      <c r="G26122">
        <v>33.65</v>
      </c>
      <c r="H26122" s="3">
        <v>42964.959999999999</v>
      </c>
    </row>
    <row r="26123" spans="1:8" x14ac:dyDescent="0.3">
      <c r="A26123" t="s">
        <v>33</v>
      </c>
      <c r="B26123">
        <v>1</v>
      </c>
      <c r="C26123">
        <v>1</v>
      </c>
      <c r="D26123" s="2">
        <v>42964</v>
      </c>
      <c r="E26123">
        <v>14</v>
      </c>
      <c r="F26123">
        <v>2.1811999999999996</v>
      </c>
      <c r="G26123">
        <v>1.64</v>
      </c>
      <c r="H26123" s="3">
        <v>42964.97</v>
      </c>
    </row>
    <row r="26124" spans="1:8" x14ac:dyDescent="0.3">
      <c r="A26124" t="s">
        <v>82</v>
      </c>
      <c r="B26124">
        <v>1</v>
      </c>
      <c r="C26124">
        <v>1</v>
      </c>
      <c r="D26124" s="2">
        <v>42964</v>
      </c>
      <c r="E26124">
        <v>3</v>
      </c>
      <c r="F26124">
        <v>45.629100000000001</v>
      </c>
      <c r="G26124">
        <v>37.71</v>
      </c>
      <c r="H26124" s="3">
        <v>42964.98</v>
      </c>
    </row>
    <row r="26125" spans="1:8" x14ac:dyDescent="0.3">
      <c r="A26125" t="s">
        <v>202</v>
      </c>
      <c r="B26125">
        <v>12</v>
      </c>
      <c r="C26125">
        <v>2</v>
      </c>
      <c r="D26125" s="2">
        <v>42964</v>
      </c>
      <c r="E26125">
        <v>21</v>
      </c>
      <c r="F26125">
        <v>65.153099999999995</v>
      </c>
      <c r="G26125">
        <v>52.97</v>
      </c>
      <c r="H26125" s="3">
        <v>42964.99</v>
      </c>
    </row>
    <row r="26126" spans="1:8" x14ac:dyDescent="0.3">
      <c r="A26126" t="s">
        <v>80</v>
      </c>
      <c r="B26126">
        <v>1</v>
      </c>
      <c r="C26126">
        <v>44</v>
      </c>
      <c r="D26126" s="2">
        <v>42965</v>
      </c>
      <c r="E26126">
        <v>37</v>
      </c>
      <c r="F26126">
        <v>7.5009999999999994</v>
      </c>
      <c r="G26126">
        <v>5.77</v>
      </c>
      <c r="H26126" s="3">
        <v>42965</v>
      </c>
    </row>
    <row r="26127" spans="1:8" x14ac:dyDescent="0.3">
      <c r="A26127" t="s">
        <v>23</v>
      </c>
      <c r="B26127">
        <v>10</v>
      </c>
      <c r="C26127">
        <v>1</v>
      </c>
      <c r="D26127" s="2">
        <v>42965</v>
      </c>
      <c r="E26127">
        <v>47</v>
      </c>
      <c r="F26127">
        <v>4.5884999999999998</v>
      </c>
      <c r="G26127">
        <v>3.45</v>
      </c>
      <c r="H26127" s="3">
        <v>42965.01</v>
      </c>
    </row>
    <row r="26128" spans="1:8" x14ac:dyDescent="0.3">
      <c r="A26128" t="s">
        <v>47</v>
      </c>
      <c r="B26128">
        <v>9</v>
      </c>
      <c r="C26128">
        <v>43</v>
      </c>
      <c r="D26128" s="2">
        <v>42965</v>
      </c>
      <c r="E26128">
        <v>29</v>
      </c>
      <c r="F26128">
        <v>2.1976</v>
      </c>
      <c r="G26128">
        <v>1.64</v>
      </c>
      <c r="H26128" s="3">
        <v>42965.01</v>
      </c>
    </row>
    <row r="26129" spans="1:8" x14ac:dyDescent="0.3">
      <c r="A26129" t="s">
        <v>55</v>
      </c>
      <c r="B26129">
        <v>10</v>
      </c>
      <c r="C26129">
        <v>41</v>
      </c>
      <c r="D26129" s="2">
        <v>42965</v>
      </c>
      <c r="E26129">
        <v>8</v>
      </c>
      <c r="F26129">
        <v>15.919399999999998</v>
      </c>
      <c r="G26129">
        <v>11.62</v>
      </c>
      <c r="H26129" s="3">
        <v>42965.02</v>
      </c>
    </row>
    <row r="26130" spans="1:8" x14ac:dyDescent="0.3">
      <c r="A26130" t="s">
        <v>199</v>
      </c>
      <c r="B26130">
        <v>3</v>
      </c>
      <c r="C26130">
        <v>1</v>
      </c>
      <c r="D26130" s="2">
        <v>42965</v>
      </c>
      <c r="E26130">
        <v>23</v>
      </c>
      <c r="F26130">
        <v>8.8190999999999988</v>
      </c>
      <c r="G26130">
        <v>7.17</v>
      </c>
      <c r="H26130" s="3">
        <v>42965.02</v>
      </c>
    </row>
    <row r="26131" spans="1:8" x14ac:dyDescent="0.3">
      <c r="A26131" t="s">
        <v>90</v>
      </c>
      <c r="B26131">
        <v>7</v>
      </c>
      <c r="C26131">
        <v>44</v>
      </c>
      <c r="D26131" s="2">
        <v>42965</v>
      </c>
      <c r="E26131">
        <v>12</v>
      </c>
      <c r="F26131">
        <v>4.0259999999999998</v>
      </c>
      <c r="G26131">
        <v>3.05</v>
      </c>
      <c r="H26131" s="3">
        <v>42965.04</v>
      </c>
    </row>
    <row r="26132" spans="1:8" x14ac:dyDescent="0.3">
      <c r="A26132" t="s">
        <v>5</v>
      </c>
      <c r="B26132">
        <v>10</v>
      </c>
      <c r="C26132">
        <v>41</v>
      </c>
      <c r="D26132" s="2">
        <v>42965</v>
      </c>
      <c r="E26132">
        <v>47</v>
      </c>
      <c r="F26132">
        <v>35.792499999999997</v>
      </c>
      <c r="G26132">
        <v>25.75</v>
      </c>
      <c r="H26132" s="3">
        <v>42965.07</v>
      </c>
    </row>
    <row r="26133" spans="1:8" x14ac:dyDescent="0.3">
      <c r="A26133" t="s">
        <v>127</v>
      </c>
      <c r="B26133">
        <v>10</v>
      </c>
      <c r="C26133">
        <v>41</v>
      </c>
      <c r="D26133" s="2">
        <v>42965</v>
      </c>
      <c r="E26133">
        <v>42</v>
      </c>
      <c r="F26133">
        <v>33.473199999999999</v>
      </c>
      <c r="G26133">
        <v>24.98</v>
      </c>
      <c r="H26133" s="3">
        <v>42965.09</v>
      </c>
    </row>
    <row r="26134" spans="1:8" x14ac:dyDescent="0.3">
      <c r="A26134" t="s">
        <v>91</v>
      </c>
      <c r="B26134">
        <v>10</v>
      </c>
      <c r="C26134">
        <v>2</v>
      </c>
      <c r="D26134" s="2">
        <v>42965</v>
      </c>
      <c r="E26134">
        <v>21</v>
      </c>
      <c r="F26134">
        <v>7.8203999999999994</v>
      </c>
      <c r="G26134">
        <v>5.88</v>
      </c>
      <c r="H26134" s="3">
        <v>42965.11</v>
      </c>
    </row>
    <row r="26135" spans="1:8" x14ac:dyDescent="0.3">
      <c r="A26135" t="s">
        <v>36</v>
      </c>
      <c r="B26135">
        <v>15</v>
      </c>
      <c r="C26135">
        <v>1</v>
      </c>
      <c r="D26135" s="2">
        <v>42965</v>
      </c>
      <c r="E26135">
        <v>27</v>
      </c>
      <c r="F26135">
        <v>82.483800000000016</v>
      </c>
      <c r="G26135">
        <v>67.06</v>
      </c>
      <c r="H26135" s="3">
        <v>42965.120000000003</v>
      </c>
    </row>
    <row r="26136" spans="1:8" x14ac:dyDescent="0.3">
      <c r="A26136" t="s">
        <v>13</v>
      </c>
      <c r="B26136">
        <v>4</v>
      </c>
      <c r="C26136">
        <v>43</v>
      </c>
      <c r="D26136" s="2">
        <v>42965</v>
      </c>
      <c r="E26136">
        <v>1</v>
      </c>
      <c r="F26136">
        <v>143.364</v>
      </c>
      <c r="G26136">
        <v>119.47</v>
      </c>
      <c r="H26136" s="3">
        <v>42965.15</v>
      </c>
    </row>
    <row r="26137" spans="1:8" x14ac:dyDescent="0.3">
      <c r="A26137" t="s">
        <v>58</v>
      </c>
      <c r="B26137">
        <v>1</v>
      </c>
      <c r="C26137">
        <v>41</v>
      </c>
      <c r="D26137" s="2">
        <v>42965</v>
      </c>
      <c r="E26137">
        <v>34</v>
      </c>
      <c r="F26137">
        <v>2.5806999999999998</v>
      </c>
      <c r="G26137">
        <v>1.97</v>
      </c>
      <c r="H26137" s="3">
        <v>42965.15</v>
      </c>
    </row>
    <row r="26138" spans="1:8" x14ac:dyDescent="0.3">
      <c r="A26138" t="s">
        <v>11</v>
      </c>
      <c r="B26138">
        <v>3</v>
      </c>
      <c r="C26138">
        <v>1</v>
      </c>
      <c r="D26138" s="2">
        <v>42965</v>
      </c>
      <c r="E26138">
        <v>34</v>
      </c>
      <c r="F26138">
        <v>41.554799999999993</v>
      </c>
      <c r="G26138">
        <v>32.979999999999997</v>
      </c>
      <c r="H26138" s="3">
        <v>42965.16</v>
      </c>
    </row>
    <row r="26139" spans="1:8" x14ac:dyDescent="0.3">
      <c r="A26139" t="s">
        <v>53</v>
      </c>
      <c r="B26139">
        <v>12</v>
      </c>
      <c r="C26139">
        <v>1</v>
      </c>
      <c r="D26139" s="2">
        <v>42965</v>
      </c>
      <c r="E26139">
        <v>33</v>
      </c>
      <c r="F26139">
        <v>19.532799999999998</v>
      </c>
      <c r="G26139">
        <v>15.26</v>
      </c>
      <c r="H26139" s="3">
        <v>42965.17</v>
      </c>
    </row>
    <row r="26140" spans="1:8" x14ac:dyDescent="0.3">
      <c r="A26140" t="s">
        <v>158</v>
      </c>
      <c r="B26140">
        <v>1</v>
      </c>
      <c r="C26140">
        <v>1</v>
      </c>
      <c r="D26140" s="2">
        <v>42965</v>
      </c>
      <c r="E26140">
        <v>34</v>
      </c>
      <c r="F26140">
        <v>10.050000000000001</v>
      </c>
      <c r="G26140">
        <v>7.5</v>
      </c>
      <c r="H26140" s="3">
        <v>42965.18</v>
      </c>
    </row>
    <row r="26141" spans="1:8" x14ac:dyDescent="0.3">
      <c r="A26141" t="s">
        <v>25</v>
      </c>
      <c r="B26141">
        <v>10</v>
      </c>
      <c r="C26141">
        <v>1</v>
      </c>
      <c r="D26141" s="2">
        <v>42965</v>
      </c>
      <c r="E26141">
        <v>26</v>
      </c>
      <c r="F26141">
        <v>21.2864</v>
      </c>
      <c r="G26141">
        <v>16.63</v>
      </c>
      <c r="H26141" s="3">
        <v>42965.19</v>
      </c>
    </row>
    <row r="26142" spans="1:8" x14ac:dyDescent="0.3">
      <c r="A26142" t="s">
        <v>120</v>
      </c>
      <c r="B26142">
        <v>3</v>
      </c>
      <c r="C26142">
        <v>44</v>
      </c>
      <c r="D26142" s="2">
        <v>42965</v>
      </c>
      <c r="E26142">
        <v>19</v>
      </c>
      <c r="F26142">
        <v>3.3138000000000001</v>
      </c>
      <c r="G26142">
        <v>2.63</v>
      </c>
      <c r="H26142" s="3">
        <v>42965.19</v>
      </c>
    </row>
    <row r="26143" spans="1:8" x14ac:dyDescent="0.3">
      <c r="A26143" t="s">
        <v>4</v>
      </c>
      <c r="B26143">
        <v>1</v>
      </c>
      <c r="C26143">
        <v>44</v>
      </c>
      <c r="D26143" s="2">
        <v>42965</v>
      </c>
      <c r="E26143">
        <v>30</v>
      </c>
      <c r="F26143">
        <v>6.6503999999999994</v>
      </c>
      <c r="G26143">
        <v>4.8899999999999997</v>
      </c>
      <c r="H26143" s="3">
        <v>42965.2</v>
      </c>
    </row>
    <row r="26144" spans="1:8" x14ac:dyDescent="0.3">
      <c r="A26144" t="s">
        <v>17</v>
      </c>
      <c r="B26144">
        <v>4</v>
      </c>
      <c r="C26144">
        <v>1</v>
      </c>
      <c r="D26144" s="2">
        <v>42965</v>
      </c>
      <c r="E26144">
        <v>22</v>
      </c>
      <c r="F26144">
        <v>9.85</v>
      </c>
      <c r="G26144">
        <v>7.88</v>
      </c>
      <c r="H26144" s="3">
        <v>42965.22</v>
      </c>
    </row>
    <row r="26145" spans="1:8" x14ac:dyDescent="0.3">
      <c r="A26145" t="s">
        <v>11</v>
      </c>
      <c r="B26145">
        <v>10</v>
      </c>
      <c r="C26145">
        <v>44</v>
      </c>
      <c r="D26145" s="2">
        <v>42965</v>
      </c>
      <c r="E26145">
        <v>24</v>
      </c>
      <c r="F26145">
        <v>46.171999999999997</v>
      </c>
      <c r="G26145">
        <v>32.979999999999997</v>
      </c>
      <c r="H26145" s="3">
        <v>42965.23</v>
      </c>
    </row>
    <row r="26146" spans="1:8" x14ac:dyDescent="0.3">
      <c r="A26146" t="s">
        <v>65</v>
      </c>
      <c r="B26146">
        <v>10</v>
      </c>
      <c r="C26146">
        <v>41</v>
      </c>
      <c r="D26146" s="2">
        <v>42965</v>
      </c>
      <c r="E26146">
        <v>46</v>
      </c>
      <c r="F26146">
        <v>47.963999999999999</v>
      </c>
      <c r="G26146">
        <v>39.97</v>
      </c>
      <c r="H26146" s="3">
        <v>42965.23</v>
      </c>
    </row>
    <row r="26147" spans="1:8" x14ac:dyDescent="0.3">
      <c r="A26147" t="s">
        <v>25</v>
      </c>
      <c r="B26147">
        <v>3</v>
      </c>
      <c r="C26147">
        <v>1</v>
      </c>
      <c r="D26147" s="2">
        <v>42965</v>
      </c>
      <c r="E26147">
        <v>15</v>
      </c>
      <c r="F26147">
        <v>22.949400000000001</v>
      </c>
      <c r="G26147">
        <v>16.63</v>
      </c>
      <c r="H26147" s="3">
        <v>42965.23</v>
      </c>
    </row>
    <row r="26148" spans="1:8" x14ac:dyDescent="0.3">
      <c r="A26148" t="s">
        <v>116</v>
      </c>
      <c r="B26148">
        <v>1</v>
      </c>
      <c r="C26148">
        <v>1</v>
      </c>
      <c r="D26148" s="2">
        <v>42965</v>
      </c>
      <c r="E26148">
        <v>25</v>
      </c>
      <c r="F26148">
        <v>30.649500000000003</v>
      </c>
      <c r="G26148">
        <v>22.05</v>
      </c>
      <c r="H26148" s="3">
        <v>42965.26</v>
      </c>
    </row>
    <row r="26149" spans="1:8" x14ac:dyDescent="0.3">
      <c r="A26149" t="s">
        <v>22</v>
      </c>
      <c r="B26149">
        <v>10</v>
      </c>
      <c r="C26149">
        <v>44</v>
      </c>
      <c r="D26149" s="2">
        <v>42965</v>
      </c>
      <c r="E26149">
        <v>19</v>
      </c>
      <c r="F26149">
        <v>100.69499999999999</v>
      </c>
      <c r="G26149">
        <v>73.5</v>
      </c>
      <c r="H26149" s="3">
        <v>42965.26</v>
      </c>
    </row>
    <row r="26150" spans="1:8" x14ac:dyDescent="0.3">
      <c r="A26150" t="s">
        <v>17</v>
      </c>
      <c r="B26150">
        <v>1</v>
      </c>
      <c r="C26150">
        <v>41</v>
      </c>
      <c r="D26150" s="2">
        <v>42965</v>
      </c>
      <c r="E26150">
        <v>5</v>
      </c>
      <c r="F26150">
        <v>11.032</v>
      </c>
      <c r="G26150">
        <v>7.88</v>
      </c>
      <c r="H26150" s="3">
        <v>42965.27</v>
      </c>
    </row>
    <row r="26151" spans="1:8" x14ac:dyDescent="0.3">
      <c r="A26151" t="s">
        <v>80</v>
      </c>
      <c r="B26151">
        <v>14</v>
      </c>
      <c r="C26151">
        <v>1</v>
      </c>
      <c r="D26151" s="2">
        <v>42965</v>
      </c>
      <c r="E26151">
        <v>24</v>
      </c>
      <c r="F26151">
        <v>7.7317999999999998</v>
      </c>
      <c r="G26151">
        <v>5.77</v>
      </c>
      <c r="H26151" s="3">
        <v>42965.27</v>
      </c>
    </row>
    <row r="26152" spans="1:8" x14ac:dyDescent="0.3">
      <c r="A26152" t="s">
        <v>180</v>
      </c>
      <c r="B26152">
        <v>4</v>
      </c>
      <c r="C26152">
        <v>1</v>
      </c>
      <c r="D26152" s="2">
        <v>42965</v>
      </c>
      <c r="E26152">
        <v>36</v>
      </c>
      <c r="F26152">
        <v>69.694599999999994</v>
      </c>
      <c r="G26152">
        <v>50.14</v>
      </c>
      <c r="H26152" s="3">
        <v>42965.27</v>
      </c>
    </row>
    <row r="26153" spans="1:8" x14ac:dyDescent="0.3">
      <c r="A26153" t="s">
        <v>101</v>
      </c>
      <c r="B26153">
        <v>2</v>
      </c>
      <c r="C26153">
        <v>1</v>
      </c>
      <c r="D26153" s="2">
        <v>42965</v>
      </c>
      <c r="E26153">
        <v>39</v>
      </c>
      <c r="F26153">
        <v>152.81639999999999</v>
      </c>
      <c r="G26153">
        <v>115.77</v>
      </c>
      <c r="H26153" s="3">
        <v>42965.279999999999</v>
      </c>
    </row>
    <row r="26154" spans="1:8" x14ac:dyDescent="0.3">
      <c r="A26154" t="s">
        <v>17</v>
      </c>
      <c r="B26154">
        <v>12</v>
      </c>
      <c r="C26154">
        <v>41</v>
      </c>
      <c r="D26154" s="2">
        <v>42965</v>
      </c>
      <c r="E26154">
        <v>24</v>
      </c>
      <c r="F26154">
        <v>10.244000000000002</v>
      </c>
      <c r="G26154">
        <v>7.88</v>
      </c>
      <c r="H26154" s="3">
        <v>42965.29</v>
      </c>
    </row>
    <row r="26155" spans="1:8" x14ac:dyDescent="0.3">
      <c r="A26155" t="s">
        <v>123</v>
      </c>
      <c r="B26155">
        <v>3</v>
      </c>
      <c r="C26155">
        <v>1</v>
      </c>
      <c r="D26155" s="2">
        <v>42965</v>
      </c>
      <c r="E26155">
        <v>6</v>
      </c>
      <c r="F26155">
        <v>40.39</v>
      </c>
      <c r="G26155">
        <v>28.85</v>
      </c>
      <c r="H26155" s="3">
        <v>42965.3</v>
      </c>
    </row>
    <row r="26156" spans="1:8" x14ac:dyDescent="0.3">
      <c r="A26156" t="s">
        <v>96</v>
      </c>
      <c r="B26156">
        <v>2</v>
      </c>
      <c r="C26156">
        <v>2</v>
      </c>
      <c r="D26156" s="2">
        <v>42965</v>
      </c>
      <c r="E26156">
        <v>42</v>
      </c>
      <c r="F26156">
        <v>23.014400000000002</v>
      </c>
      <c r="G26156">
        <v>17.98</v>
      </c>
      <c r="H26156" s="3">
        <v>42965.3</v>
      </c>
    </row>
    <row r="26157" spans="1:8" x14ac:dyDescent="0.3">
      <c r="A26157" t="s">
        <v>57</v>
      </c>
      <c r="B26157">
        <v>10</v>
      </c>
      <c r="C26157">
        <v>1</v>
      </c>
      <c r="D26157" s="2">
        <v>42965</v>
      </c>
      <c r="E26157">
        <v>45</v>
      </c>
      <c r="F26157">
        <v>35.972999999999999</v>
      </c>
      <c r="G26157">
        <v>28.55</v>
      </c>
      <c r="H26157" s="3">
        <v>42965.33</v>
      </c>
    </row>
    <row r="26158" spans="1:8" x14ac:dyDescent="0.3">
      <c r="A26158" t="s">
        <v>128</v>
      </c>
      <c r="B26158">
        <v>4</v>
      </c>
      <c r="C26158">
        <v>1</v>
      </c>
      <c r="D26158" s="2">
        <v>42965</v>
      </c>
      <c r="E26158">
        <v>7</v>
      </c>
      <c r="F26158">
        <v>16.089600000000001</v>
      </c>
      <c r="G26158">
        <v>12.57</v>
      </c>
      <c r="H26158" s="3">
        <v>42965.33</v>
      </c>
    </row>
    <row r="26159" spans="1:8" x14ac:dyDescent="0.3">
      <c r="A26159" t="s">
        <v>50</v>
      </c>
      <c r="B26159">
        <v>1</v>
      </c>
      <c r="C26159">
        <v>41</v>
      </c>
      <c r="D26159" s="2">
        <v>42965</v>
      </c>
      <c r="E26159">
        <v>41</v>
      </c>
      <c r="F26159">
        <v>86.762800000000013</v>
      </c>
      <c r="G26159">
        <v>69.97</v>
      </c>
      <c r="H26159" s="3">
        <v>42965.33</v>
      </c>
    </row>
    <row r="26160" spans="1:8" x14ac:dyDescent="0.3">
      <c r="A26160" t="s">
        <v>178</v>
      </c>
      <c r="B26160">
        <v>4</v>
      </c>
      <c r="C26160">
        <v>3</v>
      </c>
      <c r="D26160" s="2">
        <v>42965</v>
      </c>
      <c r="E26160">
        <v>15</v>
      </c>
      <c r="F26160">
        <v>31.846399999999999</v>
      </c>
      <c r="G26160">
        <v>24.88</v>
      </c>
      <c r="H26160" s="3">
        <v>42965.34</v>
      </c>
    </row>
    <row r="26161" spans="1:8" x14ac:dyDescent="0.3">
      <c r="A26161" t="s">
        <v>111</v>
      </c>
      <c r="B26161">
        <v>1</v>
      </c>
      <c r="C26161">
        <v>1</v>
      </c>
      <c r="D26161" s="2">
        <v>42965</v>
      </c>
      <c r="E26161">
        <v>32</v>
      </c>
      <c r="F26161">
        <v>45.334799999999994</v>
      </c>
      <c r="G26161">
        <v>35.979999999999997</v>
      </c>
      <c r="H26161" s="3">
        <v>42965.36</v>
      </c>
    </row>
    <row r="26162" spans="1:8" x14ac:dyDescent="0.3">
      <c r="A26162" t="s">
        <v>91</v>
      </c>
      <c r="B26162">
        <v>1</v>
      </c>
      <c r="C26162">
        <v>1</v>
      </c>
      <c r="D26162" s="2">
        <v>42965</v>
      </c>
      <c r="E26162">
        <v>38</v>
      </c>
      <c r="F26162">
        <v>7.7027999999999999</v>
      </c>
      <c r="G26162">
        <v>5.88</v>
      </c>
      <c r="H26162" s="3">
        <v>42965.37</v>
      </c>
    </row>
    <row r="26163" spans="1:8" x14ac:dyDescent="0.3">
      <c r="A26163" t="s">
        <v>89</v>
      </c>
      <c r="B26163">
        <v>1</v>
      </c>
      <c r="C26163">
        <v>44</v>
      </c>
      <c r="D26163" s="2">
        <v>42965</v>
      </c>
      <c r="E26163">
        <v>33</v>
      </c>
      <c r="F26163">
        <v>45.090999999999994</v>
      </c>
      <c r="G26163">
        <v>33.65</v>
      </c>
      <c r="H26163" s="3">
        <v>42965.42</v>
      </c>
    </row>
    <row r="26164" spans="1:8" x14ac:dyDescent="0.3">
      <c r="A26164" t="s">
        <v>11</v>
      </c>
      <c r="B26164">
        <v>3</v>
      </c>
      <c r="C26164">
        <v>1</v>
      </c>
      <c r="D26164" s="2">
        <v>42965</v>
      </c>
      <c r="E26164">
        <v>14</v>
      </c>
      <c r="F26164">
        <v>45.5124</v>
      </c>
      <c r="G26164">
        <v>32.979999999999997</v>
      </c>
      <c r="H26164" s="3">
        <v>42965.440000000002</v>
      </c>
    </row>
    <row r="26165" spans="1:8" x14ac:dyDescent="0.3">
      <c r="A26165" t="s">
        <v>132</v>
      </c>
      <c r="B26165">
        <v>10</v>
      </c>
      <c r="C26165">
        <v>43</v>
      </c>
      <c r="D26165" s="2">
        <v>42965</v>
      </c>
      <c r="E26165">
        <v>45</v>
      </c>
      <c r="F26165">
        <v>29.673000000000002</v>
      </c>
      <c r="G26165">
        <v>21.98</v>
      </c>
      <c r="H26165" s="3">
        <v>42965.45</v>
      </c>
    </row>
    <row r="26166" spans="1:8" x14ac:dyDescent="0.3">
      <c r="A26166" t="s">
        <v>98</v>
      </c>
      <c r="B26166">
        <v>1</v>
      </c>
      <c r="C26166">
        <v>1</v>
      </c>
      <c r="D26166" s="2">
        <v>42965</v>
      </c>
      <c r="E26166">
        <v>13</v>
      </c>
      <c r="F26166">
        <v>7.3524000000000003</v>
      </c>
      <c r="G26166">
        <v>5.57</v>
      </c>
      <c r="H26166" s="3">
        <v>42965.46</v>
      </c>
    </row>
    <row r="26167" spans="1:8" x14ac:dyDescent="0.3">
      <c r="A26167" t="s">
        <v>164</v>
      </c>
      <c r="B26167">
        <v>10</v>
      </c>
      <c r="C26167">
        <v>44</v>
      </c>
      <c r="D26167" s="2">
        <v>42965</v>
      </c>
      <c r="E26167">
        <v>23</v>
      </c>
      <c r="F26167">
        <v>908.5440000000001</v>
      </c>
      <c r="G26167">
        <v>648.96</v>
      </c>
      <c r="H26167" s="3">
        <v>42965.46</v>
      </c>
    </row>
    <row r="26168" spans="1:8" x14ac:dyDescent="0.3">
      <c r="A26168" t="s">
        <v>109</v>
      </c>
      <c r="B26168">
        <v>1</v>
      </c>
      <c r="C26168">
        <v>1</v>
      </c>
      <c r="D26168" s="2">
        <v>42965</v>
      </c>
      <c r="E26168">
        <v>47</v>
      </c>
      <c r="F26168">
        <v>445.21199999999999</v>
      </c>
      <c r="G26168">
        <v>371.01</v>
      </c>
      <c r="H26168" s="3">
        <v>42965.47</v>
      </c>
    </row>
    <row r="26169" spans="1:8" x14ac:dyDescent="0.3">
      <c r="A26169" t="s">
        <v>200</v>
      </c>
      <c r="B26169">
        <v>1</v>
      </c>
      <c r="C26169">
        <v>41</v>
      </c>
      <c r="D26169" s="2">
        <v>42965</v>
      </c>
      <c r="E26169">
        <v>50</v>
      </c>
      <c r="F26169">
        <v>41.398000000000003</v>
      </c>
      <c r="G26169">
        <v>29.57</v>
      </c>
      <c r="H26169" s="3">
        <v>42965.47</v>
      </c>
    </row>
    <row r="26170" spans="1:8" x14ac:dyDescent="0.3">
      <c r="A26170" t="s">
        <v>11</v>
      </c>
      <c r="B26170">
        <v>3</v>
      </c>
      <c r="C26170">
        <v>45</v>
      </c>
      <c r="D26170" s="2">
        <v>42965</v>
      </c>
      <c r="E26170">
        <v>9</v>
      </c>
      <c r="F26170">
        <v>41.884599999999999</v>
      </c>
      <c r="G26170">
        <v>32.979999999999997</v>
      </c>
      <c r="H26170" s="3">
        <v>42965.48</v>
      </c>
    </row>
    <row r="26171" spans="1:8" x14ac:dyDescent="0.3">
      <c r="A26171" t="s">
        <v>38</v>
      </c>
      <c r="B26171">
        <v>14</v>
      </c>
      <c r="C26171">
        <v>45</v>
      </c>
      <c r="D26171" s="2">
        <v>42965</v>
      </c>
      <c r="E26171">
        <v>16</v>
      </c>
      <c r="F26171">
        <v>206.75760000000002</v>
      </c>
      <c r="G26171">
        <v>166.74</v>
      </c>
      <c r="H26171" s="3">
        <v>42965.48</v>
      </c>
    </row>
    <row r="26172" spans="1:8" x14ac:dyDescent="0.3">
      <c r="A26172" t="s">
        <v>17</v>
      </c>
      <c r="B26172">
        <v>2</v>
      </c>
      <c r="C26172">
        <v>1</v>
      </c>
      <c r="D26172" s="2">
        <v>42965</v>
      </c>
      <c r="E26172">
        <v>32</v>
      </c>
      <c r="F26172">
        <v>9.85</v>
      </c>
      <c r="G26172">
        <v>7.88</v>
      </c>
      <c r="H26172" s="3">
        <v>42965.48</v>
      </c>
    </row>
    <row r="26173" spans="1:8" x14ac:dyDescent="0.3">
      <c r="A26173" t="s">
        <v>175</v>
      </c>
      <c r="B26173">
        <v>1</v>
      </c>
      <c r="C26173">
        <v>3</v>
      </c>
      <c r="D26173" s="2">
        <v>42965</v>
      </c>
      <c r="E26173">
        <v>36</v>
      </c>
      <c r="F26173">
        <v>62.720199999999998</v>
      </c>
      <c r="G26173">
        <v>51.41</v>
      </c>
      <c r="H26173" s="3">
        <v>42965.5</v>
      </c>
    </row>
    <row r="26174" spans="1:8" x14ac:dyDescent="0.3">
      <c r="A26174" t="s">
        <v>93</v>
      </c>
      <c r="B26174">
        <v>3</v>
      </c>
      <c r="C26174">
        <v>41</v>
      </c>
      <c r="D26174" s="2">
        <v>42965</v>
      </c>
      <c r="E26174">
        <v>37</v>
      </c>
      <c r="F26174">
        <v>21.63</v>
      </c>
      <c r="G26174">
        <v>15.45</v>
      </c>
      <c r="H26174" s="3">
        <v>42965.55</v>
      </c>
    </row>
    <row r="26175" spans="1:8" x14ac:dyDescent="0.3">
      <c r="A26175" t="s">
        <v>52</v>
      </c>
      <c r="B26175">
        <v>4</v>
      </c>
      <c r="C26175">
        <v>41</v>
      </c>
      <c r="D26175" s="2">
        <v>42965</v>
      </c>
      <c r="E26175">
        <v>50</v>
      </c>
      <c r="F26175">
        <v>21.374099999999999</v>
      </c>
      <c r="G26175">
        <v>16.829999999999998</v>
      </c>
      <c r="H26175" s="3">
        <v>42965.55</v>
      </c>
    </row>
    <row r="26176" spans="1:8" x14ac:dyDescent="0.3">
      <c r="A26176" t="s">
        <v>12</v>
      </c>
      <c r="B26176">
        <v>1</v>
      </c>
      <c r="C26176">
        <v>1</v>
      </c>
      <c r="D26176" s="2">
        <v>42965</v>
      </c>
      <c r="E26176">
        <v>40</v>
      </c>
      <c r="F26176">
        <v>113.0432</v>
      </c>
      <c r="G26176">
        <v>83.12</v>
      </c>
      <c r="H26176" s="3">
        <v>42965.55</v>
      </c>
    </row>
    <row r="26177" spans="1:8" x14ac:dyDescent="0.3">
      <c r="A26177" t="s">
        <v>139</v>
      </c>
      <c r="B26177">
        <v>1</v>
      </c>
      <c r="C26177">
        <v>1</v>
      </c>
      <c r="D26177" s="2">
        <v>42965</v>
      </c>
      <c r="E26177">
        <v>48</v>
      </c>
      <c r="F26177">
        <v>10.087800000000001</v>
      </c>
      <c r="G26177">
        <v>7.82</v>
      </c>
      <c r="H26177" s="3">
        <v>42965.61</v>
      </c>
    </row>
    <row r="26178" spans="1:8" x14ac:dyDescent="0.3">
      <c r="A26178" t="s">
        <v>17</v>
      </c>
      <c r="B26178">
        <v>10</v>
      </c>
      <c r="C26178">
        <v>1</v>
      </c>
      <c r="D26178" s="2">
        <v>42965</v>
      </c>
      <c r="E26178">
        <v>16</v>
      </c>
      <c r="F26178">
        <v>11.032</v>
      </c>
      <c r="G26178">
        <v>7.88</v>
      </c>
      <c r="H26178" s="3">
        <v>42965.61</v>
      </c>
    </row>
    <row r="26179" spans="1:8" x14ac:dyDescent="0.3">
      <c r="A26179" t="s">
        <v>37</v>
      </c>
      <c r="B26179">
        <v>3</v>
      </c>
      <c r="C26179">
        <v>42</v>
      </c>
      <c r="D26179" s="2">
        <v>42965</v>
      </c>
      <c r="E26179">
        <v>37</v>
      </c>
      <c r="F26179">
        <v>101.2779</v>
      </c>
      <c r="G26179">
        <v>78.510000000000005</v>
      </c>
      <c r="H26179" s="3">
        <v>42965.62</v>
      </c>
    </row>
    <row r="26180" spans="1:8" x14ac:dyDescent="0.3">
      <c r="A26180" t="s">
        <v>80</v>
      </c>
      <c r="B26180">
        <v>1</v>
      </c>
      <c r="C26180">
        <v>43</v>
      </c>
      <c r="D26180" s="2">
        <v>42965</v>
      </c>
      <c r="E26180">
        <v>48</v>
      </c>
      <c r="F26180">
        <v>6.9817</v>
      </c>
      <c r="G26180">
        <v>5.77</v>
      </c>
      <c r="H26180" s="3">
        <v>42965.66</v>
      </c>
    </row>
    <row r="26181" spans="1:8" x14ac:dyDescent="0.3">
      <c r="A26181" t="s">
        <v>197</v>
      </c>
      <c r="B26181">
        <v>1</v>
      </c>
      <c r="C26181">
        <v>42</v>
      </c>
      <c r="D26181" s="2">
        <v>42965</v>
      </c>
      <c r="E26181">
        <v>9</v>
      </c>
      <c r="F26181">
        <v>117.02670000000001</v>
      </c>
      <c r="G26181">
        <v>87.99</v>
      </c>
      <c r="H26181" s="3">
        <v>42965.67</v>
      </c>
    </row>
    <row r="26182" spans="1:8" x14ac:dyDescent="0.3">
      <c r="A26182" t="s">
        <v>11</v>
      </c>
      <c r="B26182">
        <v>1</v>
      </c>
      <c r="C26182">
        <v>1</v>
      </c>
      <c r="D26182" s="2">
        <v>42965</v>
      </c>
      <c r="E26182">
        <v>6</v>
      </c>
      <c r="F26182">
        <v>45.182599999999994</v>
      </c>
      <c r="G26182">
        <v>32.979999999999997</v>
      </c>
      <c r="H26182" s="3">
        <v>42965.7</v>
      </c>
    </row>
    <row r="26183" spans="1:8" x14ac:dyDescent="0.3">
      <c r="A26183" t="s">
        <v>106</v>
      </c>
      <c r="B26183">
        <v>10</v>
      </c>
      <c r="C26183">
        <v>41</v>
      </c>
      <c r="D26183" s="2">
        <v>42965</v>
      </c>
      <c r="E26183">
        <v>13</v>
      </c>
      <c r="F26183">
        <v>155.02080000000001</v>
      </c>
      <c r="G26183">
        <v>121.11</v>
      </c>
      <c r="H26183" s="3">
        <v>42965.72</v>
      </c>
    </row>
    <row r="26184" spans="1:8" x14ac:dyDescent="0.3">
      <c r="A26184" t="s">
        <v>171</v>
      </c>
      <c r="B26184">
        <v>1</v>
      </c>
      <c r="C26184">
        <v>3</v>
      </c>
      <c r="D26184" s="2">
        <v>42965</v>
      </c>
      <c r="E26184">
        <v>50</v>
      </c>
      <c r="F26184">
        <v>71.837500000000006</v>
      </c>
      <c r="G26184">
        <v>57.47</v>
      </c>
      <c r="H26184" s="3">
        <v>42965.73</v>
      </c>
    </row>
    <row r="26185" spans="1:8" x14ac:dyDescent="0.3">
      <c r="A26185" t="s">
        <v>12</v>
      </c>
      <c r="B26185">
        <v>2</v>
      </c>
      <c r="C26185">
        <v>1</v>
      </c>
      <c r="D26185" s="2">
        <v>42965</v>
      </c>
      <c r="E26185">
        <v>43</v>
      </c>
      <c r="F26185">
        <v>116.36800000000001</v>
      </c>
      <c r="G26185">
        <v>83.12</v>
      </c>
      <c r="H26185" s="3">
        <v>42965.73</v>
      </c>
    </row>
    <row r="26186" spans="1:8" x14ac:dyDescent="0.3">
      <c r="A26186" t="s">
        <v>171</v>
      </c>
      <c r="B26186">
        <v>15</v>
      </c>
      <c r="C26186">
        <v>43</v>
      </c>
      <c r="D26186" s="2">
        <v>42965</v>
      </c>
      <c r="E26186">
        <v>42</v>
      </c>
      <c r="F26186">
        <v>79.883300000000006</v>
      </c>
      <c r="G26186">
        <v>57.47</v>
      </c>
      <c r="H26186" s="3">
        <v>42965.74</v>
      </c>
    </row>
    <row r="26187" spans="1:8" x14ac:dyDescent="0.3">
      <c r="A26187" t="s">
        <v>156</v>
      </c>
      <c r="B26187">
        <v>1</v>
      </c>
      <c r="C26187">
        <v>3</v>
      </c>
      <c r="D26187" s="2">
        <v>42965</v>
      </c>
      <c r="E26187">
        <v>7</v>
      </c>
      <c r="F26187">
        <v>2.6937000000000002</v>
      </c>
      <c r="G26187">
        <v>2.19</v>
      </c>
      <c r="H26187" s="3">
        <v>42965.74</v>
      </c>
    </row>
    <row r="26188" spans="1:8" x14ac:dyDescent="0.3">
      <c r="A26188" t="s">
        <v>126</v>
      </c>
      <c r="B26188">
        <v>7</v>
      </c>
      <c r="C26188">
        <v>1</v>
      </c>
      <c r="D26188" s="2">
        <v>42965</v>
      </c>
      <c r="E26188">
        <v>34</v>
      </c>
      <c r="F26188">
        <v>76.518000000000001</v>
      </c>
      <c r="G26188">
        <v>58.86</v>
      </c>
      <c r="H26188" s="3">
        <v>42965.74</v>
      </c>
    </row>
    <row r="26189" spans="1:8" x14ac:dyDescent="0.3">
      <c r="A26189" t="s">
        <v>46</v>
      </c>
      <c r="B26189">
        <v>3</v>
      </c>
      <c r="C26189">
        <v>1</v>
      </c>
      <c r="D26189" s="2">
        <v>42965</v>
      </c>
      <c r="E26189">
        <v>19</v>
      </c>
      <c r="F26189">
        <v>78.424799999999991</v>
      </c>
      <c r="G26189">
        <v>63.76</v>
      </c>
      <c r="H26189" s="3">
        <v>42965.74</v>
      </c>
    </row>
    <row r="26190" spans="1:8" x14ac:dyDescent="0.3">
      <c r="A26190" t="s">
        <v>179</v>
      </c>
      <c r="B26190">
        <v>15</v>
      </c>
      <c r="C26190">
        <v>41</v>
      </c>
      <c r="D26190" s="2">
        <v>42965</v>
      </c>
      <c r="E26190">
        <v>26</v>
      </c>
      <c r="F26190">
        <v>19.1004</v>
      </c>
      <c r="G26190">
        <v>14.47</v>
      </c>
      <c r="H26190" s="3">
        <v>42965.77</v>
      </c>
    </row>
    <row r="26191" spans="1:8" x14ac:dyDescent="0.3">
      <c r="A26191" t="s">
        <v>127</v>
      </c>
      <c r="B26191">
        <v>2</v>
      </c>
      <c r="C26191">
        <v>45</v>
      </c>
      <c r="D26191" s="2">
        <v>42965</v>
      </c>
      <c r="E26191">
        <v>50</v>
      </c>
      <c r="F26191">
        <v>33.972799999999999</v>
      </c>
      <c r="G26191">
        <v>24.98</v>
      </c>
      <c r="H26191" s="3">
        <v>42965.77</v>
      </c>
    </row>
    <row r="26192" spans="1:8" x14ac:dyDescent="0.3">
      <c r="A26192" t="s">
        <v>12</v>
      </c>
      <c r="B26192">
        <v>1</v>
      </c>
      <c r="C26192">
        <v>41</v>
      </c>
      <c r="D26192" s="2">
        <v>42965</v>
      </c>
      <c r="E26192">
        <v>23</v>
      </c>
      <c r="F26192">
        <v>102.2376</v>
      </c>
      <c r="G26192">
        <v>83.12</v>
      </c>
      <c r="H26192" s="3">
        <v>42965.77</v>
      </c>
    </row>
    <row r="26193" spans="1:8" x14ac:dyDescent="0.3">
      <c r="A26193" t="s">
        <v>12</v>
      </c>
      <c r="B26193">
        <v>2</v>
      </c>
      <c r="C26193">
        <v>1</v>
      </c>
      <c r="D26193" s="2">
        <v>42965</v>
      </c>
      <c r="E26193">
        <v>42</v>
      </c>
      <c r="F26193">
        <v>113.87440000000001</v>
      </c>
      <c r="G26193">
        <v>83.12</v>
      </c>
      <c r="H26193" s="3">
        <v>42965.79</v>
      </c>
    </row>
    <row r="26194" spans="1:8" x14ac:dyDescent="0.3">
      <c r="A26194" t="s">
        <v>12</v>
      </c>
      <c r="B26194">
        <v>1</v>
      </c>
      <c r="C26194">
        <v>43</v>
      </c>
      <c r="D26194" s="2">
        <v>42965</v>
      </c>
      <c r="E26194">
        <v>11</v>
      </c>
      <c r="F26194">
        <v>103.9</v>
      </c>
      <c r="G26194">
        <v>83.12</v>
      </c>
      <c r="H26194" s="3">
        <v>42965.8</v>
      </c>
    </row>
    <row r="26195" spans="1:8" x14ac:dyDescent="0.3">
      <c r="A26195" t="s">
        <v>144</v>
      </c>
      <c r="B26195">
        <v>10</v>
      </c>
      <c r="C26195">
        <v>1</v>
      </c>
      <c r="D26195" s="2">
        <v>42965</v>
      </c>
      <c r="E26195">
        <v>28</v>
      </c>
      <c r="F26195">
        <v>31.695300000000003</v>
      </c>
      <c r="G26195">
        <v>24.57</v>
      </c>
      <c r="H26195" s="3">
        <v>42965.8</v>
      </c>
    </row>
    <row r="26196" spans="1:8" x14ac:dyDescent="0.3">
      <c r="A26196" t="s">
        <v>193</v>
      </c>
      <c r="B26196">
        <v>11</v>
      </c>
      <c r="C26196">
        <v>1</v>
      </c>
      <c r="D26196" s="2">
        <v>42965</v>
      </c>
      <c r="E26196">
        <v>24</v>
      </c>
      <c r="F26196">
        <v>98.726399999999998</v>
      </c>
      <c r="G26196">
        <v>77.13</v>
      </c>
      <c r="H26196" s="3">
        <v>42965.81</v>
      </c>
    </row>
    <row r="26197" spans="1:8" x14ac:dyDescent="0.3">
      <c r="A26197" t="s">
        <v>17</v>
      </c>
      <c r="B26197">
        <v>2</v>
      </c>
      <c r="C26197">
        <v>1</v>
      </c>
      <c r="D26197" s="2">
        <v>42965</v>
      </c>
      <c r="E26197">
        <v>2</v>
      </c>
      <c r="F26197">
        <v>11.032</v>
      </c>
      <c r="G26197">
        <v>7.88</v>
      </c>
      <c r="H26197" s="3">
        <v>42965.81</v>
      </c>
    </row>
    <row r="26198" spans="1:8" x14ac:dyDescent="0.3">
      <c r="A26198" t="s">
        <v>52</v>
      </c>
      <c r="B26198">
        <v>1</v>
      </c>
      <c r="C26198">
        <v>1</v>
      </c>
      <c r="D26198" s="2">
        <v>42965</v>
      </c>
      <c r="E26198">
        <v>36</v>
      </c>
      <c r="F26198">
        <v>20.700899999999997</v>
      </c>
      <c r="G26198">
        <v>16.829999999999998</v>
      </c>
      <c r="H26198" s="3">
        <v>42965.82</v>
      </c>
    </row>
    <row r="26199" spans="1:8" x14ac:dyDescent="0.3">
      <c r="A26199" t="s">
        <v>182</v>
      </c>
      <c r="B26199">
        <v>1</v>
      </c>
      <c r="C26199">
        <v>44</v>
      </c>
      <c r="D26199" s="2">
        <v>42965</v>
      </c>
      <c r="E26199">
        <v>32</v>
      </c>
      <c r="F26199">
        <v>983.44400000000007</v>
      </c>
      <c r="G26199">
        <v>793.1</v>
      </c>
      <c r="H26199" s="3">
        <v>42965.84</v>
      </c>
    </row>
    <row r="26200" spans="1:8" x14ac:dyDescent="0.3">
      <c r="A26200" t="s">
        <v>12</v>
      </c>
      <c r="B26200">
        <v>3</v>
      </c>
      <c r="C26200">
        <v>2</v>
      </c>
      <c r="D26200" s="2">
        <v>42965</v>
      </c>
      <c r="E26200">
        <v>1</v>
      </c>
      <c r="F26200">
        <v>104.7312</v>
      </c>
      <c r="G26200">
        <v>83.12</v>
      </c>
      <c r="H26200" s="3">
        <v>42965.86</v>
      </c>
    </row>
    <row r="26201" spans="1:8" x14ac:dyDescent="0.3">
      <c r="A26201" t="s">
        <v>5</v>
      </c>
      <c r="B26201">
        <v>1</v>
      </c>
      <c r="C26201">
        <v>3</v>
      </c>
      <c r="D26201" s="2">
        <v>42965</v>
      </c>
      <c r="E26201">
        <v>39</v>
      </c>
      <c r="F26201">
        <v>33.217500000000001</v>
      </c>
      <c r="G26201">
        <v>25.75</v>
      </c>
      <c r="H26201" s="3">
        <v>42965.87</v>
      </c>
    </row>
    <row r="26202" spans="1:8" x14ac:dyDescent="0.3">
      <c r="A26202" t="s">
        <v>61</v>
      </c>
      <c r="B26202">
        <v>10</v>
      </c>
      <c r="C26202">
        <v>45</v>
      </c>
      <c r="D26202" s="2">
        <v>42965</v>
      </c>
      <c r="E26202">
        <v>38</v>
      </c>
      <c r="F26202">
        <v>19.059200000000001</v>
      </c>
      <c r="G26202">
        <v>14.89</v>
      </c>
      <c r="H26202" s="3">
        <v>42965.88</v>
      </c>
    </row>
    <row r="26203" spans="1:8" x14ac:dyDescent="0.3">
      <c r="A26203" t="s">
        <v>35</v>
      </c>
      <c r="B26203">
        <v>11</v>
      </c>
      <c r="C26203">
        <v>1</v>
      </c>
      <c r="D26203" s="2">
        <v>42965</v>
      </c>
      <c r="E26203">
        <v>31</v>
      </c>
      <c r="F26203">
        <v>983.44400000000007</v>
      </c>
      <c r="G26203">
        <v>793.1</v>
      </c>
      <c r="H26203" s="3">
        <v>42965.89</v>
      </c>
    </row>
    <row r="26204" spans="1:8" x14ac:dyDescent="0.3">
      <c r="A26204" t="s">
        <v>30</v>
      </c>
      <c r="B26204">
        <v>3</v>
      </c>
      <c r="C26204">
        <v>44</v>
      </c>
      <c r="D26204" s="2">
        <v>42965</v>
      </c>
      <c r="E26204">
        <v>29</v>
      </c>
      <c r="F26204">
        <v>14.095800000000002</v>
      </c>
      <c r="G26204">
        <v>11.46</v>
      </c>
      <c r="H26204" s="3">
        <v>42965.91</v>
      </c>
    </row>
    <row r="26205" spans="1:8" x14ac:dyDescent="0.3">
      <c r="A26205" t="s">
        <v>184</v>
      </c>
      <c r="B26205">
        <v>1</v>
      </c>
      <c r="C26205">
        <v>45</v>
      </c>
      <c r="D26205" s="2">
        <v>42965</v>
      </c>
      <c r="E26205">
        <v>39</v>
      </c>
      <c r="F26205">
        <v>37.001800000000003</v>
      </c>
      <c r="G26205">
        <v>26.62</v>
      </c>
      <c r="H26205" s="3">
        <v>42965.919999999998</v>
      </c>
    </row>
    <row r="26206" spans="1:8" x14ac:dyDescent="0.3">
      <c r="A26206" t="s">
        <v>17</v>
      </c>
      <c r="B26206">
        <v>1</v>
      </c>
      <c r="C26206">
        <v>1</v>
      </c>
      <c r="D26206" s="2">
        <v>42965</v>
      </c>
      <c r="E26206">
        <v>12</v>
      </c>
      <c r="F26206">
        <v>10.480399999999999</v>
      </c>
      <c r="G26206">
        <v>7.88</v>
      </c>
      <c r="H26206" s="3">
        <v>42965.919999999998</v>
      </c>
    </row>
    <row r="26207" spans="1:8" x14ac:dyDescent="0.3">
      <c r="A26207" t="s">
        <v>12</v>
      </c>
      <c r="B26207">
        <v>10</v>
      </c>
      <c r="C26207">
        <v>44</v>
      </c>
      <c r="D26207" s="2">
        <v>42965</v>
      </c>
      <c r="E26207">
        <v>25</v>
      </c>
      <c r="F26207">
        <v>116.36800000000001</v>
      </c>
      <c r="G26207">
        <v>83.12</v>
      </c>
      <c r="H26207" s="3">
        <v>42965.93</v>
      </c>
    </row>
    <row r="26208" spans="1:8" x14ac:dyDescent="0.3">
      <c r="A26208" t="s">
        <v>11</v>
      </c>
      <c r="B26208">
        <v>3</v>
      </c>
      <c r="C26208">
        <v>1</v>
      </c>
      <c r="D26208" s="2">
        <v>42965</v>
      </c>
      <c r="E26208">
        <v>29</v>
      </c>
      <c r="F26208">
        <v>42.873999999999995</v>
      </c>
      <c r="G26208">
        <v>32.979999999999997</v>
      </c>
      <c r="H26208" s="3">
        <v>42965.93</v>
      </c>
    </row>
    <row r="26209" spans="1:8" x14ac:dyDescent="0.3">
      <c r="A26209" t="s">
        <v>169</v>
      </c>
      <c r="B26209">
        <v>14</v>
      </c>
      <c r="C26209">
        <v>41</v>
      </c>
      <c r="D26209" s="2">
        <v>42965</v>
      </c>
      <c r="E26209">
        <v>6</v>
      </c>
      <c r="F26209">
        <v>84.415999999999997</v>
      </c>
      <c r="G26209">
        <v>65.95</v>
      </c>
      <c r="H26209" s="3">
        <v>42965.94</v>
      </c>
    </row>
    <row r="26210" spans="1:8" x14ac:dyDescent="0.3">
      <c r="A26210" t="s">
        <v>128</v>
      </c>
      <c r="B26210">
        <v>2</v>
      </c>
      <c r="C26210">
        <v>1</v>
      </c>
      <c r="D26210" s="2">
        <v>42965</v>
      </c>
      <c r="E26210">
        <v>16</v>
      </c>
      <c r="F26210">
        <v>16.466699999999999</v>
      </c>
      <c r="G26210">
        <v>12.57</v>
      </c>
      <c r="H26210" s="3">
        <v>42965.95</v>
      </c>
    </row>
    <row r="26211" spans="1:8" x14ac:dyDescent="0.3">
      <c r="A26211" t="s">
        <v>16</v>
      </c>
      <c r="B26211">
        <v>10</v>
      </c>
      <c r="C26211">
        <v>1</v>
      </c>
      <c r="D26211" s="2">
        <v>42965</v>
      </c>
      <c r="E26211">
        <v>15</v>
      </c>
      <c r="F26211">
        <v>4.3595999999999995</v>
      </c>
      <c r="G26211">
        <v>3.46</v>
      </c>
      <c r="H26211" s="3">
        <v>42965.97</v>
      </c>
    </row>
    <row r="26212" spans="1:8" x14ac:dyDescent="0.3">
      <c r="A26212" t="s">
        <v>12</v>
      </c>
      <c r="B26212">
        <v>10</v>
      </c>
      <c r="C26212">
        <v>42</v>
      </c>
      <c r="D26212" s="2">
        <v>42965</v>
      </c>
      <c r="E26212">
        <v>2</v>
      </c>
      <c r="F26212">
        <v>113.0432</v>
      </c>
      <c r="G26212">
        <v>83.12</v>
      </c>
      <c r="H26212" s="3">
        <v>42965.97</v>
      </c>
    </row>
    <row r="26213" spans="1:8" x14ac:dyDescent="0.3">
      <c r="A26213" t="s">
        <v>191</v>
      </c>
      <c r="B26213">
        <v>1</v>
      </c>
      <c r="C26213">
        <v>42</v>
      </c>
      <c r="D26213" s="2">
        <v>42965</v>
      </c>
      <c r="E26213">
        <v>22</v>
      </c>
      <c r="F26213">
        <v>4.5250000000000004</v>
      </c>
      <c r="G26213">
        <v>3.62</v>
      </c>
      <c r="H26213" s="3">
        <v>42965.99</v>
      </c>
    </row>
    <row r="26214" spans="1:8" x14ac:dyDescent="0.3">
      <c r="A26214" t="s">
        <v>12</v>
      </c>
      <c r="B26214">
        <v>9</v>
      </c>
      <c r="C26214">
        <v>3</v>
      </c>
      <c r="D26214" s="2">
        <v>42965</v>
      </c>
      <c r="E26214">
        <v>12</v>
      </c>
      <c r="F26214">
        <v>107.22480000000002</v>
      </c>
      <c r="G26214">
        <v>83.12</v>
      </c>
      <c r="H26214" s="3">
        <v>42966</v>
      </c>
    </row>
    <row r="26215" spans="1:8" x14ac:dyDescent="0.3">
      <c r="A26215" t="s">
        <v>25</v>
      </c>
      <c r="B26215">
        <v>1</v>
      </c>
      <c r="C26215">
        <v>1</v>
      </c>
      <c r="D26215" s="2">
        <v>42965</v>
      </c>
      <c r="E26215">
        <v>19</v>
      </c>
      <c r="F26215">
        <v>20.621199999999998</v>
      </c>
      <c r="G26215">
        <v>16.63</v>
      </c>
      <c r="H26215" s="3">
        <v>42966</v>
      </c>
    </row>
    <row r="26216" spans="1:8" x14ac:dyDescent="0.3">
      <c r="A26216" t="s">
        <v>115</v>
      </c>
      <c r="B26216">
        <v>4</v>
      </c>
      <c r="C26216">
        <v>1</v>
      </c>
      <c r="D26216" s="2">
        <v>42966</v>
      </c>
      <c r="E26216">
        <v>36</v>
      </c>
      <c r="F26216">
        <v>73.162499999999994</v>
      </c>
      <c r="G26216">
        <v>58.53</v>
      </c>
      <c r="H26216" s="3">
        <v>42966</v>
      </c>
    </row>
    <row r="26217" spans="1:8" x14ac:dyDescent="0.3">
      <c r="A26217" t="s">
        <v>24</v>
      </c>
      <c r="B26217">
        <v>5</v>
      </c>
      <c r="C26217">
        <v>41</v>
      </c>
      <c r="D26217" s="2">
        <v>42966</v>
      </c>
      <c r="E26217">
        <v>39</v>
      </c>
      <c r="F26217">
        <v>48.532499999999999</v>
      </c>
      <c r="G26217">
        <v>35.950000000000003</v>
      </c>
      <c r="H26217" s="3">
        <v>42966.01</v>
      </c>
    </row>
    <row r="26218" spans="1:8" x14ac:dyDescent="0.3">
      <c r="A26218" t="s">
        <v>82</v>
      </c>
      <c r="B26218">
        <v>10</v>
      </c>
      <c r="C26218">
        <v>44</v>
      </c>
      <c r="D26218" s="2">
        <v>42966</v>
      </c>
      <c r="E26218">
        <v>10</v>
      </c>
      <c r="F26218">
        <v>47.514600000000002</v>
      </c>
      <c r="G26218">
        <v>37.71</v>
      </c>
      <c r="H26218" s="3">
        <v>42966.02</v>
      </c>
    </row>
    <row r="26219" spans="1:8" x14ac:dyDescent="0.3">
      <c r="A26219" t="s">
        <v>17</v>
      </c>
      <c r="B26219">
        <v>10</v>
      </c>
      <c r="C26219">
        <v>2</v>
      </c>
      <c r="D26219" s="2">
        <v>42966</v>
      </c>
      <c r="E26219">
        <v>38</v>
      </c>
      <c r="F26219">
        <v>10.244000000000002</v>
      </c>
      <c r="G26219">
        <v>7.88</v>
      </c>
      <c r="H26219" s="3">
        <v>42966.04</v>
      </c>
    </row>
    <row r="26220" spans="1:8" x14ac:dyDescent="0.3">
      <c r="A26220" t="s">
        <v>165</v>
      </c>
      <c r="B26220">
        <v>15</v>
      </c>
      <c r="C26220">
        <v>42</v>
      </c>
      <c r="D26220" s="2">
        <v>42966</v>
      </c>
      <c r="E26220">
        <v>19</v>
      </c>
      <c r="F26220">
        <v>119.7282</v>
      </c>
      <c r="G26220">
        <v>97.34</v>
      </c>
      <c r="H26220" s="3">
        <v>42966.06</v>
      </c>
    </row>
    <row r="26221" spans="1:8" x14ac:dyDescent="0.3">
      <c r="A26221" t="s">
        <v>0</v>
      </c>
      <c r="B26221">
        <v>10</v>
      </c>
      <c r="C26221">
        <v>41</v>
      </c>
      <c r="D26221" s="2">
        <v>42966</v>
      </c>
      <c r="E26221">
        <v>27</v>
      </c>
      <c r="F26221">
        <v>14.294</v>
      </c>
      <c r="G26221">
        <v>10.210000000000001</v>
      </c>
      <c r="H26221" s="3">
        <v>42966.09</v>
      </c>
    </row>
    <row r="26222" spans="1:8" x14ac:dyDescent="0.3">
      <c r="A26222" t="s">
        <v>137</v>
      </c>
      <c r="B26222">
        <v>1</v>
      </c>
      <c r="C26222">
        <v>41</v>
      </c>
      <c r="D26222" s="2">
        <v>42966</v>
      </c>
      <c r="E26222">
        <v>14</v>
      </c>
      <c r="F26222">
        <v>8.7552000000000003</v>
      </c>
      <c r="G26222">
        <v>6.84</v>
      </c>
      <c r="H26222" s="3">
        <v>42966.11</v>
      </c>
    </row>
    <row r="26223" spans="1:8" x14ac:dyDescent="0.3">
      <c r="A26223" t="s">
        <v>12</v>
      </c>
      <c r="B26223">
        <v>1</v>
      </c>
      <c r="C26223">
        <v>1</v>
      </c>
      <c r="D26223" s="2">
        <v>42966</v>
      </c>
      <c r="E26223">
        <v>7</v>
      </c>
      <c r="F26223">
        <v>115.5368</v>
      </c>
      <c r="G26223">
        <v>83.12</v>
      </c>
      <c r="H26223" s="3">
        <v>42966.11</v>
      </c>
    </row>
    <row r="26224" spans="1:8" x14ac:dyDescent="0.3">
      <c r="A26224" t="s">
        <v>48</v>
      </c>
      <c r="B26224">
        <v>3</v>
      </c>
      <c r="C26224">
        <v>2</v>
      </c>
      <c r="D26224" s="2">
        <v>42966</v>
      </c>
      <c r="E26224">
        <v>12</v>
      </c>
      <c r="F26224">
        <v>41.534999999999997</v>
      </c>
      <c r="G26224">
        <v>31.95</v>
      </c>
      <c r="H26224" s="3">
        <v>42966.12</v>
      </c>
    </row>
    <row r="26225" spans="1:8" x14ac:dyDescent="0.3">
      <c r="A26225" t="s">
        <v>70</v>
      </c>
      <c r="B26225">
        <v>10</v>
      </c>
      <c r="C26225">
        <v>41</v>
      </c>
      <c r="D26225" s="2">
        <v>42966</v>
      </c>
      <c r="E26225">
        <v>37</v>
      </c>
      <c r="F26225">
        <v>93.427599999999998</v>
      </c>
      <c r="G26225">
        <v>76.58</v>
      </c>
      <c r="H26225" s="3">
        <v>42966.12</v>
      </c>
    </row>
    <row r="26226" spans="1:8" x14ac:dyDescent="0.3">
      <c r="A26226" t="s">
        <v>113</v>
      </c>
      <c r="B26226">
        <v>4</v>
      </c>
      <c r="C26226">
        <v>44</v>
      </c>
      <c r="D26226" s="2">
        <v>42966</v>
      </c>
      <c r="E26226">
        <v>3</v>
      </c>
      <c r="F26226">
        <v>96.977199999999996</v>
      </c>
      <c r="G26226">
        <v>76.36</v>
      </c>
      <c r="H26226" s="3">
        <v>42966.13</v>
      </c>
    </row>
    <row r="26227" spans="1:8" x14ac:dyDescent="0.3">
      <c r="A26227" t="s">
        <v>9</v>
      </c>
      <c r="B26227">
        <v>10</v>
      </c>
      <c r="C26227">
        <v>1</v>
      </c>
      <c r="D26227" s="2">
        <v>42966</v>
      </c>
      <c r="E26227">
        <v>38</v>
      </c>
      <c r="F26227">
        <v>84.007200000000012</v>
      </c>
      <c r="G26227">
        <v>61.77</v>
      </c>
      <c r="H26227" s="3">
        <v>42966.14</v>
      </c>
    </row>
    <row r="26228" spans="1:8" x14ac:dyDescent="0.3">
      <c r="A26228" t="s">
        <v>29</v>
      </c>
      <c r="B26228">
        <v>7</v>
      </c>
      <c r="C26228">
        <v>2</v>
      </c>
      <c r="D26228" s="2">
        <v>42966</v>
      </c>
      <c r="E26228">
        <v>48</v>
      </c>
      <c r="F26228">
        <v>10.115399999999999</v>
      </c>
      <c r="G26228">
        <v>7.33</v>
      </c>
      <c r="H26228" s="3">
        <v>42966.15</v>
      </c>
    </row>
    <row r="26229" spans="1:8" x14ac:dyDescent="0.3">
      <c r="A26229" t="s">
        <v>18</v>
      </c>
      <c r="B26229">
        <v>12</v>
      </c>
      <c r="C26229">
        <v>41</v>
      </c>
      <c r="D26229" s="2">
        <v>42966</v>
      </c>
      <c r="E26229">
        <v>3</v>
      </c>
      <c r="F26229">
        <v>789.4498000000001</v>
      </c>
      <c r="G26229">
        <v>647.09</v>
      </c>
      <c r="H26229" s="3">
        <v>42966.17</v>
      </c>
    </row>
    <row r="26230" spans="1:8" x14ac:dyDescent="0.3">
      <c r="A26230" t="s">
        <v>29</v>
      </c>
      <c r="B26230">
        <v>7</v>
      </c>
      <c r="C26230">
        <v>42</v>
      </c>
      <c r="D26230" s="2">
        <v>42966</v>
      </c>
      <c r="E26230">
        <v>24</v>
      </c>
      <c r="F26230">
        <v>8.9426000000000005</v>
      </c>
      <c r="G26230">
        <v>7.33</v>
      </c>
      <c r="H26230" s="3">
        <v>42966.17</v>
      </c>
    </row>
    <row r="26231" spans="1:8" x14ac:dyDescent="0.3">
      <c r="A26231" t="s">
        <v>109</v>
      </c>
      <c r="B26231">
        <v>1</v>
      </c>
      <c r="C26231">
        <v>1</v>
      </c>
      <c r="D26231" s="2">
        <v>42966</v>
      </c>
      <c r="E26231">
        <v>13</v>
      </c>
      <c r="F26231">
        <v>460.05239999999998</v>
      </c>
      <c r="G26231">
        <v>371.01</v>
      </c>
      <c r="H26231" s="3">
        <v>42966.17</v>
      </c>
    </row>
    <row r="26232" spans="1:8" x14ac:dyDescent="0.3">
      <c r="A26232" t="s">
        <v>17</v>
      </c>
      <c r="B26232">
        <v>2</v>
      </c>
      <c r="C26232">
        <v>1</v>
      </c>
      <c r="D26232" s="2">
        <v>42966</v>
      </c>
      <c r="E26232">
        <v>20</v>
      </c>
      <c r="F26232">
        <v>9.5348000000000006</v>
      </c>
      <c r="G26232">
        <v>7.88</v>
      </c>
      <c r="H26232" s="3">
        <v>42966.19</v>
      </c>
    </row>
    <row r="26233" spans="1:8" x14ac:dyDescent="0.3">
      <c r="A26233" t="s">
        <v>124</v>
      </c>
      <c r="B26233">
        <v>4</v>
      </c>
      <c r="C26233">
        <v>41</v>
      </c>
      <c r="D26233" s="2">
        <v>42966</v>
      </c>
      <c r="E26233">
        <v>22</v>
      </c>
      <c r="F26233">
        <v>55.947299999999998</v>
      </c>
      <c r="G26233">
        <v>43.37</v>
      </c>
      <c r="H26233" s="3">
        <v>42966.2</v>
      </c>
    </row>
    <row r="26234" spans="1:8" x14ac:dyDescent="0.3">
      <c r="A26234" t="s">
        <v>12</v>
      </c>
      <c r="B26234">
        <v>14</v>
      </c>
      <c r="C26234">
        <v>41</v>
      </c>
      <c r="D26234" s="2">
        <v>42966</v>
      </c>
      <c r="E26234">
        <v>23</v>
      </c>
      <c r="F26234">
        <v>113.87440000000001</v>
      </c>
      <c r="G26234">
        <v>83.12</v>
      </c>
      <c r="H26234" s="3">
        <v>42966.21</v>
      </c>
    </row>
    <row r="26235" spans="1:8" x14ac:dyDescent="0.3">
      <c r="A26235" t="s">
        <v>17</v>
      </c>
      <c r="B26235">
        <v>4</v>
      </c>
      <c r="C26235">
        <v>41</v>
      </c>
      <c r="D26235" s="2">
        <v>42966</v>
      </c>
      <c r="E26235">
        <v>19</v>
      </c>
      <c r="F26235">
        <v>9.85</v>
      </c>
      <c r="G26235">
        <v>7.88</v>
      </c>
      <c r="H26235" s="3">
        <v>42966.22</v>
      </c>
    </row>
    <row r="26236" spans="1:8" x14ac:dyDescent="0.3">
      <c r="A26236" t="s">
        <v>202</v>
      </c>
      <c r="B26236">
        <v>1</v>
      </c>
      <c r="C26236">
        <v>1</v>
      </c>
      <c r="D26236" s="2">
        <v>42966</v>
      </c>
      <c r="E26236">
        <v>16</v>
      </c>
      <c r="F26236">
        <v>72.568899999999999</v>
      </c>
      <c r="G26236">
        <v>52.97</v>
      </c>
      <c r="H26236" s="3">
        <v>42966.23</v>
      </c>
    </row>
    <row r="26237" spans="1:8" x14ac:dyDescent="0.3">
      <c r="A26237" t="s">
        <v>11</v>
      </c>
      <c r="B26237">
        <v>1</v>
      </c>
      <c r="C26237">
        <v>1</v>
      </c>
      <c r="D26237" s="2">
        <v>42966</v>
      </c>
      <c r="E26237">
        <v>4</v>
      </c>
      <c r="F26237">
        <v>42.544199999999989</v>
      </c>
      <c r="G26237">
        <v>32.979999999999997</v>
      </c>
      <c r="H26237" s="3">
        <v>42966.23</v>
      </c>
    </row>
    <row r="26238" spans="1:8" x14ac:dyDescent="0.3">
      <c r="A26238" t="s">
        <v>21</v>
      </c>
      <c r="B26238">
        <v>1</v>
      </c>
      <c r="C26238">
        <v>41</v>
      </c>
      <c r="D26238" s="2">
        <v>42966</v>
      </c>
      <c r="E26238">
        <v>25</v>
      </c>
      <c r="F26238">
        <v>14.1876</v>
      </c>
      <c r="G26238">
        <v>11.26</v>
      </c>
      <c r="H26238" s="3">
        <v>42966.23</v>
      </c>
    </row>
    <row r="26239" spans="1:8" x14ac:dyDescent="0.3">
      <c r="A26239" t="s">
        <v>12</v>
      </c>
      <c r="B26239">
        <v>11</v>
      </c>
      <c r="C26239">
        <v>2</v>
      </c>
      <c r="D26239" s="2">
        <v>42966</v>
      </c>
      <c r="E26239">
        <v>24</v>
      </c>
      <c r="F26239">
        <v>110.54960000000001</v>
      </c>
      <c r="G26239">
        <v>83.12</v>
      </c>
      <c r="H26239" s="3">
        <v>42966.23</v>
      </c>
    </row>
    <row r="26240" spans="1:8" x14ac:dyDescent="0.3">
      <c r="A26240" t="s">
        <v>11</v>
      </c>
      <c r="B26240">
        <v>1</v>
      </c>
      <c r="C26240">
        <v>1</v>
      </c>
      <c r="D26240" s="2">
        <v>42966</v>
      </c>
      <c r="E26240">
        <v>17</v>
      </c>
      <c r="F26240">
        <v>45.182599999999994</v>
      </c>
      <c r="G26240">
        <v>32.979999999999997</v>
      </c>
      <c r="H26240" s="3">
        <v>42966.239999999998</v>
      </c>
    </row>
    <row r="26241" spans="1:8" x14ac:dyDescent="0.3">
      <c r="A26241" t="s">
        <v>37</v>
      </c>
      <c r="B26241">
        <v>1</v>
      </c>
      <c r="C26241">
        <v>3</v>
      </c>
      <c r="D26241" s="2">
        <v>42966</v>
      </c>
      <c r="E26241">
        <v>24</v>
      </c>
      <c r="F26241">
        <v>100.4928</v>
      </c>
      <c r="G26241">
        <v>78.510000000000005</v>
      </c>
      <c r="H26241" s="3">
        <v>42966.27</v>
      </c>
    </row>
    <row r="26242" spans="1:8" x14ac:dyDescent="0.3">
      <c r="A26242" t="s">
        <v>80</v>
      </c>
      <c r="B26242">
        <v>13</v>
      </c>
      <c r="C26242">
        <v>1</v>
      </c>
      <c r="D26242" s="2">
        <v>42966</v>
      </c>
      <c r="E26242">
        <v>22</v>
      </c>
      <c r="F26242">
        <v>7.6163999999999996</v>
      </c>
      <c r="G26242">
        <v>5.77</v>
      </c>
      <c r="H26242" s="3">
        <v>42966.27</v>
      </c>
    </row>
    <row r="26243" spans="1:8" x14ac:dyDescent="0.3">
      <c r="A26243" t="s">
        <v>128</v>
      </c>
      <c r="B26243">
        <v>8</v>
      </c>
      <c r="C26243">
        <v>1</v>
      </c>
      <c r="D26243" s="2">
        <v>42966</v>
      </c>
      <c r="E26243">
        <v>19</v>
      </c>
      <c r="F26243">
        <v>16.341000000000001</v>
      </c>
      <c r="G26243">
        <v>12.57</v>
      </c>
      <c r="H26243" s="3">
        <v>42966.29</v>
      </c>
    </row>
    <row r="26244" spans="1:8" x14ac:dyDescent="0.3">
      <c r="A26244" t="s">
        <v>12</v>
      </c>
      <c r="B26244">
        <v>1</v>
      </c>
      <c r="C26244">
        <v>41</v>
      </c>
      <c r="D26244" s="2">
        <v>42966</v>
      </c>
      <c r="E26244">
        <v>46</v>
      </c>
      <c r="F26244">
        <v>116.36800000000001</v>
      </c>
      <c r="G26244">
        <v>83.12</v>
      </c>
      <c r="H26244" s="3">
        <v>42966.31</v>
      </c>
    </row>
    <row r="26245" spans="1:8" x14ac:dyDescent="0.3">
      <c r="A26245" t="s">
        <v>145</v>
      </c>
      <c r="B26245">
        <v>2</v>
      </c>
      <c r="C26245">
        <v>41</v>
      </c>
      <c r="D26245" s="2">
        <v>42966</v>
      </c>
      <c r="E26245">
        <v>33</v>
      </c>
      <c r="F26245">
        <v>86.076000000000008</v>
      </c>
      <c r="G26245">
        <v>63.76</v>
      </c>
      <c r="H26245" s="3">
        <v>42966.32</v>
      </c>
    </row>
    <row r="26246" spans="1:8" x14ac:dyDescent="0.3">
      <c r="A26246" t="s">
        <v>52</v>
      </c>
      <c r="B26246">
        <v>9</v>
      </c>
      <c r="C26246">
        <v>1</v>
      </c>
      <c r="D26246" s="2">
        <v>42966</v>
      </c>
      <c r="E26246">
        <v>2</v>
      </c>
      <c r="F26246">
        <v>23.2254</v>
      </c>
      <c r="G26246">
        <v>16.829999999999998</v>
      </c>
      <c r="H26246" s="3">
        <v>42966.32</v>
      </c>
    </row>
    <row r="26247" spans="1:8" x14ac:dyDescent="0.3">
      <c r="A26247" t="s">
        <v>151</v>
      </c>
      <c r="B26247">
        <v>1</v>
      </c>
      <c r="C26247">
        <v>44</v>
      </c>
      <c r="D26247" s="2">
        <v>42966</v>
      </c>
      <c r="E26247">
        <v>24</v>
      </c>
      <c r="F26247">
        <v>4.1561000000000003</v>
      </c>
      <c r="G26247">
        <v>2.99</v>
      </c>
      <c r="H26247" s="3">
        <v>42966.32</v>
      </c>
    </row>
    <row r="26248" spans="1:8" x14ac:dyDescent="0.3">
      <c r="A26248" t="s">
        <v>80</v>
      </c>
      <c r="B26248">
        <v>3</v>
      </c>
      <c r="C26248">
        <v>41</v>
      </c>
      <c r="D26248" s="2">
        <v>42966</v>
      </c>
      <c r="E26248">
        <v>49</v>
      </c>
      <c r="F26248">
        <v>7.9048999999999987</v>
      </c>
      <c r="G26248">
        <v>5.77</v>
      </c>
      <c r="H26248" s="3">
        <v>42966.34</v>
      </c>
    </row>
    <row r="26249" spans="1:8" x14ac:dyDescent="0.3">
      <c r="A26249" t="s">
        <v>91</v>
      </c>
      <c r="B26249">
        <v>10</v>
      </c>
      <c r="C26249">
        <v>1</v>
      </c>
      <c r="D26249" s="2">
        <v>42966</v>
      </c>
      <c r="E26249">
        <v>5</v>
      </c>
      <c r="F26249">
        <v>8.0556000000000001</v>
      </c>
      <c r="G26249">
        <v>5.88</v>
      </c>
      <c r="H26249" s="3">
        <v>42966.34</v>
      </c>
    </row>
    <row r="26250" spans="1:8" x14ac:dyDescent="0.3">
      <c r="A26250" t="s">
        <v>162</v>
      </c>
      <c r="B26250">
        <v>10</v>
      </c>
      <c r="C26250">
        <v>45</v>
      </c>
      <c r="D26250" s="2">
        <v>42966</v>
      </c>
      <c r="E26250">
        <v>44</v>
      </c>
      <c r="F26250">
        <v>9.1133999999999986</v>
      </c>
      <c r="G26250">
        <v>7.47</v>
      </c>
      <c r="H26250" s="3">
        <v>42966.34</v>
      </c>
    </row>
    <row r="26251" spans="1:8" x14ac:dyDescent="0.3">
      <c r="A26251" t="s">
        <v>67</v>
      </c>
      <c r="B26251">
        <v>10</v>
      </c>
      <c r="C26251">
        <v>41</v>
      </c>
      <c r="D26251" s="2">
        <v>42966</v>
      </c>
      <c r="E26251">
        <v>30</v>
      </c>
      <c r="F26251">
        <v>1.2287999999999999</v>
      </c>
      <c r="G26251">
        <v>0.96</v>
      </c>
      <c r="H26251" s="3">
        <v>42966.35</v>
      </c>
    </row>
    <row r="26252" spans="1:8" x14ac:dyDescent="0.3">
      <c r="A26252" t="s">
        <v>89</v>
      </c>
      <c r="B26252">
        <v>1</v>
      </c>
      <c r="C26252">
        <v>41</v>
      </c>
      <c r="D26252" s="2">
        <v>42966</v>
      </c>
      <c r="E26252">
        <v>45</v>
      </c>
      <c r="F26252">
        <v>46.100500000000004</v>
      </c>
      <c r="G26252">
        <v>33.65</v>
      </c>
      <c r="H26252" s="3">
        <v>42966.35</v>
      </c>
    </row>
    <row r="26253" spans="1:8" x14ac:dyDescent="0.3">
      <c r="A26253" t="s">
        <v>14</v>
      </c>
      <c r="B26253">
        <v>14</v>
      </c>
      <c r="C26253">
        <v>41</v>
      </c>
      <c r="D26253" s="2">
        <v>42966</v>
      </c>
      <c r="E26253">
        <v>50</v>
      </c>
      <c r="F26253">
        <v>18.212499999999999</v>
      </c>
      <c r="G26253">
        <v>14.57</v>
      </c>
      <c r="H26253" s="3">
        <v>42966.36</v>
      </c>
    </row>
    <row r="26254" spans="1:8" x14ac:dyDescent="0.3">
      <c r="A26254" t="s">
        <v>12</v>
      </c>
      <c r="B26254">
        <v>15</v>
      </c>
      <c r="C26254">
        <v>1</v>
      </c>
      <c r="D26254" s="2">
        <v>42966</v>
      </c>
      <c r="E26254">
        <v>17</v>
      </c>
      <c r="F26254">
        <v>102.2376</v>
      </c>
      <c r="G26254">
        <v>83.12</v>
      </c>
      <c r="H26254" s="3">
        <v>42966.37</v>
      </c>
    </row>
    <row r="26255" spans="1:8" x14ac:dyDescent="0.3">
      <c r="A26255" t="s">
        <v>185</v>
      </c>
      <c r="B26255">
        <v>1</v>
      </c>
      <c r="C26255">
        <v>44</v>
      </c>
      <c r="D26255" s="2">
        <v>42966</v>
      </c>
      <c r="E26255">
        <v>37</v>
      </c>
      <c r="F26255">
        <v>90.212500000000006</v>
      </c>
      <c r="G26255">
        <v>72.17</v>
      </c>
      <c r="H26255" s="3">
        <v>42966.37</v>
      </c>
    </row>
    <row r="26256" spans="1:8" x14ac:dyDescent="0.3">
      <c r="A26256" t="s">
        <v>17</v>
      </c>
      <c r="B26256">
        <v>1</v>
      </c>
      <c r="C26256">
        <v>45</v>
      </c>
      <c r="D26256" s="2">
        <v>42966</v>
      </c>
      <c r="E26256">
        <v>40</v>
      </c>
      <c r="F26256">
        <v>10.638</v>
      </c>
      <c r="G26256">
        <v>7.88</v>
      </c>
      <c r="H26256" s="3">
        <v>42966.38</v>
      </c>
    </row>
    <row r="26257" spans="1:8" x14ac:dyDescent="0.3">
      <c r="A26257" t="s">
        <v>123</v>
      </c>
      <c r="B26257">
        <v>2</v>
      </c>
      <c r="C26257">
        <v>41</v>
      </c>
      <c r="D26257" s="2">
        <v>42966</v>
      </c>
      <c r="E26257">
        <v>18</v>
      </c>
      <c r="F26257">
        <v>38.082000000000001</v>
      </c>
      <c r="G26257">
        <v>28.85</v>
      </c>
      <c r="H26257" s="3">
        <v>42966.41</v>
      </c>
    </row>
    <row r="26258" spans="1:8" x14ac:dyDescent="0.3">
      <c r="A26258" t="s">
        <v>192</v>
      </c>
      <c r="B26258">
        <v>4</v>
      </c>
      <c r="C26258">
        <v>44</v>
      </c>
      <c r="D26258" s="2">
        <v>42966</v>
      </c>
      <c r="E26258">
        <v>24</v>
      </c>
      <c r="F26258">
        <v>2.4304000000000001</v>
      </c>
      <c r="G26258">
        <v>1.96</v>
      </c>
      <c r="H26258" s="3">
        <v>42966.41</v>
      </c>
    </row>
    <row r="26259" spans="1:8" x14ac:dyDescent="0.3">
      <c r="A26259" t="s">
        <v>50</v>
      </c>
      <c r="B26259">
        <v>10</v>
      </c>
      <c r="C26259">
        <v>1</v>
      </c>
      <c r="D26259" s="2">
        <v>42966</v>
      </c>
      <c r="E26259">
        <v>15</v>
      </c>
      <c r="F26259">
        <v>85.363399999999999</v>
      </c>
      <c r="G26259">
        <v>69.97</v>
      </c>
      <c r="H26259" s="3">
        <v>42966.41</v>
      </c>
    </row>
    <row r="26260" spans="1:8" x14ac:dyDescent="0.3">
      <c r="A26260" t="s">
        <v>120</v>
      </c>
      <c r="B26260">
        <v>10</v>
      </c>
      <c r="C26260">
        <v>1</v>
      </c>
      <c r="D26260" s="2">
        <v>42966</v>
      </c>
      <c r="E26260">
        <v>34</v>
      </c>
      <c r="F26260">
        <v>3.6819999999999999</v>
      </c>
      <c r="G26260">
        <v>2.63</v>
      </c>
      <c r="H26260" s="3">
        <v>42966.43</v>
      </c>
    </row>
    <row r="26261" spans="1:8" x14ac:dyDescent="0.3">
      <c r="A26261" t="s">
        <v>12</v>
      </c>
      <c r="B26261">
        <v>1</v>
      </c>
      <c r="C26261">
        <v>41</v>
      </c>
      <c r="D26261" s="2">
        <v>42966</v>
      </c>
      <c r="E26261">
        <v>5</v>
      </c>
      <c r="F26261">
        <v>102.2376</v>
      </c>
      <c r="G26261">
        <v>83.12</v>
      </c>
      <c r="H26261" s="3">
        <v>42966.43</v>
      </c>
    </row>
    <row r="26262" spans="1:8" x14ac:dyDescent="0.3">
      <c r="A26262" t="s">
        <v>35</v>
      </c>
      <c r="B26262">
        <v>1</v>
      </c>
      <c r="C26262">
        <v>45</v>
      </c>
      <c r="D26262" s="2">
        <v>42966</v>
      </c>
      <c r="E26262">
        <v>29</v>
      </c>
      <c r="F26262">
        <v>1070.6849999999999</v>
      </c>
      <c r="G26262">
        <v>793.1</v>
      </c>
      <c r="H26262" s="3">
        <v>42966.44</v>
      </c>
    </row>
    <row r="26263" spans="1:8" x14ac:dyDescent="0.3">
      <c r="A26263" t="s">
        <v>170</v>
      </c>
      <c r="B26263">
        <v>1</v>
      </c>
      <c r="C26263">
        <v>1</v>
      </c>
      <c r="D26263" s="2">
        <v>42966</v>
      </c>
      <c r="E26263">
        <v>38</v>
      </c>
      <c r="F26263">
        <v>117.86069999999999</v>
      </c>
      <c r="G26263">
        <v>89.97</v>
      </c>
      <c r="H26263" s="3">
        <v>42966.44</v>
      </c>
    </row>
    <row r="26264" spans="1:8" x14ac:dyDescent="0.3">
      <c r="A26264" t="s">
        <v>147</v>
      </c>
      <c r="B26264">
        <v>1</v>
      </c>
      <c r="C26264">
        <v>41</v>
      </c>
      <c r="D26264" s="2">
        <v>42966</v>
      </c>
      <c r="E26264">
        <v>19</v>
      </c>
      <c r="F26264">
        <v>20.116800000000001</v>
      </c>
      <c r="G26264">
        <v>15.24</v>
      </c>
      <c r="H26264" s="3">
        <v>42966.46</v>
      </c>
    </row>
    <row r="26265" spans="1:8" x14ac:dyDescent="0.3">
      <c r="A26265" t="s">
        <v>29</v>
      </c>
      <c r="B26265">
        <v>10</v>
      </c>
      <c r="C26265">
        <v>41</v>
      </c>
      <c r="D26265" s="2">
        <v>42966</v>
      </c>
      <c r="E26265">
        <v>5</v>
      </c>
      <c r="F26265">
        <v>9.5289999999999999</v>
      </c>
      <c r="G26265">
        <v>7.33</v>
      </c>
      <c r="H26265" s="3">
        <v>42966.46</v>
      </c>
    </row>
    <row r="26266" spans="1:8" x14ac:dyDescent="0.3">
      <c r="A26266" t="s">
        <v>29</v>
      </c>
      <c r="B26266">
        <v>1</v>
      </c>
      <c r="C26266">
        <v>43</v>
      </c>
      <c r="D26266" s="2">
        <v>42966</v>
      </c>
      <c r="E26266">
        <v>18</v>
      </c>
      <c r="F26266">
        <v>9.6756000000000011</v>
      </c>
      <c r="G26266">
        <v>7.33</v>
      </c>
      <c r="H26266" s="3">
        <v>42966.46</v>
      </c>
    </row>
    <row r="26267" spans="1:8" x14ac:dyDescent="0.3">
      <c r="A26267" t="s">
        <v>17</v>
      </c>
      <c r="B26267">
        <v>1</v>
      </c>
      <c r="C26267">
        <v>45</v>
      </c>
      <c r="D26267" s="2">
        <v>42966</v>
      </c>
      <c r="E26267">
        <v>30</v>
      </c>
      <c r="F26267">
        <v>9.6923999999999992</v>
      </c>
      <c r="G26267">
        <v>7.88</v>
      </c>
      <c r="H26267" s="3">
        <v>42966.47</v>
      </c>
    </row>
    <row r="26268" spans="1:8" x14ac:dyDescent="0.3">
      <c r="A26268" t="s">
        <v>140</v>
      </c>
      <c r="B26268">
        <v>1</v>
      </c>
      <c r="C26268">
        <v>42</v>
      </c>
      <c r="D26268" s="2">
        <v>42966</v>
      </c>
      <c r="E26268">
        <v>32</v>
      </c>
      <c r="F26268">
        <v>16.776</v>
      </c>
      <c r="G26268">
        <v>13.98</v>
      </c>
      <c r="H26268" s="3">
        <v>42966.48</v>
      </c>
    </row>
    <row r="26269" spans="1:8" x14ac:dyDescent="0.3">
      <c r="A26269" t="s">
        <v>12</v>
      </c>
      <c r="B26269">
        <v>10</v>
      </c>
      <c r="C26269">
        <v>44</v>
      </c>
      <c r="D26269" s="2">
        <v>42966</v>
      </c>
      <c r="E26269">
        <v>26</v>
      </c>
      <c r="F26269">
        <v>108.056</v>
      </c>
      <c r="G26269">
        <v>83.12</v>
      </c>
      <c r="H26269" s="3">
        <v>42966.5</v>
      </c>
    </row>
    <row r="26270" spans="1:8" x14ac:dyDescent="0.3">
      <c r="A26270" t="s">
        <v>12</v>
      </c>
      <c r="B26270">
        <v>8</v>
      </c>
      <c r="C26270">
        <v>1</v>
      </c>
      <c r="D26270" s="2">
        <v>42966</v>
      </c>
      <c r="E26270">
        <v>43</v>
      </c>
      <c r="F26270">
        <v>114.70560000000002</v>
      </c>
      <c r="G26270">
        <v>83.12</v>
      </c>
      <c r="H26270" s="3">
        <v>42966.5</v>
      </c>
    </row>
    <row r="26271" spans="1:8" x14ac:dyDescent="0.3">
      <c r="A26271" t="s">
        <v>11</v>
      </c>
      <c r="B26271">
        <v>4</v>
      </c>
      <c r="C26271">
        <v>3</v>
      </c>
      <c r="D26271" s="2">
        <v>42966</v>
      </c>
      <c r="E26271">
        <v>30</v>
      </c>
      <c r="F26271">
        <v>42.544199999999989</v>
      </c>
      <c r="G26271">
        <v>32.979999999999997</v>
      </c>
      <c r="H26271" s="3">
        <v>42966.52</v>
      </c>
    </row>
    <row r="26272" spans="1:8" x14ac:dyDescent="0.3">
      <c r="A26272" t="s">
        <v>98</v>
      </c>
      <c r="B26272">
        <v>3</v>
      </c>
      <c r="C26272">
        <v>3</v>
      </c>
      <c r="D26272" s="2">
        <v>42966</v>
      </c>
      <c r="E26272">
        <v>26</v>
      </c>
      <c r="F26272">
        <v>6.9068000000000005</v>
      </c>
      <c r="G26272">
        <v>5.57</v>
      </c>
      <c r="H26272" s="3">
        <v>42966.55</v>
      </c>
    </row>
    <row r="26273" spans="1:8" x14ac:dyDescent="0.3">
      <c r="A26273" t="s">
        <v>11</v>
      </c>
      <c r="B26273">
        <v>10</v>
      </c>
      <c r="C26273">
        <v>41</v>
      </c>
      <c r="D26273" s="2">
        <v>42966</v>
      </c>
      <c r="E26273">
        <v>19</v>
      </c>
      <c r="F26273">
        <v>44.852799999999995</v>
      </c>
      <c r="G26273">
        <v>32.979999999999997</v>
      </c>
      <c r="H26273" s="3">
        <v>42966.55</v>
      </c>
    </row>
    <row r="26274" spans="1:8" x14ac:dyDescent="0.3">
      <c r="A26274" t="s">
        <v>61</v>
      </c>
      <c r="B26274">
        <v>1</v>
      </c>
      <c r="C26274">
        <v>1</v>
      </c>
      <c r="D26274" s="2">
        <v>42966</v>
      </c>
      <c r="E26274">
        <v>17</v>
      </c>
      <c r="F26274">
        <v>18.165800000000001</v>
      </c>
      <c r="G26274">
        <v>14.89</v>
      </c>
      <c r="H26274" s="3">
        <v>42966.559999999998</v>
      </c>
    </row>
    <row r="26275" spans="1:8" x14ac:dyDescent="0.3">
      <c r="A26275" t="s">
        <v>29</v>
      </c>
      <c r="B26275">
        <v>5</v>
      </c>
      <c r="C26275">
        <v>42</v>
      </c>
      <c r="D26275" s="2">
        <v>42966</v>
      </c>
      <c r="E26275">
        <v>50</v>
      </c>
      <c r="F26275">
        <v>9.8955000000000002</v>
      </c>
      <c r="G26275">
        <v>7.33</v>
      </c>
      <c r="H26275" s="3">
        <v>42966.559999999998</v>
      </c>
    </row>
    <row r="26276" spans="1:8" x14ac:dyDescent="0.3">
      <c r="A26276" t="s">
        <v>187</v>
      </c>
      <c r="B26276">
        <v>2</v>
      </c>
      <c r="C26276">
        <v>42</v>
      </c>
      <c r="D26276" s="2">
        <v>42966</v>
      </c>
      <c r="E26276">
        <v>32</v>
      </c>
      <c r="F26276">
        <v>10.9</v>
      </c>
      <c r="G26276">
        <v>8.7200000000000006</v>
      </c>
      <c r="H26276" s="3">
        <v>42966.57</v>
      </c>
    </row>
    <row r="26277" spans="1:8" x14ac:dyDescent="0.3">
      <c r="A26277" t="s">
        <v>12</v>
      </c>
      <c r="B26277">
        <v>1</v>
      </c>
      <c r="C26277">
        <v>41</v>
      </c>
      <c r="D26277" s="2">
        <v>42966</v>
      </c>
      <c r="E26277">
        <v>21</v>
      </c>
      <c r="F26277">
        <v>116.36800000000001</v>
      </c>
      <c r="G26277">
        <v>83.12</v>
      </c>
      <c r="H26277" s="3">
        <v>42966.59</v>
      </c>
    </row>
    <row r="26278" spans="1:8" x14ac:dyDescent="0.3">
      <c r="A26278" t="s">
        <v>29</v>
      </c>
      <c r="B26278">
        <v>14</v>
      </c>
      <c r="C26278">
        <v>1</v>
      </c>
      <c r="D26278" s="2">
        <v>42966</v>
      </c>
      <c r="E26278">
        <v>25</v>
      </c>
      <c r="F26278">
        <v>9.748899999999999</v>
      </c>
      <c r="G26278">
        <v>7.33</v>
      </c>
      <c r="H26278" s="3">
        <v>42966.59</v>
      </c>
    </row>
    <row r="26279" spans="1:8" x14ac:dyDescent="0.3">
      <c r="A26279" t="s">
        <v>29</v>
      </c>
      <c r="B26279">
        <v>3</v>
      </c>
      <c r="C26279">
        <v>41</v>
      </c>
      <c r="D26279" s="2">
        <v>42966</v>
      </c>
      <c r="E26279">
        <v>13</v>
      </c>
      <c r="F26279">
        <v>10.115399999999999</v>
      </c>
      <c r="G26279">
        <v>7.33</v>
      </c>
      <c r="H26279" s="3">
        <v>42966.6</v>
      </c>
    </row>
    <row r="26280" spans="1:8" x14ac:dyDescent="0.3">
      <c r="A26280" t="s">
        <v>17</v>
      </c>
      <c r="B26280">
        <v>4</v>
      </c>
      <c r="C26280">
        <v>1</v>
      </c>
      <c r="D26280" s="2">
        <v>42966</v>
      </c>
      <c r="E26280">
        <v>16</v>
      </c>
      <c r="F26280">
        <v>9.5348000000000006</v>
      </c>
      <c r="G26280">
        <v>7.88</v>
      </c>
      <c r="H26280" s="3">
        <v>42966.61</v>
      </c>
    </row>
    <row r="26281" spans="1:8" x14ac:dyDescent="0.3">
      <c r="A26281" t="s">
        <v>17</v>
      </c>
      <c r="B26281">
        <v>3</v>
      </c>
      <c r="C26281">
        <v>42</v>
      </c>
      <c r="D26281" s="2">
        <v>42966</v>
      </c>
      <c r="E26281">
        <v>15</v>
      </c>
      <c r="F26281">
        <v>9.5348000000000006</v>
      </c>
      <c r="G26281">
        <v>7.88</v>
      </c>
      <c r="H26281" s="3">
        <v>42966.61</v>
      </c>
    </row>
    <row r="26282" spans="1:8" x14ac:dyDescent="0.3">
      <c r="A26282" t="s">
        <v>70</v>
      </c>
      <c r="B26282">
        <v>2</v>
      </c>
      <c r="C26282">
        <v>44</v>
      </c>
      <c r="D26282" s="2">
        <v>42966</v>
      </c>
      <c r="E26282">
        <v>37</v>
      </c>
      <c r="F26282">
        <v>94.193399999999997</v>
      </c>
      <c r="G26282">
        <v>76.58</v>
      </c>
      <c r="H26282" s="3">
        <v>42966.61</v>
      </c>
    </row>
    <row r="26283" spans="1:8" x14ac:dyDescent="0.3">
      <c r="A26283" t="s">
        <v>64</v>
      </c>
      <c r="B26283">
        <v>3</v>
      </c>
      <c r="C26283">
        <v>1</v>
      </c>
      <c r="D26283" s="2">
        <v>42966</v>
      </c>
      <c r="E26283">
        <v>21</v>
      </c>
      <c r="F26283">
        <v>331.18620000000004</v>
      </c>
      <c r="G26283">
        <v>239.99</v>
      </c>
      <c r="H26283" s="3">
        <v>42966.62</v>
      </c>
    </row>
    <row r="26284" spans="1:8" x14ac:dyDescent="0.3">
      <c r="A26284" t="s">
        <v>89</v>
      </c>
      <c r="B26284">
        <v>1</v>
      </c>
      <c r="C26284">
        <v>43</v>
      </c>
      <c r="D26284" s="2">
        <v>42966</v>
      </c>
      <c r="E26284">
        <v>43</v>
      </c>
      <c r="F26284">
        <v>44.7545</v>
      </c>
      <c r="G26284">
        <v>33.65</v>
      </c>
      <c r="H26284" s="3">
        <v>42966.62</v>
      </c>
    </row>
    <row r="26285" spans="1:8" x14ac:dyDescent="0.3">
      <c r="A26285" t="s">
        <v>17</v>
      </c>
      <c r="B26285">
        <v>14</v>
      </c>
      <c r="C26285">
        <v>45</v>
      </c>
      <c r="D26285" s="2">
        <v>42966</v>
      </c>
      <c r="E26285">
        <v>44</v>
      </c>
      <c r="F26285">
        <v>9.7712000000000003</v>
      </c>
      <c r="G26285">
        <v>7.88</v>
      </c>
      <c r="H26285" s="3">
        <v>42966.63</v>
      </c>
    </row>
    <row r="26286" spans="1:8" x14ac:dyDescent="0.3">
      <c r="A26286" t="s">
        <v>32</v>
      </c>
      <c r="B26286">
        <v>1</v>
      </c>
      <c r="C26286">
        <v>2</v>
      </c>
      <c r="D26286" s="2">
        <v>42966</v>
      </c>
      <c r="E26286">
        <v>28</v>
      </c>
      <c r="F26286">
        <v>24.445499999999996</v>
      </c>
      <c r="G26286">
        <v>18.95</v>
      </c>
      <c r="H26286" s="3">
        <v>42966.63</v>
      </c>
    </row>
    <row r="26287" spans="1:8" x14ac:dyDescent="0.3">
      <c r="A26287" t="s">
        <v>17</v>
      </c>
      <c r="B26287">
        <v>15</v>
      </c>
      <c r="C26287">
        <v>41</v>
      </c>
      <c r="D26287" s="2">
        <v>42966</v>
      </c>
      <c r="E26287">
        <v>11</v>
      </c>
      <c r="F26287">
        <v>10.716800000000001</v>
      </c>
      <c r="G26287">
        <v>7.88</v>
      </c>
      <c r="H26287" s="3">
        <v>42966.63</v>
      </c>
    </row>
    <row r="26288" spans="1:8" x14ac:dyDescent="0.3">
      <c r="A26288" t="s">
        <v>88</v>
      </c>
      <c r="B26288">
        <v>4</v>
      </c>
      <c r="C26288">
        <v>1</v>
      </c>
      <c r="D26288" s="2">
        <v>42966</v>
      </c>
      <c r="E26288">
        <v>46</v>
      </c>
      <c r="F26288">
        <v>6.6836000000000002</v>
      </c>
      <c r="G26288">
        <v>5.39</v>
      </c>
      <c r="H26288" s="3">
        <v>42966.64</v>
      </c>
    </row>
    <row r="26289" spans="1:8" x14ac:dyDescent="0.3">
      <c r="A26289" t="s">
        <v>90</v>
      </c>
      <c r="B26289">
        <v>15</v>
      </c>
      <c r="C26289">
        <v>1</v>
      </c>
      <c r="D26289" s="2">
        <v>42966</v>
      </c>
      <c r="E26289">
        <v>13</v>
      </c>
      <c r="F26289">
        <v>4.2699999999999996</v>
      </c>
      <c r="G26289">
        <v>3.05</v>
      </c>
      <c r="H26289" s="3">
        <v>42966.65</v>
      </c>
    </row>
    <row r="26290" spans="1:8" x14ac:dyDescent="0.3">
      <c r="A26290" t="s">
        <v>153</v>
      </c>
      <c r="B26290">
        <v>10</v>
      </c>
      <c r="C26290">
        <v>41</v>
      </c>
      <c r="D26290" s="2">
        <v>42966</v>
      </c>
      <c r="E26290">
        <v>48</v>
      </c>
      <c r="F26290">
        <v>124.131</v>
      </c>
      <c r="G26290">
        <v>89.95</v>
      </c>
      <c r="H26290" s="3">
        <v>42966.66</v>
      </c>
    </row>
    <row r="26291" spans="1:8" x14ac:dyDescent="0.3">
      <c r="A26291" t="s">
        <v>32</v>
      </c>
      <c r="B26291">
        <v>10</v>
      </c>
      <c r="C26291">
        <v>1</v>
      </c>
      <c r="D26291" s="2">
        <v>42966</v>
      </c>
      <c r="E26291">
        <v>11</v>
      </c>
      <c r="F26291">
        <v>25.013999999999999</v>
      </c>
      <c r="G26291">
        <v>18.95</v>
      </c>
      <c r="H26291" s="3">
        <v>42966.67</v>
      </c>
    </row>
    <row r="26292" spans="1:8" x14ac:dyDescent="0.3">
      <c r="A26292" t="s">
        <v>29</v>
      </c>
      <c r="B26292">
        <v>1</v>
      </c>
      <c r="C26292">
        <v>1</v>
      </c>
      <c r="D26292" s="2">
        <v>42966</v>
      </c>
      <c r="E26292">
        <v>35</v>
      </c>
      <c r="F26292">
        <v>9.0891999999999999</v>
      </c>
      <c r="G26292">
        <v>7.33</v>
      </c>
      <c r="H26292" s="3">
        <v>42966.68</v>
      </c>
    </row>
    <row r="26293" spans="1:8" x14ac:dyDescent="0.3">
      <c r="A26293" t="s">
        <v>98</v>
      </c>
      <c r="B26293">
        <v>1</v>
      </c>
      <c r="C26293">
        <v>45</v>
      </c>
      <c r="D26293" s="2">
        <v>42966</v>
      </c>
      <c r="E26293">
        <v>4</v>
      </c>
      <c r="F26293">
        <v>7.0182000000000002</v>
      </c>
      <c r="G26293">
        <v>5.57</v>
      </c>
      <c r="H26293" s="3">
        <v>42966.68</v>
      </c>
    </row>
    <row r="26294" spans="1:8" x14ac:dyDescent="0.3">
      <c r="A26294" t="s">
        <v>20</v>
      </c>
      <c r="B26294">
        <v>8</v>
      </c>
      <c r="C26294">
        <v>1</v>
      </c>
      <c r="D26294" s="2">
        <v>42966</v>
      </c>
      <c r="E26294">
        <v>34</v>
      </c>
      <c r="F26294">
        <v>210.68529999999998</v>
      </c>
      <c r="G26294">
        <v>158.41</v>
      </c>
      <c r="H26294" s="3">
        <v>42966.7</v>
      </c>
    </row>
    <row r="26295" spans="1:8" x14ac:dyDescent="0.3">
      <c r="A26295" t="s">
        <v>12</v>
      </c>
      <c r="B26295">
        <v>3</v>
      </c>
      <c r="C26295">
        <v>1</v>
      </c>
      <c r="D26295" s="2">
        <v>42966</v>
      </c>
      <c r="E26295">
        <v>42</v>
      </c>
      <c r="F26295">
        <v>100.57520000000001</v>
      </c>
      <c r="G26295">
        <v>83.12</v>
      </c>
      <c r="H26295" s="3">
        <v>42966.720000000001</v>
      </c>
    </row>
    <row r="26296" spans="1:8" x14ac:dyDescent="0.3">
      <c r="A26296" t="s">
        <v>33</v>
      </c>
      <c r="B26296">
        <v>4</v>
      </c>
      <c r="C26296">
        <v>41</v>
      </c>
      <c r="D26296" s="2">
        <v>42966</v>
      </c>
      <c r="E26296">
        <v>23</v>
      </c>
      <c r="F26296">
        <v>2.2631999999999999</v>
      </c>
      <c r="G26296">
        <v>1.64</v>
      </c>
      <c r="H26296" s="3">
        <v>42966.720000000001</v>
      </c>
    </row>
    <row r="26297" spans="1:8" x14ac:dyDescent="0.3">
      <c r="A26297" t="s">
        <v>29</v>
      </c>
      <c r="B26297">
        <v>10</v>
      </c>
      <c r="C26297">
        <v>1</v>
      </c>
      <c r="D26297" s="2">
        <v>42966</v>
      </c>
      <c r="E26297">
        <v>37</v>
      </c>
      <c r="F26297">
        <v>9.0891999999999999</v>
      </c>
      <c r="G26297">
        <v>7.33</v>
      </c>
      <c r="H26297" s="3">
        <v>42966.74</v>
      </c>
    </row>
    <row r="26298" spans="1:8" x14ac:dyDescent="0.3">
      <c r="A26298" t="s">
        <v>80</v>
      </c>
      <c r="B26298">
        <v>1</v>
      </c>
      <c r="C26298">
        <v>41</v>
      </c>
      <c r="D26298" s="2">
        <v>42966</v>
      </c>
      <c r="E26298">
        <v>29</v>
      </c>
      <c r="F26298">
        <v>7.9048999999999987</v>
      </c>
      <c r="G26298">
        <v>5.77</v>
      </c>
      <c r="H26298" s="3">
        <v>42966.74</v>
      </c>
    </row>
    <row r="26299" spans="1:8" x14ac:dyDescent="0.3">
      <c r="A26299" t="s">
        <v>5</v>
      </c>
      <c r="B26299">
        <v>15</v>
      </c>
      <c r="C26299">
        <v>3</v>
      </c>
      <c r="D26299" s="2">
        <v>42966</v>
      </c>
      <c r="E26299">
        <v>21</v>
      </c>
      <c r="F26299">
        <v>33.732500000000002</v>
      </c>
      <c r="G26299">
        <v>25.75</v>
      </c>
      <c r="H26299" s="3">
        <v>42966.76</v>
      </c>
    </row>
    <row r="26300" spans="1:8" x14ac:dyDescent="0.3">
      <c r="A26300" t="s">
        <v>33</v>
      </c>
      <c r="B26300">
        <v>1</v>
      </c>
      <c r="C26300">
        <v>41</v>
      </c>
      <c r="D26300" s="2">
        <v>42966</v>
      </c>
      <c r="E26300">
        <v>27</v>
      </c>
      <c r="F26300">
        <v>2.1648000000000001</v>
      </c>
      <c r="G26300">
        <v>1.64</v>
      </c>
      <c r="H26300" s="3">
        <v>42966.77</v>
      </c>
    </row>
    <row r="26301" spans="1:8" x14ac:dyDescent="0.3">
      <c r="A26301" t="s">
        <v>197</v>
      </c>
      <c r="B26301">
        <v>1</v>
      </c>
      <c r="C26301">
        <v>1</v>
      </c>
      <c r="D26301" s="2">
        <v>42966</v>
      </c>
      <c r="E26301">
        <v>44</v>
      </c>
      <c r="F26301">
        <v>109.10760000000001</v>
      </c>
      <c r="G26301">
        <v>87.99</v>
      </c>
      <c r="H26301" s="3">
        <v>42966.78</v>
      </c>
    </row>
    <row r="26302" spans="1:8" x14ac:dyDescent="0.3">
      <c r="A26302" t="s">
        <v>118</v>
      </c>
      <c r="B26302">
        <v>1</v>
      </c>
      <c r="C26302">
        <v>1</v>
      </c>
      <c r="D26302" s="2">
        <v>42966</v>
      </c>
      <c r="E26302">
        <v>15</v>
      </c>
      <c r="F26302">
        <v>4.3250000000000002</v>
      </c>
      <c r="G26302">
        <v>3.46</v>
      </c>
      <c r="H26302" s="3">
        <v>42966.78</v>
      </c>
    </row>
    <row r="26303" spans="1:8" x14ac:dyDescent="0.3">
      <c r="A26303" t="s">
        <v>93</v>
      </c>
      <c r="B26303">
        <v>12</v>
      </c>
      <c r="C26303">
        <v>45</v>
      </c>
      <c r="D26303" s="2">
        <v>42966</v>
      </c>
      <c r="E26303">
        <v>19</v>
      </c>
      <c r="F26303">
        <v>19.776</v>
      </c>
      <c r="G26303">
        <v>15.45</v>
      </c>
      <c r="H26303" s="3">
        <v>42966.8</v>
      </c>
    </row>
    <row r="26304" spans="1:8" x14ac:dyDescent="0.3">
      <c r="A26304" t="s">
        <v>134</v>
      </c>
      <c r="B26304">
        <v>1</v>
      </c>
      <c r="C26304">
        <v>2</v>
      </c>
      <c r="D26304" s="2">
        <v>42966</v>
      </c>
      <c r="E26304">
        <v>5</v>
      </c>
      <c r="F26304">
        <v>60.939000000000007</v>
      </c>
      <c r="G26304">
        <v>49.95</v>
      </c>
      <c r="H26304" s="3">
        <v>42966.82</v>
      </c>
    </row>
    <row r="26305" spans="1:8" x14ac:dyDescent="0.3">
      <c r="A26305" t="s">
        <v>74</v>
      </c>
      <c r="B26305">
        <v>1</v>
      </c>
      <c r="C26305">
        <v>41</v>
      </c>
      <c r="D26305" s="2">
        <v>42966</v>
      </c>
      <c r="E26305">
        <v>48</v>
      </c>
      <c r="F26305">
        <v>31.663799999999995</v>
      </c>
      <c r="G26305">
        <v>25.13</v>
      </c>
      <c r="H26305" s="3">
        <v>42966.84</v>
      </c>
    </row>
    <row r="26306" spans="1:8" x14ac:dyDescent="0.3">
      <c r="A26306" t="s">
        <v>193</v>
      </c>
      <c r="B26306">
        <v>3</v>
      </c>
      <c r="C26306">
        <v>41</v>
      </c>
      <c r="D26306" s="2">
        <v>42966</v>
      </c>
      <c r="E26306">
        <v>14</v>
      </c>
      <c r="F26306">
        <v>104.8968</v>
      </c>
      <c r="G26306">
        <v>77.13</v>
      </c>
      <c r="H26306" s="3">
        <v>42966.86</v>
      </c>
    </row>
    <row r="26307" spans="1:8" x14ac:dyDescent="0.3">
      <c r="A26307" t="s">
        <v>166</v>
      </c>
      <c r="B26307">
        <v>3</v>
      </c>
      <c r="C26307">
        <v>43</v>
      </c>
      <c r="D26307" s="2">
        <v>42966</v>
      </c>
      <c r="E26307">
        <v>25</v>
      </c>
      <c r="F26307">
        <v>4.6230000000000002</v>
      </c>
      <c r="G26307">
        <v>3.45</v>
      </c>
      <c r="H26307" s="3">
        <v>42966.89</v>
      </c>
    </row>
    <row r="26308" spans="1:8" x14ac:dyDescent="0.3">
      <c r="A26308" t="s">
        <v>80</v>
      </c>
      <c r="B26308">
        <v>1</v>
      </c>
      <c r="C26308">
        <v>1</v>
      </c>
      <c r="D26308" s="2">
        <v>42966</v>
      </c>
      <c r="E26308">
        <v>46</v>
      </c>
      <c r="F26308">
        <v>7.9048999999999987</v>
      </c>
      <c r="G26308">
        <v>5.77</v>
      </c>
      <c r="H26308" s="3">
        <v>42966.9</v>
      </c>
    </row>
    <row r="26309" spans="1:8" x14ac:dyDescent="0.3">
      <c r="A26309" t="s">
        <v>82</v>
      </c>
      <c r="B26309">
        <v>10</v>
      </c>
      <c r="C26309">
        <v>42</v>
      </c>
      <c r="D26309" s="2">
        <v>42966</v>
      </c>
      <c r="E26309">
        <v>43</v>
      </c>
      <c r="F26309">
        <v>52.416900000000005</v>
      </c>
      <c r="G26309">
        <v>37.71</v>
      </c>
      <c r="H26309" s="3">
        <v>42966.91</v>
      </c>
    </row>
    <row r="26310" spans="1:8" x14ac:dyDescent="0.3">
      <c r="A26310" t="s">
        <v>17</v>
      </c>
      <c r="B26310">
        <v>6</v>
      </c>
      <c r="C26310">
        <v>1</v>
      </c>
      <c r="D26310" s="2">
        <v>42966</v>
      </c>
      <c r="E26310">
        <v>13</v>
      </c>
      <c r="F26310">
        <v>9.6135999999999999</v>
      </c>
      <c r="G26310">
        <v>7.88</v>
      </c>
      <c r="H26310" s="3">
        <v>42966.92</v>
      </c>
    </row>
    <row r="26311" spans="1:8" x14ac:dyDescent="0.3">
      <c r="A26311" t="s">
        <v>166</v>
      </c>
      <c r="B26311">
        <v>1</v>
      </c>
      <c r="C26311">
        <v>1</v>
      </c>
      <c r="D26311" s="2">
        <v>42966</v>
      </c>
      <c r="E26311">
        <v>4</v>
      </c>
      <c r="F26311">
        <v>4.4160000000000004</v>
      </c>
      <c r="G26311">
        <v>3.45</v>
      </c>
      <c r="H26311" s="3">
        <v>42966.93</v>
      </c>
    </row>
    <row r="26312" spans="1:8" x14ac:dyDescent="0.3">
      <c r="A26312" t="s">
        <v>191</v>
      </c>
      <c r="B26312">
        <v>3</v>
      </c>
      <c r="C26312">
        <v>43</v>
      </c>
      <c r="D26312" s="2">
        <v>42966</v>
      </c>
      <c r="E26312">
        <v>9</v>
      </c>
      <c r="F26312">
        <v>4.6698000000000004</v>
      </c>
      <c r="G26312">
        <v>3.62</v>
      </c>
      <c r="H26312" s="3">
        <v>42966.93</v>
      </c>
    </row>
    <row r="26313" spans="1:8" x14ac:dyDescent="0.3">
      <c r="A26313" t="s">
        <v>10</v>
      </c>
      <c r="B26313">
        <v>3</v>
      </c>
      <c r="C26313">
        <v>45</v>
      </c>
      <c r="D26313" s="2">
        <v>42966</v>
      </c>
      <c r="E26313">
        <v>18</v>
      </c>
      <c r="F26313">
        <v>2.1280000000000001</v>
      </c>
      <c r="G26313">
        <v>1.52</v>
      </c>
      <c r="H26313" s="3">
        <v>42966.94</v>
      </c>
    </row>
    <row r="26314" spans="1:8" x14ac:dyDescent="0.3">
      <c r="A26314" t="s">
        <v>57</v>
      </c>
      <c r="B26314">
        <v>10</v>
      </c>
      <c r="C26314">
        <v>41</v>
      </c>
      <c r="D26314" s="2">
        <v>42966</v>
      </c>
      <c r="E26314">
        <v>31</v>
      </c>
      <c r="F26314">
        <v>37.115000000000002</v>
      </c>
      <c r="G26314">
        <v>28.55</v>
      </c>
      <c r="H26314" s="3">
        <v>42966.94</v>
      </c>
    </row>
    <row r="26315" spans="1:8" x14ac:dyDescent="0.3">
      <c r="A26315" t="s">
        <v>17</v>
      </c>
      <c r="B26315">
        <v>10</v>
      </c>
      <c r="C26315">
        <v>41</v>
      </c>
      <c r="D26315" s="2">
        <v>42966</v>
      </c>
      <c r="E26315">
        <v>32</v>
      </c>
      <c r="F26315">
        <v>9.9288000000000007</v>
      </c>
      <c r="G26315">
        <v>7.88</v>
      </c>
      <c r="H26315" s="3">
        <v>42966.96</v>
      </c>
    </row>
    <row r="26316" spans="1:8" x14ac:dyDescent="0.3">
      <c r="A26316" t="s">
        <v>103</v>
      </c>
      <c r="B26316">
        <v>5</v>
      </c>
      <c r="C26316">
        <v>1</v>
      </c>
      <c r="D26316" s="2">
        <v>42966</v>
      </c>
      <c r="E26316">
        <v>28</v>
      </c>
      <c r="F26316">
        <v>31.75</v>
      </c>
      <c r="G26316">
        <v>25</v>
      </c>
      <c r="H26316" s="3">
        <v>42966.96</v>
      </c>
    </row>
    <row r="26317" spans="1:8" x14ac:dyDescent="0.3">
      <c r="A26317" t="s">
        <v>156</v>
      </c>
      <c r="B26317">
        <v>2</v>
      </c>
      <c r="C26317">
        <v>41</v>
      </c>
      <c r="D26317" s="2">
        <v>42966</v>
      </c>
      <c r="E26317">
        <v>31</v>
      </c>
      <c r="F26317">
        <v>2.7812999999999999</v>
      </c>
      <c r="G26317">
        <v>2.19</v>
      </c>
      <c r="H26317" s="3">
        <v>42966.99</v>
      </c>
    </row>
    <row r="26318" spans="1:8" x14ac:dyDescent="0.3">
      <c r="A26318" t="s">
        <v>17</v>
      </c>
      <c r="B26318">
        <v>13</v>
      </c>
      <c r="C26318">
        <v>41</v>
      </c>
      <c r="D26318" s="2">
        <v>42966</v>
      </c>
      <c r="E26318">
        <v>43</v>
      </c>
      <c r="F26318">
        <v>10.480399999999999</v>
      </c>
      <c r="G26318">
        <v>7.88</v>
      </c>
      <c r="H26318" s="3">
        <v>42967</v>
      </c>
    </row>
    <row r="26319" spans="1:8" x14ac:dyDescent="0.3">
      <c r="A26319" t="s">
        <v>184</v>
      </c>
      <c r="B26319">
        <v>1</v>
      </c>
      <c r="C26319">
        <v>1</v>
      </c>
      <c r="D26319" s="2">
        <v>42967</v>
      </c>
      <c r="E26319">
        <v>36</v>
      </c>
      <c r="F26319">
        <v>35.138400000000004</v>
      </c>
      <c r="G26319">
        <v>26.62</v>
      </c>
      <c r="H26319" s="3">
        <v>42967</v>
      </c>
    </row>
    <row r="26320" spans="1:8" x14ac:dyDescent="0.3">
      <c r="A26320" t="s">
        <v>196</v>
      </c>
      <c r="B26320">
        <v>10</v>
      </c>
      <c r="C26320">
        <v>41</v>
      </c>
      <c r="D26320" s="2">
        <v>42966</v>
      </c>
      <c r="E26320">
        <v>46</v>
      </c>
      <c r="F26320">
        <v>460.07199999999995</v>
      </c>
      <c r="G26320">
        <v>351.2</v>
      </c>
      <c r="H26320" s="3">
        <v>42967</v>
      </c>
    </row>
    <row r="26321" spans="1:8" x14ac:dyDescent="0.3">
      <c r="A26321" t="s">
        <v>22</v>
      </c>
      <c r="B26321">
        <v>1</v>
      </c>
      <c r="C26321">
        <v>41</v>
      </c>
      <c r="D26321" s="2">
        <v>42967</v>
      </c>
      <c r="E26321">
        <v>28</v>
      </c>
      <c r="F26321">
        <v>99.224999999999994</v>
      </c>
      <c r="G26321">
        <v>73.5</v>
      </c>
      <c r="H26321" s="3">
        <v>42967</v>
      </c>
    </row>
    <row r="26322" spans="1:8" x14ac:dyDescent="0.3">
      <c r="A26322" t="s">
        <v>178</v>
      </c>
      <c r="B26322">
        <v>15</v>
      </c>
      <c r="C26322">
        <v>1</v>
      </c>
      <c r="D26322" s="2">
        <v>42967</v>
      </c>
      <c r="E26322">
        <v>23</v>
      </c>
      <c r="F26322">
        <v>33.090400000000002</v>
      </c>
      <c r="G26322">
        <v>24.88</v>
      </c>
      <c r="H26322" s="3">
        <v>42967.02</v>
      </c>
    </row>
    <row r="26323" spans="1:8" x14ac:dyDescent="0.3">
      <c r="A26323" t="s">
        <v>76</v>
      </c>
      <c r="B26323">
        <v>5</v>
      </c>
      <c r="C26323">
        <v>42</v>
      </c>
      <c r="D26323" s="2">
        <v>42967</v>
      </c>
      <c r="E26323">
        <v>21</v>
      </c>
      <c r="F26323">
        <v>109.73899999999999</v>
      </c>
      <c r="G26323">
        <v>89.95</v>
      </c>
      <c r="H26323" s="3">
        <v>42967.03</v>
      </c>
    </row>
    <row r="26324" spans="1:8" x14ac:dyDescent="0.3">
      <c r="A26324" t="s">
        <v>55</v>
      </c>
      <c r="B26324">
        <v>1</v>
      </c>
      <c r="C26324">
        <v>45</v>
      </c>
      <c r="D26324" s="2">
        <v>42967</v>
      </c>
      <c r="E26324">
        <v>37</v>
      </c>
      <c r="F26324">
        <v>15.222199999999997</v>
      </c>
      <c r="G26324">
        <v>11.62</v>
      </c>
      <c r="H26324" s="3">
        <v>42967.03</v>
      </c>
    </row>
    <row r="26325" spans="1:8" x14ac:dyDescent="0.3">
      <c r="A26325" t="s">
        <v>65</v>
      </c>
      <c r="B26325">
        <v>10</v>
      </c>
      <c r="C26325">
        <v>1</v>
      </c>
      <c r="D26325" s="2">
        <v>42967</v>
      </c>
      <c r="E26325">
        <v>9</v>
      </c>
      <c r="F26325">
        <v>54.359200000000001</v>
      </c>
      <c r="G26325">
        <v>39.97</v>
      </c>
      <c r="H26325" s="3">
        <v>42967.06</v>
      </c>
    </row>
    <row r="26326" spans="1:8" x14ac:dyDescent="0.3">
      <c r="A26326" t="s">
        <v>23</v>
      </c>
      <c r="B26326">
        <v>1</v>
      </c>
      <c r="C26326">
        <v>44</v>
      </c>
      <c r="D26326" s="2">
        <v>42967</v>
      </c>
      <c r="E26326">
        <v>11</v>
      </c>
      <c r="F26326">
        <v>4.4504999999999999</v>
      </c>
      <c r="G26326">
        <v>3.45</v>
      </c>
      <c r="H26326" s="3">
        <v>42967.06</v>
      </c>
    </row>
    <row r="26327" spans="1:8" x14ac:dyDescent="0.3">
      <c r="A26327" t="s">
        <v>46</v>
      </c>
      <c r="B26327">
        <v>1</v>
      </c>
      <c r="C26327">
        <v>1</v>
      </c>
      <c r="D26327" s="2">
        <v>42967</v>
      </c>
      <c r="E26327">
        <v>49</v>
      </c>
      <c r="F26327">
        <v>87.351199999999992</v>
      </c>
      <c r="G26327">
        <v>63.76</v>
      </c>
      <c r="H26327" s="3">
        <v>42967.07</v>
      </c>
    </row>
    <row r="26328" spans="1:8" x14ac:dyDescent="0.3">
      <c r="A26328" t="s">
        <v>175</v>
      </c>
      <c r="B26328">
        <v>10</v>
      </c>
      <c r="C26328">
        <v>44</v>
      </c>
      <c r="D26328" s="2">
        <v>42967</v>
      </c>
      <c r="E26328">
        <v>31</v>
      </c>
      <c r="F26328">
        <v>68.375299999999996</v>
      </c>
      <c r="G26328">
        <v>51.41</v>
      </c>
      <c r="H26328" s="3">
        <v>42967.07</v>
      </c>
    </row>
    <row r="26329" spans="1:8" x14ac:dyDescent="0.3">
      <c r="A26329" t="s">
        <v>100</v>
      </c>
      <c r="B26329">
        <v>10</v>
      </c>
      <c r="C26329">
        <v>3</v>
      </c>
      <c r="D26329" s="2">
        <v>42967</v>
      </c>
      <c r="E26329">
        <v>24</v>
      </c>
      <c r="F26329">
        <v>5.6211000000000002</v>
      </c>
      <c r="G26329">
        <v>4.57</v>
      </c>
      <c r="H26329" s="3">
        <v>42967.08</v>
      </c>
    </row>
    <row r="26330" spans="1:8" x14ac:dyDescent="0.3">
      <c r="A26330" t="s">
        <v>12</v>
      </c>
      <c r="B26330">
        <v>1</v>
      </c>
      <c r="C26330">
        <v>1</v>
      </c>
      <c r="D26330" s="2">
        <v>42967</v>
      </c>
      <c r="E26330">
        <v>34</v>
      </c>
      <c r="F26330">
        <v>99.744000000000014</v>
      </c>
      <c r="G26330">
        <v>83.12</v>
      </c>
      <c r="H26330" s="3">
        <v>42967.08</v>
      </c>
    </row>
    <row r="26331" spans="1:8" x14ac:dyDescent="0.3">
      <c r="A26331" t="s">
        <v>83</v>
      </c>
      <c r="B26331">
        <v>2</v>
      </c>
      <c r="C26331">
        <v>2</v>
      </c>
      <c r="D26331" s="2">
        <v>42967</v>
      </c>
      <c r="E26331">
        <v>2</v>
      </c>
      <c r="F26331">
        <v>60.208500000000001</v>
      </c>
      <c r="G26331">
        <v>48.95</v>
      </c>
      <c r="H26331" s="3">
        <v>42967.09</v>
      </c>
    </row>
    <row r="26332" spans="1:8" x14ac:dyDescent="0.3">
      <c r="A26332" t="s">
        <v>63</v>
      </c>
      <c r="B26332">
        <v>1</v>
      </c>
      <c r="C26332">
        <v>1</v>
      </c>
      <c r="D26332" s="2">
        <v>42967</v>
      </c>
      <c r="E26332">
        <v>48</v>
      </c>
      <c r="F26332">
        <v>20.252300000000002</v>
      </c>
      <c r="G26332">
        <v>14.57</v>
      </c>
      <c r="H26332" s="3">
        <v>42967.12</v>
      </c>
    </row>
    <row r="26333" spans="1:8" x14ac:dyDescent="0.3">
      <c r="A26333" t="s">
        <v>129</v>
      </c>
      <c r="B26333">
        <v>1</v>
      </c>
      <c r="C26333">
        <v>1</v>
      </c>
      <c r="D26333" s="2">
        <v>42967</v>
      </c>
      <c r="E26333">
        <v>4</v>
      </c>
      <c r="F26333">
        <v>7.8471999999999991</v>
      </c>
      <c r="G26333">
        <v>5.77</v>
      </c>
      <c r="H26333" s="3">
        <v>42967.14</v>
      </c>
    </row>
    <row r="26334" spans="1:8" x14ac:dyDescent="0.3">
      <c r="A26334" t="s">
        <v>13</v>
      </c>
      <c r="B26334">
        <v>2</v>
      </c>
      <c r="C26334">
        <v>1</v>
      </c>
      <c r="D26334" s="2">
        <v>42967</v>
      </c>
      <c r="E26334">
        <v>13</v>
      </c>
      <c r="F26334">
        <v>151.7269</v>
      </c>
      <c r="G26334">
        <v>119.47</v>
      </c>
      <c r="H26334" s="3">
        <v>42967.18</v>
      </c>
    </row>
    <row r="26335" spans="1:8" x14ac:dyDescent="0.3">
      <c r="A26335" t="s">
        <v>17</v>
      </c>
      <c r="B26335">
        <v>2</v>
      </c>
      <c r="C26335">
        <v>1</v>
      </c>
      <c r="D26335" s="2">
        <v>42967</v>
      </c>
      <c r="E26335">
        <v>21</v>
      </c>
      <c r="F26335">
        <v>10.874400000000001</v>
      </c>
      <c r="G26335">
        <v>7.88</v>
      </c>
      <c r="H26335" s="3">
        <v>42967.19</v>
      </c>
    </row>
    <row r="26336" spans="1:8" x14ac:dyDescent="0.3">
      <c r="A26336" t="s">
        <v>17</v>
      </c>
      <c r="B26336">
        <v>3</v>
      </c>
      <c r="C26336">
        <v>41</v>
      </c>
      <c r="D26336" s="2">
        <v>42967</v>
      </c>
      <c r="E26336">
        <v>20</v>
      </c>
      <c r="F26336">
        <v>10.480399999999999</v>
      </c>
      <c r="G26336">
        <v>7.88</v>
      </c>
      <c r="H26336" s="3">
        <v>42967.23</v>
      </c>
    </row>
    <row r="26337" spans="1:8" x14ac:dyDescent="0.3">
      <c r="A26337" t="s">
        <v>113</v>
      </c>
      <c r="B26337">
        <v>1</v>
      </c>
      <c r="C26337">
        <v>41</v>
      </c>
      <c r="D26337" s="2">
        <v>42967</v>
      </c>
      <c r="E26337">
        <v>16</v>
      </c>
      <c r="F26337">
        <v>105.3768</v>
      </c>
      <c r="G26337">
        <v>76.36</v>
      </c>
      <c r="H26337" s="3">
        <v>42967.23</v>
      </c>
    </row>
    <row r="26338" spans="1:8" x14ac:dyDescent="0.3">
      <c r="A26338" t="s">
        <v>139</v>
      </c>
      <c r="B26338">
        <v>5</v>
      </c>
      <c r="C26338">
        <v>41</v>
      </c>
      <c r="D26338" s="2">
        <v>42967</v>
      </c>
      <c r="E26338">
        <v>29</v>
      </c>
      <c r="F26338">
        <v>10.244200000000001</v>
      </c>
      <c r="G26338">
        <v>7.82</v>
      </c>
      <c r="H26338" s="3">
        <v>42967.24</v>
      </c>
    </row>
    <row r="26339" spans="1:8" x14ac:dyDescent="0.3">
      <c r="A26339" t="s">
        <v>79</v>
      </c>
      <c r="B26339">
        <v>1</v>
      </c>
      <c r="C26339">
        <v>1</v>
      </c>
      <c r="D26339" s="2">
        <v>42967</v>
      </c>
      <c r="E26339">
        <v>49</v>
      </c>
      <c r="F26339">
        <v>60.43950000000001</v>
      </c>
      <c r="G26339">
        <v>49.95</v>
      </c>
      <c r="H26339" s="3">
        <v>42967.25</v>
      </c>
    </row>
    <row r="26340" spans="1:8" x14ac:dyDescent="0.3">
      <c r="A26340" t="s">
        <v>196</v>
      </c>
      <c r="B26340">
        <v>10</v>
      </c>
      <c r="C26340">
        <v>1</v>
      </c>
      <c r="D26340" s="2">
        <v>42967</v>
      </c>
      <c r="E26340">
        <v>43</v>
      </c>
      <c r="F26340">
        <v>460.07199999999995</v>
      </c>
      <c r="G26340">
        <v>351.2</v>
      </c>
      <c r="H26340" s="3">
        <v>42967.26</v>
      </c>
    </row>
    <row r="26341" spans="1:8" x14ac:dyDescent="0.3">
      <c r="A26341" t="s">
        <v>183</v>
      </c>
      <c r="B26341">
        <v>1</v>
      </c>
      <c r="C26341">
        <v>43</v>
      </c>
      <c r="D26341" s="2">
        <v>42967</v>
      </c>
      <c r="E26341">
        <v>39</v>
      </c>
      <c r="F26341">
        <v>19.245100000000001</v>
      </c>
      <c r="G26341">
        <v>14.47</v>
      </c>
      <c r="H26341" s="3">
        <v>42967.29</v>
      </c>
    </row>
    <row r="26342" spans="1:8" x14ac:dyDescent="0.3">
      <c r="A26342" t="s">
        <v>70</v>
      </c>
      <c r="B26342">
        <v>3</v>
      </c>
      <c r="C26342">
        <v>2</v>
      </c>
      <c r="D26342" s="2">
        <v>42967</v>
      </c>
      <c r="E26342">
        <v>29</v>
      </c>
      <c r="F26342">
        <v>99.554000000000002</v>
      </c>
      <c r="G26342">
        <v>76.58</v>
      </c>
      <c r="H26342" s="3">
        <v>42967.3</v>
      </c>
    </row>
    <row r="26343" spans="1:8" x14ac:dyDescent="0.3">
      <c r="A26343" t="s">
        <v>89</v>
      </c>
      <c r="B26343">
        <v>11</v>
      </c>
      <c r="C26343">
        <v>44</v>
      </c>
      <c r="D26343" s="2">
        <v>42967</v>
      </c>
      <c r="E26343">
        <v>13</v>
      </c>
      <c r="F26343">
        <v>43.408499999999997</v>
      </c>
      <c r="G26343">
        <v>33.65</v>
      </c>
      <c r="H26343" s="3">
        <v>42967.31</v>
      </c>
    </row>
    <row r="26344" spans="1:8" x14ac:dyDescent="0.3">
      <c r="A26344" t="s">
        <v>29</v>
      </c>
      <c r="B26344">
        <v>15</v>
      </c>
      <c r="C26344">
        <v>41</v>
      </c>
      <c r="D26344" s="2">
        <v>42967</v>
      </c>
      <c r="E26344">
        <v>12</v>
      </c>
      <c r="F26344">
        <v>8.9426000000000005</v>
      </c>
      <c r="G26344">
        <v>7.33</v>
      </c>
      <c r="H26344" s="3">
        <v>42967.32</v>
      </c>
    </row>
    <row r="26345" spans="1:8" x14ac:dyDescent="0.3">
      <c r="A26345" t="s">
        <v>17</v>
      </c>
      <c r="B26345">
        <v>10</v>
      </c>
      <c r="C26345">
        <v>3</v>
      </c>
      <c r="D26345" s="2">
        <v>42967</v>
      </c>
      <c r="E26345">
        <v>31</v>
      </c>
      <c r="F26345">
        <v>9.6135999999999999</v>
      </c>
      <c r="G26345">
        <v>7.88</v>
      </c>
      <c r="H26345" s="3">
        <v>42967.33</v>
      </c>
    </row>
    <row r="26346" spans="1:8" x14ac:dyDescent="0.3">
      <c r="A26346" t="s">
        <v>40</v>
      </c>
      <c r="B26346">
        <v>10</v>
      </c>
      <c r="C26346">
        <v>2</v>
      </c>
      <c r="D26346" s="2">
        <v>42967</v>
      </c>
      <c r="E26346">
        <v>50</v>
      </c>
      <c r="F26346">
        <v>31.179300000000001</v>
      </c>
      <c r="G26346">
        <v>24.17</v>
      </c>
      <c r="H26346" s="3">
        <v>42967.33</v>
      </c>
    </row>
    <row r="26347" spans="1:8" x14ac:dyDescent="0.3">
      <c r="A26347" t="s">
        <v>136</v>
      </c>
      <c r="B26347">
        <v>2</v>
      </c>
      <c r="C26347">
        <v>1</v>
      </c>
      <c r="D26347" s="2">
        <v>42967</v>
      </c>
      <c r="E26347">
        <v>18</v>
      </c>
      <c r="F26347">
        <v>70.862499999999997</v>
      </c>
      <c r="G26347">
        <v>56.69</v>
      </c>
      <c r="H26347" s="3">
        <v>42967.33</v>
      </c>
    </row>
    <row r="26348" spans="1:8" x14ac:dyDescent="0.3">
      <c r="A26348" t="s">
        <v>17</v>
      </c>
      <c r="B26348">
        <v>1</v>
      </c>
      <c r="C26348">
        <v>1</v>
      </c>
      <c r="D26348" s="2">
        <v>42967</v>
      </c>
      <c r="E26348">
        <v>41</v>
      </c>
      <c r="F26348">
        <v>9.7712000000000003</v>
      </c>
      <c r="G26348">
        <v>7.88</v>
      </c>
      <c r="H26348" s="3">
        <v>42967.35</v>
      </c>
    </row>
    <row r="26349" spans="1:8" x14ac:dyDescent="0.3">
      <c r="A26349" t="s">
        <v>29</v>
      </c>
      <c r="B26349">
        <v>1</v>
      </c>
      <c r="C26349">
        <v>1</v>
      </c>
      <c r="D26349" s="2">
        <v>42967</v>
      </c>
      <c r="E26349">
        <v>44</v>
      </c>
      <c r="F26349">
        <v>10.115399999999999</v>
      </c>
      <c r="G26349">
        <v>7.33</v>
      </c>
      <c r="H26349" s="3">
        <v>42967.35</v>
      </c>
    </row>
    <row r="26350" spans="1:8" x14ac:dyDescent="0.3">
      <c r="A26350" t="s">
        <v>94</v>
      </c>
      <c r="B26350">
        <v>1</v>
      </c>
      <c r="C26350">
        <v>41</v>
      </c>
      <c r="D26350" s="2">
        <v>42967</v>
      </c>
      <c r="E26350">
        <v>22</v>
      </c>
      <c r="F26350">
        <v>80.522999999999996</v>
      </c>
      <c r="G26350">
        <v>58.35</v>
      </c>
      <c r="H26350" s="3">
        <v>42967.37</v>
      </c>
    </row>
    <row r="26351" spans="1:8" x14ac:dyDescent="0.3">
      <c r="A26351" t="s">
        <v>52</v>
      </c>
      <c r="B26351">
        <v>15</v>
      </c>
      <c r="C26351">
        <v>41</v>
      </c>
      <c r="D26351" s="2">
        <v>42967</v>
      </c>
      <c r="E26351">
        <v>30</v>
      </c>
      <c r="F26351">
        <v>20.3643</v>
      </c>
      <c r="G26351">
        <v>16.829999999999998</v>
      </c>
      <c r="H26351" s="3">
        <v>42967.37</v>
      </c>
    </row>
    <row r="26352" spans="1:8" x14ac:dyDescent="0.3">
      <c r="A26352" t="s">
        <v>29</v>
      </c>
      <c r="B26352">
        <v>3</v>
      </c>
      <c r="C26352">
        <v>1</v>
      </c>
      <c r="D26352" s="2">
        <v>42967</v>
      </c>
      <c r="E26352">
        <v>8</v>
      </c>
      <c r="F26352">
        <v>8.7959999999999994</v>
      </c>
      <c r="G26352">
        <v>7.33</v>
      </c>
      <c r="H26352" s="3">
        <v>42967.38</v>
      </c>
    </row>
    <row r="26353" spans="1:8" x14ac:dyDescent="0.3">
      <c r="A26353" t="s">
        <v>155</v>
      </c>
      <c r="B26353">
        <v>4</v>
      </c>
      <c r="C26353">
        <v>44</v>
      </c>
      <c r="D26353" s="2">
        <v>42967</v>
      </c>
      <c r="E26353">
        <v>31</v>
      </c>
      <c r="F26353">
        <v>13.472999999999999</v>
      </c>
      <c r="G26353">
        <v>9.98</v>
      </c>
      <c r="H26353" s="3">
        <v>42967.39</v>
      </c>
    </row>
    <row r="26354" spans="1:8" x14ac:dyDescent="0.3">
      <c r="A26354" t="s">
        <v>12</v>
      </c>
      <c r="B26354">
        <v>10</v>
      </c>
      <c r="C26354">
        <v>44</v>
      </c>
      <c r="D26354" s="2">
        <v>42967</v>
      </c>
      <c r="E26354">
        <v>42</v>
      </c>
      <c r="F26354">
        <v>103.06880000000001</v>
      </c>
      <c r="G26354">
        <v>83.12</v>
      </c>
      <c r="H26354" s="3">
        <v>42967.39</v>
      </c>
    </row>
    <row r="26355" spans="1:8" x14ac:dyDescent="0.3">
      <c r="A26355" t="s">
        <v>12</v>
      </c>
      <c r="B26355">
        <v>2</v>
      </c>
      <c r="C26355">
        <v>45</v>
      </c>
      <c r="D26355" s="2">
        <v>42967</v>
      </c>
      <c r="E26355">
        <v>8</v>
      </c>
      <c r="F26355">
        <v>111.38079999999999</v>
      </c>
      <c r="G26355">
        <v>83.12</v>
      </c>
      <c r="H26355" s="3">
        <v>42967.39</v>
      </c>
    </row>
    <row r="26356" spans="1:8" x14ac:dyDescent="0.3">
      <c r="A26356" t="s">
        <v>29</v>
      </c>
      <c r="B26356">
        <v>15</v>
      </c>
      <c r="C26356">
        <v>44</v>
      </c>
      <c r="D26356" s="2">
        <v>42967</v>
      </c>
      <c r="E26356">
        <v>18</v>
      </c>
      <c r="F26356">
        <v>9.6022999999999996</v>
      </c>
      <c r="G26356">
        <v>7.33</v>
      </c>
      <c r="H26356" s="3">
        <v>42967.41</v>
      </c>
    </row>
    <row r="26357" spans="1:8" x14ac:dyDescent="0.3">
      <c r="A26357" t="s">
        <v>17</v>
      </c>
      <c r="B26357">
        <v>4</v>
      </c>
      <c r="C26357">
        <v>3</v>
      </c>
      <c r="D26357" s="2">
        <v>42967</v>
      </c>
      <c r="E26357">
        <v>31</v>
      </c>
      <c r="F26357">
        <v>10.244000000000002</v>
      </c>
      <c r="G26357">
        <v>7.88</v>
      </c>
      <c r="H26357" s="3">
        <v>42967.41</v>
      </c>
    </row>
    <row r="26358" spans="1:8" x14ac:dyDescent="0.3">
      <c r="A26358" t="s">
        <v>52</v>
      </c>
      <c r="B26358">
        <v>1</v>
      </c>
      <c r="C26358">
        <v>41</v>
      </c>
      <c r="D26358" s="2">
        <v>42967</v>
      </c>
      <c r="E26358">
        <v>9</v>
      </c>
      <c r="F26358">
        <v>20.700899999999997</v>
      </c>
      <c r="G26358">
        <v>16.829999999999998</v>
      </c>
      <c r="H26358" s="3">
        <v>42967.41</v>
      </c>
    </row>
    <row r="26359" spans="1:8" x14ac:dyDescent="0.3">
      <c r="A26359" t="s">
        <v>29</v>
      </c>
      <c r="B26359">
        <v>1</v>
      </c>
      <c r="C26359">
        <v>41</v>
      </c>
      <c r="D26359" s="2">
        <v>42967</v>
      </c>
      <c r="E26359">
        <v>23</v>
      </c>
      <c r="F26359">
        <v>9.6756000000000011</v>
      </c>
      <c r="G26359">
        <v>7.33</v>
      </c>
      <c r="H26359" s="3">
        <v>42967.41</v>
      </c>
    </row>
    <row r="26360" spans="1:8" x14ac:dyDescent="0.3">
      <c r="A26360" t="s">
        <v>83</v>
      </c>
      <c r="B26360">
        <v>4</v>
      </c>
      <c r="C26360">
        <v>1</v>
      </c>
      <c r="D26360" s="2">
        <v>42967</v>
      </c>
      <c r="E26360">
        <v>8</v>
      </c>
      <c r="F26360">
        <v>68.040500000000009</v>
      </c>
      <c r="G26360">
        <v>48.95</v>
      </c>
      <c r="H26360" s="3">
        <v>42967.42</v>
      </c>
    </row>
    <row r="26361" spans="1:8" x14ac:dyDescent="0.3">
      <c r="A26361" t="s">
        <v>5</v>
      </c>
      <c r="B26361">
        <v>2</v>
      </c>
      <c r="C26361">
        <v>41</v>
      </c>
      <c r="D26361" s="2">
        <v>42967</v>
      </c>
      <c r="E26361">
        <v>11</v>
      </c>
      <c r="F26361">
        <v>34.247500000000002</v>
      </c>
      <c r="G26361">
        <v>25.75</v>
      </c>
      <c r="H26361" s="3">
        <v>42967.44</v>
      </c>
    </row>
    <row r="26362" spans="1:8" x14ac:dyDescent="0.3">
      <c r="A26362" t="s">
        <v>118</v>
      </c>
      <c r="B26362">
        <v>15</v>
      </c>
      <c r="C26362">
        <v>41</v>
      </c>
      <c r="D26362" s="2">
        <v>42967</v>
      </c>
      <c r="E26362">
        <v>14</v>
      </c>
      <c r="F26362">
        <v>4.4980000000000002</v>
      </c>
      <c r="G26362">
        <v>3.46</v>
      </c>
      <c r="H26362" s="3">
        <v>42967.44</v>
      </c>
    </row>
    <row r="26363" spans="1:8" x14ac:dyDescent="0.3">
      <c r="A26363" t="s">
        <v>12</v>
      </c>
      <c r="B26363">
        <v>13</v>
      </c>
      <c r="C26363">
        <v>41</v>
      </c>
      <c r="D26363" s="2">
        <v>42967</v>
      </c>
      <c r="E26363">
        <v>1</v>
      </c>
      <c r="F26363">
        <v>100.57520000000001</v>
      </c>
      <c r="G26363">
        <v>83.12</v>
      </c>
      <c r="H26363" s="3">
        <v>42967.46</v>
      </c>
    </row>
    <row r="26364" spans="1:8" x14ac:dyDescent="0.3">
      <c r="A26364" t="s">
        <v>5</v>
      </c>
      <c r="B26364">
        <v>10</v>
      </c>
      <c r="C26364">
        <v>43</v>
      </c>
      <c r="D26364" s="2">
        <v>42967</v>
      </c>
      <c r="E26364">
        <v>25</v>
      </c>
      <c r="F26364">
        <v>34.247500000000002</v>
      </c>
      <c r="G26364">
        <v>25.75</v>
      </c>
      <c r="H26364" s="3">
        <v>42967.46</v>
      </c>
    </row>
    <row r="26365" spans="1:8" x14ac:dyDescent="0.3">
      <c r="A26365" t="s">
        <v>70</v>
      </c>
      <c r="B26365">
        <v>2</v>
      </c>
      <c r="C26365">
        <v>43</v>
      </c>
      <c r="D26365" s="2">
        <v>42967</v>
      </c>
      <c r="E26365">
        <v>50</v>
      </c>
      <c r="F26365">
        <v>100.3198</v>
      </c>
      <c r="G26365">
        <v>76.58</v>
      </c>
      <c r="H26365" s="3">
        <v>42967.47</v>
      </c>
    </row>
    <row r="26366" spans="1:8" x14ac:dyDescent="0.3">
      <c r="A26366" t="s">
        <v>11</v>
      </c>
      <c r="B26366">
        <v>1</v>
      </c>
      <c r="C26366">
        <v>45</v>
      </c>
      <c r="D26366" s="2">
        <v>42967</v>
      </c>
      <c r="E26366">
        <v>8</v>
      </c>
      <c r="F26366">
        <v>40.895199999999996</v>
      </c>
      <c r="G26366">
        <v>32.979999999999997</v>
      </c>
      <c r="H26366" s="3">
        <v>42967.47</v>
      </c>
    </row>
    <row r="26367" spans="1:8" x14ac:dyDescent="0.3">
      <c r="A26367" t="s">
        <v>29</v>
      </c>
      <c r="B26367">
        <v>1</v>
      </c>
      <c r="C26367">
        <v>1</v>
      </c>
      <c r="D26367" s="2">
        <v>42967</v>
      </c>
      <c r="E26367">
        <v>11</v>
      </c>
      <c r="F26367">
        <v>9.3824000000000005</v>
      </c>
      <c r="G26367">
        <v>7.33</v>
      </c>
      <c r="H26367" s="3">
        <v>42967.519999999997</v>
      </c>
    </row>
    <row r="26368" spans="1:8" x14ac:dyDescent="0.3">
      <c r="A26368" t="s">
        <v>11</v>
      </c>
      <c r="B26368">
        <v>1</v>
      </c>
      <c r="C26368">
        <v>45</v>
      </c>
      <c r="D26368" s="2">
        <v>42967</v>
      </c>
      <c r="E26368">
        <v>48</v>
      </c>
      <c r="F26368">
        <v>44.193199999999997</v>
      </c>
      <c r="G26368">
        <v>32.979999999999997</v>
      </c>
      <c r="H26368" s="3">
        <v>42967.53</v>
      </c>
    </row>
    <row r="26369" spans="1:8" x14ac:dyDescent="0.3">
      <c r="A26369" t="s">
        <v>67</v>
      </c>
      <c r="B26369">
        <v>1</v>
      </c>
      <c r="C26369">
        <v>1</v>
      </c>
      <c r="D26369" s="2">
        <v>42967</v>
      </c>
      <c r="E26369">
        <v>28</v>
      </c>
      <c r="F26369">
        <v>1.2192000000000001</v>
      </c>
      <c r="G26369">
        <v>0.96</v>
      </c>
      <c r="H26369" s="3">
        <v>42967.53</v>
      </c>
    </row>
    <row r="26370" spans="1:8" x14ac:dyDescent="0.3">
      <c r="A26370" t="s">
        <v>110</v>
      </c>
      <c r="B26370">
        <v>1</v>
      </c>
      <c r="C26370">
        <v>43</v>
      </c>
      <c r="D26370" s="2">
        <v>42967</v>
      </c>
      <c r="E26370">
        <v>32</v>
      </c>
      <c r="F26370">
        <v>83.500199999999992</v>
      </c>
      <c r="G26370">
        <v>66.27</v>
      </c>
      <c r="H26370" s="3">
        <v>42967.54</v>
      </c>
    </row>
    <row r="26371" spans="1:8" x14ac:dyDescent="0.3">
      <c r="A26371" t="s">
        <v>29</v>
      </c>
      <c r="B26371">
        <v>3</v>
      </c>
      <c r="C26371">
        <v>44</v>
      </c>
      <c r="D26371" s="2">
        <v>42967</v>
      </c>
      <c r="E26371">
        <v>26</v>
      </c>
      <c r="F26371">
        <v>9.8222000000000005</v>
      </c>
      <c r="G26371">
        <v>7.33</v>
      </c>
      <c r="H26371" s="3">
        <v>42967.57</v>
      </c>
    </row>
    <row r="26372" spans="1:8" x14ac:dyDescent="0.3">
      <c r="A26372" t="s">
        <v>127</v>
      </c>
      <c r="B26372">
        <v>15</v>
      </c>
      <c r="C26372">
        <v>45</v>
      </c>
      <c r="D26372" s="2">
        <v>42967</v>
      </c>
      <c r="E26372">
        <v>4</v>
      </c>
      <c r="F26372">
        <v>30.2258</v>
      </c>
      <c r="G26372">
        <v>24.98</v>
      </c>
      <c r="H26372" s="3">
        <v>42967.58</v>
      </c>
    </row>
    <row r="26373" spans="1:8" x14ac:dyDescent="0.3">
      <c r="A26373" t="s">
        <v>52</v>
      </c>
      <c r="B26373">
        <v>10</v>
      </c>
      <c r="C26373">
        <v>44</v>
      </c>
      <c r="D26373" s="2">
        <v>42967</v>
      </c>
      <c r="E26373">
        <v>41</v>
      </c>
      <c r="F26373">
        <v>20.700899999999997</v>
      </c>
      <c r="G26373">
        <v>16.829999999999998</v>
      </c>
      <c r="H26373" s="3">
        <v>42967.6</v>
      </c>
    </row>
    <row r="26374" spans="1:8" x14ac:dyDescent="0.3">
      <c r="A26374" t="s">
        <v>180</v>
      </c>
      <c r="B26374">
        <v>1</v>
      </c>
      <c r="C26374">
        <v>41</v>
      </c>
      <c r="D26374" s="2">
        <v>42967</v>
      </c>
      <c r="E26374">
        <v>39</v>
      </c>
      <c r="F26374">
        <v>63.176400000000001</v>
      </c>
      <c r="G26374">
        <v>50.14</v>
      </c>
      <c r="H26374" s="3">
        <v>42967.6</v>
      </c>
    </row>
    <row r="26375" spans="1:8" x14ac:dyDescent="0.3">
      <c r="A26375" t="s">
        <v>113</v>
      </c>
      <c r="B26375">
        <v>1</v>
      </c>
      <c r="C26375">
        <v>41</v>
      </c>
      <c r="D26375" s="2">
        <v>42967</v>
      </c>
      <c r="E26375">
        <v>33</v>
      </c>
      <c r="F26375">
        <v>100.0316</v>
      </c>
      <c r="G26375">
        <v>76.36</v>
      </c>
      <c r="H26375" s="3">
        <v>42967.6</v>
      </c>
    </row>
    <row r="26376" spans="1:8" x14ac:dyDescent="0.3">
      <c r="A26376" t="s">
        <v>11</v>
      </c>
      <c r="B26376">
        <v>5</v>
      </c>
      <c r="C26376">
        <v>2</v>
      </c>
      <c r="D26376" s="2">
        <v>42967</v>
      </c>
      <c r="E26376">
        <v>17</v>
      </c>
      <c r="F26376">
        <v>43.863399999999992</v>
      </c>
      <c r="G26376">
        <v>32.979999999999997</v>
      </c>
      <c r="H26376" s="3">
        <v>42967.63</v>
      </c>
    </row>
    <row r="26377" spans="1:8" x14ac:dyDescent="0.3">
      <c r="A26377" t="s">
        <v>11</v>
      </c>
      <c r="B26377">
        <v>1</v>
      </c>
      <c r="C26377">
        <v>45</v>
      </c>
      <c r="D26377" s="2">
        <v>42967</v>
      </c>
      <c r="E26377">
        <v>1</v>
      </c>
      <c r="F26377">
        <v>41.554799999999993</v>
      </c>
      <c r="G26377">
        <v>32.979999999999997</v>
      </c>
      <c r="H26377" s="3">
        <v>42967.67</v>
      </c>
    </row>
    <row r="26378" spans="1:8" x14ac:dyDescent="0.3">
      <c r="A26378" t="s">
        <v>62</v>
      </c>
      <c r="B26378">
        <v>10</v>
      </c>
      <c r="C26378">
        <v>41</v>
      </c>
      <c r="D26378" s="2">
        <v>42967</v>
      </c>
      <c r="E26378">
        <v>44</v>
      </c>
      <c r="F26378">
        <v>18.560700000000001</v>
      </c>
      <c r="G26378">
        <v>15.09</v>
      </c>
      <c r="H26378" s="3">
        <v>42967.68</v>
      </c>
    </row>
    <row r="26379" spans="1:8" x14ac:dyDescent="0.3">
      <c r="A26379" t="s">
        <v>53</v>
      </c>
      <c r="B26379">
        <v>1</v>
      </c>
      <c r="C26379">
        <v>41</v>
      </c>
      <c r="D26379" s="2">
        <v>42967</v>
      </c>
      <c r="E26379">
        <v>33</v>
      </c>
      <c r="F26379">
        <v>21.364000000000001</v>
      </c>
      <c r="G26379">
        <v>15.26</v>
      </c>
      <c r="H26379" s="3">
        <v>42967.68</v>
      </c>
    </row>
    <row r="26380" spans="1:8" x14ac:dyDescent="0.3">
      <c r="A26380" t="s">
        <v>12</v>
      </c>
      <c r="B26380">
        <v>1</v>
      </c>
      <c r="C26380">
        <v>44</v>
      </c>
      <c r="D26380" s="2">
        <v>42967</v>
      </c>
      <c r="E26380">
        <v>5</v>
      </c>
      <c r="F26380">
        <v>115.5368</v>
      </c>
      <c r="G26380">
        <v>83.12</v>
      </c>
      <c r="H26380" s="3">
        <v>42967.69</v>
      </c>
    </row>
    <row r="26381" spans="1:8" x14ac:dyDescent="0.3">
      <c r="A26381" t="s">
        <v>124</v>
      </c>
      <c r="B26381">
        <v>2</v>
      </c>
      <c r="C26381">
        <v>43</v>
      </c>
      <c r="D26381" s="2">
        <v>42967</v>
      </c>
      <c r="E26381">
        <v>38</v>
      </c>
      <c r="F26381">
        <v>58.1158</v>
      </c>
      <c r="G26381">
        <v>43.37</v>
      </c>
      <c r="H26381" s="3">
        <v>42967.7</v>
      </c>
    </row>
    <row r="26382" spans="1:8" x14ac:dyDescent="0.3">
      <c r="A26382" t="s">
        <v>138</v>
      </c>
      <c r="B26382">
        <v>1</v>
      </c>
      <c r="C26382">
        <v>41</v>
      </c>
      <c r="D26382" s="2">
        <v>42967</v>
      </c>
      <c r="E26382">
        <v>33</v>
      </c>
      <c r="F26382">
        <v>70.317899999999995</v>
      </c>
      <c r="G26382">
        <v>54.51</v>
      </c>
      <c r="H26382" s="3">
        <v>42967.7</v>
      </c>
    </row>
    <row r="26383" spans="1:8" x14ac:dyDescent="0.3">
      <c r="A26383" t="s">
        <v>66</v>
      </c>
      <c r="B26383">
        <v>1</v>
      </c>
      <c r="C26383">
        <v>42</v>
      </c>
      <c r="D26383" s="2">
        <v>42967</v>
      </c>
      <c r="E26383">
        <v>37</v>
      </c>
      <c r="F26383">
        <v>116.80800000000001</v>
      </c>
      <c r="G26383">
        <v>97.34</v>
      </c>
      <c r="H26383" s="3">
        <v>42967.71</v>
      </c>
    </row>
    <row r="26384" spans="1:8" x14ac:dyDescent="0.3">
      <c r="A26384" t="s">
        <v>185</v>
      </c>
      <c r="B26384">
        <v>1</v>
      </c>
      <c r="C26384">
        <v>42</v>
      </c>
      <c r="D26384" s="2">
        <v>42967</v>
      </c>
      <c r="E26384">
        <v>9</v>
      </c>
      <c r="F26384">
        <v>90.934200000000004</v>
      </c>
      <c r="G26384">
        <v>72.17</v>
      </c>
      <c r="H26384" s="3">
        <v>42967.75</v>
      </c>
    </row>
    <row r="26385" spans="1:8" x14ac:dyDescent="0.3">
      <c r="A26385" t="s">
        <v>74</v>
      </c>
      <c r="B26385">
        <v>2</v>
      </c>
      <c r="C26385">
        <v>45</v>
      </c>
      <c r="D26385" s="2">
        <v>42967</v>
      </c>
      <c r="E26385">
        <v>8</v>
      </c>
      <c r="F26385">
        <v>31.663799999999995</v>
      </c>
      <c r="G26385">
        <v>25.13</v>
      </c>
      <c r="H26385" s="3">
        <v>42967.76</v>
      </c>
    </row>
    <row r="26386" spans="1:8" x14ac:dyDescent="0.3">
      <c r="A26386" t="s">
        <v>160</v>
      </c>
      <c r="B26386">
        <v>4</v>
      </c>
      <c r="C26386">
        <v>41</v>
      </c>
      <c r="D26386" s="2">
        <v>42967</v>
      </c>
      <c r="E26386">
        <v>42</v>
      </c>
      <c r="F26386">
        <v>8.4816000000000003</v>
      </c>
      <c r="G26386">
        <v>6.84</v>
      </c>
      <c r="H26386" s="3">
        <v>42967.78</v>
      </c>
    </row>
    <row r="26387" spans="1:8" x14ac:dyDescent="0.3">
      <c r="A26387" t="s">
        <v>109</v>
      </c>
      <c r="B26387">
        <v>15</v>
      </c>
      <c r="C26387">
        <v>1</v>
      </c>
      <c r="D26387" s="2">
        <v>42967</v>
      </c>
      <c r="E26387">
        <v>39</v>
      </c>
      <c r="F26387">
        <v>474.89279999999997</v>
      </c>
      <c r="G26387">
        <v>371.01</v>
      </c>
      <c r="H26387" s="3">
        <v>42967.79</v>
      </c>
    </row>
    <row r="26388" spans="1:8" x14ac:dyDescent="0.3">
      <c r="A26388" t="s">
        <v>14</v>
      </c>
      <c r="B26388">
        <v>1</v>
      </c>
      <c r="C26388">
        <v>1</v>
      </c>
      <c r="D26388" s="2">
        <v>42967</v>
      </c>
      <c r="E26388">
        <v>22</v>
      </c>
      <c r="F26388">
        <v>20.1066</v>
      </c>
      <c r="G26388">
        <v>14.57</v>
      </c>
      <c r="H26388" s="3">
        <v>42967.79</v>
      </c>
    </row>
    <row r="26389" spans="1:8" x14ac:dyDescent="0.3">
      <c r="A26389" t="s">
        <v>36</v>
      </c>
      <c r="B26389">
        <v>3</v>
      </c>
      <c r="C26389">
        <v>1</v>
      </c>
      <c r="D26389" s="2">
        <v>42967</v>
      </c>
      <c r="E26389">
        <v>27</v>
      </c>
      <c r="F26389">
        <v>93.213400000000007</v>
      </c>
      <c r="G26389">
        <v>67.06</v>
      </c>
      <c r="H26389" s="3">
        <v>42967.82</v>
      </c>
    </row>
    <row r="26390" spans="1:8" x14ac:dyDescent="0.3">
      <c r="A26390" t="s">
        <v>12</v>
      </c>
      <c r="B26390">
        <v>10</v>
      </c>
      <c r="C26390">
        <v>41</v>
      </c>
      <c r="D26390" s="2">
        <v>42967</v>
      </c>
      <c r="E26390">
        <v>4</v>
      </c>
      <c r="F26390">
        <v>104.7312</v>
      </c>
      <c r="G26390">
        <v>83.12</v>
      </c>
      <c r="H26390" s="3">
        <v>42967.839999999997</v>
      </c>
    </row>
    <row r="26391" spans="1:8" x14ac:dyDescent="0.3">
      <c r="A26391" t="s">
        <v>48</v>
      </c>
      <c r="B26391">
        <v>15</v>
      </c>
      <c r="C26391">
        <v>1</v>
      </c>
      <c r="D26391" s="2">
        <v>42967</v>
      </c>
      <c r="E26391">
        <v>47</v>
      </c>
      <c r="F26391">
        <v>44.090999999999994</v>
      </c>
      <c r="G26391">
        <v>31.95</v>
      </c>
      <c r="H26391" s="3">
        <v>42967.85</v>
      </c>
    </row>
    <row r="26392" spans="1:8" x14ac:dyDescent="0.3">
      <c r="A26392" t="s">
        <v>12</v>
      </c>
      <c r="B26392">
        <v>10</v>
      </c>
      <c r="C26392">
        <v>42</v>
      </c>
      <c r="D26392" s="2">
        <v>42967</v>
      </c>
      <c r="E26392">
        <v>13</v>
      </c>
      <c r="F26392">
        <v>103.06880000000001</v>
      </c>
      <c r="G26392">
        <v>83.12</v>
      </c>
      <c r="H26392" s="3">
        <v>42967.85</v>
      </c>
    </row>
    <row r="26393" spans="1:8" x14ac:dyDescent="0.3">
      <c r="A26393" t="s">
        <v>89</v>
      </c>
      <c r="B26393">
        <v>1</v>
      </c>
      <c r="C26393">
        <v>1</v>
      </c>
      <c r="D26393" s="2">
        <v>42967</v>
      </c>
      <c r="E26393">
        <v>30</v>
      </c>
      <c r="F26393">
        <v>41.053000000000004</v>
      </c>
      <c r="G26393">
        <v>33.65</v>
      </c>
      <c r="H26393" s="3">
        <v>42967.86</v>
      </c>
    </row>
    <row r="26394" spans="1:8" x14ac:dyDescent="0.3">
      <c r="A26394" t="s">
        <v>11</v>
      </c>
      <c r="B26394">
        <v>2</v>
      </c>
      <c r="C26394">
        <v>1</v>
      </c>
      <c r="D26394" s="2">
        <v>42967</v>
      </c>
      <c r="E26394">
        <v>44</v>
      </c>
      <c r="F26394">
        <v>45.842199999999991</v>
      </c>
      <c r="G26394">
        <v>32.979999999999997</v>
      </c>
      <c r="H26394" s="3">
        <v>42967.91</v>
      </c>
    </row>
    <row r="26395" spans="1:8" x14ac:dyDescent="0.3">
      <c r="A26395" t="s">
        <v>153</v>
      </c>
      <c r="B26395">
        <v>10</v>
      </c>
      <c r="C26395">
        <v>1</v>
      </c>
      <c r="D26395" s="2">
        <v>42967</v>
      </c>
      <c r="E26395">
        <v>43</v>
      </c>
      <c r="F26395">
        <v>116.03550000000001</v>
      </c>
      <c r="G26395">
        <v>89.95</v>
      </c>
      <c r="H26395" s="3">
        <v>42967.92</v>
      </c>
    </row>
    <row r="26396" spans="1:8" x14ac:dyDescent="0.3">
      <c r="A26396" t="s">
        <v>86</v>
      </c>
      <c r="B26396">
        <v>3</v>
      </c>
      <c r="C26396">
        <v>41</v>
      </c>
      <c r="D26396" s="2">
        <v>42967</v>
      </c>
      <c r="E26396">
        <v>4</v>
      </c>
      <c r="F26396">
        <v>391.68</v>
      </c>
      <c r="G26396">
        <v>288</v>
      </c>
      <c r="H26396" s="3">
        <v>42967.92</v>
      </c>
    </row>
    <row r="26397" spans="1:8" x14ac:dyDescent="0.3">
      <c r="A26397" t="s">
        <v>29</v>
      </c>
      <c r="B26397">
        <v>15</v>
      </c>
      <c r="C26397">
        <v>41</v>
      </c>
      <c r="D26397" s="2">
        <v>42967</v>
      </c>
      <c r="E26397">
        <v>6</v>
      </c>
      <c r="F26397">
        <v>9.6022999999999996</v>
      </c>
      <c r="G26397">
        <v>7.33</v>
      </c>
      <c r="H26397" s="3">
        <v>42967.93</v>
      </c>
    </row>
    <row r="26398" spans="1:8" x14ac:dyDescent="0.3">
      <c r="A26398" t="s">
        <v>30</v>
      </c>
      <c r="B26398">
        <v>10</v>
      </c>
      <c r="C26398">
        <v>44</v>
      </c>
      <c r="D26398" s="2">
        <v>42967</v>
      </c>
      <c r="E26398">
        <v>7</v>
      </c>
      <c r="F26398">
        <v>15.8148</v>
      </c>
      <c r="G26398">
        <v>11.46</v>
      </c>
      <c r="H26398" s="3">
        <v>42967.96</v>
      </c>
    </row>
    <row r="26399" spans="1:8" x14ac:dyDescent="0.3">
      <c r="A26399" t="s">
        <v>194</v>
      </c>
      <c r="B26399">
        <v>1</v>
      </c>
      <c r="C26399">
        <v>41</v>
      </c>
      <c r="D26399" s="2">
        <v>42967</v>
      </c>
      <c r="E26399">
        <v>29</v>
      </c>
      <c r="F26399">
        <v>7.2956000000000003</v>
      </c>
      <c r="G26399">
        <v>5.98</v>
      </c>
      <c r="H26399" s="3">
        <v>42967.97</v>
      </c>
    </row>
    <row r="26400" spans="1:8" x14ac:dyDescent="0.3">
      <c r="A26400" t="s">
        <v>28</v>
      </c>
      <c r="B26400">
        <v>3</v>
      </c>
      <c r="C26400">
        <v>44</v>
      </c>
      <c r="D26400" s="2">
        <v>42967</v>
      </c>
      <c r="E26400">
        <v>5</v>
      </c>
      <c r="F26400">
        <v>41.951000000000001</v>
      </c>
      <c r="G26400">
        <v>32.270000000000003</v>
      </c>
      <c r="H26400" s="3">
        <v>42967.97</v>
      </c>
    </row>
    <row r="26401" spans="1:8" x14ac:dyDescent="0.3">
      <c r="A26401" t="s">
        <v>22</v>
      </c>
      <c r="B26401">
        <v>1</v>
      </c>
      <c r="C26401">
        <v>1</v>
      </c>
      <c r="D26401" s="2">
        <v>42967</v>
      </c>
      <c r="E26401">
        <v>49</v>
      </c>
      <c r="F26401">
        <v>100.69499999999999</v>
      </c>
      <c r="G26401">
        <v>73.5</v>
      </c>
      <c r="H26401" s="3">
        <v>42967.98</v>
      </c>
    </row>
    <row r="26402" spans="1:8" x14ac:dyDescent="0.3">
      <c r="A26402" t="s">
        <v>17</v>
      </c>
      <c r="B26402">
        <v>1</v>
      </c>
      <c r="C26402">
        <v>45</v>
      </c>
      <c r="D26402" s="2">
        <v>42967</v>
      </c>
      <c r="E26402">
        <v>5</v>
      </c>
      <c r="F26402">
        <v>10.0076</v>
      </c>
      <c r="G26402">
        <v>7.88</v>
      </c>
      <c r="H26402" s="3">
        <v>42967.98</v>
      </c>
    </row>
    <row r="26403" spans="1:8" x14ac:dyDescent="0.3">
      <c r="A26403" t="s">
        <v>27</v>
      </c>
      <c r="B26403">
        <v>1</v>
      </c>
      <c r="C26403">
        <v>44</v>
      </c>
      <c r="D26403" s="2">
        <v>42967</v>
      </c>
      <c r="E26403">
        <v>24</v>
      </c>
      <c r="F26403">
        <v>419.68150000000003</v>
      </c>
      <c r="G26403">
        <v>315.55</v>
      </c>
      <c r="H26403" s="3">
        <v>42967.99</v>
      </c>
    </row>
    <row r="26404" spans="1:8" x14ac:dyDescent="0.3">
      <c r="A26404" t="s">
        <v>17</v>
      </c>
      <c r="B26404">
        <v>10</v>
      </c>
      <c r="C26404">
        <v>44</v>
      </c>
      <c r="D26404" s="2">
        <v>42968</v>
      </c>
      <c r="E26404">
        <v>8</v>
      </c>
      <c r="F26404">
        <v>11.032</v>
      </c>
      <c r="G26404">
        <v>7.88</v>
      </c>
      <c r="H26404" s="3">
        <v>42968</v>
      </c>
    </row>
    <row r="26405" spans="1:8" x14ac:dyDescent="0.3">
      <c r="A26405" t="s">
        <v>25</v>
      </c>
      <c r="B26405">
        <v>3</v>
      </c>
      <c r="C26405">
        <v>1</v>
      </c>
      <c r="D26405" s="2">
        <v>42968</v>
      </c>
      <c r="E26405">
        <v>7</v>
      </c>
      <c r="F26405">
        <v>20.621199999999998</v>
      </c>
      <c r="G26405">
        <v>16.63</v>
      </c>
      <c r="H26405" s="3">
        <v>42968.01</v>
      </c>
    </row>
    <row r="26406" spans="1:8" x14ac:dyDescent="0.3">
      <c r="A26406" t="s">
        <v>29</v>
      </c>
      <c r="B26406">
        <v>15</v>
      </c>
      <c r="C26406">
        <v>1</v>
      </c>
      <c r="D26406" s="2">
        <v>42968</v>
      </c>
      <c r="E26406">
        <v>12</v>
      </c>
      <c r="F26406">
        <v>9.3824000000000005</v>
      </c>
      <c r="G26406">
        <v>7.33</v>
      </c>
      <c r="H26406" s="3">
        <v>42968.01</v>
      </c>
    </row>
    <row r="26407" spans="1:8" x14ac:dyDescent="0.3">
      <c r="A26407" t="s">
        <v>12</v>
      </c>
      <c r="B26407">
        <v>10</v>
      </c>
      <c r="C26407">
        <v>1</v>
      </c>
      <c r="D26407" s="2">
        <v>42968</v>
      </c>
      <c r="E26407">
        <v>22</v>
      </c>
      <c r="F26407">
        <v>101.40640000000002</v>
      </c>
      <c r="G26407">
        <v>83.12</v>
      </c>
      <c r="H26407" s="3">
        <v>42968.02</v>
      </c>
    </row>
    <row r="26408" spans="1:8" x14ac:dyDescent="0.3">
      <c r="A26408" t="s">
        <v>70</v>
      </c>
      <c r="B26408">
        <v>5</v>
      </c>
      <c r="C26408">
        <v>41</v>
      </c>
      <c r="D26408" s="2">
        <v>42968</v>
      </c>
      <c r="E26408">
        <v>9</v>
      </c>
      <c r="F26408">
        <v>104.14879999999999</v>
      </c>
      <c r="G26408">
        <v>76.58</v>
      </c>
      <c r="H26408" s="3">
        <v>42968.02</v>
      </c>
    </row>
    <row r="26409" spans="1:8" x14ac:dyDescent="0.3">
      <c r="A26409" t="s">
        <v>32</v>
      </c>
      <c r="B26409">
        <v>1</v>
      </c>
      <c r="C26409">
        <v>1</v>
      </c>
      <c r="D26409" s="2">
        <v>42968</v>
      </c>
      <c r="E26409">
        <v>42</v>
      </c>
      <c r="F26409">
        <v>26.340499999999999</v>
      </c>
      <c r="G26409">
        <v>18.95</v>
      </c>
      <c r="H26409" s="3">
        <v>42968.02</v>
      </c>
    </row>
    <row r="26410" spans="1:8" x14ac:dyDescent="0.3">
      <c r="A26410" t="s">
        <v>64</v>
      </c>
      <c r="B26410">
        <v>1</v>
      </c>
      <c r="C26410">
        <v>1</v>
      </c>
      <c r="D26410" s="2">
        <v>42968</v>
      </c>
      <c r="E26410">
        <v>28</v>
      </c>
      <c r="F26410">
        <v>319.18670000000003</v>
      </c>
      <c r="G26410">
        <v>239.99</v>
      </c>
      <c r="H26410" s="3">
        <v>42968.03</v>
      </c>
    </row>
    <row r="26411" spans="1:8" x14ac:dyDescent="0.3">
      <c r="A26411" t="s">
        <v>17</v>
      </c>
      <c r="B26411">
        <v>10</v>
      </c>
      <c r="C26411">
        <v>41</v>
      </c>
      <c r="D26411" s="2">
        <v>42968</v>
      </c>
      <c r="E26411">
        <v>45</v>
      </c>
      <c r="F26411">
        <v>10.086399999999999</v>
      </c>
      <c r="G26411">
        <v>7.88</v>
      </c>
      <c r="H26411" s="3">
        <v>42968.04</v>
      </c>
    </row>
    <row r="26412" spans="1:8" x14ac:dyDescent="0.3">
      <c r="A26412" t="s">
        <v>100</v>
      </c>
      <c r="B26412">
        <v>1</v>
      </c>
      <c r="C26412">
        <v>1</v>
      </c>
      <c r="D26412" s="2">
        <v>42968</v>
      </c>
      <c r="E26412">
        <v>5</v>
      </c>
      <c r="F26412">
        <v>5.9409999999999998</v>
      </c>
      <c r="G26412">
        <v>4.57</v>
      </c>
      <c r="H26412" s="3">
        <v>42968.04</v>
      </c>
    </row>
    <row r="26413" spans="1:8" x14ac:dyDescent="0.3">
      <c r="A26413" t="s">
        <v>17</v>
      </c>
      <c r="B26413">
        <v>15</v>
      </c>
      <c r="C26413">
        <v>3</v>
      </c>
      <c r="D26413" s="2">
        <v>42968</v>
      </c>
      <c r="E26413">
        <v>31</v>
      </c>
      <c r="F26413">
        <v>9.5348000000000006</v>
      </c>
      <c r="G26413">
        <v>7.88</v>
      </c>
      <c r="H26413" s="3">
        <v>42968.06</v>
      </c>
    </row>
    <row r="26414" spans="1:8" x14ac:dyDescent="0.3">
      <c r="A26414" t="s">
        <v>197</v>
      </c>
      <c r="B26414">
        <v>10</v>
      </c>
      <c r="C26414">
        <v>3</v>
      </c>
      <c r="D26414" s="2">
        <v>42968</v>
      </c>
      <c r="E26414">
        <v>6</v>
      </c>
      <c r="F26414">
        <v>105.58799999999999</v>
      </c>
      <c r="G26414">
        <v>87.99</v>
      </c>
      <c r="H26414" s="3">
        <v>42968.06</v>
      </c>
    </row>
    <row r="26415" spans="1:8" x14ac:dyDescent="0.3">
      <c r="A26415" t="s">
        <v>125</v>
      </c>
      <c r="B26415">
        <v>10</v>
      </c>
      <c r="C26415">
        <v>45</v>
      </c>
      <c r="D26415" s="2">
        <v>42968</v>
      </c>
      <c r="E26415">
        <v>37</v>
      </c>
      <c r="F26415">
        <v>6.5607999999999995</v>
      </c>
      <c r="G26415">
        <v>4.72</v>
      </c>
      <c r="H26415" s="3">
        <v>42968.07</v>
      </c>
    </row>
    <row r="26416" spans="1:8" x14ac:dyDescent="0.3">
      <c r="A26416" t="s">
        <v>66</v>
      </c>
      <c r="B26416">
        <v>1</v>
      </c>
      <c r="C26416">
        <v>1</v>
      </c>
      <c r="D26416" s="2">
        <v>42968</v>
      </c>
      <c r="E26416">
        <v>40</v>
      </c>
      <c r="F26416">
        <v>136.27600000000001</v>
      </c>
      <c r="G26416">
        <v>97.34</v>
      </c>
      <c r="H26416" s="3">
        <v>42968.08</v>
      </c>
    </row>
    <row r="26417" spans="1:8" x14ac:dyDescent="0.3">
      <c r="A26417" t="s">
        <v>36</v>
      </c>
      <c r="B26417">
        <v>6</v>
      </c>
      <c r="C26417">
        <v>41</v>
      </c>
      <c r="D26417" s="2">
        <v>42968</v>
      </c>
      <c r="E26417">
        <v>34</v>
      </c>
      <c r="F26417">
        <v>85.836799999999997</v>
      </c>
      <c r="G26417">
        <v>67.06</v>
      </c>
      <c r="H26417" s="3">
        <v>42968.08</v>
      </c>
    </row>
    <row r="26418" spans="1:8" x14ac:dyDescent="0.3">
      <c r="A26418" t="s">
        <v>106</v>
      </c>
      <c r="B26418">
        <v>1</v>
      </c>
      <c r="C26418">
        <v>1</v>
      </c>
      <c r="D26418" s="2">
        <v>42968</v>
      </c>
      <c r="E26418">
        <v>44</v>
      </c>
      <c r="F26418">
        <v>165.92070000000001</v>
      </c>
      <c r="G26418">
        <v>121.11</v>
      </c>
      <c r="H26418" s="3">
        <v>42968.08</v>
      </c>
    </row>
    <row r="26419" spans="1:8" x14ac:dyDescent="0.3">
      <c r="A26419" t="s">
        <v>197</v>
      </c>
      <c r="B26419">
        <v>13</v>
      </c>
      <c r="C26419">
        <v>3</v>
      </c>
      <c r="D26419" s="2">
        <v>42968</v>
      </c>
      <c r="E26419">
        <v>12</v>
      </c>
      <c r="F26419">
        <v>121.42619999999999</v>
      </c>
      <c r="G26419">
        <v>87.99</v>
      </c>
      <c r="H26419" s="3">
        <v>42968.09</v>
      </c>
    </row>
    <row r="26420" spans="1:8" x14ac:dyDescent="0.3">
      <c r="A26420" t="s">
        <v>121</v>
      </c>
      <c r="B26420">
        <v>15</v>
      </c>
      <c r="C26420">
        <v>44</v>
      </c>
      <c r="D26420" s="2">
        <v>42968</v>
      </c>
      <c r="E26420">
        <v>22</v>
      </c>
      <c r="F26420">
        <v>31.824300000000004</v>
      </c>
      <c r="G26420">
        <v>24.67</v>
      </c>
      <c r="H26420" s="3">
        <v>42968.09</v>
      </c>
    </row>
    <row r="26421" spans="1:8" x14ac:dyDescent="0.3">
      <c r="A26421" t="s">
        <v>29</v>
      </c>
      <c r="B26421">
        <v>1</v>
      </c>
      <c r="C26421">
        <v>1</v>
      </c>
      <c r="D26421" s="2">
        <v>42968</v>
      </c>
      <c r="E26421">
        <v>29</v>
      </c>
      <c r="F26421">
        <v>9.6022999999999996</v>
      </c>
      <c r="G26421">
        <v>7.33</v>
      </c>
      <c r="H26421" s="3">
        <v>42968.11</v>
      </c>
    </row>
    <row r="26422" spans="1:8" x14ac:dyDescent="0.3">
      <c r="A26422" t="s">
        <v>25</v>
      </c>
      <c r="B26422">
        <v>10</v>
      </c>
      <c r="C26422">
        <v>1</v>
      </c>
      <c r="D26422" s="2">
        <v>42968</v>
      </c>
      <c r="E26422">
        <v>47</v>
      </c>
      <c r="F26422">
        <v>22.450499999999998</v>
      </c>
      <c r="G26422">
        <v>16.63</v>
      </c>
      <c r="H26422" s="3">
        <v>42968.12</v>
      </c>
    </row>
    <row r="26423" spans="1:8" x14ac:dyDescent="0.3">
      <c r="A26423" t="s">
        <v>58</v>
      </c>
      <c r="B26423">
        <v>10</v>
      </c>
      <c r="C26423">
        <v>44</v>
      </c>
      <c r="D26423" s="2">
        <v>42968</v>
      </c>
      <c r="E26423">
        <v>50</v>
      </c>
      <c r="F26423">
        <v>2.5806999999999998</v>
      </c>
      <c r="G26423">
        <v>1.97</v>
      </c>
      <c r="H26423" s="3">
        <v>42968.12</v>
      </c>
    </row>
    <row r="26424" spans="1:8" x14ac:dyDescent="0.3">
      <c r="A26424" t="s">
        <v>11</v>
      </c>
      <c r="B26424">
        <v>2</v>
      </c>
      <c r="C26424">
        <v>41</v>
      </c>
      <c r="D26424" s="2">
        <v>42968</v>
      </c>
      <c r="E26424">
        <v>23</v>
      </c>
      <c r="F26424">
        <v>41.884599999999999</v>
      </c>
      <c r="G26424">
        <v>32.979999999999997</v>
      </c>
      <c r="H26424" s="3">
        <v>42968.13</v>
      </c>
    </row>
    <row r="26425" spans="1:8" x14ac:dyDescent="0.3">
      <c r="A26425" t="s">
        <v>29</v>
      </c>
      <c r="B26425">
        <v>4</v>
      </c>
      <c r="C26425">
        <v>41</v>
      </c>
      <c r="D26425" s="2">
        <v>42968</v>
      </c>
      <c r="E26425">
        <v>23</v>
      </c>
      <c r="F26425">
        <v>9.309099999999999</v>
      </c>
      <c r="G26425">
        <v>7.33</v>
      </c>
      <c r="H26425" s="3">
        <v>42968.14</v>
      </c>
    </row>
    <row r="26426" spans="1:8" x14ac:dyDescent="0.3">
      <c r="A26426" t="s">
        <v>13</v>
      </c>
      <c r="B26426">
        <v>4</v>
      </c>
      <c r="C26426">
        <v>1</v>
      </c>
      <c r="D26426" s="2">
        <v>42968</v>
      </c>
      <c r="E26426">
        <v>9</v>
      </c>
      <c r="F26426">
        <v>160.0898</v>
      </c>
      <c r="G26426">
        <v>119.47</v>
      </c>
      <c r="H26426" s="3">
        <v>42968.15</v>
      </c>
    </row>
    <row r="26427" spans="1:8" x14ac:dyDescent="0.3">
      <c r="A26427" t="s">
        <v>14</v>
      </c>
      <c r="B26427">
        <v>10</v>
      </c>
      <c r="C26427">
        <v>1</v>
      </c>
      <c r="D26427" s="2">
        <v>42968</v>
      </c>
      <c r="E26427">
        <v>7</v>
      </c>
      <c r="F26427">
        <v>19.815200000000001</v>
      </c>
      <c r="G26427">
        <v>14.57</v>
      </c>
      <c r="H26427" s="3">
        <v>42968.15</v>
      </c>
    </row>
    <row r="26428" spans="1:8" x14ac:dyDescent="0.3">
      <c r="A26428" t="s">
        <v>52</v>
      </c>
      <c r="B26428">
        <v>5</v>
      </c>
      <c r="C26428">
        <v>1</v>
      </c>
      <c r="D26428" s="2">
        <v>42968</v>
      </c>
      <c r="E26428">
        <v>23</v>
      </c>
      <c r="F26428">
        <v>22.720499999999998</v>
      </c>
      <c r="G26428">
        <v>16.829999999999998</v>
      </c>
      <c r="H26428" s="3">
        <v>42968.18</v>
      </c>
    </row>
    <row r="26429" spans="1:8" x14ac:dyDescent="0.3">
      <c r="A26429" t="s">
        <v>40</v>
      </c>
      <c r="B26429">
        <v>1</v>
      </c>
      <c r="C26429">
        <v>42</v>
      </c>
      <c r="D26429" s="2">
        <v>42968</v>
      </c>
      <c r="E26429">
        <v>10</v>
      </c>
      <c r="F26429">
        <v>30.695900000000002</v>
      </c>
      <c r="G26429">
        <v>24.17</v>
      </c>
      <c r="H26429" s="3">
        <v>42968.19</v>
      </c>
    </row>
    <row r="26430" spans="1:8" x14ac:dyDescent="0.3">
      <c r="A26430" t="s">
        <v>146</v>
      </c>
      <c r="B26430">
        <v>1</v>
      </c>
      <c r="C26430">
        <v>41</v>
      </c>
      <c r="D26430" s="2">
        <v>42968</v>
      </c>
      <c r="E26430">
        <v>36</v>
      </c>
      <c r="F26430">
        <v>41.725999999999992</v>
      </c>
      <c r="G26430">
        <v>33.65</v>
      </c>
      <c r="H26430" s="3">
        <v>42968.2</v>
      </c>
    </row>
    <row r="26431" spans="1:8" x14ac:dyDescent="0.3">
      <c r="A26431" t="s">
        <v>71</v>
      </c>
      <c r="B26431">
        <v>10</v>
      </c>
      <c r="C26431">
        <v>41</v>
      </c>
      <c r="D26431" s="2">
        <v>42968</v>
      </c>
      <c r="E26431">
        <v>13</v>
      </c>
      <c r="F26431">
        <v>13.725</v>
      </c>
      <c r="G26431">
        <v>10.98</v>
      </c>
      <c r="H26431" s="3">
        <v>42968.21</v>
      </c>
    </row>
    <row r="26432" spans="1:8" x14ac:dyDescent="0.3">
      <c r="A26432" t="s">
        <v>67</v>
      </c>
      <c r="B26432">
        <v>10</v>
      </c>
      <c r="C26432">
        <v>1</v>
      </c>
      <c r="D26432" s="2">
        <v>42968</v>
      </c>
      <c r="E26432">
        <v>39</v>
      </c>
      <c r="F26432">
        <v>1.2671999999999999</v>
      </c>
      <c r="G26432">
        <v>0.96</v>
      </c>
      <c r="H26432" s="3">
        <v>42968.21</v>
      </c>
    </row>
    <row r="26433" spans="1:8" x14ac:dyDescent="0.3">
      <c r="A26433" t="s">
        <v>181</v>
      </c>
      <c r="B26433">
        <v>2</v>
      </c>
      <c r="C26433">
        <v>1</v>
      </c>
      <c r="D26433" s="2">
        <v>42968</v>
      </c>
      <c r="E26433">
        <v>9</v>
      </c>
      <c r="F26433">
        <v>12.733200000000002</v>
      </c>
      <c r="G26433">
        <v>9.7200000000000006</v>
      </c>
      <c r="H26433" s="3">
        <v>42968.22</v>
      </c>
    </row>
    <row r="26434" spans="1:8" x14ac:dyDescent="0.3">
      <c r="A26434" t="s">
        <v>5</v>
      </c>
      <c r="B26434">
        <v>1</v>
      </c>
      <c r="C26434">
        <v>1</v>
      </c>
      <c r="D26434" s="2">
        <v>42968</v>
      </c>
      <c r="E26434">
        <v>29</v>
      </c>
      <c r="F26434">
        <v>34.762500000000003</v>
      </c>
      <c r="G26434">
        <v>25.75</v>
      </c>
      <c r="H26434" s="3">
        <v>42968.22</v>
      </c>
    </row>
    <row r="26435" spans="1:8" x14ac:dyDescent="0.3">
      <c r="A26435" t="s">
        <v>75</v>
      </c>
      <c r="B26435">
        <v>1</v>
      </c>
      <c r="C26435">
        <v>1</v>
      </c>
      <c r="D26435" s="2">
        <v>42968</v>
      </c>
      <c r="E26435">
        <v>29</v>
      </c>
      <c r="F26435">
        <v>22.9848</v>
      </c>
      <c r="G26435">
        <v>18.84</v>
      </c>
      <c r="H26435" s="3">
        <v>42968.24</v>
      </c>
    </row>
    <row r="26436" spans="1:8" x14ac:dyDescent="0.3">
      <c r="A26436" t="s">
        <v>52</v>
      </c>
      <c r="B26436">
        <v>3</v>
      </c>
      <c r="C26436">
        <v>1</v>
      </c>
      <c r="D26436" s="2">
        <v>42968</v>
      </c>
      <c r="E26436">
        <v>47</v>
      </c>
      <c r="F26436">
        <v>20.869199999999996</v>
      </c>
      <c r="G26436">
        <v>16.829999999999998</v>
      </c>
      <c r="H26436" s="3">
        <v>42968.26</v>
      </c>
    </row>
    <row r="26437" spans="1:8" x14ac:dyDescent="0.3">
      <c r="A26437" t="s">
        <v>367</v>
      </c>
      <c r="B26437">
        <v>13</v>
      </c>
      <c r="C26437">
        <v>42</v>
      </c>
      <c r="D26437" s="2">
        <v>42968</v>
      </c>
      <c r="E26437">
        <v>39</v>
      </c>
      <c r="F26437">
        <v>5.4375</v>
      </c>
      <c r="G26437">
        <v>4.3499999999999996</v>
      </c>
      <c r="H26437" s="3">
        <v>42968.27</v>
      </c>
    </row>
    <row r="26438" spans="1:8" x14ac:dyDescent="0.3">
      <c r="A26438" t="s">
        <v>70</v>
      </c>
      <c r="B26438">
        <v>1</v>
      </c>
      <c r="C26438">
        <v>3</v>
      </c>
      <c r="D26438" s="2">
        <v>42968</v>
      </c>
      <c r="E26438">
        <v>40</v>
      </c>
      <c r="F26438">
        <v>102.6172</v>
      </c>
      <c r="G26438">
        <v>76.58</v>
      </c>
      <c r="H26438" s="3">
        <v>42968.28</v>
      </c>
    </row>
    <row r="26439" spans="1:8" x14ac:dyDescent="0.3">
      <c r="A26439" t="s">
        <v>82</v>
      </c>
      <c r="B26439">
        <v>14</v>
      </c>
      <c r="C26439">
        <v>1</v>
      </c>
      <c r="D26439" s="2">
        <v>42968</v>
      </c>
      <c r="E26439">
        <v>10</v>
      </c>
      <c r="F26439">
        <v>50.154300000000006</v>
      </c>
      <c r="G26439">
        <v>37.71</v>
      </c>
      <c r="H26439" s="3">
        <v>42968.29</v>
      </c>
    </row>
    <row r="26440" spans="1:8" x14ac:dyDescent="0.3">
      <c r="A26440" t="s">
        <v>190</v>
      </c>
      <c r="B26440">
        <v>2</v>
      </c>
      <c r="C26440">
        <v>1</v>
      </c>
      <c r="D26440" s="2">
        <v>42968</v>
      </c>
      <c r="E26440">
        <v>7</v>
      </c>
      <c r="F26440">
        <v>2.0831999999999997</v>
      </c>
      <c r="G26440">
        <v>1.68</v>
      </c>
      <c r="H26440" s="3">
        <v>42968.32</v>
      </c>
    </row>
    <row r="26441" spans="1:8" x14ac:dyDescent="0.3">
      <c r="A26441" t="s">
        <v>17</v>
      </c>
      <c r="B26441">
        <v>1</v>
      </c>
      <c r="C26441">
        <v>1</v>
      </c>
      <c r="D26441" s="2">
        <v>42968</v>
      </c>
      <c r="E26441">
        <v>21</v>
      </c>
      <c r="F26441">
        <v>9.4559999999999995</v>
      </c>
      <c r="G26441">
        <v>7.88</v>
      </c>
      <c r="H26441" s="3">
        <v>42968.34</v>
      </c>
    </row>
    <row r="26442" spans="1:8" x14ac:dyDescent="0.3">
      <c r="A26442" t="s">
        <v>11</v>
      </c>
      <c r="B26442">
        <v>1</v>
      </c>
      <c r="C26442">
        <v>1</v>
      </c>
      <c r="D26442" s="2">
        <v>42968</v>
      </c>
      <c r="E26442">
        <v>10</v>
      </c>
      <c r="F26442">
        <v>45.182599999999994</v>
      </c>
      <c r="G26442">
        <v>32.979999999999997</v>
      </c>
      <c r="H26442" s="3">
        <v>42968.34</v>
      </c>
    </row>
    <row r="26443" spans="1:8" x14ac:dyDescent="0.3">
      <c r="A26443" t="s">
        <v>173</v>
      </c>
      <c r="B26443">
        <v>1</v>
      </c>
      <c r="C26443">
        <v>41</v>
      </c>
      <c r="D26443" s="2">
        <v>42968</v>
      </c>
      <c r="E26443">
        <v>44</v>
      </c>
      <c r="F26443">
        <v>105.7518</v>
      </c>
      <c r="G26443">
        <v>83.93</v>
      </c>
      <c r="H26443" s="3">
        <v>42968.37</v>
      </c>
    </row>
    <row r="26444" spans="1:8" x14ac:dyDescent="0.3">
      <c r="A26444" t="s">
        <v>137</v>
      </c>
      <c r="B26444">
        <v>1</v>
      </c>
      <c r="C26444">
        <v>1</v>
      </c>
      <c r="D26444" s="2">
        <v>42968</v>
      </c>
      <c r="E26444">
        <v>8</v>
      </c>
      <c r="F26444">
        <v>8.2080000000000002</v>
      </c>
      <c r="G26444">
        <v>6.84</v>
      </c>
      <c r="H26444" s="3">
        <v>42968.38</v>
      </c>
    </row>
    <row r="26445" spans="1:8" x14ac:dyDescent="0.3">
      <c r="A26445" t="s">
        <v>34</v>
      </c>
      <c r="B26445">
        <v>1</v>
      </c>
      <c r="C26445">
        <v>41</v>
      </c>
      <c r="D26445" s="2">
        <v>42968</v>
      </c>
      <c r="E26445">
        <v>9</v>
      </c>
      <c r="F26445">
        <v>337.72700000000003</v>
      </c>
      <c r="G26445">
        <v>259.79000000000002</v>
      </c>
      <c r="H26445" s="3">
        <v>42968.39</v>
      </c>
    </row>
    <row r="26446" spans="1:8" x14ac:dyDescent="0.3">
      <c r="A26446" t="s">
        <v>11</v>
      </c>
      <c r="B26446">
        <v>4</v>
      </c>
      <c r="C26446">
        <v>41</v>
      </c>
      <c r="D26446" s="2">
        <v>42968</v>
      </c>
      <c r="E26446">
        <v>43</v>
      </c>
      <c r="F26446">
        <v>43.203799999999994</v>
      </c>
      <c r="G26446">
        <v>32.979999999999997</v>
      </c>
      <c r="H26446" s="3">
        <v>42968.39</v>
      </c>
    </row>
    <row r="26447" spans="1:8" x14ac:dyDescent="0.3">
      <c r="A26447" t="s">
        <v>47</v>
      </c>
      <c r="B26447">
        <v>1</v>
      </c>
      <c r="C26447">
        <v>41</v>
      </c>
      <c r="D26447" s="2">
        <v>42968</v>
      </c>
      <c r="E26447">
        <v>39</v>
      </c>
      <c r="F26447">
        <v>2.0663999999999998</v>
      </c>
      <c r="G26447">
        <v>1.64</v>
      </c>
      <c r="H26447" s="3">
        <v>42968.4</v>
      </c>
    </row>
    <row r="26448" spans="1:8" x14ac:dyDescent="0.3">
      <c r="A26448" t="s">
        <v>41</v>
      </c>
      <c r="B26448">
        <v>9</v>
      </c>
      <c r="C26448">
        <v>2</v>
      </c>
      <c r="D26448" s="2">
        <v>42968</v>
      </c>
      <c r="E26448">
        <v>21</v>
      </c>
      <c r="F26448">
        <v>67.837500000000006</v>
      </c>
      <c r="G26448">
        <v>50.25</v>
      </c>
      <c r="H26448" s="3">
        <v>42968.42</v>
      </c>
    </row>
    <row r="26449" spans="1:8" x14ac:dyDescent="0.3">
      <c r="A26449" t="s">
        <v>29</v>
      </c>
      <c r="B26449">
        <v>8</v>
      </c>
      <c r="C26449">
        <v>44</v>
      </c>
      <c r="D26449" s="2">
        <v>42968</v>
      </c>
      <c r="E26449">
        <v>5</v>
      </c>
      <c r="F26449">
        <v>9.4557000000000002</v>
      </c>
      <c r="G26449">
        <v>7.33</v>
      </c>
      <c r="H26449" s="3">
        <v>42968.42</v>
      </c>
    </row>
    <row r="26450" spans="1:8" x14ac:dyDescent="0.3">
      <c r="A26450" t="s">
        <v>188</v>
      </c>
      <c r="B26450">
        <v>7</v>
      </c>
      <c r="C26450">
        <v>1</v>
      </c>
      <c r="D26450" s="2">
        <v>42968</v>
      </c>
      <c r="E26450">
        <v>1</v>
      </c>
      <c r="F26450">
        <v>22.106400000000004</v>
      </c>
      <c r="G26450">
        <v>18.12</v>
      </c>
      <c r="H26450" s="3">
        <v>42968.42</v>
      </c>
    </row>
    <row r="26451" spans="1:8" x14ac:dyDescent="0.3">
      <c r="A26451" t="s">
        <v>29</v>
      </c>
      <c r="B26451">
        <v>9</v>
      </c>
      <c r="C26451">
        <v>41</v>
      </c>
      <c r="D26451" s="2">
        <v>42968</v>
      </c>
      <c r="E26451">
        <v>31</v>
      </c>
      <c r="F26451">
        <v>9.8222000000000005</v>
      </c>
      <c r="G26451">
        <v>7.33</v>
      </c>
      <c r="H26451" s="3">
        <v>42968.45</v>
      </c>
    </row>
    <row r="26452" spans="1:8" x14ac:dyDescent="0.3">
      <c r="A26452" t="s">
        <v>12</v>
      </c>
      <c r="B26452">
        <v>10</v>
      </c>
      <c r="C26452">
        <v>41</v>
      </c>
      <c r="D26452" s="2">
        <v>42968</v>
      </c>
      <c r="E26452">
        <v>13</v>
      </c>
      <c r="F26452">
        <v>110.54960000000001</v>
      </c>
      <c r="G26452">
        <v>83.12</v>
      </c>
      <c r="H26452" s="3">
        <v>42968.46</v>
      </c>
    </row>
    <row r="26453" spans="1:8" x14ac:dyDescent="0.3">
      <c r="A26453" t="s">
        <v>156</v>
      </c>
      <c r="B26453">
        <v>1</v>
      </c>
      <c r="C26453">
        <v>1</v>
      </c>
      <c r="D26453" s="2">
        <v>42968</v>
      </c>
      <c r="E26453">
        <v>27</v>
      </c>
      <c r="F26453">
        <v>2.8031999999999999</v>
      </c>
      <c r="G26453">
        <v>2.19</v>
      </c>
      <c r="H26453" s="3">
        <v>42968.47</v>
      </c>
    </row>
    <row r="26454" spans="1:8" x14ac:dyDescent="0.3">
      <c r="A26454" t="s">
        <v>145</v>
      </c>
      <c r="B26454">
        <v>1</v>
      </c>
      <c r="C26454">
        <v>2</v>
      </c>
      <c r="D26454" s="2">
        <v>42968</v>
      </c>
      <c r="E26454">
        <v>20</v>
      </c>
      <c r="F26454">
        <v>77.787199999999999</v>
      </c>
      <c r="G26454">
        <v>63.76</v>
      </c>
      <c r="H26454" s="3">
        <v>42968.47</v>
      </c>
    </row>
    <row r="26455" spans="1:8" x14ac:dyDescent="0.3">
      <c r="A26455" t="s">
        <v>160</v>
      </c>
      <c r="B26455">
        <v>1</v>
      </c>
      <c r="C26455">
        <v>1</v>
      </c>
      <c r="D26455" s="2">
        <v>42968</v>
      </c>
      <c r="E26455">
        <v>10</v>
      </c>
      <c r="F26455">
        <v>8.4816000000000003</v>
      </c>
      <c r="G26455">
        <v>6.84</v>
      </c>
      <c r="H26455" s="3">
        <v>42968.47</v>
      </c>
    </row>
    <row r="26456" spans="1:8" x14ac:dyDescent="0.3">
      <c r="A26456" t="s">
        <v>132</v>
      </c>
      <c r="B26456">
        <v>13</v>
      </c>
      <c r="C26456">
        <v>42</v>
      </c>
      <c r="D26456" s="2">
        <v>42968</v>
      </c>
      <c r="E26456">
        <v>17</v>
      </c>
      <c r="F26456">
        <v>28.354200000000002</v>
      </c>
      <c r="G26456">
        <v>21.98</v>
      </c>
      <c r="H26456" s="3">
        <v>42968.47</v>
      </c>
    </row>
    <row r="26457" spans="1:8" x14ac:dyDescent="0.3">
      <c r="A26457" t="s">
        <v>162</v>
      </c>
      <c r="B26457">
        <v>4</v>
      </c>
      <c r="C26457">
        <v>1</v>
      </c>
      <c r="D26457" s="2">
        <v>42968</v>
      </c>
      <c r="E26457">
        <v>34</v>
      </c>
      <c r="F26457">
        <v>9.2628000000000004</v>
      </c>
      <c r="G26457">
        <v>7.47</v>
      </c>
      <c r="H26457" s="3">
        <v>42968.47</v>
      </c>
    </row>
    <row r="26458" spans="1:8" x14ac:dyDescent="0.3">
      <c r="A26458" t="s">
        <v>69</v>
      </c>
      <c r="B26458">
        <v>1</v>
      </c>
      <c r="C26458">
        <v>41</v>
      </c>
      <c r="D26458" s="2">
        <v>42968</v>
      </c>
      <c r="E26458">
        <v>28</v>
      </c>
      <c r="F26458">
        <v>20.459400000000002</v>
      </c>
      <c r="G26458">
        <v>16.77</v>
      </c>
      <c r="H26458" s="3">
        <v>42968.480000000003</v>
      </c>
    </row>
    <row r="26459" spans="1:8" x14ac:dyDescent="0.3">
      <c r="A26459" t="s">
        <v>17</v>
      </c>
      <c r="B26459">
        <v>1</v>
      </c>
      <c r="C26459">
        <v>2</v>
      </c>
      <c r="D26459" s="2">
        <v>42968</v>
      </c>
      <c r="E26459">
        <v>12</v>
      </c>
      <c r="F26459">
        <v>10.7956</v>
      </c>
      <c r="G26459">
        <v>7.88</v>
      </c>
      <c r="H26459" s="3">
        <v>42968.49</v>
      </c>
    </row>
    <row r="26460" spans="1:8" x14ac:dyDescent="0.3">
      <c r="A26460" t="s">
        <v>70</v>
      </c>
      <c r="B26460">
        <v>10</v>
      </c>
      <c r="C26460">
        <v>41</v>
      </c>
      <c r="D26460" s="2">
        <v>42968</v>
      </c>
      <c r="E26460">
        <v>1</v>
      </c>
      <c r="F26460">
        <v>103.383</v>
      </c>
      <c r="G26460">
        <v>76.58</v>
      </c>
      <c r="H26460" s="3">
        <v>42968.49</v>
      </c>
    </row>
    <row r="26461" spans="1:8" x14ac:dyDescent="0.3">
      <c r="A26461" t="s">
        <v>149</v>
      </c>
      <c r="B26461">
        <v>3</v>
      </c>
      <c r="C26461">
        <v>41</v>
      </c>
      <c r="D26461" s="2">
        <v>42968</v>
      </c>
      <c r="E26461">
        <v>49</v>
      </c>
      <c r="F26461">
        <v>119.44679999999998</v>
      </c>
      <c r="G26461">
        <v>90.49</v>
      </c>
      <c r="H26461" s="3">
        <v>42968.5</v>
      </c>
    </row>
    <row r="26462" spans="1:8" x14ac:dyDescent="0.3">
      <c r="A26462" t="s">
        <v>92</v>
      </c>
      <c r="B26462">
        <v>1</v>
      </c>
      <c r="C26462">
        <v>41</v>
      </c>
      <c r="D26462" s="2">
        <v>42968</v>
      </c>
      <c r="E26462">
        <v>6</v>
      </c>
      <c r="F26462">
        <v>16.960600000000003</v>
      </c>
      <c r="G26462">
        <v>12.38</v>
      </c>
      <c r="H26462" s="3">
        <v>42968.5</v>
      </c>
    </row>
    <row r="26463" spans="1:8" x14ac:dyDescent="0.3">
      <c r="A26463" t="s">
        <v>150</v>
      </c>
      <c r="B26463">
        <v>12</v>
      </c>
      <c r="C26463">
        <v>44</v>
      </c>
      <c r="D26463" s="2">
        <v>42968</v>
      </c>
      <c r="E26463">
        <v>3</v>
      </c>
      <c r="F26463">
        <v>2.6288999999999998</v>
      </c>
      <c r="G26463">
        <v>2.0699999999999998</v>
      </c>
      <c r="H26463" s="3">
        <v>42968.51</v>
      </c>
    </row>
    <row r="26464" spans="1:8" x14ac:dyDescent="0.3">
      <c r="A26464" t="s">
        <v>17</v>
      </c>
      <c r="B26464">
        <v>14</v>
      </c>
      <c r="C26464">
        <v>1</v>
      </c>
      <c r="D26464" s="2">
        <v>42968</v>
      </c>
      <c r="E26464">
        <v>21</v>
      </c>
      <c r="F26464">
        <v>10.7956</v>
      </c>
      <c r="G26464">
        <v>7.88</v>
      </c>
      <c r="H26464" s="3">
        <v>42968.53</v>
      </c>
    </row>
    <row r="26465" spans="1:8" x14ac:dyDescent="0.3">
      <c r="A26465" t="s">
        <v>17</v>
      </c>
      <c r="B26465">
        <v>1</v>
      </c>
      <c r="C26465">
        <v>44</v>
      </c>
      <c r="D26465" s="2">
        <v>42968</v>
      </c>
      <c r="E26465">
        <v>4</v>
      </c>
      <c r="F26465">
        <v>10.244000000000002</v>
      </c>
      <c r="G26465">
        <v>7.88</v>
      </c>
      <c r="H26465" s="3">
        <v>42968.53</v>
      </c>
    </row>
    <row r="26466" spans="1:8" x14ac:dyDescent="0.3">
      <c r="A26466" t="s">
        <v>17</v>
      </c>
      <c r="B26466">
        <v>9</v>
      </c>
      <c r="C26466">
        <v>1</v>
      </c>
      <c r="D26466" s="2">
        <v>42968</v>
      </c>
      <c r="E26466">
        <v>14</v>
      </c>
      <c r="F26466">
        <v>9.4559999999999995</v>
      </c>
      <c r="G26466">
        <v>7.88</v>
      </c>
      <c r="H26466" s="3">
        <v>42968.54</v>
      </c>
    </row>
    <row r="26467" spans="1:8" x14ac:dyDescent="0.3">
      <c r="A26467" t="s">
        <v>11</v>
      </c>
      <c r="B26467">
        <v>1</v>
      </c>
      <c r="C26467">
        <v>42</v>
      </c>
      <c r="D26467" s="2">
        <v>42968</v>
      </c>
      <c r="E26467">
        <v>14</v>
      </c>
      <c r="F26467">
        <v>43.5336</v>
      </c>
      <c r="G26467">
        <v>32.979999999999997</v>
      </c>
      <c r="H26467" s="3">
        <v>42968.54</v>
      </c>
    </row>
    <row r="26468" spans="1:8" x14ac:dyDescent="0.3">
      <c r="A26468" t="s">
        <v>23</v>
      </c>
      <c r="B26468">
        <v>1</v>
      </c>
      <c r="C26468">
        <v>41</v>
      </c>
      <c r="D26468" s="2">
        <v>42968</v>
      </c>
      <c r="E26468">
        <v>7</v>
      </c>
      <c r="F26468">
        <v>4.5195000000000007</v>
      </c>
      <c r="G26468">
        <v>3.45</v>
      </c>
      <c r="H26468" s="3">
        <v>42968.56</v>
      </c>
    </row>
    <row r="26469" spans="1:8" x14ac:dyDescent="0.3">
      <c r="A26469" t="s">
        <v>48</v>
      </c>
      <c r="B26469">
        <v>15</v>
      </c>
      <c r="C26469">
        <v>1</v>
      </c>
      <c r="D26469" s="2">
        <v>42968</v>
      </c>
      <c r="E26469">
        <v>44</v>
      </c>
      <c r="F26469">
        <v>39.9375</v>
      </c>
      <c r="G26469">
        <v>31.95</v>
      </c>
      <c r="H26469" s="3">
        <v>42968.58</v>
      </c>
    </row>
    <row r="26470" spans="1:8" x14ac:dyDescent="0.3">
      <c r="A26470" t="s">
        <v>52</v>
      </c>
      <c r="B26470">
        <v>15</v>
      </c>
      <c r="C26470">
        <v>42</v>
      </c>
      <c r="D26470" s="2">
        <v>42968</v>
      </c>
      <c r="E26470">
        <v>17</v>
      </c>
      <c r="F26470">
        <v>22.215599999999998</v>
      </c>
      <c r="G26470">
        <v>16.829999999999998</v>
      </c>
      <c r="H26470" s="3">
        <v>42968.58</v>
      </c>
    </row>
    <row r="26471" spans="1:8" x14ac:dyDescent="0.3">
      <c r="A26471" t="s">
        <v>19</v>
      </c>
      <c r="B26471">
        <v>1</v>
      </c>
      <c r="C26471">
        <v>41</v>
      </c>
      <c r="D26471" s="2">
        <v>42968</v>
      </c>
      <c r="E26471">
        <v>32</v>
      </c>
      <c r="F26471">
        <v>71.174800000000005</v>
      </c>
      <c r="G26471">
        <v>58.34</v>
      </c>
      <c r="H26471" s="3">
        <v>42968.59</v>
      </c>
    </row>
    <row r="26472" spans="1:8" x14ac:dyDescent="0.3">
      <c r="A26472" t="s">
        <v>5</v>
      </c>
      <c r="B26472">
        <v>1</v>
      </c>
      <c r="C26472">
        <v>41</v>
      </c>
      <c r="D26472" s="2">
        <v>42968</v>
      </c>
      <c r="E26472">
        <v>12</v>
      </c>
      <c r="F26472">
        <v>31.414999999999999</v>
      </c>
      <c r="G26472">
        <v>25.75</v>
      </c>
      <c r="H26472" s="3">
        <v>42968.63</v>
      </c>
    </row>
    <row r="26473" spans="1:8" x14ac:dyDescent="0.3">
      <c r="A26473" t="s">
        <v>51</v>
      </c>
      <c r="B26473">
        <v>4</v>
      </c>
      <c r="C26473">
        <v>41</v>
      </c>
      <c r="D26473" s="2">
        <v>42968</v>
      </c>
      <c r="E26473">
        <v>29</v>
      </c>
      <c r="F26473">
        <v>1.6380000000000001</v>
      </c>
      <c r="G26473">
        <v>1.26</v>
      </c>
      <c r="H26473" s="3">
        <v>42968.63</v>
      </c>
    </row>
    <row r="26474" spans="1:8" x14ac:dyDescent="0.3">
      <c r="A26474" t="s">
        <v>12</v>
      </c>
      <c r="B26474">
        <v>2</v>
      </c>
      <c r="C26474">
        <v>43</v>
      </c>
      <c r="D26474" s="2">
        <v>42968</v>
      </c>
      <c r="E26474">
        <v>42</v>
      </c>
      <c r="F26474">
        <v>105.5624</v>
      </c>
      <c r="G26474">
        <v>83.12</v>
      </c>
      <c r="H26474" s="3">
        <v>42968.63</v>
      </c>
    </row>
    <row r="26475" spans="1:8" x14ac:dyDescent="0.3">
      <c r="A26475" t="s">
        <v>100</v>
      </c>
      <c r="B26475">
        <v>2</v>
      </c>
      <c r="C26475">
        <v>1</v>
      </c>
      <c r="D26475" s="2">
        <v>42968</v>
      </c>
      <c r="E26475">
        <v>20</v>
      </c>
      <c r="F26475">
        <v>5.8953000000000007</v>
      </c>
      <c r="G26475">
        <v>4.57</v>
      </c>
      <c r="H26475" s="3">
        <v>42968.66</v>
      </c>
    </row>
    <row r="26476" spans="1:8" x14ac:dyDescent="0.3">
      <c r="A26476" t="s">
        <v>154</v>
      </c>
      <c r="B26476">
        <v>11</v>
      </c>
      <c r="C26476">
        <v>1</v>
      </c>
      <c r="D26476" s="2">
        <v>42968</v>
      </c>
      <c r="E26476">
        <v>2</v>
      </c>
      <c r="F26476">
        <v>123.876</v>
      </c>
      <c r="G26476">
        <v>99.9</v>
      </c>
      <c r="H26476" s="3">
        <v>42968.67</v>
      </c>
    </row>
    <row r="26477" spans="1:8" x14ac:dyDescent="0.3">
      <c r="A26477" t="s">
        <v>12</v>
      </c>
      <c r="B26477">
        <v>14</v>
      </c>
      <c r="C26477">
        <v>44</v>
      </c>
      <c r="D26477" s="2">
        <v>42968</v>
      </c>
      <c r="E26477">
        <v>31</v>
      </c>
      <c r="F26477">
        <v>101.40640000000002</v>
      </c>
      <c r="G26477">
        <v>83.12</v>
      </c>
      <c r="H26477" s="3">
        <v>42968.67</v>
      </c>
    </row>
    <row r="26478" spans="1:8" x14ac:dyDescent="0.3">
      <c r="A26478" t="s">
        <v>70</v>
      </c>
      <c r="B26478">
        <v>1</v>
      </c>
      <c r="C26478">
        <v>1</v>
      </c>
      <c r="D26478" s="2">
        <v>42968</v>
      </c>
      <c r="E26478">
        <v>31</v>
      </c>
      <c r="F26478">
        <v>104.91459999999999</v>
      </c>
      <c r="G26478">
        <v>76.58</v>
      </c>
      <c r="H26478" s="3">
        <v>42968.68</v>
      </c>
    </row>
    <row r="26479" spans="1:8" x14ac:dyDescent="0.3">
      <c r="A26479" t="s">
        <v>196</v>
      </c>
      <c r="B26479">
        <v>3</v>
      </c>
      <c r="C26479">
        <v>41</v>
      </c>
      <c r="D26479" s="2">
        <v>42968</v>
      </c>
      <c r="E26479">
        <v>26</v>
      </c>
      <c r="F26479">
        <v>456.56</v>
      </c>
      <c r="G26479">
        <v>351.2</v>
      </c>
      <c r="H26479" s="3">
        <v>42968.69</v>
      </c>
    </row>
    <row r="26480" spans="1:8" x14ac:dyDescent="0.3">
      <c r="A26480" t="s">
        <v>51</v>
      </c>
      <c r="B26480">
        <v>1</v>
      </c>
      <c r="C26480">
        <v>1</v>
      </c>
      <c r="D26480" s="2">
        <v>42968</v>
      </c>
      <c r="E26480">
        <v>7</v>
      </c>
      <c r="F26480">
        <v>1.6254</v>
      </c>
      <c r="G26480">
        <v>1.26</v>
      </c>
      <c r="H26480" s="3">
        <v>42968.72</v>
      </c>
    </row>
    <row r="26481" spans="1:8" x14ac:dyDescent="0.3">
      <c r="A26481" t="s">
        <v>9</v>
      </c>
      <c r="B26481">
        <v>2</v>
      </c>
      <c r="C26481">
        <v>1</v>
      </c>
      <c r="D26481" s="2">
        <v>42968</v>
      </c>
      <c r="E26481">
        <v>44</v>
      </c>
      <c r="F26481">
        <v>79.065600000000003</v>
      </c>
      <c r="G26481">
        <v>61.77</v>
      </c>
      <c r="H26481" s="3">
        <v>42968.72</v>
      </c>
    </row>
    <row r="26482" spans="1:8" x14ac:dyDescent="0.3">
      <c r="A26482" t="s">
        <v>12</v>
      </c>
      <c r="B26482">
        <v>10</v>
      </c>
      <c r="C26482">
        <v>3</v>
      </c>
      <c r="D26482" s="2">
        <v>42968</v>
      </c>
      <c r="E26482">
        <v>13</v>
      </c>
      <c r="F26482">
        <v>105.5624</v>
      </c>
      <c r="G26482">
        <v>83.12</v>
      </c>
      <c r="H26482" s="3">
        <v>42968.73</v>
      </c>
    </row>
    <row r="26483" spans="1:8" x14ac:dyDescent="0.3">
      <c r="A26483" t="s">
        <v>29</v>
      </c>
      <c r="B26483">
        <v>4</v>
      </c>
      <c r="C26483">
        <v>1</v>
      </c>
      <c r="D26483" s="2">
        <v>42968</v>
      </c>
      <c r="E26483">
        <v>27</v>
      </c>
      <c r="F26483">
        <v>9.8955000000000002</v>
      </c>
      <c r="G26483">
        <v>7.33</v>
      </c>
      <c r="H26483" s="3">
        <v>42968.74</v>
      </c>
    </row>
    <row r="26484" spans="1:8" x14ac:dyDescent="0.3">
      <c r="A26484" t="s">
        <v>11</v>
      </c>
      <c r="B26484">
        <v>9</v>
      </c>
      <c r="C26484">
        <v>41</v>
      </c>
      <c r="D26484" s="2">
        <v>42968</v>
      </c>
      <c r="E26484">
        <v>28</v>
      </c>
      <c r="F26484">
        <v>40.235599999999998</v>
      </c>
      <c r="G26484">
        <v>32.979999999999997</v>
      </c>
      <c r="H26484" s="3">
        <v>42968.74</v>
      </c>
    </row>
    <row r="26485" spans="1:8" x14ac:dyDescent="0.3">
      <c r="A26485" t="s">
        <v>133</v>
      </c>
      <c r="B26485">
        <v>10</v>
      </c>
      <c r="C26485">
        <v>1</v>
      </c>
      <c r="D26485" s="2">
        <v>42968</v>
      </c>
      <c r="E26485">
        <v>3</v>
      </c>
      <c r="F26485">
        <v>30.650400000000005</v>
      </c>
      <c r="G26485">
        <v>23.76</v>
      </c>
      <c r="H26485" s="3">
        <v>42968.75</v>
      </c>
    </row>
    <row r="26486" spans="1:8" x14ac:dyDescent="0.3">
      <c r="A26486" t="s">
        <v>129</v>
      </c>
      <c r="B26486">
        <v>10</v>
      </c>
      <c r="C26486">
        <v>1</v>
      </c>
      <c r="D26486" s="2">
        <v>42968</v>
      </c>
      <c r="E26486">
        <v>38</v>
      </c>
      <c r="F26486">
        <v>8.0779999999999994</v>
      </c>
      <c r="G26486">
        <v>5.77</v>
      </c>
      <c r="H26486" s="3">
        <v>42968.78</v>
      </c>
    </row>
    <row r="26487" spans="1:8" x14ac:dyDescent="0.3">
      <c r="A26487" t="s">
        <v>197</v>
      </c>
      <c r="B26487">
        <v>4</v>
      </c>
      <c r="C26487">
        <v>1</v>
      </c>
      <c r="D26487" s="2">
        <v>42968</v>
      </c>
      <c r="E26487">
        <v>23</v>
      </c>
      <c r="F26487">
        <v>112.62719999999999</v>
      </c>
      <c r="G26487">
        <v>87.99</v>
      </c>
      <c r="H26487" s="3">
        <v>42968.79</v>
      </c>
    </row>
    <row r="26488" spans="1:8" x14ac:dyDescent="0.3">
      <c r="A26488" t="s">
        <v>159</v>
      </c>
      <c r="B26488">
        <v>5</v>
      </c>
      <c r="C26488">
        <v>41</v>
      </c>
      <c r="D26488" s="2">
        <v>42968</v>
      </c>
      <c r="E26488">
        <v>27</v>
      </c>
      <c r="F26488">
        <v>210.01990000000001</v>
      </c>
      <c r="G26488">
        <v>165.37</v>
      </c>
      <c r="H26488" s="3">
        <v>42968.79</v>
      </c>
    </row>
    <row r="26489" spans="1:8" x14ac:dyDescent="0.3">
      <c r="A26489" t="s">
        <v>190</v>
      </c>
      <c r="B26489">
        <v>15</v>
      </c>
      <c r="C26489">
        <v>44</v>
      </c>
      <c r="D26489" s="2">
        <v>42968</v>
      </c>
      <c r="E26489">
        <v>9</v>
      </c>
      <c r="F26489">
        <v>2.3016000000000001</v>
      </c>
      <c r="G26489">
        <v>1.68</v>
      </c>
      <c r="H26489" s="3">
        <v>42968.800000000003</v>
      </c>
    </row>
    <row r="26490" spans="1:8" x14ac:dyDescent="0.3">
      <c r="A26490" t="s">
        <v>29</v>
      </c>
      <c r="B26490">
        <v>1</v>
      </c>
      <c r="C26490">
        <v>44</v>
      </c>
      <c r="D26490" s="2">
        <v>42968</v>
      </c>
      <c r="E26490">
        <v>17</v>
      </c>
      <c r="F26490">
        <v>9.748899999999999</v>
      </c>
      <c r="G26490">
        <v>7.33</v>
      </c>
      <c r="H26490" s="3">
        <v>42968.800000000003</v>
      </c>
    </row>
    <row r="26491" spans="1:8" x14ac:dyDescent="0.3">
      <c r="A26491" t="s">
        <v>32</v>
      </c>
      <c r="B26491">
        <v>1</v>
      </c>
      <c r="C26491">
        <v>41</v>
      </c>
      <c r="D26491" s="2">
        <v>42968</v>
      </c>
      <c r="E26491">
        <v>34</v>
      </c>
      <c r="F26491">
        <v>25.392999999999997</v>
      </c>
      <c r="G26491">
        <v>18.95</v>
      </c>
      <c r="H26491" s="3">
        <v>42968.81</v>
      </c>
    </row>
    <row r="26492" spans="1:8" x14ac:dyDescent="0.3">
      <c r="A26492" t="s">
        <v>27</v>
      </c>
      <c r="B26492">
        <v>1</v>
      </c>
      <c r="C26492">
        <v>44</v>
      </c>
      <c r="D26492" s="2">
        <v>42968</v>
      </c>
      <c r="E26492">
        <v>10</v>
      </c>
      <c r="F26492">
        <v>384.971</v>
      </c>
      <c r="G26492">
        <v>315.55</v>
      </c>
      <c r="H26492" s="3">
        <v>42968.82</v>
      </c>
    </row>
    <row r="26493" spans="1:8" x14ac:dyDescent="0.3">
      <c r="A26493" t="s">
        <v>17</v>
      </c>
      <c r="B26493">
        <v>1</v>
      </c>
      <c r="C26493">
        <v>1</v>
      </c>
      <c r="D26493" s="2">
        <v>42968</v>
      </c>
      <c r="E26493">
        <v>34</v>
      </c>
      <c r="F26493">
        <v>10.244000000000002</v>
      </c>
      <c r="G26493">
        <v>7.88</v>
      </c>
      <c r="H26493" s="3">
        <v>42968.83</v>
      </c>
    </row>
    <row r="26494" spans="1:8" x14ac:dyDescent="0.3">
      <c r="A26494" t="s">
        <v>150</v>
      </c>
      <c r="B26494">
        <v>13</v>
      </c>
      <c r="C26494">
        <v>41</v>
      </c>
      <c r="D26494" s="2">
        <v>42968</v>
      </c>
      <c r="E26494">
        <v>44</v>
      </c>
      <c r="F26494">
        <v>2.7116999999999996</v>
      </c>
      <c r="G26494">
        <v>2.0699999999999998</v>
      </c>
      <c r="H26494" s="3">
        <v>42968.84</v>
      </c>
    </row>
    <row r="26495" spans="1:8" x14ac:dyDescent="0.3">
      <c r="A26495" t="s">
        <v>12</v>
      </c>
      <c r="B26495">
        <v>1</v>
      </c>
      <c r="C26495">
        <v>1</v>
      </c>
      <c r="D26495" s="2">
        <v>42968</v>
      </c>
      <c r="E26495">
        <v>12</v>
      </c>
      <c r="F26495">
        <v>100.57520000000001</v>
      </c>
      <c r="G26495">
        <v>83.12</v>
      </c>
      <c r="H26495" s="3">
        <v>42968.84</v>
      </c>
    </row>
    <row r="26496" spans="1:8" x14ac:dyDescent="0.3">
      <c r="A26496" t="s">
        <v>29</v>
      </c>
      <c r="B26496">
        <v>2</v>
      </c>
      <c r="C26496">
        <v>43</v>
      </c>
      <c r="D26496" s="2">
        <v>42968</v>
      </c>
      <c r="E26496">
        <v>15</v>
      </c>
      <c r="F26496">
        <v>9.0159000000000002</v>
      </c>
      <c r="G26496">
        <v>7.33</v>
      </c>
      <c r="H26496" s="3">
        <v>42968.86</v>
      </c>
    </row>
    <row r="26497" spans="1:8" x14ac:dyDescent="0.3">
      <c r="A26497" t="s">
        <v>13</v>
      </c>
      <c r="B26497">
        <v>10</v>
      </c>
      <c r="C26497">
        <v>1</v>
      </c>
      <c r="D26497" s="2">
        <v>42968</v>
      </c>
      <c r="E26497">
        <v>27</v>
      </c>
      <c r="F26497">
        <v>156.50569999999999</v>
      </c>
      <c r="G26497">
        <v>119.47</v>
      </c>
      <c r="H26497" s="3">
        <v>42968.86</v>
      </c>
    </row>
    <row r="26498" spans="1:8" x14ac:dyDescent="0.3">
      <c r="A26498" t="s">
        <v>34</v>
      </c>
      <c r="B26498">
        <v>1</v>
      </c>
      <c r="C26498">
        <v>1</v>
      </c>
      <c r="D26498" s="2">
        <v>42968</v>
      </c>
      <c r="E26498">
        <v>9</v>
      </c>
      <c r="F26498">
        <v>363.70600000000007</v>
      </c>
      <c r="G26498">
        <v>259.79000000000002</v>
      </c>
      <c r="H26498" s="3">
        <v>42968.88</v>
      </c>
    </row>
    <row r="26499" spans="1:8" x14ac:dyDescent="0.3">
      <c r="A26499" t="s">
        <v>80</v>
      </c>
      <c r="B26499">
        <v>13</v>
      </c>
      <c r="C26499">
        <v>42</v>
      </c>
      <c r="D26499" s="2">
        <v>42968</v>
      </c>
      <c r="E26499">
        <v>23</v>
      </c>
      <c r="F26499">
        <v>6.9239999999999995</v>
      </c>
      <c r="G26499">
        <v>5.77</v>
      </c>
      <c r="H26499" s="3">
        <v>42968.9</v>
      </c>
    </row>
    <row r="26500" spans="1:8" x14ac:dyDescent="0.3">
      <c r="A26500" t="s">
        <v>52</v>
      </c>
      <c r="B26500">
        <v>3</v>
      </c>
      <c r="C26500">
        <v>1</v>
      </c>
      <c r="D26500" s="2">
        <v>42968</v>
      </c>
      <c r="E26500">
        <v>43</v>
      </c>
      <c r="F26500">
        <v>22.047299999999996</v>
      </c>
      <c r="G26500">
        <v>16.829999999999998</v>
      </c>
      <c r="H26500" s="3">
        <v>42968.9</v>
      </c>
    </row>
    <row r="26501" spans="1:8" x14ac:dyDescent="0.3">
      <c r="A26501" t="s">
        <v>96</v>
      </c>
      <c r="B26501">
        <v>1</v>
      </c>
      <c r="C26501">
        <v>41</v>
      </c>
      <c r="D26501" s="2">
        <v>42968</v>
      </c>
      <c r="E26501">
        <v>1</v>
      </c>
      <c r="F26501">
        <v>23.733600000000003</v>
      </c>
      <c r="G26501">
        <v>17.98</v>
      </c>
      <c r="H26501" s="3">
        <v>42968.9</v>
      </c>
    </row>
    <row r="26502" spans="1:8" x14ac:dyDescent="0.3">
      <c r="A26502" t="s">
        <v>85</v>
      </c>
      <c r="B26502">
        <v>1</v>
      </c>
      <c r="C26502">
        <v>1</v>
      </c>
      <c r="D26502" s="2">
        <v>42968</v>
      </c>
      <c r="E26502">
        <v>32</v>
      </c>
      <c r="F26502">
        <v>83.439600000000013</v>
      </c>
      <c r="G26502">
        <v>67.290000000000006</v>
      </c>
      <c r="H26502" s="3">
        <v>42968.91</v>
      </c>
    </row>
    <row r="26503" spans="1:8" x14ac:dyDescent="0.3">
      <c r="A26503" t="s">
        <v>12</v>
      </c>
      <c r="B26503">
        <v>7</v>
      </c>
      <c r="C26503">
        <v>1</v>
      </c>
      <c r="D26503" s="2">
        <v>42968</v>
      </c>
      <c r="E26503">
        <v>31</v>
      </c>
      <c r="F26503">
        <v>108.88720000000001</v>
      </c>
      <c r="G26503">
        <v>83.12</v>
      </c>
      <c r="H26503" s="3">
        <v>42968.91</v>
      </c>
    </row>
    <row r="26504" spans="1:8" x14ac:dyDescent="0.3">
      <c r="A26504" t="s">
        <v>137</v>
      </c>
      <c r="B26504">
        <v>10</v>
      </c>
      <c r="C26504">
        <v>1</v>
      </c>
      <c r="D26504" s="2">
        <v>42968</v>
      </c>
      <c r="E26504">
        <v>30</v>
      </c>
      <c r="F26504">
        <v>9.3024000000000004</v>
      </c>
      <c r="G26504">
        <v>6.84</v>
      </c>
      <c r="H26504" s="3">
        <v>42968.91</v>
      </c>
    </row>
    <row r="26505" spans="1:8" x14ac:dyDescent="0.3">
      <c r="A26505" t="s">
        <v>85</v>
      </c>
      <c r="B26505">
        <v>10</v>
      </c>
      <c r="C26505">
        <v>44</v>
      </c>
      <c r="D26505" s="2">
        <v>42968</v>
      </c>
      <c r="E26505">
        <v>6</v>
      </c>
      <c r="F26505">
        <v>86.80410000000002</v>
      </c>
      <c r="G26505">
        <v>67.290000000000006</v>
      </c>
      <c r="H26505" s="3">
        <v>42968.92</v>
      </c>
    </row>
    <row r="26506" spans="1:8" x14ac:dyDescent="0.3">
      <c r="A26506" t="s">
        <v>56</v>
      </c>
      <c r="B26506">
        <v>6</v>
      </c>
      <c r="C26506">
        <v>41</v>
      </c>
      <c r="D26506" s="2">
        <v>42968</v>
      </c>
      <c r="E26506">
        <v>42</v>
      </c>
      <c r="F26506">
        <v>13.443899999999999</v>
      </c>
      <c r="G26506">
        <v>10.93</v>
      </c>
      <c r="H26506" s="3">
        <v>42968.92</v>
      </c>
    </row>
    <row r="26507" spans="1:8" x14ac:dyDescent="0.3">
      <c r="A26507" t="s">
        <v>80</v>
      </c>
      <c r="B26507">
        <v>2</v>
      </c>
      <c r="C26507">
        <v>1</v>
      </c>
      <c r="D26507" s="2">
        <v>42968</v>
      </c>
      <c r="E26507">
        <v>11</v>
      </c>
      <c r="F26507">
        <v>7.6163999999999996</v>
      </c>
      <c r="G26507">
        <v>5.77</v>
      </c>
      <c r="H26507" s="3">
        <v>42968.93</v>
      </c>
    </row>
    <row r="26508" spans="1:8" x14ac:dyDescent="0.3">
      <c r="A26508" t="s">
        <v>25</v>
      </c>
      <c r="B26508">
        <v>1</v>
      </c>
      <c r="C26508">
        <v>1</v>
      </c>
      <c r="D26508" s="2">
        <v>42968</v>
      </c>
      <c r="E26508">
        <v>9</v>
      </c>
      <c r="F26508">
        <v>21.951599999999999</v>
      </c>
      <c r="G26508">
        <v>16.63</v>
      </c>
      <c r="H26508" s="3">
        <v>42968.93</v>
      </c>
    </row>
    <row r="26509" spans="1:8" x14ac:dyDescent="0.3">
      <c r="A26509" t="s">
        <v>138</v>
      </c>
      <c r="B26509">
        <v>1</v>
      </c>
      <c r="C26509">
        <v>41</v>
      </c>
      <c r="D26509" s="2">
        <v>42968</v>
      </c>
      <c r="E26509">
        <v>43</v>
      </c>
      <c r="F26509">
        <v>75.768899999999988</v>
      </c>
      <c r="G26509">
        <v>54.51</v>
      </c>
      <c r="H26509" s="3">
        <v>42968.94</v>
      </c>
    </row>
    <row r="26510" spans="1:8" x14ac:dyDescent="0.3">
      <c r="A26510" t="s">
        <v>12</v>
      </c>
      <c r="B26510">
        <v>1</v>
      </c>
      <c r="C26510">
        <v>41</v>
      </c>
      <c r="D26510" s="2">
        <v>42968</v>
      </c>
      <c r="E26510">
        <v>16</v>
      </c>
      <c r="F26510">
        <v>100.57520000000001</v>
      </c>
      <c r="G26510">
        <v>83.12</v>
      </c>
      <c r="H26510" s="3">
        <v>42968.98</v>
      </c>
    </row>
    <row r="26511" spans="1:8" x14ac:dyDescent="0.3">
      <c r="A26511" t="s">
        <v>12</v>
      </c>
      <c r="B26511">
        <v>10</v>
      </c>
      <c r="C26511">
        <v>45</v>
      </c>
      <c r="D26511" s="2">
        <v>42968</v>
      </c>
      <c r="E26511">
        <v>9</v>
      </c>
      <c r="F26511">
        <v>111.38079999999999</v>
      </c>
      <c r="G26511">
        <v>83.12</v>
      </c>
      <c r="H26511" s="3">
        <v>42968.99</v>
      </c>
    </row>
    <row r="26512" spans="1:8" x14ac:dyDescent="0.3">
      <c r="A26512" t="s">
        <v>20</v>
      </c>
      <c r="B26512">
        <v>10</v>
      </c>
      <c r="C26512">
        <v>1</v>
      </c>
      <c r="D26512" s="2">
        <v>42968</v>
      </c>
      <c r="E26512">
        <v>29</v>
      </c>
      <c r="F26512">
        <v>201.1807</v>
      </c>
      <c r="G26512">
        <v>158.41</v>
      </c>
      <c r="H26512" s="3">
        <v>42968.99</v>
      </c>
    </row>
    <row r="26513" spans="1:8" x14ac:dyDescent="0.3">
      <c r="A26513" t="s">
        <v>24</v>
      </c>
      <c r="B26513">
        <v>1</v>
      </c>
      <c r="C26513">
        <v>1</v>
      </c>
      <c r="D26513" s="2">
        <v>42969</v>
      </c>
      <c r="E26513">
        <v>1</v>
      </c>
      <c r="F26513">
        <v>45.656500000000008</v>
      </c>
      <c r="G26513">
        <v>35.950000000000003</v>
      </c>
      <c r="H26513" s="3">
        <v>42969</v>
      </c>
    </row>
    <row r="26514" spans="1:8" x14ac:dyDescent="0.3">
      <c r="A26514" t="s">
        <v>184</v>
      </c>
      <c r="B26514">
        <v>1</v>
      </c>
      <c r="C26514">
        <v>1</v>
      </c>
      <c r="D26514" s="2">
        <v>42969</v>
      </c>
      <c r="E26514">
        <v>25</v>
      </c>
      <c r="F26514">
        <v>33.807400000000001</v>
      </c>
      <c r="G26514">
        <v>26.62</v>
      </c>
      <c r="H26514" s="3">
        <v>42969</v>
      </c>
    </row>
    <row r="26515" spans="1:8" x14ac:dyDescent="0.3">
      <c r="A26515" t="s">
        <v>52</v>
      </c>
      <c r="B26515">
        <v>10</v>
      </c>
      <c r="C26515">
        <v>1</v>
      </c>
      <c r="D26515" s="2">
        <v>42969</v>
      </c>
      <c r="E26515">
        <v>37</v>
      </c>
      <c r="F26515">
        <v>21.878999999999998</v>
      </c>
      <c r="G26515">
        <v>16.829999999999998</v>
      </c>
      <c r="H26515" s="3">
        <v>42969</v>
      </c>
    </row>
    <row r="26516" spans="1:8" x14ac:dyDescent="0.3">
      <c r="A26516" t="s">
        <v>199</v>
      </c>
      <c r="B26516">
        <v>15</v>
      </c>
      <c r="C26516">
        <v>41</v>
      </c>
      <c r="D26516" s="2">
        <v>42968</v>
      </c>
      <c r="E26516">
        <v>1</v>
      </c>
      <c r="F26516">
        <v>9.4643999999999995</v>
      </c>
      <c r="G26516">
        <v>7.17</v>
      </c>
      <c r="H26516" s="3">
        <v>42969</v>
      </c>
    </row>
    <row r="26517" spans="1:8" x14ac:dyDescent="0.3">
      <c r="A26517" t="s">
        <v>12</v>
      </c>
      <c r="B26517">
        <v>3</v>
      </c>
      <c r="C26517">
        <v>41</v>
      </c>
      <c r="D26517" s="2">
        <v>42968</v>
      </c>
      <c r="E26517">
        <v>21</v>
      </c>
      <c r="F26517">
        <v>116.36800000000001</v>
      </c>
      <c r="G26517">
        <v>83.12</v>
      </c>
      <c r="H26517" s="3">
        <v>42969</v>
      </c>
    </row>
    <row r="26518" spans="1:8" x14ac:dyDescent="0.3">
      <c r="A26518" t="s">
        <v>12</v>
      </c>
      <c r="B26518">
        <v>4</v>
      </c>
      <c r="C26518">
        <v>42</v>
      </c>
      <c r="D26518" s="2">
        <v>42969</v>
      </c>
      <c r="E26518">
        <v>32</v>
      </c>
      <c r="F26518">
        <v>109.7184</v>
      </c>
      <c r="G26518">
        <v>83.12</v>
      </c>
      <c r="H26518" s="3">
        <v>42969</v>
      </c>
    </row>
    <row r="26519" spans="1:8" x14ac:dyDescent="0.3">
      <c r="A26519" t="s">
        <v>10</v>
      </c>
      <c r="B26519">
        <v>1</v>
      </c>
      <c r="C26519">
        <v>41</v>
      </c>
      <c r="D26519" s="2">
        <v>42969</v>
      </c>
      <c r="E26519">
        <v>18</v>
      </c>
      <c r="F26519">
        <v>2.0367999999999999</v>
      </c>
      <c r="G26519">
        <v>1.52</v>
      </c>
      <c r="H26519" s="3">
        <v>42969.01</v>
      </c>
    </row>
    <row r="26520" spans="1:8" x14ac:dyDescent="0.3">
      <c r="A26520" t="s">
        <v>11</v>
      </c>
      <c r="B26520">
        <v>11</v>
      </c>
      <c r="C26520">
        <v>3</v>
      </c>
      <c r="D26520" s="2">
        <v>42969</v>
      </c>
      <c r="E26520">
        <v>45</v>
      </c>
      <c r="F26520">
        <v>43.863399999999992</v>
      </c>
      <c r="G26520">
        <v>32.979999999999997</v>
      </c>
      <c r="H26520" s="3">
        <v>42969.01</v>
      </c>
    </row>
    <row r="26521" spans="1:8" x14ac:dyDescent="0.3">
      <c r="A26521" t="s">
        <v>89</v>
      </c>
      <c r="B26521">
        <v>15</v>
      </c>
      <c r="C26521">
        <v>1</v>
      </c>
      <c r="D26521" s="2">
        <v>42969</v>
      </c>
      <c r="E26521">
        <v>50</v>
      </c>
      <c r="F26521">
        <v>46.100500000000004</v>
      </c>
      <c r="G26521">
        <v>33.65</v>
      </c>
      <c r="H26521" s="3">
        <v>42969.05</v>
      </c>
    </row>
    <row r="26522" spans="1:8" x14ac:dyDescent="0.3">
      <c r="A26522" t="s">
        <v>12</v>
      </c>
      <c r="B26522">
        <v>1</v>
      </c>
      <c r="C26522">
        <v>1</v>
      </c>
      <c r="D26522" s="2">
        <v>42969</v>
      </c>
      <c r="E26522">
        <v>27</v>
      </c>
      <c r="F26522">
        <v>107.22480000000002</v>
      </c>
      <c r="G26522">
        <v>83.12</v>
      </c>
      <c r="H26522" s="3">
        <v>42969.06</v>
      </c>
    </row>
    <row r="26523" spans="1:8" x14ac:dyDescent="0.3">
      <c r="A26523" t="s">
        <v>79</v>
      </c>
      <c r="B26523">
        <v>12</v>
      </c>
      <c r="C26523">
        <v>44</v>
      </c>
      <c r="D26523" s="2">
        <v>42969</v>
      </c>
      <c r="E26523">
        <v>24</v>
      </c>
      <c r="F26523">
        <v>61.438500000000005</v>
      </c>
      <c r="G26523">
        <v>49.95</v>
      </c>
      <c r="H26523" s="3">
        <v>42969.08</v>
      </c>
    </row>
    <row r="26524" spans="1:8" x14ac:dyDescent="0.3">
      <c r="A26524" t="s">
        <v>17</v>
      </c>
      <c r="B26524">
        <v>12</v>
      </c>
      <c r="C26524">
        <v>3</v>
      </c>
      <c r="D26524" s="2">
        <v>42969</v>
      </c>
      <c r="E26524">
        <v>33</v>
      </c>
      <c r="F26524">
        <v>10.638</v>
      </c>
      <c r="G26524">
        <v>7.88</v>
      </c>
      <c r="H26524" s="3">
        <v>42969.08</v>
      </c>
    </row>
    <row r="26525" spans="1:8" x14ac:dyDescent="0.3">
      <c r="A26525" t="s">
        <v>29</v>
      </c>
      <c r="B26525">
        <v>15</v>
      </c>
      <c r="C26525">
        <v>41</v>
      </c>
      <c r="D26525" s="2">
        <v>42969</v>
      </c>
      <c r="E26525">
        <v>22</v>
      </c>
      <c r="F26525">
        <v>9.8222000000000005</v>
      </c>
      <c r="G26525">
        <v>7.33</v>
      </c>
      <c r="H26525" s="3">
        <v>42969.09</v>
      </c>
    </row>
    <row r="26526" spans="1:8" x14ac:dyDescent="0.3">
      <c r="A26526" t="s">
        <v>155</v>
      </c>
      <c r="B26526">
        <v>8</v>
      </c>
      <c r="C26526">
        <v>1</v>
      </c>
      <c r="D26526" s="2">
        <v>42969</v>
      </c>
      <c r="E26526">
        <v>31</v>
      </c>
      <c r="F26526">
        <v>13.472999999999999</v>
      </c>
      <c r="G26526">
        <v>9.98</v>
      </c>
      <c r="H26526" s="3">
        <v>42969.09</v>
      </c>
    </row>
    <row r="26527" spans="1:8" x14ac:dyDescent="0.3">
      <c r="A26527" t="s">
        <v>131</v>
      </c>
      <c r="B26527">
        <v>1</v>
      </c>
      <c r="C26527">
        <v>44</v>
      </c>
      <c r="D26527" s="2">
        <v>42969</v>
      </c>
      <c r="E26527">
        <v>35</v>
      </c>
      <c r="F26527">
        <v>7.1585000000000001</v>
      </c>
      <c r="G26527">
        <v>5.15</v>
      </c>
      <c r="H26527" s="3">
        <v>42969.11</v>
      </c>
    </row>
    <row r="26528" spans="1:8" x14ac:dyDescent="0.3">
      <c r="A26528" t="s">
        <v>9</v>
      </c>
      <c r="B26528">
        <v>12</v>
      </c>
      <c r="C26528">
        <v>3</v>
      </c>
      <c r="D26528" s="2">
        <v>42969</v>
      </c>
      <c r="E26528">
        <v>27</v>
      </c>
      <c r="F26528">
        <v>85.242599999999996</v>
      </c>
      <c r="G26528">
        <v>61.77</v>
      </c>
      <c r="H26528" s="3">
        <v>42969.120000000003</v>
      </c>
    </row>
    <row r="26529" spans="1:8" x14ac:dyDescent="0.3">
      <c r="A26529" t="s">
        <v>98</v>
      </c>
      <c r="B26529">
        <v>1</v>
      </c>
      <c r="C26529">
        <v>1</v>
      </c>
      <c r="D26529" s="2">
        <v>42969</v>
      </c>
      <c r="E26529">
        <v>37</v>
      </c>
      <c r="F26529">
        <v>6.7954000000000008</v>
      </c>
      <c r="G26529">
        <v>5.57</v>
      </c>
      <c r="H26529" s="3">
        <v>42969.13</v>
      </c>
    </row>
    <row r="26530" spans="1:8" x14ac:dyDescent="0.3">
      <c r="A26530" t="s">
        <v>169</v>
      </c>
      <c r="B26530">
        <v>10</v>
      </c>
      <c r="C26530">
        <v>1</v>
      </c>
      <c r="D26530" s="2">
        <v>42969</v>
      </c>
      <c r="E26530">
        <v>31</v>
      </c>
      <c r="F26530">
        <v>79.14</v>
      </c>
      <c r="G26530">
        <v>65.95</v>
      </c>
      <c r="H26530" s="3">
        <v>42969.14</v>
      </c>
    </row>
    <row r="26531" spans="1:8" x14ac:dyDescent="0.3">
      <c r="A26531" t="s">
        <v>144</v>
      </c>
      <c r="B26531">
        <v>1</v>
      </c>
      <c r="C26531">
        <v>3</v>
      </c>
      <c r="D26531" s="2">
        <v>42969</v>
      </c>
      <c r="E26531">
        <v>39</v>
      </c>
      <c r="F26531">
        <v>30.958200000000001</v>
      </c>
      <c r="G26531">
        <v>24.57</v>
      </c>
      <c r="H26531" s="3">
        <v>42969.17</v>
      </c>
    </row>
    <row r="26532" spans="1:8" x14ac:dyDescent="0.3">
      <c r="A26532" t="s">
        <v>17</v>
      </c>
      <c r="B26532">
        <v>8</v>
      </c>
      <c r="C26532">
        <v>41</v>
      </c>
      <c r="D26532" s="2">
        <v>42969</v>
      </c>
      <c r="E26532">
        <v>13</v>
      </c>
      <c r="F26532">
        <v>10.4016</v>
      </c>
      <c r="G26532">
        <v>7.88</v>
      </c>
      <c r="H26532" s="3">
        <v>42969.2</v>
      </c>
    </row>
    <row r="26533" spans="1:8" x14ac:dyDescent="0.3">
      <c r="A26533" t="s">
        <v>20</v>
      </c>
      <c r="B26533">
        <v>3</v>
      </c>
      <c r="C26533">
        <v>1</v>
      </c>
      <c r="D26533" s="2">
        <v>42969</v>
      </c>
      <c r="E26533">
        <v>9</v>
      </c>
      <c r="F26533">
        <v>202.76480000000001</v>
      </c>
      <c r="G26533">
        <v>158.41</v>
      </c>
      <c r="H26533" s="3">
        <v>42969.23</v>
      </c>
    </row>
    <row r="26534" spans="1:8" x14ac:dyDescent="0.3">
      <c r="A26534" t="s">
        <v>156</v>
      </c>
      <c r="B26534">
        <v>15</v>
      </c>
      <c r="C26534">
        <v>42</v>
      </c>
      <c r="D26534" s="2">
        <v>42969</v>
      </c>
      <c r="E26534">
        <v>45</v>
      </c>
      <c r="F26534">
        <v>2.6718000000000002</v>
      </c>
      <c r="G26534">
        <v>2.19</v>
      </c>
      <c r="H26534" s="3">
        <v>42969.23</v>
      </c>
    </row>
    <row r="26535" spans="1:8" x14ac:dyDescent="0.3">
      <c r="A26535" t="s">
        <v>181</v>
      </c>
      <c r="B26535">
        <v>1</v>
      </c>
      <c r="C26535">
        <v>1</v>
      </c>
      <c r="D26535" s="2">
        <v>42969</v>
      </c>
      <c r="E26535">
        <v>35</v>
      </c>
      <c r="F26535">
        <v>12.15</v>
      </c>
      <c r="G26535">
        <v>9.7200000000000006</v>
      </c>
      <c r="H26535" s="3">
        <v>42969.24</v>
      </c>
    </row>
    <row r="26536" spans="1:8" x14ac:dyDescent="0.3">
      <c r="A26536" t="s">
        <v>112</v>
      </c>
      <c r="B26536">
        <v>1</v>
      </c>
      <c r="C26536">
        <v>41</v>
      </c>
      <c r="D26536" s="2">
        <v>42969</v>
      </c>
      <c r="E26536">
        <v>3</v>
      </c>
      <c r="F26536">
        <v>587.10360000000003</v>
      </c>
      <c r="G26536">
        <v>477.32</v>
      </c>
      <c r="H26536" s="3">
        <v>42969.24</v>
      </c>
    </row>
    <row r="26537" spans="1:8" x14ac:dyDescent="0.3">
      <c r="A26537" t="s">
        <v>17</v>
      </c>
      <c r="B26537">
        <v>1</v>
      </c>
      <c r="C26537">
        <v>45</v>
      </c>
      <c r="D26537" s="2">
        <v>42969</v>
      </c>
      <c r="E26537">
        <v>12</v>
      </c>
      <c r="F26537">
        <v>9.4559999999999995</v>
      </c>
      <c r="G26537">
        <v>7.88</v>
      </c>
      <c r="H26537" s="3">
        <v>42969.29</v>
      </c>
    </row>
    <row r="26538" spans="1:8" x14ac:dyDescent="0.3">
      <c r="A26538" t="s">
        <v>110</v>
      </c>
      <c r="B26538">
        <v>1</v>
      </c>
      <c r="C26538">
        <v>1</v>
      </c>
      <c r="D26538" s="2">
        <v>42969</v>
      </c>
      <c r="E26538">
        <v>16</v>
      </c>
      <c r="F26538">
        <v>90.127199999999988</v>
      </c>
      <c r="G26538">
        <v>66.27</v>
      </c>
      <c r="H26538" s="3">
        <v>42969.29</v>
      </c>
    </row>
    <row r="26539" spans="1:8" x14ac:dyDescent="0.3">
      <c r="A26539" t="s">
        <v>16</v>
      </c>
      <c r="B26539">
        <v>1</v>
      </c>
      <c r="C26539">
        <v>1</v>
      </c>
      <c r="D26539" s="2">
        <v>42969</v>
      </c>
      <c r="E26539">
        <v>34</v>
      </c>
      <c r="F26539">
        <v>4.2211999999999996</v>
      </c>
      <c r="G26539">
        <v>3.46</v>
      </c>
      <c r="H26539" s="3">
        <v>42969.3</v>
      </c>
    </row>
    <row r="26540" spans="1:8" x14ac:dyDescent="0.3">
      <c r="A26540" t="s">
        <v>62</v>
      </c>
      <c r="B26540">
        <v>10</v>
      </c>
      <c r="C26540">
        <v>42</v>
      </c>
      <c r="D26540" s="2">
        <v>42969</v>
      </c>
      <c r="E26540">
        <v>13</v>
      </c>
      <c r="F26540">
        <v>21.125999999999998</v>
      </c>
      <c r="G26540">
        <v>15.09</v>
      </c>
      <c r="H26540" s="3">
        <v>42969.31</v>
      </c>
    </row>
    <row r="26541" spans="1:8" x14ac:dyDescent="0.3">
      <c r="A26541" t="s">
        <v>135</v>
      </c>
      <c r="B26541">
        <v>1</v>
      </c>
      <c r="C26541">
        <v>2</v>
      </c>
      <c r="D26541" s="2">
        <v>42969</v>
      </c>
      <c r="E26541">
        <v>9</v>
      </c>
      <c r="F26541">
        <v>3.2982</v>
      </c>
      <c r="G26541">
        <v>2.39</v>
      </c>
      <c r="H26541" s="3">
        <v>42969.31</v>
      </c>
    </row>
    <row r="26542" spans="1:8" x14ac:dyDescent="0.3">
      <c r="A26542" t="s">
        <v>17</v>
      </c>
      <c r="B26542">
        <v>15</v>
      </c>
      <c r="C26542">
        <v>41</v>
      </c>
      <c r="D26542" s="2">
        <v>42969</v>
      </c>
      <c r="E26542">
        <v>11</v>
      </c>
      <c r="F26542">
        <v>9.9288000000000007</v>
      </c>
      <c r="G26542">
        <v>7.88</v>
      </c>
      <c r="H26542" s="3">
        <v>42969.32</v>
      </c>
    </row>
    <row r="26543" spans="1:8" x14ac:dyDescent="0.3">
      <c r="A26543" t="s">
        <v>43</v>
      </c>
      <c r="B26543">
        <v>6</v>
      </c>
      <c r="C26543">
        <v>41</v>
      </c>
      <c r="D26543" s="2">
        <v>42969</v>
      </c>
      <c r="E26543">
        <v>3</v>
      </c>
      <c r="F26543">
        <v>73.713200000000001</v>
      </c>
      <c r="G26543">
        <v>60.92</v>
      </c>
      <c r="H26543" s="3">
        <v>42969.38</v>
      </c>
    </row>
    <row r="26544" spans="1:8" x14ac:dyDescent="0.3">
      <c r="A26544" t="s">
        <v>7</v>
      </c>
      <c r="B26544">
        <v>1</v>
      </c>
      <c r="C26544">
        <v>1</v>
      </c>
      <c r="D26544" s="2">
        <v>42969</v>
      </c>
      <c r="E26544">
        <v>41</v>
      </c>
      <c r="F26544">
        <v>188.98439999999999</v>
      </c>
      <c r="G26544">
        <v>143.16999999999999</v>
      </c>
      <c r="H26544" s="3">
        <v>42969.41</v>
      </c>
    </row>
    <row r="26545" spans="1:8" x14ac:dyDescent="0.3">
      <c r="A26545" t="s">
        <v>17</v>
      </c>
      <c r="B26545">
        <v>1</v>
      </c>
      <c r="C26545">
        <v>45</v>
      </c>
      <c r="D26545" s="2">
        <v>42969</v>
      </c>
      <c r="E26545">
        <v>14</v>
      </c>
      <c r="F26545">
        <v>10.480399999999999</v>
      </c>
      <c r="G26545">
        <v>7.88</v>
      </c>
      <c r="H26545" s="3">
        <v>42969.42</v>
      </c>
    </row>
    <row r="26546" spans="1:8" x14ac:dyDescent="0.3">
      <c r="A26546" t="s">
        <v>70</v>
      </c>
      <c r="B26546">
        <v>2</v>
      </c>
      <c r="C26546">
        <v>1</v>
      </c>
      <c r="D26546" s="2">
        <v>42969</v>
      </c>
      <c r="E26546">
        <v>17</v>
      </c>
      <c r="F26546">
        <v>98.022400000000005</v>
      </c>
      <c r="G26546">
        <v>76.58</v>
      </c>
      <c r="H26546" s="3">
        <v>42969.440000000002</v>
      </c>
    </row>
    <row r="26547" spans="1:8" x14ac:dyDescent="0.3">
      <c r="A26547" t="s">
        <v>29</v>
      </c>
      <c r="B26547">
        <v>1</v>
      </c>
      <c r="C26547">
        <v>41</v>
      </c>
      <c r="D26547" s="2">
        <v>42969</v>
      </c>
      <c r="E26547">
        <v>45</v>
      </c>
      <c r="F26547">
        <v>9.748899999999999</v>
      </c>
      <c r="G26547">
        <v>7.33</v>
      </c>
      <c r="H26547" s="3">
        <v>42969.51</v>
      </c>
    </row>
    <row r="26548" spans="1:8" x14ac:dyDescent="0.3">
      <c r="A26548" t="s">
        <v>131</v>
      </c>
      <c r="B26548">
        <v>1</v>
      </c>
      <c r="C26548">
        <v>2</v>
      </c>
      <c r="D26548" s="2">
        <v>42969</v>
      </c>
      <c r="E26548">
        <v>16</v>
      </c>
      <c r="F26548">
        <v>6.8495000000000008</v>
      </c>
      <c r="G26548">
        <v>5.15</v>
      </c>
      <c r="H26548" s="3">
        <v>42969.53</v>
      </c>
    </row>
    <row r="26549" spans="1:8" x14ac:dyDescent="0.3">
      <c r="A26549" t="s">
        <v>5</v>
      </c>
      <c r="B26549">
        <v>9</v>
      </c>
      <c r="C26549">
        <v>1</v>
      </c>
      <c r="D26549" s="2">
        <v>42969</v>
      </c>
      <c r="E26549">
        <v>39</v>
      </c>
      <c r="F26549">
        <v>33.475000000000001</v>
      </c>
      <c r="G26549">
        <v>25.75</v>
      </c>
      <c r="H26549" s="3">
        <v>42969.55</v>
      </c>
    </row>
    <row r="26550" spans="1:8" x14ac:dyDescent="0.3">
      <c r="A26550" t="s">
        <v>64</v>
      </c>
      <c r="B26550">
        <v>2</v>
      </c>
      <c r="C26550">
        <v>1</v>
      </c>
      <c r="D26550" s="2">
        <v>42969</v>
      </c>
      <c r="E26550">
        <v>19</v>
      </c>
      <c r="F26550">
        <v>302.38740000000001</v>
      </c>
      <c r="G26550">
        <v>239.99</v>
      </c>
      <c r="H26550" s="3">
        <v>42969.55</v>
      </c>
    </row>
    <row r="26551" spans="1:8" x14ac:dyDescent="0.3">
      <c r="A26551" t="s">
        <v>132</v>
      </c>
      <c r="B26551">
        <v>6</v>
      </c>
      <c r="C26551">
        <v>41</v>
      </c>
      <c r="D26551" s="2">
        <v>42969</v>
      </c>
      <c r="E26551">
        <v>2</v>
      </c>
      <c r="F26551">
        <v>27.255199999999999</v>
      </c>
      <c r="G26551">
        <v>21.98</v>
      </c>
      <c r="H26551" s="3">
        <v>42969.56</v>
      </c>
    </row>
    <row r="26552" spans="1:8" x14ac:dyDescent="0.3">
      <c r="A26552" t="s">
        <v>52</v>
      </c>
      <c r="B26552">
        <v>10</v>
      </c>
      <c r="C26552">
        <v>1</v>
      </c>
      <c r="D26552" s="2">
        <v>42969</v>
      </c>
      <c r="E26552">
        <v>36</v>
      </c>
      <c r="F26552">
        <v>22.383899999999997</v>
      </c>
      <c r="G26552">
        <v>16.829999999999998</v>
      </c>
      <c r="H26552" s="3">
        <v>42969.59</v>
      </c>
    </row>
    <row r="26553" spans="1:8" x14ac:dyDescent="0.3">
      <c r="A26553" t="s">
        <v>12</v>
      </c>
      <c r="B26553">
        <v>6</v>
      </c>
      <c r="C26553">
        <v>44</v>
      </c>
      <c r="D26553" s="2">
        <v>42969</v>
      </c>
      <c r="E26553">
        <v>16</v>
      </c>
      <c r="F26553">
        <v>105.5624</v>
      </c>
      <c r="G26553">
        <v>83.12</v>
      </c>
      <c r="H26553" s="3">
        <v>42969.599999999999</v>
      </c>
    </row>
    <row r="26554" spans="1:8" x14ac:dyDescent="0.3">
      <c r="A26554" t="s">
        <v>14</v>
      </c>
      <c r="B26554">
        <v>3</v>
      </c>
      <c r="C26554">
        <v>41</v>
      </c>
      <c r="D26554" s="2">
        <v>42969</v>
      </c>
      <c r="E26554">
        <v>28</v>
      </c>
      <c r="F26554">
        <v>20.252300000000002</v>
      </c>
      <c r="G26554">
        <v>14.57</v>
      </c>
      <c r="H26554" s="3">
        <v>42969.599999999999</v>
      </c>
    </row>
    <row r="26555" spans="1:8" x14ac:dyDescent="0.3">
      <c r="A26555" t="s">
        <v>29</v>
      </c>
      <c r="B26555">
        <v>15</v>
      </c>
      <c r="C26555">
        <v>41</v>
      </c>
      <c r="D26555" s="2">
        <v>42969</v>
      </c>
      <c r="E26555">
        <v>9</v>
      </c>
      <c r="F26555">
        <v>10.0421</v>
      </c>
      <c r="G26555">
        <v>7.33</v>
      </c>
      <c r="H26555" s="3">
        <v>42969.61</v>
      </c>
    </row>
    <row r="26556" spans="1:8" x14ac:dyDescent="0.3">
      <c r="A26556" t="s">
        <v>17</v>
      </c>
      <c r="B26556">
        <v>15</v>
      </c>
      <c r="C26556">
        <v>2</v>
      </c>
      <c r="D26556" s="2">
        <v>42969</v>
      </c>
      <c r="E26556">
        <v>47</v>
      </c>
      <c r="F26556">
        <v>9.6923999999999992</v>
      </c>
      <c r="G26556">
        <v>7.88</v>
      </c>
      <c r="H26556" s="3">
        <v>42969.64</v>
      </c>
    </row>
    <row r="26557" spans="1:8" x14ac:dyDescent="0.3">
      <c r="A26557" t="s">
        <v>179</v>
      </c>
      <c r="B26557">
        <v>15</v>
      </c>
      <c r="C26557">
        <v>41</v>
      </c>
      <c r="D26557" s="2">
        <v>42969</v>
      </c>
      <c r="E26557">
        <v>18</v>
      </c>
      <c r="F26557">
        <v>18.087499999999999</v>
      </c>
      <c r="G26557">
        <v>14.47</v>
      </c>
      <c r="H26557" s="3">
        <v>42969.65</v>
      </c>
    </row>
    <row r="26558" spans="1:8" x14ac:dyDescent="0.3">
      <c r="A26558" t="s">
        <v>94</v>
      </c>
      <c r="B26558">
        <v>10</v>
      </c>
      <c r="C26558">
        <v>1</v>
      </c>
      <c r="D26558" s="2">
        <v>42969</v>
      </c>
      <c r="E26558">
        <v>46</v>
      </c>
      <c r="F26558">
        <v>76.438500000000005</v>
      </c>
      <c r="G26558">
        <v>58.35</v>
      </c>
      <c r="H26558" s="3">
        <v>42969.68</v>
      </c>
    </row>
    <row r="26559" spans="1:8" x14ac:dyDescent="0.3">
      <c r="A26559" t="s">
        <v>5</v>
      </c>
      <c r="B26559">
        <v>7</v>
      </c>
      <c r="C26559">
        <v>1</v>
      </c>
      <c r="D26559" s="2">
        <v>42969</v>
      </c>
      <c r="E26559">
        <v>32</v>
      </c>
      <c r="F26559">
        <v>36.049999999999997</v>
      </c>
      <c r="G26559">
        <v>25.75</v>
      </c>
      <c r="H26559" s="3">
        <v>42969.69</v>
      </c>
    </row>
    <row r="26560" spans="1:8" x14ac:dyDescent="0.3">
      <c r="A26560" t="s">
        <v>39</v>
      </c>
      <c r="B26560">
        <v>14</v>
      </c>
      <c r="C26560">
        <v>41</v>
      </c>
      <c r="D26560" s="2">
        <v>42969</v>
      </c>
      <c r="E26560">
        <v>30</v>
      </c>
      <c r="F26560">
        <v>8.1964000000000006</v>
      </c>
      <c r="G26560">
        <v>6.61</v>
      </c>
      <c r="H26560" s="3">
        <v>42969.69</v>
      </c>
    </row>
    <row r="26561" spans="1:8" x14ac:dyDescent="0.3">
      <c r="A26561" t="s">
        <v>125</v>
      </c>
      <c r="B26561">
        <v>2</v>
      </c>
      <c r="C26561">
        <v>41</v>
      </c>
      <c r="D26561" s="2">
        <v>42969</v>
      </c>
      <c r="E26561">
        <v>48</v>
      </c>
      <c r="F26561">
        <v>5.6639999999999997</v>
      </c>
      <c r="G26561">
        <v>4.72</v>
      </c>
      <c r="H26561" s="3">
        <v>42969.7</v>
      </c>
    </row>
    <row r="26562" spans="1:8" x14ac:dyDescent="0.3">
      <c r="A26562" t="s">
        <v>12</v>
      </c>
      <c r="B26562">
        <v>1</v>
      </c>
      <c r="C26562">
        <v>1</v>
      </c>
      <c r="D26562" s="2">
        <v>42969</v>
      </c>
      <c r="E26562">
        <v>7</v>
      </c>
      <c r="F26562">
        <v>109.7184</v>
      </c>
      <c r="G26562">
        <v>83.12</v>
      </c>
      <c r="H26562" s="3">
        <v>42969.73</v>
      </c>
    </row>
    <row r="26563" spans="1:8" x14ac:dyDescent="0.3">
      <c r="A26563" t="s">
        <v>185</v>
      </c>
      <c r="B26563">
        <v>15</v>
      </c>
      <c r="C26563">
        <v>3</v>
      </c>
      <c r="D26563" s="2">
        <v>42969</v>
      </c>
      <c r="E26563">
        <v>39</v>
      </c>
      <c r="F26563">
        <v>90.212500000000006</v>
      </c>
      <c r="G26563">
        <v>72.17</v>
      </c>
      <c r="H26563" s="3">
        <v>42969.75</v>
      </c>
    </row>
    <row r="26564" spans="1:8" x14ac:dyDescent="0.3">
      <c r="A26564" t="s">
        <v>140</v>
      </c>
      <c r="B26564">
        <v>7</v>
      </c>
      <c r="C26564">
        <v>45</v>
      </c>
      <c r="D26564" s="2">
        <v>42969</v>
      </c>
      <c r="E26564">
        <v>44</v>
      </c>
      <c r="F26564">
        <v>17.614799999999999</v>
      </c>
      <c r="G26564">
        <v>13.98</v>
      </c>
      <c r="H26564" s="3">
        <v>42969.75</v>
      </c>
    </row>
    <row r="26565" spans="1:8" x14ac:dyDescent="0.3">
      <c r="A26565" t="s">
        <v>22</v>
      </c>
      <c r="B26565">
        <v>4</v>
      </c>
      <c r="C26565">
        <v>41</v>
      </c>
      <c r="D26565" s="2">
        <v>42969</v>
      </c>
      <c r="E26565">
        <v>5</v>
      </c>
      <c r="F26565">
        <v>91.875</v>
      </c>
      <c r="G26565">
        <v>73.5</v>
      </c>
      <c r="H26565" s="3">
        <v>42969.77</v>
      </c>
    </row>
    <row r="26566" spans="1:8" x14ac:dyDescent="0.3">
      <c r="A26566" t="s">
        <v>10</v>
      </c>
      <c r="B26566">
        <v>1</v>
      </c>
      <c r="C26566">
        <v>1</v>
      </c>
      <c r="D26566" s="2">
        <v>42969</v>
      </c>
      <c r="E26566">
        <v>18</v>
      </c>
      <c r="F26566">
        <v>2.1280000000000001</v>
      </c>
      <c r="G26566">
        <v>1.52</v>
      </c>
      <c r="H26566" s="3">
        <v>42969.78</v>
      </c>
    </row>
    <row r="26567" spans="1:8" x14ac:dyDescent="0.3">
      <c r="A26567" t="s">
        <v>33</v>
      </c>
      <c r="B26567">
        <v>3</v>
      </c>
      <c r="C26567">
        <v>1</v>
      </c>
      <c r="D26567" s="2">
        <v>42969</v>
      </c>
      <c r="E26567">
        <v>11</v>
      </c>
      <c r="F26567">
        <v>2.2631999999999999</v>
      </c>
      <c r="G26567">
        <v>1.64</v>
      </c>
      <c r="H26567" s="3">
        <v>42969.79</v>
      </c>
    </row>
    <row r="26568" spans="1:8" x14ac:dyDescent="0.3">
      <c r="A26568" t="s">
        <v>17</v>
      </c>
      <c r="B26568">
        <v>1</v>
      </c>
      <c r="C26568">
        <v>42</v>
      </c>
      <c r="D26568" s="2">
        <v>42969</v>
      </c>
      <c r="E26568">
        <v>5</v>
      </c>
      <c r="F26568">
        <v>11.032</v>
      </c>
      <c r="G26568">
        <v>7.88</v>
      </c>
      <c r="H26568" s="3">
        <v>42969.79</v>
      </c>
    </row>
    <row r="26569" spans="1:8" x14ac:dyDescent="0.3">
      <c r="A26569" t="s">
        <v>11</v>
      </c>
      <c r="B26569">
        <v>5</v>
      </c>
      <c r="C26569">
        <v>1</v>
      </c>
      <c r="D26569" s="2">
        <v>42969</v>
      </c>
      <c r="E26569">
        <v>1</v>
      </c>
      <c r="F26569">
        <v>41.554799999999993</v>
      </c>
      <c r="G26569">
        <v>32.979999999999997</v>
      </c>
      <c r="H26569" s="3">
        <v>42969.79</v>
      </c>
    </row>
    <row r="26570" spans="1:8" x14ac:dyDescent="0.3">
      <c r="A26570" t="s">
        <v>160</v>
      </c>
      <c r="B26570">
        <v>13</v>
      </c>
      <c r="C26570">
        <v>42</v>
      </c>
      <c r="D26570" s="2">
        <v>42969</v>
      </c>
      <c r="E26570">
        <v>5</v>
      </c>
      <c r="F26570">
        <v>8.8236000000000008</v>
      </c>
      <c r="G26570">
        <v>6.84</v>
      </c>
      <c r="H26570" s="3">
        <v>42969.8</v>
      </c>
    </row>
    <row r="26571" spans="1:8" x14ac:dyDescent="0.3">
      <c r="A26571" t="s">
        <v>175</v>
      </c>
      <c r="B26571">
        <v>1</v>
      </c>
      <c r="C26571">
        <v>1</v>
      </c>
      <c r="D26571" s="2">
        <v>42969</v>
      </c>
      <c r="E26571">
        <v>22</v>
      </c>
      <c r="F26571">
        <v>67.861199999999997</v>
      </c>
      <c r="G26571">
        <v>51.41</v>
      </c>
      <c r="H26571" s="3">
        <v>42969.82</v>
      </c>
    </row>
    <row r="26572" spans="1:8" x14ac:dyDescent="0.3">
      <c r="A26572" t="s">
        <v>127</v>
      </c>
      <c r="B26572">
        <v>1</v>
      </c>
      <c r="C26572">
        <v>45</v>
      </c>
      <c r="D26572" s="2">
        <v>42969</v>
      </c>
      <c r="E26572">
        <v>15</v>
      </c>
      <c r="F26572">
        <v>30.975200000000001</v>
      </c>
      <c r="G26572">
        <v>24.98</v>
      </c>
      <c r="H26572" s="3">
        <v>42969.83</v>
      </c>
    </row>
    <row r="26573" spans="1:8" x14ac:dyDescent="0.3">
      <c r="A26573" t="s">
        <v>12</v>
      </c>
      <c r="B26573">
        <v>7</v>
      </c>
      <c r="C26573">
        <v>1</v>
      </c>
      <c r="D26573" s="2">
        <v>42969</v>
      </c>
      <c r="E26573">
        <v>5</v>
      </c>
      <c r="F26573">
        <v>103.9</v>
      </c>
      <c r="G26573">
        <v>83.12</v>
      </c>
      <c r="H26573" s="3">
        <v>42969.83</v>
      </c>
    </row>
    <row r="26574" spans="1:8" x14ac:dyDescent="0.3">
      <c r="A26574" t="s">
        <v>367</v>
      </c>
      <c r="B26574">
        <v>1</v>
      </c>
      <c r="C26574">
        <v>1</v>
      </c>
      <c r="D26574" s="2">
        <v>42969</v>
      </c>
      <c r="E26574">
        <v>34</v>
      </c>
      <c r="F26574">
        <v>5.6550000000000002</v>
      </c>
      <c r="G26574">
        <v>4.3499999999999996</v>
      </c>
      <c r="H26574" s="3">
        <v>42969.84</v>
      </c>
    </row>
    <row r="26575" spans="1:8" x14ac:dyDescent="0.3">
      <c r="A26575" t="s">
        <v>87</v>
      </c>
      <c r="B26575">
        <v>10</v>
      </c>
      <c r="C26575">
        <v>44</v>
      </c>
      <c r="D26575" s="2">
        <v>42969</v>
      </c>
      <c r="E26575">
        <v>37</v>
      </c>
      <c r="F26575">
        <v>7.2125000000000004</v>
      </c>
      <c r="G26575">
        <v>5.77</v>
      </c>
      <c r="H26575" s="3">
        <v>42969.85</v>
      </c>
    </row>
    <row r="26576" spans="1:8" x14ac:dyDescent="0.3">
      <c r="A26576" t="s">
        <v>5</v>
      </c>
      <c r="B26576">
        <v>10</v>
      </c>
      <c r="C26576">
        <v>45</v>
      </c>
      <c r="D26576" s="2">
        <v>42969</v>
      </c>
      <c r="E26576">
        <v>30</v>
      </c>
      <c r="F26576">
        <v>33.732500000000002</v>
      </c>
      <c r="G26576">
        <v>25.75</v>
      </c>
      <c r="H26576" s="3">
        <v>42969.86</v>
      </c>
    </row>
    <row r="26577" spans="1:8" x14ac:dyDescent="0.3">
      <c r="A26577" t="s">
        <v>64</v>
      </c>
      <c r="B26577">
        <v>15</v>
      </c>
      <c r="C26577">
        <v>41</v>
      </c>
      <c r="D26577" s="2">
        <v>42969</v>
      </c>
      <c r="E26577">
        <v>46</v>
      </c>
      <c r="F26577">
        <v>302.38740000000001</v>
      </c>
      <c r="G26577">
        <v>239.99</v>
      </c>
      <c r="H26577" s="3">
        <v>42969.87</v>
      </c>
    </row>
    <row r="26578" spans="1:8" x14ac:dyDescent="0.3">
      <c r="A26578" t="s">
        <v>46</v>
      </c>
      <c r="B26578">
        <v>3</v>
      </c>
      <c r="C26578">
        <v>41</v>
      </c>
      <c r="D26578" s="2">
        <v>42969</v>
      </c>
      <c r="E26578">
        <v>32</v>
      </c>
      <c r="F26578">
        <v>84.800799999999995</v>
      </c>
      <c r="G26578">
        <v>63.76</v>
      </c>
      <c r="H26578" s="3">
        <v>42969.87</v>
      </c>
    </row>
    <row r="26579" spans="1:8" x14ac:dyDescent="0.3">
      <c r="A26579" t="s">
        <v>25</v>
      </c>
      <c r="B26579">
        <v>3</v>
      </c>
      <c r="C26579">
        <v>1</v>
      </c>
      <c r="D26579" s="2">
        <v>42969</v>
      </c>
      <c r="E26579">
        <v>9</v>
      </c>
      <c r="F26579">
        <v>19.956</v>
      </c>
      <c r="G26579">
        <v>16.63</v>
      </c>
      <c r="H26579" s="3">
        <v>42969.88</v>
      </c>
    </row>
    <row r="26580" spans="1:8" x14ac:dyDescent="0.3">
      <c r="A26580" t="s">
        <v>121</v>
      </c>
      <c r="B26580">
        <v>1</v>
      </c>
      <c r="C26580">
        <v>41</v>
      </c>
      <c r="D26580" s="2">
        <v>42969</v>
      </c>
      <c r="E26580">
        <v>10</v>
      </c>
      <c r="F26580">
        <v>31.824300000000004</v>
      </c>
      <c r="G26580">
        <v>24.67</v>
      </c>
      <c r="H26580" s="3">
        <v>42969.89</v>
      </c>
    </row>
    <row r="26581" spans="1:8" x14ac:dyDescent="0.3">
      <c r="A26581" t="s">
        <v>29</v>
      </c>
      <c r="B26581">
        <v>3</v>
      </c>
      <c r="C26581">
        <v>1</v>
      </c>
      <c r="D26581" s="2">
        <v>42969</v>
      </c>
      <c r="E26581">
        <v>47</v>
      </c>
      <c r="F26581">
        <v>10.188700000000001</v>
      </c>
      <c r="G26581">
        <v>7.33</v>
      </c>
      <c r="H26581" s="3">
        <v>42969.91</v>
      </c>
    </row>
    <row r="26582" spans="1:8" x14ac:dyDescent="0.3">
      <c r="A26582" t="s">
        <v>17</v>
      </c>
      <c r="B26582">
        <v>4</v>
      </c>
      <c r="C26582">
        <v>44</v>
      </c>
      <c r="D26582" s="2">
        <v>42969</v>
      </c>
      <c r="E26582">
        <v>34</v>
      </c>
      <c r="F26582">
        <v>10.953199999999999</v>
      </c>
      <c r="G26582">
        <v>7.88</v>
      </c>
      <c r="H26582" s="3">
        <v>42969.919999999998</v>
      </c>
    </row>
    <row r="26583" spans="1:8" x14ac:dyDescent="0.3">
      <c r="A26583" t="s">
        <v>12</v>
      </c>
      <c r="B26583">
        <v>8</v>
      </c>
      <c r="C26583">
        <v>1</v>
      </c>
      <c r="D26583" s="2">
        <v>42969</v>
      </c>
      <c r="E26583">
        <v>49</v>
      </c>
      <c r="F26583">
        <v>113.0432</v>
      </c>
      <c r="G26583">
        <v>83.12</v>
      </c>
      <c r="H26583" s="3">
        <v>42969.95</v>
      </c>
    </row>
    <row r="26584" spans="1:8" x14ac:dyDescent="0.3">
      <c r="A26584" t="s">
        <v>12</v>
      </c>
      <c r="B26584">
        <v>9</v>
      </c>
      <c r="C26584">
        <v>44</v>
      </c>
      <c r="D26584" s="2">
        <v>42969</v>
      </c>
      <c r="E26584">
        <v>11</v>
      </c>
      <c r="F26584">
        <v>115.5368</v>
      </c>
      <c r="G26584">
        <v>83.12</v>
      </c>
      <c r="H26584" s="3">
        <v>42969.96</v>
      </c>
    </row>
    <row r="26585" spans="1:8" x14ac:dyDescent="0.3">
      <c r="A26585" t="s">
        <v>190</v>
      </c>
      <c r="B26585">
        <v>3</v>
      </c>
      <c r="C26585">
        <v>1</v>
      </c>
      <c r="D26585" s="2">
        <v>42969</v>
      </c>
      <c r="E26585">
        <v>6</v>
      </c>
      <c r="F26585">
        <v>2.1840000000000002</v>
      </c>
      <c r="G26585">
        <v>1.68</v>
      </c>
      <c r="H26585" s="3">
        <v>42969.96</v>
      </c>
    </row>
    <row r="26586" spans="1:8" x14ac:dyDescent="0.3">
      <c r="A26586" t="s">
        <v>66</v>
      </c>
      <c r="B26586">
        <v>14</v>
      </c>
      <c r="C26586">
        <v>1</v>
      </c>
      <c r="D26586" s="2">
        <v>42969</v>
      </c>
      <c r="E26586">
        <v>37</v>
      </c>
      <c r="F26586">
        <v>116.80800000000001</v>
      </c>
      <c r="G26586">
        <v>97.34</v>
      </c>
      <c r="H26586" s="3">
        <v>42969.97</v>
      </c>
    </row>
    <row r="26587" spans="1:8" x14ac:dyDescent="0.3">
      <c r="A26587" t="s">
        <v>17</v>
      </c>
      <c r="B26587">
        <v>7</v>
      </c>
      <c r="C26587">
        <v>3</v>
      </c>
      <c r="D26587" s="2">
        <v>42969</v>
      </c>
      <c r="E26587">
        <v>8</v>
      </c>
      <c r="F26587">
        <v>10.4016</v>
      </c>
      <c r="G26587">
        <v>7.88</v>
      </c>
      <c r="H26587" s="3">
        <v>42969.97</v>
      </c>
    </row>
    <row r="26588" spans="1:8" x14ac:dyDescent="0.3">
      <c r="A26588" t="s">
        <v>17</v>
      </c>
      <c r="B26588">
        <v>1</v>
      </c>
      <c r="C26588">
        <v>44</v>
      </c>
      <c r="D26588" s="2">
        <v>42969</v>
      </c>
      <c r="E26588">
        <v>45</v>
      </c>
      <c r="F26588">
        <v>10.7956</v>
      </c>
      <c r="G26588">
        <v>7.88</v>
      </c>
      <c r="H26588" s="3">
        <v>42969.98</v>
      </c>
    </row>
    <row r="26589" spans="1:8" x14ac:dyDescent="0.3">
      <c r="A26589" t="s">
        <v>52</v>
      </c>
      <c r="B26589">
        <v>15</v>
      </c>
      <c r="C26589">
        <v>44</v>
      </c>
      <c r="D26589" s="2">
        <v>42969</v>
      </c>
      <c r="E26589">
        <v>3</v>
      </c>
      <c r="F26589">
        <v>22.720499999999998</v>
      </c>
      <c r="G26589">
        <v>16.829999999999998</v>
      </c>
      <c r="H26589" s="3">
        <v>42969.98</v>
      </c>
    </row>
    <row r="26590" spans="1:8" x14ac:dyDescent="0.3">
      <c r="A26590" t="s">
        <v>80</v>
      </c>
      <c r="B26590">
        <v>3</v>
      </c>
      <c r="C26590">
        <v>1</v>
      </c>
      <c r="D26590" s="2">
        <v>42969</v>
      </c>
      <c r="E26590">
        <v>47</v>
      </c>
      <c r="F26590">
        <v>7.3278999999999996</v>
      </c>
      <c r="G26590">
        <v>5.77</v>
      </c>
      <c r="H26590" s="3">
        <v>42969.99</v>
      </c>
    </row>
    <row r="26591" spans="1:8" x14ac:dyDescent="0.3">
      <c r="A26591" t="s">
        <v>98</v>
      </c>
      <c r="B26591">
        <v>10</v>
      </c>
      <c r="C26591">
        <v>41</v>
      </c>
      <c r="D26591" s="2">
        <v>42969</v>
      </c>
      <c r="E26591">
        <v>32</v>
      </c>
      <c r="F26591">
        <v>7.408100000000001</v>
      </c>
      <c r="G26591">
        <v>5.57</v>
      </c>
      <c r="H26591" s="3">
        <v>42969.99</v>
      </c>
    </row>
    <row r="26592" spans="1:8" x14ac:dyDescent="0.3">
      <c r="A26592" t="s">
        <v>108</v>
      </c>
      <c r="B26592">
        <v>13</v>
      </c>
      <c r="C26592">
        <v>2</v>
      </c>
      <c r="D26592" s="2">
        <v>42969</v>
      </c>
      <c r="E26592">
        <v>11</v>
      </c>
      <c r="F26592">
        <v>1.75</v>
      </c>
      <c r="G26592">
        <v>1.25</v>
      </c>
      <c r="H26592" s="3">
        <v>42969.99</v>
      </c>
    </row>
    <row r="26593" spans="1:8" x14ac:dyDescent="0.3">
      <c r="A26593" t="s">
        <v>184</v>
      </c>
      <c r="B26593">
        <v>10</v>
      </c>
      <c r="C26593">
        <v>45</v>
      </c>
      <c r="D26593" s="2">
        <v>42970</v>
      </c>
      <c r="E26593">
        <v>50</v>
      </c>
      <c r="F26593">
        <v>34.606000000000002</v>
      </c>
      <c r="G26593">
        <v>26.62</v>
      </c>
      <c r="H26593" s="3">
        <v>42970</v>
      </c>
    </row>
    <row r="26594" spans="1:8" x14ac:dyDescent="0.3">
      <c r="A26594" t="s">
        <v>17</v>
      </c>
      <c r="B26594">
        <v>2</v>
      </c>
      <c r="C26594">
        <v>1</v>
      </c>
      <c r="D26594" s="2">
        <v>42969</v>
      </c>
      <c r="E26594">
        <v>28</v>
      </c>
      <c r="F26594">
        <v>9.7712000000000003</v>
      </c>
      <c r="G26594">
        <v>7.88</v>
      </c>
      <c r="H26594" s="3">
        <v>42970</v>
      </c>
    </row>
    <row r="26595" spans="1:8" x14ac:dyDescent="0.3">
      <c r="A26595" t="s">
        <v>52</v>
      </c>
      <c r="B26595">
        <v>1</v>
      </c>
      <c r="C26595">
        <v>41</v>
      </c>
      <c r="D26595" s="2">
        <v>42969</v>
      </c>
      <c r="E26595">
        <v>41</v>
      </c>
      <c r="F26595">
        <v>21.710699999999996</v>
      </c>
      <c r="G26595">
        <v>16.829999999999998</v>
      </c>
      <c r="H26595" s="3">
        <v>42970</v>
      </c>
    </row>
    <row r="26596" spans="1:8" x14ac:dyDescent="0.3">
      <c r="A26596" t="s">
        <v>4</v>
      </c>
      <c r="B26596">
        <v>13</v>
      </c>
      <c r="C26596">
        <v>3</v>
      </c>
      <c r="D26596" s="2">
        <v>42969</v>
      </c>
      <c r="E26596">
        <v>19</v>
      </c>
      <c r="F26596">
        <v>5.9657999999999989</v>
      </c>
      <c r="G26596">
        <v>4.8899999999999997</v>
      </c>
      <c r="H26596" s="3">
        <v>42970</v>
      </c>
    </row>
    <row r="26597" spans="1:8" x14ac:dyDescent="0.3">
      <c r="A26597" t="s">
        <v>196</v>
      </c>
      <c r="B26597">
        <v>9</v>
      </c>
      <c r="C26597">
        <v>44</v>
      </c>
      <c r="D26597" s="2">
        <v>42970</v>
      </c>
      <c r="E26597">
        <v>19</v>
      </c>
      <c r="F26597">
        <v>484.65600000000001</v>
      </c>
      <c r="G26597">
        <v>351.2</v>
      </c>
      <c r="H26597" s="3">
        <v>42970.01</v>
      </c>
    </row>
    <row r="26598" spans="1:8" x14ac:dyDescent="0.3">
      <c r="A26598" t="s">
        <v>113</v>
      </c>
      <c r="B26598">
        <v>13</v>
      </c>
      <c r="C26598">
        <v>1</v>
      </c>
      <c r="D26598" s="2">
        <v>42970</v>
      </c>
      <c r="E26598">
        <v>38</v>
      </c>
      <c r="F26598">
        <v>99.267999999999986</v>
      </c>
      <c r="G26598">
        <v>76.36</v>
      </c>
      <c r="H26598" s="3">
        <v>42970.02</v>
      </c>
    </row>
    <row r="26599" spans="1:8" x14ac:dyDescent="0.3">
      <c r="A26599" t="s">
        <v>29</v>
      </c>
      <c r="B26599">
        <v>4</v>
      </c>
      <c r="C26599">
        <v>1</v>
      </c>
      <c r="D26599" s="2">
        <v>42970</v>
      </c>
      <c r="E26599">
        <v>45</v>
      </c>
      <c r="F26599">
        <v>9.5289999999999999</v>
      </c>
      <c r="G26599">
        <v>7.33</v>
      </c>
      <c r="H26599" s="3">
        <v>42970.03</v>
      </c>
    </row>
    <row r="26600" spans="1:8" x14ac:dyDescent="0.3">
      <c r="A26600" t="s">
        <v>17</v>
      </c>
      <c r="B26600">
        <v>1</v>
      </c>
      <c r="C26600">
        <v>44</v>
      </c>
      <c r="D26600" s="2">
        <v>42970</v>
      </c>
      <c r="E26600">
        <v>2</v>
      </c>
      <c r="F26600">
        <v>10.086399999999999</v>
      </c>
      <c r="G26600">
        <v>7.88</v>
      </c>
      <c r="H26600" s="3">
        <v>42970.06</v>
      </c>
    </row>
    <row r="26601" spans="1:8" x14ac:dyDescent="0.3">
      <c r="A26601" t="s">
        <v>93</v>
      </c>
      <c r="B26601">
        <v>1</v>
      </c>
      <c r="C26601">
        <v>42</v>
      </c>
      <c r="D26601" s="2">
        <v>42970</v>
      </c>
      <c r="E26601">
        <v>20</v>
      </c>
      <c r="F26601">
        <v>20.2395</v>
      </c>
      <c r="G26601">
        <v>15.45</v>
      </c>
      <c r="H26601" s="3">
        <v>42970.06</v>
      </c>
    </row>
    <row r="26602" spans="1:8" x14ac:dyDescent="0.3">
      <c r="A26602" t="s">
        <v>86</v>
      </c>
      <c r="B26602">
        <v>1</v>
      </c>
      <c r="C26602">
        <v>41</v>
      </c>
      <c r="D26602" s="2">
        <v>42970</v>
      </c>
      <c r="E26602">
        <v>31</v>
      </c>
      <c r="F26602">
        <v>360</v>
      </c>
      <c r="G26602">
        <v>288</v>
      </c>
      <c r="H26602" s="3">
        <v>42970.09</v>
      </c>
    </row>
    <row r="26603" spans="1:8" x14ac:dyDescent="0.3">
      <c r="A26603" t="s">
        <v>190</v>
      </c>
      <c r="B26603">
        <v>1</v>
      </c>
      <c r="C26603">
        <v>43</v>
      </c>
      <c r="D26603" s="2">
        <v>42970</v>
      </c>
      <c r="E26603">
        <v>12</v>
      </c>
      <c r="F26603">
        <v>2.1503999999999999</v>
      </c>
      <c r="G26603">
        <v>1.68</v>
      </c>
      <c r="H26603" s="3">
        <v>42970.1</v>
      </c>
    </row>
    <row r="26604" spans="1:8" x14ac:dyDescent="0.3">
      <c r="A26604" t="s">
        <v>52</v>
      </c>
      <c r="B26604">
        <v>2</v>
      </c>
      <c r="C26604">
        <v>41</v>
      </c>
      <c r="D26604" s="2">
        <v>42970</v>
      </c>
      <c r="E26604">
        <v>18</v>
      </c>
      <c r="F26604">
        <v>21.878999999999998</v>
      </c>
      <c r="G26604">
        <v>16.829999999999998</v>
      </c>
      <c r="H26604" s="3">
        <v>42970.1</v>
      </c>
    </row>
    <row r="26605" spans="1:8" x14ac:dyDescent="0.3">
      <c r="A26605" t="s">
        <v>12</v>
      </c>
      <c r="B26605">
        <v>1</v>
      </c>
      <c r="C26605">
        <v>1</v>
      </c>
      <c r="D26605" s="2">
        <v>42970</v>
      </c>
      <c r="E26605">
        <v>33</v>
      </c>
      <c r="F26605">
        <v>99.744000000000014</v>
      </c>
      <c r="G26605">
        <v>83.12</v>
      </c>
      <c r="H26605" s="3">
        <v>42970.1</v>
      </c>
    </row>
    <row r="26606" spans="1:8" x14ac:dyDescent="0.3">
      <c r="A26606" t="s">
        <v>64</v>
      </c>
      <c r="B26606">
        <v>1</v>
      </c>
      <c r="C26606">
        <v>1</v>
      </c>
      <c r="D26606" s="2">
        <v>42970</v>
      </c>
      <c r="E26606">
        <v>22</v>
      </c>
      <c r="F26606">
        <v>333.58609999999999</v>
      </c>
      <c r="G26606">
        <v>239.99</v>
      </c>
      <c r="H26606" s="3">
        <v>42970.11</v>
      </c>
    </row>
    <row r="26607" spans="1:8" x14ac:dyDescent="0.3">
      <c r="A26607" t="s">
        <v>29</v>
      </c>
      <c r="B26607">
        <v>3</v>
      </c>
      <c r="C26607">
        <v>1</v>
      </c>
      <c r="D26607" s="2">
        <v>42970</v>
      </c>
      <c r="E26607">
        <v>45</v>
      </c>
      <c r="F26607">
        <v>9.8222000000000005</v>
      </c>
      <c r="G26607">
        <v>7.33</v>
      </c>
      <c r="H26607" s="3">
        <v>42970.12</v>
      </c>
    </row>
    <row r="26608" spans="1:8" x14ac:dyDescent="0.3">
      <c r="A26608" t="s">
        <v>12</v>
      </c>
      <c r="B26608">
        <v>15</v>
      </c>
      <c r="C26608">
        <v>1</v>
      </c>
      <c r="D26608" s="2">
        <v>42970</v>
      </c>
      <c r="E26608">
        <v>14</v>
      </c>
      <c r="F26608">
        <v>113.0432</v>
      </c>
      <c r="G26608">
        <v>83.12</v>
      </c>
      <c r="H26608" s="3">
        <v>42970.12</v>
      </c>
    </row>
    <row r="26609" spans="1:8" x14ac:dyDescent="0.3">
      <c r="A26609" t="s">
        <v>12</v>
      </c>
      <c r="B26609">
        <v>9</v>
      </c>
      <c r="C26609">
        <v>44</v>
      </c>
      <c r="D26609" s="2">
        <v>42970</v>
      </c>
      <c r="E26609">
        <v>15</v>
      </c>
      <c r="F26609">
        <v>113.0432</v>
      </c>
      <c r="G26609">
        <v>83.12</v>
      </c>
      <c r="H26609" s="3">
        <v>42970.14</v>
      </c>
    </row>
    <row r="26610" spans="1:8" x14ac:dyDescent="0.3">
      <c r="A26610" t="s">
        <v>32</v>
      </c>
      <c r="B26610">
        <v>10</v>
      </c>
      <c r="C26610">
        <v>2</v>
      </c>
      <c r="D26610" s="2">
        <v>42970</v>
      </c>
      <c r="E26610">
        <v>5</v>
      </c>
      <c r="F26610">
        <v>23.6875</v>
      </c>
      <c r="G26610">
        <v>18.95</v>
      </c>
      <c r="H26610" s="3">
        <v>42970.15</v>
      </c>
    </row>
    <row r="26611" spans="1:8" x14ac:dyDescent="0.3">
      <c r="A26611" t="s">
        <v>156</v>
      </c>
      <c r="B26611">
        <v>3</v>
      </c>
      <c r="C26611">
        <v>2</v>
      </c>
      <c r="D26611" s="2">
        <v>42970</v>
      </c>
      <c r="E26611">
        <v>9</v>
      </c>
      <c r="F26611">
        <v>2.9783999999999997</v>
      </c>
      <c r="G26611">
        <v>2.19</v>
      </c>
      <c r="H26611" s="3">
        <v>42970.15</v>
      </c>
    </row>
    <row r="26612" spans="1:8" x14ac:dyDescent="0.3">
      <c r="A26612" t="s">
        <v>17</v>
      </c>
      <c r="B26612">
        <v>1</v>
      </c>
      <c r="C26612">
        <v>1</v>
      </c>
      <c r="D26612" s="2">
        <v>42970</v>
      </c>
      <c r="E26612">
        <v>13</v>
      </c>
      <c r="F26612">
        <v>9.5348000000000006</v>
      </c>
      <c r="G26612">
        <v>7.88</v>
      </c>
      <c r="H26612" s="3">
        <v>42970.16</v>
      </c>
    </row>
    <row r="26613" spans="1:8" x14ac:dyDescent="0.3">
      <c r="A26613" t="s">
        <v>142</v>
      </c>
      <c r="B26613">
        <v>10</v>
      </c>
      <c r="C26613">
        <v>1</v>
      </c>
      <c r="D26613" s="2">
        <v>42970</v>
      </c>
      <c r="E26613">
        <v>31</v>
      </c>
      <c r="F26613">
        <v>61.855499999999999</v>
      </c>
      <c r="G26613">
        <v>47.95</v>
      </c>
      <c r="H26613" s="3">
        <v>42970.16</v>
      </c>
    </row>
    <row r="26614" spans="1:8" x14ac:dyDescent="0.3">
      <c r="A26614" t="s">
        <v>25</v>
      </c>
      <c r="B26614">
        <v>10</v>
      </c>
      <c r="C26614">
        <v>43</v>
      </c>
      <c r="D26614" s="2">
        <v>42970</v>
      </c>
      <c r="E26614">
        <v>39</v>
      </c>
      <c r="F26614">
        <v>21.120099999999997</v>
      </c>
      <c r="G26614">
        <v>16.63</v>
      </c>
      <c r="H26614" s="3">
        <v>42970.16</v>
      </c>
    </row>
    <row r="26615" spans="1:8" x14ac:dyDescent="0.3">
      <c r="A26615" t="s">
        <v>159</v>
      </c>
      <c r="B26615">
        <v>7</v>
      </c>
      <c r="C26615">
        <v>1</v>
      </c>
      <c r="D26615" s="2">
        <v>42970</v>
      </c>
      <c r="E26615">
        <v>15</v>
      </c>
      <c r="F26615">
        <v>198.44400000000002</v>
      </c>
      <c r="G26615">
        <v>165.37</v>
      </c>
      <c r="H26615" s="3">
        <v>42970.17</v>
      </c>
    </row>
    <row r="26616" spans="1:8" x14ac:dyDescent="0.3">
      <c r="A26616" t="s">
        <v>70</v>
      </c>
      <c r="B26616">
        <v>1</v>
      </c>
      <c r="C26616">
        <v>44</v>
      </c>
      <c r="D26616" s="2">
        <v>42970</v>
      </c>
      <c r="E26616">
        <v>6</v>
      </c>
      <c r="F26616">
        <v>93.427599999999998</v>
      </c>
      <c r="G26616">
        <v>76.58</v>
      </c>
      <c r="H26616" s="3">
        <v>42970.17</v>
      </c>
    </row>
    <row r="26617" spans="1:8" x14ac:dyDescent="0.3">
      <c r="A26617" t="s">
        <v>17</v>
      </c>
      <c r="B26617">
        <v>13</v>
      </c>
      <c r="C26617">
        <v>41</v>
      </c>
      <c r="D26617" s="2">
        <v>42970</v>
      </c>
      <c r="E26617">
        <v>34</v>
      </c>
      <c r="F26617">
        <v>11.032</v>
      </c>
      <c r="G26617">
        <v>7.88</v>
      </c>
      <c r="H26617" s="3">
        <v>42970.2</v>
      </c>
    </row>
    <row r="26618" spans="1:8" x14ac:dyDescent="0.3">
      <c r="A26618" t="s">
        <v>43</v>
      </c>
      <c r="B26618">
        <v>10</v>
      </c>
      <c r="C26618">
        <v>2</v>
      </c>
      <c r="D26618" s="2">
        <v>42970</v>
      </c>
      <c r="E26618">
        <v>48</v>
      </c>
      <c r="F26618">
        <v>80.414400000000001</v>
      </c>
      <c r="G26618">
        <v>60.92</v>
      </c>
      <c r="H26618" s="3">
        <v>42970.21</v>
      </c>
    </row>
    <row r="26619" spans="1:8" x14ac:dyDescent="0.3">
      <c r="A26619" t="s">
        <v>5</v>
      </c>
      <c r="B26619">
        <v>10</v>
      </c>
      <c r="C26619">
        <v>1</v>
      </c>
      <c r="D26619" s="2">
        <v>42970</v>
      </c>
      <c r="E26619">
        <v>26</v>
      </c>
      <c r="F26619">
        <v>34.762500000000003</v>
      </c>
      <c r="G26619">
        <v>25.75</v>
      </c>
      <c r="H26619" s="3">
        <v>42970.22</v>
      </c>
    </row>
    <row r="26620" spans="1:8" x14ac:dyDescent="0.3">
      <c r="A26620" t="s">
        <v>70</v>
      </c>
      <c r="B26620">
        <v>10</v>
      </c>
      <c r="C26620">
        <v>1</v>
      </c>
      <c r="D26620" s="2">
        <v>42970</v>
      </c>
      <c r="E26620">
        <v>1</v>
      </c>
      <c r="F26620">
        <v>95.724999999999994</v>
      </c>
      <c r="G26620">
        <v>76.58</v>
      </c>
      <c r="H26620" s="3">
        <v>42970.22</v>
      </c>
    </row>
    <row r="26621" spans="1:8" x14ac:dyDescent="0.3">
      <c r="A26621" t="s">
        <v>197</v>
      </c>
      <c r="B26621">
        <v>10</v>
      </c>
      <c r="C26621">
        <v>1</v>
      </c>
      <c r="D26621" s="2">
        <v>42970</v>
      </c>
      <c r="E26621">
        <v>50</v>
      </c>
      <c r="F26621">
        <v>120.54629999999999</v>
      </c>
      <c r="G26621">
        <v>87.99</v>
      </c>
      <c r="H26621" s="3">
        <v>42970.25</v>
      </c>
    </row>
    <row r="26622" spans="1:8" x14ac:dyDescent="0.3">
      <c r="A26622" t="s">
        <v>143</v>
      </c>
      <c r="B26622">
        <v>2</v>
      </c>
      <c r="C26622">
        <v>1</v>
      </c>
      <c r="D26622" s="2">
        <v>42970</v>
      </c>
      <c r="E26622">
        <v>28</v>
      </c>
      <c r="F26622">
        <v>28.5152</v>
      </c>
      <c r="G26622">
        <v>21.44</v>
      </c>
      <c r="H26622" s="3">
        <v>42970.26</v>
      </c>
    </row>
    <row r="26623" spans="1:8" x14ac:dyDescent="0.3">
      <c r="A26623" t="s">
        <v>17</v>
      </c>
      <c r="B26623">
        <v>4</v>
      </c>
      <c r="C26623">
        <v>42</v>
      </c>
      <c r="D26623" s="2">
        <v>42970</v>
      </c>
      <c r="E26623">
        <v>3</v>
      </c>
      <c r="F26623">
        <v>10.953199999999999</v>
      </c>
      <c r="G26623">
        <v>7.88</v>
      </c>
      <c r="H26623" s="3">
        <v>42970.26</v>
      </c>
    </row>
    <row r="26624" spans="1:8" x14ac:dyDescent="0.3">
      <c r="A26624" t="s">
        <v>159</v>
      </c>
      <c r="B26624">
        <v>15</v>
      </c>
      <c r="C26624">
        <v>1</v>
      </c>
      <c r="D26624" s="2">
        <v>42970</v>
      </c>
      <c r="E26624">
        <v>35</v>
      </c>
      <c r="F26624">
        <v>219.94209999999998</v>
      </c>
      <c r="G26624">
        <v>165.37</v>
      </c>
      <c r="H26624" s="3">
        <v>42970.28</v>
      </c>
    </row>
    <row r="26625" spans="1:8" x14ac:dyDescent="0.3">
      <c r="A26625" t="s">
        <v>5</v>
      </c>
      <c r="B26625">
        <v>1</v>
      </c>
      <c r="C26625">
        <v>41</v>
      </c>
      <c r="D26625" s="2">
        <v>42970</v>
      </c>
      <c r="E26625">
        <v>47</v>
      </c>
      <c r="F26625">
        <v>33.99</v>
      </c>
      <c r="G26625">
        <v>25.75</v>
      </c>
      <c r="H26625" s="3">
        <v>42970.29</v>
      </c>
    </row>
    <row r="26626" spans="1:8" x14ac:dyDescent="0.3">
      <c r="A26626" t="s">
        <v>124</v>
      </c>
      <c r="B26626">
        <v>3</v>
      </c>
      <c r="C26626">
        <v>41</v>
      </c>
      <c r="D26626" s="2">
        <v>42970</v>
      </c>
      <c r="E26626">
        <v>36</v>
      </c>
      <c r="F26626">
        <v>52.911399999999993</v>
      </c>
      <c r="G26626">
        <v>43.37</v>
      </c>
      <c r="H26626" s="3">
        <v>42970.3</v>
      </c>
    </row>
    <row r="26627" spans="1:8" x14ac:dyDescent="0.3">
      <c r="A26627" t="s">
        <v>17</v>
      </c>
      <c r="B26627">
        <v>4</v>
      </c>
      <c r="C26627">
        <v>3</v>
      </c>
      <c r="D26627" s="2">
        <v>42970</v>
      </c>
      <c r="E26627">
        <v>6</v>
      </c>
      <c r="F26627">
        <v>10.322799999999999</v>
      </c>
      <c r="G26627">
        <v>7.88</v>
      </c>
      <c r="H26627" s="3">
        <v>42970.31</v>
      </c>
    </row>
    <row r="26628" spans="1:8" x14ac:dyDescent="0.3">
      <c r="A26628" t="s">
        <v>71</v>
      </c>
      <c r="B26628">
        <v>2</v>
      </c>
      <c r="C26628">
        <v>41</v>
      </c>
      <c r="D26628" s="2">
        <v>42970</v>
      </c>
      <c r="E26628">
        <v>29</v>
      </c>
      <c r="F26628">
        <v>14.164200000000001</v>
      </c>
      <c r="G26628">
        <v>10.98</v>
      </c>
      <c r="H26628" s="3">
        <v>42970.32</v>
      </c>
    </row>
    <row r="26629" spans="1:8" x14ac:dyDescent="0.3">
      <c r="A26629" t="s">
        <v>45</v>
      </c>
      <c r="B26629">
        <v>15</v>
      </c>
      <c r="C26629">
        <v>41</v>
      </c>
      <c r="D26629" s="2">
        <v>42970</v>
      </c>
      <c r="E26629">
        <v>35</v>
      </c>
      <c r="F26629">
        <v>36.875399999999999</v>
      </c>
      <c r="G26629">
        <v>29.98</v>
      </c>
      <c r="H26629" s="3">
        <v>42970.34</v>
      </c>
    </row>
    <row r="26630" spans="1:8" x14ac:dyDescent="0.3">
      <c r="A26630" t="s">
        <v>70</v>
      </c>
      <c r="B26630">
        <v>2</v>
      </c>
      <c r="C26630">
        <v>3</v>
      </c>
      <c r="D26630" s="2">
        <v>42970</v>
      </c>
      <c r="E26630">
        <v>45</v>
      </c>
      <c r="F26630">
        <v>91.896000000000001</v>
      </c>
      <c r="G26630">
        <v>76.58</v>
      </c>
      <c r="H26630" s="3">
        <v>42970.34</v>
      </c>
    </row>
    <row r="26631" spans="1:8" x14ac:dyDescent="0.3">
      <c r="A26631" t="s">
        <v>156</v>
      </c>
      <c r="B26631">
        <v>10</v>
      </c>
      <c r="C26631">
        <v>1</v>
      </c>
      <c r="D26631" s="2">
        <v>42970</v>
      </c>
      <c r="E26631">
        <v>45</v>
      </c>
      <c r="F26631">
        <v>2.8689</v>
      </c>
      <c r="G26631">
        <v>2.19</v>
      </c>
      <c r="H26631" s="3">
        <v>42970.35</v>
      </c>
    </row>
    <row r="26632" spans="1:8" x14ac:dyDescent="0.3">
      <c r="A26632" t="s">
        <v>32</v>
      </c>
      <c r="B26632">
        <v>4</v>
      </c>
      <c r="C26632">
        <v>1</v>
      </c>
      <c r="D26632" s="2">
        <v>42970</v>
      </c>
      <c r="E26632">
        <v>13</v>
      </c>
      <c r="F26632">
        <v>26.151</v>
      </c>
      <c r="G26632">
        <v>18.95</v>
      </c>
      <c r="H26632" s="3">
        <v>42970.36</v>
      </c>
    </row>
    <row r="26633" spans="1:8" x14ac:dyDescent="0.3">
      <c r="A26633" t="s">
        <v>69</v>
      </c>
      <c r="B26633">
        <v>2</v>
      </c>
      <c r="C26633">
        <v>1</v>
      </c>
      <c r="D26633" s="2">
        <v>42970</v>
      </c>
      <c r="E26633">
        <v>46</v>
      </c>
      <c r="F26633">
        <v>22.304099999999998</v>
      </c>
      <c r="G26633">
        <v>16.77</v>
      </c>
      <c r="H26633" s="3">
        <v>42970.37</v>
      </c>
    </row>
    <row r="26634" spans="1:8" x14ac:dyDescent="0.3">
      <c r="A26634" t="s">
        <v>17</v>
      </c>
      <c r="B26634">
        <v>15</v>
      </c>
      <c r="C26634">
        <v>41</v>
      </c>
      <c r="D26634" s="2">
        <v>42970</v>
      </c>
      <c r="E26634">
        <v>1</v>
      </c>
      <c r="F26634">
        <v>10.874400000000001</v>
      </c>
      <c r="G26634">
        <v>7.88</v>
      </c>
      <c r="H26634" s="3">
        <v>42970.38</v>
      </c>
    </row>
    <row r="26635" spans="1:8" x14ac:dyDescent="0.3">
      <c r="A26635" t="s">
        <v>17</v>
      </c>
      <c r="B26635">
        <v>1</v>
      </c>
      <c r="C26635">
        <v>44</v>
      </c>
      <c r="D26635" s="2">
        <v>42970</v>
      </c>
      <c r="E26635">
        <v>17</v>
      </c>
      <c r="F26635">
        <v>9.85</v>
      </c>
      <c r="G26635">
        <v>7.88</v>
      </c>
      <c r="H26635" s="3">
        <v>42970.38</v>
      </c>
    </row>
    <row r="26636" spans="1:8" x14ac:dyDescent="0.3">
      <c r="A26636" t="s">
        <v>178</v>
      </c>
      <c r="B26636">
        <v>1</v>
      </c>
      <c r="C26636">
        <v>45</v>
      </c>
      <c r="D26636" s="2">
        <v>42970</v>
      </c>
      <c r="E26636">
        <v>6</v>
      </c>
      <c r="F26636">
        <v>34.583199999999998</v>
      </c>
      <c r="G26636">
        <v>24.88</v>
      </c>
      <c r="H26636" s="3">
        <v>42970.39</v>
      </c>
    </row>
    <row r="26637" spans="1:8" x14ac:dyDescent="0.3">
      <c r="A26637" t="s">
        <v>109</v>
      </c>
      <c r="B26637">
        <v>7</v>
      </c>
      <c r="C26637">
        <v>1</v>
      </c>
      <c r="D26637" s="2">
        <v>42970</v>
      </c>
      <c r="E26637">
        <v>12</v>
      </c>
      <c r="F26637">
        <v>448.9221</v>
      </c>
      <c r="G26637">
        <v>371.01</v>
      </c>
      <c r="H26637" s="3">
        <v>42970.400000000001</v>
      </c>
    </row>
    <row r="26638" spans="1:8" x14ac:dyDescent="0.3">
      <c r="A26638" t="s">
        <v>52</v>
      </c>
      <c r="B26638">
        <v>6</v>
      </c>
      <c r="C26638">
        <v>43</v>
      </c>
      <c r="D26638" s="2">
        <v>42970</v>
      </c>
      <c r="E26638">
        <v>39</v>
      </c>
      <c r="F26638">
        <v>22.383899999999997</v>
      </c>
      <c r="G26638">
        <v>16.829999999999998</v>
      </c>
      <c r="H26638" s="3">
        <v>42970.400000000001</v>
      </c>
    </row>
    <row r="26639" spans="1:8" x14ac:dyDescent="0.3">
      <c r="A26639" t="s">
        <v>29</v>
      </c>
      <c r="B26639">
        <v>1</v>
      </c>
      <c r="C26639">
        <v>45</v>
      </c>
      <c r="D26639" s="2">
        <v>42970</v>
      </c>
      <c r="E26639">
        <v>7</v>
      </c>
      <c r="F26639">
        <v>10.0421</v>
      </c>
      <c r="G26639">
        <v>7.33</v>
      </c>
      <c r="H26639" s="3">
        <v>42970.400000000001</v>
      </c>
    </row>
    <row r="26640" spans="1:8" x14ac:dyDescent="0.3">
      <c r="A26640" t="s">
        <v>5</v>
      </c>
      <c r="B26640">
        <v>1</v>
      </c>
      <c r="C26640">
        <v>1</v>
      </c>
      <c r="D26640" s="2">
        <v>42970</v>
      </c>
      <c r="E26640">
        <v>49</v>
      </c>
      <c r="F26640">
        <v>35.534999999999997</v>
      </c>
      <c r="G26640">
        <v>25.75</v>
      </c>
      <c r="H26640" s="3">
        <v>42970.42</v>
      </c>
    </row>
    <row r="26641" spans="1:8" x14ac:dyDescent="0.3">
      <c r="A26641" t="s">
        <v>52</v>
      </c>
      <c r="B26641">
        <v>1</v>
      </c>
      <c r="C26641">
        <v>43</v>
      </c>
      <c r="D26641" s="2">
        <v>42970</v>
      </c>
      <c r="E26641">
        <v>30</v>
      </c>
      <c r="F26641">
        <v>22.720499999999998</v>
      </c>
      <c r="G26641">
        <v>16.829999999999998</v>
      </c>
      <c r="H26641" s="3">
        <v>42970.42</v>
      </c>
    </row>
    <row r="26642" spans="1:8" x14ac:dyDescent="0.3">
      <c r="A26642" t="s">
        <v>68</v>
      </c>
      <c r="B26642">
        <v>8</v>
      </c>
      <c r="C26642">
        <v>45</v>
      </c>
      <c r="D26642" s="2">
        <v>42970</v>
      </c>
      <c r="E26642">
        <v>6</v>
      </c>
      <c r="F26642">
        <v>293.63849999999996</v>
      </c>
      <c r="G26642">
        <v>217.51</v>
      </c>
      <c r="H26642" s="3">
        <v>42970.42</v>
      </c>
    </row>
    <row r="26643" spans="1:8" x14ac:dyDescent="0.3">
      <c r="A26643" t="s">
        <v>12</v>
      </c>
      <c r="B26643">
        <v>10</v>
      </c>
      <c r="C26643">
        <v>44</v>
      </c>
      <c r="D26643" s="2">
        <v>42970</v>
      </c>
      <c r="E26643">
        <v>26</v>
      </c>
      <c r="F26643">
        <v>107.22480000000002</v>
      </c>
      <c r="G26643">
        <v>83.12</v>
      </c>
      <c r="H26643" s="3">
        <v>42970.43</v>
      </c>
    </row>
    <row r="26644" spans="1:8" x14ac:dyDescent="0.3">
      <c r="A26644" t="s">
        <v>186</v>
      </c>
      <c r="B26644">
        <v>1</v>
      </c>
      <c r="C26644">
        <v>44</v>
      </c>
      <c r="D26644" s="2">
        <v>42970</v>
      </c>
      <c r="E26644">
        <v>47</v>
      </c>
      <c r="F26644">
        <v>46.383299999999998</v>
      </c>
      <c r="G26644">
        <v>37.71</v>
      </c>
      <c r="H26644" s="3">
        <v>42970.44</v>
      </c>
    </row>
    <row r="26645" spans="1:8" x14ac:dyDescent="0.3">
      <c r="A26645" t="s">
        <v>91</v>
      </c>
      <c r="B26645">
        <v>1</v>
      </c>
      <c r="C26645">
        <v>41</v>
      </c>
      <c r="D26645" s="2">
        <v>42970</v>
      </c>
      <c r="E26645">
        <v>35</v>
      </c>
      <c r="F26645">
        <v>8.1143999999999998</v>
      </c>
      <c r="G26645">
        <v>5.88</v>
      </c>
      <c r="H26645" s="3">
        <v>42970.44</v>
      </c>
    </row>
    <row r="26646" spans="1:8" x14ac:dyDescent="0.3">
      <c r="A26646" t="s">
        <v>10</v>
      </c>
      <c r="B26646">
        <v>6</v>
      </c>
      <c r="C26646">
        <v>1</v>
      </c>
      <c r="D26646" s="2">
        <v>42970</v>
      </c>
      <c r="E26646">
        <v>14</v>
      </c>
      <c r="F26646">
        <v>2.0215999999999998</v>
      </c>
      <c r="G26646">
        <v>1.52</v>
      </c>
      <c r="H26646" s="3">
        <v>42970.44</v>
      </c>
    </row>
    <row r="26647" spans="1:8" x14ac:dyDescent="0.3">
      <c r="A26647" t="s">
        <v>52</v>
      </c>
      <c r="B26647">
        <v>1</v>
      </c>
      <c r="C26647">
        <v>1</v>
      </c>
      <c r="D26647" s="2">
        <v>42970</v>
      </c>
      <c r="E26647">
        <v>14</v>
      </c>
      <c r="F26647">
        <v>22.383899999999997</v>
      </c>
      <c r="G26647">
        <v>16.829999999999998</v>
      </c>
      <c r="H26647" s="3">
        <v>42970.45</v>
      </c>
    </row>
    <row r="26648" spans="1:8" x14ac:dyDescent="0.3">
      <c r="A26648" t="s">
        <v>103</v>
      </c>
      <c r="B26648">
        <v>6</v>
      </c>
      <c r="C26648">
        <v>3</v>
      </c>
      <c r="D26648" s="2">
        <v>42970</v>
      </c>
      <c r="E26648">
        <v>46</v>
      </c>
      <c r="F26648">
        <v>32</v>
      </c>
      <c r="G26648">
        <v>25</v>
      </c>
      <c r="H26648" s="3">
        <v>42970.46</v>
      </c>
    </row>
    <row r="26649" spans="1:8" x14ac:dyDescent="0.3">
      <c r="A26649" t="s">
        <v>197</v>
      </c>
      <c r="B26649">
        <v>2</v>
      </c>
      <c r="C26649">
        <v>41</v>
      </c>
      <c r="D26649" s="2">
        <v>42970</v>
      </c>
      <c r="E26649">
        <v>30</v>
      </c>
      <c r="F26649">
        <v>112.62719999999999</v>
      </c>
      <c r="G26649">
        <v>87.99</v>
      </c>
      <c r="H26649" s="3">
        <v>42970.47</v>
      </c>
    </row>
    <row r="26650" spans="1:8" x14ac:dyDescent="0.3">
      <c r="A26650" t="s">
        <v>12</v>
      </c>
      <c r="B26650">
        <v>1</v>
      </c>
      <c r="C26650">
        <v>1</v>
      </c>
      <c r="D26650" s="2">
        <v>42970</v>
      </c>
      <c r="E26650">
        <v>30</v>
      </c>
      <c r="F26650">
        <v>104.7312</v>
      </c>
      <c r="G26650">
        <v>83.12</v>
      </c>
      <c r="H26650" s="3">
        <v>42970.47</v>
      </c>
    </row>
    <row r="26651" spans="1:8" x14ac:dyDescent="0.3">
      <c r="A26651" t="s">
        <v>65</v>
      </c>
      <c r="B26651">
        <v>10</v>
      </c>
      <c r="C26651">
        <v>1</v>
      </c>
      <c r="D26651" s="2">
        <v>42970</v>
      </c>
      <c r="E26651">
        <v>20</v>
      </c>
      <c r="F26651">
        <v>55.558300000000003</v>
      </c>
      <c r="G26651">
        <v>39.97</v>
      </c>
      <c r="H26651" s="3">
        <v>42970.49</v>
      </c>
    </row>
    <row r="26652" spans="1:8" x14ac:dyDescent="0.3">
      <c r="A26652" t="s">
        <v>17</v>
      </c>
      <c r="B26652">
        <v>1</v>
      </c>
      <c r="C26652">
        <v>43</v>
      </c>
      <c r="D26652" s="2">
        <v>42970</v>
      </c>
      <c r="E26652">
        <v>45</v>
      </c>
      <c r="F26652">
        <v>10.1652</v>
      </c>
      <c r="G26652">
        <v>7.88</v>
      </c>
      <c r="H26652" s="3">
        <v>42970.49</v>
      </c>
    </row>
    <row r="26653" spans="1:8" x14ac:dyDescent="0.3">
      <c r="A26653" t="s">
        <v>190</v>
      </c>
      <c r="B26653">
        <v>14</v>
      </c>
      <c r="C26653">
        <v>41</v>
      </c>
      <c r="D26653" s="2">
        <v>42970</v>
      </c>
      <c r="E26653">
        <v>37</v>
      </c>
      <c r="F26653">
        <v>2.2176</v>
      </c>
      <c r="G26653">
        <v>1.68</v>
      </c>
      <c r="H26653" s="3">
        <v>42970.53</v>
      </c>
    </row>
    <row r="26654" spans="1:8" x14ac:dyDescent="0.3">
      <c r="A26654" t="s">
        <v>161</v>
      </c>
      <c r="B26654">
        <v>1</v>
      </c>
      <c r="C26654">
        <v>41</v>
      </c>
      <c r="D26654" s="2">
        <v>42970</v>
      </c>
      <c r="E26654">
        <v>12</v>
      </c>
      <c r="F26654">
        <v>12.513</v>
      </c>
      <c r="G26654">
        <v>9.6999999999999993</v>
      </c>
      <c r="H26654" s="3">
        <v>42970.54</v>
      </c>
    </row>
    <row r="26655" spans="1:8" x14ac:dyDescent="0.3">
      <c r="A26655" t="s">
        <v>17</v>
      </c>
      <c r="B26655">
        <v>1</v>
      </c>
      <c r="C26655">
        <v>44</v>
      </c>
      <c r="D26655" s="2">
        <v>42970</v>
      </c>
      <c r="E26655">
        <v>20</v>
      </c>
      <c r="F26655">
        <v>9.9288000000000007</v>
      </c>
      <c r="G26655">
        <v>7.88</v>
      </c>
      <c r="H26655" s="3">
        <v>42970.54</v>
      </c>
    </row>
    <row r="26656" spans="1:8" x14ac:dyDescent="0.3">
      <c r="A26656" t="s">
        <v>86</v>
      </c>
      <c r="B26656">
        <v>14</v>
      </c>
      <c r="C26656">
        <v>3</v>
      </c>
      <c r="D26656" s="2">
        <v>42970</v>
      </c>
      <c r="E26656">
        <v>12</v>
      </c>
      <c r="F26656">
        <v>385.92</v>
      </c>
      <c r="G26656">
        <v>288</v>
      </c>
      <c r="H26656" s="3">
        <v>42970.54</v>
      </c>
    </row>
    <row r="26657" spans="1:8" x14ac:dyDescent="0.3">
      <c r="A26657" t="s">
        <v>17</v>
      </c>
      <c r="B26657">
        <v>1</v>
      </c>
      <c r="C26657">
        <v>44</v>
      </c>
      <c r="D26657" s="2">
        <v>42970</v>
      </c>
      <c r="E26657">
        <v>41</v>
      </c>
      <c r="F26657">
        <v>9.85</v>
      </c>
      <c r="G26657">
        <v>7.88</v>
      </c>
      <c r="H26657" s="3">
        <v>42970.55</v>
      </c>
    </row>
    <row r="26658" spans="1:8" x14ac:dyDescent="0.3">
      <c r="A26658" t="s">
        <v>82</v>
      </c>
      <c r="B26658">
        <v>1</v>
      </c>
      <c r="C26658">
        <v>45</v>
      </c>
      <c r="D26658" s="2">
        <v>42970</v>
      </c>
      <c r="E26658">
        <v>5</v>
      </c>
      <c r="F26658">
        <v>48.645900000000005</v>
      </c>
      <c r="G26658">
        <v>37.71</v>
      </c>
      <c r="H26658" s="3">
        <v>42970.55</v>
      </c>
    </row>
    <row r="26659" spans="1:8" x14ac:dyDescent="0.3">
      <c r="A26659" t="s">
        <v>70</v>
      </c>
      <c r="B26659">
        <v>1</v>
      </c>
      <c r="C26659">
        <v>41</v>
      </c>
      <c r="D26659" s="2">
        <v>42970</v>
      </c>
      <c r="E26659">
        <v>29</v>
      </c>
      <c r="F26659">
        <v>104.91459999999999</v>
      </c>
      <c r="G26659">
        <v>76.58</v>
      </c>
      <c r="H26659" s="3">
        <v>42970.6</v>
      </c>
    </row>
    <row r="26660" spans="1:8" x14ac:dyDescent="0.3">
      <c r="A26660" t="s">
        <v>73</v>
      </c>
      <c r="B26660">
        <v>10</v>
      </c>
      <c r="C26660">
        <v>41</v>
      </c>
      <c r="D26660" s="2">
        <v>42970</v>
      </c>
      <c r="E26660">
        <v>23</v>
      </c>
      <c r="F26660">
        <v>8.5440000000000005</v>
      </c>
      <c r="G26660">
        <v>7.12</v>
      </c>
      <c r="H26660" s="3">
        <v>42970.6</v>
      </c>
    </row>
    <row r="26661" spans="1:8" x14ac:dyDescent="0.3">
      <c r="A26661" t="s">
        <v>161</v>
      </c>
      <c r="B26661">
        <v>10</v>
      </c>
      <c r="C26661">
        <v>41</v>
      </c>
      <c r="D26661" s="2">
        <v>42970</v>
      </c>
      <c r="E26661">
        <v>40</v>
      </c>
      <c r="F26661">
        <v>13.191999999999998</v>
      </c>
      <c r="G26661">
        <v>9.6999999999999993</v>
      </c>
      <c r="H26661" s="3">
        <v>42970.62</v>
      </c>
    </row>
    <row r="26662" spans="1:8" x14ac:dyDescent="0.3">
      <c r="A26662" t="s">
        <v>17</v>
      </c>
      <c r="B26662">
        <v>4</v>
      </c>
      <c r="C26662">
        <v>1</v>
      </c>
      <c r="D26662" s="2">
        <v>42970</v>
      </c>
      <c r="E26662">
        <v>31</v>
      </c>
      <c r="F26662">
        <v>10.7956</v>
      </c>
      <c r="G26662">
        <v>7.88</v>
      </c>
      <c r="H26662" s="3">
        <v>42970.63</v>
      </c>
    </row>
    <row r="26663" spans="1:8" x14ac:dyDescent="0.3">
      <c r="A26663" t="s">
        <v>120</v>
      </c>
      <c r="B26663">
        <v>6</v>
      </c>
      <c r="C26663">
        <v>1</v>
      </c>
      <c r="D26663" s="2">
        <v>42970</v>
      </c>
      <c r="E26663">
        <v>33</v>
      </c>
      <c r="F26663">
        <v>3.5241999999999996</v>
      </c>
      <c r="G26663">
        <v>2.63</v>
      </c>
      <c r="H26663" s="3">
        <v>42970.65</v>
      </c>
    </row>
    <row r="26664" spans="1:8" x14ac:dyDescent="0.3">
      <c r="A26664" t="s">
        <v>12</v>
      </c>
      <c r="B26664">
        <v>1</v>
      </c>
      <c r="C26664">
        <v>3</v>
      </c>
      <c r="D26664" s="2">
        <v>42970</v>
      </c>
      <c r="E26664">
        <v>17</v>
      </c>
      <c r="F26664">
        <v>101.40640000000002</v>
      </c>
      <c r="G26664">
        <v>83.12</v>
      </c>
      <c r="H26664" s="3">
        <v>42970.69</v>
      </c>
    </row>
    <row r="26665" spans="1:8" x14ac:dyDescent="0.3">
      <c r="A26665" t="s">
        <v>29</v>
      </c>
      <c r="B26665">
        <v>1</v>
      </c>
      <c r="C26665">
        <v>45</v>
      </c>
      <c r="D26665" s="2">
        <v>42970</v>
      </c>
      <c r="E26665">
        <v>28</v>
      </c>
      <c r="F26665">
        <v>8.9426000000000005</v>
      </c>
      <c r="G26665">
        <v>7.33</v>
      </c>
      <c r="H26665" s="3">
        <v>42970.69</v>
      </c>
    </row>
    <row r="26666" spans="1:8" x14ac:dyDescent="0.3">
      <c r="A26666" t="s">
        <v>198</v>
      </c>
      <c r="B26666">
        <v>8</v>
      </c>
      <c r="C26666">
        <v>2</v>
      </c>
      <c r="D26666" s="2">
        <v>42970</v>
      </c>
      <c r="E26666">
        <v>21</v>
      </c>
      <c r="F26666">
        <v>112.33179999999999</v>
      </c>
      <c r="G26666">
        <v>84.46</v>
      </c>
      <c r="H26666" s="3">
        <v>42970.69</v>
      </c>
    </row>
    <row r="26667" spans="1:8" x14ac:dyDescent="0.3">
      <c r="A26667" t="s">
        <v>124</v>
      </c>
      <c r="B26667">
        <v>15</v>
      </c>
      <c r="C26667">
        <v>41</v>
      </c>
      <c r="D26667" s="2">
        <v>42970</v>
      </c>
      <c r="E26667">
        <v>45</v>
      </c>
      <c r="F26667">
        <v>52.043999999999997</v>
      </c>
      <c r="G26667">
        <v>43.37</v>
      </c>
      <c r="H26667" s="3">
        <v>42970.7</v>
      </c>
    </row>
    <row r="26668" spans="1:8" x14ac:dyDescent="0.3">
      <c r="A26668" t="s">
        <v>52</v>
      </c>
      <c r="B26668">
        <v>1</v>
      </c>
      <c r="C26668">
        <v>44</v>
      </c>
      <c r="D26668" s="2">
        <v>42970</v>
      </c>
      <c r="E26668">
        <v>31</v>
      </c>
      <c r="F26668">
        <v>21.2058</v>
      </c>
      <c r="G26668">
        <v>16.829999999999998</v>
      </c>
      <c r="H26668" s="3">
        <v>42970.720000000001</v>
      </c>
    </row>
    <row r="26669" spans="1:8" x14ac:dyDescent="0.3">
      <c r="A26669" t="s">
        <v>12</v>
      </c>
      <c r="B26669">
        <v>1</v>
      </c>
      <c r="C26669">
        <v>42</v>
      </c>
      <c r="D26669" s="2">
        <v>42970</v>
      </c>
      <c r="E26669">
        <v>29</v>
      </c>
      <c r="F26669">
        <v>100.57520000000001</v>
      </c>
      <c r="G26669">
        <v>83.12</v>
      </c>
      <c r="H26669" s="3">
        <v>42970.77</v>
      </c>
    </row>
    <row r="26670" spans="1:8" x14ac:dyDescent="0.3">
      <c r="A26670" t="s">
        <v>108</v>
      </c>
      <c r="B26670">
        <v>3</v>
      </c>
      <c r="C26670">
        <v>3</v>
      </c>
      <c r="D26670" s="2">
        <v>42970</v>
      </c>
      <c r="E26670">
        <v>22</v>
      </c>
      <c r="F26670">
        <v>1.7375</v>
      </c>
      <c r="G26670">
        <v>1.25</v>
      </c>
      <c r="H26670" s="3">
        <v>42970.78</v>
      </c>
    </row>
    <row r="26671" spans="1:8" x14ac:dyDescent="0.3">
      <c r="A26671" t="s">
        <v>29</v>
      </c>
      <c r="B26671">
        <v>1</v>
      </c>
      <c r="C26671">
        <v>1</v>
      </c>
      <c r="D26671" s="2">
        <v>42970</v>
      </c>
      <c r="E26671">
        <v>28</v>
      </c>
      <c r="F26671">
        <v>8.9426000000000005</v>
      </c>
      <c r="G26671">
        <v>7.33</v>
      </c>
      <c r="H26671" s="3">
        <v>42970.78</v>
      </c>
    </row>
    <row r="26672" spans="1:8" x14ac:dyDescent="0.3">
      <c r="A26672" t="s">
        <v>69</v>
      </c>
      <c r="B26672">
        <v>1</v>
      </c>
      <c r="C26672">
        <v>41</v>
      </c>
      <c r="D26672" s="2">
        <v>42970</v>
      </c>
      <c r="E26672">
        <v>39</v>
      </c>
      <c r="F26672">
        <v>21.465599999999998</v>
      </c>
      <c r="G26672">
        <v>16.77</v>
      </c>
      <c r="H26672" s="3">
        <v>42970.79</v>
      </c>
    </row>
    <row r="26673" spans="1:8" x14ac:dyDescent="0.3">
      <c r="A26673" t="s">
        <v>29</v>
      </c>
      <c r="B26673">
        <v>1</v>
      </c>
      <c r="C26673">
        <v>1</v>
      </c>
      <c r="D26673" s="2">
        <v>42970</v>
      </c>
      <c r="E26673">
        <v>25</v>
      </c>
      <c r="F26673">
        <v>10.0421</v>
      </c>
      <c r="G26673">
        <v>7.33</v>
      </c>
      <c r="H26673" s="3">
        <v>42970.8</v>
      </c>
    </row>
    <row r="26674" spans="1:8" x14ac:dyDescent="0.3">
      <c r="A26674" t="s">
        <v>174</v>
      </c>
      <c r="B26674">
        <v>13</v>
      </c>
      <c r="C26674">
        <v>1</v>
      </c>
      <c r="D26674" s="2">
        <v>42970</v>
      </c>
      <c r="E26674">
        <v>7</v>
      </c>
      <c r="F26674">
        <v>31.724599999999999</v>
      </c>
      <c r="G26674">
        <v>24.98</v>
      </c>
      <c r="H26674" s="3">
        <v>42970.81</v>
      </c>
    </row>
    <row r="26675" spans="1:8" x14ac:dyDescent="0.3">
      <c r="A26675" t="s">
        <v>201</v>
      </c>
      <c r="B26675">
        <v>10</v>
      </c>
      <c r="C26675">
        <v>41</v>
      </c>
      <c r="D26675" s="2">
        <v>42970</v>
      </c>
      <c r="E26675">
        <v>35</v>
      </c>
      <c r="F26675">
        <v>121.26619999999998</v>
      </c>
      <c r="G26675">
        <v>100.22</v>
      </c>
      <c r="H26675" s="3">
        <v>42970.83</v>
      </c>
    </row>
    <row r="26676" spans="1:8" x14ac:dyDescent="0.3">
      <c r="A26676" t="s">
        <v>155</v>
      </c>
      <c r="B26676">
        <v>10</v>
      </c>
      <c r="C26676">
        <v>1</v>
      </c>
      <c r="D26676" s="2">
        <v>42970</v>
      </c>
      <c r="E26676">
        <v>42</v>
      </c>
      <c r="F26676">
        <v>11.976000000000001</v>
      </c>
      <c r="G26676">
        <v>9.98</v>
      </c>
      <c r="H26676" s="3">
        <v>42970.92</v>
      </c>
    </row>
    <row r="26677" spans="1:8" x14ac:dyDescent="0.3">
      <c r="A26677" t="s">
        <v>12</v>
      </c>
      <c r="B26677">
        <v>2</v>
      </c>
      <c r="C26677">
        <v>41</v>
      </c>
      <c r="D26677" s="2">
        <v>42970</v>
      </c>
      <c r="E26677">
        <v>42</v>
      </c>
      <c r="F26677">
        <v>116.36800000000001</v>
      </c>
      <c r="G26677">
        <v>83.12</v>
      </c>
      <c r="H26677" s="3">
        <v>42970.92</v>
      </c>
    </row>
    <row r="26678" spans="1:8" x14ac:dyDescent="0.3">
      <c r="A26678" t="s">
        <v>11</v>
      </c>
      <c r="B26678">
        <v>7</v>
      </c>
      <c r="C26678">
        <v>42</v>
      </c>
      <c r="D26678" s="2">
        <v>42970</v>
      </c>
      <c r="E26678">
        <v>48</v>
      </c>
      <c r="F26678">
        <v>41.225000000000001</v>
      </c>
      <c r="G26678">
        <v>32.979999999999997</v>
      </c>
      <c r="H26678" s="3">
        <v>42970.96</v>
      </c>
    </row>
    <row r="26679" spans="1:8" x14ac:dyDescent="0.3">
      <c r="A26679" t="s">
        <v>204</v>
      </c>
      <c r="B26679">
        <v>11</v>
      </c>
      <c r="C26679">
        <v>1</v>
      </c>
      <c r="D26679" s="2">
        <v>42970</v>
      </c>
      <c r="E26679">
        <v>35</v>
      </c>
      <c r="F26679">
        <v>60.096000000000004</v>
      </c>
      <c r="G26679">
        <v>46.95</v>
      </c>
      <c r="H26679" s="3">
        <v>42970.96</v>
      </c>
    </row>
    <row r="26680" spans="1:8" x14ac:dyDescent="0.3">
      <c r="A26680" t="s">
        <v>161</v>
      </c>
      <c r="B26680">
        <v>1</v>
      </c>
      <c r="C26680">
        <v>41</v>
      </c>
      <c r="D26680" s="2">
        <v>42970</v>
      </c>
      <c r="E26680">
        <v>12</v>
      </c>
      <c r="F26680">
        <v>12.027999999999999</v>
      </c>
      <c r="G26680">
        <v>9.6999999999999993</v>
      </c>
      <c r="H26680" s="3">
        <v>42970.97</v>
      </c>
    </row>
    <row r="26681" spans="1:8" x14ac:dyDescent="0.3">
      <c r="A26681" t="s">
        <v>105</v>
      </c>
      <c r="B26681">
        <v>1</v>
      </c>
      <c r="C26681">
        <v>1</v>
      </c>
      <c r="D26681" s="2">
        <v>42970</v>
      </c>
      <c r="E26681">
        <v>2</v>
      </c>
      <c r="F26681">
        <v>114.6726</v>
      </c>
      <c r="G26681">
        <v>86.22</v>
      </c>
      <c r="H26681" s="3">
        <v>42970.97</v>
      </c>
    </row>
    <row r="26682" spans="1:8" x14ac:dyDescent="0.3">
      <c r="A26682" t="s">
        <v>52</v>
      </c>
      <c r="B26682">
        <v>1</v>
      </c>
      <c r="C26682">
        <v>43</v>
      </c>
      <c r="D26682" s="2">
        <v>42970</v>
      </c>
      <c r="E26682">
        <v>2</v>
      </c>
      <c r="F26682">
        <v>20.532599999999999</v>
      </c>
      <c r="G26682">
        <v>16.829999999999998</v>
      </c>
      <c r="H26682" s="3">
        <v>42970.97</v>
      </c>
    </row>
    <row r="26683" spans="1:8" x14ac:dyDescent="0.3">
      <c r="A26683" t="s">
        <v>41</v>
      </c>
      <c r="B26683">
        <v>1</v>
      </c>
      <c r="C26683">
        <v>1</v>
      </c>
      <c r="D26683" s="2">
        <v>42970</v>
      </c>
      <c r="E26683">
        <v>47</v>
      </c>
      <c r="F26683">
        <v>65.827500000000001</v>
      </c>
      <c r="G26683">
        <v>50.25</v>
      </c>
      <c r="H26683" s="3">
        <v>42970.99</v>
      </c>
    </row>
    <row r="26684" spans="1:8" x14ac:dyDescent="0.3">
      <c r="A26684" t="s">
        <v>70</v>
      </c>
      <c r="B26684">
        <v>10</v>
      </c>
      <c r="C26684">
        <v>43</v>
      </c>
      <c r="D26684" s="2">
        <v>42971</v>
      </c>
      <c r="E26684">
        <v>29</v>
      </c>
      <c r="F26684">
        <v>98.788200000000003</v>
      </c>
      <c r="G26684">
        <v>76.58</v>
      </c>
      <c r="H26684" s="3">
        <v>42971</v>
      </c>
    </row>
    <row r="26685" spans="1:8" x14ac:dyDescent="0.3">
      <c r="A26685" t="s">
        <v>70</v>
      </c>
      <c r="B26685">
        <v>1</v>
      </c>
      <c r="C26685">
        <v>41</v>
      </c>
      <c r="D26685" s="2">
        <v>42971</v>
      </c>
      <c r="E26685">
        <v>17</v>
      </c>
      <c r="F26685">
        <v>107.21199999999999</v>
      </c>
      <c r="G26685">
        <v>76.58</v>
      </c>
      <c r="H26685" s="3">
        <v>42971.01</v>
      </c>
    </row>
    <row r="26686" spans="1:8" x14ac:dyDescent="0.3">
      <c r="A26686" t="s">
        <v>133</v>
      </c>
      <c r="B26686">
        <v>1</v>
      </c>
      <c r="C26686">
        <v>1</v>
      </c>
      <c r="D26686" s="2">
        <v>42971</v>
      </c>
      <c r="E26686">
        <v>1</v>
      </c>
      <c r="F26686">
        <v>32.313600000000001</v>
      </c>
      <c r="G26686">
        <v>23.76</v>
      </c>
      <c r="H26686" s="3">
        <v>42971.01</v>
      </c>
    </row>
    <row r="26687" spans="1:8" x14ac:dyDescent="0.3">
      <c r="A26687" t="s">
        <v>2</v>
      </c>
      <c r="B26687">
        <v>1</v>
      </c>
      <c r="C26687">
        <v>3</v>
      </c>
      <c r="D26687" s="2">
        <v>42971</v>
      </c>
      <c r="E26687">
        <v>33</v>
      </c>
      <c r="F26687">
        <v>86.486999999999995</v>
      </c>
      <c r="G26687">
        <v>68.099999999999994</v>
      </c>
      <c r="H26687" s="3">
        <v>42971.040000000001</v>
      </c>
    </row>
    <row r="26688" spans="1:8" x14ac:dyDescent="0.3">
      <c r="A26688" t="s">
        <v>12</v>
      </c>
      <c r="B26688">
        <v>2</v>
      </c>
      <c r="C26688">
        <v>41</v>
      </c>
      <c r="D26688" s="2">
        <v>42971</v>
      </c>
      <c r="E26688">
        <v>19</v>
      </c>
      <c r="F26688">
        <v>113.0432</v>
      </c>
      <c r="G26688">
        <v>83.12</v>
      </c>
      <c r="H26688" s="3">
        <v>42971.06</v>
      </c>
    </row>
    <row r="26689" spans="1:8" x14ac:dyDescent="0.3">
      <c r="A26689" t="s">
        <v>143</v>
      </c>
      <c r="B26689">
        <v>15</v>
      </c>
      <c r="C26689">
        <v>1</v>
      </c>
      <c r="D26689" s="2">
        <v>42971</v>
      </c>
      <c r="E26689">
        <v>47</v>
      </c>
      <c r="F26689">
        <v>25.728000000000002</v>
      </c>
      <c r="G26689">
        <v>21.44</v>
      </c>
      <c r="H26689" s="3">
        <v>42971.08</v>
      </c>
    </row>
    <row r="26690" spans="1:8" x14ac:dyDescent="0.3">
      <c r="A26690" t="s">
        <v>157</v>
      </c>
      <c r="B26690">
        <v>10</v>
      </c>
      <c r="C26690">
        <v>44</v>
      </c>
      <c r="D26690" s="2">
        <v>42971</v>
      </c>
      <c r="E26690">
        <v>10</v>
      </c>
      <c r="F26690">
        <v>32.353199999999994</v>
      </c>
      <c r="G26690">
        <v>25.08</v>
      </c>
      <c r="H26690" s="3">
        <v>42971.13</v>
      </c>
    </row>
    <row r="26691" spans="1:8" x14ac:dyDescent="0.3">
      <c r="A26691" t="s">
        <v>61</v>
      </c>
      <c r="B26691">
        <v>8</v>
      </c>
      <c r="C26691">
        <v>43</v>
      </c>
      <c r="D26691" s="2">
        <v>42971</v>
      </c>
      <c r="E26691">
        <v>31</v>
      </c>
      <c r="F26691">
        <v>20.846</v>
      </c>
      <c r="G26691">
        <v>14.89</v>
      </c>
      <c r="H26691" s="3">
        <v>42971.13</v>
      </c>
    </row>
    <row r="26692" spans="1:8" x14ac:dyDescent="0.3">
      <c r="A26692" t="s">
        <v>22</v>
      </c>
      <c r="B26692">
        <v>8</v>
      </c>
      <c r="C26692">
        <v>1</v>
      </c>
      <c r="D26692" s="2">
        <v>42971</v>
      </c>
      <c r="E26692">
        <v>27</v>
      </c>
      <c r="F26692">
        <v>93.344999999999999</v>
      </c>
      <c r="G26692">
        <v>73.5</v>
      </c>
      <c r="H26692" s="3">
        <v>42971.14</v>
      </c>
    </row>
    <row r="26693" spans="1:8" x14ac:dyDescent="0.3">
      <c r="A26693" t="s">
        <v>197</v>
      </c>
      <c r="B26693">
        <v>10</v>
      </c>
      <c r="C26693">
        <v>43</v>
      </c>
      <c r="D26693" s="2">
        <v>42971</v>
      </c>
      <c r="E26693">
        <v>31</v>
      </c>
      <c r="F26693">
        <v>110.8674</v>
      </c>
      <c r="G26693">
        <v>87.99</v>
      </c>
      <c r="H26693" s="3">
        <v>42971.14</v>
      </c>
    </row>
    <row r="26694" spans="1:8" x14ac:dyDescent="0.3">
      <c r="A26694" t="s">
        <v>22</v>
      </c>
      <c r="B26694">
        <v>1</v>
      </c>
      <c r="C26694">
        <v>44</v>
      </c>
      <c r="D26694" s="2">
        <v>42971</v>
      </c>
      <c r="E26694">
        <v>28</v>
      </c>
      <c r="F26694">
        <v>102.16500000000001</v>
      </c>
      <c r="G26694">
        <v>73.5</v>
      </c>
      <c r="H26694" s="3">
        <v>42971.15</v>
      </c>
    </row>
    <row r="26695" spans="1:8" x14ac:dyDescent="0.3">
      <c r="A26695" t="s">
        <v>27</v>
      </c>
      <c r="B26695">
        <v>4</v>
      </c>
      <c r="C26695">
        <v>44</v>
      </c>
      <c r="D26695" s="2">
        <v>42971</v>
      </c>
      <c r="E26695">
        <v>39</v>
      </c>
      <c r="F26695">
        <v>381.81550000000004</v>
      </c>
      <c r="G26695">
        <v>315.55</v>
      </c>
      <c r="H26695" s="3">
        <v>42971.15</v>
      </c>
    </row>
    <row r="26696" spans="1:8" x14ac:dyDescent="0.3">
      <c r="A26696" t="s">
        <v>29</v>
      </c>
      <c r="B26696">
        <v>1</v>
      </c>
      <c r="C26696">
        <v>45</v>
      </c>
      <c r="D26696" s="2">
        <v>42971</v>
      </c>
      <c r="E26696">
        <v>14</v>
      </c>
      <c r="F26696">
        <v>8.7959999999999994</v>
      </c>
      <c r="G26696">
        <v>7.33</v>
      </c>
      <c r="H26696" s="3">
        <v>42971.16</v>
      </c>
    </row>
    <row r="26697" spans="1:8" x14ac:dyDescent="0.3">
      <c r="A26697" t="s">
        <v>116</v>
      </c>
      <c r="B26697">
        <v>4</v>
      </c>
      <c r="C26697">
        <v>1</v>
      </c>
      <c r="D26697" s="2">
        <v>42971</v>
      </c>
      <c r="E26697">
        <v>19</v>
      </c>
      <c r="F26697">
        <v>27.5625</v>
      </c>
      <c r="G26697">
        <v>22.05</v>
      </c>
      <c r="H26697" s="3">
        <v>42971.18</v>
      </c>
    </row>
    <row r="26698" spans="1:8" x14ac:dyDescent="0.3">
      <c r="A26698" t="s">
        <v>52</v>
      </c>
      <c r="B26698">
        <v>1</v>
      </c>
      <c r="C26698">
        <v>3</v>
      </c>
      <c r="D26698" s="2">
        <v>42971</v>
      </c>
      <c r="E26698">
        <v>48</v>
      </c>
      <c r="F26698">
        <v>20.195999999999998</v>
      </c>
      <c r="G26698">
        <v>16.829999999999998</v>
      </c>
      <c r="H26698" s="3">
        <v>42971.19</v>
      </c>
    </row>
    <row r="26699" spans="1:8" x14ac:dyDescent="0.3">
      <c r="A26699" t="s">
        <v>72</v>
      </c>
      <c r="B26699">
        <v>9</v>
      </c>
      <c r="C26699">
        <v>1</v>
      </c>
      <c r="D26699" s="2">
        <v>42971</v>
      </c>
      <c r="E26699">
        <v>34</v>
      </c>
      <c r="F26699">
        <v>64.093699999999998</v>
      </c>
      <c r="G26699">
        <v>52.97</v>
      </c>
      <c r="H26699" s="3">
        <v>42971.19</v>
      </c>
    </row>
    <row r="26700" spans="1:8" x14ac:dyDescent="0.3">
      <c r="A26700" t="s">
        <v>167</v>
      </c>
      <c r="B26700">
        <v>3</v>
      </c>
      <c r="C26700">
        <v>1</v>
      </c>
      <c r="D26700" s="2">
        <v>42971</v>
      </c>
      <c r="E26700">
        <v>50</v>
      </c>
      <c r="F26700">
        <v>13.831199999999999</v>
      </c>
      <c r="G26700">
        <v>10.17</v>
      </c>
      <c r="H26700" s="3">
        <v>42971.199999999997</v>
      </c>
    </row>
    <row r="26701" spans="1:8" x14ac:dyDescent="0.3">
      <c r="A26701" t="s">
        <v>37</v>
      </c>
      <c r="B26701">
        <v>15</v>
      </c>
      <c r="C26701">
        <v>44</v>
      </c>
      <c r="D26701" s="2">
        <v>42971</v>
      </c>
      <c r="E26701">
        <v>2</v>
      </c>
      <c r="F26701">
        <v>94.212000000000003</v>
      </c>
      <c r="G26701">
        <v>78.510000000000005</v>
      </c>
      <c r="H26701" s="3">
        <v>42971.199999999997</v>
      </c>
    </row>
    <row r="26702" spans="1:8" x14ac:dyDescent="0.3">
      <c r="A26702" t="s">
        <v>172</v>
      </c>
      <c r="B26702">
        <v>1</v>
      </c>
      <c r="C26702">
        <v>42</v>
      </c>
      <c r="D26702" s="2">
        <v>42971</v>
      </c>
      <c r="E26702">
        <v>22</v>
      </c>
      <c r="F26702">
        <v>21.365100000000002</v>
      </c>
      <c r="G26702">
        <v>17.37</v>
      </c>
      <c r="H26702" s="3">
        <v>42971.199999999997</v>
      </c>
    </row>
    <row r="26703" spans="1:8" x14ac:dyDescent="0.3">
      <c r="A26703" t="s">
        <v>100</v>
      </c>
      <c r="B26703">
        <v>5</v>
      </c>
      <c r="C26703">
        <v>41</v>
      </c>
      <c r="D26703" s="2">
        <v>42971</v>
      </c>
      <c r="E26703">
        <v>29</v>
      </c>
      <c r="F26703">
        <v>5.7582000000000004</v>
      </c>
      <c r="G26703">
        <v>4.57</v>
      </c>
      <c r="H26703" s="3">
        <v>42971.21</v>
      </c>
    </row>
    <row r="26704" spans="1:8" x14ac:dyDescent="0.3">
      <c r="A26704" t="s">
        <v>0</v>
      </c>
      <c r="B26704">
        <v>8</v>
      </c>
      <c r="C26704">
        <v>43</v>
      </c>
      <c r="D26704" s="2">
        <v>42971</v>
      </c>
      <c r="E26704">
        <v>21</v>
      </c>
      <c r="F26704">
        <v>13.987700000000002</v>
      </c>
      <c r="G26704">
        <v>10.210000000000001</v>
      </c>
      <c r="H26704" s="3">
        <v>42971.22</v>
      </c>
    </row>
    <row r="26705" spans="1:8" x14ac:dyDescent="0.3">
      <c r="A26705" t="s">
        <v>11</v>
      </c>
      <c r="B26705">
        <v>4</v>
      </c>
      <c r="C26705">
        <v>1</v>
      </c>
      <c r="D26705" s="2">
        <v>42971</v>
      </c>
      <c r="E26705">
        <v>27</v>
      </c>
      <c r="F26705">
        <v>44.852799999999995</v>
      </c>
      <c r="G26705">
        <v>32.979999999999997</v>
      </c>
      <c r="H26705" s="3">
        <v>42971.22</v>
      </c>
    </row>
    <row r="26706" spans="1:8" x14ac:dyDescent="0.3">
      <c r="A26706" t="s">
        <v>74</v>
      </c>
      <c r="B26706">
        <v>1</v>
      </c>
      <c r="C26706">
        <v>45</v>
      </c>
      <c r="D26706" s="2">
        <v>42971</v>
      </c>
      <c r="E26706">
        <v>36</v>
      </c>
      <c r="F26706">
        <v>31.412500000000001</v>
      </c>
      <c r="G26706">
        <v>25.13</v>
      </c>
      <c r="H26706" s="3">
        <v>42971.23</v>
      </c>
    </row>
    <row r="26707" spans="1:8" x14ac:dyDescent="0.3">
      <c r="A26707" t="s">
        <v>52</v>
      </c>
      <c r="B26707">
        <v>1</v>
      </c>
      <c r="C26707">
        <v>44</v>
      </c>
      <c r="D26707" s="2">
        <v>42971</v>
      </c>
      <c r="E26707">
        <v>38</v>
      </c>
      <c r="F26707">
        <v>23.057099999999995</v>
      </c>
      <c r="G26707">
        <v>16.829999999999998</v>
      </c>
      <c r="H26707" s="3">
        <v>42971.23</v>
      </c>
    </row>
    <row r="26708" spans="1:8" x14ac:dyDescent="0.3">
      <c r="A26708" t="s">
        <v>124</v>
      </c>
      <c r="B26708">
        <v>2</v>
      </c>
      <c r="C26708">
        <v>41</v>
      </c>
      <c r="D26708" s="2">
        <v>42971</v>
      </c>
      <c r="E26708">
        <v>3</v>
      </c>
      <c r="F26708">
        <v>53.778800000000004</v>
      </c>
      <c r="G26708">
        <v>43.37</v>
      </c>
      <c r="H26708" s="3">
        <v>42971.24</v>
      </c>
    </row>
    <row r="26709" spans="1:8" x14ac:dyDescent="0.3">
      <c r="A26709" t="s">
        <v>35</v>
      </c>
      <c r="B26709">
        <v>1</v>
      </c>
      <c r="C26709">
        <v>1</v>
      </c>
      <c r="D26709" s="2">
        <v>42971</v>
      </c>
      <c r="E26709">
        <v>32</v>
      </c>
      <c r="F26709">
        <v>1110.3399999999999</v>
      </c>
      <c r="G26709">
        <v>793.1</v>
      </c>
      <c r="H26709" s="3">
        <v>42971.25</v>
      </c>
    </row>
    <row r="26710" spans="1:8" x14ac:dyDescent="0.3">
      <c r="A26710" t="s">
        <v>138</v>
      </c>
      <c r="B26710">
        <v>4</v>
      </c>
      <c r="C26710">
        <v>1</v>
      </c>
      <c r="D26710" s="2">
        <v>42971</v>
      </c>
      <c r="E26710">
        <v>23</v>
      </c>
      <c r="F26710">
        <v>73.043400000000005</v>
      </c>
      <c r="G26710">
        <v>54.51</v>
      </c>
      <c r="H26710" s="3">
        <v>42971.26</v>
      </c>
    </row>
    <row r="26711" spans="1:8" x14ac:dyDescent="0.3">
      <c r="A26711" t="s">
        <v>140</v>
      </c>
      <c r="B26711">
        <v>2</v>
      </c>
      <c r="C26711">
        <v>44</v>
      </c>
      <c r="D26711" s="2">
        <v>42971</v>
      </c>
      <c r="E26711">
        <v>35</v>
      </c>
      <c r="F26711">
        <v>18.313800000000001</v>
      </c>
      <c r="G26711">
        <v>13.98</v>
      </c>
      <c r="H26711" s="3">
        <v>42971.27</v>
      </c>
    </row>
    <row r="26712" spans="1:8" x14ac:dyDescent="0.3">
      <c r="A26712" t="s">
        <v>80</v>
      </c>
      <c r="B26712">
        <v>2</v>
      </c>
      <c r="C26712">
        <v>1</v>
      </c>
      <c r="D26712" s="2">
        <v>42971</v>
      </c>
      <c r="E26712">
        <v>43</v>
      </c>
      <c r="F26712">
        <v>6.9817</v>
      </c>
      <c r="G26712">
        <v>5.77</v>
      </c>
      <c r="H26712" s="3">
        <v>42971.28</v>
      </c>
    </row>
    <row r="26713" spans="1:8" x14ac:dyDescent="0.3">
      <c r="A26713" t="s">
        <v>17</v>
      </c>
      <c r="B26713">
        <v>10</v>
      </c>
      <c r="C26713">
        <v>41</v>
      </c>
      <c r="D26713" s="2">
        <v>42971</v>
      </c>
      <c r="E26713">
        <v>15</v>
      </c>
      <c r="F26713">
        <v>10.559200000000001</v>
      </c>
      <c r="G26713">
        <v>7.88</v>
      </c>
      <c r="H26713" s="3">
        <v>42971.28</v>
      </c>
    </row>
    <row r="26714" spans="1:8" x14ac:dyDescent="0.3">
      <c r="A26714" t="s">
        <v>5</v>
      </c>
      <c r="B26714">
        <v>1</v>
      </c>
      <c r="C26714">
        <v>45</v>
      </c>
      <c r="D26714" s="2">
        <v>42971</v>
      </c>
      <c r="E26714">
        <v>30</v>
      </c>
      <c r="F26714">
        <v>33.475000000000001</v>
      </c>
      <c r="G26714">
        <v>25.75</v>
      </c>
      <c r="H26714" s="3">
        <v>42971.29</v>
      </c>
    </row>
    <row r="26715" spans="1:8" x14ac:dyDescent="0.3">
      <c r="A26715" t="s">
        <v>153</v>
      </c>
      <c r="B26715">
        <v>15</v>
      </c>
      <c r="C26715">
        <v>1</v>
      </c>
      <c r="D26715" s="2">
        <v>42971</v>
      </c>
      <c r="E26715">
        <v>17</v>
      </c>
      <c r="F26715">
        <v>123.2315</v>
      </c>
      <c r="G26715">
        <v>89.95</v>
      </c>
      <c r="H26715" s="3">
        <v>42971.3</v>
      </c>
    </row>
    <row r="26716" spans="1:8" x14ac:dyDescent="0.3">
      <c r="A26716" t="s">
        <v>105</v>
      </c>
      <c r="B26716">
        <v>1</v>
      </c>
      <c r="C26716">
        <v>45</v>
      </c>
      <c r="D26716" s="2">
        <v>42971</v>
      </c>
      <c r="E26716">
        <v>34</v>
      </c>
      <c r="F26716">
        <v>111.2238</v>
      </c>
      <c r="G26716">
        <v>86.22</v>
      </c>
      <c r="H26716" s="3">
        <v>42971.34</v>
      </c>
    </row>
    <row r="26717" spans="1:8" x14ac:dyDescent="0.3">
      <c r="A26717" t="s">
        <v>29</v>
      </c>
      <c r="B26717">
        <v>1</v>
      </c>
      <c r="C26717">
        <v>1</v>
      </c>
      <c r="D26717" s="2">
        <v>42971</v>
      </c>
      <c r="E26717">
        <v>7</v>
      </c>
      <c r="F26717">
        <v>9.4557000000000002</v>
      </c>
      <c r="G26717">
        <v>7.33</v>
      </c>
      <c r="H26717" s="3">
        <v>42971.360000000001</v>
      </c>
    </row>
    <row r="26718" spans="1:8" x14ac:dyDescent="0.3">
      <c r="A26718" t="s">
        <v>112</v>
      </c>
      <c r="B26718">
        <v>1</v>
      </c>
      <c r="C26718">
        <v>1</v>
      </c>
      <c r="D26718" s="2">
        <v>42971</v>
      </c>
      <c r="E26718">
        <v>13</v>
      </c>
      <c r="F26718">
        <v>606.19640000000004</v>
      </c>
      <c r="G26718">
        <v>477.32</v>
      </c>
      <c r="H26718" s="3">
        <v>42971.360000000001</v>
      </c>
    </row>
    <row r="26719" spans="1:8" x14ac:dyDescent="0.3">
      <c r="A26719" t="s">
        <v>45</v>
      </c>
      <c r="B26719">
        <v>2</v>
      </c>
      <c r="C26719">
        <v>45</v>
      </c>
      <c r="D26719" s="2">
        <v>42971</v>
      </c>
      <c r="E26719">
        <v>17</v>
      </c>
      <c r="F26719">
        <v>38.674199999999999</v>
      </c>
      <c r="G26719">
        <v>29.98</v>
      </c>
      <c r="H26719" s="3">
        <v>42971.37</v>
      </c>
    </row>
    <row r="26720" spans="1:8" x14ac:dyDescent="0.3">
      <c r="A26720" t="s">
        <v>17</v>
      </c>
      <c r="B26720">
        <v>11</v>
      </c>
      <c r="C26720">
        <v>1</v>
      </c>
      <c r="D26720" s="2">
        <v>42971</v>
      </c>
      <c r="E26720">
        <v>7</v>
      </c>
      <c r="F26720">
        <v>10.244000000000002</v>
      </c>
      <c r="G26720">
        <v>7.88</v>
      </c>
      <c r="H26720" s="3">
        <v>42971.41</v>
      </c>
    </row>
    <row r="26721" spans="1:8" x14ac:dyDescent="0.3">
      <c r="A26721" t="s">
        <v>202</v>
      </c>
      <c r="B26721">
        <v>1</v>
      </c>
      <c r="C26721">
        <v>43</v>
      </c>
      <c r="D26721" s="2">
        <v>42971</v>
      </c>
      <c r="E26721">
        <v>10</v>
      </c>
      <c r="F26721">
        <v>71.509500000000003</v>
      </c>
      <c r="G26721">
        <v>52.97</v>
      </c>
      <c r="H26721" s="3">
        <v>42971.42</v>
      </c>
    </row>
    <row r="26722" spans="1:8" x14ac:dyDescent="0.3">
      <c r="A26722" t="s">
        <v>12</v>
      </c>
      <c r="B26722">
        <v>10</v>
      </c>
      <c r="C26722">
        <v>41</v>
      </c>
      <c r="D26722" s="2">
        <v>42971</v>
      </c>
      <c r="E26722">
        <v>2</v>
      </c>
      <c r="F26722">
        <v>101.40640000000002</v>
      </c>
      <c r="G26722">
        <v>83.12</v>
      </c>
      <c r="H26722" s="3">
        <v>42971.43</v>
      </c>
    </row>
    <row r="26723" spans="1:8" x14ac:dyDescent="0.3">
      <c r="A26723" t="s">
        <v>83</v>
      </c>
      <c r="B26723">
        <v>10</v>
      </c>
      <c r="C26723">
        <v>44</v>
      </c>
      <c r="D26723" s="2">
        <v>42971</v>
      </c>
      <c r="E26723">
        <v>49</v>
      </c>
      <c r="F26723">
        <v>62.166500000000006</v>
      </c>
      <c r="G26723">
        <v>48.95</v>
      </c>
      <c r="H26723" s="3">
        <v>42971.43</v>
      </c>
    </row>
    <row r="26724" spans="1:8" x14ac:dyDescent="0.3">
      <c r="A26724" t="s">
        <v>5</v>
      </c>
      <c r="B26724">
        <v>1</v>
      </c>
      <c r="C26724">
        <v>41</v>
      </c>
      <c r="D26724" s="2">
        <v>42971</v>
      </c>
      <c r="E26724">
        <v>40</v>
      </c>
      <c r="F26724">
        <v>33.732500000000002</v>
      </c>
      <c r="G26724">
        <v>25.75</v>
      </c>
      <c r="H26724" s="3">
        <v>42971.44</v>
      </c>
    </row>
    <row r="26725" spans="1:8" x14ac:dyDescent="0.3">
      <c r="A26725" t="s">
        <v>59</v>
      </c>
      <c r="B26725">
        <v>10</v>
      </c>
      <c r="C26725">
        <v>1</v>
      </c>
      <c r="D26725" s="2">
        <v>42971</v>
      </c>
      <c r="E26725">
        <v>24</v>
      </c>
      <c r="F26725">
        <v>4.9659999999999993</v>
      </c>
      <c r="G26725">
        <v>3.82</v>
      </c>
      <c r="H26725" s="3">
        <v>42971.46</v>
      </c>
    </row>
    <row r="26726" spans="1:8" x14ac:dyDescent="0.3">
      <c r="A26726" t="s">
        <v>172</v>
      </c>
      <c r="B26726">
        <v>1</v>
      </c>
      <c r="C26726">
        <v>42</v>
      </c>
      <c r="D26726" s="2">
        <v>42971</v>
      </c>
      <c r="E26726">
        <v>24</v>
      </c>
      <c r="F26726">
        <v>22.059900000000003</v>
      </c>
      <c r="G26726">
        <v>17.37</v>
      </c>
      <c r="H26726" s="3">
        <v>42971.49</v>
      </c>
    </row>
    <row r="26727" spans="1:8" x14ac:dyDescent="0.3">
      <c r="A26727" t="s">
        <v>17</v>
      </c>
      <c r="B26727">
        <v>4</v>
      </c>
      <c r="C26727">
        <v>41</v>
      </c>
      <c r="D26727" s="2">
        <v>42971</v>
      </c>
      <c r="E26727">
        <v>33</v>
      </c>
      <c r="F26727">
        <v>10.7956</v>
      </c>
      <c r="G26727">
        <v>7.88</v>
      </c>
      <c r="H26727" s="3">
        <v>42971.53</v>
      </c>
    </row>
    <row r="26728" spans="1:8" x14ac:dyDescent="0.3">
      <c r="A26728" t="s">
        <v>29</v>
      </c>
      <c r="B26728">
        <v>4</v>
      </c>
      <c r="C26728">
        <v>41</v>
      </c>
      <c r="D26728" s="2">
        <v>42971</v>
      </c>
      <c r="E26728">
        <v>18</v>
      </c>
      <c r="F26728">
        <v>9.748899999999999</v>
      </c>
      <c r="G26728">
        <v>7.33</v>
      </c>
      <c r="H26728" s="3">
        <v>42971.57</v>
      </c>
    </row>
    <row r="26729" spans="1:8" x14ac:dyDescent="0.3">
      <c r="A26729" t="s">
        <v>147</v>
      </c>
      <c r="B26729">
        <v>1</v>
      </c>
      <c r="C26729">
        <v>1</v>
      </c>
      <c r="D26729" s="2">
        <v>42971</v>
      </c>
      <c r="E26729">
        <v>35</v>
      </c>
      <c r="F26729">
        <v>19.354800000000001</v>
      </c>
      <c r="G26729">
        <v>15.24</v>
      </c>
      <c r="H26729" s="3">
        <v>42971.57</v>
      </c>
    </row>
    <row r="26730" spans="1:8" x14ac:dyDescent="0.3">
      <c r="A26730" t="s">
        <v>52</v>
      </c>
      <c r="B26730">
        <v>2</v>
      </c>
      <c r="C26730">
        <v>1</v>
      </c>
      <c r="D26730" s="2">
        <v>42971</v>
      </c>
      <c r="E26730">
        <v>35</v>
      </c>
      <c r="F26730">
        <v>20.532599999999999</v>
      </c>
      <c r="G26730">
        <v>16.829999999999998</v>
      </c>
      <c r="H26730" s="3">
        <v>42971.58</v>
      </c>
    </row>
    <row r="26731" spans="1:8" x14ac:dyDescent="0.3">
      <c r="A26731" t="s">
        <v>12</v>
      </c>
      <c r="B26731">
        <v>1</v>
      </c>
      <c r="C26731">
        <v>2</v>
      </c>
      <c r="D26731" s="2">
        <v>42971</v>
      </c>
      <c r="E26731">
        <v>2</v>
      </c>
      <c r="F26731">
        <v>110.54960000000001</v>
      </c>
      <c r="G26731">
        <v>83.12</v>
      </c>
      <c r="H26731" s="3">
        <v>42971.58</v>
      </c>
    </row>
    <row r="26732" spans="1:8" x14ac:dyDescent="0.3">
      <c r="A26732" t="s">
        <v>39</v>
      </c>
      <c r="B26732">
        <v>7</v>
      </c>
      <c r="C26732">
        <v>2</v>
      </c>
      <c r="D26732" s="2">
        <v>42971</v>
      </c>
      <c r="E26732">
        <v>43</v>
      </c>
      <c r="F26732">
        <v>8.4608000000000008</v>
      </c>
      <c r="G26732">
        <v>6.61</v>
      </c>
      <c r="H26732" s="3">
        <v>42971.59</v>
      </c>
    </row>
    <row r="26733" spans="1:8" x14ac:dyDescent="0.3">
      <c r="A26733" t="s">
        <v>89</v>
      </c>
      <c r="B26733">
        <v>3</v>
      </c>
      <c r="C26733">
        <v>45</v>
      </c>
      <c r="D26733" s="2">
        <v>42971</v>
      </c>
      <c r="E26733">
        <v>14</v>
      </c>
      <c r="F26733">
        <v>45.763999999999996</v>
      </c>
      <c r="G26733">
        <v>33.65</v>
      </c>
      <c r="H26733" s="3">
        <v>42971.6</v>
      </c>
    </row>
    <row r="26734" spans="1:8" x14ac:dyDescent="0.3">
      <c r="A26734" t="s">
        <v>146</v>
      </c>
      <c r="B26734">
        <v>5</v>
      </c>
      <c r="C26734">
        <v>1</v>
      </c>
      <c r="D26734" s="2">
        <v>42971</v>
      </c>
      <c r="E26734">
        <v>16</v>
      </c>
      <c r="F26734">
        <v>46.436999999999998</v>
      </c>
      <c r="G26734">
        <v>33.65</v>
      </c>
      <c r="H26734" s="3">
        <v>42971.63</v>
      </c>
    </row>
    <row r="26735" spans="1:8" x14ac:dyDescent="0.3">
      <c r="A26735" t="s">
        <v>89</v>
      </c>
      <c r="B26735">
        <v>4</v>
      </c>
      <c r="C26735">
        <v>41</v>
      </c>
      <c r="D26735" s="2">
        <v>42971</v>
      </c>
      <c r="E26735">
        <v>26</v>
      </c>
      <c r="F26735">
        <v>47.11</v>
      </c>
      <c r="G26735">
        <v>33.65</v>
      </c>
      <c r="H26735" s="3">
        <v>42971.65</v>
      </c>
    </row>
    <row r="26736" spans="1:8" x14ac:dyDescent="0.3">
      <c r="A26736" t="s">
        <v>20</v>
      </c>
      <c r="B26736">
        <v>2</v>
      </c>
      <c r="C26736">
        <v>44</v>
      </c>
      <c r="D26736" s="2">
        <v>42971</v>
      </c>
      <c r="E26736">
        <v>27</v>
      </c>
      <c r="F26736">
        <v>209.10119999999998</v>
      </c>
      <c r="G26736">
        <v>158.41</v>
      </c>
      <c r="H26736" s="3">
        <v>42971.66</v>
      </c>
    </row>
    <row r="26737" spans="1:8" x14ac:dyDescent="0.3">
      <c r="A26737" t="s">
        <v>11</v>
      </c>
      <c r="B26737">
        <v>1</v>
      </c>
      <c r="C26737">
        <v>44</v>
      </c>
      <c r="D26737" s="2">
        <v>42971</v>
      </c>
      <c r="E26737">
        <v>20</v>
      </c>
      <c r="F26737">
        <v>44.852799999999995</v>
      </c>
      <c r="G26737">
        <v>32.979999999999997</v>
      </c>
      <c r="H26737" s="3">
        <v>42971.66</v>
      </c>
    </row>
    <row r="26738" spans="1:8" x14ac:dyDescent="0.3">
      <c r="A26738" t="s">
        <v>11</v>
      </c>
      <c r="B26738">
        <v>9</v>
      </c>
      <c r="C26738">
        <v>44</v>
      </c>
      <c r="D26738" s="2">
        <v>42971</v>
      </c>
      <c r="E26738">
        <v>9</v>
      </c>
      <c r="F26738">
        <v>40.895199999999996</v>
      </c>
      <c r="G26738">
        <v>32.979999999999997</v>
      </c>
      <c r="H26738" s="3">
        <v>42971.69</v>
      </c>
    </row>
    <row r="26739" spans="1:8" x14ac:dyDescent="0.3">
      <c r="A26739" t="s">
        <v>130</v>
      </c>
      <c r="B26739">
        <v>1</v>
      </c>
      <c r="C26739">
        <v>41</v>
      </c>
      <c r="D26739" s="2">
        <v>42971</v>
      </c>
      <c r="E26739">
        <v>6</v>
      </c>
      <c r="F26739">
        <v>5.6372999999999998</v>
      </c>
      <c r="G26739">
        <v>4.37</v>
      </c>
      <c r="H26739" s="3">
        <v>42971.7</v>
      </c>
    </row>
    <row r="26740" spans="1:8" x14ac:dyDescent="0.3">
      <c r="A26740" t="s">
        <v>197</v>
      </c>
      <c r="B26740">
        <v>1</v>
      </c>
      <c r="C26740">
        <v>45</v>
      </c>
      <c r="D26740" s="2">
        <v>42971</v>
      </c>
      <c r="E26740">
        <v>33</v>
      </c>
      <c r="F26740">
        <v>107.34779999999999</v>
      </c>
      <c r="G26740">
        <v>87.99</v>
      </c>
      <c r="H26740" s="3">
        <v>42971.72</v>
      </c>
    </row>
    <row r="26741" spans="1:8" x14ac:dyDescent="0.3">
      <c r="A26741" t="s">
        <v>12</v>
      </c>
      <c r="B26741">
        <v>11</v>
      </c>
      <c r="C26741">
        <v>1</v>
      </c>
      <c r="D26741" s="2">
        <v>42971</v>
      </c>
      <c r="E26741">
        <v>33</v>
      </c>
      <c r="F26741">
        <v>110.54960000000001</v>
      </c>
      <c r="G26741">
        <v>83.12</v>
      </c>
      <c r="H26741" s="3">
        <v>42971.72</v>
      </c>
    </row>
    <row r="26742" spans="1:8" x14ac:dyDescent="0.3">
      <c r="A26742" t="s">
        <v>107</v>
      </c>
      <c r="B26742">
        <v>1</v>
      </c>
      <c r="C26742">
        <v>41</v>
      </c>
      <c r="D26742" s="2">
        <v>42971</v>
      </c>
      <c r="E26742">
        <v>19</v>
      </c>
      <c r="F26742">
        <v>6.6187000000000005</v>
      </c>
      <c r="G26742">
        <v>5.47</v>
      </c>
      <c r="H26742" s="3">
        <v>42971.74</v>
      </c>
    </row>
    <row r="26743" spans="1:8" x14ac:dyDescent="0.3">
      <c r="A26743" t="s">
        <v>50</v>
      </c>
      <c r="B26743">
        <v>15</v>
      </c>
      <c r="C26743">
        <v>1</v>
      </c>
      <c r="D26743" s="2">
        <v>42971</v>
      </c>
      <c r="E26743">
        <v>9</v>
      </c>
      <c r="F26743">
        <v>86.063099999999991</v>
      </c>
      <c r="G26743">
        <v>69.97</v>
      </c>
      <c r="H26743" s="3">
        <v>42971.74</v>
      </c>
    </row>
    <row r="26744" spans="1:8" x14ac:dyDescent="0.3">
      <c r="A26744" t="s">
        <v>58</v>
      </c>
      <c r="B26744">
        <v>10</v>
      </c>
      <c r="C26744">
        <v>44</v>
      </c>
      <c r="D26744" s="2">
        <v>42971</v>
      </c>
      <c r="E26744">
        <v>33</v>
      </c>
      <c r="F26744">
        <v>2.5019</v>
      </c>
      <c r="G26744">
        <v>1.97</v>
      </c>
      <c r="H26744" s="3">
        <v>42971.74</v>
      </c>
    </row>
    <row r="26745" spans="1:8" x14ac:dyDescent="0.3">
      <c r="A26745" t="s">
        <v>146</v>
      </c>
      <c r="B26745">
        <v>10</v>
      </c>
      <c r="C26745">
        <v>44</v>
      </c>
      <c r="D26745" s="2">
        <v>42971</v>
      </c>
      <c r="E26745">
        <v>16</v>
      </c>
      <c r="F26745">
        <v>46.100500000000004</v>
      </c>
      <c r="G26745">
        <v>33.65</v>
      </c>
      <c r="H26745" s="3">
        <v>42971.76</v>
      </c>
    </row>
    <row r="26746" spans="1:8" x14ac:dyDescent="0.3">
      <c r="A26746" t="s">
        <v>111</v>
      </c>
      <c r="B26746">
        <v>10</v>
      </c>
      <c r="C26746">
        <v>44</v>
      </c>
      <c r="D26746" s="2">
        <v>42971</v>
      </c>
      <c r="E26746">
        <v>25</v>
      </c>
      <c r="F26746">
        <v>43.895599999999995</v>
      </c>
      <c r="G26746">
        <v>35.979999999999997</v>
      </c>
      <c r="H26746" s="3">
        <v>42971.79</v>
      </c>
    </row>
    <row r="26747" spans="1:8" x14ac:dyDescent="0.3">
      <c r="A26747" t="s">
        <v>11</v>
      </c>
      <c r="B26747">
        <v>1</v>
      </c>
      <c r="C26747">
        <v>42</v>
      </c>
      <c r="D26747" s="2">
        <v>42971</v>
      </c>
      <c r="E26747">
        <v>33</v>
      </c>
      <c r="F26747">
        <v>43.203799999999994</v>
      </c>
      <c r="G26747">
        <v>32.979999999999997</v>
      </c>
      <c r="H26747" s="3">
        <v>42971.79</v>
      </c>
    </row>
    <row r="26748" spans="1:8" x14ac:dyDescent="0.3">
      <c r="A26748" t="s">
        <v>17</v>
      </c>
      <c r="B26748">
        <v>14</v>
      </c>
      <c r="C26748">
        <v>1</v>
      </c>
      <c r="D26748" s="2">
        <v>42971</v>
      </c>
      <c r="E26748">
        <v>13</v>
      </c>
      <c r="F26748">
        <v>9.5348000000000006</v>
      </c>
      <c r="G26748">
        <v>7.88</v>
      </c>
      <c r="H26748" s="3">
        <v>42971.82</v>
      </c>
    </row>
    <row r="26749" spans="1:8" x14ac:dyDescent="0.3">
      <c r="A26749" t="s">
        <v>140</v>
      </c>
      <c r="B26749">
        <v>9</v>
      </c>
      <c r="C26749">
        <v>3</v>
      </c>
      <c r="D26749" s="2">
        <v>42971</v>
      </c>
      <c r="E26749">
        <v>36</v>
      </c>
      <c r="F26749">
        <v>17.614799999999999</v>
      </c>
      <c r="G26749">
        <v>13.98</v>
      </c>
      <c r="H26749" s="3">
        <v>42971.85</v>
      </c>
    </row>
    <row r="26750" spans="1:8" x14ac:dyDescent="0.3">
      <c r="A26750" t="s">
        <v>66</v>
      </c>
      <c r="B26750">
        <v>1</v>
      </c>
      <c r="C26750">
        <v>42</v>
      </c>
      <c r="D26750" s="2">
        <v>42971</v>
      </c>
      <c r="E26750">
        <v>41</v>
      </c>
      <c r="F26750">
        <v>120.7016</v>
      </c>
      <c r="G26750">
        <v>97.34</v>
      </c>
      <c r="H26750" s="3">
        <v>42971.86</v>
      </c>
    </row>
    <row r="26751" spans="1:8" x14ac:dyDescent="0.3">
      <c r="A26751" t="s">
        <v>61</v>
      </c>
      <c r="B26751">
        <v>14</v>
      </c>
      <c r="C26751">
        <v>1</v>
      </c>
      <c r="D26751" s="2">
        <v>42971</v>
      </c>
      <c r="E26751">
        <v>28</v>
      </c>
      <c r="F26751">
        <v>19.654800000000002</v>
      </c>
      <c r="G26751">
        <v>14.89</v>
      </c>
      <c r="H26751" s="3">
        <v>42971.9</v>
      </c>
    </row>
    <row r="26752" spans="1:8" x14ac:dyDescent="0.3">
      <c r="A26752" t="s">
        <v>155</v>
      </c>
      <c r="B26752">
        <v>13</v>
      </c>
      <c r="C26752">
        <v>1</v>
      </c>
      <c r="D26752" s="2">
        <v>42971</v>
      </c>
      <c r="E26752">
        <v>15</v>
      </c>
      <c r="F26752">
        <v>12.175599999999999</v>
      </c>
      <c r="G26752">
        <v>9.98</v>
      </c>
      <c r="H26752" s="3">
        <v>42971.9</v>
      </c>
    </row>
    <row r="26753" spans="1:8" x14ac:dyDescent="0.3">
      <c r="A26753" t="s">
        <v>109</v>
      </c>
      <c r="B26753">
        <v>4</v>
      </c>
      <c r="C26753">
        <v>45</v>
      </c>
      <c r="D26753" s="2">
        <v>42971</v>
      </c>
      <c r="E26753">
        <v>41</v>
      </c>
      <c r="F26753">
        <v>511.99379999999996</v>
      </c>
      <c r="G26753">
        <v>371.01</v>
      </c>
      <c r="H26753" s="3">
        <v>42971.9</v>
      </c>
    </row>
    <row r="26754" spans="1:8" x14ac:dyDescent="0.3">
      <c r="A26754" t="s">
        <v>32</v>
      </c>
      <c r="B26754">
        <v>1</v>
      </c>
      <c r="C26754">
        <v>1</v>
      </c>
      <c r="D26754" s="2">
        <v>42971</v>
      </c>
      <c r="E26754">
        <v>18</v>
      </c>
      <c r="F26754">
        <v>25.203499999999998</v>
      </c>
      <c r="G26754">
        <v>18.95</v>
      </c>
      <c r="H26754" s="3">
        <v>42971.9</v>
      </c>
    </row>
    <row r="26755" spans="1:8" x14ac:dyDescent="0.3">
      <c r="A26755" t="s">
        <v>5</v>
      </c>
      <c r="B26755">
        <v>12</v>
      </c>
      <c r="C26755">
        <v>43</v>
      </c>
      <c r="D26755" s="2">
        <v>42971</v>
      </c>
      <c r="E26755">
        <v>16</v>
      </c>
      <c r="F26755">
        <v>34.247500000000002</v>
      </c>
      <c r="G26755">
        <v>25.75</v>
      </c>
      <c r="H26755" s="3">
        <v>42971.91</v>
      </c>
    </row>
    <row r="26756" spans="1:8" x14ac:dyDescent="0.3">
      <c r="A26756" t="s">
        <v>17</v>
      </c>
      <c r="B26756">
        <v>3</v>
      </c>
      <c r="C26756">
        <v>1</v>
      </c>
      <c r="D26756" s="2">
        <v>42971</v>
      </c>
      <c r="E26756">
        <v>31</v>
      </c>
      <c r="F26756">
        <v>10.7956</v>
      </c>
      <c r="G26756">
        <v>7.88</v>
      </c>
      <c r="H26756" s="3">
        <v>42971.93</v>
      </c>
    </row>
    <row r="26757" spans="1:8" x14ac:dyDescent="0.3">
      <c r="A26757" t="s">
        <v>5</v>
      </c>
      <c r="B26757">
        <v>1</v>
      </c>
      <c r="C26757">
        <v>41</v>
      </c>
      <c r="D26757" s="2">
        <v>42971</v>
      </c>
      <c r="E26757">
        <v>46</v>
      </c>
      <c r="F26757">
        <v>31.93</v>
      </c>
      <c r="G26757">
        <v>25.75</v>
      </c>
      <c r="H26757" s="3">
        <v>42971.94</v>
      </c>
    </row>
    <row r="26758" spans="1:8" x14ac:dyDescent="0.3">
      <c r="A26758" t="s">
        <v>17</v>
      </c>
      <c r="B26758">
        <v>8</v>
      </c>
      <c r="C26758">
        <v>41</v>
      </c>
      <c r="D26758" s="2">
        <v>42971</v>
      </c>
      <c r="E26758">
        <v>46</v>
      </c>
      <c r="F26758">
        <v>10.480399999999999</v>
      </c>
      <c r="G26758">
        <v>7.88</v>
      </c>
      <c r="H26758" s="3">
        <v>42971.97</v>
      </c>
    </row>
    <row r="26759" spans="1:8" x14ac:dyDescent="0.3">
      <c r="A26759" t="s">
        <v>123</v>
      </c>
      <c r="B26759">
        <v>10</v>
      </c>
      <c r="C26759">
        <v>1</v>
      </c>
      <c r="D26759" s="2">
        <v>42971</v>
      </c>
      <c r="E26759">
        <v>5</v>
      </c>
      <c r="F26759">
        <v>40.101500000000001</v>
      </c>
      <c r="G26759">
        <v>28.85</v>
      </c>
      <c r="H26759" s="3">
        <v>42971.98</v>
      </c>
    </row>
    <row r="26760" spans="1:8" x14ac:dyDescent="0.3">
      <c r="A26760" t="s">
        <v>192</v>
      </c>
      <c r="B26760">
        <v>15</v>
      </c>
      <c r="C26760">
        <v>43</v>
      </c>
      <c r="D26760" s="2">
        <v>42971</v>
      </c>
      <c r="E26760">
        <v>17</v>
      </c>
      <c r="F26760">
        <v>2.4891999999999999</v>
      </c>
      <c r="G26760">
        <v>1.96</v>
      </c>
      <c r="H26760" s="3">
        <v>42971.99</v>
      </c>
    </row>
    <row r="26761" spans="1:8" x14ac:dyDescent="0.3">
      <c r="A26761" t="s">
        <v>89</v>
      </c>
      <c r="B26761">
        <v>11</v>
      </c>
      <c r="C26761">
        <v>1</v>
      </c>
      <c r="D26761" s="2">
        <v>42972</v>
      </c>
      <c r="E26761">
        <v>14</v>
      </c>
      <c r="F26761">
        <v>44.7545</v>
      </c>
      <c r="G26761">
        <v>33.65</v>
      </c>
      <c r="H26761" s="3">
        <v>42972.01</v>
      </c>
    </row>
    <row r="26762" spans="1:8" x14ac:dyDescent="0.3">
      <c r="A26762" t="s">
        <v>158</v>
      </c>
      <c r="B26762">
        <v>5</v>
      </c>
      <c r="C26762">
        <v>1</v>
      </c>
      <c r="D26762" s="2">
        <v>42972</v>
      </c>
      <c r="E26762">
        <v>6</v>
      </c>
      <c r="F26762">
        <v>9.8249999999999993</v>
      </c>
      <c r="G26762">
        <v>7.5</v>
      </c>
      <c r="H26762" s="3">
        <v>42972.02</v>
      </c>
    </row>
    <row r="26763" spans="1:8" x14ac:dyDescent="0.3">
      <c r="A26763" t="s">
        <v>5</v>
      </c>
      <c r="B26763">
        <v>8</v>
      </c>
      <c r="C26763">
        <v>1</v>
      </c>
      <c r="D26763" s="2">
        <v>42972</v>
      </c>
      <c r="E26763">
        <v>43</v>
      </c>
      <c r="F26763">
        <v>36.049999999999997</v>
      </c>
      <c r="G26763">
        <v>25.75</v>
      </c>
      <c r="H26763" s="3">
        <v>42972.03</v>
      </c>
    </row>
    <row r="26764" spans="1:8" x14ac:dyDescent="0.3">
      <c r="A26764" t="s">
        <v>96</v>
      </c>
      <c r="B26764">
        <v>14</v>
      </c>
      <c r="C26764">
        <v>1</v>
      </c>
      <c r="D26764" s="2">
        <v>42972</v>
      </c>
      <c r="E26764">
        <v>20</v>
      </c>
      <c r="F26764">
        <v>22.834600000000002</v>
      </c>
      <c r="G26764">
        <v>17.98</v>
      </c>
      <c r="H26764" s="3">
        <v>42972.04</v>
      </c>
    </row>
    <row r="26765" spans="1:8" x14ac:dyDescent="0.3">
      <c r="A26765" t="s">
        <v>67</v>
      </c>
      <c r="B26765">
        <v>11</v>
      </c>
      <c r="C26765">
        <v>41</v>
      </c>
      <c r="D26765" s="2">
        <v>42972</v>
      </c>
      <c r="E26765">
        <v>47</v>
      </c>
      <c r="F26765">
        <v>1.3248</v>
      </c>
      <c r="G26765">
        <v>0.96</v>
      </c>
      <c r="H26765" s="3">
        <v>42972.07</v>
      </c>
    </row>
    <row r="26766" spans="1:8" x14ac:dyDescent="0.3">
      <c r="A26766" t="s">
        <v>78</v>
      </c>
      <c r="B26766">
        <v>4</v>
      </c>
      <c r="C26766">
        <v>41</v>
      </c>
      <c r="D26766" s="2">
        <v>42972</v>
      </c>
      <c r="E26766">
        <v>7</v>
      </c>
      <c r="F26766">
        <v>11.123199999999999</v>
      </c>
      <c r="G26766">
        <v>8.69</v>
      </c>
      <c r="H26766" s="3">
        <v>42972.09</v>
      </c>
    </row>
    <row r="26767" spans="1:8" x14ac:dyDescent="0.3">
      <c r="A26767" t="s">
        <v>52</v>
      </c>
      <c r="B26767">
        <v>10</v>
      </c>
      <c r="C26767">
        <v>1</v>
      </c>
      <c r="D26767" s="2">
        <v>42972</v>
      </c>
      <c r="E26767">
        <v>6</v>
      </c>
      <c r="F26767">
        <v>20.532599999999999</v>
      </c>
      <c r="G26767">
        <v>16.829999999999998</v>
      </c>
      <c r="H26767" s="3">
        <v>42972.09</v>
      </c>
    </row>
    <row r="26768" spans="1:8" x14ac:dyDescent="0.3">
      <c r="A26768" t="s">
        <v>29</v>
      </c>
      <c r="B26768">
        <v>1</v>
      </c>
      <c r="C26768">
        <v>1</v>
      </c>
      <c r="D26768" s="2">
        <v>42972</v>
      </c>
      <c r="E26768">
        <v>16</v>
      </c>
      <c r="F26768">
        <v>8.8693000000000008</v>
      </c>
      <c r="G26768">
        <v>7.33</v>
      </c>
      <c r="H26768" s="3">
        <v>42972.1</v>
      </c>
    </row>
    <row r="26769" spans="1:8" x14ac:dyDescent="0.3">
      <c r="A26769" t="s">
        <v>19</v>
      </c>
      <c r="B26769">
        <v>1</v>
      </c>
      <c r="C26769">
        <v>41</v>
      </c>
      <c r="D26769" s="2">
        <v>42972</v>
      </c>
      <c r="E26769">
        <v>31</v>
      </c>
      <c r="F26769">
        <v>79.342400000000012</v>
      </c>
      <c r="G26769">
        <v>58.34</v>
      </c>
      <c r="H26769" s="3">
        <v>42972.1</v>
      </c>
    </row>
    <row r="26770" spans="1:8" x14ac:dyDescent="0.3">
      <c r="A26770" t="s">
        <v>29</v>
      </c>
      <c r="B26770">
        <v>13</v>
      </c>
      <c r="C26770">
        <v>1</v>
      </c>
      <c r="D26770" s="2">
        <v>42972</v>
      </c>
      <c r="E26770">
        <v>49</v>
      </c>
      <c r="F26770">
        <v>9.0159000000000002</v>
      </c>
      <c r="G26770">
        <v>7.33</v>
      </c>
      <c r="H26770" s="3">
        <v>42972.11</v>
      </c>
    </row>
    <row r="26771" spans="1:8" x14ac:dyDescent="0.3">
      <c r="A26771" t="s">
        <v>124</v>
      </c>
      <c r="B26771">
        <v>10</v>
      </c>
      <c r="C26771">
        <v>44</v>
      </c>
      <c r="D26771" s="2">
        <v>42972</v>
      </c>
      <c r="E26771">
        <v>17</v>
      </c>
      <c r="F26771">
        <v>54.212499999999999</v>
      </c>
      <c r="G26771">
        <v>43.37</v>
      </c>
      <c r="H26771" s="3">
        <v>42972.12</v>
      </c>
    </row>
    <row r="26772" spans="1:8" x14ac:dyDescent="0.3">
      <c r="A26772" t="s">
        <v>102</v>
      </c>
      <c r="B26772">
        <v>1</v>
      </c>
      <c r="C26772">
        <v>41</v>
      </c>
      <c r="D26772" s="2">
        <v>42972</v>
      </c>
      <c r="E26772">
        <v>28</v>
      </c>
      <c r="F26772">
        <v>27.4</v>
      </c>
      <c r="G26772">
        <v>21.92</v>
      </c>
      <c r="H26772" s="3">
        <v>42972.15</v>
      </c>
    </row>
    <row r="26773" spans="1:8" x14ac:dyDescent="0.3">
      <c r="A26773" t="s">
        <v>151</v>
      </c>
      <c r="B26773">
        <v>1</v>
      </c>
      <c r="C26773">
        <v>45</v>
      </c>
      <c r="D26773" s="2">
        <v>42972</v>
      </c>
      <c r="E26773">
        <v>36</v>
      </c>
      <c r="F26773">
        <v>4.0066000000000006</v>
      </c>
      <c r="G26773">
        <v>2.99</v>
      </c>
      <c r="H26773" s="3">
        <v>42972.15</v>
      </c>
    </row>
    <row r="26774" spans="1:8" x14ac:dyDescent="0.3">
      <c r="A26774" t="s">
        <v>52</v>
      </c>
      <c r="B26774">
        <v>4</v>
      </c>
      <c r="C26774">
        <v>1</v>
      </c>
      <c r="D26774" s="2">
        <v>42972</v>
      </c>
      <c r="E26774">
        <v>49</v>
      </c>
      <c r="F26774">
        <v>21.374099999999999</v>
      </c>
      <c r="G26774">
        <v>16.829999999999998</v>
      </c>
      <c r="H26774" s="3">
        <v>42972.160000000003</v>
      </c>
    </row>
    <row r="26775" spans="1:8" x14ac:dyDescent="0.3">
      <c r="A26775" t="s">
        <v>12</v>
      </c>
      <c r="B26775">
        <v>1</v>
      </c>
      <c r="C26775">
        <v>44</v>
      </c>
      <c r="D26775" s="2">
        <v>42972</v>
      </c>
      <c r="E26775">
        <v>41</v>
      </c>
      <c r="F26775">
        <v>111.38079999999999</v>
      </c>
      <c r="G26775">
        <v>83.12</v>
      </c>
      <c r="H26775" s="3">
        <v>42972.18</v>
      </c>
    </row>
    <row r="26776" spans="1:8" x14ac:dyDescent="0.3">
      <c r="A26776" t="s">
        <v>59</v>
      </c>
      <c r="B26776">
        <v>15</v>
      </c>
      <c r="C26776">
        <v>1</v>
      </c>
      <c r="D26776" s="2">
        <v>42972</v>
      </c>
      <c r="E26776">
        <v>40</v>
      </c>
      <c r="F26776">
        <v>5.1569999999999991</v>
      </c>
      <c r="G26776">
        <v>3.82</v>
      </c>
      <c r="H26776" s="3">
        <v>42972.2</v>
      </c>
    </row>
    <row r="26777" spans="1:8" x14ac:dyDescent="0.3">
      <c r="A26777" t="s">
        <v>5</v>
      </c>
      <c r="B26777">
        <v>2</v>
      </c>
      <c r="C26777">
        <v>1</v>
      </c>
      <c r="D26777" s="2">
        <v>42972</v>
      </c>
      <c r="E26777">
        <v>31</v>
      </c>
      <c r="F26777">
        <v>33.217500000000001</v>
      </c>
      <c r="G26777">
        <v>25.75</v>
      </c>
      <c r="H26777" s="3">
        <v>42972.21</v>
      </c>
    </row>
    <row r="26778" spans="1:8" x14ac:dyDescent="0.3">
      <c r="A26778" t="s">
        <v>12</v>
      </c>
      <c r="B26778">
        <v>10</v>
      </c>
      <c r="C26778">
        <v>41</v>
      </c>
      <c r="D26778" s="2">
        <v>42972</v>
      </c>
      <c r="E26778">
        <v>24</v>
      </c>
      <c r="F26778">
        <v>103.06880000000001</v>
      </c>
      <c r="G26778">
        <v>83.12</v>
      </c>
      <c r="H26778" s="3">
        <v>42972.22</v>
      </c>
    </row>
    <row r="26779" spans="1:8" x14ac:dyDescent="0.3">
      <c r="A26779" t="s">
        <v>163</v>
      </c>
      <c r="B26779">
        <v>10</v>
      </c>
      <c r="C26779">
        <v>45</v>
      </c>
      <c r="D26779" s="2">
        <v>42972</v>
      </c>
      <c r="E26779">
        <v>16</v>
      </c>
      <c r="F26779">
        <v>7.0015999999999998</v>
      </c>
      <c r="G26779">
        <v>5.47</v>
      </c>
      <c r="H26779" s="3">
        <v>42972.22</v>
      </c>
    </row>
    <row r="26780" spans="1:8" x14ac:dyDescent="0.3">
      <c r="A26780" t="s">
        <v>168</v>
      </c>
      <c r="B26780">
        <v>1</v>
      </c>
      <c r="C26780">
        <v>1</v>
      </c>
      <c r="D26780" s="2">
        <v>42972</v>
      </c>
      <c r="E26780">
        <v>41</v>
      </c>
      <c r="F26780">
        <v>41.096400000000003</v>
      </c>
      <c r="G26780">
        <v>29.78</v>
      </c>
      <c r="H26780" s="3">
        <v>42972.22</v>
      </c>
    </row>
    <row r="26781" spans="1:8" x14ac:dyDescent="0.3">
      <c r="A26781" t="s">
        <v>52</v>
      </c>
      <c r="B26781">
        <v>1</v>
      </c>
      <c r="C26781">
        <v>41</v>
      </c>
      <c r="D26781" s="2">
        <v>42972</v>
      </c>
      <c r="E26781">
        <v>30</v>
      </c>
      <c r="F26781">
        <v>20.3643</v>
      </c>
      <c r="G26781">
        <v>16.829999999999998</v>
      </c>
      <c r="H26781" s="3">
        <v>42972.24</v>
      </c>
    </row>
    <row r="26782" spans="1:8" x14ac:dyDescent="0.3">
      <c r="A26782" t="s">
        <v>22</v>
      </c>
      <c r="B26782">
        <v>4</v>
      </c>
      <c r="C26782">
        <v>41</v>
      </c>
      <c r="D26782" s="2">
        <v>42972</v>
      </c>
      <c r="E26782">
        <v>11</v>
      </c>
      <c r="F26782">
        <v>101.43</v>
      </c>
      <c r="G26782">
        <v>73.5</v>
      </c>
      <c r="H26782" s="3">
        <v>42972.24</v>
      </c>
    </row>
    <row r="26783" spans="1:8" x14ac:dyDescent="0.3">
      <c r="A26783" t="s">
        <v>149</v>
      </c>
      <c r="B26783">
        <v>1</v>
      </c>
      <c r="C26783">
        <v>42</v>
      </c>
      <c r="D26783" s="2">
        <v>42972</v>
      </c>
      <c r="E26783">
        <v>35</v>
      </c>
      <c r="F26783">
        <v>113.1125</v>
      </c>
      <c r="G26783">
        <v>90.49</v>
      </c>
      <c r="H26783" s="3">
        <v>42972.26</v>
      </c>
    </row>
    <row r="26784" spans="1:8" x14ac:dyDescent="0.3">
      <c r="A26784" t="s">
        <v>21</v>
      </c>
      <c r="B26784">
        <v>1</v>
      </c>
      <c r="C26784">
        <v>45</v>
      </c>
      <c r="D26784" s="2">
        <v>42972</v>
      </c>
      <c r="E26784">
        <v>16</v>
      </c>
      <c r="F26784">
        <v>14.863199999999999</v>
      </c>
      <c r="G26784">
        <v>11.26</v>
      </c>
      <c r="H26784" s="3">
        <v>42972.27</v>
      </c>
    </row>
    <row r="26785" spans="1:8" x14ac:dyDescent="0.3">
      <c r="A26785" t="s">
        <v>52</v>
      </c>
      <c r="B26785">
        <v>1</v>
      </c>
      <c r="C26785">
        <v>44</v>
      </c>
      <c r="D26785" s="2">
        <v>42972</v>
      </c>
      <c r="E26785">
        <v>43</v>
      </c>
      <c r="F26785">
        <v>23.057099999999995</v>
      </c>
      <c r="G26785">
        <v>16.829999999999998</v>
      </c>
      <c r="H26785" s="3">
        <v>42972.28</v>
      </c>
    </row>
    <row r="26786" spans="1:8" x14ac:dyDescent="0.3">
      <c r="A26786" t="s">
        <v>194</v>
      </c>
      <c r="B26786">
        <v>2</v>
      </c>
      <c r="C26786">
        <v>44</v>
      </c>
      <c r="D26786" s="2">
        <v>42972</v>
      </c>
      <c r="E26786">
        <v>40</v>
      </c>
      <c r="F26786">
        <v>8.1926000000000005</v>
      </c>
      <c r="G26786">
        <v>5.98</v>
      </c>
      <c r="H26786" s="3">
        <v>42972.29</v>
      </c>
    </row>
    <row r="26787" spans="1:8" x14ac:dyDescent="0.3">
      <c r="A26787" t="s">
        <v>5</v>
      </c>
      <c r="B26787">
        <v>1</v>
      </c>
      <c r="C26787">
        <v>1</v>
      </c>
      <c r="D26787" s="2">
        <v>42972</v>
      </c>
      <c r="E26787">
        <v>50</v>
      </c>
      <c r="F26787">
        <v>35.277500000000003</v>
      </c>
      <c r="G26787">
        <v>25.75</v>
      </c>
      <c r="H26787" s="3">
        <v>42972.31</v>
      </c>
    </row>
    <row r="26788" spans="1:8" x14ac:dyDescent="0.3">
      <c r="A26788" t="s">
        <v>12</v>
      </c>
      <c r="B26788">
        <v>4</v>
      </c>
      <c r="C26788">
        <v>45</v>
      </c>
      <c r="D26788" s="2">
        <v>42972</v>
      </c>
      <c r="E26788">
        <v>8</v>
      </c>
      <c r="F26788">
        <v>103.06880000000001</v>
      </c>
      <c r="G26788">
        <v>83.12</v>
      </c>
      <c r="H26788" s="3">
        <v>42972.33</v>
      </c>
    </row>
    <row r="26789" spans="1:8" x14ac:dyDescent="0.3">
      <c r="A26789" t="s">
        <v>106</v>
      </c>
      <c r="B26789">
        <v>1</v>
      </c>
      <c r="C26789">
        <v>1</v>
      </c>
      <c r="D26789" s="2">
        <v>42972</v>
      </c>
      <c r="E26789">
        <v>16</v>
      </c>
      <c r="F26789">
        <v>161.0763</v>
      </c>
      <c r="G26789">
        <v>121.11</v>
      </c>
      <c r="H26789" s="3">
        <v>42972.33</v>
      </c>
    </row>
    <row r="26790" spans="1:8" x14ac:dyDescent="0.3">
      <c r="A26790" t="s">
        <v>11</v>
      </c>
      <c r="B26790">
        <v>2</v>
      </c>
      <c r="C26790">
        <v>41</v>
      </c>
      <c r="D26790" s="2">
        <v>42972</v>
      </c>
      <c r="E26790">
        <v>20</v>
      </c>
      <c r="F26790">
        <v>40.235599999999998</v>
      </c>
      <c r="G26790">
        <v>32.979999999999997</v>
      </c>
      <c r="H26790" s="3">
        <v>42972.35</v>
      </c>
    </row>
    <row r="26791" spans="1:8" x14ac:dyDescent="0.3">
      <c r="A26791" t="s">
        <v>52</v>
      </c>
      <c r="B26791">
        <v>2</v>
      </c>
      <c r="C26791">
        <v>41</v>
      </c>
      <c r="D26791" s="2">
        <v>42972</v>
      </c>
      <c r="E26791">
        <v>13</v>
      </c>
      <c r="F26791">
        <v>23.057099999999995</v>
      </c>
      <c r="G26791">
        <v>16.829999999999998</v>
      </c>
      <c r="H26791" s="3">
        <v>42972.35</v>
      </c>
    </row>
    <row r="26792" spans="1:8" x14ac:dyDescent="0.3">
      <c r="A26792" t="s">
        <v>77</v>
      </c>
      <c r="B26792">
        <v>10</v>
      </c>
      <c r="C26792">
        <v>41</v>
      </c>
      <c r="D26792" s="2">
        <v>42972</v>
      </c>
      <c r="E26792">
        <v>34</v>
      </c>
      <c r="F26792">
        <v>6.0324</v>
      </c>
      <c r="G26792">
        <v>4.57</v>
      </c>
      <c r="H26792" s="3">
        <v>42972.35</v>
      </c>
    </row>
    <row r="26793" spans="1:8" x14ac:dyDescent="0.3">
      <c r="A26793" t="s">
        <v>52</v>
      </c>
      <c r="B26793">
        <v>9</v>
      </c>
      <c r="C26793">
        <v>41</v>
      </c>
      <c r="D26793" s="2">
        <v>42972</v>
      </c>
      <c r="E26793">
        <v>26</v>
      </c>
      <c r="F26793">
        <v>21.2058</v>
      </c>
      <c r="G26793">
        <v>16.829999999999998</v>
      </c>
      <c r="H26793" s="3">
        <v>42972.36</v>
      </c>
    </row>
    <row r="26794" spans="1:8" x14ac:dyDescent="0.3">
      <c r="A26794" t="s">
        <v>17</v>
      </c>
      <c r="B26794">
        <v>2</v>
      </c>
      <c r="C26794">
        <v>1</v>
      </c>
      <c r="D26794" s="2">
        <v>42972</v>
      </c>
      <c r="E26794">
        <v>20</v>
      </c>
      <c r="F26794">
        <v>9.6135999999999999</v>
      </c>
      <c r="G26794">
        <v>7.88</v>
      </c>
      <c r="H26794" s="3">
        <v>42972.37</v>
      </c>
    </row>
    <row r="26795" spans="1:8" x14ac:dyDescent="0.3">
      <c r="A26795" t="s">
        <v>111</v>
      </c>
      <c r="B26795">
        <v>10</v>
      </c>
      <c r="C26795">
        <v>43</v>
      </c>
      <c r="D26795" s="2">
        <v>42972</v>
      </c>
      <c r="E26795">
        <v>43</v>
      </c>
      <c r="F26795">
        <v>46.054399999999994</v>
      </c>
      <c r="G26795">
        <v>35.979999999999997</v>
      </c>
      <c r="H26795" s="3">
        <v>42972.39</v>
      </c>
    </row>
    <row r="26796" spans="1:8" x14ac:dyDescent="0.3">
      <c r="A26796" t="s">
        <v>17</v>
      </c>
      <c r="B26796">
        <v>1</v>
      </c>
      <c r="C26796">
        <v>43</v>
      </c>
      <c r="D26796" s="2">
        <v>42972</v>
      </c>
      <c r="E26796">
        <v>20</v>
      </c>
      <c r="F26796">
        <v>9.6923999999999992</v>
      </c>
      <c r="G26796">
        <v>7.88</v>
      </c>
      <c r="H26796" s="3">
        <v>42972.39</v>
      </c>
    </row>
    <row r="26797" spans="1:8" x14ac:dyDescent="0.3">
      <c r="A26797" t="s">
        <v>12</v>
      </c>
      <c r="B26797">
        <v>1</v>
      </c>
      <c r="C26797">
        <v>45</v>
      </c>
      <c r="D26797" s="2">
        <v>42972</v>
      </c>
      <c r="E26797">
        <v>39</v>
      </c>
      <c r="F26797">
        <v>105.5624</v>
      </c>
      <c r="G26797">
        <v>83.12</v>
      </c>
      <c r="H26797" s="3">
        <v>42972.4</v>
      </c>
    </row>
    <row r="26798" spans="1:8" x14ac:dyDescent="0.3">
      <c r="A26798" t="s">
        <v>111</v>
      </c>
      <c r="B26798">
        <v>2</v>
      </c>
      <c r="C26798">
        <v>2</v>
      </c>
      <c r="D26798" s="2">
        <v>42972</v>
      </c>
      <c r="E26798">
        <v>2</v>
      </c>
      <c r="F26798">
        <v>45.334799999999994</v>
      </c>
      <c r="G26798">
        <v>35.979999999999997</v>
      </c>
      <c r="H26798" s="3">
        <v>42972.42</v>
      </c>
    </row>
    <row r="26799" spans="1:8" x14ac:dyDescent="0.3">
      <c r="A26799" t="s">
        <v>25</v>
      </c>
      <c r="B26799">
        <v>15</v>
      </c>
      <c r="C26799">
        <v>2</v>
      </c>
      <c r="D26799" s="2">
        <v>42972</v>
      </c>
      <c r="E26799">
        <v>6</v>
      </c>
      <c r="F26799">
        <v>20.288599999999999</v>
      </c>
      <c r="G26799">
        <v>16.63</v>
      </c>
      <c r="H26799" s="3">
        <v>42972.42</v>
      </c>
    </row>
    <row r="26800" spans="1:8" x14ac:dyDescent="0.3">
      <c r="A26800" t="s">
        <v>50</v>
      </c>
      <c r="B26800">
        <v>2</v>
      </c>
      <c r="C26800">
        <v>41</v>
      </c>
      <c r="D26800" s="2">
        <v>42972</v>
      </c>
      <c r="E26800">
        <v>46</v>
      </c>
      <c r="F26800">
        <v>97.957999999999998</v>
      </c>
      <c r="G26800">
        <v>69.97</v>
      </c>
      <c r="H26800" s="3">
        <v>42972.480000000003</v>
      </c>
    </row>
    <row r="26801" spans="1:8" x14ac:dyDescent="0.3">
      <c r="A26801" t="s">
        <v>80</v>
      </c>
      <c r="B26801">
        <v>6</v>
      </c>
      <c r="C26801">
        <v>41</v>
      </c>
      <c r="D26801" s="2">
        <v>42972</v>
      </c>
      <c r="E26801">
        <v>37</v>
      </c>
      <c r="F26801">
        <v>7.3278999999999996</v>
      </c>
      <c r="G26801">
        <v>5.77</v>
      </c>
      <c r="H26801" s="3">
        <v>42972.49</v>
      </c>
    </row>
    <row r="26802" spans="1:8" x14ac:dyDescent="0.3">
      <c r="A26802" t="s">
        <v>25</v>
      </c>
      <c r="B26802">
        <v>15</v>
      </c>
      <c r="C26802">
        <v>41</v>
      </c>
      <c r="D26802" s="2">
        <v>42972</v>
      </c>
      <c r="E26802">
        <v>14</v>
      </c>
      <c r="F26802">
        <v>20.454899999999999</v>
      </c>
      <c r="G26802">
        <v>16.63</v>
      </c>
      <c r="H26802" s="3">
        <v>42972.49</v>
      </c>
    </row>
    <row r="26803" spans="1:8" x14ac:dyDescent="0.3">
      <c r="A26803" t="s">
        <v>25</v>
      </c>
      <c r="B26803">
        <v>3</v>
      </c>
      <c r="C26803">
        <v>41</v>
      </c>
      <c r="D26803" s="2">
        <v>42972</v>
      </c>
      <c r="E26803">
        <v>17</v>
      </c>
      <c r="F26803">
        <v>21.4527</v>
      </c>
      <c r="G26803">
        <v>16.63</v>
      </c>
      <c r="H26803" s="3">
        <v>42972.49</v>
      </c>
    </row>
    <row r="26804" spans="1:8" x14ac:dyDescent="0.3">
      <c r="A26804" t="s">
        <v>191</v>
      </c>
      <c r="B26804">
        <v>2</v>
      </c>
      <c r="C26804">
        <v>1</v>
      </c>
      <c r="D26804" s="2">
        <v>42972</v>
      </c>
      <c r="E26804">
        <v>34</v>
      </c>
      <c r="F26804">
        <v>4.4526000000000003</v>
      </c>
      <c r="G26804">
        <v>3.62</v>
      </c>
      <c r="H26804" s="3">
        <v>42972.5</v>
      </c>
    </row>
    <row r="26805" spans="1:8" x14ac:dyDescent="0.3">
      <c r="A26805" t="s">
        <v>17</v>
      </c>
      <c r="B26805">
        <v>10</v>
      </c>
      <c r="C26805">
        <v>1</v>
      </c>
      <c r="D26805" s="2">
        <v>42972</v>
      </c>
      <c r="E26805">
        <v>21</v>
      </c>
      <c r="F26805">
        <v>10.480399999999999</v>
      </c>
      <c r="G26805">
        <v>7.88</v>
      </c>
      <c r="H26805" s="3">
        <v>42972.54</v>
      </c>
    </row>
    <row r="26806" spans="1:8" x14ac:dyDescent="0.3">
      <c r="A26806" t="s">
        <v>113</v>
      </c>
      <c r="B26806">
        <v>1</v>
      </c>
      <c r="C26806">
        <v>42</v>
      </c>
      <c r="D26806" s="2">
        <v>42972</v>
      </c>
      <c r="E26806">
        <v>28</v>
      </c>
      <c r="F26806">
        <v>100.0316</v>
      </c>
      <c r="G26806">
        <v>76.36</v>
      </c>
      <c r="H26806" s="3">
        <v>42972.54</v>
      </c>
    </row>
    <row r="26807" spans="1:8" x14ac:dyDescent="0.3">
      <c r="A26807" t="s">
        <v>12</v>
      </c>
      <c r="B26807">
        <v>1</v>
      </c>
      <c r="C26807">
        <v>1</v>
      </c>
      <c r="D26807" s="2">
        <v>42972</v>
      </c>
      <c r="E26807">
        <v>32</v>
      </c>
      <c r="F26807">
        <v>102.2376</v>
      </c>
      <c r="G26807">
        <v>83.12</v>
      </c>
      <c r="H26807" s="3">
        <v>42972.54</v>
      </c>
    </row>
    <row r="26808" spans="1:8" x14ac:dyDescent="0.3">
      <c r="A26808" t="s">
        <v>88</v>
      </c>
      <c r="B26808">
        <v>3</v>
      </c>
      <c r="C26808">
        <v>1</v>
      </c>
      <c r="D26808" s="2">
        <v>42972</v>
      </c>
      <c r="E26808">
        <v>41</v>
      </c>
      <c r="F26808">
        <v>6.8452999999999999</v>
      </c>
      <c r="G26808">
        <v>5.39</v>
      </c>
      <c r="H26808" s="3">
        <v>42972.57</v>
      </c>
    </row>
    <row r="26809" spans="1:8" x14ac:dyDescent="0.3">
      <c r="A26809" t="s">
        <v>52</v>
      </c>
      <c r="B26809">
        <v>4</v>
      </c>
      <c r="C26809">
        <v>41</v>
      </c>
      <c r="D26809" s="2">
        <v>42972</v>
      </c>
      <c r="E26809">
        <v>47</v>
      </c>
      <c r="F26809">
        <v>23.393699999999999</v>
      </c>
      <c r="G26809">
        <v>16.829999999999998</v>
      </c>
      <c r="H26809" s="3">
        <v>42972.58</v>
      </c>
    </row>
    <row r="26810" spans="1:8" x14ac:dyDescent="0.3">
      <c r="A26810" t="s">
        <v>86</v>
      </c>
      <c r="B26810">
        <v>1</v>
      </c>
      <c r="C26810">
        <v>1</v>
      </c>
      <c r="D26810" s="2">
        <v>42972</v>
      </c>
      <c r="E26810">
        <v>14</v>
      </c>
      <c r="F26810">
        <v>345.6</v>
      </c>
      <c r="G26810">
        <v>288</v>
      </c>
      <c r="H26810" s="3">
        <v>42972.6</v>
      </c>
    </row>
    <row r="26811" spans="1:8" x14ac:dyDescent="0.3">
      <c r="A26811" t="s">
        <v>106</v>
      </c>
      <c r="B26811">
        <v>7</v>
      </c>
      <c r="C26811">
        <v>1</v>
      </c>
      <c r="D26811" s="2">
        <v>42972</v>
      </c>
      <c r="E26811">
        <v>27</v>
      </c>
      <c r="F26811">
        <v>147.7542</v>
      </c>
      <c r="G26811">
        <v>121.11</v>
      </c>
      <c r="H26811" s="3">
        <v>42972.66</v>
      </c>
    </row>
    <row r="26812" spans="1:8" x14ac:dyDescent="0.3">
      <c r="A26812" t="s">
        <v>29</v>
      </c>
      <c r="B26812">
        <v>1</v>
      </c>
      <c r="C26812">
        <v>41</v>
      </c>
      <c r="D26812" s="2">
        <v>42972</v>
      </c>
      <c r="E26812">
        <v>46</v>
      </c>
      <c r="F26812">
        <v>9.5289999999999999</v>
      </c>
      <c r="G26812">
        <v>7.33</v>
      </c>
      <c r="H26812" s="3">
        <v>42972.67</v>
      </c>
    </row>
    <row r="26813" spans="1:8" x14ac:dyDescent="0.3">
      <c r="A26813" t="s">
        <v>29</v>
      </c>
      <c r="B26813">
        <v>3</v>
      </c>
      <c r="C26813">
        <v>1</v>
      </c>
      <c r="D26813" s="2">
        <v>42972</v>
      </c>
      <c r="E26813">
        <v>28</v>
      </c>
      <c r="F26813">
        <v>9.748899999999999</v>
      </c>
      <c r="G26813">
        <v>7.33</v>
      </c>
      <c r="H26813" s="3">
        <v>42972.7</v>
      </c>
    </row>
    <row r="26814" spans="1:8" x14ac:dyDescent="0.3">
      <c r="A26814" t="s">
        <v>71</v>
      </c>
      <c r="B26814">
        <v>1</v>
      </c>
      <c r="C26814">
        <v>1</v>
      </c>
      <c r="D26814" s="2">
        <v>42972</v>
      </c>
      <c r="E26814">
        <v>3</v>
      </c>
      <c r="F26814">
        <v>14.274000000000001</v>
      </c>
      <c r="G26814">
        <v>10.98</v>
      </c>
      <c r="H26814" s="3">
        <v>42972.71</v>
      </c>
    </row>
    <row r="26815" spans="1:8" x14ac:dyDescent="0.3">
      <c r="A26815" t="s">
        <v>159</v>
      </c>
      <c r="B26815">
        <v>10</v>
      </c>
      <c r="C26815">
        <v>1</v>
      </c>
      <c r="D26815" s="2">
        <v>42972</v>
      </c>
      <c r="E26815">
        <v>1</v>
      </c>
      <c r="F26815">
        <v>208.36619999999999</v>
      </c>
      <c r="G26815">
        <v>165.37</v>
      </c>
      <c r="H26815" s="3">
        <v>42972.72</v>
      </c>
    </row>
    <row r="26816" spans="1:8" x14ac:dyDescent="0.3">
      <c r="A26816" t="s">
        <v>56</v>
      </c>
      <c r="B26816">
        <v>1</v>
      </c>
      <c r="C26816">
        <v>45</v>
      </c>
      <c r="D26816" s="2">
        <v>42972</v>
      </c>
      <c r="E26816">
        <v>11</v>
      </c>
      <c r="F26816">
        <v>14.7555</v>
      </c>
      <c r="G26816">
        <v>10.93</v>
      </c>
      <c r="H26816" s="3">
        <v>42972.72</v>
      </c>
    </row>
    <row r="26817" spans="1:8" x14ac:dyDescent="0.3">
      <c r="A26817" t="s">
        <v>151</v>
      </c>
      <c r="B26817">
        <v>4</v>
      </c>
      <c r="C26817">
        <v>41</v>
      </c>
      <c r="D26817" s="2">
        <v>42972</v>
      </c>
      <c r="E26817">
        <v>24</v>
      </c>
      <c r="F26817">
        <v>3.6179000000000001</v>
      </c>
      <c r="G26817">
        <v>2.99</v>
      </c>
      <c r="H26817" s="3">
        <v>42972.72</v>
      </c>
    </row>
    <row r="26818" spans="1:8" x14ac:dyDescent="0.3">
      <c r="A26818" t="s">
        <v>29</v>
      </c>
      <c r="B26818">
        <v>3</v>
      </c>
      <c r="C26818">
        <v>41</v>
      </c>
      <c r="D26818" s="2">
        <v>42972</v>
      </c>
      <c r="E26818">
        <v>34</v>
      </c>
      <c r="F26818">
        <v>8.8693000000000008</v>
      </c>
      <c r="G26818">
        <v>7.33</v>
      </c>
      <c r="H26818" s="3">
        <v>42972.74</v>
      </c>
    </row>
    <row r="26819" spans="1:8" x14ac:dyDescent="0.3">
      <c r="A26819" t="s">
        <v>122</v>
      </c>
      <c r="B26819">
        <v>1</v>
      </c>
      <c r="C26819">
        <v>41</v>
      </c>
      <c r="D26819" s="2">
        <v>42972</v>
      </c>
      <c r="E26819">
        <v>48</v>
      </c>
      <c r="F26819">
        <v>383.52149999999995</v>
      </c>
      <c r="G26819">
        <v>284.08999999999997</v>
      </c>
      <c r="H26819" s="3">
        <v>42972.75</v>
      </c>
    </row>
    <row r="26820" spans="1:8" x14ac:dyDescent="0.3">
      <c r="A26820" t="s">
        <v>68</v>
      </c>
      <c r="B26820">
        <v>1</v>
      </c>
      <c r="C26820">
        <v>41</v>
      </c>
      <c r="D26820" s="2">
        <v>42972</v>
      </c>
      <c r="E26820">
        <v>21</v>
      </c>
      <c r="F26820">
        <v>295.81360000000001</v>
      </c>
      <c r="G26820">
        <v>217.51</v>
      </c>
      <c r="H26820" s="3">
        <v>42972.77</v>
      </c>
    </row>
    <row r="26821" spans="1:8" x14ac:dyDescent="0.3">
      <c r="A26821" t="s">
        <v>89</v>
      </c>
      <c r="B26821">
        <v>1</v>
      </c>
      <c r="C26821">
        <v>41</v>
      </c>
      <c r="D26821" s="2">
        <v>42972</v>
      </c>
      <c r="E26821">
        <v>45</v>
      </c>
      <c r="F26821">
        <v>42.735500000000002</v>
      </c>
      <c r="G26821">
        <v>33.65</v>
      </c>
      <c r="H26821" s="3">
        <v>42972.78</v>
      </c>
    </row>
    <row r="26822" spans="1:8" x14ac:dyDescent="0.3">
      <c r="A26822" t="s">
        <v>59</v>
      </c>
      <c r="B26822">
        <v>2</v>
      </c>
      <c r="C26822">
        <v>1</v>
      </c>
      <c r="D26822" s="2">
        <v>42972</v>
      </c>
      <c r="E26822">
        <v>39</v>
      </c>
      <c r="F26822">
        <v>5.1951999999999998</v>
      </c>
      <c r="G26822">
        <v>3.82</v>
      </c>
      <c r="H26822" s="3">
        <v>42972.800000000003</v>
      </c>
    </row>
    <row r="26823" spans="1:8" x14ac:dyDescent="0.3">
      <c r="A26823" t="s">
        <v>106</v>
      </c>
      <c r="B26823">
        <v>1</v>
      </c>
      <c r="C26823">
        <v>1</v>
      </c>
      <c r="D26823" s="2">
        <v>42972</v>
      </c>
      <c r="E26823">
        <v>10</v>
      </c>
      <c r="F26823">
        <v>145.33199999999999</v>
      </c>
      <c r="G26823">
        <v>121.11</v>
      </c>
      <c r="H26823" s="3">
        <v>42972.800000000003</v>
      </c>
    </row>
    <row r="26824" spans="1:8" x14ac:dyDescent="0.3">
      <c r="A26824" t="s">
        <v>159</v>
      </c>
      <c r="B26824">
        <v>1</v>
      </c>
      <c r="C26824">
        <v>43</v>
      </c>
      <c r="D26824" s="2">
        <v>42972</v>
      </c>
      <c r="E26824">
        <v>39</v>
      </c>
      <c r="F26824">
        <v>221.59580000000003</v>
      </c>
      <c r="G26824">
        <v>165.37</v>
      </c>
      <c r="H26824" s="3">
        <v>42972.800000000003</v>
      </c>
    </row>
    <row r="26825" spans="1:8" x14ac:dyDescent="0.3">
      <c r="A26825" t="s">
        <v>132</v>
      </c>
      <c r="B26825">
        <v>1</v>
      </c>
      <c r="C26825">
        <v>45</v>
      </c>
      <c r="D26825" s="2">
        <v>42972</v>
      </c>
      <c r="E26825">
        <v>5</v>
      </c>
      <c r="F26825">
        <v>27.9146</v>
      </c>
      <c r="G26825">
        <v>21.98</v>
      </c>
      <c r="H26825" s="3">
        <v>42972.81</v>
      </c>
    </row>
    <row r="26826" spans="1:8" x14ac:dyDescent="0.3">
      <c r="A26826" t="s">
        <v>28</v>
      </c>
      <c r="B26826">
        <v>11</v>
      </c>
      <c r="C26826">
        <v>42</v>
      </c>
      <c r="D26826" s="2">
        <v>42972</v>
      </c>
      <c r="E26826">
        <v>30</v>
      </c>
      <c r="F26826">
        <v>41.62830000000001</v>
      </c>
      <c r="G26826">
        <v>32.270000000000003</v>
      </c>
      <c r="H26826" s="3">
        <v>42972.81</v>
      </c>
    </row>
    <row r="26827" spans="1:8" x14ac:dyDescent="0.3">
      <c r="A26827" t="s">
        <v>12</v>
      </c>
      <c r="B26827">
        <v>15</v>
      </c>
      <c r="C26827">
        <v>43</v>
      </c>
      <c r="D26827" s="2">
        <v>42972</v>
      </c>
      <c r="E26827">
        <v>36</v>
      </c>
      <c r="F26827">
        <v>115.5368</v>
      </c>
      <c r="G26827">
        <v>83.12</v>
      </c>
      <c r="H26827" s="3">
        <v>42972.83</v>
      </c>
    </row>
    <row r="26828" spans="1:8" x14ac:dyDescent="0.3">
      <c r="A26828" t="s">
        <v>114</v>
      </c>
      <c r="B26828">
        <v>10</v>
      </c>
      <c r="C26828">
        <v>1</v>
      </c>
      <c r="D26828" s="2">
        <v>42972</v>
      </c>
      <c r="E26828">
        <v>19</v>
      </c>
      <c r="F26828">
        <v>49.495399999999997</v>
      </c>
      <c r="G26828">
        <v>40.57</v>
      </c>
      <c r="H26828" s="3">
        <v>42972.85</v>
      </c>
    </row>
    <row r="26829" spans="1:8" x14ac:dyDescent="0.3">
      <c r="A26829" t="s">
        <v>150</v>
      </c>
      <c r="B26829">
        <v>3</v>
      </c>
      <c r="C26829">
        <v>41</v>
      </c>
      <c r="D26829" s="2">
        <v>42972</v>
      </c>
      <c r="E26829">
        <v>37</v>
      </c>
      <c r="F26829">
        <v>2.8565999999999998</v>
      </c>
      <c r="G26829">
        <v>2.0699999999999998</v>
      </c>
      <c r="H26829" s="3">
        <v>42972.86</v>
      </c>
    </row>
    <row r="26830" spans="1:8" x14ac:dyDescent="0.3">
      <c r="A26830" t="s">
        <v>43</v>
      </c>
      <c r="B26830">
        <v>1</v>
      </c>
      <c r="C26830">
        <v>45</v>
      </c>
      <c r="D26830" s="2">
        <v>42972</v>
      </c>
      <c r="E26830">
        <v>9</v>
      </c>
      <c r="F26830">
        <v>83.460400000000007</v>
      </c>
      <c r="G26830">
        <v>60.92</v>
      </c>
      <c r="H26830" s="3">
        <v>42972.87</v>
      </c>
    </row>
    <row r="26831" spans="1:8" x14ac:dyDescent="0.3">
      <c r="A26831" t="s">
        <v>12</v>
      </c>
      <c r="B26831">
        <v>10</v>
      </c>
      <c r="C26831">
        <v>41</v>
      </c>
      <c r="D26831" s="2">
        <v>42972</v>
      </c>
      <c r="E26831">
        <v>34</v>
      </c>
      <c r="F26831">
        <v>103.9</v>
      </c>
      <c r="G26831">
        <v>83.12</v>
      </c>
      <c r="H26831" s="3">
        <v>42972.89</v>
      </c>
    </row>
    <row r="26832" spans="1:8" x14ac:dyDescent="0.3">
      <c r="A26832" t="s">
        <v>86</v>
      </c>
      <c r="B26832">
        <v>1</v>
      </c>
      <c r="C26832">
        <v>1</v>
      </c>
      <c r="D26832" s="2">
        <v>42972</v>
      </c>
      <c r="E26832">
        <v>14</v>
      </c>
      <c r="F26832">
        <v>397.44</v>
      </c>
      <c r="G26832">
        <v>288</v>
      </c>
      <c r="H26832" s="3">
        <v>42972.91</v>
      </c>
    </row>
    <row r="26833" spans="1:8" x14ac:dyDescent="0.3">
      <c r="A26833" t="s">
        <v>79</v>
      </c>
      <c r="B26833">
        <v>10</v>
      </c>
      <c r="C26833">
        <v>1</v>
      </c>
      <c r="D26833" s="2">
        <v>42972</v>
      </c>
      <c r="E26833">
        <v>26</v>
      </c>
      <c r="F26833">
        <v>62.4375</v>
      </c>
      <c r="G26833">
        <v>49.95</v>
      </c>
      <c r="H26833" s="3">
        <v>42972.91</v>
      </c>
    </row>
    <row r="26834" spans="1:8" x14ac:dyDescent="0.3">
      <c r="A26834" t="s">
        <v>65</v>
      </c>
      <c r="B26834">
        <v>1</v>
      </c>
      <c r="C26834">
        <v>41</v>
      </c>
      <c r="D26834" s="2">
        <v>42972</v>
      </c>
      <c r="E26834">
        <v>46</v>
      </c>
      <c r="F26834">
        <v>50.761899999999997</v>
      </c>
      <c r="G26834">
        <v>39.97</v>
      </c>
      <c r="H26834" s="3">
        <v>42972.93</v>
      </c>
    </row>
    <row r="26835" spans="1:8" x14ac:dyDescent="0.3">
      <c r="A26835" t="s">
        <v>12</v>
      </c>
      <c r="B26835">
        <v>1</v>
      </c>
      <c r="C26835">
        <v>1</v>
      </c>
      <c r="D26835" s="2">
        <v>42972</v>
      </c>
      <c r="E26835">
        <v>32</v>
      </c>
      <c r="F26835">
        <v>112.212</v>
      </c>
      <c r="G26835">
        <v>83.12</v>
      </c>
      <c r="H26835" s="3">
        <v>42972.93</v>
      </c>
    </row>
    <row r="26836" spans="1:8" x14ac:dyDescent="0.3">
      <c r="A26836" t="s">
        <v>39</v>
      </c>
      <c r="B26836">
        <v>4</v>
      </c>
      <c r="C26836">
        <v>1</v>
      </c>
      <c r="D26836" s="2">
        <v>42972</v>
      </c>
      <c r="E26836">
        <v>12</v>
      </c>
      <c r="F26836">
        <v>7.9981000000000009</v>
      </c>
      <c r="G26836">
        <v>6.61</v>
      </c>
      <c r="H26836" s="3">
        <v>42972.95</v>
      </c>
    </row>
    <row r="26837" spans="1:8" x14ac:dyDescent="0.3">
      <c r="A26837" t="s">
        <v>23</v>
      </c>
      <c r="B26837">
        <v>1</v>
      </c>
      <c r="C26837">
        <v>1</v>
      </c>
      <c r="D26837" s="2">
        <v>42972</v>
      </c>
      <c r="E26837">
        <v>3</v>
      </c>
      <c r="F26837">
        <v>4.7610000000000001</v>
      </c>
      <c r="G26837">
        <v>3.45</v>
      </c>
      <c r="H26837" s="3">
        <v>42972.97</v>
      </c>
    </row>
    <row r="26838" spans="1:8" x14ac:dyDescent="0.3">
      <c r="A26838" t="s">
        <v>17</v>
      </c>
      <c r="B26838">
        <v>10</v>
      </c>
      <c r="C26838">
        <v>41</v>
      </c>
      <c r="D26838" s="2">
        <v>42972</v>
      </c>
      <c r="E26838">
        <v>2</v>
      </c>
      <c r="F26838">
        <v>10.559200000000001</v>
      </c>
      <c r="G26838">
        <v>7.88</v>
      </c>
      <c r="H26838" s="3">
        <v>42972.97</v>
      </c>
    </row>
    <row r="26839" spans="1:8" x14ac:dyDescent="0.3">
      <c r="A26839" t="s">
        <v>368</v>
      </c>
      <c r="B26839">
        <v>2</v>
      </c>
      <c r="C26839">
        <v>44</v>
      </c>
      <c r="D26839" s="2">
        <v>42972</v>
      </c>
      <c r="E26839">
        <v>23</v>
      </c>
      <c r="F26839">
        <v>49.742400000000004</v>
      </c>
      <c r="G26839">
        <v>38.56</v>
      </c>
      <c r="H26839" s="3">
        <v>42972.98</v>
      </c>
    </row>
    <row r="26840" spans="1:8" x14ac:dyDescent="0.3">
      <c r="A26840" t="s">
        <v>114</v>
      </c>
      <c r="B26840">
        <v>2</v>
      </c>
      <c r="C26840">
        <v>1</v>
      </c>
      <c r="D26840" s="2">
        <v>42972</v>
      </c>
      <c r="E26840">
        <v>34</v>
      </c>
      <c r="F26840">
        <v>50.306800000000003</v>
      </c>
      <c r="G26840">
        <v>40.57</v>
      </c>
      <c r="H26840" s="3">
        <v>42973</v>
      </c>
    </row>
    <row r="26841" spans="1:8" x14ac:dyDescent="0.3">
      <c r="A26841" t="s">
        <v>45</v>
      </c>
      <c r="B26841">
        <v>4</v>
      </c>
      <c r="C26841">
        <v>3</v>
      </c>
      <c r="D26841" s="2">
        <v>42972</v>
      </c>
      <c r="E26841">
        <v>18</v>
      </c>
      <c r="F26841">
        <v>40.772800000000004</v>
      </c>
      <c r="G26841">
        <v>29.98</v>
      </c>
      <c r="H26841" s="3">
        <v>42973</v>
      </c>
    </row>
    <row r="26842" spans="1:8" x14ac:dyDescent="0.3">
      <c r="A26842" t="s">
        <v>12</v>
      </c>
      <c r="B26842">
        <v>1</v>
      </c>
      <c r="C26842">
        <v>43</v>
      </c>
      <c r="D26842" s="2">
        <v>42973</v>
      </c>
      <c r="E26842">
        <v>17</v>
      </c>
      <c r="F26842">
        <v>99.744000000000014</v>
      </c>
      <c r="G26842">
        <v>83.12</v>
      </c>
      <c r="H26842" s="3">
        <v>42973.01</v>
      </c>
    </row>
    <row r="26843" spans="1:8" x14ac:dyDescent="0.3">
      <c r="A26843" t="s">
        <v>117</v>
      </c>
      <c r="B26843">
        <v>1</v>
      </c>
      <c r="C26843">
        <v>41</v>
      </c>
      <c r="D26843" s="2">
        <v>42973</v>
      </c>
      <c r="E26843">
        <v>33</v>
      </c>
      <c r="F26843">
        <v>11.2776</v>
      </c>
      <c r="G26843">
        <v>8.8800000000000008</v>
      </c>
      <c r="H26843" s="3">
        <v>42973.03</v>
      </c>
    </row>
    <row r="26844" spans="1:8" x14ac:dyDescent="0.3">
      <c r="A26844" t="s">
        <v>69</v>
      </c>
      <c r="B26844">
        <v>1</v>
      </c>
      <c r="C26844">
        <v>1</v>
      </c>
      <c r="D26844" s="2">
        <v>42973</v>
      </c>
      <c r="E26844">
        <v>20</v>
      </c>
      <c r="F26844">
        <v>22.807199999999998</v>
      </c>
      <c r="G26844">
        <v>16.77</v>
      </c>
      <c r="H26844" s="3">
        <v>42973.04</v>
      </c>
    </row>
    <row r="26845" spans="1:8" x14ac:dyDescent="0.3">
      <c r="A26845" t="s">
        <v>95</v>
      </c>
      <c r="B26845">
        <v>1</v>
      </c>
      <c r="C26845">
        <v>41</v>
      </c>
      <c r="D26845" s="2">
        <v>42973</v>
      </c>
      <c r="E26845">
        <v>20</v>
      </c>
      <c r="F26845">
        <v>97.751900000000006</v>
      </c>
      <c r="G26845">
        <v>76.97</v>
      </c>
      <c r="H26845" s="3">
        <v>42973.04</v>
      </c>
    </row>
    <row r="26846" spans="1:8" x14ac:dyDescent="0.3">
      <c r="A26846" t="s">
        <v>52</v>
      </c>
      <c r="B26846">
        <v>10</v>
      </c>
      <c r="C26846">
        <v>41</v>
      </c>
      <c r="D26846" s="2">
        <v>42973</v>
      </c>
      <c r="E26846">
        <v>12</v>
      </c>
      <c r="F26846">
        <v>21.542399999999997</v>
      </c>
      <c r="G26846">
        <v>16.829999999999998</v>
      </c>
      <c r="H26846" s="3">
        <v>42973.07</v>
      </c>
    </row>
    <row r="26847" spans="1:8" x14ac:dyDescent="0.3">
      <c r="A26847" t="s">
        <v>199</v>
      </c>
      <c r="B26847">
        <v>10</v>
      </c>
      <c r="C26847">
        <v>1</v>
      </c>
      <c r="D26847" s="2">
        <v>42973</v>
      </c>
      <c r="E26847">
        <v>43</v>
      </c>
      <c r="F26847">
        <v>9.1776</v>
      </c>
      <c r="G26847">
        <v>7.17</v>
      </c>
      <c r="H26847" s="3">
        <v>42973.08</v>
      </c>
    </row>
    <row r="26848" spans="1:8" x14ac:dyDescent="0.3">
      <c r="A26848" t="s">
        <v>164</v>
      </c>
      <c r="B26848">
        <v>15</v>
      </c>
      <c r="C26848">
        <v>45</v>
      </c>
      <c r="D26848" s="2">
        <v>42973</v>
      </c>
      <c r="E26848">
        <v>24</v>
      </c>
      <c r="F26848">
        <v>902.05439999999999</v>
      </c>
      <c r="G26848">
        <v>648.96</v>
      </c>
      <c r="H26848" s="3">
        <v>42973.09</v>
      </c>
    </row>
    <row r="26849" spans="1:8" x14ac:dyDescent="0.3">
      <c r="A26849" t="s">
        <v>85</v>
      </c>
      <c r="B26849">
        <v>15</v>
      </c>
      <c r="C26849">
        <v>2</v>
      </c>
      <c r="D26849" s="2">
        <v>42973</v>
      </c>
      <c r="E26849">
        <v>35</v>
      </c>
      <c r="F26849">
        <v>87.477000000000004</v>
      </c>
      <c r="G26849">
        <v>67.290000000000006</v>
      </c>
      <c r="H26849" s="3">
        <v>42973.09</v>
      </c>
    </row>
    <row r="26850" spans="1:8" x14ac:dyDescent="0.3">
      <c r="A26850" t="s">
        <v>52</v>
      </c>
      <c r="B26850">
        <v>4</v>
      </c>
      <c r="C26850">
        <v>1</v>
      </c>
      <c r="D26850" s="2">
        <v>42973</v>
      </c>
      <c r="E26850">
        <v>12</v>
      </c>
      <c r="F26850">
        <v>23.561999999999998</v>
      </c>
      <c r="G26850">
        <v>16.829999999999998</v>
      </c>
      <c r="H26850" s="3">
        <v>42973.09</v>
      </c>
    </row>
    <row r="26851" spans="1:8" x14ac:dyDescent="0.3">
      <c r="A26851" t="s">
        <v>17</v>
      </c>
      <c r="B26851">
        <v>7</v>
      </c>
      <c r="C26851">
        <v>1</v>
      </c>
      <c r="D26851" s="2">
        <v>42973</v>
      </c>
      <c r="E26851">
        <v>46</v>
      </c>
      <c r="F26851">
        <v>10.4016</v>
      </c>
      <c r="G26851">
        <v>7.88</v>
      </c>
      <c r="H26851" s="3">
        <v>42973.120000000003</v>
      </c>
    </row>
    <row r="26852" spans="1:8" x14ac:dyDescent="0.3">
      <c r="A26852" t="s">
        <v>57</v>
      </c>
      <c r="B26852">
        <v>11</v>
      </c>
      <c r="C26852">
        <v>44</v>
      </c>
      <c r="D26852" s="2">
        <v>42973</v>
      </c>
      <c r="E26852">
        <v>5</v>
      </c>
      <c r="F26852">
        <v>39.97</v>
      </c>
      <c r="G26852">
        <v>28.55</v>
      </c>
      <c r="H26852" s="3">
        <v>42973.13</v>
      </c>
    </row>
    <row r="26853" spans="1:8" x14ac:dyDescent="0.3">
      <c r="A26853" t="s">
        <v>35</v>
      </c>
      <c r="B26853">
        <v>2</v>
      </c>
      <c r="C26853">
        <v>44</v>
      </c>
      <c r="D26853" s="2">
        <v>42973</v>
      </c>
      <c r="E26853">
        <v>20</v>
      </c>
      <c r="F26853">
        <v>1062.7540000000001</v>
      </c>
      <c r="G26853">
        <v>793.1</v>
      </c>
      <c r="H26853" s="3">
        <v>42973.14</v>
      </c>
    </row>
    <row r="26854" spans="1:8" x14ac:dyDescent="0.3">
      <c r="A26854" t="s">
        <v>12</v>
      </c>
      <c r="B26854">
        <v>3</v>
      </c>
      <c r="C26854">
        <v>1</v>
      </c>
      <c r="D26854" s="2">
        <v>42973</v>
      </c>
      <c r="E26854">
        <v>34</v>
      </c>
      <c r="F26854">
        <v>103.06880000000001</v>
      </c>
      <c r="G26854">
        <v>83.12</v>
      </c>
      <c r="H26854" s="3">
        <v>42973.15</v>
      </c>
    </row>
    <row r="26855" spans="1:8" x14ac:dyDescent="0.3">
      <c r="A26855" t="s">
        <v>73</v>
      </c>
      <c r="B26855">
        <v>1</v>
      </c>
      <c r="C26855">
        <v>1</v>
      </c>
      <c r="D26855" s="2">
        <v>42973</v>
      </c>
      <c r="E26855">
        <v>29</v>
      </c>
      <c r="F26855">
        <v>9.6120000000000001</v>
      </c>
      <c r="G26855">
        <v>7.12</v>
      </c>
      <c r="H26855" s="3">
        <v>42973.19</v>
      </c>
    </row>
    <row r="26856" spans="1:8" x14ac:dyDescent="0.3">
      <c r="A26856" t="s">
        <v>11</v>
      </c>
      <c r="B26856">
        <v>12</v>
      </c>
      <c r="C26856">
        <v>3</v>
      </c>
      <c r="D26856" s="2">
        <v>42973</v>
      </c>
      <c r="E26856">
        <v>37</v>
      </c>
      <c r="F26856">
        <v>42.873999999999995</v>
      </c>
      <c r="G26856">
        <v>32.979999999999997</v>
      </c>
      <c r="H26856" s="3">
        <v>42973.2</v>
      </c>
    </row>
    <row r="26857" spans="1:8" x14ac:dyDescent="0.3">
      <c r="A26857" t="s">
        <v>204</v>
      </c>
      <c r="B26857">
        <v>1</v>
      </c>
      <c r="C26857">
        <v>41</v>
      </c>
      <c r="D26857" s="2">
        <v>42973</v>
      </c>
      <c r="E26857">
        <v>10</v>
      </c>
      <c r="F26857">
        <v>65.73</v>
      </c>
      <c r="G26857">
        <v>46.95</v>
      </c>
      <c r="H26857" s="3">
        <v>42973.22</v>
      </c>
    </row>
    <row r="26858" spans="1:8" x14ac:dyDescent="0.3">
      <c r="A26858" t="s">
        <v>129</v>
      </c>
      <c r="B26858">
        <v>6</v>
      </c>
      <c r="C26858">
        <v>1</v>
      </c>
      <c r="D26858" s="2">
        <v>42973</v>
      </c>
      <c r="E26858">
        <v>43</v>
      </c>
      <c r="F26858">
        <v>7.7317999999999998</v>
      </c>
      <c r="G26858">
        <v>5.77</v>
      </c>
      <c r="H26858" s="3">
        <v>42973.22</v>
      </c>
    </row>
    <row r="26859" spans="1:8" x14ac:dyDescent="0.3">
      <c r="A26859" t="s">
        <v>190</v>
      </c>
      <c r="B26859">
        <v>12</v>
      </c>
      <c r="C26859">
        <v>41</v>
      </c>
      <c r="D26859" s="2">
        <v>42973</v>
      </c>
      <c r="E26859">
        <v>35</v>
      </c>
      <c r="F26859">
        <v>2.1840000000000002</v>
      </c>
      <c r="G26859">
        <v>1.68</v>
      </c>
      <c r="H26859" s="3">
        <v>42973.24</v>
      </c>
    </row>
    <row r="26860" spans="1:8" x14ac:dyDescent="0.3">
      <c r="A26860" t="s">
        <v>56</v>
      </c>
      <c r="B26860">
        <v>14</v>
      </c>
      <c r="C26860">
        <v>45</v>
      </c>
      <c r="D26860" s="2">
        <v>42973</v>
      </c>
      <c r="E26860">
        <v>15</v>
      </c>
      <c r="F26860">
        <v>13.771800000000001</v>
      </c>
      <c r="G26860">
        <v>10.93</v>
      </c>
      <c r="H26860" s="3">
        <v>42973.24</v>
      </c>
    </row>
    <row r="26861" spans="1:8" x14ac:dyDescent="0.3">
      <c r="A26861" t="s">
        <v>159</v>
      </c>
      <c r="B26861">
        <v>3</v>
      </c>
      <c r="C26861">
        <v>1</v>
      </c>
      <c r="D26861" s="2">
        <v>42973</v>
      </c>
      <c r="E26861">
        <v>10</v>
      </c>
      <c r="F26861">
        <v>201.75139999999999</v>
      </c>
      <c r="G26861">
        <v>165.37</v>
      </c>
      <c r="H26861" s="3">
        <v>42973.24</v>
      </c>
    </row>
    <row r="26862" spans="1:8" x14ac:dyDescent="0.3">
      <c r="A26862" t="s">
        <v>93</v>
      </c>
      <c r="B26862">
        <v>1</v>
      </c>
      <c r="C26862">
        <v>1</v>
      </c>
      <c r="D26862" s="2">
        <v>42973</v>
      </c>
      <c r="E26862">
        <v>42</v>
      </c>
      <c r="F26862">
        <v>19.930499999999999</v>
      </c>
      <c r="G26862">
        <v>15.45</v>
      </c>
      <c r="H26862" s="3">
        <v>42973.25</v>
      </c>
    </row>
    <row r="26863" spans="1:8" x14ac:dyDescent="0.3">
      <c r="A26863" t="s">
        <v>35</v>
      </c>
      <c r="B26863">
        <v>10</v>
      </c>
      <c r="C26863">
        <v>41</v>
      </c>
      <c r="D26863" s="2">
        <v>42973</v>
      </c>
      <c r="E26863">
        <v>36</v>
      </c>
      <c r="F26863">
        <v>1015.168</v>
      </c>
      <c r="G26863">
        <v>793.1</v>
      </c>
      <c r="H26863" s="3">
        <v>42973.26</v>
      </c>
    </row>
    <row r="26864" spans="1:8" x14ac:dyDescent="0.3">
      <c r="A26864" t="s">
        <v>70</v>
      </c>
      <c r="B26864">
        <v>6</v>
      </c>
      <c r="C26864">
        <v>44</v>
      </c>
      <c r="D26864" s="2">
        <v>42973</v>
      </c>
      <c r="E26864">
        <v>31</v>
      </c>
      <c r="F26864">
        <v>101.0856</v>
      </c>
      <c r="G26864">
        <v>76.58</v>
      </c>
      <c r="H26864" s="3">
        <v>42973.26</v>
      </c>
    </row>
    <row r="26865" spans="1:8" x14ac:dyDescent="0.3">
      <c r="A26865" t="s">
        <v>199</v>
      </c>
      <c r="B26865">
        <v>3</v>
      </c>
      <c r="C26865">
        <v>1</v>
      </c>
      <c r="D26865" s="2">
        <v>42973</v>
      </c>
      <c r="E26865">
        <v>18</v>
      </c>
      <c r="F26865">
        <v>9.4643999999999995</v>
      </c>
      <c r="G26865">
        <v>7.17</v>
      </c>
      <c r="H26865" s="3">
        <v>42973.26</v>
      </c>
    </row>
    <row r="26866" spans="1:8" x14ac:dyDescent="0.3">
      <c r="A26866" t="s">
        <v>52</v>
      </c>
      <c r="B26866">
        <v>10</v>
      </c>
      <c r="C26866">
        <v>1</v>
      </c>
      <c r="D26866" s="2">
        <v>42973</v>
      </c>
      <c r="E26866">
        <v>48</v>
      </c>
      <c r="F26866">
        <v>23.561999999999998</v>
      </c>
      <c r="G26866">
        <v>16.829999999999998</v>
      </c>
      <c r="H26866" s="3">
        <v>42973.279999999999</v>
      </c>
    </row>
    <row r="26867" spans="1:8" x14ac:dyDescent="0.3">
      <c r="A26867" t="s">
        <v>101</v>
      </c>
      <c r="B26867">
        <v>2</v>
      </c>
      <c r="C26867">
        <v>41</v>
      </c>
      <c r="D26867" s="2">
        <v>42973</v>
      </c>
      <c r="E26867">
        <v>39</v>
      </c>
      <c r="F26867">
        <v>147.02789999999999</v>
      </c>
      <c r="G26867">
        <v>115.77</v>
      </c>
      <c r="H26867" s="3">
        <v>42973.279999999999</v>
      </c>
    </row>
    <row r="26868" spans="1:8" x14ac:dyDescent="0.3">
      <c r="A26868" t="s">
        <v>169</v>
      </c>
      <c r="B26868">
        <v>9</v>
      </c>
      <c r="C26868">
        <v>2</v>
      </c>
      <c r="D26868" s="2">
        <v>42973</v>
      </c>
      <c r="E26868">
        <v>18</v>
      </c>
      <c r="F26868">
        <v>85.734999999999999</v>
      </c>
      <c r="G26868">
        <v>65.95</v>
      </c>
      <c r="H26868" s="3">
        <v>42973.31</v>
      </c>
    </row>
    <row r="26869" spans="1:8" x14ac:dyDescent="0.3">
      <c r="A26869" t="s">
        <v>40</v>
      </c>
      <c r="B26869">
        <v>3</v>
      </c>
      <c r="C26869">
        <v>1</v>
      </c>
      <c r="D26869" s="2">
        <v>42973</v>
      </c>
      <c r="E26869">
        <v>6</v>
      </c>
      <c r="F26869">
        <v>29.729100000000003</v>
      </c>
      <c r="G26869">
        <v>24.17</v>
      </c>
      <c r="H26869" s="3">
        <v>42973.31</v>
      </c>
    </row>
    <row r="26870" spans="1:8" x14ac:dyDescent="0.3">
      <c r="A26870" t="s">
        <v>52</v>
      </c>
      <c r="B26870">
        <v>1</v>
      </c>
      <c r="C26870">
        <v>1</v>
      </c>
      <c r="D26870" s="2">
        <v>42973</v>
      </c>
      <c r="E26870">
        <v>3</v>
      </c>
      <c r="F26870">
        <v>21.878999999999998</v>
      </c>
      <c r="G26870">
        <v>16.829999999999998</v>
      </c>
      <c r="H26870" s="3">
        <v>42973.32</v>
      </c>
    </row>
    <row r="26871" spans="1:8" x14ac:dyDescent="0.3">
      <c r="A26871" t="s">
        <v>172</v>
      </c>
      <c r="B26871">
        <v>7</v>
      </c>
      <c r="C26871">
        <v>44</v>
      </c>
      <c r="D26871" s="2">
        <v>42973</v>
      </c>
      <c r="E26871">
        <v>5</v>
      </c>
      <c r="F26871">
        <v>22.059900000000003</v>
      </c>
      <c r="G26871">
        <v>17.37</v>
      </c>
      <c r="H26871" s="3">
        <v>42973.32</v>
      </c>
    </row>
    <row r="26872" spans="1:8" x14ac:dyDescent="0.3">
      <c r="A26872" t="s">
        <v>17</v>
      </c>
      <c r="B26872">
        <v>2</v>
      </c>
      <c r="C26872">
        <v>41</v>
      </c>
      <c r="D26872" s="2">
        <v>42973</v>
      </c>
      <c r="E26872">
        <v>30</v>
      </c>
      <c r="F26872">
        <v>10.0076</v>
      </c>
      <c r="G26872">
        <v>7.88</v>
      </c>
      <c r="H26872" s="3">
        <v>42973.32</v>
      </c>
    </row>
    <row r="26873" spans="1:8" x14ac:dyDescent="0.3">
      <c r="A26873" t="s">
        <v>181</v>
      </c>
      <c r="B26873">
        <v>2</v>
      </c>
      <c r="C26873">
        <v>44</v>
      </c>
      <c r="D26873" s="2">
        <v>42973</v>
      </c>
      <c r="E26873">
        <v>16</v>
      </c>
      <c r="F26873">
        <v>12.538800000000002</v>
      </c>
      <c r="G26873">
        <v>9.7200000000000006</v>
      </c>
      <c r="H26873" s="3">
        <v>42973.33</v>
      </c>
    </row>
    <row r="26874" spans="1:8" x14ac:dyDescent="0.3">
      <c r="A26874" t="s">
        <v>123</v>
      </c>
      <c r="B26874">
        <v>1</v>
      </c>
      <c r="C26874">
        <v>42</v>
      </c>
      <c r="D26874" s="2">
        <v>42973</v>
      </c>
      <c r="E26874">
        <v>21</v>
      </c>
      <c r="F26874">
        <v>38.947499999999998</v>
      </c>
      <c r="G26874">
        <v>28.85</v>
      </c>
      <c r="H26874" s="3">
        <v>42973.33</v>
      </c>
    </row>
    <row r="26875" spans="1:8" x14ac:dyDescent="0.3">
      <c r="A26875" t="s">
        <v>100</v>
      </c>
      <c r="B26875">
        <v>2</v>
      </c>
      <c r="C26875">
        <v>1</v>
      </c>
      <c r="D26875" s="2">
        <v>42973</v>
      </c>
      <c r="E26875">
        <v>11</v>
      </c>
      <c r="F26875">
        <v>5.8496000000000006</v>
      </c>
      <c r="G26875">
        <v>4.57</v>
      </c>
      <c r="H26875" s="3">
        <v>42973.33</v>
      </c>
    </row>
    <row r="26876" spans="1:8" x14ac:dyDescent="0.3">
      <c r="A26876" t="s">
        <v>55</v>
      </c>
      <c r="B26876">
        <v>15</v>
      </c>
      <c r="C26876">
        <v>41</v>
      </c>
      <c r="D26876" s="2">
        <v>42973</v>
      </c>
      <c r="E26876">
        <v>15</v>
      </c>
      <c r="F26876">
        <v>14.6412</v>
      </c>
      <c r="G26876">
        <v>11.62</v>
      </c>
      <c r="H26876" s="3">
        <v>42973.35</v>
      </c>
    </row>
    <row r="26877" spans="1:8" x14ac:dyDescent="0.3">
      <c r="A26877" t="s">
        <v>72</v>
      </c>
      <c r="B26877">
        <v>2</v>
      </c>
      <c r="C26877">
        <v>41</v>
      </c>
      <c r="D26877" s="2">
        <v>42973</v>
      </c>
      <c r="E26877">
        <v>37</v>
      </c>
      <c r="F26877">
        <v>72.039199999999994</v>
      </c>
      <c r="G26877">
        <v>52.97</v>
      </c>
      <c r="H26877" s="3">
        <v>42973.36</v>
      </c>
    </row>
    <row r="26878" spans="1:8" x14ac:dyDescent="0.3">
      <c r="A26878" t="s">
        <v>61</v>
      </c>
      <c r="B26878">
        <v>15</v>
      </c>
      <c r="C26878">
        <v>1</v>
      </c>
      <c r="D26878" s="2">
        <v>42973</v>
      </c>
      <c r="E26878">
        <v>2</v>
      </c>
      <c r="F26878">
        <v>19.654800000000002</v>
      </c>
      <c r="G26878">
        <v>14.89</v>
      </c>
      <c r="H26878" s="3">
        <v>42973.36</v>
      </c>
    </row>
    <row r="26879" spans="1:8" x14ac:dyDescent="0.3">
      <c r="A26879" t="s">
        <v>89</v>
      </c>
      <c r="B26879">
        <v>3</v>
      </c>
      <c r="C26879">
        <v>1</v>
      </c>
      <c r="D26879" s="2">
        <v>42973</v>
      </c>
      <c r="E26879">
        <v>11</v>
      </c>
      <c r="F26879">
        <v>43.071999999999996</v>
      </c>
      <c r="G26879">
        <v>33.65</v>
      </c>
      <c r="H26879" s="3">
        <v>42973.39</v>
      </c>
    </row>
    <row r="26880" spans="1:8" x14ac:dyDescent="0.3">
      <c r="A26880" t="s">
        <v>27</v>
      </c>
      <c r="B26880">
        <v>1</v>
      </c>
      <c r="C26880">
        <v>44</v>
      </c>
      <c r="D26880" s="2">
        <v>42973</v>
      </c>
      <c r="E26880">
        <v>43</v>
      </c>
      <c r="F26880">
        <v>407.05950000000007</v>
      </c>
      <c r="G26880">
        <v>315.55</v>
      </c>
      <c r="H26880" s="3">
        <v>42973.41</v>
      </c>
    </row>
    <row r="26881" spans="1:8" x14ac:dyDescent="0.3">
      <c r="A26881" t="s">
        <v>68</v>
      </c>
      <c r="B26881">
        <v>3</v>
      </c>
      <c r="C26881">
        <v>1</v>
      </c>
      <c r="D26881" s="2">
        <v>42973</v>
      </c>
      <c r="E26881">
        <v>39</v>
      </c>
      <c r="F26881">
        <v>295.81360000000001</v>
      </c>
      <c r="G26881">
        <v>217.51</v>
      </c>
      <c r="H26881" s="3">
        <v>42973.45</v>
      </c>
    </row>
    <row r="26882" spans="1:8" x14ac:dyDescent="0.3">
      <c r="A26882" t="s">
        <v>90</v>
      </c>
      <c r="B26882">
        <v>14</v>
      </c>
      <c r="C26882">
        <v>41</v>
      </c>
      <c r="D26882" s="2">
        <v>42973</v>
      </c>
      <c r="E26882">
        <v>34</v>
      </c>
      <c r="F26882">
        <v>3.6904999999999997</v>
      </c>
      <c r="G26882">
        <v>3.05</v>
      </c>
      <c r="H26882" s="3">
        <v>42973.47</v>
      </c>
    </row>
    <row r="26883" spans="1:8" x14ac:dyDescent="0.3">
      <c r="A26883" t="s">
        <v>87</v>
      </c>
      <c r="B26883">
        <v>1</v>
      </c>
      <c r="C26883">
        <v>1</v>
      </c>
      <c r="D26883" s="2">
        <v>42973</v>
      </c>
      <c r="E26883">
        <v>34</v>
      </c>
      <c r="F26883">
        <v>7.3278999999999996</v>
      </c>
      <c r="G26883">
        <v>5.77</v>
      </c>
      <c r="H26883" s="3">
        <v>42973.49</v>
      </c>
    </row>
    <row r="26884" spans="1:8" x14ac:dyDescent="0.3">
      <c r="A26884" t="s">
        <v>64</v>
      </c>
      <c r="B26884">
        <v>1</v>
      </c>
      <c r="C26884">
        <v>1</v>
      </c>
      <c r="D26884" s="2">
        <v>42973</v>
      </c>
      <c r="E26884">
        <v>34</v>
      </c>
      <c r="F26884">
        <v>304.78730000000002</v>
      </c>
      <c r="G26884">
        <v>239.99</v>
      </c>
      <c r="H26884" s="3">
        <v>42973.49</v>
      </c>
    </row>
    <row r="26885" spans="1:8" x14ac:dyDescent="0.3">
      <c r="A26885" t="s">
        <v>12</v>
      </c>
      <c r="B26885">
        <v>10</v>
      </c>
      <c r="C26885">
        <v>41</v>
      </c>
      <c r="D26885" s="2">
        <v>42973</v>
      </c>
      <c r="E26885">
        <v>36</v>
      </c>
      <c r="F26885">
        <v>109.7184</v>
      </c>
      <c r="G26885">
        <v>83.12</v>
      </c>
      <c r="H26885" s="3">
        <v>42973.49</v>
      </c>
    </row>
    <row r="26886" spans="1:8" x14ac:dyDescent="0.3">
      <c r="A26886" t="s">
        <v>2</v>
      </c>
      <c r="B26886">
        <v>8</v>
      </c>
      <c r="C26886">
        <v>1</v>
      </c>
      <c r="D26886" s="2">
        <v>42973</v>
      </c>
      <c r="E26886">
        <v>43</v>
      </c>
      <c r="F26886">
        <v>86.486999999999995</v>
      </c>
      <c r="G26886">
        <v>68.099999999999994</v>
      </c>
      <c r="H26886" s="3">
        <v>42973.49</v>
      </c>
    </row>
    <row r="26887" spans="1:8" x14ac:dyDescent="0.3">
      <c r="A26887" t="s">
        <v>25</v>
      </c>
      <c r="B26887">
        <v>1</v>
      </c>
      <c r="C26887">
        <v>45</v>
      </c>
      <c r="D26887" s="2">
        <v>42973</v>
      </c>
      <c r="E26887">
        <v>43</v>
      </c>
      <c r="F26887">
        <v>21.785299999999996</v>
      </c>
      <c r="G26887">
        <v>16.63</v>
      </c>
      <c r="H26887" s="3">
        <v>42973.5</v>
      </c>
    </row>
    <row r="26888" spans="1:8" x14ac:dyDescent="0.3">
      <c r="A26888" t="s">
        <v>89</v>
      </c>
      <c r="B26888">
        <v>2</v>
      </c>
      <c r="C26888">
        <v>2</v>
      </c>
      <c r="D26888" s="2">
        <v>42973</v>
      </c>
      <c r="E26888">
        <v>23</v>
      </c>
      <c r="F26888">
        <v>44.081499999999998</v>
      </c>
      <c r="G26888">
        <v>33.65</v>
      </c>
      <c r="H26888" s="3">
        <v>42973.51</v>
      </c>
    </row>
    <row r="26889" spans="1:8" x14ac:dyDescent="0.3">
      <c r="A26889" t="s">
        <v>13</v>
      </c>
      <c r="B26889">
        <v>15</v>
      </c>
      <c r="C26889">
        <v>42</v>
      </c>
      <c r="D26889" s="2">
        <v>42973</v>
      </c>
      <c r="E26889">
        <v>41</v>
      </c>
      <c r="F26889">
        <v>143.364</v>
      </c>
      <c r="G26889">
        <v>119.47</v>
      </c>
      <c r="H26889" s="3">
        <v>42973.51</v>
      </c>
    </row>
    <row r="26890" spans="1:8" x14ac:dyDescent="0.3">
      <c r="A26890" t="s">
        <v>53</v>
      </c>
      <c r="B26890">
        <v>1</v>
      </c>
      <c r="C26890">
        <v>41</v>
      </c>
      <c r="D26890" s="2">
        <v>42973</v>
      </c>
      <c r="E26890">
        <v>30</v>
      </c>
      <c r="F26890">
        <v>19.074999999999999</v>
      </c>
      <c r="G26890">
        <v>15.26</v>
      </c>
      <c r="H26890" s="3">
        <v>42973.54</v>
      </c>
    </row>
    <row r="26891" spans="1:8" x14ac:dyDescent="0.3">
      <c r="A26891" t="s">
        <v>57</v>
      </c>
      <c r="B26891">
        <v>1</v>
      </c>
      <c r="C26891">
        <v>41</v>
      </c>
      <c r="D26891" s="2">
        <v>42973</v>
      </c>
      <c r="E26891">
        <v>26</v>
      </c>
      <c r="F26891">
        <v>36.829500000000003</v>
      </c>
      <c r="G26891">
        <v>28.55</v>
      </c>
      <c r="H26891" s="3">
        <v>42973.54</v>
      </c>
    </row>
    <row r="26892" spans="1:8" x14ac:dyDescent="0.3">
      <c r="A26892" t="s">
        <v>100</v>
      </c>
      <c r="B26892">
        <v>4</v>
      </c>
      <c r="C26892">
        <v>44</v>
      </c>
      <c r="D26892" s="2">
        <v>42973</v>
      </c>
      <c r="E26892">
        <v>3</v>
      </c>
      <c r="F26892">
        <v>5.7125000000000004</v>
      </c>
      <c r="G26892">
        <v>4.57</v>
      </c>
      <c r="H26892" s="3">
        <v>42973.57</v>
      </c>
    </row>
    <row r="26893" spans="1:8" x14ac:dyDescent="0.3">
      <c r="A26893" t="s">
        <v>143</v>
      </c>
      <c r="B26893">
        <v>1</v>
      </c>
      <c r="C26893">
        <v>1</v>
      </c>
      <c r="D26893" s="2">
        <v>42973</v>
      </c>
      <c r="E26893">
        <v>39</v>
      </c>
      <c r="F26893">
        <v>28.944000000000003</v>
      </c>
      <c r="G26893">
        <v>21.44</v>
      </c>
      <c r="H26893" s="3">
        <v>42973.58</v>
      </c>
    </row>
    <row r="26894" spans="1:8" x14ac:dyDescent="0.3">
      <c r="A26894" t="s">
        <v>72</v>
      </c>
      <c r="B26894">
        <v>10</v>
      </c>
      <c r="C26894">
        <v>42</v>
      </c>
      <c r="D26894" s="2">
        <v>42973</v>
      </c>
      <c r="E26894">
        <v>8</v>
      </c>
      <c r="F26894">
        <v>67.271900000000002</v>
      </c>
      <c r="G26894">
        <v>52.97</v>
      </c>
      <c r="H26894" s="3">
        <v>42973.59</v>
      </c>
    </row>
    <row r="26895" spans="1:8" x14ac:dyDescent="0.3">
      <c r="A26895" t="s">
        <v>80</v>
      </c>
      <c r="B26895">
        <v>10</v>
      </c>
      <c r="C26895">
        <v>1</v>
      </c>
      <c r="D26895" s="2">
        <v>42973</v>
      </c>
      <c r="E26895">
        <v>21</v>
      </c>
      <c r="F26895">
        <v>7.7894999999999994</v>
      </c>
      <c r="G26895">
        <v>5.77</v>
      </c>
      <c r="H26895" s="3">
        <v>42973.61</v>
      </c>
    </row>
    <row r="26896" spans="1:8" x14ac:dyDescent="0.3">
      <c r="A26896" t="s">
        <v>5</v>
      </c>
      <c r="B26896">
        <v>1</v>
      </c>
      <c r="C26896">
        <v>1</v>
      </c>
      <c r="D26896" s="2">
        <v>42973</v>
      </c>
      <c r="E26896">
        <v>42</v>
      </c>
      <c r="F26896">
        <v>35.277500000000003</v>
      </c>
      <c r="G26896">
        <v>25.75</v>
      </c>
      <c r="H26896" s="3">
        <v>42973.61</v>
      </c>
    </row>
    <row r="26897" spans="1:8" x14ac:dyDescent="0.3">
      <c r="A26897" t="s">
        <v>70</v>
      </c>
      <c r="B26897">
        <v>15</v>
      </c>
      <c r="C26897">
        <v>41</v>
      </c>
      <c r="D26897" s="2">
        <v>42973</v>
      </c>
      <c r="E26897">
        <v>12</v>
      </c>
      <c r="F26897">
        <v>92.661799999999999</v>
      </c>
      <c r="G26897">
        <v>76.58</v>
      </c>
      <c r="H26897" s="3">
        <v>42973.61</v>
      </c>
    </row>
    <row r="26898" spans="1:8" x14ac:dyDescent="0.3">
      <c r="A26898" t="s">
        <v>89</v>
      </c>
      <c r="B26898">
        <v>1</v>
      </c>
      <c r="C26898">
        <v>41</v>
      </c>
      <c r="D26898" s="2">
        <v>42973</v>
      </c>
      <c r="E26898">
        <v>27</v>
      </c>
      <c r="F26898">
        <v>41.389499999999998</v>
      </c>
      <c r="G26898">
        <v>33.65</v>
      </c>
      <c r="H26898" s="3">
        <v>42973.62</v>
      </c>
    </row>
    <row r="26899" spans="1:8" x14ac:dyDescent="0.3">
      <c r="A26899" t="s">
        <v>194</v>
      </c>
      <c r="B26899">
        <v>1</v>
      </c>
      <c r="C26899">
        <v>1</v>
      </c>
      <c r="D26899" s="2">
        <v>42973</v>
      </c>
      <c r="E26899">
        <v>38</v>
      </c>
      <c r="F26899">
        <v>8.0132000000000012</v>
      </c>
      <c r="G26899">
        <v>5.98</v>
      </c>
      <c r="H26899" s="3">
        <v>42973.63</v>
      </c>
    </row>
    <row r="26900" spans="1:8" x14ac:dyDescent="0.3">
      <c r="A26900" t="s">
        <v>160</v>
      </c>
      <c r="B26900">
        <v>2</v>
      </c>
      <c r="C26900">
        <v>41</v>
      </c>
      <c r="D26900" s="2">
        <v>42973</v>
      </c>
      <c r="E26900">
        <v>26</v>
      </c>
      <c r="F26900">
        <v>8.2080000000000002</v>
      </c>
      <c r="G26900">
        <v>6.84</v>
      </c>
      <c r="H26900" s="3">
        <v>42973.63</v>
      </c>
    </row>
    <row r="26901" spans="1:8" x14ac:dyDescent="0.3">
      <c r="A26901" t="s">
        <v>29</v>
      </c>
      <c r="B26901">
        <v>15</v>
      </c>
      <c r="C26901">
        <v>42</v>
      </c>
      <c r="D26901" s="2">
        <v>42973</v>
      </c>
      <c r="E26901">
        <v>38</v>
      </c>
      <c r="F26901">
        <v>9.3824000000000005</v>
      </c>
      <c r="G26901">
        <v>7.33</v>
      </c>
      <c r="H26901" s="3">
        <v>42973.63</v>
      </c>
    </row>
    <row r="26902" spans="1:8" x14ac:dyDescent="0.3">
      <c r="A26902" t="s">
        <v>52</v>
      </c>
      <c r="B26902">
        <v>2</v>
      </c>
      <c r="C26902">
        <v>44</v>
      </c>
      <c r="D26902" s="2">
        <v>42973</v>
      </c>
      <c r="E26902">
        <v>38</v>
      </c>
      <c r="F26902">
        <v>22.383899999999997</v>
      </c>
      <c r="G26902">
        <v>16.829999999999998</v>
      </c>
      <c r="H26902" s="3">
        <v>42973.64</v>
      </c>
    </row>
    <row r="26903" spans="1:8" x14ac:dyDescent="0.3">
      <c r="A26903" t="s">
        <v>12</v>
      </c>
      <c r="B26903">
        <v>3</v>
      </c>
      <c r="C26903">
        <v>43</v>
      </c>
      <c r="D26903" s="2">
        <v>42973</v>
      </c>
      <c r="E26903">
        <v>25</v>
      </c>
      <c r="F26903">
        <v>116.36800000000001</v>
      </c>
      <c r="G26903">
        <v>83.12</v>
      </c>
      <c r="H26903" s="3">
        <v>42973.64</v>
      </c>
    </row>
    <row r="26904" spans="1:8" x14ac:dyDescent="0.3">
      <c r="A26904" t="s">
        <v>58</v>
      </c>
      <c r="B26904">
        <v>13</v>
      </c>
      <c r="C26904">
        <v>41</v>
      </c>
      <c r="D26904" s="2">
        <v>42973</v>
      </c>
      <c r="E26904">
        <v>14</v>
      </c>
      <c r="F26904">
        <v>2.7382999999999997</v>
      </c>
      <c r="G26904">
        <v>1.97</v>
      </c>
      <c r="H26904" s="3">
        <v>42973.67</v>
      </c>
    </row>
    <row r="26905" spans="1:8" x14ac:dyDescent="0.3">
      <c r="A26905" t="s">
        <v>36</v>
      </c>
      <c r="B26905">
        <v>1</v>
      </c>
      <c r="C26905">
        <v>1</v>
      </c>
      <c r="D26905" s="2">
        <v>42973</v>
      </c>
      <c r="E26905">
        <v>2</v>
      </c>
      <c r="F26905">
        <v>83.825000000000003</v>
      </c>
      <c r="G26905">
        <v>67.06</v>
      </c>
      <c r="H26905" s="3">
        <v>42973.69</v>
      </c>
    </row>
    <row r="26906" spans="1:8" x14ac:dyDescent="0.3">
      <c r="A26906" t="s">
        <v>121</v>
      </c>
      <c r="B26906">
        <v>1</v>
      </c>
      <c r="C26906">
        <v>41</v>
      </c>
      <c r="D26906" s="2">
        <v>42973</v>
      </c>
      <c r="E26906">
        <v>25</v>
      </c>
      <c r="F26906">
        <v>30.837499999999999</v>
      </c>
      <c r="G26906">
        <v>24.67</v>
      </c>
      <c r="H26906" s="3">
        <v>42973.7</v>
      </c>
    </row>
    <row r="26907" spans="1:8" x14ac:dyDescent="0.3">
      <c r="A26907" t="s">
        <v>12</v>
      </c>
      <c r="B26907">
        <v>1</v>
      </c>
      <c r="C26907">
        <v>2</v>
      </c>
      <c r="D26907" s="2">
        <v>42973</v>
      </c>
      <c r="E26907">
        <v>41</v>
      </c>
      <c r="F26907">
        <v>109.7184</v>
      </c>
      <c r="G26907">
        <v>83.12</v>
      </c>
      <c r="H26907" s="3">
        <v>42973.7</v>
      </c>
    </row>
    <row r="26908" spans="1:8" x14ac:dyDescent="0.3">
      <c r="A26908" t="s">
        <v>30</v>
      </c>
      <c r="B26908">
        <v>1</v>
      </c>
      <c r="C26908">
        <v>1</v>
      </c>
      <c r="D26908" s="2">
        <v>42973</v>
      </c>
      <c r="E26908">
        <v>30</v>
      </c>
      <c r="F26908">
        <v>14.898000000000001</v>
      </c>
      <c r="G26908">
        <v>11.46</v>
      </c>
      <c r="H26908" s="3">
        <v>42973.71</v>
      </c>
    </row>
    <row r="26909" spans="1:8" x14ac:dyDescent="0.3">
      <c r="A26909" t="s">
        <v>17</v>
      </c>
      <c r="B26909">
        <v>1</v>
      </c>
      <c r="C26909">
        <v>1</v>
      </c>
      <c r="D26909" s="2">
        <v>42973</v>
      </c>
      <c r="E26909">
        <v>12</v>
      </c>
      <c r="F26909">
        <v>10.1652</v>
      </c>
      <c r="G26909">
        <v>7.88</v>
      </c>
      <c r="H26909" s="3">
        <v>42973.73</v>
      </c>
    </row>
    <row r="26910" spans="1:8" x14ac:dyDescent="0.3">
      <c r="A26910" t="s">
        <v>168</v>
      </c>
      <c r="B26910">
        <v>15</v>
      </c>
      <c r="C26910">
        <v>44</v>
      </c>
      <c r="D26910" s="2">
        <v>42973</v>
      </c>
      <c r="E26910">
        <v>46</v>
      </c>
      <c r="F26910">
        <v>39.905200000000001</v>
      </c>
      <c r="G26910">
        <v>29.78</v>
      </c>
      <c r="H26910" s="3">
        <v>42973.73</v>
      </c>
    </row>
    <row r="26911" spans="1:8" x14ac:dyDescent="0.3">
      <c r="A26911" t="s">
        <v>21</v>
      </c>
      <c r="B26911">
        <v>2</v>
      </c>
      <c r="C26911">
        <v>1</v>
      </c>
      <c r="D26911" s="2">
        <v>42973</v>
      </c>
      <c r="E26911">
        <v>26</v>
      </c>
      <c r="F26911">
        <v>14.1876</v>
      </c>
      <c r="G26911">
        <v>11.26</v>
      </c>
      <c r="H26911" s="3">
        <v>42973.77</v>
      </c>
    </row>
    <row r="26912" spans="1:8" x14ac:dyDescent="0.3">
      <c r="A26912" t="s">
        <v>52</v>
      </c>
      <c r="B26912">
        <v>2</v>
      </c>
      <c r="C26912">
        <v>42</v>
      </c>
      <c r="D26912" s="2">
        <v>42973</v>
      </c>
      <c r="E26912">
        <v>2</v>
      </c>
      <c r="F26912">
        <v>20.869199999999996</v>
      </c>
      <c r="G26912">
        <v>16.829999999999998</v>
      </c>
      <c r="H26912" s="3">
        <v>42973.77</v>
      </c>
    </row>
    <row r="26913" spans="1:8" x14ac:dyDescent="0.3">
      <c r="A26913" t="s">
        <v>52</v>
      </c>
      <c r="B26913">
        <v>11</v>
      </c>
      <c r="C26913">
        <v>41</v>
      </c>
      <c r="D26913" s="2">
        <v>42973</v>
      </c>
      <c r="E26913">
        <v>43</v>
      </c>
      <c r="F26913">
        <v>23.057099999999995</v>
      </c>
      <c r="G26913">
        <v>16.829999999999998</v>
      </c>
      <c r="H26913" s="3">
        <v>42973.8</v>
      </c>
    </row>
    <row r="26914" spans="1:8" x14ac:dyDescent="0.3">
      <c r="A26914" t="s">
        <v>106</v>
      </c>
      <c r="B26914">
        <v>1</v>
      </c>
      <c r="C26914">
        <v>44</v>
      </c>
      <c r="D26914" s="2">
        <v>42973</v>
      </c>
      <c r="E26914">
        <v>46</v>
      </c>
      <c r="F26914">
        <v>156.2319</v>
      </c>
      <c r="G26914">
        <v>121.11</v>
      </c>
      <c r="H26914" s="3">
        <v>42973.8</v>
      </c>
    </row>
    <row r="26915" spans="1:8" x14ac:dyDescent="0.3">
      <c r="A26915" t="s">
        <v>17</v>
      </c>
      <c r="B26915">
        <v>1</v>
      </c>
      <c r="C26915">
        <v>1</v>
      </c>
      <c r="D26915" s="2">
        <v>42973</v>
      </c>
      <c r="E26915">
        <v>14</v>
      </c>
      <c r="F26915">
        <v>10.086399999999999</v>
      </c>
      <c r="G26915">
        <v>7.88</v>
      </c>
      <c r="H26915" s="3">
        <v>42973.8</v>
      </c>
    </row>
    <row r="26916" spans="1:8" x14ac:dyDescent="0.3">
      <c r="A26916" t="s">
        <v>29</v>
      </c>
      <c r="B26916">
        <v>6</v>
      </c>
      <c r="C26916">
        <v>41</v>
      </c>
      <c r="D26916" s="2">
        <v>42973</v>
      </c>
      <c r="E26916">
        <v>22</v>
      </c>
      <c r="F26916">
        <v>9.8222000000000005</v>
      </c>
      <c r="G26916">
        <v>7.33</v>
      </c>
      <c r="H26916" s="3">
        <v>42973.8</v>
      </c>
    </row>
    <row r="26917" spans="1:8" x14ac:dyDescent="0.3">
      <c r="A26917" t="s">
        <v>152</v>
      </c>
      <c r="B26917">
        <v>15</v>
      </c>
      <c r="C26917">
        <v>1</v>
      </c>
      <c r="D26917" s="2">
        <v>42973</v>
      </c>
      <c r="E26917">
        <v>44</v>
      </c>
      <c r="F26917">
        <v>99.723399999999998</v>
      </c>
      <c r="G26917">
        <v>74.98</v>
      </c>
      <c r="H26917" s="3">
        <v>42973.81</v>
      </c>
    </row>
    <row r="26918" spans="1:8" x14ac:dyDescent="0.3">
      <c r="A26918" t="s">
        <v>74</v>
      </c>
      <c r="B26918">
        <v>1</v>
      </c>
      <c r="C26918">
        <v>1</v>
      </c>
      <c r="D26918" s="2">
        <v>42973</v>
      </c>
      <c r="E26918">
        <v>30</v>
      </c>
      <c r="F26918">
        <v>33.674199999999999</v>
      </c>
      <c r="G26918">
        <v>25.13</v>
      </c>
      <c r="H26918" s="3">
        <v>42973.81</v>
      </c>
    </row>
    <row r="26919" spans="1:8" x14ac:dyDescent="0.3">
      <c r="A26919" t="s">
        <v>25</v>
      </c>
      <c r="B26919">
        <v>4</v>
      </c>
      <c r="C26919">
        <v>1</v>
      </c>
      <c r="D26919" s="2">
        <v>42973</v>
      </c>
      <c r="E26919">
        <v>23</v>
      </c>
      <c r="F26919">
        <v>23.281999999999996</v>
      </c>
      <c r="G26919">
        <v>16.63</v>
      </c>
      <c r="H26919" s="3">
        <v>42973.82</v>
      </c>
    </row>
    <row r="26920" spans="1:8" x14ac:dyDescent="0.3">
      <c r="A26920" t="s">
        <v>17</v>
      </c>
      <c r="B26920">
        <v>3</v>
      </c>
      <c r="C26920">
        <v>1</v>
      </c>
      <c r="D26920" s="2">
        <v>42973</v>
      </c>
      <c r="E26920">
        <v>25</v>
      </c>
      <c r="F26920">
        <v>10.1652</v>
      </c>
      <c r="G26920">
        <v>7.88</v>
      </c>
      <c r="H26920" s="3">
        <v>42973.82</v>
      </c>
    </row>
    <row r="26921" spans="1:8" x14ac:dyDescent="0.3">
      <c r="A26921" t="s">
        <v>177</v>
      </c>
      <c r="B26921">
        <v>14</v>
      </c>
      <c r="C26921">
        <v>1</v>
      </c>
      <c r="D26921" s="2">
        <v>42973</v>
      </c>
      <c r="E26921">
        <v>49</v>
      </c>
      <c r="F26921">
        <v>1.6988000000000003</v>
      </c>
      <c r="G26921">
        <v>1.37</v>
      </c>
      <c r="H26921" s="3">
        <v>42973.83</v>
      </c>
    </row>
    <row r="26922" spans="1:8" x14ac:dyDescent="0.3">
      <c r="A26922" t="s">
        <v>70</v>
      </c>
      <c r="B26922">
        <v>3</v>
      </c>
      <c r="C26922">
        <v>41</v>
      </c>
      <c r="D26922" s="2">
        <v>42973</v>
      </c>
      <c r="E26922">
        <v>13</v>
      </c>
      <c r="F26922">
        <v>106.44619999999999</v>
      </c>
      <c r="G26922">
        <v>76.58</v>
      </c>
      <c r="H26922" s="3">
        <v>42973.84</v>
      </c>
    </row>
    <row r="26923" spans="1:8" x14ac:dyDescent="0.3">
      <c r="A26923" t="s">
        <v>29</v>
      </c>
      <c r="B26923">
        <v>1</v>
      </c>
      <c r="C26923">
        <v>42</v>
      </c>
      <c r="D26923" s="2">
        <v>42973</v>
      </c>
      <c r="E26923">
        <v>8</v>
      </c>
      <c r="F26923">
        <v>8.7959999999999994</v>
      </c>
      <c r="G26923">
        <v>7.33</v>
      </c>
      <c r="H26923" s="3">
        <v>42973.85</v>
      </c>
    </row>
    <row r="26924" spans="1:8" x14ac:dyDescent="0.3">
      <c r="A26924" t="s">
        <v>89</v>
      </c>
      <c r="B26924">
        <v>1</v>
      </c>
      <c r="C26924">
        <v>44</v>
      </c>
      <c r="D26924" s="2">
        <v>42973</v>
      </c>
      <c r="E26924">
        <v>47</v>
      </c>
      <c r="F26924">
        <v>43.408499999999997</v>
      </c>
      <c r="G26924">
        <v>33.65</v>
      </c>
      <c r="H26924" s="3">
        <v>42973.86</v>
      </c>
    </row>
    <row r="26925" spans="1:8" x14ac:dyDescent="0.3">
      <c r="A26925" t="s">
        <v>68</v>
      </c>
      <c r="B26925">
        <v>2</v>
      </c>
      <c r="C26925">
        <v>1</v>
      </c>
      <c r="D26925" s="2">
        <v>42973</v>
      </c>
      <c r="E26925">
        <v>7</v>
      </c>
      <c r="F26925">
        <v>278.4128</v>
      </c>
      <c r="G26925">
        <v>217.51</v>
      </c>
      <c r="H26925" s="3">
        <v>42973.86</v>
      </c>
    </row>
    <row r="26926" spans="1:8" x14ac:dyDescent="0.3">
      <c r="A26926" t="s">
        <v>48</v>
      </c>
      <c r="B26926">
        <v>10</v>
      </c>
      <c r="C26926">
        <v>41</v>
      </c>
      <c r="D26926" s="2">
        <v>42973</v>
      </c>
      <c r="E26926">
        <v>16</v>
      </c>
      <c r="F26926">
        <v>39.9375</v>
      </c>
      <c r="G26926">
        <v>31.95</v>
      </c>
      <c r="H26926" s="3">
        <v>42973.87</v>
      </c>
    </row>
    <row r="26927" spans="1:8" x14ac:dyDescent="0.3">
      <c r="A26927" t="s">
        <v>48</v>
      </c>
      <c r="B26927">
        <v>10</v>
      </c>
      <c r="C26927">
        <v>43</v>
      </c>
      <c r="D26927" s="2">
        <v>42973</v>
      </c>
      <c r="E26927">
        <v>22</v>
      </c>
      <c r="F26927">
        <v>38.340000000000003</v>
      </c>
      <c r="G26927">
        <v>31.95</v>
      </c>
      <c r="H26927" s="3">
        <v>42973.87</v>
      </c>
    </row>
    <row r="26928" spans="1:8" x14ac:dyDescent="0.3">
      <c r="A26928" t="s">
        <v>133</v>
      </c>
      <c r="B26928">
        <v>4</v>
      </c>
      <c r="C26928">
        <v>1</v>
      </c>
      <c r="D26928" s="2">
        <v>42973</v>
      </c>
      <c r="E26928">
        <v>49</v>
      </c>
      <c r="F26928">
        <v>30.888000000000002</v>
      </c>
      <c r="G26928">
        <v>23.76</v>
      </c>
      <c r="H26928" s="3">
        <v>42973.87</v>
      </c>
    </row>
    <row r="26929" spans="1:8" x14ac:dyDescent="0.3">
      <c r="A26929" t="s">
        <v>17</v>
      </c>
      <c r="B26929">
        <v>3</v>
      </c>
      <c r="C26929">
        <v>2</v>
      </c>
      <c r="D26929" s="2">
        <v>42973</v>
      </c>
      <c r="E26929">
        <v>10</v>
      </c>
      <c r="F26929">
        <v>10.716800000000001</v>
      </c>
      <c r="G26929">
        <v>7.88</v>
      </c>
      <c r="H26929" s="3">
        <v>42973.88</v>
      </c>
    </row>
    <row r="26930" spans="1:8" x14ac:dyDescent="0.3">
      <c r="A26930" t="s">
        <v>149</v>
      </c>
      <c r="B26930">
        <v>1</v>
      </c>
      <c r="C26930">
        <v>2</v>
      </c>
      <c r="D26930" s="2">
        <v>42973</v>
      </c>
      <c r="E26930">
        <v>10</v>
      </c>
      <c r="F26930">
        <v>125.78109999999998</v>
      </c>
      <c r="G26930">
        <v>90.49</v>
      </c>
      <c r="H26930" s="3">
        <v>42973.89</v>
      </c>
    </row>
    <row r="26931" spans="1:8" x14ac:dyDescent="0.3">
      <c r="A26931" t="s">
        <v>12</v>
      </c>
      <c r="B26931">
        <v>2</v>
      </c>
      <c r="C26931">
        <v>41</v>
      </c>
      <c r="D26931" s="2">
        <v>42973</v>
      </c>
      <c r="E26931">
        <v>14</v>
      </c>
      <c r="F26931">
        <v>115.5368</v>
      </c>
      <c r="G26931">
        <v>83.12</v>
      </c>
      <c r="H26931" s="3">
        <v>42973.9</v>
      </c>
    </row>
    <row r="26932" spans="1:8" x14ac:dyDescent="0.3">
      <c r="A26932" t="s">
        <v>109</v>
      </c>
      <c r="B26932">
        <v>3</v>
      </c>
      <c r="C26932">
        <v>1</v>
      </c>
      <c r="D26932" s="2">
        <v>42973</v>
      </c>
      <c r="E26932">
        <v>21</v>
      </c>
      <c r="F26932">
        <v>482.31299999999993</v>
      </c>
      <c r="G26932">
        <v>371.01</v>
      </c>
      <c r="H26932" s="3">
        <v>42973.93</v>
      </c>
    </row>
    <row r="26933" spans="1:8" x14ac:dyDescent="0.3">
      <c r="A26933" t="s">
        <v>22</v>
      </c>
      <c r="B26933">
        <v>1</v>
      </c>
      <c r="C26933">
        <v>1</v>
      </c>
      <c r="D26933" s="2">
        <v>42973</v>
      </c>
      <c r="E26933">
        <v>30</v>
      </c>
      <c r="F26933">
        <v>94.814999999999998</v>
      </c>
      <c r="G26933">
        <v>73.5</v>
      </c>
      <c r="H26933" s="3">
        <v>42973.93</v>
      </c>
    </row>
    <row r="26934" spans="1:8" x14ac:dyDescent="0.3">
      <c r="A26934" t="s">
        <v>17</v>
      </c>
      <c r="B26934">
        <v>4</v>
      </c>
      <c r="C26934">
        <v>1</v>
      </c>
      <c r="D26934" s="2">
        <v>42973</v>
      </c>
      <c r="E26934">
        <v>16</v>
      </c>
      <c r="F26934">
        <v>10.7956</v>
      </c>
      <c r="G26934">
        <v>7.88</v>
      </c>
      <c r="H26934" s="3">
        <v>42973.95</v>
      </c>
    </row>
    <row r="26935" spans="1:8" x14ac:dyDescent="0.3">
      <c r="A26935" t="s">
        <v>79</v>
      </c>
      <c r="B26935">
        <v>10</v>
      </c>
      <c r="C26935">
        <v>1</v>
      </c>
      <c r="D26935" s="2">
        <v>42973</v>
      </c>
      <c r="E26935">
        <v>41</v>
      </c>
      <c r="F26935">
        <v>62.937000000000005</v>
      </c>
      <c r="G26935">
        <v>49.95</v>
      </c>
      <c r="H26935" s="3">
        <v>42973.96</v>
      </c>
    </row>
    <row r="26936" spans="1:8" x14ac:dyDescent="0.3">
      <c r="A26936" t="s">
        <v>12</v>
      </c>
      <c r="B26936">
        <v>3</v>
      </c>
      <c r="C26936">
        <v>44</v>
      </c>
      <c r="D26936" s="2">
        <v>42973</v>
      </c>
      <c r="E26936">
        <v>38</v>
      </c>
      <c r="F26936">
        <v>108.056</v>
      </c>
      <c r="G26936">
        <v>83.12</v>
      </c>
      <c r="H26936" s="3">
        <v>42973.96</v>
      </c>
    </row>
    <row r="26937" spans="1:8" x14ac:dyDescent="0.3">
      <c r="A26937" t="s">
        <v>178</v>
      </c>
      <c r="B26937">
        <v>15</v>
      </c>
      <c r="C26937">
        <v>41</v>
      </c>
      <c r="D26937" s="2">
        <v>42973</v>
      </c>
      <c r="E26937">
        <v>23</v>
      </c>
      <c r="F26937">
        <v>31.846399999999999</v>
      </c>
      <c r="G26937">
        <v>24.88</v>
      </c>
      <c r="H26937" s="3">
        <v>42973.98</v>
      </c>
    </row>
    <row r="26938" spans="1:8" x14ac:dyDescent="0.3">
      <c r="A26938" t="s">
        <v>46</v>
      </c>
      <c r="B26938">
        <v>2</v>
      </c>
      <c r="C26938">
        <v>41</v>
      </c>
      <c r="D26938" s="2">
        <v>42973</v>
      </c>
      <c r="E26938">
        <v>46</v>
      </c>
      <c r="F26938">
        <v>82.250399999999985</v>
      </c>
      <c r="G26938">
        <v>63.76</v>
      </c>
      <c r="H26938" s="3">
        <v>42973.98</v>
      </c>
    </row>
    <row r="26939" spans="1:8" x14ac:dyDescent="0.3">
      <c r="A26939" t="s">
        <v>92</v>
      </c>
      <c r="B26939">
        <v>1</v>
      </c>
      <c r="C26939">
        <v>1</v>
      </c>
      <c r="D26939" s="2">
        <v>42973</v>
      </c>
      <c r="E26939">
        <v>29</v>
      </c>
      <c r="F26939">
        <v>16.960600000000003</v>
      </c>
      <c r="G26939">
        <v>12.38</v>
      </c>
      <c r="H26939" s="3">
        <v>42973.99</v>
      </c>
    </row>
    <row r="26940" spans="1:8" x14ac:dyDescent="0.3">
      <c r="A26940" t="s">
        <v>169</v>
      </c>
      <c r="B26940">
        <v>6</v>
      </c>
      <c r="C26940">
        <v>1</v>
      </c>
      <c r="D26940" s="2">
        <v>42974</v>
      </c>
      <c r="E26940">
        <v>46</v>
      </c>
      <c r="F26940">
        <v>91.670500000000004</v>
      </c>
      <c r="G26940">
        <v>65.95</v>
      </c>
      <c r="H26940" s="3">
        <v>42974</v>
      </c>
    </row>
    <row r="26941" spans="1:8" x14ac:dyDescent="0.3">
      <c r="A26941" t="s">
        <v>29</v>
      </c>
      <c r="B26941">
        <v>15</v>
      </c>
      <c r="C26941">
        <v>44</v>
      </c>
      <c r="D26941" s="2">
        <v>42974</v>
      </c>
      <c r="E26941">
        <v>14</v>
      </c>
      <c r="F26941">
        <v>9.6022999999999996</v>
      </c>
      <c r="G26941">
        <v>7.33</v>
      </c>
      <c r="H26941" s="3">
        <v>42974</v>
      </c>
    </row>
    <row r="26942" spans="1:8" x14ac:dyDescent="0.3">
      <c r="A26942" t="s">
        <v>25</v>
      </c>
      <c r="B26942">
        <v>7</v>
      </c>
      <c r="C26942">
        <v>45</v>
      </c>
      <c r="D26942" s="2">
        <v>42973</v>
      </c>
      <c r="E26942">
        <v>14</v>
      </c>
      <c r="F26942">
        <v>22.616799999999998</v>
      </c>
      <c r="G26942">
        <v>16.63</v>
      </c>
      <c r="H26942" s="3">
        <v>42974</v>
      </c>
    </row>
    <row r="26943" spans="1:8" x14ac:dyDescent="0.3">
      <c r="A26943" t="s">
        <v>181</v>
      </c>
      <c r="B26943">
        <v>1</v>
      </c>
      <c r="C26943">
        <v>3</v>
      </c>
      <c r="D26943" s="2">
        <v>42974</v>
      </c>
      <c r="E26943">
        <v>46</v>
      </c>
      <c r="F26943">
        <v>13.510800000000001</v>
      </c>
      <c r="G26943">
        <v>9.7200000000000006</v>
      </c>
      <c r="H26943" s="3">
        <v>42974.09</v>
      </c>
    </row>
    <row r="26944" spans="1:8" x14ac:dyDescent="0.3">
      <c r="A26944" t="s">
        <v>119</v>
      </c>
      <c r="B26944">
        <v>3</v>
      </c>
      <c r="C26944">
        <v>43</v>
      </c>
      <c r="D26944" s="2">
        <v>42974</v>
      </c>
      <c r="E26944">
        <v>35</v>
      </c>
      <c r="F26944">
        <v>20.317499999999999</v>
      </c>
      <c r="G26944">
        <v>15.75</v>
      </c>
      <c r="H26944" s="3">
        <v>42974.09</v>
      </c>
    </row>
    <row r="26945" spans="1:8" x14ac:dyDescent="0.3">
      <c r="A26945" t="s">
        <v>176</v>
      </c>
      <c r="B26945">
        <v>7</v>
      </c>
      <c r="C26945">
        <v>41</v>
      </c>
      <c r="D26945" s="2">
        <v>42974</v>
      </c>
      <c r="E26945">
        <v>42</v>
      </c>
      <c r="F26945">
        <v>17.031200000000002</v>
      </c>
      <c r="G26945">
        <v>13.96</v>
      </c>
      <c r="H26945" s="3">
        <v>42974.1</v>
      </c>
    </row>
    <row r="26946" spans="1:8" x14ac:dyDescent="0.3">
      <c r="A26946" t="s">
        <v>12</v>
      </c>
      <c r="B26946">
        <v>10</v>
      </c>
      <c r="C26946">
        <v>1</v>
      </c>
      <c r="D26946" s="2">
        <v>42974</v>
      </c>
      <c r="E26946">
        <v>39</v>
      </c>
      <c r="F26946">
        <v>99.744000000000014</v>
      </c>
      <c r="G26946">
        <v>83.12</v>
      </c>
      <c r="H26946" s="3">
        <v>42974.13</v>
      </c>
    </row>
    <row r="26947" spans="1:8" x14ac:dyDescent="0.3">
      <c r="A26947" t="s">
        <v>60</v>
      </c>
      <c r="B26947">
        <v>10</v>
      </c>
      <c r="C26947">
        <v>41</v>
      </c>
      <c r="D26947" s="2">
        <v>42974</v>
      </c>
      <c r="E26947">
        <v>35</v>
      </c>
      <c r="F26947">
        <v>53.984000000000009</v>
      </c>
      <c r="G26947">
        <v>38.56</v>
      </c>
      <c r="H26947" s="3">
        <v>42974.14</v>
      </c>
    </row>
    <row r="26948" spans="1:8" x14ac:dyDescent="0.3">
      <c r="A26948" t="s">
        <v>80</v>
      </c>
      <c r="B26948">
        <v>1</v>
      </c>
      <c r="C26948">
        <v>2</v>
      </c>
      <c r="D26948" s="2">
        <v>42974</v>
      </c>
      <c r="E26948">
        <v>41</v>
      </c>
      <c r="F26948">
        <v>7.0970999999999993</v>
      </c>
      <c r="G26948">
        <v>5.77</v>
      </c>
      <c r="H26948" s="3">
        <v>42974.16</v>
      </c>
    </row>
    <row r="26949" spans="1:8" x14ac:dyDescent="0.3">
      <c r="A26949" t="s">
        <v>53</v>
      </c>
      <c r="B26949">
        <v>3</v>
      </c>
      <c r="C26949">
        <v>1</v>
      </c>
      <c r="D26949" s="2">
        <v>42974</v>
      </c>
      <c r="E26949">
        <v>1</v>
      </c>
      <c r="F26949">
        <v>19.990600000000001</v>
      </c>
      <c r="G26949">
        <v>15.26</v>
      </c>
      <c r="H26949" s="3">
        <v>42974.17</v>
      </c>
    </row>
    <row r="26950" spans="1:8" x14ac:dyDescent="0.3">
      <c r="A26950" t="s">
        <v>61</v>
      </c>
      <c r="B26950">
        <v>1</v>
      </c>
      <c r="C26950">
        <v>41</v>
      </c>
      <c r="D26950" s="2">
        <v>42974</v>
      </c>
      <c r="E26950">
        <v>4</v>
      </c>
      <c r="F26950">
        <v>19.9526</v>
      </c>
      <c r="G26950">
        <v>14.89</v>
      </c>
      <c r="H26950" s="3">
        <v>42974.18</v>
      </c>
    </row>
    <row r="26951" spans="1:8" x14ac:dyDescent="0.3">
      <c r="A26951" t="s">
        <v>178</v>
      </c>
      <c r="B26951">
        <v>1</v>
      </c>
      <c r="C26951">
        <v>1</v>
      </c>
      <c r="D26951" s="2">
        <v>42974</v>
      </c>
      <c r="E26951">
        <v>7</v>
      </c>
      <c r="F26951">
        <v>33.339199999999998</v>
      </c>
      <c r="G26951">
        <v>24.88</v>
      </c>
      <c r="H26951" s="3">
        <v>42974.21</v>
      </c>
    </row>
    <row r="26952" spans="1:8" x14ac:dyDescent="0.3">
      <c r="A26952" t="s">
        <v>99</v>
      </c>
      <c r="B26952">
        <v>11</v>
      </c>
      <c r="C26952">
        <v>1</v>
      </c>
      <c r="D26952" s="2">
        <v>42974</v>
      </c>
      <c r="E26952">
        <v>27</v>
      </c>
      <c r="F26952">
        <v>22.369499999999999</v>
      </c>
      <c r="G26952">
        <v>16.57</v>
      </c>
      <c r="H26952" s="3">
        <v>42974.22</v>
      </c>
    </row>
    <row r="26953" spans="1:8" x14ac:dyDescent="0.3">
      <c r="A26953" t="s">
        <v>110</v>
      </c>
      <c r="B26953">
        <v>10</v>
      </c>
      <c r="C26953">
        <v>44</v>
      </c>
      <c r="D26953" s="2">
        <v>42974</v>
      </c>
      <c r="E26953">
        <v>50</v>
      </c>
      <c r="F26953">
        <v>92.777999999999992</v>
      </c>
      <c r="G26953">
        <v>66.27</v>
      </c>
      <c r="H26953" s="3">
        <v>42974.239999999998</v>
      </c>
    </row>
    <row r="26954" spans="1:8" x14ac:dyDescent="0.3">
      <c r="A26954" t="s">
        <v>12</v>
      </c>
      <c r="B26954">
        <v>6</v>
      </c>
      <c r="C26954">
        <v>41</v>
      </c>
      <c r="D26954" s="2">
        <v>42974</v>
      </c>
      <c r="E26954">
        <v>39</v>
      </c>
      <c r="F26954">
        <v>112.212</v>
      </c>
      <c r="G26954">
        <v>83.12</v>
      </c>
      <c r="H26954" s="3">
        <v>42974.26</v>
      </c>
    </row>
    <row r="26955" spans="1:8" x14ac:dyDescent="0.3">
      <c r="A26955" t="s">
        <v>22</v>
      </c>
      <c r="B26955">
        <v>1</v>
      </c>
      <c r="C26955">
        <v>1</v>
      </c>
      <c r="D26955" s="2">
        <v>42974</v>
      </c>
      <c r="E26955">
        <v>27</v>
      </c>
      <c r="F26955">
        <v>102.9</v>
      </c>
      <c r="G26955">
        <v>73.5</v>
      </c>
      <c r="H26955" s="3">
        <v>42974.26</v>
      </c>
    </row>
    <row r="26956" spans="1:8" x14ac:dyDescent="0.3">
      <c r="A26956" t="s">
        <v>71</v>
      </c>
      <c r="B26956">
        <v>1</v>
      </c>
      <c r="C26956">
        <v>1</v>
      </c>
      <c r="D26956" s="2">
        <v>42974</v>
      </c>
      <c r="E26956">
        <v>1</v>
      </c>
      <c r="F26956">
        <v>13.725</v>
      </c>
      <c r="G26956">
        <v>10.98</v>
      </c>
      <c r="H26956" s="3">
        <v>42974.27</v>
      </c>
    </row>
    <row r="26957" spans="1:8" x14ac:dyDescent="0.3">
      <c r="A26957" t="s">
        <v>7</v>
      </c>
      <c r="B26957">
        <v>1</v>
      </c>
      <c r="C26957">
        <v>41</v>
      </c>
      <c r="D26957" s="2">
        <v>42974</v>
      </c>
      <c r="E26957">
        <v>32</v>
      </c>
      <c r="F26957">
        <v>186.12099999999998</v>
      </c>
      <c r="G26957">
        <v>143.16999999999999</v>
      </c>
      <c r="H26957" s="3">
        <v>42974.27</v>
      </c>
    </row>
    <row r="26958" spans="1:8" x14ac:dyDescent="0.3">
      <c r="A26958" t="s">
        <v>89</v>
      </c>
      <c r="B26958">
        <v>10</v>
      </c>
      <c r="C26958">
        <v>1</v>
      </c>
      <c r="D26958" s="2">
        <v>42974</v>
      </c>
      <c r="E26958">
        <v>24</v>
      </c>
      <c r="F26958">
        <v>40.380000000000003</v>
      </c>
      <c r="G26958">
        <v>33.65</v>
      </c>
      <c r="H26958" s="3">
        <v>42974.27</v>
      </c>
    </row>
    <row r="26959" spans="1:8" x14ac:dyDescent="0.3">
      <c r="A26959" t="s">
        <v>50</v>
      </c>
      <c r="B26959">
        <v>1</v>
      </c>
      <c r="C26959">
        <v>2</v>
      </c>
      <c r="D26959" s="2">
        <v>42974</v>
      </c>
      <c r="E26959">
        <v>8</v>
      </c>
      <c r="F26959">
        <v>91.660699999999991</v>
      </c>
      <c r="G26959">
        <v>69.97</v>
      </c>
      <c r="H26959" s="3">
        <v>42974.29</v>
      </c>
    </row>
    <row r="26960" spans="1:8" x14ac:dyDescent="0.3">
      <c r="A26960" t="s">
        <v>39</v>
      </c>
      <c r="B26960">
        <v>10</v>
      </c>
      <c r="C26960">
        <v>41</v>
      </c>
      <c r="D26960" s="2">
        <v>42974</v>
      </c>
      <c r="E26960">
        <v>27</v>
      </c>
      <c r="F26960">
        <v>8.1303000000000001</v>
      </c>
      <c r="G26960">
        <v>6.61</v>
      </c>
      <c r="H26960" s="3">
        <v>42974.3</v>
      </c>
    </row>
    <row r="26961" spans="1:8" x14ac:dyDescent="0.3">
      <c r="A26961" t="s">
        <v>29</v>
      </c>
      <c r="B26961">
        <v>6</v>
      </c>
      <c r="C26961">
        <v>1</v>
      </c>
      <c r="D26961" s="2">
        <v>42974</v>
      </c>
      <c r="E26961">
        <v>32</v>
      </c>
      <c r="F26961">
        <v>9.4557000000000002</v>
      </c>
      <c r="G26961">
        <v>7.33</v>
      </c>
      <c r="H26961" s="3">
        <v>42974.31</v>
      </c>
    </row>
    <row r="26962" spans="1:8" x14ac:dyDescent="0.3">
      <c r="A26962" t="s">
        <v>133</v>
      </c>
      <c r="B26962">
        <v>2</v>
      </c>
      <c r="C26962">
        <v>44</v>
      </c>
      <c r="D26962" s="2">
        <v>42974</v>
      </c>
      <c r="E26962">
        <v>7</v>
      </c>
      <c r="F26962">
        <v>32.551200000000001</v>
      </c>
      <c r="G26962">
        <v>23.76</v>
      </c>
      <c r="H26962" s="3">
        <v>42974.31</v>
      </c>
    </row>
    <row r="26963" spans="1:8" x14ac:dyDescent="0.3">
      <c r="A26963" t="s">
        <v>56</v>
      </c>
      <c r="B26963">
        <v>2</v>
      </c>
      <c r="C26963">
        <v>1</v>
      </c>
      <c r="D26963" s="2">
        <v>42974</v>
      </c>
      <c r="E26963">
        <v>15</v>
      </c>
      <c r="F26963">
        <v>14.646199999999999</v>
      </c>
      <c r="G26963">
        <v>10.93</v>
      </c>
      <c r="H26963" s="3">
        <v>42974.31</v>
      </c>
    </row>
    <row r="26964" spans="1:8" x14ac:dyDescent="0.3">
      <c r="A26964" t="s">
        <v>17</v>
      </c>
      <c r="B26964">
        <v>4</v>
      </c>
      <c r="C26964">
        <v>41</v>
      </c>
      <c r="D26964" s="2">
        <v>42974</v>
      </c>
      <c r="E26964">
        <v>49</v>
      </c>
      <c r="F26964">
        <v>10.0076</v>
      </c>
      <c r="G26964">
        <v>7.88</v>
      </c>
      <c r="H26964" s="3">
        <v>42974.33</v>
      </c>
    </row>
    <row r="26965" spans="1:8" x14ac:dyDescent="0.3">
      <c r="A26965" t="s">
        <v>180</v>
      </c>
      <c r="B26965">
        <v>7</v>
      </c>
      <c r="C26965">
        <v>1</v>
      </c>
      <c r="D26965" s="2">
        <v>42974</v>
      </c>
      <c r="E26965">
        <v>11</v>
      </c>
      <c r="F26965">
        <v>70.195999999999998</v>
      </c>
      <c r="G26965">
        <v>50.14</v>
      </c>
      <c r="H26965" s="3">
        <v>42974.33</v>
      </c>
    </row>
    <row r="26966" spans="1:8" x14ac:dyDescent="0.3">
      <c r="A26966" t="s">
        <v>55</v>
      </c>
      <c r="B26966">
        <v>1</v>
      </c>
      <c r="C26966">
        <v>1</v>
      </c>
      <c r="D26966" s="2">
        <v>42974</v>
      </c>
      <c r="E26966">
        <v>46</v>
      </c>
      <c r="F26966">
        <v>14.0602</v>
      </c>
      <c r="G26966">
        <v>11.62</v>
      </c>
      <c r="H26966" s="3">
        <v>42974.34</v>
      </c>
    </row>
    <row r="26967" spans="1:8" x14ac:dyDescent="0.3">
      <c r="A26967" t="s">
        <v>9</v>
      </c>
      <c r="B26967">
        <v>3</v>
      </c>
      <c r="C26967">
        <v>1</v>
      </c>
      <c r="D26967" s="2">
        <v>42974</v>
      </c>
      <c r="E26967">
        <v>50</v>
      </c>
      <c r="F26967">
        <v>77.830200000000005</v>
      </c>
      <c r="G26967">
        <v>61.77</v>
      </c>
      <c r="H26967" s="3">
        <v>42974.35</v>
      </c>
    </row>
    <row r="26968" spans="1:8" x14ac:dyDescent="0.3">
      <c r="A26968" t="s">
        <v>29</v>
      </c>
      <c r="B26968">
        <v>14</v>
      </c>
      <c r="C26968">
        <v>45</v>
      </c>
      <c r="D26968" s="2">
        <v>42974</v>
      </c>
      <c r="E26968">
        <v>22</v>
      </c>
      <c r="F26968">
        <v>9.8222000000000005</v>
      </c>
      <c r="G26968">
        <v>7.33</v>
      </c>
      <c r="H26968" s="3">
        <v>42974.37</v>
      </c>
    </row>
    <row r="26969" spans="1:8" x14ac:dyDescent="0.3">
      <c r="A26969" t="s">
        <v>108</v>
      </c>
      <c r="B26969">
        <v>10</v>
      </c>
      <c r="C26969">
        <v>41</v>
      </c>
      <c r="D26969" s="2">
        <v>42974</v>
      </c>
      <c r="E26969">
        <v>23</v>
      </c>
      <c r="F26969">
        <v>1.6</v>
      </c>
      <c r="G26969">
        <v>1.25</v>
      </c>
      <c r="H26969" s="3">
        <v>42974.37</v>
      </c>
    </row>
    <row r="26970" spans="1:8" x14ac:dyDescent="0.3">
      <c r="A26970" t="s">
        <v>171</v>
      </c>
      <c r="B26970">
        <v>2</v>
      </c>
      <c r="C26970">
        <v>2</v>
      </c>
      <c r="D26970" s="2">
        <v>42974</v>
      </c>
      <c r="E26970">
        <v>36</v>
      </c>
      <c r="F26970">
        <v>72.412199999999999</v>
      </c>
      <c r="G26970">
        <v>57.47</v>
      </c>
      <c r="H26970" s="3">
        <v>42974.39</v>
      </c>
    </row>
    <row r="26971" spans="1:8" x14ac:dyDescent="0.3">
      <c r="A26971" t="s">
        <v>200</v>
      </c>
      <c r="B26971">
        <v>10</v>
      </c>
      <c r="C26971">
        <v>2</v>
      </c>
      <c r="D26971" s="2">
        <v>42974</v>
      </c>
      <c r="E26971">
        <v>43</v>
      </c>
      <c r="F26971">
        <v>40.215200000000003</v>
      </c>
      <c r="G26971">
        <v>29.57</v>
      </c>
      <c r="H26971" s="3">
        <v>42974.39</v>
      </c>
    </row>
    <row r="26972" spans="1:8" x14ac:dyDescent="0.3">
      <c r="A26972" t="s">
        <v>79</v>
      </c>
      <c r="B26972">
        <v>3</v>
      </c>
      <c r="C26972">
        <v>44</v>
      </c>
      <c r="D26972" s="2">
        <v>42974</v>
      </c>
      <c r="E26972">
        <v>40</v>
      </c>
      <c r="F26972">
        <v>67.932000000000002</v>
      </c>
      <c r="G26972">
        <v>49.95</v>
      </c>
      <c r="H26972" s="3">
        <v>42974.39</v>
      </c>
    </row>
    <row r="26973" spans="1:8" x14ac:dyDescent="0.3">
      <c r="A26973" t="s">
        <v>29</v>
      </c>
      <c r="B26973">
        <v>1</v>
      </c>
      <c r="C26973">
        <v>42</v>
      </c>
      <c r="D26973" s="2">
        <v>42974</v>
      </c>
      <c r="E26973">
        <v>26</v>
      </c>
      <c r="F26973">
        <v>9.6756000000000011</v>
      </c>
      <c r="G26973">
        <v>7.33</v>
      </c>
      <c r="H26973" s="3">
        <v>42974.41</v>
      </c>
    </row>
    <row r="26974" spans="1:8" x14ac:dyDescent="0.3">
      <c r="A26974" t="s">
        <v>17</v>
      </c>
      <c r="B26974">
        <v>9</v>
      </c>
      <c r="C26974">
        <v>41</v>
      </c>
      <c r="D26974" s="2">
        <v>42974</v>
      </c>
      <c r="E26974">
        <v>46</v>
      </c>
      <c r="F26974">
        <v>10.0076</v>
      </c>
      <c r="G26974">
        <v>7.88</v>
      </c>
      <c r="H26974" s="3">
        <v>42974.41</v>
      </c>
    </row>
    <row r="26975" spans="1:8" x14ac:dyDescent="0.3">
      <c r="A26975" t="s">
        <v>123</v>
      </c>
      <c r="B26975">
        <v>2</v>
      </c>
      <c r="C26975">
        <v>41</v>
      </c>
      <c r="D26975" s="2">
        <v>42974</v>
      </c>
      <c r="E26975">
        <v>43</v>
      </c>
      <c r="F26975">
        <v>38.658999999999999</v>
      </c>
      <c r="G26975">
        <v>28.85</v>
      </c>
      <c r="H26975" s="3">
        <v>42974.44</v>
      </c>
    </row>
    <row r="26976" spans="1:8" x14ac:dyDescent="0.3">
      <c r="A26976" t="s">
        <v>89</v>
      </c>
      <c r="B26976">
        <v>5</v>
      </c>
      <c r="C26976">
        <v>1</v>
      </c>
      <c r="D26976" s="2">
        <v>42974</v>
      </c>
      <c r="E26976">
        <v>13</v>
      </c>
      <c r="F26976">
        <v>41.389499999999998</v>
      </c>
      <c r="G26976">
        <v>33.65</v>
      </c>
      <c r="H26976" s="3">
        <v>42974.44</v>
      </c>
    </row>
    <row r="26977" spans="1:8" x14ac:dyDescent="0.3">
      <c r="A26977" t="s">
        <v>367</v>
      </c>
      <c r="B26977">
        <v>1</v>
      </c>
      <c r="C26977">
        <v>41</v>
      </c>
      <c r="D26977" s="2">
        <v>42974</v>
      </c>
      <c r="E26977">
        <v>34</v>
      </c>
      <c r="F26977">
        <v>6.0029999999999992</v>
      </c>
      <c r="G26977">
        <v>4.3499999999999996</v>
      </c>
      <c r="H26977" s="3">
        <v>42974.45</v>
      </c>
    </row>
    <row r="26978" spans="1:8" x14ac:dyDescent="0.3">
      <c r="A26978" t="s">
        <v>89</v>
      </c>
      <c r="B26978">
        <v>10</v>
      </c>
      <c r="C26978">
        <v>42</v>
      </c>
      <c r="D26978" s="2">
        <v>42974</v>
      </c>
      <c r="E26978">
        <v>22</v>
      </c>
      <c r="F26978">
        <v>45.090999999999994</v>
      </c>
      <c r="G26978">
        <v>33.65</v>
      </c>
      <c r="H26978" s="3">
        <v>42974.46</v>
      </c>
    </row>
    <row r="26979" spans="1:8" x14ac:dyDescent="0.3">
      <c r="A26979" t="s">
        <v>200</v>
      </c>
      <c r="B26979">
        <v>10</v>
      </c>
      <c r="C26979">
        <v>41</v>
      </c>
      <c r="D26979" s="2">
        <v>42974</v>
      </c>
      <c r="E26979">
        <v>34</v>
      </c>
      <c r="F26979">
        <v>40.510899999999999</v>
      </c>
      <c r="G26979">
        <v>29.57</v>
      </c>
      <c r="H26979" s="3">
        <v>42974.47</v>
      </c>
    </row>
    <row r="26980" spans="1:8" x14ac:dyDescent="0.3">
      <c r="A26980" t="s">
        <v>147</v>
      </c>
      <c r="B26980">
        <v>3</v>
      </c>
      <c r="C26980">
        <v>42</v>
      </c>
      <c r="D26980" s="2">
        <v>42974</v>
      </c>
      <c r="E26980">
        <v>45</v>
      </c>
      <c r="F26980">
        <v>19.659600000000001</v>
      </c>
      <c r="G26980">
        <v>15.24</v>
      </c>
      <c r="H26980" s="3">
        <v>42974.47</v>
      </c>
    </row>
    <row r="26981" spans="1:8" x14ac:dyDescent="0.3">
      <c r="A26981" t="s">
        <v>70</v>
      </c>
      <c r="B26981">
        <v>1</v>
      </c>
      <c r="C26981">
        <v>45</v>
      </c>
      <c r="D26981" s="2">
        <v>42974</v>
      </c>
      <c r="E26981">
        <v>17</v>
      </c>
      <c r="F26981">
        <v>101.8514</v>
      </c>
      <c r="G26981">
        <v>76.58</v>
      </c>
      <c r="H26981" s="3">
        <v>42974.47</v>
      </c>
    </row>
    <row r="26982" spans="1:8" x14ac:dyDescent="0.3">
      <c r="A26982" t="s">
        <v>36</v>
      </c>
      <c r="B26982">
        <v>1</v>
      </c>
      <c r="C26982">
        <v>41</v>
      </c>
      <c r="D26982" s="2">
        <v>42974</v>
      </c>
      <c r="E26982">
        <v>7</v>
      </c>
      <c r="F26982">
        <v>93.213400000000007</v>
      </c>
      <c r="G26982">
        <v>67.06</v>
      </c>
      <c r="H26982" s="3">
        <v>42974.48</v>
      </c>
    </row>
    <row r="26983" spans="1:8" x14ac:dyDescent="0.3">
      <c r="A26983" t="s">
        <v>12</v>
      </c>
      <c r="B26983">
        <v>3</v>
      </c>
      <c r="C26983">
        <v>44</v>
      </c>
      <c r="D26983" s="2">
        <v>42974</v>
      </c>
      <c r="E26983">
        <v>40</v>
      </c>
      <c r="F26983">
        <v>108.056</v>
      </c>
      <c r="G26983">
        <v>83.12</v>
      </c>
      <c r="H26983" s="3">
        <v>42974.48</v>
      </c>
    </row>
    <row r="26984" spans="1:8" x14ac:dyDescent="0.3">
      <c r="A26984" t="s">
        <v>13</v>
      </c>
      <c r="B26984">
        <v>1</v>
      </c>
      <c r="C26984">
        <v>45</v>
      </c>
      <c r="D26984" s="2">
        <v>42974</v>
      </c>
      <c r="E26984">
        <v>4</v>
      </c>
      <c r="F26984">
        <v>152.92160000000001</v>
      </c>
      <c r="G26984">
        <v>119.47</v>
      </c>
      <c r="H26984" s="3">
        <v>42974.49</v>
      </c>
    </row>
    <row r="26985" spans="1:8" x14ac:dyDescent="0.3">
      <c r="A26985" t="s">
        <v>111</v>
      </c>
      <c r="B26985">
        <v>14</v>
      </c>
      <c r="C26985">
        <v>1</v>
      </c>
      <c r="D26985" s="2">
        <v>42974</v>
      </c>
      <c r="E26985">
        <v>25</v>
      </c>
      <c r="F26985">
        <v>48.9328</v>
      </c>
      <c r="G26985">
        <v>35.979999999999997</v>
      </c>
      <c r="H26985" s="3">
        <v>42974.49</v>
      </c>
    </row>
    <row r="26986" spans="1:8" x14ac:dyDescent="0.3">
      <c r="A26986" t="s">
        <v>138</v>
      </c>
      <c r="B26986">
        <v>13</v>
      </c>
      <c r="C26986">
        <v>1</v>
      </c>
      <c r="D26986" s="2">
        <v>42974</v>
      </c>
      <c r="E26986">
        <v>13</v>
      </c>
      <c r="F26986">
        <v>74.133600000000001</v>
      </c>
      <c r="G26986">
        <v>54.51</v>
      </c>
      <c r="H26986" s="3">
        <v>42974.49</v>
      </c>
    </row>
    <row r="26987" spans="1:8" x14ac:dyDescent="0.3">
      <c r="A26987" t="s">
        <v>182</v>
      </c>
      <c r="B26987">
        <v>15</v>
      </c>
      <c r="C26987">
        <v>1</v>
      </c>
      <c r="D26987" s="2">
        <v>42974</v>
      </c>
      <c r="E26987">
        <v>44</v>
      </c>
      <c r="F26987">
        <v>967.58199999999999</v>
      </c>
      <c r="G26987">
        <v>793.1</v>
      </c>
      <c r="H26987" s="3">
        <v>42974.51</v>
      </c>
    </row>
    <row r="26988" spans="1:8" x14ac:dyDescent="0.3">
      <c r="A26988" t="s">
        <v>122</v>
      </c>
      <c r="B26988">
        <v>10</v>
      </c>
      <c r="C26988">
        <v>1</v>
      </c>
      <c r="D26988" s="2">
        <v>42974</v>
      </c>
      <c r="E26988">
        <v>34</v>
      </c>
      <c r="F26988">
        <v>380.68059999999997</v>
      </c>
      <c r="G26988">
        <v>284.08999999999997</v>
      </c>
      <c r="H26988" s="3">
        <v>42974.52</v>
      </c>
    </row>
    <row r="26989" spans="1:8" x14ac:dyDescent="0.3">
      <c r="A26989" t="s">
        <v>80</v>
      </c>
      <c r="B26989">
        <v>1</v>
      </c>
      <c r="C26989">
        <v>1</v>
      </c>
      <c r="D26989" s="2">
        <v>42974</v>
      </c>
      <c r="E26989">
        <v>25</v>
      </c>
      <c r="F26989">
        <v>7.4432999999999989</v>
      </c>
      <c r="G26989">
        <v>5.77</v>
      </c>
      <c r="H26989" s="3">
        <v>42974.54</v>
      </c>
    </row>
    <row r="26990" spans="1:8" x14ac:dyDescent="0.3">
      <c r="A26990" t="s">
        <v>159</v>
      </c>
      <c r="B26990">
        <v>13</v>
      </c>
      <c r="C26990">
        <v>2</v>
      </c>
      <c r="D26990" s="2">
        <v>42974</v>
      </c>
      <c r="E26990">
        <v>20</v>
      </c>
      <c r="F26990">
        <v>208.36619999999999</v>
      </c>
      <c r="G26990">
        <v>165.37</v>
      </c>
      <c r="H26990" s="3">
        <v>42974.559999999998</v>
      </c>
    </row>
    <row r="26991" spans="1:8" x14ac:dyDescent="0.3">
      <c r="A26991" t="s">
        <v>40</v>
      </c>
      <c r="B26991">
        <v>8</v>
      </c>
      <c r="C26991">
        <v>1</v>
      </c>
      <c r="D26991" s="2">
        <v>42974</v>
      </c>
      <c r="E26991">
        <v>29</v>
      </c>
      <c r="F26991">
        <v>32.871200000000002</v>
      </c>
      <c r="G26991">
        <v>24.17</v>
      </c>
      <c r="H26991" s="3">
        <v>42974.57</v>
      </c>
    </row>
    <row r="26992" spans="1:8" x14ac:dyDescent="0.3">
      <c r="A26992" t="s">
        <v>128</v>
      </c>
      <c r="B26992">
        <v>8</v>
      </c>
      <c r="C26992">
        <v>2</v>
      </c>
      <c r="D26992" s="2">
        <v>42974</v>
      </c>
      <c r="E26992">
        <v>49</v>
      </c>
      <c r="F26992">
        <v>16.089600000000001</v>
      </c>
      <c r="G26992">
        <v>12.57</v>
      </c>
      <c r="H26992" s="3">
        <v>42974.6</v>
      </c>
    </row>
    <row r="26993" spans="1:8" x14ac:dyDescent="0.3">
      <c r="A26993" t="s">
        <v>19</v>
      </c>
      <c r="B26993">
        <v>1</v>
      </c>
      <c r="C26993">
        <v>1</v>
      </c>
      <c r="D26993" s="2">
        <v>42974</v>
      </c>
      <c r="E26993">
        <v>13</v>
      </c>
      <c r="F26993">
        <v>73.508399999999995</v>
      </c>
      <c r="G26993">
        <v>58.34</v>
      </c>
      <c r="H26993" s="3">
        <v>42974.61</v>
      </c>
    </row>
    <row r="26994" spans="1:8" x14ac:dyDescent="0.3">
      <c r="A26994" t="s">
        <v>12</v>
      </c>
      <c r="B26994">
        <v>1</v>
      </c>
      <c r="C26994">
        <v>45</v>
      </c>
      <c r="D26994" s="2">
        <v>42974</v>
      </c>
      <c r="E26994">
        <v>29</v>
      </c>
      <c r="F26994">
        <v>100.57520000000001</v>
      </c>
      <c r="G26994">
        <v>83.12</v>
      </c>
      <c r="H26994" s="3">
        <v>42974.61</v>
      </c>
    </row>
    <row r="26995" spans="1:8" x14ac:dyDescent="0.3">
      <c r="A26995" t="s">
        <v>58</v>
      </c>
      <c r="B26995">
        <v>4</v>
      </c>
      <c r="C26995">
        <v>1</v>
      </c>
      <c r="D26995" s="2">
        <v>42974</v>
      </c>
      <c r="E26995">
        <v>28</v>
      </c>
      <c r="F26995">
        <v>2.5610000000000004</v>
      </c>
      <c r="G26995">
        <v>1.97</v>
      </c>
      <c r="H26995" s="3">
        <v>42974.62</v>
      </c>
    </row>
    <row r="26996" spans="1:8" x14ac:dyDescent="0.3">
      <c r="A26996" t="s">
        <v>125</v>
      </c>
      <c r="B26996">
        <v>13</v>
      </c>
      <c r="C26996">
        <v>1</v>
      </c>
      <c r="D26996" s="2">
        <v>42974</v>
      </c>
      <c r="E26996">
        <v>30</v>
      </c>
      <c r="F26996">
        <v>6.0888</v>
      </c>
      <c r="G26996">
        <v>4.72</v>
      </c>
      <c r="H26996" s="3">
        <v>42974.62</v>
      </c>
    </row>
    <row r="26997" spans="1:8" x14ac:dyDescent="0.3">
      <c r="A26997" t="s">
        <v>23</v>
      </c>
      <c r="B26997">
        <v>2</v>
      </c>
      <c r="C26997">
        <v>44</v>
      </c>
      <c r="D26997" s="2">
        <v>42974</v>
      </c>
      <c r="E26997">
        <v>47</v>
      </c>
      <c r="F26997">
        <v>4.7955000000000005</v>
      </c>
      <c r="G26997">
        <v>3.45</v>
      </c>
      <c r="H26997" s="3">
        <v>42974.62</v>
      </c>
    </row>
    <row r="26998" spans="1:8" x14ac:dyDescent="0.3">
      <c r="A26998" t="s">
        <v>11</v>
      </c>
      <c r="B26998">
        <v>15</v>
      </c>
      <c r="C26998">
        <v>41</v>
      </c>
      <c r="D26998" s="2">
        <v>42974</v>
      </c>
      <c r="E26998">
        <v>25</v>
      </c>
      <c r="F26998">
        <v>40.895199999999996</v>
      </c>
      <c r="G26998">
        <v>32.979999999999997</v>
      </c>
      <c r="H26998" s="3">
        <v>42974.64</v>
      </c>
    </row>
    <row r="26999" spans="1:8" x14ac:dyDescent="0.3">
      <c r="A26999" t="s">
        <v>73</v>
      </c>
      <c r="B26999">
        <v>1</v>
      </c>
      <c r="C26999">
        <v>1</v>
      </c>
      <c r="D26999" s="2">
        <v>42974</v>
      </c>
      <c r="E26999">
        <v>7</v>
      </c>
      <c r="F26999">
        <v>9.8968000000000007</v>
      </c>
      <c r="G26999">
        <v>7.12</v>
      </c>
      <c r="H26999" s="3">
        <v>42974.64</v>
      </c>
    </row>
    <row r="27000" spans="1:8" x14ac:dyDescent="0.3">
      <c r="A27000" t="s">
        <v>5</v>
      </c>
      <c r="B27000">
        <v>6</v>
      </c>
      <c r="C27000">
        <v>41</v>
      </c>
      <c r="D27000" s="2">
        <v>42974</v>
      </c>
      <c r="E27000">
        <v>34</v>
      </c>
      <c r="F27000">
        <v>31.672499999999999</v>
      </c>
      <c r="G27000">
        <v>25.75</v>
      </c>
      <c r="H27000" s="3">
        <v>42974.65</v>
      </c>
    </row>
    <row r="27001" spans="1:8" x14ac:dyDescent="0.3">
      <c r="A27001" t="s">
        <v>29</v>
      </c>
      <c r="B27001">
        <v>12</v>
      </c>
      <c r="C27001">
        <v>44</v>
      </c>
      <c r="D27001" s="2">
        <v>42974</v>
      </c>
      <c r="E27001">
        <v>35</v>
      </c>
      <c r="F27001">
        <v>8.9426000000000005</v>
      </c>
      <c r="G27001">
        <v>7.33</v>
      </c>
      <c r="H27001" s="3">
        <v>42974.66</v>
      </c>
    </row>
    <row r="27002" spans="1:8" x14ac:dyDescent="0.3">
      <c r="A27002" t="s">
        <v>12</v>
      </c>
      <c r="B27002">
        <v>2</v>
      </c>
      <c r="C27002">
        <v>1</v>
      </c>
      <c r="D27002" s="2">
        <v>42974</v>
      </c>
      <c r="E27002">
        <v>29</v>
      </c>
      <c r="F27002">
        <v>103.06880000000001</v>
      </c>
      <c r="G27002">
        <v>83.12</v>
      </c>
      <c r="H27002" s="3">
        <v>42974.67</v>
      </c>
    </row>
    <row r="27003" spans="1:8" x14ac:dyDescent="0.3">
      <c r="A27003" t="s">
        <v>100</v>
      </c>
      <c r="B27003">
        <v>10</v>
      </c>
      <c r="C27003">
        <v>41</v>
      </c>
      <c r="D27003" s="2">
        <v>42974</v>
      </c>
      <c r="E27003">
        <v>5</v>
      </c>
      <c r="F27003">
        <v>5.4840000000000009</v>
      </c>
      <c r="G27003">
        <v>4.57</v>
      </c>
      <c r="H27003" s="3">
        <v>42974.68</v>
      </c>
    </row>
    <row r="27004" spans="1:8" x14ac:dyDescent="0.3">
      <c r="A27004" t="s">
        <v>91</v>
      </c>
      <c r="B27004">
        <v>2</v>
      </c>
      <c r="C27004">
        <v>1</v>
      </c>
      <c r="D27004" s="2">
        <v>42974</v>
      </c>
      <c r="E27004">
        <v>34</v>
      </c>
      <c r="F27004">
        <v>7.056</v>
      </c>
      <c r="G27004">
        <v>5.88</v>
      </c>
      <c r="H27004" s="3">
        <v>42974.69</v>
      </c>
    </row>
    <row r="27005" spans="1:8" x14ac:dyDescent="0.3">
      <c r="A27005" t="s">
        <v>12</v>
      </c>
      <c r="B27005">
        <v>1</v>
      </c>
      <c r="C27005">
        <v>42</v>
      </c>
      <c r="D27005" s="2">
        <v>42974</v>
      </c>
      <c r="E27005">
        <v>44</v>
      </c>
      <c r="F27005">
        <v>99.744000000000014</v>
      </c>
      <c r="G27005">
        <v>83.12</v>
      </c>
      <c r="H27005" s="3">
        <v>42974.7</v>
      </c>
    </row>
    <row r="27006" spans="1:8" x14ac:dyDescent="0.3">
      <c r="A27006" t="s">
        <v>75</v>
      </c>
      <c r="B27006">
        <v>4</v>
      </c>
      <c r="C27006">
        <v>1</v>
      </c>
      <c r="D27006" s="2">
        <v>42974</v>
      </c>
      <c r="E27006">
        <v>49</v>
      </c>
      <c r="F27006">
        <v>25.057199999999998</v>
      </c>
      <c r="G27006">
        <v>18.84</v>
      </c>
      <c r="H27006" s="3">
        <v>42974.71</v>
      </c>
    </row>
    <row r="27007" spans="1:8" x14ac:dyDescent="0.3">
      <c r="A27007" t="s">
        <v>144</v>
      </c>
      <c r="B27007">
        <v>10</v>
      </c>
      <c r="C27007">
        <v>41</v>
      </c>
      <c r="D27007" s="2">
        <v>42974</v>
      </c>
      <c r="E27007">
        <v>40</v>
      </c>
      <c r="F27007">
        <v>31.940999999999999</v>
      </c>
      <c r="G27007">
        <v>24.57</v>
      </c>
      <c r="H27007" s="3">
        <v>42974.75</v>
      </c>
    </row>
    <row r="27008" spans="1:8" x14ac:dyDescent="0.3">
      <c r="A27008" t="s">
        <v>12</v>
      </c>
      <c r="B27008">
        <v>2</v>
      </c>
      <c r="C27008">
        <v>41</v>
      </c>
      <c r="D27008" s="2">
        <v>42974</v>
      </c>
      <c r="E27008">
        <v>1</v>
      </c>
      <c r="F27008">
        <v>111.38079999999999</v>
      </c>
      <c r="G27008">
        <v>83.12</v>
      </c>
      <c r="H27008" s="3">
        <v>42974.77</v>
      </c>
    </row>
    <row r="27009" spans="1:8" x14ac:dyDescent="0.3">
      <c r="A27009" t="s">
        <v>29</v>
      </c>
      <c r="B27009">
        <v>1</v>
      </c>
      <c r="C27009">
        <v>1</v>
      </c>
      <c r="D27009" s="2">
        <v>42974</v>
      </c>
      <c r="E27009">
        <v>40</v>
      </c>
      <c r="F27009">
        <v>10.262</v>
      </c>
      <c r="G27009">
        <v>7.33</v>
      </c>
      <c r="H27009" s="3">
        <v>42974.79</v>
      </c>
    </row>
    <row r="27010" spans="1:8" x14ac:dyDescent="0.3">
      <c r="A27010" t="s">
        <v>173</v>
      </c>
      <c r="B27010">
        <v>1</v>
      </c>
      <c r="C27010">
        <v>2</v>
      </c>
      <c r="D27010" s="2">
        <v>42974</v>
      </c>
      <c r="E27010">
        <v>30</v>
      </c>
      <c r="F27010">
        <v>112.46620000000001</v>
      </c>
      <c r="G27010">
        <v>83.93</v>
      </c>
      <c r="H27010" s="3">
        <v>42974.8</v>
      </c>
    </row>
    <row r="27011" spans="1:8" x14ac:dyDescent="0.3">
      <c r="A27011" t="s">
        <v>34</v>
      </c>
      <c r="B27011">
        <v>10</v>
      </c>
      <c r="C27011">
        <v>43</v>
      </c>
      <c r="D27011" s="2">
        <v>42974</v>
      </c>
      <c r="E27011">
        <v>10</v>
      </c>
      <c r="F27011">
        <v>311.74800000000005</v>
      </c>
      <c r="G27011">
        <v>259.79000000000002</v>
      </c>
      <c r="H27011" s="3">
        <v>42974.82</v>
      </c>
    </row>
    <row r="27012" spans="1:8" x14ac:dyDescent="0.3">
      <c r="A27012" t="s">
        <v>29</v>
      </c>
      <c r="B27012">
        <v>2</v>
      </c>
      <c r="C27012">
        <v>1</v>
      </c>
      <c r="D27012" s="2">
        <v>42974</v>
      </c>
      <c r="E27012">
        <v>13</v>
      </c>
      <c r="F27012">
        <v>8.7959999999999994</v>
      </c>
      <c r="G27012">
        <v>7.33</v>
      </c>
      <c r="H27012" s="3">
        <v>42974.83</v>
      </c>
    </row>
    <row r="27013" spans="1:8" x14ac:dyDescent="0.3">
      <c r="A27013" t="s">
        <v>4</v>
      </c>
      <c r="B27013">
        <v>1</v>
      </c>
      <c r="C27013">
        <v>3</v>
      </c>
      <c r="D27013" s="2">
        <v>42974</v>
      </c>
      <c r="E27013">
        <v>9</v>
      </c>
      <c r="F27013">
        <v>6.6503999999999994</v>
      </c>
      <c r="G27013">
        <v>4.8899999999999997</v>
      </c>
      <c r="H27013" s="3">
        <v>42974.84</v>
      </c>
    </row>
    <row r="27014" spans="1:8" x14ac:dyDescent="0.3">
      <c r="A27014" t="s">
        <v>38</v>
      </c>
      <c r="B27014">
        <v>10</v>
      </c>
      <c r="C27014">
        <v>42</v>
      </c>
      <c r="D27014" s="2">
        <v>42974</v>
      </c>
      <c r="E27014">
        <v>24</v>
      </c>
      <c r="F27014">
        <v>210.09240000000003</v>
      </c>
      <c r="G27014">
        <v>166.74</v>
      </c>
      <c r="H27014" s="3">
        <v>42974.85</v>
      </c>
    </row>
    <row r="27015" spans="1:8" x14ac:dyDescent="0.3">
      <c r="A27015" t="s">
        <v>129</v>
      </c>
      <c r="B27015">
        <v>3</v>
      </c>
      <c r="C27015">
        <v>42</v>
      </c>
      <c r="D27015" s="2">
        <v>42974</v>
      </c>
      <c r="E27015">
        <v>42</v>
      </c>
      <c r="F27015">
        <v>7.0970999999999993</v>
      </c>
      <c r="G27015">
        <v>5.77</v>
      </c>
      <c r="H27015" s="3">
        <v>42974.879999999997</v>
      </c>
    </row>
    <row r="27016" spans="1:8" x14ac:dyDescent="0.3">
      <c r="A27016" t="s">
        <v>82</v>
      </c>
      <c r="B27016">
        <v>3</v>
      </c>
      <c r="C27016">
        <v>41</v>
      </c>
      <c r="D27016" s="2">
        <v>42974</v>
      </c>
      <c r="E27016">
        <v>34</v>
      </c>
      <c r="F27016">
        <v>50.531400000000005</v>
      </c>
      <c r="G27016">
        <v>37.71</v>
      </c>
      <c r="H27016" s="3">
        <v>42974.91</v>
      </c>
    </row>
    <row r="27017" spans="1:8" x14ac:dyDescent="0.3">
      <c r="A27017" t="s">
        <v>11</v>
      </c>
      <c r="B27017">
        <v>1</v>
      </c>
      <c r="C27017">
        <v>44</v>
      </c>
      <c r="D27017" s="2">
        <v>42974</v>
      </c>
      <c r="E27017">
        <v>48</v>
      </c>
      <c r="F27017">
        <v>45.182599999999994</v>
      </c>
      <c r="G27017">
        <v>32.979999999999997</v>
      </c>
      <c r="H27017" s="3">
        <v>42974.93</v>
      </c>
    </row>
    <row r="27018" spans="1:8" x14ac:dyDescent="0.3">
      <c r="A27018" t="s">
        <v>29</v>
      </c>
      <c r="B27018">
        <v>15</v>
      </c>
      <c r="C27018">
        <v>1</v>
      </c>
      <c r="D27018" s="2">
        <v>42974</v>
      </c>
      <c r="E27018">
        <v>19</v>
      </c>
      <c r="F27018">
        <v>9.9687999999999999</v>
      </c>
      <c r="G27018">
        <v>7.33</v>
      </c>
      <c r="H27018" s="3">
        <v>42974.93</v>
      </c>
    </row>
    <row r="27019" spans="1:8" x14ac:dyDescent="0.3">
      <c r="A27019" t="s">
        <v>25</v>
      </c>
      <c r="B27019">
        <v>2</v>
      </c>
      <c r="C27019">
        <v>1</v>
      </c>
      <c r="D27019" s="2">
        <v>42974</v>
      </c>
      <c r="E27019">
        <v>19</v>
      </c>
      <c r="F27019">
        <v>19.956</v>
      </c>
      <c r="G27019">
        <v>16.63</v>
      </c>
      <c r="H27019" s="3">
        <v>42974.94</v>
      </c>
    </row>
    <row r="27020" spans="1:8" x14ac:dyDescent="0.3">
      <c r="A27020" t="s">
        <v>27</v>
      </c>
      <c r="B27020">
        <v>1</v>
      </c>
      <c r="C27020">
        <v>1</v>
      </c>
      <c r="D27020" s="2">
        <v>42974</v>
      </c>
      <c r="E27020">
        <v>46</v>
      </c>
      <c r="F27020">
        <v>378.66</v>
      </c>
      <c r="G27020">
        <v>315.55</v>
      </c>
      <c r="H27020" s="3">
        <v>42974.94</v>
      </c>
    </row>
    <row r="27021" spans="1:8" x14ac:dyDescent="0.3">
      <c r="A27021" t="s">
        <v>17</v>
      </c>
      <c r="B27021">
        <v>1</v>
      </c>
      <c r="C27021">
        <v>42</v>
      </c>
      <c r="D27021" s="2">
        <v>42974</v>
      </c>
      <c r="E27021">
        <v>13</v>
      </c>
      <c r="F27021">
        <v>9.6135999999999999</v>
      </c>
      <c r="G27021">
        <v>7.88</v>
      </c>
      <c r="H27021" s="3">
        <v>42974.95</v>
      </c>
    </row>
    <row r="27022" spans="1:8" x14ac:dyDescent="0.3">
      <c r="A27022" t="s">
        <v>29</v>
      </c>
      <c r="B27022">
        <v>6</v>
      </c>
      <c r="C27022">
        <v>1</v>
      </c>
      <c r="D27022" s="2">
        <v>42974</v>
      </c>
      <c r="E27022">
        <v>45</v>
      </c>
      <c r="F27022">
        <v>8.8693000000000008</v>
      </c>
      <c r="G27022">
        <v>7.33</v>
      </c>
      <c r="H27022" s="3">
        <v>42974.97</v>
      </c>
    </row>
    <row r="27023" spans="1:8" x14ac:dyDescent="0.3">
      <c r="A27023" t="s">
        <v>0</v>
      </c>
      <c r="B27023">
        <v>3</v>
      </c>
      <c r="C27023">
        <v>2</v>
      </c>
      <c r="D27023" s="2">
        <v>42974</v>
      </c>
      <c r="E27023">
        <v>37</v>
      </c>
      <c r="F27023">
        <v>12.252000000000001</v>
      </c>
      <c r="G27023">
        <v>10.210000000000001</v>
      </c>
      <c r="H27023" s="3">
        <v>42974.97</v>
      </c>
    </row>
    <row r="27024" spans="1:8" x14ac:dyDescent="0.3">
      <c r="A27024" t="s">
        <v>165</v>
      </c>
      <c r="B27024">
        <v>1</v>
      </c>
      <c r="C27024">
        <v>1</v>
      </c>
      <c r="D27024" s="2">
        <v>42974</v>
      </c>
      <c r="E27024">
        <v>28</v>
      </c>
      <c r="F27024">
        <v>134.32920000000001</v>
      </c>
      <c r="G27024">
        <v>97.34</v>
      </c>
      <c r="H27024" s="3">
        <v>42974.98</v>
      </c>
    </row>
    <row r="27025" spans="1:8" x14ac:dyDescent="0.3">
      <c r="A27025" t="s">
        <v>48</v>
      </c>
      <c r="B27025">
        <v>1</v>
      </c>
      <c r="C27025">
        <v>1</v>
      </c>
      <c r="D27025" s="2">
        <v>42974</v>
      </c>
      <c r="E27025">
        <v>38</v>
      </c>
      <c r="F27025">
        <v>38.659500000000001</v>
      </c>
      <c r="G27025">
        <v>31.95</v>
      </c>
      <c r="H27025" s="3">
        <v>42974.98</v>
      </c>
    </row>
    <row r="27026" spans="1:8" x14ac:dyDescent="0.3">
      <c r="A27026" t="s">
        <v>155</v>
      </c>
      <c r="B27026">
        <v>15</v>
      </c>
      <c r="C27026">
        <v>44</v>
      </c>
      <c r="D27026" s="2">
        <v>42974</v>
      </c>
      <c r="E27026">
        <v>22</v>
      </c>
      <c r="F27026">
        <v>13.572799999999999</v>
      </c>
      <c r="G27026">
        <v>9.98</v>
      </c>
      <c r="H27026" s="3">
        <v>42974.98</v>
      </c>
    </row>
    <row r="27027" spans="1:8" x14ac:dyDescent="0.3">
      <c r="A27027" t="s">
        <v>152</v>
      </c>
      <c r="B27027">
        <v>1</v>
      </c>
      <c r="C27027">
        <v>1</v>
      </c>
      <c r="D27027" s="2">
        <v>42974</v>
      </c>
      <c r="E27027">
        <v>35</v>
      </c>
      <c r="F27027">
        <v>97.47399999999999</v>
      </c>
      <c r="G27027">
        <v>74.98</v>
      </c>
      <c r="H27027" s="3">
        <v>42975</v>
      </c>
    </row>
    <row r="27028" spans="1:8" x14ac:dyDescent="0.3">
      <c r="A27028" t="s">
        <v>169</v>
      </c>
      <c r="B27028">
        <v>15</v>
      </c>
      <c r="C27028">
        <v>41</v>
      </c>
      <c r="D27028" s="2">
        <v>42975</v>
      </c>
      <c r="E27028">
        <v>13</v>
      </c>
      <c r="F27028">
        <v>89.032499999999999</v>
      </c>
      <c r="G27028">
        <v>65.95</v>
      </c>
      <c r="H27028" s="3">
        <v>42975</v>
      </c>
    </row>
    <row r="27029" spans="1:8" x14ac:dyDescent="0.3">
      <c r="A27029" t="s">
        <v>12</v>
      </c>
      <c r="B27029">
        <v>4</v>
      </c>
      <c r="C27029">
        <v>43</v>
      </c>
      <c r="D27029" s="2">
        <v>42975</v>
      </c>
      <c r="E27029">
        <v>23</v>
      </c>
      <c r="F27029">
        <v>103.06880000000001</v>
      </c>
      <c r="G27029">
        <v>83.12</v>
      </c>
      <c r="H27029" s="3">
        <v>42975</v>
      </c>
    </row>
    <row r="27030" spans="1:8" x14ac:dyDescent="0.3">
      <c r="A27030" t="s">
        <v>202</v>
      </c>
      <c r="B27030">
        <v>2</v>
      </c>
      <c r="C27030">
        <v>41</v>
      </c>
      <c r="D27030" s="2">
        <v>42975</v>
      </c>
      <c r="E27030">
        <v>10</v>
      </c>
      <c r="F27030">
        <v>69.920400000000001</v>
      </c>
      <c r="G27030">
        <v>52.97</v>
      </c>
      <c r="H27030" s="3">
        <v>42975.01</v>
      </c>
    </row>
    <row r="27031" spans="1:8" x14ac:dyDescent="0.3">
      <c r="A27031" t="s">
        <v>112</v>
      </c>
      <c r="B27031">
        <v>12</v>
      </c>
      <c r="C27031">
        <v>45</v>
      </c>
      <c r="D27031" s="2">
        <v>42975</v>
      </c>
      <c r="E27031">
        <v>17</v>
      </c>
      <c r="F27031">
        <v>610.96960000000001</v>
      </c>
      <c r="G27031">
        <v>477.32</v>
      </c>
      <c r="H27031" s="3">
        <v>42975.01</v>
      </c>
    </row>
    <row r="27032" spans="1:8" x14ac:dyDescent="0.3">
      <c r="A27032" t="s">
        <v>185</v>
      </c>
      <c r="B27032">
        <v>1</v>
      </c>
      <c r="C27032">
        <v>41</v>
      </c>
      <c r="D27032" s="2">
        <v>42975</v>
      </c>
      <c r="E27032">
        <v>27</v>
      </c>
      <c r="F27032">
        <v>95.986100000000008</v>
      </c>
      <c r="G27032">
        <v>72.17</v>
      </c>
      <c r="H27032" s="3">
        <v>42975.03</v>
      </c>
    </row>
    <row r="27033" spans="1:8" x14ac:dyDescent="0.3">
      <c r="A27033" t="s">
        <v>100</v>
      </c>
      <c r="B27033">
        <v>1</v>
      </c>
      <c r="C27033">
        <v>41</v>
      </c>
      <c r="D27033" s="2">
        <v>42975</v>
      </c>
      <c r="E27033">
        <v>27</v>
      </c>
      <c r="F27033">
        <v>6.3066000000000004</v>
      </c>
      <c r="G27033">
        <v>4.57</v>
      </c>
      <c r="H27033" s="3">
        <v>42975.040000000001</v>
      </c>
    </row>
    <row r="27034" spans="1:8" x14ac:dyDescent="0.3">
      <c r="A27034" t="s">
        <v>141</v>
      </c>
      <c r="B27034">
        <v>1</v>
      </c>
      <c r="C27034">
        <v>44</v>
      </c>
      <c r="D27034" s="2">
        <v>42975</v>
      </c>
      <c r="E27034">
        <v>49</v>
      </c>
      <c r="F27034">
        <v>114.19799999999999</v>
      </c>
      <c r="G27034">
        <v>81.569999999999993</v>
      </c>
      <c r="H27034" s="3">
        <v>42975.040000000001</v>
      </c>
    </row>
    <row r="27035" spans="1:8" x14ac:dyDescent="0.3">
      <c r="A27035" t="s">
        <v>198</v>
      </c>
      <c r="B27035">
        <v>1</v>
      </c>
      <c r="C27035">
        <v>41</v>
      </c>
      <c r="D27035" s="2">
        <v>42975</v>
      </c>
      <c r="E27035">
        <v>3</v>
      </c>
      <c r="F27035">
        <v>114.8656</v>
      </c>
      <c r="G27035">
        <v>84.46</v>
      </c>
      <c r="H27035" s="3">
        <v>42975.06</v>
      </c>
    </row>
    <row r="27036" spans="1:8" x14ac:dyDescent="0.3">
      <c r="A27036" t="s">
        <v>12</v>
      </c>
      <c r="B27036">
        <v>10</v>
      </c>
      <c r="C27036">
        <v>44</v>
      </c>
      <c r="D27036" s="2">
        <v>42975</v>
      </c>
      <c r="E27036">
        <v>46</v>
      </c>
      <c r="F27036">
        <v>106.39360000000001</v>
      </c>
      <c r="G27036">
        <v>83.12</v>
      </c>
      <c r="H27036" s="3">
        <v>42975.07</v>
      </c>
    </row>
    <row r="27037" spans="1:8" x14ac:dyDescent="0.3">
      <c r="A27037" t="s">
        <v>117</v>
      </c>
      <c r="B27037">
        <v>2</v>
      </c>
      <c r="C27037">
        <v>1</v>
      </c>
      <c r="D27037" s="2">
        <v>42975</v>
      </c>
      <c r="E27037">
        <v>35</v>
      </c>
      <c r="F27037">
        <v>12.2544</v>
      </c>
      <c r="G27037">
        <v>8.8800000000000008</v>
      </c>
      <c r="H27037" s="3">
        <v>42975.09</v>
      </c>
    </row>
    <row r="27038" spans="1:8" x14ac:dyDescent="0.3">
      <c r="A27038" t="s">
        <v>147</v>
      </c>
      <c r="B27038">
        <v>15</v>
      </c>
      <c r="C27038">
        <v>44</v>
      </c>
      <c r="D27038" s="2">
        <v>42975</v>
      </c>
      <c r="E27038">
        <v>15</v>
      </c>
      <c r="F27038">
        <v>20.269200000000001</v>
      </c>
      <c r="G27038">
        <v>15.24</v>
      </c>
      <c r="H27038" s="3">
        <v>42975.11</v>
      </c>
    </row>
    <row r="27039" spans="1:8" x14ac:dyDescent="0.3">
      <c r="A27039" t="s">
        <v>17</v>
      </c>
      <c r="B27039">
        <v>10</v>
      </c>
      <c r="C27039">
        <v>42</v>
      </c>
      <c r="D27039" s="2">
        <v>42975</v>
      </c>
      <c r="E27039">
        <v>44</v>
      </c>
      <c r="F27039">
        <v>10.559200000000001</v>
      </c>
      <c r="G27039">
        <v>7.88</v>
      </c>
      <c r="H27039" s="3">
        <v>42975.13</v>
      </c>
    </row>
    <row r="27040" spans="1:8" x14ac:dyDescent="0.3">
      <c r="A27040" t="s">
        <v>102</v>
      </c>
      <c r="B27040">
        <v>3</v>
      </c>
      <c r="C27040">
        <v>2</v>
      </c>
      <c r="D27040" s="2">
        <v>42975</v>
      </c>
      <c r="E27040">
        <v>12</v>
      </c>
      <c r="F27040">
        <v>26.961600000000004</v>
      </c>
      <c r="G27040">
        <v>21.92</v>
      </c>
      <c r="H27040" s="3">
        <v>42975.14</v>
      </c>
    </row>
    <row r="27041" spans="1:8" x14ac:dyDescent="0.3">
      <c r="A27041" t="s">
        <v>11</v>
      </c>
      <c r="B27041">
        <v>1</v>
      </c>
      <c r="C27041">
        <v>41</v>
      </c>
      <c r="D27041" s="2">
        <v>42975</v>
      </c>
      <c r="E27041">
        <v>39</v>
      </c>
      <c r="F27041">
        <v>44.522999999999996</v>
      </c>
      <c r="G27041">
        <v>32.979999999999997</v>
      </c>
      <c r="H27041" s="3">
        <v>42975.14</v>
      </c>
    </row>
    <row r="27042" spans="1:8" x14ac:dyDescent="0.3">
      <c r="A27042" t="s">
        <v>17</v>
      </c>
      <c r="B27042">
        <v>2</v>
      </c>
      <c r="C27042">
        <v>41</v>
      </c>
      <c r="D27042" s="2">
        <v>42975</v>
      </c>
      <c r="E27042">
        <v>42</v>
      </c>
      <c r="F27042">
        <v>10.1652</v>
      </c>
      <c r="G27042">
        <v>7.88</v>
      </c>
      <c r="H27042" s="3">
        <v>42975.17</v>
      </c>
    </row>
    <row r="27043" spans="1:8" x14ac:dyDescent="0.3">
      <c r="A27043" t="s">
        <v>109</v>
      </c>
      <c r="B27043">
        <v>14</v>
      </c>
      <c r="C27043">
        <v>42</v>
      </c>
      <c r="D27043" s="2">
        <v>42975</v>
      </c>
      <c r="E27043">
        <v>8</v>
      </c>
      <c r="F27043">
        <v>474.89279999999997</v>
      </c>
      <c r="G27043">
        <v>371.01</v>
      </c>
      <c r="H27043" s="3">
        <v>42975.17</v>
      </c>
    </row>
    <row r="27044" spans="1:8" x14ac:dyDescent="0.3">
      <c r="A27044" t="s">
        <v>132</v>
      </c>
      <c r="B27044">
        <v>2</v>
      </c>
      <c r="C27044">
        <v>1</v>
      </c>
      <c r="D27044" s="2">
        <v>42975</v>
      </c>
      <c r="E27044">
        <v>4</v>
      </c>
      <c r="F27044">
        <v>27.475000000000001</v>
      </c>
      <c r="G27044">
        <v>21.98</v>
      </c>
      <c r="H27044" s="3">
        <v>42975.18</v>
      </c>
    </row>
    <row r="27045" spans="1:8" x14ac:dyDescent="0.3">
      <c r="A27045" t="s">
        <v>52</v>
      </c>
      <c r="B27045">
        <v>13</v>
      </c>
      <c r="C27045">
        <v>3</v>
      </c>
      <c r="D27045" s="2">
        <v>42975</v>
      </c>
      <c r="E27045">
        <v>35</v>
      </c>
      <c r="F27045">
        <v>23.2254</v>
      </c>
      <c r="G27045">
        <v>16.829999999999998</v>
      </c>
      <c r="H27045" s="3">
        <v>42975.22</v>
      </c>
    </row>
    <row r="27046" spans="1:8" x14ac:dyDescent="0.3">
      <c r="A27046" t="s">
        <v>17</v>
      </c>
      <c r="B27046">
        <v>11</v>
      </c>
      <c r="C27046">
        <v>44</v>
      </c>
      <c r="D27046" s="2">
        <v>42975</v>
      </c>
      <c r="E27046">
        <v>42</v>
      </c>
      <c r="F27046">
        <v>9.4559999999999995</v>
      </c>
      <c r="G27046">
        <v>7.88</v>
      </c>
      <c r="H27046" s="3">
        <v>42975.23</v>
      </c>
    </row>
    <row r="27047" spans="1:8" x14ac:dyDescent="0.3">
      <c r="A27047" t="s">
        <v>83</v>
      </c>
      <c r="B27047">
        <v>1</v>
      </c>
      <c r="C27047">
        <v>45</v>
      </c>
      <c r="D27047" s="2">
        <v>42975</v>
      </c>
      <c r="E27047">
        <v>18</v>
      </c>
      <c r="F27047">
        <v>60.208500000000001</v>
      </c>
      <c r="G27047">
        <v>48.95</v>
      </c>
      <c r="H27047" s="3">
        <v>42975.23</v>
      </c>
    </row>
    <row r="27048" spans="1:8" x14ac:dyDescent="0.3">
      <c r="A27048" t="s">
        <v>118</v>
      </c>
      <c r="B27048">
        <v>2</v>
      </c>
      <c r="C27048">
        <v>41</v>
      </c>
      <c r="D27048" s="2">
        <v>42975</v>
      </c>
      <c r="E27048">
        <v>32</v>
      </c>
      <c r="F27048">
        <v>4.4287999999999998</v>
      </c>
      <c r="G27048">
        <v>3.46</v>
      </c>
      <c r="H27048" s="3">
        <v>42975.26</v>
      </c>
    </row>
    <row r="27049" spans="1:8" x14ac:dyDescent="0.3">
      <c r="A27049" t="s">
        <v>136</v>
      </c>
      <c r="B27049">
        <v>1</v>
      </c>
      <c r="C27049">
        <v>1</v>
      </c>
      <c r="D27049" s="2">
        <v>42975</v>
      </c>
      <c r="E27049">
        <v>48</v>
      </c>
      <c r="F27049">
        <v>72.563199999999995</v>
      </c>
      <c r="G27049">
        <v>56.69</v>
      </c>
      <c r="H27049" s="3">
        <v>42975.26</v>
      </c>
    </row>
    <row r="27050" spans="1:8" x14ac:dyDescent="0.3">
      <c r="A27050" t="s">
        <v>115</v>
      </c>
      <c r="B27050">
        <v>1</v>
      </c>
      <c r="C27050">
        <v>1</v>
      </c>
      <c r="D27050" s="2">
        <v>42975</v>
      </c>
      <c r="E27050">
        <v>39</v>
      </c>
      <c r="F27050">
        <v>74.918400000000005</v>
      </c>
      <c r="G27050">
        <v>58.53</v>
      </c>
      <c r="H27050" s="3">
        <v>42975.27</v>
      </c>
    </row>
    <row r="27051" spans="1:8" x14ac:dyDescent="0.3">
      <c r="A27051" t="s">
        <v>101</v>
      </c>
      <c r="B27051">
        <v>4</v>
      </c>
      <c r="C27051">
        <v>1</v>
      </c>
      <c r="D27051" s="2">
        <v>42975</v>
      </c>
      <c r="E27051">
        <v>30</v>
      </c>
      <c r="F27051">
        <v>149.3433</v>
      </c>
      <c r="G27051">
        <v>115.77</v>
      </c>
      <c r="H27051" s="3">
        <v>42975.29</v>
      </c>
    </row>
    <row r="27052" spans="1:8" x14ac:dyDescent="0.3">
      <c r="A27052" t="s">
        <v>81</v>
      </c>
      <c r="B27052">
        <v>1</v>
      </c>
      <c r="C27052">
        <v>41</v>
      </c>
      <c r="D27052" s="2">
        <v>42975</v>
      </c>
      <c r="E27052">
        <v>2</v>
      </c>
      <c r="F27052">
        <v>6.7480000000000011</v>
      </c>
      <c r="G27052">
        <v>4.82</v>
      </c>
      <c r="H27052" s="3">
        <v>42975.3</v>
      </c>
    </row>
    <row r="27053" spans="1:8" x14ac:dyDescent="0.3">
      <c r="A27053" t="s">
        <v>46</v>
      </c>
      <c r="B27053">
        <v>1</v>
      </c>
      <c r="C27053">
        <v>44</v>
      </c>
      <c r="D27053" s="2">
        <v>42975</v>
      </c>
      <c r="E27053">
        <v>27</v>
      </c>
      <c r="F27053">
        <v>82.887999999999991</v>
      </c>
      <c r="G27053">
        <v>63.76</v>
      </c>
      <c r="H27053" s="3">
        <v>42975.31</v>
      </c>
    </row>
    <row r="27054" spans="1:8" x14ac:dyDescent="0.3">
      <c r="A27054" t="s">
        <v>106</v>
      </c>
      <c r="B27054">
        <v>15</v>
      </c>
      <c r="C27054">
        <v>41</v>
      </c>
      <c r="D27054" s="2">
        <v>42975</v>
      </c>
      <c r="E27054">
        <v>18</v>
      </c>
      <c r="F27054">
        <v>161.0763</v>
      </c>
      <c r="G27054">
        <v>121.11</v>
      </c>
      <c r="H27054" s="3">
        <v>42975.33</v>
      </c>
    </row>
    <row r="27055" spans="1:8" x14ac:dyDescent="0.3">
      <c r="A27055" t="s">
        <v>35</v>
      </c>
      <c r="B27055">
        <v>9</v>
      </c>
      <c r="C27055">
        <v>42</v>
      </c>
      <c r="D27055" s="2">
        <v>42975</v>
      </c>
      <c r="E27055">
        <v>39</v>
      </c>
      <c r="F27055">
        <v>1023.099</v>
      </c>
      <c r="G27055">
        <v>793.1</v>
      </c>
      <c r="H27055" s="3">
        <v>42975.360000000001</v>
      </c>
    </row>
    <row r="27056" spans="1:8" x14ac:dyDescent="0.3">
      <c r="A27056" t="s">
        <v>17</v>
      </c>
      <c r="B27056">
        <v>3</v>
      </c>
      <c r="C27056">
        <v>41</v>
      </c>
      <c r="D27056" s="2">
        <v>42975</v>
      </c>
      <c r="E27056">
        <v>45</v>
      </c>
      <c r="F27056">
        <v>10.322799999999999</v>
      </c>
      <c r="G27056">
        <v>7.88</v>
      </c>
      <c r="H27056" s="3">
        <v>42975.37</v>
      </c>
    </row>
    <row r="27057" spans="1:8" x14ac:dyDescent="0.3">
      <c r="A27057" t="s">
        <v>200</v>
      </c>
      <c r="B27057">
        <v>1</v>
      </c>
      <c r="C27057">
        <v>1</v>
      </c>
      <c r="D27057" s="2">
        <v>42975</v>
      </c>
      <c r="E27057">
        <v>16</v>
      </c>
      <c r="F27057">
        <v>39.328099999999999</v>
      </c>
      <c r="G27057">
        <v>29.57</v>
      </c>
      <c r="H27057" s="3">
        <v>42975.37</v>
      </c>
    </row>
    <row r="27058" spans="1:8" x14ac:dyDescent="0.3">
      <c r="A27058" t="s">
        <v>87</v>
      </c>
      <c r="B27058">
        <v>1</v>
      </c>
      <c r="C27058">
        <v>1</v>
      </c>
      <c r="D27058" s="2">
        <v>42975</v>
      </c>
      <c r="E27058">
        <v>43</v>
      </c>
      <c r="F27058">
        <v>6.9239999999999995</v>
      </c>
      <c r="G27058">
        <v>5.77</v>
      </c>
      <c r="H27058" s="3">
        <v>42975.37</v>
      </c>
    </row>
    <row r="27059" spans="1:8" x14ac:dyDescent="0.3">
      <c r="A27059" t="s">
        <v>109</v>
      </c>
      <c r="B27059">
        <v>14</v>
      </c>
      <c r="C27059">
        <v>1</v>
      </c>
      <c r="D27059" s="2">
        <v>42975</v>
      </c>
      <c r="E27059">
        <v>15</v>
      </c>
      <c r="F27059">
        <v>515.70389999999998</v>
      </c>
      <c r="G27059">
        <v>371.01</v>
      </c>
      <c r="H27059" s="3">
        <v>42975.37</v>
      </c>
    </row>
    <row r="27060" spans="1:8" x14ac:dyDescent="0.3">
      <c r="A27060" t="s">
        <v>17</v>
      </c>
      <c r="B27060">
        <v>3</v>
      </c>
      <c r="C27060">
        <v>1</v>
      </c>
      <c r="D27060" s="2">
        <v>42975</v>
      </c>
      <c r="E27060">
        <v>6</v>
      </c>
      <c r="F27060">
        <v>9.9288000000000007</v>
      </c>
      <c r="G27060">
        <v>7.88</v>
      </c>
      <c r="H27060" s="3">
        <v>42975.38</v>
      </c>
    </row>
    <row r="27061" spans="1:8" x14ac:dyDescent="0.3">
      <c r="A27061" t="s">
        <v>5</v>
      </c>
      <c r="B27061">
        <v>2</v>
      </c>
      <c r="C27061">
        <v>41</v>
      </c>
      <c r="D27061" s="2">
        <v>42975</v>
      </c>
      <c r="E27061">
        <v>18</v>
      </c>
      <c r="F27061">
        <v>31.672499999999999</v>
      </c>
      <c r="G27061">
        <v>25.75</v>
      </c>
      <c r="H27061" s="3">
        <v>42975.39</v>
      </c>
    </row>
    <row r="27062" spans="1:8" x14ac:dyDescent="0.3">
      <c r="A27062" t="s">
        <v>20</v>
      </c>
      <c r="B27062">
        <v>1</v>
      </c>
      <c r="C27062">
        <v>1</v>
      </c>
      <c r="D27062" s="2">
        <v>42975</v>
      </c>
      <c r="E27062">
        <v>8</v>
      </c>
      <c r="F27062">
        <v>198.01249999999999</v>
      </c>
      <c r="G27062">
        <v>158.41</v>
      </c>
      <c r="H27062" s="3">
        <v>42975.4</v>
      </c>
    </row>
    <row r="27063" spans="1:8" x14ac:dyDescent="0.3">
      <c r="A27063" t="s">
        <v>188</v>
      </c>
      <c r="B27063">
        <v>2</v>
      </c>
      <c r="C27063">
        <v>1</v>
      </c>
      <c r="D27063" s="2">
        <v>42975</v>
      </c>
      <c r="E27063">
        <v>48</v>
      </c>
      <c r="F27063">
        <v>21.744</v>
      </c>
      <c r="G27063">
        <v>18.12</v>
      </c>
      <c r="H27063" s="3">
        <v>42975.43</v>
      </c>
    </row>
    <row r="27064" spans="1:8" x14ac:dyDescent="0.3">
      <c r="A27064" t="s">
        <v>173</v>
      </c>
      <c r="B27064">
        <v>4</v>
      </c>
      <c r="C27064">
        <v>1</v>
      </c>
      <c r="D27064" s="2">
        <v>42975</v>
      </c>
      <c r="E27064">
        <v>27</v>
      </c>
      <c r="F27064">
        <v>107.43040000000001</v>
      </c>
      <c r="G27064">
        <v>83.93</v>
      </c>
      <c r="H27064" s="3">
        <v>42975.43</v>
      </c>
    </row>
    <row r="27065" spans="1:8" x14ac:dyDescent="0.3">
      <c r="A27065" t="s">
        <v>12</v>
      </c>
      <c r="B27065">
        <v>15</v>
      </c>
      <c r="C27065">
        <v>1</v>
      </c>
      <c r="D27065" s="2">
        <v>42975</v>
      </c>
      <c r="E27065">
        <v>18</v>
      </c>
      <c r="F27065">
        <v>107.22480000000002</v>
      </c>
      <c r="G27065">
        <v>83.12</v>
      </c>
      <c r="H27065" s="3">
        <v>42975.43</v>
      </c>
    </row>
    <row r="27066" spans="1:8" x14ac:dyDescent="0.3">
      <c r="A27066" t="s">
        <v>85</v>
      </c>
      <c r="B27066">
        <v>1</v>
      </c>
      <c r="C27066">
        <v>1</v>
      </c>
      <c r="D27066" s="2">
        <v>42975</v>
      </c>
      <c r="E27066">
        <v>10</v>
      </c>
      <c r="F27066">
        <v>93.533100000000019</v>
      </c>
      <c r="G27066">
        <v>67.290000000000006</v>
      </c>
      <c r="H27066" s="3">
        <v>42975.44</v>
      </c>
    </row>
    <row r="27067" spans="1:8" x14ac:dyDescent="0.3">
      <c r="A27067" t="s">
        <v>190</v>
      </c>
      <c r="B27067">
        <v>1</v>
      </c>
      <c r="C27067">
        <v>43</v>
      </c>
      <c r="D27067" s="2">
        <v>42975</v>
      </c>
      <c r="E27067">
        <v>49</v>
      </c>
      <c r="F27067">
        <v>2.2511999999999999</v>
      </c>
      <c r="G27067">
        <v>1.68</v>
      </c>
      <c r="H27067" s="3">
        <v>42975.44</v>
      </c>
    </row>
    <row r="27068" spans="1:8" x14ac:dyDescent="0.3">
      <c r="A27068" t="s">
        <v>99</v>
      </c>
      <c r="B27068">
        <v>10</v>
      </c>
      <c r="C27068">
        <v>1</v>
      </c>
      <c r="D27068" s="2">
        <v>42975</v>
      </c>
      <c r="E27068">
        <v>19</v>
      </c>
      <c r="F27068">
        <v>20.546799999999998</v>
      </c>
      <c r="G27068">
        <v>16.57</v>
      </c>
      <c r="H27068" s="3">
        <v>42975.44</v>
      </c>
    </row>
    <row r="27069" spans="1:8" x14ac:dyDescent="0.3">
      <c r="A27069" t="s">
        <v>29</v>
      </c>
      <c r="B27069">
        <v>1</v>
      </c>
      <c r="C27069">
        <v>1</v>
      </c>
      <c r="D27069" s="2">
        <v>42975</v>
      </c>
      <c r="E27069">
        <v>44</v>
      </c>
      <c r="F27069">
        <v>9.6022999999999996</v>
      </c>
      <c r="G27069">
        <v>7.33</v>
      </c>
      <c r="H27069" s="3">
        <v>42975.45</v>
      </c>
    </row>
    <row r="27070" spans="1:8" x14ac:dyDescent="0.3">
      <c r="A27070" t="s">
        <v>9</v>
      </c>
      <c r="B27070">
        <v>10</v>
      </c>
      <c r="C27070">
        <v>41</v>
      </c>
      <c r="D27070" s="2">
        <v>42975</v>
      </c>
      <c r="E27070">
        <v>17</v>
      </c>
      <c r="F27070">
        <v>74.741699999999994</v>
      </c>
      <c r="G27070">
        <v>61.77</v>
      </c>
      <c r="H27070" s="3">
        <v>42975.46</v>
      </c>
    </row>
    <row r="27071" spans="1:8" x14ac:dyDescent="0.3">
      <c r="A27071" t="s">
        <v>71</v>
      </c>
      <c r="B27071">
        <v>1</v>
      </c>
      <c r="C27071">
        <v>41</v>
      </c>
      <c r="D27071" s="2">
        <v>42975</v>
      </c>
      <c r="E27071">
        <v>33</v>
      </c>
      <c r="F27071">
        <v>13.6152</v>
      </c>
      <c r="G27071">
        <v>10.98</v>
      </c>
      <c r="H27071" s="3">
        <v>42975.48</v>
      </c>
    </row>
    <row r="27072" spans="1:8" x14ac:dyDescent="0.3">
      <c r="A27072" t="s">
        <v>9</v>
      </c>
      <c r="B27072">
        <v>1</v>
      </c>
      <c r="C27072">
        <v>1</v>
      </c>
      <c r="D27072" s="2">
        <v>42975</v>
      </c>
      <c r="E27072">
        <v>22</v>
      </c>
      <c r="F27072">
        <v>82.1541</v>
      </c>
      <c r="G27072">
        <v>61.77</v>
      </c>
      <c r="H27072" s="3">
        <v>42975.49</v>
      </c>
    </row>
    <row r="27073" spans="1:8" x14ac:dyDescent="0.3">
      <c r="A27073" t="s">
        <v>52</v>
      </c>
      <c r="B27073">
        <v>1</v>
      </c>
      <c r="C27073">
        <v>1</v>
      </c>
      <c r="D27073" s="2">
        <v>42975</v>
      </c>
      <c r="E27073">
        <v>10</v>
      </c>
      <c r="F27073">
        <v>22.720499999999998</v>
      </c>
      <c r="G27073">
        <v>16.829999999999998</v>
      </c>
      <c r="H27073" s="3">
        <v>42975.5</v>
      </c>
    </row>
    <row r="27074" spans="1:8" x14ac:dyDescent="0.3">
      <c r="A27074" t="s">
        <v>175</v>
      </c>
      <c r="B27074">
        <v>10</v>
      </c>
      <c r="C27074">
        <v>1</v>
      </c>
      <c r="D27074" s="2">
        <v>42975</v>
      </c>
      <c r="E27074">
        <v>36</v>
      </c>
      <c r="F27074">
        <v>63.23429999999999</v>
      </c>
      <c r="G27074">
        <v>51.41</v>
      </c>
      <c r="H27074" s="3">
        <v>42975.51</v>
      </c>
    </row>
    <row r="27075" spans="1:8" x14ac:dyDescent="0.3">
      <c r="A27075" t="s">
        <v>17</v>
      </c>
      <c r="B27075">
        <v>7</v>
      </c>
      <c r="C27075">
        <v>1</v>
      </c>
      <c r="D27075" s="2">
        <v>42975</v>
      </c>
      <c r="E27075">
        <v>29</v>
      </c>
      <c r="F27075">
        <v>10.086399999999999</v>
      </c>
      <c r="G27075">
        <v>7.88</v>
      </c>
      <c r="H27075" s="3">
        <v>42975.53</v>
      </c>
    </row>
    <row r="27076" spans="1:8" x14ac:dyDescent="0.3">
      <c r="A27076" t="s">
        <v>68</v>
      </c>
      <c r="B27076">
        <v>7</v>
      </c>
      <c r="C27076">
        <v>41</v>
      </c>
      <c r="D27076" s="2">
        <v>42975</v>
      </c>
      <c r="E27076">
        <v>15</v>
      </c>
      <c r="F27076">
        <v>282.76299999999998</v>
      </c>
      <c r="G27076">
        <v>217.51</v>
      </c>
      <c r="H27076" s="3">
        <v>42975.53</v>
      </c>
    </row>
    <row r="27077" spans="1:8" x14ac:dyDescent="0.3">
      <c r="A27077" t="s">
        <v>45</v>
      </c>
      <c r="B27077">
        <v>12</v>
      </c>
      <c r="C27077">
        <v>44</v>
      </c>
      <c r="D27077" s="2">
        <v>42975</v>
      </c>
      <c r="E27077">
        <v>4</v>
      </c>
      <c r="F27077">
        <v>40.173200000000001</v>
      </c>
      <c r="G27077">
        <v>29.98</v>
      </c>
      <c r="H27077" s="3">
        <v>42975.54</v>
      </c>
    </row>
    <row r="27078" spans="1:8" x14ac:dyDescent="0.3">
      <c r="A27078" t="s">
        <v>169</v>
      </c>
      <c r="B27078">
        <v>3</v>
      </c>
      <c r="C27078">
        <v>2</v>
      </c>
      <c r="D27078" s="2">
        <v>42975</v>
      </c>
      <c r="E27078">
        <v>42</v>
      </c>
      <c r="F27078">
        <v>89.032499999999999</v>
      </c>
      <c r="G27078">
        <v>65.95</v>
      </c>
      <c r="H27078" s="3">
        <v>42975.55</v>
      </c>
    </row>
    <row r="27079" spans="1:8" x14ac:dyDescent="0.3">
      <c r="A27079" t="s">
        <v>159</v>
      </c>
      <c r="B27079">
        <v>15</v>
      </c>
      <c r="C27079">
        <v>42</v>
      </c>
      <c r="D27079" s="2">
        <v>42975</v>
      </c>
      <c r="E27079">
        <v>21</v>
      </c>
      <c r="F27079">
        <v>218.2884</v>
      </c>
      <c r="G27079">
        <v>165.37</v>
      </c>
      <c r="H27079" s="3">
        <v>42975.56</v>
      </c>
    </row>
    <row r="27080" spans="1:8" x14ac:dyDescent="0.3">
      <c r="A27080" t="s">
        <v>11</v>
      </c>
      <c r="B27080">
        <v>14</v>
      </c>
      <c r="C27080">
        <v>1</v>
      </c>
      <c r="D27080" s="2">
        <v>42975</v>
      </c>
      <c r="E27080">
        <v>48</v>
      </c>
      <c r="F27080">
        <v>43.203799999999994</v>
      </c>
      <c r="G27080">
        <v>32.979999999999997</v>
      </c>
      <c r="H27080" s="3">
        <v>42975.58</v>
      </c>
    </row>
    <row r="27081" spans="1:8" x14ac:dyDescent="0.3">
      <c r="A27081" t="s">
        <v>52</v>
      </c>
      <c r="B27081">
        <v>3</v>
      </c>
      <c r="C27081">
        <v>41</v>
      </c>
      <c r="D27081" s="2">
        <v>42975</v>
      </c>
      <c r="E27081">
        <v>25</v>
      </c>
      <c r="F27081">
        <v>20.3643</v>
      </c>
      <c r="G27081">
        <v>16.829999999999998</v>
      </c>
      <c r="H27081" s="3">
        <v>42975.58</v>
      </c>
    </row>
    <row r="27082" spans="1:8" x14ac:dyDescent="0.3">
      <c r="A27082" t="s">
        <v>36</v>
      </c>
      <c r="B27082">
        <v>15</v>
      </c>
      <c r="C27082">
        <v>1</v>
      </c>
      <c r="D27082" s="2">
        <v>42975</v>
      </c>
      <c r="E27082">
        <v>49</v>
      </c>
      <c r="F27082">
        <v>86.507400000000004</v>
      </c>
      <c r="G27082">
        <v>67.06</v>
      </c>
      <c r="H27082" s="3">
        <v>42975.59</v>
      </c>
    </row>
    <row r="27083" spans="1:8" x14ac:dyDescent="0.3">
      <c r="A27083" t="s">
        <v>17</v>
      </c>
      <c r="B27083">
        <v>2</v>
      </c>
      <c r="C27083">
        <v>44</v>
      </c>
      <c r="D27083" s="2">
        <v>42975</v>
      </c>
      <c r="E27083">
        <v>44</v>
      </c>
      <c r="F27083">
        <v>9.85</v>
      </c>
      <c r="G27083">
        <v>7.88</v>
      </c>
      <c r="H27083" s="3">
        <v>42975.59</v>
      </c>
    </row>
    <row r="27084" spans="1:8" x14ac:dyDescent="0.3">
      <c r="A27084" t="s">
        <v>33</v>
      </c>
      <c r="B27084">
        <v>10</v>
      </c>
      <c r="C27084">
        <v>1</v>
      </c>
      <c r="D27084" s="2">
        <v>42975</v>
      </c>
      <c r="E27084">
        <v>11</v>
      </c>
      <c r="F27084">
        <v>2.0007999999999999</v>
      </c>
      <c r="G27084">
        <v>1.64</v>
      </c>
      <c r="H27084" s="3">
        <v>42975.6</v>
      </c>
    </row>
    <row r="27085" spans="1:8" x14ac:dyDescent="0.3">
      <c r="A27085" t="s">
        <v>32</v>
      </c>
      <c r="B27085">
        <v>2</v>
      </c>
      <c r="C27085">
        <v>1</v>
      </c>
      <c r="D27085" s="2">
        <v>42975</v>
      </c>
      <c r="E27085">
        <v>40</v>
      </c>
      <c r="F27085">
        <v>23.876999999999999</v>
      </c>
      <c r="G27085">
        <v>18.95</v>
      </c>
      <c r="H27085" s="3">
        <v>42975.6</v>
      </c>
    </row>
    <row r="27086" spans="1:8" x14ac:dyDescent="0.3">
      <c r="A27086" t="s">
        <v>52</v>
      </c>
      <c r="B27086">
        <v>1</v>
      </c>
      <c r="C27086">
        <v>1</v>
      </c>
      <c r="D27086" s="2">
        <v>42975</v>
      </c>
      <c r="E27086">
        <v>18</v>
      </c>
      <c r="F27086">
        <v>22.552199999999999</v>
      </c>
      <c r="G27086">
        <v>16.829999999999998</v>
      </c>
      <c r="H27086" s="3">
        <v>42975.65</v>
      </c>
    </row>
    <row r="27087" spans="1:8" x14ac:dyDescent="0.3">
      <c r="A27087" t="s">
        <v>12</v>
      </c>
      <c r="B27087">
        <v>1</v>
      </c>
      <c r="C27087">
        <v>41</v>
      </c>
      <c r="D27087" s="2">
        <v>42975</v>
      </c>
      <c r="E27087">
        <v>26</v>
      </c>
      <c r="F27087">
        <v>104.7312</v>
      </c>
      <c r="G27087">
        <v>83.12</v>
      </c>
      <c r="H27087" s="3">
        <v>42975.66</v>
      </c>
    </row>
    <row r="27088" spans="1:8" x14ac:dyDescent="0.3">
      <c r="A27088" t="s">
        <v>160</v>
      </c>
      <c r="B27088">
        <v>3</v>
      </c>
      <c r="C27088">
        <v>1</v>
      </c>
      <c r="D27088" s="2">
        <v>42975</v>
      </c>
      <c r="E27088">
        <v>3</v>
      </c>
      <c r="F27088">
        <v>8.8919999999999995</v>
      </c>
      <c r="G27088">
        <v>6.84</v>
      </c>
      <c r="H27088" s="3">
        <v>42975.67</v>
      </c>
    </row>
    <row r="27089" spans="1:8" x14ac:dyDescent="0.3">
      <c r="A27089" t="s">
        <v>57</v>
      </c>
      <c r="B27089">
        <v>3</v>
      </c>
      <c r="C27089">
        <v>1</v>
      </c>
      <c r="D27089" s="2">
        <v>42975</v>
      </c>
      <c r="E27089">
        <v>17</v>
      </c>
      <c r="F27089">
        <v>38.257000000000005</v>
      </c>
      <c r="G27089">
        <v>28.55</v>
      </c>
      <c r="H27089" s="3">
        <v>42975.67</v>
      </c>
    </row>
    <row r="27090" spans="1:8" x14ac:dyDescent="0.3">
      <c r="A27090" t="s">
        <v>80</v>
      </c>
      <c r="B27090">
        <v>10</v>
      </c>
      <c r="C27090">
        <v>1</v>
      </c>
      <c r="D27090" s="2">
        <v>42975</v>
      </c>
      <c r="E27090">
        <v>39</v>
      </c>
      <c r="F27090">
        <v>7.2125000000000004</v>
      </c>
      <c r="G27090">
        <v>5.77</v>
      </c>
      <c r="H27090" s="3">
        <v>42975.68</v>
      </c>
    </row>
    <row r="27091" spans="1:8" x14ac:dyDescent="0.3">
      <c r="A27091" t="s">
        <v>191</v>
      </c>
      <c r="B27091">
        <v>9</v>
      </c>
      <c r="C27091">
        <v>41</v>
      </c>
      <c r="D27091" s="2">
        <v>42975</v>
      </c>
      <c r="E27091">
        <v>35</v>
      </c>
      <c r="F27091">
        <v>4.5974000000000004</v>
      </c>
      <c r="G27091">
        <v>3.62</v>
      </c>
      <c r="H27091" s="3">
        <v>42975.68</v>
      </c>
    </row>
    <row r="27092" spans="1:8" x14ac:dyDescent="0.3">
      <c r="A27092" t="s">
        <v>63</v>
      </c>
      <c r="B27092">
        <v>9</v>
      </c>
      <c r="C27092">
        <v>44</v>
      </c>
      <c r="D27092" s="2">
        <v>42975</v>
      </c>
      <c r="E27092">
        <v>14</v>
      </c>
      <c r="F27092">
        <v>18.212499999999999</v>
      </c>
      <c r="G27092">
        <v>14.57</v>
      </c>
      <c r="H27092" s="3">
        <v>42975.7</v>
      </c>
    </row>
    <row r="27093" spans="1:8" x14ac:dyDescent="0.3">
      <c r="A27093" t="s">
        <v>63</v>
      </c>
      <c r="B27093">
        <v>8</v>
      </c>
      <c r="C27093">
        <v>1</v>
      </c>
      <c r="D27093" s="2">
        <v>42975</v>
      </c>
      <c r="E27093">
        <v>50</v>
      </c>
      <c r="F27093">
        <v>18.212499999999999</v>
      </c>
      <c r="G27093">
        <v>14.57</v>
      </c>
      <c r="H27093" s="3">
        <v>42975.71</v>
      </c>
    </row>
    <row r="27094" spans="1:8" x14ac:dyDescent="0.3">
      <c r="A27094" t="s">
        <v>188</v>
      </c>
      <c r="B27094">
        <v>1</v>
      </c>
      <c r="C27094">
        <v>2</v>
      </c>
      <c r="D27094" s="2">
        <v>42975</v>
      </c>
      <c r="E27094">
        <v>30</v>
      </c>
      <c r="F27094">
        <v>22.468800000000002</v>
      </c>
      <c r="G27094">
        <v>18.12</v>
      </c>
      <c r="H27094" s="3">
        <v>42975.71</v>
      </c>
    </row>
    <row r="27095" spans="1:8" x14ac:dyDescent="0.3">
      <c r="A27095" t="s">
        <v>52</v>
      </c>
      <c r="B27095">
        <v>1</v>
      </c>
      <c r="C27095">
        <v>41</v>
      </c>
      <c r="D27095" s="2">
        <v>42975</v>
      </c>
      <c r="E27095">
        <v>3</v>
      </c>
      <c r="F27095">
        <v>23.2254</v>
      </c>
      <c r="G27095">
        <v>16.829999999999998</v>
      </c>
      <c r="H27095" s="3">
        <v>42975.72</v>
      </c>
    </row>
    <row r="27096" spans="1:8" x14ac:dyDescent="0.3">
      <c r="A27096" t="s">
        <v>52</v>
      </c>
      <c r="B27096">
        <v>3</v>
      </c>
      <c r="C27096">
        <v>3</v>
      </c>
      <c r="D27096" s="2">
        <v>42975</v>
      </c>
      <c r="E27096">
        <v>3</v>
      </c>
      <c r="F27096">
        <v>20.700899999999997</v>
      </c>
      <c r="G27096">
        <v>16.829999999999998</v>
      </c>
      <c r="H27096" s="3">
        <v>42975.74</v>
      </c>
    </row>
    <row r="27097" spans="1:8" x14ac:dyDescent="0.3">
      <c r="A27097" t="s">
        <v>63</v>
      </c>
      <c r="B27097">
        <v>1</v>
      </c>
      <c r="C27097">
        <v>1</v>
      </c>
      <c r="D27097" s="2">
        <v>42975</v>
      </c>
      <c r="E27097">
        <v>48</v>
      </c>
      <c r="F27097">
        <v>18.6496</v>
      </c>
      <c r="G27097">
        <v>14.57</v>
      </c>
      <c r="H27097" s="3">
        <v>42975.75</v>
      </c>
    </row>
    <row r="27098" spans="1:8" x14ac:dyDescent="0.3">
      <c r="A27098" t="s">
        <v>89</v>
      </c>
      <c r="B27098">
        <v>10</v>
      </c>
      <c r="C27098">
        <v>1</v>
      </c>
      <c r="D27098" s="2">
        <v>42975</v>
      </c>
      <c r="E27098">
        <v>29</v>
      </c>
      <c r="F27098">
        <v>40.380000000000003</v>
      </c>
      <c r="G27098">
        <v>33.65</v>
      </c>
      <c r="H27098" s="3">
        <v>42975.76</v>
      </c>
    </row>
    <row r="27099" spans="1:8" x14ac:dyDescent="0.3">
      <c r="A27099" t="s">
        <v>130</v>
      </c>
      <c r="B27099">
        <v>1</v>
      </c>
      <c r="C27099">
        <v>1</v>
      </c>
      <c r="D27099" s="2">
        <v>42975</v>
      </c>
      <c r="E27099">
        <v>33</v>
      </c>
      <c r="F27099">
        <v>6.0743000000000009</v>
      </c>
      <c r="G27099">
        <v>4.37</v>
      </c>
      <c r="H27099" s="3">
        <v>42975.78</v>
      </c>
    </row>
    <row r="27100" spans="1:8" x14ac:dyDescent="0.3">
      <c r="A27100" t="s">
        <v>201</v>
      </c>
      <c r="B27100">
        <v>10</v>
      </c>
      <c r="C27100">
        <v>1</v>
      </c>
      <c r="D27100" s="2">
        <v>42975</v>
      </c>
      <c r="E27100">
        <v>29</v>
      </c>
      <c r="F27100">
        <v>130.286</v>
      </c>
      <c r="G27100">
        <v>100.22</v>
      </c>
      <c r="H27100" s="3">
        <v>42975.81</v>
      </c>
    </row>
    <row r="27101" spans="1:8" x14ac:dyDescent="0.3">
      <c r="A27101" t="s">
        <v>117</v>
      </c>
      <c r="B27101">
        <v>15</v>
      </c>
      <c r="C27101">
        <v>1</v>
      </c>
      <c r="D27101" s="2">
        <v>42975</v>
      </c>
      <c r="E27101">
        <v>10</v>
      </c>
      <c r="F27101">
        <v>11.455200000000001</v>
      </c>
      <c r="G27101">
        <v>8.8800000000000008</v>
      </c>
      <c r="H27101" s="3">
        <v>42975.82</v>
      </c>
    </row>
    <row r="27102" spans="1:8" x14ac:dyDescent="0.3">
      <c r="A27102" t="s">
        <v>52</v>
      </c>
      <c r="B27102">
        <v>3</v>
      </c>
      <c r="C27102">
        <v>41</v>
      </c>
      <c r="D27102" s="2">
        <v>42975</v>
      </c>
      <c r="E27102">
        <v>2</v>
      </c>
      <c r="F27102">
        <v>21.2058</v>
      </c>
      <c r="G27102">
        <v>16.829999999999998</v>
      </c>
      <c r="H27102" s="3">
        <v>42975.83</v>
      </c>
    </row>
    <row r="27103" spans="1:8" x14ac:dyDescent="0.3">
      <c r="A27103" t="s">
        <v>12</v>
      </c>
      <c r="B27103">
        <v>3</v>
      </c>
      <c r="C27103">
        <v>1</v>
      </c>
      <c r="D27103" s="2">
        <v>42975</v>
      </c>
      <c r="E27103">
        <v>9</v>
      </c>
      <c r="F27103">
        <v>103.9</v>
      </c>
      <c r="G27103">
        <v>83.12</v>
      </c>
      <c r="H27103" s="3">
        <v>42975.83</v>
      </c>
    </row>
    <row r="27104" spans="1:8" x14ac:dyDescent="0.3">
      <c r="A27104" t="s">
        <v>29</v>
      </c>
      <c r="B27104">
        <v>9</v>
      </c>
      <c r="C27104">
        <v>43</v>
      </c>
      <c r="D27104" s="2">
        <v>42975</v>
      </c>
      <c r="E27104">
        <v>48</v>
      </c>
      <c r="F27104">
        <v>9.6022999999999996</v>
      </c>
      <c r="G27104">
        <v>7.33</v>
      </c>
      <c r="H27104" s="3">
        <v>42975.86</v>
      </c>
    </row>
    <row r="27105" spans="1:8" x14ac:dyDescent="0.3">
      <c r="A27105" t="s">
        <v>105</v>
      </c>
      <c r="B27105">
        <v>4</v>
      </c>
      <c r="C27105">
        <v>1</v>
      </c>
      <c r="D27105" s="2">
        <v>42975</v>
      </c>
      <c r="E27105">
        <v>30</v>
      </c>
      <c r="F27105">
        <v>112.086</v>
      </c>
      <c r="G27105">
        <v>86.22</v>
      </c>
      <c r="H27105" s="3">
        <v>42975.87</v>
      </c>
    </row>
    <row r="27106" spans="1:8" x14ac:dyDescent="0.3">
      <c r="A27106" t="s">
        <v>12</v>
      </c>
      <c r="B27106">
        <v>10</v>
      </c>
      <c r="C27106">
        <v>44</v>
      </c>
      <c r="D27106" s="2">
        <v>42975</v>
      </c>
      <c r="E27106">
        <v>4</v>
      </c>
      <c r="F27106">
        <v>103.9</v>
      </c>
      <c r="G27106">
        <v>83.12</v>
      </c>
      <c r="H27106" s="3">
        <v>42975.88</v>
      </c>
    </row>
    <row r="27107" spans="1:8" x14ac:dyDescent="0.3">
      <c r="A27107" t="s">
        <v>164</v>
      </c>
      <c r="B27107">
        <v>15</v>
      </c>
      <c r="C27107">
        <v>42</v>
      </c>
      <c r="D27107" s="2">
        <v>42975</v>
      </c>
      <c r="E27107">
        <v>37</v>
      </c>
      <c r="F27107">
        <v>824.17920000000004</v>
      </c>
      <c r="G27107">
        <v>648.96</v>
      </c>
      <c r="H27107" s="3">
        <v>42975.9</v>
      </c>
    </row>
    <row r="27108" spans="1:8" x14ac:dyDescent="0.3">
      <c r="A27108" t="s">
        <v>192</v>
      </c>
      <c r="B27108">
        <v>1</v>
      </c>
      <c r="C27108">
        <v>41</v>
      </c>
      <c r="D27108" s="2">
        <v>42975</v>
      </c>
      <c r="E27108">
        <v>25</v>
      </c>
      <c r="F27108">
        <v>2.4696000000000002</v>
      </c>
      <c r="G27108">
        <v>1.96</v>
      </c>
      <c r="H27108" s="3">
        <v>42975.9</v>
      </c>
    </row>
    <row r="27109" spans="1:8" x14ac:dyDescent="0.3">
      <c r="A27109" t="s">
        <v>12</v>
      </c>
      <c r="B27109">
        <v>3</v>
      </c>
      <c r="C27109">
        <v>1</v>
      </c>
      <c r="D27109" s="2">
        <v>42975</v>
      </c>
      <c r="E27109">
        <v>50</v>
      </c>
      <c r="F27109">
        <v>107.22480000000002</v>
      </c>
      <c r="G27109">
        <v>83.12</v>
      </c>
      <c r="H27109" s="3">
        <v>42975.94</v>
      </c>
    </row>
    <row r="27110" spans="1:8" x14ac:dyDescent="0.3">
      <c r="A27110" t="s">
        <v>88</v>
      </c>
      <c r="B27110">
        <v>1</v>
      </c>
      <c r="C27110">
        <v>1</v>
      </c>
      <c r="D27110" s="2">
        <v>42975</v>
      </c>
      <c r="E27110">
        <v>34</v>
      </c>
      <c r="F27110">
        <v>6.7913999999999994</v>
      </c>
      <c r="G27110">
        <v>5.39</v>
      </c>
      <c r="H27110" s="3">
        <v>42975.95</v>
      </c>
    </row>
    <row r="27111" spans="1:8" x14ac:dyDescent="0.3">
      <c r="A27111" t="s">
        <v>85</v>
      </c>
      <c r="B27111">
        <v>1</v>
      </c>
      <c r="C27111">
        <v>1</v>
      </c>
      <c r="D27111" s="2">
        <v>42975</v>
      </c>
      <c r="E27111">
        <v>9</v>
      </c>
      <c r="F27111">
        <v>92.860200000000006</v>
      </c>
      <c r="G27111">
        <v>67.290000000000006</v>
      </c>
      <c r="H27111" s="3">
        <v>42975.96</v>
      </c>
    </row>
    <row r="27112" spans="1:8" x14ac:dyDescent="0.3">
      <c r="A27112" t="s">
        <v>140</v>
      </c>
      <c r="B27112">
        <v>1</v>
      </c>
      <c r="C27112">
        <v>42</v>
      </c>
      <c r="D27112" s="2">
        <v>42975</v>
      </c>
      <c r="E27112">
        <v>50</v>
      </c>
      <c r="F27112">
        <v>18.453600000000002</v>
      </c>
      <c r="G27112">
        <v>13.98</v>
      </c>
      <c r="H27112" s="3">
        <v>42975.96</v>
      </c>
    </row>
    <row r="27113" spans="1:8" x14ac:dyDescent="0.3">
      <c r="A27113" t="s">
        <v>189</v>
      </c>
      <c r="B27113">
        <v>1</v>
      </c>
      <c r="C27113">
        <v>1</v>
      </c>
      <c r="D27113" s="2">
        <v>42975</v>
      </c>
      <c r="E27113">
        <v>5</v>
      </c>
      <c r="F27113">
        <v>93.7316</v>
      </c>
      <c r="G27113">
        <v>75.59</v>
      </c>
      <c r="H27113" s="3">
        <v>42975.98</v>
      </c>
    </row>
    <row r="27114" spans="1:8" x14ac:dyDescent="0.3">
      <c r="A27114" t="s">
        <v>17</v>
      </c>
      <c r="B27114">
        <v>1</v>
      </c>
      <c r="C27114">
        <v>1</v>
      </c>
      <c r="D27114" s="2">
        <v>42976</v>
      </c>
      <c r="E27114">
        <v>25</v>
      </c>
      <c r="F27114">
        <v>10.086399999999999</v>
      </c>
      <c r="G27114">
        <v>7.88</v>
      </c>
      <c r="H27114" s="3">
        <v>42976</v>
      </c>
    </row>
    <row r="27115" spans="1:8" x14ac:dyDescent="0.3">
      <c r="A27115" t="s">
        <v>12</v>
      </c>
      <c r="B27115">
        <v>1</v>
      </c>
      <c r="C27115">
        <v>41</v>
      </c>
      <c r="D27115" s="2">
        <v>42976</v>
      </c>
      <c r="E27115">
        <v>45</v>
      </c>
      <c r="F27115">
        <v>115.5368</v>
      </c>
      <c r="G27115">
        <v>83.12</v>
      </c>
      <c r="H27115" s="3">
        <v>42976</v>
      </c>
    </row>
    <row r="27116" spans="1:8" x14ac:dyDescent="0.3">
      <c r="A27116" t="s">
        <v>129</v>
      </c>
      <c r="B27116">
        <v>10</v>
      </c>
      <c r="C27116">
        <v>1</v>
      </c>
      <c r="D27116" s="2">
        <v>42976</v>
      </c>
      <c r="E27116">
        <v>5</v>
      </c>
      <c r="F27116">
        <v>7.7317999999999998</v>
      </c>
      <c r="G27116">
        <v>5.77</v>
      </c>
      <c r="H27116" s="3">
        <v>42976.01</v>
      </c>
    </row>
    <row r="27117" spans="1:8" x14ac:dyDescent="0.3">
      <c r="A27117" t="s">
        <v>67</v>
      </c>
      <c r="B27117">
        <v>10</v>
      </c>
      <c r="C27117">
        <v>43</v>
      </c>
      <c r="D27117" s="2">
        <v>42976</v>
      </c>
      <c r="E27117">
        <v>26</v>
      </c>
      <c r="F27117">
        <v>1.2287999999999999</v>
      </c>
      <c r="G27117">
        <v>0.96</v>
      </c>
      <c r="H27117" s="3">
        <v>42976.01</v>
      </c>
    </row>
    <row r="27118" spans="1:8" x14ac:dyDescent="0.3">
      <c r="A27118" t="s">
        <v>52</v>
      </c>
      <c r="B27118">
        <v>1</v>
      </c>
      <c r="C27118">
        <v>44</v>
      </c>
      <c r="D27118" s="2">
        <v>42976</v>
      </c>
      <c r="E27118">
        <v>25</v>
      </c>
      <c r="F27118">
        <v>21.037500000000001</v>
      </c>
      <c r="G27118">
        <v>16.829999999999998</v>
      </c>
      <c r="H27118" s="3">
        <v>42976.04</v>
      </c>
    </row>
    <row r="27119" spans="1:8" x14ac:dyDescent="0.3">
      <c r="A27119" t="s">
        <v>12</v>
      </c>
      <c r="B27119">
        <v>12</v>
      </c>
      <c r="C27119">
        <v>44</v>
      </c>
      <c r="D27119" s="2">
        <v>42976</v>
      </c>
      <c r="E27119">
        <v>18</v>
      </c>
      <c r="F27119">
        <v>105.5624</v>
      </c>
      <c r="G27119">
        <v>83.12</v>
      </c>
      <c r="H27119" s="3">
        <v>42976.05</v>
      </c>
    </row>
    <row r="27120" spans="1:8" x14ac:dyDescent="0.3">
      <c r="A27120" t="s">
        <v>17</v>
      </c>
      <c r="B27120">
        <v>1</v>
      </c>
      <c r="C27120">
        <v>1</v>
      </c>
      <c r="D27120" s="2">
        <v>42976</v>
      </c>
      <c r="E27120">
        <v>5</v>
      </c>
      <c r="F27120">
        <v>10.7956</v>
      </c>
      <c r="G27120">
        <v>7.88</v>
      </c>
      <c r="H27120" s="3">
        <v>42976.05</v>
      </c>
    </row>
    <row r="27121" spans="1:8" x14ac:dyDescent="0.3">
      <c r="A27121" t="s">
        <v>113</v>
      </c>
      <c r="B27121">
        <v>1</v>
      </c>
      <c r="C27121">
        <v>44</v>
      </c>
      <c r="D27121" s="2">
        <v>42976</v>
      </c>
      <c r="E27121">
        <v>10</v>
      </c>
      <c r="F27121">
        <v>93.159199999999998</v>
      </c>
      <c r="G27121">
        <v>76.36</v>
      </c>
      <c r="H27121" s="3">
        <v>42976.07</v>
      </c>
    </row>
    <row r="27122" spans="1:8" x14ac:dyDescent="0.3">
      <c r="A27122" t="s">
        <v>11</v>
      </c>
      <c r="B27122">
        <v>15</v>
      </c>
      <c r="C27122">
        <v>43</v>
      </c>
      <c r="D27122" s="2">
        <v>42976</v>
      </c>
      <c r="E27122">
        <v>29</v>
      </c>
      <c r="F27122">
        <v>41.884599999999999</v>
      </c>
      <c r="G27122">
        <v>32.979999999999997</v>
      </c>
      <c r="H27122" s="3">
        <v>42976.08</v>
      </c>
    </row>
    <row r="27123" spans="1:8" x14ac:dyDescent="0.3">
      <c r="A27123" t="s">
        <v>25</v>
      </c>
      <c r="B27123">
        <v>1</v>
      </c>
      <c r="C27123">
        <v>1</v>
      </c>
      <c r="D27123" s="2">
        <v>42976</v>
      </c>
      <c r="E27123">
        <v>2</v>
      </c>
      <c r="F27123">
        <v>20.953799999999998</v>
      </c>
      <c r="G27123">
        <v>16.63</v>
      </c>
      <c r="H27123" s="3">
        <v>42976.08</v>
      </c>
    </row>
    <row r="27124" spans="1:8" x14ac:dyDescent="0.3">
      <c r="A27124" t="s">
        <v>12</v>
      </c>
      <c r="B27124">
        <v>10</v>
      </c>
      <c r="C27124">
        <v>1</v>
      </c>
      <c r="D27124" s="2">
        <v>42976</v>
      </c>
      <c r="E27124">
        <v>6</v>
      </c>
      <c r="F27124">
        <v>115.5368</v>
      </c>
      <c r="G27124">
        <v>83.12</v>
      </c>
      <c r="H27124" s="3">
        <v>42976.12</v>
      </c>
    </row>
    <row r="27125" spans="1:8" x14ac:dyDescent="0.3">
      <c r="A27125" t="s">
        <v>51</v>
      </c>
      <c r="B27125">
        <v>12</v>
      </c>
      <c r="C27125">
        <v>1</v>
      </c>
      <c r="D27125" s="2">
        <v>42976</v>
      </c>
      <c r="E27125">
        <v>13</v>
      </c>
      <c r="F27125">
        <v>1.7387999999999999</v>
      </c>
      <c r="G27125">
        <v>1.26</v>
      </c>
      <c r="H27125" s="3">
        <v>42976.13</v>
      </c>
    </row>
    <row r="27126" spans="1:8" x14ac:dyDescent="0.3">
      <c r="A27126" t="s">
        <v>167</v>
      </c>
      <c r="B27126">
        <v>14</v>
      </c>
      <c r="C27126">
        <v>3</v>
      </c>
      <c r="D27126" s="2">
        <v>42976</v>
      </c>
      <c r="E27126">
        <v>34</v>
      </c>
      <c r="F27126">
        <v>12.610799999999999</v>
      </c>
      <c r="G27126">
        <v>10.17</v>
      </c>
      <c r="H27126" s="3">
        <v>42976.14</v>
      </c>
    </row>
    <row r="27127" spans="1:8" x14ac:dyDescent="0.3">
      <c r="A27127" t="s">
        <v>52</v>
      </c>
      <c r="B27127">
        <v>2</v>
      </c>
      <c r="C27127">
        <v>41</v>
      </c>
      <c r="D27127" s="2">
        <v>42976</v>
      </c>
      <c r="E27127">
        <v>27</v>
      </c>
      <c r="F27127">
        <v>20.700899999999997</v>
      </c>
      <c r="G27127">
        <v>16.829999999999998</v>
      </c>
      <c r="H27127" s="3">
        <v>42976.160000000003</v>
      </c>
    </row>
    <row r="27128" spans="1:8" x14ac:dyDescent="0.3">
      <c r="A27128" t="s">
        <v>52</v>
      </c>
      <c r="B27128">
        <v>10</v>
      </c>
      <c r="C27128">
        <v>45</v>
      </c>
      <c r="D27128" s="2">
        <v>42976</v>
      </c>
      <c r="E27128">
        <v>14</v>
      </c>
      <c r="F27128">
        <v>20.195999999999998</v>
      </c>
      <c r="G27128">
        <v>16.829999999999998</v>
      </c>
      <c r="H27128" s="3">
        <v>42976.160000000003</v>
      </c>
    </row>
    <row r="27129" spans="1:8" x14ac:dyDescent="0.3">
      <c r="A27129" t="s">
        <v>173</v>
      </c>
      <c r="B27129">
        <v>1</v>
      </c>
      <c r="C27129">
        <v>1</v>
      </c>
      <c r="D27129" s="2">
        <v>42976</v>
      </c>
      <c r="E27129">
        <v>2</v>
      </c>
      <c r="F27129">
        <v>108.26970000000001</v>
      </c>
      <c r="G27129">
        <v>83.93</v>
      </c>
      <c r="H27129" s="3">
        <v>42976.18</v>
      </c>
    </row>
    <row r="27130" spans="1:8" x14ac:dyDescent="0.3">
      <c r="A27130" t="s">
        <v>12</v>
      </c>
      <c r="B27130">
        <v>3</v>
      </c>
      <c r="C27130">
        <v>41</v>
      </c>
      <c r="D27130" s="2">
        <v>42976</v>
      </c>
      <c r="E27130">
        <v>45</v>
      </c>
      <c r="F27130">
        <v>101.40640000000002</v>
      </c>
      <c r="G27130">
        <v>83.12</v>
      </c>
      <c r="H27130" s="3">
        <v>42976.2</v>
      </c>
    </row>
    <row r="27131" spans="1:8" x14ac:dyDescent="0.3">
      <c r="A27131" t="s">
        <v>11</v>
      </c>
      <c r="B27131">
        <v>1</v>
      </c>
      <c r="C27131">
        <v>3</v>
      </c>
      <c r="D27131" s="2">
        <v>42976</v>
      </c>
      <c r="E27131">
        <v>29</v>
      </c>
      <c r="F27131">
        <v>41.554799999999993</v>
      </c>
      <c r="G27131">
        <v>32.979999999999997</v>
      </c>
      <c r="H27131" s="3">
        <v>42976.2</v>
      </c>
    </row>
    <row r="27132" spans="1:8" x14ac:dyDescent="0.3">
      <c r="A27132" t="s">
        <v>89</v>
      </c>
      <c r="B27132">
        <v>1</v>
      </c>
      <c r="C27132">
        <v>3</v>
      </c>
      <c r="D27132" s="2">
        <v>42976</v>
      </c>
      <c r="E27132">
        <v>13</v>
      </c>
      <c r="F27132">
        <v>41.389499999999998</v>
      </c>
      <c r="G27132">
        <v>33.65</v>
      </c>
      <c r="H27132" s="3">
        <v>42976.21</v>
      </c>
    </row>
    <row r="27133" spans="1:8" x14ac:dyDescent="0.3">
      <c r="A27133" t="s">
        <v>368</v>
      </c>
      <c r="B27133">
        <v>3</v>
      </c>
      <c r="C27133">
        <v>41</v>
      </c>
      <c r="D27133" s="2">
        <v>42976</v>
      </c>
      <c r="E27133">
        <v>46</v>
      </c>
      <c r="F27133">
        <v>53.212800000000009</v>
      </c>
      <c r="G27133">
        <v>38.56</v>
      </c>
      <c r="H27133" s="3">
        <v>42976.21</v>
      </c>
    </row>
    <row r="27134" spans="1:8" x14ac:dyDescent="0.3">
      <c r="A27134" t="s">
        <v>113</v>
      </c>
      <c r="B27134">
        <v>1</v>
      </c>
      <c r="C27134">
        <v>41</v>
      </c>
      <c r="D27134" s="2">
        <v>42976</v>
      </c>
      <c r="E27134">
        <v>31</v>
      </c>
      <c r="F27134">
        <v>93.159199999999998</v>
      </c>
      <c r="G27134">
        <v>76.36</v>
      </c>
      <c r="H27134" s="3">
        <v>42976.22</v>
      </c>
    </row>
    <row r="27135" spans="1:8" x14ac:dyDescent="0.3">
      <c r="A27135" t="s">
        <v>189</v>
      </c>
      <c r="B27135">
        <v>3</v>
      </c>
      <c r="C27135">
        <v>1</v>
      </c>
      <c r="D27135" s="2">
        <v>42976</v>
      </c>
      <c r="E27135">
        <v>7</v>
      </c>
      <c r="F27135">
        <v>105.82600000000001</v>
      </c>
      <c r="G27135">
        <v>75.59</v>
      </c>
      <c r="H27135" s="3">
        <v>42976.22</v>
      </c>
    </row>
    <row r="27136" spans="1:8" x14ac:dyDescent="0.3">
      <c r="A27136" t="s">
        <v>43</v>
      </c>
      <c r="B27136">
        <v>8</v>
      </c>
      <c r="C27136">
        <v>41</v>
      </c>
      <c r="D27136" s="2">
        <v>42976</v>
      </c>
      <c r="E27136">
        <v>29</v>
      </c>
      <c r="F27136">
        <v>76.150000000000006</v>
      </c>
      <c r="G27136">
        <v>60.92</v>
      </c>
      <c r="H27136" s="3">
        <v>42976.23</v>
      </c>
    </row>
    <row r="27137" spans="1:8" x14ac:dyDescent="0.3">
      <c r="A27137" t="s">
        <v>96</v>
      </c>
      <c r="B27137">
        <v>3</v>
      </c>
      <c r="C27137">
        <v>1</v>
      </c>
      <c r="D27137" s="2">
        <v>42976</v>
      </c>
      <c r="E27137">
        <v>17</v>
      </c>
      <c r="F27137">
        <v>24.273000000000003</v>
      </c>
      <c r="G27137">
        <v>17.98</v>
      </c>
      <c r="H27137" s="3">
        <v>42976.23</v>
      </c>
    </row>
    <row r="27138" spans="1:8" x14ac:dyDescent="0.3">
      <c r="A27138" t="s">
        <v>141</v>
      </c>
      <c r="B27138">
        <v>10</v>
      </c>
      <c r="C27138">
        <v>43</v>
      </c>
      <c r="D27138" s="2">
        <v>42976</v>
      </c>
      <c r="E27138">
        <v>46</v>
      </c>
      <c r="F27138">
        <v>102.7782</v>
      </c>
      <c r="G27138">
        <v>81.569999999999993</v>
      </c>
      <c r="H27138" s="3">
        <v>42976.25</v>
      </c>
    </row>
    <row r="27139" spans="1:8" x14ac:dyDescent="0.3">
      <c r="A27139" t="s">
        <v>17</v>
      </c>
      <c r="B27139">
        <v>1</v>
      </c>
      <c r="C27139">
        <v>44</v>
      </c>
      <c r="D27139" s="2">
        <v>42976</v>
      </c>
      <c r="E27139">
        <v>9</v>
      </c>
      <c r="F27139">
        <v>10.953199999999999</v>
      </c>
      <c r="G27139">
        <v>7.88</v>
      </c>
      <c r="H27139" s="3">
        <v>42976.26</v>
      </c>
    </row>
    <row r="27140" spans="1:8" x14ac:dyDescent="0.3">
      <c r="A27140" t="s">
        <v>167</v>
      </c>
      <c r="B27140">
        <v>1</v>
      </c>
      <c r="C27140">
        <v>1</v>
      </c>
      <c r="D27140" s="2">
        <v>42976</v>
      </c>
      <c r="E27140">
        <v>33</v>
      </c>
      <c r="F27140">
        <v>13.322699999999999</v>
      </c>
      <c r="G27140">
        <v>10.17</v>
      </c>
      <c r="H27140" s="3">
        <v>42976.26</v>
      </c>
    </row>
    <row r="27141" spans="1:8" x14ac:dyDescent="0.3">
      <c r="A27141" t="s">
        <v>66</v>
      </c>
      <c r="B27141">
        <v>4</v>
      </c>
      <c r="C27141">
        <v>1</v>
      </c>
      <c r="D27141" s="2">
        <v>42976</v>
      </c>
      <c r="E27141">
        <v>47</v>
      </c>
      <c r="F27141">
        <v>118.75479999999999</v>
      </c>
      <c r="G27141">
        <v>97.34</v>
      </c>
      <c r="H27141" s="3">
        <v>42976.27</v>
      </c>
    </row>
    <row r="27142" spans="1:8" x14ac:dyDescent="0.3">
      <c r="A27142" t="s">
        <v>177</v>
      </c>
      <c r="B27142">
        <v>1</v>
      </c>
      <c r="C27142">
        <v>1</v>
      </c>
      <c r="D27142" s="2">
        <v>42976</v>
      </c>
      <c r="E27142">
        <v>34</v>
      </c>
      <c r="F27142">
        <v>1.7124999999999999</v>
      </c>
      <c r="G27142">
        <v>1.37</v>
      </c>
      <c r="H27142" s="3">
        <v>42976.28</v>
      </c>
    </row>
    <row r="27143" spans="1:8" x14ac:dyDescent="0.3">
      <c r="A27143" t="s">
        <v>51</v>
      </c>
      <c r="B27143">
        <v>8</v>
      </c>
      <c r="C27143">
        <v>44</v>
      </c>
      <c r="D27143" s="2">
        <v>42976</v>
      </c>
      <c r="E27143">
        <v>19</v>
      </c>
      <c r="F27143">
        <v>1.5497999999999998</v>
      </c>
      <c r="G27143">
        <v>1.26</v>
      </c>
      <c r="H27143" s="3">
        <v>42976.29</v>
      </c>
    </row>
    <row r="27144" spans="1:8" x14ac:dyDescent="0.3">
      <c r="A27144" t="s">
        <v>33</v>
      </c>
      <c r="B27144">
        <v>15</v>
      </c>
      <c r="C27144">
        <v>1</v>
      </c>
      <c r="D27144" s="2">
        <v>42976</v>
      </c>
      <c r="E27144">
        <v>37</v>
      </c>
      <c r="F27144">
        <v>2.0991999999999997</v>
      </c>
      <c r="G27144">
        <v>1.64</v>
      </c>
      <c r="H27144" s="3">
        <v>42976.29</v>
      </c>
    </row>
    <row r="27145" spans="1:8" x14ac:dyDescent="0.3">
      <c r="A27145" t="s">
        <v>22</v>
      </c>
      <c r="B27145">
        <v>1</v>
      </c>
      <c r="C27145">
        <v>3</v>
      </c>
      <c r="D27145" s="2">
        <v>42976</v>
      </c>
      <c r="E27145">
        <v>12</v>
      </c>
      <c r="F27145">
        <v>99.96</v>
      </c>
      <c r="G27145">
        <v>73.5</v>
      </c>
      <c r="H27145" s="3">
        <v>42976.3</v>
      </c>
    </row>
    <row r="27146" spans="1:8" x14ac:dyDescent="0.3">
      <c r="A27146" t="s">
        <v>57</v>
      </c>
      <c r="B27146">
        <v>1</v>
      </c>
      <c r="C27146">
        <v>2</v>
      </c>
      <c r="D27146" s="2">
        <v>42976</v>
      </c>
      <c r="E27146">
        <v>40</v>
      </c>
      <c r="F27146">
        <v>38.542499999999997</v>
      </c>
      <c r="G27146">
        <v>28.55</v>
      </c>
      <c r="H27146" s="3">
        <v>42976.3</v>
      </c>
    </row>
    <row r="27147" spans="1:8" x14ac:dyDescent="0.3">
      <c r="A27147" t="s">
        <v>89</v>
      </c>
      <c r="B27147">
        <v>6</v>
      </c>
      <c r="C27147">
        <v>1</v>
      </c>
      <c r="D27147" s="2">
        <v>42976</v>
      </c>
      <c r="E27147">
        <v>44</v>
      </c>
      <c r="F27147">
        <v>45.427500000000002</v>
      </c>
      <c r="G27147">
        <v>33.65</v>
      </c>
      <c r="H27147" s="3">
        <v>42976.34</v>
      </c>
    </row>
    <row r="27148" spans="1:8" x14ac:dyDescent="0.3">
      <c r="A27148" t="s">
        <v>46</v>
      </c>
      <c r="B27148">
        <v>1</v>
      </c>
      <c r="C27148">
        <v>1</v>
      </c>
      <c r="D27148" s="2">
        <v>42976</v>
      </c>
      <c r="E27148">
        <v>41</v>
      </c>
      <c r="F27148">
        <v>83.525599999999997</v>
      </c>
      <c r="G27148">
        <v>63.76</v>
      </c>
      <c r="H27148" s="3">
        <v>42976.35</v>
      </c>
    </row>
    <row r="27149" spans="1:8" x14ac:dyDescent="0.3">
      <c r="A27149" t="s">
        <v>145</v>
      </c>
      <c r="B27149">
        <v>1</v>
      </c>
      <c r="C27149">
        <v>1</v>
      </c>
      <c r="D27149" s="2">
        <v>42976</v>
      </c>
      <c r="E27149">
        <v>8</v>
      </c>
      <c r="F27149">
        <v>76.512</v>
      </c>
      <c r="G27149">
        <v>63.76</v>
      </c>
      <c r="H27149" s="3">
        <v>42976.36</v>
      </c>
    </row>
    <row r="27150" spans="1:8" x14ac:dyDescent="0.3">
      <c r="A27150" t="s">
        <v>0</v>
      </c>
      <c r="B27150">
        <v>14</v>
      </c>
      <c r="C27150">
        <v>45</v>
      </c>
      <c r="D27150" s="2">
        <v>42976</v>
      </c>
      <c r="E27150">
        <v>33</v>
      </c>
      <c r="F27150">
        <v>13.987700000000002</v>
      </c>
      <c r="G27150">
        <v>10.210000000000001</v>
      </c>
      <c r="H27150" s="3">
        <v>42976.36</v>
      </c>
    </row>
    <row r="27151" spans="1:8" x14ac:dyDescent="0.3">
      <c r="A27151" t="s">
        <v>199</v>
      </c>
      <c r="B27151">
        <v>1</v>
      </c>
      <c r="C27151">
        <v>45</v>
      </c>
      <c r="D27151" s="2">
        <v>42976</v>
      </c>
      <c r="E27151">
        <v>47</v>
      </c>
      <c r="F27151">
        <v>8.8190999999999988</v>
      </c>
      <c r="G27151">
        <v>7.17</v>
      </c>
      <c r="H27151" s="3">
        <v>42976.37</v>
      </c>
    </row>
    <row r="27152" spans="1:8" x14ac:dyDescent="0.3">
      <c r="A27152" t="s">
        <v>85</v>
      </c>
      <c r="B27152">
        <v>1</v>
      </c>
      <c r="C27152">
        <v>1</v>
      </c>
      <c r="D27152" s="2">
        <v>42976</v>
      </c>
      <c r="E27152">
        <v>3</v>
      </c>
      <c r="F27152">
        <v>84.112499999999997</v>
      </c>
      <c r="G27152">
        <v>67.290000000000006</v>
      </c>
      <c r="H27152" s="3">
        <v>42976.39</v>
      </c>
    </row>
    <row r="27153" spans="1:8" x14ac:dyDescent="0.3">
      <c r="A27153" t="s">
        <v>193</v>
      </c>
      <c r="B27153">
        <v>1</v>
      </c>
      <c r="C27153">
        <v>1</v>
      </c>
      <c r="D27153" s="2">
        <v>42976</v>
      </c>
      <c r="E27153">
        <v>32</v>
      </c>
      <c r="F27153">
        <v>101.04029999999999</v>
      </c>
      <c r="G27153">
        <v>77.13</v>
      </c>
      <c r="H27153" s="3">
        <v>42976.42</v>
      </c>
    </row>
    <row r="27154" spans="1:8" x14ac:dyDescent="0.3">
      <c r="A27154" t="s">
        <v>29</v>
      </c>
      <c r="B27154">
        <v>15</v>
      </c>
      <c r="C27154">
        <v>43</v>
      </c>
      <c r="D27154" s="2">
        <v>42976</v>
      </c>
      <c r="E27154">
        <v>6</v>
      </c>
      <c r="F27154">
        <v>9.6022999999999996</v>
      </c>
      <c r="G27154">
        <v>7.33</v>
      </c>
      <c r="H27154" s="3">
        <v>42976.42</v>
      </c>
    </row>
    <row r="27155" spans="1:8" x14ac:dyDescent="0.3">
      <c r="A27155" t="s">
        <v>17</v>
      </c>
      <c r="B27155">
        <v>15</v>
      </c>
      <c r="C27155">
        <v>43</v>
      </c>
      <c r="D27155" s="2">
        <v>42976</v>
      </c>
      <c r="E27155">
        <v>18</v>
      </c>
      <c r="F27155">
        <v>10.0076</v>
      </c>
      <c r="G27155">
        <v>7.88</v>
      </c>
      <c r="H27155" s="3">
        <v>42976.43</v>
      </c>
    </row>
    <row r="27156" spans="1:8" x14ac:dyDescent="0.3">
      <c r="A27156" t="s">
        <v>118</v>
      </c>
      <c r="B27156">
        <v>8</v>
      </c>
      <c r="C27156">
        <v>45</v>
      </c>
      <c r="D27156" s="2">
        <v>42976</v>
      </c>
      <c r="E27156">
        <v>14</v>
      </c>
      <c r="F27156">
        <v>4.6710000000000003</v>
      </c>
      <c r="G27156">
        <v>3.46</v>
      </c>
      <c r="H27156" s="3">
        <v>42976.43</v>
      </c>
    </row>
    <row r="27157" spans="1:8" x14ac:dyDescent="0.3">
      <c r="A27157" t="s">
        <v>87</v>
      </c>
      <c r="B27157">
        <v>1</v>
      </c>
      <c r="C27157">
        <v>2</v>
      </c>
      <c r="D27157" s="2">
        <v>42976</v>
      </c>
      <c r="E27157">
        <v>1</v>
      </c>
      <c r="F27157">
        <v>7.6163999999999996</v>
      </c>
      <c r="G27157">
        <v>5.77</v>
      </c>
      <c r="H27157" s="3">
        <v>42976.44</v>
      </c>
    </row>
    <row r="27158" spans="1:8" x14ac:dyDescent="0.3">
      <c r="A27158" t="s">
        <v>44</v>
      </c>
      <c r="B27158">
        <v>13</v>
      </c>
      <c r="C27158">
        <v>41</v>
      </c>
      <c r="D27158" s="2">
        <v>42976</v>
      </c>
      <c r="E27158">
        <v>35</v>
      </c>
      <c r="F27158">
        <v>29.458500000000001</v>
      </c>
      <c r="G27158">
        <v>23.95</v>
      </c>
      <c r="H27158" s="3">
        <v>42976.45</v>
      </c>
    </row>
    <row r="27159" spans="1:8" x14ac:dyDescent="0.3">
      <c r="A27159" t="s">
        <v>52</v>
      </c>
      <c r="B27159">
        <v>6</v>
      </c>
      <c r="C27159">
        <v>1</v>
      </c>
      <c r="D27159" s="2">
        <v>42976</v>
      </c>
      <c r="E27159">
        <v>17</v>
      </c>
      <c r="F27159">
        <v>22.552199999999999</v>
      </c>
      <c r="G27159">
        <v>16.829999999999998</v>
      </c>
      <c r="H27159" s="3">
        <v>42976.46</v>
      </c>
    </row>
    <row r="27160" spans="1:8" x14ac:dyDescent="0.3">
      <c r="A27160" t="s">
        <v>12</v>
      </c>
      <c r="B27160">
        <v>3</v>
      </c>
      <c r="C27160">
        <v>41</v>
      </c>
      <c r="D27160" s="2">
        <v>42976</v>
      </c>
      <c r="E27160">
        <v>32</v>
      </c>
      <c r="F27160">
        <v>103.9</v>
      </c>
      <c r="G27160">
        <v>83.12</v>
      </c>
      <c r="H27160" s="3">
        <v>42976.46</v>
      </c>
    </row>
    <row r="27161" spans="1:8" x14ac:dyDescent="0.3">
      <c r="A27161" t="s">
        <v>17</v>
      </c>
      <c r="B27161">
        <v>5</v>
      </c>
      <c r="C27161">
        <v>43</v>
      </c>
      <c r="D27161" s="2">
        <v>42976</v>
      </c>
      <c r="E27161">
        <v>25</v>
      </c>
      <c r="F27161">
        <v>10.244000000000002</v>
      </c>
      <c r="G27161">
        <v>7.88</v>
      </c>
      <c r="H27161" s="3">
        <v>42976.47</v>
      </c>
    </row>
    <row r="27162" spans="1:8" x14ac:dyDescent="0.3">
      <c r="A27162" t="s">
        <v>80</v>
      </c>
      <c r="B27162">
        <v>1</v>
      </c>
      <c r="C27162">
        <v>1</v>
      </c>
      <c r="D27162" s="2">
        <v>42976</v>
      </c>
      <c r="E27162">
        <v>38</v>
      </c>
      <c r="F27162">
        <v>7.9048999999999987</v>
      </c>
      <c r="G27162">
        <v>5.77</v>
      </c>
      <c r="H27162" s="3">
        <v>42976.47</v>
      </c>
    </row>
    <row r="27163" spans="1:8" x14ac:dyDescent="0.3">
      <c r="A27163" t="s">
        <v>23</v>
      </c>
      <c r="B27163">
        <v>10</v>
      </c>
      <c r="C27163">
        <v>1</v>
      </c>
      <c r="D27163" s="2">
        <v>42976</v>
      </c>
      <c r="E27163">
        <v>49</v>
      </c>
      <c r="F27163">
        <v>4.5884999999999998</v>
      </c>
      <c r="G27163">
        <v>3.45</v>
      </c>
      <c r="H27163" s="3">
        <v>42976.5</v>
      </c>
    </row>
    <row r="27164" spans="1:8" x14ac:dyDescent="0.3">
      <c r="A27164" t="s">
        <v>47</v>
      </c>
      <c r="B27164">
        <v>1</v>
      </c>
      <c r="C27164">
        <v>44</v>
      </c>
      <c r="D27164" s="2">
        <v>42976</v>
      </c>
      <c r="E27164">
        <v>27</v>
      </c>
      <c r="F27164">
        <v>2.1648000000000001</v>
      </c>
      <c r="G27164">
        <v>1.64</v>
      </c>
      <c r="H27164" s="3">
        <v>42976.5</v>
      </c>
    </row>
    <row r="27165" spans="1:8" x14ac:dyDescent="0.3">
      <c r="A27165" t="s">
        <v>52</v>
      </c>
      <c r="B27165">
        <v>2</v>
      </c>
      <c r="C27165">
        <v>1</v>
      </c>
      <c r="D27165" s="2">
        <v>42976</v>
      </c>
      <c r="E27165">
        <v>37</v>
      </c>
      <c r="F27165">
        <v>23.057099999999995</v>
      </c>
      <c r="G27165">
        <v>16.829999999999998</v>
      </c>
      <c r="H27165" s="3">
        <v>42976.5</v>
      </c>
    </row>
    <row r="27166" spans="1:8" x14ac:dyDescent="0.3">
      <c r="A27166" t="s">
        <v>17</v>
      </c>
      <c r="B27166">
        <v>1</v>
      </c>
      <c r="C27166">
        <v>44</v>
      </c>
      <c r="D27166" s="2">
        <v>42976</v>
      </c>
      <c r="E27166">
        <v>42</v>
      </c>
      <c r="F27166">
        <v>10.7956</v>
      </c>
      <c r="G27166">
        <v>7.88</v>
      </c>
      <c r="H27166" s="3">
        <v>42976.51</v>
      </c>
    </row>
    <row r="27167" spans="1:8" x14ac:dyDescent="0.3">
      <c r="A27167" t="s">
        <v>25</v>
      </c>
      <c r="B27167">
        <v>15</v>
      </c>
      <c r="C27167">
        <v>1</v>
      </c>
      <c r="D27167" s="2">
        <v>42976</v>
      </c>
      <c r="E27167">
        <v>17</v>
      </c>
      <c r="F27167">
        <v>20.787500000000001</v>
      </c>
      <c r="G27167">
        <v>16.63</v>
      </c>
      <c r="H27167" s="3">
        <v>42976.52</v>
      </c>
    </row>
    <row r="27168" spans="1:8" x14ac:dyDescent="0.3">
      <c r="A27168" t="s">
        <v>12</v>
      </c>
      <c r="B27168">
        <v>14</v>
      </c>
      <c r="C27168">
        <v>1</v>
      </c>
      <c r="D27168" s="2">
        <v>42976</v>
      </c>
      <c r="E27168">
        <v>39</v>
      </c>
      <c r="F27168">
        <v>108.056</v>
      </c>
      <c r="G27168">
        <v>83.12</v>
      </c>
      <c r="H27168" s="3">
        <v>42976.54</v>
      </c>
    </row>
    <row r="27169" spans="1:8" x14ac:dyDescent="0.3">
      <c r="A27169" t="s">
        <v>70</v>
      </c>
      <c r="B27169">
        <v>15</v>
      </c>
      <c r="C27169">
        <v>41</v>
      </c>
      <c r="D27169" s="2">
        <v>42976</v>
      </c>
      <c r="E27169">
        <v>13</v>
      </c>
      <c r="F27169">
        <v>99.554000000000002</v>
      </c>
      <c r="G27169">
        <v>76.58</v>
      </c>
      <c r="H27169" s="3">
        <v>42976.55</v>
      </c>
    </row>
    <row r="27170" spans="1:8" x14ac:dyDescent="0.3">
      <c r="A27170" t="s">
        <v>17</v>
      </c>
      <c r="B27170">
        <v>2</v>
      </c>
      <c r="C27170">
        <v>1</v>
      </c>
      <c r="D27170" s="2">
        <v>42976</v>
      </c>
      <c r="E27170">
        <v>11</v>
      </c>
      <c r="F27170">
        <v>10.559200000000001</v>
      </c>
      <c r="G27170">
        <v>7.88</v>
      </c>
      <c r="H27170" s="3">
        <v>42976.55</v>
      </c>
    </row>
    <row r="27171" spans="1:8" x14ac:dyDescent="0.3">
      <c r="A27171" t="s">
        <v>56</v>
      </c>
      <c r="B27171">
        <v>1</v>
      </c>
      <c r="C27171">
        <v>41</v>
      </c>
      <c r="D27171" s="2">
        <v>42976</v>
      </c>
      <c r="E27171">
        <v>33</v>
      </c>
      <c r="F27171">
        <v>14.0997</v>
      </c>
      <c r="G27171">
        <v>10.93</v>
      </c>
      <c r="H27171" s="3">
        <v>42976.57</v>
      </c>
    </row>
    <row r="27172" spans="1:8" x14ac:dyDescent="0.3">
      <c r="A27172" t="s">
        <v>10</v>
      </c>
      <c r="B27172">
        <v>15</v>
      </c>
      <c r="C27172">
        <v>41</v>
      </c>
      <c r="D27172" s="2">
        <v>42976</v>
      </c>
      <c r="E27172">
        <v>23</v>
      </c>
      <c r="F27172">
        <v>1.8240000000000001</v>
      </c>
      <c r="G27172">
        <v>1.52</v>
      </c>
      <c r="H27172" s="3">
        <v>42976.58</v>
      </c>
    </row>
    <row r="27173" spans="1:8" x14ac:dyDescent="0.3">
      <c r="A27173" t="s">
        <v>5</v>
      </c>
      <c r="B27173">
        <v>1</v>
      </c>
      <c r="C27173">
        <v>1</v>
      </c>
      <c r="D27173" s="2">
        <v>42976</v>
      </c>
      <c r="E27173">
        <v>44</v>
      </c>
      <c r="F27173">
        <v>34.762500000000003</v>
      </c>
      <c r="G27173">
        <v>25.75</v>
      </c>
      <c r="H27173" s="3">
        <v>42976.58</v>
      </c>
    </row>
    <row r="27174" spans="1:8" x14ac:dyDescent="0.3">
      <c r="A27174" t="s">
        <v>155</v>
      </c>
      <c r="B27174">
        <v>8</v>
      </c>
      <c r="C27174">
        <v>41</v>
      </c>
      <c r="D27174" s="2">
        <v>42976</v>
      </c>
      <c r="E27174">
        <v>23</v>
      </c>
      <c r="F27174">
        <v>13.0738</v>
      </c>
      <c r="G27174">
        <v>9.98</v>
      </c>
      <c r="H27174" s="3">
        <v>42976.58</v>
      </c>
    </row>
    <row r="27175" spans="1:8" x14ac:dyDescent="0.3">
      <c r="A27175" t="s">
        <v>174</v>
      </c>
      <c r="B27175">
        <v>4</v>
      </c>
      <c r="C27175">
        <v>45</v>
      </c>
      <c r="D27175" s="2">
        <v>42976</v>
      </c>
      <c r="E27175">
        <v>18</v>
      </c>
      <c r="F27175">
        <v>33.972799999999999</v>
      </c>
      <c r="G27175">
        <v>24.98</v>
      </c>
      <c r="H27175" s="3">
        <v>42976.61</v>
      </c>
    </row>
    <row r="27176" spans="1:8" x14ac:dyDescent="0.3">
      <c r="A27176" t="s">
        <v>177</v>
      </c>
      <c r="B27176">
        <v>4</v>
      </c>
      <c r="C27176">
        <v>41</v>
      </c>
      <c r="D27176" s="2">
        <v>42976</v>
      </c>
      <c r="E27176">
        <v>47</v>
      </c>
      <c r="F27176">
        <v>1.6988000000000003</v>
      </c>
      <c r="G27176">
        <v>1.37</v>
      </c>
      <c r="H27176" s="3">
        <v>42976.61</v>
      </c>
    </row>
    <row r="27177" spans="1:8" x14ac:dyDescent="0.3">
      <c r="A27177" t="s">
        <v>48</v>
      </c>
      <c r="B27177">
        <v>1</v>
      </c>
      <c r="C27177">
        <v>41</v>
      </c>
      <c r="D27177" s="2">
        <v>42976</v>
      </c>
      <c r="E27177">
        <v>22</v>
      </c>
      <c r="F27177">
        <v>38.978999999999999</v>
      </c>
      <c r="G27177">
        <v>31.95</v>
      </c>
      <c r="H27177" s="3">
        <v>42976.61</v>
      </c>
    </row>
    <row r="27178" spans="1:8" x14ac:dyDescent="0.3">
      <c r="A27178" t="s">
        <v>12</v>
      </c>
      <c r="B27178">
        <v>15</v>
      </c>
      <c r="C27178">
        <v>1</v>
      </c>
      <c r="D27178" s="2">
        <v>42976</v>
      </c>
      <c r="E27178">
        <v>3</v>
      </c>
      <c r="F27178">
        <v>107.22480000000002</v>
      </c>
      <c r="G27178">
        <v>83.12</v>
      </c>
      <c r="H27178" s="3">
        <v>42976.62</v>
      </c>
    </row>
    <row r="27179" spans="1:8" x14ac:dyDescent="0.3">
      <c r="A27179" t="s">
        <v>29</v>
      </c>
      <c r="B27179">
        <v>4</v>
      </c>
      <c r="C27179">
        <v>3</v>
      </c>
      <c r="D27179" s="2">
        <v>42976</v>
      </c>
      <c r="E27179">
        <v>41</v>
      </c>
      <c r="F27179">
        <v>9.1624999999999996</v>
      </c>
      <c r="G27179">
        <v>7.33</v>
      </c>
      <c r="H27179" s="3">
        <v>42976.62</v>
      </c>
    </row>
    <row r="27180" spans="1:8" x14ac:dyDescent="0.3">
      <c r="A27180" t="s">
        <v>64</v>
      </c>
      <c r="B27180">
        <v>1</v>
      </c>
      <c r="C27180">
        <v>1</v>
      </c>
      <c r="D27180" s="2">
        <v>42976</v>
      </c>
      <c r="E27180">
        <v>44</v>
      </c>
      <c r="F27180">
        <v>307.18720000000002</v>
      </c>
      <c r="G27180">
        <v>239.99</v>
      </c>
      <c r="H27180" s="3">
        <v>42976.67</v>
      </c>
    </row>
    <row r="27181" spans="1:8" x14ac:dyDescent="0.3">
      <c r="A27181" t="s">
        <v>29</v>
      </c>
      <c r="B27181">
        <v>2</v>
      </c>
      <c r="C27181">
        <v>1</v>
      </c>
      <c r="D27181" s="2">
        <v>42976</v>
      </c>
      <c r="E27181">
        <v>41</v>
      </c>
      <c r="F27181">
        <v>8.9426000000000005</v>
      </c>
      <c r="G27181">
        <v>7.33</v>
      </c>
      <c r="H27181" s="3">
        <v>42976.68</v>
      </c>
    </row>
    <row r="27182" spans="1:8" x14ac:dyDescent="0.3">
      <c r="A27182" t="s">
        <v>95</v>
      </c>
      <c r="B27182">
        <v>1</v>
      </c>
      <c r="C27182">
        <v>1</v>
      </c>
      <c r="D27182" s="2">
        <v>42976</v>
      </c>
      <c r="E27182">
        <v>11</v>
      </c>
      <c r="F27182">
        <v>106.9883</v>
      </c>
      <c r="G27182">
        <v>76.97</v>
      </c>
      <c r="H27182" s="3">
        <v>42976.68</v>
      </c>
    </row>
    <row r="27183" spans="1:8" x14ac:dyDescent="0.3">
      <c r="A27183" t="s">
        <v>12</v>
      </c>
      <c r="B27183">
        <v>4</v>
      </c>
      <c r="C27183">
        <v>44</v>
      </c>
      <c r="D27183" s="2">
        <v>42976</v>
      </c>
      <c r="E27183">
        <v>48</v>
      </c>
      <c r="F27183">
        <v>106.39360000000001</v>
      </c>
      <c r="G27183">
        <v>83.12</v>
      </c>
      <c r="H27183" s="3">
        <v>42976.7</v>
      </c>
    </row>
    <row r="27184" spans="1:8" x14ac:dyDescent="0.3">
      <c r="A27184" t="s">
        <v>78</v>
      </c>
      <c r="B27184">
        <v>13</v>
      </c>
      <c r="C27184">
        <v>44</v>
      </c>
      <c r="D27184" s="2">
        <v>42976</v>
      </c>
      <c r="E27184">
        <v>12</v>
      </c>
      <c r="F27184">
        <v>11.731499999999999</v>
      </c>
      <c r="G27184">
        <v>8.69</v>
      </c>
      <c r="H27184" s="3">
        <v>42976.71</v>
      </c>
    </row>
    <row r="27185" spans="1:8" x14ac:dyDescent="0.3">
      <c r="A27185" t="s">
        <v>140</v>
      </c>
      <c r="B27185">
        <v>3</v>
      </c>
      <c r="C27185">
        <v>1</v>
      </c>
      <c r="D27185" s="2">
        <v>42976</v>
      </c>
      <c r="E27185">
        <v>44</v>
      </c>
      <c r="F27185">
        <v>18.313800000000001</v>
      </c>
      <c r="G27185">
        <v>13.98</v>
      </c>
      <c r="H27185" s="3">
        <v>42976.72</v>
      </c>
    </row>
    <row r="27186" spans="1:8" x14ac:dyDescent="0.3">
      <c r="A27186" t="s">
        <v>79</v>
      </c>
      <c r="B27186">
        <v>9</v>
      </c>
      <c r="C27186">
        <v>41</v>
      </c>
      <c r="D27186" s="2">
        <v>42976</v>
      </c>
      <c r="E27186">
        <v>29</v>
      </c>
      <c r="F27186">
        <v>66.433500000000009</v>
      </c>
      <c r="G27186">
        <v>49.95</v>
      </c>
      <c r="H27186" s="3">
        <v>42976.72</v>
      </c>
    </row>
    <row r="27187" spans="1:8" x14ac:dyDescent="0.3">
      <c r="A27187" t="s">
        <v>12</v>
      </c>
      <c r="B27187">
        <v>15</v>
      </c>
      <c r="C27187">
        <v>41</v>
      </c>
      <c r="D27187" s="2">
        <v>42976</v>
      </c>
      <c r="E27187">
        <v>46</v>
      </c>
      <c r="F27187">
        <v>114.70560000000002</v>
      </c>
      <c r="G27187">
        <v>83.12</v>
      </c>
      <c r="H27187" s="3">
        <v>42976.72</v>
      </c>
    </row>
    <row r="27188" spans="1:8" x14ac:dyDescent="0.3">
      <c r="A27188" t="s">
        <v>185</v>
      </c>
      <c r="B27188">
        <v>10</v>
      </c>
      <c r="C27188">
        <v>1</v>
      </c>
      <c r="D27188" s="2">
        <v>42976</v>
      </c>
      <c r="E27188">
        <v>16</v>
      </c>
      <c r="F27188">
        <v>93.099299999999999</v>
      </c>
      <c r="G27188">
        <v>72.17</v>
      </c>
      <c r="H27188" s="3">
        <v>42976.73</v>
      </c>
    </row>
    <row r="27189" spans="1:8" x14ac:dyDescent="0.3">
      <c r="A27189" t="s">
        <v>177</v>
      </c>
      <c r="B27189">
        <v>2</v>
      </c>
      <c r="C27189">
        <v>1</v>
      </c>
      <c r="D27189" s="2">
        <v>42976</v>
      </c>
      <c r="E27189">
        <v>13</v>
      </c>
      <c r="F27189">
        <v>1.8495000000000001</v>
      </c>
      <c r="G27189">
        <v>1.37</v>
      </c>
      <c r="H27189" s="3">
        <v>42976.74</v>
      </c>
    </row>
    <row r="27190" spans="1:8" x14ac:dyDescent="0.3">
      <c r="A27190" t="s">
        <v>68</v>
      </c>
      <c r="B27190">
        <v>10</v>
      </c>
      <c r="C27190">
        <v>1</v>
      </c>
      <c r="D27190" s="2">
        <v>42976</v>
      </c>
      <c r="E27190">
        <v>42</v>
      </c>
      <c r="F27190">
        <v>280.58789999999999</v>
      </c>
      <c r="G27190">
        <v>217.51</v>
      </c>
      <c r="H27190" s="3">
        <v>42976.74</v>
      </c>
    </row>
    <row r="27191" spans="1:8" x14ac:dyDescent="0.3">
      <c r="A27191" t="s">
        <v>29</v>
      </c>
      <c r="B27191">
        <v>1</v>
      </c>
      <c r="C27191">
        <v>45</v>
      </c>
      <c r="D27191" s="2">
        <v>42976</v>
      </c>
      <c r="E27191">
        <v>16</v>
      </c>
      <c r="F27191">
        <v>8.8693000000000008</v>
      </c>
      <c r="G27191">
        <v>7.33</v>
      </c>
      <c r="H27191" s="3">
        <v>42976.78</v>
      </c>
    </row>
    <row r="27192" spans="1:8" x14ac:dyDescent="0.3">
      <c r="A27192" t="s">
        <v>89</v>
      </c>
      <c r="B27192">
        <v>10</v>
      </c>
      <c r="C27192">
        <v>3</v>
      </c>
      <c r="D27192" s="2">
        <v>42976</v>
      </c>
      <c r="E27192">
        <v>14</v>
      </c>
      <c r="F27192">
        <v>45.090999999999994</v>
      </c>
      <c r="G27192">
        <v>33.65</v>
      </c>
      <c r="H27192" s="3">
        <v>42976.79</v>
      </c>
    </row>
    <row r="27193" spans="1:8" x14ac:dyDescent="0.3">
      <c r="A27193" t="s">
        <v>157</v>
      </c>
      <c r="B27193">
        <v>4</v>
      </c>
      <c r="C27193">
        <v>45</v>
      </c>
      <c r="D27193" s="2">
        <v>42976</v>
      </c>
      <c r="E27193">
        <v>31</v>
      </c>
      <c r="F27193">
        <v>30.346799999999998</v>
      </c>
      <c r="G27193">
        <v>25.08</v>
      </c>
      <c r="H27193" s="3">
        <v>42976.800000000003</v>
      </c>
    </row>
    <row r="27194" spans="1:8" x14ac:dyDescent="0.3">
      <c r="A27194" t="s">
        <v>50</v>
      </c>
      <c r="B27194">
        <v>3</v>
      </c>
      <c r="C27194">
        <v>41</v>
      </c>
      <c r="D27194" s="2">
        <v>42976</v>
      </c>
      <c r="E27194">
        <v>33</v>
      </c>
      <c r="F27194">
        <v>84.663699999999992</v>
      </c>
      <c r="G27194">
        <v>69.97</v>
      </c>
      <c r="H27194" s="3">
        <v>42976.800000000003</v>
      </c>
    </row>
    <row r="27195" spans="1:8" x14ac:dyDescent="0.3">
      <c r="A27195" t="s">
        <v>113</v>
      </c>
      <c r="B27195">
        <v>1</v>
      </c>
      <c r="C27195">
        <v>1</v>
      </c>
      <c r="D27195" s="2">
        <v>42976</v>
      </c>
      <c r="E27195">
        <v>20</v>
      </c>
      <c r="F27195">
        <v>105.3768</v>
      </c>
      <c r="G27195">
        <v>76.36</v>
      </c>
      <c r="H27195" s="3">
        <v>42976.81</v>
      </c>
    </row>
    <row r="27196" spans="1:8" x14ac:dyDescent="0.3">
      <c r="A27196" t="s">
        <v>5</v>
      </c>
      <c r="B27196">
        <v>3</v>
      </c>
      <c r="C27196">
        <v>1</v>
      </c>
      <c r="D27196" s="2">
        <v>42976</v>
      </c>
      <c r="E27196">
        <v>32</v>
      </c>
      <c r="F27196">
        <v>30.9</v>
      </c>
      <c r="G27196">
        <v>25.75</v>
      </c>
      <c r="H27196" s="3">
        <v>42976.81</v>
      </c>
    </row>
    <row r="27197" spans="1:8" x14ac:dyDescent="0.3">
      <c r="A27197" t="s">
        <v>110</v>
      </c>
      <c r="B27197">
        <v>1</v>
      </c>
      <c r="C27197">
        <v>1</v>
      </c>
      <c r="D27197" s="2">
        <v>42976</v>
      </c>
      <c r="E27197">
        <v>5</v>
      </c>
      <c r="F27197">
        <v>90.127199999999988</v>
      </c>
      <c r="G27197">
        <v>66.27</v>
      </c>
      <c r="H27197" s="3">
        <v>42976.82</v>
      </c>
    </row>
    <row r="27198" spans="1:8" x14ac:dyDescent="0.3">
      <c r="A27198" t="s">
        <v>119</v>
      </c>
      <c r="B27198">
        <v>10</v>
      </c>
      <c r="C27198">
        <v>1</v>
      </c>
      <c r="D27198" s="2">
        <v>42976</v>
      </c>
      <c r="E27198">
        <v>6</v>
      </c>
      <c r="F27198">
        <v>20.6325</v>
      </c>
      <c r="G27198">
        <v>15.75</v>
      </c>
      <c r="H27198" s="3">
        <v>42976.83</v>
      </c>
    </row>
    <row r="27199" spans="1:8" x14ac:dyDescent="0.3">
      <c r="A27199" t="s">
        <v>149</v>
      </c>
      <c r="B27199">
        <v>10</v>
      </c>
      <c r="C27199">
        <v>1</v>
      </c>
      <c r="D27199" s="2">
        <v>42976</v>
      </c>
      <c r="E27199">
        <v>39</v>
      </c>
      <c r="F27199">
        <v>117.63699999999999</v>
      </c>
      <c r="G27199">
        <v>90.49</v>
      </c>
      <c r="H27199" s="3">
        <v>42976.84</v>
      </c>
    </row>
    <row r="27200" spans="1:8" x14ac:dyDescent="0.3">
      <c r="A27200" t="s">
        <v>36</v>
      </c>
      <c r="B27200">
        <v>15</v>
      </c>
      <c r="C27200">
        <v>41</v>
      </c>
      <c r="D27200" s="2">
        <v>42976</v>
      </c>
      <c r="E27200">
        <v>25</v>
      </c>
      <c r="F27200">
        <v>81.813200000000009</v>
      </c>
      <c r="G27200">
        <v>67.06</v>
      </c>
      <c r="H27200" s="3">
        <v>42976.85</v>
      </c>
    </row>
    <row r="27201" spans="1:8" x14ac:dyDescent="0.3">
      <c r="A27201" t="s">
        <v>128</v>
      </c>
      <c r="B27201">
        <v>13</v>
      </c>
      <c r="C27201">
        <v>44</v>
      </c>
      <c r="D27201" s="2">
        <v>42976</v>
      </c>
      <c r="E27201">
        <v>4</v>
      </c>
      <c r="F27201">
        <v>15.084000000000001</v>
      </c>
      <c r="G27201">
        <v>12.57</v>
      </c>
      <c r="H27201" s="3">
        <v>42976.86</v>
      </c>
    </row>
    <row r="27202" spans="1:8" x14ac:dyDescent="0.3">
      <c r="A27202" t="s">
        <v>11</v>
      </c>
      <c r="B27202">
        <v>1</v>
      </c>
      <c r="C27202">
        <v>45</v>
      </c>
      <c r="D27202" s="2">
        <v>42976</v>
      </c>
      <c r="E27202">
        <v>36</v>
      </c>
      <c r="F27202">
        <v>40.565399999999997</v>
      </c>
      <c r="G27202">
        <v>32.979999999999997</v>
      </c>
      <c r="H27202" s="3">
        <v>42976.86</v>
      </c>
    </row>
    <row r="27203" spans="1:8" x14ac:dyDescent="0.3">
      <c r="A27203" t="s">
        <v>180</v>
      </c>
      <c r="B27203">
        <v>1</v>
      </c>
      <c r="C27203">
        <v>1</v>
      </c>
      <c r="D27203" s="2">
        <v>42976</v>
      </c>
      <c r="E27203">
        <v>24</v>
      </c>
      <c r="F27203">
        <v>69.19319999999999</v>
      </c>
      <c r="G27203">
        <v>50.14</v>
      </c>
      <c r="H27203" s="3">
        <v>42976.86</v>
      </c>
    </row>
    <row r="27204" spans="1:8" x14ac:dyDescent="0.3">
      <c r="A27204" t="s">
        <v>154</v>
      </c>
      <c r="B27204">
        <v>3</v>
      </c>
      <c r="C27204">
        <v>1</v>
      </c>
      <c r="D27204" s="2">
        <v>42976</v>
      </c>
      <c r="E27204">
        <v>18</v>
      </c>
      <c r="F27204">
        <v>137.86199999999999</v>
      </c>
      <c r="G27204">
        <v>99.9</v>
      </c>
      <c r="H27204" s="3">
        <v>42976.87</v>
      </c>
    </row>
    <row r="27205" spans="1:8" x14ac:dyDescent="0.3">
      <c r="A27205" t="s">
        <v>93</v>
      </c>
      <c r="B27205">
        <v>1</v>
      </c>
      <c r="C27205">
        <v>41</v>
      </c>
      <c r="D27205" s="2">
        <v>42976</v>
      </c>
      <c r="E27205">
        <v>9</v>
      </c>
      <c r="F27205">
        <v>19.930499999999999</v>
      </c>
      <c r="G27205">
        <v>15.45</v>
      </c>
      <c r="H27205" s="3">
        <v>42976.87</v>
      </c>
    </row>
    <row r="27206" spans="1:8" x14ac:dyDescent="0.3">
      <c r="A27206" t="s">
        <v>165</v>
      </c>
      <c r="B27206">
        <v>10</v>
      </c>
      <c r="C27206">
        <v>41</v>
      </c>
      <c r="D27206" s="2">
        <v>42976</v>
      </c>
      <c r="E27206">
        <v>31</v>
      </c>
      <c r="F27206">
        <v>119.7282</v>
      </c>
      <c r="G27206">
        <v>97.34</v>
      </c>
      <c r="H27206" s="3">
        <v>42976.88</v>
      </c>
    </row>
    <row r="27207" spans="1:8" x14ac:dyDescent="0.3">
      <c r="A27207" t="s">
        <v>202</v>
      </c>
      <c r="B27207">
        <v>2</v>
      </c>
      <c r="C27207">
        <v>1</v>
      </c>
      <c r="D27207" s="2">
        <v>42976</v>
      </c>
      <c r="E27207">
        <v>49</v>
      </c>
      <c r="F27207">
        <v>66.742199999999997</v>
      </c>
      <c r="G27207">
        <v>52.97</v>
      </c>
      <c r="H27207" s="3">
        <v>42976.89</v>
      </c>
    </row>
    <row r="27208" spans="1:8" x14ac:dyDescent="0.3">
      <c r="A27208" t="s">
        <v>154</v>
      </c>
      <c r="B27208">
        <v>15</v>
      </c>
      <c r="C27208">
        <v>1</v>
      </c>
      <c r="D27208" s="2">
        <v>42976</v>
      </c>
      <c r="E27208">
        <v>28</v>
      </c>
      <c r="F27208">
        <v>127.87200000000001</v>
      </c>
      <c r="G27208">
        <v>99.9</v>
      </c>
      <c r="H27208" s="3">
        <v>42976.92</v>
      </c>
    </row>
    <row r="27209" spans="1:8" x14ac:dyDescent="0.3">
      <c r="A27209" t="s">
        <v>82</v>
      </c>
      <c r="B27209">
        <v>1</v>
      </c>
      <c r="C27209">
        <v>44</v>
      </c>
      <c r="D27209" s="2">
        <v>42976</v>
      </c>
      <c r="E27209">
        <v>21</v>
      </c>
      <c r="F27209">
        <v>47.514600000000002</v>
      </c>
      <c r="G27209">
        <v>37.71</v>
      </c>
      <c r="H27209" s="3">
        <v>42976.92</v>
      </c>
    </row>
    <row r="27210" spans="1:8" x14ac:dyDescent="0.3">
      <c r="A27210" t="s">
        <v>11</v>
      </c>
      <c r="B27210">
        <v>1</v>
      </c>
      <c r="C27210">
        <v>45</v>
      </c>
      <c r="D27210" s="2">
        <v>42976</v>
      </c>
      <c r="E27210">
        <v>22</v>
      </c>
      <c r="F27210">
        <v>42.214399999999998</v>
      </c>
      <c r="G27210">
        <v>32.979999999999997</v>
      </c>
      <c r="H27210" s="3">
        <v>42976.92</v>
      </c>
    </row>
    <row r="27211" spans="1:8" x14ac:dyDescent="0.3">
      <c r="A27211" t="s">
        <v>17</v>
      </c>
      <c r="B27211">
        <v>1</v>
      </c>
      <c r="C27211">
        <v>1</v>
      </c>
      <c r="D27211" s="2">
        <v>42976</v>
      </c>
      <c r="E27211">
        <v>21</v>
      </c>
      <c r="F27211">
        <v>10.7956</v>
      </c>
      <c r="G27211">
        <v>7.88</v>
      </c>
      <c r="H27211" s="3">
        <v>42976.93</v>
      </c>
    </row>
    <row r="27212" spans="1:8" x14ac:dyDescent="0.3">
      <c r="A27212" t="s">
        <v>50</v>
      </c>
      <c r="B27212">
        <v>3</v>
      </c>
      <c r="C27212">
        <v>1</v>
      </c>
      <c r="D27212" s="2">
        <v>42976</v>
      </c>
      <c r="E27212">
        <v>45</v>
      </c>
      <c r="F27212">
        <v>86.063099999999991</v>
      </c>
      <c r="G27212">
        <v>69.97</v>
      </c>
      <c r="H27212" s="3">
        <v>42976.93</v>
      </c>
    </row>
    <row r="27213" spans="1:8" x14ac:dyDescent="0.3">
      <c r="A27213" t="s">
        <v>98</v>
      </c>
      <c r="B27213">
        <v>1</v>
      </c>
      <c r="C27213">
        <v>44</v>
      </c>
      <c r="D27213" s="2">
        <v>42976</v>
      </c>
      <c r="E27213">
        <v>25</v>
      </c>
      <c r="F27213">
        <v>7.6866000000000012</v>
      </c>
      <c r="G27213">
        <v>5.57</v>
      </c>
      <c r="H27213" s="3">
        <v>42976.93</v>
      </c>
    </row>
    <row r="27214" spans="1:8" x14ac:dyDescent="0.3">
      <c r="A27214" t="s">
        <v>87</v>
      </c>
      <c r="B27214">
        <v>1</v>
      </c>
      <c r="C27214">
        <v>2</v>
      </c>
      <c r="D27214" s="2">
        <v>42976</v>
      </c>
      <c r="E27214">
        <v>21</v>
      </c>
      <c r="F27214">
        <v>7.2125000000000004</v>
      </c>
      <c r="G27214">
        <v>5.77</v>
      </c>
      <c r="H27214" s="3">
        <v>42976.95</v>
      </c>
    </row>
    <row r="27215" spans="1:8" x14ac:dyDescent="0.3">
      <c r="A27215" t="s">
        <v>29</v>
      </c>
      <c r="B27215">
        <v>5</v>
      </c>
      <c r="C27215">
        <v>3</v>
      </c>
      <c r="D27215" s="2">
        <v>42976</v>
      </c>
      <c r="E27215">
        <v>18</v>
      </c>
      <c r="F27215">
        <v>9.5289999999999999</v>
      </c>
      <c r="G27215">
        <v>7.33</v>
      </c>
      <c r="H27215" s="3">
        <v>42976.97</v>
      </c>
    </row>
    <row r="27216" spans="1:8" x14ac:dyDescent="0.3">
      <c r="A27216" t="s">
        <v>47</v>
      </c>
      <c r="B27216">
        <v>14</v>
      </c>
      <c r="C27216">
        <v>1</v>
      </c>
      <c r="D27216" s="2">
        <v>42976</v>
      </c>
      <c r="E27216">
        <v>22</v>
      </c>
      <c r="F27216">
        <v>2.0991999999999997</v>
      </c>
      <c r="G27216">
        <v>1.64</v>
      </c>
      <c r="H27216" s="3">
        <v>42976.98</v>
      </c>
    </row>
    <row r="27217" spans="1:8" x14ac:dyDescent="0.3">
      <c r="A27217" t="s">
        <v>17</v>
      </c>
      <c r="B27217">
        <v>2</v>
      </c>
      <c r="C27217">
        <v>43</v>
      </c>
      <c r="D27217" s="2">
        <v>42976</v>
      </c>
      <c r="E27217">
        <v>5</v>
      </c>
      <c r="F27217">
        <v>10.716800000000001</v>
      </c>
      <c r="G27217">
        <v>7.88</v>
      </c>
      <c r="H27217" s="3">
        <v>42976.99</v>
      </c>
    </row>
    <row r="27218" spans="1:8" x14ac:dyDescent="0.3">
      <c r="A27218" t="s">
        <v>203</v>
      </c>
      <c r="B27218">
        <v>2</v>
      </c>
      <c r="C27218">
        <v>42</v>
      </c>
      <c r="D27218" s="2">
        <v>42977</v>
      </c>
      <c r="E27218">
        <v>26</v>
      </c>
      <c r="F27218">
        <v>149.63749999999999</v>
      </c>
      <c r="G27218">
        <v>119.71</v>
      </c>
      <c r="H27218" s="3">
        <v>42977</v>
      </c>
    </row>
    <row r="27219" spans="1:8" x14ac:dyDescent="0.3">
      <c r="A27219" t="s">
        <v>12</v>
      </c>
      <c r="B27219">
        <v>15</v>
      </c>
      <c r="C27219">
        <v>41</v>
      </c>
      <c r="D27219" s="2">
        <v>42977</v>
      </c>
      <c r="E27219">
        <v>45</v>
      </c>
      <c r="F27219">
        <v>108.88720000000001</v>
      </c>
      <c r="G27219">
        <v>83.12</v>
      </c>
      <c r="H27219" s="3">
        <v>42977.02</v>
      </c>
    </row>
    <row r="27220" spans="1:8" x14ac:dyDescent="0.3">
      <c r="A27220" t="s">
        <v>98</v>
      </c>
      <c r="B27220">
        <v>10</v>
      </c>
      <c r="C27220">
        <v>1</v>
      </c>
      <c r="D27220" s="2">
        <v>42977</v>
      </c>
      <c r="E27220">
        <v>4</v>
      </c>
      <c r="F27220">
        <v>7.6866000000000012</v>
      </c>
      <c r="G27220">
        <v>5.57</v>
      </c>
      <c r="H27220" s="3">
        <v>42977.03</v>
      </c>
    </row>
    <row r="27221" spans="1:8" x14ac:dyDescent="0.3">
      <c r="A27221" t="s">
        <v>29</v>
      </c>
      <c r="B27221">
        <v>10</v>
      </c>
      <c r="C27221">
        <v>1</v>
      </c>
      <c r="D27221" s="2">
        <v>42977</v>
      </c>
      <c r="E27221">
        <v>49</v>
      </c>
      <c r="F27221">
        <v>9.3824000000000005</v>
      </c>
      <c r="G27221">
        <v>7.33</v>
      </c>
      <c r="H27221" s="3">
        <v>42977.03</v>
      </c>
    </row>
    <row r="27222" spans="1:8" x14ac:dyDescent="0.3">
      <c r="A27222" t="s">
        <v>17</v>
      </c>
      <c r="B27222">
        <v>1</v>
      </c>
      <c r="C27222">
        <v>1</v>
      </c>
      <c r="D27222" s="2">
        <v>42977</v>
      </c>
      <c r="E27222">
        <v>23</v>
      </c>
      <c r="F27222">
        <v>10.322799999999999</v>
      </c>
      <c r="G27222">
        <v>7.88</v>
      </c>
      <c r="H27222" s="3">
        <v>42977.04</v>
      </c>
    </row>
    <row r="27223" spans="1:8" x14ac:dyDescent="0.3">
      <c r="A27223" t="s">
        <v>61</v>
      </c>
      <c r="B27223">
        <v>1</v>
      </c>
      <c r="C27223">
        <v>1</v>
      </c>
      <c r="D27223" s="2">
        <v>42977</v>
      </c>
      <c r="E27223">
        <v>32</v>
      </c>
      <c r="F27223">
        <v>20.3993</v>
      </c>
      <c r="G27223">
        <v>14.89</v>
      </c>
      <c r="H27223" s="3">
        <v>42977.05</v>
      </c>
    </row>
    <row r="27224" spans="1:8" x14ac:dyDescent="0.3">
      <c r="A27224" t="s">
        <v>182</v>
      </c>
      <c r="B27224">
        <v>15</v>
      </c>
      <c r="C27224">
        <v>1</v>
      </c>
      <c r="D27224" s="2">
        <v>42977</v>
      </c>
      <c r="E27224">
        <v>39</v>
      </c>
      <c r="F27224">
        <v>1070.6849999999999</v>
      </c>
      <c r="G27224">
        <v>793.1</v>
      </c>
      <c r="H27224" s="3">
        <v>42977.05</v>
      </c>
    </row>
    <row r="27225" spans="1:8" x14ac:dyDescent="0.3">
      <c r="A27225" t="s">
        <v>94</v>
      </c>
      <c r="B27225">
        <v>1</v>
      </c>
      <c r="C27225">
        <v>41</v>
      </c>
      <c r="D27225" s="2">
        <v>42977</v>
      </c>
      <c r="E27225">
        <v>8</v>
      </c>
      <c r="F27225">
        <v>79.939499999999995</v>
      </c>
      <c r="G27225">
        <v>58.35</v>
      </c>
      <c r="H27225" s="3">
        <v>42977.08</v>
      </c>
    </row>
    <row r="27226" spans="1:8" x14ac:dyDescent="0.3">
      <c r="A27226" t="s">
        <v>174</v>
      </c>
      <c r="B27226">
        <v>3</v>
      </c>
      <c r="C27226">
        <v>1</v>
      </c>
      <c r="D27226" s="2">
        <v>42977</v>
      </c>
      <c r="E27226">
        <v>47</v>
      </c>
      <c r="F27226">
        <v>30.7254</v>
      </c>
      <c r="G27226">
        <v>24.98</v>
      </c>
      <c r="H27226" s="3">
        <v>42977.09</v>
      </c>
    </row>
    <row r="27227" spans="1:8" x14ac:dyDescent="0.3">
      <c r="A27227" t="s">
        <v>141</v>
      </c>
      <c r="B27227">
        <v>1</v>
      </c>
      <c r="C27227">
        <v>42</v>
      </c>
      <c r="D27227" s="2">
        <v>42977</v>
      </c>
      <c r="E27227">
        <v>23</v>
      </c>
      <c r="F27227">
        <v>108.48809999999999</v>
      </c>
      <c r="G27227">
        <v>81.569999999999993</v>
      </c>
      <c r="H27227" s="3">
        <v>42977.1</v>
      </c>
    </row>
    <row r="27228" spans="1:8" x14ac:dyDescent="0.3">
      <c r="A27228" t="s">
        <v>78</v>
      </c>
      <c r="B27228">
        <v>1</v>
      </c>
      <c r="C27228">
        <v>45</v>
      </c>
      <c r="D27228" s="2">
        <v>42977</v>
      </c>
      <c r="E27228">
        <v>42</v>
      </c>
      <c r="F27228">
        <v>10.949399999999999</v>
      </c>
      <c r="G27228">
        <v>8.69</v>
      </c>
      <c r="H27228" s="3">
        <v>42977.11</v>
      </c>
    </row>
    <row r="27229" spans="1:8" x14ac:dyDescent="0.3">
      <c r="A27229" t="s">
        <v>17</v>
      </c>
      <c r="B27229">
        <v>6</v>
      </c>
      <c r="C27229">
        <v>3</v>
      </c>
      <c r="D27229" s="2">
        <v>42977</v>
      </c>
      <c r="E27229">
        <v>4</v>
      </c>
      <c r="F27229">
        <v>10.559200000000001</v>
      </c>
      <c r="G27229">
        <v>7.88</v>
      </c>
      <c r="H27229" s="3">
        <v>42977.120000000003</v>
      </c>
    </row>
    <row r="27230" spans="1:8" x14ac:dyDescent="0.3">
      <c r="A27230" t="s">
        <v>169</v>
      </c>
      <c r="B27230">
        <v>10</v>
      </c>
      <c r="C27230">
        <v>1</v>
      </c>
      <c r="D27230" s="2">
        <v>42977</v>
      </c>
      <c r="E27230">
        <v>30</v>
      </c>
      <c r="F27230">
        <v>83.097000000000008</v>
      </c>
      <c r="G27230">
        <v>65.95</v>
      </c>
      <c r="H27230" s="3">
        <v>42977.14</v>
      </c>
    </row>
    <row r="27231" spans="1:8" x14ac:dyDescent="0.3">
      <c r="A27231" t="s">
        <v>114</v>
      </c>
      <c r="B27231">
        <v>10</v>
      </c>
      <c r="C27231">
        <v>1</v>
      </c>
      <c r="D27231" s="2">
        <v>42977</v>
      </c>
      <c r="E27231">
        <v>1</v>
      </c>
      <c r="F27231">
        <v>54.363799999999998</v>
      </c>
      <c r="G27231">
        <v>40.57</v>
      </c>
      <c r="H27231" s="3">
        <v>42977.14</v>
      </c>
    </row>
    <row r="27232" spans="1:8" x14ac:dyDescent="0.3">
      <c r="A27232" t="s">
        <v>149</v>
      </c>
      <c r="B27232">
        <v>1</v>
      </c>
      <c r="C27232">
        <v>1</v>
      </c>
      <c r="D27232" s="2">
        <v>42977</v>
      </c>
      <c r="E27232">
        <v>44</v>
      </c>
      <c r="F27232">
        <v>126.68599999999998</v>
      </c>
      <c r="G27232">
        <v>90.49</v>
      </c>
      <c r="H27232" s="3">
        <v>42977.14</v>
      </c>
    </row>
    <row r="27233" spans="1:8" x14ac:dyDescent="0.3">
      <c r="A27233" t="s">
        <v>17</v>
      </c>
      <c r="B27233">
        <v>2</v>
      </c>
      <c r="C27233">
        <v>1</v>
      </c>
      <c r="D27233" s="2">
        <v>42977</v>
      </c>
      <c r="E27233">
        <v>45</v>
      </c>
      <c r="F27233">
        <v>10.244000000000002</v>
      </c>
      <c r="G27233">
        <v>7.88</v>
      </c>
      <c r="H27233" s="3">
        <v>42977.15</v>
      </c>
    </row>
    <row r="27234" spans="1:8" x14ac:dyDescent="0.3">
      <c r="A27234" t="s">
        <v>70</v>
      </c>
      <c r="B27234">
        <v>10</v>
      </c>
      <c r="C27234">
        <v>1</v>
      </c>
      <c r="D27234" s="2">
        <v>42977</v>
      </c>
      <c r="E27234">
        <v>49</v>
      </c>
      <c r="F27234">
        <v>105.68039999999999</v>
      </c>
      <c r="G27234">
        <v>76.58</v>
      </c>
      <c r="H27234" s="3">
        <v>42977.18</v>
      </c>
    </row>
    <row r="27235" spans="1:8" x14ac:dyDescent="0.3">
      <c r="A27235" t="s">
        <v>73</v>
      </c>
      <c r="B27235">
        <v>1</v>
      </c>
      <c r="C27235">
        <v>41</v>
      </c>
      <c r="D27235" s="2">
        <v>42977</v>
      </c>
      <c r="E27235">
        <v>30</v>
      </c>
      <c r="F27235">
        <v>8.5440000000000005</v>
      </c>
      <c r="G27235">
        <v>7.12</v>
      </c>
      <c r="H27235" s="3">
        <v>42977.22</v>
      </c>
    </row>
    <row r="27236" spans="1:8" x14ac:dyDescent="0.3">
      <c r="A27236" t="s">
        <v>86</v>
      </c>
      <c r="B27236">
        <v>6</v>
      </c>
      <c r="C27236">
        <v>44</v>
      </c>
      <c r="D27236" s="2">
        <v>42977</v>
      </c>
      <c r="E27236">
        <v>45</v>
      </c>
      <c r="F27236">
        <v>374.4</v>
      </c>
      <c r="G27236">
        <v>288</v>
      </c>
      <c r="H27236" s="3">
        <v>42977.24</v>
      </c>
    </row>
    <row r="27237" spans="1:8" x14ac:dyDescent="0.3">
      <c r="A27237" t="s">
        <v>64</v>
      </c>
      <c r="B27237">
        <v>3</v>
      </c>
      <c r="C27237">
        <v>1</v>
      </c>
      <c r="D27237" s="2">
        <v>42977</v>
      </c>
      <c r="E27237">
        <v>6</v>
      </c>
      <c r="F27237">
        <v>307.18720000000002</v>
      </c>
      <c r="G27237">
        <v>239.99</v>
      </c>
      <c r="H27237" s="3">
        <v>42977.25</v>
      </c>
    </row>
    <row r="27238" spans="1:8" x14ac:dyDescent="0.3">
      <c r="A27238" t="s">
        <v>54</v>
      </c>
      <c r="B27238">
        <v>3</v>
      </c>
      <c r="C27238">
        <v>41</v>
      </c>
      <c r="D27238" s="2">
        <v>42977</v>
      </c>
      <c r="E27238">
        <v>47</v>
      </c>
      <c r="F27238">
        <v>95.159199999999998</v>
      </c>
      <c r="G27238">
        <v>69.97</v>
      </c>
      <c r="H27238" s="3">
        <v>42977.25</v>
      </c>
    </row>
    <row r="27239" spans="1:8" x14ac:dyDescent="0.3">
      <c r="A27239" t="s">
        <v>89</v>
      </c>
      <c r="B27239">
        <v>1</v>
      </c>
      <c r="C27239">
        <v>42</v>
      </c>
      <c r="D27239" s="2">
        <v>42977</v>
      </c>
      <c r="E27239">
        <v>18</v>
      </c>
      <c r="F27239">
        <v>42.0625</v>
      </c>
      <c r="G27239">
        <v>33.65</v>
      </c>
      <c r="H27239" s="3">
        <v>42977.27</v>
      </c>
    </row>
    <row r="27240" spans="1:8" x14ac:dyDescent="0.3">
      <c r="A27240" t="s">
        <v>96</v>
      </c>
      <c r="B27240">
        <v>1</v>
      </c>
      <c r="C27240">
        <v>3</v>
      </c>
      <c r="D27240" s="2">
        <v>42977</v>
      </c>
      <c r="E27240">
        <v>32</v>
      </c>
      <c r="F27240">
        <v>24.812400000000004</v>
      </c>
      <c r="G27240">
        <v>17.98</v>
      </c>
      <c r="H27240" s="3">
        <v>42977.29</v>
      </c>
    </row>
    <row r="27241" spans="1:8" x14ac:dyDescent="0.3">
      <c r="A27241" t="s">
        <v>12</v>
      </c>
      <c r="B27241">
        <v>1</v>
      </c>
      <c r="C27241">
        <v>3</v>
      </c>
      <c r="D27241" s="2">
        <v>42977</v>
      </c>
      <c r="E27241">
        <v>13</v>
      </c>
      <c r="F27241">
        <v>106.39360000000001</v>
      </c>
      <c r="G27241">
        <v>83.12</v>
      </c>
      <c r="H27241" s="3">
        <v>42977.29</v>
      </c>
    </row>
    <row r="27242" spans="1:8" x14ac:dyDescent="0.3">
      <c r="A27242" t="s">
        <v>70</v>
      </c>
      <c r="B27242">
        <v>10</v>
      </c>
      <c r="C27242">
        <v>1</v>
      </c>
      <c r="D27242" s="2">
        <v>42977</v>
      </c>
      <c r="E27242">
        <v>5</v>
      </c>
      <c r="F27242">
        <v>104.14879999999999</v>
      </c>
      <c r="G27242">
        <v>76.58</v>
      </c>
      <c r="H27242" s="3">
        <v>42977.31</v>
      </c>
    </row>
    <row r="27243" spans="1:8" x14ac:dyDescent="0.3">
      <c r="A27243" t="s">
        <v>172</v>
      </c>
      <c r="B27243">
        <v>1</v>
      </c>
      <c r="C27243">
        <v>1</v>
      </c>
      <c r="D27243" s="2">
        <v>42977</v>
      </c>
      <c r="E27243">
        <v>21</v>
      </c>
      <c r="F27243">
        <v>22.754700000000003</v>
      </c>
      <c r="G27243">
        <v>17.37</v>
      </c>
      <c r="H27243" s="3">
        <v>42977.32</v>
      </c>
    </row>
    <row r="27244" spans="1:8" x14ac:dyDescent="0.3">
      <c r="A27244" t="s">
        <v>119</v>
      </c>
      <c r="B27244">
        <v>10</v>
      </c>
      <c r="C27244">
        <v>42</v>
      </c>
      <c r="D27244" s="2">
        <v>42977</v>
      </c>
      <c r="E27244">
        <v>18</v>
      </c>
      <c r="F27244">
        <v>19.844999999999999</v>
      </c>
      <c r="G27244">
        <v>15.75</v>
      </c>
      <c r="H27244" s="3">
        <v>42977.34</v>
      </c>
    </row>
    <row r="27245" spans="1:8" x14ac:dyDescent="0.3">
      <c r="A27245" t="s">
        <v>14</v>
      </c>
      <c r="B27245">
        <v>1</v>
      </c>
      <c r="C27245">
        <v>2</v>
      </c>
      <c r="D27245" s="2">
        <v>42977</v>
      </c>
      <c r="E27245">
        <v>19</v>
      </c>
      <c r="F27245">
        <v>18.941000000000003</v>
      </c>
      <c r="G27245">
        <v>14.57</v>
      </c>
      <c r="H27245" s="3">
        <v>42977.35</v>
      </c>
    </row>
    <row r="27246" spans="1:8" x14ac:dyDescent="0.3">
      <c r="A27246" t="s">
        <v>25</v>
      </c>
      <c r="B27246">
        <v>1</v>
      </c>
      <c r="C27246">
        <v>1</v>
      </c>
      <c r="D27246" s="2">
        <v>42977</v>
      </c>
      <c r="E27246">
        <v>27</v>
      </c>
      <c r="F27246">
        <v>20.787500000000001</v>
      </c>
      <c r="G27246">
        <v>16.63</v>
      </c>
      <c r="H27246" s="3">
        <v>42977.36</v>
      </c>
    </row>
    <row r="27247" spans="1:8" x14ac:dyDescent="0.3">
      <c r="A27247" t="s">
        <v>53</v>
      </c>
      <c r="B27247">
        <v>10</v>
      </c>
      <c r="C27247">
        <v>42</v>
      </c>
      <c r="D27247" s="2">
        <v>42977</v>
      </c>
      <c r="E27247">
        <v>49</v>
      </c>
      <c r="F27247">
        <v>18.6172</v>
      </c>
      <c r="G27247">
        <v>15.26</v>
      </c>
      <c r="H27247" s="3">
        <v>42977.37</v>
      </c>
    </row>
    <row r="27248" spans="1:8" x14ac:dyDescent="0.3">
      <c r="A27248" t="s">
        <v>88</v>
      </c>
      <c r="B27248">
        <v>1</v>
      </c>
      <c r="C27248">
        <v>1</v>
      </c>
      <c r="D27248" s="2">
        <v>42977</v>
      </c>
      <c r="E27248">
        <v>48</v>
      </c>
      <c r="F27248">
        <v>7.1147999999999989</v>
      </c>
      <c r="G27248">
        <v>5.39</v>
      </c>
      <c r="H27248" s="3">
        <v>42977.37</v>
      </c>
    </row>
    <row r="27249" spans="1:8" x14ac:dyDescent="0.3">
      <c r="A27249" t="s">
        <v>52</v>
      </c>
      <c r="B27249">
        <v>15</v>
      </c>
      <c r="C27249">
        <v>41</v>
      </c>
      <c r="D27249" s="2">
        <v>42977</v>
      </c>
      <c r="E27249">
        <v>6</v>
      </c>
      <c r="F27249">
        <v>20.532599999999999</v>
      </c>
      <c r="G27249">
        <v>16.829999999999998</v>
      </c>
      <c r="H27249" s="3">
        <v>42977.38</v>
      </c>
    </row>
    <row r="27250" spans="1:8" x14ac:dyDescent="0.3">
      <c r="A27250" t="s">
        <v>12</v>
      </c>
      <c r="B27250">
        <v>1</v>
      </c>
      <c r="C27250">
        <v>44</v>
      </c>
      <c r="D27250" s="2">
        <v>42977</v>
      </c>
      <c r="E27250">
        <v>44</v>
      </c>
      <c r="F27250">
        <v>115.5368</v>
      </c>
      <c r="G27250">
        <v>83.12</v>
      </c>
      <c r="H27250" s="3">
        <v>42977.38</v>
      </c>
    </row>
    <row r="27251" spans="1:8" x14ac:dyDescent="0.3">
      <c r="A27251" t="s">
        <v>184</v>
      </c>
      <c r="B27251">
        <v>3</v>
      </c>
      <c r="C27251">
        <v>41</v>
      </c>
      <c r="D27251" s="2">
        <v>42977</v>
      </c>
      <c r="E27251">
        <v>50</v>
      </c>
      <c r="F27251">
        <v>34.073599999999999</v>
      </c>
      <c r="G27251">
        <v>26.62</v>
      </c>
      <c r="H27251" s="3">
        <v>42977.41</v>
      </c>
    </row>
    <row r="27252" spans="1:8" x14ac:dyDescent="0.3">
      <c r="A27252" t="s">
        <v>17</v>
      </c>
      <c r="B27252">
        <v>3</v>
      </c>
      <c r="C27252">
        <v>45</v>
      </c>
      <c r="D27252" s="2">
        <v>42977</v>
      </c>
      <c r="E27252">
        <v>3</v>
      </c>
      <c r="F27252">
        <v>10.559200000000001</v>
      </c>
      <c r="G27252">
        <v>7.88</v>
      </c>
      <c r="H27252" s="3">
        <v>42977.42</v>
      </c>
    </row>
    <row r="27253" spans="1:8" x14ac:dyDescent="0.3">
      <c r="A27253" t="s">
        <v>156</v>
      </c>
      <c r="B27253">
        <v>1</v>
      </c>
      <c r="C27253">
        <v>1</v>
      </c>
      <c r="D27253" s="2">
        <v>42977</v>
      </c>
      <c r="E27253">
        <v>9</v>
      </c>
      <c r="F27253">
        <v>2.8250999999999999</v>
      </c>
      <c r="G27253">
        <v>2.19</v>
      </c>
      <c r="H27253" s="3">
        <v>42977.42</v>
      </c>
    </row>
    <row r="27254" spans="1:8" x14ac:dyDescent="0.3">
      <c r="A27254" t="s">
        <v>167</v>
      </c>
      <c r="B27254">
        <v>13</v>
      </c>
      <c r="C27254">
        <v>3</v>
      </c>
      <c r="D27254" s="2">
        <v>42977</v>
      </c>
      <c r="E27254">
        <v>7</v>
      </c>
      <c r="F27254">
        <v>12.7125</v>
      </c>
      <c r="G27254">
        <v>10.17</v>
      </c>
      <c r="H27254" s="3">
        <v>42977.42</v>
      </c>
    </row>
    <row r="27255" spans="1:8" x14ac:dyDescent="0.3">
      <c r="A27255" t="s">
        <v>12</v>
      </c>
      <c r="B27255">
        <v>10</v>
      </c>
      <c r="C27255">
        <v>41</v>
      </c>
      <c r="D27255" s="2">
        <v>42977</v>
      </c>
      <c r="E27255">
        <v>22</v>
      </c>
      <c r="F27255">
        <v>113.0432</v>
      </c>
      <c r="G27255">
        <v>83.12</v>
      </c>
      <c r="H27255" s="3">
        <v>42977.43</v>
      </c>
    </row>
    <row r="27256" spans="1:8" x14ac:dyDescent="0.3">
      <c r="A27256" t="s">
        <v>196</v>
      </c>
      <c r="B27256">
        <v>10</v>
      </c>
      <c r="C27256">
        <v>45</v>
      </c>
      <c r="D27256" s="2">
        <v>42977</v>
      </c>
      <c r="E27256">
        <v>8</v>
      </c>
      <c r="F27256">
        <v>488.16799999999995</v>
      </c>
      <c r="G27256">
        <v>351.2</v>
      </c>
      <c r="H27256" s="3">
        <v>42977.43</v>
      </c>
    </row>
    <row r="27257" spans="1:8" x14ac:dyDescent="0.3">
      <c r="A27257" t="s">
        <v>89</v>
      </c>
      <c r="B27257">
        <v>2</v>
      </c>
      <c r="C27257">
        <v>41</v>
      </c>
      <c r="D27257" s="2">
        <v>42977</v>
      </c>
      <c r="E27257">
        <v>21</v>
      </c>
      <c r="F27257">
        <v>43.744999999999997</v>
      </c>
      <c r="G27257">
        <v>33.65</v>
      </c>
      <c r="H27257" s="3">
        <v>42977.45</v>
      </c>
    </row>
    <row r="27258" spans="1:8" x14ac:dyDescent="0.3">
      <c r="A27258" t="s">
        <v>11</v>
      </c>
      <c r="B27258">
        <v>7</v>
      </c>
      <c r="C27258">
        <v>2</v>
      </c>
      <c r="D27258" s="2">
        <v>42977</v>
      </c>
      <c r="E27258">
        <v>16</v>
      </c>
      <c r="F27258">
        <v>43.863399999999992</v>
      </c>
      <c r="G27258">
        <v>32.979999999999997</v>
      </c>
      <c r="H27258" s="3">
        <v>42977.47</v>
      </c>
    </row>
    <row r="27259" spans="1:8" x14ac:dyDescent="0.3">
      <c r="A27259" t="s">
        <v>12</v>
      </c>
      <c r="B27259">
        <v>1</v>
      </c>
      <c r="C27259">
        <v>1</v>
      </c>
      <c r="D27259" s="2">
        <v>42977</v>
      </c>
      <c r="E27259">
        <v>28</v>
      </c>
      <c r="F27259">
        <v>100.57520000000001</v>
      </c>
      <c r="G27259">
        <v>83.12</v>
      </c>
      <c r="H27259" s="3">
        <v>42977.48</v>
      </c>
    </row>
    <row r="27260" spans="1:8" x14ac:dyDescent="0.3">
      <c r="A27260" t="s">
        <v>75</v>
      </c>
      <c r="B27260">
        <v>1</v>
      </c>
      <c r="C27260">
        <v>1</v>
      </c>
      <c r="D27260" s="2">
        <v>42977</v>
      </c>
      <c r="E27260">
        <v>18</v>
      </c>
      <c r="F27260">
        <v>23.173200000000001</v>
      </c>
      <c r="G27260">
        <v>18.84</v>
      </c>
      <c r="H27260" s="3">
        <v>42977.48</v>
      </c>
    </row>
    <row r="27261" spans="1:8" x14ac:dyDescent="0.3">
      <c r="A27261" t="s">
        <v>22</v>
      </c>
      <c r="B27261">
        <v>10</v>
      </c>
      <c r="C27261">
        <v>44</v>
      </c>
      <c r="D27261" s="2">
        <v>42977</v>
      </c>
      <c r="E27261">
        <v>8</v>
      </c>
      <c r="F27261">
        <v>102.9</v>
      </c>
      <c r="G27261">
        <v>73.5</v>
      </c>
      <c r="H27261" s="3">
        <v>42977.48</v>
      </c>
    </row>
    <row r="27262" spans="1:8" x14ac:dyDescent="0.3">
      <c r="A27262" t="s">
        <v>147</v>
      </c>
      <c r="B27262">
        <v>10</v>
      </c>
      <c r="C27262">
        <v>44</v>
      </c>
      <c r="D27262" s="2">
        <v>42977</v>
      </c>
      <c r="E27262">
        <v>3</v>
      </c>
      <c r="F27262">
        <v>18.4404</v>
      </c>
      <c r="G27262">
        <v>15.24</v>
      </c>
      <c r="H27262" s="3">
        <v>42977.49</v>
      </c>
    </row>
    <row r="27263" spans="1:8" x14ac:dyDescent="0.3">
      <c r="A27263" t="s">
        <v>97</v>
      </c>
      <c r="B27263">
        <v>1</v>
      </c>
      <c r="C27263">
        <v>44</v>
      </c>
      <c r="D27263" s="2">
        <v>42977</v>
      </c>
      <c r="E27263">
        <v>20</v>
      </c>
      <c r="F27263">
        <v>13.346400000000001</v>
      </c>
      <c r="G27263">
        <v>9.9600000000000009</v>
      </c>
      <c r="H27263" s="3">
        <v>42977.51</v>
      </c>
    </row>
    <row r="27264" spans="1:8" x14ac:dyDescent="0.3">
      <c r="A27264" t="s">
        <v>96</v>
      </c>
      <c r="B27264">
        <v>4</v>
      </c>
      <c r="C27264">
        <v>1</v>
      </c>
      <c r="D27264" s="2">
        <v>42977</v>
      </c>
      <c r="E27264">
        <v>45</v>
      </c>
      <c r="F27264">
        <v>23.913400000000003</v>
      </c>
      <c r="G27264">
        <v>17.98</v>
      </c>
      <c r="H27264" s="3">
        <v>42977.52</v>
      </c>
    </row>
    <row r="27265" spans="1:8" x14ac:dyDescent="0.3">
      <c r="A27265" t="s">
        <v>176</v>
      </c>
      <c r="B27265">
        <v>3</v>
      </c>
      <c r="C27265">
        <v>3</v>
      </c>
      <c r="D27265" s="2">
        <v>42977</v>
      </c>
      <c r="E27265">
        <v>44</v>
      </c>
      <c r="F27265">
        <v>16.8916</v>
      </c>
      <c r="G27265">
        <v>13.96</v>
      </c>
      <c r="H27265" s="3">
        <v>42977.52</v>
      </c>
    </row>
    <row r="27266" spans="1:8" x14ac:dyDescent="0.3">
      <c r="A27266" t="s">
        <v>174</v>
      </c>
      <c r="B27266">
        <v>2</v>
      </c>
      <c r="C27266">
        <v>41</v>
      </c>
      <c r="D27266" s="2">
        <v>42977</v>
      </c>
      <c r="E27266">
        <v>18</v>
      </c>
      <c r="F27266">
        <v>32.224200000000003</v>
      </c>
      <c r="G27266">
        <v>24.98</v>
      </c>
      <c r="H27266" s="3">
        <v>42977.57</v>
      </c>
    </row>
    <row r="27267" spans="1:8" x14ac:dyDescent="0.3">
      <c r="A27267" t="s">
        <v>12</v>
      </c>
      <c r="B27267">
        <v>15</v>
      </c>
      <c r="C27267">
        <v>1</v>
      </c>
      <c r="D27267" s="2">
        <v>42977</v>
      </c>
      <c r="E27267">
        <v>15</v>
      </c>
      <c r="F27267">
        <v>102.2376</v>
      </c>
      <c r="G27267">
        <v>83.12</v>
      </c>
      <c r="H27267" s="3">
        <v>42977.58</v>
      </c>
    </row>
    <row r="27268" spans="1:8" x14ac:dyDescent="0.3">
      <c r="A27268" t="s">
        <v>136</v>
      </c>
      <c r="B27268">
        <v>11</v>
      </c>
      <c r="C27268">
        <v>2</v>
      </c>
      <c r="D27268" s="2">
        <v>42977</v>
      </c>
      <c r="E27268">
        <v>35</v>
      </c>
      <c r="F27268">
        <v>75.964600000000004</v>
      </c>
      <c r="G27268">
        <v>56.69</v>
      </c>
      <c r="H27268" s="3">
        <v>42977.59</v>
      </c>
    </row>
    <row r="27269" spans="1:8" x14ac:dyDescent="0.3">
      <c r="A27269" t="s">
        <v>187</v>
      </c>
      <c r="B27269">
        <v>1</v>
      </c>
      <c r="C27269">
        <v>44</v>
      </c>
      <c r="D27269" s="2">
        <v>42977</v>
      </c>
      <c r="E27269">
        <v>34</v>
      </c>
      <c r="F27269">
        <v>10.9</v>
      </c>
      <c r="G27269">
        <v>8.7200000000000006</v>
      </c>
      <c r="H27269" s="3">
        <v>42977.599999999999</v>
      </c>
    </row>
    <row r="27270" spans="1:8" x14ac:dyDescent="0.3">
      <c r="A27270" t="s">
        <v>12</v>
      </c>
      <c r="B27270">
        <v>2</v>
      </c>
      <c r="C27270">
        <v>1</v>
      </c>
      <c r="D27270" s="2">
        <v>42977</v>
      </c>
      <c r="E27270">
        <v>26</v>
      </c>
      <c r="F27270">
        <v>107.22480000000002</v>
      </c>
      <c r="G27270">
        <v>83.12</v>
      </c>
      <c r="H27270" s="3">
        <v>42977.61</v>
      </c>
    </row>
    <row r="27271" spans="1:8" x14ac:dyDescent="0.3">
      <c r="A27271" t="s">
        <v>29</v>
      </c>
      <c r="B27271">
        <v>12</v>
      </c>
      <c r="C27271">
        <v>1</v>
      </c>
      <c r="D27271" s="2">
        <v>42977</v>
      </c>
      <c r="E27271">
        <v>26</v>
      </c>
      <c r="F27271">
        <v>9.4557000000000002</v>
      </c>
      <c r="G27271">
        <v>7.33</v>
      </c>
      <c r="H27271" s="3">
        <v>42977.61</v>
      </c>
    </row>
    <row r="27272" spans="1:8" x14ac:dyDescent="0.3">
      <c r="A27272" t="s">
        <v>111</v>
      </c>
      <c r="B27272">
        <v>1</v>
      </c>
      <c r="C27272">
        <v>41</v>
      </c>
      <c r="D27272" s="2">
        <v>42977</v>
      </c>
      <c r="E27272">
        <v>6</v>
      </c>
      <c r="F27272">
        <v>46.054399999999994</v>
      </c>
      <c r="G27272">
        <v>35.979999999999997</v>
      </c>
      <c r="H27272" s="3">
        <v>42977.61</v>
      </c>
    </row>
    <row r="27273" spans="1:8" x14ac:dyDescent="0.3">
      <c r="A27273" t="s">
        <v>156</v>
      </c>
      <c r="B27273">
        <v>1</v>
      </c>
      <c r="C27273">
        <v>1</v>
      </c>
      <c r="D27273" s="2">
        <v>42977</v>
      </c>
      <c r="E27273">
        <v>36</v>
      </c>
      <c r="F27273">
        <v>3.0221999999999998</v>
      </c>
      <c r="G27273">
        <v>2.19</v>
      </c>
      <c r="H27273" s="3">
        <v>42977.62</v>
      </c>
    </row>
    <row r="27274" spans="1:8" x14ac:dyDescent="0.3">
      <c r="A27274" t="s">
        <v>52</v>
      </c>
      <c r="B27274">
        <v>10</v>
      </c>
      <c r="C27274">
        <v>41</v>
      </c>
      <c r="D27274" s="2">
        <v>42977</v>
      </c>
      <c r="E27274">
        <v>47</v>
      </c>
      <c r="F27274">
        <v>23.057099999999995</v>
      </c>
      <c r="G27274">
        <v>16.829999999999998</v>
      </c>
      <c r="H27274" s="3">
        <v>42977.63</v>
      </c>
    </row>
    <row r="27275" spans="1:8" x14ac:dyDescent="0.3">
      <c r="A27275" t="s">
        <v>142</v>
      </c>
      <c r="B27275">
        <v>10</v>
      </c>
      <c r="C27275">
        <v>41</v>
      </c>
      <c r="D27275" s="2">
        <v>42977</v>
      </c>
      <c r="E27275">
        <v>17</v>
      </c>
      <c r="F27275">
        <v>58.499000000000002</v>
      </c>
      <c r="G27275">
        <v>47.95</v>
      </c>
      <c r="H27275" s="3">
        <v>42977.67</v>
      </c>
    </row>
    <row r="27276" spans="1:8" x14ac:dyDescent="0.3">
      <c r="A27276" t="s">
        <v>12</v>
      </c>
      <c r="B27276">
        <v>1</v>
      </c>
      <c r="C27276">
        <v>41</v>
      </c>
      <c r="D27276" s="2">
        <v>42977</v>
      </c>
      <c r="E27276">
        <v>22</v>
      </c>
      <c r="F27276">
        <v>100.57520000000001</v>
      </c>
      <c r="G27276">
        <v>83.12</v>
      </c>
      <c r="H27276" s="3">
        <v>42977.68</v>
      </c>
    </row>
    <row r="27277" spans="1:8" x14ac:dyDescent="0.3">
      <c r="A27277" t="s">
        <v>14</v>
      </c>
      <c r="B27277">
        <v>3</v>
      </c>
      <c r="C27277">
        <v>41</v>
      </c>
      <c r="D27277" s="2">
        <v>42977</v>
      </c>
      <c r="E27277">
        <v>27</v>
      </c>
      <c r="F27277">
        <v>20.1066</v>
      </c>
      <c r="G27277">
        <v>14.57</v>
      </c>
      <c r="H27277" s="3">
        <v>42977.7</v>
      </c>
    </row>
    <row r="27278" spans="1:8" x14ac:dyDescent="0.3">
      <c r="A27278" t="s">
        <v>131</v>
      </c>
      <c r="B27278">
        <v>2</v>
      </c>
      <c r="C27278">
        <v>1</v>
      </c>
      <c r="D27278" s="2">
        <v>42977</v>
      </c>
      <c r="E27278">
        <v>46</v>
      </c>
      <c r="F27278">
        <v>6.7980000000000009</v>
      </c>
      <c r="G27278">
        <v>5.15</v>
      </c>
      <c r="H27278" s="3">
        <v>42977.73</v>
      </c>
    </row>
    <row r="27279" spans="1:8" x14ac:dyDescent="0.3">
      <c r="A27279" t="s">
        <v>126</v>
      </c>
      <c r="B27279">
        <v>10</v>
      </c>
      <c r="C27279">
        <v>45</v>
      </c>
      <c r="D27279" s="2">
        <v>42977</v>
      </c>
      <c r="E27279">
        <v>14</v>
      </c>
      <c r="F27279">
        <v>81.815399999999997</v>
      </c>
      <c r="G27279">
        <v>58.86</v>
      </c>
      <c r="H27279" s="3">
        <v>42977.73</v>
      </c>
    </row>
    <row r="27280" spans="1:8" x14ac:dyDescent="0.3">
      <c r="A27280" t="s">
        <v>196</v>
      </c>
      <c r="B27280">
        <v>1</v>
      </c>
      <c r="C27280">
        <v>1</v>
      </c>
      <c r="D27280" s="2">
        <v>42977</v>
      </c>
      <c r="E27280">
        <v>49</v>
      </c>
      <c r="F27280">
        <v>424.952</v>
      </c>
      <c r="G27280">
        <v>351.2</v>
      </c>
      <c r="H27280" s="3">
        <v>42977.79</v>
      </c>
    </row>
    <row r="27281" spans="1:8" x14ac:dyDescent="0.3">
      <c r="A27281" t="s">
        <v>163</v>
      </c>
      <c r="B27281">
        <v>10</v>
      </c>
      <c r="C27281">
        <v>41</v>
      </c>
      <c r="D27281" s="2">
        <v>42977</v>
      </c>
      <c r="E27281">
        <v>45</v>
      </c>
      <c r="F27281">
        <v>6.7827999999999999</v>
      </c>
      <c r="G27281">
        <v>5.47</v>
      </c>
      <c r="H27281" s="3">
        <v>42977.8</v>
      </c>
    </row>
    <row r="27282" spans="1:8" x14ac:dyDescent="0.3">
      <c r="A27282" t="s">
        <v>52</v>
      </c>
      <c r="B27282">
        <v>4</v>
      </c>
      <c r="C27282">
        <v>1</v>
      </c>
      <c r="D27282" s="2">
        <v>42977</v>
      </c>
      <c r="E27282">
        <v>12</v>
      </c>
      <c r="F27282">
        <v>22.888799999999996</v>
      </c>
      <c r="G27282">
        <v>16.829999999999998</v>
      </c>
      <c r="H27282" s="3">
        <v>42977.8</v>
      </c>
    </row>
    <row r="27283" spans="1:8" x14ac:dyDescent="0.3">
      <c r="A27283" t="s">
        <v>199</v>
      </c>
      <c r="B27283">
        <v>4</v>
      </c>
      <c r="C27283">
        <v>3</v>
      </c>
      <c r="D27283" s="2">
        <v>42977</v>
      </c>
      <c r="E27283">
        <v>43</v>
      </c>
      <c r="F27283">
        <v>9.3926999999999996</v>
      </c>
      <c r="G27283">
        <v>7.17</v>
      </c>
      <c r="H27283" s="3">
        <v>42977.8</v>
      </c>
    </row>
    <row r="27284" spans="1:8" x14ac:dyDescent="0.3">
      <c r="A27284" t="s">
        <v>52</v>
      </c>
      <c r="B27284">
        <v>1</v>
      </c>
      <c r="C27284">
        <v>1</v>
      </c>
      <c r="D27284" s="2">
        <v>42977</v>
      </c>
      <c r="E27284">
        <v>26</v>
      </c>
      <c r="F27284">
        <v>20.869199999999996</v>
      </c>
      <c r="G27284">
        <v>16.829999999999998</v>
      </c>
      <c r="H27284" s="3">
        <v>42977.81</v>
      </c>
    </row>
    <row r="27285" spans="1:8" x14ac:dyDescent="0.3">
      <c r="A27285" t="s">
        <v>176</v>
      </c>
      <c r="B27285">
        <v>1</v>
      </c>
      <c r="C27285">
        <v>42</v>
      </c>
      <c r="D27285" s="2">
        <v>42977</v>
      </c>
      <c r="E27285">
        <v>23</v>
      </c>
      <c r="F27285">
        <v>17.031200000000002</v>
      </c>
      <c r="G27285">
        <v>13.96</v>
      </c>
      <c r="H27285" s="3">
        <v>42977.83</v>
      </c>
    </row>
    <row r="27286" spans="1:8" x14ac:dyDescent="0.3">
      <c r="A27286" t="s">
        <v>5</v>
      </c>
      <c r="B27286">
        <v>3</v>
      </c>
      <c r="C27286">
        <v>41</v>
      </c>
      <c r="D27286" s="2">
        <v>42977</v>
      </c>
      <c r="E27286">
        <v>49</v>
      </c>
      <c r="F27286">
        <v>35.277500000000003</v>
      </c>
      <c r="G27286">
        <v>25.75</v>
      </c>
      <c r="H27286" s="3">
        <v>42977.84</v>
      </c>
    </row>
    <row r="27287" spans="1:8" x14ac:dyDescent="0.3">
      <c r="A27287" t="s">
        <v>12</v>
      </c>
      <c r="B27287">
        <v>1</v>
      </c>
      <c r="C27287">
        <v>43</v>
      </c>
      <c r="D27287" s="2">
        <v>42977</v>
      </c>
      <c r="E27287">
        <v>36</v>
      </c>
      <c r="F27287">
        <v>113.87440000000001</v>
      </c>
      <c r="G27287">
        <v>83.12</v>
      </c>
      <c r="H27287" s="3">
        <v>42977.85</v>
      </c>
    </row>
    <row r="27288" spans="1:8" x14ac:dyDescent="0.3">
      <c r="A27288" t="s">
        <v>163</v>
      </c>
      <c r="B27288">
        <v>1</v>
      </c>
      <c r="C27288">
        <v>42</v>
      </c>
      <c r="D27288" s="2">
        <v>42977</v>
      </c>
      <c r="E27288">
        <v>35</v>
      </c>
      <c r="F27288">
        <v>6.6733999999999991</v>
      </c>
      <c r="G27288">
        <v>5.47</v>
      </c>
      <c r="H27288" s="3">
        <v>42977.85</v>
      </c>
    </row>
    <row r="27289" spans="1:8" x14ac:dyDescent="0.3">
      <c r="A27289" t="s">
        <v>74</v>
      </c>
      <c r="B27289">
        <v>4</v>
      </c>
      <c r="C27289">
        <v>41</v>
      </c>
      <c r="D27289" s="2">
        <v>42977</v>
      </c>
      <c r="E27289">
        <v>17</v>
      </c>
      <c r="F27289">
        <v>30.909899999999997</v>
      </c>
      <c r="G27289">
        <v>25.13</v>
      </c>
      <c r="H27289" s="3">
        <v>42977.86</v>
      </c>
    </row>
    <row r="27290" spans="1:8" x14ac:dyDescent="0.3">
      <c r="A27290" t="s">
        <v>52</v>
      </c>
      <c r="B27290">
        <v>10</v>
      </c>
      <c r="C27290">
        <v>1</v>
      </c>
      <c r="D27290" s="2">
        <v>42977</v>
      </c>
      <c r="E27290">
        <v>27</v>
      </c>
      <c r="F27290">
        <v>21.878999999999998</v>
      </c>
      <c r="G27290">
        <v>16.829999999999998</v>
      </c>
      <c r="H27290" s="3">
        <v>42977.87</v>
      </c>
    </row>
    <row r="27291" spans="1:8" x14ac:dyDescent="0.3">
      <c r="A27291" t="s">
        <v>47</v>
      </c>
      <c r="B27291">
        <v>1</v>
      </c>
      <c r="C27291">
        <v>1</v>
      </c>
      <c r="D27291" s="2">
        <v>42977</v>
      </c>
      <c r="E27291">
        <v>12</v>
      </c>
      <c r="F27291">
        <v>2.0499999999999998</v>
      </c>
      <c r="G27291">
        <v>1.64</v>
      </c>
      <c r="H27291" s="3">
        <v>42977.88</v>
      </c>
    </row>
    <row r="27292" spans="1:8" x14ac:dyDescent="0.3">
      <c r="A27292" t="s">
        <v>107</v>
      </c>
      <c r="B27292">
        <v>4</v>
      </c>
      <c r="C27292">
        <v>1</v>
      </c>
      <c r="D27292" s="2">
        <v>42977</v>
      </c>
      <c r="E27292">
        <v>1</v>
      </c>
      <c r="F27292">
        <v>7.4391999999999996</v>
      </c>
      <c r="G27292">
        <v>5.47</v>
      </c>
      <c r="H27292" s="3">
        <v>42977.88</v>
      </c>
    </row>
    <row r="27293" spans="1:8" x14ac:dyDescent="0.3">
      <c r="A27293" t="s">
        <v>11</v>
      </c>
      <c r="B27293">
        <v>1</v>
      </c>
      <c r="C27293">
        <v>41</v>
      </c>
      <c r="D27293" s="2">
        <v>42977</v>
      </c>
      <c r="E27293">
        <v>39</v>
      </c>
      <c r="F27293">
        <v>43.203799999999994</v>
      </c>
      <c r="G27293">
        <v>32.979999999999997</v>
      </c>
      <c r="H27293" s="3">
        <v>42977.89</v>
      </c>
    </row>
    <row r="27294" spans="1:8" x14ac:dyDescent="0.3">
      <c r="A27294" t="s">
        <v>5</v>
      </c>
      <c r="B27294">
        <v>6</v>
      </c>
      <c r="C27294">
        <v>41</v>
      </c>
      <c r="D27294" s="2">
        <v>42977</v>
      </c>
      <c r="E27294">
        <v>9</v>
      </c>
      <c r="F27294">
        <v>32.702500000000001</v>
      </c>
      <c r="G27294">
        <v>25.75</v>
      </c>
      <c r="H27294" s="3">
        <v>42977.89</v>
      </c>
    </row>
    <row r="27295" spans="1:8" x14ac:dyDescent="0.3">
      <c r="A27295" t="s">
        <v>70</v>
      </c>
      <c r="B27295">
        <v>10</v>
      </c>
      <c r="C27295">
        <v>1</v>
      </c>
      <c r="D27295" s="2">
        <v>42977</v>
      </c>
      <c r="E27295">
        <v>33</v>
      </c>
      <c r="F27295">
        <v>91.896000000000001</v>
      </c>
      <c r="G27295">
        <v>76.58</v>
      </c>
      <c r="H27295" s="3">
        <v>42977.9</v>
      </c>
    </row>
    <row r="27296" spans="1:8" x14ac:dyDescent="0.3">
      <c r="A27296" t="s">
        <v>117</v>
      </c>
      <c r="B27296">
        <v>1</v>
      </c>
      <c r="C27296">
        <v>41</v>
      </c>
      <c r="D27296" s="2">
        <v>42977</v>
      </c>
      <c r="E27296">
        <v>22</v>
      </c>
      <c r="F27296">
        <v>11.632800000000001</v>
      </c>
      <c r="G27296">
        <v>8.8800000000000008</v>
      </c>
      <c r="H27296" s="3">
        <v>42977.919999999998</v>
      </c>
    </row>
    <row r="27297" spans="1:8" x14ac:dyDescent="0.3">
      <c r="A27297" t="s">
        <v>17</v>
      </c>
      <c r="B27297">
        <v>12</v>
      </c>
      <c r="C27297">
        <v>41</v>
      </c>
      <c r="D27297" s="2">
        <v>42977</v>
      </c>
      <c r="E27297">
        <v>24</v>
      </c>
      <c r="F27297">
        <v>10.322799999999999</v>
      </c>
      <c r="G27297">
        <v>7.88</v>
      </c>
      <c r="H27297" s="3">
        <v>42977.919999999998</v>
      </c>
    </row>
    <row r="27298" spans="1:8" x14ac:dyDescent="0.3">
      <c r="A27298" t="s">
        <v>17</v>
      </c>
      <c r="B27298">
        <v>1</v>
      </c>
      <c r="C27298">
        <v>41</v>
      </c>
      <c r="D27298" s="2">
        <v>42977</v>
      </c>
      <c r="E27298">
        <v>50</v>
      </c>
      <c r="F27298">
        <v>10.1652</v>
      </c>
      <c r="G27298">
        <v>7.88</v>
      </c>
      <c r="H27298" s="3">
        <v>42977.93</v>
      </c>
    </row>
    <row r="27299" spans="1:8" x14ac:dyDescent="0.3">
      <c r="A27299" t="s">
        <v>29</v>
      </c>
      <c r="B27299">
        <v>15</v>
      </c>
      <c r="C27299">
        <v>41</v>
      </c>
      <c r="D27299" s="2">
        <v>42977</v>
      </c>
      <c r="E27299">
        <v>25</v>
      </c>
      <c r="F27299">
        <v>9.1624999999999996</v>
      </c>
      <c r="G27299">
        <v>7.33</v>
      </c>
      <c r="H27299" s="3">
        <v>42977.97</v>
      </c>
    </row>
    <row r="27300" spans="1:8" x14ac:dyDescent="0.3">
      <c r="A27300" t="s">
        <v>83</v>
      </c>
      <c r="B27300">
        <v>1</v>
      </c>
      <c r="C27300">
        <v>43</v>
      </c>
      <c r="D27300" s="2">
        <v>42977</v>
      </c>
      <c r="E27300">
        <v>45</v>
      </c>
      <c r="F27300">
        <v>62.656000000000006</v>
      </c>
      <c r="G27300">
        <v>48.95</v>
      </c>
      <c r="H27300" s="3">
        <v>42977.98</v>
      </c>
    </row>
    <row r="27301" spans="1:8" x14ac:dyDescent="0.3">
      <c r="A27301" t="s">
        <v>11</v>
      </c>
      <c r="B27301">
        <v>15</v>
      </c>
      <c r="C27301">
        <v>44</v>
      </c>
      <c r="D27301" s="2">
        <v>42978</v>
      </c>
      <c r="E27301">
        <v>2</v>
      </c>
      <c r="F27301">
        <v>43.203799999999994</v>
      </c>
      <c r="G27301">
        <v>32.979999999999997</v>
      </c>
      <c r="H27301" s="3">
        <v>42978</v>
      </c>
    </row>
    <row r="27302" spans="1:8" x14ac:dyDescent="0.3">
      <c r="A27302" t="s">
        <v>37</v>
      </c>
      <c r="B27302">
        <v>12</v>
      </c>
      <c r="C27302">
        <v>1</v>
      </c>
      <c r="D27302" s="2">
        <v>42978</v>
      </c>
      <c r="E27302">
        <v>42</v>
      </c>
      <c r="F27302">
        <v>99.707700000000003</v>
      </c>
      <c r="G27302">
        <v>78.510000000000005</v>
      </c>
      <c r="H27302" s="3">
        <v>42978.01</v>
      </c>
    </row>
    <row r="27303" spans="1:8" x14ac:dyDescent="0.3">
      <c r="A27303" t="s">
        <v>89</v>
      </c>
      <c r="B27303">
        <v>1</v>
      </c>
      <c r="C27303">
        <v>1</v>
      </c>
      <c r="D27303" s="2">
        <v>42978</v>
      </c>
      <c r="E27303">
        <v>31</v>
      </c>
      <c r="F27303">
        <v>45.427500000000002</v>
      </c>
      <c r="G27303">
        <v>33.65</v>
      </c>
      <c r="H27303" s="3">
        <v>42978.02</v>
      </c>
    </row>
    <row r="27304" spans="1:8" x14ac:dyDescent="0.3">
      <c r="A27304" t="s">
        <v>29</v>
      </c>
      <c r="B27304">
        <v>1</v>
      </c>
      <c r="C27304">
        <v>1</v>
      </c>
      <c r="D27304" s="2">
        <v>42978</v>
      </c>
      <c r="E27304">
        <v>8</v>
      </c>
      <c r="F27304">
        <v>10.115399999999999</v>
      </c>
      <c r="G27304">
        <v>7.33</v>
      </c>
      <c r="H27304" s="3">
        <v>42978.02</v>
      </c>
    </row>
    <row r="27305" spans="1:8" x14ac:dyDescent="0.3">
      <c r="A27305" t="s">
        <v>28</v>
      </c>
      <c r="B27305">
        <v>9</v>
      </c>
      <c r="C27305">
        <v>2</v>
      </c>
      <c r="D27305" s="2">
        <v>42978</v>
      </c>
      <c r="E27305">
        <v>23</v>
      </c>
      <c r="F27305">
        <v>40.660200000000003</v>
      </c>
      <c r="G27305">
        <v>32.270000000000003</v>
      </c>
      <c r="H27305" s="3">
        <v>42978.02</v>
      </c>
    </row>
    <row r="27306" spans="1:8" x14ac:dyDescent="0.3">
      <c r="A27306" t="s">
        <v>163</v>
      </c>
      <c r="B27306">
        <v>1</v>
      </c>
      <c r="C27306">
        <v>1</v>
      </c>
      <c r="D27306" s="2">
        <v>42978</v>
      </c>
      <c r="E27306">
        <v>31</v>
      </c>
      <c r="F27306">
        <v>6.8375000000000004</v>
      </c>
      <c r="G27306">
        <v>5.47</v>
      </c>
      <c r="H27306" s="3">
        <v>42978.02</v>
      </c>
    </row>
    <row r="27307" spans="1:8" x14ac:dyDescent="0.3">
      <c r="A27307" t="s">
        <v>198</v>
      </c>
      <c r="B27307">
        <v>1</v>
      </c>
      <c r="C27307">
        <v>1</v>
      </c>
      <c r="D27307" s="2">
        <v>42978</v>
      </c>
      <c r="E27307">
        <v>5</v>
      </c>
      <c r="F27307">
        <v>115.71019999999999</v>
      </c>
      <c r="G27307">
        <v>84.46</v>
      </c>
      <c r="H27307" s="3">
        <v>42978.03</v>
      </c>
    </row>
    <row r="27308" spans="1:8" x14ac:dyDescent="0.3">
      <c r="A27308" t="s">
        <v>16</v>
      </c>
      <c r="B27308">
        <v>1</v>
      </c>
      <c r="C27308">
        <v>1</v>
      </c>
      <c r="D27308" s="2">
        <v>42978</v>
      </c>
      <c r="E27308">
        <v>22</v>
      </c>
      <c r="F27308">
        <v>4.3942000000000005</v>
      </c>
      <c r="G27308">
        <v>3.46</v>
      </c>
      <c r="H27308" s="3">
        <v>42978.07</v>
      </c>
    </row>
    <row r="27309" spans="1:8" x14ac:dyDescent="0.3">
      <c r="A27309" t="s">
        <v>187</v>
      </c>
      <c r="B27309">
        <v>1</v>
      </c>
      <c r="C27309">
        <v>1</v>
      </c>
      <c r="D27309" s="2">
        <v>42978</v>
      </c>
      <c r="E27309">
        <v>44</v>
      </c>
      <c r="F27309">
        <v>12.033600000000002</v>
      </c>
      <c r="G27309">
        <v>8.7200000000000006</v>
      </c>
      <c r="H27309" s="3">
        <v>42978.09</v>
      </c>
    </row>
    <row r="27310" spans="1:8" x14ac:dyDescent="0.3">
      <c r="A27310" t="s">
        <v>200</v>
      </c>
      <c r="B27310">
        <v>1</v>
      </c>
      <c r="C27310">
        <v>42</v>
      </c>
      <c r="D27310" s="2">
        <v>42978</v>
      </c>
      <c r="E27310">
        <v>11</v>
      </c>
      <c r="F27310">
        <v>37.849600000000002</v>
      </c>
      <c r="G27310">
        <v>29.57</v>
      </c>
      <c r="H27310" s="3">
        <v>42978.09</v>
      </c>
    </row>
    <row r="27311" spans="1:8" x14ac:dyDescent="0.3">
      <c r="A27311" t="s">
        <v>17</v>
      </c>
      <c r="B27311">
        <v>1</v>
      </c>
      <c r="C27311">
        <v>1</v>
      </c>
      <c r="D27311" s="2">
        <v>42978</v>
      </c>
      <c r="E27311">
        <v>14</v>
      </c>
      <c r="F27311">
        <v>9.85</v>
      </c>
      <c r="G27311">
        <v>7.88</v>
      </c>
      <c r="H27311" s="3">
        <v>42978.09</v>
      </c>
    </row>
    <row r="27312" spans="1:8" x14ac:dyDescent="0.3">
      <c r="A27312" t="s">
        <v>140</v>
      </c>
      <c r="B27312">
        <v>10</v>
      </c>
      <c r="C27312">
        <v>1</v>
      </c>
      <c r="D27312" s="2">
        <v>42978</v>
      </c>
      <c r="E27312">
        <v>4</v>
      </c>
      <c r="F27312">
        <v>17.195399999999999</v>
      </c>
      <c r="G27312">
        <v>13.98</v>
      </c>
      <c r="H27312" s="3">
        <v>42978.13</v>
      </c>
    </row>
    <row r="27313" spans="1:8" x14ac:dyDescent="0.3">
      <c r="A27313" t="s">
        <v>100</v>
      </c>
      <c r="B27313">
        <v>10</v>
      </c>
      <c r="C27313">
        <v>44</v>
      </c>
      <c r="D27313" s="2">
        <v>42978</v>
      </c>
      <c r="E27313">
        <v>17</v>
      </c>
      <c r="F27313">
        <v>5.7582000000000004</v>
      </c>
      <c r="G27313">
        <v>4.57</v>
      </c>
      <c r="H27313" s="3">
        <v>42978.13</v>
      </c>
    </row>
    <row r="27314" spans="1:8" x14ac:dyDescent="0.3">
      <c r="A27314" t="s">
        <v>165</v>
      </c>
      <c r="B27314">
        <v>2</v>
      </c>
      <c r="C27314">
        <v>3</v>
      </c>
      <c r="D27314" s="2">
        <v>42978</v>
      </c>
      <c r="E27314">
        <v>21</v>
      </c>
      <c r="F27314">
        <v>132.38239999999999</v>
      </c>
      <c r="G27314">
        <v>97.34</v>
      </c>
      <c r="H27314" s="3">
        <v>42978.14</v>
      </c>
    </row>
    <row r="27315" spans="1:8" x14ac:dyDescent="0.3">
      <c r="A27315" t="s">
        <v>17</v>
      </c>
      <c r="B27315">
        <v>3</v>
      </c>
      <c r="C27315">
        <v>1</v>
      </c>
      <c r="D27315" s="2">
        <v>42978</v>
      </c>
      <c r="E27315">
        <v>2</v>
      </c>
      <c r="F27315">
        <v>10.874400000000001</v>
      </c>
      <c r="G27315">
        <v>7.88</v>
      </c>
      <c r="H27315" s="3">
        <v>42978.18</v>
      </c>
    </row>
    <row r="27316" spans="1:8" x14ac:dyDescent="0.3">
      <c r="A27316" t="s">
        <v>193</v>
      </c>
      <c r="B27316">
        <v>6</v>
      </c>
      <c r="C27316">
        <v>42</v>
      </c>
      <c r="D27316" s="2">
        <v>42978</v>
      </c>
      <c r="E27316">
        <v>21</v>
      </c>
      <c r="F27316">
        <v>98.726399999999998</v>
      </c>
      <c r="G27316">
        <v>77.13</v>
      </c>
      <c r="H27316" s="3">
        <v>42978.18</v>
      </c>
    </row>
    <row r="27317" spans="1:8" x14ac:dyDescent="0.3">
      <c r="A27317" t="s">
        <v>70</v>
      </c>
      <c r="B27317">
        <v>1</v>
      </c>
      <c r="C27317">
        <v>1</v>
      </c>
      <c r="D27317" s="2">
        <v>42978</v>
      </c>
      <c r="E27317">
        <v>2</v>
      </c>
      <c r="F27317">
        <v>98.788200000000003</v>
      </c>
      <c r="G27317">
        <v>76.58</v>
      </c>
      <c r="H27317" s="3">
        <v>42978.18</v>
      </c>
    </row>
    <row r="27318" spans="1:8" x14ac:dyDescent="0.3">
      <c r="A27318" t="s">
        <v>12</v>
      </c>
      <c r="B27318">
        <v>4</v>
      </c>
      <c r="C27318">
        <v>41</v>
      </c>
      <c r="D27318" s="2">
        <v>42978</v>
      </c>
      <c r="E27318">
        <v>1</v>
      </c>
      <c r="F27318">
        <v>108.056</v>
      </c>
      <c r="G27318">
        <v>83.12</v>
      </c>
      <c r="H27318" s="3">
        <v>42978.18</v>
      </c>
    </row>
    <row r="27319" spans="1:8" x14ac:dyDescent="0.3">
      <c r="A27319" t="s">
        <v>119</v>
      </c>
      <c r="B27319">
        <v>1</v>
      </c>
      <c r="C27319">
        <v>1</v>
      </c>
      <c r="D27319" s="2">
        <v>42978</v>
      </c>
      <c r="E27319">
        <v>14</v>
      </c>
      <c r="F27319">
        <v>20.475000000000001</v>
      </c>
      <c r="G27319">
        <v>15.75</v>
      </c>
      <c r="H27319" s="3">
        <v>42978.19</v>
      </c>
    </row>
    <row r="27320" spans="1:8" x14ac:dyDescent="0.3">
      <c r="A27320" t="s">
        <v>80</v>
      </c>
      <c r="B27320">
        <v>15</v>
      </c>
      <c r="C27320">
        <v>1</v>
      </c>
      <c r="D27320" s="2">
        <v>42978</v>
      </c>
      <c r="E27320">
        <v>15</v>
      </c>
      <c r="F27320">
        <v>7.3278999999999996</v>
      </c>
      <c r="G27320">
        <v>5.77</v>
      </c>
      <c r="H27320" s="3">
        <v>42978.2</v>
      </c>
    </row>
    <row r="27321" spans="1:8" x14ac:dyDescent="0.3">
      <c r="A27321" t="s">
        <v>163</v>
      </c>
      <c r="B27321">
        <v>1</v>
      </c>
      <c r="C27321">
        <v>41</v>
      </c>
      <c r="D27321" s="2">
        <v>42978</v>
      </c>
      <c r="E27321">
        <v>6</v>
      </c>
      <c r="F27321">
        <v>6.6733999999999991</v>
      </c>
      <c r="G27321">
        <v>5.47</v>
      </c>
      <c r="H27321" s="3">
        <v>42978.2</v>
      </c>
    </row>
    <row r="27322" spans="1:8" x14ac:dyDescent="0.3">
      <c r="A27322" t="s">
        <v>41</v>
      </c>
      <c r="B27322">
        <v>1</v>
      </c>
      <c r="C27322">
        <v>1</v>
      </c>
      <c r="D27322" s="2">
        <v>42978</v>
      </c>
      <c r="E27322">
        <v>21</v>
      </c>
      <c r="F27322">
        <v>64.319999999999993</v>
      </c>
      <c r="G27322">
        <v>50.25</v>
      </c>
      <c r="H27322" s="3">
        <v>42978.23</v>
      </c>
    </row>
    <row r="27323" spans="1:8" x14ac:dyDescent="0.3">
      <c r="A27323" t="s">
        <v>12</v>
      </c>
      <c r="B27323">
        <v>15</v>
      </c>
      <c r="C27323">
        <v>44</v>
      </c>
      <c r="D27323" s="2">
        <v>42978</v>
      </c>
      <c r="E27323">
        <v>39</v>
      </c>
      <c r="F27323">
        <v>112.212</v>
      </c>
      <c r="G27323">
        <v>83.12</v>
      </c>
      <c r="H27323" s="3">
        <v>42978.23</v>
      </c>
    </row>
    <row r="27324" spans="1:8" x14ac:dyDescent="0.3">
      <c r="A27324" t="s">
        <v>12</v>
      </c>
      <c r="B27324">
        <v>10</v>
      </c>
      <c r="C27324">
        <v>1</v>
      </c>
      <c r="D27324" s="2">
        <v>42978</v>
      </c>
      <c r="E27324">
        <v>11</v>
      </c>
      <c r="F27324">
        <v>116.36800000000001</v>
      </c>
      <c r="G27324">
        <v>83.12</v>
      </c>
      <c r="H27324" s="3">
        <v>42978.23</v>
      </c>
    </row>
    <row r="27325" spans="1:8" x14ac:dyDescent="0.3">
      <c r="A27325" t="s">
        <v>17</v>
      </c>
      <c r="B27325">
        <v>10</v>
      </c>
      <c r="C27325">
        <v>1</v>
      </c>
      <c r="D27325" s="2">
        <v>42978</v>
      </c>
      <c r="E27325">
        <v>41</v>
      </c>
      <c r="F27325">
        <v>10.638</v>
      </c>
      <c r="G27325">
        <v>7.88</v>
      </c>
      <c r="H27325" s="3">
        <v>42978.25</v>
      </c>
    </row>
    <row r="27326" spans="1:8" x14ac:dyDescent="0.3">
      <c r="A27326" t="s">
        <v>80</v>
      </c>
      <c r="B27326">
        <v>1</v>
      </c>
      <c r="C27326">
        <v>45</v>
      </c>
      <c r="D27326" s="2">
        <v>42978</v>
      </c>
      <c r="E27326">
        <v>42</v>
      </c>
      <c r="F27326">
        <v>7.0393999999999997</v>
      </c>
      <c r="G27326">
        <v>5.77</v>
      </c>
      <c r="H27326" s="3">
        <v>42978.25</v>
      </c>
    </row>
    <row r="27327" spans="1:8" x14ac:dyDescent="0.3">
      <c r="A27327" t="s">
        <v>13</v>
      </c>
      <c r="B27327">
        <v>10</v>
      </c>
      <c r="C27327">
        <v>1</v>
      </c>
      <c r="D27327" s="2">
        <v>42978</v>
      </c>
      <c r="E27327">
        <v>50</v>
      </c>
      <c r="F27327">
        <v>164.86860000000001</v>
      </c>
      <c r="G27327">
        <v>119.47</v>
      </c>
      <c r="H27327" s="3">
        <v>42978.25</v>
      </c>
    </row>
    <row r="27328" spans="1:8" x14ac:dyDescent="0.3">
      <c r="A27328" t="s">
        <v>119</v>
      </c>
      <c r="B27328">
        <v>1</v>
      </c>
      <c r="C27328">
        <v>1</v>
      </c>
      <c r="D27328" s="2">
        <v>42978</v>
      </c>
      <c r="E27328">
        <v>39</v>
      </c>
      <c r="F27328">
        <v>21.892499999999998</v>
      </c>
      <c r="G27328">
        <v>15.75</v>
      </c>
      <c r="H27328" s="3">
        <v>42978.25</v>
      </c>
    </row>
    <row r="27329" spans="1:8" x14ac:dyDescent="0.3">
      <c r="A27329" t="s">
        <v>80</v>
      </c>
      <c r="B27329">
        <v>1</v>
      </c>
      <c r="C27329">
        <v>41</v>
      </c>
      <c r="D27329" s="2">
        <v>42978</v>
      </c>
      <c r="E27329">
        <v>50</v>
      </c>
      <c r="F27329">
        <v>7.0393999999999997</v>
      </c>
      <c r="G27329">
        <v>5.77</v>
      </c>
      <c r="H27329" s="3">
        <v>42978.27</v>
      </c>
    </row>
    <row r="27330" spans="1:8" x14ac:dyDescent="0.3">
      <c r="A27330" t="s">
        <v>12</v>
      </c>
      <c r="B27330">
        <v>1</v>
      </c>
      <c r="C27330">
        <v>1</v>
      </c>
      <c r="D27330" s="2">
        <v>42978</v>
      </c>
      <c r="E27330">
        <v>15</v>
      </c>
      <c r="F27330">
        <v>109.7184</v>
      </c>
      <c r="G27330">
        <v>83.12</v>
      </c>
      <c r="H27330" s="3">
        <v>42978.28</v>
      </c>
    </row>
    <row r="27331" spans="1:8" x14ac:dyDescent="0.3">
      <c r="A27331" t="s">
        <v>9</v>
      </c>
      <c r="B27331">
        <v>1</v>
      </c>
      <c r="C27331">
        <v>1</v>
      </c>
      <c r="D27331" s="2">
        <v>42978</v>
      </c>
      <c r="E27331">
        <v>39</v>
      </c>
      <c r="F27331">
        <v>81.5364</v>
      </c>
      <c r="G27331">
        <v>61.77</v>
      </c>
      <c r="H27331" s="3">
        <v>42978.29</v>
      </c>
    </row>
    <row r="27332" spans="1:8" x14ac:dyDescent="0.3">
      <c r="A27332" t="s">
        <v>12</v>
      </c>
      <c r="B27332">
        <v>8</v>
      </c>
      <c r="C27332">
        <v>1</v>
      </c>
      <c r="D27332" s="2">
        <v>42978</v>
      </c>
      <c r="E27332">
        <v>34</v>
      </c>
      <c r="F27332">
        <v>109.7184</v>
      </c>
      <c r="G27332">
        <v>83.12</v>
      </c>
      <c r="H27332" s="3">
        <v>42978.29</v>
      </c>
    </row>
    <row r="27333" spans="1:8" x14ac:dyDescent="0.3">
      <c r="A27333" t="s">
        <v>166</v>
      </c>
      <c r="B27333">
        <v>1</v>
      </c>
      <c r="C27333">
        <v>44</v>
      </c>
      <c r="D27333" s="2">
        <v>42978</v>
      </c>
      <c r="E27333">
        <v>11</v>
      </c>
      <c r="F27333">
        <v>4.2090000000000005</v>
      </c>
      <c r="G27333">
        <v>3.45</v>
      </c>
      <c r="H27333" s="3">
        <v>42978.32</v>
      </c>
    </row>
    <row r="27334" spans="1:8" x14ac:dyDescent="0.3">
      <c r="A27334" t="s">
        <v>189</v>
      </c>
      <c r="B27334">
        <v>2</v>
      </c>
      <c r="C27334">
        <v>43</v>
      </c>
      <c r="D27334" s="2">
        <v>42978</v>
      </c>
      <c r="E27334">
        <v>7</v>
      </c>
      <c r="F27334">
        <v>102.04649999999999</v>
      </c>
      <c r="G27334">
        <v>75.59</v>
      </c>
      <c r="H27334" s="3">
        <v>42978.32</v>
      </c>
    </row>
    <row r="27335" spans="1:8" x14ac:dyDescent="0.3">
      <c r="A27335" t="s">
        <v>131</v>
      </c>
      <c r="B27335">
        <v>3</v>
      </c>
      <c r="C27335">
        <v>41</v>
      </c>
      <c r="D27335" s="2">
        <v>42978</v>
      </c>
      <c r="E27335">
        <v>46</v>
      </c>
      <c r="F27335">
        <v>6.4375</v>
      </c>
      <c r="G27335">
        <v>5.15</v>
      </c>
      <c r="H27335" s="3">
        <v>42978.32</v>
      </c>
    </row>
    <row r="27336" spans="1:8" x14ac:dyDescent="0.3">
      <c r="A27336" t="s">
        <v>169</v>
      </c>
      <c r="B27336">
        <v>10</v>
      </c>
      <c r="C27336">
        <v>41</v>
      </c>
      <c r="D27336" s="2">
        <v>42978</v>
      </c>
      <c r="E27336">
        <v>31</v>
      </c>
      <c r="F27336">
        <v>91.670500000000004</v>
      </c>
      <c r="G27336">
        <v>65.95</v>
      </c>
      <c r="H27336" s="3">
        <v>42978.33</v>
      </c>
    </row>
    <row r="27337" spans="1:8" x14ac:dyDescent="0.3">
      <c r="A27337" t="s">
        <v>68</v>
      </c>
      <c r="B27337">
        <v>3</v>
      </c>
      <c r="C27337">
        <v>41</v>
      </c>
      <c r="D27337" s="2">
        <v>42978</v>
      </c>
      <c r="E27337">
        <v>38</v>
      </c>
      <c r="F27337">
        <v>276.23770000000002</v>
      </c>
      <c r="G27337">
        <v>217.51</v>
      </c>
      <c r="H27337" s="3">
        <v>42978.34</v>
      </c>
    </row>
    <row r="27338" spans="1:8" x14ac:dyDescent="0.3">
      <c r="A27338" t="s">
        <v>12</v>
      </c>
      <c r="B27338">
        <v>7</v>
      </c>
      <c r="C27338">
        <v>41</v>
      </c>
      <c r="D27338" s="2">
        <v>42978</v>
      </c>
      <c r="E27338">
        <v>35</v>
      </c>
      <c r="F27338">
        <v>114.70560000000002</v>
      </c>
      <c r="G27338">
        <v>83.12</v>
      </c>
      <c r="H27338" s="3">
        <v>42978.34</v>
      </c>
    </row>
    <row r="27339" spans="1:8" x14ac:dyDescent="0.3">
      <c r="A27339" t="s">
        <v>36</v>
      </c>
      <c r="B27339">
        <v>1</v>
      </c>
      <c r="C27339">
        <v>41</v>
      </c>
      <c r="D27339" s="2">
        <v>42978</v>
      </c>
      <c r="E27339">
        <v>44</v>
      </c>
      <c r="F27339">
        <v>83.825000000000003</v>
      </c>
      <c r="G27339">
        <v>67.06</v>
      </c>
      <c r="H27339" s="3">
        <v>42978.35</v>
      </c>
    </row>
    <row r="27340" spans="1:8" x14ac:dyDescent="0.3">
      <c r="A27340" t="s">
        <v>89</v>
      </c>
      <c r="B27340">
        <v>10</v>
      </c>
      <c r="C27340">
        <v>43</v>
      </c>
      <c r="D27340" s="2">
        <v>42978</v>
      </c>
      <c r="E27340">
        <v>12</v>
      </c>
      <c r="F27340">
        <v>46.773499999999991</v>
      </c>
      <c r="G27340">
        <v>33.65</v>
      </c>
      <c r="H27340" s="3">
        <v>42978.36</v>
      </c>
    </row>
    <row r="27341" spans="1:8" x14ac:dyDescent="0.3">
      <c r="A27341" t="s">
        <v>172</v>
      </c>
      <c r="B27341">
        <v>1</v>
      </c>
      <c r="C27341">
        <v>1</v>
      </c>
      <c r="D27341" s="2">
        <v>42978</v>
      </c>
      <c r="E27341">
        <v>8</v>
      </c>
      <c r="F27341">
        <v>21.712499999999999</v>
      </c>
      <c r="G27341">
        <v>17.37</v>
      </c>
      <c r="H27341" s="3">
        <v>42978.37</v>
      </c>
    </row>
    <row r="27342" spans="1:8" x14ac:dyDescent="0.3">
      <c r="A27342" t="s">
        <v>12</v>
      </c>
      <c r="B27342">
        <v>1</v>
      </c>
      <c r="C27342">
        <v>45</v>
      </c>
      <c r="D27342" s="2">
        <v>42978</v>
      </c>
      <c r="E27342">
        <v>37</v>
      </c>
      <c r="F27342">
        <v>116.36800000000001</v>
      </c>
      <c r="G27342">
        <v>83.12</v>
      </c>
      <c r="H27342" s="3">
        <v>42978.39</v>
      </c>
    </row>
    <row r="27343" spans="1:8" x14ac:dyDescent="0.3">
      <c r="A27343" t="s">
        <v>11</v>
      </c>
      <c r="B27343">
        <v>10</v>
      </c>
      <c r="C27343">
        <v>45</v>
      </c>
      <c r="D27343" s="2">
        <v>42978</v>
      </c>
      <c r="E27343">
        <v>3</v>
      </c>
      <c r="F27343">
        <v>45.5124</v>
      </c>
      <c r="G27343">
        <v>32.979999999999997</v>
      </c>
      <c r="H27343" s="3">
        <v>42978.400000000001</v>
      </c>
    </row>
    <row r="27344" spans="1:8" x14ac:dyDescent="0.3">
      <c r="A27344" t="s">
        <v>12</v>
      </c>
      <c r="B27344">
        <v>10</v>
      </c>
      <c r="C27344">
        <v>1</v>
      </c>
      <c r="D27344" s="2">
        <v>42978</v>
      </c>
      <c r="E27344">
        <v>26</v>
      </c>
      <c r="F27344">
        <v>113.0432</v>
      </c>
      <c r="G27344">
        <v>83.12</v>
      </c>
      <c r="H27344" s="3">
        <v>42978.400000000001</v>
      </c>
    </row>
    <row r="27345" spans="1:8" x14ac:dyDescent="0.3">
      <c r="A27345" t="s">
        <v>125</v>
      </c>
      <c r="B27345">
        <v>2</v>
      </c>
      <c r="C27345">
        <v>1</v>
      </c>
      <c r="D27345" s="2">
        <v>42978</v>
      </c>
      <c r="E27345">
        <v>2</v>
      </c>
      <c r="F27345">
        <v>5.8055999999999992</v>
      </c>
      <c r="G27345">
        <v>4.72</v>
      </c>
      <c r="H27345" s="3">
        <v>42978.41</v>
      </c>
    </row>
    <row r="27346" spans="1:8" x14ac:dyDescent="0.3">
      <c r="A27346" t="s">
        <v>61</v>
      </c>
      <c r="B27346">
        <v>1</v>
      </c>
      <c r="C27346">
        <v>1</v>
      </c>
      <c r="D27346" s="2">
        <v>42978</v>
      </c>
      <c r="E27346">
        <v>29</v>
      </c>
      <c r="F27346">
        <v>19.208100000000002</v>
      </c>
      <c r="G27346">
        <v>14.89</v>
      </c>
      <c r="H27346" s="3">
        <v>42978.44</v>
      </c>
    </row>
    <row r="27347" spans="1:8" x14ac:dyDescent="0.3">
      <c r="A27347" t="s">
        <v>33</v>
      </c>
      <c r="B27347">
        <v>6</v>
      </c>
      <c r="C27347">
        <v>2</v>
      </c>
      <c r="D27347" s="2">
        <v>42978</v>
      </c>
      <c r="E27347">
        <v>18</v>
      </c>
      <c r="F27347">
        <v>2.0663999999999998</v>
      </c>
      <c r="G27347">
        <v>1.64</v>
      </c>
      <c r="H27347" s="3">
        <v>42978.45</v>
      </c>
    </row>
    <row r="27348" spans="1:8" x14ac:dyDescent="0.3">
      <c r="A27348" t="s">
        <v>96</v>
      </c>
      <c r="B27348">
        <v>15</v>
      </c>
      <c r="C27348">
        <v>41</v>
      </c>
      <c r="D27348" s="2">
        <v>42978</v>
      </c>
      <c r="E27348">
        <v>6</v>
      </c>
      <c r="F27348">
        <v>21.935600000000001</v>
      </c>
      <c r="G27348">
        <v>17.98</v>
      </c>
      <c r="H27348" s="3">
        <v>42978.45</v>
      </c>
    </row>
    <row r="27349" spans="1:8" x14ac:dyDescent="0.3">
      <c r="A27349" t="s">
        <v>204</v>
      </c>
      <c r="B27349">
        <v>8</v>
      </c>
      <c r="C27349">
        <v>41</v>
      </c>
      <c r="D27349" s="2">
        <v>42978</v>
      </c>
      <c r="E27349">
        <v>14</v>
      </c>
      <c r="F27349">
        <v>61.504500000000007</v>
      </c>
      <c r="G27349">
        <v>46.95</v>
      </c>
      <c r="H27349" s="3">
        <v>42978.46</v>
      </c>
    </row>
    <row r="27350" spans="1:8" x14ac:dyDescent="0.3">
      <c r="A27350" t="s">
        <v>58</v>
      </c>
      <c r="B27350">
        <v>4</v>
      </c>
      <c r="C27350">
        <v>43</v>
      </c>
      <c r="D27350" s="2">
        <v>42978</v>
      </c>
      <c r="E27350">
        <v>24</v>
      </c>
      <c r="F27350">
        <v>2.6792000000000002</v>
      </c>
      <c r="G27350">
        <v>1.97</v>
      </c>
      <c r="H27350" s="3">
        <v>42978.51</v>
      </c>
    </row>
    <row r="27351" spans="1:8" x14ac:dyDescent="0.3">
      <c r="A27351" t="s">
        <v>190</v>
      </c>
      <c r="B27351">
        <v>4</v>
      </c>
      <c r="C27351">
        <v>44</v>
      </c>
      <c r="D27351" s="2">
        <v>42978</v>
      </c>
      <c r="E27351">
        <v>27</v>
      </c>
      <c r="F27351">
        <v>2.3016000000000001</v>
      </c>
      <c r="G27351">
        <v>1.68</v>
      </c>
      <c r="H27351" s="3">
        <v>42978.51</v>
      </c>
    </row>
    <row r="27352" spans="1:8" x14ac:dyDescent="0.3">
      <c r="A27352" t="s">
        <v>38</v>
      </c>
      <c r="B27352">
        <v>6</v>
      </c>
      <c r="C27352">
        <v>2</v>
      </c>
      <c r="D27352" s="2">
        <v>42978</v>
      </c>
      <c r="E27352">
        <v>9</v>
      </c>
      <c r="F27352">
        <v>218.42940000000002</v>
      </c>
      <c r="G27352">
        <v>166.74</v>
      </c>
      <c r="H27352" s="3">
        <v>42978.51</v>
      </c>
    </row>
    <row r="27353" spans="1:8" x14ac:dyDescent="0.3">
      <c r="A27353" t="s">
        <v>178</v>
      </c>
      <c r="B27353">
        <v>1</v>
      </c>
      <c r="C27353">
        <v>3</v>
      </c>
      <c r="D27353" s="2">
        <v>42978</v>
      </c>
      <c r="E27353">
        <v>36</v>
      </c>
      <c r="F27353">
        <v>32.344000000000001</v>
      </c>
      <c r="G27353">
        <v>24.88</v>
      </c>
      <c r="H27353" s="3">
        <v>42978.53</v>
      </c>
    </row>
    <row r="27354" spans="1:8" x14ac:dyDescent="0.3">
      <c r="A27354" t="s">
        <v>80</v>
      </c>
      <c r="B27354">
        <v>1</v>
      </c>
      <c r="C27354">
        <v>2</v>
      </c>
      <c r="D27354" s="2">
        <v>42978</v>
      </c>
      <c r="E27354">
        <v>49</v>
      </c>
      <c r="F27354">
        <v>7.2702</v>
      </c>
      <c r="G27354">
        <v>5.77</v>
      </c>
      <c r="H27354" s="3">
        <v>42978.54</v>
      </c>
    </row>
    <row r="27355" spans="1:8" x14ac:dyDescent="0.3">
      <c r="A27355" t="s">
        <v>37</v>
      </c>
      <c r="B27355">
        <v>2</v>
      </c>
      <c r="C27355">
        <v>44</v>
      </c>
      <c r="D27355" s="2">
        <v>42978</v>
      </c>
      <c r="E27355">
        <v>21</v>
      </c>
      <c r="F27355">
        <v>102.84810000000002</v>
      </c>
      <c r="G27355">
        <v>78.510000000000005</v>
      </c>
      <c r="H27355" s="3">
        <v>42978.559999999998</v>
      </c>
    </row>
    <row r="27356" spans="1:8" x14ac:dyDescent="0.3">
      <c r="A27356" t="s">
        <v>134</v>
      </c>
      <c r="B27356">
        <v>1</v>
      </c>
      <c r="C27356">
        <v>41</v>
      </c>
      <c r="D27356" s="2">
        <v>42978</v>
      </c>
      <c r="E27356">
        <v>44</v>
      </c>
      <c r="F27356">
        <v>68.930999999999997</v>
      </c>
      <c r="G27356">
        <v>49.95</v>
      </c>
      <c r="H27356" s="3">
        <v>42978.58</v>
      </c>
    </row>
    <row r="27357" spans="1:8" x14ac:dyDescent="0.3">
      <c r="A27357" t="s">
        <v>70</v>
      </c>
      <c r="B27357">
        <v>9</v>
      </c>
      <c r="C27357">
        <v>1</v>
      </c>
      <c r="D27357" s="2">
        <v>42978</v>
      </c>
      <c r="E27357">
        <v>31</v>
      </c>
      <c r="F27357">
        <v>96.490799999999993</v>
      </c>
      <c r="G27357">
        <v>76.58</v>
      </c>
      <c r="H27357" s="3">
        <v>42978.59</v>
      </c>
    </row>
    <row r="27358" spans="1:8" x14ac:dyDescent="0.3">
      <c r="A27358" t="s">
        <v>2</v>
      </c>
      <c r="B27358">
        <v>1</v>
      </c>
      <c r="C27358">
        <v>1</v>
      </c>
      <c r="D27358" s="2">
        <v>42978</v>
      </c>
      <c r="E27358">
        <v>41</v>
      </c>
      <c r="F27358">
        <v>89.891999999999996</v>
      </c>
      <c r="G27358">
        <v>68.099999999999994</v>
      </c>
      <c r="H27358" s="3">
        <v>42978.62</v>
      </c>
    </row>
    <row r="27359" spans="1:8" x14ac:dyDescent="0.3">
      <c r="A27359" t="s">
        <v>52</v>
      </c>
      <c r="B27359">
        <v>5</v>
      </c>
      <c r="C27359">
        <v>1</v>
      </c>
      <c r="D27359" s="2">
        <v>42978</v>
      </c>
      <c r="E27359">
        <v>43</v>
      </c>
      <c r="F27359">
        <v>20.869199999999996</v>
      </c>
      <c r="G27359">
        <v>16.829999999999998</v>
      </c>
      <c r="H27359" s="3">
        <v>42978.62</v>
      </c>
    </row>
    <row r="27360" spans="1:8" x14ac:dyDescent="0.3">
      <c r="A27360" t="s">
        <v>154</v>
      </c>
      <c r="B27360">
        <v>14</v>
      </c>
      <c r="C27360">
        <v>1</v>
      </c>
      <c r="D27360" s="2">
        <v>42978</v>
      </c>
      <c r="E27360">
        <v>20</v>
      </c>
      <c r="F27360">
        <v>120.87900000000002</v>
      </c>
      <c r="G27360">
        <v>99.9</v>
      </c>
      <c r="H27360" s="3">
        <v>42978.62</v>
      </c>
    </row>
    <row r="27361" spans="1:8" x14ac:dyDescent="0.3">
      <c r="A27361" t="s">
        <v>143</v>
      </c>
      <c r="B27361">
        <v>1</v>
      </c>
      <c r="C27361">
        <v>3</v>
      </c>
      <c r="D27361" s="2">
        <v>42978</v>
      </c>
      <c r="E27361">
        <v>10</v>
      </c>
      <c r="F27361">
        <v>25.942400000000003</v>
      </c>
      <c r="G27361">
        <v>21.44</v>
      </c>
      <c r="H27361" s="3">
        <v>42978.64</v>
      </c>
    </row>
    <row r="27362" spans="1:8" x14ac:dyDescent="0.3">
      <c r="A27362" t="s">
        <v>20</v>
      </c>
      <c r="B27362">
        <v>10</v>
      </c>
      <c r="C27362">
        <v>45</v>
      </c>
      <c r="D27362" s="2">
        <v>42978</v>
      </c>
      <c r="E27362">
        <v>22</v>
      </c>
      <c r="F27362">
        <v>212.26939999999999</v>
      </c>
      <c r="G27362">
        <v>158.41</v>
      </c>
      <c r="H27362" s="3">
        <v>42978.65</v>
      </c>
    </row>
    <row r="27363" spans="1:8" x14ac:dyDescent="0.3">
      <c r="A27363" t="s">
        <v>188</v>
      </c>
      <c r="B27363">
        <v>1</v>
      </c>
      <c r="C27363">
        <v>43</v>
      </c>
      <c r="D27363" s="2">
        <v>42978</v>
      </c>
      <c r="E27363">
        <v>20</v>
      </c>
      <c r="F27363">
        <v>23.918400000000002</v>
      </c>
      <c r="G27363">
        <v>18.12</v>
      </c>
      <c r="H27363" s="3">
        <v>42978.65</v>
      </c>
    </row>
    <row r="27364" spans="1:8" x14ac:dyDescent="0.3">
      <c r="A27364" t="s">
        <v>11</v>
      </c>
      <c r="B27364">
        <v>3</v>
      </c>
      <c r="C27364">
        <v>41</v>
      </c>
      <c r="D27364" s="2">
        <v>42978</v>
      </c>
      <c r="E27364">
        <v>12</v>
      </c>
      <c r="F27364">
        <v>40.235599999999998</v>
      </c>
      <c r="G27364">
        <v>32.979999999999997</v>
      </c>
      <c r="H27364" s="3">
        <v>42978.65</v>
      </c>
    </row>
    <row r="27365" spans="1:8" x14ac:dyDescent="0.3">
      <c r="A27365" t="s">
        <v>25</v>
      </c>
      <c r="B27365">
        <v>11</v>
      </c>
      <c r="C27365">
        <v>2</v>
      </c>
      <c r="D27365" s="2">
        <v>42978</v>
      </c>
      <c r="E27365">
        <v>9</v>
      </c>
      <c r="F27365">
        <v>23.281999999999996</v>
      </c>
      <c r="G27365">
        <v>16.63</v>
      </c>
      <c r="H27365" s="3">
        <v>42978.67</v>
      </c>
    </row>
    <row r="27366" spans="1:8" x14ac:dyDescent="0.3">
      <c r="A27366" t="s">
        <v>30</v>
      </c>
      <c r="B27366">
        <v>6</v>
      </c>
      <c r="C27366">
        <v>1</v>
      </c>
      <c r="D27366" s="2">
        <v>42978</v>
      </c>
      <c r="E27366">
        <v>38</v>
      </c>
      <c r="F27366">
        <v>13.752000000000001</v>
      </c>
      <c r="G27366">
        <v>11.46</v>
      </c>
      <c r="H27366" s="3">
        <v>42978.68</v>
      </c>
    </row>
    <row r="27367" spans="1:8" x14ac:dyDescent="0.3">
      <c r="A27367" t="s">
        <v>29</v>
      </c>
      <c r="B27367">
        <v>1</v>
      </c>
      <c r="C27367">
        <v>41</v>
      </c>
      <c r="D27367" s="2">
        <v>42978</v>
      </c>
      <c r="E27367">
        <v>42</v>
      </c>
      <c r="F27367">
        <v>9.1624999999999996</v>
      </c>
      <c r="G27367">
        <v>7.33</v>
      </c>
      <c r="H27367" s="3">
        <v>42978.68</v>
      </c>
    </row>
    <row r="27368" spans="1:8" x14ac:dyDescent="0.3">
      <c r="A27368" t="s">
        <v>100</v>
      </c>
      <c r="B27368">
        <v>1</v>
      </c>
      <c r="C27368">
        <v>1</v>
      </c>
      <c r="D27368" s="2">
        <v>42978</v>
      </c>
      <c r="E27368">
        <v>2</v>
      </c>
      <c r="F27368">
        <v>5.8038999999999996</v>
      </c>
      <c r="G27368">
        <v>4.57</v>
      </c>
      <c r="H27368" s="3">
        <v>42978.69</v>
      </c>
    </row>
    <row r="27369" spans="1:8" x14ac:dyDescent="0.3">
      <c r="A27369" t="s">
        <v>46</v>
      </c>
      <c r="B27369">
        <v>15</v>
      </c>
      <c r="C27369">
        <v>1</v>
      </c>
      <c r="D27369" s="2">
        <v>42978</v>
      </c>
      <c r="E27369">
        <v>36</v>
      </c>
      <c r="F27369">
        <v>87.351199999999992</v>
      </c>
      <c r="G27369">
        <v>63.76</v>
      </c>
      <c r="H27369" s="3">
        <v>42978.71</v>
      </c>
    </row>
    <row r="27370" spans="1:8" x14ac:dyDescent="0.3">
      <c r="A27370" t="s">
        <v>12</v>
      </c>
      <c r="B27370">
        <v>15</v>
      </c>
      <c r="C27370">
        <v>1</v>
      </c>
      <c r="D27370" s="2">
        <v>42978</v>
      </c>
      <c r="E27370">
        <v>24</v>
      </c>
      <c r="F27370">
        <v>101.40640000000002</v>
      </c>
      <c r="G27370">
        <v>83.12</v>
      </c>
      <c r="H27370" s="3">
        <v>42978.720000000001</v>
      </c>
    </row>
    <row r="27371" spans="1:8" x14ac:dyDescent="0.3">
      <c r="A27371" t="s">
        <v>80</v>
      </c>
      <c r="B27371">
        <v>2</v>
      </c>
      <c r="C27371">
        <v>1</v>
      </c>
      <c r="D27371" s="2">
        <v>42978</v>
      </c>
      <c r="E27371">
        <v>16</v>
      </c>
      <c r="F27371">
        <v>7.3278999999999996</v>
      </c>
      <c r="G27371">
        <v>5.77</v>
      </c>
      <c r="H27371" s="3">
        <v>42978.74</v>
      </c>
    </row>
    <row r="27372" spans="1:8" x14ac:dyDescent="0.3">
      <c r="A27372" t="s">
        <v>102</v>
      </c>
      <c r="B27372">
        <v>8</v>
      </c>
      <c r="C27372">
        <v>1</v>
      </c>
      <c r="D27372" s="2">
        <v>42978</v>
      </c>
      <c r="E27372">
        <v>24</v>
      </c>
      <c r="F27372">
        <v>30.468800000000002</v>
      </c>
      <c r="G27372">
        <v>21.92</v>
      </c>
      <c r="H27372" s="3">
        <v>42978.77</v>
      </c>
    </row>
    <row r="27373" spans="1:8" x14ac:dyDescent="0.3">
      <c r="A27373" t="s">
        <v>29</v>
      </c>
      <c r="B27373">
        <v>10</v>
      </c>
      <c r="C27373">
        <v>1</v>
      </c>
      <c r="D27373" s="2">
        <v>42978</v>
      </c>
      <c r="E27373">
        <v>42</v>
      </c>
      <c r="F27373">
        <v>9.1624999999999996</v>
      </c>
      <c r="G27373">
        <v>7.33</v>
      </c>
      <c r="H27373" s="3">
        <v>42978.77</v>
      </c>
    </row>
    <row r="27374" spans="1:8" x14ac:dyDescent="0.3">
      <c r="A27374" t="s">
        <v>136</v>
      </c>
      <c r="B27374">
        <v>15</v>
      </c>
      <c r="C27374">
        <v>1</v>
      </c>
      <c r="D27374" s="2">
        <v>42978</v>
      </c>
      <c r="E27374">
        <v>43</v>
      </c>
      <c r="F27374">
        <v>76.531499999999994</v>
      </c>
      <c r="G27374">
        <v>56.69</v>
      </c>
      <c r="H27374" s="3">
        <v>42978.78</v>
      </c>
    </row>
    <row r="27375" spans="1:8" x14ac:dyDescent="0.3">
      <c r="A27375" t="s">
        <v>12</v>
      </c>
      <c r="B27375">
        <v>10</v>
      </c>
      <c r="C27375">
        <v>41</v>
      </c>
      <c r="D27375" s="2">
        <v>42978</v>
      </c>
      <c r="E27375">
        <v>42</v>
      </c>
      <c r="F27375">
        <v>110.54960000000001</v>
      </c>
      <c r="G27375">
        <v>83.12</v>
      </c>
      <c r="H27375" s="3">
        <v>42978.8</v>
      </c>
    </row>
    <row r="27376" spans="1:8" x14ac:dyDescent="0.3">
      <c r="A27376" t="s">
        <v>81</v>
      </c>
      <c r="B27376">
        <v>9</v>
      </c>
      <c r="C27376">
        <v>1</v>
      </c>
      <c r="D27376" s="2">
        <v>42978</v>
      </c>
      <c r="E27376">
        <v>5</v>
      </c>
      <c r="F27376">
        <v>6.5070000000000006</v>
      </c>
      <c r="G27376">
        <v>4.82</v>
      </c>
      <c r="H27376" s="3">
        <v>42978.82</v>
      </c>
    </row>
    <row r="27377" spans="1:8" x14ac:dyDescent="0.3">
      <c r="A27377" t="s">
        <v>181</v>
      </c>
      <c r="B27377">
        <v>8</v>
      </c>
      <c r="C27377">
        <v>3</v>
      </c>
      <c r="D27377" s="2">
        <v>42978</v>
      </c>
      <c r="E27377">
        <v>20</v>
      </c>
      <c r="F27377">
        <v>12.0528</v>
      </c>
      <c r="G27377">
        <v>9.7200000000000006</v>
      </c>
      <c r="H27377" s="3">
        <v>42978.82</v>
      </c>
    </row>
    <row r="27378" spans="1:8" x14ac:dyDescent="0.3">
      <c r="A27378" t="s">
        <v>119</v>
      </c>
      <c r="B27378">
        <v>3</v>
      </c>
      <c r="C27378">
        <v>1</v>
      </c>
      <c r="D27378" s="2">
        <v>42978</v>
      </c>
      <c r="E27378">
        <v>44</v>
      </c>
      <c r="F27378">
        <v>21.42</v>
      </c>
      <c r="G27378">
        <v>15.75</v>
      </c>
      <c r="H27378" s="3">
        <v>42978.82</v>
      </c>
    </row>
    <row r="27379" spans="1:8" x14ac:dyDescent="0.3">
      <c r="A27379" t="s">
        <v>55</v>
      </c>
      <c r="B27379">
        <v>1</v>
      </c>
      <c r="C27379">
        <v>3</v>
      </c>
      <c r="D27379" s="2">
        <v>42978</v>
      </c>
      <c r="E27379">
        <v>3</v>
      </c>
      <c r="F27379">
        <v>14.6412</v>
      </c>
      <c r="G27379">
        <v>11.62</v>
      </c>
      <c r="H27379" s="3">
        <v>42978.85</v>
      </c>
    </row>
    <row r="27380" spans="1:8" x14ac:dyDescent="0.3">
      <c r="A27380" t="s">
        <v>112</v>
      </c>
      <c r="B27380">
        <v>10</v>
      </c>
      <c r="C27380">
        <v>1</v>
      </c>
      <c r="D27380" s="2">
        <v>42978</v>
      </c>
      <c r="E27380">
        <v>16</v>
      </c>
      <c r="F27380">
        <v>634.8356</v>
      </c>
      <c r="G27380">
        <v>477.32</v>
      </c>
      <c r="H27380" s="3">
        <v>42978.86</v>
      </c>
    </row>
    <row r="27381" spans="1:8" x14ac:dyDescent="0.3">
      <c r="A27381" t="s">
        <v>17</v>
      </c>
      <c r="B27381">
        <v>4</v>
      </c>
      <c r="C27381">
        <v>1</v>
      </c>
      <c r="D27381" s="2">
        <v>42978</v>
      </c>
      <c r="E27381">
        <v>9</v>
      </c>
      <c r="F27381">
        <v>10.874400000000001</v>
      </c>
      <c r="G27381">
        <v>7.88</v>
      </c>
      <c r="H27381" s="3">
        <v>42978.86</v>
      </c>
    </row>
    <row r="27382" spans="1:8" x14ac:dyDescent="0.3">
      <c r="A27382" t="s">
        <v>107</v>
      </c>
      <c r="B27382">
        <v>3</v>
      </c>
      <c r="C27382">
        <v>2</v>
      </c>
      <c r="D27382" s="2">
        <v>42978</v>
      </c>
      <c r="E27382">
        <v>8</v>
      </c>
      <c r="F27382">
        <v>6.8375000000000004</v>
      </c>
      <c r="G27382">
        <v>5.47</v>
      </c>
      <c r="H27382" s="3">
        <v>42978.89</v>
      </c>
    </row>
    <row r="27383" spans="1:8" x14ac:dyDescent="0.3">
      <c r="A27383" t="s">
        <v>79</v>
      </c>
      <c r="B27383">
        <v>3</v>
      </c>
      <c r="C27383">
        <v>45</v>
      </c>
      <c r="D27383" s="2">
        <v>42978</v>
      </c>
      <c r="E27383">
        <v>39</v>
      </c>
      <c r="F27383">
        <v>63.436500000000002</v>
      </c>
      <c r="G27383">
        <v>49.95</v>
      </c>
      <c r="H27383" s="3">
        <v>42978.9</v>
      </c>
    </row>
    <row r="27384" spans="1:8" x14ac:dyDescent="0.3">
      <c r="A27384" t="s">
        <v>97</v>
      </c>
      <c r="B27384">
        <v>8</v>
      </c>
      <c r="C27384">
        <v>42</v>
      </c>
      <c r="D27384" s="2">
        <v>42978</v>
      </c>
      <c r="E27384">
        <v>13</v>
      </c>
      <c r="F27384">
        <v>12.948000000000002</v>
      </c>
      <c r="G27384">
        <v>9.9600000000000009</v>
      </c>
      <c r="H27384" s="3">
        <v>42978.9</v>
      </c>
    </row>
    <row r="27385" spans="1:8" x14ac:dyDescent="0.3">
      <c r="A27385" t="s">
        <v>55</v>
      </c>
      <c r="B27385">
        <v>15</v>
      </c>
      <c r="C27385">
        <v>1</v>
      </c>
      <c r="D27385" s="2">
        <v>42978</v>
      </c>
      <c r="E27385">
        <v>46</v>
      </c>
      <c r="F27385">
        <v>15.454599999999997</v>
      </c>
      <c r="G27385">
        <v>11.62</v>
      </c>
      <c r="H27385" s="3">
        <v>42978.93</v>
      </c>
    </row>
    <row r="27386" spans="1:8" x14ac:dyDescent="0.3">
      <c r="A27386" t="s">
        <v>17</v>
      </c>
      <c r="B27386">
        <v>1</v>
      </c>
      <c r="C27386">
        <v>1</v>
      </c>
      <c r="D27386" s="2">
        <v>42978</v>
      </c>
      <c r="E27386">
        <v>8</v>
      </c>
      <c r="F27386">
        <v>10.1652</v>
      </c>
      <c r="G27386">
        <v>7.88</v>
      </c>
      <c r="H27386" s="3">
        <v>42978.94</v>
      </c>
    </row>
    <row r="27387" spans="1:8" x14ac:dyDescent="0.3">
      <c r="A27387" t="s">
        <v>82</v>
      </c>
      <c r="B27387">
        <v>3</v>
      </c>
      <c r="C27387">
        <v>41</v>
      </c>
      <c r="D27387" s="2">
        <v>42978</v>
      </c>
      <c r="E27387">
        <v>13</v>
      </c>
      <c r="F27387">
        <v>49.023000000000003</v>
      </c>
      <c r="G27387">
        <v>37.71</v>
      </c>
      <c r="H27387" s="3">
        <v>42978.95</v>
      </c>
    </row>
    <row r="27388" spans="1:8" x14ac:dyDescent="0.3">
      <c r="A27388" t="s">
        <v>42</v>
      </c>
      <c r="B27388">
        <v>1</v>
      </c>
      <c r="C27388">
        <v>41</v>
      </c>
      <c r="D27388" s="2">
        <v>42978</v>
      </c>
      <c r="E27388">
        <v>30</v>
      </c>
      <c r="F27388">
        <v>4.3250000000000002</v>
      </c>
      <c r="G27388">
        <v>3.46</v>
      </c>
      <c r="H27388" s="3">
        <v>42979</v>
      </c>
    </row>
    <row r="27389" spans="1:8" x14ac:dyDescent="0.3">
      <c r="A27389" t="s">
        <v>145</v>
      </c>
      <c r="B27389">
        <v>10</v>
      </c>
      <c r="C27389">
        <v>41</v>
      </c>
      <c r="D27389" s="2">
        <v>42978</v>
      </c>
      <c r="E27389">
        <v>45</v>
      </c>
      <c r="F27389">
        <v>86.076000000000008</v>
      </c>
      <c r="G27389">
        <v>63.76</v>
      </c>
      <c r="H27389" s="3">
        <v>42979</v>
      </c>
    </row>
    <row r="27390" spans="1:8" x14ac:dyDescent="0.3">
      <c r="A27390" t="s">
        <v>17</v>
      </c>
      <c r="B27390">
        <v>10</v>
      </c>
      <c r="C27390">
        <v>44</v>
      </c>
      <c r="D27390" s="2">
        <v>42979</v>
      </c>
      <c r="E27390">
        <v>32</v>
      </c>
      <c r="F27390">
        <v>10.716800000000001</v>
      </c>
      <c r="G27390">
        <v>7.88</v>
      </c>
      <c r="H27390" s="3">
        <v>42979.02</v>
      </c>
    </row>
    <row r="27391" spans="1:8" x14ac:dyDescent="0.3">
      <c r="A27391" t="s">
        <v>150</v>
      </c>
      <c r="B27391">
        <v>13</v>
      </c>
      <c r="C27391">
        <v>41</v>
      </c>
      <c r="D27391" s="2">
        <v>42979</v>
      </c>
      <c r="E27391">
        <v>49</v>
      </c>
      <c r="F27391">
        <v>2.8358999999999996</v>
      </c>
      <c r="G27391">
        <v>2.0699999999999998</v>
      </c>
      <c r="H27391" s="3">
        <v>42979.02</v>
      </c>
    </row>
    <row r="27392" spans="1:8" x14ac:dyDescent="0.3">
      <c r="A27392" t="s">
        <v>80</v>
      </c>
      <c r="B27392">
        <v>1</v>
      </c>
      <c r="C27392">
        <v>1</v>
      </c>
      <c r="D27392" s="2">
        <v>42979</v>
      </c>
      <c r="E27392">
        <v>48</v>
      </c>
      <c r="F27392">
        <v>6.9239999999999995</v>
      </c>
      <c r="G27392">
        <v>5.77</v>
      </c>
      <c r="H27392" s="3">
        <v>42979.06</v>
      </c>
    </row>
    <row r="27393" spans="1:8" x14ac:dyDescent="0.3">
      <c r="A27393" t="s">
        <v>132</v>
      </c>
      <c r="B27393">
        <v>4</v>
      </c>
      <c r="C27393">
        <v>1</v>
      </c>
      <c r="D27393" s="2">
        <v>42979</v>
      </c>
      <c r="E27393">
        <v>25</v>
      </c>
      <c r="F27393">
        <v>26.8156</v>
      </c>
      <c r="G27393">
        <v>21.98</v>
      </c>
      <c r="H27393" s="3">
        <v>42979.06</v>
      </c>
    </row>
    <row r="27394" spans="1:8" x14ac:dyDescent="0.3">
      <c r="A27394" t="s">
        <v>130</v>
      </c>
      <c r="B27394">
        <v>7</v>
      </c>
      <c r="C27394">
        <v>1</v>
      </c>
      <c r="D27394" s="2">
        <v>42979</v>
      </c>
      <c r="E27394">
        <v>10</v>
      </c>
      <c r="F27394">
        <v>5.9869000000000003</v>
      </c>
      <c r="G27394">
        <v>4.37</v>
      </c>
      <c r="H27394" s="3">
        <v>42979.07</v>
      </c>
    </row>
    <row r="27395" spans="1:8" x14ac:dyDescent="0.3">
      <c r="A27395" t="s">
        <v>55</v>
      </c>
      <c r="B27395">
        <v>1</v>
      </c>
      <c r="C27395">
        <v>42</v>
      </c>
      <c r="D27395" s="2">
        <v>42979</v>
      </c>
      <c r="E27395">
        <v>1</v>
      </c>
      <c r="F27395">
        <v>15.222199999999997</v>
      </c>
      <c r="G27395">
        <v>11.62</v>
      </c>
      <c r="H27395" s="3">
        <v>42979.08</v>
      </c>
    </row>
    <row r="27396" spans="1:8" x14ac:dyDescent="0.3">
      <c r="A27396" t="s">
        <v>89</v>
      </c>
      <c r="B27396">
        <v>1</v>
      </c>
      <c r="C27396">
        <v>1</v>
      </c>
      <c r="D27396" s="2">
        <v>42979</v>
      </c>
      <c r="E27396">
        <v>14</v>
      </c>
      <c r="F27396">
        <v>41.389499999999998</v>
      </c>
      <c r="G27396">
        <v>33.65</v>
      </c>
      <c r="H27396" s="3">
        <v>42979.08</v>
      </c>
    </row>
    <row r="27397" spans="1:8" x14ac:dyDescent="0.3">
      <c r="A27397" t="s">
        <v>139</v>
      </c>
      <c r="B27397">
        <v>1</v>
      </c>
      <c r="C27397">
        <v>3</v>
      </c>
      <c r="D27397" s="2">
        <v>42979</v>
      </c>
      <c r="E27397">
        <v>42</v>
      </c>
      <c r="F27397">
        <v>10.478800000000001</v>
      </c>
      <c r="G27397">
        <v>7.82</v>
      </c>
      <c r="H27397" s="3">
        <v>42979.08</v>
      </c>
    </row>
    <row r="27398" spans="1:8" x14ac:dyDescent="0.3">
      <c r="A27398" t="s">
        <v>2</v>
      </c>
      <c r="B27398">
        <v>5</v>
      </c>
      <c r="C27398">
        <v>42</v>
      </c>
      <c r="D27398" s="2">
        <v>42979</v>
      </c>
      <c r="E27398">
        <v>32</v>
      </c>
      <c r="F27398">
        <v>94.658999999999992</v>
      </c>
      <c r="G27398">
        <v>68.099999999999994</v>
      </c>
      <c r="H27398" s="3">
        <v>42979.09</v>
      </c>
    </row>
    <row r="27399" spans="1:8" x14ac:dyDescent="0.3">
      <c r="A27399" t="s">
        <v>99</v>
      </c>
      <c r="B27399">
        <v>10</v>
      </c>
      <c r="C27399">
        <v>43</v>
      </c>
      <c r="D27399" s="2">
        <v>42979</v>
      </c>
      <c r="E27399">
        <v>44</v>
      </c>
      <c r="F27399">
        <v>21.872400000000003</v>
      </c>
      <c r="G27399">
        <v>16.57</v>
      </c>
      <c r="H27399" s="3">
        <v>42979.1</v>
      </c>
    </row>
    <row r="27400" spans="1:8" x14ac:dyDescent="0.3">
      <c r="A27400" t="s">
        <v>29</v>
      </c>
      <c r="B27400">
        <v>1</v>
      </c>
      <c r="C27400">
        <v>1</v>
      </c>
      <c r="D27400" s="2">
        <v>42979</v>
      </c>
      <c r="E27400">
        <v>39</v>
      </c>
      <c r="F27400">
        <v>8.8693000000000008</v>
      </c>
      <c r="G27400">
        <v>7.33</v>
      </c>
      <c r="H27400" s="3">
        <v>42979.11</v>
      </c>
    </row>
    <row r="27401" spans="1:8" x14ac:dyDescent="0.3">
      <c r="A27401" t="s">
        <v>29</v>
      </c>
      <c r="B27401">
        <v>1</v>
      </c>
      <c r="C27401">
        <v>1</v>
      </c>
      <c r="D27401" s="2">
        <v>42979</v>
      </c>
      <c r="E27401">
        <v>15</v>
      </c>
      <c r="F27401">
        <v>9.2358000000000011</v>
      </c>
      <c r="G27401">
        <v>7.33</v>
      </c>
      <c r="H27401" s="3">
        <v>42979.11</v>
      </c>
    </row>
    <row r="27402" spans="1:8" x14ac:dyDescent="0.3">
      <c r="A27402" t="s">
        <v>157</v>
      </c>
      <c r="B27402">
        <v>1</v>
      </c>
      <c r="C27402">
        <v>1</v>
      </c>
      <c r="D27402" s="2">
        <v>42979</v>
      </c>
      <c r="E27402">
        <v>12</v>
      </c>
      <c r="F27402">
        <v>34.610399999999998</v>
      </c>
      <c r="G27402">
        <v>25.08</v>
      </c>
      <c r="H27402" s="3">
        <v>42979.12</v>
      </c>
    </row>
    <row r="27403" spans="1:8" x14ac:dyDescent="0.3">
      <c r="A27403" t="s">
        <v>63</v>
      </c>
      <c r="B27403">
        <v>4</v>
      </c>
      <c r="C27403">
        <v>41</v>
      </c>
      <c r="D27403" s="2">
        <v>42979</v>
      </c>
      <c r="E27403">
        <v>34</v>
      </c>
      <c r="F27403">
        <v>17.921100000000003</v>
      </c>
      <c r="G27403">
        <v>14.57</v>
      </c>
      <c r="H27403" s="3">
        <v>42979.12</v>
      </c>
    </row>
    <row r="27404" spans="1:8" x14ac:dyDescent="0.3">
      <c r="A27404" t="s">
        <v>141</v>
      </c>
      <c r="B27404">
        <v>10</v>
      </c>
      <c r="C27404">
        <v>3</v>
      </c>
      <c r="D27404" s="2">
        <v>42979</v>
      </c>
      <c r="E27404">
        <v>35</v>
      </c>
      <c r="F27404">
        <v>109.3038</v>
      </c>
      <c r="G27404">
        <v>81.569999999999993</v>
      </c>
      <c r="H27404" s="3">
        <v>42979.12</v>
      </c>
    </row>
    <row r="27405" spans="1:8" x14ac:dyDescent="0.3">
      <c r="A27405" t="s">
        <v>89</v>
      </c>
      <c r="B27405">
        <v>2</v>
      </c>
      <c r="C27405">
        <v>3</v>
      </c>
      <c r="D27405" s="2">
        <v>42979</v>
      </c>
      <c r="E27405">
        <v>14</v>
      </c>
      <c r="F27405">
        <v>40.716499999999996</v>
      </c>
      <c r="G27405">
        <v>33.65</v>
      </c>
      <c r="H27405" s="3">
        <v>42979.14</v>
      </c>
    </row>
    <row r="27406" spans="1:8" x14ac:dyDescent="0.3">
      <c r="A27406" t="s">
        <v>32</v>
      </c>
      <c r="B27406">
        <v>1</v>
      </c>
      <c r="C27406">
        <v>3</v>
      </c>
      <c r="D27406" s="2">
        <v>42979</v>
      </c>
      <c r="E27406">
        <v>31</v>
      </c>
      <c r="F27406">
        <v>23.876999999999999</v>
      </c>
      <c r="G27406">
        <v>18.95</v>
      </c>
      <c r="H27406" s="3">
        <v>42979.15</v>
      </c>
    </row>
    <row r="27407" spans="1:8" x14ac:dyDescent="0.3">
      <c r="A27407" t="s">
        <v>142</v>
      </c>
      <c r="B27407">
        <v>10</v>
      </c>
      <c r="C27407">
        <v>41</v>
      </c>
      <c r="D27407" s="2">
        <v>42979</v>
      </c>
      <c r="E27407">
        <v>28</v>
      </c>
      <c r="F27407">
        <v>60.417000000000009</v>
      </c>
      <c r="G27407">
        <v>47.95</v>
      </c>
      <c r="H27407" s="3">
        <v>42979.15</v>
      </c>
    </row>
    <row r="27408" spans="1:8" x14ac:dyDescent="0.3">
      <c r="A27408" t="s">
        <v>12</v>
      </c>
      <c r="B27408">
        <v>1</v>
      </c>
      <c r="C27408">
        <v>41</v>
      </c>
      <c r="D27408" s="2">
        <v>42979</v>
      </c>
      <c r="E27408">
        <v>13</v>
      </c>
      <c r="F27408">
        <v>113.0432</v>
      </c>
      <c r="G27408">
        <v>83.12</v>
      </c>
      <c r="H27408" s="3">
        <v>42979.16</v>
      </c>
    </row>
    <row r="27409" spans="1:8" x14ac:dyDescent="0.3">
      <c r="A27409" t="s">
        <v>103</v>
      </c>
      <c r="B27409">
        <v>1</v>
      </c>
      <c r="C27409">
        <v>1</v>
      </c>
      <c r="D27409" s="2">
        <v>42979</v>
      </c>
      <c r="E27409">
        <v>13</v>
      </c>
      <c r="F27409">
        <v>30</v>
      </c>
      <c r="G27409">
        <v>25</v>
      </c>
      <c r="H27409" s="3">
        <v>42979.17</v>
      </c>
    </row>
    <row r="27410" spans="1:8" x14ac:dyDescent="0.3">
      <c r="A27410" t="s">
        <v>116</v>
      </c>
      <c r="B27410">
        <v>10</v>
      </c>
      <c r="C27410">
        <v>2</v>
      </c>
      <c r="D27410" s="2">
        <v>42979</v>
      </c>
      <c r="E27410">
        <v>30</v>
      </c>
      <c r="F27410">
        <v>29.767499999999998</v>
      </c>
      <c r="G27410">
        <v>22.05</v>
      </c>
      <c r="H27410" s="3">
        <v>42979.18</v>
      </c>
    </row>
    <row r="27411" spans="1:8" x14ac:dyDescent="0.3">
      <c r="A27411" t="s">
        <v>80</v>
      </c>
      <c r="B27411">
        <v>10</v>
      </c>
      <c r="C27411">
        <v>3</v>
      </c>
      <c r="D27411" s="2">
        <v>42979</v>
      </c>
      <c r="E27411">
        <v>30</v>
      </c>
      <c r="F27411">
        <v>7.8471999999999991</v>
      </c>
      <c r="G27411">
        <v>5.77</v>
      </c>
      <c r="H27411" s="3">
        <v>42979.19</v>
      </c>
    </row>
    <row r="27412" spans="1:8" x14ac:dyDescent="0.3">
      <c r="A27412" t="s">
        <v>17</v>
      </c>
      <c r="B27412">
        <v>1</v>
      </c>
      <c r="C27412">
        <v>41</v>
      </c>
      <c r="D27412" s="2">
        <v>42979</v>
      </c>
      <c r="E27412">
        <v>18</v>
      </c>
      <c r="F27412">
        <v>10.4016</v>
      </c>
      <c r="G27412">
        <v>7.88</v>
      </c>
      <c r="H27412" s="3">
        <v>42979.19</v>
      </c>
    </row>
    <row r="27413" spans="1:8" x14ac:dyDescent="0.3">
      <c r="A27413" t="s">
        <v>29</v>
      </c>
      <c r="B27413">
        <v>2</v>
      </c>
      <c r="C27413">
        <v>44</v>
      </c>
      <c r="D27413" s="2">
        <v>42979</v>
      </c>
      <c r="E27413">
        <v>8</v>
      </c>
      <c r="F27413">
        <v>9.3824000000000005</v>
      </c>
      <c r="G27413">
        <v>7.33</v>
      </c>
      <c r="H27413" s="3">
        <v>42979.24</v>
      </c>
    </row>
    <row r="27414" spans="1:8" x14ac:dyDescent="0.3">
      <c r="A27414" t="s">
        <v>63</v>
      </c>
      <c r="B27414">
        <v>15</v>
      </c>
      <c r="C27414">
        <v>1</v>
      </c>
      <c r="D27414" s="2">
        <v>42979</v>
      </c>
      <c r="E27414">
        <v>11</v>
      </c>
      <c r="F27414">
        <v>17.921100000000003</v>
      </c>
      <c r="G27414">
        <v>14.57</v>
      </c>
      <c r="H27414" s="3">
        <v>42979.25</v>
      </c>
    </row>
    <row r="27415" spans="1:8" x14ac:dyDescent="0.3">
      <c r="A27415" t="s">
        <v>186</v>
      </c>
      <c r="B27415">
        <v>10</v>
      </c>
      <c r="C27415">
        <v>41</v>
      </c>
      <c r="D27415" s="2">
        <v>42979</v>
      </c>
      <c r="E27415">
        <v>1</v>
      </c>
      <c r="F27415">
        <v>45.629100000000001</v>
      </c>
      <c r="G27415">
        <v>37.71</v>
      </c>
      <c r="H27415" s="3">
        <v>42979.28</v>
      </c>
    </row>
    <row r="27416" spans="1:8" x14ac:dyDescent="0.3">
      <c r="A27416" t="s">
        <v>80</v>
      </c>
      <c r="B27416">
        <v>2</v>
      </c>
      <c r="C27416">
        <v>41</v>
      </c>
      <c r="D27416" s="2">
        <v>42979</v>
      </c>
      <c r="E27416">
        <v>49</v>
      </c>
      <c r="F27416">
        <v>7.3278999999999996</v>
      </c>
      <c r="G27416">
        <v>5.77</v>
      </c>
      <c r="H27416" s="3">
        <v>42979.28</v>
      </c>
    </row>
    <row r="27417" spans="1:8" x14ac:dyDescent="0.3">
      <c r="A27417" t="s">
        <v>17</v>
      </c>
      <c r="B27417">
        <v>1</v>
      </c>
      <c r="C27417">
        <v>43</v>
      </c>
      <c r="D27417" s="2">
        <v>42979</v>
      </c>
      <c r="E27417">
        <v>31</v>
      </c>
      <c r="F27417">
        <v>10.4016</v>
      </c>
      <c r="G27417">
        <v>7.88</v>
      </c>
      <c r="H27417" s="3">
        <v>42979.29</v>
      </c>
    </row>
    <row r="27418" spans="1:8" x14ac:dyDescent="0.3">
      <c r="A27418" t="s">
        <v>17</v>
      </c>
      <c r="B27418">
        <v>1</v>
      </c>
      <c r="C27418">
        <v>41</v>
      </c>
      <c r="D27418" s="2">
        <v>42979</v>
      </c>
      <c r="E27418">
        <v>32</v>
      </c>
      <c r="F27418">
        <v>9.85</v>
      </c>
      <c r="G27418">
        <v>7.88</v>
      </c>
      <c r="H27418" s="3">
        <v>42979.31</v>
      </c>
    </row>
    <row r="27419" spans="1:8" x14ac:dyDescent="0.3">
      <c r="A27419" t="s">
        <v>12</v>
      </c>
      <c r="B27419">
        <v>8</v>
      </c>
      <c r="C27419">
        <v>41</v>
      </c>
      <c r="D27419" s="2">
        <v>42979</v>
      </c>
      <c r="E27419">
        <v>8</v>
      </c>
      <c r="F27419">
        <v>105.5624</v>
      </c>
      <c r="G27419">
        <v>83.12</v>
      </c>
      <c r="H27419" s="3">
        <v>42979.31</v>
      </c>
    </row>
    <row r="27420" spans="1:8" x14ac:dyDescent="0.3">
      <c r="A27420" t="s">
        <v>59</v>
      </c>
      <c r="B27420">
        <v>2</v>
      </c>
      <c r="C27420">
        <v>44</v>
      </c>
      <c r="D27420" s="2">
        <v>42979</v>
      </c>
      <c r="E27420">
        <v>35</v>
      </c>
      <c r="F27420">
        <v>4.8513999999999999</v>
      </c>
      <c r="G27420">
        <v>3.82</v>
      </c>
      <c r="H27420" s="3">
        <v>42979.32</v>
      </c>
    </row>
    <row r="27421" spans="1:8" x14ac:dyDescent="0.3">
      <c r="A27421" t="s">
        <v>126</v>
      </c>
      <c r="B27421">
        <v>5</v>
      </c>
      <c r="C27421">
        <v>2</v>
      </c>
      <c r="D27421" s="2">
        <v>42979</v>
      </c>
      <c r="E27421">
        <v>34</v>
      </c>
      <c r="F27421">
        <v>80.049599999999998</v>
      </c>
      <c r="G27421">
        <v>58.86</v>
      </c>
      <c r="H27421" s="3">
        <v>42979.34</v>
      </c>
    </row>
    <row r="27422" spans="1:8" x14ac:dyDescent="0.3">
      <c r="A27422" t="s">
        <v>52</v>
      </c>
      <c r="B27422">
        <v>15</v>
      </c>
      <c r="C27422">
        <v>1</v>
      </c>
      <c r="D27422" s="2">
        <v>42979</v>
      </c>
      <c r="E27422">
        <v>17</v>
      </c>
      <c r="F27422">
        <v>22.552199999999999</v>
      </c>
      <c r="G27422">
        <v>16.829999999999998</v>
      </c>
      <c r="H27422" s="3">
        <v>42979.35</v>
      </c>
    </row>
    <row r="27423" spans="1:8" x14ac:dyDescent="0.3">
      <c r="A27423" t="s">
        <v>7</v>
      </c>
      <c r="B27423">
        <v>1</v>
      </c>
      <c r="C27423">
        <v>41</v>
      </c>
      <c r="D27423" s="2">
        <v>42979</v>
      </c>
      <c r="E27423">
        <v>50</v>
      </c>
      <c r="F27423">
        <v>171.80399999999997</v>
      </c>
      <c r="G27423">
        <v>143.16999999999999</v>
      </c>
      <c r="H27423" s="3">
        <v>42979.360000000001</v>
      </c>
    </row>
    <row r="27424" spans="1:8" x14ac:dyDescent="0.3">
      <c r="A27424" t="s">
        <v>196</v>
      </c>
      <c r="B27424">
        <v>1</v>
      </c>
      <c r="C27424">
        <v>41</v>
      </c>
      <c r="D27424" s="2">
        <v>42979</v>
      </c>
      <c r="E27424">
        <v>29</v>
      </c>
      <c r="F27424">
        <v>431.976</v>
      </c>
      <c r="G27424">
        <v>351.2</v>
      </c>
      <c r="H27424" s="3">
        <v>42979.360000000001</v>
      </c>
    </row>
    <row r="27425" spans="1:8" x14ac:dyDescent="0.3">
      <c r="A27425" t="s">
        <v>19</v>
      </c>
      <c r="B27425">
        <v>10</v>
      </c>
      <c r="C27425">
        <v>1</v>
      </c>
      <c r="D27425" s="2">
        <v>42979</v>
      </c>
      <c r="E27425">
        <v>39</v>
      </c>
      <c r="F27425">
        <v>76.42540000000001</v>
      </c>
      <c r="G27425">
        <v>58.34</v>
      </c>
      <c r="H27425" s="3">
        <v>42979.37</v>
      </c>
    </row>
    <row r="27426" spans="1:8" x14ac:dyDescent="0.3">
      <c r="A27426" t="s">
        <v>55</v>
      </c>
      <c r="B27426">
        <v>4</v>
      </c>
      <c r="C27426">
        <v>41</v>
      </c>
      <c r="D27426" s="2">
        <v>42979</v>
      </c>
      <c r="E27426">
        <v>26</v>
      </c>
      <c r="F27426">
        <v>16.035599999999999</v>
      </c>
      <c r="G27426">
        <v>11.62</v>
      </c>
      <c r="H27426" s="3">
        <v>42979.37</v>
      </c>
    </row>
    <row r="27427" spans="1:8" x14ac:dyDescent="0.3">
      <c r="A27427" t="s">
        <v>29</v>
      </c>
      <c r="B27427">
        <v>1</v>
      </c>
      <c r="C27427">
        <v>1</v>
      </c>
      <c r="D27427" s="2">
        <v>42979</v>
      </c>
      <c r="E27427">
        <v>25</v>
      </c>
      <c r="F27427">
        <v>9.0159000000000002</v>
      </c>
      <c r="G27427">
        <v>7.33</v>
      </c>
      <c r="H27427" s="3">
        <v>42979.39</v>
      </c>
    </row>
    <row r="27428" spans="1:8" x14ac:dyDescent="0.3">
      <c r="A27428" t="s">
        <v>181</v>
      </c>
      <c r="B27428">
        <v>3</v>
      </c>
      <c r="C27428">
        <v>1</v>
      </c>
      <c r="D27428" s="2">
        <v>42979</v>
      </c>
      <c r="E27428">
        <v>3</v>
      </c>
      <c r="F27428">
        <v>12.15</v>
      </c>
      <c r="G27428">
        <v>9.7200000000000006</v>
      </c>
      <c r="H27428" s="3">
        <v>42979.39</v>
      </c>
    </row>
    <row r="27429" spans="1:8" x14ac:dyDescent="0.3">
      <c r="A27429" t="s">
        <v>77</v>
      </c>
      <c r="B27429">
        <v>3</v>
      </c>
      <c r="C27429">
        <v>42</v>
      </c>
      <c r="D27429" s="2">
        <v>42979</v>
      </c>
      <c r="E27429">
        <v>42</v>
      </c>
      <c r="F27429">
        <v>5.8496000000000006</v>
      </c>
      <c r="G27429">
        <v>4.57</v>
      </c>
      <c r="H27429" s="3">
        <v>42979.39</v>
      </c>
    </row>
    <row r="27430" spans="1:8" x14ac:dyDescent="0.3">
      <c r="A27430" t="s">
        <v>5</v>
      </c>
      <c r="B27430">
        <v>10</v>
      </c>
      <c r="C27430">
        <v>44</v>
      </c>
      <c r="D27430" s="2">
        <v>42979</v>
      </c>
      <c r="E27430">
        <v>37</v>
      </c>
      <c r="F27430">
        <v>35.792499999999997</v>
      </c>
      <c r="G27430">
        <v>25.75</v>
      </c>
      <c r="H27430" s="3">
        <v>42979.39</v>
      </c>
    </row>
    <row r="27431" spans="1:8" x14ac:dyDescent="0.3">
      <c r="A27431" t="s">
        <v>108</v>
      </c>
      <c r="B27431">
        <v>10</v>
      </c>
      <c r="C27431">
        <v>41</v>
      </c>
      <c r="D27431" s="2">
        <v>42979</v>
      </c>
      <c r="E27431">
        <v>19</v>
      </c>
      <c r="F27431">
        <v>1.6625000000000001</v>
      </c>
      <c r="G27431">
        <v>1.25</v>
      </c>
      <c r="H27431" s="3">
        <v>42979.39</v>
      </c>
    </row>
    <row r="27432" spans="1:8" x14ac:dyDescent="0.3">
      <c r="A27432" t="s">
        <v>7</v>
      </c>
      <c r="B27432">
        <v>2</v>
      </c>
      <c r="C27432">
        <v>1</v>
      </c>
      <c r="D27432" s="2">
        <v>42979</v>
      </c>
      <c r="E27432">
        <v>34</v>
      </c>
      <c r="F27432">
        <v>178.96250000000001</v>
      </c>
      <c r="G27432">
        <v>143.16999999999999</v>
      </c>
      <c r="H27432" s="3">
        <v>42979.42</v>
      </c>
    </row>
    <row r="27433" spans="1:8" x14ac:dyDescent="0.3">
      <c r="A27433" t="s">
        <v>12</v>
      </c>
      <c r="B27433">
        <v>13</v>
      </c>
      <c r="C27433">
        <v>41</v>
      </c>
      <c r="D27433" s="2">
        <v>42979</v>
      </c>
      <c r="E27433">
        <v>26</v>
      </c>
      <c r="F27433">
        <v>111.38079999999999</v>
      </c>
      <c r="G27433">
        <v>83.12</v>
      </c>
      <c r="H27433" s="3">
        <v>42979.44</v>
      </c>
    </row>
    <row r="27434" spans="1:8" x14ac:dyDescent="0.3">
      <c r="A27434" t="s">
        <v>49</v>
      </c>
      <c r="B27434">
        <v>1</v>
      </c>
      <c r="C27434">
        <v>1</v>
      </c>
      <c r="D27434" s="2">
        <v>42979</v>
      </c>
      <c r="E27434">
        <v>35</v>
      </c>
      <c r="F27434">
        <v>3.355</v>
      </c>
      <c r="G27434">
        <v>2.75</v>
      </c>
      <c r="H27434" s="3">
        <v>42979.45</v>
      </c>
    </row>
    <row r="27435" spans="1:8" x14ac:dyDescent="0.3">
      <c r="A27435" t="s">
        <v>36</v>
      </c>
      <c r="B27435">
        <v>11</v>
      </c>
      <c r="C27435">
        <v>1</v>
      </c>
      <c r="D27435" s="2">
        <v>42979</v>
      </c>
      <c r="E27435">
        <v>8</v>
      </c>
      <c r="F27435">
        <v>92.5428</v>
      </c>
      <c r="G27435">
        <v>67.06</v>
      </c>
      <c r="H27435" s="3">
        <v>42979.46</v>
      </c>
    </row>
    <row r="27436" spans="1:8" x14ac:dyDescent="0.3">
      <c r="A27436" t="s">
        <v>29</v>
      </c>
      <c r="B27436">
        <v>3</v>
      </c>
      <c r="C27436">
        <v>3</v>
      </c>
      <c r="D27436" s="2">
        <v>42979</v>
      </c>
      <c r="E27436">
        <v>38</v>
      </c>
      <c r="F27436">
        <v>9.6022999999999996</v>
      </c>
      <c r="G27436">
        <v>7.33</v>
      </c>
      <c r="H27436" s="3">
        <v>42979.47</v>
      </c>
    </row>
    <row r="27437" spans="1:8" x14ac:dyDescent="0.3">
      <c r="A27437" t="s">
        <v>82</v>
      </c>
      <c r="B27437">
        <v>15</v>
      </c>
      <c r="C27437">
        <v>41</v>
      </c>
      <c r="D27437" s="2">
        <v>42979</v>
      </c>
      <c r="E27437">
        <v>12</v>
      </c>
      <c r="F27437">
        <v>45.629100000000001</v>
      </c>
      <c r="G27437">
        <v>37.71</v>
      </c>
      <c r="H27437" s="3">
        <v>42979.47</v>
      </c>
    </row>
    <row r="27438" spans="1:8" x14ac:dyDescent="0.3">
      <c r="A27438" t="s">
        <v>91</v>
      </c>
      <c r="B27438">
        <v>10</v>
      </c>
      <c r="C27438">
        <v>41</v>
      </c>
      <c r="D27438" s="2">
        <v>42979</v>
      </c>
      <c r="E27438">
        <v>12</v>
      </c>
      <c r="F27438">
        <v>7.7027999999999999</v>
      </c>
      <c r="G27438">
        <v>5.88</v>
      </c>
      <c r="H27438" s="3">
        <v>42979.47</v>
      </c>
    </row>
    <row r="27439" spans="1:8" x14ac:dyDescent="0.3">
      <c r="A27439" t="s">
        <v>175</v>
      </c>
      <c r="B27439">
        <v>15</v>
      </c>
      <c r="C27439">
        <v>44</v>
      </c>
      <c r="D27439" s="2">
        <v>42979</v>
      </c>
      <c r="E27439">
        <v>9</v>
      </c>
      <c r="F27439">
        <v>70.945800000000006</v>
      </c>
      <c r="G27439">
        <v>51.41</v>
      </c>
      <c r="H27439" s="3">
        <v>42979.47</v>
      </c>
    </row>
    <row r="27440" spans="1:8" x14ac:dyDescent="0.3">
      <c r="A27440" t="s">
        <v>96</v>
      </c>
      <c r="B27440">
        <v>14</v>
      </c>
      <c r="C27440">
        <v>44</v>
      </c>
      <c r="D27440" s="2">
        <v>42979</v>
      </c>
      <c r="E27440">
        <v>6</v>
      </c>
      <c r="F27440">
        <v>24.452800000000003</v>
      </c>
      <c r="G27440">
        <v>17.98</v>
      </c>
      <c r="H27440" s="3">
        <v>42979.5</v>
      </c>
    </row>
    <row r="27441" spans="1:8" x14ac:dyDescent="0.3">
      <c r="A27441" t="s">
        <v>367</v>
      </c>
      <c r="B27441">
        <v>1</v>
      </c>
      <c r="C27441">
        <v>41</v>
      </c>
      <c r="D27441" s="2">
        <v>42979</v>
      </c>
      <c r="E27441">
        <v>22</v>
      </c>
      <c r="F27441">
        <v>5.8724999999999996</v>
      </c>
      <c r="G27441">
        <v>4.3499999999999996</v>
      </c>
      <c r="H27441" s="3">
        <v>42979.519999999997</v>
      </c>
    </row>
    <row r="27442" spans="1:8" x14ac:dyDescent="0.3">
      <c r="A27442" t="s">
        <v>5</v>
      </c>
      <c r="B27442">
        <v>13</v>
      </c>
      <c r="C27442">
        <v>3</v>
      </c>
      <c r="D27442" s="2">
        <v>42979</v>
      </c>
      <c r="E27442">
        <v>7</v>
      </c>
      <c r="F27442">
        <v>34.247500000000002</v>
      </c>
      <c r="G27442">
        <v>25.75</v>
      </c>
      <c r="H27442" s="3">
        <v>42979.54</v>
      </c>
    </row>
    <row r="27443" spans="1:8" x14ac:dyDescent="0.3">
      <c r="A27443" t="s">
        <v>11</v>
      </c>
      <c r="B27443">
        <v>1</v>
      </c>
      <c r="C27443">
        <v>41</v>
      </c>
      <c r="D27443" s="2">
        <v>42979</v>
      </c>
      <c r="E27443">
        <v>47</v>
      </c>
      <c r="F27443">
        <v>42.544199999999989</v>
      </c>
      <c r="G27443">
        <v>32.979999999999997</v>
      </c>
      <c r="H27443" s="3">
        <v>42979.54</v>
      </c>
    </row>
    <row r="27444" spans="1:8" x14ac:dyDescent="0.3">
      <c r="A27444" t="s">
        <v>12</v>
      </c>
      <c r="B27444">
        <v>1</v>
      </c>
      <c r="C27444">
        <v>42</v>
      </c>
      <c r="D27444" s="2">
        <v>42979</v>
      </c>
      <c r="E27444">
        <v>36</v>
      </c>
      <c r="F27444">
        <v>111.38079999999999</v>
      </c>
      <c r="G27444">
        <v>83.12</v>
      </c>
      <c r="H27444" s="3">
        <v>42979.57</v>
      </c>
    </row>
    <row r="27445" spans="1:8" x14ac:dyDescent="0.3">
      <c r="A27445" t="s">
        <v>5</v>
      </c>
      <c r="B27445">
        <v>15</v>
      </c>
      <c r="C27445">
        <v>44</v>
      </c>
      <c r="D27445" s="2">
        <v>42979</v>
      </c>
      <c r="E27445">
        <v>49</v>
      </c>
      <c r="F27445">
        <v>34.247500000000002</v>
      </c>
      <c r="G27445">
        <v>25.75</v>
      </c>
      <c r="H27445" s="3">
        <v>42979.58</v>
      </c>
    </row>
    <row r="27446" spans="1:8" x14ac:dyDescent="0.3">
      <c r="A27446" t="s">
        <v>52</v>
      </c>
      <c r="B27446">
        <v>1</v>
      </c>
      <c r="C27446">
        <v>45</v>
      </c>
      <c r="D27446" s="2">
        <v>42979</v>
      </c>
      <c r="E27446">
        <v>5</v>
      </c>
      <c r="F27446">
        <v>23.2254</v>
      </c>
      <c r="G27446">
        <v>16.829999999999998</v>
      </c>
      <c r="H27446" s="3">
        <v>42979.6</v>
      </c>
    </row>
    <row r="27447" spans="1:8" x14ac:dyDescent="0.3">
      <c r="A27447" t="s">
        <v>29</v>
      </c>
      <c r="B27447">
        <v>2</v>
      </c>
      <c r="C27447">
        <v>41</v>
      </c>
      <c r="D27447" s="2">
        <v>42979</v>
      </c>
      <c r="E27447">
        <v>43</v>
      </c>
      <c r="F27447">
        <v>9.748899999999999</v>
      </c>
      <c r="G27447">
        <v>7.33</v>
      </c>
      <c r="H27447" s="3">
        <v>42979.6</v>
      </c>
    </row>
    <row r="27448" spans="1:8" x14ac:dyDescent="0.3">
      <c r="A27448" t="s">
        <v>181</v>
      </c>
      <c r="B27448">
        <v>1</v>
      </c>
      <c r="C27448">
        <v>41</v>
      </c>
      <c r="D27448" s="2">
        <v>42979</v>
      </c>
      <c r="E27448">
        <v>22</v>
      </c>
      <c r="F27448">
        <v>13.219200000000001</v>
      </c>
      <c r="G27448">
        <v>9.7200000000000006</v>
      </c>
      <c r="H27448" s="3">
        <v>42979.61</v>
      </c>
    </row>
    <row r="27449" spans="1:8" x14ac:dyDescent="0.3">
      <c r="A27449" t="s">
        <v>128</v>
      </c>
      <c r="B27449">
        <v>10</v>
      </c>
      <c r="C27449">
        <v>41</v>
      </c>
      <c r="D27449" s="2">
        <v>42979</v>
      </c>
      <c r="E27449">
        <v>16</v>
      </c>
      <c r="F27449">
        <v>15.963900000000001</v>
      </c>
      <c r="G27449">
        <v>12.57</v>
      </c>
      <c r="H27449" s="3">
        <v>42979.62</v>
      </c>
    </row>
    <row r="27450" spans="1:8" x14ac:dyDescent="0.3">
      <c r="A27450" t="s">
        <v>43</v>
      </c>
      <c r="B27450">
        <v>12</v>
      </c>
      <c r="C27450">
        <v>1</v>
      </c>
      <c r="D27450" s="2">
        <v>42979</v>
      </c>
      <c r="E27450">
        <v>23</v>
      </c>
      <c r="F27450">
        <v>79.805199999999999</v>
      </c>
      <c r="G27450">
        <v>60.92</v>
      </c>
      <c r="H27450" s="3">
        <v>42979.64</v>
      </c>
    </row>
    <row r="27451" spans="1:8" x14ac:dyDescent="0.3">
      <c r="A27451" t="s">
        <v>167</v>
      </c>
      <c r="B27451">
        <v>4</v>
      </c>
      <c r="C27451">
        <v>1</v>
      </c>
      <c r="D27451" s="2">
        <v>42979</v>
      </c>
      <c r="E27451">
        <v>7</v>
      </c>
      <c r="F27451">
        <v>12.814200000000001</v>
      </c>
      <c r="G27451">
        <v>10.17</v>
      </c>
      <c r="H27451" s="3">
        <v>42979.64</v>
      </c>
    </row>
    <row r="27452" spans="1:8" x14ac:dyDescent="0.3">
      <c r="A27452" t="s">
        <v>12</v>
      </c>
      <c r="B27452">
        <v>1</v>
      </c>
      <c r="C27452">
        <v>41</v>
      </c>
      <c r="D27452" s="2">
        <v>42979</v>
      </c>
      <c r="E27452">
        <v>17</v>
      </c>
      <c r="F27452">
        <v>107.22480000000002</v>
      </c>
      <c r="G27452">
        <v>83.12</v>
      </c>
      <c r="H27452" s="3">
        <v>42979.69</v>
      </c>
    </row>
    <row r="27453" spans="1:8" x14ac:dyDescent="0.3">
      <c r="A27453" t="s">
        <v>5</v>
      </c>
      <c r="B27453">
        <v>2</v>
      </c>
      <c r="C27453">
        <v>1</v>
      </c>
      <c r="D27453" s="2">
        <v>42979</v>
      </c>
      <c r="E27453">
        <v>26</v>
      </c>
      <c r="F27453">
        <v>32.1875</v>
      </c>
      <c r="G27453">
        <v>25.75</v>
      </c>
      <c r="H27453" s="3">
        <v>42979.71</v>
      </c>
    </row>
    <row r="27454" spans="1:8" x14ac:dyDescent="0.3">
      <c r="A27454" t="s">
        <v>25</v>
      </c>
      <c r="B27454">
        <v>1</v>
      </c>
      <c r="C27454">
        <v>1</v>
      </c>
      <c r="D27454" s="2">
        <v>42979</v>
      </c>
      <c r="E27454">
        <v>42</v>
      </c>
      <c r="F27454">
        <v>19.956</v>
      </c>
      <c r="G27454">
        <v>16.63</v>
      </c>
      <c r="H27454" s="3">
        <v>42979.72</v>
      </c>
    </row>
    <row r="27455" spans="1:8" x14ac:dyDescent="0.3">
      <c r="A27455" t="s">
        <v>150</v>
      </c>
      <c r="B27455">
        <v>1</v>
      </c>
      <c r="C27455">
        <v>1</v>
      </c>
      <c r="D27455" s="2">
        <v>42979</v>
      </c>
      <c r="E27455">
        <v>32</v>
      </c>
      <c r="F27455">
        <v>2.5046999999999997</v>
      </c>
      <c r="G27455">
        <v>2.0699999999999998</v>
      </c>
      <c r="H27455" s="3">
        <v>42979.74</v>
      </c>
    </row>
    <row r="27456" spans="1:8" x14ac:dyDescent="0.3">
      <c r="A27456" t="s">
        <v>76</v>
      </c>
      <c r="B27456">
        <v>1</v>
      </c>
      <c r="C27456">
        <v>42</v>
      </c>
      <c r="D27456" s="2">
        <v>42979</v>
      </c>
      <c r="E27456">
        <v>33</v>
      </c>
      <c r="F27456">
        <v>111.53800000000001</v>
      </c>
      <c r="G27456">
        <v>89.95</v>
      </c>
      <c r="H27456" s="3">
        <v>42979.76</v>
      </c>
    </row>
    <row r="27457" spans="1:8" x14ac:dyDescent="0.3">
      <c r="A27457" t="s">
        <v>17</v>
      </c>
      <c r="B27457">
        <v>10</v>
      </c>
      <c r="C27457">
        <v>1</v>
      </c>
      <c r="D27457" s="2">
        <v>42979</v>
      </c>
      <c r="E27457">
        <v>6</v>
      </c>
      <c r="F27457">
        <v>9.6135999999999999</v>
      </c>
      <c r="G27457">
        <v>7.88</v>
      </c>
      <c r="H27457" s="3">
        <v>42979.77</v>
      </c>
    </row>
    <row r="27458" spans="1:8" x14ac:dyDescent="0.3">
      <c r="A27458" t="s">
        <v>89</v>
      </c>
      <c r="B27458">
        <v>13</v>
      </c>
      <c r="C27458">
        <v>43</v>
      </c>
      <c r="D27458" s="2">
        <v>42979</v>
      </c>
      <c r="E27458">
        <v>19</v>
      </c>
      <c r="F27458">
        <v>42.398999999999994</v>
      </c>
      <c r="G27458">
        <v>33.65</v>
      </c>
      <c r="H27458" s="3">
        <v>42979.77</v>
      </c>
    </row>
    <row r="27459" spans="1:8" x14ac:dyDescent="0.3">
      <c r="A27459" t="s">
        <v>105</v>
      </c>
      <c r="B27459">
        <v>11</v>
      </c>
      <c r="C27459">
        <v>1</v>
      </c>
      <c r="D27459" s="2">
        <v>42979</v>
      </c>
      <c r="E27459">
        <v>46</v>
      </c>
      <c r="F27459">
        <v>106.05059999999999</v>
      </c>
      <c r="G27459">
        <v>86.22</v>
      </c>
      <c r="H27459" s="3">
        <v>42979.8</v>
      </c>
    </row>
    <row r="27460" spans="1:8" x14ac:dyDescent="0.3">
      <c r="A27460" t="s">
        <v>29</v>
      </c>
      <c r="B27460">
        <v>10</v>
      </c>
      <c r="C27460">
        <v>45</v>
      </c>
      <c r="D27460" s="2">
        <v>42979</v>
      </c>
      <c r="E27460">
        <v>28</v>
      </c>
      <c r="F27460">
        <v>9.1624999999999996</v>
      </c>
      <c r="G27460">
        <v>7.33</v>
      </c>
      <c r="H27460" s="3">
        <v>42979.8</v>
      </c>
    </row>
    <row r="27461" spans="1:8" x14ac:dyDescent="0.3">
      <c r="A27461" t="s">
        <v>76</v>
      </c>
      <c r="B27461">
        <v>15</v>
      </c>
      <c r="C27461">
        <v>43</v>
      </c>
      <c r="D27461" s="2">
        <v>42979</v>
      </c>
      <c r="E27461">
        <v>47</v>
      </c>
      <c r="F27461">
        <v>111.53800000000001</v>
      </c>
      <c r="G27461">
        <v>89.95</v>
      </c>
      <c r="H27461" s="3">
        <v>42979.81</v>
      </c>
    </row>
    <row r="27462" spans="1:8" x14ac:dyDescent="0.3">
      <c r="A27462" t="s">
        <v>29</v>
      </c>
      <c r="B27462">
        <v>1</v>
      </c>
      <c r="C27462">
        <v>1</v>
      </c>
      <c r="D27462" s="2">
        <v>42979</v>
      </c>
      <c r="E27462">
        <v>20</v>
      </c>
      <c r="F27462">
        <v>10.115399999999999</v>
      </c>
      <c r="G27462">
        <v>7.33</v>
      </c>
      <c r="H27462" s="3">
        <v>42979.81</v>
      </c>
    </row>
    <row r="27463" spans="1:8" x14ac:dyDescent="0.3">
      <c r="A27463" t="s">
        <v>29</v>
      </c>
      <c r="B27463">
        <v>3</v>
      </c>
      <c r="C27463">
        <v>45</v>
      </c>
      <c r="D27463" s="2">
        <v>42979</v>
      </c>
      <c r="E27463">
        <v>16</v>
      </c>
      <c r="F27463">
        <v>9.8955000000000002</v>
      </c>
      <c r="G27463">
        <v>7.33</v>
      </c>
      <c r="H27463" s="3">
        <v>42979.82</v>
      </c>
    </row>
    <row r="27464" spans="1:8" x14ac:dyDescent="0.3">
      <c r="A27464" t="s">
        <v>12</v>
      </c>
      <c r="B27464">
        <v>1</v>
      </c>
      <c r="C27464">
        <v>41</v>
      </c>
      <c r="D27464" s="2">
        <v>42979</v>
      </c>
      <c r="E27464">
        <v>21</v>
      </c>
      <c r="F27464">
        <v>116.36800000000001</v>
      </c>
      <c r="G27464">
        <v>83.12</v>
      </c>
      <c r="H27464" s="3">
        <v>42979.83</v>
      </c>
    </row>
    <row r="27465" spans="1:8" x14ac:dyDescent="0.3">
      <c r="A27465" t="s">
        <v>70</v>
      </c>
      <c r="B27465">
        <v>14</v>
      </c>
      <c r="C27465">
        <v>44</v>
      </c>
      <c r="D27465" s="2">
        <v>42979</v>
      </c>
      <c r="E27465">
        <v>10</v>
      </c>
      <c r="F27465">
        <v>107.21199999999999</v>
      </c>
      <c r="G27465">
        <v>76.58</v>
      </c>
      <c r="H27465" s="3">
        <v>42979.839999999997</v>
      </c>
    </row>
    <row r="27466" spans="1:8" x14ac:dyDescent="0.3">
      <c r="A27466" t="s">
        <v>182</v>
      </c>
      <c r="B27466">
        <v>15</v>
      </c>
      <c r="C27466">
        <v>44</v>
      </c>
      <c r="D27466" s="2">
        <v>42979</v>
      </c>
      <c r="E27466">
        <v>25</v>
      </c>
      <c r="F27466">
        <v>1054.8230000000001</v>
      </c>
      <c r="G27466">
        <v>793.1</v>
      </c>
      <c r="H27466" s="3">
        <v>42979.839999999997</v>
      </c>
    </row>
    <row r="27467" spans="1:8" x14ac:dyDescent="0.3">
      <c r="A27467" t="s">
        <v>96</v>
      </c>
      <c r="B27467">
        <v>15</v>
      </c>
      <c r="C27467">
        <v>43</v>
      </c>
      <c r="D27467" s="2">
        <v>42979</v>
      </c>
      <c r="E27467">
        <v>8</v>
      </c>
      <c r="F27467">
        <v>21.935600000000001</v>
      </c>
      <c r="G27467">
        <v>17.98</v>
      </c>
      <c r="H27467" s="3">
        <v>42979.86</v>
      </c>
    </row>
    <row r="27468" spans="1:8" x14ac:dyDescent="0.3">
      <c r="A27468" t="s">
        <v>17</v>
      </c>
      <c r="B27468">
        <v>1</v>
      </c>
      <c r="C27468">
        <v>1</v>
      </c>
      <c r="D27468" s="2">
        <v>42979</v>
      </c>
      <c r="E27468">
        <v>2</v>
      </c>
      <c r="F27468">
        <v>10.0076</v>
      </c>
      <c r="G27468">
        <v>7.88</v>
      </c>
      <c r="H27468" s="3">
        <v>42979.86</v>
      </c>
    </row>
    <row r="27469" spans="1:8" x14ac:dyDescent="0.3">
      <c r="A27469" t="s">
        <v>182</v>
      </c>
      <c r="B27469">
        <v>1</v>
      </c>
      <c r="C27469">
        <v>44</v>
      </c>
      <c r="D27469" s="2">
        <v>42979</v>
      </c>
      <c r="E27469">
        <v>44</v>
      </c>
      <c r="F27469">
        <v>991.375</v>
      </c>
      <c r="G27469">
        <v>793.1</v>
      </c>
      <c r="H27469" s="3">
        <v>42979.87</v>
      </c>
    </row>
    <row r="27470" spans="1:8" x14ac:dyDescent="0.3">
      <c r="A27470" t="s">
        <v>46</v>
      </c>
      <c r="B27470">
        <v>12</v>
      </c>
      <c r="C27470">
        <v>1</v>
      </c>
      <c r="D27470" s="2">
        <v>42979</v>
      </c>
      <c r="E27470">
        <v>28</v>
      </c>
      <c r="F27470">
        <v>89.263999999999996</v>
      </c>
      <c r="G27470">
        <v>63.76</v>
      </c>
      <c r="H27470" s="3">
        <v>42979.87</v>
      </c>
    </row>
    <row r="27471" spans="1:8" x14ac:dyDescent="0.3">
      <c r="A27471" t="s">
        <v>21</v>
      </c>
      <c r="B27471">
        <v>15</v>
      </c>
      <c r="C27471">
        <v>2</v>
      </c>
      <c r="D27471" s="2">
        <v>42979</v>
      </c>
      <c r="E27471">
        <v>41</v>
      </c>
      <c r="F27471">
        <v>14.3002</v>
      </c>
      <c r="G27471">
        <v>11.26</v>
      </c>
      <c r="H27471" s="3">
        <v>42979.89</v>
      </c>
    </row>
    <row r="27472" spans="1:8" x14ac:dyDescent="0.3">
      <c r="A27472" t="s">
        <v>12</v>
      </c>
      <c r="B27472">
        <v>7</v>
      </c>
      <c r="C27472">
        <v>43</v>
      </c>
      <c r="D27472" s="2">
        <v>42979</v>
      </c>
      <c r="E27472">
        <v>8</v>
      </c>
      <c r="F27472">
        <v>108.88720000000001</v>
      </c>
      <c r="G27472">
        <v>83.12</v>
      </c>
      <c r="H27472" s="3">
        <v>42979.91</v>
      </c>
    </row>
    <row r="27473" spans="1:8" x14ac:dyDescent="0.3">
      <c r="A27473" t="s">
        <v>38</v>
      </c>
      <c r="B27473">
        <v>15</v>
      </c>
      <c r="C27473">
        <v>45</v>
      </c>
      <c r="D27473" s="2">
        <v>42979</v>
      </c>
      <c r="E27473">
        <v>31</v>
      </c>
      <c r="F27473">
        <v>210.09240000000003</v>
      </c>
      <c r="G27473">
        <v>166.74</v>
      </c>
      <c r="H27473" s="3">
        <v>42979.92</v>
      </c>
    </row>
    <row r="27474" spans="1:8" x14ac:dyDescent="0.3">
      <c r="A27474" t="s">
        <v>66</v>
      </c>
      <c r="B27474">
        <v>15</v>
      </c>
      <c r="C27474">
        <v>1</v>
      </c>
      <c r="D27474" s="2">
        <v>42979</v>
      </c>
      <c r="E27474">
        <v>49</v>
      </c>
      <c r="F27474">
        <v>125.5686</v>
      </c>
      <c r="G27474">
        <v>97.34</v>
      </c>
      <c r="H27474" s="3">
        <v>42979.93</v>
      </c>
    </row>
    <row r="27475" spans="1:8" x14ac:dyDescent="0.3">
      <c r="A27475" t="s">
        <v>79</v>
      </c>
      <c r="B27475">
        <v>15</v>
      </c>
      <c r="C27475">
        <v>41</v>
      </c>
      <c r="D27475" s="2">
        <v>42979</v>
      </c>
      <c r="E27475">
        <v>26</v>
      </c>
      <c r="F27475">
        <v>67.432500000000005</v>
      </c>
      <c r="G27475">
        <v>49.95</v>
      </c>
      <c r="H27475" s="3">
        <v>42979.93</v>
      </c>
    </row>
    <row r="27476" spans="1:8" x14ac:dyDescent="0.3">
      <c r="A27476" t="s">
        <v>108</v>
      </c>
      <c r="B27476">
        <v>1</v>
      </c>
      <c r="C27476">
        <v>41</v>
      </c>
      <c r="D27476" s="2">
        <v>42979</v>
      </c>
      <c r="E27476">
        <v>48</v>
      </c>
      <c r="F27476">
        <v>1.6625000000000001</v>
      </c>
      <c r="G27476">
        <v>1.25</v>
      </c>
      <c r="H27476" s="3">
        <v>42979.94</v>
      </c>
    </row>
    <row r="27477" spans="1:8" x14ac:dyDescent="0.3">
      <c r="A27477" t="s">
        <v>178</v>
      </c>
      <c r="B27477">
        <v>10</v>
      </c>
      <c r="C27477">
        <v>41</v>
      </c>
      <c r="D27477" s="2">
        <v>42979</v>
      </c>
      <c r="E27477">
        <v>30</v>
      </c>
      <c r="F27477">
        <v>30.104800000000001</v>
      </c>
      <c r="G27477">
        <v>24.88</v>
      </c>
      <c r="H27477" s="3">
        <v>42979.94</v>
      </c>
    </row>
    <row r="27478" spans="1:8" x14ac:dyDescent="0.3">
      <c r="A27478" t="s">
        <v>34</v>
      </c>
      <c r="B27478">
        <v>10</v>
      </c>
      <c r="C27478">
        <v>41</v>
      </c>
      <c r="D27478" s="2">
        <v>42979</v>
      </c>
      <c r="E27478">
        <v>5</v>
      </c>
      <c r="F27478">
        <v>316.94380000000001</v>
      </c>
      <c r="G27478">
        <v>259.79000000000002</v>
      </c>
      <c r="H27478" s="3">
        <v>42979.96</v>
      </c>
    </row>
    <row r="27479" spans="1:8" x14ac:dyDescent="0.3">
      <c r="A27479" t="s">
        <v>89</v>
      </c>
      <c r="B27479">
        <v>2</v>
      </c>
      <c r="C27479">
        <v>42</v>
      </c>
      <c r="D27479" s="2">
        <v>42979</v>
      </c>
      <c r="E27479">
        <v>34</v>
      </c>
      <c r="F27479">
        <v>41.725999999999992</v>
      </c>
      <c r="G27479">
        <v>33.65</v>
      </c>
      <c r="H27479" s="3">
        <v>42979.97</v>
      </c>
    </row>
    <row r="27480" spans="1:8" x14ac:dyDescent="0.3">
      <c r="A27480" t="s">
        <v>37</v>
      </c>
      <c r="B27480">
        <v>1</v>
      </c>
      <c r="C27480">
        <v>41</v>
      </c>
      <c r="D27480" s="2">
        <v>42979</v>
      </c>
      <c r="E27480">
        <v>43</v>
      </c>
      <c r="F27480">
        <v>106.7736</v>
      </c>
      <c r="G27480">
        <v>78.510000000000005</v>
      </c>
      <c r="H27480" s="3">
        <v>42979.97</v>
      </c>
    </row>
    <row r="27481" spans="1:8" x14ac:dyDescent="0.3">
      <c r="A27481" t="s">
        <v>31</v>
      </c>
      <c r="B27481">
        <v>1</v>
      </c>
      <c r="C27481">
        <v>1</v>
      </c>
      <c r="D27481" s="2">
        <v>42980</v>
      </c>
      <c r="E27481">
        <v>14</v>
      </c>
      <c r="F27481">
        <v>1.3407000000000002</v>
      </c>
      <c r="G27481">
        <v>1.0900000000000001</v>
      </c>
      <c r="H27481" s="3">
        <v>42980.01</v>
      </c>
    </row>
    <row r="27482" spans="1:8" x14ac:dyDescent="0.3">
      <c r="A27482" t="s">
        <v>5</v>
      </c>
      <c r="B27482">
        <v>13</v>
      </c>
      <c r="C27482">
        <v>45</v>
      </c>
      <c r="D27482" s="2">
        <v>42980</v>
      </c>
      <c r="E27482">
        <v>34</v>
      </c>
      <c r="F27482">
        <v>33.732500000000002</v>
      </c>
      <c r="G27482">
        <v>25.75</v>
      </c>
      <c r="H27482" s="3">
        <v>42980.02</v>
      </c>
    </row>
    <row r="27483" spans="1:8" x14ac:dyDescent="0.3">
      <c r="A27483" t="s">
        <v>52</v>
      </c>
      <c r="B27483">
        <v>1</v>
      </c>
      <c r="C27483">
        <v>45</v>
      </c>
      <c r="D27483" s="2">
        <v>42980</v>
      </c>
      <c r="E27483">
        <v>48</v>
      </c>
      <c r="F27483">
        <v>22.215599999999998</v>
      </c>
      <c r="G27483">
        <v>16.829999999999998</v>
      </c>
      <c r="H27483" s="3">
        <v>42980.02</v>
      </c>
    </row>
    <row r="27484" spans="1:8" x14ac:dyDescent="0.3">
      <c r="A27484" t="s">
        <v>193</v>
      </c>
      <c r="B27484">
        <v>4</v>
      </c>
      <c r="C27484">
        <v>2</v>
      </c>
      <c r="D27484" s="2">
        <v>42980</v>
      </c>
      <c r="E27484">
        <v>38</v>
      </c>
      <c r="F27484">
        <v>92.555999999999983</v>
      </c>
      <c r="G27484">
        <v>77.13</v>
      </c>
      <c r="H27484" s="3">
        <v>42980.02</v>
      </c>
    </row>
    <row r="27485" spans="1:8" x14ac:dyDescent="0.3">
      <c r="A27485" t="s">
        <v>25</v>
      </c>
      <c r="B27485">
        <v>13</v>
      </c>
      <c r="C27485">
        <v>41</v>
      </c>
      <c r="D27485" s="2">
        <v>42980</v>
      </c>
      <c r="E27485">
        <v>25</v>
      </c>
      <c r="F27485">
        <v>23.115699999999997</v>
      </c>
      <c r="G27485">
        <v>16.63</v>
      </c>
      <c r="H27485" s="3">
        <v>42980.02</v>
      </c>
    </row>
    <row r="27486" spans="1:8" x14ac:dyDescent="0.3">
      <c r="A27486" t="s">
        <v>17</v>
      </c>
      <c r="B27486">
        <v>3</v>
      </c>
      <c r="C27486">
        <v>44</v>
      </c>
      <c r="D27486" s="2">
        <v>42980</v>
      </c>
      <c r="E27486">
        <v>36</v>
      </c>
      <c r="F27486">
        <v>9.5348000000000006</v>
      </c>
      <c r="G27486">
        <v>7.88</v>
      </c>
      <c r="H27486" s="3">
        <v>42980.03</v>
      </c>
    </row>
    <row r="27487" spans="1:8" x14ac:dyDescent="0.3">
      <c r="A27487" t="s">
        <v>12</v>
      </c>
      <c r="B27487">
        <v>1</v>
      </c>
      <c r="C27487">
        <v>1</v>
      </c>
      <c r="D27487" s="2">
        <v>42980</v>
      </c>
      <c r="E27487">
        <v>43</v>
      </c>
      <c r="F27487">
        <v>112.212</v>
      </c>
      <c r="G27487">
        <v>83.12</v>
      </c>
      <c r="H27487" s="3">
        <v>42980.03</v>
      </c>
    </row>
    <row r="27488" spans="1:8" x14ac:dyDescent="0.3">
      <c r="A27488" t="s">
        <v>172</v>
      </c>
      <c r="B27488">
        <v>1</v>
      </c>
      <c r="C27488">
        <v>44</v>
      </c>
      <c r="D27488" s="2">
        <v>42980</v>
      </c>
      <c r="E27488">
        <v>46</v>
      </c>
      <c r="F27488">
        <v>24.318000000000001</v>
      </c>
      <c r="G27488">
        <v>17.37</v>
      </c>
      <c r="H27488" s="3">
        <v>42980.03</v>
      </c>
    </row>
    <row r="27489" spans="1:8" x14ac:dyDescent="0.3">
      <c r="A27489" t="s">
        <v>89</v>
      </c>
      <c r="B27489">
        <v>1</v>
      </c>
      <c r="C27489">
        <v>41</v>
      </c>
      <c r="D27489" s="2">
        <v>42980</v>
      </c>
      <c r="E27489">
        <v>16</v>
      </c>
      <c r="F27489">
        <v>41.725999999999992</v>
      </c>
      <c r="G27489">
        <v>33.65</v>
      </c>
      <c r="H27489" s="3">
        <v>42980.04</v>
      </c>
    </row>
    <row r="27490" spans="1:8" x14ac:dyDescent="0.3">
      <c r="A27490" t="s">
        <v>29</v>
      </c>
      <c r="B27490">
        <v>2</v>
      </c>
      <c r="C27490">
        <v>44</v>
      </c>
      <c r="D27490" s="2">
        <v>42980</v>
      </c>
      <c r="E27490">
        <v>33</v>
      </c>
      <c r="F27490">
        <v>8.8693000000000008</v>
      </c>
      <c r="G27490">
        <v>7.33</v>
      </c>
      <c r="H27490" s="3">
        <v>42980.04</v>
      </c>
    </row>
    <row r="27491" spans="1:8" x14ac:dyDescent="0.3">
      <c r="A27491" t="s">
        <v>187</v>
      </c>
      <c r="B27491">
        <v>5</v>
      </c>
      <c r="C27491">
        <v>41</v>
      </c>
      <c r="D27491" s="2">
        <v>42980</v>
      </c>
      <c r="E27491">
        <v>28</v>
      </c>
      <c r="F27491">
        <v>10.464</v>
      </c>
      <c r="G27491">
        <v>8.7200000000000006</v>
      </c>
      <c r="H27491" s="3">
        <v>42980.04</v>
      </c>
    </row>
    <row r="27492" spans="1:8" x14ac:dyDescent="0.3">
      <c r="A27492" t="s">
        <v>112</v>
      </c>
      <c r="B27492">
        <v>1</v>
      </c>
      <c r="C27492">
        <v>1</v>
      </c>
      <c r="D27492" s="2">
        <v>42980</v>
      </c>
      <c r="E27492">
        <v>21</v>
      </c>
      <c r="F27492">
        <v>601.42319999999995</v>
      </c>
      <c r="G27492">
        <v>477.32</v>
      </c>
      <c r="H27492" s="3">
        <v>42980.06</v>
      </c>
    </row>
    <row r="27493" spans="1:8" x14ac:dyDescent="0.3">
      <c r="A27493" t="s">
        <v>148</v>
      </c>
      <c r="B27493">
        <v>1</v>
      </c>
      <c r="C27493">
        <v>1</v>
      </c>
      <c r="D27493" s="2">
        <v>42980</v>
      </c>
      <c r="E27493">
        <v>6</v>
      </c>
      <c r="F27493">
        <v>3.2110000000000003</v>
      </c>
      <c r="G27493">
        <v>2.4700000000000002</v>
      </c>
      <c r="H27493" s="3">
        <v>42980.08</v>
      </c>
    </row>
    <row r="27494" spans="1:8" x14ac:dyDescent="0.3">
      <c r="A27494" t="s">
        <v>99</v>
      </c>
      <c r="B27494">
        <v>1</v>
      </c>
      <c r="C27494">
        <v>1</v>
      </c>
      <c r="D27494" s="2">
        <v>42980</v>
      </c>
      <c r="E27494">
        <v>13</v>
      </c>
      <c r="F27494">
        <v>20.215399999999999</v>
      </c>
      <c r="G27494">
        <v>16.57</v>
      </c>
      <c r="H27494" s="3">
        <v>42980.11</v>
      </c>
    </row>
    <row r="27495" spans="1:8" x14ac:dyDescent="0.3">
      <c r="A27495" t="s">
        <v>187</v>
      </c>
      <c r="B27495">
        <v>2</v>
      </c>
      <c r="C27495">
        <v>1</v>
      </c>
      <c r="D27495" s="2">
        <v>42980</v>
      </c>
      <c r="E27495">
        <v>35</v>
      </c>
      <c r="F27495">
        <v>12.033600000000002</v>
      </c>
      <c r="G27495">
        <v>8.7200000000000006</v>
      </c>
      <c r="H27495" s="3">
        <v>42980.12</v>
      </c>
    </row>
    <row r="27496" spans="1:8" x14ac:dyDescent="0.3">
      <c r="A27496" t="s">
        <v>69</v>
      </c>
      <c r="B27496">
        <v>1</v>
      </c>
      <c r="C27496">
        <v>44</v>
      </c>
      <c r="D27496" s="2">
        <v>42980</v>
      </c>
      <c r="E27496">
        <v>3</v>
      </c>
      <c r="F27496">
        <v>20.794799999999999</v>
      </c>
      <c r="G27496">
        <v>16.77</v>
      </c>
      <c r="H27496" s="3">
        <v>42980.12</v>
      </c>
    </row>
    <row r="27497" spans="1:8" x14ac:dyDescent="0.3">
      <c r="A27497" t="s">
        <v>138</v>
      </c>
      <c r="B27497">
        <v>1</v>
      </c>
      <c r="C27497">
        <v>1</v>
      </c>
      <c r="D27497" s="2">
        <v>42980</v>
      </c>
      <c r="E27497">
        <v>17</v>
      </c>
      <c r="F27497">
        <v>73.588499999999996</v>
      </c>
      <c r="G27497">
        <v>54.51</v>
      </c>
      <c r="H27497" s="3">
        <v>42980.13</v>
      </c>
    </row>
    <row r="27498" spans="1:8" x14ac:dyDescent="0.3">
      <c r="A27498" t="s">
        <v>29</v>
      </c>
      <c r="B27498">
        <v>10</v>
      </c>
      <c r="C27498">
        <v>41</v>
      </c>
      <c r="D27498" s="2">
        <v>42980</v>
      </c>
      <c r="E27498">
        <v>22</v>
      </c>
      <c r="F27498">
        <v>9.6756000000000011</v>
      </c>
      <c r="G27498">
        <v>7.33</v>
      </c>
      <c r="H27498" s="3">
        <v>42980.13</v>
      </c>
    </row>
    <row r="27499" spans="1:8" x14ac:dyDescent="0.3">
      <c r="A27499" t="s">
        <v>12</v>
      </c>
      <c r="B27499">
        <v>10</v>
      </c>
      <c r="C27499">
        <v>42</v>
      </c>
      <c r="D27499" s="2">
        <v>42980</v>
      </c>
      <c r="E27499">
        <v>26</v>
      </c>
      <c r="F27499">
        <v>101.40640000000002</v>
      </c>
      <c r="G27499">
        <v>83.12</v>
      </c>
      <c r="H27499" s="3">
        <v>42980.14</v>
      </c>
    </row>
    <row r="27500" spans="1:8" x14ac:dyDescent="0.3">
      <c r="A27500" t="s">
        <v>11</v>
      </c>
      <c r="B27500">
        <v>7</v>
      </c>
      <c r="C27500">
        <v>1</v>
      </c>
      <c r="D27500" s="2">
        <v>42980</v>
      </c>
      <c r="E27500">
        <v>34</v>
      </c>
      <c r="F27500">
        <v>42.873999999999995</v>
      </c>
      <c r="G27500">
        <v>32.979999999999997</v>
      </c>
      <c r="H27500" s="3">
        <v>42980.15</v>
      </c>
    </row>
    <row r="27501" spans="1:8" x14ac:dyDescent="0.3">
      <c r="A27501" t="s">
        <v>11</v>
      </c>
      <c r="B27501">
        <v>6</v>
      </c>
      <c r="C27501">
        <v>44</v>
      </c>
      <c r="D27501" s="2">
        <v>42980</v>
      </c>
      <c r="E27501">
        <v>18</v>
      </c>
      <c r="F27501">
        <v>39.905799999999992</v>
      </c>
      <c r="G27501">
        <v>32.979999999999997</v>
      </c>
      <c r="H27501" s="3">
        <v>42980.15</v>
      </c>
    </row>
    <row r="27502" spans="1:8" x14ac:dyDescent="0.3">
      <c r="A27502" t="s">
        <v>111</v>
      </c>
      <c r="B27502">
        <v>6</v>
      </c>
      <c r="C27502">
        <v>1</v>
      </c>
      <c r="D27502" s="2">
        <v>42980</v>
      </c>
      <c r="E27502">
        <v>45</v>
      </c>
      <c r="F27502">
        <v>44.615199999999994</v>
      </c>
      <c r="G27502">
        <v>35.979999999999997</v>
      </c>
      <c r="H27502" s="3">
        <v>42980.160000000003</v>
      </c>
    </row>
    <row r="27503" spans="1:8" x14ac:dyDescent="0.3">
      <c r="A27503" t="s">
        <v>5</v>
      </c>
      <c r="B27503">
        <v>15</v>
      </c>
      <c r="C27503">
        <v>1</v>
      </c>
      <c r="D27503" s="2">
        <v>42980</v>
      </c>
      <c r="E27503">
        <v>32</v>
      </c>
      <c r="F27503">
        <v>34.505000000000003</v>
      </c>
      <c r="G27503">
        <v>25.75</v>
      </c>
      <c r="H27503" s="3">
        <v>42980.17</v>
      </c>
    </row>
    <row r="27504" spans="1:8" x14ac:dyDescent="0.3">
      <c r="A27504" t="s">
        <v>52</v>
      </c>
      <c r="B27504">
        <v>1</v>
      </c>
      <c r="C27504">
        <v>2</v>
      </c>
      <c r="D27504" s="2">
        <v>42980</v>
      </c>
      <c r="E27504">
        <v>31</v>
      </c>
      <c r="F27504">
        <v>20.3643</v>
      </c>
      <c r="G27504">
        <v>16.829999999999998</v>
      </c>
      <c r="H27504" s="3">
        <v>42980.18</v>
      </c>
    </row>
    <row r="27505" spans="1:8" x14ac:dyDescent="0.3">
      <c r="A27505" t="s">
        <v>26</v>
      </c>
      <c r="B27505">
        <v>10</v>
      </c>
      <c r="C27505">
        <v>44</v>
      </c>
      <c r="D27505" s="2">
        <v>42980</v>
      </c>
      <c r="E27505">
        <v>30</v>
      </c>
      <c r="F27505">
        <v>5.2439999999999998</v>
      </c>
      <c r="G27505">
        <v>4.37</v>
      </c>
      <c r="H27505" s="3">
        <v>42980.18</v>
      </c>
    </row>
    <row r="27506" spans="1:8" x14ac:dyDescent="0.3">
      <c r="A27506" t="s">
        <v>12</v>
      </c>
      <c r="B27506">
        <v>4</v>
      </c>
      <c r="C27506">
        <v>1</v>
      </c>
      <c r="D27506" s="2">
        <v>42980</v>
      </c>
      <c r="E27506">
        <v>24</v>
      </c>
      <c r="F27506">
        <v>116.36800000000001</v>
      </c>
      <c r="G27506">
        <v>83.12</v>
      </c>
      <c r="H27506" s="3">
        <v>42980.18</v>
      </c>
    </row>
    <row r="27507" spans="1:8" x14ac:dyDescent="0.3">
      <c r="A27507" t="s">
        <v>367</v>
      </c>
      <c r="B27507">
        <v>1</v>
      </c>
      <c r="C27507">
        <v>41</v>
      </c>
      <c r="D27507" s="2">
        <v>42980</v>
      </c>
      <c r="E27507">
        <v>36</v>
      </c>
      <c r="F27507">
        <v>5.4375</v>
      </c>
      <c r="G27507">
        <v>4.3499999999999996</v>
      </c>
      <c r="H27507" s="3">
        <v>42980.19</v>
      </c>
    </row>
    <row r="27508" spans="1:8" x14ac:dyDescent="0.3">
      <c r="A27508" t="s">
        <v>5</v>
      </c>
      <c r="B27508">
        <v>1</v>
      </c>
      <c r="C27508">
        <v>41</v>
      </c>
      <c r="D27508" s="2">
        <v>42980</v>
      </c>
      <c r="E27508">
        <v>40</v>
      </c>
      <c r="F27508">
        <v>32.96</v>
      </c>
      <c r="G27508">
        <v>25.75</v>
      </c>
      <c r="H27508" s="3">
        <v>42980.19</v>
      </c>
    </row>
    <row r="27509" spans="1:8" x14ac:dyDescent="0.3">
      <c r="A27509" t="s">
        <v>106</v>
      </c>
      <c r="B27509">
        <v>1</v>
      </c>
      <c r="C27509">
        <v>41</v>
      </c>
      <c r="D27509" s="2">
        <v>42980</v>
      </c>
      <c r="E27509">
        <v>10</v>
      </c>
      <c r="F27509">
        <v>157.44299999999998</v>
      </c>
      <c r="G27509">
        <v>121.11</v>
      </c>
      <c r="H27509" s="3">
        <v>42980.19</v>
      </c>
    </row>
    <row r="27510" spans="1:8" x14ac:dyDescent="0.3">
      <c r="A27510" t="s">
        <v>22</v>
      </c>
      <c r="B27510">
        <v>2</v>
      </c>
      <c r="C27510">
        <v>41</v>
      </c>
      <c r="D27510" s="2">
        <v>42980</v>
      </c>
      <c r="E27510">
        <v>23</v>
      </c>
      <c r="F27510">
        <v>89.67</v>
      </c>
      <c r="G27510">
        <v>73.5</v>
      </c>
      <c r="H27510" s="3">
        <v>42980.22</v>
      </c>
    </row>
    <row r="27511" spans="1:8" x14ac:dyDescent="0.3">
      <c r="A27511" t="s">
        <v>182</v>
      </c>
      <c r="B27511">
        <v>7</v>
      </c>
      <c r="C27511">
        <v>41</v>
      </c>
      <c r="D27511" s="2">
        <v>42980</v>
      </c>
      <c r="E27511">
        <v>35</v>
      </c>
      <c r="F27511">
        <v>991.375</v>
      </c>
      <c r="G27511">
        <v>793.1</v>
      </c>
      <c r="H27511" s="3">
        <v>42980.24</v>
      </c>
    </row>
    <row r="27512" spans="1:8" x14ac:dyDescent="0.3">
      <c r="A27512" t="s">
        <v>92</v>
      </c>
      <c r="B27512">
        <v>13</v>
      </c>
      <c r="C27512">
        <v>1</v>
      </c>
      <c r="D27512" s="2">
        <v>42980</v>
      </c>
      <c r="E27512">
        <v>15</v>
      </c>
      <c r="F27512">
        <v>16.2178</v>
      </c>
      <c r="G27512">
        <v>12.38</v>
      </c>
      <c r="H27512" s="3">
        <v>42980.24</v>
      </c>
    </row>
    <row r="27513" spans="1:8" x14ac:dyDescent="0.3">
      <c r="A27513" t="s">
        <v>17</v>
      </c>
      <c r="B27513">
        <v>10</v>
      </c>
      <c r="C27513">
        <v>1</v>
      </c>
      <c r="D27513" s="2">
        <v>42980</v>
      </c>
      <c r="E27513">
        <v>1</v>
      </c>
      <c r="F27513">
        <v>9.4559999999999995</v>
      </c>
      <c r="G27513">
        <v>7.88</v>
      </c>
      <c r="H27513" s="3">
        <v>42980.29</v>
      </c>
    </row>
    <row r="27514" spans="1:8" x14ac:dyDescent="0.3">
      <c r="A27514" t="s">
        <v>89</v>
      </c>
      <c r="B27514">
        <v>2</v>
      </c>
      <c r="C27514">
        <v>41</v>
      </c>
      <c r="D27514" s="2">
        <v>42980</v>
      </c>
      <c r="E27514">
        <v>11</v>
      </c>
      <c r="F27514">
        <v>43.744999999999997</v>
      </c>
      <c r="G27514">
        <v>33.65</v>
      </c>
      <c r="H27514" s="3">
        <v>42980.32</v>
      </c>
    </row>
    <row r="27515" spans="1:8" x14ac:dyDescent="0.3">
      <c r="A27515" t="s">
        <v>52</v>
      </c>
      <c r="B27515">
        <v>1</v>
      </c>
      <c r="C27515">
        <v>2</v>
      </c>
      <c r="D27515" s="2">
        <v>42980</v>
      </c>
      <c r="E27515">
        <v>35</v>
      </c>
      <c r="F27515">
        <v>21.710699999999996</v>
      </c>
      <c r="G27515">
        <v>16.829999999999998</v>
      </c>
      <c r="H27515" s="3">
        <v>42980.33</v>
      </c>
    </row>
    <row r="27516" spans="1:8" x14ac:dyDescent="0.3">
      <c r="A27516" t="s">
        <v>11</v>
      </c>
      <c r="B27516">
        <v>1</v>
      </c>
      <c r="C27516">
        <v>41</v>
      </c>
      <c r="D27516" s="2">
        <v>42980</v>
      </c>
      <c r="E27516">
        <v>50</v>
      </c>
      <c r="F27516">
        <v>42.214399999999998</v>
      </c>
      <c r="G27516">
        <v>32.979999999999997</v>
      </c>
      <c r="H27516" s="3">
        <v>42980.33</v>
      </c>
    </row>
    <row r="27517" spans="1:8" x14ac:dyDescent="0.3">
      <c r="A27517" t="s">
        <v>186</v>
      </c>
      <c r="B27517">
        <v>1</v>
      </c>
      <c r="C27517">
        <v>1</v>
      </c>
      <c r="D27517" s="2">
        <v>42980</v>
      </c>
      <c r="E27517">
        <v>9</v>
      </c>
      <c r="F27517">
        <v>47.137500000000003</v>
      </c>
      <c r="G27517">
        <v>37.71</v>
      </c>
      <c r="H27517" s="3">
        <v>42980.34</v>
      </c>
    </row>
    <row r="27518" spans="1:8" x14ac:dyDescent="0.3">
      <c r="A27518" t="s">
        <v>189</v>
      </c>
      <c r="B27518">
        <v>9</v>
      </c>
      <c r="C27518">
        <v>1</v>
      </c>
      <c r="D27518" s="2">
        <v>42980</v>
      </c>
      <c r="E27518">
        <v>33</v>
      </c>
      <c r="F27518">
        <v>105.82600000000001</v>
      </c>
      <c r="G27518">
        <v>75.59</v>
      </c>
      <c r="H27518" s="3">
        <v>42980.34</v>
      </c>
    </row>
    <row r="27519" spans="1:8" x14ac:dyDescent="0.3">
      <c r="A27519" t="s">
        <v>130</v>
      </c>
      <c r="B27519">
        <v>1</v>
      </c>
      <c r="C27519">
        <v>1</v>
      </c>
      <c r="D27519" s="2">
        <v>42980</v>
      </c>
      <c r="E27519">
        <v>43</v>
      </c>
      <c r="F27519">
        <v>5.7247000000000003</v>
      </c>
      <c r="G27519">
        <v>4.37</v>
      </c>
      <c r="H27519" s="3">
        <v>42980.35</v>
      </c>
    </row>
    <row r="27520" spans="1:8" x14ac:dyDescent="0.3">
      <c r="A27520" t="s">
        <v>17</v>
      </c>
      <c r="B27520">
        <v>4</v>
      </c>
      <c r="C27520">
        <v>44</v>
      </c>
      <c r="D27520" s="2">
        <v>42980</v>
      </c>
      <c r="E27520">
        <v>20</v>
      </c>
      <c r="F27520">
        <v>11.032</v>
      </c>
      <c r="G27520">
        <v>7.88</v>
      </c>
      <c r="H27520" s="3">
        <v>42980.36</v>
      </c>
    </row>
    <row r="27521" spans="1:8" x14ac:dyDescent="0.3">
      <c r="A27521" t="s">
        <v>29</v>
      </c>
      <c r="B27521">
        <v>10</v>
      </c>
      <c r="C27521">
        <v>1</v>
      </c>
      <c r="D27521" s="2">
        <v>42980</v>
      </c>
      <c r="E27521">
        <v>21</v>
      </c>
      <c r="F27521">
        <v>9.6022999999999996</v>
      </c>
      <c r="G27521">
        <v>7.33</v>
      </c>
      <c r="H27521" s="3">
        <v>42980.36</v>
      </c>
    </row>
    <row r="27522" spans="1:8" x14ac:dyDescent="0.3">
      <c r="A27522" t="s">
        <v>147</v>
      </c>
      <c r="B27522">
        <v>2</v>
      </c>
      <c r="C27522">
        <v>45</v>
      </c>
      <c r="D27522" s="2">
        <v>42980</v>
      </c>
      <c r="E27522">
        <v>3</v>
      </c>
      <c r="F27522">
        <v>18.5928</v>
      </c>
      <c r="G27522">
        <v>15.24</v>
      </c>
      <c r="H27522" s="3">
        <v>42980.38</v>
      </c>
    </row>
    <row r="27523" spans="1:8" x14ac:dyDescent="0.3">
      <c r="A27523" t="s">
        <v>52</v>
      </c>
      <c r="B27523">
        <v>4</v>
      </c>
      <c r="C27523">
        <v>1</v>
      </c>
      <c r="D27523" s="2">
        <v>42980</v>
      </c>
      <c r="E27523">
        <v>44</v>
      </c>
      <c r="F27523">
        <v>20.3643</v>
      </c>
      <c r="G27523">
        <v>16.829999999999998</v>
      </c>
      <c r="H27523" s="3">
        <v>42980.39</v>
      </c>
    </row>
    <row r="27524" spans="1:8" x14ac:dyDescent="0.3">
      <c r="A27524" t="s">
        <v>152</v>
      </c>
      <c r="B27524">
        <v>9</v>
      </c>
      <c r="C27524">
        <v>1</v>
      </c>
      <c r="D27524" s="2">
        <v>42980</v>
      </c>
      <c r="E27524">
        <v>40</v>
      </c>
      <c r="F27524">
        <v>94.474800000000016</v>
      </c>
      <c r="G27524">
        <v>74.98</v>
      </c>
      <c r="H27524" s="3">
        <v>42980.39</v>
      </c>
    </row>
    <row r="27525" spans="1:8" x14ac:dyDescent="0.3">
      <c r="A27525" t="s">
        <v>47</v>
      </c>
      <c r="B27525">
        <v>1</v>
      </c>
      <c r="C27525">
        <v>45</v>
      </c>
      <c r="D27525" s="2">
        <v>42980</v>
      </c>
      <c r="E27525">
        <v>20</v>
      </c>
      <c r="F27525">
        <v>2.2303999999999999</v>
      </c>
      <c r="G27525">
        <v>1.64</v>
      </c>
      <c r="H27525" s="3">
        <v>42980.39</v>
      </c>
    </row>
    <row r="27526" spans="1:8" x14ac:dyDescent="0.3">
      <c r="A27526" t="s">
        <v>12</v>
      </c>
      <c r="B27526">
        <v>1</v>
      </c>
      <c r="C27526">
        <v>1</v>
      </c>
      <c r="D27526" s="2">
        <v>42980</v>
      </c>
      <c r="E27526">
        <v>16</v>
      </c>
      <c r="F27526">
        <v>103.9</v>
      </c>
      <c r="G27526">
        <v>83.12</v>
      </c>
      <c r="H27526" s="3">
        <v>42980.4</v>
      </c>
    </row>
    <row r="27527" spans="1:8" x14ac:dyDescent="0.3">
      <c r="A27527" t="s">
        <v>59</v>
      </c>
      <c r="B27527">
        <v>1</v>
      </c>
      <c r="C27527">
        <v>2</v>
      </c>
      <c r="D27527" s="2">
        <v>42980</v>
      </c>
      <c r="E27527">
        <v>43</v>
      </c>
      <c r="F27527">
        <v>4.7367999999999997</v>
      </c>
      <c r="G27527">
        <v>3.82</v>
      </c>
      <c r="H27527" s="3">
        <v>42980.4</v>
      </c>
    </row>
    <row r="27528" spans="1:8" x14ac:dyDescent="0.3">
      <c r="A27528" t="s">
        <v>29</v>
      </c>
      <c r="B27528">
        <v>13</v>
      </c>
      <c r="C27528">
        <v>1</v>
      </c>
      <c r="D27528" s="2">
        <v>42980</v>
      </c>
      <c r="E27528">
        <v>14</v>
      </c>
      <c r="F27528">
        <v>9.3824000000000005</v>
      </c>
      <c r="G27528">
        <v>7.33</v>
      </c>
      <c r="H27528" s="3">
        <v>42980.41</v>
      </c>
    </row>
    <row r="27529" spans="1:8" x14ac:dyDescent="0.3">
      <c r="A27529" t="s">
        <v>33</v>
      </c>
      <c r="B27529">
        <v>15</v>
      </c>
      <c r="C27529">
        <v>45</v>
      </c>
      <c r="D27529" s="2">
        <v>42980</v>
      </c>
      <c r="E27529">
        <v>4</v>
      </c>
      <c r="F27529">
        <v>2.0007999999999999</v>
      </c>
      <c r="G27529">
        <v>1.64</v>
      </c>
      <c r="H27529" s="3">
        <v>42980.41</v>
      </c>
    </row>
    <row r="27530" spans="1:8" x14ac:dyDescent="0.3">
      <c r="A27530" t="s">
        <v>45</v>
      </c>
      <c r="B27530">
        <v>1</v>
      </c>
      <c r="C27530">
        <v>1</v>
      </c>
      <c r="D27530" s="2">
        <v>42980</v>
      </c>
      <c r="E27530">
        <v>15</v>
      </c>
      <c r="F27530">
        <v>38.674199999999999</v>
      </c>
      <c r="G27530">
        <v>29.98</v>
      </c>
      <c r="H27530" s="3">
        <v>42980.45</v>
      </c>
    </row>
    <row r="27531" spans="1:8" x14ac:dyDescent="0.3">
      <c r="A27531" t="s">
        <v>22</v>
      </c>
      <c r="B27531">
        <v>1</v>
      </c>
      <c r="C27531">
        <v>3</v>
      </c>
      <c r="D27531" s="2">
        <v>42980</v>
      </c>
      <c r="E27531">
        <v>47</v>
      </c>
      <c r="F27531">
        <v>94.814999999999998</v>
      </c>
      <c r="G27531">
        <v>73.5</v>
      </c>
      <c r="H27531" s="3">
        <v>42980.45</v>
      </c>
    </row>
    <row r="27532" spans="1:8" x14ac:dyDescent="0.3">
      <c r="A27532" t="s">
        <v>167</v>
      </c>
      <c r="B27532">
        <v>10</v>
      </c>
      <c r="C27532">
        <v>1</v>
      </c>
      <c r="D27532" s="2">
        <v>42980</v>
      </c>
      <c r="E27532">
        <v>28</v>
      </c>
      <c r="F27532">
        <v>13.831199999999999</v>
      </c>
      <c r="G27532">
        <v>10.17</v>
      </c>
      <c r="H27532" s="3">
        <v>42980.47</v>
      </c>
    </row>
    <row r="27533" spans="1:8" x14ac:dyDescent="0.3">
      <c r="A27533" t="s">
        <v>24</v>
      </c>
      <c r="B27533">
        <v>1</v>
      </c>
      <c r="C27533">
        <v>44</v>
      </c>
      <c r="D27533" s="2">
        <v>42980</v>
      </c>
      <c r="E27533">
        <v>8</v>
      </c>
      <c r="F27533">
        <v>46.016000000000005</v>
      </c>
      <c r="G27533">
        <v>35.950000000000003</v>
      </c>
      <c r="H27533" s="3">
        <v>42980.49</v>
      </c>
    </row>
    <row r="27534" spans="1:8" x14ac:dyDescent="0.3">
      <c r="A27534" t="s">
        <v>17</v>
      </c>
      <c r="B27534">
        <v>2</v>
      </c>
      <c r="C27534">
        <v>44</v>
      </c>
      <c r="D27534" s="2">
        <v>42980</v>
      </c>
      <c r="E27534">
        <v>10</v>
      </c>
      <c r="F27534">
        <v>10.953199999999999</v>
      </c>
      <c r="G27534">
        <v>7.88</v>
      </c>
      <c r="H27534" s="3">
        <v>42980.52</v>
      </c>
    </row>
    <row r="27535" spans="1:8" x14ac:dyDescent="0.3">
      <c r="A27535" t="s">
        <v>186</v>
      </c>
      <c r="B27535">
        <v>8</v>
      </c>
      <c r="C27535">
        <v>3</v>
      </c>
      <c r="D27535" s="2">
        <v>42980</v>
      </c>
      <c r="E27535">
        <v>12</v>
      </c>
      <c r="F27535">
        <v>47.8917</v>
      </c>
      <c r="G27535">
        <v>37.71</v>
      </c>
      <c r="H27535" s="3">
        <v>42980.52</v>
      </c>
    </row>
    <row r="27536" spans="1:8" x14ac:dyDescent="0.3">
      <c r="A27536" t="s">
        <v>198</v>
      </c>
      <c r="B27536">
        <v>10</v>
      </c>
      <c r="C27536">
        <v>1</v>
      </c>
      <c r="D27536" s="2">
        <v>42980</v>
      </c>
      <c r="E27536">
        <v>29</v>
      </c>
      <c r="F27536">
        <v>108.10879999999999</v>
      </c>
      <c r="G27536">
        <v>84.46</v>
      </c>
      <c r="H27536" s="3">
        <v>42980.53</v>
      </c>
    </row>
    <row r="27537" spans="1:8" x14ac:dyDescent="0.3">
      <c r="A27537" t="s">
        <v>108</v>
      </c>
      <c r="B27537">
        <v>1</v>
      </c>
      <c r="C27537">
        <v>41</v>
      </c>
      <c r="D27537" s="2">
        <v>42980</v>
      </c>
      <c r="E27537">
        <v>13</v>
      </c>
      <c r="F27537">
        <v>1.675</v>
      </c>
      <c r="G27537">
        <v>1.25</v>
      </c>
      <c r="H27537" s="3">
        <v>42980.55</v>
      </c>
    </row>
    <row r="27538" spans="1:8" x14ac:dyDescent="0.3">
      <c r="A27538" t="s">
        <v>89</v>
      </c>
      <c r="B27538">
        <v>1</v>
      </c>
      <c r="C27538">
        <v>41</v>
      </c>
      <c r="D27538" s="2">
        <v>42980</v>
      </c>
      <c r="E27538">
        <v>2</v>
      </c>
      <c r="F27538">
        <v>42.0625</v>
      </c>
      <c r="G27538">
        <v>33.65</v>
      </c>
      <c r="H27538" s="3">
        <v>42980.56</v>
      </c>
    </row>
    <row r="27539" spans="1:8" x14ac:dyDescent="0.3">
      <c r="A27539" t="s">
        <v>138</v>
      </c>
      <c r="B27539">
        <v>1</v>
      </c>
      <c r="C27539">
        <v>43</v>
      </c>
      <c r="D27539" s="2">
        <v>42980</v>
      </c>
      <c r="E27539">
        <v>19</v>
      </c>
      <c r="F27539">
        <v>70.863</v>
      </c>
      <c r="G27539">
        <v>54.51</v>
      </c>
      <c r="H27539" s="3">
        <v>42980.56</v>
      </c>
    </row>
    <row r="27540" spans="1:8" x14ac:dyDescent="0.3">
      <c r="A27540" t="s">
        <v>110</v>
      </c>
      <c r="B27540">
        <v>4</v>
      </c>
      <c r="C27540">
        <v>1</v>
      </c>
      <c r="D27540" s="2">
        <v>42980</v>
      </c>
      <c r="E27540">
        <v>30</v>
      </c>
      <c r="F27540">
        <v>88.8018</v>
      </c>
      <c r="G27540">
        <v>66.27</v>
      </c>
      <c r="H27540" s="3">
        <v>42980.57</v>
      </c>
    </row>
    <row r="27541" spans="1:8" x14ac:dyDescent="0.3">
      <c r="A27541" t="s">
        <v>89</v>
      </c>
      <c r="B27541">
        <v>1</v>
      </c>
      <c r="C27541">
        <v>1</v>
      </c>
      <c r="D27541" s="2">
        <v>42980</v>
      </c>
      <c r="E27541">
        <v>23</v>
      </c>
      <c r="F27541">
        <v>45.090999999999994</v>
      </c>
      <c r="G27541">
        <v>33.65</v>
      </c>
      <c r="H27541" s="3">
        <v>42980.57</v>
      </c>
    </row>
    <row r="27542" spans="1:8" x14ac:dyDescent="0.3">
      <c r="A27542" t="s">
        <v>52</v>
      </c>
      <c r="B27542">
        <v>7</v>
      </c>
      <c r="C27542">
        <v>41</v>
      </c>
      <c r="D27542" s="2">
        <v>42980</v>
      </c>
      <c r="E27542">
        <v>32</v>
      </c>
      <c r="F27542">
        <v>22.383899999999997</v>
      </c>
      <c r="G27542">
        <v>16.829999999999998</v>
      </c>
      <c r="H27542" s="3">
        <v>42980.57</v>
      </c>
    </row>
    <row r="27543" spans="1:8" x14ac:dyDescent="0.3">
      <c r="A27543" t="s">
        <v>17</v>
      </c>
      <c r="B27543">
        <v>1</v>
      </c>
      <c r="C27543">
        <v>1</v>
      </c>
      <c r="D27543" s="2">
        <v>42980</v>
      </c>
      <c r="E27543">
        <v>37</v>
      </c>
      <c r="F27543">
        <v>9.7712000000000003</v>
      </c>
      <c r="G27543">
        <v>7.88</v>
      </c>
      <c r="H27543" s="3">
        <v>42980.59</v>
      </c>
    </row>
    <row r="27544" spans="1:8" x14ac:dyDescent="0.3">
      <c r="A27544" t="s">
        <v>86</v>
      </c>
      <c r="B27544">
        <v>1</v>
      </c>
      <c r="C27544">
        <v>45</v>
      </c>
      <c r="D27544" s="2">
        <v>42980</v>
      </c>
      <c r="E27544">
        <v>18</v>
      </c>
      <c r="F27544">
        <v>385.92</v>
      </c>
      <c r="G27544">
        <v>288</v>
      </c>
      <c r="H27544" s="3">
        <v>42980.6</v>
      </c>
    </row>
    <row r="27545" spans="1:8" x14ac:dyDescent="0.3">
      <c r="A27545" t="s">
        <v>52</v>
      </c>
      <c r="B27545">
        <v>15</v>
      </c>
      <c r="C27545">
        <v>43</v>
      </c>
      <c r="D27545" s="2">
        <v>42980</v>
      </c>
      <c r="E27545">
        <v>23</v>
      </c>
      <c r="F27545">
        <v>21.2058</v>
      </c>
      <c r="G27545">
        <v>16.829999999999998</v>
      </c>
      <c r="H27545" s="3">
        <v>42980.61</v>
      </c>
    </row>
    <row r="27546" spans="1:8" x14ac:dyDescent="0.3">
      <c r="A27546" t="s">
        <v>11</v>
      </c>
      <c r="B27546">
        <v>4</v>
      </c>
      <c r="C27546">
        <v>41</v>
      </c>
      <c r="D27546" s="2">
        <v>42980</v>
      </c>
      <c r="E27546">
        <v>19</v>
      </c>
      <c r="F27546">
        <v>44.193199999999997</v>
      </c>
      <c r="G27546">
        <v>32.979999999999997</v>
      </c>
      <c r="H27546" s="3">
        <v>42980.62</v>
      </c>
    </row>
    <row r="27547" spans="1:8" x14ac:dyDescent="0.3">
      <c r="A27547" t="s">
        <v>66</v>
      </c>
      <c r="B27547">
        <v>10</v>
      </c>
      <c r="C27547">
        <v>41</v>
      </c>
      <c r="D27547" s="2">
        <v>42980</v>
      </c>
      <c r="E27547">
        <v>5</v>
      </c>
      <c r="F27547">
        <v>133.35579999999999</v>
      </c>
      <c r="G27547">
        <v>97.34</v>
      </c>
      <c r="H27547" s="3">
        <v>42980.639999999999</v>
      </c>
    </row>
    <row r="27548" spans="1:8" x14ac:dyDescent="0.3">
      <c r="A27548" t="s">
        <v>11</v>
      </c>
      <c r="B27548">
        <v>10</v>
      </c>
      <c r="C27548">
        <v>41</v>
      </c>
      <c r="D27548" s="2">
        <v>42980</v>
      </c>
      <c r="E27548">
        <v>37</v>
      </c>
      <c r="F27548">
        <v>45.182599999999994</v>
      </c>
      <c r="G27548">
        <v>32.979999999999997</v>
      </c>
      <c r="H27548" s="3">
        <v>42980.66</v>
      </c>
    </row>
    <row r="27549" spans="1:8" x14ac:dyDescent="0.3">
      <c r="A27549" t="s">
        <v>136</v>
      </c>
      <c r="B27549">
        <v>3</v>
      </c>
      <c r="C27549">
        <v>41</v>
      </c>
      <c r="D27549" s="2">
        <v>42980</v>
      </c>
      <c r="E27549">
        <v>33</v>
      </c>
      <c r="F27549">
        <v>70.862499999999997</v>
      </c>
      <c r="G27549">
        <v>56.69</v>
      </c>
      <c r="H27549" s="3">
        <v>42980.7</v>
      </c>
    </row>
    <row r="27550" spans="1:8" x14ac:dyDescent="0.3">
      <c r="A27550" t="s">
        <v>11</v>
      </c>
      <c r="B27550">
        <v>10</v>
      </c>
      <c r="C27550">
        <v>41</v>
      </c>
      <c r="D27550" s="2">
        <v>42980</v>
      </c>
      <c r="E27550">
        <v>50</v>
      </c>
      <c r="F27550">
        <v>43.863399999999992</v>
      </c>
      <c r="G27550">
        <v>32.979999999999997</v>
      </c>
      <c r="H27550" s="3">
        <v>42980.72</v>
      </c>
    </row>
    <row r="27551" spans="1:8" x14ac:dyDescent="0.3">
      <c r="A27551" t="s">
        <v>73</v>
      </c>
      <c r="B27551">
        <v>1</v>
      </c>
      <c r="C27551">
        <v>42</v>
      </c>
      <c r="D27551" s="2">
        <v>42980</v>
      </c>
      <c r="E27551">
        <v>41</v>
      </c>
      <c r="F27551">
        <v>9.8256000000000014</v>
      </c>
      <c r="G27551">
        <v>7.12</v>
      </c>
      <c r="H27551" s="3">
        <v>42980.72</v>
      </c>
    </row>
    <row r="27552" spans="1:8" x14ac:dyDescent="0.3">
      <c r="A27552" t="s">
        <v>29</v>
      </c>
      <c r="B27552">
        <v>4</v>
      </c>
      <c r="C27552">
        <v>1</v>
      </c>
      <c r="D27552" s="2">
        <v>42980</v>
      </c>
      <c r="E27552">
        <v>25</v>
      </c>
      <c r="F27552">
        <v>9.309099999999999</v>
      </c>
      <c r="G27552">
        <v>7.33</v>
      </c>
      <c r="H27552" s="3">
        <v>42980.74</v>
      </c>
    </row>
    <row r="27553" spans="1:8" x14ac:dyDescent="0.3">
      <c r="A27553" t="s">
        <v>12</v>
      </c>
      <c r="B27553">
        <v>2</v>
      </c>
      <c r="C27553">
        <v>43</v>
      </c>
      <c r="D27553" s="2">
        <v>42980</v>
      </c>
      <c r="E27553">
        <v>46</v>
      </c>
      <c r="F27553">
        <v>105.5624</v>
      </c>
      <c r="G27553">
        <v>83.12</v>
      </c>
      <c r="H27553" s="3">
        <v>42980.74</v>
      </c>
    </row>
    <row r="27554" spans="1:8" x14ac:dyDescent="0.3">
      <c r="A27554" t="s">
        <v>169</v>
      </c>
      <c r="B27554">
        <v>1</v>
      </c>
      <c r="C27554">
        <v>41</v>
      </c>
      <c r="D27554" s="2">
        <v>42980</v>
      </c>
      <c r="E27554">
        <v>47</v>
      </c>
      <c r="F27554">
        <v>86.394500000000008</v>
      </c>
      <c r="G27554">
        <v>65.95</v>
      </c>
      <c r="H27554" s="3">
        <v>42980.74</v>
      </c>
    </row>
    <row r="27555" spans="1:8" x14ac:dyDescent="0.3">
      <c r="A27555" t="s">
        <v>60</v>
      </c>
      <c r="B27555">
        <v>4</v>
      </c>
      <c r="C27555">
        <v>1</v>
      </c>
      <c r="D27555" s="2">
        <v>42980</v>
      </c>
      <c r="E27555">
        <v>15</v>
      </c>
      <c r="F27555">
        <v>49.742400000000004</v>
      </c>
      <c r="G27555">
        <v>38.56</v>
      </c>
      <c r="H27555" s="3">
        <v>42980.78</v>
      </c>
    </row>
    <row r="27556" spans="1:8" x14ac:dyDescent="0.3">
      <c r="A27556" t="s">
        <v>108</v>
      </c>
      <c r="B27556">
        <v>2</v>
      </c>
      <c r="C27556">
        <v>44</v>
      </c>
      <c r="D27556" s="2">
        <v>42980</v>
      </c>
      <c r="E27556">
        <v>12</v>
      </c>
      <c r="F27556">
        <v>1.6</v>
      </c>
      <c r="G27556">
        <v>1.25</v>
      </c>
      <c r="H27556" s="3">
        <v>42980.79</v>
      </c>
    </row>
    <row r="27557" spans="1:8" x14ac:dyDescent="0.3">
      <c r="A27557" t="s">
        <v>11</v>
      </c>
      <c r="B27557">
        <v>1</v>
      </c>
      <c r="C27557">
        <v>43</v>
      </c>
      <c r="D27557" s="2">
        <v>42980</v>
      </c>
      <c r="E27557">
        <v>21</v>
      </c>
      <c r="F27557">
        <v>41.554799999999993</v>
      </c>
      <c r="G27557">
        <v>32.979999999999997</v>
      </c>
      <c r="H27557" s="3">
        <v>42980.79</v>
      </c>
    </row>
    <row r="27558" spans="1:8" x14ac:dyDescent="0.3">
      <c r="A27558" t="s">
        <v>17</v>
      </c>
      <c r="B27558">
        <v>1</v>
      </c>
      <c r="C27558">
        <v>41</v>
      </c>
      <c r="D27558" s="2">
        <v>42980</v>
      </c>
      <c r="E27558">
        <v>12</v>
      </c>
      <c r="F27558">
        <v>9.85</v>
      </c>
      <c r="G27558">
        <v>7.88</v>
      </c>
      <c r="H27558" s="3">
        <v>42980.800000000003</v>
      </c>
    </row>
    <row r="27559" spans="1:8" x14ac:dyDescent="0.3">
      <c r="A27559" t="s">
        <v>151</v>
      </c>
      <c r="B27559">
        <v>10</v>
      </c>
      <c r="C27559">
        <v>1</v>
      </c>
      <c r="D27559" s="2">
        <v>42980</v>
      </c>
      <c r="E27559">
        <v>38</v>
      </c>
      <c r="F27559">
        <v>3.8272000000000004</v>
      </c>
      <c r="G27559">
        <v>2.99</v>
      </c>
      <c r="H27559" s="3">
        <v>42980.800000000003</v>
      </c>
    </row>
    <row r="27560" spans="1:8" x14ac:dyDescent="0.3">
      <c r="A27560" t="s">
        <v>197</v>
      </c>
      <c r="B27560">
        <v>1</v>
      </c>
      <c r="C27560">
        <v>3</v>
      </c>
      <c r="D27560" s="2">
        <v>42980</v>
      </c>
      <c r="E27560">
        <v>14</v>
      </c>
      <c r="F27560">
        <v>119.6664</v>
      </c>
      <c r="G27560">
        <v>87.99</v>
      </c>
      <c r="H27560" s="3">
        <v>42980.82</v>
      </c>
    </row>
    <row r="27561" spans="1:8" x14ac:dyDescent="0.3">
      <c r="A27561" t="s">
        <v>17</v>
      </c>
      <c r="B27561">
        <v>1</v>
      </c>
      <c r="C27561">
        <v>3</v>
      </c>
      <c r="D27561" s="2">
        <v>42980</v>
      </c>
      <c r="E27561">
        <v>46</v>
      </c>
      <c r="F27561">
        <v>10.638</v>
      </c>
      <c r="G27561">
        <v>7.88</v>
      </c>
      <c r="H27561" s="3">
        <v>42980.82</v>
      </c>
    </row>
    <row r="27562" spans="1:8" x14ac:dyDescent="0.3">
      <c r="A27562" t="s">
        <v>62</v>
      </c>
      <c r="B27562">
        <v>1</v>
      </c>
      <c r="C27562">
        <v>43</v>
      </c>
      <c r="D27562" s="2">
        <v>42980</v>
      </c>
      <c r="E27562">
        <v>17</v>
      </c>
      <c r="F27562">
        <v>19.466099999999997</v>
      </c>
      <c r="G27562">
        <v>15.09</v>
      </c>
      <c r="H27562" s="3">
        <v>42980.84</v>
      </c>
    </row>
    <row r="27563" spans="1:8" x14ac:dyDescent="0.3">
      <c r="A27563" t="s">
        <v>151</v>
      </c>
      <c r="B27563">
        <v>11</v>
      </c>
      <c r="C27563">
        <v>1</v>
      </c>
      <c r="D27563" s="2">
        <v>42980</v>
      </c>
      <c r="E27563">
        <v>15</v>
      </c>
      <c r="F27563">
        <v>3.9468000000000001</v>
      </c>
      <c r="G27563">
        <v>2.99</v>
      </c>
      <c r="H27563" s="3">
        <v>42980.85</v>
      </c>
    </row>
    <row r="27564" spans="1:8" x14ac:dyDescent="0.3">
      <c r="A27564" t="s">
        <v>180</v>
      </c>
      <c r="B27564">
        <v>10</v>
      </c>
      <c r="C27564">
        <v>44</v>
      </c>
      <c r="D27564" s="2">
        <v>42980</v>
      </c>
      <c r="E27564">
        <v>43</v>
      </c>
      <c r="F27564">
        <v>64.179199999999994</v>
      </c>
      <c r="G27564">
        <v>50.14</v>
      </c>
      <c r="H27564" s="3">
        <v>42980.85</v>
      </c>
    </row>
    <row r="27565" spans="1:8" x14ac:dyDescent="0.3">
      <c r="A27565" t="s">
        <v>11</v>
      </c>
      <c r="B27565">
        <v>2</v>
      </c>
      <c r="C27565">
        <v>2</v>
      </c>
      <c r="D27565" s="2">
        <v>42980</v>
      </c>
      <c r="E27565">
        <v>38</v>
      </c>
      <c r="F27565">
        <v>43.863399999999992</v>
      </c>
      <c r="G27565">
        <v>32.979999999999997</v>
      </c>
      <c r="H27565" s="3">
        <v>42980.86</v>
      </c>
    </row>
    <row r="27566" spans="1:8" x14ac:dyDescent="0.3">
      <c r="A27566" t="s">
        <v>12</v>
      </c>
      <c r="B27566">
        <v>10</v>
      </c>
      <c r="C27566">
        <v>41</v>
      </c>
      <c r="D27566" s="2">
        <v>42980</v>
      </c>
      <c r="E27566">
        <v>46</v>
      </c>
      <c r="F27566">
        <v>113.0432</v>
      </c>
      <c r="G27566">
        <v>83.12</v>
      </c>
      <c r="H27566" s="3">
        <v>42980.89</v>
      </c>
    </row>
    <row r="27567" spans="1:8" x14ac:dyDescent="0.3">
      <c r="A27567" t="s">
        <v>29</v>
      </c>
      <c r="B27567">
        <v>11</v>
      </c>
      <c r="C27567">
        <v>2</v>
      </c>
      <c r="D27567" s="2">
        <v>42980</v>
      </c>
      <c r="E27567">
        <v>40</v>
      </c>
      <c r="F27567">
        <v>10.188700000000001</v>
      </c>
      <c r="G27567">
        <v>7.33</v>
      </c>
      <c r="H27567" s="3">
        <v>42980.91</v>
      </c>
    </row>
    <row r="27568" spans="1:8" x14ac:dyDescent="0.3">
      <c r="A27568" t="s">
        <v>85</v>
      </c>
      <c r="B27568">
        <v>10</v>
      </c>
      <c r="C27568">
        <v>1</v>
      </c>
      <c r="D27568" s="2">
        <v>42980</v>
      </c>
      <c r="E27568">
        <v>10</v>
      </c>
      <c r="F27568">
        <v>92.187300000000008</v>
      </c>
      <c r="G27568">
        <v>67.290000000000006</v>
      </c>
      <c r="H27568" s="3">
        <v>42980.95</v>
      </c>
    </row>
    <row r="27569" spans="1:8" x14ac:dyDescent="0.3">
      <c r="A27569" t="s">
        <v>52</v>
      </c>
      <c r="B27569">
        <v>3</v>
      </c>
      <c r="C27569">
        <v>1</v>
      </c>
      <c r="D27569" s="2">
        <v>42980</v>
      </c>
      <c r="E27569">
        <v>47</v>
      </c>
      <c r="F27569">
        <v>22.383899999999997</v>
      </c>
      <c r="G27569">
        <v>16.829999999999998</v>
      </c>
      <c r="H27569" s="3">
        <v>42980.95</v>
      </c>
    </row>
    <row r="27570" spans="1:8" x14ac:dyDescent="0.3">
      <c r="A27570" t="s">
        <v>70</v>
      </c>
      <c r="B27570">
        <v>3</v>
      </c>
      <c r="C27570">
        <v>45</v>
      </c>
      <c r="D27570" s="2">
        <v>42980</v>
      </c>
      <c r="E27570">
        <v>42</v>
      </c>
      <c r="F27570">
        <v>95.724999999999994</v>
      </c>
      <c r="G27570">
        <v>76.58</v>
      </c>
      <c r="H27570" s="3">
        <v>42980.98</v>
      </c>
    </row>
    <row r="27571" spans="1:8" x14ac:dyDescent="0.3">
      <c r="A27571" t="s">
        <v>17</v>
      </c>
      <c r="B27571">
        <v>1</v>
      </c>
      <c r="C27571">
        <v>43</v>
      </c>
      <c r="D27571" s="2">
        <v>42980</v>
      </c>
      <c r="E27571">
        <v>16</v>
      </c>
      <c r="F27571">
        <v>9.6923999999999992</v>
      </c>
      <c r="G27571">
        <v>7.88</v>
      </c>
      <c r="H27571" s="3">
        <v>42980.98</v>
      </c>
    </row>
    <row r="27572" spans="1:8" x14ac:dyDescent="0.3">
      <c r="A27572" t="s">
        <v>42</v>
      </c>
      <c r="B27572">
        <v>1</v>
      </c>
      <c r="C27572">
        <v>41</v>
      </c>
      <c r="D27572" s="2">
        <v>42980</v>
      </c>
      <c r="E27572">
        <v>31</v>
      </c>
      <c r="F27572">
        <v>4.6364000000000001</v>
      </c>
      <c r="G27572">
        <v>3.46</v>
      </c>
      <c r="H27572" s="3">
        <v>42980.98</v>
      </c>
    </row>
    <row r="27573" spans="1:8" x14ac:dyDescent="0.3">
      <c r="A27573" t="s">
        <v>13</v>
      </c>
      <c r="B27573">
        <v>10</v>
      </c>
      <c r="C27573">
        <v>1</v>
      </c>
      <c r="D27573" s="2">
        <v>42980</v>
      </c>
      <c r="E27573">
        <v>47</v>
      </c>
      <c r="F27573">
        <v>149.33750000000001</v>
      </c>
      <c r="G27573">
        <v>119.47</v>
      </c>
      <c r="H27573" s="3">
        <v>42980.99</v>
      </c>
    </row>
    <row r="27574" spans="1:8" x14ac:dyDescent="0.3">
      <c r="A27574" t="s">
        <v>29</v>
      </c>
      <c r="B27574">
        <v>10</v>
      </c>
      <c r="C27574">
        <v>45</v>
      </c>
      <c r="D27574" s="2">
        <v>42980</v>
      </c>
      <c r="E27574">
        <v>3</v>
      </c>
      <c r="F27574">
        <v>9.0159000000000002</v>
      </c>
      <c r="G27574">
        <v>7.33</v>
      </c>
      <c r="H27574" s="3">
        <v>42981</v>
      </c>
    </row>
    <row r="27575" spans="1:8" x14ac:dyDescent="0.3">
      <c r="A27575" t="s">
        <v>122</v>
      </c>
      <c r="B27575">
        <v>1</v>
      </c>
      <c r="C27575">
        <v>1</v>
      </c>
      <c r="D27575" s="2">
        <v>42981</v>
      </c>
      <c r="E27575">
        <v>34</v>
      </c>
      <c r="F27575">
        <v>392.04419999999999</v>
      </c>
      <c r="G27575">
        <v>284.08999999999997</v>
      </c>
      <c r="H27575" s="3">
        <v>42981</v>
      </c>
    </row>
    <row r="27576" spans="1:8" x14ac:dyDescent="0.3">
      <c r="A27576" t="s">
        <v>29</v>
      </c>
      <c r="B27576">
        <v>15</v>
      </c>
      <c r="C27576">
        <v>45</v>
      </c>
      <c r="D27576" s="2">
        <v>42981</v>
      </c>
      <c r="E27576">
        <v>39</v>
      </c>
      <c r="F27576">
        <v>9.9687999999999999</v>
      </c>
      <c r="G27576">
        <v>7.33</v>
      </c>
      <c r="H27576" s="3">
        <v>42981</v>
      </c>
    </row>
    <row r="27577" spans="1:8" x14ac:dyDescent="0.3">
      <c r="A27577" t="s">
        <v>112</v>
      </c>
      <c r="B27577">
        <v>1</v>
      </c>
      <c r="C27577">
        <v>45</v>
      </c>
      <c r="D27577" s="2">
        <v>42981</v>
      </c>
      <c r="E27577">
        <v>5</v>
      </c>
      <c r="F27577">
        <v>615.74279999999999</v>
      </c>
      <c r="G27577">
        <v>477.32</v>
      </c>
      <c r="H27577" s="3">
        <v>42981.01</v>
      </c>
    </row>
    <row r="27578" spans="1:8" x14ac:dyDescent="0.3">
      <c r="A27578" t="s">
        <v>64</v>
      </c>
      <c r="B27578">
        <v>10</v>
      </c>
      <c r="C27578">
        <v>42</v>
      </c>
      <c r="D27578" s="2">
        <v>42981</v>
      </c>
      <c r="E27578">
        <v>26</v>
      </c>
      <c r="F27578">
        <v>333.58609999999999</v>
      </c>
      <c r="G27578">
        <v>239.99</v>
      </c>
      <c r="H27578" s="3">
        <v>42981.03</v>
      </c>
    </row>
    <row r="27579" spans="1:8" x14ac:dyDescent="0.3">
      <c r="A27579" t="s">
        <v>159</v>
      </c>
      <c r="B27579">
        <v>15</v>
      </c>
      <c r="C27579">
        <v>43</v>
      </c>
      <c r="D27579" s="2">
        <v>42981</v>
      </c>
      <c r="E27579">
        <v>13</v>
      </c>
      <c r="F27579">
        <v>221.59580000000003</v>
      </c>
      <c r="G27579">
        <v>165.37</v>
      </c>
      <c r="H27579" s="3">
        <v>42981.04</v>
      </c>
    </row>
    <row r="27580" spans="1:8" x14ac:dyDescent="0.3">
      <c r="A27580" t="s">
        <v>92</v>
      </c>
      <c r="B27580">
        <v>1</v>
      </c>
      <c r="C27580">
        <v>1</v>
      </c>
      <c r="D27580" s="2">
        <v>42981</v>
      </c>
      <c r="E27580">
        <v>37</v>
      </c>
      <c r="F27580">
        <v>16.465400000000002</v>
      </c>
      <c r="G27580">
        <v>12.38</v>
      </c>
      <c r="H27580" s="3">
        <v>42981.06</v>
      </c>
    </row>
    <row r="27581" spans="1:8" x14ac:dyDescent="0.3">
      <c r="A27581" t="s">
        <v>85</v>
      </c>
      <c r="B27581">
        <v>4</v>
      </c>
      <c r="C27581">
        <v>1</v>
      </c>
      <c r="D27581" s="2">
        <v>42981</v>
      </c>
      <c r="E27581">
        <v>19</v>
      </c>
      <c r="F27581">
        <v>93.533100000000019</v>
      </c>
      <c r="G27581">
        <v>67.290000000000006</v>
      </c>
      <c r="H27581" s="3">
        <v>42981.07</v>
      </c>
    </row>
    <row r="27582" spans="1:8" x14ac:dyDescent="0.3">
      <c r="A27582" t="s">
        <v>164</v>
      </c>
      <c r="B27582">
        <v>10</v>
      </c>
      <c r="C27582">
        <v>43</v>
      </c>
      <c r="D27582" s="2">
        <v>42981</v>
      </c>
      <c r="E27582">
        <v>3</v>
      </c>
      <c r="F27582">
        <v>856.62720000000002</v>
      </c>
      <c r="G27582">
        <v>648.96</v>
      </c>
      <c r="H27582" s="3">
        <v>42981.07</v>
      </c>
    </row>
    <row r="27583" spans="1:8" x14ac:dyDescent="0.3">
      <c r="A27583" t="s">
        <v>40</v>
      </c>
      <c r="B27583">
        <v>14</v>
      </c>
      <c r="C27583">
        <v>1</v>
      </c>
      <c r="D27583" s="2">
        <v>42981</v>
      </c>
      <c r="E27583">
        <v>45</v>
      </c>
      <c r="F27583">
        <v>33.354599999999998</v>
      </c>
      <c r="G27583">
        <v>24.17</v>
      </c>
      <c r="H27583" s="3">
        <v>42981.09</v>
      </c>
    </row>
    <row r="27584" spans="1:8" x14ac:dyDescent="0.3">
      <c r="A27584" t="s">
        <v>144</v>
      </c>
      <c r="B27584">
        <v>1</v>
      </c>
      <c r="C27584">
        <v>41</v>
      </c>
      <c r="D27584" s="2">
        <v>42981</v>
      </c>
      <c r="E27584">
        <v>36</v>
      </c>
      <c r="F27584">
        <v>32.678100000000001</v>
      </c>
      <c r="G27584">
        <v>24.57</v>
      </c>
      <c r="H27584" s="3">
        <v>42981.1</v>
      </c>
    </row>
    <row r="27585" spans="1:8" x14ac:dyDescent="0.3">
      <c r="A27585" t="s">
        <v>11</v>
      </c>
      <c r="B27585">
        <v>3</v>
      </c>
      <c r="C27585">
        <v>1</v>
      </c>
      <c r="D27585" s="2">
        <v>42981</v>
      </c>
      <c r="E27585">
        <v>15</v>
      </c>
      <c r="F27585">
        <v>42.544199999999989</v>
      </c>
      <c r="G27585">
        <v>32.979999999999997</v>
      </c>
      <c r="H27585" s="3">
        <v>42981.1</v>
      </c>
    </row>
    <row r="27586" spans="1:8" x14ac:dyDescent="0.3">
      <c r="A27586" t="s">
        <v>17</v>
      </c>
      <c r="B27586">
        <v>13</v>
      </c>
      <c r="C27586">
        <v>41</v>
      </c>
      <c r="D27586" s="2">
        <v>42981</v>
      </c>
      <c r="E27586">
        <v>36</v>
      </c>
      <c r="F27586">
        <v>10.480399999999999</v>
      </c>
      <c r="G27586">
        <v>7.88</v>
      </c>
      <c r="H27586" s="3">
        <v>42981.11</v>
      </c>
    </row>
    <row r="27587" spans="1:8" x14ac:dyDescent="0.3">
      <c r="A27587" t="s">
        <v>150</v>
      </c>
      <c r="B27587">
        <v>1</v>
      </c>
      <c r="C27587">
        <v>1</v>
      </c>
      <c r="D27587" s="2">
        <v>42981</v>
      </c>
      <c r="E27587">
        <v>23</v>
      </c>
      <c r="F27587">
        <v>2.5046999999999997</v>
      </c>
      <c r="G27587">
        <v>2.0699999999999998</v>
      </c>
      <c r="H27587" s="3">
        <v>42981.11</v>
      </c>
    </row>
    <row r="27588" spans="1:8" x14ac:dyDescent="0.3">
      <c r="A27588" t="s">
        <v>80</v>
      </c>
      <c r="B27588">
        <v>1</v>
      </c>
      <c r="C27588">
        <v>1</v>
      </c>
      <c r="D27588" s="2">
        <v>42981</v>
      </c>
      <c r="E27588">
        <v>44</v>
      </c>
      <c r="F27588">
        <v>7.4432999999999989</v>
      </c>
      <c r="G27588">
        <v>5.77</v>
      </c>
      <c r="H27588" s="3">
        <v>42981.120000000003</v>
      </c>
    </row>
    <row r="27589" spans="1:8" x14ac:dyDescent="0.3">
      <c r="A27589" t="s">
        <v>52</v>
      </c>
      <c r="B27589">
        <v>15</v>
      </c>
      <c r="C27589">
        <v>2</v>
      </c>
      <c r="D27589" s="2">
        <v>42981</v>
      </c>
      <c r="E27589">
        <v>32</v>
      </c>
      <c r="F27589">
        <v>23.057099999999995</v>
      </c>
      <c r="G27589">
        <v>16.829999999999998</v>
      </c>
      <c r="H27589" s="3">
        <v>42981.13</v>
      </c>
    </row>
    <row r="27590" spans="1:8" x14ac:dyDescent="0.3">
      <c r="A27590" t="s">
        <v>10</v>
      </c>
      <c r="B27590">
        <v>4</v>
      </c>
      <c r="C27590">
        <v>1</v>
      </c>
      <c r="D27590" s="2">
        <v>42981</v>
      </c>
      <c r="E27590">
        <v>23</v>
      </c>
      <c r="F27590">
        <v>2.0367999999999999</v>
      </c>
      <c r="G27590">
        <v>1.52</v>
      </c>
      <c r="H27590" s="3">
        <v>42981.13</v>
      </c>
    </row>
    <row r="27591" spans="1:8" x14ac:dyDescent="0.3">
      <c r="A27591" t="s">
        <v>19</v>
      </c>
      <c r="B27591">
        <v>15</v>
      </c>
      <c r="C27591">
        <v>42</v>
      </c>
      <c r="D27591" s="2">
        <v>42981</v>
      </c>
      <c r="E27591">
        <v>37</v>
      </c>
      <c r="F27591">
        <v>79.92580000000001</v>
      </c>
      <c r="G27591">
        <v>58.34</v>
      </c>
      <c r="H27591" s="3">
        <v>42981.13</v>
      </c>
    </row>
    <row r="27592" spans="1:8" x14ac:dyDescent="0.3">
      <c r="A27592" t="s">
        <v>166</v>
      </c>
      <c r="B27592">
        <v>1</v>
      </c>
      <c r="C27592">
        <v>42</v>
      </c>
      <c r="D27592" s="2">
        <v>42981</v>
      </c>
      <c r="E27592">
        <v>16</v>
      </c>
      <c r="F27592">
        <v>4.6230000000000002</v>
      </c>
      <c r="G27592">
        <v>3.45</v>
      </c>
      <c r="H27592" s="3">
        <v>42981.14</v>
      </c>
    </row>
    <row r="27593" spans="1:8" x14ac:dyDescent="0.3">
      <c r="A27593" t="s">
        <v>202</v>
      </c>
      <c r="B27593">
        <v>2</v>
      </c>
      <c r="C27593">
        <v>41</v>
      </c>
      <c r="D27593" s="2">
        <v>42981</v>
      </c>
      <c r="E27593">
        <v>12</v>
      </c>
      <c r="F27593">
        <v>70.979799999999997</v>
      </c>
      <c r="G27593">
        <v>52.97</v>
      </c>
      <c r="H27593" s="3">
        <v>42981.14</v>
      </c>
    </row>
    <row r="27594" spans="1:8" x14ac:dyDescent="0.3">
      <c r="A27594" t="s">
        <v>166</v>
      </c>
      <c r="B27594">
        <v>4</v>
      </c>
      <c r="C27594">
        <v>3</v>
      </c>
      <c r="D27594" s="2">
        <v>42981</v>
      </c>
      <c r="E27594">
        <v>43</v>
      </c>
      <c r="F27594">
        <v>4.3470000000000004</v>
      </c>
      <c r="G27594">
        <v>3.45</v>
      </c>
      <c r="H27594" s="3">
        <v>42981.17</v>
      </c>
    </row>
    <row r="27595" spans="1:8" x14ac:dyDescent="0.3">
      <c r="A27595" t="s">
        <v>29</v>
      </c>
      <c r="B27595">
        <v>1</v>
      </c>
      <c r="C27595">
        <v>1</v>
      </c>
      <c r="D27595" s="2">
        <v>42981</v>
      </c>
      <c r="E27595">
        <v>44</v>
      </c>
      <c r="F27595">
        <v>9.0891999999999999</v>
      </c>
      <c r="G27595">
        <v>7.33</v>
      </c>
      <c r="H27595" s="3">
        <v>42981.17</v>
      </c>
    </row>
    <row r="27596" spans="1:8" x14ac:dyDescent="0.3">
      <c r="A27596" t="s">
        <v>29</v>
      </c>
      <c r="B27596">
        <v>6</v>
      </c>
      <c r="C27596">
        <v>44</v>
      </c>
      <c r="D27596" s="2">
        <v>42981</v>
      </c>
      <c r="E27596">
        <v>45</v>
      </c>
      <c r="F27596">
        <v>9.8222000000000005</v>
      </c>
      <c r="G27596">
        <v>7.33</v>
      </c>
      <c r="H27596" s="3">
        <v>42981.17</v>
      </c>
    </row>
    <row r="27597" spans="1:8" x14ac:dyDescent="0.3">
      <c r="A27597" t="s">
        <v>12</v>
      </c>
      <c r="B27597">
        <v>15</v>
      </c>
      <c r="C27597">
        <v>41</v>
      </c>
      <c r="D27597" s="2">
        <v>42981</v>
      </c>
      <c r="E27597">
        <v>12</v>
      </c>
      <c r="F27597">
        <v>102.2376</v>
      </c>
      <c r="G27597">
        <v>83.12</v>
      </c>
      <c r="H27597" s="3">
        <v>42981.18</v>
      </c>
    </row>
    <row r="27598" spans="1:8" x14ac:dyDescent="0.3">
      <c r="A27598" t="s">
        <v>123</v>
      </c>
      <c r="B27598">
        <v>1</v>
      </c>
      <c r="C27598">
        <v>44</v>
      </c>
      <c r="D27598" s="2">
        <v>42981</v>
      </c>
      <c r="E27598">
        <v>16</v>
      </c>
      <c r="F27598">
        <v>38.947499999999998</v>
      </c>
      <c r="G27598">
        <v>28.85</v>
      </c>
      <c r="H27598" s="3">
        <v>42981.19</v>
      </c>
    </row>
    <row r="27599" spans="1:8" x14ac:dyDescent="0.3">
      <c r="A27599" t="s">
        <v>12</v>
      </c>
      <c r="B27599">
        <v>4</v>
      </c>
      <c r="C27599">
        <v>42</v>
      </c>
      <c r="D27599" s="2">
        <v>42981</v>
      </c>
      <c r="E27599">
        <v>23</v>
      </c>
      <c r="F27599">
        <v>115.5368</v>
      </c>
      <c r="G27599">
        <v>83.12</v>
      </c>
      <c r="H27599" s="3">
        <v>42981.2</v>
      </c>
    </row>
    <row r="27600" spans="1:8" x14ac:dyDescent="0.3">
      <c r="A27600" t="s">
        <v>16</v>
      </c>
      <c r="B27600">
        <v>10</v>
      </c>
      <c r="C27600">
        <v>1</v>
      </c>
      <c r="D27600" s="2">
        <v>42981</v>
      </c>
      <c r="E27600">
        <v>21</v>
      </c>
      <c r="F27600">
        <v>4.2211999999999996</v>
      </c>
      <c r="G27600">
        <v>3.46</v>
      </c>
      <c r="H27600" s="3">
        <v>42981.23</v>
      </c>
    </row>
    <row r="27601" spans="1:8" x14ac:dyDescent="0.3">
      <c r="A27601" t="s">
        <v>73</v>
      </c>
      <c r="B27601">
        <v>10</v>
      </c>
      <c r="C27601">
        <v>41</v>
      </c>
      <c r="D27601" s="2">
        <v>42981</v>
      </c>
      <c r="E27601">
        <v>5</v>
      </c>
      <c r="F27601">
        <v>8.6151999999999997</v>
      </c>
      <c r="G27601">
        <v>7.12</v>
      </c>
      <c r="H27601" s="3">
        <v>42981.23</v>
      </c>
    </row>
    <row r="27602" spans="1:8" x14ac:dyDescent="0.3">
      <c r="A27602" t="s">
        <v>11</v>
      </c>
      <c r="B27602">
        <v>1</v>
      </c>
      <c r="C27602">
        <v>44</v>
      </c>
      <c r="D27602" s="2">
        <v>42981</v>
      </c>
      <c r="E27602">
        <v>12</v>
      </c>
      <c r="F27602">
        <v>45.5124</v>
      </c>
      <c r="G27602">
        <v>32.979999999999997</v>
      </c>
      <c r="H27602" s="3">
        <v>42981.25</v>
      </c>
    </row>
    <row r="27603" spans="1:8" x14ac:dyDescent="0.3">
      <c r="A27603" t="s">
        <v>132</v>
      </c>
      <c r="B27603">
        <v>1</v>
      </c>
      <c r="C27603">
        <v>44</v>
      </c>
      <c r="D27603" s="2">
        <v>42981</v>
      </c>
      <c r="E27603">
        <v>49</v>
      </c>
      <c r="F27603">
        <v>29.892800000000001</v>
      </c>
      <c r="G27603">
        <v>21.98</v>
      </c>
      <c r="H27603" s="3">
        <v>42981.26</v>
      </c>
    </row>
    <row r="27604" spans="1:8" x14ac:dyDescent="0.3">
      <c r="A27604" t="s">
        <v>12</v>
      </c>
      <c r="B27604">
        <v>4</v>
      </c>
      <c r="C27604">
        <v>42</v>
      </c>
      <c r="D27604" s="2">
        <v>42981</v>
      </c>
      <c r="E27604">
        <v>12</v>
      </c>
      <c r="F27604">
        <v>103.06880000000001</v>
      </c>
      <c r="G27604">
        <v>83.12</v>
      </c>
      <c r="H27604" s="3">
        <v>42981.27</v>
      </c>
    </row>
    <row r="27605" spans="1:8" x14ac:dyDescent="0.3">
      <c r="A27605" t="s">
        <v>89</v>
      </c>
      <c r="B27605">
        <v>1</v>
      </c>
      <c r="C27605">
        <v>44</v>
      </c>
      <c r="D27605" s="2">
        <v>42981</v>
      </c>
      <c r="E27605">
        <v>12</v>
      </c>
      <c r="F27605">
        <v>43.408499999999997</v>
      </c>
      <c r="G27605">
        <v>33.65</v>
      </c>
      <c r="H27605" s="3">
        <v>42981.27</v>
      </c>
    </row>
    <row r="27606" spans="1:8" x14ac:dyDescent="0.3">
      <c r="A27606" t="s">
        <v>147</v>
      </c>
      <c r="B27606">
        <v>15</v>
      </c>
      <c r="C27606">
        <v>1</v>
      </c>
      <c r="D27606" s="2">
        <v>42981</v>
      </c>
      <c r="E27606">
        <v>12</v>
      </c>
      <c r="F27606">
        <v>19.659600000000001</v>
      </c>
      <c r="G27606">
        <v>15.24</v>
      </c>
      <c r="H27606" s="3">
        <v>42981.27</v>
      </c>
    </row>
    <row r="27607" spans="1:8" x14ac:dyDescent="0.3">
      <c r="A27607" t="s">
        <v>11</v>
      </c>
      <c r="B27607">
        <v>4</v>
      </c>
      <c r="C27607">
        <v>1</v>
      </c>
      <c r="D27607" s="2">
        <v>42981</v>
      </c>
      <c r="E27607">
        <v>36</v>
      </c>
      <c r="F27607">
        <v>42.214399999999998</v>
      </c>
      <c r="G27607">
        <v>32.979999999999997</v>
      </c>
      <c r="H27607" s="3">
        <v>42981.27</v>
      </c>
    </row>
    <row r="27608" spans="1:8" x14ac:dyDescent="0.3">
      <c r="A27608" t="s">
        <v>124</v>
      </c>
      <c r="B27608">
        <v>15</v>
      </c>
      <c r="C27608">
        <v>41</v>
      </c>
      <c r="D27608" s="2">
        <v>42981</v>
      </c>
      <c r="E27608">
        <v>6</v>
      </c>
      <c r="F27608">
        <v>52.911399999999993</v>
      </c>
      <c r="G27608">
        <v>43.37</v>
      </c>
      <c r="H27608" s="3">
        <v>42981.29</v>
      </c>
    </row>
    <row r="27609" spans="1:8" x14ac:dyDescent="0.3">
      <c r="A27609" t="s">
        <v>17</v>
      </c>
      <c r="B27609">
        <v>10</v>
      </c>
      <c r="C27609">
        <v>41</v>
      </c>
      <c r="D27609" s="2">
        <v>42981</v>
      </c>
      <c r="E27609">
        <v>27</v>
      </c>
      <c r="F27609">
        <v>9.6135999999999999</v>
      </c>
      <c r="G27609">
        <v>7.88</v>
      </c>
      <c r="H27609" s="3">
        <v>42981.31</v>
      </c>
    </row>
    <row r="27610" spans="1:8" x14ac:dyDescent="0.3">
      <c r="A27610" t="s">
        <v>12</v>
      </c>
      <c r="B27610">
        <v>3</v>
      </c>
      <c r="C27610">
        <v>41</v>
      </c>
      <c r="D27610" s="2">
        <v>42981</v>
      </c>
      <c r="E27610">
        <v>47</v>
      </c>
      <c r="F27610">
        <v>116.36800000000001</v>
      </c>
      <c r="G27610">
        <v>83.12</v>
      </c>
      <c r="H27610" s="3">
        <v>42981.33</v>
      </c>
    </row>
    <row r="27611" spans="1:8" x14ac:dyDescent="0.3">
      <c r="A27611" t="s">
        <v>20</v>
      </c>
      <c r="B27611">
        <v>6</v>
      </c>
      <c r="C27611">
        <v>1</v>
      </c>
      <c r="D27611" s="2">
        <v>42981</v>
      </c>
      <c r="E27611">
        <v>17</v>
      </c>
      <c r="F27611">
        <v>199.5966</v>
      </c>
      <c r="G27611">
        <v>158.41</v>
      </c>
      <c r="H27611" s="3">
        <v>42981.33</v>
      </c>
    </row>
    <row r="27612" spans="1:8" x14ac:dyDescent="0.3">
      <c r="A27612" t="s">
        <v>202</v>
      </c>
      <c r="B27612">
        <v>5</v>
      </c>
      <c r="C27612">
        <v>2</v>
      </c>
      <c r="D27612" s="2">
        <v>42981</v>
      </c>
      <c r="E27612">
        <v>17</v>
      </c>
      <c r="F27612">
        <v>70.979799999999997</v>
      </c>
      <c r="G27612">
        <v>52.97</v>
      </c>
      <c r="H27612" s="3">
        <v>42981.34</v>
      </c>
    </row>
    <row r="27613" spans="1:8" x14ac:dyDescent="0.3">
      <c r="A27613" t="s">
        <v>20</v>
      </c>
      <c r="B27613">
        <v>10</v>
      </c>
      <c r="C27613">
        <v>1</v>
      </c>
      <c r="D27613" s="2">
        <v>42981</v>
      </c>
      <c r="E27613">
        <v>41</v>
      </c>
      <c r="F27613">
        <v>199.5966</v>
      </c>
      <c r="G27613">
        <v>158.41</v>
      </c>
      <c r="H27613" s="3">
        <v>42981.34</v>
      </c>
    </row>
    <row r="27614" spans="1:8" x14ac:dyDescent="0.3">
      <c r="A27614" t="s">
        <v>70</v>
      </c>
      <c r="B27614">
        <v>5</v>
      </c>
      <c r="C27614">
        <v>44</v>
      </c>
      <c r="D27614" s="2">
        <v>42981</v>
      </c>
      <c r="E27614">
        <v>12</v>
      </c>
      <c r="F27614">
        <v>94.959199999999996</v>
      </c>
      <c r="G27614">
        <v>76.58</v>
      </c>
      <c r="H27614" s="3">
        <v>42981.35</v>
      </c>
    </row>
    <row r="27615" spans="1:8" x14ac:dyDescent="0.3">
      <c r="A27615" t="s">
        <v>88</v>
      </c>
      <c r="B27615">
        <v>1</v>
      </c>
      <c r="C27615">
        <v>41</v>
      </c>
      <c r="D27615" s="2">
        <v>42981</v>
      </c>
      <c r="E27615">
        <v>16</v>
      </c>
      <c r="F27615">
        <v>6.8991999999999996</v>
      </c>
      <c r="G27615">
        <v>5.39</v>
      </c>
      <c r="H27615" s="3">
        <v>42981.37</v>
      </c>
    </row>
    <row r="27616" spans="1:8" x14ac:dyDescent="0.3">
      <c r="A27616" t="s">
        <v>68</v>
      </c>
      <c r="B27616">
        <v>1</v>
      </c>
      <c r="C27616">
        <v>1</v>
      </c>
      <c r="D27616" s="2">
        <v>42981</v>
      </c>
      <c r="E27616">
        <v>13</v>
      </c>
      <c r="F27616">
        <v>271.88749999999999</v>
      </c>
      <c r="G27616">
        <v>217.51</v>
      </c>
      <c r="H27616" s="3">
        <v>42981.38</v>
      </c>
    </row>
    <row r="27617" spans="1:8" x14ac:dyDescent="0.3">
      <c r="A27617" t="s">
        <v>85</v>
      </c>
      <c r="B27617">
        <v>15</v>
      </c>
      <c r="C27617">
        <v>41</v>
      </c>
      <c r="D27617" s="2">
        <v>42981</v>
      </c>
      <c r="E27617">
        <v>9</v>
      </c>
      <c r="F27617">
        <v>90.841500000000011</v>
      </c>
      <c r="G27617">
        <v>67.290000000000006</v>
      </c>
      <c r="H27617" s="3">
        <v>42981.39</v>
      </c>
    </row>
    <row r="27618" spans="1:8" x14ac:dyDescent="0.3">
      <c r="A27618" t="s">
        <v>13</v>
      </c>
      <c r="B27618">
        <v>1</v>
      </c>
      <c r="C27618">
        <v>41</v>
      </c>
      <c r="D27618" s="2">
        <v>42981</v>
      </c>
      <c r="E27618">
        <v>20</v>
      </c>
      <c r="F27618">
        <v>163.6739</v>
      </c>
      <c r="G27618">
        <v>119.47</v>
      </c>
      <c r="H27618" s="3">
        <v>42981.4</v>
      </c>
    </row>
    <row r="27619" spans="1:8" x14ac:dyDescent="0.3">
      <c r="A27619" t="s">
        <v>120</v>
      </c>
      <c r="B27619">
        <v>3</v>
      </c>
      <c r="C27619">
        <v>44</v>
      </c>
      <c r="D27619" s="2">
        <v>42981</v>
      </c>
      <c r="E27619">
        <v>22</v>
      </c>
      <c r="F27619">
        <v>3.2349000000000001</v>
      </c>
      <c r="G27619">
        <v>2.63</v>
      </c>
      <c r="H27619" s="3">
        <v>42981.4</v>
      </c>
    </row>
    <row r="27620" spans="1:8" x14ac:dyDescent="0.3">
      <c r="A27620" t="s">
        <v>67</v>
      </c>
      <c r="B27620">
        <v>1</v>
      </c>
      <c r="C27620">
        <v>41</v>
      </c>
      <c r="D27620" s="2">
        <v>42981</v>
      </c>
      <c r="E27620">
        <v>1</v>
      </c>
      <c r="F27620">
        <v>1.3056000000000001</v>
      </c>
      <c r="G27620">
        <v>0.96</v>
      </c>
      <c r="H27620" s="3">
        <v>42981.41</v>
      </c>
    </row>
    <row r="27621" spans="1:8" x14ac:dyDescent="0.3">
      <c r="A27621" t="s">
        <v>99</v>
      </c>
      <c r="B27621">
        <v>2</v>
      </c>
      <c r="C27621">
        <v>1</v>
      </c>
      <c r="D27621" s="2">
        <v>42981</v>
      </c>
      <c r="E27621">
        <v>50</v>
      </c>
      <c r="F27621">
        <v>21.706700000000001</v>
      </c>
      <c r="G27621">
        <v>16.57</v>
      </c>
      <c r="H27621" s="3">
        <v>42981.41</v>
      </c>
    </row>
    <row r="27622" spans="1:8" x14ac:dyDescent="0.3">
      <c r="A27622" t="s">
        <v>2</v>
      </c>
      <c r="B27622">
        <v>8</v>
      </c>
      <c r="C27622">
        <v>41</v>
      </c>
      <c r="D27622" s="2">
        <v>42981</v>
      </c>
      <c r="E27622">
        <v>27</v>
      </c>
      <c r="F27622">
        <v>87.84899999999999</v>
      </c>
      <c r="G27622">
        <v>68.099999999999994</v>
      </c>
      <c r="H27622" s="3">
        <v>42981.42</v>
      </c>
    </row>
    <row r="27623" spans="1:8" x14ac:dyDescent="0.3">
      <c r="A27623" t="s">
        <v>183</v>
      </c>
      <c r="B27623">
        <v>10</v>
      </c>
      <c r="C27623">
        <v>45</v>
      </c>
      <c r="D27623" s="2">
        <v>42981</v>
      </c>
      <c r="E27623">
        <v>8</v>
      </c>
      <c r="F27623">
        <v>17.942799999999998</v>
      </c>
      <c r="G27623">
        <v>14.47</v>
      </c>
      <c r="H27623" s="3">
        <v>42981.43</v>
      </c>
    </row>
    <row r="27624" spans="1:8" x14ac:dyDescent="0.3">
      <c r="A27624" t="s">
        <v>17</v>
      </c>
      <c r="B27624">
        <v>2</v>
      </c>
      <c r="C27624">
        <v>41</v>
      </c>
      <c r="D27624" s="2">
        <v>42981</v>
      </c>
      <c r="E27624">
        <v>41</v>
      </c>
      <c r="F27624">
        <v>9.6135999999999999</v>
      </c>
      <c r="G27624">
        <v>7.88</v>
      </c>
      <c r="H27624" s="3">
        <v>42981.43</v>
      </c>
    </row>
    <row r="27625" spans="1:8" x14ac:dyDescent="0.3">
      <c r="A27625" t="s">
        <v>63</v>
      </c>
      <c r="B27625">
        <v>1</v>
      </c>
      <c r="C27625">
        <v>43</v>
      </c>
      <c r="D27625" s="2">
        <v>42981</v>
      </c>
      <c r="E27625">
        <v>47</v>
      </c>
      <c r="F27625">
        <v>17.921100000000003</v>
      </c>
      <c r="G27625">
        <v>14.57</v>
      </c>
      <c r="H27625" s="3">
        <v>42981.45</v>
      </c>
    </row>
    <row r="27626" spans="1:8" x14ac:dyDescent="0.3">
      <c r="A27626" t="s">
        <v>97</v>
      </c>
      <c r="B27626">
        <v>4</v>
      </c>
      <c r="C27626">
        <v>1</v>
      </c>
      <c r="D27626" s="2">
        <v>42981</v>
      </c>
      <c r="E27626">
        <v>24</v>
      </c>
      <c r="F27626">
        <v>12.848400000000002</v>
      </c>
      <c r="G27626">
        <v>9.9600000000000009</v>
      </c>
      <c r="H27626" s="3">
        <v>42981.48</v>
      </c>
    </row>
    <row r="27627" spans="1:8" x14ac:dyDescent="0.3">
      <c r="A27627" t="s">
        <v>17</v>
      </c>
      <c r="B27627">
        <v>4</v>
      </c>
      <c r="C27627">
        <v>1</v>
      </c>
      <c r="D27627" s="2">
        <v>42981</v>
      </c>
      <c r="E27627">
        <v>18</v>
      </c>
      <c r="F27627">
        <v>9.85</v>
      </c>
      <c r="G27627">
        <v>7.88</v>
      </c>
      <c r="H27627" s="3">
        <v>42981.48</v>
      </c>
    </row>
    <row r="27628" spans="1:8" x14ac:dyDescent="0.3">
      <c r="A27628" t="s">
        <v>169</v>
      </c>
      <c r="B27628">
        <v>10</v>
      </c>
      <c r="C27628">
        <v>1</v>
      </c>
      <c r="D27628" s="2">
        <v>42981</v>
      </c>
      <c r="E27628">
        <v>31</v>
      </c>
      <c r="F27628">
        <v>83.756500000000003</v>
      </c>
      <c r="G27628">
        <v>65.95</v>
      </c>
      <c r="H27628" s="3">
        <v>42981.49</v>
      </c>
    </row>
    <row r="27629" spans="1:8" x14ac:dyDescent="0.3">
      <c r="A27629" t="s">
        <v>168</v>
      </c>
      <c r="B27629">
        <v>1</v>
      </c>
      <c r="C27629">
        <v>41</v>
      </c>
      <c r="D27629" s="2">
        <v>42981</v>
      </c>
      <c r="E27629">
        <v>19</v>
      </c>
      <c r="F27629">
        <v>39.309600000000003</v>
      </c>
      <c r="G27629">
        <v>29.78</v>
      </c>
      <c r="H27629" s="3">
        <v>42981.49</v>
      </c>
    </row>
    <row r="27630" spans="1:8" x14ac:dyDescent="0.3">
      <c r="A27630" t="s">
        <v>145</v>
      </c>
      <c r="B27630">
        <v>1</v>
      </c>
      <c r="C27630">
        <v>41</v>
      </c>
      <c r="D27630" s="2">
        <v>42981</v>
      </c>
      <c r="E27630">
        <v>15</v>
      </c>
      <c r="F27630">
        <v>87.988799999999998</v>
      </c>
      <c r="G27630">
        <v>63.76</v>
      </c>
      <c r="H27630" s="3">
        <v>42981.55</v>
      </c>
    </row>
    <row r="27631" spans="1:8" x14ac:dyDescent="0.3">
      <c r="A27631" t="s">
        <v>29</v>
      </c>
      <c r="B27631">
        <v>10</v>
      </c>
      <c r="C27631">
        <v>41</v>
      </c>
      <c r="D27631" s="2">
        <v>42981</v>
      </c>
      <c r="E27631">
        <v>7</v>
      </c>
      <c r="F27631">
        <v>9.0159000000000002</v>
      </c>
      <c r="G27631">
        <v>7.33</v>
      </c>
      <c r="H27631" s="3">
        <v>42981.56</v>
      </c>
    </row>
    <row r="27632" spans="1:8" x14ac:dyDescent="0.3">
      <c r="A27632" t="s">
        <v>18</v>
      </c>
      <c r="B27632">
        <v>1</v>
      </c>
      <c r="C27632">
        <v>41</v>
      </c>
      <c r="D27632" s="2">
        <v>42981</v>
      </c>
      <c r="E27632">
        <v>42</v>
      </c>
      <c r="F27632">
        <v>834.74609999999996</v>
      </c>
      <c r="G27632">
        <v>647.09</v>
      </c>
      <c r="H27632" s="3">
        <v>42981.59</v>
      </c>
    </row>
    <row r="27633" spans="1:8" x14ac:dyDescent="0.3">
      <c r="A27633" t="s">
        <v>158</v>
      </c>
      <c r="B27633">
        <v>2</v>
      </c>
      <c r="C27633">
        <v>44</v>
      </c>
      <c r="D27633" s="2">
        <v>42981</v>
      </c>
      <c r="E27633">
        <v>43</v>
      </c>
      <c r="F27633">
        <v>9.4499999999999993</v>
      </c>
      <c r="G27633">
        <v>7.5</v>
      </c>
      <c r="H27633" s="3">
        <v>42981.59</v>
      </c>
    </row>
    <row r="27634" spans="1:8" x14ac:dyDescent="0.3">
      <c r="A27634" t="s">
        <v>12</v>
      </c>
      <c r="B27634">
        <v>1</v>
      </c>
      <c r="C27634">
        <v>42</v>
      </c>
      <c r="D27634" s="2">
        <v>42981</v>
      </c>
      <c r="E27634">
        <v>32</v>
      </c>
      <c r="F27634">
        <v>114.70560000000002</v>
      </c>
      <c r="G27634">
        <v>83.12</v>
      </c>
      <c r="H27634" s="3">
        <v>42981.599999999999</v>
      </c>
    </row>
    <row r="27635" spans="1:8" x14ac:dyDescent="0.3">
      <c r="A27635" t="s">
        <v>368</v>
      </c>
      <c r="B27635">
        <v>1</v>
      </c>
      <c r="C27635">
        <v>45</v>
      </c>
      <c r="D27635" s="2">
        <v>42981</v>
      </c>
      <c r="E27635">
        <v>1</v>
      </c>
      <c r="F27635">
        <v>48.971199999999996</v>
      </c>
      <c r="G27635">
        <v>38.56</v>
      </c>
      <c r="H27635" s="3">
        <v>42981.63</v>
      </c>
    </row>
    <row r="27636" spans="1:8" x14ac:dyDescent="0.3">
      <c r="A27636" t="s">
        <v>5</v>
      </c>
      <c r="B27636">
        <v>2</v>
      </c>
      <c r="C27636">
        <v>1</v>
      </c>
      <c r="D27636" s="2">
        <v>42981</v>
      </c>
      <c r="E27636">
        <v>22</v>
      </c>
      <c r="F27636">
        <v>31.93</v>
      </c>
      <c r="G27636">
        <v>25.75</v>
      </c>
      <c r="H27636" s="3">
        <v>42981.64</v>
      </c>
    </row>
    <row r="27637" spans="1:8" x14ac:dyDescent="0.3">
      <c r="A27637" t="s">
        <v>78</v>
      </c>
      <c r="B27637">
        <v>4</v>
      </c>
      <c r="C27637">
        <v>41</v>
      </c>
      <c r="D27637" s="2">
        <v>42981</v>
      </c>
      <c r="E27637">
        <v>13</v>
      </c>
      <c r="F27637">
        <v>10.688699999999999</v>
      </c>
      <c r="G27637">
        <v>8.69</v>
      </c>
      <c r="H27637" s="3">
        <v>42981.65</v>
      </c>
    </row>
    <row r="27638" spans="1:8" x14ac:dyDescent="0.3">
      <c r="A27638" t="s">
        <v>39</v>
      </c>
      <c r="B27638">
        <v>5</v>
      </c>
      <c r="C27638">
        <v>41</v>
      </c>
      <c r="D27638" s="2">
        <v>42981</v>
      </c>
      <c r="E27638">
        <v>35</v>
      </c>
      <c r="F27638">
        <v>8.1303000000000001</v>
      </c>
      <c r="G27638">
        <v>6.61</v>
      </c>
      <c r="H27638" s="3">
        <v>42981.65</v>
      </c>
    </row>
    <row r="27639" spans="1:8" x14ac:dyDescent="0.3">
      <c r="A27639" t="s">
        <v>64</v>
      </c>
      <c r="B27639">
        <v>15</v>
      </c>
      <c r="C27639">
        <v>45</v>
      </c>
      <c r="D27639" s="2">
        <v>42981</v>
      </c>
      <c r="E27639">
        <v>39</v>
      </c>
      <c r="F27639">
        <v>323.98650000000004</v>
      </c>
      <c r="G27639">
        <v>239.99</v>
      </c>
      <c r="H27639" s="3">
        <v>42981.65</v>
      </c>
    </row>
    <row r="27640" spans="1:8" x14ac:dyDescent="0.3">
      <c r="A27640" t="s">
        <v>52</v>
      </c>
      <c r="B27640">
        <v>10</v>
      </c>
      <c r="C27640">
        <v>44</v>
      </c>
      <c r="D27640" s="2">
        <v>42981</v>
      </c>
      <c r="E27640">
        <v>12</v>
      </c>
      <c r="F27640">
        <v>21.878999999999998</v>
      </c>
      <c r="G27640">
        <v>16.829999999999998</v>
      </c>
      <c r="H27640" s="3">
        <v>42981.68</v>
      </c>
    </row>
    <row r="27641" spans="1:8" x14ac:dyDescent="0.3">
      <c r="A27641" t="s">
        <v>17</v>
      </c>
      <c r="B27641">
        <v>5</v>
      </c>
      <c r="C27641">
        <v>43</v>
      </c>
      <c r="D27641" s="2">
        <v>42981</v>
      </c>
      <c r="E27641">
        <v>42</v>
      </c>
      <c r="F27641">
        <v>10.7956</v>
      </c>
      <c r="G27641">
        <v>7.88</v>
      </c>
      <c r="H27641" s="3">
        <v>42981.68</v>
      </c>
    </row>
    <row r="27642" spans="1:8" x14ac:dyDescent="0.3">
      <c r="A27642" t="s">
        <v>184</v>
      </c>
      <c r="B27642">
        <v>3</v>
      </c>
      <c r="C27642">
        <v>45</v>
      </c>
      <c r="D27642" s="2">
        <v>42981</v>
      </c>
      <c r="E27642">
        <v>30</v>
      </c>
      <c r="F27642">
        <v>34.872199999999999</v>
      </c>
      <c r="G27642">
        <v>26.62</v>
      </c>
      <c r="H27642" s="3">
        <v>42981.7</v>
      </c>
    </row>
    <row r="27643" spans="1:8" x14ac:dyDescent="0.3">
      <c r="A27643" t="s">
        <v>29</v>
      </c>
      <c r="B27643">
        <v>1</v>
      </c>
      <c r="C27643">
        <v>43</v>
      </c>
      <c r="D27643" s="2">
        <v>42981</v>
      </c>
      <c r="E27643">
        <v>2</v>
      </c>
      <c r="F27643">
        <v>9.0159000000000002</v>
      </c>
      <c r="G27643">
        <v>7.33</v>
      </c>
      <c r="H27643" s="3">
        <v>42981.71</v>
      </c>
    </row>
    <row r="27644" spans="1:8" x14ac:dyDescent="0.3">
      <c r="A27644" t="s">
        <v>161</v>
      </c>
      <c r="B27644">
        <v>12</v>
      </c>
      <c r="C27644">
        <v>1</v>
      </c>
      <c r="D27644" s="2">
        <v>42981</v>
      </c>
      <c r="E27644">
        <v>26</v>
      </c>
      <c r="F27644">
        <v>12.415999999999999</v>
      </c>
      <c r="G27644">
        <v>9.6999999999999993</v>
      </c>
      <c r="H27644" s="3">
        <v>42981.71</v>
      </c>
    </row>
    <row r="27645" spans="1:8" x14ac:dyDescent="0.3">
      <c r="A27645" t="s">
        <v>29</v>
      </c>
      <c r="B27645">
        <v>1</v>
      </c>
      <c r="C27645">
        <v>44</v>
      </c>
      <c r="D27645" s="2">
        <v>42981</v>
      </c>
      <c r="E27645">
        <v>2</v>
      </c>
      <c r="F27645">
        <v>10.115399999999999</v>
      </c>
      <c r="G27645">
        <v>7.33</v>
      </c>
      <c r="H27645" s="3">
        <v>42981.72</v>
      </c>
    </row>
    <row r="27646" spans="1:8" x14ac:dyDescent="0.3">
      <c r="A27646" t="s">
        <v>25</v>
      </c>
      <c r="B27646">
        <v>14</v>
      </c>
      <c r="C27646">
        <v>41</v>
      </c>
      <c r="D27646" s="2">
        <v>42981</v>
      </c>
      <c r="E27646">
        <v>4</v>
      </c>
      <c r="F27646">
        <v>22.616799999999998</v>
      </c>
      <c r="G27646">
        <v>16.63</v>
      </c>
      <c r="H27646" s="3">
        <v>42981.72</v>
      </c>
    </row>
    <row r="27647" spans="1:8" x14ac:dyDescent="0.3">
      <c r="A27647" t="s">
        <v>17</v>
      </c>
      <c r="B27647">
        <v>2</v>
      </c>
      <c r="C27647">
        <v>41</v>
      </c>
      <c r="D27647" s="2">
        <v>42981</v>
      </c>
      <c r="E27647">
        <v>37</v>
      </c>
      <c r="F27647">
        <v>10.1652</v>
      </c>
      <c r="G27647">
        <v>7.88</v>
      </c>
      <c r="H27647" s="3">
        <v>42981.74</v>
      </c>
    </row>
    <row r="27648" spans="1:8" x14ac:dyDescent="0.3">
      <c r="A27648" t="s">
        <v>94</v>
      </c>
      <c r="B27648">
        <v>4</v>
      </c>
      <c r="C27648">
        <v>42</v>
      </c>
      <c r="D27648" s="2">
        <v>42981</v>
      </c>
      <c r="E27648">
        <v>9</v>
      </c>
      <c r="F27648">
        <v>72.353999999999999</v>
      </c>
      <c r="G27648">
        <v>58.35</v>
      </c>
      <c r="H27648" s="3">
        <v>42981.74</v>
      </c>
    </row>
    <row r="27649" spans="1:8" x14ac:dyDescent="0.3">
      <c r="A27649" t="s">
        <v>69</v>
      </c>
      <c r="B27649">
        <v>2</v>
      </c>
      <c r="C27649">
        <v>42</v>
      </c>
      <c r="D27649" s="2">
        <v>42981</v>
      </c>
      <c r="E27649">
        <v>17</v>
      </c>
      <c r="F27649">
        <v>20.962499999999999</v>
      </c>
      <c r="G27649">
        <v>16.77</v>
      </c>
      <c r="H27649" s="3">
        <v>42981.74</v>
      </c>
    </row>
    <row r="27650" spans="1:8" x14ac:dyDescent="0.3">
      <c r="A27650" t="s">
        <v>29</v>
      </c>
      <c r="B27650">
        <v>3</v>
      </c>
      <c r="C27650">
        <v>41</v>
      </c>
      <c r="D27650" s="2">
        <v>42981</v>
      </c>
      <c r="E27650">
        <v>31</v>
      </c>
      <c r="F27650">
        <v>9.4557000000000002</v>
      </c>
      <c r="G27650">
        <v>7.33</v>
      </c>
      <c r="H27650" s="3">
        <v>42981.760000000002</v>
      </c>
    </row>
    <row r="27651" spans="1:8" x14ac:dyDescent="0.3">
      <c r="A27651" t="s">
        <v>5</v>
      </c>
      <c r="B27651">
        <v>1</v>
      </c>
      <c r="C27651">
        <v>44</v>
      </c>
      <c r="D27651" s="2">
        <v>42981</v>
      </c>
      <c r="E27651">
        <v>9</v>
      </c>
      <c r="F27651">
        <v>32.702500000000001</v>
      </c>
      <c r="G27651">
        <v>25.75</v>
      </c>
      <c r="H27651" s="3">
        <v>42981.760000000002</v>
      </c>
    </row>
    <row r="27652" spans="1:8" x14ac:dyDescent="0.3">
      <c r="A27652" t="s">
        <v>12</v>
      </c>
      <c r="B27652">
        <v>4</v>
      </c>
      <c r="C27652">
        <v>41</v>
      </c>
      <c r="D27652" s="2">
        <v>42981</v>
      </c>
      <c r="E27652">
        <v>33</v>
      </c>
      <c r="F27652">
        <v>109.7184</v>
      </c>
      <c r="G27652">
        <v>83.12</v>
      </c>
      <c r="H27652" s="3">
        <v>42981.77</v>
      </c>
    </row>
    <row r="27653" spans="1:8" x14ac:dyDescent="0.3">
      <c r="A27653" t="s">
        <v>37</v>
      </c>
      <c r="B27653">
        <v>12</v>
      </c>
      <c r="C27653">
        <v>42</v>
      </c>
      <c r="D27653" s="2">
        <v>42981</v>
      </c>
      <c r="E27653">
        <v>3</v>
      </c>
      <c r="F27653">
        <v>97.352400000000003</v>
      </c>
      <c r="G27653">
        <v>78.510000000000005</v>
      </c>
      <c r="H27653" s="3">
        <v>42981.77</v>
      </c>
    </row>
    <row r="27654" spans="1:8" x14ac:dyDescent="0.3">
      <c r="A27654" t="s">
        <v>53</v>
      </c>
      <c r="B27654">
        <v>10</v>
      </c>
      <c r="C27654">
        <v>3</v>
      </c>
      <c r="D27654" s="2">
        <v>42981</v>
      </c>
      <c r="E27654">
        <v>40</v>
      </c>
      <c r="F27654">
        <v>20.906199999999998</v>
      </c>
      <c r="G27654">
        <v>15.26</v>
      </c>
      <c r="H27654" s="3">
        <v>42981.77</v>
      </c>
    </row>
    <row r="27655" spans="1:8" x14ac:dyDescent="0.3">
      <c r="A27655" t="s">
        <v>97</v>
      </c>
      <c r="B27655">
        <v>1</v>
      </c>
      <c r="C27655">
        <v>1</v>
      </c>
      <c r="D27655" s="2">
        <v>42981</v>
      </c>
      <c r="E27655">
        <v>50</v>
      </c>
      <c r="F27655">
        <v>12.948000000000002</v>
      </c>
      <c r="G27655">
        <v>9.9600000000000009</v>
      </c>
      <c r="H27655" s="3">
        <v>42981.78</v>
      </c>
    </row>
    <row r="27656" spans="1:8" x14ac:dyDescent="0.3">
      <c r="A27656" t="s">
        <v>112</v>
      </c>
      <c r="B27656">
        <v>6</v>
      </c>
      <c r="C27656">
        <v>1</v>
      </c>
      <c r="D27656" s="2">
        <v>42981</v>
      </c>
      <c r="E27656">
        <v>18</v>
      </c>
      <c r="F27656">
        <v>658.70159999999998</v>
      </c>
      <c r="G27656">
        <v>477.32</v>
      </c>
      <c r="H27656" s="3">
        <v>42981.78</v>
      </c>
    </row>
    <row r="27657" spans="1:8" x14ac:dyDescent="0.3">
      <c r="A27657" t="s">
        <v>180</v>
      </c>
      <c r="B27657">
        <v>15</v>
      </c>
      <c r="C27657">
        <v>1</v>
      </c>
      <c r="D27657" s="2">
        <v>42981</v>
      </c>
      <c r="E27657">
        <v>36</v>
      </c>
      <c r="F27657">
        <v>63.677799999999998</v>
      </c>
      <c r="G27657">
        <v>50.14</v>
      </c>
      <c r="H27657" s="3">
        <v>42981.78</v>
      </c>
    </row>
    <row r="27658" spans="1:8" x14ac:dyDescent="0.3">
      <c r="A27658" t="s">
        <v>190</v>
      </c>
      <c r="B27658">
        <v>8</v>
      </c>
      <c r="C27658">
        <v>1</v>
      </c>
      <c r="D27658" s="2">
        <v>42981</v>
      </c>
      <c r="E27658">
        <v>42</v>
      </c>
      <c r="F27658">
        <v>2.1</v>
      </c>
      <c r="G27658">
        <v>1.68</v>
      </c>
      <c r="H27658" s="3">
        <v>42981.79</v>
      </c>
    </row>
    <row r="27659" spans="1:8" x14ac:dyDescent="0.3">
      <c r="A27659" t="s">
        <v>86</v>
      </c>
      <c r="B27659">
        <v>9</v>
      </c>
      <c r="C27659">
        <v>42</v>
      </c>
      <c r="D27659" s="2">
        <v>42981</v>
      </c>
      <c r="E27659">
        <v>36</v>
      </c>
      <c r="F27659">
        <v>388.8</v>
      </c>
      <c r="G27659">
        <v>288</v>
      </c>
      <c r="H27659" s="3">
        <v>42981.79</v>
      </c>
    </row>
    <row r="27660" spans="1:8" x14ac:dyDescent="0.3">
      <c r="A27660" t="s">
        <v>117</v>
      </c>
      <c r="B27660">
        <v>15</v>
      </c>
      <c r="C27660">
        <v>1</v>
      </c>
      <c r="D27660" s="2">
        <v>42981</v>
      </c>
      <c r="E27660">
        <v>48</v>
      </c>
      <c r="F27660">
        <v>12.0768</v>
      </c>
      <c r="G27660">
        <v>8.8800000000000008</v>
      </c>
      <c r="H27660" s="3">
        <v>42981.8</v>
      </c>
    </row>
    <row r="27661" spans="1:8" x14ac:dyDescent="0.3">
      <c r="A27661" t="s">
        <v>80</v>
      </c>
      <c r="B27661">
        <v>4</v>
      </c>
      <c r="C27661">
        <v>42</v>
      </c>
      <c r="D27661" s="2">
        <v>42981</v>
      </c>
      <c r="E27661">
        <v>48</v>
      </c>
      <c r="F27661">
        <v>7.2702</v>
      </c>
      <c r="G27661">
        <v>5.77</v>
      </c>
      <c r="H27661" s="3">
        <v>42981.8</v>
      </c>
    </row>
    <row r="27662" spans="1:8" x14ac:dyDescent="0.3">
      <c r="A27662" t="s">
        <v>140</v>
      </c>
      <c r="B27662">
        <v>10</v>
      </c>
      <c r="C27662">
        <v>41</v>
      </c>
      <c r="D27662" s="2">
        <v>42981</v>
      </c>
      <c r="E27662">
        <v>6</v>
      </c>
      <c r="F27662">
        <v>19.571999999999999</v>
      </c>
      <c r="G27662">
        <v>13.98</v>
      </c>
      <c r="H27662" s="3">
        <v>42981.82</v>
      </c>
    </row>
    <row r="27663" spans="1:8" x14ac:dyDescent="0.3">
      <c r="A27663" t="s">
        <v>135</v>
      </c>
      <c r="B27663">
        <v>1</v>
      </c>
      <c r="C27663">
        <v>42</v>
      </c>
      <c r="D27663" s="2">
        <v>42981</v>
      </c>
      <c r="E27663">
        <v>50</v>
      </c>
      <c r="F27663">
        <v>3.0114000000000005</v>
      </c>
      <c r="G27663">
        <v>2.39</v>
      </c>
      <c r="H27663" s="3">
        <v>42981.82</v>
      </c>
    </row>
    <row r="27664" spans="1:8" x14ac:dyDescent="0.3">
      <c r="A27664" t="s">
        <v>29</v>
      </c>
      <c r="B27664">
        <v>1</v>
      </c>
      <c r="C27664">
        <v>3</v>
      </c>
      <c r="D27664" s="2">
        <v>42981</v>
      </c>
      <c r="E27664">
        <v>28</v>
      </c>
      <c r="F27664">
        <v>9.4557000000000002</v>
      </c>
      <c r="G27664">
        <v>7.33</v>
      </c>
      <c r="H27664" s="3">
        <v>42981.82</v>
      </c>
    </row>
    <row r="27665" spans="1:8" x14ac:dyDescent="0.3">
      <c r="A27665" t="s">
        <v>17</v>
      </c>
      <c r="B27665">
        <v>2</v>
      </c>
      <c r="C27665">
        <v>43</v>
      </c>
      <c r="D27665" s="2">
        <v>42981</v>
      </c>
      <c r="E27665">
        <v>47</v>
      </c>
      <c r="F27665">
        <v>10.086399999999999</v>
      </c>
      <c r="G27665">
        <v>7.88</v>
      </c>
      <c r="H27665" s="3">
        <v>42981.82</v>
      </c>
    </row>
    <row r="27666" spans="1:8" x14ac:dyDescent="0.3">
      <c r="A27666" t="s">
        <v>12</v>
      </c>
      <c r="B27666">
        <v>2</v>
      </c>
      <c r="C27666">
        <v>1</v>
      </c>
      <c r="D27666" s="2">
        <v>42981</v>
      </c>
      <c r="E27666">
        <v>45</v>
      </c>
      <c r="F27666">
        <v>111.38079999999999</v>
      </c>
      <c r="G27666">
        <v>83.12</v>
      </c>
      <c r="H27666" s="3">
        <v>42981.82</v>
      </c>
    </row>
    <row r="27667" spans="1:8" x14ac:dyDescent="0.3">
      <c r="A27667" t="s">
        <v>192</v>
      </c>
      <c r="B27667">
        <v>10</v>
      </c>
      <c r="C27667">
        <v>41</v>
      </c>
      <c r="D27667" s="2">
        <v>42981</v>
      </c>
      <c r="E27667">
        <v>40</v>
      </c>
      <c r="F27667">
        <v>2.548</v>
      </c>
      <c r="G27667">
        <v>1.96</v>
      </c>
      <c r="H27667" s="3">
        <v>42981.83</v>
      </c>
    </row>
    <row r="27668" spans="1:8" x14ac:dyDescent="0.3">
      <c r="A27668" t="s">
        <v>17</v>
      </c>
      <c r="B27668">
        <v>1</v>
      </c>
      <c r="C27668">
        <v>44</v>
      </c>
      <c r="D27668" s="2">
        <v>42981</v>
      </c>
      <c r="E27668">
        <v>10</v>
      </c>
      <c r="F27668">
        <v>10.1652</v>
      </c>
      <c r="G27668">
        <v>7.88</v>
      </c>
      <c r="H27668" s="3">
        <v>42981.84</v>
      </c>
    </row>
    <row r="27669" spans="1:8" x14ac:dyDescent="0.3">
      <c r="A27669" t="s">
        <v>29</v>
      </c>
      <c r="B27669">
        <v>10</v>
      </c>
      <c r="C27669">
        <v>41</v>
      </c>
      <c r="D27669" s="2">
        <v>42981</v>
      </c>
      <c r="E27669">
        <v>27</v>
      </c>
      <c r="F27669">
        <v>8.9426000000000005</v>
      </c>
      <c r="G27669">
        <v>7.33</v>
      </c>
      <c r="H27669" s="3">
        <v>42981.84</v>
      </c>
    </row>
    <row r="27670" spans="1:8" x14ac:dyDescent="0.3">
      <c r="A27670" t="s">
        <v>12</v>
      </c>
      <c r="B27670">
        <v>1</v>
      </c>
      <c r="C27670">
        <v>45</v>
      </c>
      <c r="D27670" s="2">
        <v>42981</v>
      </c>
      <c r="E27670">
        <v>29</v>
      </c>
      <c r="F27670">
        <v>107.22480000000002</v>
      </c>
      <c r="G27670">
        <v>83.12</v>
      </c>
      <c r="H27670" s="3">
        <v>42981.85</v>
      </c>
    </row>
    <row r="27671" spans="1:8" x14ac:dyDescent="0.3">
      <c r="A27671" t="s">
        <v>130</v>
      </c>
      <c r="B27671">
        <v>15</v>
      </c>
      <c r="C27671">
        <v>44</v>
      </c>
      <c r="D27671" s="2">
        <v>42981</v>
      </c>
      <c r="E27671">
        <v>46</v>
      </c>
      <c r="F27671">
        <v>5.3313999999999995</v>
      </c>
      <c r="G27671">
        <v>4.37</v>
      </c>
      <c r="H27671" s="3">
        <v>42981.86</v>
      </c>
    </row>
    <row r="27672" spans="1:8" x14ac:dyDescent="0.3">
      <c r="A27672" t="s">
        <v>184</v>
      </c>
      <c r="B27672">
        <v>10</v>
      </c>
      <c r="C27672">
        <v>41</v>
      </c>
      <c r="D27672" s="2">
        <v>42981</v>
      </c>
      <c r="E27672">
        <v>17</v>
      </c>
      <c r="F27672">
        <v>35.404600000000002</v>
      </c>
      <c r="G27672">
        <v>26.62</v>
      </c>
      <c r="H27672" s="3">
        <v>42981.88</v>
      </c>
    </row>
    <row r="27673" spans="1:8" x14ac:dyDescent="0.3">
      <c r="A27673" t="s">
        <v>155</v>
      </c>
      <c r="B27673">
        <v>10</v>
      </c>
      <c r="C27673">
        <v>41</v>
      </c>
      <c r="D27673" s="2">
        <v>42981</v>
      </c>
      <c r="E27673">
        <v>20</v>
      </c>
      <c r="F27673">
        <v>12.974</v>
      </c>
      <c r="G27673">
        <v>9.98</v>
      </c>
      <c r="H27673" s="3">
        <v>42981.88</v>
      </c>
    </row>
    <row r="27674" spans="1:8" x14ac:dyDescent="0.3">
      <c r="A27674" t="s">
        <v>164</v>
      </c>
      <c r="B27674">
        <v>15</v>
      </c>
      <c r="C27674">
        <v>41</v>
      </c>
      <c r="D27674" s="2">
        <v>42981</v>
      </c>
      <c r="E27674">
        <v>5</v>
      </c>
      <c r="F27674">
        <v>791.73120000000006</v>
      </c>
      <c r="G27674">
        <v>648.96</v>
      </c>
      <c r="H27674" s="3">
        <v>42981.89</v>
      </c>
    </row>
    <row r="27675" spans="1:8" x14ac:dyDescent="0.3">
      <c r="A27675" t="s">
        <v>12</v>
      </c>
      <c r="B27675">
        <v>3</v>
      </c>
      <c r="C27675">
        <v>42</v>
      </c>
      <c r="D27675" s="2">
        <v>42981</v>
      </c>
      <c r="E27675">
        <v>34</v>
      </c>
      <c r="F27675">
        <v>109.7184</v>
      </c>
      <c r="G27675">
        <v>83.12</v>
      </c>
      <c r="H27675" s="3">
        <v>42981.9</v>
      </c>
    </row>
    <row r="27676" spans="1:8" x14ac:dyDescent="0.3">
      <c r="A27676" t="s">
        <v>11</v>
      </c>
      <c r="B27676">
        <v>5</v>
      </c>
      <c r="C27676">
        <v>1</v>
      </c>
      <c r="D27676" s="2">
        <v>42981</v>
      </c>
      <c r="E27676">
        <v>48</v>
      </c>
      <c r="F27676">
        <v>40.565399999999997</v>
      </c>
      <c r="G27676">
        <v>32.979999999999997</v>
      </c>
      <c r="H27676" s="3">
        <v>42981.9</v>
      </c>
    </row>
    <row r="27677" spans="1:8" x14ac:dyDescent="0.3">
      <c r="A27677" t="s">
        <v>12</v>
      </c>
      <c r="B27677">
        <v>3</v>
      </c>
      <c r="C27677">
        <v>41</v>
      </c>
      <c r="D27677" s="2">
        <v>42981</v>
      </c>
      <c r="E27677">
        <v>40</v>
      </c>
      <c r="F27677">
        <v>115.5368</v>
      </c>
      <c r="G27677">
        <v>83.12</v>
      </c>
      <c r="H27677" s="3">
        <v>42981.91</v>
      </c>
    </row>
    <row r="27678" spans="1:8" x14ac:dyDescent="0.3">
      <c r="A27678" t="s">
        <v>11</v>
      </c>
      <c r="B27678">
        <v>11</v>
      </c>
      <c r="C27678">
        <v>1</v>
      </c>
      <c r="D27678" s="2">
        <v>42981</v>
      </c>
      <c r="E27678">
        <v>27</v>
      </c>
      <c r="F27678">
        <v>45.182599999999994</v>
      </c>
      <c r="G27678">
        <v>32.979999999999997</v>
      </c>
      <c r="H27678" s="3">
        <v>42981.919999999998</v>
      </c>
    </row>
    <row r="27679" spans="1:8" x14ac:dyDescent="0.3">
      <c r="A27679" t="s">
        <v>154</v>
      </c>
      <c r="B27679">
        <v>11</v>
      </c>
      <c r="C27679">
        <v>44</v>
      </c>
      <c r="D27679" s="2">
        <v>42981</v>
      </c>
      <c r="E27679">
        <v>32</v>
      </c>
      <c r="F27679">
        <v>135.864</v>
      </c>
      <c r="G27679">
        <v>99.9</v>
      </c>
      <c r="H27679" s="3">
        <v>42981.94</v>
      </c>
    </row>
    <row r="27680" spans="1:8" x14ac:dyDescent="0.3">
      <c r="A27680" t="s">
        <v>5</v>
      </c>
      <c r="B27680">
        <v>1</v>
      </c>
      <c r="C27680">
        <v>44</v>
      </c>
      <c r="D27680" s="2">
        <v>42981</v>
      </c>
      <c r="E27680">
        <v>13</v>
      </c>
      <c r="F27680">
        <v>32.702500000000001</v>
      </c>
      <c r="G27680">
        <v>25.75</v>
      </c>
      <c r="H27680" s="3">
        <v>42981.94</v>
      </c>
    </row>
    <row r="27681" spans="1:8" x14ac:dyDescent="0.3">
      <c r="A27681" t="s">
        <v>149</v>
      </c>
      <c r="B27681">
        <v>1</v>
      </c>
      <c r="C27681">
        <v>41</v>
      </c>
      <c r="D27681" s="2">
        <v>42981</v>
      </c>
      <c r="E27681">
        <v>23</v>
      </c>
      <c r="F27681">
        <v>126.68599999999998</v>
      </c>
      <c r="G27681">
        <v>90.49</v>
      </c>
      <c r="H27681" s="3">
        <v>42981.94</v>
      </c>
    </row>
    <row r="27682" spans="1:8" x14ac:dyDescent="0.3">
      <c r="A27682" t="s">
        <v>47</v>
      </c>
      <c r="B27682">
        <v>2</v>
      </c>
      <c r="C27682">
        <v>44</v>
      </c>
      <c r="D27682" s="2">
        <v>42981</v>
      </c>
      <c r="E27682">
        <v>17</v>
      </c>
      <c r="F27682">
        <v>2.0335999999999999</v>
      </c>
      <c r="G27682">
        <v>1.64</v>
      </c>
      <c r="H27682" s="3">
        <v>42981.94</v>
      </c>
    </row>
    <row r="27683" spans="1:8" x14ac:dyDescent="0.3">
      <c r="A27683" t="s">
        <v>116</v>
      </c>
      <c r="B27683">
        <v>4</v>
      </c>
      <c r="C27683">
        <v>3</v>
      </c>
      <c r="D27683" s="2">
        <v>42981</v>
      </c>
      <c r="E27683">
        <v>22</v>
      </c>
      <c r="F27683">
        <v>28.003499999999999</v>
      </c>
      <c r="G27683">
        <v>22.05</v>
      </c>
      <c r="H27683" s="3">
        <v>42981.95</v>
      </c>
    </row>
    <row r="27684" spans="1:8" x14ac:dyDescent="0.3">
      <c r="A27684" t="s">
        <v>16</v>
      </c>
      <c r="B27684">
        <v>15</v>
      </c>
      <c r="C27684">
        <v>1</v>
      </c>
      <c r="D27684" s="2">
        <v>42981</v>
      </c>
      <c r="E27684">
        <v>47</v>
      </c>
      <c r="F27684">
        <v>4.6710000000000003</v>
      </c>
      <c r="G27684">
        <v>3.46</v>
      </c>
      <c r="H27684" s="3">
        <v>42981.98</v>
      </c>
    </row>
    <row r="27685" spans="1:8" x14ac:dyDescent="0.3">
      <c r="A27685" t="s">
        <v>29</v>
      </c>
      <c r="B27685">
        <v>1</v>
      </c>
      <c r="C27685">
        <v>44</v>
      </c>
      <c r="D27685" s="2">
        <v>42981</v>
      </c>
      <c r="E27685">
        <v>29</v>
      </c>
      <c r="F27685">
        <v>9.6756000000000011</v>
      </c>
      <c r="G27685">
        <v>7.33</v>
      </c>
      <c r="H27685" s="3">
        <v>42981.99</v>
      </c>
    </row>
    <row r="27686" spans="1:8" x14ac:dyDescent="0.3">
      <c r="A27686" t="s">
        <v>52</v>
      </c>
      <c r="B27686">
        <v>9</v>
      </c>
      <c r="C27686">
        <v>1</v>
      </c>
      <c r="D27686" s="2">
        <v>42981</v>
      </c>
      <c r="E27686">
        <v>40</v>
      </c>
      <c r="F27686">
        <v>21.374099999999999</v>
      </c>
      <c r="G27686">
        <v>16.829999999999998</v>
      </c>
      <c r="H27686" s="3">
        <v>42981.99</v>
      </c>
    </row>
    <row r="27687" spans="1:8" x14ac:dyDescent="0.3">
      <c r="A27687" t="s">
        <v>37</v>
      </c>
      <c r="B27687">
        <v>1</v>
      </c>
      <c r="C27687">
        <v>1</v>
      </c>
      <c r="D27687" s="2">
        <v>42982</v>
      </c>
      <c r="E27687">
        <v>11</v>
      </c>
      <c r="F27687">
        <v>97.352400000000003</v>
      </c>
      <c r="G27687">
        <v>78.510000000000005</v>
      </c>
      <c r="H27687" s="3">
        <v>42982</v>
      </c>
    </row>
    <row r="27688" spans="1:8" x14ac:dyDescent="0.3">
      <c r="A27688" t="s">
        <v>52</v>
      </c>
      <c r="B27688">
        <v>1</v>
      </c>
      <c r="C27688">
        <v>1</v>
      </c>
      <c r="D27688" s="2">
        <v>42982</v>
      </c>
      <c r="E27688">
        <v>15</v>
      </c>
      <c r="F27688">
        <v>22.720499999999998</v>
      </c>
      <c r="G27688">
        <v>16.829999999999998</v>
      </c>
      <c r="H27688" s="3">
        <v>42982</v>
      </c>
    </row>
    <row r="27689" spans="1:8" x14ac:dyDescent="0.3">
      <c r="A27689" t="s">
        <v>12</v>
      </c>
      <c r="B27689">
        <v>15</v>
      </c>
      <c r="C27689">
        <v>1</v>
      </c>
      <c r="D27689" s="2">
        <v>42982</v>
      </c>
      <c r="E27689">
        <v>1</v>
      </c>
      <c r="F27689">
        <v>106.39360000000001</v>
      </c>
      <c r="G27689">
        <v>83.12</v>
      </c>
      <c r="H27689" s="3">
        <v>42982.01</v>
      </c>
    </row>
    <row r="27690" spans="1:8" x14ac:dyDescent="0.3">
      <c r="A27690" t="s">
        <v>32</v>
      </c>
      <c r="B27690">
        <v>1</v>
      </c>
      <c r="C27690">
        <v>41</v>
      </c>
      <c r="D27690" s="2">
        <v>42982</v>
      </c>
      <c r="E27690">
        <v>30</v>
      </c>
      <c r="F27690">
        <v>23.308499999999999</v>
      </c>
      <c r="G27690">
        <v>18.95</v>
      </c>
      <c r="H27690" s="3">
        <v>42982.01</v>
      </c>
    </row>
    <row r="27691" spans="1:8" x14ac:dyDescent="0.3">
      <c r="A27691" t="s">
        <v>111</v>
      </c>
      <c r="B27691">
        <v>1</v>
      </c>
      <c r="C27691">
        <v>42</v>
      </c>
      <c r="D27691" s="2">
        <v>42982</v>
      </c>
      <c r="E27691">
        <v>32</v>
      </c>
      <c r="F27691">
        <v>43.895599999999995</v>
      </c>
      <c r="G27691">
        <v>35.979999999999997</v>
      </c>
      <c r="H27691" s="3">
        <v>42982.01</v>
      </c>
    </row>
    <row r="27692" spans="1:8" x14ac:dyDescent="0.3">
      <c r="A27692" t="s">
        <v>137</v>
      </c>
      <c r="B27692">
        <v>10</v>
      </c>
      <c r="C27692">
        <v>1</v>
      </c>
      <c r="D27692" s="2">
        <v>42982</v>
      </c>
      <c r="E27692">
        <v>47</v>
      </c>
      <c r="F27692">
        <v>9.5076000000000001</v>
      </c>
      <c r="G27692">
        <v>6.84</v>
      </c>
      <c r="H27692" s="3">
        <v>42982.02</v>
      </c>
    </row>
    <row r="27693" spans="1:8" x14ac:dyDescent="0.3">
      <c r="A27693" t="s">
        <v>116</v>
      </c>
      <c r="B27693">
        <v>1</v>
      </c>
      <c r="C27693">
        <v>45</v>
      </c>
      <c r="D27693" s="2">
        <v>42982</v>
      </c>
      <c r="E27693">
        <v>42</v>
      </c>
      <c r="F27693">
        <v>27.342000000000002</v>
      </c>
      <c r="G27693">
        <v>22.05</v>
      </c>
      <c r="H27693" s="3">
        <v>42982.03</v>
      </c>
    </row>
    <row r="27694" spans="1:8" x14ac:dyDescent="0.3">
      <c r="A27694" t="s">
        <v>58</v>
      </c>
      <c r="B27694">
        <v>2</v>
      </c>
      <c r="C27694">
        <v>1</v>
      </c>
      <c r="D27694" s="2">
        <v>42982</v>
      </c>
      <c r="E27694">
        <v>12</v>
      </c>
      <c r="F27694">
        <v>2.4624999999999999</v>
      </c>
      <c r="G27694">
        <v>1.97</v>
      </c>
      <c r="H27694" s="3">
        <v>42982.04</v>
      </c>
    </row>
    <row r="27695" spans="1:8" x14ac:dyDescent="0.3">
      <c r="A27695" t="s">
        <v>5</v>
      </c>
      <c r="B27695">
        <v>15</v>
      </c>
      <c r="C27695">
        <v>43</v>
      </c>
      <c r="D27695" s="2">
        <v>42982</v>
      </c>
      <c r="E27695">
        <v>41</v>
      </c>
      <c r="F27695">
        <v>36.049999999999997</v>
      </c>
      <c r="G27695">
        <v>25.75</v>
      </c>
      <c r="H27695" s="3">
        <v>42982.080000000002</v>
      </c>
    </row>
    <row r="27696" spans="1:8" x14ac:dyDescent="0.3">
      <c r="A27696" t="s">
        <v>368</v>
      </c>
      <c r="B27696">
        <v>6</v>
      </c>
      <c r="C27696">
        <v>45</v>
      </c>
      <c r="D27696" s="2">
        <v>42982</v>
      </c>
      <c r="E27696">
        <v>39</v>
      </c>
      <c r="F27696">
        <v>53.598399999999998</v>
      </c>
      <c r="G27696">
        <v>38.56</v>
      </c>
      <c r="H27696" s="3">
        <v>42982.09</v>
      </c>
    </row>
    <row r="27697" spans="1:8" x14ac:dyDescent="0.3">
      <c r="A27697" t="s">
        <v>129</v>
      </c>
      <c r="B27697">
        <v>10</v>
      </c>
      <c r="C27697">
        <v>41</v>
      </c>
      <c r="D27697" s="2">
        <v>42982</v>
      </c>
      <c r="E27697">
        <v>21</v>
      </c>
      <c r="F27697">
        <v>6.9817</v>
      </c>
      <c r="G27697">
        <v>5.77</v>
      </c>
      <c r="H27697" s="3">
        <v>42982.09</v>
      </c>
    </row>
    <row r="27698" spans="1:8" x14ac:dyDescent="0.3">
      <c r="A27698" t="s">
        <v>70</v>
      </c>
      <c r="B27698">
        <v>2</v>
      </c>
      <c r="C27698">
        <v>3</v>
      </c>
      <c r="D27698" s="2">
        <v>42982</v>
      </c>
      <c r="E27698">
        <v>18</v>
      </c>
      <c r="F27698">
        <v>98.788200000000003</v>
      </c>
      <c r="G27698">
        <v>76.58</v>
      </c>
      <c r="H27698" s="3">
        <v>42982.09</v>
      </c>
    </row>
    <row r="27699" spans="1:8" x14ac:dyDescent="0.3">
      <c r="A27699" t="s">
        <v>14</v>
      </c>
      <c r="B27699">
        <v>11</v>
      </c>
      <c r="C27699">
        <v>41</v>
      </c>
      <c r="D27699" s="2">
        <v>42982</v>
      </c>
      <c r="E27699">
        <v>23</v>
      </c>
      <c r="F27699">
        <v>19.3781</v>
      </c>
      <c r="G27699">
        <v>14.57</v>
      </c>
      <c r="H27699" s="3">
        <v>42982.1</v>
      </c>
    </row>
    <row r="27700" spans="1:8" x14ac:dyDescent="0.3">
      <c r="A27700" t="s">
        <v>168</v>
      </c>
      <c r="B27700">
        <v>1</v>
      </c>
      <c r="C27700">
        <v>3</v>
      </c>
      <c r="D27700" s="2">
        <v>42982</v>
      </c>
      <c r="E27700">
        <v>39</v>
      </c>
      <c r="F27700">
        <v>36.033799999999999</v>
      </c>
      <c r="G27700">
        <v>29.78</v>
      </c>
      <c r="H27700" s="3">
        <v>42982.1</v>
      </c>
    </row>
    <row r="27701" spans="1:8" x14ac:dyDescent="0.3">
      <c r="A27701" t="s">
        <v>12</v>
      </c>
      <c r="B27701">
        <v>3</v>
      </c>
      <c r="C27701">
        <v>45</v>
      </c>
      <c r="D27701" s="2">
        <v>42982</v>
      </c>
      <c r="E27701">
        <v>15</v>
      </c>
      <c r="F27701">
        <v>104.7312</v>
      </c>
      <c r="G27701">
        <v>83.12</v>
      </c>
      <c r="H27701" s="3">
        <v>42982.11</v>
      </c>
    </row>
    <row r="27702" spans="1:8" x14ac:dyDescent="0.3">
      <c r="A27702" t="s">
        <v>50</v>
      </c>
      <c r="B27702">
        <v>10</v>
      </c>
      <c r="C27702">
        <v>42</v>
      </c>
      <c r="D27702" s="2">
        <v>42982</v>
      </c>
      <c r="E27702">
        <v>27</v>
      </c>
      <c r="F27702">
        <v>84.663699999999992</v>
      </c>
      <c r="G27702">
        <v>69.97</v>
      </c>
      <c r="H27702" s="3">
        <v>42982.12</v>
      </c>
    </row>
    <row r="27703" spans="1:8" x14ac:dyDescent="0.3">
      <c r="A27703" t="s">
        <v>12</v>
      </c>
      <c r="B27703">
        <v>10</v>
      </c>
      <c r="C27703">
        <v>3</v>
      </c>
      <c r="D27703" s="2">
        <v>42982</v>
      </c>
      <c r="E27703">
        <v>40</v>
      </c>
      <c r="F27703">
        <v>108.88720000000001</v>
      </c>
      <c r="G27703">
        <v>83.12</v>
      </c>
      <c r="H27703" s="3">
        <v>42982.12</v>
      </c>
    </row>
    <row r="27704" spans="1:8" x14ac:dyDescent="0.3">
      <c r="A27704" t="s">
        <v>179</v>
      </c>
      <c r="B27704">
        <v>13</v>
      </c>
      <c r="C27704">
        <v>1</v>
      </c>
      <c r="D27704" s="2">
        <v>42982</v>
      </c>
      <c r="E27704">
        <v>37</v>
      </c>
      <c r="F27704">
        <v>19.968600000000002</v>
      </c>
      <c r="G27704">
        <v>14.47</v>
      </c>
      <c r="H27704" s="3">
        <v>42982.12</v>
      </c>
    </row>
    <row r="27705" spans="1:8" x14ac:dyDescent="0.3">
      <c r="A27705" t="s">
        <v>12</v>
      </c>
      <c r="B27705">
        <v>1</v>
      </c>
      <c r="C27705">
        <v>1</v>
      </c>
      <c r="D27705" s="2">
        <v>42982</v>
      </c>
      <c r="E27705">
        <v>2</v>
      </c>
      <c r="F27705">
        <v>115.5368</v>
      </c>
      <c r="G27705">
        <v>83.12</v>
      </c>
      <c r="H27705" s="3">
        <v>42982.13</v>
      </c>
    </row>
    <row r="27706" spans="1:8" x14ac:dyDescent="0.3">
      <c r="A27706" t="s">
        <v>11</v>
      </c>
      <c r="B27706">
        <v>1</v>
      </c>
      <c r="C27706">
        <v>3</v>
      </c>
      <c r="D27706" s="2">
        <v>42982</v>
      </c>
      <c r="E27706">
        <v>26</v>
      </c>
      <c r="F27706">
        <v>45.842199999999991</v>
      </c>
      <c r="G27706">
        <v>32.979999999999997</v>
      </c>
      <c r="H27706" s="3">
        <v>42982.16</v>
      </c>
    </row>
    <row r="27707" spans="1:8" x14ac:dyDescent="0.3">
      <c r="A27707" t="s">
        <v>17</v>
      </c>
      <c r="B27707">
        <v>1</v>
      </c>
      <c r="C27707">
        <v>42</v>
      </c>
      <c r="D27707" s="2">
        <v>42982</v>
      </c>
      <c r="E27707">
        <v>45</v>
      </c>
      <c r="F27707">
        <v>9.85</v>
      </c>
      <c r="G27707">
        <v>7.88</v>
      </c>
      <c r="H27707" s="3">
        <v>42982.16</v>
      </c>
    </row>
    <row r="27708" spans="1:8" x14ac:dyDescent="0.3">
      <c r="A27708" t="s">
        <v>115</v>
      </c>
      <c r="B27708">
        <v>3</v>
      </c>
      <c r="C27708">
        <v>42</v>
      </c>
      <c r="D27708" s="2">
        <v>42982</v>
      </c>
      <c r="E27708">
        <v>4</v>
      </c>
      <c r="F27708">
        <v>81.942000000000007</v>
      </c>
      <c r="G27708">
        <v>58.53</v>
      </c>
      <c r="H27708" s="3">
        <v>42982.17</v>
      </c>
    </row>
    <row r="27709" spans="1:8" x14ac:dyDescent="0.3">
      <c r="A27709" t="s">
        <v>186</v>
      </c>
      <c r="B27709">
        <v>1</v>
      </c>
      <c r="C27709">
        <v>41</v>
      </c>
      <c r="D27709" s="2">
        <v>42982</v>
      </c>
      <c r="E27709">
        <v>5</v>
      </c>
      <c r="F27709">
        <v>48.268799999999999</v>
      </c>
      <c r="G27709">
        <v>37.71</v>
      </c>
      <c r="H27709" s="3">
        <v>42982.17</v>
      </c>
    </row>
    <row r="27710" spans="1:8" x14ac:dyDescent="0.3">
      <c r="A27710" t="s">
        <v>89</v>
      </c>
      <c r="B27710">
        <v>10</v>
      </c>
      <c r="C27710">
        <v>1</v>
      </c>
      <c r="D27710" s="2">
        <v>42982</v>
      </c>
      <c r="E27710">
        <v>32</v>
      </c>
      <c r="F27710">
        <v>42.735500000000002</v>
      </c>
      <c r="G27710">
        <v>33.65</v>
      </c>
      <c r="H27710" s="3">
        <v>42982.19</v>
      </c>
    </row>
    <row r="27711" spans="1:8" x14ac:dyDescent="0.3">
      <c r="A27711" t="s">
        <v>76</v>
      </c>
      <c r="B27711">
        <v>3</v>
      </c>
      <c r="C27711">
        <v>1</v>
      </c>
      <c r="D27711" s="2">
        <v>42982</v>
      </c>
      <c r="E27711">
        <v>7</v>
      </c>
      <c r="F27711">
        <v>124.131</v>
      </c>
      <c r="G27711">
        <v>89.95</v>
      </c>
      <c r="H27711" s="3">
        <v>42982.19</v>
      </c>
    </row>
    <row r="27712" spans="1:8" x14ac:dyDescent="0.3">
      <c r="A27712" t="s">
        <v>12</v>
      </c>
      <c r="B27712">
        <v>10</v>
      </c>
      <c r="C27712">
        <v>3</v>
      </c>
      <c r="D27712" s="2">
        <v>42982</v>
      </c>
      <c r="E27712">
        <v>18</v>
      </c>
      <c r="F27712">
        <v>104.7312</v>
      </c>
      <c r="G27712">
        <v>83.12</v>
      </c>
      <c r="H27712" s="3">
        <v>42982.23</v>
      </c>
    </row>
    <row r="27713" spans="1:8" x14ac:dyDescent="0.3">
      <c r="A27713" t="s">
        <v>29</v>
      </c>
      <c r="B27713">
        <v>1</v>
      </c>
      <c r="C27713">
        <v>1</v>
      </c>
      <c r="D27713" s="2">
        <v>42982</v>
      </c>
      <c r="E27713">
        <v>42</v>
      </c>
      <c r="F27713">
        <v>9.8955000000000002</v>
      </c>
      <c r="G27713">
        <v>7.33</v>
      </c>
      <c r="H27713" s="3">
        <v>42982.23</v>
      </c>
    </row>
    <row r="27714" spans="1:8" x14ac:dyDescent="0.3">
      <c r="A27714" t="s">
        <v>72</v>
      </c>
      <c r="B27714">
        <v>1</v>
      </c>
      <c r="C27714">
        <v>1</v>
      </c>
      <c r="D27714" s="2">
        <v>42982</v>
      </c>
      <c r="E27714">
        <v>46</v>
      </c>
      <c r="F27714">
        <v>74.158000000000001</v>
      </c>
      <c r="G27714">
        <v>52.97</v>
      </c>
      <c r="H27714" s="3">
        <v>42982.25</v>
      </c>
    </row>
    <row r="27715" spans="1:8" x14ac:dyDescent="0.3">
      <c r="A27715" t="s">
        <v>5</v>
      </c>
      <c r="B27715">
        <v>10</v>
      </c>
      <c r="C27715">
        <v>41</v>
      </c>
      <c r="D27715" s="2">
        <v>42982</v>
      </c>
      <c r="E27715">
        <v>30</v>
      </c>
      <c r="F27715">
        <v>35.792499999999997</v>
      </c>
      <c r="G27715">
        <v>25.75</v>
      </c>
      <c r="H27715" s="3">
        <v>42982.25</v>
      </c>
    </row>
    <row r="27716" spans="1:8" x14ac:dyDescent="0.3">
      <c r="A27716" t="s">
        <v>150</v>
      </c>
      <c r="B27716">
        <v>10</v>
      </c>
      <c r="C27716">
        <v>43</v>
      </c>
      <c r="D27716" s="2">
        <v>42982</v>
      </c>
      <c r="E27716">
        <v>45</v>
      </c>
      <c r="F27716">
        <v>2.7530999999999999</v>
      </c>
      <c r="G27716">
        <v>2.0699999999999998</v>
      </c>
      <c r="H27716" s="3">
        <v>42982.25</v>
      </c>
    </row>
    <row r="27717" spans="1:8" x14ac:dyDescent="0.3">
      <c r="A27717" t="s">
        <v>11</v>
      </c>
      <c r="B27717">
        <v>11</v>
      </c>
      <c r="C27717">
        <v>1</v>
      </c>
      <c r="D27717" s="2">
        <v>42982</v>
      </c>
      <c r="E27717">
        <v>43</v>
      </c>
      <c r="F27717">
        <v>44.193199999999997</v>
      </c>
      <c r="G27717">
        <v>32.979999999999997</v>
      </c>
      <c r="H27717" s="3">
        <v>42982.28</v>
      </c>
    </row>
    <row r="27718" spans="1:8" x14ac:dyDescent="0.3">
      <c r="A27718" t="s">
        <v>29</v>
      </c>
      <c r="B27718">
        <v>1</v>
      </c>
      <c r="C27718">
        <v>1</v>
      </c>
      <c r="D27718" s="2">
        <v>42982</v>
      </c>
      <c r="E27718">
        <v>46</v>
      </c>
      <c r="F27718">
        <v>10.0421</v>
      </c>
      <c r="G27718">
        <v>7.33</v>
      </c>
      <c r="H27718" s="3">
        <v>42982.28</v>
      </c>
    </row>
    <row r="27719" spans="1:8" x14ac:dyDescent="0.3">
      <c r="A27719" t="s">
        <v>119</v>
      </c>
      <c r="B27719">
        <v>3</v>
      </c>
      <c r="C27719">
        <v>3</v>
      </c>
      <c r="D27719" s="2">
        <v>42982</v>
      </c>
      <c r="E27719">
        <v>20</v>
      </c>
      <c r="F27719">
        <v>19.53</v>
      </c>
      <c r="G27719">
        <v>15.75</v>
      </c>
      <c r="H27719" s="3">
        <v>42982.29</v>
      </c>
    </row>
    <row r="27720" spans="1:8" x14ac:dyDescent="0.3">
      <c r="A27720" t="s">
        <v>80</v>
      </c>
      <c r="B27720">
        <v>6</v>
      </c>
      <c r="C27720">
        <v>1</v>
      </c>
      <c r="D27720" s="2">
        <v>42982</v>
      </c>
      <c r="E27720">
        <v>30</v>
      </c>
      <c r="F27720">
        <v>7.0970999999999993</v>
      </c>
      <c r="G27720">
        <v>5.77</v>
      </c>
      <c r="H27720" s="3">
        <v>42982.31</v>
      </c>
    </row>
    <row r="27721" spans="1:8" x14ac:dyDescent="0.3">
      <c r="A27721" t="s">
        <v>79</v>
      </c>
      <c r="B27721">
        <v>4</v>
      </c>
      <c r="C27721">
        <v>41</v>
      </c>
      <c r="D27721" s="2">
        <v>42982</v>
      </c>
      <c r="E27721">
        <v>39</v>
      </c>
      <c r="F27721">
        <v>66.433500000000009</v>
      </c>
      <c r="G27721">
        <v>49.95</v>
      </c>
      <c r="H27721" s="3">
        <v>42982.33</v>
      </c>
    </row>
    <row r="27722" spans="1:8" x14ac:dyDescent="0.3">
      <c r="A27722" t="s">
        <v>66</v>
      </c>
      <c r="B27722">
        <v>1</v>
      </c>
      <c r="C27722">
        <v>3</v>
      </c>
      <c r="D27722" s="2">
        <v>42982</v>
      </c>
      <c r="E27722">
        <v>8</v>
      </c>
      <c r="F27722">
        <v>134.32920000000001</v>
      </c>
      <c r="G27722">
        <v>97.34</v>
      </c>
      <c r="H27722" s="3">
        <v>42982.34</v>
      </c>
    </row>
    <row r="27723" spans="1:8" x14ac:dyDescent="0.3">
      <c r="A27723" t="s">
        <v>33</v>
      </c>
      <c r="B27723">
        <v>1</v>
      </c>
      <c r="C27723">
        <v>41</v>
      </c>
      <c r="D27723" s="2">
        <v>42982</v>
      </c>
      <c r="E27723">
        <v>5</v>
      </c>
      <c r="F27723">
        <v>2.1648000000000001</v>
      </c>
      <c r="G27723">
        <v>1.64</v>
      </c>
      <c r="H27723" s="3">
        <v>42982.35</v>
      </c>
    </row>
    <row r="27724" spans="1:8" x14ac:dyDescent="0.3">
      <c r="A27724" t="s">
        <v>111</v>
      </c>
      <c r="B27724">
        <v>6</v>
      </c>
      <c r="C27724">
        <v>1</v>
      </c>
      <c r="D27724" s="2">
        <v>42982</v>
      </c>
      <c r="E27724">
        <v>36</v>
      </c>
      <c r="F27724">
        <v>48.572999999999993</v>
      </c>
      <c r="G27724">
        <v>35.979999999999997</v>
      </c>
      <c r="H27724" s="3">
        <v>42982.36</v>
      </c>
    </row>
    <row r="27725" spans="1:8" x14ac:dyDescent="0.3">
      <c r="A27725" t="s">
        <v>16</v>
      </c>
      <c r="B27725">
        <v>1</v>
      </c>
      <c r="C27725">
        <v>41</v>
      </c>
      <c r="D27725" s="2">
        <v>42982</v>
      </c>
      <c r="E27725">
        <v>20</v>
      </c>
      <c r="F27725">
        <v>4.7747999999999999</v>
      </c>
      <c r="G27725">
        <v>3.46</v>
      </c>
      <c r="H27725" s="3">
        <v>42982.36</v>
      </c>
    </row>
    <row r="27726" spans="1:8" x14ac:dyDescent="0.3">
      <c r="A27726" t="s">
        <v>160</v>
      </c>
      <c r="B27726">
        <v>15</v>
      </c>
      <c r="C27726">
        <v>41</v>
      </c>
      <c r="D27726" s="2">
        <v>42982</v>
      </c>
      <c r="E27726">
        <v>43</v>
      </c>
      <c r="F27726">
        <v>8.8236000000000008</v>
      </c>
      <c r="G27726">
        <v>6.84</v>
      </c>
      <c r="H27726" s="3">
        <v>42982.37</v>
      </c>
    </row>
    <row r="27727" spans="1:8" x14ac:dyDescent="0.3">
      <c r="A27727" t="s">
        <v>54</v>
      </c>
      <c r="B27727">
        <v>1</v>
      </c>
      <c r="C27727">
        <v>1</v>
      </c>
      <c r="D27727" s="2">
        <v>42982</v>
      </c>
      <c r="E27727">
        <v>20</v>
      </c>
      <c r="F27727">
        <v>93.060100000000006</v>
      </c>
      <c r="G27727">
        <v>69.97</v>
      </c>
      <c r="H27727" s="3">
        <v>42982.37</v>
      </c>
    </row>
    <row r="27728" spans="1:8" x14ac:dyDescent="0.3">
      <c r="A27728" t="s">
        <v>61</v>
      </c>
      <c r="B27728">
        <v>10</v>
      </c>
      <c r="C27728">
        <v>2</v>
      </c>
      <c r="D27728" s="2">
        <v>42982</v>
      </c>
      <c r="E27728">
        <v>23</v>
      </c>
      <c r="F27728">
        <v>20.250399999999999</v>
      </c>
      <c r="G27728">
        <v>14.89</v>
      </c>
      <c r="H27728" s="3">
        <v>42982.38</v>
      </c>
    </row>
    <row r="27729" spans="1:8" x14ac:dyDescent="0.3">
      <c r="A27729" t="s">
        <v>29</v>
      </c>
      <c r="B27729">
        <v>1</v>
      </c>
      <c r="C27729">
        <v>1</v>
      </c>
      <c r="D27729" s="2">
        <v>42982</v>
      </c>
      <c r="E27729">
        <v>39</v>
      </c>
      <c r="F27729">
        <v>9.4557000000000002</v>
      </c>
      <c r="G27729">
        <v>7.33</v>
      </c>
      <c r="H27729" s="3">
        <v>42982.41</v>
      </c>
    </row>
    <row r="27730" spans="1:8" x14ac:dyDescent="0.3">
      <c r="A27730" t="s">
        <v>12</v>
      </c>
      <c r="B27730">
        <v>4</v>
      </c>
      <c r="C27730">
        <v>41</v>
      </c>
      <c r="D27730" s="2">
        <v>42982</v>
      </c>
      <c r="E27730">
        <v>45</v>
      </c>
      <c r="F27730">
        <v>111.38079999999999</v>
      </c>
      <c r="G27730">
        <v>83.12</v>
      </c>
      <c r="H27730" s="3">
        <v>42982.42</v>
      </c>
    </row>
    <row r="27731" spans="1:8" x14ac:dyDescent="0.3">
      <c r="A27731" t="s">
        <v>52</v>
      </c>
      <c r="B27731">
        <v>4</v>
      </c>
      <c r="C27731">
        <v>1</v>
      </c>
      <c r="D27731" s="2">
        <v>42982</v>
      </c>
      <c r="E27731">
        <v>42</v>
      </c>
      <c r="F27731">
        <v>21.374099999999999</v>
      </c>
      <c r="G27731">
        <v>16.829999999999998</v>
      </c>
      <c r="H27731" s="3">
        <v>42982.44</v>
      </c>
    </row>
    <row r="27732" spans="1:8" x14ac:dyDescent="0.3">
      <c r="A27732" t="s">
        <v>52</v>
      </c>
      <c r="B27732">
        <v>2</v>
      </c>
      <c r="C27732">
        <v>44</v>
      </c>
      <c r="D27732" s="2">
        <v>42982</v>
      </c>
      <c r="E27732">
        <v>50</v>
      </c>
      <c r="F27732">
        <v>20.532599999999999</v>
      </c>
      <c r="G27732">
        <v>16.829999999999998</v>
      </c>
      <c r="H27732" s="3">
        <v>42982.45</v>
      </c>
    </row>
    <row r="27733" spans="1:8" x14ac:dyDescent="0.3">
      <c r="A27733" t="s">
        <v>17</v>
      </c>
      <c r="B27733">
        <v>1</v>
      </c>
      <c r="C27733">
        <v>1</v>
      </c>
      <c r="D27733" s="2">
        <v>42982</v>
      </c>
      <c r="E27733">
        <v>9</v>
      </c>
      <c r="F27733">
        <v>9.9288000000000007</v>
      </c>
      <c r="G27733">
        <v>7.88</v>
      </c>
      <c r="H27733" s="3">
        <v>42982.45</v>
      </c>
    </row>
    <row r="27734" spans="1:8" x14ac:dyDescent="0.3">
      <c r="A27734" t="s">
        <v>89</v>
      </c>
      <c r="B27734">
        <v>3</v>
      </c>
      <c r="C27734">
        <v>3</v>
      </c>
      <c r="D27734" s="2">
        <v>42982</v>
      </c>
      <c r="E27734">
        <v>17</v>
      </c>
      <c r="F27734">
        <v>46.436999999999998</v>
      </c>
      <c r="G27734">
        <v>33.65</v>
      </c>
      <c r="H27734" s="3">
        <v>42982.48</v>
      </c>
    </row>
    <row r="27735" spans="1:8" x14ac:dyDescent="0.3">
      <c r="A27735" t="s">
        <v>80</v>
      </c>
      <c r="B27735">
        <v>10</v>
      </c>
      <c r="C27735">
        <v>41</v>
      </c>
      <c r="D27735" s="2">
        <v>42982</v>
      </c>
      <c r="E27735">
        <v>19</v>
      </c>
      <c r="F27735">
        <v>7.2702</v>
      </c>
      <c r="G27735">
        <v>5.77</v>
      </c>
      <c r="H27735" s="3">
        <v>42982.48</v>
      </c>
    </row>
    <row r="27736" spans="1:8" x14ac:dyDescent="0.3">
      <c r="A27736" t="s">
        <v>17</v>
      </c>
      <c r="B27736">
        <v>1</v>
      </c>
      <c r="C27736">
        <v>41</v>
      </c>
      <c r="D27736" s="2">
        <v>42982</v>
      </c>
      <c r="E27736">
        <v>8</v>
      </c>
      <c r="F27736">
        <v>9.85</v>
      </c>
      <c r="G27736">
        <v>7.88</v>
      </c>
      <c r="H27736" s="3">
        <v>42982.49</v>
      </c>
    </row>
    <row r="27737" spans="1:8" x14ac:dyDescent="0.3">
      <c r="A27737" t="s">
        <v>5</v>
      </c>
      <c r="B27737">
        <v>10</v>
      </c>
      <c r="C27737">
        <v>1</v>
      </c>
      <c r="D27737" s="2">
        <v>42982</v>
      </c>
      <c r="E27737">
        <v>19</v>
      </c>
      <c r="F27737">
        <v>35.792499999999997</v>
      </c>
      <c r="G27737">
        <v>25.75</v>
      </c>
      <c r="H27737" s="3">
        <v>42982.49</v>
      </c>
    </row>
    <row r="27738" spans="1:8" x14ac:dyDescent="0.3">
      <c r="A27738" t="s">
        <v>105</v>
      </c>
      <c r="B27738">
        <v>15</v>
      </c>
      <c r="C27738">
        <v>41</v>
      </c>
      <c r="D27738" s="2">
        <v>42982</v>
      </c>
      <c r="E27738">
        <v>7</v>
      </c>
      <c r="F27738">
        <v>106.05059999999999</v>
      </c>
      <c r="G27738">
        <v>86.22</v>
      </c>
      <c r="H27738" s="3">
        <v>42982.5</v>
      </c>
    </row>
    <row r="27739" spans="1:8" x14ac:dyDescent="0.3">
      <c r="A27739" t="s">
        <v>200</v>
      </c>
      <c r="B27739">
        <v>1</v>
      </c>
      <c r="C27739">
        <v>1</v>
      </c>
      <c r="D27739" s="2">
        <v>42982</v>
      </c>
      <c r="E27739">
        <v>24</v>
      </c>
      <c r="F27739">
        <v>37.849600000000002</v>
      </c>
      <c r="G27739">
        <v>29.57</v>
      </c>
      <c r="H27739" s="3">
        <v>42982.51</v>
      </c>
    </row>
    <row r="27740" spans="1:8" x14ac:dyDescent="0.3">
      <c r="A27740" t="s">
        <v>10</v>
      </c>
      <c r="B27740">
        <v>1</v>
      </c>
      <c r="C27740">
        <v>3</v>
      </c>
      <c r="D27740" s="2">
        <v>42982</v>
      </c>
      <c r="E27740">
        <v>44</v>
      </c>
      <c r="F27740">
        <v>2.0824000000000003</v>
      </c>
      <c r="G27740">
        <v>1.52</v>
      </c>
      <c r="H27740" s="3">
        <v>42982.53</v>
      </c>
    </row>
    <row r="27741" spans="1:8" x14ac:dyDescent="0.3">
      <c r="A27741" t="s">
        <v>38</v>
      </c>
      <c r="B27741">
        <v>1</v>
      </c>
      <c r="C27741">
        <v>43</v>
      </c>
      <c r="D27741" s="2">
        <v>42982</v>
      </c>
      <c r="E27741">
        <v>26</v>
      </c>
      <c r="F27741">
        <v>218.42940000000002</v>
      </c>
      <c r="G27741">
        <v>166.74</v>
      </c>
      <c r="H27741" s="3">
        <v>42982.559999999998</v>
      </c>
    </row>
    <row r="27742" spans="1:8" x14ac:dyDescent="0.3">
      <c r="A27742" t="s">
        <v>5</v>
      </c>
      <c r="B27742">
        <v>3</v>
      </c>
      <c r="C27742">
        <v>1</v>
      </c>
      <c r="D27742" s="2">
        <v>42982</v>
      </c>
      <c r="E27742">
        <v>9</v>
      </c>
      <c r="F27742">
        <v>33.217500000000001</v>
      </c>
      <c r="G27742">
        <v>25.75</v>
      </c>
      <c r="H27742" s="3">
        <v>42982.559999999998</v>
      </c>
    </row>
    <row r="27743" spans="1:8" x14ac:dyDescent="0.3">
      <c r="A27743" t="s">
        <v>29</v>
      </c>
      <c r="B27743">
        <v>15</v>
      </c>
      <c r="C27743">
        <v>42</v>
      </c>
      <c r="D27743" s="2">
        <v>42982</v>
      </c>
      <c r="E27743">
        <v>49</v>
      </c>
      <c r="F27743">
        <v>10.262</v>
      </c>
      <c r="G27743">
        <v>7.33</v>
      </c>
      <c r="H27743" s="3">
        <v>42982.59</v>
      </c>
    </row>
    <row r="27744" spans="1:8" x14ac:dyDescent="0.3">
      <c r="A27744" t="s">
        <v>135</v>
      </c>
      <c r="B27744">
        <v>1</v>
      </c>
      <c r="C27744">
        <v>45</v>
      </c>
      <c r="D27744" s="2">
        <v>42982</v>
      </c>
      <c r="E27744">
        <v>3</v>
      </c>
      <c r="F27744">
        <v>3.1309000000000005</v>
      </c>
      <c r="G27744">
        <v>2.39</v>
      </c>
      <c r="H27744" s="3">
        <v>42982.59</v>
      </c>
    </row>
    <row r="27745" spans="1:8" x14ac:dyDescent="0.3">
      <c r="A27745" t="s">
        <v>61</v>
      </c>
      <c r="B27745">
        <v>15</v>
      </c>
      <c r="C27745">
        <v>1</v>
      </c>
      <c r="D27745" s="2">
        <v>42982</v>
      </c>
      <c r="E27745">
        <v>49</v>
      </c>
      <c r="F27745">
        <v>20.250399999999999</v>
      </c>
      <c r="G27745">
        <v>14.89</v>
      </c>
      <c r="H27745" s="3">
        <v>42982.59</v>
      </c>
    </row>
    <row r="27746" spans="1:8" x14ac:dyDescent="0.3">
      <c r="A27746" t="s">
        <v>41</v>
      </c>
      <c r="B27746">
        <v>4</v>
      </c>
      <c r="C27746">
        <v>1</v>
      </c>
      <c r="D27746" s="2">
        <v>42982</v>
      </c>
      <c r="E27746">
        <v>12</v>
      </c>
      <c r="F27746">
        <v>69.344999999999999</v>
      </c>
      <c r="G27746">
        <v>50.25</v>
      </c>
      <c r="H27746" s="3">
        <v>42982.59</v>
      </c>
    </row>
    <row r="27747" spans="1:8" x14ac:dyDescent="0.3">
      <c r="A27747" t="s">
        <v>157</v>
      </c>
      <c r="B27747">
        <v>1</v>
      </c>
      <c r="C27747">
        <v>1</v>
      </c>
      <c r="D27747" s="2">
        <v>42982</v>
      </c>
      <c r="E27747">
        <v>26</v>
      </c>
      <c r="F27747">
        <v>34.108799999999995</v>
      </c>
      <c r="G27747">
        <v>25.08</v>
      </c>
      <c r="H27747" s="3">
        <v>42982.6</v>
      </c>
    </row>
    <row r="27748" spans="1:8" x14ac:dyDescent="0.3">
      <c r="A27748" t="s">
        <v>197</v>
      </c>
      <c r="B27748">
        <v>1</v>
      </c>
      <c r="C27748">
        <v>3</v>
      </c>
      <c r="D27748" s="2">
        <v>42982</v>
      </c>
      <c r="E27748">
        <v>27</v>
      </c>
      <c r="F27748">
        <v>111.7473</v>
      </c>
      <c r="G27748">
        <v>87.99</v>
      </c>
      <c r="H27748" s="3">
        <v>42982.6</v>
      </c>
    </row>
    <row r="27749" spans="1:8" x14ac:dyDescent="0.3">
      <c r="A27749" t="s">
        <v>201</v>
      </c>
      <c r="B27749">
        <v>10</v>
      </c>
      <c r="C27749">
        <v>44</v>
      </c>
      <c r="D27749" s="2">
        <v>42982</v>
      </c>
      <c r="E27749">
        <v>37</v>
      </c>
      <c r="F27749">
        <v>123.2706</v>
      </c>
      <c r="G27749">
        <v>100.22</v>
      </c>
      <c r="H27749" s="3">
        <v>42982.62</v>
      </c>
    </row>
    <row r="27750" spans="1:8" x14ac:dyDescent="0.3">
      <c r="A27750" t="s">
        <v>100</v>
      </c>
      <c r="B27750">
        <v>10</v>
      </c>
      <c r="C27750">
        <v>1</v>
      </c>
      <c r="D27750" s="2">
        <v>42982</v>
      </c>
      <c r="E27750">
        <v>28</v>
      </c>
      <c r="F27750">
        <v>5.9867000000000008</v>
      </c>
      <c r="G27750">
        <v>4.57</v>
      </c>
      <c r="H27750" s="3">
        <v>42982.62</v>
      </c>
    </row>
    <row r="27751" spans="1:8" x14ac:dyDescent="0.3">
      <c r="A27751" t="s">
        <v>85</v>
      </c>
      <c r="B27751">
        <v>2</v>
      </c>
      <c r="C27751">
        <v>1</v>
      </c>
      <c r="D27751" s="2">
        <v>42982</v>
      </c>
      <c r="E27751">
        <v>6</v>
      </c>
      <c r="F27751">
        <v>82.7667</v>
      </c>
      <c r="G27751">
        <v>67.290000000000006</v>
      </c>
      <c r="H27751" s="3">
        <v>42982.62</v>
      </c>
    </row>
    <row r="27752" spans="1:8" x14ac:dyDescent="0.3">
      <c r="A27752" t="s">
        <v>152</v>
      </c>
      <c r="B27752">
        <v>1</v>
      </c>
      <c r="C27752">
        <v>1</v>
      </c>
      <c r="D27752" s="2">
        <v>42982</v>
      </c>
      <c r="E27752">
        <v>28</v>
      </c>
      <c r="F27752">
        <v>101.97280000000001</v>
      </c>
      <c r="G27752">
        <v>74.98</v>
      </c>
      <c r="H27752" s="3">
        <v>42982.64</v>
      </c>
    </row>
    <row r="27753" spans="1:8" x14ac:dyDescent="0.3">
      <c r="A27753" t="s">
        <v>152</v>
      </c>
      <c r="B27753">
        <v>1</v>
      </c>
      <c r="C27753">
        <v>1</v>
      </c>
      <c r="D27753" s="2">
        <v>42982</v>
      </c>
      <c r="E27753">
        <v>24</v>
      </c>
      <c r="F27753">
        <v>99.723399999999998</v>
      </c>
      <c r="G27753">
        <v>74.98</v>
      </c>
      <c r="H27753" s="3">
        <v>42982.67</v>
      </c>
    </row>
    <row r="27754" spans="1:8" x14ac:dyDescent="0.3">
      <c r="A27754" t="s">
        <v>65</v>
      </c>
      <c r="B27754">
        <v>1</v>
      </c>
      <c r="C27754">
        <v>42</v>
      </c>
      <c r="D27754" s="2">
        <v>42982</v>
      </c>
      <c r="E27754">
        <v>18</v>
      </c>
      <c r="F27754">
        <v>53.1601</v>
      </c>
      <c r="G27754">
        <v>39.97</v>
      </c>
      <c r="H27754" s="3">
        <v>42982.7</v>
      </c>
    </row>
    <row r="27755" spans="1:8" x14ac:dyDescent="0.3">
      <c r="A27755" t="s">
        <v>19</v>
      </c>
      <c r="B27755">
        <v>15</v>
      </c>
      <c r="C27755">
        <v>1</v>
      </c>
      <c r="D27755" s="2">
        <v>42982</v>
      </c>
      <c r="E27755">
        <v>19</v>
      </c>
      <c r="F27755">
        <v>77.592200000000005</v>
      </c>
      <c r="G27755">
        <v>58.34</v>
      </c>
      <c r="H27755" s="3">
        <v>42982.720000000001</v>
      </c>
    </row>
    <row r="27756" spans="1:8" x14ac:dyDescent="0.3">
      <c r="A27756" t="s">
        <v>189</v>
      </c>
      <c r="B27756">
        <v>1</v>
      </c>
      <c r="C27756">
        <v>1</v>
      </c>
      <c r="D27756" s="2">
        <v>42982</v>
      </c>
      <c r="E27756">
        <v>48</v>
      </c>
      <c r="F27756">
        <v>97.511099999999999</v>
      </c>
      <c r="G27756">
        <v>75.59</v>
      </c>
      <c r="H27756" s="3">
        <v>42982.73</v>
      </c>
    </row>
    <row r="27757" spans="1:8" x14ac:dyDescent="0.3">
      <c r="A27757" t="s">
        <v>12</v>
      </c>
      <c r="B27757">
        <v>1</v>
      </c>
      <c r="C27757">
        <v>41</v>
      </c>
      <c r="D27757" s="2">
        <v>42982</v>
      </c>
      <c r="E27757">
        <v>47</v>
      </c>
      <c r="F27757">
        <v>106.39360000000001</v>
      </c>
      <c r="G27757">
        <v>83.12</v>
      </c>
      <c r="H27757" s="3">
        <v>42982.73</v>
      </c>
    </row>
    <row r="27758" spans="1:8" x14ac:dyDescent="0.3">
      <c r="A27758" t="s">
        <v>58</v>
      </c>
      <c r="B27758">
        <v>3</v>
      </c>
      <c r="C27758">
        <v>1</v>
      </c>
      <c r="D27758" s="2">
        <v>42982</v>
      </c>
      <c r="E27758">
        <v>34</v>
      </c>
      <c r="F27758">
        <v>2.6792000000000002</v>
      </c>
      <c r="G27758">
        <v>1.97</v>
      </c>
      <c r="H27758" s="3">
        <v>42982.75</v>
      </c>
    </row>
    <row r="27759" spans="1:8" x14ac:dyDescent="0.3">
      <c r="A27759" t="s">
        <v>137</v>
      </c>
      <c r="B27759">
        <v>10</v>
      </c>
      <c r="C27759">
        <v>1</v>
      </c>
      <c r="D27759" s="2">
        <v>42982</v>
      </c>
      <c r="E27759">
        <v>7</v>
      </c>
      <c r="F27759">
        <v>8.5500000000000007</v>
      </c>
      <c r="G27759">
        <v>6.84</v>
      </c>
      <c r="H27759" s="3">
        <v>42982.76</v>
      </c>
    </row>
    <row r="27760" spans="1:8" x14ac:dyDescent="0.3">
      <c r="A27760" t="s">
        <v>191</v>
      </c>
      <c r="B27760">
        <v>1</v>
      </c>
      <c r="C27760">
        <v>41</v>
      </c>
      <c r="D27760" s="2">
        <v>42982</v>
      </c>
      <c r="E27760">
        <v>11</v>
      </c>
      <c r="F27760">
        <v>4.7422000000000004</v>
      </c>
      <c r="G27760">
        <v>3.62</v>
      </c>
      <c r="H27760" s="3">
        <v>42982.76</v>
      </c>
    </row>
    <row r="27761" spans="1:8" x14ac:dyDescent="0.3">
      <c r="A27761" t="s">
        <v>173</v>
      </c>
      <c r="B27761">
        <v>1</v>
      </c>
      <c r="C27761">
        <v>1</v>
      </c>
      <c r="D27761" s="2">
        <v>42982</v>
      </c>
      <c r="E27761">
        <v>32</v>
      </c>
      <c r="F27761">
        <v>117.50200000000001</v>
      </c>
      <c r="G27761">
        <v>83.93</v>
      </c>
      <c r="H27761" s="3">
        <v>42982.78</v>
      </c>
    </row>
    <row r="27762" spans="1:8" x14ac:dyDescent="0.3">
      <c r="A27762" t="s">
        <v>367</v>
      </c>
      <c r="B27762">
        <v>1</v>
      </c>
      <c r="C27762">
        <v>1</v>
      </c>
      <c r="D27762" s="2">
        <v>42982</v>
      </c>
      <c r="E27762">
        <v>49</v>
      </c>
      <c r="F27762">
        <v>5.3504999999999994</v>
      </c>
      <c r="G27762">
        <v>4.3499999999999996</v>
      </c>
      <c r="H27762" s="3">
        <v>42982.81</v>
      </c>
    </row>
    <row r="27763" spans="1:8" x14ac:dyDescent="0.3">
      <c r="A27763" t="s">
        <v>199</v>
      </c>
      <c r="B27763">
        <v>1</v>
      </c>
      <c r="C27763">
        <v>41</v>
      </c>
      <c r="D27763" s="2">
        <v>42982</v>
      </c>
      <c r="E27763">
        <v>2</v>
      </c>
      <c r="F27763">
        <v>8.6756999999999991</v>
      </c>
      <c r="G27763">
        <v>7.17</v>
      </c>
      <c r="H27763" s="3">
        <v>42982.85</v>
      </c>
    </row>
    <row r="27764" spans="1:8" x14ac:dyDescent="0.3">
      <c r="A27764" t="s">
        <v>70</v>
      </c>
      <c r="B27764">
        <v>5</v>
      </c>
      <c r="C27764">
        <v>41</v>
      </c>
      <c r="D27764" s="2">
        <v>42982</v>
      </c>
      <c r="E27764">
        <v>1</v>
      </c>
      <c r="F27764">
        <v>106.44619999999999</v>
      </c>
      <c r="G27764">
        <v>76.58</v>
      </c>
      <c r="H27764" s="3">
        <v>42982.87</v>
      </c>
    </row>
    <row r="27765" spans="1:8" x14ac:dyDescent="0.3">
      <c r="A27765" t="s">
        <v>11</v>
      </c>
      <c r="B27765">
        <v>6</v>
      </c>
      <c r="C27765">
        <v>44</v>
      </c>
      <c r="D27765" s="2">
        <v>42982</v>
      </c>
      <c r="E27765">
        <v>11</v>
      </c>
      <c r="F27765">
        <v>43.863399999999992</v>
      </c>
      <c r="G27765">
        <v>32.979999999999997</v>
      </c>
      <c r="H27765" s="3">
        <v>42982.89</v>
      </c>
    </row>
    <row r="27766" spans="1:8" x14ac:dyDescent="0.3">
      <c r="A27766" t="s">
        <v>175</v>
      </c>
      <c r="B27766">
        <v>10</v>
      </c>
      <c r="C27766">
        <v>1</v>
      </c>
      <c r="D27766" s="2">
        <v>42982</v>
      </c>
      <c r="E27766">
        <v>39</v>
      </c>
      <c r="F27766">
        <v>63.23429999999999</v>
      </c>
      <c r="G27766">
        <v>51.41</v>
      </c>
      <c r="H27766" s="3">
        <v>42982.93</v>
      </c>
    </row>
    <row r="27767" spans="1:8" x14ac:dyDescent="0.3">
      <c r="A27767" t="s">
        <v>120</v>
      </c>
      <c r="B27767">
        <v>9</v>
      </c>
      <c r="C27767">
        <v>41</v>
      </c>
      <c r="D27767" s="2">
        <v>42982</v>
      </c>
      <c r="E27767">
        <v>6</v>
      </c>
      <c r="F27767">
        <v>3.1559999999999997</v>
      </c>
      <c r="G27767">
        <v>2.63</v>
      </c>
      <c r="H27767" s="3">
        <v>42982.94</v>
      </c>
    </row>
    <row r="27768" spans="1:8" x14ac:dyDescent="0.3">
      <c r="A27768" t="s">
        <v>139</v>
      </c>
      <c r="B27768">
        <v>2</v>
      </c>
      <c r="C27768">
        <v>1</v>
      </c>
      <c r="D27768" s="2">
        <v>42982</v>
      </c>
      <c r="E27768">
        <v>47</v>
      </c>
      <c r="F27768">
        <v>10.478800000000001</v>
      </c>
      <c r="G27768">
        <v>7.82</v>
      </c>
      <c r="H27768" s="3">
        <v>42982.95</v>
      </c>
    </row>
    <row r="27769" spans="1:8" x14ac:dyDescent="0.3">
      <c r="A27769" t="s">
        <v>20</v>
      </c>
      <c r="B27769">
        <v>1</v>
      </c>
      <c r="C27769">
        <v>3</v>
      </c>
      <c r="D27769" s="2">
        <v>42982</v>
      </c>
      <c r="E27769">
        <v>49</v>
      </c>
      <c r="F27769">
        <v>217.02169999999998</v>
      </c>
      <c r="G27769">
        <v>158.41</v>
      </c>
      <c r="H27769" s="3">
        <v>42982.95</v>
      </c>
    </row>
    <row r="27770" spans="1:8" x14ac:dyDescent="0.3">
      <c r="A27770" t="s">
        <v>29</v>
      </c>
      <c r="B27770">
        <v>4</v>
      </c>
      <c r="C27770">
        <v>1</v>
      </c>
      <c r="D27770" s="2">
        <v>42982</v>
      </c>
      <c r="E27770">
        <v>39</v>
      </c>
      <c r="F27770">
        <v>9.0159000000000002</v>
      </c>
      <c r="G27770">
        <v>7.33</v>
      </c>
      <c r="H27770" s="3">
        <v>42982.97</v>
      </c>
    </row>
    <row r="27771" spans="1:8" x14ac:dyDescent="0.3">
      <c r="A27771" t="s">
        <v>11</v>
      </c>
      <c r="B27771">
        <v>1</v>
      </c>
      <c r="C27771">
        <v>41</v>
      </c>
      <c r="D27771" s="2">
        <v>42982</v>
      </c>
      <c r="E27771">
        <v>7</v>
      </c>
      <c r="F27771">
        <v>39.575999999999993</v>
      </c>
      <c r="G27771">
        <v>32.979999999999997</v>
      </c>
      <c r="H27771" s="3">
        <v>42982.98</v>
      </c>
    </row>
    <row r="27772" spans="1:8" x14ac:dyDescent="0.3">
      <c r="A27772" t="s">
        <v>53</v>
      </c>
      <c r="B27772">
        <v>10</v>
      </c>
      <c r="C27772">
        <v>1</v>
      </c>
      <c r="D27772" s="2">
        <v>42983</v>
      </c>
      <c r="E27772">
        <v>6</v>
      </c>
      <c r="F27772">
        <v>20.753600000000002</v>
      </c>
      <c r="G27772">
        <v>15.26</v>
      </c>
      <c r="H27772" s="3">
        <v>42983.01</v>
      </c>
    </row>
    <row r="27773" spans="1:8" x14ac:dyDescent="0.3">
      <c r="A27773" t="s">
        <v>126</v>
      </c>
      <c r="B27773">
        <v>1</v>
      </c>
      <c r="C27773">
        <v>1</v>
      </c>
      <c r="D27773" s="2">
        <v>42983</v>
      </c>
      <c r="E27773">
        <v>20</v>
      </c>
      <c r="F27773">
        <v>80.049599999999998</v>
      </c>
      <c r="G27773">
        <v>58.86</v>
      </c>
      <c r="H27773" s="3">
        <v>42983.01</v>
      </c>
    </row>
    <row r="27774" spans="1:8" x14ac:dyDescent="0.3">
      <c r="A27774" t="s">
        <v>60</v>
      </c>
      <c r="B27774">
        <v>1</v>
      </c>
      <c r="C27774">
        <v>1</v>
      </c>
      <c r="D27774" s="2">
        <v>42983</v>
      </c>
      <c r="E27774">
        <v>28</v>
      </c>
      <c r="F27774">
        <v>49.3568</v>
      </c>
      <c r="G27774">
        <v>38.56</v>
      </c>
      <c r="H27774" s="3">
        <v>42983.03</v>
      </c>
    </row>
    <row r="27775" spans="1:8" x14ac:dyDescent="0.3">
      <c r="A27775" t="s">
        <v>78</v>
      </c>
      <c r="B27775">
        <v>1</v>
      </c>
      <c r="C27775">
        <v>45</v>
      </c>
      <c r="D27775" s="2">
        <v>42983</v>
      </c>
      <c r="E27775">
        <v>18</v>
      </c>
      <c r="F27775">
        <v>10.427999999999999</v>
      </c>
      <c r="G27775">
        <v>8.69</v>
      </c>
      <c r="H27775" s="3">
        <v>42983.040000000001</v>
      </c>
    </row>
    <row r="27776" spans="1:8" x14ac:dyDescent="0.3">
      <c r="A27776" t="s">
        <v>29</v>
      </c>
      <c r="B27776">
        <v>6</v>
      </c>
      <c r="C27776">
        <v>3</v>
      </c>
      <c r="D27776" s="2">
        <v>42983</v>
      </c>
      <c r="E27776">
        <v>3</v>
      </c>
      <c r="F27776">
        <v>10.262</v>
      </c>
      <c r="G27776">
        <v>7.33</v>
      </c>
      <c r="H27776" s="3">
        <v>42983.08</v>
      </c>
    </row>
    <row r="27777" spans="1:8" x14ac:dyDescent="0.3">
      <c r="A27777" t="s">
        <v>52</v>
      </c>
      <c r="B27777">
        <v>3</v>
      </c>
      <c r="C27777">
        <v>41</v>
      </c>
      <c r="D27777" s="2">
        <v>42983</v>
      </c>
      <c r="E27777">
        <v>35</v>
      </c>
      <c r="F27777">
        <v>21.037500000000001</v>
      </c>
      <c r="G27777">
        <v>16.829999999999998</v>
      </c>
      <c r="H27777" s="3">
        <v>42983.09</v>
      </c>
    </row>
    <row r="27778" spans="1:8" x14ac:dyDescent="0.3">
      <c r="A27778" t="s">
        <v>112</v>
      </c>
      <c r="B27778">
        <v>15</v>
      </c>
      <c r="C27778">
        <v>44</v>
      </c>
      <c r="D27778" s="2">
        <v>42983</v>
      </c>
      <c r="E27778">
        <v>41</v>
      </c>
      <c r="F27778">
        <v>625.28919999999994</v>
      </c>
      <c r="G27778">
        <v>477.32</v>
      </c>
      <c r="H27778" s="3">
        <v>42983.1</v>
      </c>
    </row>
    <row r="27779" spans="1:8" x14ac:dyDescent="0.3">
      <c r="A27779" t="s">
        <v>146</v>
      </c>
      <c r="B27779">
        <v>10</v>
      </c>
      <c r="C27779">
        <v>41</v>
      </c>
      <c r="D27779" s="2">
        <v>42983</v>
      </c>
      <c r="E27779">
        <v>18</v>
      </c>
      <c r="F27779">
        <v>43.408499999999997</v>
      </c>
      <c r="G27779">
        <v>33.65</v>
      </c>
      <c r="H27779" s="3">
        <v>42983.1</v>
      </c>
    </row>
    <row r="27780" spans="1:8" x14ac:dyDescent="0.3">
      <c r="A27780" t="s">
        <v>94</v>
      </c>
      <c r="B27780">
        <v>1</v>
      </c>
      <c r="C27780">
        <v>44</v>
      </c>
      <c r="D27780" s="2">
        <v>42983</v>
      </c>
      <c r="E27780">
        <v>17</v>
      </c>
      <c r="F27780">
        <v>70.603499999999997</v>
      </c>
      <c r="G27780">
        <v>58.35</v>
      </c>
      <c r="H27780" s="3">
        <v>42983.11</v>
      </c>
    </row>
    <row r="27781" spans="1:8" x14ac:dyDescent="0.3">
      <c r="A27781" t="s">
        <v>29</v>
      </c>
      <c r="B27781">
        <v>4</v>
      </c>
      <c r="C27781">
        <v>1</v>
      </c>
      <c r="D27781" s="2">
        <v>42983</v>
      </c>
      <c r="E27781">
        <v>39</v>
      </c>
      <c r="F27781">
        <v>10.0421</v>
      </c>
      <c r="G27781">
        <v>7.33</v>
      </c>
      <c r="H27781" s="3">
        <v>42983.11</v>
      </c>
    </row>
    <row r="27782" spans="1:8" x14ac:dyDescent="0.3">
      <c r="A27782" t="s">
        <v>29</v>
      </c>
      <c r="B27782">
        <v>14</v>
      </c>
      <c r="C27782">
        <v>41</v>
      </c>
      <c r="D27782" s="2">
        <v>42983</v>
      </c>
      <c r="E27782">
        <v>47</v>
      </c>
      <c r="F27782">
        <v>9.1624999999999996</v>
      </c>
      <c r="G27782">
        <v>7.33</v>
      </c>
      <c r="H27782" s="3">
        <v>42983.11</v>
      </c>
    </row>
    <row r="27783" spans="1:8" x14ac:dyDescent="0.3">
      <c r="A27783" t="s">
        <v>87</v>
      </c>
      <c r="B27783">
        <v>1</v>
      </c>
      <c r="C27783">
        <v>1</v>
      </c>
      <c r="D27783" s="2">
        <v>42983</v>
      </c>
      <c r="E27783">
        <v>45</v>
      </c>
      <c r="F27783">
        <v>7.6163999999999996</v>
      </c>
      <c r="G27783">
        <v>5.77</v>
      </c>
      <c r="H27783" s="3">
        <v>42983.12</v>
      </c>
    </row>
    <row r="27784" spans="1:8" x14ac:dyDescent="0.3">
      <c r="A27784" t="s">
        <v>62</v>
      </c>
      <c r="B27784">
        <v>11</v>
      </c>
      <c r="C27784">
        <v>1</v>
      </c>
      <c r="D27784" s="2">
        <v>42983</v>
      </c>
      <c r="E27784">
        <v>28</v>
      </c>
      <c r="F27784">
        <v>20.673299999999998</v>
      </c>
      <c r="G27784">
        <v>15.09</v>
      </c>
      <c r="H27784" s="3">
        <v>42983.12</v>
      </c>
    </row>
    <row r="27785" spans="1:8" x14ac:dyDescent="0.3">
      <c r="A27785" t="s">
        <v>58</v>
      </c>
      <c r="B27785">
        <v>15</v>
      </c>
      <c r="C27785">
        <v>45</v>
      </c>
      <c r="D27785" s="2">
        <v>42983</v>
      </c>
      <c r="E27785">
        <v>2</v>
      </c>
      <c r="F27785">
        <v>2.5610000000000004</v>
      </c>
      <c r="G27785">
        <v>1.97</v>
      </c>
      <c r="H27785" s="3">
        <v>42983.14</v>
      </c>
    </row>
    <row r="27786" spans="1:8" x14ac:dyDescent="0.3">
      <c r="A27786" t="s">
        <v>52</v>
      </c>
      <c r="B27786">
        <v>3</v>
      </c>
      <c r="C27786">
        <v>1</v>
      </c>
      <c r="D27786" s="2">
        <v>42983</v>
      </c>
      <c r="E27786">
        <v>34</v>
      </c>
      <c r="F27786">
        <v>20.700899999999997</v>
      </c>
      <c r="G27786">
        <v>16.829999999999998</v>
      </c>
      <c r="H27786" s="3">
        <v>42983.14</v>
      </c>
    </row>
    <row r="27787" spans="1:8" x14ac:dyDescent="0.3">
      <c r="A27787" t="s">
        <v>64</v>
      </c>
      <c r="B27787">
        <v>3</v>
      </c>
      <c r="C27787">
        <v>41</v>
      </c>
      <c r="D27787" s="2">
        <v>42983</v>
      </c>
      <c r="E27787">
        <v>43</v>
      </c>
      <c r="F27787">
        <v>290.3879</v>
      </c>
      <c r="G27787">
        <v>239.99</v>
      </c>
      <c r="H27787" s="3">
        <v>42983.15</v>
      </c>
    </row>
    <row r="27788" spans="1:8" x14ac:dyDescent="0.3">
      <c r="A27788" t="s">
        <v>0</v>
      </c>
      <c r="B27788">
        <v>1</v>
      </c>
      <c r="C27788">
        <v>1</v>
      </c>
      <c r="D27788" s="2">
        <v>42983</v>
      </c>
      <c r="E27788">
        <v>24</v>
      </c>
      <c r="F27788">
        <v>13.5793</v>
      </c>
      <c r="G27788">
        <v>10.210000000000001</v>
      </c>
      <c r="H27788" s="3">
        <v>42983.15</v>
      </c>
    </row>
    <row r="27789" spans="1:8" x14ac:dyDescent="0.3">
      <c r="A27789" t="s">
        <v>76</v>
      </c>
      <c r="B27789">
        <v>1</v>
      </c>
      <c r="C27789">
        <v>41</v>
      </c>
      <c r="D27789" s="2">
        <v>42983</v>
      </c>
      <c r="E27789">
        <v>21</v>
      </c>
      <c r="F27789">
        <v>125.93</v>
      </c>
      <c r="G27789">
        <v>89.95</v>
      </c>
      <c r="H27789" s="3">
        <v>42983.21</v>
      </c>
    </row>
    <row r="27790" spans="1:8" x14ac:dyDescent="0.3">
      <c r="A27790" t="s">
        <v>7</v>
      </c>
      <c r="B27790">
        <v>1</v>
      </c>
      <c r="C27790">
        <v>1</v>
      </c>
      <c r="D27790" s="2">
        <v>42983</v>
      </c>
      <c r="E27790">
        <v>16</v>
      </c>
      <c r="F27790">
        <v>186.12099999999998</v>
      </c>
      <c r="G27790">
        <v>143.16999999999999</v>
      </c>
      <c r="H27790" s="3">
        <v>42983.21</v>
      </c>
    </row>
    <row r="27791" spans="1:8" x14ac:dyDescent="0.3">
      <c r="A27791" t="s">
        <v>7</v>
      </c>
      <c r="B27791">
        <v>1</v>
      </c>
      <c r="C27791">
        <v>41</v>
      </c>
      <c r="D27791" s="2">
        <v>42983</v>
      </c>
      <c r="E27791">
        <v>20</v>
      </c>
      <c r="F27791">
        <v>174.66739999999999</v>
      </c>
      <c r="G27791">
        <v>143.16999999999999</v>
      </c>
      <c r="H27791" s="3">
        <v>42983.21</v>
      </c>
    </row>
    <row r="27792" spans="1:8" x14ac:dyDescent="0.3">
      <c r="A27792" t="s">
        <v>129</v>
      </c>
      <c r="B27792">
        <v>3</v>
      </c>
      <c r="C27792">
        <v>41</v>
      </c>
      <c r="D27792" s="2">
        <v>42983</v>
      </c>
      <c r="E27792">
        <v>31</v>
      </c>
      <c r="F27792">
        <v>7.6163999999999996</v>
      </c>
      <c r="G27792">
        <v>5.77</v>
      </c>
      <c r="H27792" s="3">
        <v>42983.22</v>
      </c>
    </row>
    <row r="27793" spans="1:8" x14ac:dyDescent="0.3">
      <c r="A27793" t="s">
        <v>89</v>
      </c>
      <c r="B27793">
        <v>7</v>
      </c>
      <c r="C27793">
        <v>1</v>
      </c>
      <c r="D27793" s="2">
        <v>42983</v>
      </c>
      <c r="E27793">
        <v>25</v>
      </c>
      <c r="F27793">
        <v>43.408499999999997</v>
      </c>
      <c r="G27793">
        <v>33.65</v>
      </c>
      <c r="H27793" s="3">
        <v>42983.22</v>
      </c>
    </row>
    <row r="27794" spans="1:8" x14ac:dyDescent="0.3">
      <c r="A27794" t="s">
        <v>175</v>
      </c>
      <c r="B27794">
        <v>9</v>
      </c>
      <c r="C27794">
        <v>1</v>
      </c>
      <c r="D27794" s="2">
        <v>42983</v>
      </c>
      <c r="E27794">
        <v>34</v>
      </c>
      <c r="F27794">
        <v>68.889399999999995</v>
      </c>
      <c r="G27794">
        <v>51.41</v>
      </c>
      <c r="H27794" s="3">
        <v>42983.24</v>
      </c>
    </row>
    <row r="27795" spans="1:8" x14ac:dyDescent="0.3">
      <c r="A27795" t="s">
        <v>12</v>
      </c>
      <c r="B27795">
        <v>10</v>
      </c>
      <c r="C27795">
        <v>41</v>
      </c>
      <c r="D27795" s="2">
        <v>42983</v>
      </c>
      <c r="E27795">
        <v>19</v>
      </c>
      <c r="F27795">
        <v>108.056</v>
      </c>
      <c r="G27795">
        <v>83.12</v>
      </c>
      <c r="H27795" s="3">
        <v>42983.24</v>
      </c>
    </row>
    <row r="27796" spans="1:8" x14ac:dyDescent="0.3">
      <c r="A27796" t="s">
        <v>5</v>
      </c>
      <c r="B27796">
        <v>6</v>
      </c>
      <c r="C27796">
        <v>1</v>
      </c>
      <c r="D27796" s="2">
        <v>42983</v>
      </c>
      <c r="E27796">
        <v>37</v>
      </c>
      <c r="F27796">
        <v>35.277500000000003</v>
      </c>
      <c r="G27796">
        <v>25.75</v>
      </c>
      <c r="H27796" s="3">
        <v>42983.25</v>
      </c>
    </row>
    <row r="27797" spans="1:8" x14ac:dyDescent="0.3">
      <c r="A27797" t="s">
        <v>11</v>
      </c>
      <c r="B27797">
        <v>14</v>
      </c>
      <c r="C27797">
        <v>1</v>
      </c>
      <c r="D27797" s="2">
        <v>42983</v>
      </c>
      <c r="E27797">
        <v>42</v>
      </c>
      <c r="F27797">
        <v>45.5124</v>
      </c>
      <c r="G27797">
        <v>32.979999999999997</v>
      </c>
      <c r="H27797" s="3">
        <v>42983.28</v>
      </c>
    </row>
    <row r="27798" spans="1:8" x14ac:dyDescent="0.3">
      <c r="A27798" t="s">
        <v>12</v>
      </c>
      <c r="B27798">
        <v>1</v>
      </c>
      <c r="C27798">
        <v>1</v>
      </c>
      <c r="D27798" s="2">
        <v>42983</v>
      </c>
      <c r="E27798">
        <v>23</v>
      </c>
      <c r="F27798">
        <v>104.7312</v>
      </c>
      <c r="G27798">
        <v>83.12</v>
      </c>
      <c r="H27798" s="3">
        <v>42983.3</v>
      </c>
    </row>
    <row r="27799" spans="1:8" x14ac:dyDescent="0.3">
      <c r="A27799" t="s">
        <v>203</v>
      </c>
      <c r="B27799">
        <v>8</v>
      </c>
      <c r="C27799">
        <v>42</v>
      </c>
      <c r="D27799" s="2">
        <v>42983</v>
      </c>
      <c r="E27799">
        <v>35</v>
      </c>
      <c r="F27799">
        <v>166.39689999999999</v>
      </c>
      <c r="G27799">
        <v>119.71</v>
      </c>
      <c r="H27799" s="3">
        <v>42983.31</v>
      </c>
    </row>
    <row r="27800" spans="1:8" x14ac:dyDescent="0.3">
      <c r="A27800" t="s">
        <v>196</v>
      </c>
      <c r="B27800">
        <v>2</v>
      </c>
      <c r="C27800">
        <v>41</v>
      </c>
      <c r="D27800" s="2">
        <v>42983</v>
      </c>
      <c r="E27800">
        <v>44</v>
      </c>
      <c r="F27800">
        <v>488.16799999999995</v>
      </c>
      <c r="G27800">
        <v>351.2</v>
      </c>
      <c r="H27800" s="3">
        <v>42983.33</v>
      </c>
    </row>
    <row r="27801" spans="1:8" x14ac:dyDescent="0.3">
      <c r="A27801" t="s">
        <v>17</v>
      </c>
      <c r="B27801">
        <v>1</v>
      </c>
      <c r="C27801">
        <v>1</v>
      </c>
      <c r="D27801" s="2">
        <v>42983</v>
      </c>
      <c r="E27801">
        <v>17</v>
      </c>
      <c r="F27801">
        <v>10.0076</v>
      </c>
      <c r="G27801">
        <v>7.88</v>
      </c>
      <c r="H27801" s="3">
        <v>42983.33</v>
      </c>
    </row>
    <row r="27802" spans="1:8" x14ac:dyDescent="0.3">
      <c r="A27802" t="s">
        <v>17</v>
      </c>
      <c r="B27802">
        <v>1</v>
      </c>
      <c r="C27802">
        <v>3</v>
      </c>
      <c r="D27802" s="2">
        <v>42983</v>
      </c>
      <c r="E27802">
        <v>6</v>
      </c>
      <c r="F27802">
        <v>9.7712000000000003</v>
      </c>
      <c r="G27802">
        <v>7.88</v>
      </c>
      <c r="H27802" s="3">
        <v>42983.34</v>
      </c>
    </row>
    <row r="27803" spans="1:8" x14ac:dyDescent="0.3">
      <c r="A27803" t="s">
        <v>127</v>
      </c>
      <c r="B27803">
        <v>2</v>
      </c>
      <c r="C27803">
        <v>1</v>
      </c>
      <c r="D27803" s="2">
        <v>42983</v>
      </c>
      <c r="E27803">
        <v>11</v>
      </c>
      <c r="F27803">
        <v>31.474800000000002</v>
      </c>
      <c r="G27803">
        <v>24.98</v>
      </c>
      <c r="H27803" s="3">
        <v>42983.34</v>
      </c>
    </row>
    <row r="27804" spans="1:8" x14ac:dyDescent="0.3">
      <c r="A27804" t="s">
        <v>12</v>
      </c>
      <c r="B27804">
        <v>12</v>
      </c>
      <c r="C27804">
        <v>43</v>
      </c>
      <c r="D27804" s="2">
        <v>42983</v>
      </c>
      <c r="E27804">
        <v>4</v>
      </c>
      <c r="F27804">
        <v>103.06880000000001</v>
      </c>
      <c r="G27804">
        <v>83.12</v>
      </c>
      <c r="H27804" s="3">
        <v>42983.35</v>
      </c>
    </row>
    <row r="27805" spans="1:8" x14ac:dyDescent="0.3">
      <c r="A27805" t="s">
        <v>56</v>
      </c>
      <c r="B27805">
        <v>2</v>
      </c>
      <c r="C27805">
        <v>45</v>
      </c>
      <c r="D27805" s="2">
        <v>42983</v>
      </c>
      <c r="E27805">
        <v>42</v>
      </c>
      <c r="F27805">
        <v>13.771800000000001</v>
      </c>
      <c r="G27805">
        <v>10.93</v>
      </c>
      <c r="H27805" s="3">
        <v>42983.360000000001</v>
      </c>
    </row>
    <row r="27806" spans="1:8" x14ac:dyDescent="0.3">
      <c r="A27806" t="s">
        <v>132</v>
      </c>
      <c r="B27806">
        <v>1</v>
      </c>
      <c r="C27806">
        <v>1</v>
      </c>
      <c r="D27806" s="2">
        <v>42983</v>
      </c>
      <c r="E27806">
        <v>24</v>
      </c>
      <c r="F27806">
        <v>28.574000000000002</v>
      </c>
      <c r="G27806">
        <v>21.98</v>
      </c>
      <c r="H27806" s="3">
        <v>42983.360000000001</v>
      </c>
    </row>
    <row r="27807" spans="1:8" x14ac:dyDescent="0.3">
      <c r="A27807" t="s">
        <v>139</v>
      </c>
      <c r="B27807">
        <v>3</v>
      </c>
      <c r="C27807">
        <v>44</v>
      </c>
      <c r="D27807" s="2">
        <v>42983</v>
      </c>
      <c r="E27807">
        <v>31</v>
      </c>
      <c r="F27807">
        <v>10.009600000000001</v>
      </c>
      <c r="G27807">
        <v>7.82</v>
      </c>
      <c r="H27807" s="3">
        <v>42983.37</v>
      </c>
    </row>
    <row r="27808" spans="1:8" x14ac:dyDescent="0.3">
      <c r="A27808" t="s">
        <v>5</v>
      </c>
      <c r="B27808">
        <v>1</v>
      </c>
      <c r="C27808">
        <v>3</v>
      </c>
      <c r="D27808" s="2">
        <v>42983</v>
      </c>
      <c r="E27808">
        <v>3</v>
      </c>
      <c r="F27808">
        <v>34.762500000000003</v>
      </c>
      <c r="G27808">
        <v>25.75</v>
      </c>
      <c r="H27808" s="3">
        <v>42983.38</v>
      </c>
    </row>
    <row r="27809" spans="1:8" x14ac:dyDescent="0.3">
      <c r="A27809" t="s">
        <v>17</v>
      </c>
      <c r="B27809">
        <v>3</v>
      </c>
      <c r="C27809">
        <v>43</v>
      </c>
      <c r="D27809" s="2">
        <v>42983</v>
      </c>
      <c r="E27809">
        <v>33</v>
      </c>
      <c r="F27809">
        <v>9.9288000000000007</v>
      </c>
      <c r="G27809">
        <v>7.88</v>
      </c>
      <c r="H27809" s="3">
        <v>42983.39</v>
      </c>
    </row>
    <row r="27810" spans="1:8" x14ac:dyDescent="0.3">
      <c r="A27810" t="s">
        <v>29</v>
      </c>
      <c r="B27810">
        <v>13</v>
      </c>
      <c r="C27810">
        <v>1</v>
      </c>
      <c r="D27810" s="2">
        <v>42983</v>
      </c>
      <c r="E27810">
        <v>3</v>
      </c>
      <c r="F27810">
        <v>9.8222000000000005</v>
      </c>
      <c r="G27810">
        <v>7.33</v>
      </c>
      <c r="H27810" s="3">
        <v>42983.41</v>
      </c>
    </row>
    <row r="27811" spans="1:8" x14ac:dyDescent="0.3">
      <c r="A27811" t="s">
        <v>164</v>
      </c>
      <c r="B27811">
        <v>1</v>
      </c>
      <c r="C27811">
        <v>44</v>
      </c>
      <c r="D27811" s="2">
        <v>42983</v>
      </c>
      <c r="E27811">
        <v>43</v>
      </c>
      <c r="F27811">
        <v>843.64800000000002</v>
      </c>
      <c r="G27811">
        <v>648.96</v>
      </c>
      <c r="H27811" s="3">
        <v>42983.41</v>
      </c>
    </row>
    <row r="27812" spans="1:8" x14ac:dyDescent="0.3">
      <c r="A27812" t="s">
        <v>29</v>
      </c>
      <c r="B27812">
        <v>10</v>
      </c>
      <c r="C27812">
        <v>41</v>
      </c>
      <c r="D27812" s="2">
        <v>42983</v>
      </c>
      <c r="E27812">
        <v>32</v>
      </c>
      <c r="F27812">
        <v>10.0421</v>
      </c>
      <c r="G27812">
        <v>7.33</v>
      </c>
      <c r="H27812" s="3">
        <v>42983.42</v>
      </c>
    </row>
    <row r="27813" spans="1:8" x14ac:dyDescent="0.3">
      <c r="A27813" t="s">
        <v>76</v>
      </c>
      <c r="B27813">
        <v>15</v>
      </c>
      <c r="C27813">
        <v>1</v>
      </c>
      <c r="D27813" s="2">
        <v>42983</v>
      </c>
      <c r="E27813">
        <v>3</v>
      </c>
      <c r="F27813">
        <v>124.131</v>
      </c>
      <c r="G27813">
        <v>89.95</v>
      </c>
      <c r="H27813" s="3">
        <v>42983.45</v>
      </c>
    </row>
    <row r="27814" spans="1:8" x14ac:dyDescent="0.3">
      <c r="A27814" t="s">
        <v>101</v>
      </c>
      <c r="B27814">
        <v>1</v>
      </c>
      <c r="C27814">
        <v>45</v>
      </c>
      <c r="D27814" s="2">
        <v>42983</v>
      </c>
      <c r="E27814">
        <v>42</v>
      </c>
      <c r="F27814">
        <v>144.71250000000001</v>
      </c>
      <c r="G27814">
        <v>115.77</v>
      </c>
      <c r="H27814" s="3">
        <v>42983.46</v>
      </c>
    </row>
    <row r="27815" spans="1:8" x14ac:dyDescent="0.3">
      <c r="A27815" t="s">
        <v>25</v>
      </c>
      <c r="B27815">
        <v>2</v>
      </c>
      <c r="C27815">
        <v>1</v>
      </c>
      <c r="D27815" s="2">
        <v>42983</v>
      </c>
      <c r="E27815">
        <v>1</v>
      </c>
      <c r="F27815">
        <v>21.2864</v>
      </c>
      <c r="G27815">
        <v>16.63</v>
      </c>
      <c r="H27815" s="3">
        <v>42983.46</v>
      </c>
    </row>
    <row r="27816" spans="1:8" x14ac:dyDescent="0.3">
      <c r="A27816" t="s">
        <v>105</v>
      </c>
      <c r="B27816">
        <v>1</v>
      </c>
      <c r="C27816">
        <v>44</v>
      </c>
      <c r="D27816" s="2">
        <v>42983</v>
      </c>
      <c r="E27816">
        <v>7</v>
      </c>
      <c r="F27816">
        <v>107.77500000000001</v>
      </c>
      <c r="G27816">
        <v>86.22</v>
      </c>
      <c r="H27816" s="3">
        <v>42983.48</v>
      </c>
    </row>
    <row r="27817" spans="1:8" x14ac:dyDescent="0.3">
      <c r="A27817" t="s">
        <v>17</v>
      </c>
      <c r="B27817">
        <v>10</v>
      </c>
      <c r="C27817">
        <v>1</v>
      </c>
      <c r="D27817" s="2">
        <v>42983</v>
      </c>
      <c r="E27817">
        <v>41</v>
      </c>
      <c r="F27817">
        <v>10.638</v>
      </c>
      <c r="G27817">
        <v>7.88</v>
      </c>
      <c r="H27817" s="3">
        <v>42983.51</v>
      </c>
    </row>
    <row r="27818" spans="1:8" x14ac:dyDescent="0.3">
      <c r="A27818" t="s">
        <v>12</v>
      </c>
      <c r="B27818">
        <v>9</v>
      </c>
      <c r="C27818">
        <v>1</v>
      </c>
      <c r="D27818" s="2">
        <v>42983</v>
      </c>
      <c r="E27818">
        <v>41</v>
      </c>
      <c r="F27818">
        <v>108.88720000000001</v>
      </c>
      <c r="G27818">
        <v>83.12</v>
      </c>
      <c r="H27818" s="3">
        <v>42983.519999999997</v>
      </c>
    </row>
    <row r="27819" spans="1:8" x14ac:dyDescent="0.3">
      <c r="A27819" t="s">
        <v>10</v>
      </c>
      <c r="B27819">
        <v>1</v>
      </c>
      <c r="C27819">
        <v>2</v>
      </c>
      <c r="D27819" s="2">
        <v>42983</v>
      </c>
      <c r="E27819">
        <v>44</v>
      </c>
      <c r="F27819">
        <v>1.8696000000000002</v>
      </c>
      <c r="G27819">
        <v>1.52</v>
      </c>
      <c r="H27819" s="3">
        <v>42983.53</v>
      </c>
    </row>
    <row r="27820" spans="1:8" x14ac:dyDescent="0.3">
      <c r="A27820" t="s">
        <v>52</v>
      </c>
      <c r="B27820">
        <v>2</v>
      </c>
      <c r="C27820">
        <v>1</v>
      </c>
      <c r="D27820" s="2">
        <v>42983</v>
      </c>
      <c r="E27820">
        <v>40</v>
      </c>
      <c r="F27820">
        <v>20.700899999999997</v>
      </c>
      <c r="G27820">
        <v>16.829999999999998</v>
      </c>
      <c r="H27820" s="3">
        <v>42983.55</v>
      </c>
    </row>
    <row r="27821" spans="1:8" x14ac:dyDescent="0.3">
      <c r="A27821" t="s">
        <v>20</v>
      </c>
      <c r="B27821">
        <v>1</v>
      </c>
      <c r="C27821">
        <v>45</v>
      </c>
      <c r="D27821" s="2">
        <v>42983</v>
      </c>
      <c r="E27821">
        <v>35</v>
      </c>
      <c r="F27821">
        <v>204.34889999999999</v>
      </c>
      <c r="G27821">
        <v>158.41</v>
      </c>
      <c r="H27821" s="3">
        <v>42983.56</v>
      </c>
    </row>
    <row r="27822" spans="1:8" x14ac:dyDescent="0.3">
      <c r="A27822" t="s">
        <v>52</v>
      </c>
      <c r="B27822">
        <v>1</v>
      </c>
      <c r="C27822">
        <v>1</v>
      </c>
      <c r="D27822" s="2">
        <v>42983</v>
      </c>
      <c r="E27822">
        <v>35</v>
      </c>
      <c r="F27822">
        <v>23.393699999999999</v>
      </c>
      <c r="G27822">
        <v>16.829999999999998</v>
      </c>
      <c r="H27822" s="3">
        <v>42983.56</v>
      </c>
    </row>
    <row r="27823" spans="1:8" x14ac:dyDescent="0.3">
      <c r="A27823" t="s">
        <v>125</v>
      </c>
      <c r="B27823">
        <v>1</v>
      </c>
      <c r="C27823">
        <v>45</v>
      </c>
      <c r="D27823" s="2">
        <v>42983</v>
      </c>
      <c r="E27823">
        <v>1</v>
      </c>
      <c r="F27823">
        <v>5.7111999999999998</v>
      </c>
      <c r="G27823">
        <v>4.72</v>
      </c>
      <c r="H27823" s="3">
        <v>42983.56</v>
      </c>
    </row>
    <row r="27824" spans="1:8" x14ac:dyDescent="0.3">
      <c r="A27824" t="s">
        <v>41</v>
      </c>
      <c r="B27824">
        <v>10</v>
      </c>
      <c r="C27824">
        <v>45</v>
      </c>
      <c r="D27824" s="2">
        <v>42983</v>
      </c>
      <c r="E27824">
        <v>15</v>
      </c>
      <c r="F27824">
        <v>66.33</v>
      </c>
      <c r="G27824">
        <v>50.25</v>
      </c>
      <c r="H27824" s="3">
        <v>42983.57</v>
      </c>
    </row>
    <row r="27825" spans="1:8" x14ac:dyDescent="0.3">
      <c r="A27825" t="s">
        <v>29</v>
      </c>
      <c r="B27825">
        <v>4</v>
      </c>
      <c r="C27825">
        <v>41</v>
      </c>
      <c r="D27825" s="2">
        <v>42983</v>
      </c>
      <c r="E27825">
        <v>9</v>
      </c>
      <c r="F27825">
        <v>8.8693000000000008</v>
      </c>
      <c r="G27825">
        <v>7.33</v>
      </c>
      <c r="H27825" s="3">
        <v>42983.58</v>
      </c>
    </row>
    <row r="27826" spans="1:8" x14ac:dyDescent="0.3">
      <c r="A27826" t="s">
        <v>107</v>
      </c>
      <c r="B27826">
        <v>1</v>
      </c>
      <c r="C27826">
        <v>44</v>
      </c>
      <c r="D27826" s="2">
        <v>42983</v>
      </c>
      <c r="E27826">
        <v>7</v>
      </c>
      <c r="F27826">
        <v>7.1110000000000007</v>
      </c>
      <c r="G27826">
        <v>5.47</v>
      </c>
      <c r="H27826" s="3">
        <v>42983.59</v>
      </c>
    </row>
    <row r="27827" spans="1:8" x14ac:dyDescent="0.3">
      <c r="A27827" t="s">
        <v>14</v>
      </c>
      <c r="B27827">
        <v>10</v>
      </c>
      <c r="C27827">
        <v>1</v>
      </c>
      <c r="D27827" s="2">
        <v>42983</v>
      </c>
      <c r="E27827">
        <v>12</v>
      </c>
      <c r="F27827">
        <v>18.066800000000001</v>
      </c>
      <c r="G27827">
        <v>14.57</v>
      </c>
      <c r="H27827" s="3">
        <v>42983.6</v>
      </c>
    </row>
    <row r="27828" spans="1:8" x14ac:dyDescent="0.3">
      <c r="A27828" t="s">
        <v>67</v>
      </c>
      <c r="B27828">
        <v>10</v>
      </c>
      <c r="C27828">
        <v>45</v>
      </c>
      <c r="D27828" s="2">
        <v>42983</v>
      </c>
      <c r="E27828">
        <v>17</v>
      </c>
      <c r="F27828">
        <v>1.248</v>
      </c>
      <c r="G27828">
        <v>0.96</v>
      </c>
      <c r="H27828" s="3">
        <v>42983.6</v>
      </c>
    </row>
    <row r="27829" spans="1:8" x14ac:dyDescent="0.3">
      <c r="A27829" t="s">
        <v>143</v>
      </c>
      <c r="B27829">
        <v>1</v>
      </c>
      <c r="C27829">
        <v>41</v>
      </c>
      <c r="D27829" s="2">
        <v>42983</v>
      </c>
      <c r="E27829">
        <v>26</v>
      </c>
      <c r="F27829">
        <v>29.1584</v>
      </c>
      <c r="G27829">
        <v>21.44</v>
      </c>
      <c r="H27829" s="3">
        <v>42983.62</v>
      </c>
    </row>
    <row r="27830" spans="1:8" x14ac:dyDescent="0.3">
      <c r="A27830" t="s">
        <v>80</v>
      </c>
      <c r="B27830">
        <v>1</v>
      </c>
      <c r="C27830">
        <v>41</v>
      </c>
      <c r="D27830" s="2">
        <v>42983</v>
      </c>
      <c r="E27830">
        <v>20</v>
      </c>
      <c r="F27830">
        <v>7.5586999999999991</v>
      </c>
      <c r="G27830">
        <v>5.77</v>
      </c>
      <c r="H27830" s="3">
        <v>42983.64</v>
      </c>
    </row>
    <row r="27831" spans="1:8" x14ac:dyDescent="0.3">
      <c r="A27831" t="s">
        <v>52</v>
      </c>
      <c r="B27831">
        <v>3</v>
      </c>
      <c r="C27831">
        <v>41</v>
      </c>
      <c r="D27831" s="2">
        <v>42983</v>
      </c>
      <c r="E27831">
        <v>6</v>
      </c>
      <c r="F27831">
        <v>20.700899999999997</v>
      </c>
      <c r="G27831">
        <v>16.829999999999998</v>
      </c>
      <c r="H27831" s="3">
        <v>42983.65</v>
      </c>
    </row>
    <row r="27832" spans="1:8" x14ac:dyDescent="0.3">
      <c r="A27832" t="s">
        <v>16</v>
      </c>
      <c r="B27832">
        <v>10</v>
      </c>
      <c r="C27832">
        <v>41</v>
      </c>
      <c r="D27832" s="2">
        <v>42983</v>
      </c>
      <c r="E27832">
        <v>48</v>
      </c>
      <c r="F27832">
        <v>4.3250000000000002</v>
      </c>
      <c r="G27832">
        <v>3.46</v>
      </c>
      <c r="H27832" s="3">
        <v>42983.65</v>
      </c>
    </row>
    <row r="27833" spans="1:8" x14ac:dyDescent="0.3">
      <c r="A27833" t="s">
        <v>77</v>
      </c>
      <c r="B27833">
        <v>1</v>
      </c>
      <c r="C27833">
        <v>41</v>
      </c>
      <c r="D27833" s="2">
        <v>42983</v>
      </c>
      <c r="E27833">
        <v>13</v>
      </c>
      <c r="F27833">
        <v>5.8953000000000007</v>
      </c>
      <c r="G27833">
        <v>4.57</v>
      </c>
      <c r="H27833" s="3">
        <v>42983.67</v>
      </c>
    </row>
    <row r="27834" spans="1:8" x14ac:dyDescent="0.3">
      <c r="A27834" t="s">
        <v>66</v>
      </c>
      <c r="B27834">
        <v>15</v>
      </c>
      <c r="C27834">
        <v>41</v>
      </c>
      <c r="D27834" s="2">
        <v>42983</v>
      </c>
      <c r="E27834">
        <v>7</v>
      </c>
      <c r="F27834">
        <v>133.35579999999999</v>
      </c>
      <c r="G27834">
        <v>97.34</v>
      </c>
      <c r="H27834" s="3">
        <v>42983.69</v>
      </c>
    </row>
    <row r="27835" spans="1:8" x14ac:dyDescent="0.3">
      <c r="A27835" t="s">
        <v>17</v>
      </c>
      <c r="B27835">
        <v>1</v>
      </c>
      <c r="C27835">
        <v>41</v>
      </c>
      <c r="D27835" s="2">
        <v>42983</v>
      </c>
      <c r="E27835">
        <v>40</v>
      </c>
      <c r="F27835">
        <v>10.1652</v>
      </c>
      <c r="G27835">
        <v>7.88</v>
      </c>
      <c r="H27835" s="3">
        <v>42983.7</v>
      </c>
    </row>
    <row r="27836" spans="1:8" x14ac:dyDescent="0.3">
      <c r="A27836" t="s">
        <v>11</v>
      </c>
      <c r="B27836">
        <v>1</v>
      </c>
      <c r="C27836">
        <v>43</v>
      </c>
      <c r="D27836" s="2">
        <v>42983</v>
      </c>
      <c r="E27836">
        <v>7</v>
      </c>
      <c r="F27836">
        <v>41.884599999999999</v>
      </c>
      <c r="G27836">
        <v>32.979999999999997</v>
      </c>
      <c r="H27836" s="3">
        <v>42983.7</v>
      </c>
    </row>
    <row r="27837" spans="1:8" x14ac:dyDescent="0.3">
      <c r="A27837" t="s">
        <v>78</v>
      </c>
      <c r="B27837">
        <v>1</v>
      </c>
      <c r="C27837">
        <v>42</v>
      </c>
      <c r="D27837" s="2">
        <v>42983</v>
      </c>
      <c r="E27837">
        <v>43</v>
      </c>
      <c r="F27837">
        <v>12.165999999999999</v>
      </c>
      <c r="G27837">
        <v>8.69</v>
      </c>
      <c r="H27837" s="3">
        <v>42983.7</v>
      </c>
    </row>
    <row r="27838" spans="1:8" x14ac:dyDescent="0.3">
      <c r="A27838" t="s">
        <v>12</v>
      </c>
      <c r="B27838">
        <v>1</v>
      </c>
      <c r="C27838">
        <v>42</v>
      </c>
      <c r="D27838" s="2">
        <v>42983</v>
      </c>
      <c r="E27838">
        <v>35</v>
      </c>
      <c r="F27838">
        <v>106.39360000000001</v>
      </c>
      <c r="G27838">
        <v>83.12</v>
      </c>
      <c r="H27838" s="3">
        <v>42983.7</v>
      </c>
    </row>
    <row r="27839" spans="1:8" x14ac:dyDescent="0.3">
      <c r="A27839" t="s">
        <v>12</v>
      </c>
      <c r="B27839">
        <v>1</v>
      </c>
      <c r="C27839">
        <v>45</v>
      </c>
      <c r="D27839" s="2">
        <v>42983</v>
      </c>
      <c r="E27839">
        <v>50</v>
      </c>
      <c r="F27839">
        <v>115.5368</v>
      </c>
      <c r="G27839">
        <v>83.12</v>
      </c>
      <c r="H27839" s="3">
        <v>42983.7</v>
      </c>
    </row>
    <row r="27840" spans="1:8" x14ac:dyDescent="0.3">
      <c r="A27840" t="s">
        <v>174</v>
      </c>
      <c r="B27840">
        <v>2</v>
      </c>
      <c r="C27840">
        <v>41</v>
      </c>
      <c r="D27840" s="2">
        <v>42983</v>
      </c>
      <c r="E27840">
        <v>12</v>
      </c>
      <c r="F27840">
        <v>34.972000000000001</v>
      </c>
      <c r="G27840">
        <v>24.98</v>
      </c>
      <c r="H27840" s="3">
        <v>42983.76</v>
      </c>
    </row>
    <row r="27841" spans="1:8" x14ac:dyDescent="0.3">
      <c r="A27841" t="s">
        <v>81</v>
      </c>
      <c r="B27841">
        <v>1</v>
      </c>
      <c r="C27841">
        <v>1</v>
      </c>
      <c r="D27841" s="2">
        <v>42983</v>
      </c>
      <c r="E27841">
        <v>36</v>
      </c>
      <c r="F27841">
        <v>5.8804000000000007</v>
      </c>
      <c r="G27841">
        <v>4.82</v>
      </c>
      <c r="H27841" s="3">
        <v>42983.76</v>
      </c>
    </row>
    <row r="27842" spans="1:8" x14ac:dyDescent="0.3">
      <c r="A27842" t="s">
        <v>12</v>
      </c>
      <c r="B27842">
        <v>1</v>
      </c>
      <c r="C27842">
        <v>1</v>
      </c>
      <c r="D27842" s="2">
        <v>42983</v>
      </c>
      <c r="E27842">
        <v>27</v>
      </c>
      <c r="F27842">
        <v>107.22480000000002</v>
      </c>
      <c r="G27842">
        <v>83.12</v>
      </c>
      <c r="H27842" s="3">
        <v>42983.76</v>
      </c>
    </row>
    <row r="27843" spans="1:8" x14ac:dyDescent="0.3">
      <c r="A27843" t="s">
        <v>63</v>
      </c>
      <c r="B27843">
        <v>2</v>
      </c>
      <c r="C27843">
        <v>1</v>
      </c>
      <c r="D27843" s="2">
        <v>42983</v>
      </c>
      <c r="E27843">
        <v>10</v>
      </c>
      <c r="F27843">
        <v>19.815200000000001</v>
      </c>
      <c r="G27843">
        <v>14.57</v>
      </c>
      <c r="H27843" s="3">
        <v>42983.82</v>
      </c>
    </row>
    <row r="27844" spans="1:8" x14ac:dyDescent="0.3">
      <c r="A27844" t="s">
        <v>86</v>
      </c>
      <c r="B27844">
        <v>1</v>
      </c>
      <c r="C27844">
        <v>1</v>
      </c>
      <c r="D27844" s="2">
        <v>42983</v>
      </c>
      <c r="E27844">
        <v>27</v>
      </c>
      <c r="F27844">
        <v>371.52</v>
      </c>
      <c r="G27844">
        <v>288</v>
      </c>
      <c r="H27844" s="3">
        <v>42983.83</v>
      </c>
    </row>
    <row r="27845" spans="1:8" x14ac:dyDescent="0.3">
      <c r="A27845" t="s">
        <v>36</v>
      </c>
      <c r="B27845">
        <v>15</v>
      </c>
      <c r="C27845">
        <v>44</v>
      </c>
      <c r="D27845" s="2">
        <v>42983</v>
      </c>
      <c r="E27845">
        <v>36</v>
      </c>
      <c r="F27845">
        <v>80.472000000000008</v>
      </c>
      <c r="G27845">
        <v>67.06</v>
      </c>
      <c r="H27845" s="3">
        <v>42983.85</v>
      </c>
    </row>
    <row r="27846" spans="1:8" x14ac:dyDescent="0.3">
      <c r="A27846" t="s">
        <v>38</v>
      </c>
      <c r="B27846">
        <v>1</v>
      </c>
      <c r="C27846">
        <v>41</v>
      </c>
      <c r="D27846" s="2">
        <v>42983</v>
      </c>
      <c r="E27846">
        <v>1</v>
      </c>
      <c r="F27846">
        <v>205.09020000000001</v>
      </c>
      <c r="G27846">
        <v>166.74</v>
      </c>
      <c r="H27846" s="3">
        <v>42983.89</v>
      </c>
    </row>
    <row r="27847" spans="1:8" x14ac:dyDescent="0.3">
      <c r="A27847" t="s">
        <v>29</v>
      </c>
      <c r="B27847">
        <v>4</v>
      </c>
      <c r="C27847">
        <v>1</v>
      </c>
      <c r="D27847" s="2">
        <v>42983</v>
      </c>
      <c r="E27847">
        <v>38</v>
      </c>
      <c r="F27847">
        <v>8.9426000000000005</v>
      </c>
      <c r="G27847">
        <v>7.33</v>
      </c>
      <c r="H27847" s="3">
        <v>42983.89</v>
      </c>
    </row>
    <row r="27848" spans="1:8" x14ac:dyDescent="0.3">
      <c r="A27848" t="s">
        <v>138</v>
      </c>
      <c r="B27848">
        <v>1</v>
      </c>
      <c r="C27848">
        <v>41</v>
      </c>
      <c r="D27848" s="2">
        <v>42983</v>
      </c>
      <c r="E27848">
        <v>16</v>
      </c>
      <c r="F27848">
        <v>71.953199999999995</v>
      </c>
      <c r="G27848">
        <v>54.51</v>
      </c>
      <c r="H27848" s="3">
        <v>42983.91</v>
      </c>
    </row>
    <row r="27849" spans="1:8" x14ac:dyDescent="0.3">
      <c r="A27849" t="s">
        <v>154</v>
      </c>
      <c r="B27849">
        <v>15</v>
      </c>
      <c r="C27849">
        <v>45</v>
      </c>
      <c r="D27849" s="2">
        <v>42983</v>
      </c>
      <c r="E27849">
        <v>15</v>
      </c>
      <c r="F27849">
        <v>133.86600000000001</v>
      </c>
      <c r="G27849">
        <v>99.9</v>
      </c>
      <c r="H27849" s="3">
        <v>42983.94</v>
      </c>
    </row>
    <row r="27850" spans="1:8" x14ac:dyDescent="0.3">
      <c r="A27850" t="s">
        <v>12</v>
      </c>
      <c r="B27850">
        <v>10</v>
      </c>
      <c r="C27850">
        <v>1</v>
      </c>
      <c r="D27850" s="2">
        <v>42983</v>
      </c>
      <c r="E27850">
        <v>49</v>
      </c>
      <c r="F27850">
        <v>104.7312</v>
      </c>
      <c r="G27850">
        <v>83.12</v>
      </c>
      <c r="H27850" s="3">
        <v>42983.95</v>
      </c>
    </row>
    <row r="27851" spans="1:8" x14ac:dyDescent="0.3">
      <c r="A27851" t="s">
        <v>40</v>
      </c>
      <c r="B27851">
        <v>13</v>
      </c>
      <c r="C27851">
        <v>1</v>
      </c>
      <c r="D27851" s="2">
        <v>42983</v>
      </c>
      <c r="E27851">
        <v>34</v>
      </c>
      <c r="F27851">
        <v>31.904399999999999</v>
      </c>
      <c r="G27851">
        <v>24.17</v>
      </c>
      <c r="H27851" s="3">
        <v>42983.98</v>
      </c>
    </row>
    <row r="27852" spans="1:8" x14ac:dyDescent="0.3">
      <c r="A27852" t="s">
        <v>29</v>
      </c>
      <c r="B27852">
        <v>1</v>
      </c>
      <c r="C27852">
        <v>1</v>
      </c>
      <c r="D27852" s="2">
        <v>42984</v>
      </c>
      <c r="E27852">
        <v>35</v>
      </c>
      <c r="F27852">
        <v>9.8955000000000002</v>
      </c>
      <c r="G27852">
        <v>7.33</v>
      </c>
      <c r="H27852" s="3">
        <v>42984.01</v>
      </c>
    </row>
    <row r="27853" spans="1:8" x14ac:dyDescent="0.3">
      <c r="A27853" t="s">
        <v>80</v>
      </c>
      <c r="B27853">
        <v>15</v>
      </c>
      <c r="C27853">
        <v>1</v>
      </c>
      <c r="D27853" s="2">
        <v>42984</v>
      </c>
      <c r="E27853">
        <v>27</v>
      </c>
      <c r="F27853">
        <v>7.5009999999999994</v>
      </c>
      <c r="G27853">
        <v>5.77</v>
      </c>
      <c r="H27853" s="3">
        <v>42984.06</v>
      </c>
    </row>
    <row r="27854" spans="1:8" x14ac:dyDescent="0.3">
      <c r="A27854" t="s">
        <v>31</v>
      </c>
      <c r="B27854">
        <v>4</v>
      </c>
      <c r="C27854">
        <v>1</v>
      </c>
      <c r="D27854" s="2">
        <v>42984</v>
      </c>
      <c r="E27854">
        <v>9</v>
      </c>
      <c r="F27854">
        <v>1.3734</v>
      </c>
      <c r="G27854">
        <v>1.0900000000000001</v>
      </c>
      <c r="H27854" s="3">
        <v>42984.06</v>
      </c>
    </row>
    <row r="27855" spans="1:8" x14ac:dyDescent="0.3">
      <c r="A27855" t="s">
        <v>11</v>
      </c>
      <c r="B27855">
        <v>4</v>
      </c>
      <c r="C27855">
        <v>1</v>
      </c>
      <c r="D27855" s="2">
        <v>42984</v>
      </c>
      <c r="E27855">
        <v>32</v>
      </c>
      <c r="F27855">
        <v>42.873999999999995</v>
      </c>
      <c r="G27855">
        <v>32.979999999999997</v>
      </c>
      <c r="H27855" s="3">
        <v>42984.09</v>
      </c>
    </row>
    <row r="27856" spans="1:8" x14ac:dyDescent="0.3">
      <c r="A27856" t="s">
        <v>66</v>
      </c>
      <c r="B27856">
        <v>10</v>
      </c>
      <c r="C27856">
        <v>42</v>
      </c>
      <c r="D27856" s="2">
        <v>42984</v>
      </c>
      <c r="E27856">
        <v>21</v>
      </c>
      <c r="F27856">
        <v>126.542</v>
      </c>
      <c r="G27856">
        <v>97.34</v>
      </c>
      <c r="H27856" s="3">
        <v>42984.09</v>
      </c>
    </row>
    <row r="27857" spans="1:8" x14ac:dyDescent="0.3">
      <c r="A27857" t="s">
        <v>29</v>
      </c>
      <c r="B27857">
        <v>2</v>
      </c>
      <c r="C27857">
        <v>1</v>
      </c>
      <c r="D27857" s="2">
        <v>42984</v>
      </c>
      <c r="E27857">
        <v>48</v>
      </c>
      <c r="F27857">
        <v>8.7959999999999994</v>
      </c>
      <c r="G27857">
        <v>7.33</v>
      </c>
      <c r="H27857" s="3">
        <v>42984.1</v>
      </c>
    </row>
    <row r="27858" spans="1:8" x14ac:dyDescent="0.3">
      <c r="A27858" t="s">
        <v>12</v>
      </c>
      <c r="B27858">
        <v>8</v>
      </c>
      <c r="C27858">
        <v>1</v>
      </c>
      <c r="D27858" s="2">
        <v>42984</v>
      </c>
      <c r="E27858">
        <v>38</v>
      </c>
      <c r="F27858">
        <v>115.5368</v>
      </c>
      <c r="G27858">
        <v>83.12</v>
      </c>
      <c r="H27858" s="3">
        <v>42984.12</v>
      </c>
    </row>
    <row r="27859" spans="1:8" x14ac:dyDescent="0.3">
      <c r="A27859" t="s">
        <v>29</v>
      </c>
      <c r="B27859">
        <v>1</v>
      </c>
      <c r="C27859">
        <v>44</v>
      </c>
      <c r="D27859" s="2">
        <v>42984</v>
      </c>
      <c r="E27859">
        <v>39</v>
      </c>
      <c r="F27859">
        <v>9.9687999999999999</v>
      </c>
      <c r="G27859">
        <v>7.33</v>
      </c>
      <c r="H27859" s="3">
        <v>42984.12</v>
      </c>
    </row>
    <row r="27860" spans="1:8" x14ac:dyDescent="0.3">
      <c r="A27860" t="s">
        <v>171</v>
      </c>
      <c r="B27860">
        <v>1</v>
      </c>
      <c r="C27860">
        <v>1</v>
      </c>
      <c r="D27860" s="2">
        <v>42984</v>
      </c>
      <c r="E27860">
        <v>42</v>
      </c>
      <c r="F27860">
        <v>72.412199999999999</v>
      </c>
      <c r="G27860">
        <v>57.47</v>
      </c>
      <c r="H27860" s="3">
        <v>42984.13</v>
      </c>
    </row>
    <row r="27861" spans="1:8" x14ac:dyDescent="0.3">
      <c r="A27861" t="s">
        <v>17</v>
      </c>
      <c r="B27861">
        <v>1</v>
      </c>
      <c r="C27861">
        <v>1</v>
      </c>
      <c r="D27861" s="2">
        <v>42984</v>
      </c>
      <c r="E27861">
        <v>49</v>
      </c>
      <c r="F27861">
        <v>11.032</v>
      </c>
      <c r="G27861">
        <v>7.88</v>
      </c>
      <c r="H27861" s="3">
        <v>42984.13</v>
      </c>
    </row>
    <row r="27862" spans="1:8" x14ac:dyDescent="0.3">
      <c r="A27862" t="s">
        <v>150</v>
      </c>
      <c r="B27862">
        <v>1</v>
      </c>
      <c r="C27862">
        <v>1</v>
      </c>
      <c r="D27862" s="2">
        <v>42984</v>
      </c>
      <c r="E27862">
        <v>12</v>
      </c>
      <c r="F27862">
        <v>2.5046999999999997</v>
      </c>
      <c r="G27862">
        <v>2.0699999999999998</v>
      </c>
      <c r="H27862" s="3">
        <v>42984.15</v>
      </c>
    </row>
    <row r="27863" spans="1:8" x14ac:dyDescent="0.3">
      <c r="A27863" t="s">
        <v>159</v>
      </c>
      <c r="B27863">
        <v>14</v>
      </c>
      <c r="C27863">
        <v>1</v>
      </c>
      <c r="D27863" s="2">
        <v>42984</v>
      </c>
      <c r="E27863">
        <v>19</v>
      </c>
      <c r="F27863">
        <v>210.01990000000001</v>
      </c>
      <c r="G27863">
        <v>165.37</v>
      </c>
      <c r="H27863" s="3">
        <v>42984.15</v>
      </c>
    </row>
    <row r="27864" spans="1:8" x14ac:dyDescent="0.3">
      <c r="A27864" t="s">
        <v>198</v>
      </c>
      <c r="B27864">
        <v>10</v>
      </c>
      <c r="C27864">
        <v>1</v>
      </c>
      <c r="D27864" s="2">
        <v>42984</v>
      </c>
      <c r="E27864">
        <v>19</v>
      </c>
      <c r="F27864">
        <v>107.2642</v>
      </c>
      <c r="G27864">
        <v>84.46</v>
      </c>
      <c r="H27864" s="3">
        <v>42984.160000000003</v>
      </c>
    </row>
    <row r="27865" spans="1:8" x14ac:dyDescent="0.3">
      <c r="A27865" t="s">
        <v>81</v>
      </c>
      <c r="B27865">
        <v>1</v>
      </c>
      <c r="C27865">
        <v>43</v>
      </c>
      <c r="D27865" s="2">
        <v>42984</v>
      </c>
      <c r="E27865">
        <v>33</v>
      </c>
      <c r="F27865">
        <v>6.4106000000000005</v>
      </c>
      <c r="G27865">
        <v>4.82</v>
      </c>
      <c r="H27865" s="3">
        <v>42984.18</v>
      </c>
    </row>
    <row r="27866" spans="1:8" x14ac:dyDescent="0.3">
      <c r="A27866" t="s">
        <v>12</v>
      </c>
      <c r="B27866">
        <v>1</v>
      </c>
      <c r="C27866">
        <v>1</v>
      </c>
      <c r="D27866" s="2">
        <v>42984</v>
      </c>
      <c r="E27866">
        <v>15</v>
      </c>
      <c r="F27866">
        <v>102.2376</v>
      </c>
      <c r="G27866">
        <v>83.12</v>
      </c>
      <c r="H27866" s="3">
        <v>42984.21</v>
      </c>
    </row>
    <row r="27867" spans="1:8" x14ac:dyDescent="0.3">
      <c r="A27867" t="s">
        <v>17</v>
      </c>
      <c r="B27867">
        <v>1</v>
      </c>
      <c r="C27867">
        <v>1</v>
      </c>
      <c r="D27867" s="2">
        <v>42984</v>
      </c>
      <c r="E27867">
        <v>32</v>
      </c>
      <c r="F27867">
        <v>10.480399999999999</v>
      </c>
      <c r="G27867">
        <v>7.88</v>
      </c>
      <c r="H27867" s="3">
        <v>42984.23</v>
      </c>
    </row>
    <row r="27868" spans="1:8" x14ac:dyDescent="0.3">
      <c r="A27868" t="s">
        <v>63</v>
      </c>
      <c r="B27868">
        <v>11</v>
      </c>
      <c r="C27868">
        <v>41</v>
      </c>
      <c r="D27868" s="2">
        <v>42984</v>
      </c>
      <c r="E27868">
        <v>40</v>
      </c>
      <c r="F27868">
        <v>17.6297</v>
      </c>
      <c r="G27868">
        <v>14.57</v>
      </c>
      <c r="H27868" s="3">
        <v>42984.23</v>
      </c>
    </row>
    <row r="27869" spans="1:8" x14ac:dyDescent="0.3">
      <c r="A27869" t="s">
        <v>12</v>
      </c>
      <c r="B27869">
        <v>15</v>
      </c>
      <c r="C27869">
        <v>43</v>
      </c>
      <c r="D27869" s="2">
        <v>42984</v>
      </c>
      <c r="E27869">
        <v>7</v>
      </c>
      <c r="F27869">
        <v>112.212</v>
      </c>
      <c r="G27869">
        <v>83.12</v>
      </c>
      <c r="H27869" s="3">
        <v>42984.24</v>
      </c>
    </row>
    <row r="27870" spans="1:8" x14ac:dyDescent="0.3">
      <c r="A27870" t="s">
        <v>29</v>
      </c>
      <c r="B27870">
        <v>3</v>
      </c>
      <c r="C27870">
        <v>45</v>
      </c>
      <c r="D27870" s="2">
        <v>42984</v>
      </c>
      <c r="E27870">
        <v>30</v>
      </c>
      <c r="F27870">
        <v>9.1624999999999996</v>
      </c>
      <c r="G27870">
        <v>7.33</v>
      </c>
      <c r="H27870" s="3">
        <v>42984.24</v>
      </c>
    </row>
    <row r="27871" spans="1:8" x14ac:dyDescent="0.3">
      <c r="A27871" t="s">
        <v>128</v>
      </c>
      <c r="B27871">
        <v>3</v>
      </c>
      <c r="C27871">
        <v>41</v>
      </c>
      <c r="D27871" s="2">
        <v>42984</v>
      </c>
      <c r="E27871">
        <v>22</v>
      </c>
      <c r="F27871">
        <v>16.9695</v>
      </c>
      <c r="G27871">
        <v>12.57</v>
      </c>
      <c r="H27871" s="3">
        <v>42984.24</v>
      </c>
    </row>
    <row r="27872" spans="1:8" x14ac:dyDescent="0.3">
      <c r="A27872" t="s">
        <v>133</v>
      </c>
      <c r="B27872">
        <v>3</v>
      </c>
      <c r="C27872">
        <v>45</v>
      </c>
      <c r="D27872" s="2">
        <v>42984</v>
      </c>
      <c r="E27872">
        <v>26</v>
      </c>
      <c r="F27872">
        <v>33.026400000000002</v>
      </c>
      <c r="G27872">
        <v>23.76</v>
      </c>
      <c r="H27872" s="3">
        <v>42984.25</v>
      </c>
    </row>
    <row r="27873" spans="1:8" x14ac:dyDescent="0.3">
      <c r="A27873" t="s">
        <v>41</v>
      </c>
      <c r="B27873">
        <v>10</v>
      </c>
      <c r="C27873">
        <v>3</v>
      </c>
      <c r="D27873" s="2">
        <v>42984</v>
      </c>
      <c r="E27873">
        <v>5</v>
      </c>
      <c r="F27873">
        <v>60.3</v>
      </c>
      <c r="G27873">
        <v>50.25</v>
      </c>
      <c r="H27873" s="3">
        <v>42984.25</v>
      </c>
    </row>
    <row r="27874" spans="1:8" x14ac:dyDescent="0.3">
      <c r="A27874" t="s">
        <v>0</v>
      </c>
      <c r="B27874">
        <v>8</v>
      </c>
      <c r="C27874">
        <v>41</v>
      </c>
      <c r="D27874" s="2">
        <v>42984</v>
      </c>
      <c r="E27874">
        <v>43</v>
      </c>
      <c r="F27874">
        <v>13.987700000000002</v>
      </c>
      <c r="G27874">
        <v>10.210000000000001</v>
      </c>
      <c r="H27874" s="3">
        <v>42984.27</v>
      </c>
    </row>
    <row r="27875" spans="1:8" x14ac:dyDescent="0.3">
      <c r="A27875" t="s">
        <v>122</v>
      </c>
      <c r="B27875">
        <v>12</v>
      </c>
      <c r="C27875">
        <v>1</v>
      </c>
      <c r="D27875" s="2">
        <v>42984</v>
      </c>
      <c r="E27875">
        <v>11</v>
      </c>
      <c r="F27875">
        <v>374.99879999999996</v>
      </c>
      <c r="G27875">
        <v>284.08999999999997</v>
      </c>
      <c r="H27875" s="3">
        <v>42984.29</v>
      </c>
    </row>
    <row r="27876" spans="1:8" x14ac:dyDescent="0.3">
      <c r="A27876" t="s">
        <v>13</v>
      </c>
      <c r="B27876">
        <v>1</v>
      </c>
      <c r="C27876">
        <v>41</v>
      </c>
      <c r="D27876" s="2">
        <v>42984</v>
      </c>
      <c r="E27876">
        <v>9</v>
      </c>
      <c r="F27876">
        <v>167.25799999999998</v>
      </c>
      <c r="G27876">
        <v>119.47</v>
      </c>
      <c r="H27876" s="3">
        <v>42984.32</v>
      </c>
    </row>
    <row r="27877" spans="1:8" x14ac:dyDescent="0.3">
      <c r="A27877" t="s">
        <v>12</v>
      </c>
      <c r="B27877">
        <v>5</v>
      </c>
      <c r="C27877">
        <v>44</v>
      </c>
      <c r="D27877" s="2">
        <v>42984</v>
      </c>
      <c r="E27877">
        <v>8</v>
      </c>
      <c r="F27877">
        <v>109.7184</v>
      </c>
      <c r="G27877">
        <v>83.12</v>
      </c>
      <c r="H27877" s="3">
        <v>42984.37</v>
      </c>
    </row>
    <row r="27878" spans="1:8" x14ac:dyDescent="0.3">
      <c r="A27878" t="s">
        <v>17</v>
      </c>
      <c r="B27878">
        <v>1</v>
      </c>
      <c r="C27878">
        <v>1</v>
      </c>
      <c r="D27878" s="2">
        <v>42984</v>
      </c>
      <c r="E27878">
        <v>2</v>
      </c>
      <c r="F27878">
        <v>9.7712000000000003</v>
      </c>
      <c r="G27878">
        <v>7.88</v>
      </c>
      <c r="H27878" s="3">
        <v>42984.38</v>
      </c>
    </row>
    <row r="27879" spans="1:8" x14ac:dyDescent="0.3">
      <c r="A27879" t="s">
        <v>47</v>
      </c>
      <c r="B27879">
        <v>2</v>
      </c>
      <c r="C27879">
        <v>1</v>
      </c>
      <c r="D27879" s="2">
        <v>42984</v>
      </c>
      <c r="E27879">
        <v>23</v>
      </c>
      <c r="F27879">
        <v>2.1976</v>
      </c>
      <c r="G27879">
        <v>1.64</v>
      </c>
      <c r="H27879" s="3">
        <v>42984.41</v>
      </c>
    </row>
    <row r="27880" spans="1:8" x14ac:dyDescent="0.3">
      <c r="A27880" t="s">
        <v>54</v>
      </c>
      <c r="B27880">
        <v>1</v>
      </c>
      <c r="C27880">
        <v>1</v>
      </c>
      <c r="D27880" s="2">
        <v>42984</v>
      </c>
      <c r="E27880">
        <v>47</v>
      </c>
      <c r="F27880">
        <v>91.660699999999991</v>
      </c>
      <c r="G27880">
        <v>69.97</v>
      </c>
      <c r="H27880" s="3">
        <v>42984.42</v>
      </c>
    </row>
    <row r="27881" spans="1:8" x14ac:dyDescent="0.3">
      <c r="A27881" t="s">
        <v>70</v>
      </c>
      <c r="B27881">
        <v>1</v>
      </c>
      <c r="C27881">
        <v>45</v>
      </c>
      <c r="D27881" s="2">
        <v>42984</v>
      </c>
      <c r="E27881">
        <v>16</v>
      </c>
      <c r="F27881">
        <v>97.256599999999992</v>
      </c>
      <c r="G27881">
        <v>76.58</v>
      </c>
      <c r="H27881" s="3">
        <v>42984.42</v>
      </c>
    </row>
    <row r="27882" spans="1:8" x14ac:dyDescent="0.3">
      <c r="A27882" t="s">
        <v>127</v>
      </c>
      <c r="B27882">
        <v>10</v>
      </c>
      <c r="C27882">
        <v>41</v>
      </c>
      <c r="D27882" s="2">
        <v>42984</v>
      </c>
      <c r="E27882">
        <v>42</v>
      </c>
      <c r="F27882">
        <v>34.972000000000001</v>
      </c>
      <c r="G27882">
        <v>24.98</v>
      </c>
      <c r="H27882" s="3">
        <v>42984.44</v>
      </c>
    </row>
    <row r="27883" spans="1:8" x14ac:dyDescent="0.3">
      <c r="A27883" t="s">
        <v>128</v>
      </c>
      <c r="B27883">
        <v>2</v>
      </c>
      <c r="C27883">
        <v>1</v>
      </c>
      <c r="D27883" s="2">
        <v>42984</v>
      </c>
      <c r="E27883">
        <v>1</v>
      </c>
      <c r="F27883">
        <v>16.215299999999999</v>
      </c>
      <c r="G27883">
        <v>12.57</v>
      </c>
      <c r="H27883" s="3">
        <v>42984.44</v>
      </c>
    </row>
    <row r="27884" spans="1:8" x14ac:dyDescent="0.3">
      <c r="A27884" t="s">
        <v>124</v>
      </c>
      <c r="B27884">
        <v>3</v>
      </c>
      <c r="C27884">
        <v>1</v>
      </c>
      <c r="D27884" s="2">
        <v>42984</v>
      </c>
      <c r="E27884">
        <v>40</v>
      </c>
      <c r="F27884">
        <v>58.983199999999997</v>
      </c>
      <c r="G27884">
        <v>43.37</v>
      </c>
      <c r="H27884" s="3">
        <v>42984.45</v>
      </c>
    </row>
    <row r="27885" spans="1:8" x14ac:dyDescent="0.3">
      <c r="A27885" t="s">
        <v>9</v>
      </c>
      <c r="B27885">
        <v>1</v>
      </c>
      <c r="C27885">
        <v>42</v>
      </c>
      <c r="D27885" s="2">
        <v>42984</v>
      </c>
      <c r="E27885">
        <v>32</v>
      </c>
      <c r="F27885">
        <v>83.389500000000012</v>
      </c>
      <c r="G27885">
        <v>61.77</v>
      </c>
      <c r="H27885" s="3">
        <v>42984.5</v>
      </c>
    </row>
    <row r="27886" spans="1:8" x14ac:dyDescent="0.3">
      <c r="A27886" t="s">
        <v>99</v>
      </c>
      <c r="B27886">
        <v>4</v>
      </c>
      <c r="C27886">
        <v>2</v>
      </c>
      <c r="D27886" s="2">
        <v>42984</v>
      </c>
      <c r="E27886">
        <v>14</v>
      </c>
      <c r="F27886">
        <v>21.541</v>
      </c>
      <c r="G27886">
        <v>16.57</v>
      </c>
      <c r="H27886" s="3">
        <v>42984.51</v>
      </c>
    </row>
    <row r="27887" spans="1:8" x14ac:dyDescent="0.3">
      <c r="A27887" t="s">
        <v>67</v>
      </c>
      <c r="B27887">
        <v>1</v>
      </c>
      <c r="C27887">
        <v>44</v>
      </c>
      <c r="D27887" s="2">
        <v>42984</v>
      </c>
      <c r="E27887">
        <v>44</v>
      </c>
      <c r="F27887">
        <v>1.2575999999999998</v>
      </c>
      <c r="G27887">
        <v>0.96</v>
      </c>
      <c r="H27887" s="3">
        <v>42984.51</v>
      </c>
    </row>
    <row r="27888" spans="1:8" x14ac:dyDescent="0.3">
      <c r="A27888" t="s">
        <v>80</v>
      </c>
      <c r="B27888">
        <v>4</v>
      </c>
      <c r="C27888">
        <v>42</v>
      </c>
      <c r="D27888" s="2">
        <v>42984</v>
      </c>
      <c r="E27888">
        <v>46</v>
      </c>
      <c r="F27888">
        <v>7.0393999999999997</v>
      </c>
      <c r="G27888">
        <v>5.77</v>
      </c>
      <c r="H27888" s="3">
        <v>42984.52</v>
      </c>
    </row>
    <row r="27889" spans="1:8" x14ac:dyDescent="0.3">
      <c r="A27889" t="s">
        <v>17</v>
      </c>
      <c r="B27889">
        <v>11</v>
      </c>
      <c r="C27889">
        <v>44</v>
      </c>
      <c r="D27889" s="2">
        <v>42984</v>
      </c>
      <c r="E27889">
        <v>49</v>
      </c>
      <c r="F27889">
        <v>10.559200000000001</v>
      </c>
      <c r="G27889">
        <v>7.88</v>
      </c>
      <c r="H27889" s="3">
        <v>42984.53</v>
      </c>
    </row>
    <row r="27890" spans="1:8" x14ac:dyDescent="0.3">
      <c r="A27890" t="s">
        <v>135</v>
      </c>
      <c r="B27890">
        <v>2</v>
      </c>
      <c r="C27890">
        <v>3</v>
      </c>
      <c r="D27890" s="2">
        <v>42984</v>
      </c>
      <c r="E27890">
        <v>18</v>
      </c>
      <c r="F27890">
        <v>3.1787000000000001</v>
      </c>
      <c r="G27890">
        <v>2.39</v>
      </c>
      <c r="H27890" s="3">
        <v>42984.53</v>
      </c>
    </row>
    <row r="27891" spans="1:8" x14ac:dyDescent="0.3">
      <c r="A27891" t="s">
        <v>12</v>
      </c>
      <c r="B27891">
        <v>1</v>
      </c>
      <c r="C27891">
        <v>1</v>
      </c>
      <c r="D27891" s="2">
        <v>42984</v>
      </c>
      <c r="E27891">
        <v>13</v>
      </c>
      <c r="F27891">
        <v>110.54960000000001</v>
      </c>
      <c r="G27891">
        <v>83.12</v>
      </c>
      <c r="H27891" s="3">
        <v>42984.53</v>
      </c>
    </row>
    <row r="27892" spans="1:8" x14ac:dyDescent="0.3">
      <c r="A27892" t="s">
        <v>143</v>
      </c>
      <c r="B27892">
        <v>3</v>
      </c>
      <c r="C27892">
        <v>44</v>
      </c>
      <c r="D27892" s="2">
        <v>42984</v>
      </c>
      <c r="E27892">
        <v>2</v>
      </c>
      <c r="F27892">
        <v>28.5152</v>
      </c>
      <c r="G27892">
        <v>21.44</v>
      </c>
      <c r="H27892" s="3">
        <v>42984.54</v>
      </c>
    </row>
    <row r="27893" spans="1:8" x14ac:dyDescent="0.3">
      <c r="A27893" t="s">
        <v>52</v>
      </c>
      <c r="B27893">
        <v>1</v>
      </c>
      <c r="C27893">
        <v>1</v>
      </c>
      <c r="D27893" s="2">
        <v>42984</v>
      </c>
      <c r="E27893">
        <v>9</v>
      </c>
      <c r="F27893">
        <v>21.710699999999996</v>
      </c>
      <c r="G27893">
        <v>16.829999999999998</v>
      </c>
      <c r="H27893" s="3">
        <v>42984.54</v>
      </c>
    </row>
    <row r="27894" spans="1:8" x14ac:dyDescent="0.3">
      <c r="A27894" t="s">
        <v>190</v>
      </c>
      <c r="B27894">
        <v>3</v>
      </c>
      <c r="C27894">
        <v>41</v>
      </c>
      <c r="D27894" s="2">
        <v>42984</v>
      </c>
      <c r="E27894">
        <v>5</v>
      </c>
      <c r="F27894">
        <v>2.2679999999999998</v>
      </c>
      <c r="G27894">
        <v>1.68</v>
      </c>
      <c r="H27894" s="3">
        <v>42984.55</v>
      </c>
    </row>
    <row r="27895" spans="1:8" x14ac:dyDescent="0.3">
      <c r="A27895" t="s">
        <v>203</v>
      </c>
      <c r="B27895">
        <v>1</v>
      </c>
      <c r="C27895">
        <v>41</v>
      </c>
      <c r="D27895" s="2">
        <v>42984</v>
      </c>
      <c r="E27895">
        <v>31</v>
      </c>
      <c r="F27895">
        <v>152.0317</v>
      </c>
      <c r="G27895">
        <v>119.71</v>
      </c>
      <c r="H27895" s="3">
        <v>42984.56</v>
      </c>
    </row>
    <row r="27896" spans="1:8" x14ac:dyDescent="0.3">
      <c r="A27896" t="s">
        <v>12</v>
      </c>
      <c r="B27896">
        <v>15</v>
      </c>
      <c r="C27896">
        <v>1</v>
      </c>
      <c r="D27896" s="2">
        <v>42984</v>
      </c>
      <c r="E27896">
        <v>33</v>
      </c>
      <c r="F27896">
        <v>99.744000000000014</v>
      </c>
      <c r="G27896">
        <v>83.12</v>
      </c>
      <c r="H27896" s="3">
        <v>42984.57</v>
      </c>
    </row>
    <row r="27897" spans="1:8" x14ac:dyDescent="0.3">
      <c r="A27897" t="s">
        <v>129</v>
      </c>
      <c r="B27897">
        <v>1</v>
      </c>
      <c r="C27897">
        <v>42</v>
      </c>
      <c r="D27897" s="2">
        <v>42984</v>
      </c>
      <c r="E27897">
        <v>31</v>
      </c>
      <c r="F27897">
        <v>7.7317999999999998</v>
      </c>
      <c r="G27897">
        <v>5.77</v>
      </c>
      <c r="H27897" s="3">
        <v>42984.58</v>
      </c>
    </row>
    <row r="27898" spans="1:8" x14ac:dyDescent="0.3">
      <c r="A27898" t="s">
        <v>70</v>
      </c>
      <c r="B27898">
        <v>10</v>
      </c>
      <c r="C27898">
        <v>1</v>
      </c>
      <c r="D27898" s="2">
        <v>42984</v>
      </c>
      <c r="E27898">
        <v>27</v>
      </c>
      <c r="F27898">
        <v>104.91459999999999</v>
      </c>
      <c r="G27898">
        <v>76.58</v>
      </c>
      <c r="H27898" s="3">
        <v>42984.59</v>
      </c>
    </row>
    <row r="27899" spans="1:8" x14ac:dyDescent="0.3">
      <c r="A27899" t="s">
        <v>189</v>
      </c>
      <c r="B27899">
        <v>1</v>
      </c>
      <c r="C27899">
        <v>1</v>
      </c>
      <c r="D27899" s="2">
        <v>42984</v>
      </c>
      <c r="E27899">
        <v>50</v>
      </c>
      <c r="F27899">
        <v>97.511099999999999</v>
      </c>
      <c r="G27899">
        <v>75.59</v>
      </c>
      <c r="H27899" s="3">
        <v>42984.59</v>
      </c>
    </row>
    <row r="27900" spans="1:8" x14ac:dyDescent="0.3">
      <c r="A27900" t="s">
        <v>197</v>
      </c>
      <c r="B27900">
        <v>2</v>
      </c>
      <c r="C27900">
        <v>41</v>
      </c>
      <c r="D27900" s="2">
        <v>42984</v>
      </c>
      <c r="E27900">
        <v>33</v>
      </c>
      <c r="F27900">
        <v>115.26689999999999</v>
      </c>
      <c r="G27900">
        <v>87.99</v>
      </c>
      <c r="H27900" s="3">
        <v>42984.59</v>
      </c>
    </row>
    <row r="27901" spans="1:8" x14ac:dyDescent="0.3">
      <c r="A27901" t="s">
        <v>150</v>
      </c>
      <c r="B27901">
        <v>15</v>
      </c>
      <c r="C27901">
        <v>44</v>
      </c>
      <c r="D27901" s="2">
        <v>42984</v>
      </c>
      <c r="E27901">
        <v>4</v>
      </c>
      <c r="F27901">
        <v>2.6496</v>
      </c>
      <c r="G27901">
        <v>2.0699999999999998</v>
      </c>
      <c r="H27901" s="3">
        <v>42984.6</v>
      </c>
    </row>
    <row r="27902" spans="1:8" x14ac:dyDescent="0.3">
      <c r="A27902" t="s">
        <v>22</v>
      </c>
      <c r="B27902">
        <v>2</v>
      </c>
      <c r="C27902">
        <v>1</v>
      </c>
      <c r="D27902" s="2">
        <v>42984</v>
      </c>
      <c r="E27902">
        <v>46</v>
      </c>
      <c r="F27902">
        <v>93.344999999999999</v>
      </c>
      <c r="G27902">
        <v>73.5</v>
      </c>
      <c r="H27902" s="3">
        <v>42984.67</v>
      </c>
    </row>
    <row r="27903" spans="1:8" x14ac:dyDescent="0.3">
      <c r="A27903" t="s">
        <v>80</v>
      </c>
      <c r="B27903">
        <v>10</v>
      </c>
      <c r="C27903">
        <v>44</v>
      </c>
      <c r="D27903" s="2">
        <v>42984</v>
      </c>
      <c r="E27903">
        <v>43</v>
      </c>
      <c r="F27903">
        <v>7.3855999999999993</v>
      </c>
      <c r="G27903">
        <v>5.77</v>
      </c>
      <c r="H27903" s="3">
        <v>42984.69</v>
      </c>
    </row>
    <row r="27904" spans="1:8" x14ac:dyDescent="0.3">
      <c r="A27904" t="s">
        <v>11</v>
      </c>
      <c r="B27904">
        <v>1</v>
      </c>
      <c r="C27904">
        <v>43</v>
      </c>
      <c r="D27904" s="2">
        <v>42984</v>
      </c>
      <c r="E27904">
        <v>39</v>
      </c>
      <c r="F27904">
        <v>45.842199999999991</v>
      </c>
      <c r="G27904">
        <v>32.979999999999997</v>
      </c>
      <c r="H27904" s="3">
        <v>42984.7</v>
      </c>
    </row>
    <row r="27905" spans="1:8" x14ac:dyDescent="0.3">
      <c r="A27905" t="s">
        <v>120</v>
      </c>
      <c r="B27905">
        <v>3</v>
      </c>
      <c r="C27905">
        <v>45</v>
      </c>
      <c r="D27905" s="2">
        <v>42984</v>
      </c>
      <c r="E27905">
        <v>11</v>
      </c>
      <c r="F27905">
        <v>3.2612000000000001</v>
      </c>
      <c r="G27905">
        <v>2.63</v>
      </c>
      <c r="H27905" s="3">
        <v>42984.7</v>
      </c>
    </row>
    <row r="27906" spans="1:8" x14ac:dyDescent="0.3">
      <c r="A27906" t="s">
        <v>194</v>
      </c>
      <c r="B27906">
        <v>15</v>
      </c>
      <c r="C27906">
        <v>45</v>
      </c>
      <c r="D27906" s="2">
        <v>42984</v>
      </c>
      <c r="E27906">
        <v>47</v>
      </c>
      <c r="F27906">
        <v>7.833800000000001</v>
      </c>
      <c r="G27906">
        <v>5.98</v>
      </c>
      <c r="H27906" s="3">
        <v>42984.7</v>
      </c>
    </row>
    <row r="27907" spans="1:8" x14ac:dyDescent="0.3">
      <c r="A27907" t="s">
        <v>45</v>
      </c>
      <c r="B27907">
        <v>10</v>
      </c>
      <c r="C27907">
        <v>1</v>
      </c>
      <c r="D27907" s="2">
        <v>42984</v>
      </c>
      <c r="E27907">
        <v>2</v>
      </c>
      <c r="F27907">
        <v>39.573599999999999</v>
      </c>
      <c r="G27907">
        <v>29.98</v>
      </c>
      <c r="H27907" s="3">
        <v>42984.71</v>
      </c>
    </row>
    <row r="27908" spans="1:8" x14ac:dyDescent="0.3">
      <c r="A27908" t="s">
        <v>121</v>
      </c>
      <c r="B27908">
        <v>1</v>
      </c>
      <c r="C27908">
        <v>1</v>
      </c>
      <c r="D27908" s="2">
        <v>42984</v>
      </c>
      <c r="E27908">
        <v>1</v>
      </c>
      <c r="F27908">
        <v>30.590800000000005</v>
      </c>
      <c r="G27908">
        <v>24.67</v>
      </c>
      <c r="H27908" s="3">
        <v>42984.72</v>
      </c>
    </row>
    <row r="27909" spans="1:8" x14ac:dyDescent="0.3">
      <c r="A27909" t="s">
        <v>159</v>
      </c>
      <c r="B27909">
        <v>8</v>
      </c>
      <c r="C27909">
        <v>41</v>
      </c>
      <c r="D27909" s="2">
        <v>42984</v>
      </c>
      <c r="E27909">
        <v>5</v>
      </c>
      <c r="F27909">
        <v>223.24950000000001</v>
      </c>
      <c r="G27909">
        <v>165.37</v>
      </c>
      <c r="H27909" s="3">
        <v>42984.73</v>
      </c>
    </row>
    <row r="27910" spans="1:8" x14ac:dyDescent="0.3">
      <c r="A27910" t="s">
        <v>90</v>
      </c>
      <c r="B27910">
        <v>1</v>
      </c>
      <c r="C27910">
        <v>1</v>
      </c>
      <c r="D27910" s="2">
        <v>42984</v>
      </c>
      <c r="E27910">
        <v>12</v>
      </c>
      <c r="F27910">
        <v>4.2699999999999996</v>
      </c>
      <c r="G27910">
        <v>3.05</v>
      </c>
      <c r="H27910" s="3">
        <v>42984.73</v>
      </c>
    </row>
    <row r="27911" spans="1:8" x14ac:dyDescent="0.3">
      <c r="A27911" t="s">
        <v>29</v>
      </c>
      <c r="B27911">
        <v>3</v>
      </c>
      <c r="C27911">
        <v>3</v>
      </c>
      <c r="D27911" s="2">
        <v>42984</v>
      </c>
      <c r="E27911">
        <v>7</v>
      </c>
      <c r="F27911">
        <v>10.0421</v>
      </c>
      <c r="G27911">
        <v>7.33</v>
      </c>
      <c r="H27911" s="3">
        <v>42984.74</v>
      </c>
    </row>
    <row r="27912" spans="1:8" x14ac:dyDescent="0.3">
      <c r="A27912" t="s">
        <v>58</v>
      </c>
      <c r="B27912">
        <v>1</v>
      </c>
      <c r="C27912">
        <v>1</v>
      </c>
      <c r="D27912" s="2">
        <v>42984</v>
      </c>
      <c r="E27912">
        <v>37</v>
      </c>
      <c r="F27912">
        <v>2.6989000000000001</v>
      </c>
      <c r="G27912">
        <v>1.97</v>
      </c>
      <c r="H27912" s="3">
        <v>42984.75</v>
      </c>
    </row>
    <row r="27913" spans="1:8" x14ac:dyDescent="0.3">
      <c r="A27913" t="s">
        <v>121</v>
      </c>
      <c r="B27913">
        <v>1</v>
      </c>
      <c r="C27913">
        <v>42</v>
      </c>
      <c r="D27913" s="2">
        <v>42984</v>
      </c>
      <c r="E27913">
        <v>12</v>
      </c>
      <c r="F27913">
        <v>34.538000000000004</v>
      </c>
      <c r="G27913">
        <v>24.67</v>
      </c>
      <c r="H27913" s="3">
        <v>42984.77</v>
      </c>
    </row>
    <row r="27914" spans="1:8" x14ac:dyDescent="0.3">
      <c r="A27914" t="s">
        <v>185</v>
      </c>
      <c r="B27914">
        <v>10</v>
      </c>
      <c r="C27914">
        <v>3</v>
      </c>
      <c r="D27914" s="2">
        <v>42984</v>
      </c>
      <c r="E27914">
        <v>32</v>
      </c>
      <c r="F27914">
        <v>94.542700000000011</v>
      </c>
      <c r="G27914">
        <v>72.17</v>
      </c>
      <c r="H27914" s="3">
        <v>42984.81</v>
      </c>
    </row>
    <row r="27915" spans="1:8" x14ac:dyDescent="0.3">
      <c r="A27915" t="s">
        <v>66</v>
      </c>
      <c r="B27915">
        <v>3</v>
      </c>
      <c r="C27915">
        <v>1</v>
      </c>
      <c r="D27915" s="2">
        <v>42984</v>
      </c>
      <c r="E27915">
        <v>31</v>
      </c>
      <c r="F27915">
        <v>122.6484</v>
      </c>
      <c r="G27915">
        <v>97.34</v>
      </c>
      <c r="H27915" s="3">
        <v>42984.84</v>
      </c>
    </row>
    <row r="27916" spans="1:8" x14ac:dyDescent="0.3">
      <c r="A27916" t="s">
        <v>147</v>
      </c>
      <c r="B27916">
        <v>1</v>
      </c>
      <c r="C27916">
        <v>1</v>
      </c>
      <c r="D27916" s="2">
        <v>42984</v>
      </c>
      <c r="E27916">
        <v>45</v>
      </c>
      <c r="F27916">
        <v>18.288</v>
      </c>
      <c r="G27916">
        <v>15.24</v>
      </c>
      <c r="H27916" s="3">
        <v>42984.86</v>
      </c>
    </row>
    <row r="27917" spans="1:8" x14ac:dyDescent="0.3">
      <c r="A27917" t="s">
        <v>12</v>
      </c>
      <c r="B27917">
        <v>10</v>
      </c>
      <c r="C27917">
        <v>1</v>
      </c>
      <c r="D27917" s="2">
        <v>42984</v>
      </c>
      <c r="E27917">
        <v>8</v>
      </c>
      <c r="F27917">
        <v>114.70560000000002</v>
      </c>
      <c r="G27917">
        <v>83.12</v>
      </c>
      <c r="H27917" s="3">
        <v>42984.94</v>
      </c>
    </row>
    <row r="27918" spans="1:8" x14ac:dyDescent="0.3">
      <c r="A27918" t="s">
        <v>4</v>
      </c>
      <c r="B27918">
        <v>10</v>
      </c>
      <c r="C27918">
        <v>42</v>
      </c>
      <c r="D27918" s="2">
        <v>42984</v>
      </c>
      <c r="E27918">
        <v>27</v>
      </c>
      <c r="F27918">
        <v>6.8459999999999992</v>
      </c>
      <c r="G27918">
        <v>4.8899999999999997</v>
      </c>
      <c r="H27918" s="3">
        <v>42984.98</v>
      </c>
    </row>
    <row r="27919" spans="1:8" x14ac:dyDescent="0.3">
      <c r="A27919" t="s">
        <v>79</v>
      </c>
      <c r="B27919">
        <v>15</v>
      </c>
      <c r="C27919">
        <v>1</v>
      </c>
      <c r="D27919" s="2">
        <v>42984</v>
      </c>
      <c r="E27919">
        <v>7</v>
      </c>
      <c r="F27919">
        <v>62.937000000000005</v>
      </c>
      <c r="G27919">
        <v>49.95</v>
      </c>
      <c r="H27919" s="3">
        <v>42984.99</v>
      </c>
    </row>
    <row r="27920" spans="1:8" x14ac:dyDescent="0.3">
      <c r="A27920" t="s">
        <v>367</v>
      </c>
      <c r="B27920">
        <v>9</v>
      </c>
      <c r="C27920">
        <v>44</v>
      </c>
      <c r="D27920" s="2">
        <v>42985</v>
      </c>
      <c r="E27920">
        <v>4</v>
      </c>
      <c r="F27920">
        <v>5.7419999999999991</v>
      </c>
      <c r="G27920">
        <v>4.3499999999999996</v>
      </c>
      <c r="H27920" s="3">
        <v>42985</v>
      </c>
    </row>
    <row r="27921" spans="1:8" x14ac:dyDescent="0.3">
      <c r="A27921" t="s">
        <v>88</v>
      </c>
      <c r="B27921">
        <v>1</v>
      </c>
      <c r="C27921">
        <v>1</v>
      </c>
      <c r="D27921" s="2">
        <v>42985</v>
      </c>
      <c r="E27921">
        <v>1</v>
      </c>
      <c r="F27921">
        <v>6.468</v>
      </c>
      <c r="G27921">
        <v>5.39</v>
      </c>
      <c r="H27921" s="3">
        <v>42985.03</v>
      </c>
    </row>
    <row r="27922" spans="1:8" x14ac:dyDescent="0.3">
      <c r="A27922" t="s">
        <v>52</v>
      </c>
      <c r="B27922">
        <v>3</v>
      </c>
      <c r="C27922">
        <v>42</v>
      </c>
      <c r="D27922" s="2">
        <v>42985</v>
      </c>
      <c r="E27922">
        <v>1</v>
      </c>
      <c r="F27922">
        <v>22.047299999999996</v>
      </c>
      <c r="G27922">
        <v>16.829999999999998</v>
      </c>
      <c r="H27922" s="3">
        <v>42985.04</v>
      </c>
    </row>
    <row r="27923" spans="1:8" x14ac:dyDescent="0.3">
      <c r="A27923" t="s">
        <v>56</v>
      </c>
      <c r="B27923">
        <v>10</v>
      </c>
      <c r="C27923">
        <v>44</v>
      </c>
      <c r="D27923" s="2">
        <v>42985</v>
      </c>
      <c r="E27923">
        <v>11</v>
      </c>
      <c r="F27923">
        <v>13.6625</v>
      </c>
      <c r="G27923">
        <v>10.93</v>
      </c>
      <c r="H27923" s="3">
        <v>42985.05</v>
      </c>
    </row>
    <row r="27924" spans="1:8" x14ac:dyDescent="0.3">
      <c r="A27924" t="s">
        <v>17</v>
      </c>
      <c r="B27924">
        <v>5</v>
      </c>
      <c r="C27924">
        <v>42</v>
      </c>
      <c r="D27924" s="2">
        <v>42985</v>
      </c>
      <c r="E27924">
        <v>36</v>
      </c>
      <c r="F27924">
        <v>10.559200000000001</v>
      </c>
      <c r="G27924">
        <v>7.88</v>
      </c>
      <c r="H27924" s="3">
        <v>42985.06</v>
      </c>
    </row>
    <row r="27925" spans="1:8" x14ac:dyDescent="0.3">
      <c r="A27925" t="s">
        <v>12</v>
      </c>
      <c r="B27925">
        <v>1</v>
      </c>
      <c r="C27925">
        <v>1</v>
      </c>
      <c r="D27925" s="2">
        <v>42985</v>
      </c>
      <c r="E27925">
        <v>2</v>
      </c>
      <c r="F27925">
        <v>112.212</v>
      </c>
      <c r="G27925">
        <v>83.12</v>
      </c>
      <c r="H27925" s="3">
        <v>42985.09</v>
      </c>
    </row>
    <row r="27926" spans="1:8" x14ac:dyDescent="0.3">
      <c r="A27926" t="s">
        <v>0</v>
      </c>
      <c r="B27926">
        <v>1</v>
      </c>
      <c r="C27926">
        <v>43</v>
      </c>
      <c r="D27926" s="2">
        <v>42985</v>
      </c>
      <c r="E27926">
        <v>31</v>
      </c>
      <c r="F27926">
        <v>13.681400000000002</v>
      </c>
      <c r="G27926">
        <v>10.210000000000001</v>
      </c>
      <c r="H27926" s="3">
        <v>42985.09</v>
      </c>
    </row>
    <row r="27927" spans="1:8" x14ac:dyDescent="0.3">
      <c r="A27927" t="s">
        <v>168</v>
      </c>
      <c r="B27927">
        <v>12</v>
      </c>
      <c r="C27927">
        <v>45</v>
      </c>
      <c r="D27927" s="2">
        <v>42985</v>
      </c>
      <c r="E27927">
        <v>46</v>
      </c>
      <c r="F27927">
        <v>36.331600000000002</v>
      </c>
      <c r="G27927">
        <v>29.78</v>
      </c>
      <c r="H27927" s="3">
        <v>42985.11</v>
      </c>
    </row>
    <row r="27928" spans="1:8" x14ac:dyDescent="0.3">
      <c r="A27928" t="s">
        <v>42</v>
      </c>
      <c r="B27928">
        <v>3</v>
      </c>
      <c r="C27928">
        <v>1</v>
      </c>
      <c r="D27928" s="2">
        <v>42985</v>
      </c>
      <c r="E27928">
        <v>2</v>
      </c>
      <c r="F27928">
        <v>4.2557999999999998</v>
      </c>
      <c r="G27928">
        <v>3.46</v>
      </c>
      <c r="H27928" s="3">
        <v>42985.13</v>
      </c>
    </row>
    <row r="27929" spans="1:8" x14ac:dyDescent="0.3">
      <c r="A27929" t="s">
        <v>17</v>
      </c>
      <c r="B27929">
        <v>13</v>
      </c>
      <c r="C27929">
        <v>1</v>
      </c>
      <c r="D27929" s="2">
        <v>42985</v>
      </c>
      <c r="E27929">
        <v>14</v>
      </c>
      <c r="F27929">
        <v>10.086399999999999</v>
      </c>
      <c r="G27929">
        <v>7.88</v>
      </c>
      <c r="H27929" s="3">
        <v>42985.14</v>
      </c>
    </row>
    <row r="27930" spans="1:8" x14ac:dyDescent="0.3">
      <c r="A27930" t="s">
        <v>160</v>
      </c>
      <c r="B27930">
        <v>1</v>
      </c>
      <c r="C27930">
        <v>41</v>
      </c>
      <c r="D27930" s="2">
        <v>42985</v>
      </c>
      <c r="E27930">
        <v>35</v>
      </c>
      <c r="F27930">
        <v>8.8236000000000008</v>
      </c>
      <c r="G27930">
        <v>6.84</v>
      </c>
      <c r="H27930" s="3">
        <v>42985.14</v>
      </c>
    </row>
    <row r="27931" spans="1:8" x14ac:dyDescent="0.3">
      <c r="A27931" t="s">
        <v>29</v>
      </c>
      <c r="B27931">
        <v>2</v>
      </c>
      <c r="C27931">
        <v>1</v>
      </c>
      <c r="D27931" s="2">
        <v>42985</v>
      </c>
      <c r="E27931">
        <v>25</v>
      </c>
      <c r="F27931">
        <v>9.0891999999999999</v>
      </c>
      <c r="G27931">
        <v>7.33</v>
      </c>
      <c r="H27931" s="3">
        <v>42985.14</v>
      </c>
    </row>
    <row r="27932" spans="1:8" x14ac:dyDescent="0.3">
      <c r="A27932" t="s">
        <v>81</v>
      </c>
      <c r="B27932">
        <v>1</v>
      </c>
      <c r="C27932">
        <v>45</v>
      </c>
      <c r="D27932" s="2">
        <v>42985</v>
      </c>
      <c r="E27932">
        <v>49</v>
      </c>
      <c r="F27932">
        <v>6.3142000000000005</v>
      </c>
      <c r="G27932">
        <v>4.82</v>
      </c>
      <c r="H27932" s="3">
        <v>42985.15</v>
      </c>
    </row>
    <row r="27933" spans="1:8" x14ac:dyDescent="0.3">
      <c r="A27933" t="s">
        <v>17</v>
      </c>
      <c r="B27933">
        <v>1</v>
      </c>
      <c r="C27933">
        <v>3</v>
      </c>
      <c r="D27933" s="2">
        <v>42985</v>
      </c>
      <c r="E27933">
        <v>43</v>
      </c>
      <c r="F27933">
        <v>9.5348000000000006</v>
      </c>
      <c r="G27933">
        <v>7.88</v>
      </c>
      <c r="H27933" s="3">
        <v>42985.17</v>
      </c>
    </row>
    <row r="27934" spans="1:8" x14ac:dyDescent="0.3">
      <c r="A27934" t="s">
        <v>52</v>
      </c>
      <c r="B27934">
        <v>3</v>
      </c>
      <c r="C27934">
        <v>41</v>
      </c>
      <c r="D27934" s="2">
        <v>42985</v>
      </c>
      <c r="E27934">
        <v>30</v>
      </c>
      <c r="F27934">
        <v>21.710699999999996</v>
      </c>
      <c r="G27934">
        <v>16.829999999999998</v>
      </c>
      <c r="H27934" s="3">
        <v>42985.17</v>
      </c>
    </row>
    <row r="27935" spans="1:8" x14ac:dyDescent="0.3">
      <c r="A27935" t="s">
        <v>11</v>
      </c>
      <c r="B27935">
        <v>3</v>
      </c>
      <c r="C27935">
        <v>1</v>
      </c>
      <c r="D27935" s="2">
        <v>42985</v>
      </c>
      <c r="E27935">
        <v>32</v>
      </c>
      <c r="F27935">
        <v>41.225000000000001</v>
      </c>
      <c r="G27935">
        <v>32.979999999999997</v>
      </c>
      <c r="H27935" s="3">
        <v>42985.19</v>
      </c>
    </row>
    <row r="27936" spans="1:8" x14ac:dyDescent="0.3">
      <c r="A27936" t="s">
        <v>110</v>
      </c>
      <c r="B27936">
        <v>1</v>
      </c>
      <c r="C27936">
        <v>1</v>
      </c>
      <c r="D27936" s="2">
        <v>42985</v>
      </c>
      <c r="E27936">
        <v>32</v>
      </c>
      <c r="F27936">
        <v>89.464499999999987</v>
      </c>
      <c r="G27936">
        <v>66.27</v>
      </c>
      <c r="H27936" s="3">
        <v>42985.21</v>
      </c>
    </row>
    <row r="27937" spans="1:8" x14ac:dyDescent="0.3">
      <c r="A27937" t="s">
        <v>39</v>
      </c>
      <c r="B27937">
        <v>9</v>
      </c>
      <c r="C27937">
        <v>1</v>
      </c>
      <c r="D27937" s="2">
        <v>42985</v>
      </c>
      <c r="E27937">
        <v>16</v>
      </c>
      <c r="F27937">
        <v>8.3947000000000003</v>
      </c>
      <c r="G27937">
        <v>6.61</v>
      </c>
      <c r="H27937" s="3">
        <v>42985.21</v>
      </c>
    </row>
    <row r="27938" spans="1:8" x14ac:dyDescent="0.3">
      <c r="A27938" t="s">
        <v>11</v>
      </c>
      <c r="B27938">
        <v>1</v>
      </c>
      <c r="C27938">
        <v>41</v>
      </c>
      <c r="D27938" s="2">
        <v>42985</v>
      </c>
      <c r="E27938">
        <v>27</v>
      </c>
      <c r="F27938">
        <v>44.852799999999995</v>
      </c>
      <c r="G27938">
        <v>32.979999999999997</v>
      </c>
      <c r="H27938" s="3">
        <v>42985.25</v>
      </c>
    </row>
    <row r="27939" spans="1:8" x14ac:dyDescent="0.3">
      <c r="A27939" t="s">
        <v>52</v>
      </c>
      <c r="B27939">
        <v>13</v>
      </c>
      <c r="C27939">
        <v>44</v>
      </c>
      <c r="D27939" s="2">
        <v>42985</v>
      </c>
      <c r="E27939">
        <v>9</v>
      </c>
      <c r="F27939">
        <v>22.552199999999999</v>
      </c>
      <c r="G27939">
        <v>16.829999999999998</v>
      </c>
      <c r="H27939" s="3">
        <v>42985.25</v>
      </c>
    </row>
    <row r="27940" spans="1:8" x14ac:dyDescent="0.3">
      <c r="A27940" t="s">
        <v>38</v>
      </c>
      <c r="B27940">
        <v>4</v>
      </c>
      <c r="C27940">
        <v>1</v>
      </c>
      <c r="D27940" s="2">
        <v>42985</v>
      </c>
      <c r="E27940">
        <v>46</v>
      </c>
      <c r="F27940">
        <v>205.09020000000001</v>
      </c>
      <c r="G27940">
        <v>166.74</v>
      </c>
      <c r="H27940" s="3">
        <v>42985.26</v>
      </c>
    </row>
    <row r="27941" spans="1:8" x14ac:dyDescent="0.3">
      <c r="A27941" t="s">
        <v>25</v>
      </c>
      <c r="B27941">
        <v>10</v>
      </c>
      <c r="C27941">
        <v>41</v>
      </c>
      <c r="D27941" s="2">
        <v>42985</v>
      </c>
      <c r="E27941">
        <v>29</v>
      </c>
      <c r="F27941">
        <v>21.2864</v>
      </c>
      <c r="G27941">
        <v>16.63</v>
      </c>
      <c r="H27941" s="3">
        <v>42985.27</v>
      </c>
    </row>
    <row r="27942" spans="1:8" x14ac:dyDescent="0.3">
      <c r="A27942" t="s">
        <v>11</v>
      </c>
      <c r="B27942">
        <v>10</v>
      </c>
      <c r="C27942">
        <v>41</v>
      </c>
      <c r="D27942" s="2">
        <v>42985</v>
      </c>
      <c r="E27942">
        <v>36</v>
      </c>
      <c r="F27942">
        <v>45.5124</v>
      </c>
      <c r="G27942">
        <v>32.979999999999997</v>
      </c>
      <c r="H27942" s="3">
        <v>42985.3</v>
      </c>
    </row>
    <row r="27943" spans="1:8" x14ac:dyDescent="0.3">
      <c r="A27943" t="s">
        <v>29</v>
      </c>
      <c r="B27943">
        <v>10</v>
      </c>
      <c r="C27943">
        <v>41</v>
      </c>
      <c r="D27943" s="2">
        <v>42985</v>
      </c>
      <c r="E27943">
        <v>3</v>
      </c>
      <c r="F27943">
        <v>10.115399999999999</v>
      </c>
      <c r="G27943">
        <v>7.33</v>
      </c>
      <c r="H27943" s="3">
        <v>42985.33</v>
      </c>
    </row>
    <row r="27944" spans="1:8" x14ac:dyDescent="0.3">
      <c r="A27944" t="s">
        <v>148</v>
      </c>
      <c r="B27944">
        <v>10</v>
      </c>
      <c r="C27944">
        <v>45</v>
      </c>
      <c r="D27944" s="2">
        <v>42985</v>
      </c>
      <c r="E27944">
        <v>29</v>
      </c>
      <c r="F27944">
        <v>3.3839000000000006</v>
      </c>
      <c r="G27944">
        <v>2.4700000000000002</v>
      </c>
      <c r="H27944" s="3">
        <v>42985.34</v>
      </c>
    </row>
    <row r="27945" spans="1:8" x14ac:dyDescent="0.3">
      <c r="A27945" t="s">
        <v>5</v>
      </c>
      <c r="B27945">
        <v>4</v>
      </c>
      <c r="C27945">
        <v>43</v>
      </c>
      <c r="D27945" s="2">
        <v>42985</v>
      </c>
      <c r="E27945">
        <v>31</v>
      </c>
      <c r="F27945">
        <v>31.157499999999999</v>
      </c>
      <c r="G27945">
        <v>25.75</v>
      </c>
      <c r="H27945" s="3">
        <v>42985.35</v>
      </c>
    </row>
    <row r="27946" spans="1:8" x14ac:dyDescent="0.3">
      <c r="A27946" t="s">
        <v>121</v>
      </c>
      <c r="B27946">
        <v>1</v>
      </c>
      <c r="C27946">
        <v>2</v>
      </c>
      <c r="D27946" s="2">
        <v>42985</v>
      </c>
      <c r="E27946">
        <v>27</v>
      </c>
      <c r="F27946">
        <v>31.824300000000004</v>
      </c>
      <c r="G27946">
        <v>24.67</v>
      </c>
      <c r="H27946" s="3">
        <v>42985.36</v>
      </c>
    </row>
    <row r="27947" spans="1:8" x14ac:dyDescent="0.3">
      <c r="A27947" t="s">
        <v>11</v>
      </c>
      <c r="B27947">
        <v>1</v>
      </c>
      <c r="C27947">
        <v>1</v>
      </c>
      <c r="D27947" s="2">
        <v>42985</v>
      </c>
      <c r="E27947">
        <v>11</v>
      </c>
      <c r="F27947">
        <v>41.884599999999999</v>
      </c>
      <c r="G27947">
        <v>32.979999999999997</v>
      </c>
      <c r="H27947" s="3">
        <v>42985.37</v>
      </c>
    </row>
    <row r="27948" spans="1:8" x14ac:dyDescent="0.3">
      <c r="A27948" t="s">
        <v>61</v>
      </c>
      <c r="B27948">
        <v>10</v>
      </c>
      <c r="C27948">
        <v>44</v>
      </c>
      <c r="D27948" s="2">
        <v>42985</v>
      </c>
      <c r="E27948">
        <v>5</v>
      </c>
      <c r="F27948">
        <v>18.165800000000001</v>
      </c>
      <c r="G27948">
        <v>14.89</v>
      </c>
      <c r="H27948" s="3">
        <v>42985.4</v>
      </c>
    </row>
    <row r="27949" spans="1:8" x14ac:dyDescent="0.3">
      <c r="A27949" t="s">
        <v>17</v>
      </c>
      <c r="B27949">
        <v>3</v>
      </c>
      <c r="C27949">
        <v>2</v>
      </c>
      <c r="D27949" s="2">
        <v>42985</v>
      </c>
      <c r="E27949">
        <v>45</v>
      </c>
      <c r="F27949">
        <v>10.244000000000002</v>
      </c>
      <c r="G27949">
        <v>7.88</v>
      </c>
      <c r="H27949" s="3">
        <v>42985.4</v>
      </c>
    </row>
    <row r="27950" spans="1:8" x14ac:dyDescent="0.3">
      <c r="A27950" t="s">
        <v>68</v>
      </c>
      <c r="B27950">
        <v>1</v>
      </c>
      <c r="C27950">
        <v>1</v>
      </c>
      <c r="D27950" s="2">
        <v>42985</v>
      </c>
      <c r="E27950">
        <v>18</v>
      </c>
      <c r="F27950">
        <v>287.11320000000001</v>
      </c>
      <c r="G27950">
        <v>217.51</v>
      </c>
      <c r="H27950" s="3">
        <v>42985.43</v>
      </c>
    </row>
    <row r="27951" spans="1:8" x14ac:dyDescent="0.3">
      <c r="A27951" t="s">
        <v>93</v>
      </c>
      <c r="B27951">
        <v>10</v>
      </c>
      <c r="C27951">
        <v>42</v>
      </c>
      <c r="D27951" s="2">
        <v>42985</v>
      </c>
      <c r="E27951">
        <v>15</v>
      </c>
      <c r="F27951">
        <v>20.2395</v>
      </c>
      <c r="G27951">
        <v>15.45</v>
      </c>
      <c r="H27951" s="3">
        <v>42985.45</v>
      </c>
    </row>
    <row r="27952" spans="1:8" x14ac:dyDescent="0.3">
      <c r="A27952" t="s">
        <v>7</v>
      </c>
      <c r="B27952">
        <v>2</v>
      </c>
      <c r="C27952">
        <v>41</v>
      </c>
      <c r="D27952" s="2">
        <v>42985</v>
      </c>
      <c r="E27952">
        <v>29</v>
      </c>
      <c r="F27952">
        <v>199.00629999999998</v>
      </c>
      <c r="G27952">
        <v>143.16999999999999</v>
      </c>
      <c r="H27952" s="3">
        <v>42985.45</v>
      </c>
    </row>
    <row r="27953" spans="1:8" x14ac:dyDescent="0.3">
      <c r="A27953" t="s">
        <v>19</v>
      </c>
      <c r="B27953">
        <v>1</v>
      </c>
      <c r="C27953">
        <v>41</v>
      </c>
      <c r="D27953" s="2">
        <v>42985</v>
      </c>
      <c r="E27953">
        <v>47</v>
      </c>
      <c r="F27953">
        <v>75.258600000000001</v>
      </c>
      <c r="G27953">
        <v>58.34</v>
      </c>
      <c r="H27953" s="3">
        <v>42985.45</v>
      </c>
    </row>
    <row r="27954" spans="1:8" x14ac:dyDescent="0.3">
      <c r="A27954" t="s">
        <v>9</v>
      </c>
      <c r="B27954">
        <v>10</v>
      </c>
      <c r="C27954">
        <v>41</v>
      </c>
      <c r="D27954" s="2">
        <v>42985</v>
      </c>
      <c r="E27954">
        <v>35</v>
      </c>
      <c r="F27954">
        <v>76.594800000000006</v>
      </c>
      <c r="G27954">
        <v>61.77</v>
      </c>
      <c r="H27954" s="3">
        <v>42985.46</v>
      </c>
    </row>
    <row r="27955" spans="1:8" x14ac:dyDescent="0.3">
      <c r="A27955" t="s">
        <v>81</v>
      </c>
      <c r="B27955">
        <v>10</v>
      </c>
      <c r="C27955">
        <v>41</v>
      </c>
      <c r="D27955" s="2">
        <v>42985</v>
      </c>
      <c r="E27955">
        <v>27</v>
      </c>
      <c r="F27955">
        <v>6.0250000000000004</v>
      </c>
      <c r="G27955">
        <v>4.82</v>
      </c>
      <c r="H27955" s="3">
        <v>42985.48</v>
      </c>
    </row>
    <row r="27956" spans="1:8" x14ac:dyDescent="0.3">
      <c r="A27956" t="s">
        <v>101</v>
      </c>
      <c r="B27956">
        <v>10</v>
      </c>
      <c r="C27956">
        <v>1</v>
      </c>
      <c r="D27956" s="2">
        <v>42985</v>
      </c>
      <c r="E27956">
        <v>45</v>
      </c>
      <c r="F27956">
        <v>149.3433</v>
      </c>
      <c r="G27956">
        <v>115.77</v>
      </c>
      <c r="H27956" s="3">
        <v>42985.48</v>
      </c>
    </row>
    <row r="27957" spans="1:8" x14ac:dyDescent="0.3">
      <c r="A27957" t="s">
        <v>132</v>
      </c>
      <c r="B27957">
        <v>10</v>
      </c>
      <c r="C27957">
        <v>41</v>
      </c>
      <c r="D27957" s="2">
        <v>42985</v>
      </c>
      <c r="E27957">
        <v>6</v>
      </c>
      <c r="F27957">
        <v>27.035399999999999</v>
      </c>
      <c r="G27957">
        <v>21.98</v>
      </c>
      <c r="H27957" s="3">
        <v>42985.51</v>
      </c>
    </row>
    <row r="27958" spans="1:8" x14ac:dyDescent="0.3">
      <c r="A27958" t="s">
        <v>12</v>
      </c>
      <c r="B27958">
        <v>2</v>
      </c>
      <c r="C27958">
        <v>41</v>
      </c>
      <c r="D27958" s="2">
        <v>42985</v>
      </c>
      <c r="E27958">
        <v>11</v>
      </c>
      <c r="F27958">
        <v>103.9</v>
      </c>
      <c r="G27958">
        <v>83.12</v>
      </c>
      <c r="H27958" s="3">
        <v>42985.51</v>
      </c>
    </row>
    <row r="27959" spans="1:8" x14ac:dyDescent="0.3">
      <c r="A27959" t="s">
        <v>78</v>
      </c>
      <c r="B27959">
        <v>1</v>
      </c>
      <c r="C27959">
        <v>1</v>
      </c>
      <c r="D27959" s="2">
        <v>42985</v>
      </c>
      <c r="E27959">
        <v>25</v>
      </c>
      <c r="F27959">
        <v>11.818399999999999</v>
      </c>
      <c r="G27959">
        <v>8.69</v>
      </c>
      <c r="H27959" s="3">
        <v>42985.53</v>
      </c>
    </row>
    <row r="27960" spans="1:8" x14ac:dyDescent="0.3">
      <c r="A27960" t="s">
        <v>29</v>
      </c>
      <c r="B27960">
        <v>1</v>
      </c>
      <c r="C27960">
        <v>41</v>
      </c>
      <c r="D27960" s="2">
        <v>42985</v>
      </c>
      <c r="E27960">
        <v>21</v>
      </c>
      <c r="F27960">
        <v>10.262</v>
      </c>
      <c r="G27960">
        <v>7.33</v>
      </c>
      <c r="H27960" s="3">
        <v>42985.54</v>
      </c>
    </row>
    <row r="27961" spans="1:8" x14ac:dyDescent="0.3">
      <c r="A27961" t="s">
        <v>71</v>
      </c>
      <c r="B27961">
        <v>10</v>
      </c>
      <c r="C27961">
        <v>1</v>
      </c>
      <c r="D27961" s="2">
        <v>42985</v>
      </c>
      <c r="E27961">
        <v>29</v>
      </c>
      <c r="F27961">
        <v>14.054400000000001</v>
      </c>
      <c r="G27961">
        <v>10.98</v>
      </c>
      <c r="H27961" s="3">
        <v>42985.55</v>
      </c>
    </row>
    <row r="27962" spans="1:8" x14ac:dyDescent="0.3">
      <c r="A27962" t="s">
        <v>62</v>
      </c>
      <c r="B27962">
        <v>1</v>
      </c>
      <c r="C27962">
        <v>1</v>
      </c>
      <c r="D27962" s="2">
        <v>42985</v>
      </c>
      <c r="E27962">
        <v>10</v>
      </c>
      <c r="F27962">
        <v>19.466099999999997</v>
      </c>
      <c r="G27962">
        <v>15.09</v>
      </c>
      <c r="H27962" s="3">
        <v>42985.55</v>
      </c>
    </row>
    <row r="27963" spans="1:8" x14ac:dyDescent="0.3">
      <c r="A27963" t="s">
        <v>52</v>
      </c>
      <c r="B27963">
        <v>1</v>
      </c>
      <c r="C27963">
        <v>45</v>
      </c>
      <c r="D27963" s="2">
        <v>42985</v>
      </c>
      <c r="E27963">
        <v>48</v>
      </c>
      <c r="F27963">
        <v>22.552199999999999</v>
      </c>
      <c r="G27963">
        <v>16.829999999999998</v>
      </c>
      <c r="H27963" s="3">
        <v>42985.55</v>
      </c>
    </row>
    <row r="27964" spans="1:8" x14ac:dyDescent="0.3">
      <c r="A27964" t="s">
        <v>173</v>
      </c>
      <c r="B27964">
        <v>4</v>
      </c>
      <c r="C27964">
        <v>1</v>
      </c>
      <c r="D27964" s="2">
        <v>42985</v>
      </c>
      <c r="E27964">
        <v>45</v>
      </c>
      <c r="F27964">
        <v>102.39460000000001</v>
      </c>
      <c r="G27964">
        <v>83.93</v>
      </c>
      <c r="H27964" s="3">
        <v>42985.57</v>
      </c>
    </row>
    <row r="27965" spans="1:8" x14ac:dyDescent="0.3">
      <c r="A27965" t="s">
        <v>166</v>
      </c>
      <c r="B27965">
        <v>5</v>
      </c>
      <c r="C27965">
        <v>1</v>
      </c>
      <c r="D27965" s="2">
        <v>42985</v>
      </c>
      <c r="E27965">
        <v>50</v>
      </c>
      <c r="F27965">
        <v>4.5195000000000007</v>
      </c>
      <c r="G27965">
        <v>3.45</v>
      </c>
      <c r="H27965" s="3">
        <v>42985.58</v>
      </c>
    </row>
    <row r="27966" spans="1:8" x14ac:dyDescent="0.3">
      <c r="A27966" t="s">
        <v>29</v>
      </c>
      <c r="B27966">
        <v>1</v>
      </c>
      <c r="C27966">
        <v>1</v>
      </c>
      <c r="D27966" s="2">
        <v>42985</v>
      </c>
      <c r="E27966">
        <v>2</v>
      </c>
      <c r="F27966">
        <v>9.0159000000000002</v>
      </c>
      <c r="G27966">
        <v>7.33</v>
      </c>
      <c r="H27966" s="3">
        <v>42985.59</v>
      </c>
    </row>
    <row r="27967" spans="1:8" x14ac:dyDescent="0.3">
      <c r="A27967" t="s">
        <v>97</v>
      </c>
      <c r="B27967">
        <v>8</v>
      </c>
      <c r="C27967">
        <v>1</v>
      </c>
      <c r="D27967" s="2">
        <v>42985</v>
      </c>
      <c r="E27967">
        <v>48</v>
      </c>
      <c r="F27967">
        <v>13.1472</v>
      </c>
      <c r="G27967">
        <v>9.9600000000000009</v>
      </c>
      <c r="H27967" s="3">
        <v>42985.59</v>
      </c>
    </row>
    <row r="27968" spans="1:8" x14ac:dyDescent="0.3">
      <c r="A27968" t="s">
        <v>136</v>
      </c>
      <c r="B27968">
        <v>13</v>
      </c>
      <c r="C27968">
        <v>45</v>
      </c>
      <c r="D27968" s="2">
        <v>42985</v>
      </c>
      <c r="E27968">
        <v>11</v>
      </c>
      <c r="F27968">
        <v>75.3977</v>
      </c>
      <c r="G27968">
        <v>56.69</v>
      </c>
      <c r="H27968" s="3">
        <v>42985.599999999999</v>
      </c>
    </row>
    <row r="27969" spans="1:8" x14ac:dyDescent="0.3">
      <c r="A27969" t="s">
        <v>109</v>
      </c>
      <c r="B27969">
        <v>1</v>
      </c>
      <c r="C27969">
        <v>43</v>
      </c>
      <c r="D27969" s="2">
        <v>42985</v>
      </c>
      <c r="E27969">
        <v>41</v>
      </c>
      <c r="F27969">
        <v>482.31299999999993</v>
      </c>
      <c r="G27969">
        <v>371.01</v>
      </c>
      <c r="H27969" s="3">
        <v>42985.61</v>
      </c>
    </row>
    <row r="27970" spans="1:8" x14ac:dyDescent="0.3">
      <c r="A27970" t="s">
        <v>67</v>
      </c>
      <c r="B27970">
        <v>14</v>
      </c>
      <c r="C27970">
        <v>44</v>
      </c>
      <c r="D27970" s="2">
        <v>42985</v>
      </c>
      <c r="E27970">
        <v>45</v>
      </c>
      <c r="F27970">
        <v>1.2575999999999998</v>
      </c>
      <c r="G27970">
        <v>0.96</v>
      </c>
      <c r="H27970" s="3">
        <v>42985.62</v>
      </c>
    </row>
    <row r="27971" spans="1:8" x14ac:dyDescent="0.3">
      <c r="A27971" t="s">
        <v>11</v>
      </c>
      <c r="B27971">
        <v>3</v>
      </c>
      <c r="C27971">
        <v>44</v>
      </c>
      <c r="D27971" s="2">
        <v>42985</v>
      </c>
      <c r="E27971">
        <v>36</v>
      </c>
      <c r="F27971">
        <v>40.565399999999997</v>
      </c>
      <c r="G27971">
        <v>32.979999999999997</v>
      </c>
      <c r="H27971" s="3">
        <v>42985.63</v>
      </c>
    </row>
    <row r="27972" spans="1:8" x14ac:dyDescent="0.3">
      <c r="A27972" t="s">
        <v>70</v>
      </c>
      <c r="B27972">
        <v>2</v>
      </c>
      <c r="C27972">
        <v>3</v>
      </c>
      <c r="D27972" s="2">
        <v>42985</v>
      </c>
      <c r="E27972">
        <v>32</v>
      </c>
      <c r="F27972">
        <v>97.256599999999992</v>
      </c>
      <c r="G27972">
        <v>76.58</v>
      </c>
      <c r="H27972" s="3">
        <v>42985.63</v>
      </c>
    </row>
    <row r="27973" spans="1:8" x14ac:dyDescent="0.3">
      <c r="A27973" t="s">
        <v>5</v>
      </c>
      <c r="B27973">
        <v>1</v>
      </c>
      <c r="C27973">
        <v>44</v>
      </c>
      <c r="D27973" s="2">
        <v>42985</v>
      </c>
      <c r="E27973">
        <v>28</v>
      </c>
      <c r="F27973">
        <v>34.505000000000003</v>
      </c>
      <c r="G27973">
        <v>25.75</v>
      </c>
      <c r="H27973" s="3">
        <v>42985.65</v>
      </c>
    </row>
    <row r="27974" spans="1:8" x14ac:dyDescent="0.3">
      <c r="A27974" t="s">
        <v>52</v>
      </c>
      <c r="B27974">
        <v>1</v>
      </c>
      <c r="C27974">
        <v>1</v>
      </c>
      <c r="D27974" s="2">
        <v>42985</v>
      </c>
      <c r="E27974">
        <v>21</v>
      </c>
      <c r="F27974">
        <v>20.700899999999997</v>
      </c>
      <c r="G27974">
        <v>16.829999999999998</v>
      </c>
      <c r="H27974" s="3">
        <v>42985.67</v>
      </c>
    </row>
    <row r="27975" spans="1:8" x14ac:dyDescent="0.3">
      <c r="A27975" t="s">
        <v>11</v>
      </c>
      <c r="B27975">
        <v>1</v>
      </c>
      <c r="C27975">
        <v>1</v>
      </c>
      <c r="D27975" s="2">
        <v>42985</v>
      </c>
      <c r="E27975">
        <v>30</v>
      </c>
      <c r="F27975">
        <v>40.895199999999996</v>
      </c>
      <c r="G27975">
        <v>32.979999999999997</v>
      </c>
      <c r="H27975" s="3">
        <v>42985.68</v>
      </c>
    </row>
    <row r="27976" spans="1:8" x14ac:dyDescent="0.3">
      <c r="A27976" t="s">
        <v>148</v>
      </c>
      <c r="B27976">
        <v>3</v>
      </c>
      <c r="C27976">
        <v>1</v>
      </c>
      <c r="D27976" s="2">
        <v>42985</v>
      </c>
      <c r="E27976">
        <v>49</v>
      </c>
      <c r="F27976">
        <v>3.4086000000000003</v>
      </c>
      <c r="G27976">
        <v>2.4700000000000002</v>
      </c>
      <c r="H27976" s="3">
        <v>42985.69</v>
      </c>
    </row>
    <row r="27977" spans="1:8" x14ac:dyDescent="0.3">
      <c r="A27977" t="s">
        <v>36</v>
      </c>
      <c r="B27977">
        <v>15</v>
      </c>
      <c r="C27977">
        <v>2</v>
      </c>
      <c r="D27977" s="2">
        <v>42985</v>
      </c>
      <c r="E27977">
        <v>49</v>
      </c>
      <c r="F27977">
        <v>81.813200000000009</v>
      </c>
      <c r="G27977">
        <v>67.06</v>
      </c>
      <c r="H27977" s="3">
        <v>42985.69</v>
      </c>
    </row>
    <row r="27978" spans="1:8" x14ac:dyDescent="0.3">
      <c r="A27978" t="s">
        <v>12</v>
      </c>
      <c r="B27978">
        <v>2</v>
      </c>
      <c r="C27978">
        <v>45</v>
      </c>
      <c r="D27978" s="2">
        <v>42985</v>
      </c>
      <c r="E27978">
        <v>47</v>
      </c>
      <c r="F27978">
        <v>114.70560000000002</v>
      </c>
      <c r="G27978">
        <v>83.12</v>
      </c>
      <c r="H27978" s="3">
        <v>42985.7</v>
      </c>
    </row>
    <row r="27979" spans="1:8" x14ac:dyDescent="0.3">
      <c r="A27979" t="s">
        <v>84</v>
      </c>
      <c r="B27979">
        <v>1</v>
      </c>
      <c r="C27979">
        <v>41</v>
      </c>
      <c r="D27979" s="2">
        <v>42985</v>
      </c>
      <c r="E27979">
        <v>2</v>
      </c>
      <c r="F27979">
        <v>10.932600000000001</v>
      </c>
      <c r="G27979">
        <v>7.98</v>
      </c>
      <c r="H27979" s="3">
        <v>42985.7</v>
      </c>
    </row>
    <row r="27980" spans="1:8" x14ac:dyDescent="0.3">
      <c r="A27980" t="s">
        <v>186</v>
      </c>
      <c r="B27980">
        <v>3</v>
      </c>
      <c r="C27980">
        <v>41</v>
      </c>
      <c r="D27980" s="2">
        <v>42985</v>
      </c>
      <c r="E27980">
        <v>12</v>
      </c>
      <c r="F27980">
        <v>52.794000000000004</v>
      </c>
      <c r="G27980">
        <v>37.71</v>
      </c>
      <c r="H27980" s="3">
        <v>42985.72</v>
      </c>
    </row>
    <row r="27981" spans="1:8" x14ac:dyDescent="0.3">
      <c r="A27981" t="s">
        <v>29</v>
      </c>
      <c r="B27981">
        <v>15</v>
      </c>
      <c r="C27981">
        <v>42</v>
      </c>
      <c r="D27981" s="2">
        <v>42985</v>
      </c>
      <c r="E27981">
        <v>28</v>
      </c>
      <c r="F27981">
        <v>9.8222000000000005</v>
      </c>
      <c r="G27981">
        <v>7.33</v>
      </c>
      <c r="H27981" s="3">
        <v>42985.72</v>
      </c>
    </row>
    <row r="27982" spans="1:8" x14ac:dyDescent="0.3">
      <c r="A27982" t="s">
        <v>21</v>
      </c>
      <c r="B27982">
        <v>11</v>
      </c>
      <c r="C27982">
        <v>42</v>
      </c>
      <c r="D27982" s="2">
        <v>42985</v>
      </c>
      <c r="E27982">
        <v>8</v>
      </c>
      <c r="F27982">
        <v>15.651399999999999</v>
      </c>
      <c r="G27982">
        <v>11.26</v>
      </c>
      <c r="H27982" s="3">
        <v>42985.74</v>
      </c>
    </row>
    <row r="27983" spans="1:8" x14ac:dyDescent="0.3">
      <c r="A27983" t="s">
        <v>54</v>
      </c>
      <c r="B27983">
        <v>1</v>
      </c>
      <c r="C27983">
        <v>44</v>
      </c>
      <c r="D27983" s="2">
        <v>42985</v>
      </c>
      <c r="E27983">
        <v>36</v>
      </c>
      <c r="F27983">
        <v>83.963999999999999</v>
      </c>
      <c r="G27983">
        <v>69.97</v>
      </c>
      <c r="H27983" s="3">
        <v>42985.77</v>
      </c>
    </row>
    <row r="27984" spans="1:8" x14ac:dyDescent="0.3">
      <c r="A27984" t="s">
        <v>29</v>
      </c>
      <c r="B27984">
        <v>9</v>
      </c>
      <c r="C27984">
        <v>3</v>
      </c>
      <c r="D27984" s="2">
        <v>42985</v>
      </c>
      <c r="E27984">
        <v>2</v>
      </c>
      <c r="F27984">
        <v>9.5289999999999999</v>
      </c>
      <c r="G27984">
        <v>7.33</v>
      </c>
      <c r="H27984" s="3">
        <v>42985.78</v>
      </c>
    </row>
    <row r="27985" spans="1:8" x14ac:dyDescent="0.3">
      <c r="A27985" t="s">
        <v>110</v>
      </c>
      <c r="B27985">
        <v>1</v>
      </c>
      <c r="C27985">
        <v>41</v>
      </c>
      <c r="D27985" s="2">
        <v>42985</v>
      </c>
      <c r="E27985">
        <v>2</v>
      </c>
      <c r="F27985">
        <v>82.837500000000006</v>
      </c>
      <c r="G27985">
        <v>66.27</v>
      </c>
      <c r="H27985" s="3">
        <v>42985.8</v>
      </c>
    </row>
    <row r="27986" spans="1:8" x14ac:dyDescent="0.3">
      <c r="A27986" t="s">
        <v>199</v>
      </c>
      <c r="B27986">
        <v>10</v>
      </c>
      <c r="C27986">
        <v>1</v>
      </c>
      <c r="D27986" s="2">
        <v>42985</v>
      </c>
      <c r="E27986">
        <v>16</v>
      </c>
      <c r="F27986">
        <v>9.1059000000000001</v>
      </c>
      <c r="G27986">
        <v>7.17</v>
      </c>
      <c r="H27986" s="3">
        <v>42985.8</v>
      </c>
    </row>
    <row r="27987" spans="1:8" x14ac:dyDescent="0.3">
      <c r="A27987" t="s">
        <v>130</v>
      </c>
      <c r="B27987">
        <v>10</v>
      </c>
      <c r="C27987">
        <v>1</v>
      </c>
      <c r="D27987" s="2">
        <v>42985</v>
      </c>
      <c r="E27987">
        <v>38</v>
      </c>
      <c r="F27987">
        <v>5.5936000000000003</v>
      </c>
      <c r="G27987">
        <v>4.37</v>
      </c>
      <c r="H27987" s="3">
        <v>42985.81</v>
      </c>
    </row>
    <row r="27988" spans="1:8" x14ac:dyDescent="0.3">
      <c r="A27988" t="s">
        <v>135</v>
      </c>
      <c r="B27988">
        <v>15</v>
      </c>
      <c r="C27988">
        <v>1</v>
      </c>
      <c r="D27988" s="2">
        <v>42985</v>
      </c>
      <c r="E27988">
        <v>10</v>
      </c>
      <c r="F27988">
        <v>2.9397000000000002</v>
      </c>
      <c r="G27988">
        <v>2.39</v>
      </c>
      <c r="H27988" s="3">
        <v>42985.81</v>
      </c>
    </row>
    <row r="27989" spans="1:8" x14ac:dyDescent="0.3">
      <c r="A27989" t="s">
        <v>47</v>
      </c>
      <c r="B27989">
        <v>1</v>
      </c>
      <c r="C27989">
        <v>45</v>
      </c>
      <c r="D27989" s="2">
        <v>42985</v>
      </c>
      <c r="E27989">
        <v>46</v>
      </c>
      <c r="F27989">
        <v>2.2467999999999999</v>
      </c>
      <c r="G27989">
        <v>1.64</v>
      </c>
      <c r="H27989" s="3">
        <v>42985.83</v>
      </c>
    </row>
    <row r="27990" spans="1:8" x14ac:dyDescent="0.3">
      <c r="A27990" t="s">
        <v>93</v>
      </c>
      <c r="B27990">
        <v>6</v>
      </c>
      <c r="C27990">
        <v>1</v>
      </c>
      <c r="D27990" s="2">
        <v>42985</v>
      </c>
      <c r="E27990">
        <v>37</v>
      </c>
      <c r="F27990">
        <v>21.011999999999997</v>
      </c>
      <c r="G27990">
        <v>15.45</v>
      </c>
      <c r="H27990" s="3">
        <v>42985.83</v>
      </c>
    </row>
    <row r="27991" spans="1:8" x14ac:dyDescent="0.3">
      <c r="A27991" t="s">
        <v>12</v>
      </c>
      <c r="B27991">
        <v>3</v>
      </c>
      <c r="C27991">
        <v>2</v>
      </c>
      <c r="D27991" s="2">
        <v>42985</v>
      </c>
      <c r="E27991">
        <v>25</v>
      </c>
      <c r="F27991">
        <v>99.744000000000014</v>
      </c>
      <c r="G27991">
        <v>83.12</v>
      </c>
      <c r="H27991" s="3">
        <v>42985.83</v>
      </c>
    </row>
    <row r="27992" spans="1:8" x14ac:dyDescent="0.3">
      <c r="A27992" t="s">
        <v>78</v>
      </c>
      <c r="B27992">
        <v>6</v>
      </c>
      <c r="C27992">
        <v>41</v>
      </c>
      <c r="D27992" s="2">
        <v>42985</v>
      </c>
      <c r="E27992">
        <v>40</v>
      </c>
      <c r="F27992">
        <v>11.557700000000001</v>
      </c>
      <c r="G27992">
        <v>8.69</v>
      </c>
      <c r="H27992" s="3">
        <v>42985.83</v>
      </c>
    </row>
    <row r="27993" spans="1:8" x14ac:dyDescent="0.3">
      <c r="A27993" t="s">
        <v>52</v>
      </c>
      <c r="B27993">
        <v>3</v>
      </c>
      <c r="C27993">
        <v>42</v>
      </c>
      <c r="D27993" s="2">
        <v>42985</v>
      </c>
      <c r="E27993">
        <v>1</v>
      </c>
      <c r="F27993">
        <v>21.710699999999996</v>
      </c>
      <c r="G27993">
        <v>16.829999999999998</v>
      </c>
      <c r="H27993" s="3">
        <v>42985.84</v>
      </c>
    </row>
    <row r="27994" spans="1:8" x14ac:dyDescent="0.3">
      <c r="A27994" t="s">
        <v>29</v>
      </c>
      <c r="B27994">
        <v>2</v>
      </c>
      <c r="C27994">
        <v>1</v>
      </c>
      <c r="D27994" s="2">
        <v>42985</v>
      </c>
      <c r="E27994">
        <v>47</v>
      </c>
      <c r="F27994">
        <v>10.115399999999999</v>
      </c>
      <c r="G27994">
        <v>7.33</v>
      </c>
      <c r="H27994" s="3">
        <v>42985.86</v>
      </c>
    </row>
    <row r="27995" spans="1:8" x14ac:dyDescent="0.3">
      <c r="A27995" t="s">
        <v>31</v>
      </c>
      <c r="B27995">
        <v>4</v>
      </c>
      <c r="C27995">
        <v>41</v>
      </c>
      <c r="D27995" s="2">
        <v>42985</v>
      </c>
      <c r="E27995">
        <v>23</v>
      </c>
      <c r="F27995">
        <v>1.4170000000000003</v>
      </c>
      <c r="G27995">
        <v>1.0900000000000001</v>
      </c>
      <c r="H27995" s="3">
        <v>42985.87</v>
      </c>
    </row>
    <row r="27996" spans="1:8" x14ac:dyDescent="0.3">
      <c r="A27996" t="s">
        <v>200</v>
      </c>
      <c r="B27996">
        <v>2</v>
      </c>
      <c r="C27996">
        <v>43</v>
      </c>
      <c r="D27996" s="2">
        <v>42985</v>
      </c>
      <c r="E27996">
        <v>30</v>
      </c>
      <c r="F27996">
        <v>41.398000000000003</v>
      </c>
      <c r="G27996">
        <v>29.57</v>
      </c>
      <c r="H27996" s="3">
        <v>42985.89</v>
      </c>
    </row>
    <row r="27997" spans="1:8" x14ac:dyDescent="0.3">
      <c r="A27997" t="s">
        <v>84</v>
      </c>
      <c r="B27997">
        <v>10</v>
      </c>
      <c r="C27997">
        <v>3</v>
      </c>
      <c r="D27997" s="2">
        <v>42985</v>
      </c>
      <c r="E27997">
        <v>27</v>
      </c>
      <c r="F27997">
        <v>11.172000000000001</v>
      </c>
      <c r="G27997">
        <v>7.98</v>
      </c>
      <c r="H27997" s="3">
        <v>42985.91</v>
      </c>
    </row>
    <row r="27998" spans="1:8" x14ac:dyDescent="0.3">
      <c r="A27998" t="s">
        <v>29</v>
      </c>
      <c r="B27998">
        <v>1</v>
      </c>
      <c r="C27998">
        <v>43</v>
      </c>
      <c r="D27998" s="2">
        <v>42985</v>
      </c>
      <c r="E27998">
        <v>30</v>
      </c>
      <c r="F27998">
        <v>10.0421</v>
      </c>
      <c r="G27998">
        <v>7.33</v>
      </c>
      <c r="H27998" s="3">
        <v>42985.919999999998</v>
      </c>
    </row>
    <row r="27999" spans="1:8" x14ac:dyDescent="0.3">
      <c r="A27999" t="s">
        <v>165</v>
      </c>
      <c r="B27999">
        <v>3</v>
      </c>
      <c r="C27999">
        <v>2</v>
      </c>
      <c r="D27999" s="2">
        <v>42985</v>
      </c>
      <c r="E27999">
        <v>34</v>
      </c>
      <c r="F27999">
        <v>131.40899999999999</v>
      </c>
      <c r="G27999">
        <v>97.34</v>
      </c>
      <c r="H27999" s="3">
        <v>42985.95</v>
      </c>
    </row>
    <row r="28000" spans="1:8" x14ac:dyDescent="0.3">
      <c r="A28000" t="s">
        <v>86</v>
      </c>
      <c r="B28000">
        <v>15</v>
      </c>
      <c r="C28000">
        <v>1</v>
      </c>
      <c r="D28000" s="2">
        <v>42985</v>
      </c>
      <c r="E28000">
        <v>29</v>
      </c>
      <c r="F28000">
        <v>374.4</v>
      </c>
      <c r="G28000">
        <v>288</v>
      </c>
      <c r="H28000" s="3">
        <v>42985.96</v>
      </c>
    </row>
    <row r="28001" spans="1:8" x14ac:dyDescent="0.3">
      <c r="A28001" t="s">
        <v>12</v>
      </c>
      <c r="B28001">
        <v>1</v>
      </c>
      <c r="C28001">
        <v>43</v>
      </c>
      <c r="D28001" s="2">
        <v>42985</v>
      </c>
      <c r="E28001">
        <v>7</v>
      </c>
      <c r="F28001">
        <v>108.88720000000001</v>
      </c>
      <c r="G28001">
        <v>83.12</v>
      </c>
      <c r="H28001" s="3">
        <v>42985.96</v>
      </c>
    </row>
    <row r="28002" spans="1:8" x14ac:dyDescent="0.3">
      <c r="A28002" t="s">
        <v>24</v>
      </c>
      <c r="B28002">
        <v>1</v>
      </c>
      <c r="C28002">
        <v>1</v>
      </c>
      <c r="D28002" s="2">
        <v>42985</v>
      </c>
      <c r="E28002">
        <v>23</v>
      </c>
      <c r="F28002">
        <v>45.656500000000008</v>
      </c>
      <c r="G28002">
        <v>35.950000000000003</v>
      </c>
      <c r="H28002" s="3">
        <v>42985.96</v>
      </c>
    </row>
    <row r="28003" spans="1:8" x14ac:dyDescent="0.3">
      <c r="A28003" t="s">
        <v>165</v>
      </c>
      <c r="B28003">
        <v>1</v>
      </c>
      <c r="C28003">
        <v>45</v>
      </c>
      <c r="D28003" s="2">
        <v>42985</v>
      </c>
      <c r="E28003">
        <v>15</v>
      </c>
      <c r="F28003">
        <v>116.80800000000001</v>
      </c>
      <c r="G28003">
        <v>97.34</v>
      </c>
      <c r="H28003" s="3">
        <v>42985.98</v>
      </c>
    </row>
    <row r="28004" spans="1:8" x14ac:dyDescent="0.3">
      <c r="A28004" t="s">
        <v>12</v>
      </c>
      <c r="B28004">
        <v>1</v>
      </c>
      <c r="C28004">
        <v>1</v>
      </c>
      <c r="D28004" s="2">
        <v>42986</v>
      </c>
      <c r="E28004">
        <v>16</v>
      </c>
      <c r="F28004">
        <v>103.9</v>
      </c>
      <c r="G28004">
        <v>83.12</v>
      </c>
      <c r="H28004" s="3">
        <v>42986.03</v>
      </c>
    </row>
    <row r="28005" spans="1:8" x14ac:dyDescent="0.3">
      <c r="A28005" t="s">
        <v>110</v>
      </c>
      <c r="B28005">
        <v>1</v>
      </c>
      <c r="C28005">
        <v>1</v>
      </c>
      <c r="D28005" s="2">
        <v>42986</v>
      </c>
      <c r="E28005">
        <v>6</v>
      </c>
      <c r="F28005">
        <v>89.464499999999987</v>
      </c>
      <c r="G28005">
        <v>66.27</v>
      </c>
      <c r="H28005" s="3">
        <v>42986.06</v>
      </c>
    </row>
    <row r="28006" spans="1:8" x14ac:dyDescent="0.3">
      <c r="A28006" t="s">
        <v>12</v>
      </c>
      <c r="B28006">
        <v>1</v>
      </c>
      <c r="C28006">
        <v>1</v>
      </c>
      <c r="D28006" s="2">
        <v>42986</v>
      </c>
      <c r="E28006">
        <v>34</v>
      </c>
      <c r="F28006">
        <v>108.88720000000001</v>
      </c>
      <c r="G28006">
        <v>83.12</v>
      </c>
      <c r="H28006" s="3">
        <v>42986.06</v>
      </c>
    </row>
    <row r="28007" spans="1:8" x14ac:dyDescent="0.3">
      <c r="A28007" t="s">
        <v>195</v>
      </c>
      <c r="B28007">
        <v>2</v>
      </c>
      <c r="C28007">
        <v>41</v>
      </c>
      <c r="D28007" s="2">
        <v>42986</v>
      </c>
      <c r="E28007">
        <v>19</v>
      </c>
      <c r="F28007">
        <v>215.43759999999997</v>
      </c>
      <c r="G28007">
        <v>158.41</v>
      </c>
      <c r="H28007" s="3">
        <v>42986.09</v>
      </c>
    </row>
    <row r="28008" spans="1:8" x14ac:dyDescent="0.3">
      <c r="A28008" t="s">
        <v>174</v>
      </c>
      <c r="B28008">
        <v>1</v>
      </c>
      <c r="C28008">
        <v>42</v>
      </c>
      <c r="D28008" s="2">
        <v>42986</v>
      </c>
      <c r="E28008">
        <v>6</v>
      </c>
      <c r="F28008">
        <v>33.223399999999998</v>
      </c>
      <c r="G28008">
        <v>24.98</v>
      </c>
      <c r="H28008" s="3">
        <v>42986.1</v>
      </c>
    </row>
    <row r="28009" spans="1:8" x14ac:dyDescent="0.3">
      <c r="A28009" t="s">
        <v>140</v>
      </c>
      <c r="B28009">
        <v>15</v>
      </c>
      <c r="C28009">
        <v>1</v>
      </c>
      <c r="D28009" s="2">
        <v>42986</v>
      </c>
      <c r="E28009">
        <v>38</v>
      </c>
      <c r="F28009">
        <v>17.3352</v>
      </c>
      <c r="G28009">
        <v>13.98</v>
      </c>
      <c r="H28009" s="3">
        <v>42986.11</v>
      </c>
    </row>
    <row r="28010" spans="1:8" x14ac:dyDescent="0.3">
      <c r="A28010" t="s">
        <v>52</v>
      </c>
      <c r="B28010">
        <v>2</v>
      </c>
      <c r="C28010">
        <v>44</v>
      </c>
      <c r="D28010" s="2">
        <v>42986</v>
      </c>
      <c r="E28010">
        <v>26</v>
      </c>
      <c r="F28010">
        <v>21.2058</v>
      </c>
      <c r="G28010">
        <v>16.829999999999998</v>
      </c>
      <c r="H28010" s="3">
        <v>42986.12</v>
      </c>
    </row>
    <row r="28011" spans="1:8" x14ac:dyDescent="0.3">
      <c r="A28011" t="s">
        <v>29</v>
      </c>
      <c r="B28011">
        <v>2</v>
      </c>
      <c r="C28011">
        <v>41</v>
      </c>
      <c r="D28011" s="2">
        <v>42986</v>
      </c>
      <c r="E28011">
        <v>33</v>
      </c>
      <c r="F28011">
        <v>10.262</v>
      </c>
      <c r="G28011">
        <v>7.33</v>
      </c>
      <c r="H28011" s="3">
        <v>42986.12</v>
      </c>
    </row>
    <row r="28012" spans="1:8" x14ac:dyDescent="0.3">
      <c r="A28012" t="s">
        <v>159</v>
      </c>
      <c r="B28012">
        <v>3</v>
      </c>
      <c r="C28012">
        <v>2</v>
      </c>
      <c r="D28012" s="2">
        <v>42986</v>
      </c>
      <c r="E28012">
        <v>6</v>
      </c>
      <c r="F28012">
        <v>229.86430000000001</v>
      </c>
      <c r="G28012">
        <v>165.37</v>
      </c>
      <c r="H28012" s="3">
        <v>42986.13</v>
      </c>
    </row>
    <row r="28013" spans="1:8" x14ac:dyDescent="0.3">
      <c r="A28013" t="s">
        <v>17</v>
      </c>
      <c r="B28013">
        <v>15</v>
      </c>
      <c r="C28013">
        <v>45</v>
      </c>
      <c r="D28013" s="2">
        <v>42986</v>
      </c>
      <c r="E28013">
        <v>40</v>
      </c>
      <c r="F28013">
        <v>9.4559999999999995</v>
      </c>
      <c r="G28013">
        <v>7.88</v>
      </c>
      <c r="H28013" s="3">
        <v>42986.17</v>
      </c>
    </row>
    <row r="28014" spans="1:8" x14ac:dyDescent="0.3">
      <c r="A28014" t="s">
        <v>70</v>
      </c>
      <c r="B28014">
        <v>2</v>
      </c>
      <c r="C28014">
        <v>3</v>
      </c>
      <c r="D28014" s="2">
        <v>42986</v>
      </c>
      <c r="E28014">
        <v>33</v>
      </c>
      <c r="F28014">
        <v>97.256599999999992</v>
      </c>
      <c r="G28014">
        <v>76.58</v>
      </c>
      <c r="H28014" s="3">
        <v>42986.17</v>
      </c>
    </row>
    <row r="28015" spans="1:8" x14ac:dyDescent="0.3">
      <c r="A28015" t="s">
        <v>122</v>
      </c>
      <c r="B28015">
        <v>1</v>
      </c>
      <c r="C28015">
        <v>1</v>
      </c>
      <c r="D28015" s="2">
        <v>42986</v>
      </c>
      <c r="E28015">
        <v>31</v>
      </c>
      <c r="F28015">
        <v>374.99879999999996</v>
      </c>
      <c r="G28015">
        <v>284.08999999999997</v>
      </c>
      <c r="H28015" s="3">
        <v>42986.23</v>
      </c>
    </row>
    <row r="28016" spans="1:8" x14ac:dyDescent="0.3">
      <c r="A28016" t="s">
        <v>89</v>
      </c>
      <c r="B28016">
        <v>3</v>
      </c>
      <c r="C28016">
        <v>43</v>
      </c>
      <c r="D28016" s="2">
        <v>42986</v>
      </c>
      <c r="E28016">
        <v>7</v>
      </c>
      <c r="F28016">
        <v>43.408499999999997</v>
      </c>
      <c r="G28016">
        <v>33.65</v>
      </c>
      <c r="H28016" s="3">
        <v>42986.28</v>
      </c>
    </row>
    <row r="28017" spans="1:8" x14ac:dyDescent="0.3">
      <c r="A28017" t="s">
        <v>180</v>
      </c>
      <c r="B28017">
        <v>2</v>
      </c>
      <c r="C28017">
        <v>1</v>
      </c>
      <c r="D28017" s="2">
        <v>42986</v>
      </c>
      <c r="E28017">
        <v>36</v>
      </c>
      <c r="F28017">
        <v>67.688999999999993</v>
      </c>
      <c r="G28017">
        <v>50.14</v>
      </c>
      <c r="H28017" s="3">
        <v>42986.3</v>
      </c>
    </row>
    <row r="28018" spans="1:8" x14ac:dyDescent="0.3">
      <c r="A28018" t="s">
        <v>12</v>
      </c>
      <c r="B28018">
        <v>10</v>
      </c>
      <c r="C28018">
        <v>1</v>
      </c>
      <c r="D28018" s="2">
        <v>42986</v>
      </c>
      <c r="E28018">
        <v>19</v>
      </c>
      <c r="F28018">
        <v>112.212</v>
      </c>
      <c r="G28018">
        <v>83.12</v>
      </c>
      <c r="H28018" s="3">
        <v>42986.31</v>
      </c>
    </row>
    <row r="28019" spans="1:8" x14ac:dyDescent="0.3">
      <c r="A28019" t="s">
        <v>180</v>
      </c>
      <c r="B28019">
        <v>1</v>
      </c>
      <c r="C28019">
        <v>1</v>
      </c>
      <c r="D28019" s="2">
        <v>42986</v>
      </c>
      <c r="E28019">
        <v>39</v>
      </c>
      <c r="F28019">
        <v>69.19319999999999</v>
      </c>
      <c r="G28019">
        <v>50.14</v>
      </c>
      <c r="H28019" s="3">
        <v>42986.32</v>
      </c>
    </row>
    <row r="28020" spans="1:8" x14ac:dyDescent="0.3">
      <c r="A28020" t="s">
        <v>168</v>
      </c>
      <c r="B28020">
        <v>10</v>
      </c>
      <c r="C28020">
        <v>41</v>
      </c>
      <c r="D28020" s="2">
        <v>42986</v>
      </c>
      <c r="E28020">
        <v>20</v>
      </c>
      <c r="F28020">
        <v>36.033799999999999</v>
      </c>
      <c r="G28020">
        <v>29.78</v>
      </c>
      <c r="H28020" s="3">
        <v>42986.33</v>
      </c>
    </row>
    <row r="28021" spans="1:8" x14ac:dyDescent="0.3">
      <c r="A28021" t="s">
        <v>43</v>
      </c>
      <c r="B28021">
        <v>2</v>
      </c>
      <c r="C28021">
        <v>41</v>
      </c>
      <c r="D28021" s="2">
        <v>42986</v>
      </c>
      <c r="E28021">
        <v>18</v>
      </c>
      <c r="F28021">
        <v>77.368400000000008</v>
      </c>
      <c r="G28021">
        <v>60.92</v>
      </c>
      <c r="H28021" s="3">
        <v>42986.35</v>
      </c>
    </row>
    <row r="28022" spans="1:8" x14ac:dyDescent="0.3">
      <c r="A28022" t="s">
        <v>204</v>
      </c>
      <c r="B28022">
        <v>2</v>
      </c>
      <c r="C28022">
        <v>1</v>
      </c>
      <c r="D28022" s="2">
        <v>42986</v>
      </c>
      <c r="E28022">
        <v>43</v>
      </c>
      <c r="F28022">
        <v>64.790999999999997</v>
      </c>
      <c r="G28022">
        <v>46.95</v>
      </c>
      <c r="H28022" s="3">
        <v>42986.36</v>
      </c>
    </row>
    <row r="28023" spans="1:8" x14ac:dyDescent="0.3">
      <c r="A28023" t="s">
        <v>5</v>
      </c>
      <c r="B28023">
        <v>1</v>
      </c>
      <c r="C28023">
        <v>1</v>
      </c>
      <c r="D28023" s="2">
        <v>42986</v>
      </c>
      <c r="E28023">
        <v>37</v>
      </c>
      <c r="F28023">
        <v>32.445</v>
      </c>
      <c r="G28023">
        <v>25.75</v>
      </c>
      <c r="H28023" s="3">
        <v>42986.38</v>
      </c>
    </row>
    <row r="28024" spans="1:8" x14ac:dyDescent="0.3">
      <c r="A28024" t="s">
        <v>52</v>
      </c>
      <c r="B28024">
        <v>4</v>
      </c>
      <c r="C28024">
        <v>2</v>
      </c>
      <c r="D28024" s="2">
        <v>42986</v>
      </c>
      <c r="E28024">
        <v>46</v>
      </c>
      <c r="F28024">
        <v>21.542399999999997</v>
      </c>
      <c r="G28024">
        <v>16.829999999999998</v>
      </c>
      <c r="H28024" s="3">
        <v>42986.38</v>
      </c>
    </row>
    <row r="28025" spans="1:8" x14ac:dyDescent="0.3">
      <c r="A28025" t="s">
        <v>52</v>
      </c>
      <c r="B28025">
        <v>1</v>
      </c>
      <c r="C28025">
        <v>1</v>
      </c>
      <c r="D28025" s="2">
        <v>42986</v>
      </c>
      <c r="E28025">
        <v>21</v>
      </c>
      <c r="F28025">
        <v>21.710699999999996</v>
      </c>
      <c r="G28025">
        <v>16.829999999999998</v>
      </c>
      <c r="H28025" s="3">
        <v>42986.400000000001</v>
      </c>
    </row>
    <row r="28026" spans="1:8" x14ac:dyDescent="0.3">
      <c r="A28026" t="s">
        <v>151</v>
      </c>
      <c r="B28026">
        <v>6</v>
      </c>
      <c r="C28026">
        <v>1</v>
      </c>
      <c r="D28026" s="2">
        <v>42986</v>
      </c>
      <c r="E28026">
        <v>48</v>
      </c>
      <c r="F28026">
        <v>4.0963000000000003</v>
      </c>
      <c r="G28026">
        <v>2.99</v>
      </c>
      <c r="H28026" s="3">
        <v>42986.41</v>
      </c>
    </row>
    <row r="28027" spans="1:8" x14ac:dyDescent="0.3">
      <c r="A28027" t="s">
        <v>68</v>
      </c>
      <c r="B28027">
        <v>10</v>
      </c>
      <c r="C28027">
        <v>1</v>
      </c>
      <c r="D28027" s="2">
        <v>42986</v>
      </c>
      <c r="E28027">
        <v>17</v>
      </c>
      <c r="F28027">
        <v>271.88749999999999</v>
      </c>
      <c r="G28027">
        <v>217.51</v>
      </c>
      <c r="H28027" s="3">
        <v>42986.42</v>
      </c>
    </row>
    <row r="28028" spans="1:8" x14ac:dyDescent="0.3">
      <c r="A28028" t="s">
        <v>69</v>
      </c>
      <c r="B28028">
        <v>15</v>
      </c>
      <c r="C28028">
        <v>41</v>
      </c>
      <c r="D28028" s="2">
        <v>42986</v>
      </c>
      <c r="E28028">
        <v>8</v>
      </c>
      <c r="F28028">
        <v>20.627099999999999</v>
      </c>
      <c r="G28028">
        <v>16.77</v>
      </c>
      <c r="H28028" s="3">
        <v>42986.43</v>
      </c>
    </row>
    <row r="28029" spans="1:8" x14ac:dyDescent="0.3">
      <c r="A28029" t="s">
        <v>64</v>
      </c>
      <c r="B28029">
        <v>1</v>
      </c>
      <c r="C28029">
        <v>41</v>
      </c>
      <c r="D28029" s="2">
        <v>42986</v>
      </c>
      <c r="E28029">
        <v>50</v>
      </c>
      <c r="F28029">
        <v>292.7878</v>
      </c>
      <c r="G28029">
        <v>239.99</v>
      </c>
      <c r="H28029" s="3">
        <v>42986.44</v>
      </c>
    </row>
    <row r="28030" spans="1:8" x14ac:dyDescent="0.3">
      <c r="A28030" t="s">
        <v>158</v>
      </c>
      <c r="B28030">
        <v>1</v>
      </c>
      <c r="C28030">
        <v>42</v>
      </c>
      <c r="D28030" s="2">
        <v>42986</v>
      </c>
      <c r="E28030">
        <v>13</v>
      </c>
      <c r="F28030">
        <v>9.6750000000000007</v>
      </c>
      <c r="G28030">
        <v>7.5</v>
      </c>
      <c r="H28030" s="3">
        <v>42986.44</v>
      </c>
    </row>
    <row r="28031" spans="1:8" x14ac:dyDescent="0.3">
      <c r="A28031" t="s">
        <v>164</v>
      </c>
      <c r="B28031">
        <v>1</v>
      </c>
      <c r="C28031">
        <v>42</v>
      </c>
      <c r="D28031" s="2">
        <v>42986</v>
      </c>
      <c r="E28031">
        <v>8</v>
      </c>
      <c r="F28031">
        <v>850.13760000000013</v>
      </c>
      <c r="G28031">
        <v>648.96</v>
      </c>
      <c r="H28031" s="3">
        <v>42986.44</v>
      </c>
    </row>
    <row r="28032" spans="1:8" x14ac:dyDescent="0.3">
      <c r="A28032" t="s">
        <v>17</v>
      </c>
      <c r="B28032">
        <v>2</v>
      </c>
      <c r="C28032">
        <v>41</v>
      </c>
      <c r="D28032" s="2">
        <v>42986</v>
      </c>
      <c r="E28032">
        <v>15</v>
      </c>
      <c r="F28032">
        <v>9.6923999999999992</v>
      </c>
      <c r="G28032">
        <v>7.88</v>
      </c>
      <c r="H28032" s="3">
        <v>42986.46</v>
      </c>
    </row>
    <row r="28033" spans="1:8" x14ac:dyDescent="0.3">
      <c r="A28033" t="s">
        <v>70</v>
      </c>
      <c r="B28033">
        <v>1</v>
      </c>
      <c r="C28033">
        <v>45</v>
      </c>
      <c r="D28033" s="2">
        <v>42986</v>
      </c>
      <c r="E28033">
        <v>13</v>
      </c>
      <c r="F28033">
        <v>95.724999999999994</v>
      </c>
      <c r="G28033">
        <v>76.58</v>
      </c>
      <c r="H28033" s="3">
        <v>42986.47</v>
      </c>
    </row>
    <row r="28034" spans="1:8" x14ac:dyDescent="0.3">
      <c r="A28034" t="s">
        <v>132</v>
      </c>
      <c r="B28034">
        <v>2</v>
      </c>
      <c r="C28034">
        <v>1</v>
      </c>
      <c r="D28034" s="2">
        <v>42986</v>
      </c>
      <c r="E28034">
        <v>42</v>
      </c>
      <c r="F28034">
        <v>29.233400000000003</v>
      </c>
      <c r="G28034">
        <v>21.98</v>
      </c>
      <c r="H28034" s="3">
        <v>42986.48</v>
      </c>
    </row>
    <row r="28035" spans="1:8" x14ac:dyDescent="0.3">
      <c r="A28035" t="s">
        <v>58</v>
      </c>
      <c r="B28035">
        <v>1</v>
      </c>
      <c r="C28035">
        <v>44</v>
      </c>
      <c r="D28035" s="2">
        <v>42986</v>
      </c>
      <c r="E28035">
        <v>29</v>
      </c>
      <c r="F28035">
        <v>2.6398000000000001</v>
      </c>
      <c r="G28035">
        <v>1.97</v>
      </c>
      <c r="H28035" s="3">
        <v>42986.48</v>
      </c>
    </row>
    <row r="28036" spans="1:8" x14ac:dyDescent="0.3">
      <c r="A28036" t="s">
        <v>72</v>
      </c>
      <c r="B28036">
        <v>3</v>
      </c>
      <c r="C28036">
        <v>41</v>
      </c>
      <c r="D28036" s="2">
        <v>42986</v>
      </c>
      <c r="E28036">
        <v>20</v>
      </c>
      <c r="F28036">
        <v>72.039199999999994</v>
      </c>
      <c r="G28036">
        <v>52.97</v>
      </c>
      <c r="H28036" s="3">
        <v>42986.49</v>
      </c>
    </row>
    <row r="28037" spans="1:8" x14ac:dyDescent="0.3">
      <c r="A28037" t="s">
        <v>84</v>
      </c>
      <c r="B28037">
        <v>3</v>
      </c>
      <c r="C28037">
        <v>41</v>
      </c>
      <c r="D28037" s="2">
        <v>42986</v>
      </c>
      <c r="E28037">
        <v>14</v>
      </c>
      <c r="F28037">
        <v>9.655800000000001</v>
      </c>
      <c r="G28037">
        <v>7.98</v>
      </c>
      <c r="H28037" s="3">
        <v>42986.49</v>
      </c>
    </row>
    <row r="28038" spans="1:8" x14ac:dyDescent="0.3">
      <c r="A28038" t="s">
        <v>12</v>
      </c>
      <c r="B28038">
        <v>1</v>
      </c>
      <c r="C28038">
        <v>45</v>
      </c>
      <c r="D28038" s="2">
        <v>42986</v>
      </c>
      <c r="E28038">
        <v>15</v>
      </c>
      <c r="F28038">
        <v>106.39360000000001</v>
      </c>
      <c r="G28038">
        <v>83.12</v>
      </c>
      <c r="H28038" s="3">
        <v>42986.51</v>
      </c>
    </row>
    <row r="28039" spans="1:8" x14ac:dyDescent="0.3">
      <c r="A28039" t="s">
        <v>146</v>
      </c>
      <c r="B28039">
        <v>6</v>
      </c>
      <c r="C28039">
        <v>42</v>
      </c>
      <c r="D28039" s="2">
        <v>42986</v>
      </c>
      <c r="E28039">
        <v>15</v>
      </c>
      <c r="F28039">
        <v>43.744999999999997</v>
      </c>
      <c r="G28039">
        <v>33.65</v>
      </c>
      <c r="H28039" s="3">
        <v>42986.51</v>
      </c>
    </row>
    <row r="28040" spans="1:8" x14ac:dyDescent="0.3">
      <c r="A28040" t="s">
        <v>12</v>
      </c>
      <c r="B28040">
        <v>7</v>
      </c>
      <c r="C28040">
        <v>41</v>
      </c>
      <c r="D28040" s="2">
        <v>42986</v>
      </c>
      <c r="E28040">
        <v>26</v>
      </c>
      <c r="F28040">
        <v>114.70560000000002</v>
      </c>
      <c r="G28040">
        <v>83.12</v>
      </c>
      <c r="H28040" s="3">
        <v>42986.54</v>
      </c>
    </row>
    <row r="28041" spans="1:8" x14ac:dyDescent="0.3">
      <c r="A28041" t="s">
        <v>178</v>
      </c>
      <c r="B28041">
        <v>10</v>
      </c>
      <c r="C28041">
        <v>41</v>
      </c>
      <c r="D28041" s="2">
        <v>42986</v>
      </c>
      <c r="E28041">
        <v>42</v>
      </c>
      <c r="F28041">
        <v>34.334400000000002</v>
      </c>
      <c r="G28041">
        <v>24.88</v>
      </c>
      <c r="H28041" s="3">
        <v>42986.55</v>
      </c>
    </row>
    <row r="28042" spans="1:8" x14ac:dyDescent="0.3">
      <c r="A28042" t="s">
        <v>40</v>
      </c>
      <c r="B28042">
        <v>2</v>
      </c>
      <c r="C28042">
        <v>3</v>
      </c>
      <c r="D28042" s="2">
        <v>42986</v>
      </c>
      <c r="E28042">
        <v>27</v>
      </c>
      <c r="F28042">
        <v>30.4542</v>
      </c>
      <c r="G28042">
        <v>24.17</v>
      </c>
      <c r="H28042" s="3">
        <v>42986.559999999998</v>
      </c>
    </row>
    <row r="28043" spans="1:8" x14ac:dyDescent="0.3">
      <c r="A28043" t="s">
        <v>11</v>
      </c>
      <c r="B28043">
        <v>1</v>
      </c>
      <c r="C28043">
        <v>1</v>
      </c>
      <c r="D28043" s="2">
        <v>42986</v>
      </c>
      <c r="E28043">
        <v>50</v>
      </c>
      <c r="F28043">
        <v>41.554799999999993</v>
      </c>
      <c r="G28043">
        <v>32.979999999999997</v>
      </c>
      <c r="H28043" s="3">
        <v>42986.61</v>
      </c>
    </row>
    <row r="28044" spans="1:8" x14ac:dyDescent="0.3">
      <c r="A28044" t="s">
        <v>17</v>
      </c>
      <c r="B28044">
        <v>2</v>
      </c>
      <c r="C28044">
        <v>1</v>
      </c>
      <c r="D28044" s="2">
        <v>42986</v>
      </c>
      <c r="E28044">
        <v>19</v>
      </c>
      <c r="F28044">
        <v>9.7712000000000003</v>
      </c>
      <c r="G28044">
        <v>7.88</v>
      </c>
      <c r="H28044" s="3">
        <v>42986.61</v>
      </c>
    </row>
    <row r="28045" spans="1:8" x14ac:dyDescent="0.3">
      <c r="A28045" t="s">
        <v>62</v>
      </c>
      <c r="B28045">
        <v>10</v>
      </c>
      <c r="C28045">
        <v>1</v>
      </c>
      <c r="D28045" s="2">
        <v>42986</v>
      </c>
      <c r="E28045">
        <v>4</v>
      </c>
      <c r="F28045">
        <v>18.258899999999997</v>
      </c>
      <c r="G28045">
        <v>15.09</v>
      </c>
      <c r="H28045" s="3">
        <v>42986.62</v>
      </c>
    </row>
    <row r="28046" spans="1:8" x14ac:dyDescent="0.3">
      <c r="A28046" t="s">
        <v>112</v>
      </c>
      <c r="B28046">
        <v>3</v>
      </c>
      <c r="C28046">
        <v>1</v>
      </c>
      <c r="D28046" s="2">
        <v>42986</v>
      </c>
      <c r="E28046">
        <v>32</v>
      </c>
      <c r="F28046">
        <v>663.47479999999996</v>
      </c>
      <c r="G28046">
        <v>477.32</v>
      </c>
      <c r="H28046" s="3">
        <v>42986.62</v>
      </c>
    </row>
    <row r="28047" spans="1:8" x14ac:dyDescent="0.3">
      <c r="A28047" t="s">
        <v>17</v>
      </c>
      <c r="B28047">
        <v>1</v>
      </c>
      <c r="C28047">
        <v>1</v>
      </c>
      <c r="D28047" s="2">
        <v>42986</v>
      </c>
      <c r="E28047">
        <v>43</v>
      </c>
      <c r="F28047">
        <v>10.322799999999999</v>
      </c>
      <c r="G28047">
        <v>7.88</v>
      </c>
      <c r="H28047" s="3">
        <v>42986.63</v>
      </c>
    </row>
    <row r="28048" spans="1:8" x14ac:dyDescent="0.3">
      <c r="A28048" t="s">
        <v>52</v>
      </c>
      <c r="B28048">
        <v>15</v>
      </c>
      <c r="C28048">
        <v>45</v>
      </c>
      <c r="D28048" s="2">
        <v>42986</v>
      </c>
      <c r="E28048">
        <v>8</v>
      </c>
      <c r="F28048">
        <v>20.869199999999996</v>
      </c>
      <c r="G28048">
        <v>16.829999999999998</v>
      </c>
      <c r="H28048" s="3">
        <v>42986.63</v>
      </c>
    </row>
    <row r="28049" spans="1:8" x14ac:dyDescent="0.3">
      <c r="A28049" t="s">
        <v>29</v>
      </c>
      <c r="B28049">
        <v>1</v>
      </c>
      <c r="C28049">
        <v>44</v>
      </c>
      <c r="D28049" s="2">
        <v>42986</v>
      </c>
      <c r="E28049">
        <v>13</v>
      </c>
      <c r="F28049">
        <v>9.309099999999999</v>
      </c>
      <c r="G28049">
        <v>7.33</v>
      </c>
      <c r="H28049" s="3">
        <v>42986.64</v>
      </c>
    </row>
    <row r="28050" spans="1:8" x14ac:dyDescent="0.3">
      <c r="A28050" t="s">
        <v>168</v>
      </c>
      <c r="B28050">
        <v>1</v>
      </c>
      <c r="C28050">
        <v>44</v>
      </c>
      <c r="D28050" s="2">
        <v>42986</v>
      </c>
      <c r="E28050">
        <v>7</v>
      </c>
      <c r="F28050">
        <v>38.713999999999999</v>
      </c>
      <c r="G28050">
        <v>29.78</v>
      </c>
      <c r="H28050" s="3">
        <v>42986.67</v>
      </c>
    </row>
    <row r="28051" spans="1:8" x14ac:dyDescent="0.3">
      <c r="A28051" t="s">
        <v>29</v>
      </c>
      <c r="B28051">
        <v>1</v>
      </c>
      <c r="C28051">
        <v>44</v>
      </c>
      <c r="D28051" s="2">
        <v>42986</v>
      </c>
      <c r="E28051">
        <v>43</v>
      </c>
      <c r="F28051">
        <v>9.9687999999999999</v>
      </c>
      <c r="G28051">
        <v>7.33</v>
      </c>
      <c r="H28051" s="3">
        <v>42986.68</v>
      </c>
    </row>
    <row r="28052" spans="1:8" x14ac:dyDescent="0.3">
      <c r="A28052" t="s">
        <v>17</v>
      </c>
      <c r="B28052">
        <v>4</v>
      </c>
      <c r="C28052">
        <v>1</v>
      </c>
      <c r="D28052" s="2">
        <v>42986</v>
      </c>
      <c r="E28052">
        <v>33</v>
      </c>
      <c r="F28052">
        <v>10.4016</v>
      </c>
      <c r="G28052">
        <v>7.88</v>
      </c>
      <c r="H28052" s="3">
        <v>42986.68</v>
      </c>
    </row>
    <row r="28053" spans="1:8" x14ac:dyDescent="0.3">
      <c r="A28053" t="s">
        <v>84</v>
      </c>
      <c r="B28053">
        <v>10</v>
      </c>
      <c r="C28053">
        <v>43</v>
      </c>
      <c r="D28053" s="2">
        <v>42986</v>
      </c>
      <c r="E28053">
        <v>46</v>
      </c>
      <c r="F28053">
        <v>9.8952000000000009</v>
      </c>
      <c r="G28053">
        <v>7.98</v>
      </c>
      <c r="H28053" s="3">
        <v>42986.7</v>
      </c>
    </row>
    <row r="28054" spans="1:8" x14ac:dyDescent="0.3">
      <c r="A28054" t="s">
        <v>17</v>
      </c>
      <c r="B28054">
        <v>1</v>
      </c>
      <c r="C28054">
        <v>1</v>
      </c>
      <c r="D28054" s="2">
        <v>42986</v>
      </c>
      <c r="E28054">
        <v>17</v>
      </c>
      <c r="F28054">
        <v>10.638</v>
      </c>
      <c r="G28054">
        <v>7.88</v>
      </c>
      <c r="H28054" s="3">
        <v>42986.7</v>
      </c>
    </row>
    <row r="28055" spans="1:8" x14ac:dyDescent="0.3">
      <c r="A28055" t="s">
        <v>150</v>
      </c>
      <c r="B28055">
        <v>13</v>
      </c>
      <c r="C28055">
        <v>2</v>
      </c>
      <c r="D28055" s="2">
        <v>42986</v>
      </c>
      <c r="E28055">
        <v>35</v>
      </c>
      <c r="F28055">
        <v>2.6288999999999998</v>
      </c>
      <c r="G28055">
        <v>2.0699999999999998</v>
      </c>
      <c r="H28055" s="3">
        <v>42986.720000000001</v>
      </c>
    </row>
    <row r="28056" spans="1:8" x14ac:dyDescent="0.3">
      <c r="A28056" t="s">
        <v>63</v>
      </c>
      <c r="B28056">
        <v>1</v>
      </c>
      <c r="C28056">
        <v>42</v>
      </c>
      <c r="D28056" s="2">
        <v>42986</v>
      </c>
      <c r="E28056">
        <v>48</v>
      </c>
      <c r="F28056">
        <v>19.3781</v>
      </c>
      <c r="G28056">
        <v>14.57</v>
      </c>
      <c r="H28056" s="3">
        <v>42986.74</v>
      </c>
    </row>
    <row r="28057" spans="1:8" x14ac:dyDescent="0.3">
      <c r="A28057" t="s">
        <v>204</v>
      </c>
      <c r="B28057">
        <v>3</v>
      </c>
      <c r="C28057">
        <v>1</v>
      </c>
      <c r="D28057" s="2">
        <v>42986</v>
      </c>
      <c r="E28057">
        <v>40</v>
      </c>
      <c r="F28057">
        <v>61.504500000000007</v>
      </c>
      <c r="G28057">
        <v>46.95</v>
      </c>
      <c r="H28057" s="3">
        <v>42986.75</v>
      </c>
    </row>
    <row r="28058" spans="1:8" x14ac:dyDescent="0.3">
      <c r="A28058" t="s">
        <v>17</v>
      </c>
      <c r="B28058">
        <v>3</v>
      </c>
      <c r="C28058">
        <v>2</v>
      </c>
      <c r="D28058" s="2">
        <v>42986</v>
      </c>
      <c r="E28058">
        <v>12</v>
      </c>
      <c r="F28058">
        <v>9.6923999999999992</v>
      </c>
      <c r="G28058">
        <v>7.88</v>
      </c>
      <c r="H28058" s="3">
        <v>42986.76</v>
      </c>
    </row>
    <row r="28059" spans="1:8" x14ac:dyDescent="0.3">
      <c r="A28059" t="s">
        <v>17</v>
      </c>
      <c r="B28059">
        <v>4</v>
      </c>
      <c r="C28059">
        <v>1</v>
      </c>
      <c r="D28059" s="2">
        <v>42986</v>
      </c>
      <c r="E28059">
        <v>31</v>
      </c>
      <c r="F28059">
        <v>9.7712000000000003</v>
      </c>
      <c r="G28059">
        <v>7.88</v>
      </c>
      <c r="H28059" s="3">
        <v>42986.76</v>
      </c>
    </row>
    <row r="28060" spans="1:8" x14ac:dyDescent="0.3">
      <c r="A28060" t="s">
        <v>173</v>
      </c>
      <c r="B28060">
        <v>13</v>
      </c>
      <c r="C28060">
        <v>44</v>
      </c>
      <c r="D28060" s="2">
        <v>42986</v>
      </c>
      <c r="E28060">
        <v>26</v>
      </c>
      <c r="F28060">
        <v>117.50200000000001</v>
      </c>
      <c r="G28060">
        <v>83.93</v>
      </c>
      <c r="H28060" s="3">
        <v>42986.77</v>
      </c>
    </row>
    <row r="28061" spans="1:8" x14ac:dyDescent="0.3">
      <c r="A28061" t="s">
        <v>80</v>
      </c>
      <c r="B28061">
        <v>1</v>
      </c>
      <c r="C28061">
        <v>1</v>
      </c>
      <c r="D28061" s="2">
        <v>42986</v>
      </c>
      <c r="E28061">
        <v>11</v>
      </c>
      <c r="F28061">
        <v>7.0970999999999993</v>
      </c>
      <c r="G28061">
        <v>5.77</v>
      </c>
      <c r="H28061" s="3">
        <v>42986.77</v>
      </c>
    </row>
    <row r="28062" spans="1:8" x14ac:dyDescent="0.3">
      <c r="A28062" t="s">
        <v>70</v>
      </c>
      <c r="B28062">
        <v>10</v>
      </c>
      <c r="C28062">
        <v>1</v>
      </c>
      <c r="D28062" s="2">
        <v>42986</v>
      </c>
      <c r="E28062">
        <v>19</v>
      </c>
      <c r="F28062">
        <v>104.14879999999999</v>
      </c>
      <c r="G28062">
        <v>76.58</v>
      </c>
      <c r="H28062" s="3">
        <v>42986.78</v>
      </c>
    </row>
    <row r="28063" spans="1:8" x14ac:dyDescent="0.3">
      <c r="A28063" t="s">
        <v>33</v>
      </c>
      <c r="B28063">
        <v>10</v>
      </c>
      <c r="C28063">
        <v>44</v>
      </c>
      <c r="D28063" s="2">
        <v>42986</v>
      </c>
      <c r="E28063">
        <v>46</v>
      </c>
      <c r="F28063">
        <v>2.0828000000000002</v>
      </c>
      <c r="G28063">
        <v>1.64</v>
      </c>
      <c r="H28063" s="3">
        <v>42986.79</v>
      </c>
    </row>
    <row r="28064" spans="1:8" x14ac:dyDescent="0.3">
      <c r="A28064" t="s">
        <v>165</v>
      </c>
      <c r="B28064">
        <v>1</v>
      </c>
      <c r="C28064">
        <v>1</v>
      </c>
      <c r="D28064" s="2">
        <v>42986</v>
      </c>
      <c r="E28064">
        <v>30</v>
      </c>
      <c r="F28064">
        <v>117.78140000000002</v>
      </c>
      <c r="G28064">
        <v>97.34</v>
      </c>
      <c r="H28064" s="3">
        <v>42986.79</v>
      </c>
    </row>
    <row r="28065" spans="1:8" x14ac:dyDescent="0.3">
      <c r="A28065" t="s">
        <v>59</v>
      </c>
      <c r="B28065">
        <v>3</v>
      </c>
      <c r="C28065">
        <v>43</v>
      </c>
      <c r="D28065" s="2">
        <v>42986</v>
      </c>
      <c r="E28065">
        <v>10</v>
      </c>
      <c r="F28065">
        <v>5.2334000000000005</v>
      </c>
      <c r="G28065">
        <v>3.82</v>
      </c>
      <c r="H28065" s="3">
        <v>42986.8</v>
      </c>
    </row>
    <row r="28066" spans="1:8" x14ac:dyDescent="0.3">
      <c r="A28066" t="s">
        <v>12</v>
      </c>
      <c r="B28066">
        <v>1</v>
      </c>
      <c r="C28066">
        <v>41</v>
      </c>
      <c r="D28066" s="2">
        <v>42986</v>
      </c>
      <c r="E28066">
        <v>21</v>
      </c>
      <c r="F28066">
        <v>112.212</v>
      </c>
      <c r="G28066">
        <v>83.12</v>
      </c>
      <c r="H28066" s="3">
        <v>42986.84</v>
      </c>
    </row>
    <row r="28067" spans="1:8" x14ac:dyDescent="0.3">
      <c r="A28067" t="s">
        <v>12</v>
      </c>
      <c r="B28067">
        <v>1</v>
      </c>
      <c r="C28067">
        <v>41</v>
      </c>
      <c r="D28067" s="2">
        <v>42986</v>
      </c>
      <c r="E28067">
        <v>45</v>
      </c>
      <c r="F28067">
        <v>105.5624</v>
      </c>
      <c r="G28067">
        <v>83.12</v>
      </c>
      <c r="H28067" s="3">
        <v>42986.84</v>
      </c>
    </row>
    <row r="28068" spans="1:8" x14ac:dyDescent="0.3">
      <c r="A28068" t="s">
        <v>70</v>
      </c>
      <c r="B28068">
        <v>2</v>
      </c>
      <c r="C28068">
        <v>1</v>
      </c>
      <c r="D28068" s="2">
        <v>42986</v>
      </c>
      <c r="E28068">
        <v>39</v>
      </c>
      <c r="F28068">
        <v>103.383</v>
      </c>
      <c r="G28068">
        <v>76.58</v>
      </c>
      <c r="H28068" s="3">
        <v>42986.84</v>
      </c>
    </row>
    <row r="28069" spans="1:8" x14ac:dyDescent="0.3">
      <c r="A28069" t="s">
        <v>149</v>
      </c>
      <c r="B28069">
        <v>2</v>
      </c>
      <c r="C28069">
        <v>44</v>
      </c>
      <c r="D28069" s="2">
        <v>42986</v>
      </c>
      <c r="E28069">
        <v>47</v>
      </c>
      <c r="F28069">
        <v>125.78109999999998</v>
      </c>
      <c r="G28069">
        <v>90.49</v>
      </c>
      <c r="H28069" s="3">
        <v>42986.84</v>
      </c>
    </row>
    <row r="28070" spans="1:8" x14ac:dyDescent="0.3">
      <c r="A28070" t="s">
        <v>29</v>
      </c>
      <c r="B28070">
        <v>10</v>
      </c>
      <c r="C28070">
        <v>41</v>
      </c>
      <c r="D28070" s="2">
        <v>42986</v>
      </c>
      <c r="E28070">
        <v>13</v>
      </c>
      <c r="F28070">
        <v>8.9426000000000005</v>
      </c>
      <c r="G28070">
        <v>7.33</v>
      </c>
      <c r="H28070" s="3">
        <v>42986.85</v>
      </c>
    </row>
    <row r="28071" spans="1:8" x14ac:dyDescent="0.3">
      <c r="A28071" t="s">
        <v>158</v>
      </c>
      <c r="B28071">
        <v>12</v>
      </c>
      <c r="C28071">
        <v>41</v>
      </c>
      <c r="D28071" s="2">
        <v>42986</v>
      </c>
      <c r="E28071">
        <v>39</v>
      </c>
      <c r="F28071">
        <v>9.4499999999999993</v>
      </c>
      <c r="G28071">
        <v>7.5</v>
      </c>
      <c r="H28071" s="3">
        <v>42986.85</v>
      </c>
    </row>
    <row r="28072" spans="1:8" x14ac:dyDescent="0.3">
      <c r="A28072" t="s">
        <v>57</v>
      </c>
      <c r="B28072">
        <v>1</v>
      </c>
      <c r="C28072">
        <v>41</v>
      </c>
      <c r="D28072" s="2">
        <v>42986</v>
      </c>
      <c r="E28072">
        <v>36</v>
      </c>
      <c r="F28072">
        <v>39.113500000000002</v>
      </c>
      <c r="G28072">
        <v>28.55</v>
      </c>
      <c r="H28072" s="3">
        <v>42986.86</v>
      </c>
    </row>
    <row r="28073" spans="1:8" x14ac:dyDescent="0.3">
      <c r="A28073" t="s">
        <v>85</v>
      </c>
      <c r="B28073">
        <v>10</v>
      </c>
      <c r="C28073">
        <v>45</v>
      </c>
      <c r="D28073" s="2">
        <v>42986</v>
      </c>
      <c r="E28073">
        <v>20</v>
      </c>
      <c r="F28073">
        <v>94.206000000000003</v>
      </c>
      <c r="G28073">
        <v>67.290000000000006</v>
      </c>
      <c r="H28073" s="3">
        <v>42986.86</v>
      </c>
    </row>
    <row r="28074" spans="1:8" x14ac:dyDescent="0.3">
      <c r="A28074" t="s">
        <v>60</v>
      </c>
      <c r="B28074">
        <v>4</v>
      </c>
      <c r="C28074">
        <v>1</v>
      </c>
      <c r="D28074" s="2">
        <v>42986</v>
      </c>
      <c r="E28074">
        <v>19</v>
      </c>
      <c r="F28074">
        <v>48.2</v>
      </c>
      <c r="G28074">
        <v>38.56</v>
      </c>
      <c r="H28074" s="3">
        <v>42986.87</v>
      </c>
    </row>
    <row r="28075" spans="1:8" x14ac:dyDescent="0.3">
      <c r="A28075" t="s">
        <v>17</v>
      </c>
      <c r="B28075">
        <v>2</v>
      </c>
      <c r="C28075">
        <v>1</v>
      </c>
      <c r="D28075" s="2">
        <v>42986</v>
      </c>
      <c r="E28075">
        <v>31</v>
      </c>
      <c r="F28075">
        <v>10.7956</v>
      </c>
      <c r="G28075">
        <v>7.88</v>
      </c>
      <c r="H28075" s="3">
        <v>42986.92</v>
      </c>
    </row>
    <row r="28076" spans="1:8" x14ac:dyDescent="0.3">
      <c r="A28076" t="s">
        <v>43</v>
      </c>
      <c r="B28076">
        <v>1</v>
      </c>
      <c r="C28076">
        <v>2</v>
      </c>
      <c r="D28076" s="2">
        <v>42986</v>
      </c>
      <c r="E28076">
        <v>14</v>
      </c>
      <c r="F28076">
        <v>74.931600000000003</v>
      </c>
      <c r="G28076">
        <v>60.92</v>
      </c>
      <c r="H28076" s="3">
        <v>42986.93</v>
      </c>
    </row>
    <row r="28077" spans="1:8" x14ac:dyDescent="0.3">
      <c r="A28077" t="s">
        <v>29</v>
      </c>
      <c r="B28077">
        <v>5</v>
      </c>
      <c r="C28077">
        <v>1</v>
      </c>
      <c r="D28077" s="2">
        <v>42986</v>
      </c>
      <c r="E28077">
        <v>33</v>
      </c>
      <c r="F28077">
        <v>10.115399999999999</v>
      </c>
      <c r="G28077">
        <v>7.33</v>
      </c>
      <c r="H28077" s="3">
        <v>42986.93</v>
      </c>
    </row>
    <row r="28078" spans="1:8" x14ac:dyDescent="0.3">
      <c r="A28078" t="s">
        <v>44</v>
      </c>
      <c r="B28078">
        <v>4</v>
      </c>
      <c r="C28078">
        <v>1</v>
      </c>
      <c r="D28078" s="2">
        <v>42986</v>
      </c>
      <c r="E28078">
        <v>14</v>
      </c>
      <c r="F28078">
        <v>30.655999999999999</v>
      </c>
      <c r="G28078">
        <v>23.95</v>
      </c>
      <c r="H28078" s="3">
        <v>42986.94</v>
      </c>
    </row>
    <row r="28079" spans="1:8" x14ac:dyDescent="0.3">
      <c r="A28079" t="s">
        <v>22</v>
      </c>
      <c r="B28079">
        <v>1</v>
      </c>
      <c r="C28079">
        <v>1</v>
      </c>
      <c r="D28079" s="2">
        <v>42986</v>
      </c>
      <c r="E28079">
        <v>35</v>
      </c>
      <c r="F28079">
        <v>91.14</v>
      </c>
      <c r="G28079">
        <v>73.5</v>
      </c>
      <c r="H28079" s="3">
        <v>42986.94</v>
      </c>
    </row>
    <row r="28080" spans="1:8" x14ac:dyDescent="0.3">
      <c r="A28080" t="s">
        <v>112</v>
      </c>
      <c r="B28080">
        <v>2</v>
      </c>
      <c r="C28080">
        <v>1</v>
      </c>
      <c r="D28080" s="2">
        <v>42986</v>
      </c>
      <c r="E28080">
        <v>38</v>
      </c>
      <c r="F28080">
        <v>606.19640000000004</v>
      </c>
      <c r="G28080">
        <v>477.32</v>
      </c>
      <c r="H28080" s="3">
        <v>42986.96</v>
      </c>
    </row>
    <row r="28081" spans="1:8" x14ac:dyDescent="0.3">
      <c r="A28081" t="s">
        <v>106</v>
      </c>
      <c r="B28081">
        <v>15</v>
      </c>
      <c r="C28081">
        <v>43</v>
      </c>
      <c r="D28081" s="2">
        <v>42986</v>
      </c>
      <c r="E28081">
        <v>37</v>
      </c>
      <c r="F28081">
        <v>153.80969999999999</v>
      </c>
      <c r="G28081">
        <v>121.11</v>
      </c>
      <c r="H28081" s="3">
        <v>42986.99</v>
      </c>
    </row>
    <row r="28082" spans="1:8" x14ac:dyDescent="0.3">
      <c r="A28082" t="s">
        <v>5</v>
      </c>
      <c r="B28082">
        <v>1</v>
      </c>
      <c r="C28082">
        <v>1</v>
      </c>
      <c r="D28082" s="2">
        <v>42986</v>
      </c>
      <c r="E28082">
        <v>1</v>
      </c>
      <c r="F28082">
        <v>32.445</v>
      </c>
      <c r="G28082">
        <v>25.75</v>
      </c>
      <c r="H28082" s="3">
        <v>42987</v>
      </c>
    </row>
    <row r="28083" spans="1:8" x14ac:dyDescent="0.3">
      <c r="A28083" t="s">
        <v>52</v>
      </c>
      <c r="B28083">
        <v>1</v>
      </c>
      <c r="C28083">
        <v>1</v>
      </c>
      <c r="D28083" s="2">
        <v>42986</v>
      </c>
      <c r="E28083">
        <v>48</v>
      </c>
      <c r="F28083">
        <v>20.869199999999996</v>
      </c>
      <c r="G28083">
        <v>16.829999999999998</v>
      </c>
      <c r="H28083" s="3">
        <v>42987</v>
      </c>
    </row>
    <row r="28084" spans="1:8" x14ac:dyDescent="0.3">
      <c r="A28084" t="s">
        <v>54</v>
      </c>
      <c r="B28084">
        <v>2</v>
      </c>
      <c r="C28084">
        <v>41</v>
      </c>
      <c r="D28084" s="2">
        <v>42986</v>
      </c>
      <c r="E28084">
        <v>11</v>
      </c>
      <c r="F28084">
        <v>86.063099999999991</v>
      </c>
      <c r="G28084">
        <v>69.97</v>
      </c>
      <c r="H28084" s="3">
        <v>42987</v>
      </c>
    </row>
    <row r="28085" spans="1:8" x14ac:dyDescent="0.3">
      <c r="A28085" t="s">
        <v>11</v>
      </c>
      <c r="B28085">
        <v>1</v>
      </c>
      <c r="C28085">
        <v>1</v>
      </c>
      <c r="D28085" s="2">
        <v>42987</v>
      </c>
      <c r="E28085">
        <v>43</v>
      </c>
      <c r="F28085">
        <v>43.5336</v>
      </c>
      <c r="G28085">
        <v>32.979999999999997</v>
      </c>
      <c r="H28085" s="3">
        <v>42987.03</v>
      </c>
    </row>
    <row r="28086" spans="1:8" x14ac:dyDescent="0.3">
      <c r="A28086" t="s">
        <v>12</v>
      </c>
      <c r="B28086">
        <v>1</v>
      </c>
      <c r="C28086">
        <v>41</v>
      </c>
      <c r="D28086" s="2">
        <v>42987</v>
      </c>
      <c r="E28086">
        <v>4</v>
      </c>
      <c r="F28086">
        <v>113.0432</v>
      </c>
      <c r="G28086">
        <v>83.12</v>
      </c>
      <c r="H28086" s="3">
        <v>42987.03</v>
      </c>
    </row>
    <row r="28087" spans="1:8" x14ac:dyDescent="0.3">
      <c r="A28087" t="s">
        <v>184</v>
      </c>
      <c r="B28087">
        <v>2</v>
      </c>
      <c r="C28087">
        <v>45</v>
      </c>
      <c r="D28087" s="2">
        <v>42987</v>
      </c>
      <c r="E28087">
        <v>34</v>
      </c>
      <c r="F28087">
        <v>32.476400000000005</v>
      </c>
      <c r="G28087">
        <v>26.62</v>
      </c>
      <c r="H28087" s="3">
        <v>42987.03</v>
      </c>
    </row>
    <row r="28088" spans="1:8" x14ac:dyDescent="0.3">
      <c r="A28088" t="s">
        <v>66</v>
      </c>
      <c r="B28088">
        <v>10</v>
      </c>
      <c r="C28088">
        <v>41</v>
      </c>
      <c r="D28088" s="2">
        <v>42987</v>
      </c>
      <c r="E28088">
        <v>46</v>
      </c>
      <c r="F28088">
        <v>123.62180000000001</v>
      </c>
      <c r="G28088">
        <v>97.34</v>
      </c>
      <c r="H28088" s="3">
        <v>42987.040000000001</v>
      </c>
    </row>
    <row r="28089" spans="1:8" x14ac:dyDescent="0.3">
      <c r="A28089" t="s">
        <v>88</v>
      </c>
      <c r="B28089">
        <v>10</v>
      </c>
      <c r="C28089">
        <v>1</v>
      </c>
      <c r="D28089" s="2">
        <v>42987</v>
      </c>
      <c r="E28089">
        <v>28</v>
      </c>
      <c r="F28089">
        <v>7.2225999999999999</v>
      </c>
      <c r="G28089">
        <v>5.39</v>
      </c>
      <c r="H28089" s="3">
        <v>42987.05</v>
      </c>
    </row>
    <row r="28090" spans="1:8" x14ac:dyDescent="0.3">
      <c r="A28090" t="s">
        <v>80</v>
      </c>
      <c r="B28090">
        <v>1</v>
      </c>
      <c r="C28090">
        <v>42</v>
      </c>
      <c r="D28090" s="2">
        <v>42987</v>
      </c>
      <c r="E28090">
        <v>1</v>
      </c>
      <c r="F28090">
        <v>7.2125000000000004</v>
      </c>
      <c r="G28090">
        <v>5.77</v>
      </c>
      <c r="H28090" s="3">
        <v>42987.05</v>
      </c>
    </row>
    <row r="28091" spans="1:8" x14ac:dyDescent="0.3">
      <c r="A28091" t="s">
        <v>26</v>
      </c>
      <c r="B28091">
        <v>5</v>
      </c>
      <c r="C28091">
        <v>1</v>
      </c>
      <c r="D28091" s="2">
        <v>42987</v>
      </c>
      <c r="E28091">
        <v>24</v>
      </c>
      <c r="F28091">
        <v>5.3313999999999995</v>
      </c>
      <c r="G28091">
        <v>4.37</v>
      </c>
      <c r="H28091" s="3">
        <v>42987.06</v>
      </c>
    </row>
    <row r="28092" spans="1:8" x14ac:dyDescent="0.3">
      <c r="A28092" t="s">
        <v>174</v>
      </c>
      <c r="B28092">
        <v>1</v>
      </c>
      <c r="C28092">
        <v>1</v>
      </c>
      <c r="D28092" s="2">
        <v>42987</v>
      </c>
      <c r="E28092">
        <v>6</v>
      </c>
      <c r="F28092">
        <v>31.474800000000002</v>
      </c>
      <c r="G28092">
        <v>24.98</v>
      </c>
      <c r="H28092" s="3">
        <v>42987.08</v>
      </c>
    </row>
    <row r="28093" spans="1:8" x14ac:dyDescent="0.3">
      <c r="A28093" t="s">
        <v>52</v>
      </c>
      <c r="B28093">
        <v>2</v>
      </c>
      <c r="C28093">
        <v>1</v>
      </c>
      <c r="D28093" s="2">
        <v>42987</v>
      </c>
      <c r="E28093">
        <v>40</v>
      </c>
      <c r="F28093">
        <v>22.047299999999996</v>
      </c>
      <c r="G28093">
        <v>16.829999999999998</v>
      </c>
      <c r="H28093" s="3">
        <v>42987.11</v>
      </c>
    </row>
    <row r="28094" spans="1:8" x14ac:dyDescent="0.3">
      <c r="A28094" t="s">
        <v>17</v>
      </c>
      <c r="B28094">
        <v>14</v>
      </c>
      <c r="C28094">
        <v>1</v>
      </c>
      <c r="D28094" s="2">
        <v>42987</v>
      </c>
      <c r="E28094">
        <v>22</v>
      </c>
      <c r="F28094">
        <v>10.1652</v>
      </c>
      <c r="G28094">
        <v>7.88</v>
      </c>
      <c r="H28094" s="3">
        <v>42987.11</v>
      </c>
    </row>
    <row r="28095" spans="1:8" x14ac:dyDescent="0.3">
      <c r="A28095" t="s">
        <v>12</v>
      </c>
      <c r="B28095">
        <v>15</v>
      </c>
      <c r="C28095">
        <v>45</v>
      </c>
      <c r="D28095" s="2">
        <v>42987</v>
      </c>
      <c r="E28095">
        <v>21</v>
      </c>
      <c r="F28095">
        <v>102.2376</v>
      </c>
      <c r="G28095">
        <v>83.12</v>
      </c>
      <c r="H28095" s="3">
        <v>42987.12</v>
      </c>
    </row>
    <row r="28096" spans="1:8" x14ac:dyDescent="0.3">
      <c r="A28096" t="s">
        <v>129</v>
      </c>
      <c r="B28096">
        <v>14</v>
      </c>
      <c r="C28096">
        <v>44</v>
      </c>
      <c r="D28096" s="2">
        <v>42987</v>
      </c>
      <c r="E28096">
        <v>33</v>
      </c>
      <c r="F28096">
        <v>7.0970999999999993</v>
      </c>
      <c r="G28096">
        <v>5.77</v>
      </c>
      <c r="H28096" s="3">
        <v>42987.12</v>
      </c>
    </row>
    <row r="28097" spans="1:8" x14ac:dyDescent="0.3">
      <c r="A28097" t="s">
        <v>11</v>
      </c>
      <c r="B28097">
        <v>6</v>
      </c>
      <c r="C28097">
        <v>3</v>
      </c>
      <c r="D28097" s="2">
        <v>42987</v>
      </c>
      <c r="E28097">
        <v>7</v>
      </c>
      <c r="F28097">
        <v>42.873999999999995</v>
      </c>
      <c r="G28097">
        <v>32.979999999999997</v>
      </c>
      <c r="H28097" s="3">
        <v>42987.12</v>
      </c>
    </row>
    <row r="28098" spans="1:8" x14ac:dyDescent="0.3">
      <c r="A28098" t="s">
        <v>198</v>
      </c>
      <c r="B28098">
        <v>15</v>
      </c>
      <c r="C28098">
        <v>41</v>
      </c>
      <c r="D28098" s="2">
        <v>42987</v>
      </c>
      <c r="E28098">
        <v>27</v>
      </c>
      <c r="F28098">
        <v>108.95339999999999</v>
      </c>
      <c r="G28098">
        <v>84.46</v>
      </c>
      <c r="H28098" s="3">
        <v>42987.15</v>
      </c>
    </row>
    <row r="28099" spans="1:8" x14ac:dyDescent="0.3">
      <c r="A28099" t="s">
        <v>146</v>
      </c>
      <c r="B28099">
        <v>3</v>
      </c>
      <c r="C28099">
        <v>44</v>
      </c>
      <c r="D28099" s="2">
        <v>42987</v>
      </c>
      <c r="E28099">
        <v>34</v>
      </c>
      <c r="F28099">
        <v>45.427500000000002</v>
      </c>
      <c r="G28099">
        <v>33.65</v>
      </c>
      <c r="H28099" s="3">
        <v>42987.15</v>
      </c>
    </row>
    <row r="28100" spans="1:8" x14ac:dyDescent="0.3">
      <c r="A28100" t="s">
        <v>52</v>
      </c>
      <c r="B28100">
        <v>3</v>
      </c>
      <c r="C28100">
        <v>43</v>
      </c>
      <c r="D28100" s="2">
        <v>42987</v>
      </c>
      <c r="E28100">
        <v>12</v>
      </c>
      <c r="F28100">
        <v>22.720499999999998</v>
      </c>
      <c r="G28100">
        <v>16.829999999999998</v>
      </c>
      <c r="H28100" s="3">
        <v>42987.16</v>
      </c>
    </row>
    <row r="28101" spans="1:8" x14ac:dyDescent="0.3">
      <c r="A28101" t="s">
        <v>12</v>
      </c>
      <c r="B28101">
        <v>3</v>
      </c>
      <c r="C28101">
        <v>41</v>
      </c>
      <c r="D28101" s="2">
        <v>42987</v>
      </c>
      <c r="E28101">
        <v>32</v>
      </c>
      <c r="F28101">
        <v>108.056</v>
      </c>
      <c r="G28101">
        <v>83.12</v>
      </c>
      <c r="H28101" s="3">
        <v>42987.16</v>
      </c>
    </row>
    <row r="28102" spans="1:8" x14ac:dyDescent="0.3">
      <c r="A28102" t="s">
        <v>52</v>
      </c>
      <c r="B28102">
        <v>3</v>
      </c>
      <c r="C28102">
        <v>41</v>
      </c>
      <c r="D28102" s="2">
        <v>42987</v>
      </c>
      <c r="E28102">
        <v>13</v>
      </c>
      <c r="F28102">
        <v>20.700899999999997</v>
      </c>
      <c r="G28102">
        <v>16.829999999999998</v>
      </c>
      <c r="H28102" s="3">
        <v>42987.17</v>
      </c>
    </row>
    <row r="28103" spans="1:8" x14ac:dyDescent="0.3">
      <c r="A28103" t="s">
        <v>44</v>
      </c>
      <c r="B28103">
        <v>1</v>
      </c>
      <c r="C28103">
        <v>43</v>
      </c>
      <c r="D28103" s="2">
        <v>42987</v>
      </c>
      <c r="E28103">
        <v>21</v>
      </c>
      <c r="F28103">
        <v>30.416499999999999</v>
      </c>
      <c r="G28103">
        <v>23.95</v>
      </c>
      <c r="H28103" s="3">
        <v>42987.17</v>
      </c>
    </row>
    <row r="28104" spans="1:8" x14ac:dyDescent="0.3">
      <c r="A28104" t="s">
        <v>179</v>
      </c>
      <c r="B28104">
        <v>4</v>
      </c>
      <c r="C28104">
        <v>1</v>
      </c>
      <c r="D28104" s="2">
        <v>42987</v>
      </c>
      <c r="E28104">
        <v>28</v>
      </c>
      <c r="F28104">
        <v>17.942799999999998</v>
      </c>
      <c r="G28104">
        <v>14.47</v>
      </c>
      <c r="H28104" s="3">
        <v>42987.19</v>
      </c>
    </row>
    <row r="28105" spans="1:8" x14ac:dyDescent="0.3">
      <c r="A28105" t="s">
        <v>119</v>
      </c>
      <c r="B28105">
        <v>15</v>
      </c>
      <c r="C28105">
        <v>1</v>
      </c>
      <c r="D28105" s="2">
        <v>42987</v>
      </c>
      <c r="E28105">
        <v>15</v>
      </c>
      <c r="F28105">
        <v>19.844999999999999</v>
      </c>
      <c r="G28105">
        <v>15.75</v>
      </c>
      <c r="H28105" s="3">
        <v>42987.23</v>
      </c>
    </row>
    <row r="28106" spans="1:8" x14ac:dyDescent="0.3">
      <c r="A28106" t="s">
        <v>197</v>
      </c>
      <c r="B28106">
        <v>1</v>
      </c>
      <c r="C28106">
        <v>44</v>
      </c>
      <c r="D28106" s="2">
        <v>42987</v>
      </c>
      <c r="E28106">
        <v>8</v>
      </c>
      <c r="F28106">
        <v>106.46789999999999</v>
      </c>
      <c r="G28106">
        <v>87.99</v>
      </c>
      <c r="H28106" s="3">
        <v>42987.24</v>
      </c>
    </row>
    <row r="28107" spans="1:8" x14ac:dyDescent="0.3">
      <c r="A28107" t="s">
        <v>125</v>
      </c>
      <c r="B28107">
        <v>15</v>
      </c>
      <c r="C28107">
        <v>2</v>
      </c>
      <c r="D28107" s="2">
        <v>42987</v>
      </c>
      <c r="E28107">
        <v>45</v>
      </c>
      <c r="F28107">
        <v>6.2303999999999995</v>
      </c>
      <c r="G28107">
        <v>4.72</v>
      </c>
      <c r="H28107" s="3">
        <v>42987.24</v>
      </c>
    </row>
    <row r="28108" spans="1:8" x14ac:dyDescent="0.3">
      <c r="A28108" t="s">
        <v>29</v>
      </c>
      <c r="B28108">
        <v>4</v>
      </c>
      <c r="C28108">
        <v>44</v>
      </c>
      <c r="D28108" s="2">
        <v>42987</v>
      </c>
      <c r="E28108">
        <v>47</v>
      </c>
      <c r="F28108">
        <v>8.7959999999999994</v>
      </c>
      <c r="G28108">
        <v>7.33</v>
      </c>
      <c r="H28108" s="3">
        <v>42987.25</v>
      </c>
    </row>
    <row r="28109" spans="1:8" x14ac:dyDescent="0.3">
      <c r="A28109" t="s">
        <v>12</v>
      </c>
      <c r="B28109">
        <v>2</v>
      </c>
      <c r="C28109">
        <v>1</v>
      </c>
      <c r="D28109" s="2">
        <v>42987</v>
      </c>
      <c r="E28109">
        <v>5</v>
      </c>
      <c r="F28109">
        <v>109.7184</v>
      </c>
      <c r="G28109">
        <v>83.12</v>
      </c>
      <c r="H28109" s="3">
        <v>42987.25</v>
      </c>
    </row>
    <row r="28110" spans="1:8" x14ac:dyDescent="0.3">
      <c r="A28110" t="s">
        <v>24</v>
      </c>
      <c r="B28110">
        <v>1</v>
      </c>
      <c r="C28110">
        <v>45</v>
      </c>
      <c r="D28110" s="2">
        <v>42987</v>
      </c>
      <c r="E28110">
        <v>44</v>
      </c>
      <c r="F28110">
        <v>49.970500000000001</v>
      </c>
      <c r="G28110">
        <v>35.950000000000003</v>
      </c>
      <c r="H28110" s="3">
        <v>42987.25</v>
      </c>
    </row>
    <row r="28111" spans="1:8" x14ac:dyDescent="0.3">
      <c r="A28111" t="s">
        <v>27</v>
      </c>
      <c r="B28111">
        <v>15</v>
      </c>
      <c r="C28111">
        <v>41</v>
      </c>
      <c r="D28111" s="2">
        <v>42987</v>
      </c>
      <c r="E28111">
        <v>33</v>
      </c>
      <c r="F28111">
        <v>400.74849999999998</v>
      </c>
      <c r="G28111">
        <v>315.55</v>
      </c>
      <c r="H28111" s="3">
        <v>42987.26</v>
      </c>
    </row>
    <row r="28112" spans="1:8" x14ac:dyDescent="0.3">
      <c r="A28112" t="s">
        <v>52</v>
      </c>
      <c r="B28112">
        <v>13</v>
      </c>
      <c r="C28112">
        <v>1</v>
      </c>
      <c r="D28112" s="2">
        <v>42987</v>
      </c>
      <c r="E28112">
        <v>25</v>
      </c>
      <c r="F28112">
        <v>20.869199999999996</v>
      </c>
      <c r="G28112">
        <v>16.829999999999998</v>
      </c>
      <c r="H28112" s="3">
        <v>42987.27</v>
      </c>
    </row>
    <row r="28113" spans="1:8" x14ac:dyDescent="0.3">
      <c r="A28113" t="s">
        <v>25</v>
      </c>
      <c r="B28113">
        <v>3</v>
      </c>
      <c r="C28113">
        <v>1</v>
      </c>
      <c r="D28113" s="2">
        <v>42987</v>
      </c>
      <c r="E28113">
        <v>37</v>
      </c>
      <c r="F28113">
        <v>21.4527</v>
      </c>
      <c r="G28113">
        <v>16.63</v>
      </c>
      <c r="H28113" s="3">
        <v>42987.29</v>
      </c>
    </row>
    <row r="28114" spans="1:8" x14ac:dyDescent="0.3">
      <c r="A28114" t="s">
        <v>49</v>
      </c>
      <c r="B28114">
        <v>1</v>
      </c>
      <c r="C28114">
        <v>42</v>
      </c>
      <c r="D28114" s="2">
        <v>42987</v>
      </c>
      <c r="E28114">
        <v>28</v>
      </c>
      <c r="F28114">
        <v>3.8224999999999998</v>
      </c>
      <c r="G28114">
        <v>2.75</v>
      </c>
      <c r="H28114" s="3">
        <v>42987.29</v>
      </c>
    </row>
    <row r="28115" spans="1:8" x14ac:dyDescent="0.3">
      <c r="A28115" t="s">
        <v>119</v>
      </c>
      <c r="B28115">
        <v>2</v>
      </c>
      <c r="C28115">
        <v>1</v>
      </c>
      <c r="D28115" s="2">
        <v>42987</v>
      </c>
      <c r="E28115">
        <v>38</v>
      </c>
      <c r="F28115">
        <v>20.6325</v>
      </c>
      <c r="G28115">
        <v>15.75</v>
      </c>
      <c r="H28115" s="3">
        <v>42987.3</v>
      </c>
    </row>
    <row r="28116" spans="1:8" x14ac:dyDescent="0.3">
      <c r="A28116" t="s">
        <v>60</v>
      </c>
      <c r="B28116">
        <v>1</v>
      </c>
      <c r="C28116">
        <v>41</v>
      </c>
      <c r="D28116" s="2">
        <v>42987</v>
      </c>
      <c r="E28116">
        <v>40</v>
      </c>
      <c r="F28116">
        <v>46.657600000000002</v>
      </c>
      <c r="G28116">
        <v>38.56</v>
      </c>
      <c r="H28116" s="3">
        <v>42987.3</v>
      </c>
    </row>
    <row r="28117" spans="1:8" x14ac:dyDescent="0.3">
      <c r="A28117" t="s">
        <v>172</v>
      </c>
      <c r="B28117">
        <v>3</v>
      </c>
      <c r="C28117">
        <v>41</v>
      </c>
      <c r="D28117" s="2">
        <v>42987</v>
      </c>
      <c r="E28117">
        <v>39</v>
      </c>
      <c r="F28117">
        <v>23.449500000000004</v>
      </c>
      <c r="G28117">
        <v>17.37</v>
      </c>
      <c r="H28117" s="3">
        <v>42987.31</v>
      </c>
    </row>
    <row r="28118" spans="1:8" x14ac:dyDescent="0.3">
      <c r="A28118" t="s">
        <v>25</v>
      </c>
      <c r="B28118">
        <v>2</v>
      </c>
      <c r="C28118">
        <v>1</v>
      </c>
      <c r="D28118" s="2">
        <v>42987</v>
      </c>
      <c r="E28118">
        <v>47</v>
      </c>
      <c r="F28118">
        <v>19.956</v>
      </c>
      <c r="G28118">
        <v>16.63</v>
      </c>
      <c r="H28118" s="3">
        <v>42987.32</v>
      </c>
    </row>
    <row r="28119" spans="1:8" x14ac:dyDescent="0.3">
      <c r="A28119" t="s">
        <v>11</v>
      </c>
      <c r="B28119">
        <v>4</v>
      </c>
      <c r="C28119">
        <v>42</v>
      </c>
      <c r="D28119" s="2">
        <v>42987</v>
      </c>
      <c r="E28119">
        <v>8</v>
      </c>
      <c r="F28119">
        <v>44.852799999999995</v>
      </c>
      <c r="G28119">
        <v>32.979999999999997</v>
      </c>
      <c r="H28119" s="3">
        <v>42987.32</v>
      </c>
    </row>
    <row r="28120" spans="1:8" x14ac:dyDescent="0.3">
      <c r="A28120" t="s">
        <v>12</v>
      </c>
      <c r="B28120">
        <v>1</v>
      </c>
      <c r="C28120">
        <v>1</v>
      </c>
      <c r="D28120" s="2">
        <v>42987</v>
      </c>
      <c r="E28120">
        <v>14</v>
      </c>
      <c r="F28120">
        <v>114.70560000000002</v>
      </c>
      <c r="G28120">
        <v>83.12</v>
      </c>
      <c r="H28120" s="3">
        <v>42987.33</v>
      </c>
    </row>
    <row r="28121" spans="1:8" x14ac:dyDescent="0.3">
      <c r="A28121" t="s">
        <v>200</v>
      </c>
      <c r="B28121">
        <v>15</v>
      </c>
      <c r="C28121">
        <v>1</v>
      </c>
      <c r="D28121" s="2">
        <v>42987</v>
      </c>
      <c r="E28121">
        <v>34</v>
      </c>
      <c r="F28121">
        <v>38.736699999999999</v>
      </c>
      <c r="G28121">
        <v>29.57</v>
      </c>
      <c r="H28121" s="3">
        <v>42987.35</v>
      </c>
    </row>
    <row r="28122" spans="1:8" x14ac:dyDescent="0.3">
      <c r="A28122" t="s">
        <v>29</v>
      </c>
      <c r="B28122">
        <v>3</v>
      </c>
      <c r="C28122">
        <v>45</v>
      </c>
      <c r="D28122" s="2">
        <v>42987</v>
      </c>
      <c r="E28122">
        <v>18</v>
      </c>
      <c r="F28122">
        <v>10.188700000000001</v>
      </c>
      <c r="G28122">
        <v>7.33</v>
      </c>
      <c r="H28122" s="3">
        <v>42987.35</v>
      </c>
    </row>
    <row r="28123" spans="1:8" x14ac:dyDescent="0.3">
      <c r="A28123" t="s">
        <v>169</v>
      </c>
      <c r="B28123">
        <v>10</v>
      </c>
      <c r="C28123">
        <v>41</v>
      </c>
      <c r="D28123" s="2">
        <v>42987</v>
      </c>
      <c r="E28123">
        <v>28</v>
      </c>
      <c r="F28123">
        <v>80.459000000000003</v>
      </c>
      <c r="G28123">
        <v>65.95</v>
      </c>
      <c r="H28123" s="3">
        <v>42987.360000000001</v>
      </c>
    </row>
    <row r="28124" spans="1:8" x14ac:dyDescent="0.3">
      <c r="A28124" t="s">
        <v>107</v>
      </c>
      <c r="B28124">
        <v>2</v>
      </c>
      <c r="C28124">
        <v>41</v>
      </c>
      <c r="D28124" s="2">
        <v>42987</v>
      </c>
      <c r="E28124">
        <v>19</v>
      </c>
      <c r="F28124">
        <v>7.1110000000000007</v>
      </c>
      <c r="G28124">
        <v>5.47</v>
      </c>
      <c r="H28124" s="3">
        <v>42987.360000000001</v>
      </c>
    </row>
    <row r="28125" spans="1:8" x14ac:dyDescent="0.3">
      <c r="A28125" t="s">
        <v>192</v>
      </c>
      <c r="B28125">
        <v>4</v>
      </c>
      <c r="C28125">
        <v>42</v>
      </c>
      <c r="D28125" s="2">
        <v>42987</v>
      </c>
      <c r="E28125">
        <v>12</v>
      </c>
      <c r="F28125">
        <v>2.3715999999999999</v>
      </c>
      <c r="G28125">
        <v>1.96</v>
      </c>
      <c r="H28125" s="3">
        <v>42987.360000000001</v>
      </c>
    </row>
    <row r="28126" spans="1:8" x14ac:dyDescent="0.3">
      <c r="A28126" t="s">
        <v>12</v>
      </c>
      <c r="B28126">
        <v>15</v>
      </c>
      <c r="C28126">
        <v>41</v>
      </c>
      <c r="D28126" s="2">
        <v>42987</v>
      </c>
      <c r="E28126">
        <v>45</v>
      </c>
      <c r="F28126">
        <v>116.36800000000001</v>
      </c>
      <c r="G28126">
        <v>83.12</v>
      </c>
      <c r="H28126" s="3">
        <v>42987.360000000001</v>
      </c>
    </row>
    <row r="28127" spans="1:8" x14ac:dyDescent="0.3">
      <c r="A28127" t="s">
        <v>73</v>
      </c>
      <c r="B28127">
        <v>15</v>
      </c>
      <c r="C28127">
        <v>1</v>
      </c>
      <c r="D28127" s="2">
        <v>42987</v>
      </c>
      <c r="E28127">
        <v>41</v>
      </c>
      <c r="F28127">
        <v>9.0424000000000007</v>
      </c>
      <c r="G28127">
        <v>7.12</v>
      </c>
      <c r="H28127" s="3">
        <v>42987.360000000001</v>
      </c>
    </row>
    <row r="28128" spans="1:8" x14ac:dyDescent="0.3">
      <c r="A28128" t="s">
        <v>52</v>
      </c>
      <c r="B28128">
        <v>1</v>
      </c>
      <c r="C28128">
        <v>1</v>
      </c>
      <c r="D28128" s="2">
        <v>42987</v>
      </c>
      <c r="E28128">
        <v>15</v>
      </c>
      <c r="F28128">
        <v>20.869199999999996</v>
      </c>
      <c r="G28128">
        <v>16.829999999999998</v>
      </c>
      <c r="H28128" s="3">
        <v>42987.38</v>
      </c>
    </row>
    <row r="28129" spans="1:8" x14ac:dyDescent="0.3">
      <c r="A28129" t="s">
        <v>102</v>
      </c>
      <c r="B28129">
        <v>3</v>
      </c>
      <c r="C28129">
        <v>1</v>
      </c>
      <c r="D28129" s="2">
        <v>42987</v>
      </c>
      <c r="E28129">
        <v>30</v>
      </c>
      <c r="F28129">
        <v>27.619199999999999</v>
      </c>
      <c r="G28129">
        <v>21.92</v>
      </c>
      <c r="H28129" s="3">
        <v>42987.4</v>
      </c>
    </row>
    <row r="28130" spans="1:8" x14ac:dyDescent="0.3">
      <c r="A28130" t="s">
        <v>27</v>
      </c>
      <c r="B28130">
        <v>1</v>
      </c>
      <c r="C28130">
        <v>45</v>
      </c>
      <c r="D28130" s="2">
        <v>42987</v>
      </c>
      <c r="E28130">
        <v>11</v>
      </c>
      <c r="F28130">
        <v>422.83700000000005</v>
      </c>
      <c r="G28130">
        <v>315.55</v>
      </c>
      <c r="H28130" s="3">
        <v>42987.41</v>
      </c>
    </row>
    <row r="28131" spans="1:8" x14ac:dyDescent="0.3">
      <c r="A28131" t="s">
        <v>34</v>
      </c>
      <c r="B28131">
        <v>1</v>
      </c>
      <c r="C28131">
        <v>1</v>
      </c>
      <c r="D28131" s="2">
        <v>42987</v>
      </c>
      <c r="E28131">
        <v>9</v>
      </c>
      <c r="F28131">
        <v>316.94380000000001</v>
      </c>
      <c r="G28131">
        <v>259.79000000000002</v>
      </c>
      <c r="H28131" s="3">
        <v>42987.41</v>
      </c>
    </row>
    <row r="28132" spans="1:8" x14ac:dyDescent="0.3">
      <c r="A28132" t="s">
        <v>52</v>
      </c>
      <c r="B28132">
        <v>2</v>
      </c>
      <c r="C28132">
        <v>45</v>
      </c>
      <c r="D28132" s="2">
        <v>42987</v>
      </c>
      <c r="E28132">
        <v>38</v>
      </c>
      <c r="F28132">
        <v>21.542399999999997</v>
      </c>
      <c r="G28132">
        <v>16.829999999999998</v>
      </c>
      <c r="H28132" s="3">
        <v>42987.42</v>
      </c>
    </row>
    <row r="28133" spans="1:8" x14ac:dyDescent="0.3">
      <c r="A28133" t="s">
        <v>142</v>
      </c>
      <c r="B28133">
        <v>11</v>
      </c>
      <c r="C28133">
        <v>1</v>
      </c>
      <c r="D28133" s="2">
        <v>42987</v>
      </c>
      <c r="E28133">
        <v>25</v>
      </c>
      <c r="F28133">
        <v>66.171000000000006</v>
      </c>
      <c r="G28133">
        <v>47.95</v>
      </c>
      <c r="H28133" s="3">
        <v>42987.43</v>
      </c>
    </row>
    <row r="28134" spans="1:8" x14ac:dyDescent="0.3">
      <c r="A28134" t="s">
        <v>126</v>
      </c>
      <c r="B28134">
        <v>1</v>
      </c>
      <c r="C28134">
        <v>1</v>
      </c>
      <c r="D28134" s="2">
        <v>42987</v>
      </c>
      <c r="E28134">
        <v>29</v>
      </c>
      <c r="F28134">
        <v>72.986400000000003</v>
      </c>
      <c r="G28134">
        <v>58.86</v>
      </c>
      <c r="H28134" s="3">
        <v>42987.45</v>
      </c>
    </row>
    <row r="28135" spans="1:8" x14ac:dyDescent="0.3">
      <c r="A28135" t="s">
        <v>82</v>
      </c>
      <c r="B28135">
        <v>14</v>
      </c>
      <c r="C28135">
        <v>2</v>
      </c>
      <c r="D28135" s="2">
        <v>42987</v>
      </c>
      <c r="E28135">
        <v>20</v>
      </c>
      <c r="F28135">
        <v>50.908500000000004</v>
      </c>
      <c r="G28135">
        <v>37.71</v>
      </c>
      <c r="H28135" s="3">
        <v>42987.46</v>
      </c>
    </row>
    <row r="28136" spans="1:8" x14ac:dyDescent="0.3">
      <c r="A28136" t="s">
        <v>126</v>
      </c>
      <c r="B28136">
        <v>2</v>
      </c>
      <c r="C28136">
        <v>1</v>
      </c>
      <c r="D28136" s="2">
        <v>42987</v>
      </c>
      <c r="E28136">
        <v>19</v>
      </c>
      <c r="F28136">
        <v>79.460999999999999</v>
      </c>
      <c r="G28136">
        <v>58.86</v>
      </c>
      <c r="H28136" s="3">
        <v>42987.46</v>
      </c>
    </row>
    <row r="28137" spans="1:8" x14ac:dyDescent="0.3">
      <c r="A28137" t="s">
        <v>98</v>
      </c>
      <c r="B28137">
        <v>3</v>
      </c>
      <c r="C28137">
        <v>1</v>
      </c>
      <c r="D28137" s="2">
        <v>42987</v>
      </c>
      <c r="E28137">
        <v>46</v>
      </c>
      <c r="F28137">
        <v>7.2410000000000005</v>
      </c>
      <c r="G28137">
        <v>5.57</v>
      </c>
      <c r="H28137" s="3">
        <v>42987.48</v>
      </c>
    </row>
    <row r="28138" spans="1:8" x14ac:dyDescent="0.3">
      <c r="A28138" t="s">
        <v>53</v>
      </c>
      <c r="B28138">
        <v>1</v>
      </c>
      <c r="C28138">
        <v>1</v>
      </c>
      <c r="D28138" s="2">
        <v>42987</v>
      </c>
      <c r="E28138">
        <v>42</v>
      </c>
      <c r="F28138">
        <v>18.6172</v>
      </c>
      <c r="G28138">
        <v>15.26</v>
      </c>
      <c r="H28138" s="3">
        <v>42987.49</v>
      </c>
    </row>
    <row r="28139" spans="1:8" x14ac:dyDescent="0.3">
      <c r="A28139" t="s">
        <v>17</v>
      </c>
      <c r="B28139">
        <v>4</v>
      </c>
      <c r="C28139">
        <v>41</v>
      </c>
      <c r="D28139" s="2">
        <v>42987</v>
      </c>
      <c r="E28139">
        <v>46</v>
      </c>
      <c r="F28139">
        <v>10.322799999999999</v>
      </c>
      <c r="G28139">
        <v>7.88</v>
      </c>
      <c r="H28139" s="3">
        <v>42987.51</v>
      </c>
    </row>
    <row r="28140" spans="1:8" x14ac:dyDescent="0.3">
      <c r="A28140" t="s">
        <v>63</v>
      </c>
      <c r="B28140">
        <v>1</v>
      </c>
      <c r="C28140">
        <v>1</v>
      </c>
      <c r="D28140" s="2">
        <v>42987</v>
      </c>
      <c r="E28140">
        <v>48</v>
      </c>
      <c r="F28140">
        <v>18.941000000000003</v>
      </c>
      <c r="G28140">
        <v>14.57</v>
      </c>
      <c r="H28140" s="3">
        <v>42987.519999999997</v>
      </c>
    </row>
    <row r="28141" spans="1:8" x14ac:dyDescent="0.3">
      <c r="A28141" t="s">
        <v>192</v>
      </c>
      <c r="B28141">
        <v>10</v>
      </c>
      <c r="C28141">
        <v>1</v>
      </c>
      <c r="D28141" s="2">
        <v>42987</v>
      </c>
      <c r="E28141">
        <v>21</v>
      </c>
      <c r="F28141">
        <v>2.6852</v>
      </c>
      <c r="G28141">
        <v>1.96</v>
      </c>
      <c r="H28141" s="3">
        <v>42987.519999999997</v>
      </c>
    </row>
    <row r="28142" spans="1:8" x14ac:dyDescent="0.3">
      <c r="A28142" t="s">
        <v>177</v>
      </c>
      <c r="B28142">
        <v>4</v>
      </c>
      <c r="C28142">
        <v>1</v>
      </c>
      <c r="D28142" s="2">
        <v>42987</v>
      </c>
      <c r="E28142">
        <v>6</v>
      </c>
      <c r="F28142">
        <v>1.7536</v>
      </c>
      <c r="G28142">
        <v>1.37</v>
      </c>
      <c r="H28142" s="3">
        <v>42987.53</v>
      </c>
    </row>
    <row r="28143" spans="1:8" x14ac:dyDescent="0.3">
      <c r="A28143" t="s">
        <v>78</v>
      </c>
      <c r="B28143">
        <v>1</v>
      </c>
      <c r="C28143">
        <v>1</v>
      </c>
      <c r="D28143" s="2">
        <v>42987</v>
      </c>
      <c r="E28143">
        <v>48</v>
      </c>
      <c r="F28143">
        <v>10.427999999999999</v>
      </c>
      <c r="G28143">
        <v>8.69</v>
      </c>
      <c r="H28143" s="3">
        <v>42987.55</v>
      </c>
    </row>
    <row r="28144" spans="1:8" x14ac:dyDescent="0.3">
      <c r="A28144" t="s">
        <v>17</v>
      </c>
      <c r="B28144">
        <v>4</v>
      </c>
      <c r="C28144">
        <v>41</v>
      </c>
      <c r="D28144" s="2">
        <v>42987</v>
      </c>
      <c r="E28144">
        <v>34</v>
      </c>
      <c r="F28144">
        <v>11.032</v>
      </c>
      <c r="G28144">
        <v>7.88</v>
      </c>
      <c r="H28144" s="3">
        <v>42987.56</v>
      </c>
    </row>
    <row r="28145" spans="1:8" x14ac:dyDescent="0.3">
      <c r="A28145" t="s">
        <v>169</v>
      </c>
      <c r="B28145">
        <v>1</v>
      </c>
      <c r="C28145">
        <v>45</v>
      </c>
      <c r="D28145" s="2">
        <v>42987</v>
      </c>
      <c r="E28145">
        <v>50</v>
      </c>
      <c r="F28145">
        <v>91.01100000000001</v>
      </c>
      <c r="G28145">
        <v>65.95</v>
      </c>
      <c r="H28145" s="3">
        <v>42987.57</v>
      </c>
    </row>
    <row r="28146" spans="1:8" x14ac:dyDescent="0.3">
      <c r="A28146" t="s">
        <v>52</v>
      </c>
      <c r="B28146">
        <v>10</v>
      </c>
      <c r="C28146">
        <v>45</v>
      </c>
      <c r="D28146" s="2">
        <v>42987</v>
      </c>
      <c r="E28146">
        <v>24</v>
      </c>
      <c r="F28146">
        <v>20.195999999999998</v>
      </c>
      <c r="G28146">
        <v>16.829999999999998</v>
      </c>
      <c r="H28146" s="3">
        <v>42987.57</v>
      </c>
    </row>
    <row r="28147" spans="1:8" x14ac:dyDescent="0.3">
      <c r="A28147" t="s">
        <v>12</v>
      </c>
      <c r="B28147">
        <v>10</v>
      </c>
      <c r="C28147">
        <v>1</v>
      </c>
      <c r="D28147" s="2">
        <v>42987</v>
      </c>
      <c r="E28147">
        <v>40</v>
      </c>
      <c r="F28147">
        <v>100.57520000000001</v>
      </c>
      <c r="G28147">
        <v>83.12</v>
      </c>
      <c r="H28147" s="3">
        <v>42987.58</v>
      </c>
    </row>
    <row r="28148" spans="1:8" x14ac:dyDescent="0.3">
      <c r="A28148" t="s">
        <v>139</v>
      </c>
      <c r="B28148">
        <v>11</v>
      </c>
      <c r="C28148">
        <v>1</v>
      </c>
      <c r="D28148" s="2">
        <v>42987</v>
      </c>
      <c r="E28148">
        <v>18</v>
      </c>
      <c r="F28148">
        <v>10.009600000000001</v>
      </c>
      <c r="G28148">
        <v>7.82</v>
      </c>
      <c r="H28148" s="3">
        <v>42987.6</v>
      </c>
    </row>
    <row r="28149" spans="1:8" x14ac:dyDescent="0.3">
      <c r="A28149" t="s">
        <v>5</v>
      </c>
      <c r="B28149">
        <v>2</v>
      </c>
      <c r="C28149">
        <v>43</v>
      </c>
      <c r="D28149" s="2">
        <v>42987</v>
      </c>
      <c r="E28149">
        <v>44</v>
      </c>
      <c r="F28149">
        <v>32.445</v>
      </c>
      <c r="G28149">
        <v>25.75</v>
      </c>
      <c r="H28149" s="3">
        <v>42987.61</v>
      </c>
    </row>
    <row r="28150" spans="1:8" x14ac:dyDescent="0.3">
      <c r="A28150" t="s">
        <v>76</v>
      </c>
      <c r="B28150">
        <v>10</v>
      </c>
      <c r="C28150">
        <v>41</v>
      </c>
      <c r="D28150" s="2">
        <v>42987</v>
      </c>
      <c r="E28150">
        <v>44</v>
      </c>
      <c r="F28150">
        <v>125.93</v>
      </c>
      <c r="G28150">
        <v>89.95</v>
      </c>
      <c r="H28150" s="3">
        <v>42987.61</v>
      </c>
    </row>
    <row r="28151" spans="1:8" x14ac:dyDescent="0.3">
      <c r="A28151" t="s">
        <v>131</v>
      </c>
      <c r="B28151">
        <v>6</v>
      </c>
      <c r="C28151">
        <v>44</v>
      </c>
      <c r="D28151" s="2">
        <v>42987</v>
      </c>
      <c r="E28151">
        <v>13</v>
      </c>
      <c r="F28151">
        <v>7.0040000000000013</v>
      </c>
      <c r="G28151">
        <v>5.15</v>
      </c>
      <c r="H28151" s="3">
        <v>42987.62</v>
      </c>
    </row>
    <row r="28152" spans="1:8" x14ac:dyDescent="0.3">
      <c r="A28152" t="s">
        <v>164</v>
      </c>
      <c r="B28152">
        <v>6</v>
      </c>
      <c r="C28152">
        <v>1</v>
      </c>
      <c r="D28152" s="2">
        <v>42987</v>
      </c>
      <c r="E28152">
        <v>49</v>
      </c>
      <c r="F28152">
        <v>837.15840000000014</v>
      </c>
      <c r="G28152">
        <v>648.96</v>
      </c>
      <c r="H28152" s="3">
        <v>42987.63</v>
      </c>
    </row>
    <row r="28153" spans="1:8" x14ac:dyDescent="0.3">
      <c r="A28153" t="s">
        <v>147</v>
      </c>
      <c r="B28153">
        <v>1</v>
      </c>
      <c r="C28153">
        <v>44</v>
      </c>
      <c r="D28153" s="2">
        <v>42987</v>
      </c>
      <c r="E28153">
        <v>28</v>
      </c>
      <c r="F28153">
        <v>18.745200000000001</v>
      </c>
      <c r="G28153">
        <v>15.24</v>
      </c>
      <c r="H28153" s="3">
        <v>42987.66</v>
      </c>
    </row>
    <row r="28154" spans="1:8" x14ac:dyDescent="0.3">
      <c r="A28154" t="s">
        <v>25</v>
      </c>
      <c r="B28154">
        <v>15</v>
      </c>
      <c r="C28154">
        <v>1</v>
      </c>
      <c r="D28154" s="2">
        <v>42987</v>
      </c>
      <c r="E28154">
        <v>4</v>
      </c>
      <c r="F28154">
        <v>23.281999999999996</v>
      </c>
      <c r="G28154">
        <v>16.63</v>
      </c>
      <c r="H28154" s="3">
        <v>42987.66</v>
      </c>
    </row>
    <row r="28155" spans="1:8" x14ac:dyDescent="0.3">
      <c r="A28155" t="s">
        <v>29</v>
      </c>
      <c r="B28155">
        <v>8</v>
      </c>
      <c r="C28155">
        <v>43</v>
      </c>
      <c r="D28155" s="2">
        <v>42987</v>
      </c>
      <c r="E28155">
        <v>22</v>
      </c>
      <c r="F28155">
        <v>10.262</v>
      </c>
      <c r="G28155">
        <v>7.33</v>
      </c>
      <c r="H28155" s="3">
        <v>42987.67</v>
      </c>
    </row>
    <row r="28156" spans="1:8" x14ac:dyDescent="0.3">
      <c r="A28156" t="s">
        <v>192</v>
      </c>
      <c r="B28156">
        <v>10</v>
      </c>
      <c r="C28156">
        <v>1</v>
      </c>
      <c r="D28156" s="2">
        <v>42987</v>
      </c>
      <c r="E28156">
        <v>38</v>
      </c>
      <c r="F28156">
        <v>2.6656</v>
      </c>
      <c r="G28156">
        <v>1.96</v>
      </c>
      <c r="H28156" s="3">
        <v>42987.67</v>
      </c>
    </row>
    <row r="28157" spans="1:8" x14ac:dyDescent="0.3">
      <c r="A28157" t="s">
        <v>170</v>
      </c>
      <c r="B28157">
        <v>15</v>
      </c>
      <c r="C28157">
        <v>45</v>
      </c>
      <c r="D28157" s="2">
        <v>42987</v>
      </c>
      <c r="E28157">
        <v>33</v>
      </c>
      <c r="F28157">
        <v>116.961</v>
      </c>
      <c r="G28157">
        <v>89.97</v>
      </c>
      <c r="H28157" s="3">
        <v>42987.67</v>
      </c>
    </row>
    <row r="28158" spans="1:8" x14ac:dyDescent="0.3">
      <c r="A28158" t="s">
        <v>22</v>
      </c>
      <c r="B28158">
        <v>6</v>
      </c>
      <c r="C28158">
        <v>1</v>
      </c>
      <c r="D28158" s="2">
        <v>42987</v>
      </c>
      <c r="E28158">
        <v>44</v>
      </c>
      <c r="F28158">
        <v>89.67</v>
      </c>
      <c r="G28158">
        <v>73.5</v>
      </c>
      <c r="H28158" s="3">
        <v>42987.7</v>
      </c>
    </row>
    <row r="28159" spans="1:8" x14ac:dyDescent="0.3">
      <c r="A28159" t="s">
        <v>30</v>
      </c>
      <c r="B28159">
        <v>1</v>
      </c>
      <c r="C28159">
        <v>44</v>
      </c>
      <c r="D28159" s="2">
        <v>42987</v>
      </c>
      <c r="E28159">
        <v>26</v>
      </c>
      <c r="F28159">
        <v>15.012600000000003</v>
      </c>
      <c r="G28159">
        <v>11.46</v>
      </c>
      <c r="H28159" s="3">
        <v>42987.73</v>
      </c>
    </row>
    <row r="28160" spans="1:8" x14ac:dyDescent="0.3">
      <c r="A28160" t="s">
        <v>52</v>
      </c>
      <c r="B28160">
        <v>1</v>
      </c>
      <c r="C28160">
        <v>1</v>
      </c>
      <c r="D28160" s="2">
        <v>42987</v>
      </c>
      <c r="E28160">
        <v>30</v>
      </c>
      <c r="F28160">
        <v>20.869199999999996</v>
      </c>
      <c r="G28160">
        <v>16.829999999999998</v>
      </c>
      <c r="H28160" s="3">
        <v>42987.73</v>
      </c>
    </row>
    <row r="28161" spans="1:8" x14ac:dyDescent="0.3">
      <c r="A28161" t="s">
        <v>34</v>
      </c>
      <c r="B28161">
        <v>10</v>
      </c>
      <c r="C28161">
        <v>1</v>
      </c>
      <c r="D28161" s="2">
        <v>42987</v>
      </c>
      <c r="E28161">
        <v>9</v>
      </c>
      <c r="F28161">
        <v>316.94380000000001</v>
      </c>
      <c r="G28161">
        <v>259.79000000000002</v>
      </c>
      <c r="H28161" s="3">
        <v>42987.77</v>
      </c>
    </row>
    <row r="28162" spans="1:8" x14ac:dyDescent="0.3">
      <c r="A28162" t="s">
        <v>95</v>
      </c>
      <c r="B28162">
        <v>1</v>
      </c>
      <c r="C28162">
        <v>3</v>
      </c>
      <c r="D28162" s="2">
        <v>42987</v>
      </c>
      <c r="E28162">
        <v>38</v>
      </c>
      <c r="F28162">
        <v>104.67919999999999</v>
      </c>
      <c r="G28162">
        <v>76.97</v>
      </c>
      <c r="H28162" s="3">
        <v>42987.78</v>
      </c>
    </row>
    <row r="28163" spans="1:8" x14ac:dyDescent="0.3">
      <c r="A28163" t="s">
        <v>9</v>
      </c>
      <c r="B28163">
        <v>11</v>
      </c>
      <c r="C28163">
        <v>43</v>
      </c>
      <c r="D28163" s="2">
        <v>42987</v>
      </c>
      <c r="E28163">
        <v>2</v>
      </c>
      <c r="F28163">
        <v>79.065600000000003</v>
      </c>
      <c r="G28163">
        <v>61.77</v>
      </c>
      <c r="H28163" s="3">
        <v>42987.78</v>
      </c>
    </row>
    <row r="28164" spans="1:8" x14ac:dyDescent="0.3">
      <c r="A28164" t="s">
        <v>38</v>
      </c>
      <c r="B28164">
        <v>10</v>
      </c>
      <c r="C28164">
        <v>3</v>
      </c>
      <c r="D28164" s="2">
        <v>42987</v>
      </c>
      <c r="E28164">
        <v>23</v>
      </c>
      <c r="F28164">
        <v>208.42500000000001</v>
      </c>
      <c r="G28164">
        <v>166.74</v>
      </c>
      <c r="H28164" s="3">
        <v>42987.78</v>
      </c>
    </row>
    <row r="28165" spans="1:8" x14ac:dyDescent="0.3">
      <c r="A28165" t="s">
        <v>38</v>
      </c>
      <c r="B28165">
        <v>8</v>
      </c>
      <c r="C28165">
        <v>1</v>
      </c>
      <c r="D28165" s="2">
        <v>42987</v>
      </c>
      <c r="E28165">
        <v>21</v>
      </c>
      <c r="F28165">
        <v>233.43600000000004</v>
      </c>
      <c r="G28165">
        <v>166.74</v>
      </c>
      <c r="H28165" s="3">
        <v>42987.8</v>
      </c>
    </row>
    <row r="28166" spans="1:8" x14ac:dyDescent="0.3">
      <c r="A28166" t="s">
        <v>2</v>
      </c>
      <c r="B28166">
        <v>10</v>
      </c>
      <c r="C28166">
        <v>1</v>
      </c>
      <c r="D28166" s="2">
        <v>42987</v>
      </c>
      <c r="E28166">
        <v>36</v>
      </c>
      <c r="F28166">
        <v>90.572999999999993</v>
      </c>
      <c r="G28166">
        <v>68.099999999999994</v>
      </c>
      <c r="H28166" s="3">
        <v>42987.81</v>
      </c>
    </row>
    <row r="28167" spans="1:8" x14ac:dyDescent="0.3">
      <c r="A28167" t="s">
        <v>70</v>
      </c>
      <c r="B28167">
        <v>5</v>
      </c>
      <c r="C28167">
        <v>3</v>
      </c>
      <c r="D28167" s="2">
        <v>42987</v>
      </c>
      <c r="E28167">
        <v>13</v>
      </c>
      <c r="F28167">
        <v>102.6172</v>
      </c>
      <c r="G28167">
        <v>76.58</v>
      </c>
      <c r="H28167" s="3">
        <v>42987.81</v>
      </c>
    </row>
    <row r="28168" spans="1:8" x14ac:dyDescent="0.3">
      <c r="A28168" t="s">
        <v>33</v>
      </c>
      <c r="B28168">
        <v>1</v>
      </c>
      <c r="C28168">
        <v>1</v>
      </c>
      <c r="D28168" s="2">
        <v>42987</v>
      </c>
      <c r="E28168">
        <v>3</v>
      </c>
      <c r="F28168">
        <v>2.2303999999999999</v>
      </c>
      <c r="G28168">
        <v>1.64</v>
      </c>
      <c r="H28168" s="3">
        <v>42987.82</v>
      </c>
    </row>
    <row r="28169" spans="1:8" x14ac:dyDescent="0.3">
      <c r="A28169" t="s">
        <v>129</v>
      </c>
      <c r="B28169">
        <v>10</v>
      </c>
      <c r="C28169">
        <v>3</v>
      </c>
      <c r="D28169" s="2">
        <v>42987</v>
      </c>
      <c r="E28169">
        <v>18</v>
      </c>
      <c r="F28169">
        <v>7.2125000000000004</v>
      </c>
      <c r="G28169">
        <v>5.77</v>
      </c>
      <c r="H28169" s="3">
        <v>42987.839999999997</v>
      </c>
    </row>
    <row r="28170" spans="1:8" x14ac:dyDescent="0.3">
      <c r="A28170" t="s">
        <v>157</v>
      </c>
      <c r="B28170">
        <v>1</v>
      </c>
      <c r="C28170">
        <v>41</v>
      </c>
      <c r="D28170" s="2">
        <v>42987</v>
      </c>
      <c r="E28170">
        <v>6</v>
      </c>
      <c r="F28170">
        <v>30.848399999999998</v>
      </c>
      <c r="G28170">
        <v>25.08</v>
      </c>
      <c r="H28170" s="3">
        <v>42987.85</v>
      </c>
    </row>
    <row r="28171" spans="1:8" x14ac:dyDescent="0.3">
      <c r="A28171" t="s">
        <v>145</v>
      </c>
      <c r="B28171">
        <v>15</v>
      </c>
      <c r="C28171">
        <v>43</v>
      </c>
      <c r="D28171" s="2">
        <v>42987</v>
      </c>
      <c r="E28171">
        <v>4</v>
      </c>
      <c r="F28171">
        <v>84.800799999999995</v>
      </c>
      <c r="G28171">
        <v>63.76</v>
      </c>
      <c r="H28171" s="3">
        <v>42987.86</v>
      </c>
    </row>
    <row r="28172" spans="1:8" x14ac:dyDescent="0.3">
      <c r="A28172" t="s">
        <v>14</v>
      </c>
      <c r="B28172">
        <v>10</v>
      </c>
      <c r="C28172">
        <v>1</v>
      </c>
      <c r="D28172" s="2">
        <v>42987</v>
      </c>
      <c r="E28172">
        <v>10</v>
      </c>
      <c r="F28172">
        <v>20.398</v>
      </c>
      <c r="G28172">
        <v>14.57</v>
      </c>
      <c r="H28172" s="3">
        <v>42987.87</v>
      </c>
    </row>
    <row r="28173" spans="1:8" x14ac:dyDescent="0.3">
      <c r="A28173" t="s">
        <v>111</v>
      </c>
      <c r="B28173">
        <v>10</v>
      </c>
      <c r="C28173">
        <v>41</v>
      </c>
      <c r="D28173" s="2">
        <v>42987</v>
      </c>
      <c r="E28173">
        <v>14</v>
      </c>
      <c r="F28173">
        <v>46.773999999999994</v>
      </c>
      <c r="G28173">
        <v>35.979999999999997</v>
      </c>
      <c r="H28173" s="3">
        <v>42987.89</v>
      </c>
    </row>
    <row r="28174" spans="1:8" x14ac:dyDescent="0.3">
      <c r="A28174" t="s">
        <v>143</v>
      </c>
      <c r="B28174">
        <v>5</v>
      </c>
      <c r="C28174">
        <v>3</v>
      </c>
      <c r="D28174" s="2">
        <v>42987</v>
      </c>
      <c r="E28174">
        <v>36</v>
      </c>
      <c r="F28174">
        <v>26.156800000000004</v>
      </c>
      <c r="G28174">
        <v>21.44</v>
      </c>
      <c r="H28174" s="3">
        <v>42987.9</v>
      </c>
    </row>
    <row r="28175" spans="1:8" x14ac:dyDescent="0.3">
      <c r="A28175" t="s">
        <v>12</v>
      </c>
      <c r="B28175">
        <v>10</v>
      </c>
      <c r="C28175">
        <v>1</v>
      </c>
      <c r="D28175" s="2">
        <v>42987</v>
      </c>
      <c r="E28175">
        <v>4</v>
      </c>
      <c r="F28175">
        <v>103.06880000000001</v>
      </c>
      <c r="G28175">
        <v>83.12</v>
      </c>
      <c r="H28175" s="3">
        <v>42987.9</v>
      </c>
    </row>
    <row r="28176" spans="1:8" x14ac:dyDescent="0.3">
      <c r="A28176" t="s">
        <v>12</v>
      </c>
      <c r="B28176">
        <v>1</v>
      </c>
      <c r="C28176">
        <v>41</v>
      </c>
      <c r="D28176" s="2">
        <v>42987</v>
      </c>
      <c r="E28176">
        <v>3</v>
      </c>
      <c r="F28176">
        <v>101.40640000000002</v>
      </c>
      <c r="G28176">
        <v>83.12</v>
      </c>
      <c r="H28176" s="3">
        <v>42987.91</v>
      </c>
    </row>
    <row r="28177" spans="1:8" x14ac:dyDescent="0.3">
      <c r="A28177" t="s">
        <v>12</v>
      </c>
      <c r="B28177">
        <v>13</v>
      </c>
      <c r="C28177">
        <v>1</v>
      </c>
      <c r="D28177" s="2">
        <v>42987</v>
      </c>
      <c r="E28177">
        <v>28</v>
      </c>
      <c r="F28177">
        <v>111.38079999999999</v>
      </c>
      <c r="G28177">
        <v>83.12</v>
      </c>
      <c r="H28177" s="3">
        <v>42987.91</v>
      </c>
    </row>
    <row r="28178" spans="1:8" x14ac:dyDescent="0.3">
      <c r="A28178" t="s">
        <v>204</v>
      </c>
      <c r="B28178">
        <v>1</v>
      </c>
      <c r="C28178">
        <v>1</v>
      </c>
      <c r="D28178" s="2">
        <v>42987</v>
      </c>
      <c r="E28178">
        <v>10</v>
      </c>
      <c r="F28178">
        <v>61.034999999999997</v>
      </c>
      <c r="G28178">
        <v>46.95</v>
      </c>
      <c r="H28178" s="3">
        <v>42987.91</v>
      </c>
    </row>
    <row r="28179" spans="1:8" x14ac:dyDescent="0.3">
      <c r="A28179" t="s">
        <v>17</v>
      </c>
      <c r="B28179">
        <v>13</v>
      </c>
      <c r="C28179">
        <v>1</v>
      </c>
      <c r="D28179" s="2">
        <v>42987</v>
      </c>
      <c r="E28179">
        <v>45</v>
      </c>
      <c r="F28179">
        <v>9.85</v>
      </c>
      <c r="G28179">
        <v>7.88</v>
      </c>
      <c r="H28179" s="3">
        <v>42987.91</v>
      </c>
    </row>
    <row r="28180" spans="1:8" x14ac:dyDescent="0.3">
      <c r="A28180" t="s">
        <v>129</v>
      </c>
      <c r="B28180">
        <v>6</v>
      </c>
      <c r="C28180">
        <v>44</v>
      </c>
      <c r="D28180" s="2">
        <v>42987</v>
      </c>
      <c r="E28180">
        <v>10</v>
      </c>
      <c r="F28180">
        <v>8.0202999999999989</v>
      </c>
      <c r="G28180">
        <v>5.77</v>
      </c>
      <c r="H28180" s="3">
        <v>42987.92</v>
      </c>
    </row>
    <row r="28181" spans="1:8" x14ac:dyDescent="0.3">
      <c r="A28181" t="s">
        <v>12</v>
      </c>
      <c r="B28181">
        <v>3</v>
      </c>
      <c r="C28181">
        <v>41</v>
      </c>
      <c r="D28181" s="2">
        <v>42987</v>
      </c>
      <c r="E28181">
        <v>16</v>
      </c>
      <c r="F28181">
        <v>105.5624</v>
      </c>
      <c r="G28181">
        <v>83.12</v>
      </c>
      <c r="H28181" s="3">
        <v>42987.92</v>
      </c>
    </row>
    <row r="28182" spans="1:8" x14ac:dyDescent="0.3">
      <c r="A28182" t="s">
        <v>182</v>
      </c>
      <c r="B28182">
        <v>1</v>
      </c>
      <c r="C28182">
        <v>41</v>
      </c>
      <c r="D28182" s="2">
        <v>42987</v>
      </c>
      <c r="E28182">
        <v>24</v>
      </c>
      <c r="F28182">
        <v>1015.168</v>
      </c>
      <c r="G28182">
        <v>793.1</v>
      </c>
      <c r="H28182" s="3">
        <v>42987.95</v>
      </c>
    </row>
    <row r="28183" spans="1:8" x14ac:dyDescent="0.3">
      <c r="A28183" t="s">
        <v>149</v>
      </c>
      <c r="B28183">
        <v>1</v>
      </c>
      <c r="C28183">
        <v>41</v>
      </c>
      <c r="D28183" s="2">
        <v>42987</v>
      </c>
      <c r="E28183">
        <v>50</v>
      </c>
      <c r="F28183">
        <v>125.78109999999998</v>
      </c>
      <c r="G28183">
        <v>90.49</v>
      </c>
      <c r="H28183" s="3">
        <v>42987.95</v>
      </c>
    </row>
    <row r="28184" spans="1:8" x14ac:dyDescent="0.3">
      <c r="A28184" t="s">
        <v>89</v>
      </c>
      <c r="B28184">
        <v>3</v>
      </c>
      <c r="C28184">
        <v>3</v>
      </c>
      <c r="D28184" s="2">
        <v>42987</v>
      </c>
      <c r="E28184">
        <v>19</v>
      </c>
      <c r="F28184">
        <v>43.744999999999997</v>
      </c>
      <c r="G28184">
        <v>33.65</v>
      </c>
      <c r="H28184" s="3">
        <v>42987.96</v>
      </c>
    </row>
    <row r="28185" spans="1:8" x14ac:dyDescent="0.3">
      <c r="A28185" t="s">
        <v>12</v>
      </c>
      <c r="B28185">
        <v>3</v>
      </c>
      <c r="C28185">
        <v>44</v>
      </c>
      <c r="D28185" s="2">
        <v>42987</v>
      </c>
      <c r="E28185">
        <v>7</v>
      </c>
      <c r="F28185">
        <v>108.88720000000001</v>
      </c>
      <c r="G28185">
        <v>83.12</v>
      </c>
      <c r="H28185" s="3">
        <v>42987.97</v>
      </c>
    </row>
    <row r="28186" spans="1:8" x14ac:dyDescent="0.3">
      <c r="A28186" t="s">
        <v>189</v>
      </c>
      <c r="B28186">
        <v>10</v>
      </c>
      <c r="C28186">
        <v>41</v>
      </c>
      <c r="D28186" s="2">
        <v>42987</v>
      </c>
      <c r="E28186">
        <v>28</v>
      </c>
      <c r="F28186">
        <v>102.04649999999999</v>
      </c>
      <c r="G28186">
        <v>75.59</v>
      </c>
      <c r="H28186" s="3">
        <v>42987.97</v>
      </c>
    </row>
    <row r="28187" spans="1:8" x14ac:dyDescent="0.3">
      <c r="A28187" t="s">
        <v>107</v>
      </c>
      <c r="B28187">
        <v>10</v>
      </c>
      <c r="C28187">
        <v>43</v>
      </c>
      <c r="D28187" s="2">
        <v>42987</v>
      </c>
      <c r="E28187">
        <v>36</v>
      </c>
      <c r="F28187">
        <v>7.2751000000000001</v>
      </c>
      <c r="G28187">
        <v>5.47</v>
      </c>
      <c r="H28187" s="3">
        <v>42987.98</v>
      </c>
    </row>
    <row r="28188" spans="1:8" x14ac:dyDescent="0.3">
      <c r="A28188" t="s">
        <v>7</v>
      </c>
      <c r="B28188">
        <v>10</v>
      </c>
      <c r="C28188">
        <v>2</v>
      </c>
      <c r="D28188" s="2">
        <v>42987</v>
      </c>
      <c r="E28188">
        <v>50</v>
      </c>
      <c r="F28188">
        <v>186.12099999999998</v>
      </c>
      <c r="G28188">
        <v>143.16999999999999</v>
      </c>
      <c r="H28188" s="3">
        <v>42987.99</v>
      </c>
    </row>
    <row r="28189" spans="1:8" x14ac:dyDescent="0.3">
      <c r="A28189" t="s">
        <v>80</v>
      </c>
      <c r="B28189">
        <v>1</v>
      </c>
      <c r="C28189">
        <v>41</v>
      </c>
      <c r="D28189" s="2">
        <v>42987</v>
      </c>
      <c r="E28189">
        <v>5</v>
      </c>
      <c r="F28189">
        <v>7.5586999999999991</v>
      </c>
      <c r="G28189">
        <v>5.77</v>
      </c>
      <c r="H28189" s="3">
        <v>42988</v>
      </c>
    </row>
    <row r="28190" spans="1:8" x14ac:dyDescent="0.3">
      <c r="A28190" t="s">
        <v>113</v>
      </c>
      <c r="B28190">
        <v>3</v>
      </c>
      <c r="C28190">
        <v>1</v>
      </c>
      <c r="D28190" s="2">
        <v>42987</v>
      </c>
      <c r="E28190">
        <v>11</v>
      </c>
      <c r="F28190">
        <v>104.61319999999999</v>
      </c>
      <c r="G28190">
        <v>76.36</v>
      </c>
      <c r="H28190" s="3">
        <v>42988</v>
      </c>
    </row>
    <row r="28191" spans="1:8" x14ac:dyDescent="0.3">
      <c r="A28191" t="s">
        <v>145</v>
      </c>
      <c r="B28191">
        <v>1</v>
      </c>
      <c r="C28191">
        <v>41</v>
      </c>
      <c r="D28191" s="2">
        <v>42988</v>
      </c>
      <c r="E28191">
        <v>18</v>
      </c>
      <c r="F28191">
        <v>77.787199999999999</v>
      </c>
      <c r="G28191">
        <v>63.76</v>
      </c>
      <c r="H28191" s="3">
        <v>42988.02</v>
      </c>
    </row>
    <row r="28192" spans="1:8" x14ac:dyDescent="0.3">
      <c r="A28192" t="s">
        <v>58</v>
      </c>
      <c r="B28192">
        <v>6</v>
      </c>
      <c r="C28192">
        <v>1</v>
      </c>
      <c r="D28192" s="2">
        <v>42988</v>
      </c>
      <c r="E28192">
        <v>8</v>
      </c>
      <c r="F28192">
        <v>2.4034</v>
      </c>
      <c r="G28192">
        <v>1.97</v>
      </c>
      <c r="H28192" s="3">
        <v>42988.02</v>
      </c>
    </row>
    <row r="28193" spans="1:8" x14ac:dyDescent="0.3">
      <c r="A28193" t="s">
        <v>12</v>
      </c>
      <c r="B28193">
        <v>1</v>
      </c>
      <c r="C28193">
        <v>1</v>
      </c>
      <c r="D28193" s="2">
        <v>42988</v>
      </c>
      <c r="E28193">
        <v>47</v>
      </c>
      <c r="F28193">
        <v>102.2376</v>
      </c>
      <c r="G28193">
        <v>83.12</v>
      </c>
      <c r="H28193" s="3">
        <v>42988.03</v>
      </c>
    </row>
    <row r="28194" spans="1:8" x14ac:dyDescent="0.3">
      <c r="A28194" t="s">
        <v>80</v>
      </c>
      <c r="B28194">
        <v>1</v>
      </c>
      <c r="C28194">
        <v>41</v>
      </c>
      <c r="D28194" s="2">
        <v>42988</v>
      </c>
      <c r="E28194">
        <v>46</v>
      </c>
      <c r="F28194">
        <v>7.3278999999999996</v>
      </c>
      <c r="G28194">
        <v>5.77</v>
      </c>
      <c r="H28194" s="3">
        <v>42988.04</v>
      </c>
    </row>
    <row r="28195" spans="1:8" x14ac:dyDescent="0.3">
      <c r="A28195" t="s">
        <v>17</v>
      </c>
      <c r="B28195">
        <v>1</v>
      </c>
      <c r="C28195">
        <v>2</v>
      </c>
      <c r="D28195" s="2">
        <v>42988</v>
      </c>
      <c r="E28195">
        <v>24</v>
      </c>
      <c r="F28195">
        <v>10.0076</v>
      </c>
      <c r="G28195">
        <v>7.88</v>
      </c>
      <c r="H28195" s="3">
        <v>42988.04</v>
      </c>
    </row>
    <row r="28196" spans="1:8" x14ac:dyDescent="0.3">
      <c r="A28196" t="s">
        <v>12</v>
      </c>
      <c r="B28196">
        <v>10</v>
      </c>
      <c r="C28196">
        <v>1</v>
      </c>
      <c r="D28196" s="2">
        <v>42988</v>
      </c>
      <c r="E28196">
        <v>14</v>
      </c>
      <c r="F28196">
        <v>113.87440000000001</v>
      </c>
      <c r="G28196">
        <v>83.12</v>
      </c>
      <c r="H28196" s="3">
        <v>42988.06</v>
      </c>
    </row>
    <row r="28197" spans="1:8" x14ac:dyDescent="0.3">
      <c r="A28197" t="s">
        <v>4</v>
      </c>
      <c r="B28197">
        <v>1</v>
      </c>
      <c r="C28197">
        <v>41</v>
      </c>
      <c r="D28197" s="2">
        <v>42988</v>
      </c>
      <c r="E28197">
        <v>8</v>
      </c>
      <c r="F28197">
        <v>6.2591999999999999</v>
      </c>
      <c r="G28197">
        <v>4.8899999999999997</v>
      </c>
      <c r="H28197" s="3">
        <v>42988.07</v>
      </c>
    </row>
    <row r="28198" spans="1:8" x14ac:dyDescent="0.3">
      <c r="A28198" t="s">
        <v>52</v>
      </c>
      <c r="B28198">
        <v>15</v>
      </c>
      <c r="C28198">
        <v>41</v>
      </c>
      <c r="D28198" s="2">
        <v>42988</v>
      </c>
      <c r="E28198">
        <v>33</v>
      </c>
      <c r="F28198">
        <v>23.561999999999998</v>
      </c>
      <c r="G28198">
        <v>16.829999999999998</v>
      </c>
      <c r="H28198" s="3">
        <v>42988.08</v>
      </c>
    </row>
    <row r="28199" spans="1:8" x14ac:dyDescent="0.3">
      <c r="A28199" t="s">
        <v>156</v>
      </c>
      <c r="B28199">
        <v>10</v>
      </c>
      <c r="C28199">
        <v>1</v>
      </c>
      <c r="D28199" s="2">
        <v>42988</v>
      </c>
      <c r="E28199">
        <v>31</v>
      </c>
      <c r="F28199">
        <v>2.9783999999999997</v>
      </c>
      <c r="G28199">
        <v>2.19</v>
      </c>
      <c r="H28199" s="3">
        <v>42988.09</v>
      </c>
    </row>
    <row r="28200" spans="1:8" x14ac:dyDescent="0.3">
      <c r="A28200" t="s">
        <v>80</v>
      </c>
      <c r="B28200">
        <v>9</v>
      </c>
      <c r="C28200">
        <v>41</v>
      </c>
      <c r="D28200" s="2">
        <v>42988</v>
      </c>
      <c r="E28200">
        <v>16</v>
      </c>
      <c r="F28200">
        <v>7.5586999999999991</v>
      </c>
      <c r="G28200">
        <v>5.77</v>
      </c>
      <c r="H28200" s="3">
        <v>42988.1</v>
      </c>
    </row>
    <row r="28201" spans="1:8" x14ac:dyDescent="0.3">
      <c r="A28201" t="s">
        <v>49</v>
      </c>
      <c r="B28201">
        <v>3</v>
      </c>
      <c r="C28201">
        <v>1</v>
      </c>
      <c r="D28201" s="2">
        <v>42988</v>
      </c>
      <c r="E28201">
        <v>26</v>
      </c>
      <c r="F28201">
        <v>3.85</v>
      </c>
      <c r="G28201">
        <v>2.75</v>
      </c>
      <c r="H28201" s="3">
        <v>42988.1</v>
      </c>
    </row>
    <row r="28202" spans="1:8" x14ac:dyDescent="0.3">
      <c r="A28202" t="s">
        <v>188</v>
      </c>
      <c r="B28202">
        <v>1</v>
      </c>
      <c r="C28202">
        <v>1</v>
      </c>
      <c r="D28202" s="2">
        <v>42988</v>
      </c>
      <c r="E28202">
        <v>49</v>
      </c>
      <c r="F28202">
        <v>24.462000000000003</v>
      </c>
      <c r="G28202">
        <v>18.12</v>
      </c>
      <c r="H28202" s="3">
        <v>42988.13</v>
      </c>
    </row>
    <row r="28203" spans="1:8" x14ac:dyDescent="0.3">
      <c r="A28203" t="s">
        <v>29</v>
      </c>
      <c r="B28203">
        <v>12</v>
      </c>
      <c r="C28203">
        <v>1</v>
      </c>
      <c r="D28203" s="2">
        <v>42988</v>
      </c>
      <c r="E28203">
        <v>3</v>
      </c>
      <c r="F28203">
        <v>9.2358000000000011</v>
      </c>
      <c r="G28203">
        <v>7.33</v>
      </c>
      <c r="H28203" s="3">
        <v>42988.14</v>
      </c>
    </row>
    <row r="28204" spans="1:8" x14ac:dyDescent="0.3">
      <c r="A28204" t="s">
        <v>17</v>
      </c>
      <c r="B28204">
        <v>6</v>
      </c>
      <c r="C28204">
        <v>41</v>
      </c>
      <c r="D28204" s="2">
        <v>42988</v>
      </c>
      <c r="E28204">
        <v>40</v>
      </c>
      <c r="F28204">
        <v>9.9288000000000007</v>
      </c>
      <c r="G28204">
        <v>7.88</v>
      </c>
      <c r="H28204" s="3">
        <v>42988.15</v>
      </c>
    </row>
    <row r="28205" spans="1:8" x14ac:dyDescent="0.3">
      <c r="A28205" t="s">
        <v>180</v>
      </c>
      <c r="B28205">
        <v>1</v>
      </c>
      <c r="C28205">
        <v>1</v>
      </c>
      <c r="D28205" s="2">
        <v>42988</v>
      </c>
      <c r="E28205">
        <v>46</v>
      </c>
      <c r="F28205">
        <v>66.686199999999999</v>
      </c>
      <c r="G28205">
        <v>50.14</v>
      </c>
      <c r="H28205" s="3">
        <v>42988.18</v>
      </c>
    </row>
    <row r="28206" spans="1:8" x14ac:dyDescent="0.3">
      <c r="A28206" t="s">
        <v>70</v>
      </c>
      <c r="B28206">
        <v>9</v>
      </c>
      <c r="C28206">
        <v>41</v>
      </c>
      <c r="D28206" s="2">
        <v>42988</v>
      </c>
      <c r="E28206">
        <v>15</v>
      </c>
      <c r="F28206">
        <v>96.490799999999993</v>
      </c>
      <c r="G28206">
        <v>76.58</v>
      </c>
      <c r="H28206" s="3">
        <v>42988.19</v>
      </c>
    </row>
    <row r="28207" spans="1:8" x14ac:dyDescent="0.3">
      <c r="A28207" t="s">
        <v>29</v>
      </c>
      <c r="B28207">
        <v>10</v>
      </c>
      <c r="C28207">
        <v>41</v>
      </c>
      <c r="D28207" s="2">
        <v>42988</v>
      </c>
      <c r="E28207">
        <v>22</v>
      </c>
      <c r="F28207">
        <v>9.3824000000000005</v>
      </c>
      <c r="G28207">
        <v>7.33</v>
      </c>
      <c r="H28207" s="3">
        <v>42988.2</v>
      </c>
    </row>
    <row r="28208" spans="1:8" x14ac:dyDescent="0.3">
      <c r="A28208" t="s">
        <v>52</v>
      </c>
      <c r="B28208">
        <v>13</v>
      </c>
      <c r="C28208">
        <v>2</v>
      </c>
      <c r="D28208" s="2">
        <v>42988</v>
      </c>
      <c r="E28208">
        <v>26</v>
      </c>
      <c r="F28208">
        <v>22.552199999999999</v>
      </c>
      <c r="G28208">
        <v>16.829999999999998</v>
      </c>
      <c r="H28208" s="3">
        <v>42988.21</v>
      </c>
    </row>
    <row r="28209" spans="1:8" x14ac:dyDescent="0.3">
      <c r="A28209" t="s">
        <v>50</v>
      </c>
      <c r="B28209">
        <v>3</v>
      </c>
      <c r="C28209">
        <v>1</v>
      </c>
      <c r="D28209" s="2">
        <v>42988</v>
      </c>
      <c r="E28209">
        <v>46</v>
      </c>
      <c r="F28209">
        <v>90.960999999999999</v>
      </c>
      <c r="G28209">
        <v>69.97</v>
      </c>
      <c r="H28209" s="3">
        <v>42988.22</v>
      </c>
    </row>
    <row r="28210" spans="1:8" x14ac:dyDescent="0.3">
      <c r="A28210" t="s">
        <v>11</v>
      </c>
      <c r="B28210">
        <v>6</v>
      </c>
      <c r="C28210">
        <v>1</v>
      </c>
      <c r="D28210" s="2">
        <v>42988</v>
      </c>
      <c r="E28210">
        <v>28</v>
      </c>
      <c r="F28210">
        <v>46.171999999999997</v>
      </c>
      <c r="G28210">
        <v>32.979999999999997</v>
      </c>
      <c r="H28210" s="3">
        <v>42988.23</v>
      </c>
    </row>
    <row r="28211" spans="1:8" x14ac:dyDescent="0.3">
      <c r="A28211" t="s">
        <v>115</v>
      </c>
      <c r="B28211">
        <v>2</v>
      </c>
      <c r="C28211">
        <v>1</v>
      </c>
      <c r="D28211" s="2">
        <v>42988</v>
      </c>
      <c r="E28211">
        <v>19</v>
      </c>
      <c r="F28211">
        <v>78.430199999999999</v>
      </c>
      <c r="G28211">
        <v>58.53</v>
      </c>
      <c r="H28211" s="3">
        <v>42988.24</v>
      </c>
    </row>
    <row r="28212" spans="1:8" x14ac:dyDescent="0.3">
      <c r="A28212" t="s">
        <v>43</v>
      </c>
      <c r="B28212">
        <v>3</v>
      </c>
      <c r="C28212">
        <v>41</v>
      </c>
      <c r="D28212" s="2">
        <v>42988</v>
      </c>
      <c r="E28212">
        <v>32</v>
      </c>
      <c r="F28212">
        <v>80.414400000000001</v>
      </c>
      <c r="G28212">
        <v>60.92</v>
      </c>
      <c r="H28212" s="3">
        <v>42988.25</v>
      </c>
    </row>
    <row r="28213" spans="1:8" x14ac:dyDescent="0.3">
      <c r="A28213" t="s">
        <v>184</v>
      </c>
      <c r="B28213">
        <v>3</v>
      </c>
      <c r="C28213">
        <v>42</v>
      </c>
      <c r="D28213" s="2">
        <v>42988</v>
      </c>
      <c r="E28213">
        <v>4</v>
      </c>
      <c r="F28213">
        <v>36.4694</v>
      </c>
      <c r="G28213">
        <v>26.62</v>
      </c>
      <c r="H28213" s="3">
        <v>42988.25</v>
      </c>
    </row>
    <row r="28214" spans="1:8" x14ac:dyDescent="0.3">
      <c r="A28214" t="s">
        <v>17</v>
      </c>
      <c r="B28214">
        <v>1</v>
      </c>
      <c r="C28214">
        <v>41</v>
      </c>
      <c r="D28214" s="2">
        <v>42988</v>
      </c>
      <c r="E28214">
        <v>12</v>
      </c>
      <c r="F28214">
        <v>11.032</v>
      </c>
      <c r="G28214">
        <v>7.88</v>
      </c>
      <c r="H28214" s="3">
        <v>42988.26</v>
      </c>
    </row>
    <row r="28215" spans="1:8" x14ac:dyDescent="0.3">
      <c r="A28215" t="s">
        <v>115</v>
      </c>
      <c r="B28215">
        <v>3</v>
      </c>
      <c r="C28215">
        <v>1</v>
      </c>
      <c r="D28215" s="2">
        <v>42988</v>
      </c>
      <c r="E28215">
        <v>19</v>
      </c>
      <c r="F28215">
        <v>74.333100000000002</v>
      </c>
      <c r="G28215">
        <v>58.53</v>
      </c>
      <c r="H28215" s="3">
        <v>42988.26</v>
      </c>
    </row>
    <row r="28216" spans="1:8" x14ac:dyDescent="0.3">
      <c r="A28216" t="s">
        <v>103</v>
      </c>
      <c r="B28216">
        <v>10</v>
      </c>
      <c r="C28216">
        <v>2</v>
      </c>
      <c r="D28216" s="2">
        <v>42988</v>
      </c>
      <c r="E28216">
        <v>37</v>
      </c>
      <c r="F28216">
        <v>30</v>
      </c>
      <c r="G28216">
        <v>25</v>
      </c>
      <c r="H28216" s="3">
        <v>42988.27</v>
      </c>
    </row>
    <row r="28217" spans="1:8" x14ac:dyDescent="0.3">
      <c r="A28217" t="s">
        <v>12</v>
      </c>
      <c r="B28217">
        <v>1</v>
      </c>
      <c r="C28217">
        <v>41</v>
      </c>
      <c r="D28217" s="2">
        <v>42988</v>
      </c>
      <c r="E28217">
        <v>29</v>
      </c>
      <c r="F28217">
        <v>108.88720000000001</v>
      </c>
      <c r="G28217">
        <v>83.12</v>
      </c>
      <c r="H28217" s="3">
        <v>42988.29</v>
      </c>
    </row>
    <row r="28218" spans="1:8" x14ac:dyDescent="0.3">
      <c r="A28218" t="s">
        <v>90</v>
      </c>
      <c r="B28218">
        <v>3</v>
      </c>
      <c r="C28218">
        <v>1</v>
      </c>
      <c r="D28218" s="2">
        <v>42988</v>
      </c>
      <c r="E28218">
        <v>38</v>
      </c>
      <c r="F28218">
        <v>3.7514999999999996</v>
      </c>
      <c r="G28218">
        <v>3.05</v>
      </c>
      <c r="H28218" s="3">
        <v>42988.3</v>
      </c>
    </row>
    <row r="28219" spans="1:8" x14ac:dyDescent="0.3">
      <c r="A28219" t="s">
        <v>29</v>
      </c>
      <c r="B28219">
        <v>1</v>
      </c>
      <c r="C28219">
        <v>1</v>
      </c>
      <c r="D28219" s="2">
        <v>42988</v>
      </c>
      <c r="E28219">
        <v>8</v>
      </c>
      <c r="F28219">
        <v>9.0891999999999999</v>
      </c>
      <c r="G28219">
        <v>7.33</v>
      </c>
      <c r="H28219" s="3">
        <v>42988.3</v>
      </c>
    </row>
    <row r="28220" spans="1:8" x14ac:dyDescent="0.3">
      <c r="A28220" t="s">
        <v>25</v>
      </c>
      <c r="B28220">
        <v>13</v>
      </c>
      <c r="C28220">
        <v>44</v>
      </c>
      <c r="D28220" s="2">
        <v>42988</v>
      </c>
      <c r="E28220">
        <v>1</v>
      </c>
      <c r="F28220">
        <v>23.115699999999997</v>
      </c>
      <c r="G28220">
        <v>16.63</v>
      </c>
      <c r="H28220" s="3">
        <v>42988.31</v>
      </c>
    </row>
    <row r="28221" spans="1:8" x14ac:dyDescent="0.3">
      <c r="A28221" t="s">
        <v>12</v>
      </c>
      <c r="B28221">
        <v>9</v>
      </c>
      <c r="C28221">
        <v>1</v>
      </c>
      <c r="D28221" s="2">
        <v>42988</v>
      </c>
      <c r="E28221">
        <v>19</v>
      </c>
      <c r="F28221">
        <v>104.7312</v>
      </c>
      <c r="G28221">
        <v>83.12</v>
      </c>
      <c r="H28221" s="3">
        <v>42988.32</v>
      </c>
    </row>
    <row r="28222" spans="1:8" x14ac:dyDescent="0.3">
      <c r="A28222" t="s">
        <v>11</v>
      </c>
      <c r="B28222">
        <v>2</v>
      </c>
      <c r="C28222">
        <v>44</v>
      </c>
      <c r="D28222" s="2">
        <v>42988</v>
      </c>
      <c r="E28222">
        <v>21</v>
      </c>
      <c r="F28222">
        <v>41.225000000000001</v>
      </c>
      <c r="G28222">
        <v>32.979999999999997</v>
      </c>
      <c r="H28222" s="3">
        <v>42988.32</v>
      </c>
    </row>
    <row r="28223" spans="1:8" x14ac:dyDescent="0.3">
      <c r="A28223" t="s">
        <v>54</v>
      </c>
      <c r="B28223">
        <v>6</v>
      </c>
      <c r="C28223">
        <v>45</v>
      </c>
      <c r="D28223" s="2">
        <v>42988</v>
      </c>
      <c r="E28223">
        <v>49</v>
      </c>
      <c r="F28223">
        <v>91.660699999999991</v>
      </c>
      <c r="G28223">
        <v>69.97</v>
      </c>
      <c r="H28223" s="3">
        <v>42988.33</v>
      </c>
    </row>
    <row r="28224" spans="1:8" x14ac:dyDescent="0.3">
      <c r="A28224" t="s">
        <v>155</v>
      </c>
      <c r="B28224">
        <v>10</v>
      </c>
      <c r="C28224">
        <v>42</v>
      </c>
      <c r="D28224" s="2">
        <v>42988</v>
      </c>
      <c r="E28224">
        <v>39</v>
      </c>
      <c r="F28224">
        <v>12.3752</v>
      </c>
      <c r="G28224">
        <v>9.98</v>
      </c>
      <c r="H28224" s="3">
        <v>42988.33</v>
      </c>
    </row>
    <row r="28225" spans="1:8" x14ac:dyDescent="0.3">
      <c r="A28225" t="s">
        <v>52</v>
      </c>
      <c r="B28225">
        <v>12</v>
      </c>
      <c r="C28225">
        <v>1</v>
      </c>
      <c r="D28225" s="2">
        <v>42988</v>
      </c>
      <c r="E28225">
        <v>10</v>
      </c>
      <c r="F28225">
        <v>22.047299999999996</v>
      </c>
      <c r="G28225">
        <v>16.829999999999998</v>
      </c>
      <c r="H28225" s="3">
        <v>42988.35</v>
      </c>
    </row>
    <row r="28226" spans="1:8" x14ac:dyDescent="0.3">
      <c r="A28226" t="s">
        <v>80</v>
      </c>
      <c r="B28226">
        <v>3</v>
      </c>
      <c r="C28226">
        <v>1</v>
      </c>
      <c r="D28226" s="2">
        <v>42988</v>
      </c>
      <c r="E28226">
        <v>36</v>
      </c>
      <c r="F28226">
        <v>7.7894999999999994</v>
      </c>
      <c r="G28226">
        <v>5.77</v>
      </c>
      <c r="H28226" s="3">
        <v>42988.36</v>
      </c>
    </row>
    <row r="28227" spans="1:8" x14ac:dyDescent="0.3">
      <c r="A28227" t="s">
        <v>52</v>
      </c>
      <c r="B28227">
        <v>1</v>
      </c>
      <c r="C28227">
        <v>1</v>
      </c>
      <c r="D28227" s="2">
        <v>42988</v>
      </c>
      <c r="E28227">
        <v>1</v>
      </c>
      <c r="F28227">
        <v>21.542399999999997</v>
      </c>
      <c r="G28227">
        <v>16.829999999999998</v>
      </c>
      <c r="H28227" s="3">
        <v>42988.39</v>
      </c>
    </row>
    <row r="28228" spans="1:8" x14ac:dyDescent="0.3">
      <c r="A28228" t="s">
        <v>7</v>
      </c>
      <c r="B28228">
        <v>2</v>
      </c>
      <c r="C28228">
        <v>43</v>
      </c>
      <c r="D28228" s="2">
        <v>42988</v>
      </c>
      <c r="E28228">
        <v>28</v>
      </c>
      <c r="F28228">
        <v>187.55269999999996</v>
      </c>
      <c r="G28228">
        <v>143.16999999999999</v>
      </c>
      <c r="H28228" s="3">
        <v>42988.39</v>
      </c>
    </row>
    <row r="28229" spans="1:8" x14ac:dyDescent="0.3">
      <c r="A28229" t="s">
        <v>52</v>
      </c>
      <c r="B28229">
        <v>2</v>
      </c>
      <c r="C28229">
        <v>1</v>
      </c>
      <c r="D28229" s="2">
        <v>42988</v>
      </c>
      <c r="E28229">
        <v>36</v>
      </c>
      <c r="F28229">
        <v>21.2058</v>
      </c>
      <c r="G28229">
        <v>16.829999999999998</v>
      </c>
      <c r="H28229" s="3">
        <v>42988.4</v>
      </c>
    </row>
    <row r="28230" spans="1:8" x14ac:dyDescent="0.3">
      <c r="A28230" t="s">
        <v>70</v>
      </c>
      <c r="B28230">
        <v>3</v>
      </c>
      <c r="C28230">
        <v>41</v>
      </c>
      <c r="D28230" s="2">
        <v>42988</v>
      </c>
      <c r="E28230">
        <v>17</v>
      </c>
      <c r="F28230">
        <v>94.959199999999996</v>
      </c>
      <c r="G28230">
        <v>76.58</v>
      </c>
      <c r="H28230" s="3">
        <v>42988.41</v>
      </c>
    </row>
    <row r="28231" spans="1:8" x14ac:dyDescent="0.3">
      <c r="A28231" t="s">
        <v>52</v>
      </c>
      <c r="B28231">
        <v>10</v>
      </c>
      <c r="C28231">
        <v>41</v>
      </c>
      <c r="D28231" s="2">
        <v>42988</v>
      </c>
      <c r="E28231">
        <v>16</v>
      </c>
      <c r="F28231">
        <v>21.710699999999996</v>
      </c>
      <c r="G28231">
        <v>16.829999999999998</v>
      </c>
      <c r="H28231" s="3">
        <v>42988.41</v>
      </c>
    </row>
    <row r="28232" spans="1:8" x14ac:dyDescent="0.3">
      <c r="A28232" t="s">
        <v>73</v>
      </c>
      <c r="B28232">
        <v>9</v>
      </c>
      <c r="C28232">
        <v>3</v>
      </c>
      <c r="D28232" s="2">
        <v>42988</v>
      </c>
      <c r="E28232">
        <v>15</v>
      </c>
      <c r="F28232">
        <v>9.8256000000000014</v>
      </c>
      <c r="G28232">
        <v>7.12</v>
      </c>
      <c r="H28232" s="3">
        <v>42988.42</v>
      </c>
    </row>
    <row r="28233" spans="1:8" x14ac:dyDescent="0.3">
      <c r="A28233" t="s">
        <v>169</v>
      </c>
      <c r="B28233">
        <v>15</v>
      </c>
      <c r="C28233">
        <v>1</v>
      </c>
      <c r="D28233" s="2">
        <v>42988</v>
      </c>
      <c r="E28233">
        <v>13</v>
      </c>
      <c r="F28233">
        <v>79.14</v>
      </c>
      <c r="G28233">
        <v>65.95</v>
      </c>
      <c r="H28233" s="3">
        <v>42988.43</v>
      </c>
    </row>
    <row r="28234" spans="1:8" x14ac:dyDescent="0.3">
      <c r="A28234" t="s">
        <v>14</v>
      </c>
      <c r="B28234">
        <v>1</v>
      </c>
      <c r="C28234">
        <v>1</v>
      </c>
      <c r="D28234" s="2">
        <v>42988</v>
      </c>
      <c r="E28234">
        <v>50</v>
      </c>
      <c r="F28234">
        <v>18.795300000000001</v>
      </c>
      <c r="G28234">
        <v>14.57</v>
      </c>
      <c r="H28234" s="3">
        <v>42988.44</v>
      </c>
    </row>
    <row r="28235" spans="1:8" x14ac:dyDescent="0.3">
      <c r="A28235" t="s">
        <v>156</v>
      </c>
      <c r="B28235">
        <v>1</v>
      </c>
      <c r="C28235">
        <v>41</v>
      </c>
      <c r="D28235" s="2">
        <v>42988</v>
      </c>
      <c r="E28235">
        <v>35</v>
      </c>
      <c r="F28235">
        <v>2.7374999999999998</v>
      </c>
      <c r="G28235">
        <v>2.19</v>
      </c>
      <c r="H28235" s="3">
        <v>42988.44</v>
      </c>
    </row>
    <row r="28236" spans="1:8" x14ac:dyDescent="0.3">
      <c r="A28236" t="s">
        <v>164</v>
      </c>
      <c r="B28236">
        <v>1</v>
      </c>
      <c r="C28236">
        <v>43</v>
      </c>
      <c r="D28236" s="2">
        <v>42988</v>
      </c>
      <c r="E28236">
        <v>50</v>
      </c>
      <c r="F28236">
        <v>889.0752</v>
      </c>
      <c r="G28236">
        <v>648.96</v>
      </c>
      <c r="H28236" s="3">
        <v>42988.45</v>
      </c>
    </row>
    <row r="28237" spans="1:8" x14ac:dyDescent="0.3">
      <c r="A28237" t="s">
        <v>17</v>
      </c>
      <c r="B28237">
        <v>5</v>
      </c>
      <c r="C28237">
        <v>1</v>
      </c>
      <c r="D28237" s="2">
        <v>42988</v>
      </c>
      <c r="E28237">
        <v>1</v>
      </c>
      <c r="F28237">
        <v>9.7712000000000003</v>
      </c>
      <c r="G28237">
        <v>7.88</v>
      </c>
      <c r="H28237" s="3">
        <v>42988.46</v>
      </c>
    </row>
    <row r="28238" spans="1:8" x14ac:dyDescent="0.3">
      <c r="A28238" t="s">
        <v>79</v>
      </c>
      <c r="B28238">
        <v>10</v>
      </c>
      <c r="C28238">
        <v>1</v>
      </c>
      <c r="D28238" s="2">
        <v>42988</v>
      </c>
      <c r="E28238">
        <v>21</v>
      </c>
      <c r="F28238">
        <v>69.930000000000007</v>
      </c>
      <c r="G28238">
        <v>49.95</v>
      </c>
      <c r="H28238" s="3">
        <v>42988.480000000003</v>
      </c>
    </row>
    <row r="28239" spans="1:8" x14ac:dyDescent="0.3">
      <c r="A28239" t="s">
        <v>70</v>
      </c>
      <c r="B28239">
        <v>3</v>
      </c>
      <c r="C28239">
        <v>1</v>
      </c>
      <c r="D28239" s="2">
        <v>42988</v>
      </c>
      <c r="E28239">
        <v>46</v>
      </c>
      <c r="F28239">
        <v>92.661799999999999</v>
      </c>
      <c r="G28239">
        <v>76.58</v>
      </c>
      <c r="H28239" s="3">
        <v>42988.480000000003</v>
      </c>
    </row>
    <row r="28240" spans="1:8" x14ac:dyDescent="0.3">
      <c r="A28240" t="s">
        <v>12</v>
      </c>
      <c r="B28240">
        <v>3</v>
      </c>
      <c r="C28240">
        <v>44</v>
      </c>
      <c r="D28240" s="2">
        <v>42988</v>
      </c>
      <c r="E28240">
        <v>4</v>
      </c>
      <c r="F28240">
        <v>110.54960000000001</v>
      </c>
      <c r="G28240">
        <v>83.12</v>
      </c>
      <c r="H28240" s="3">
        <v>42988.49</v>
      </c>
    </row>
    <row r="28241" spans="1:8" x14ac:dyDescent="0.3">
      <c r="A28241" t="s">
        <v>12</v>
      </c>
      <c r="B28241">
        <v>1</v>
      </c>
      <c r="C28241">
        <v>41</v>
      </c>
      <c r="D28241" s="2">
        <v>42988</v>
      </c>
      <c r="E28241">
        <v>19</v>
      </c>
      <c r="F28241">
        <v>103.06880000000001</v>
      </c>
      <c r="G28241">
        <v>83.12</v>
      </c>
      <c r="H28241" s="3">
        <v>42988.5</v>
      </c>
    </row>
    <row r="28242" spans="1:8" x14ac:dyDescent="0.3">
      <c r="A28242" t="s">
        <v>52</v>
      </c>
      <c r="B28242">
        <v>10</v>
      </c>
      <c r="C28242">
        <v>41</v>
      </c>
      <c r="D28242" s="2">
        <v>42988</v>
      </c>
      <c r="E28242">
        <v>47</v>
      </c>
      <c r="F28242">
        <v>21.878999999999998</v>
      </c>
      <c r="G28242">
        <v>16.829999999999998</v>
      </c>
      <c r="H28242" s="3">
        <v>42988.51</v>
      </c>
    </row>
    <row r="28243" spans="1:8" x14ac:dyDescent="0.3">
      <c r="A28243" t="s">
        <v>52</v>
      </c>
      <c r="B28243">
        <v>11</v>
      </c>
      <c r="C28243">
        <v>1</v>
      </c>
      <c r="D28243" s="2">
        <v>42988</v>
      </c>
      <c r="E28243">
        <v>1</v>
      </c>
      <c r="F28243">
        <v>20.3643</v>
      </c>
      <c r="G28243">
        <v>16.829999999999998</v>
      </c>
      <c r="H28243" s="3">
        <v>42988.51</v>
      </c>
    </row>
    <row r="28244" spans="1:8" x14ac:dyDescent="0.3">
      <c r="A28244" t="s">
        <v>175</v>
      </c>
      <c r="B28244">
        <v>1</v>
      </c>
      <c r="C28244">
        <v>1</v>
      </c>
      <c r="D28244" s="2">
        <v>42988</v>
      </c>
      <c r="E28244">
        <v>6</v>
      </c>
      <c r="F28244">
        <v>62.206099999999999</v>
      </c>
      <c r="G28244">
        <v>51.41</v>
      </c>
      <c r="H28244" s="3">
        <v>42988.52</v>
      </c>
    </row>
    <row r="28245" spans="1:8" x14ac:dyDescent="0.3">
      <c r="A28245" t="s">
        <v>23</v>
      </c>
      <c r="B28245">
        <v>7</v>
      </c>
      <c r="C28245">
        <v>1</v>
      </c>
      <c r="D28245" s="2">
        <v>42988</v>
      </c>
      <c r="E28245">
        <v>21</v>
      </c>
      <c r="F28245">
        <v>4.2435</v>
      </c>
      <c r="G28245">
        <v>3.45</v>
      </c>
      <c r="H28245" s="3">
        <v>42988.53</v>
      </c>
    </row>
    <row r="28246" spans="1:8" x14ac:dyDescent="0.3">
      <c r="A28246" t="s">
        <v>176</v>
      </c>
      <c r="B28246">
        <v>4</v>
      </c>
      <c r="C28246">
        <v>44</v>
      </c>
      <c r="D28246" s="2">
        <v>42988</v>
      </c>
      <c r="E28246">
        <v>2</v>
      </c>
      <c r="F28246">
        <v>18.985600000000002</v>
      </c>
      <c r="G28246">
        <v>13.96</v>
      </c>
      <c r="H28246" s="3">
        <v>42988.53</v>
      </c>
    </row>
    <row r="28247" spans="1:8" x14ac:dyDescent="0.3">
      <c r="A28247" t="s">
        <v>153</v>
      </c>
      <c r="B28247">
        <v>10</v>
      </c>
      <c r="C28247">
        <v>2</v>
      </c>
      <c r="D28247" s="2">
        <v>42988</v>
      </c>
      <c r="E28247">
        <v>22</v>
      </c>
      <c r="F28247">
        <v>125.93</v>
      </c>
      <c r="G28247">
        <v>89.95</v>
      </c>
      <c r="H28247" s="3">
        <v>42988.54</v>
      </c>
    </row>
    <row r="28248" spans="1:8" x14ac:dyDescent="0.3">
      <c r="A28248" t="s">
        <v>201</v>
      </c>
      <c r="B28248">
        <v>10</v>
      </c>
      <c r="C28248">
        <v>1</v>
      </c>
      <c r="D28248" s="2">
        <v>42988</v>
      </c>
      <c r="E28248">
        <v>38</v>
      </c>
      <c r="F28248">
        <v>135.297</v>
      </c>
      <c r="G28248">
        <v>100.22</v>
      </c>
      <c r="H28248" s="3">
        <v>42988.54</v>
      </c>
    </row>
    <row r="28249" spans="1:8" x14ac:dyDescent="0.3">
      <c r="A28249" t="s">
        <v>5</v>
      </c>
      <c r="B28249">
        <v>15</v>
      </c>
      <c r="C28249">
        <v>1</v>
      </c>
      <c r="D28249" s="2">
        <v>42988</v>
      </c>
      <c r="E28249">
        <v>19</v>
      </c>
      <c r="F28249">
        <v>31.414999999999999</v>
      </c>
      <c r="G28249">
        <v>25.75</v>
      </c>
      <c r="H28249" s="3">
        <v>42988.55</v>
      </c>
    </row>
    <row r="28250" spans="1:8" x14ac:dyDescent="0.3">
      <c r="A28250" t="s">
        <v>29</v>
      </c>
      <c r="B28250">
        <v>12</v>
      </c>
      <c r="C28250">
        <v>41</v>
      </c>
      <c r="D28250" s="2">
        <v>42988</v>
      </c>
      <c r="E28250">
        <v>3</v>
      </c>
      <c r="F28250">
        <v>9.1624999999999996</v>
      </c>
      <c r="G28250">
        <v>7.33</v>
      </c>
      <c r="H28250" s="3">
        <v>42988.56</v>
      </c>
    </row>
    <row r="28251" spans="1:8" x14ac:dyDescent="0.3">
      <c r="A28251" t="s">
        <v>52</v>
      </c>
      <c r="B28251">
        <v>1</v>
      </c>
      <c r="C28251">
        <v>41</v>
      </c>
      <c r="D28251" s="2">
        <v>42988</v>
      </c>
      <c r="E28251">
        <v>35</v>
      </c>
      <c r="F28251">
        <v>21.878999999999998</v>
      </c>
      <c r="G28251">
        <v>16.829999999999998</v>
      </c>
      <c r="H28251" s="3">
        <v>42988.57</v>
      </c>
    </row>
    <row r="28252" spans="1:8" x14ac:dyDescent="0.3">
      <c r="A28252" t="s">
        <v>29</v>
      </c>
      <c r="B28252">
        <v>1</v>
      </c>
      <c r="C28252">
        <v>1</v>
      </c>
      <c r="D28252" s="2">
        <v>42988</v>
      </c>
      <c r="E28252">
        <v>38</v>
      </c>
      <c r="F28252">
        <v>9.1624999999999996</v>
      </c>
      <c r="G28252">
        <v>7.33</v>
      </c>
      <c r="H28252" s="3">
        <v>42988.62</v>
      </c>
    </row>
    <row r="28253" spans="1:8" x14ac:dyDescent="0.3">
      <c r="A28253" t="s">
        <v>12</v>
      </c>
      <c r="B28253">
        <v>14</v>
      </c>
      <c r="C28253">
        <v>1</v>
      </c>
      <c r="D28253" s="2">
        <v>42988</v>
      </c>
      <c r="E28253">
        <v>35</v>
      </c>
      <c r="F28253">
        <v>102.2376</v>
      </c>
      <c r="G28253">
        <v>83.12</v>
      </c>
      <c r="H28253" s="3">
        <v>42988.639999999999</v>
      </c>
    </row>
    <row r="28254" spans="1:8" x14ac:dyDescent="0.3">
      <c r="A28254" t="s">
        <v>145</v>
      </c>
      <c r="B28254">
        <v>7</v>
      </c>
      <c r="C28254">
        <v>41</v>
      </c>
      <c r="D28254" s="2">
        <v>42988</v>
      </c>
      <c r="E28254">
        <v>36</v>
      </c>
      <c r="F28254">
        <v>78.424799999999991</v>
      </c>
      <c r="G28254">
        <v>63.76</v>
      </c>
      <c r="H28254" s="3">
        <v>42988.639999999999</v>
      </c>
    </row>
    <row r="28255" spans="1:8" x14ac:dyDescent="0.3">
      <c r="A28255" t="s">
        <v>40</v>
      </c>
      <c r="B28255">
        <v>1</v>
      </c>
      <c r="C28255">
        <v>44</v>
      </c>
      <c r="D28255" s="2">
        <v>42988</v>
      </c>
      <c r="E28255">
        <v>28</v>
      </c>
      <c r="F28255">
        <v>32.871200000000002</v>
      </c>
      <c r="G28255">
        <v>24.17</v>
      </c>
      <c r="H28255" s="3">
        <v>42988.639999999999</v>
      </c>
    </row>
    <row r="28256" spans="1:8" x14ac:dyDescent="0.3">
      <c r="A28256" t="s">
        <v>95</v>
      </c>
      <c r="B28256">
        <v>11</v>
      </c>
      <c r="C28256">
        <v>41</v>
      </c>
      <c r="D28256" s="2">
        <v>42988</v>
      </c>
      <c r="E28256">
        <v>32</v>
      </c>
      <c r="F28256">
        <v>93.13369999999999</v>
      </c>
      <c r="G28256">
        <v>76.97</v>
      </c>
      <c r="H28256" s="3">
        <v>42988.65</v>
      </c>
    </row>
    <row r="28257" spans="1:8" x14ac:dyDescent="0.3">
      <c r="A28257" t="s">
        <v>12</v>
      </c>
      <c r="B28257">
        <v>4</v>
      </c>
      <c r="C28257">
        <v>1</v>
      </c>
      <c r="D28257" s="2">
        <v>42988</v>
      </c>
      <c r="E28257">
        <v>48</v>
      </c>
      <c r="F28257">
        <v>104.7312</v>
      </c>
      <c r="G28257">
        <v>83.12</v>
      </c>
      <c r="H28257" s="3">
        <v>42988.66</v>
      </c>
    </row>
    <row r="28258" spans="1:8" x14ac:dyDescent="0.3">
      <c r="A28258" t="s">
        <v>50</v>
      </c>
      <c r="B28258">
        <v>1</v>
      </c>
      <c r="C28258">
        <v>1</v>
      </c>
      <c r="D28258" s="2">
        <v>42988</v>
      </c>
      <c r="E28258">
        <v>46</v>
      </c>
      <c r="F28258">
        <v>83.963999999999999</v>
      </c>
      <c r="G28258">
        <v>69.97</v>
      </c>
      <c r="H28258" s="3">
        <v>42988.67</v>
      </c>
    </row>
    <row r="28259" spans="1:8" x14ac:dyDescent="0.3">
      <c r="A28259" t="s">
        <v>127</v>
      </c>
      <c r="B28259">
        <v>1</v>
      </c>
      <c r="C28259">
        <v>41</v>
      </c>
      <c r="D28259" s="2">
        <v>42988</v>
      </c>
      <c r="E28259">
        <v>18</v>
      </c>
      <c r="F28259">
        <v>32.224200000000003</v>
      </c>
      <c r="G28259">
        <v>24.98</v>
      </c>
      <c r="H28259" s="3">
        <v>42988.71</v>
      </c>
    </row>
    <row r="28260" spans="1:8" x14ac:dyDescent="0.3">
      <c r="A28260" t="s">
        <v>12</v>
      </c>
      <c r="B28260">
        <v>10</v>
      </c>
      <c r="C28260">
        <v>41</v>
      </c>
      <c r="D28260" s="2">
        <v>42988</v>
      </c>
      <c r="E28260">
        <v>29</v>
      </c>
      <c r="F28260">
        <v>102.2376</v>
      </c>
      <c r="G28260">
        <v>83.12</v>
      </c>
      <c r="H28260" s="3">
        <v>42988.71</v>
      </c>
    </row>
    <row r="28261" spans="1:8" x14ac:dyDescent="0.3">
      <c r="A28261" t="s">
        <v>29</v>
      </c>
      <c r="B28261">
        <v>1</v>
      </c>
      <c r="C28261">
        <v>1</v>
      </c>
      <c r="D28261" s="2">
        <v>42988</v>
      </c>
      <c r="E28261">
        <v>9</v>
      </c>
      <c r="F28261">
        <v>9.0159000000000002</v>
      </c>
      <c r="G28261">
        <v>7.33</v>
      </c>
      <c r="H28261" s="3">
        <v>42988.71</v>
      </c>
    </row>
    <row r="28262" spans="1:8" x14ac:dyDescent="0.3">
      <c r="A28262" t="s">
        <v>17</v>
      </c>
      <c r="B28262">
        <v>1</v>
      </c>
      <c r="C28262">
        <v>45</v>
      </c>
      <c r="D28262" s="2">
        <v>42988</v>
      </c>
      <c r="E28262">
        <v>42</v>
      </c>
      <c r="F28262">
        <v>11.032</v>
      </c>
      <c r="G28262">
        <v>7.88</v>
      </c>
      <c r="H28262" s="3">
        <v>42988.72</v>
      </c>
    </row>
    <row r="28263" spans="1:8" x14ac:dyDescent="0.3">
      <c r="A28263" t="s">
        <v>72</v>
      </c>
      <c r="B28263">
        <v>1</v>
      </c>
      <c r="C28263">
        <v>43</v>
      </c>
      <c r="D28263" s="2">
        <v>42988</v>
      </c>
      <c r="E28263">
        <v>43</v>
      </c>
      <c r="F28263">
        <v>63.563999999999993</v>
      </c>
      <c r="G28263">
        <v>52.97</v>
      </c>
      <c r="H28263" s="3">
        <v>42988.73</v>
      </c>
    </row>
    <row r="28264" spans="1:8" x14ac:dyDescent="0.3">
      <c r="A28264" t="s">
        <v>186</v>
      </c>
      <c r="B28264">
        <v>15</v>
      </c>
      <c r="C28264">
        <v>43</v>
      </c>
      <c r="D28264" s="2">
        <v>42988</v>
      </c>
      <c r="E28264">
        <v>6</v>
      </c>
      <c r="F28264">
        <v>47.514600000000002</v>
      </c>
      <c r="G28264">
        <v>37.71</v>
      </c>
      <c r="H28264" s="3">
        <v>42988.73</v>
      </c>
    </row>
    <row r="28265" spans="1:8" x14ac:dyDescent="0.3">
      <c r="A28265" t="s">
        <v>52</v>
      </c>
      <c r="B28265">
        <v>4</v>
      </c>
      <c r="C28265">
        <v>1</v>
      </c>
      <c r="D28265" s="2">
        <v>42988</v>
      </c>
      <c r="E28265">
        <v>24</v>
      </c>
      <c r="F28265">
        <v>20.700899999999997</v>
      </c>
      <c r="G28265">
        <v>16.829999999999998</v>
      </c>
      <c r="H28265" s="3">
        <v>42988.74</v>
      </c>
    </row>
    <row r="28266" spans="1:8" x14ac:dyDescent="0.3">
      <c r="A28266" t="s">
        <v>25</v>
      </c>
      <c r="B28266">
        <v>1</v>
      </c>
      <c r="C28266">
        <v>45</v>
      </c>
      <c r="D28266" s="2">
        <v>42988</v>
      </c>
      <c r="E28266">
        <v>26</v>
      </c>
      <c r="F28266">
        <v>21.2864</v>
      </c>
      <c r="G28266">
        <v>16.63</v>
      </c>
      <c r="H28266" s="3">
        <v>42988.75</v>
      </c>
    </row>
    <row r="28267" spans="1:8" x14ac:dyDescent="0.3">
      <c r="A28267" t="s">
        <v>195</v>
      </c>
      <c r="B28267">
        <v>9</v>
      </c>
      <c r="C28267">
        <v>1</v>
      </c>
      <c r="D28267" s="2">
        <v>42988</v>
      </c>
      <c r="E28267">
        <v>27</v>
      </c>
      <c r="F28267">
        <v>207.5171</v>
      </c>
      <c r="G28267">
        <v>158.41</v>
      </c>
      <c r="H28267" s="3">
        <v>42988.75</v>
      </c>
    </row>
    <row r="28268" spans="1:8" x14ac:dyDescent="0.3">
      <c r="A28268" t="s">
        <v>147</v>
      </c>
      <c r="B28268">
        <v>2</v>
      </c>
      <c r="C28268">
        <v>1</v>
      </c>
      <c r="D28268" s="2">
        <v>42988</v>
      </c>
      <c r="E28268">
        <v>21</v>
      </c>
      <c r="F28268">
        <v>20.878800000000002</v>
      </c>
      <c r="G28268">
        <v>15.24</v>
      </c>
      <c r="H28268" s="3">
        <v>42988.76</v>
      </c>
    </row>
    <row r="28269" spans="1:8" x14ac:dyDescent="0.3">
      <c r="A28269" t="s">
        <v>38</v>
      </c>
      <c r="B28269">
        <v>2</v>
      </c>
      <c r="C28269">
        <v>2</v>
      </c>
      <c r="D28269" s="2">
        <v>42988</v>
      </c>
      <c r="E28269">
        <v>50</v>
      </c>
      <c r="F28269">
        <v>220.0968</v>
      </c>
      <c r="G28269">
        <v>166.74</v>
      </c>
      <c r="H28269" s="3">
        <v>42988.77</v>
      </c>
    </row>
    <row r="28270" spans="1:8" x14ac:dyDescent="0.3">
      <c r="A28270" t="s">
        <v>28</v>
      </c>
      <c r="B28270">
        <v>12</v>
      </c>
      <c r="C28270">
        <v>1</v>
      </c>
      <c r="D28270" s="2">
        <v>42988</v>
      </c>
      <c r="E28270">
        <v>4</v>
      </c>
      <c r="F28270">
        <v>40.982900000000001</v>
      </c>
      <c r="G28270">
        <v>32.270000000000003</v>
      </c>
      <c r="H28270" s="3">
        <v>42988.77</v>
      </c>
    </row>
    <row r="28271" spans="1:8" x14ac:dyDescent="0.3">
      <c r="A28271" t="s">
        <v>120</v>
      </c>
      <c r="B28271">
        <v>1</v>
      </c>
      <c r="C28271">
        <v>1</v>
      </c>
      <c r="D28271" s="2">
        <v>42988</v>
      </c>
      <c r="E28271">
        <v>33</v>
      </c>
      <c r="F28271">
        <v>3.3138000000000001</v>
      </c>
      <c r="G28271">
        <v>2.63</v>
      </c>
      <c r="H28271" s="3">
        <v>42988.77</v>
      </c>
    </row>
    <row r="28272" spans="1:8" x14ac:dyDescent="0.3">
      <c r="A28272" t="s">
        <v>29</v>
      </c>
      <c r="B28272">
        <v>1</v>
      </c>
      <c r="C28272">
        <v>2</v>
      </c>
      <c r="D28272" s="2">
        <v>42988</v>
      </c>
      <c r="E28272">
        <v>13</v>
      </c>
      <c r="F28272">
        <v>9.9687999999999999</v>
      </c>
      <c r="G28272">
        <v>7.33</v>
      </c>
      <c r="H28272" s="3">
        <v>42988.78</v>
      </c>
    </row>
    <row r="28273" spans="1:8" x14ac:dyDescent="0.3">
      <c r="A28273" t="s">
        <v>21</v>
      </c>
      <c r="B28273">
        <v>3</v>
      </c>
      <c r="C28273">
        <v>1</v>
      </c>
      <c r="D28273" s="2">
        <v>42988</v>
      </c>
      <c r="E28273">
        <v>23</v>
      </c>
      <c r="F28273">
        <v>14.074999999999999</v>
      </c>
      <c r="G28273">
        <v>11.26</v>
      </c>
      <c r="H28273" s="3">
        <v>42988.78</v>
      </c>
    </row>
    <row r="28274" spans="1:8" x14ac:dyDescent="0.3">
      <c r="A28274" t="s">
        <v>107</v>
      </c>
      <c r="B28274">
        <v>10</v>
      </c>
      <c r="C28274">
        <v>2</v>
      </c>
      <c r="D28274" s="2">
        <v>42988</v>
      </c>
      <c r="E28274">
        <v>40</v>
      </c>
      <c r="F28274">
        <v>6.8375000000000004</v>
      </c>
      <c r="G28274">
        <v>5.47</v>
      </c>
      <c r="H28274" s="3">
        <v>42988.79</v>
      </c>
    </row>
    <row r="28275" spans="1:8" x14ac:dyDescent="0.3">
      <c r="A28275" t="s">
        <v>74</v>
      </c>
      <c r="B28275">
        <v>2</v>
      </c>
      <c r="C28275">
        <v>1</v>
      </c>
      <c r="D28275" s="2">
        <v>42988</v>
      </c>
      <c r="E28275">
        <v>44</v>
      </c>
      <c r="F28275">
        <v>30.407299999999999</v>
      </c>
      <c r="G28275">
        <v>25.13</v>
      </c>
      <c r="H28275" s="3">
        <v>42988.800000000003</v>
      </c>
    </row>
    <row r="28276" spans="1:8" x14ac:dyDescent="0.3">
      <c r="A28276" t="s">
        <v>80</v>
      </c>
      <c r="B28276">
        <v>4</v>
      </c>
      <c r="C28276">
        <v>3</v>
      </c>
      <c r="D28276" s="2">
        <v>42988</v>
      </c>
      <c r="E28276">
        <v>39</v>
      </c>
      <c r="F28276">
        <v>7.2702</v>
      </c>
      <c r="G28276">
        <v>5.77</v>
      </c>
      <c r="H28276" s="3">
        <v>42988.81</v>
      </c>
    </row>
    <row r="28277" spans="1:8" x14ac:dyDescent="0.3">
      <c r="A28277" t="s">
        <v>56</v>
      </c>
      <c r="B28277">
        <v>2</v>
      </c>
      <c r="C28277">
        <v>1</v>
      </c>
      <c r="D28277" s="2">
        <v>42988</v>
      </c>
      <c r="E28277">
        <v>37</v>
      </c>
      <c r="F28277">
        <v>13.116</v>
      </c>
      <c r="G28277">
        <v>10.93</v>
      </c>
      <c r="H28277" s="3">
        <v>42988.83</v>
      </c>
    </row>
    <row r="28278" spans="1:8" x14ac:dyDescent="0.3">
      <c r="A28278" t="s">
        <v>17</v>
      </c>
      <c r="B28278">
        <v>1</v>
      </c>
      <c r="C28278">
        <v>3</v>
      </c>
      <c r="D28278" s="2">
        <v>42988</v>
      </c>
      <c r="E28278">
        <v>7</v>
      </c>
      <c r="F28278">
        <v>10.7956</v>
      </c>
      <c r="G28278">
        <v>7.88</v>
      </c>
      <c r="H28278" s="3">
        <v>42988.83</v>
      </c>
    </row>
    <row r="28279" spans="1:8" x14ac:dyDescent="0.3">
      <c r="A28279" t="s">
        <v>29</v>
      </c>
      <c r="B28279">
        <v>1</v>
      </c>
      <c r="C28279">
        <v>43</v>
      </c>
      <c r="D28279" s="2">
        <v>42988</v>
      </c>
      <c r="E28279">
        <v>19</v>
      </c>
      <c r="F28279">
        <v>9.3824000000000005</v>
      </c>
      <c r="G28279">
        <v>7.33</v>
      </c>
      <c r="H28279" s="3">
        <v>42988.84</v>
      </c>
    </row>
    <row r="28280" spans="1:8" x14ac:dyDescent="0.3">
      <c r="A28280" t="s">
        <v>78</v>
      </c>
      <c r="B28280">
        <v>10</v>
      </c>
      <c r="C28280">
        <v>1</v>
      </c>
      <c r="D28280" s="2">
        <v>42988</v>
      </c>
      <c r="E28280">
        <v>17</v>
      </c>
      <c r="F28280">
        <v>11.470799999999999</v>
      </c>
      <c r="G28280">
        <v>8.69</v>
      </c>
      <c r="H28280" s="3">
        <v>42988.86</v>
      </c>
    </row>
    <row r="28281" spans="1:8" x14ac:dyDescent="0.3">
      <c r="A28281" t="s">
        <v>183</v>
      </c>
      <c r="B28281">
        <v>1</v>
      </c>
      <c r="C28281">
        <v>43</v>
      </c>
      <c r="D28281" s="2">
        <v>42988</v>
      </c>
      <c r="E28281">
        <v>24</v>
      </c>
      <c r="F28281">
        <v>18.521599999999999</v>
      </c>
      <c r="G28281">
        <v>14.47</v>
      </c>
      <c r="H28281" s="3">
        <v>42988.87</v>
      </c>
    </row>
    <row r="28282" spans="1:8" x14ac:dyDescent="0.3">
      <c r="A28282" t="s">
        <v>61</v>
      </c>
      <c r="B28282">
        <v>1</v>
      </c>
      <c r="C28282">
        <v>41</v>
      </c>
      <c r="D28282" s="2">
        <v>42988</v>
      </c>
      <c r="E28282">
        <v>24</v>
      </c>
      <c r="F28282">
        <v>19.803700000000003</v>
      </c>
      <c r="G28282">
        <v>14.89</v>
      </c>
      <c r="H28282" s="3">
        <v>42988.88</v>
      </c>
    </row>
    <row r="28283" spans="1:8" x14ac:dyDescent="0.3">
      <c r="A28283" t="s">
        <v>12</v>
      </c>
      <c r="B28283">
        <v>2</v>
      </c>
      <c r="C28283">
        <v>41</v>
      </c>
      <c r="D28283" s="2">
        <v>42988</v>
      </c>
      <c r="E28283">
        <v>17</v>
      </c>
      <c r="F28283">
        <v>115.5368</v>
      </c>
      <c r="G28283">
        <v>83.12</v>
      </c>
      <c r="H28283" s="3">
        <v>42988.89</v>
      </c>
    </row>
    <row r="28284" spans="1:8" x14ac:dyDescent="0.3">
      <c r="A28284" t="s">
        <v>29</v>
      </c>
      <c r="B28284">
        <v>1</v>
      </c>
      <c r="C28284">
        <v>42</v>
      </c>
      <c r="D28284" s="2">
        <v>42988</v>
      </c>
      <c r="E28284">
        <v>45</v>
      </c>
      <c r="F28284">
        <v>9.0891999999999999</v>
      </c>
      <c r="G28284">
        <v>7.33</v>
      </c>
      <c r="H28284" s="3">
        <v>42988.89</v>
      </c>
    </row>
    <row r="28285" spans="1:8" x14ac:dyDescent="0.3">
      <c r="A28285" t="s">
        <v>52</v>
      </c>
      <c r="B28285">
        <v>1</v>
      </c>
      <c r="C28285">
        <v>1</v>
      </c>
      <c r="D28285" s="2">
        <v>42988</v>
      </c>
      <c r="E28285">
        <v>2</v>
      </c>
      <c r="F28285">
        <v>20.700899999999997</v>
      </c>
      <c r="G28285">
        <v>16.829999999999998</v>
      </c>
      <c r="H28285" s="3">
        <v>42988.89</v>
      </c>
    </row>
    <row r="28286" spans="1:8" x14ac:dyDescent="0.3">
      <c r="A28286" t="s">
        <v>17</v>
      </c>
      <c r="B28286">
        <v>10</v>
      </c>
      <c r="C28286">
        <v>41</v>
      </c>
      <c r="D28286" s="2">
        <v>42988</v>
      </c>
      <c r="E28286">
        <v>23</v>
      </c>
      <c r="F28286">
        <v>10.4016</v>
      </c>
      <c r="G28286">
        <v>7.88</v>
      </c>
      <c r="H28286" s="3">
        <v>42988.91</v>
      </c>
    </row>
    <row r="28287" spans="1:8" x14ac:dyDescent="0.3">
      <c r="A28287" t="s">
        <v>21</v>
      </c>
      <c r="B28287">
        <v>2</v>
      </c>
      <c r="C28287">
        <v>41</v>
      </c>
      <c r="D28287" s="2">
        <v>42988</v>
      </c>
      <c r="E28287">
        <v>35</v>
      </c>
      <c r="F28287">
        <v>14.525399999999999</v>
      </c>
      <c r="G28287">
        <v>11.26</v>
      </c>
      <c r="H28287" s="3">
        <v>42988.94</v>
      </c>
    </row>
    <row r="28288" spans="1:8" x14ac:dyDescent="0.3">
      <c r="A28288" t="s">
        <v>52</v>
      </c>
      <c r="B28288">
        <v>1</v>
      </c>
      <c r="C28288">
        <v>2</v>
      </c>
      <c r="D28288" s="2">
        <v>42988</v>
      </c>
      <c r="E28288">
        <v>40</v>
      </c>
      <c r="F28288">
        <v>23.393699999999999</v>
      </c>
      <c r="G28288">
        <v>16.829999999999998</v>
      </c>
      <c r="H28288" s="3">
        <v>42988.95</v>
      </c>
    </row>
    <row r="28289" spans="1:8" x14ac:dyDescent="0.3">
      <c r="A28289" t="s">
        <v>11</v>
      </c>
      <c r="B28289">
        <v>1</v>
      </c>
      <c r="C28289">
        <v>41</v>
      </c>
      <c r="D28289" s="2">
        <v>42988</v>
      </c>
      <c r="E28289">
        <v>48</v>
      </c>
      <c r="F28289">
        <v>39.575999999999993</v>
      </c>
      <c r="G28289">
        <v>32.979999999999997</v>
      </c>
      <c r="H28289" s="3">
        <v>42988.959999999999</v>
      </c>
    </row>
    <row r="28290" spans="1:8" x14ac:dyDescent="0.3">
      <c r="A28290" t="s">
        <v>17</v>
      </c>
      <c r="B28290">
        <v>1</v>
      </c>
      <c r="C28290">
        <v>41</v>
      </c>
      <c r="D28290" s="2">
        <v>42988</v>
      </c>
      <c r="E28290">
        <v>11</v>
      </c>
      <c r="F28290">
        <v>10.7956</v>
      </c>
      <c r="G28290">
        <v>7.88</v>
      </c>
      <c r="H28290" s="3">
        <v>42988.97</v>
      </c>
    </row>
    <row r="28291" spans="1:8" x14ac:dyDescent="0.3">
      <c r="A28291" t="s">
        <v>12</v>
      </c>
      <c r="B28291">
        <v>4</v>
      </c>
      <c r="C28291">
        <v>41</v>
      </c>
      <c r="D28291" s="2">
        <v>42988</v>
      </c>
      <c r="E28291">
        <v>46</v>
      </c>
      <c r="F28291">
        <v>106.39360000000001</v>
      </c>
      <c r="G28291">
        <v>83.12</v>
      </c>
      <c r="H28291" s="3">
        <v>42988.98</v>
      </c>
    </row>
    <row r="28292" spans="1:8" x14ac:dyDescent="0.3">
      <c r="A28292" t="s">
        <v>14</v>
      </c>
      <c r="B28292">
        <v>2</v>
      </c>
      <c r="C28292">
        <v>1</v>
      </c>
      <c r="D28292" s="2">
        <v>42989</v>
      </c>
      <c r="E28292">
        <v>45</v>
      </c>
      <c r="F28292">
        <v>19.232399999999998</v>
      </c>
      <c r="G28292">
        <v>14.57</v>
      </c>
      <c r="H28292" s="3">
        <v>42989</v>
      </c>
    </row>
    <row r="28293" spans="1:8" x14ac:dyDescent="0.3">
      <c r="A28293" t="s">
        <v>89</v>
      </c>
      <c r="B28293">
        <v>6</v>
      </c>
      <c r="C28293">
        <v>41</v>
      </c>
      <c r="D28293" s="2">
        <v>42989</v>
      </c>
      <c r="E28293">
        <v>21</v>
      </c>
      <c r="F28293">
        <v>42.0625</v>
      </c>
      <c r="G28293">
        <v>33.65</v>
      </c>
      <c r="H28293" s="3">
        <v>42989.02</v>
      </c>
    </row>
    <row r="28294" spans="1:8" x14ac:dyDescent="0.3">
      <c r="A28294" t="s">
        <v>131</v>
      </c>
      <c r="B28294">
        <v>2</v>
      </c>
      <c r="C28294">
        <v>41</v>
      </c>
      <c r="D28294" s="2">
        <v>42989</v>
      </c>
      <c r="E28294">
        <v>6</v>
      </c>
      <c r="F28294">
        <v>6.2830000000000004</v>
      </c>
      <c r="G28294">
        <v>5.15</v>
      </c>
      <c r="H28294" s="3">
        <v>42989.03</v>
      </c>
    </row>
    <row r="28295" spans="1:8" x14ac:dyDescent="0.3">
      <c r="A28295" t="s">
        <v>137</v>
      </c>
      <c r="B28295">
        <v>1</v>
      </c>
      <c r="C28295">
        <v>44</v>
      </c>
      <c r="D28295" s="2">
        <v>42989</v>
      </c>
      <c r="E28295">
        <v>35</v>
      </c>
      <c r="F28295">
        <v>9.5076000000000001</v>
      </c>
      <c r="G28295">
        <v>6.84</v>
      </c>
      <c r="H28295" s="3">
        <v>42989.04</v>
      </c>
    </row>
    <row r="28296" spans="1:8" x14ac:dyDescent="0.3">
      <c r="A28296" t="s">
        <v>145</v>
      </c>
      <c r="B28296">
        <v>1</v>
      </c>
      <c r="C28296">
        <v>44</v>
      </c>
      <c r="D28296" s="2">
        <v>42989</v>
      </c>
      <c r="E28296">
        <v>44</v>
      </c>
      <c r="F28296">
        <v>86.7136</v>
      </c>
      <c r="G28296">
        <v>63.76</v>
      </c>
      <c r="H28296" s="3">
        <v>42989.05</v>
      </c>
    </row>
    <row r="28297" spans="1:8" x14ac:dyDescent="0.3">
      <c r="A28297" t="s">
        <v>17</v>
      </c>
      <c r="B28297">
        <v>10</v>
      </c>
      <c r="C28297">
        <v>1</v>
      </c>
      <c r="D28297" s="2">
        <v>42989</v>
      </c>
      <c r="E28297">
        <v>21</v>
      </c>
      <c r="F28297">
        <v>10.244000000000002</v>
      </c>
      <c r="G28297">
        <v>7.88</v>
      </c>
      <c r="H28297" s="3">
        <v>42989.1</v>
      </c>
    </row>
    <row r="28298" spans="1:8" x14ac:dyDescent="0.3">
      <c r="A28298" t="s">
        <v>29</v>
      </c>
      <c r="B28298">
        <v>2</v>
      </c>
      <c r="C28298">
        <v>2</v>
      </c>
      <c r="D28298" s="2">
        <v>42989</v>
      </c>
      <c r="E28298">
        <v>21</v>
      </c>
      <c r="F28298">
        <v>10.262</v>
      </c>
      <c r="G28298">
        <v>7.33</v>
      </c>
      <c r="H28298" s="3">
        <v>42989.11</v>
      </c>
    </row>
    <row r="28299" spans="1:8" x14ac:dyDescent="0.3">
      <c r="A28299" t="s">
        <v>89</v>
      </c>
      <c r="B28299">
        <v>2</v>
      </c>
      <c r="C28299">
        <v>41</v>
      </c>
      <c r="D28299" s="2">
        <v>42989</v>
      </c>
      <c r="E28299">
        <v>38</v>
      </c>
      <c r="F28299">
        <v>45.090999999999994</v>
      </c>
      <c r="G28299">
        <v>33.65</v>
      </c>
      <c r="H28299" s="3">
        <v>42989.120000000003</v>
      </c>
    </row>
    <row r="28300" spans="1:8" x14ac:dyDescent="0.3">
      <c r="A28300" t="s">
        <v>143</v>
      </c>
      <c r="B28300">
        <v>1</v>
      </c>
      <c r="C28300">
        <v>45</v>
      </c>
      <c r="D28300" s="2">
        <v>42989</v>
      </c>
      <c r="E28300">
        <v>49</v>
      </c>
      <c r="F28300">
        <v>26.156800000000004</v>
      </c>
      <c r="G28300">
        <v>21.44</v>
      </c>
      <c r="H28300" s="3">
        <v>42989.120000000003</v>
      </c>
    </row>
    <row r="28301" spans="1:8" x14ac:dyDescent="0.3">
      <c r="A28301" t="s">
        <v>144</v>
      </c>
      <c r="B28301">
        <v>1</v>
      </c>
      <c r="C28301">
        <v>1</v>
      </c>
      <c r="D28301" s="2">
        <v>42989</v>
      </c>
      <c r="E28301">
        <v>9</v>
      </c>
      <c r="F28301">
        <v>29.9754</v>
      </c>
      <c r="G28301">
        <v>24.57</v>
      </c>
      <c r="H28301" s="3">
        <v>42989.13</v>
      </c>
    </row>
    <row r="28302" spans="1:8" x14ac:dyDescent="0.3">
      <c r="A28302" t="s">
        <v>136</v>
      </c>
      <c r="B28302">
        <v>10</v>
      </c>
      <c r="C28302">
        <v>43</v>
      </c>
      <c r="D28302" s="2">
        <v>42989</v>
      </c>
      <c r="E28302">
        <v>17</v>
      </c>
      <c r="F28302">
        <v>70.862499999999997</v>
      </c>
      <c r="G28302">
        <v>56.69</v>
      </c>
      <c r="H28302" s="3">
        <v>42989.14</v>
      </c>
    </row>
    <row r="28303" spans="1:8" x14ac:dyDescent="0.3">
      <c r="A28303" t="s">
        <v>11</v>
      </c>
      <c r="B28303">
        <v>7</v>
      </c>
      <c r="C28303">
        <v>1</v>
      </c>
      <c r="D28303" s="2">
        <v>42989</v>
      </c>
      <c r="E28303">
        <v>48</v>
      </c>
      <c r="F28303">
        <v>41.884599999999999</v>
      </c>
      <c r="G28303">
        <v>32.979999999999997</v>
      </c>
      <c r="H28303" s="3">
        <v>42989.15</v>
      </c>
    </row>
    <row r="28304" spans="1:8" x14ac:dyDescent="0.3">
      <c r="A28304" t="s">
        <v>11</v>
      </c>
      <c r="B28304">
        <v>1</v>
      </c>
      <c r="C28304">
        <v>1</v>
      </c>
      <c r="D28304" s="2">
        <v>42989</v>
      </c>
      <c r="E28304">
        <v>43</v>
      </c>
      <c r="F28304">
        <v>44.852799999999995</v>
      </c>
      <c r="G28304">
        <v>32.979999999999997</v>
      </c>
      <c r="H28304" s="3">
        <v>42989.17</v>
      </c>
    </row>
    <row r="28305" spans="1:8" x14ac:dyDescent="0.3">
      <c r="A28305" t="s">
        <v>40</v>
      </c>
      <c r="B28305">
        <v>1</v>
      </c>
      <c r="C28305">
        <v>1</v>
      </c>
      <c r="D28305" s="2">
        <v>42989</v>
      </c>
      <c r="E28305">
        <v>5</v>
      </c>
      <c r="F28305">
        <v>32.146100000000004</v>
      </c>
      <c r="G28305">
        <v>24.17</v>
      </c>
      <c r="H28305" s="3">
        <v>42989.17</v>
      </c>
    </row>
    <row r="28306" spans="1:8" x14ac:dyDescent="0.3">
      <c r="A28306" t="s">
        <v>29</v>
      </c>
      <c r="B28306">
        <v>2</v>
      </c>
      <c r="C28306">
        <v>44</v>
      </c>
      <c r="D28306" s="2">
        <v>42989</v>
      </c>
      <c r="E28306">
        <v>8</v>
      </c>
      <c r="F28306">
        <v>8.7959999999999994</v>
      </c>
      <c r="G28306">
        <v>7.33</v>
      </c>
      <c r="H28306" s="3">
        <v>42989.2</v>
      </c>
    </row>
    <row r="28307" spans="1:8" x14ac:dyDescent="0.3">
      <c r="A28307" t="s">
        <v>25</v>
      </c>
      <c r="B28307">
        <v>4</v>
      </c>
      <c r="C28307">
        <v>1</v>
      </c>
      <c r="D28307" s="2">
        <v>42989</v>
      </c>
      <c r="E28307">
        <v>34</v>
      </c>
      <c r="F28307">
        <v>22.117899999999999</v>
      </c>
      <c r="G28307">
        <v>16.63</v>
      </c>
      <c r="H28307" s="3">
        <v>42989.2</v>
      </c>
    </row>
    <row r="28308" spans="1:8" x14ac:dyDescent="0.3">
      <c r="A28308" t="s">
        <v>41</v>
      </c>
      <c r="B28308">
        <v>12</v>
      </c>
      <c r="C28308">
        <v>1</v>
      </c>
      <c r="D28308" s="2">
        <v>42989</v>
      </c>
      <c r="E28308">
        <v>29</v>
      </c>
      <c r="F28308">
        <v>67.837500000000006</v>
      </c>
      <c r="G28308">
        <v>50.25</v>
      </c>
      <c r="H28308" s="3">
        <v>42989.21</v>
      </c>
    </row>
    <row r="28309" spans="1:8" x14ac:dyDescent="0.3">
      <c r="A28309" t="s">
        <v>101</v>
      </c>
      <c r="B28309">
        <v>1</v>
      </c>
      <c r="C28309">
        <v>1</v>
      </c>
      <c r="D28309" s="2">
        <v>42989</v>
      </c>
      <c r="E28309">
        <v>6</v>
      </c>
      <c r="F28309">
        <v>142.39709999999999</v>
      </c>
      <c r="G28309">
        <v>115.77</v>
      </c>
      <c r="H28309" s="3">
        <v>42989.21</v>
      </c>
    </row>
    <row r="28310" spans="1:8" x14ac:dyDescent="0.3">
      <c r="A28310" t="s">
        <v>12</v>
      </c>
      <c r="B28310">
        <v>7</v>
      </c>
      <c r="C28310">
        <v>1</v>
      </c>
      <c r="D28310" s="2">
        <v>42989</v>
      </c>
      <c r="E28310">
        <v>8</v>
      </c>
      <c r="F28310">
        <v>107.22480000000002</v>
      </c>
      <c r="G28310">
        <v>83.12</v>
      </c>
      <c r="H28310" s="3">
        <v>42989.22</v>
      </c>
    </row>
    <row r="28311" spans="1:8" x14ac:dyDescent="0.3">
      <c r="A28311" t="s">
        <v>128</v>
      </c>
      <c r="B28311">
        <v>8</v>
      </c>
      <c r="C28311">
        <v>45</v>
      </c>
      <c r="D28311" s="2">
        <v>42989</v>
      </c>
      <c r="E28311">
        <v>5</v>
      </c>
      <c r="F28311">
        <v>15.461100000000002</v>
      </c>
      <c r="G28311">
        <v>12.57</v>
      </c>
      <c r="H28311" s="3">
        <v>42989.22</v>
      </c>
    </row>
    <row r="28312" spans="1:8" x14ac:dyDescent="0.3">
      <c r="A28312" t="s">
        <v>80</v>
      </c>
      <c r="B28312">
        <v>4</v>
      </c>
      <c r="C28312">
        <v>41</v>
      </c>
      <c r="D28312" s="2">
        <v>42989</v>
      </c>
      <c r="E28312">
        <v>19</v>
      </c>
      <c r="F28312">
        <v>7.9626000000000001</v>
      </c>
      <c r="G28312">
        <v>5.77</v>
      </c>
      <c r="H28312" s="3">
        <v>42989.23</v>
      </c>
    </row>
    <row r="28313" spans="1:8" x14ac:dyDescent="0.3">
      <c r="A28313" t="s">
        <v>80</v>
      </c>
      <c r="B28313">
        <v>10</v>
      </c>
      <c r="C28313">
        <v>41</v>
      </c>
      <c r="D28313" s="2">
        <v>42989</v>
      </c>
      <c r="E28313">
        <v>11</v>
      </c>
      <c r="F28313">
        <v>7.8471999999999991</v>
      </c>
      <c r="G28313">
        <v>5.77</v>
      </c>
      <c r="H28313" s="3">
        <v>42989.24</v>
      </c>
    </row>
    <row r="28314" spans="1:8" x14ac:dyDescent="0.3">
      <c r="A28314" t="s">
        <v>80</v>
      </c>
      <c r="B28314">
        <v>10</v>
      </c>
      <c r="C28314">
        <v>1</v>
      </c>
      <c r="D28314" s="2">
        <v>42989</v>
      </c>
      <c r="E28314">
        <v>44</v>
      </c>
      <c r="F28314">
        <v>7.6163999999999996</v>
      </c>
      <c r="G28314">
        <v>5.77</v>
      </c>
      <c r="H28314" s="3">
        <v>42989.24</v>
      </c>
    </row>
    <row r="28315" spans="1:8" x14ac:dyDescent="0.3">
      <c r="A28315" t="s">
        <v>17</v>
      </c>
      <c r="B28315">
        <v>1</v>
      </c>
      <c r="C28315">
        <v>1</v>
      </c>
      <c r="D28315" s="2">
        <v>42989</v>
      </c>
      <c r="E28315">
        <v>15</v>
      </c>
      <c r="F28315">
        <v>10.086399999999999</v>
      </c>
      <c r="G28315">
        <v>7.88</v>
      </c>
      <c r="H28315" s="3">
        <v>42989.26</v>
      </c>
    </row>
    <row r="28316" spans="1:8" x14ac:dyDescent="0.3">
      <c r="A28316" t="s">
        <v>47</v>
      </c>
      <c r="B28316">
        <v>10</v>
      </c>
      <c r="C28316">
        <v>41</v>
      </c>
      <c r="D28316" s="2">
        <v>42989</v>
      </c>
      <c r="E28316">
        <v>11</v>
      </c>
      <c r="F28316">
        <v>2.2795999999999998</v>
      </c>
      <c r="G28316">
        <v>1.64</v>
      </c>
      <c r="H28316" s="3">
        <v>42989.26</v>
      </c>
    </row>
    <row r="28317" spans="1:8" x14ac:dyDescent="0.3">
      <c r="A28317" t="s">
        <v>136</v>
      </c>
      <c r="B28317">
        <v>2</v>
      </c>
      <c r="C28317">
        <v>1</v>
      </c>
      <c r="D28317" s="2">
        <v>42989</v>
      </c>
      <c r="E28317">
        <v>29</v>
      </c>
      <c r="F28317">
        <v>76.531499999999994</v>
      </c>
      <c r="G28317">
        <v>56.69</v>
      </c>
      <c r="H28317" s="3">
        <v>42989.27</v>
      </c>
    </row>
    <row r="28318" spans="1:8" x14ac:dyDescent="0.3">
      <c r="A28318" t="s">
        <v>51</v>
      </c>
      <c r="B28318">
        <v>1</v>
      </c>
      <c r="C28318">
        <v>3</v>
      </c>
      <c r="D28318" s="2">
        <v>42989</v>
      </c>
      <c r="E28318">
        <v>32</v>
      </c>
      <c r="F28318">
        <v>1.5624</v>
      </c>
      <c r="G28318">
        <v>1.26</v>
      </c>
      <c r="H28318" s="3">
        <v>42989.29</v>
      </c>
    </row>
    <row r="28319" spans="1:8" x14ac:dyDescent="0.3">
      <c r="A28319" t="s">
        <v>52</v>
      </c>
      <c r="B28319">
        <v>1</v>
      </c>
      <c r="C28319">
        <v>1</v>
      </c>
      <c r="D28319" s="2">
        <v>42989</v>
      </c>
      <c r="E28319">
        <v>20</v>
      </c>
      <c r="F28319">
        <v>20.195999999999998</v>
      </c>
      <c r="G28319">
        <v>16.829999999999998</v>
      </c>
      <c r="H28319" s="3">
        <v>42989.29</v>
      </c>
    </row>
    <row r="28320" spans="1:8" x14ac:dyDescent="0.3">
      <c r="A28320" t="s">
        <v>152</v>
      </c>
      <c r="B28320">
        <v>1</v>
      </c>
      <c r="C28320">
        <v>44</v>
      </c>
      <c r="D28320" s="2">
        <v>42989</v>
      </c>
      <c r="E28320">
        <v>50</v>
      </c>
      <c r="F28320">
        <v>98.973600000000005</v>
      </c>
      <c r="G28320">
        <v>74.98</v>
      </c>
      <c r="H28320" s="3">
        <v>42989.3</v>
      </c>
    </row>
    <row r="28321" spans="1:8" x14ac:dyDescent="0.3">
      <c r="A28321" t="s">
        <v>119</v>
      </c>
      <c r="B28321">
        <v>5</v>
      </c>
      <c r="C28321">
        <v>44</v>
      </c>
      <c r="D28321" s="2">
        <v>42989</v>
      </c>
      <c r="E28321">
        <v>22</v>
      </c>
      <c r="F28321">
        <v>20.79</v>
      </c>
      <c r="G28321">
        <v>15.75</v>
      </c>
      <c r="H28321" s="3">
        <v>42989.31</v>
      </c>
    </row>
    <row r="28322" spans="1:8" x14ac:dyDescent="0.3">
      <c r="A28322" t="s">
        <v>12</v>
      </c>
      <c r="B28322">
        <v>9</v>
      </c>
      <c r="C28322">
        <v>41</v>
      </c>
      <c r="D28322" s="2">
        <v>42989</v>
      </c>
      <c r="E28322">
        <v>27</v>
      </c>
      <c r="F28322">
        <v>114.70560000000002</v>
      </c>
      <c r="G28322">
        <v>83.12</v>
      </c>
      <c r="H28322" s="3">
        <v>42989.33</v>
      </c>
    </row>
    <row r="28323" spans="1:8" x14ac:dyDescent="0.3">
      <c r="A28323" t="s">
        <v>52</v>
      </c>
      <c r="B28323">
        <v>9</v>
      </c>
      <c r="C28323">
        <v>1</v>
      </c>
      <c r="D28323" s="2">
        <v>42989</v>
      </c>
      <c r="E28323">
        <v>27</v>
      </c>
      <c r="F28323">
        <v>21.710699999999996</v>
      </c>
      <c r="G28323">
        <v>16.829999999999998</v>
      </c>
      <c r="H28323" s="3">
        <v>42989.35</v>
      </c>
    </row>
    <row r="28324" spans="1:8" x14ac:dyDescent="0.3">
      <c r="A28324" t="s">
        <v>77</v>
      </c>
      <c r="B28324">
        <v>15</v>
      </c>
      <c r="C28324">
        <v>1</v>
      </c>
      <c r="D28324" s="2">
        <v>42989</v>
      </c>
      <c r="E28324">
        <v>3</v>
      </c>
      <c r="F28324">
        <v>5.8496000000000006</v>
      </c>
      <c r="G28324">
        <v>4.57</v>
      </c>
      <c r="H28324" s="3">
        <v>42989.36</v>
      </c>
    </row>
    <row r="28325" spans="1:8" x14ac:dyDescent="0.3">
      <c r="A28325" t="s">
        <v>25</v>
      </c>
      <c r="B28325">
        <v>4</v>
      </c>
      <c r="C28325">
        <v>41</v>
      </c>
      <c r="D28325" s="2">
        <v>42989</v>
      </c>
      <c r="E28325">
        <v>29</v>
      </c>
      <c r="F28325">
        <v>23.115699999999997</v>
      </c>
      <c r="G28325">
        <v>16.63</v>
      </c>
      <c r="H28325" s="3">
        <v>42989.39</v>
      </c>
    </row>
    <row r="28326" spans="1:8" x14ac:dyDescent="0.3">
      <c r="A28326" t="s">
        <v>83</v>
      </c>
      <c r="B28326">
        <v>10</v>
      </c>
      <c r="C28326">
        <v>41</v>
      </c>
      <c r="D28326" s="2">
        <v>42989</v>
      </c>
      <c r="E28326">
        <v>17</v>
      </c>
      <c r="F28326">
        <v>68.040500000000009</v>
      </c>
      <c r="G28326">
        <v>48.95</v>
      </c>
      <c r="H28326" s="3">
        <v>42989.4</v>
      </c>
    </row>
    <row r="28327" spans="1:8" x14ac:dyDescent="0.3">
      <c r="A28327" t="s">
        <v>5</v>
      </c>
      <c r="B28327">
        <v>1</v>
      </c>
      <c r="C28327">
        <v>1</v>
      </c>
      <c r="D28327" s="2">
        <v>42989</v>
      </c>
      <c r="E28327">
        <v>20</v>
      </c>
      <c r="F28327">
        <v>33.99</v>
      </c>
      <c r="G28327">
        <v>25.75</v>
      </c>
      <c r="H28327" s="3">
        <v>42989.41</v>
      </c>
    </row>
    <row r="28328" spans="1:8" x14ac:dyDescent="0.3">
      <c r="A28328" t="s">
        <v>47</v>
      </c>
      <c r="B28328">
        <v>10</v>
      </c>
      <c r="C28328">
        <v>2</v>
      </c>
      <c r="D28328" s="2">
        <v>42989</v>
      </c>
      <c r="E28328">
        <v>33</v>
      </c>
      <c r="F28328">
        <v>2.0171999999999999</v>
      </c>
      <c r="G28328">
        <v>1.64</v>
      </c>
      <c r="H28328" s="3">
        <v>42989.41</v>
      </c>
    </row>
    <row r="28329" spans="1:8" x14ac:dyDescent="0.3">
      <c r="A28329" t="s">
        <v>96</v>
      </c>
      <c r="B28329">
        <v>3</v>
      </c>
      <c r="C28329">
        <v>1</v>
      </c>
      <c r="D28329" s="2">
        <v>42989</v>
      </c>
      <c r="E28329">
        <v>26</v>
      </c>
      <c r="F28329">
        <v>22.115400000000001</v>
      </c>
      <c r="G28329">
        <v>17.98</v>
      </c>
      <c r="H28329" s="3">
        <v>42989.42</v>
      </c>
    </row>
    <row r="28330" spans="1:8" x14ac:dyDescent="0.3">
      <c r="A28330" t="s">
        <v>17</v>
      </c>
      <c r="B28330">
        <v>1</v>
      </c>
      <c r="C28330">
        <v>1</v>
      </c>
      <c r="D28330" s="2">
        <v>42989</v>
      </c>
      <c r="E28330">
        <v>33</v>
      </c>
      <c r="F28330">
        <v>10.086399999999999</v>
      </c>
      <c r="G28330">
        <v>7.88</v>
      </c>
      <c r="H28330" s="3">
        <v>42989.43</v>
      </c>
    </row>
    <row r="28331" spans="1:8" x14ac:dyDescent="0.3">
      <c r="A28331" t="s">
        <v>29</v>
      </c>
      <c r="B28331">
        <v>10</v>
      </c>
      <c r="C28331">
        <v>41</v>
      </c>
      <c r="D28331" s="2">
        <v>42989</v>
      </c>
      <c r="E28331">
        <v>5</v>
      </c>
      <c r="F28331">
        <v>9.0891999999999999</v>
      </c>
      <c r="G28331">
        <v>7.33</v>
      </c>
      <c r="H28331" s="3">
        <v>42989.440000000002</v>
      </c>
    </row>
    <row r="28332" spans="1:8" x14ac:dyDescent="0.3">
      <c r="A28332" t="s">
        <v>35</v>
      </c>
      <c r="B28332">
        <v>10</v>
      </c>
      <c r="C28332">
        <v>1</v>
      </c>
      <c r="D28332" s="2">
        <v>42989</v>
      </c>
      <c r="E28332">
        <v>40</v>
      </c>
      <c r="F28332">
        <v>959.65100000000007</v>
      </c>
      <c r="G28332">
        <v>793.1</v>
      </c>
      <c r="H28332" s="3">
        <v>42989.440000000002</v>
      </c>
    </row>
    <row r="28333" spans="1:8" x14ac:dyDescent="0.3">
      <c r="A28333" t="s">
        <v>89</v>
      </c>
      <c r="B28333">
        <v>1</v>
      </c>
      <c r="C28333">
        <v>1</v>
      </c>
      <c r="D28333" s="2">
        <v>42989</v>
      </c>
      <c r="E28333">
        <v>49</v>
      </c>
      <c r="F28333">
        <v>46.773499999999991</v>
      </c>
      <c r="G28333">
        <v>33.65</v>
      </c>
      <c r="H28333" s="3">
        <v>42989.440000000002</v>
      </c>
    </row>
    <row r="28334" spans="1:8" x14ac:dyDescent="0.3">
      <c r="A28334" t="s">
        <v>174</v>
      </c>
      <c r="B28334">
        <v>10</v>
      </c>
      <c r="C28334">
        <v>41</v>
      </c>
      <c r="D28334" s="2">
        <v>42989</v>
      </c>
      <c r="E28334">
        <v>16</v>
      </c>
      <c r="F28334">
        <v>31.474800000000002</v>
      </c>
      <c r="G28334">
        <v>24.98</v>
      </c>
      <c r="H28334" s="3">
        <v>42989.45</v>
      </c>
    </row>
    <row r="28335" spans="1:8" x14ac:dyDescent="0.3">
      <c r="A28335" t="s">
        <v>57</v>
      </c>
      <c r="B28335">
        <v>13</v>
      </c>
      <c r="C28335">
        <v>41</v>
      </c>
      <c r="D28335" s="2">
        <v>42989</v>
      </c>
      <c r="E28335">
        <v>22</v>
      </c>
      <c r="F28335">
        <v>36.544000000000004</v>
      </c>
      <c r="G28335">
        <v>28.55</v>
      </c>
      <c r="H28335" s="3">
        <v>42989.46</v>
      </c>
    </row>
    <row r="28336" spans="1:8" x14ac:dyDescent="0.3">
      <c r="A28336" t="s">
        <v>52</v>
      </c>
      <c r="B28336">
        <v>3</v>
      </c>
      <c r="C28336">
        <v>41</v>
      </c>
      <c r="D28336" s="2">
        <v>42989</v>
      </c>
      <c r="E28336">
        <v>22</v>
      </c>
      <c r="F28336">
        <v>23.393699999999999</v>
      </c>
      <c r="G28336">
        <v>16.829999999999998</v>
      </c>
      <c r="H28336" s="3">
        <v>42989.47</v>
      </c>
    </row>
    <row r="28337" spans="1:8" x14ac:dyDescent="0.3">
      <c r="A28337" t="s">
        <v>203</v>
      </c>
      <c r="B28337">
        <v>10</v>
      </c>
      <c r="C28337">
        <v>1</v>
      </c>
      <c r="D28337" s="2">
        <v>42989</v>
      </c>
      <c r="E28337">
        <v>35</v>
      </c>
      <c r="F28337">
        <v>154.42589999999998</v>
      </c>
      <c r="G28337">
        <v>119.71</v>
      </c>
      <c r="H28337" s="3">
        <v>42989.47</v>
      </c>
    </row>
    <row r="28338" spans="1:8" x14ac:dyDescent="0.3">
      <c r="A28338" t="s">
        <v>52</v>
      </c>
      <c r="B28338">
        <v>1</v>
      </c>
      <c r="C28338">
        <v>45</v>
      </c>
      <c r="D28338" s="2">
        <v>42989</v>
      </c>
      <c r="E28338">
        <v>1</v>
      </c>
      <c r="F28338">
        <v>23.2254</v>
      </c>
      <c r="G28338">
        <v>16.829999999999998</v>
      </c>
      <c r="H28338" s="3">
        <v>42989.48</v>
      </c>
    </row>
    <row r="28339" spans="1:8" x14ac:dyDescent="0.3">
      <c r="A28339" t="s">
        <v>25</v>
      </c>
      <c r="B28339">
        <v>3</v>
      </c>
      <c r="C28339">
        <v>41</v>
      </c>
      <c r="D28339" s="2">
        <v>42989</v>
      </c>
      <c r="E28339">
        <v>6</v>
      </c>
      <c r="F28339">
        <v>20.787500000000001</v>
      </c>
      <c r="G28339">
        <v>16.63</v>
      </c>
      <c r="H28339" s="3">
        <v>42989.49</v>
      </c>
    </row>
    <row r="28340" spans="1:8" x14ac:dyDescent="0.3">
      <c r="A28340" t="s">
        <v>80</v>
      </c>
      <c r="B28340">
        <v>15</v>
      </c>
      <c r="C28340">
        <v>44</v>
      </c>
      <c r="D28340" s="2">
        <v>42989</v>
      </c>
      <c r="E28340">
        <v>43</v>
      </c>
      <c r="F28340">
        <v>7.5586999999999991</v>
      </c>
      <c r="G28340">
        <v>5.77</v>
      </c>
      <c r="H28340" s="3">
        <v>42989.5</v>
      </c>
    </row>
    <row r="28341" spans="1:8" x14ac:dyDescent="0.3">
      <c r="A28341" t="s">
        <v>109</v>
      </c>
      <c r="B28341">
        <v>1</v>
      </c>
      <c r="C28341">
        <v>41</v>
      </c>
      <c r="D28341" s="2">
        <v>42989</v>
      </c>
      <c r="E28341">
        <v>9</v>
      </c>
      <c r="F28341">
        <v>463.76249999999999</v>
      </c>
      <c r="G28341">
        <v>371.01</v>
      </c>
      <c r="H28341" s="3">
        <v>42989.52</v>
      </c>
    </row>
    <row r="28342" spans="1:8" x14ac:dyDescent="0.3">
      <c r="A28342" t="s">
        <v>122</v>
      </c>
      <c r="B28342">
        <v>1</v>
      </c>
      <c r="C28342">
        <v>1</v>
      </c>
      <c r="D28342" s="2">
        <v>42989</v>
      </c>
      <c r="E28342">
        <v>43</v>
      </c>
      <c r="F28342">
        <v>386.36239999999998</v>
      </c>
      <c r="G28342">
        <v>284.08999999999997</v>
      </c>
      <c r="H28342" s="3">
        <v>42989.53</v>
      </c>
    </row>
    <row r="28343" spans="1:8" x14ac:dyDescent="0.3">
      <c r="A28343" t="s">
        <v>88</v>
      </c>
      <c r="B28343">
        <v>1</v>
      </c>
      <c r="C28343">
        <v>1</v>
      </c>
      <c r="D28343" s="2">
        <v>42989</v>
      </c>
      <c r="E28343">
        <v>30</v>
      </c>
      <c r="F28343">
        <v>6.8452999999999999</v>
      </c>
      <c r="G28343">
        <v>5.39</v>
      </c>
      <c r="H28343" s="3">
        <v>42989.59</v>
      </c>
    </row>
    <row r="28344" spans="1:8" x14ac:dyDescent="0.3">
      <c r="A28344" t="s">
        <v>116</v>
      </c>
      <c r="B28344">
        <v>6</v>
      </c>
      <c r="C28344">
        <v>41</v>
      </c>
      <c r="D28344" s="2">
        <v>42989</v>
      </c>
      <c r="E28344">
        <v>36</v>
      </c>
      <c r="F28344">
        <v>30.649500000000003</v>
      </c>
      <c r="G28344">
        <v>22.05</v>
      </c>
      <c r="H28344" s="3">
        <v>42989.599999999999</v>
      </c>
    </row>
    <row r="28345" spans="1:8" x14ac:dyDescent="0.3">
      <c r="A28345" t="s">
        <v>89</v>
      </c>
      <c r="B28345">
        <v>1</v>
      </c>
      <c r="C28345">
        <v>41</v>
      </c>
      <c r="D28345" s="2">
        <v>42989</v>
      </c>
      <c r="E28345">
        <v>9</v>
      </c>
      <c r="F28345">
        <v>45.427500000000002</v>
      </c>
      <c r="G28345">
        <v>33.65</v>
      </c>
      <c r="H28345" s="3">
        <v>42989.64</v>
      </c>
    </row>
    <row r="28346" spans="1:8" x14ac:dyDescent="0.3">
      <c r="A28346" t="s">
        <v>97</v>
      </c>
      <c r="B28346">
        <v>10</v>
      </c>
      <c r="C28346">
        <v>42</v>
      </c>
      <c r="D28346" s="2">
        <v>42989</v>
      </c>
      <c r="E28346">
        <v>28</v>
      </c>
      <c r="F28346">
        <v>12.5496</v>
      </c>
      <c r="G28346">
        <v>9.9600000000000009</v>
      </c>
      <c r="H28346" s="3">
        <v>42989.64</v>
      </c>
    </row>
    <row r="28347" spans="1:8" x14ac:dyDescent="0.3">
      <c r="A28347" t="s">
        <v>147</v>
      </c>
      <c r="B28347">
        <v>1</v>
      </c>
      <c r="C28347">
        <v>1</v>
      </c>
      <c r="D28347" s="2">
        <v>42989</v>
      </c>
      <c r="E28347">
        <v>37</v>
      </c>
      <c r="F28347">
        <v>20.878800000000002</v>
      </c>
      <c r="G28347">
        <v>15.24</v>
      </c>
      <c r="H28347" s="3">
        <v>42989.64</v>
      </c>
    </row>
    <row r="28348" spans="1:8" x14ac:dyDescent="0.3">
      <c r="A28348" t="s">
        <v>43</v>
      </c>
      <c r="B28348">
        <v>10</v>
      </c>
      <c r="C28348">
        <v>43</v>
      </c>
      <c r="D28348" s="2">
        <v>42989</v>
      </c>
      <c r="E28348">
        <v>30</v>
      </c>
      <c r="F28348">
        <v>78.586799999999997</v>
      </c>
      <c r="G28348">
        <v>60.92</v>
      </c>
      <c r="H28348" s="3">
        <v>42989.67</v>
      </c>
    </row>
    <row r="28349" spans="1:8" x14ac:dyDescent="0.3">
      <c r="A28349" t="s">
        <v>29</v>
      </c>
      <c r="B28349">
        <v>9</v>
      </c>
      <c r="C28349">
        <v>1</v>
      </c>
      <c r="D28349" s="2">
        <v>42989</v>
      </c>
      <c r="E28349">
        <v>33</v>
      </c>
      <c r="F28349">
        <v>9.9687999999999999</v>
      </c>
      <c r="G28349">
        <v>7.33</v>
      </c>
      <c r="H28349" s="3">
        <v>42989.67</v>
      </c>
    </row>
    <row r="28350" spans="1:8" x14ac:dyDescent="0.3">
      <c r="A28350" t="s">
        <v>25</v>
      </c>
      <c r="B28350">
        <v>1</v>
      </c>
      <c r="C28350">
        <v>1</v>
      </c>
      <c r="D28350" s="2">
        <v>42989</v>
      </c>
      <c r="E28350">
        <v>34</v>
      </c>
      <c r="F28350">
        <v>20.621199999999998</v>
      </c>
      <c r="G28350">
        <v>16.63</v>
      </c>
      <c r="H28350" s="3">
        <v>42989.68</v>
      </c>
    </row>
    <row r="28351" spans="1:8" x14ac:dyDescent="0.3">
      <c r="A28351" t="s">
        <v>96</v>
      </c>
      <c r="B28351">
        <v>15</v>
      </c>
      <c r="C28351">
        <v>41</v>
      </c>
      <c r="D28351" s="2">
        <v>42989</v>
      </c>
      <c r="E28351">
        <v>13</v>
      </c>
      <c r="F28351">
        <v>24.632600000000004</v>
      </c>
      <c r="G28351">
        <v>17.98</v>
      </c>
      <c r="H28351" s="3">
        <v>42989.69</v>
      </c>
    </row>
    <row r="28352" spans="1:8" x14ac:dyDescent="0.3">
      <c r="A28352" t="s">
        <v>141</v>
      </c>
      <c r="B28352">
        <v>1</v>
      </c>
      <c r="C28352">
        <v>41</v>
      </c>
      <c r="D28352" s="2">
        <v>42989</v>
      </c>
      <c r="E28352">
        <v>1</v>
      </c>
      <c r="F28352">
        <v>101.96250000000001</v>
      </c>
      <c r="G28352">
        <v>81.569999999999993</v>
      </c>
      <c r="H28352" s="3">
        <v>42989.7</v>
      </c>
    </row>
    <row r="28353" spans="1:8" x14ac:dyDescent="0.3">
      <c r="A28353" t="s">
        <v>145</v>
      </c>
      <c r="B28353">
        <v>15</v>
      </c>
      <c r="C28353">
        <v>1</v>
      </c>
      <c r="D28353" s="2">
        <v>42989</v>
      </c>
      <c r="E28353">
        <v>28</v>
      </c>
      <c r="F28353">
        <v>82.887999999999991</v>
      </c>
      <c r="G28353">
        <v>63.76</v>
      </c>
      <c r="H28353" s="3">
        <v>42989.71</v>
      </c>
    </row>
    <row r="28354" spans="1:8" x14ac:dyDescent="0.3">
      <c r="A28354" t="s">
        <v>77</v>
      </c>
      <c r="B28354">
        <v>1</v>
      </c>
      <c r="C28354">
        <v>1</v>
      </c>
      <c r="D28354" s="2">
        <v>42989</v>
      </c>
      <c r="E28354">
        <v>10</v>
      </c>
      <c r="F28354">
        <v>5.8496000000000006</v>
      </c>
      <c r="G28354">
        <v>4.57</v>
      </c>
      <c r="H28354" s="3">
        <v>42989.74</v>
      </c>
    </row>
    <row r="28355" spans="1:8" x14ac:dyDescent="0.3">
      <c r="A28355" t="s">
        <v>26</v>
      </c>
      <c r="B28355">
        <v>15</v>
      </c>
      <c r="C28355">
        <v>1</v>
      </c>
      <c r="D28355" s="2">
        <v>42989</v>
      </c>
      <c r="E28355">
        <v>9</v>
      </c>
      <c r="F28355">
        <v>5.9869000000000003</v>
      </c>
      <c r="G28355">
        <v>4.37</v>
      </c>
      <c r="H28355" s="3">
        <v>42989.74</v>
      </c>
    </row>
    <row r="28356" spans="1:8" x14ac:dyDescent="0.3">
      <c r="A28356" t="s">
        <v>111</v>
      </c>
      <c r="B28356">
        <v>3</v>
      </c>
      <c r="C28356">
        <v>45</v>
      </c>
      <c r="D28356" s="2">
        <v>42989</v>
      </c>
      <c r="E28356">
        <v>26</v>
      </c>
      <c r="F28356">
        <v>48.572999999999993</v>
      </c>
      <c r="G28356">
        <v>35.979999999999997</v>
      </c>
      <c r="H28356" s="3">
        <v>42989.75</v>
      </c>
    </row>
    <row r="28357" spans="1:8" x14ac:dyDescent="0.3">
      <c r="A28357" t="s">
        <v>52</v>
      </c>
      <c r="B28357">
        <v>1</v>
      </c>
      <c r="C28357">
        <v>44</v>
      </c>
      <c r="D28357" s="2">
        <v>42989</v>
      </c>
      <c r="E28357">
        <v>37</v>
      </c>
      <c r="F28357">
        <v>22.215599999999998</v>
      </c>
      <c r="G28357">
        <v>16.829999999999998</v>
      </c>
      <c r="H28357" s="3">
        <v>42989.78</v>
      </c>
    </row>
    <row r="28358" spans="1:8" x14ac:dyDescent="0.3">
      <c r="A28358" t="s">
        <v>52</v>
      </c>
      <c r="B28358">
        <v>8</v>
      </c>
      <c r="C28358">
        <v>41</v>
      </c>
      <c r="D28358" s="2">
        <v>42989</v>
      </c>
      <c r="E28358">
        <v>36</v>
      </c>
      <c r="F28358">
        <v>22.215599999999998</v>
      </c>
      <c r="G28358">
        <v>16.829999999999998</v>
      </c>
      <c r="H28358" s="3">
        <v>42989.81</v>
      </c>
    </row>
    <row r="28359" spans="1:8" x14ac:dyDescent="0.3">
      <c r="A28359" t="s">
        <v>29</v>
      </c>
      <c r="B28359">
        <v>2</v>
      </c>
      <c r="C28359">
        <v>42</v>
      </c>
      <c r="D28359" s="2">
        <v>42989</v>
      </c>
      <c r="E28359">
        <v>9</v>
      </c>
      <c r="F28359">
        <v>9.0159000000000002</v>
      </c>
      <c r="G28359">
        <v>7.33</v>
      </c>
      <c r="H28359" s="3">
        <v>42989.82</v>
      </c>
    </row>
    <row r="28360" spans="1:8" x14ac:dyDescent="0.3">
      <c r="A28360" t="s">
        <v>72</v>
      </c>
      <c r="B28360">
        <v>2</v>
      </c>
      <c r="C28360">
        <v>1</v>
      </c>
      <c r="D28360" s="2">
        <v>42989</v>
      </c>
      <c r="E28360">
        <v>49</v>
      </c>
      <c r="F28360">
        <v>69.920400000000001</v>
      </c>
      <c r="G28360">
        <v>52.97</v>
      </c>
      <c r="H28360" s="3">
        <v>42989.82</v>
      </c>
    </row>
    <row r="28361" spans="1:8" x14ac:dyDescent="0.3">
      <c r="A28361" t="s">
        <v>89</v>
      </c>
      <c r="B28361">
        <v>8</v>
      </c>
      <c r="C28361">
        <v>41</v>
      </c>
      <c r="D28361" s="2">
        <v>42989</v>
      </c>
      <c r="E28361">
        <v>29</v>
      </c>
      <c r="F28361">
        <v>42.0625</v>
      </c>
      <c r="G28361">
        <v>33.65</v>
      </c>
      <c r="H28361" s="3">
        <v>42989.82</v>
      </c>
    </row>
    <row r="28362" spans="1:8" x14ac:dyDescent="0.3">
      <c r="A28362" t="s">
        <v>52</v>
      </c>
      <c r="B28362">
        <v>1</v>
      </c>
      <c r="C28362">
        <v>43</v>
      </c>
      <c r="D28362" s="2">
        <v>42989</v>
      </c>
      <c r="E28362">
        <v>34</v>
      </c>
      <c r="F28362">
        <v>22.720499999999998</v>
      </c>
      <c r="G28362">
        <v>16.829999999999998</v>
      </c>
      <c r="H28362" s="3">
        <v>42989.82</v>
      </c>
    </row>
    <row r="28363" spans="1:8" x14ac:dyDescent="0.3">
      <c r="A28363" t="s">
        <v>73</v>
      </c>
      <c r="B28363">
        <v>3</v>
      </c>
      <c r="C28363">
        <v>1</v>
      </c>
      <c r="D28363" s="2">
        <v>42989</v>
      </c>
      <c r="E28363">
        <v>28</v>
      </c>
      <c r="F28363">
        <v>8.8287999999999993</v>
      </c>
      <c r="G28363">
        <v>7.12</v>
      </c>
      <c r="H28363" s="3">
        <v>42989.83</v>
      </c>
    </row>
    <row r="28364" spans="1:8" x14ac:dyDescent="0.3">
      <c r="A28364" t="s">
        <v>120</v>
      </c>
      <c r="B28364">
        <v>1</v>
      </c>
      <c r="C28364">
        <v>42</v>
      </c>
      <c r="D28364" s="2">
        <v>42989</v>
      </c>
      <c r="E28364">
        <v>15</v>
      </c>
      <c r="F28364">
        <v>3.3664000000000001</v>
      </c>
      <c r="G28364">
        <v>2.63</v>
      </c>
      <c r="H28364" s="3">
        <v>42989.84</v>
      </c>
    </row>
    <row r="28365" spans="1:8" x14ac:dyDescent="0.3">
      <c r="A28365" t="s">
        <v>80</v>
      </c>
      <c r="B28365">
        <v>15</v>
      </c>
      <c r="C28365">
        <v>41</v>
      </c>
      <c r="D28365" s="2">
        <v>42989</v>
      </c>
      <c r="E28365">
        <v>7</v>
      </c>
      <c r="F28365">
        <v>8.0202999999999989</v>
      </c>
      <c r="G28365">
        <v>5.77</v>
      </c>
      <c r="H28365" s="3">
        <v>42989.84</v>
      </c>
    </row>
    <row r="28366" spans="1:8" x14ac:dyDescent="0.3">
      <c r="A28366" t="s">
        <v>11</v>
      </c>
      <c r="B28366">
        <v>1</v>
      </c>
      <c r="C28366">
        <v>44</v>
      </c>
      <c r="D28366" s="2">
        <v>42989</v>
      </c>
      <c r="E28366">
        <v>45</v>
      </c>
      <c r="F28366">
        <v>41.554799999999993</v>
      </c>
      <c r="G28366">
        <v>32.979999999999997</v>
      </c>
      <c r="H28366" s="3">
        <v>42989.85</v>
      </c>
    </row>
    <row r="28367" spans="1:8" x14ac:dyDescent="0.3">
      <c r="A28367" t="s">
        <v>145</v>
      </c>
      <c r="B28367">
        <v>10</v>
      </c>
      <c r="C28367">
        <v>42</v>
      </c>
      <c r="D28367" s="2">
        <v>42989</v>
      </c>
      <c r="E28367">
        <v>32</v>
      </c>
      <c r="F28367">
        <v>84.163200000000003</v>
      </c>
      <c r="G28367">
        <v>63.76</v>
      </c>
      <c r="H28367" s="3">
        <v>42989.85</v>
      </c>
    </row>
    <row r="28368" spans="1:8" x14ac:dyDescent="0.3">
      <c r="A28368" t="s">
        <v>12</v>
      </c>
      <c r="B28368">
        <v>15</v>
      </c>
      <c r="C28368">
        <v>41</v>
      </c>
      <c r="D28368" s="2">
        <v>42989</v>
      </c>
      <c r="E28368">
        <v>50</v>
      </c>
      <c r="F28368">
        <v>107.22480000000002</v>
      </c>
      <c r="G28368">
        <v>83.12</v>
      </c>
      <c r="H28368" s="3">
        <v>42989.88</v>
      </c>
    </row>
    <row r="28369" spans="1:8" x14ac:dyDescent="0.3">
      <c r="A28369" t="s">
        <v>130</v>
      </c>
      <c r="B28369">
        <v>15</v>
      </c>
      <c r="C28369">
        <v>42</v>
      </c>
      <c r="D28369" s="2">
        <v>42989</v>
      </c>
      <c r="E28369">
        <v>35</v>
      </c>
      <c r="F28369">
        <v>5.3313999999999995</v>
      </c>
      <c r="G28369">
        <v>4.37</v>
      </c>
      <c r="H28369" s="3">
        <v>42989.89</v>
      </c>
    </row>
    <row r="28370" spans="1:8" x14ac:dyDescent="0.3">
      <c r="A28370" t="s">
        <v>12</v>
      </c>
      <c r="B28370">
        <v>1</v>
      </c>
      <c r="C28370">
        <v>44</v>
      </c>
      <c r="D28370" s="2">
        <v>42989</v>
      </c>
      <c r="E28370">
        <v>8</v>
      </c>
      <c r="F28370">
        <v>107.22480000000002</v>
      </c>
      <c r="G28370">
        <v>83.12</v>
      </c>
      <c r="H28370" s="3">
        <v>42989.89</v>
      </c>
    </row>
    <row r="28371" spans="1:8" x14ac:dyDescent="0.3">
      <c r="A28371" t="s">
        <v>70</v>
      </c>
      <c r="B28371">
        <v>4</v>
      </c>
      <c r="C28371">
        <v>1</v>
      </c>
      <c r="D28371" s="2">
        <v>42989</v>
      </c>
      <c r="E28371">
        <v>40</v>
      </c>
      <c r="F28371">
        <v>94.959199999999996</v>
      </c>
      <c r="G28371">
        <v>76.58</v>
      </c>
      <c r="H28371" s="3">
        <v>42989.9</v>
      </c>
    </row>
    <row r="28372" spans="1:8" x14ac:dyDescent="0.3">
      <c r="A28372" t="s">
        <v>23</v>
      </c>
      <c r="B28372">
        <v>1</v>
      </c>
      <c r="C28372">
        <v>42</v>
      </c>
      <c r="D28372" s="2">
        <v>42989</v>
      </c>
      <c r="E28372">
        <v>9</v>
      </c>
      <c r="F28372">
        <v>4.2090000000000005</v>
      </c>
      <c r="G28372">
        <v>3.45</v>
      </c>
      <c r="H28372" s="3">
        <v>42989.9</v>
      </c>
    </row>
    <row r="28373" spans="1:8" x14ac:dyDescent="0.3">
      <c r="A28373" t="s">
        <v>72</v>
      </c>
      <c r="B28373">
        <v>15</v>
      </c>
      <c r="C28373">
        <v>1</v>
      </c>
      <c r="D28373" s="2">
        <v>42989</v>
      </c>
      <c r="E28373">
        <v>28</v>
      </c>
      <c r="F28373">
        <v>69.390699999999995</v>
      </c>
      <c r="G28373">
        <v>52.97</v>
      </c>
      <c r="H28373" s="3">
        <v>42989.91</v>
      </c>
    </row>
    <row r="28374" spans="1:8" x14ac:dyDescent="0.3">
      <c r="A28374" t="s">
        <v>25</v>
      </c>
      <c r="B28374">
        <v>1</v>
      </c>
      <c r="C28374">
        <v>1</v>
      </c>
      <c r="D28374" s="2">
        <v>42989</v>
      </c>
      <c r="E28374">
        <v>17</v>
      </c>
      <c r="F28374">
        <v>20.621199999999998</v>
      </c>
      <c r="G28374">
        <v>16.63</v>
      </c>
      <c r="H28374" s="3">
        <v>42989.919999999998</v>
      </c>
    </row>
    <row r="28375" spans="1:8" x14ac:dyDescent="0.3">
      <c r="A28375" t="s">
        <v>38</v>
      </c>
      <c r="B28375">
        <v>3</v>
      </c>
      <c r="C28375">
        <v>41</v>
      </c>
      <c r="D28375" s="2">
        <v>42989</v>
      </c>
      <c r="E28375">
        <v>8</v>
      </c>
      <c r="F28375">
        <v>230.10120000000003</v>
      </c>
      <c r="G28375">
        <v>166.74</v>
      </c>
      <c r="H28375" s="3">
        <v>42989.919999999998</v>
      </c>
    </row>
    <row r="28376" spans="1:8" x14ac:dyDescent="0.3">
      <c r="A28376" t="s">
        <v>55</v>
      </c>
      <c r="B28376">
        <v>2</v>
      </c>
      <c r="C28376">
        <v>1</v>
      </c>
      <c r="D28376" s="2">
        <v>42989</v>
      </c>
      <c r="E28376">
        <v>19</v>
      </c>
      <c r="F28376">
        <v>16.268000000000001</v>
      </c>
      <c r="G28376">
        <v>11.62</v>
      </c>
      <c r="H28376" s="3">
        <v>42989.93</v>
      </c>
    </row>
    <row r="28377" spans="1:8" x14ac:dyDescent="0.3">
      <c r="A28377" t="s">
        <v>17</v>
      </c>
      <c r="B28377">
        <v>2</v>
      </c>
      <c r="C28377">
        <v>1</v>
      </c>
      <c r="D28377" s="2">
        <v>42990</v>
      </c>
      <c r="E28377">
        <v>3</v>
      </c>
      <c r="F28377">
        <v>9.6923999999999992</v>
      </c>
      <c r="G28377">
        <v>7.88</v>
      </c>
      <c r="H28377" s="3">
        <v>42990</v>
      </c>
    </row>
    <row r="28378" spans="1:8" x14ac:dyDescent="0.3">
      <c r="A28378" t="s">
        <v>134</v>
      </c>
      <c r="B28378">
        <v>2</v>
      </c>
      <c r="C28378">
        <v>41</v>
      </c>
      <c r="D28378" s="2">
        <v>42989</v>
      </c>
      <c r="E28378">
        <v>22</v>
      </c>
      <c r="F28378">
        <v>61.438500000000005</v>
      </c>
      <c r="G28378">
        <v>49.95</v>
      </c>
      <c r="H28378" s="3">
        <v>42990</v>
      </c>
    </row>
    <row r="28379" spans="1:8" x14ac:dyDescent="0.3">
      <c r="A28379" t="s">
        <v>17</v>
      </c>
      <c r="B28379">
        <v>10</v>
      </c>
      <c r="C28379">
        <v>1</v>
      </c>
      <c r="D28379" s="2">
        <v>42990</v>
      </c>
      <c r="E28379">
        <v>3</v>
      </c>
      <c r="F28379">
        <v>10.1652</v>
      </c>
      <c r="G28379">
        <v>7.88</v>
      </c>
      <c r="H28379" s="3">
        <v>42990.01</v>
      </c>
    </row>
    <row r="28380" spans="1:8" x14ac:dyDescent="0.3">
      <c r="A28380" t="s">
        <v>63</v>
      </c>
      <c r="B28380">
        <v>1</v>
      </c>
      <c r="C28380">
        <v>1</v>
      </c>
      <c r="D28380" s="2">
        <v>42990</v>
      </c>
      <c r="E28380">
        <v>46</v>
      </c>
      <c r="F28380">
        <v>19.815200000000001</v>
      </c>
      <c r="G28380">
        <v>14.57</v>
      </c>
      <c r="H28380" s="3">
        <v>42990.01</v>
      </c>
    </row>
    <row r="28381" spans="1:8" x14ac:dyDescent="0.3">
      <c r="A28381" t="s">
        <v>195</v>
      </c>
      <c r="B28381">
        <v>3</v>
      </c>
      <c r="C28381">
        <v>1</v>
      </c>
      <c r="D28381" s="2">
        <v>42990</v>
      </c>
      <c r="E28381">
        <v>24</v>
      </c>
      <c r="F28381">
        <v>194.8443</v>
      </c>
      <c r="G28381">
        <v>158.41</v>
      </c>
      <c r="H28381" s="3">
        <v>42990.03</v>
      </c>
    </row>
    <row r="28382" spans="1:8" x14ac:dyDescent="0.3">
      <c r="A28382" t="s">
        <v>98</v>
      </c>
      <c r="B28382">
        <v>1</v>
      </c>
      <c r="C28382">
        <v>1</v>
      </c>
      <c r="D28382" s="2">
        <v>42990</v>
      </c>
      <c r="E28382">
        <v>42</v>
      </c>
      <c r="F28382">
        <v>7.2967000000000004</v>
      </c>
      <c r="G28382">
        <v>5.57</v>
      </c>
      <c r="H28382" s="3">
        <v>42990.03</v>
      </c>
    </row>
    <row r="28383" spans="1:8" x14ac:dyDescent="0.3">
      <c r="A28383" t="s">
        <v>29</v>
      </c>
      <c r="B28383">
        <v>2</v>
      </c>
      <c r="C28383">
        <v>1</v>
      </c>
      <c r="D28383" s="2">
        <v>42990</v>
      </c>
      <c r="E28383">
        <v>36</v>
      </c>
      <c r="F28383">
        <v>9.748899999999999</v>
      </c>
      <c r="G28383">
        <v>7.33</v>
      </c>
      <c r="H28383" s="3">
        <v>42990.03</v>
      </c>
    </row>
    <row r="28384" spans="1:8" x14ac:dyDescent="0.3">
      <c r="A28384" t="s">
        <v>80</v>
      </c>
      <c r="B28384">
        <v>1</v>
      </c>
      <c r="C28384">
        <v>41</v>
      </c>
      <c r="D28384" s="2">
        <v>42990</v>
      </c>
      <c r="E28384">
        <v>37</v>
      </c>
      <c r="F28384">
        <v>7.2125000000000004</v>
      </c>
      <c r="G28384">
        <v>5.77</v>
      </c>
      <c r="H28384" s="3">
        <v>42990.04</v>
      </c>
    </row>
    <row r="28385" spans="1:8" x14ac:dyDescent="0.3">
      <c r="A28385" t="s">
        <v>191</v>
      </c>
      <c r="B28385">
        <v>2</v>
      </c>
      <c r="C28385">
        <v>45</v>
      </c>
      <c r="D28385" s="2">
        <v>42990</v>
      </c>
      <c r="E28385">
        <v>3</v>
      </c>
      <c r="F28385">
        <v>4.9231999999999996</v>
      </c>
      <c r="G28385">
        <v>3.62</v>
      </c>
      <c r="H28385" s="3">
        <v>42990.05</v>
      </c>
    </row>
    <row r="28386" spans="1:8" x14ac:dyDescent="0.3">
      <c r="A28386" t="s">
        <v>17</v>
      </c>
      <c r="B28386">
        <v>2</v>
      </c>
      <c r="C28386">
        <v>44</v>
      </c>
      <c r="D28386" s="2">
        <v>42990</v>
      </c>
      <c r="E28386">
        <v>15</v>
      </c>
      <c r="F28386">
        <v>10.7956</v>
      </c>
      <c r="G28386">
        <v>7.88</v>
      </c>
      <c r="H28386" s="3">
        <v>42990.06</v>
      </c>
    </row>
    <row r="28387" spans="1:8" x14ac:dyDescent="0.3">
      <c r="A28387" t="s">
        <v>61</v>
      </c>
      <c r="B28387">
        <v>1</v>
      </c>
      <c r="C28387">
        <v>43</v>
      </c>
      <c r="D28387" s="2">
        <v>42990</v>
      </c>
      <c r="E28387">
        <v>15</v>
      </c>
      <c r="F28387">
        <v>19.5059</v>
      </c>
      <c r="G28387">
        <v>14.89</v>
      </c>
      <c r="H28387" s="3">
        <v>42990.07</v>
      </c>
    </row>
    <row r="28388" spans="1:8" x14ac:dyDescent="0.3">
      <c r="A28388" t="s">
        <v>22</v>
      </c>
      <c r="B28388">
        <v>15</v>
      </c>
      <c r="C28388">
        <v>1</v>
      </c>
      <c r="D28388" s="2">
        <v>42990</v>
      </c>
      <c r="E28388">
        <v>32</v>
      </c>
      <c r="F28388">
        <v>92.61</v>
      </c>
      <c r="G28388">
        <v>73.5</v>
      </c>
      <c r="H28388" s="3">
        <v>42990.07</v>
      </c>
    </row>
    <row r="28389" spans="1:8" x14ac:dyDescent="0.3">
      <c r="A28389" t="s">
        <v>167</v>
      </c>
      <c r="B28389">
        <v>1</v>
      </c>
      <c r="C28389">
        <v>1</v>
      </c>
      <c r="D28389" s="2">
        <v>42990</v>
      </c>
      <c r="E28389">
        <v>48</v>
      </c>
      <c r="F28389">
        <v>13.0176</v>
      </c>
      <c r="G28389">
        <v>10.17</v>
      </c>
      <c r="H28389" s="3">
        <v>42990.1</v>
      </c>
    </row>
    <row r="28390" spans="1:8" x14ac:dyDescent="0.3">
      <c r="A28390" t="s">
        <v>17</v>
      </c>
      <c r="B28390">
        <v>10</v>
      </c>
      <c r="C28390">
        <v>41</v>
      </c>
      <c r="D28390" s="2">
        <v>42990</v>
      </c>
      <c r="E28390">
        <v>11</v>
      </c>
      <c r="F28390">
        <v>10.638</v>
      </c>
      <c r="G28390">
        <v>7.88</v>
      </c>
      <c r="H28390" s="3">
        <v>42990.14</v>
      </c>
    </row>
    <row r="28391" spans="1:8" x14ac:dyDescent="0.3">
      <c r="A28391" t="s">
        <v>146</v>
      </c>
      <c r="B28391">
        <v>3</v>
      </c>
      <c r="C28391">
        <v>2</v>
      </c>
      <c r="D28391" s="2">
        <v>42990</v>
      </c>
      <c r="E28391">
        <v>27</v>
      </c>
      <c r="F28391">
        <v>43.071999999999996</v>
      </c>
      <c r="G28391">
        <v>33.65</v>
      </c>
      <c r="H28391" s="3">
        <v>42990.14</v>
      </c>
    </row>
    <row r="28392" spans="1:8" x14ac:dyDescent="0.3">
      <c r="A28392" t="s">
        <v>203</v>
      </c>
      <c r="B28392">
        <v>15</v>
      </c>
      <c r="C28392">
        <v>3</v>
      </c>
      <c r="D28392" s="2">
        <v>42990</v>
      </c>
      <c r="E28392">
        <v>42</v>
      </c>
      <c r="F28392">
        <v>148.44039999999998</v>
      </c>
      <c r="G28392">
        <v>119.71</v>
      </c>
      <c r="H28392" s="3">
        <v>42990.15</v>
      </c>
    </row>
    <row r="28393" spans="1:8" x14ac:dyDescent="0.3">
      <c r="A28393" t="s">
        <v>18</v>
      </c>
      <c r="B28393">
        <v>1</v>
      </c>
      <c r="C28393">
        <v>44</v>
      </c>
      <c r="D28393" s="2">
        <v>42990</v>
      </c>
      <c r="E28393">
        <v>45</v>
      </c>
      <c r="F28393">
        <v>867.10059999999999</v>
      </c>
      <c r="G28393">
        <v>647.09</v>
      </c>
      <c r="H28393" s="3">
        <v>42990.16</v>
      </c>
    </row>
    <row r="28394" spans="1:8" x14ac:dyDescent="0.3">
      <c r="A28394" t="s">
        <v>5</v>
      </c>
      <c r="B28394">
        <v>1</v>
      </c>
      <c r="C28394">
        <v>42</v>
      </c>
      <c r="D28394" s="2">
        <v>42990</v>
      </c>
      <c r="E28394">
        <v>13</v>
      </c>
      <c r="F28394">
        <v>35.277500000000003</v>
      </c>
      <c r="G28394">
        <v>25.75</v>
      </c>
      <c r="H28394" s="3">
        <v>42990.17</v>
      </c>
    </row>
    <row r="28395" spans="1:8" x14ac:dyDescent="0.3">
      <c r="A28395" t="s">
        <v>138</v>
      </c>
      <c r="B28395">
        <v>15</v>
      </c>
      <c r="C28395">
        <v>42</v>
      </c>
      <c r="D28395" s="2">
        <v>42990</v>
      </c>
      <c r="E28395">
        <v>24</v>
      </c>
      <c r="F28395">
        <v>68.682599999999994</v>
      </c>
      <c r="G28395">
        <v>54.51</v>
      </c>
      <c r="H28395" s="3">
        <v>42990.17</v>
      </c>
    </row>
    <row r="28396" spans="1:8" x14ac:dyDescent="0.3">
      <c r="A28396" t="s">
        <v>11</v>
      </c>
      <c r="B28396">
        <v>6</v>
      </c>
      <c r="C28396">
        <v>1</v>
      </c>
      <c r="D28396" s="2">
        <v>42990</v>
      </c>
      <c r="E28396">
        <v>19</v>
      </c>
      <c r="F28396">
        <v>42.873999999999995</v>
      </c>
      <c r="G28396">
        <v>32.979999999999997</v>
      </c>
      <c r="H28396" s="3">
        <v>42990.18</v>
      </c>
    </row>
    <row r="28397" spans="1:8" x14ac:dyDescent="0.3">
      <c r="A28397" t="s">
        <v>146</v>
      </c>
      <c r="B28397">
        <v>4</v>
      </c>
      <c r="C28397">
        <v>3</v>
      </c>
      <c r="D28397" s="2">
        <v>42990</v>
      </c>
      <c r="E28397">
        <v>41</v>
      </c>
      <c r="F28397">
        <v>41.389499999999998</v>
      </c>
      <c r="G28397">
        <v>33.65</v>
      </c>
      <c r="H28397" s="3">
        <v>42990.19</v>
      </c>
    </row>
    <row r="28398" spans="1:8" x14ac:dyDescent="0.3">
      <c r="A28398" t="s">
        <v>140</v>
      </c>
      <c r="B28398">
        <v>1</v>
      </c>
      <c r="C28398">
        <v>45</v>
      </c>
      <c r="D28398" s="2">
        <v>42990</v>
      </c>
      <c r="E28398">
        <v>28</v>
      </c>
      <c r="F28398">
        <v>18.453600000000002</v>
      </c>
      <c r="G28398">
        <v>13.98</v>
      </c>
      <c r="H28398" s="3">
        <v>42990.19</v>
      </c>
    </row>
    <row r="28399" spans="1:8" x14ac:dyDescent="0.3">
      <c r="A28399" t="s">
        <v>159</v>
      </c>
      <c r="B28399">
        <v>2</v>
      </c>
      <c r="C28399">
        <v>2</v>
      </c>
      <c r="D28399" s="2">
        <v>42990</v>
      </c>
      <c r="E28399">
        <v>49</v>
      </c>
      <c r="F28399">
        <v>226.55690000000001</v>
      </c>
      <c r="G28399">
        <v>165.37</v>
      </c>
      <c r="H28399" s="3">
        <v>42990.2</v>
      </c>
    </row>
    <row r="28400" spans="1:8" x14ac:dyDescent="0.3">
      <c r="A28400" t="s">
        <v>203</v>
      </c>
      <c r="B28400">
        <v>10</v>
      </c>
      <c r="C28400">
        <v>3</v>
      </c>
      <c r="D28400" s="2">
        <v>42990</v>
      </c>
      <c r="E28400">
        <v>30</v>
      </c>
      <c r="F28400">
        <v>164.0027</v>
      </c>
      <c r="G28400">
        <v>119.71</v>
      </c>
      <c r="H28400" s="3">
        <v>42990.21</v>
      </c>
    </row>
    <row r="28401" spans="1:8" x14ac:dyDescent="0.3">
      <c r="A28401" t="s">
        <v>12</v>
      </c>
      <c r="B28401">
        <v>14</v>
      </c>
      <c r="C28401">
        <v>3</v>
      </c>
      <c r="D28401" s="2">
        <v>42990</v>
      </c>
      <c r="E28401">
        <v>33</v>
      </c>
      <c r="F28401">
        <v>108.88720000000001</v>
      </c>
      <c r="G28401">
        <v>83.12</v>
      </c>
      <c r="H28401" s="3">
        <v>42990.22</v>
      </c>
    </row>
    <row r="28402" spans="1:8" x14ac:dyDescent="0.3">
      <c r="A28402" t="s">
        <v>12</v>
      </c>
      <c r="B28402">
        <v>1</v>
      </c>
      <c r="C28402">
        <v>44</v>
      </c>
      <c r="D28402" s="2">
        <v>42990</v>
      </c>
      <c r="E28402">
        <v>36</v>
      </c>
      <c r="F28402">
        <v>110.54960000000001</v>
      </c>
      <c r="G28402">
        <v>83.12</v>
      </c>
      <c r="H28402" s="3">
        <v>42990.31</v>
      </c>
    </row>
    <row r="28403" spans="1:8" x14ac:dyDescent="0.3">
      <c r="A28403" t="s">
        <v>193</v>
      </c>
      <c r="B28403">
        <v>2</v>
      </c>
      <c r="C28403">
        <v>41</v>
      </c>
      <c r="D28403" s="2">
        <v>42990</v>
      </c>
      <c r="E28403">
        <v>20</v>
      </c>
      <c r="F28403">
        <v>107.98199999999999</v>
      </c>
      <c r="G28403">
        <v>77.13</v>
      </c>
      <c r="H28403" s="3">
        <v>42990.33</v>
      </c>
    </row>
    <row r="28404" spans="1:8" x14ac:dyDescent="0.3">
      <c r="A28404" t="s">
        <v>11</v>
      </c>
      <c r="B28404">
        <v>1</v>
      </c>
      <c r="C28404">
        <v>1</v>
      </c>
      <c r="D28404" s="2">
        <v>42990</v>
      </c>
      <c r="E28404">
        <v>49</v>
      </c>
      <c r="F28404">
        <v>43.5336</v>
      </c>
      <c r="G28404">
        <v>32.979999999999997</v>
      </c>
      <c r="H28404" s="3">
        <v>42990.33</v>
      </c>
    </row>
    <row r="28405" spans="1:8" x14ac:dyDescent="0.3">
      <c r="A28405" t="s">
        <v>141</v>
      </c>
      <c r="B28405">
        <v>1</v>
      </c>
      <c r="C28405">
        <v>45</v>
      </c>
      <c r="D28405" s="2">
        <v>42990</v>
      </c>
      <c r="E28405">
        <v>41</v>
      </c>
      <c r="F28405">
        <v>109.3038</v>
      </c>
      <c r="G28405">
        <v>81.569999999999993</v>
      </c>
      <c r="H28405" s="3">
        <v>42990.34</v>
      </c>
    </row>
    <row r="28406" spans="1:8" x14ac:dyDescent="0.3">
      <c r="A28406" t="s">
        <v>17</v>
      </c>
      <c r="B28406">
        <v>1</v>
      </c>
      <c r="C28406">
        <v>1</v>
      </c>
      <c r="D28406" s="2">
        <v>42990</v>
      </c>
      <c r="E28406">
        <v>16</v>
      </c>
      <c r="F28406">
        <v>10.874400000000001</v>
      </c>
      <c r="G28406">
        <v>7.88</v>
      </c>
      <c r="H28406" s="3">
        <v>42990.34</v>
      </c>
    </row>
    <row r="28407" spans="1:8" x14ac:dyDescent="0.3">
      <c r="A28407" t="s">
        <v>54</v>
      </c>
      <c r="B28407">
        <v>2</v>
      </c>
      <c r="C28407">
        <v>44</v>
      </c>
      <c r="D28407" s="2">
        <v>42990</v>
      </c>
      <c r="E28407">
        <v>39</v>
      </c>
      <c r="F28407">
        <v>84.663699999999992</v>
      </c>
      <c r="G28407">
        <v>69.97</v>
      </c>
      <c r="H28407" s="3">
        <v>42990.35</v>
      </c>
    </row>
    <row r="28408" spans="1:8" x14ac:dyDescent="0.3">
      <c r="A28408" t="s">
        <v>176</v>
      </c>
      <c r="B28408">
        <v>1</v>
      </c>
      <c r="C28408">
        <v>1</v>
      </c>
      <c r="D28408" s="2">
        <v>42990</v>
      </c>
      <c r="E28408">
        <v>27</v>
      </c>
      <c r="F28408">
        <v>18.985600000000002</v>
      </c>
      <c r="G28408">
        <v>13.96</v>
      </c>
      <c r="H28408" s="3">
        <v>42990.41</v>
      </c>
    </row>
    <row r="28409" spans="1:8" x14ac:dyDescent="0.3">
      <c r="A28409" t="s">
        <v>11</v>
      </c>
      <c r="B28409">
        <v>1</v>
      </c>
      <c r="C28409">
        <v>1</v>
      </c>
      <c r="D28409" s="2">
        <v>42990</v>
      </c>
      <c r="E28409">
        <v>46</v>
      </c>
      <c r="F28409">
        <v>44.193199999999997</v>
      </c>
      <c r="G28409">
        <v>32.979999999999997</v>
      </c>
      <c r="H28409" s="3">
        <v>42990.41</v>
      </c>
    </row>
    <row r="28410" spans="1:8" x14ac:dyDescent="0.3">
      <c r="A28410" t="s">
        <v>52</v>
      </c>
      <c r="B28410">
        <v>10</v>
      </c>
      <c r="C28410">
        <v>41</v>
      </c>
      <c r="D28410" s="2">
        <v>42990</v>
      </c>
      <c r="E28410">
        <v>27</v>
      </c>
      <c r="F28410">
        <v>23.393699999999999</v>
      </c>
      <c r="G28410">
        <v>16.829999999999998</v>
      </c>
      <c r="H28410" s="3">
        <v>42990.44</v>
      </c>
    </row>
    <row r="28411" spans="1:8" x14ac:dyDescent="0.3">
      <c r="A28411" t="s">
        <v>113</v>
      </c>
      <c r="B28411">
        <v>1</v>
      </c>
      <c r="C28411">
        <v>3</v>
      </c>
      <c r="D28411" s="2">
        <v>42990</v>
      </c>
      <c r="E28411">
        <v>35</v>
      </c>
      <c r="F28411">
        <v>95.45</v>
      </c>
      <c r="G28411">
        <v>76.36</v>
      </c>
      <c r="H28411" s="3">
        <v>42990.44</v>
      </c>
    </row>
    <row r="28412" spans="1:8" x14ac:dyDescent="0.3">
      <c r="A28412" t="s">
        <v>130</v>
      </c>
      <c r="B28412">
        <v>1</v>
      </c>
      <c r="C28412">
        <v>45</v>
      </c>
      <c r="D28412" s="2">
        <v>42990</v>
      </c>
      <c r="E28412">
        <v>19</v>
      </c>
      <c r="F28412">
        <v>5.2877000000000001</v>
      </c>
      <c r="G28412">
        <v>4.37</v>
      </c>
      <c r="H28412" s="3">
        <v>42990.45</v>
      </c>
    </row>
    <row r="28413" spans="1:8" x14ac:dyDescent="0.3">
      <c r="A28413" t="s">
        <v>195</v>
      </c>
      <c r="B28413">
        <v>1</v>
      </c>
      <c r="C28413">
        <v>41</v>
      </c>
      <c r="D28413" s="2">
        <v>42990</v>
      </c>
      <c r="E28413">
        <v>2</v>
      </c>
      <c r="F28413">
        <v>210.68529999999998</v>
      </c>
      <c r="G28413">
        <v>158.41</v>
      </c>
      <c r="H28413" s="3">
        <v>42990.48</v>
      </c>
    </row>
    <row r="28414" spans="1:8" x14ac:dyDescent="0.3">
      <c r="A28414" t="s">
        <v>29</v>
      </c>
      <c r="B28414">
        <v>15</v>
      </c>
      <c r="C28414">
        <v>1</v>
      </c>
      <c r="D28414" s="2">
        <v>42990</v>
      </c>
      <c r="E28414">
        <v>19</v>
      </c>
      <c r="F28414">
        <v>9.1624999999999996</v>
      </c>
      <c r="G28414">
        <v>7.33</v>
      </c>
      <c r="H28414" s="3">
        <v>42990.48</v>
      </c>
    </row>
    <row r="28415" spans="1:8" x14ac:dyDescent="0.3">
      <c r="A28415" t="s">
        <v>5</v>
      </c>
      <c r="B28415">
        <v>3</v>
      </c>
      <c r="C28415">
        <v>43</v>
      </c>
      <c r="D28415" s="2">
        <v>42990</v>
      </c>
      <c r="E28415">
        <v>43</v>
      </c>
      <c r="F28415">
        <v>30.9</v>
      </c>
      <c r="G28415">
        <v>25.75</v>
      </c>
      <c r="H28415" s="3">
        <v>42990.48</v>
      </c>
    </row>
    <row r="28416" spans="1:8" x14ac:dyDescent="0.3">
      <c r="A28416" t="s">
        <v>133</v>
      </c>
      <c r="B28416">
        <v>8</v>
      </c>
      <c r="C28416">
        <v>45</v>
      </c>
      <c r="D28416" s="2">
        <v>42990</v>
      </c>
      <c r="E28416">
        <v>14</v>
      </c>
      <c r="F28416">
        <v>33.264000000000003</v>
      </c>
      <c r="G28416">
        <v>23.76</v>
      </c>
      <c r="H28416" s="3">
        <v>42990.5</v>
      </c>
    </row>
    <row r="28417" spans="1:8" x14ac:dyDescent="0.3">
      <c r="A28417" t="s">
        <v>109</v>
      </c>
      <c r="B28417">
        <v>10</v>
      </c>
      <c r="C28417">
        <v>44</v>
      </c>
      <c r="D28417" s="2">
        <v>42990</v>
      </c>
      <c r="E28417">
        <v>24</v>
      </c>
      <c r="F28417">
        <v>486.0231</v>
      </c>
      <c r="G28417">
        <v>371.01</v>
      </c>
      <c r="H28417" s="3">
        <v>42990.51</v>
      </c>
    </row>
    <row r="28418" spans="1:8" x14ac:dyDescent="0.3">
      <c r="A28418" t="s">
        <v>12</v>
      </c>
      <c r="B28418">
        <v>3</v>
      </c>
      <c r="C28418">
        <v>44</v>
      </c>
      <c r="D28418" s="2">
        <v>42990</v>
      </c>
      <c r="E28418">
        <v>26</v>
      </c>
      <c r="F28418">
        <v>114.70560000000002</v>
      </c>
      <c r="G28418">
        <v>83.12</v>
      </c>
      <c r="H28418" s="3">
        <v>42990.53</v>
      </c>
    </row>
    <row r="28419" spans="1:8" x14ac:dyDescent="0.3">
      <c r="A28419" t="s">
        <v>107</v>
      </c>
      <c r="B28419">
        <v>6</v>
      </c>
      <c r="C28419">
        <v>41</v>
      </c>
      <c r="D28419" s="2">
        <v>42990</v>
      </c>
      <c r="E28419">
        <v>9</v>
      </c>
      <c r="F28419">
        <v>6.5640000000000001</v>
      </c>
      <c r="G28419">
        <v>5.47</v>
      </c>
      <c r="H28419" s="3">
        <v>42990.54</v>
      </c>
    </row>
    <row r="28420" spans="1:8" x14ac:dyDescent="0.3">
      <c r="A28420" t="s">
        <v>149</v>
      </c>
      <c r="B28420">
        <v>3</v>
      </c>
      <c r="C28420">
        <v>45</v>
      </c>
      <c r="D28420" s="2">
        <v>42990</v>
      </c>
      <c r="E28420">
        <v>15</v>
      </c>
      <c r="F28420">
        <v>120.35169999999999</v>
      </c>
      <c r="G28420">
        <v>90.49</v>
      </c>
      <c r="H28420" s="3">
        <v>42990.54</v>
      </c>
    </row>
    <row r="28421" spans="1:8" x14ac:dyDescent="0.3">
      <c r="A28421" t="s">
        <v>185</v>
      </c>
      <c r="B28421">
        <v>1</v>
      </c>
      <c r="C28421">
        <v>1</v>
      </c>
      <c r="D28421" s="2">
        <v>42990</v>
      </c>
      <c r="E28421">
        <v>48</v>
      </c>
      <c r="F28421">
        <v>90.934200000000004</v>
      </c>
      <c r="G28421">
        <v>72.17</v>
      </c>
      <c r="H28421" s="3">
        <v>42990.54</v>
      </c>
    </row>
    <row r="28422" spans="1:8" x14ac:dyDescent="0.3">
      <c r="A28422" t="s">
        <v>73</v>
      </c>
      <c r="B28422">
        <v>2</v>
      </c>
      <c r="C28422">
        <v>44</v>
      </c>
      <c r="D28422" s="2">
        <v>42990</v>
      </c>
      <c r="E28422">
        <v>9</v>
      </c>
      <c r="F28422">
        <v>9.8968000000000007</v>
      </c>
      <c r="G28422">
        <v>7.12</v>
      </c>
      <c r="H28422" s="3">
        <v>42990.55</v>
      </c>
    </row>
    <row r="28423" spans="1:8" x14ac:dyDescent="0.3">
      <c r="A28423" t="s">
        <v>29</v>
      </c>
      <c r="B28423">
        <v>1</v>
      </c>
      <c r="C28423">
        <v>1</v>
      </c>
      <c r="D28423" s="2">
        <v>42990</v>
      </c>
      <c r="E28423">
        <v>50</v>
      </c>
      <c r="F28423">
        <v>9.2358000000000011</v>
      </c>
      <c r="G28423">
        <v>7.33</v>
      </c>
      <c r="H28423" s="3">
        <v>42990.58</v>
      </c>
    </row>
    <row r="28424" spans="1:8" x14ac:dyDescent="0.3">
      <c r="A28424" t="s">
        <v>192</v>
      </c>
      <c r="B28424">
        <v>8</v>
      </c>
      <c r="C28424">
        <v>2</v>
      </c>
      <c r="D28424" s="2">
        <v>42990</v>
      </c>
      <c r="E28424">
        <v>48</v>
      </c>
      <c r="F28424">
        <v>2.548</v>
      </c>
      <c r="G28424">
        <v>1.96</v>
      </c>
      <c r="H28424" s="3">
        <v>42990.59</v>
      </c>
    </row>
    <row r="28425" spans="1:8" x14ac:dyDescent="0.3">
      <c r="A28425" t="s">
        <v>12</v>
      </c>
      <c r="B28425">
        <v>5</v>
      </c>
      <c r="C28425">
        <v>44</v>
      </c>
      <c r="D28425" s="2">
        <v>42990</v>
      </c>
      <c r="E28425">
        <v>1</v>
      </c>
      <c r="F28425">
        <v>105.5624</v>
      </c>
      <c r="G28425">
        <v>83.12</v>
      </c>
      <c r="H28425" s="3">
        <v>42990.64</v>
      </c>
    </row>
    <row r="28426" spans="1:8" x14ac:dyDescent="0.3">
      <c r="A28426" t="s">
        <v>17</v>
      </c>
      <c r="B28426">
        <v>10</v>
      </c>
      <c r="C28426">
        <v>1</v>
      </c>
      <c r="D28426" s="2">
        <v>42990</v>
      </c>
      <c r="E28426">
        <v>35</v>
      </c>
      <c r="F28426">
        <v>9.9288000000000007</v>
      </c>
      <c r="G28426">
        <v>7.88</v>
      </c>
      <c r="H28426" s="3">
        <v>42990.65</v>
      </c>
    </row>
    <row r="28427" spans="1:8" x14ac:dyDescent="0.3">
      <c r="A28427" t="s">
        <v>12</v>
      </c>
      <c r="B28427">
        <v>1</v>
      </c>
      <c r="C28427">
        <v>41</v>
      </c>
      <c r="D28427" s="2">
        <v>42990</v>
      </c>
      <c r="E28427">
        <v>49</v>
      </c>
      <c r="F28427">
        <v>116.36800000000001</v>
      </c>
      <c r="G28427">
        <v>83.12</v>
      </c>
      <c r="H28427" s="3">
        <v>42990.65</v>
      </c>
    </row>
    <row r="28428" spans="1:8" x14ac:dyDescent="0.3">
      <c r="A28428" t="s">
        <v>2</v>
      </c>
      <c r="B28428">
        <v>13</v>
      </c>
      <c r="C28428">
        <v>1</v>
      </c>
      <c r="D28428" s="2">
        <v>42990</v>
      </c>
      <c r="E28428">
        <v>46</v>
      </c>
      <c r="F28428">
        <v>90.572999999999993</v>
      </c>
      <c r="G28428">
        <v>68.099999999999994</v>
      </c>
      <c r="H28428" s="3">
        <v>42990.65</v>
      </c>
    </row>
    <row r="28429" spans="1:8" x14ac:dyDescent="0.3">
      <c r="A28429" t="s">
        <v>141</v>
      </c>
      <c r="B28429">
        <v>10</v>
      </c>
      <c r="C28429">
        <v>1</v>
      </c>
      <c r="D28429" s="2">
        <v>42990</v>
      </c>
      <c r="E28429">
        <v>7</v>
      </c>
      <c r="F28429">
        <v>111.75089999999999</v>
      </c>
      <c r="G28429">
        <v>81.569999999999993</v>
      </c>
      <c r="H28429" s="3">
        <v>42990.66</v>
      </c>
    </row>
    <row r="28430" spans="1:8" x14ac:dyDescent="0.3">
      <c r="A28430" t="s">
        <v>166</v>
      </c>
      <c r="B28430">
        <v>15</v>
      </c>
      <c r="C28430">
        <v>41</v>
      </c>
      <c r="D28430" s="2">
        <v>42990</v>
      </c>
      <c r="E28430">
        <v>48</v>
      </c>
      <c r="F28430">
        <v>4.2780000000000005</v>
      </c>
      <c r="G28430">
        <v>3.45</v>
      </c>
      <c r="H28430" s="3">
        <v>42990.68</v>
      </c>
    </row>
    <row r="28431" spans="1:8" x14ac:dyDescent="0.3">
      <c r="A28431" t="s">
        <v>89</v>
      </c>
      <c r="B28431">
        <v>1</v>
      </c>
      <c r="C28431">
        <v>1</v>
      </c>
      <c r="D28431" s="2">
        <v>42990</v>
      </c>
      <c r="E28431">
        <v>21</v>
      </c>
      <c r="F28431">
        <v>42.735500000000002</v>
      </c>
      <c r="G28431">
        <v>33.65</v>
      </c>
      <c r="H28431" s="3">
        <v>42990.7</v>
      </c>
    </row>
    <row r="28432" spans="1:8" x14ac:dyDescent="0.3">
      <c r="A28432" t="s">
        <v>81</v>
      </c>
      <c r="B28432">
        <v>12</v>
      </c>
      <c r="C28432">
        <v>41</v>
      </c>
      <c r="D28432" s="2">
        <v>42990</v>
      </c>
      <c r="E28432">
        <v>44</v>
      </c>
      <c r="F28432">
        <v>6.1696</v>
      </c>
      <c r="G28432">
        <v>4.82</v>
      </c>
      <c r="H28432" s="3">
        <v>42990.71</v>
      </c>
    </row>
    <row r="28433" spans="1:8" x14ac:dyDescent="0.3">
      <c r="A28433" t="s">
        <v>55</v>
      </c>
      <c r="B28433">
        <v>4</v>
      </c>
      <c r="C28433">
        <v>42</v>
      </c>
      <c r="D28433" s="2">
        <v>42990</v>
      </c>
      <c r="E28433">
        <v>5</v>
      </c>
      <c r="F28433">
        <v>15.803199999999999</v>
      </c>
      <c r="G28433">
        <v>11.62</v>
      </c>
      <c r="H28433" s="3">
        <v>42990.71</v>
      </c>
    </row>
    <row r="28434" spans="1:8" x14ac:dyDescent="0.3">
      <c r="A28434" t="s">
        <v>127</v>
      </c>
      <c r="B28434">
        <v>1</v>
      </c>
      <c r="C28434">
        <v>41</v>
      </c>
      <c r="D28434" s="2">
        <v>42990</v>
      </c>
      <c r="E28434">
        <v>4</v>
      </c>
      <c r="F28434">
        <v>31.225000000000001</v>
      </c>
      <c r="G28434">
        <v>24.98</v>
      </c>
      <c r="H28434" s="3">
        <v>42990.71</v>
      </c>
    </row>
    <row r="28435" spans="1:8" x14ac:dyDescent="0.3">
      <c r="A28435" t="s">
        <v>186</v>
      </c>
      <c r="B28435">
        <v>2</v>
      </c>
      <c r="C28435">
        <v>45</v>
      </c>
      <c r="D28435" s="2">
        <v>42990</v>
      </c>
      <c r="E28435">
        <v>27</v>
      </c>
      <c r="F28435">
        <v>51.285600000000002</v>
      </c>
      <c r="G28435">
        <v>37.71</v>
      </c>
      <c r="H28435" s="3">
        <v>42990.73</v>
      </c>
    </row>
    <row r="28436" spans="1:8" x14ac:dyDescent="0.3">
      <c r="A28436" t="s">
        <v>150</v>
      </c>
      <c r="B28436">
        <v>2</v>
      </c>
      <c r="C28436">
        <v>42</v>
      </c>
      <c r="D28436" s="2">
        <v>42990</v>
      </c>
      <c r="E28436">
        <v>34</v>
      </c>
      <c r="F28436">
        <v>2.8979999999999997</v>
      </c>
      <c r="G28436">
        <v>2.0699999999999998</v>
      </c>
      <c r="H28436" s="3">
        <v>42990.75</v>
      </c>
    </row>
    <row r="28437" spans="1:8" x14ac:dyDescent="0.3">
      <c r="A28437" t="s">
        <v>11</v>
      </c>
      <c r="B28437">
        <v>1</v>
      </c>
      <c r="C28437">
        <v>42</v>
      </c>
      <c r="D28437" s="2">
        <v>42990</v>
      </c>
      <c r="E28437">
        <v>8</v>
      </c>
      <c r="F28437">
        <v>41.225000000000001</v>
      </c>
      <c r="G28437">
        <v>32.979999999999997</v>
      </c>
      <c r="H28437" s="3">
        <v>42990.76</v>
      </c>
    </row>
    <row r="28438" spans="1:8" x14ac:dyDescent="0.3">
      <c r="A28438" t="s">
        <v>153</v>
      </c>
      <c r="B28438">
        <v>9</v>
      </c>
      <c r="C28438">
        <v>45</v>
      </c>
      <c r="D28438" s="2">
        <v>42990</v>
      </c>
      <c r="E28438">
        <v>42</v>
      </c>
      <c r="F28438">
        <v>117.83450000000001</v>
      </c>
      <c r="G28438">
        <v>89.95</v>
      </c>
      <c r="H28438" s="3">
        <v>42990.76</v>
      </c>
    </row>
    <row r="28439" spans="1:8" x14ac:dyDescent="0.3">
      <c r="A28439" t="s">
        <v>168</v>
      </c>
      <c r="B28439">
        <v>1</v>
      </c>
      <c r="C28439">
        <v>41</v>
      </c>
      <c r="D28439" s="2">
        <v>42990</v>
      </c>
      <c r="E28439">
        <v>45</v>
      </c>
      <c r="F28439">
        <v>36.331600000000002</v>
      </c>
      <c r="G28439">
        <v>29.78</v>
      </c>
      <c r="H28439" s="3">
        <v>42990.77</v>
      </c>
    </row>
    <row r="28440" spans="1:8" x14ac:dyDescent="0.3">
      <c r="A28440" t="s">
        <v>30</v>
      </c>
      <c r="B28440">
        <v>14</v>
      </c>
      <c r="C28440">
        <v>1</v>
      </c>
      <c r="D28440" s="2">
        <v>42990</v>
      </c>
      <c r="E28440">
        <v>40</v>
      </c>
      <c r="F28440">
        <v>15.471000000000002</v>
      </c>
      <c r="G28440">
        <v>11.46</v>
      </c>
      <c r="H28440" s="3">
        <v>42990.79</v>
      </c>
    </row>
    <row r="28441" spans="1:8" x14ac:dyDescent="0.3">
      <c r="A28441" t="s">
        <v>17</v>
      </c>
      <c r="B28441">
        <v>2</v>
      </c>
      <c r="C28441">
        <v>3</v>
      </c>
      <c r="D28441" s="2">
        <v>42990</v>
      </c>
      <c r="E28441">
        <v>13</v>
      </c>
      <c r="F28441">
        <v>10.638</v>
      </c>
      <c r="G28441">
        <v>7.88</v>
      </c>
      <c r="H28441" s="3">
        <v>42990.8</v>
      </c>
    </row>
    <row r="28442" spans="1:8" x14ac:dyDescent="0.3">
      <c r="A28442" t="s">
        <v>96</v>
      </c>
      <c r="B28442">
        <v>13</v>
      </c>
      <c r="C28442">
        <v>43</v>
      </c>
      <c r="D28442" s="2">
        <v>42990</v>
      </c>
      <c r="E28442">
        <v>6</v>
      </c>
      <c r="F28442">
        <v>23.733600000000003</v>
      </c>
      <c r="G28442">
        <v>17.98</v>
      </c>
      <c r="H28442" s="3">
        <v>42990.8</v>
      </c>
    </row>
    <row r="28443" spans="1:8" x14ac:dyDescent="0.3">
      <c r="A28443" t="s">
        <v>23</v>
      </c>
      <c r="B28443">
        <v>1</v>
      </c>
      <c r="C28443">
        <v>1</v>
      </c>
      <c r="D28443" s="2">
        <v>42990</v>
      </c>
      <c r="E28443">
        <v>26</v>
      </c>
      <c r="F28443">
        <v>4.4160000000000004</v>
      </c>
      <c r="G28443">
        <v>3.45</v>
      </c>
      <c r="H28443" s="3">
        <v>42990.8</v>
      </c>
    </row>
    <row r="28444" spans="1:8" x14ac:dyDescent="0.3">
      <c r="A28444" t="s">
        <v>29</v>
      </c>
      <c r="B28444">
        <v>3</v>
      </c>
      <c r="C28444">
        <v>1</v>
      </c>
      <c r="D28444" s="2">
        <v>42990</v>
      </c>
      <c r="E28444">
        <v>36</v>
      </c>
      <c r="F28444">
        <v>10.188700000000001</v>
      </c>
      <c r="G28444">
        <v>7.33</v>
      </c>
      <c r="H28444" s="3">
        <v>42990.82</v>
      </c>
    </row>
    <row r="28445" spans="1:8" x14ac:dyDescent="0.3">
      <c r="A28445" t="s">
        <v>46</v>
      </c>
      <c r="B28445">
        <v>7</v>
      </c>
      <c r="C28445">
        <v>44</v>
      </c>
      <c r="D28445" s="2">
        <v>42990</v>
      </c>
      <c r="E28445">
        <v>2</v>
      </c>
      <c r="F28445">
        <v>76.512</v>
      </c>
      <c r="G28445">
        <v>63.76</v>
      </c>
      <c r="H28445" s="3">
        <v>42990.84</v>
      </c>
    </row>
    <row r="28446" spans="1:8" x14ac:dyDescent="0.3">
      <c r="A28446" t="s">
        <v>80</v>
      </c>
      <c r="B28446">
        <v>10</v>
      </c>
      <c r="C28446">
        <v>1</v>
      </c>
      <c r="D28446" s="2">
        <v>42990</v>
      </c>
      <c r="E28446">
        <v>40</v>
      </c>
      <c r="F28446">
        <v>7.2125000000000004</v>
      </c>
      <c r="G28446">
        <v>5.77</v>
      </c>
      <c r="H28446" s="3">
        <v>42990.85</v>
      </c>
    </row>
    <row r="28447" spans="1:8" x14ac:dyDescent="0.3">
      <c r="A28447" t="s">
        <v>17</v>
      </c>
      <c r="B28447">
        <v>1</v>
      </c>
      <c r="C28447">
        <v>1</v>
      </c>
      <c r="D28447" s="2">
        <v>42990</v>
      </c>
      <c r="E28447">
        <v>3</v>
      </c>
      <c r="F28447">
        <v>9.6135999999999999</v>
      </c>
      <c r="G28447">
        <v>7.88</v>
      </c>
      <c r="H28447" s="3">
        <v>42990.86</v>
      </c>
    </row>
    <row r="28448" spans="1:8" x14ac:dyDescent="0.3">
      <c r="A28448" t="s">
        <v>22</v>
      </c>
      <c r="B28448">
        <v>3</v>
      </c>
      <c r="C28448">
        <v>1</v>
      </c>
      <c r="D28448" s="2">
        <v>42990</v>
      </c>
      <c r="E28448">
        <v>16</v>
      </c>
      <c r="F28448">
        <v>89.67</v>
      </c>
      <c r="G28448">
        <v>73.5</v>
      </c>
      <c r="H28448" s="3">
        <v>42990.86</v>
      </c>
    </row>
    <row r="28449" spans="1:8" x14ac:dyDescent="0.3">
      <c r="A28449" t="s">
        <v>44</v>
      </c>
      <c r="B28449">
        <v>1</v>
      </c>
      <c r="C28449">
        <v>44</v>
      </c>
      <c r="D28449" s="2">
        <v>42990</v>
      </c>
      <c r="E28449">
        <v>19</v>
      </c>
      <c r="F28449">
        <v>32.571999999999996</v>
      </c>
      <c r="G28449">
        <v>23.95</v>
      </c>
      <c r="H28449" s="3">
        <v>42990.86</v>
      </c>
    </row>
    <row r="28450" spans="1:8" x14ac:dyDescent="0.3">
      <c r="A28450" t="s">
        <v>12</v>
      </c>
      <c r="B28450">
        <v>1</v>
      </c>
      <c r="C28450">
        <v>1</v>
      </c>
      <c r="D28450" s="2">
        <v>42990</v>
      </c>
      <c r="E28450">
        <v>7</v>
      </c>
      <c r="F28450">
        <v>103.06880000000001</v>
      </c>
      <c r="G28450">
        <v>83.12</v>
      </c>
      <c r="H28450" s="3">
        <v>42990.87</v>
      </c>
    </row>
    <row r="28451" spans="1:8" x14ac:dyDescent="0.3">
      <c r="A28451" t="s">
        <v>89</v>
      </c>
      <c r="B28451">
        <v>1</v>
      </c>
      <c r="C28451">
        <v>41</v>
      </c>
      <c r="D28451" s="2">
        <v>42990</v>
      </c>
      <c r="E28451">
        <v>2</v>
      </c>
      <c r="F28451">
        <v>43.408499999999997</v>
      </c>
      <c r="G28451">
        <v>33.65</v>
      </c>
      <c r="H28451" s="3">
        <v>42990.879999999997</v>
      </c>
    </row>
    <row r="28452" spans="1:8" x14ac:dyDescent="0.3">
      <c r="A28452" t="s">
        <v>11</v>
      </c>
      <c r="B28452">
        <v>1</v>
      </c>
      <c r="C28452">
        <v>41</v>
      </c>
      <c r="D28452" s="2">
        <v>42990</v>
      </c>
      <c r="E28452">
        <v>46</v>
      </c>
      <c r="F28452">
        <v>44.852799999999995</v>
      </c>
      <c r="G28452">
        <v>32.979999999999997</v>
      </c>
      <c r="H28452" s="3">
        <v>42990.89</v>
      </c>
    </row>
    <row r="28453" spans="1:8" x14ac:dyDescent="0.3">
      <c r="A28453" t="s">
        <v>29</v>
      </c>
      <c r="B28453">
        <v>10</v>
      </c>
      <c r="C28453">
        <v>41</v>
      </c>
      <c r="D28453" s="2">
        <v>42990</v>
      </c>
      <c r="E28453">
        <v>20</v>
      </c>
      <c r="F28453">
        <v>9.9687999999999999</v>
      </c>
      <c r="G28453">
        <v>7.33</v>
      </c>
      <c r="H28453" s="3">
        <v>42990.9</v>
      </c>
    </row>
    <row r="28454" spans="1:8" x14ac:dyDescent="0.3">
      <c r="A28454" t="s">
        <v>70</v>
      </c>
      <c r="B28454">
        <v>1</v>
      </c>
      <c r="C28454">
        <v>41</v>
      </c>
      <c r="D28454" s="2">
        <v>42990</v>
      </c>
      <c r="E28454">
        <v>34</v>
      </c>
      <c r="F28454">
        <v>97.256599999999992</v>
      </c>
      <c r="G28454">
        <v>76.58</v>
      </c>
      <c r="H28454" s="3">
        <v>42990.92</v>
      </c>
    </row>
    <row r="28455" spans="1:8" x14ac:dyDescent="0.3">
      <c r="A28455" t="s">
        <v>29</v>
      </c>
      <c r="B28455">
        <v>10</v>
      </c>
      <c r="C28455">
        <v>1</v>
      </c>
      <c r="D28455" s="2">
        <v>42990</v>
      </c>
      <c r="E28455">
        <v>31</v>
      </c>
      <c r="F28455">
        <v>9.0159000000000002</v>
      </c>
      <c r="G28455">
        <v>7.33</v>
      </c>
      <c r="H28455" s="3">
        <v>42990.94</v>
      </c>
    </row>
    <row r="28456" spans="1:8" x14ac:dyDescent="0.3">
      <c r="A28456" t="s">
        <v>131</v>
      </c>
      <c r="B28456">
        <v>15</v>
      </c>
      <c r="C28456">
        <v>1</v>
      </c>
      <c r="D28456" s="2">
        <v>42990</v>
      </c>
      <c r="E28456">
        <v>5</v>
      </c>
      <c r="F28456">
        <v>6.7980000000000009</v>
      </c>
      <c r="G28456">
        <v>5.15</v>
      </c>
      <c r="H28456" s="3">
        <v>42990.95</v>
      </c>
    </row>
    <row r="28457" spans="1:8" x14ac:dyDescent="0.3">
      <c r="A28457" t="s">
        <v>88</v>
      </c>
      <c r="B28457">
        <v>5</v>
      </c>
      <c r="C28457">
        <v>44</v>
      </c>
      <c r="D28457" s="2">
        <v>42990</v>
      </c>
      <c r="E28457">
        <v>21</v>
      </c>
      <c r="F28457">
        <v>6.7913999999999994</v>
      </c>
      <c r="G28457">
        <v>5.39</v>
      </c>
      <c r="H28457" s="3">
        <v>42990.98</v>
      </c>
    </row>
    <row r="28458" spans="1:8" x14ac:dyDescent="0.3">
      <c r="A28458" t="s">
        <v>89</v>
      </c>
      <c r="B28458">
        <v>1</v>
      </c>
      <c r="C28458">
        <v>45</v>
      </c>
      <c r="D28458" s="2">
        <v>42990</v>
      </c>
      <c r="E28458">
        <v>49</v>
      </c>
      <c r="F28458">
        <v>44.417999999999999</v>
      </c>
      <c r="G28458">
        <v>33.65</v>
      </c>
      <c r="H28458" s="3">
        <v>42991</v>
      </c>
    </row>
    <row r="28459" spans="1:8" x14ac:dyDescent="0.3">
      <c r="A28459" t="s">
        <v>101</v>
      </c>
      <c r="B28459">
        <v>1</v>
      </c>
      <c r="C28459">
        <v>42</v>
      </c>
      <c r="D28459" s="2">
        <v>42991</v>
      </c>
      <c r="E28459">
        <v>14</v>
      </c>
      <c r="F28459">
        <v>156.28949999999998</v>
      </c>
      <c r="G28459">
        <v>115.77</v>
      </c>
      <c r="H28459" s="3">
        <v>42991</v>
      </c>
    </row>
    <row r="28460" spans="1:8" x14ac:dyDescent="0.3">
      <c r="A28460" t="s">
        <v>185</v>
      </c>
      <c r="B28460">
        <v>1</v>
      </c>
      <c r="C28460">
        <v>41</v>
      </c>
      <c r="D28460" s="2">
        <v>42990</v>
      </c>
      <c r="E28460">
        <v>28</v>
      </c>
      <c r="F28460">
        <v>93.820999999999998</v>
      </c>
      <c r="G28460">
        <v>72.17</v>
      </c>
      <c r="H28460" s="3">
        <v>42991</v>
      </c>
    </row>
    <row r="28461" spans="1:8" x14ac:dyDescent="0.3">
      <c r="A28461" t="s">
        <v>99</v>
      </c>
      <c r="B28461">
        <v>8</v>
      </c>
      <c r="C28461">
        <v>41</v>
      </c>
      <c r="D28461" s="2">
        <v>42991</v>
      </c>
      <c r="E28461">
        <v>3</v>
      </c>
      <c r="F28461">
        <v>19.884</v>
      </c>
      <c r="G28461">
        <v>16.57</v>
      </c>
      <c r="H28461" s="3">
        <v>42991.01</v>
      </c>
    </row>
    <row r="28462" spans="1:8" x14ac:dyDescent="0.3">
      <c r="A28462" t="s">
        <v>84</v>
      </c>
      <c r="B28462">
        <v>10</v>
      </c>
      <c r="C28462">
        <v>41</v>
      </c>
      <c r="D28462" s="2">
        <v>42991</v>
      </c>
      <c r="E28462">
        <v>39</v>
      </c>
      <c r="F28462">
        <v>11.172000000000001</v>
      </c>
      <c r="G28462">
        <v>7.98</v>
      </c>
      <c r="H28462" s="3">
        <v>42991.040000000001</v>
      </c>
    </row>
    <row r="28463" spans="1:8" x14ac:dyDescent="0.3">
      <c r="A28463" t="s">
        <v>77</v>
      </c>
      <c r="B28463">
        <v>1</v>
      </c>
      <c r="C28463">
        <v>45</v>
      </c>
      <c r="D28463" s="2">
        <v>42991</v>
      </c>
      <c r="E28463">
        <v>45</v>
      </c>
      <c r="F28463">
        <v>5.9409999999999998</v>
      </c>
      <c r="G28463">
        <v>4.57</v>
      </c>
      <c r="H28463" s="3">
        <v>42991.05</v>
      </c>
    </row>
    <row r="28464" spans="1:8" x14ac:dyDescent="0.3">
      <c r="A28464" t="s">
        <v>52</v>
      </c>
      <c r="B28464">
        <v>1</v>
      </c>
      <c r="C28464">
        <v>1</v>
      </c>
      <c r="D28464" s="2">
        <v>42991</v>
      </c>
      <c r="E28464">
        <v>17</v>
      </c>
      <c r="F28464">
        <v>20.869199999999996</v>
      </c>
      <c r="G28464">
        <v>16.829999999999998</v>
      </c>
      <c r="H28464" s="3">
        <v>42991.07</v>
      </c>
    </row>
    <row r="28465" spans="1:8" x14ac:dyDescent="0.3">
      <c r="A28465" t="s">
        <v>12</v>
      </c>
      <c r="B28465">
        <v>3</v>
      </c>
      <c r="C28465">
        <v>1</v>
      </c>
      <c r="D28465" s="2">
        <v>42991</v>
      </c>
      <c r="E28465">
        <v>47</v>
      </c>
      <c r="F28465">
        <v>99.744000000000014</v>
      </c>
      <c r="G28465">
        <v>83.12</v>
      </c>
      <c r="H28465" s="3">
        <v>42991.08</v>
      </c>
    </row>
    <row r="28466" spans="1:8" x14ac:dyDescent="0.3">
      <c r="A28466" t="s">
        <v>95</v>
      </c>
      <c r="B28466">
        <v>1</v>
      </c>
      <c r="C28466">
        <v>1</v>
      </c>
      <c r="D28466" s="2">
        <v>42991</v>
      </c>
      <c r="E28466">
        <v>36</v>
      </c>
      <c r="F28466">
        <v>99.291299999999993</v>
      </c>
      <c r="G28466">
        <v>76.97</v>
      </c>
      <c r="H28466" s="3">
        <v>42991.1</v>
      </c>
    </row>
    <row r="28467" spans="1:8" x14ac:dyDescent="0.3">
      <c r="A28467" t="s">
        <v>115</v>
      </c>
      <c r="B28467">
        <v>1</v>
      </c>
      <c r="C28467">
        <v>1</v>
      </c>
      <c r="D28467" s="2">
        <v>42991</v>
      </c>
      <c r="E28467">
        <v>38</v>
      </c>
      <c r="F28467">
        <v>77.844899999999996</v>
      </c>
      <c r="G28467">
        <v>58.53</v>
      </c>
      <c r="H28467" s="3">
        <v>42991.1</v>
      </c>
    </row>
    <row r="28468" spans="1:8" x14ac:dyDescent="0.3">
      <c r="A28468" t="s">
        <v>134</v>
      </c>
      <c r="B28468">
        <v>1</v>
      </c>
      <c r="C28468">
        <v>45</v>
      </c>
      <c r="D28468" s="2">
        <v>42991</v>
      </c>
      <c r="E28468">
        <v>18</v>
      </c>
      <c r="F28468">
        <v>65.434500000000014</v>
      </c>
      <c r="G28468">
        <v>49.95</v>
      </c>
      <c r="H28468" s="3">
        <v>42991.11</v>
      </c>
    </row>
    <row r="28469" spans="1:8" x14ac:dyDescent="0.3">
      <c r="A28469" t="s">
        <v>65</v>
      </c>
      <c r="B28469">
        <v>1</v>
      </c>
      <c r="C28469">
        <v>44</v>
      </c>
      <c r="D28469" s="2">
        <v>42991</v>
      </c>
      <c r="E28469">
        <v>14</v>
      </c>
      <c r="F28469">
        <v>51.1616</v>
      </c>
      <c r="G28469">
        <v>39.97</v>
      </c>
      <c r="H28469" s="3">
        <v>42991.11</v>
      </c>
    </row>
    <row r="28470" spans="1:8" x14ac:dyDescent="0.3">
      <c r="A28470" t="s">
        <v>11</v>
      </c>
      <c r="B28470">
        <v>10</v>
      </c>
      <c r="C28470">
        <v>44</v>
      </c>
      <c r="D28470" s="2">
        <v>42991</v>
      </c>
      <c r="E28470">
        <v>16</v>
      </c>
      <c r="F28470">
        <v>42.214399999999998</v>
      </c>
      <c r="G28470">
        <v>32.979999999999997</v>
      </c>
      <c r="H28470" s="3">
        <v>42991.13</v>
      </c>
    </row>
    <row r="28471" spans="1:8" x14ac:dyDescent="0.3">
      <c r="A28471" t="s">
        <v>29</v>
      </c>
      <c r="B28471">
        <v>1</v>
      </c>
      <c r="C28471">
        <v>1</v>
      </c>
      <c r="D28471" s="2">
        <v>42991</v>
      </c>
      <c r="E28471">
        <v>1</v>
      </c>
      <c r="F28471">
        <v>9.1624999999999996</v>
      </c>
      <c r="G28471">
        <v>7.33</v>
      </c>
      <c r="H28471" s="3">
        <v>42991.13</v>
      </c>
    </row>
    <row r="28472" spans="1:8" x14ac:dyDescent="0.3">
      <c r="A28472" t="s">
        <v>29</v>
      </c>
      <c r="B28472">
        <v>2</v>
      </c>
      <c r="C28472">
        <v>1</v>
      </c>
      <c r="D28472" s="2">
        <v>42991</v>
      </c>
      <c r="E28472">
        <v>33</v>
      </c>
      <c r="F28472">
        <v>9.4557000000000002</v>
      </c>
      <c r="G28472">
        <v>7.33</v>
      </c>
      <c r="H28472" s="3">
        <v>42991.14</v>
      </c>
    </row>
    <row r="28473" spans="1:8" x14ac:dyDescent="0.3">
      <c r="A28473" t="s">
        <v>25</v>
      </c>
      <c r="B28473">
        <v>3</v>
      </c>
      <c r="C28473">
        <v>1</v>
      </c>
      <c r="D28473" s="2">
        <v>42991</v>
      </c>
      <c r="E28473">
        <v>40</v>
      </c>
      <c r="F28473">
        <v>19.956</v>
      </c>
      <c r="G28473">
        <v>16.63</v>
      </c>
      <c r="H28473" s="3">
        <v>42991.15</v>
      </c>
    </row>
    <row r="28474" spans="1:8" x14ac:dyDescent="0.3">
      <c r="A28474" t="s">
        <v>17</v>
      </c>
      <c r="B28474">
        <v>10</v>
      </c>
      <c r="C28474">
        <v>1</v>
      </c>
      <c r="D28474" s="2">
        <v>42991</v>
      </c>
      <c r="E28474">
        <v>11</v>
      </c>
      <c r="F28474">
        <v>10.480399999999999</v>
      </c>
      <c r="G28474">
        <v>7.88</v>
      </c>
      <c r="H28474" s="3">
        <v>42991.15</v>
      </c>
    </row>
    <row r="28475" spans="1:8" x14ac:dyDescent="0.3">
      <c r="A28475" t="s">
        <v>45</v>
      </c>
      <c r="B28475">
        <v>2</v>
      </c>
      <c r="C28475">
        <v>44</v>
      </c>
      <c r="D28475" s="2">
        <v>42991</v>
      </c>
      <c r="E28475">
        <v>43</v>
      </c>
      <c r="F28475">
        <v>35.975999999999999</v>
      </c>
      <c r="G28475">
        <v>29.98</v>
      </c>
      <c r="H28475" s="3">
        <v>42991.16</v>
      </c>
    </row>
    <row r="28476" spans="1:8" x14ac:dyDescent="0.3">
      <c r="A28476" t="s">
        <v>123</v>
      </c>
      <c r="B28476">
        <v>10</v>
      </c>
      <c r="C28476">
        <v>41</v>
      </c>
      <c r="D28476" s="2">
        <v>42991</v>
      </c>
      <c r="E28476">
        <v>7</v>
      </c>
      <c r="F28476">
        <v>39.236000000000004</v>
      </c>
      <c r="G28476">
        <v>28.85</v>
      </c>
      <c r="H28476" s="3">
        <v>42991.16</v>
      </c>
    </row>
    <row r="28477" spans="1:8" x14ac:dyDescent="0.3">
      <c r="A28477" t="s">
        <v>103</v>
      </c>
      <c r="B28477">
        <v>13</v>
      </c>
      <c r="C28477">
        <v>1</v>
      </c>
      <c r="D28477" s="2">
        <v>42991</v>
      </c>
      <c r="E28477">
        <v>41</v>
      </c>
      <c r="F28477">
        <v>33.25</v>
      </c>
      <c r="G28477">
        <v>25</v>
      </c>
      <c r="H28477" s="3">
        <v>42991.17</v>
      </c>
    </row>
    <row r="28478" spans="1:8" x14ac:dyDescent="0.3">
      <c r="A28478" t="s">
        <v>88</v>
      </c>
      <c r="B28478">
        <v>3</v>
      </c>
      <c r="C28478">
        <v>44</v>
      </c>
      <c r="D28478" s="2">
        <v>42991</v>
      </c>
      <c r="E28478">
        <v>10</v>
      </c>
      <c r="F28478">
        <v>7.4920999999999989</v>
      </c>
      <c r="G28478">
        <v>5.39</v>
      </c>
      <c r="H28478" s="3">
        <v>42991.18</v>
      </c>
    </row>
    <row r="28479" spans="1:8" x14ac:dyDescent="0.3">
      <c r="A28479" t="s">
        <v>70</v>
      </c>
      <c r="B28479">
        <v>1</v>
      </c>
      <c r="C28479">
        <v>1</v>
      </c>
      <c r="D28479" s="2">
        <v>42991</v>
      </c>
      <c r="E28479">
        <v>36</v>
      </c>
      <c r="F28479">
        <v>93.427599999999998</v>
      </c>
      <c r="G28479">
        <v>76.58</v>
      </c>
      <c r="H28479" s="3">
        <v>42991.18</v>
      </c>
    </row>
    <row r="28480" spans="1:8" x14ac:dyDescent="0.3">
      <c r="A28480" t="s">
        <v>165</v>
      </c>
      <c r="B28480">
        <v>15</v>
      </c>
      <c r="C28480">
        <v>45</v>
      </c>
      <c r="D28480" s="2">
        <v>42991</v>
      </c>
      <c r="E28480">
        <v>24</v>
      </c>
      <c r="F28480">
        <v>134.32920000000001</v>
      </c>
      <c r="G28480">
        <v>97.34</v>
      </c>
      <c r="H28480" s="3">
        <v>42991.18</v>
      </c>
    </row>
    <row r="28481" spans="1:8" x14ac:dyDescent="0.3">
      <c r="A28481" t="s">
        <v>43</v>
      </c>
      <c r="B28481">
        <v>6</v>
      </c>
      <c r="C28481">
        <v>41</v>
      </c>
      <c r="D28481" s="2">
        <v>42991</v>
      </c>
      <c r="E28481">
        <v>11</v>
      </c>
      <c r="F28481">
        <v>83.460400000000007</v>
      </c>
      <c r="G28481">
        <v>60.92</v>
      </c>
      <c r="H28481" s="3">
        <v>42991.21</v>
      </c>
    </row>
    <row r="28482" spans="1:8" x14ac:dyDescent="0.3">
      <c r="A28482" t="s">
        <v>11</v>
      </c>
      <c r="B28482">
        <v>4</v>
      </c>
      <c r="C28482">
        <v>42</v>
      </c>
      <c r="D28482" s="2">
        <v>42991</v>
      </c>
      <c r="E28482">
        <v>45</v>
      </c>
      <c r="F28482">
        <v>43.863399999999992</v>
      </c>
      <c r="G28482">
        <v>32.979999999999997</v>
      </c>
      <c r="H28482" s="3">
        <v>42991.21</v>
      </c>
    </row>
    <row r="28483" spans="1:8" x14ac:dyDescent="0.3">
      <c r="A28483" t="s">
        <v>60</v>
      </c>
      <c r="B28483">
        <v>9</v>
      </c>
      <c r="C28483">
        <v>3</v>
      </c>
      <c r="D28483" s="2">
        <v>42991</v>
      </c>
      <c r="E28483">
        <v>46</v>
      </c>
      <c r="F28483">
        <v>52.441600000000001</v>
      </c>
      <c r="G28483">
        <v>38.56</v>
      </c>
      <c r="H28483" s="3">
        <v>42991.21</v>
      </c>
    </row>
    <row r="28484" spans="1:8" x14ac:dyDescent="0.3">
      <c r="A28484" t="s">
        <v>119</v>
      </c>
      <c r="B28484">
        <v>2</v>
      </c>
      <c r="C28484">
        <v>44</v>
      </c>
      <c r="D28484" s="2">
        <v>42991</v>
      </c>
      <c r="E28484">
        <v>11</v>
      </c>
      <c r="F28484">
        <v>19.372499999999999</v>
      </c>
      <c r="G28484">
        <v>15.75</v>
      </c>
      <c r="H28484" s="3">
        <v>42991.21</v>
      </c>
    </row>
    <row r="28485" spans="1:8" x14ac:dyDescent="0.3">
      <c r="A28485" t="s">
        <v>156</v>
      </c>
      <c r="B28485">
        <v>2</v>
      </c>
      <c r="C28485">
        <v>41</v>
      </c>
      <c r="D28485" s="2">
        <v>42991</v>
      </c>
      <c r="E28485">
        <v>23</v>
      </c>
      <c r="F28485">
        <v>2.6499000000000001</v>
      </c>
      <c r="G28485">
        <v>2.19</v>
      </c>
      <c r="H28485" s="3">
        <v>42991.23</v>
      </c>
    </row>
    <row r="28486" spans="1:8" x14ac:dyDescent="0.3">
      <c r="A28486" t="s">
        <v>16</v>
      </c>
      <c r="B28486">
        <v>1</v>
      </c>
      <c r="C28486">
        <v>1</v>
      </c>
      <c r="D28486" s="2">
        <v>42991</v>
      </c>
      <c r="E28486">
        <v>42</v>
      </c>
      <c r="F28486">
        <v>4.5671999999999997</v>
      </c>
      <c r="G28486">
        <v>3.46</v>
      </c>
      <c r="H28486" s="3">
        <v>42991.28</v>
      </c>
    </row>
    <row r="28487" spans="1:8" x14ac:dyDescent="0.3">
      <c r="A28487" t="s">
        <v>150</v>
      </c>
      <c r="B28487">
        <v>4</v>
      </c>
      <c r="C28487">
        <v>41</v>
      </c>
      <c r="D28487" s="2">
        <v>42991</v>
      </c>
      <c r="E28487">
        <v>33</v>
      </c>
      <c r="F28487">
        <v>2.6909999999999998</v>
      </c>
      <c r="G28487">
        <v>2.0699999999999998</v>
      </c>
      <c r="H28487" s="3">
        <v>42991.29</v>
      </c>
    </row>
    <row r="28488" spans="1:8" x14ac:dyDescent="0.3">
      <c r="A28488" t="s">
        <v>29</v>
      </c>
      <c r="B28488">
        <v>5</v>
      </c>
      <c r="C28488">
        <v>1</v>
      </c>
      <c r="D28488" s="2">
        <v>42991</v>
      </c>
      <c r="E28488">
        <v>30</v>
      </c>
      <c r="F28488">
        <v>9.0891999999999999</v>
      </c>
      <c r="G28488">
        <v>7.33</v>
      </c>
      <c r="H28488" s="3">
        <v>42991.29</v>
      </c>
    </row>
    <row r="28489" spans="1:8" x14ac:dyDescent="0.3">
      <c r="A28489" t="s">
        <v>89</v>
      </c>
      <c r="B28489">
        <v>15</v>
      </c>
      <c r="C28489">
        <v>41</v>
      </c>
      <c r="D28489" s="2">
        <v>42991</v>
      </c>
      <c r="E28489">
        <v>16</v>
      </c>
      <c r="F28489">
        <v>46.436999999999998</v>
      </c>
      <c r="G28489">
        <v>33.65</v>
      </c>
      <c r="H28489" s="3">
        <v>42991.31</v>
      </c>
    </row>
    <row r="28490" spans="1:8" x14ac:dyDescent="0.3">
      <c r="A28490" t="s">
        <v>163</v>
      </c>
      <c r="B28490">
        <v>1</v>
      </c>
      <c r="C28490">
        <v>3</v>
      </c>
      <c r="D28490" s="2">
        <v>42991</v>
      </c>
      <c r="E28490">
        <v>14</v>
      </c>
      <c r="F28490">
        <v>7.1656999999999993</v>
      </c>
      <c r="G28490">
        <v>5.47</v>
      </c>
      <c r="H28490" s="3">
        <v>42991.31</v>
      </c>
    </row>
    <row r="28491" spans="1:8" x14ac:dyDescent="0.3">
      <c r="A28491" t="s">
        <v>12</v>
      </c>
      <c r="B28491">
        <v>1</v>
      </c>
      <c r="C28491">
        <v>2</v>
      </c>
      <c r="D28491" s="2">
        <v>42991</v>
      </c>
      <c r="E28491">
        <v>5</v>
      </c>
      <c r="F28491">
        <v>102.2376</v>
      </c>
      <c r="G28491">
        <v>83.12</v>
      </c>
      <c r="H28491" s="3">
        <v>42991.32</v>
      </c>
    </row>
    <row r="28492" spans="1:8" x14ac:dyDescent="0.3">
      <c r="A28492" t="s">
        <v>52</v>
      </c>
      <c r="B28492">
        <v>1</v>
      </c>
      <c r="C28492">
        <v>42</v>
      </c>
      <c r="D28492" s="2">
        <v>42991</v>
      </c>
      <c r="E28492">
        <v>37</v>
      </c>
      <c r="F28492">
        <v>22.888799999999996</v>
      </c>
      <c r="G28492">
        <v>16.829999999999998</v>
      </c>
      <c r="H28492" s="3">
        <v>42991.34</v>
      </c>
    </row>
    <row r="28493" spans="1:8" x14ac:dyDescent="0.3">
      <c r="A28493" t="s">
        <v>128</v>
      </c>
      <c r="B28493">
        <v>4</v>
      </c>
      <c r="C28493">
        <v>1</v>
      </c>
      <c r="D28493" s="2">
        <v>42991</v>
      </c>
      <c r="E28493">
        <v>16</v>
      </c>
      <c r="F28493">
        <v>17.2209</v>
      </c>
      <c r="G28493">
        <v>12.57</v>
      </c>
      <c r="H28493" s="3">
        <v>42991.360000000001</v>
      </c>
    </row>
    <row r="28494" spans="1:8" x14ac:dyDescent="0.3">
      <c r="A28494" t="s">
        <v>17</v>
      </c>
      <c r="B28494">
        <v>1</v>
      </c>
      <c r="C28494">
        <v>41</v>
      </c>
      <c r="D28494" s="2">
        <v>42991</v>
      </c>
      <c r="E28494">
        <v>16</v>
      </c>
      <c r="F28494">
        <v>10.4016</v>
      </c>
      <c r="G28494">
        <v>7.88</v>
      </c>
      <c r="H28494" s="3">
        <v>42991.360000000001</v>
      </c>
    </row>
    <row r="28495" spans="1:8" x14ac:dyDescent="0.3">
      <c r="A28495" t="s">
        <v>175</v>
      </c>
      <c r="B28495">
        <v>3</v>
      </c>
      <c r="C28495">
        <v>43</v>
      </c>
      <c r="D28495" s="2">
        <v>42991</v>
      </c>
      <c r="E28495">
        <v>20</v>
      </c>
      <c r="F28495">
        <v>67.861199999999997</v>
      </c>
      <c r="G28495">
        <v>51.41</v>
      </c>
      <c r="H28495" s="3">
        <v>42991.360000000001</v>
      </c>
    </row>
    <row r="28496" spans="1:8" x14ac:dyDescent="0.3">
      <c r="A28496" t="s">
        <v>149</v>
      </c>
      <c r="B28496">
        <v>12</v>
      </c>
      <c r="C28496">
        <v>1</v>
      </c>
      <c r="D28496" s="2">
        <v>42991</v>
      </c>
      <c r="E28496">
        <v>24</v>
      </c>
      <c r="F28496">
        <v>108.58799999999999</v>
      </c>
      <c r="G28496">
        <v>90.49</v>
      </c>
      <c r="H28496" s="3">
        <v>42991.37</v>
      </c>
    </row>
    <row r="28497" spans="1:8" x14ac:dyDescent="0.3">
      <c r="A28497" t="s">
        <v>65</v>
      </c>
      <c r="B28497">
        <v>1</v>
      </c>
      <c r="C28497">
        <v>45</v>
      </c>
      <c r="D28497" s="2">
        <v>42991</v>
      </c>
      <c r="E28497">
        <v>11</v>
      </c>
      <c r="F28497">
        <v>55.558300000000003</v>
      </c>
      <c r="G28497">
        <v>39.97</v>
      </c>
      <c r="H28497" s="3">
        <v>42991.38</v>
      </c>
    </row>
    <row r="28498" spans="1:8" x14ac:dyDescent="0.3">
      <c r="A28498" t="s">
        <v>157</v>
      </c>
      <c r="B28498">
        <v>1</v>
      </c>
      <c r="C28498">
        <v>1</v>
      </c>
      <c r="D28498" s="2">
        <v>42991</v>
      </c>
      <c r="E28498">
        <v>26</v>
      </c>
      <c r="F28498">
        <v>30.848399999999998</v>
      </c>
      <c r="G28498">
        <v>25.08</v>
      </c>
      <c r="H28498" s="3">
        <v>42991.4</v>
      </c>
    </row>
    <row r="28499" spans="1:8" x14ac:dyDescent="0.3">
      <c r="A28499" t="s">
        <v>5</v>
      </c>
      <c r="B28499">
        <v>15</v>
      </c>
      <c r="C28499">
        <v>1</v>
      </c>
      <c r="D28499" s="2">
        <v>42991</v>
      </c>
      <c r="E28499">
        <v>20</v>
      </c>
      <c r="F28499">
        <v>33.99</v>
      </c>
      <c r="G28499">
        <v>25.75</v>
      </c>
      <c r="H28499" s="3">
        <v>42991.4</v>
      </c>
    </row>
    <row r="28500" spans="1:8" x14ac:dyDescent="0.3">
      <c r="A28500" t="s">
        <v>70</v>
      </c>
      <c r="B28500">
        <v>12</v>
      </c>
      <c r="C28500">
        <v>1</v>
      </c>
      <c r="D28500" s="2">
        <v>42991</v>
      </c>
      <c r="E28500">
        <v>5</v>
      </c>
      <c r="F28500">
        <v>102.6172</v>
      </c>
      <c r="G28500">
        <v>76.58</v>
      </c>
      <c r="H28500" s="3">
        <v>42991.41</v>
      </c>
    </row>
    <row r="28501" spans="1:8" x14ac:dyDescent="0.3">
      <c r="A28501" t="s">
        <v>163</v>
      </c>
      <c r="B28501">
        <v>1</v>
      </c>
      <c r="C28501">
        <v>1</v>
      </c>
      <c r="D28501" s="2">
        <v>42991</v>
      </c>
      <c r="E28501">
        <v>48</v>
      </c>
      <c r="F28501">
        <v>6.6733999999999991</v>
      </c>
      <c r="G28501">
        <v>5.47</v>
      </c>
      <c r="H28501" s="3">
        <v>42991.42</v>
      </c>
    </row>
    <row r="28502" spans="1:8" x14ac:dyDescent="0.3">
      <c r="A28502" t="s">
        <v>12</v>
      </c>
      <c r="B28502">
        <v>1</v>
      </c>
      <c r="C28502">
        <v>1</v>
      </c>
      <c r="D28502" s="2">
        <v>42991</v>
      </c>
      <c r="E28502">
        <v>46</v>
      </c>
      <c r="F28502">
        <v>116.36800000000001</v>
      </c>
      <c r="G28502">
        <v>83.12</v>
      </c>
      <c r="H28502" s="3">
        <v>42991.44</v>
      </c>
    </row>
    <row r="28503" spans="1:8" x14ac:dyDescent="0.3">
      <c r="A28503" t="s">
        <v>29</v>
      </c>
      <c r="B28503">
        <v>2</v>
      </c>
      <c r="C28503">
        <v>41</v>
      </c>
      <c r="D28503" s="2">
        <v>42991</v>
      </c>
      <c r="E28503">
        <v>27</v>
      </c>
      <c r="F28503">
        <v>8.9426000000000005</v>
      </c>
      <c r="G28503">
        <v>7.33</v>
      </c>
      <c r="H28503" s="3">
        <v>42991.45</v>
      </c>
    </row>
    <row r="28504" spans="1:8" x14ac:dyDescent="0.3">
      <c r="A28504" t="s">
        <v>35</v>
      </c>
      <c r="B28504">
        <v>1</v>
      </c>
      <c r="C28504">
        <v>41</v>
      </c>
      <c r="D28504" s="2">
        <v>42991</v>
      </c>
      <c r="E28504">
        <v>4</v>
      </c>
      <c r="F28504">
        <v>1046.8920000000001</v>
      </c>
      <c r="G28504">
        <v>793.1</v>
      </c>
      <c r="H28504" s="3">
        <v>42991.45</v>
      </c>
    </row>
    <row r="28505" spans="1:8" x14ac:dyDescent="0.3">
      <c r="A28505" t="s">
        <v>199</v>
      </c>
      <c r="B28505">
        <v>2</v>
      </c>
      <c r="C28505">
        <v>45</v>
      </c>
      <c r="D28505" s="2">
        <v>42991</v>
      </c>
      <c r="E28505">
        <v>3</v>
      </c>
      <c r="F28505">
        <v>9.3926999999999996</v>
      </c>
      <c r="G28505">
        <v>7.17</v>
      </c>
      <c r="H28505" s="3">
        <v>42991.47</v>
      </c>
    </row>
    <row r="28506" spans="1:8" x14ac:dyDescent="0.3">
      <c r="A28506" t="s">
        <v>52</v>
      </c>
      <c r="B28506">
        <v>2</v>
      </c>
      <c r="C28506">
        <v>41</v>
      </c>
      <c r="D28506" s="2">
        <v>42991</v>
      </c>
      <c r="E28506">
        <v>37</v>
      </c>
      <c r="F28506">
        <v>23.393699999999999</v>
      </c>
      <c r="G28506">
        <v>16.829999999999998</v>
      </c>
      <c r="H28506" s="3">
        <v>42991.47</v>
      </c>
    </row>
    <row r="28507" spans="1:8" x14ac:dyDescent="0.3">
      <c r="A28507" t="s">
        <v>17</v>
      </c>
      <c r="B28507">
        <v>12</v>
      </c>
      <c r="C28507">
        <v>1</v>
      </c>
      <c r="D28507" s="2">
        <v>42991</v>
      </c>
      <c r="E28507">
        <v>33</v>
      </c>
      <c r="F28507">
        <v>9.9288000000000007</v>
      </c>
      <c r="G28507">
        <v>7.88</v>
      </c>
      <c r="H28507" s="3">
        <v>42991.48</v>
      </c>
    </row>
    <row r="28508" spans="1:8" x14ac:dyDescent="0.3">
      <c r="A28508" t="s">
        <v>140</v>
      </c>
      <c r="B28508">
        <v>5</v>
      </c>
      <c r="C28508">
        <v>1</v>
      </c>
      <c r="D28508" s="2">
        <v>42991</v>
      </c>
      <c r="E28508">
        <v>7</v>
      </c>
      <c r="F28508">
        <v>19.571999999999999</v>
      </c>
      <c r="G28508">
        <v>13.98</v>
      </c>
      <c r="H28508" s="3">
        <v>42991.49</v>
      </c>
    </row>
    <row r="28509" spans="1:8" x14ac:dyDescent="0.3">
      <c r="A28509" t="s">
        <v>96</v>
      </c>
      <c r="B28509">
        <v>14</v>
      </c>
      <c r="C28509">
        <v>1</v>
      </c>
      <c r="D28509" s="2">
        <v>42991</v>
      </c>
      <c r="E28509">
        <v>35</v>
      </c>
      <c r="F28509">
        <v>24.632600000000004</v>
      </c>
      <c r="G28509">
        <v>17.98</v>
      </c>
      <c r="H28509" s="3">
        <v>42991.5</v>
      </c>
    </row>
    <row r="28510" spans="1:8" x14ac:dyDescent="0.3">
      <c r="A28510" t="s">
        <v>17</v>
      </c>
      <c r="B28510">
        <v>13</v>
      </c>
      <c r="C28510">
        <v>3</v>
      </c>
      <c r="D28510" s="2">
        <v>42991</v>
      </c>
      <c r="E28510">
        <v>10</v>
      </c>
      <c r="F28510">
        <v>10.086399999999999</v>
      </c>
      <c r="G28510">
        <v>7.88</v>
      </c>
      <c r="H28510" s="3">
        <v>42991.51</v>
      </c>
    </row>
    <row r="28511" spans="1:8" x14ac:dyDescent="0.3">
      <c r="A28511" t="s">
        <v>189</v>
      </c>
      <c r="B28511">
        <v>10</v>
      </c>
      <c r="C28511">
        <v>1</v>
      </c>
      <c r="D28511" s="2">
        <v>42991</v>
      </c>
      <c r="E28511">
        <v>21</v>
      </c>
      <c r="F28511">
        <v>98.26700000000001</v>
      </c>
      <c r="G28511">
        <v>75.59</v>
      </c>
      <c r="H28511" s="3">
        <v>42991.519999999997</v>
      </c>
    </row>
    <row r="28512" spans="1:8" x14ac:dyDescent="0.3">
      <c r="A28512" t="s">
        <v>89</v>
      </c>
      <c r="B28512">
        <v>4</v>
      </c>
      <c r="C28512">
        <v>2</v>
      </c>
      <c r="D28512" s="2">
        <v>42991</v>
      </c>
      <c r="E28512">
        <v>41</v>
      </c>
      <c r="F28512">
        <v>43.744999999999997</v>
      </c>
      <c r="G28512">
        <v>33.65</v>
      </c>
      <c r="H28512" s="3">
        <v>42991.519999999997</v>
      </c>
    </row>
    <row r="28513" spans="1:8" x14ac:dyDescent="0.3">
      <c r="A28513" t="s">
        <v>52</v>
      </c>
      <c r="B28513">
        <v>3</v>
      </c>
      <c r="C28513">
        <v>1</v>
      </c>
      <c r="D28513" s="2">
        <v>42991</v>
      </c>
      <c r="E28513">
        <v>13</v>
      </c>
      <c r="F28513">
        <v>22.047299999999996</v>
      </c>
      <c r="G28513">
        <v>16.829999999999998</v>
      </c>
      <c r="H28513" s="3">
        <v>42991.53</v>
      </c>
    </row>
    <row r="28514" spans="1:8" x14ac:dyDescent="0.3">
      <c r="A28514" t="s">
        <v>5</v>
      </c>
      <c r="B28514">
        <v>1</v>
      </c>
      <c r="C28514">
        <v>1</v>
      </c>
      <c r="D28514" s="2">
        <v>42991</v>
      </c>
      <c r="E28514">
        <v>46</v>
      </c>
      <c r="F28514">
        <v>32.702500000000001</v>
      </c>
      <c r="G28514">
        <v>25.75</v>
      </c>
      <c r="H28514" s="3">
        <v>42991.55</v>
      </c>
    </row>
    <row r="28515" spans="1:8" x14ac:dyDescent="0.3">
      <c r="A28515" t="s">
        <v>196</v>
      </c>
      <c r="B28515">
        <v>5</v>
      </c>
      <c r="C28515">
        <v>1</v>
      </c>
      <c r="D28515" s="2">
        <v>42991</v>
      </c>
      <c r="E28515">
        <v>35</v>
      </c>
      <c r="F28515">
        <v>484.65600000000001</v>
      </c>
      <c r="G28515">
        <v>351.2</v>
      </c>
      <c r="H28515" s="3">
        <v>42991.55</v>
      </c>
    </row>
    <row r="28516" spans="1:8" x14ac:dyDescent="0.3">
      <c r="A28516" t="s">
        <v>125</v>
      </c>
      <c r="B28516">
        <v>1</v>
      </c>
      <c r="C28516">
        <v>1</v>
      </c>
      <c r="D28516" s="2">
        <v>42991</v>
      </c>
      <c r="E28516">
        <v>7</v>
      </c>
      <c r="F28516">
        <v>6.5607999999999995</v>
      </c>
      <c r="G28516">
        <v>4.72</v>
      </c>
      <c r="H28516" s="3">
        <v>42991.56</v>
      </c>
    </row>
    <row r="28517" spans="1:8" x14ac:dyDescent="0.3">
      <c r="A28517" t="s">
        <v>11</v>
      </c>
      <c r="B28517">
        <v>1</v>
      </c>
      <c r="C28517">
        <v>41</v>
      </c>
      <c r="D28517" s="2">
        <v>42991</v>
      </c>
      <c r="E28517">
        <v>13</v>
      </c>
      <c r="F28517">
        <v>44.852799999999995</v>
      </c>
      <c r="G28517">
        <v>32.979999999999997</v>
      </c>
      <c r="H28517" s="3">
        <v>42991.56</v>
      </c>
    </row>
    <row r="28518" spans="1:8" x14ac:dyDescent="0.3">
      <c r="A28518" t="s">
        <v>89</v>
      </c>
      <c r="B28518">
        <v>1</v>
      </c>
      <c r="C28518">
        <v>41</v>
      </c>
      <c r="D28518" s="2">
        <v>42991</v>
      </c>
      <c r="E28518">
        <v>18</v>
      </c>
      <c r="F28518">
        <v>45.090999999999994</v>
      </c>
      <c r="G28518">
        <v>33.65</v>
      </c>
      <c r="H28518" s="3">
        <v>42991.57</v>
      </c>
    </row>
    <row r="28519" spans="1:8" x14ac:dyDescent="0.3">
      <c r="A28519" t="s">
        <v>179</v>
      </c>
      <c r="B28519">
        <v>8</v>
      </c>
      <c r="C28519">
        <v>1</v>
      </c>
      <c r="D28519" s="2">
        <v>42991</v>
      </c>
      <c r="E28519">
        <v>44</v>
      </c>
      <c r="F28519">
        <v>18.087499999999999</v>
      </c>
      <c r="G28519">
        <v>14.47</v>
      </c>
      <c r="H28519" s="3">
        <v>42991.58</v>
      </c>
    </row>
    <row r="28520" spans="1:8" x14ac:dyDescent="0.3">
      <c r="A28520" t="s">
        <v>17</v>
      </c>
      <c r="B28520">
        <v>1</v>
      </c>
      <c r="C28520">
        <v>3</v>
      </c>
      <c r="D28520" s="2">
        <v>42991</v>
      </c>
      <c r="E28520">
        <v>30</v>
      </c>
      <c r="F28520">
        <v>10.953199999999999</v>
      </c>
      <c r="G28520">
        <v>7.88</v>
      </c>
      <c r="H28520" s="3">
        <v>42991.58</v>
      </c>
    </row>
    <row r="28521" spans="1:8" x14ac:dyDescent="0.3">
      <c r="A28521" t="s">
        <v>367</v>
      </c>
      <c r="B28521">
        <v>1</v>
      </c>
      <c r="C28521">
        <v>3</v>
      </c>
      <c r="D28521" s="2">
        <v>42991</v>
      </c>
      <c r="E28521">
        <v>3</v>
      </c>
      <c r="F28521">
        <v>5.7854999999999999</v>
      </c>
      <c r="G28521">
        <v>4.3499999999999996</v>
      </c>
      <c r="H28521" s="3">
        <v>42991.59</v>
      </c>
    </row>
    <row r="28522" spans="1:8" x14ac:dyDescent="0.3">
      <c r="A28522" t="s">
        <v>204</v>
      </c>
      <c r="B28522">
        <v>15</v>
      </c>
      <c r="C28522">
        <v>1</v>
      </c>
      <c r="D28522" s="2">
        <v>42991</v>
      </c>
      <c r="E28522">
        <v>23</v>
      </c>
      <c r="F28522">
        <v>61.974000000000004</v>
      </c>
      <c r="G28522">
        <v>46.95</v>
      </c>
      <c r="H28522" s="3">
        <v>42991.59</v>
      </c>
    </row>
    <row r="28523" spans="1:8" x14ac:dyDescent="0.3">
      <c r="A28523" t="s">
        <v>133</v>
      </c>
      <c r="B28523">
        <v>15</v>
      </c>
      <c r="C28523">
        <v>44</v>
      </c>
      <c r="D28523" s="2">
        <v>42991</v>
      </c>
      <c r="E28523">
        <v>44</v>
      </c>
      <c r="F28523">
        <v>33.026400000000002</v>
      </c>
      <c r="G28523">
        <v>23.76</v>
      </c>
      <c r="H28523" s="3">
        <v>42991.61</v>
      </c>
    </row>
    <row r="28524" spans="1:8" x14ac:dyDescent="0.3">
      <c r="A28524" t="s">
        <v>17</v>
      </c>
      <c r="B28524">
        <v>15</v>
      </c>
      <c r="C28524">
        <v>43</v>
      </c>
      <c r="D28524" s="2">
        <v>42991</v>
      </c>
      <c r="E28524">
        <v>6</v>
      </c>
      <c r="F28524">
        <v>10.4016</v>
      </c>
      <c r="G28524">
        <v>7.88</v>
      </c>
      <c r="H28524" s="3">
        <v>42991.61</v>
      </c>
    </row>
    <row r="28525" spans="1:8" x14ac:dyDescent="0.3">
      <c r="A28525" t="s">
        <v>159</v>
      </c>
      <c r="B28525">
        <v>15</v>
      </c>
      <c r="C28525">
        <v>1</v>
      </c>
      <c r="D28525" s="2">
        <v>42991</v>
      </c>
      <c r="E28525">
        <v>31</v>
      </c>
      <c r="F28525">
        <v>223.24950000000001</v>
      </c>
      <c r="G28525">
        <v>165.37</v>
      </c>
      <c r="H28525" s="3">
        <v>42991.62</v>
      </c>
    </row>
    <row r="28526" spans="1:8" x14ac:dyDescent="0.3">
      <c r="A28526" t="s">
        <v>17</v>
      </c>
      <c r="B28526">
        <v>2</v>
      </c>
      <c r="C28526">
        <v>1</v>
      </c>
      <c r="D28526" s="2">
        <v>42991</v>
      </c>
      <c r="E28526">
        <v>34</v>
      </c>
      <c r="F28526">
        <v>10.322799999999999</v>
      </c>
      <c r="G28526">
        <v>7.88</v>
      </c>
      <c r="H28526" s="3">
        <v>42991.62</v>
      </c>
    </row>
    <row r="28527" spans="1:8" x14ac:dyDescent="0.3">
      <c r="A28527" t="s">
        <v>11</v>
      </c>
      <c r="B28527">
        <v>2</v>
      </c>
      <c r="C28527">
        <v>45</v>
      </c>
      <c r="D28527" s="2">
        <v>42991</v>
      </c>
      <c r="E28527">
        <v>3</v>
      </c>
      <c r="F28527">
        <v>42.214399999999998</v>
      </c>
      <c r="G28527">
        <v>32.979999999999997</v>
      </c>
      <c r="H28527" s="3">
        <v>42991.62</v>
      </c>
    </row>
    <row r="28528" spans="1:8" x14ac:dyDescent="0.3">
      <c r="A28528" t="s">
        <v>188</v>
      </c>
      <c r="B28528">
        <v>13</v>
      </c>
      <c r="C28528">
        <v>1</v>
      </c>
      <c r="D28528" s="2">
        <v>42991</v>
      </c>
      <c r="E28528">
        <v>6</v>
      </c>
      <c r="F28528">
        <v>23.737200000000001</v>
      </c>
      <c r="G28528">
        <v>18.12</v>
      </c>
      <c r="H28528" s="3">
        <v>42991.64</v>
      </c>
    </row>
    <row r="28529" spans="1:8" x14ac:dyDescent="0.3">
      <c r="A28529" t="s">
        <v>29</v>
      </c>
      <c r="B28529">
        <v>1</v>
      </c>
      <c r="C28529">
        <v>1</v>
      </c>
      <c r="D28529" s="2">
        <v>42991</v>
      </c>
      <c r="E28529">
        <v>9</v>
      </c>
      <c r="F28529">
        <v>9.2358000000000011</v>
      </c>
      <c r="G28529">
        <v>7.33</v>
      </c>
      <c r="H28529" s="3">
        <v>42991.65</v>
      </c>
    </row>
    <row r="28530" spans="1:8" x14ac:dyDescent="0.3">
      <c r="A28530" t="s">
        <v>72</v>
      </c>
      <c r="B28530">
        <v>15</v>
      </c>
      <c r="C28530">
        <v>41</v>
      </c>
      <c r="D28530" s="2">
        <v>42991</v>
      </c>
      <c r="E28530">
        <v>40</v>
      </c>
      <c r="F28530">
        <v>67.271900000000002</v>
      </c>
      <c r="G28530">
        <v>52.97</v>
      </c>
      <c r="H28530" s="3">
        <v>42991.65</v>
      </c>
    </row>
    <row r="28531" spans="1:8" x14ac:dyDescent="0.3">
      <c r="A28531" t="s">
        <v>89</v>
      </c>
      <c r="B28531">
        <v>3</v>
      </c>
      <c r="C28531">
        <v>1</v>
      </c>
      <c r="D28531" s="2">
        <v>42991</v>
      </c>
      <c r="E28531">
        <v>11</v>
      </c>
      <c r="F28531">
        <v>41.053000000000004</v>
      </c>
      <c r="G28531">
        <v>33.65</v>
      </c>
      <c r="H28531" s="3">
        <v>42991.66</v>
      </c>
    </row>
    <row r="28532" spans="1:8" x14ac:dyDescent="0.3">
      <c r="A28532" t="s">
        <v>106</v>
      </c>
      <c r="B28532">
        <v>3</v>
      </c>
      <c r="C28532">
        <v>41</v>
      </c>
      <c r="D28532" s="2">
        <v>42991</v>
      </c>
      <c r="E28532">
        <v>3</v>
      </c>
      <c r="F28532">
        <v>147.7542</v>
      </c>
      <c r="G28532">
        <v>121.11</v>
      </c>
      <c r="H28532" s="3">
        <v>42991.67</v>
      </c>
    </row>
    <row r="28533" spans="1:8" x14ac:dyDescent="0.3">
      <c r="A28533" t="s">
        <v>79</v>
      </c>
      <c r="B28533">
        <v>10</v>
      </c>
      <c r="C28533">
        <v>45</v>
      </c>
      <c r="D28533" s="2">
        <v>42991</v>
      </c>
      <c r="E28533">
        <v>15</v>
      </c>
      <c r="F28533">
        <v>60.43950000000001</v>
      </c>
      <c r="G28533">
        <v>49.95</v>
      </c>
      <c r="H28533" s="3">
        <v>42991.7</v>
      </c>
    </row>
    <row r="28534" spans="1:8" x14ac:dyDescent="0.3">
      <c r="A28534" t="s">
        <v>17</v>
      </c>
      <c r="B28534">
        <v>3</v>
      </c>
      <c r="C28534">
        <v>41</v>
      </c>
      <c r="D28534" s="2">
        <v>42991</v>
      </c>
      <c r="E28534">
        <v>4</v>
      </c>
      <c r="F28534">
        <v>10.638</v>
      </c>
      <c r="G28534">
        <v>7.88</v>
      </c>
      <c r="H28534" s="3">
        <v>42991.72</v>
      </c>
    </row>
    <row r="28535" spans="1:8" x14ac:dyDescent="0.3">
      <c r="A28535" t="s">
        <v>18</v>
      </c>
      <c r="B28535">
        <v>7</v>
      </c>
      <c r="C28535">
        <v>1</v>
      </c>
      <c r="D28535" s="2">
        <v>42991</v>
      </c>
      <c r="E28535">
        <v>14</v>
      </c>
      <c r="F28535">
        <v>789.4498000000001</v>
      </c>
      <c r="G28535">
        <v>647.09</v>
      </c>
      <c r="H28535" s="3">
        <v>42991.73</v>
      </c>
    </row>
    <row r="28536" spans="1:8" x14ac:dyDescent="0.3">
      <c r="A28536" t="s">
        <v>39</v>
      </c>
      <c r="B28536">
        <v>2</v>
      </c>
      <c r="C28536">
        <v>1</v>
      </c>
      <c r="D28536" s="2">
        <v>42991</v>
      </c>
      <c r="E28536">
        <v>36</v>
      </c>
      <c r="F28536">
        <v>8.0642000000000014</v>
      </c>
      <c r="G28536">
        <v>6.61</v>
      </c>
      <c r="H28536" s="3">
        <v>42991.73</v>
      </c>
    </row>
    <row r="28537" spans="1:8" x14ac:dyDescent="0.3">
      <c r="A28537" t="s">
        <v>29</v>
      </c>
      <c r="B28537">
        <v>10</v>
      </c>
      <c r="C28537">
        <v>1</v>
      </c>
      <c r="D28537" s="2">
        <v>42991</v>
      </c>
      <c r="E28537">
        <v>25</v>
      </c>
      <c r="F28537">
        <v>9.9687999999999999</v>
      </c>
      <c r="G28537">
        <v>7.33</v>
      </c>
      <c r="H28537" s="3">
        <v>42991.76</v>
      </c>
    </row>
    <row r="28538" spans="1:8" x14ac:dyDescent="0.3">
      <c r="A28538" t="s">
        <v>89</v>
      </c>
      <c r="B28538">
        <v>1</v>
      </c>
      <c r="C28538">
        <v>41</v>
      </c>
      <c r="D28538" s="2">
        <v>42991</v>
      </c>
      <c r="E28538">
        <v>26</v>
      </c>
      <c r="F28538">
        <v>41.053000000000004</v>
      </c>
      <c r="G28538">
        <v>33.65</v>
      </c>
      <c r="H28538" s="3">
        <v>42991.77</v>
      </c>
    </row>
    <row r="28539" spans="1:8" x14ac:dyDescent="0.3">
      <c r="A28539" t="s">
        <v>79</v>
      </c>
      <c r="B28539">
        <v>1</v>
      </c>
      <c r="C28539">
        <v>1</v>
      </c>
      <c r="D28539" s="2">
        <v>42991</v>
      </c>
      <c r="E28539">
        <v>30</v>
      </c>
      <c r="F28539">
        <v>67.432500000000005</v>
      </c>
      <c r="G28539">
        <v>49.95</v>
      </c>
      <c r="H28539" s="3">
        <v>42991.78</v>
      </c>
    </row>
    <row r="28540" spans="1:8" x14ac:dyDescent="0.3">
      <c r="A28540" t="s">
        <v>29</v>
      </c>
      <c r="B28540">
        <v>14</v>
      </c>
      <c r="C28540">
        <v>43</v>
      </c>
      <c r="D28540" s="2">
        <v>42991</v>
      </c>
      <c r="E28540">
        <v>43</v>
      </c>
      <c r="F28540">
        <v>9.8222000000000005</v>
      </c>
      <c r="G28540">
        <v>7.33</v>
      </c>
      <c r="H28540" s="3">
        <v>42991.78</v>
      </c>
    </row>
    <row r="28541" spans="1:8" x14ac:dyDescent="0.3">
      <c r="A28541" t="s">
        <v>122</v>
      </c>
      <c r="B28541">
        <v>15</v>
      </c>
      <c r="C28541">
        <v>1</v>
      </c>
      <c r="D28541" s="2">
        <v>42991</v>
      </c>
      <c r="E28541">
        <v>48</v>
      </c>
      <c r="F28541">
        <v>372.15789999999993</v>
      </c>
      <c r="G28541">
        <v>284.08999999999997</v>
      </c>
      <c r="H28541" s="3">
        <v>42991.79</v>
      </c>
    </row>
    <row r="28542" spans="1:8" x14ac:dyDescent="0.3">
      <c r="A28542" t="s">
        <v>5</v>
      </c>
      <c r="B28542">
        <v>1</v>
      </c>
      <c r="C28542">
        <v>1</v>
      </c>
      <c r="D28542" s="2">
        <v>42991</v>
      </c>
      <c r="E28542">
        <v>9</v>
      </c>
      <c r="F28542">
        <v>34.762500000000003</v>
      </c>
      <c r="G28542">
        <v>25.75</v>
      </c>
      <c r="H28542" s="3">
        <v>42991.8</v>
      </c>
    </row>
    <row r="28543" spans="1:8" x14ac:dyDescent="0.3">
      <c r="A28543" t="s">
        <v>70</v>
      </c>
      <c r="B28543">
        <v>4</v>
      </c>
      <c r="C28543">
        <v>41</v>
      </c>
      <c r="D28543" s="2">
        <v>42991</v>
      </c>
      <c r="E28543">
        <v>43</v>
      </c>
      <c r="F28543">
        <v>107.21199999999999</v>
      </c>
      <c r="G28543">
        <v>76.58</v>
      </c>
      <c r="H28543" s="3">
        <v>42991.81</v>
      </c>
    </row>
    <row r="28544" spans="1:8" x14ac:dyDescent="0.3">
      <c r="A28544" t="s">
        <v>5</v>
      </c>
      <c r="B28544">
        <v>1</v>
      </c>
      <c r="C28544">
        <v>43</v>
      </c>
      <c r="D28544" s="2">
        <v>42991</v>
      </c>
      <c r="E28544">
        <v>14</v>
      </c>
      <c r="F28544">
        <v>34.505000000000003</v>
      </c>
      <c r="G28544">
        <v>25.75</v>
      </c>
      <c r="H28544" s="3">
        <v>42991.82</v>
      </c>
    </row>
    <row r="28545" spans="1:8" x14ac:dyDescent="0.3">
      <c r="A28545" t="s">
        <v>50</v>
      </c>
      <c r="B28545">
        <v>13</v>
      </c>
      <c r="C28545">
        <v>1</v>
      </c>
      <c r="D28545" s="2">
        <v>42991</v>
      </c>
      <c r="E28545">
        <v>7</v>
      </c>
      <c r="F28545">
        <v>88.162199999999999</v>
      </c>
      <c r="G28545">
        <v>69.97</v>
      </c>
      <c r="H28545" s="3">
        <v>42991.85</v>
      </c>
    </row>
    <row r="28546" spans="1:8" x14ac:dyDescent="0.3">
      <c r="A28546" t="s">
        <v>12</v>
      </c>
      <c r="B28546">
        <v>1</v>
      </c>
      <c r="C28546">
        <v>1</v>
      </c>
      <c r="D28546" s="2">
        <v>42991</v>
      </c>
      <c r="E28546">
        <v>35</v>
      </c>
      <c r="F28546">
        <v>113.87440000000001</v>
      </c>
      <c r="G28546">
        <v>83.12</v>
      </c>
      <c r="H28546" s="3">
        <v>42991.86</v>
      </c>
    </row>
    <row r="28547" spans="1:8" x14ac:dyDescent="0.3">
      <c r="A28547" t="s">
        <v>89</v>
      </c>
      <c r="B28547">
        <v>7</v>
      </c>
      <c r="C28547">
        <v>1</v>
      </c>
      <c r="D28547" s="2">
        <v>42991</v>
      </c>
      <c r="E28547">
        <v>2</v>
      </c>
      <c r="F28547">
        <v>41.389499999999998</v>
      </c>
      <c r="G28547">
        <v>33.65</v>
      </c>
      <c r="H28547" s="3">
        <v>42991.87</v>
      </c>
    </row>
    <row r="28548" spans="1:8" x14ac:dyDescent="0.3">
      <c r="A28548" t="s">
        <v>175</v>
      </c>
      <c r="B28548">
        <v>1</v>
      </c>
      <c r="C28548">
        <v>1</v>
      </c>
      <c r="D28548" s="2">
        <v>42991</v>
      </c>
      <c r="E28548">
        <v>49</v>
      </c>
      <c r="F28548">
        <v>61.692</v>
      </c>
      <c r="G28548">
        <v>51.41</v>
      </c>
      <c r="H28548" s="3">
        <v>42991.88</v>
      </c>
    </row>
    <row r="28549" spans="1:8" x14ac:dyDescent="0.3">
      <c r="A28549" t="s">
        <v>17</v>
      </c>
      <c r="B28549">
        <v>2</v>
      </c>
      <c r="C28549">
        <v>1</v>
      </c>
      <c r="D28549" s="2">
        <v>42991</v>
      </c>
      <c r="E28549">
        <v>18</v>
      </c>
      <c r="F28549">
        <v>10.638</v>
      </c>
      <c r="G28549">
        <v>7.88</v>
      </c>
      <c r="H28549" s="3">
        <v>42991.88</v>
      </c>
    </row>
    <row r="28550" spans="1:8" x14ac:dyDescent="0.3">
      <c r="A28550" t="s">
        <v>29</v>
      </c>
      <c r="B28550">
        <v>1</v>
      </c>
      <c r="C28550">
        <v>1</v>
      </c>
      <c r="D28550" s="2">
        <v>42991</v>
      </c>
      <c r="E28550">
        <v>6</v>
      </c>
      <c r="F28550">
        <v>9.3824000000000005</v>
      </c>
      <c r="G28550">
        <v>7.33</v>
      </c>
      <c r="H28550" s="3">
        <v>42991.89</v>
      </c>
    </row>
    <row r="28551" spans="1:8" x14ac:dyDescent="0.3">
      <c r="A28551" t="s">
        <v>174</v>
      </c>
      <c r="B28551">
        <v>9</v>
      </c>
      <c r="C28551">
        <v>41</v>
      </c>
      <c r="D28551" s="2">
        <v>42991</v>
      </c>
      <c r="E28551">
        <v>12</v>
      </c>
      <c r="F28551">
        <v>33.972799999999999</v>
      </c>
      <c r="G28551">
        <v>24.98</v>
      </c>
      <c r="H28551" s="3">
        <v>42991.9</v>
      </c>
    </row>
    <row r="28552" spans="1:8" x14ac:dyDescent="0.3">
      <c r="A28552" t="s">
        <v>11</v>
      </c>
      <c r="B28552">
        <v>1</v>
      </c>
      <c r="C28552">
        <v>41</v>
      </c>
      <c r="D28552" s="2">
        <v>42991</v>
      </c>
      <c r="E28552">
        <v>32</v>
      </c>
      <c r="F28552">
        <v>43.5336</v>
      </c>
      <c r="G28552">
        <v>32.979999999999997</v>
      </c>
      <c r="H28552" s="3">
        <v>42991.91</v>
      </c>
    </row>
    <row r="28553" spans="1:8" x14ac:dyDescent="0.3">
      <c r="A28553" t="s">
        <v>101</v>
      </c>
      <c r="B28553">
        <v>15</v>
      </c>
      <c r="C28553">
        <v>2</v>
      </c>
      <c r="D28553" s="2">
        <v>42991</v>
      </c>
      <c r="E28553">
        <v>31</v>
      </c>
      <c r="F28553">
        <v>160.9203</v>
      </c>
      <c r="G28553">
        <v>115.77</v>
      </c>
      <c r="H28553" s="3">
        <v>42991.96</v>
      </c>
    </row>
    <row r="28554" spans="1:8" x14ac:dyDescent="0.3">
      <c r="A28554" t="s">
        <v>119</v>
      </c>
      <c r="B28554">
        <v>3</v>
      </c>
      <c r="C28554">
        <v>1</v>
      </c>
      <c r="D28554" s="2">
        <v>42991</v>
      </c>
      <c r="E28554">
        <v>16</v>
      </c>
      <c r="F28554">
        <v>19.53</v>
      </c>
      <c r="G28554">
        <v>15.75</v>
      </c>
      <c r="H28554" s="3">
        <v>42991.96</v>
      </c>
    </row>
    <row r="28555" spans="1:8" x14ac:dyDescent="0.3">
      <c r="A28555" t="s">
        <v>182</v>
      </c>
      <c r="B28555">
        <v>15</v>
      </c>
      <c r="C28555">
        <v>3</v>
      </c>
      <c r="D28555" s="2">
        <v>42991</v>
      </c>
      <c r="E28555">
        <v>34</v>
      </c>
      <c r="F28555">
        <v>1070.6849999999999</v>
      </c>
      <c r="G28555">
        <v>793.1</v>
      </c>
      <c r="H28555" s="3">
        <v>42991.97</v>
      </c>
    </row>
    <row r="28556" spans="1:8" x14ac:dyDescent="0.3">
      <c r="A28556" t="s">
        <v>12</v>
      </c>
      <c r="B28556">
        <v>15</v>
      </c>
      <c r="C28556">
        <v>2</v>
      </c>
      <c r="D28556" s="2">
        <v>42991</v>
      </c>
      <c r="E28556">
        <v>47</v>
      </c>
      <c r="F28556">
        <v>116.36800000000001</v>
      </c>
      <c r="G28556">
        <v>83.12</v>
      </c>
      <c r="H28556" s="3">
        <v>42991.97</v>
      </c>
    </row>
    <row r="28557" spans="1:8" x14ac:dyDescent="0.3">
      <c r="A28557" t="s">
        <v>17</v>
      </c>
      <c r="B28557">
        <v>15</v>
      </c>
      <c r="C28557">
        <v>44</v>
      </c>
      <c r="D28557" s="2">
        <v>42991</v>
      </c>
      <c r="E28557">
        <v>13</v>
      </c>
      <c r="F28557">
        <v>10.953199999999999</v>
      </c>
      <c r="G28557">
        <v>7.88</v>
      </c>
      <c r="H28557" s="3">
        <v>42991.98</v>
      </c>
    </row>
    <row r="28558" spans="1:8" x14ac:dyDescent="0.3">
      <c r="A28558" t="s">
        <v>12</v>
      </c>
      <c r="B28558">
        <v>1</v>
      </c>
      <c r="C28558">
        <v>2</v>
      </c>
      <c r="D28558" s="2">
        <v>42991</v>
      </c>
      <c r="E28558">
        <v>3</v>
      </c>
      <c r="F28558">
        <v>116.36800000000001</v>
      </c>
      <c r="G28558">
        <v>83.12</v>
      </c>
      <c r="H28558" s="3">
        <v>42991.98</v>
      </c>
    </row>
    <row r="28559" spans="1:8" x14ac:dyDescent="0.3">
      <c r="A28559" t="s">
        <v>80</v>
      </c>
      <c r="B28559">
        <v>10</v>
      </c>
      <c r="C28559">
        <v>1</v>
      </c>
      <c r="D28559" s="2">
        <v>42991</v>
      </c>
      <c r="E28559">
        <v>40</v>
      </c>
      <c r="F28559">
        <v>7.6163999999999996</v>
      </c>
      <c r="G28559">
        <v>5.77</v>
      </c>
      <c r="H28559" s="3">
        <v>42991.99</v>
      </c>
    </row>
    <row r="28560" spans="1:8" x14ac:dyDescent="0.3">
      <c r="A28560" t="s">
        <v>51</v>
      </c>
      <c r="B28560">
        <v>10</v>
      </c>
      <c r="C28560">
        <v>41</v>
      </c>
      <c r="D28560" s="2">
        <v>42991</v>
      </c>
      <c r="E28560">
        <v>47</v>
      </c>
      <c r="F28560">
        <v>1.7514000000000001</v>
      </c>
      <c r="G28560">
        <v>1.26</v>
      </c>
      <c r="H28560" s="3">
        <v>42992</v>
      </c>
    </row>
    <row r="28561" spans="1:8" x14ac:dyDescent="0.3">
      <c r="A28561" t="s">
        <v>198</v>
      </c>
      <c r="B28561">
        <v>14</v>
      </c>
      <c r="C28561">
        <v>1</v>
      </c>
      <c r="D28561" s="2">
        <v>42992</v>
      </c>
      <c r="E28561">
        <v>43</v>
      </c>
      <c r="F28561">
        <v>107.2642</v>
      </c>
      <c r="G28561">
        <v>84.46</v>
      </c>
      <c r="H28561" s="3">
        <v>42992.01</v>
      </c>
    </row>
    <row r="28562" spans="1:8" x14ac:dyDescent="0.3">
      <c r="A28562" t="s">
        <v>184</v>
      </c>
      <c r="B28562">
        <v>15</v>
      </c>
      <c r="C28562">
        <v>1</v>
      </c>
      <c r="D28562" s="2">
        <v>42992</v>
      </c>
      <c r="E28562">
        <v>35</v>
      </c>
      <c r="F28562">
        <v>37.268000000000001</v>
      </c>
      <c r="G28562">
        <v>26.62</v>
      </c>
      <c r="H28562" s="3">
        <v>42992.02</v>
      </c>
    </row>
    <row r="28563" spans="1:8" x14ac:dyDescent="0.3">
      <c r="A28563" t="s">
        <v>135</v>
      </c>
      <c r="B28563">
        <v>8</v>
      </c>
      <c r="C28563">
        <v>41</v>
      </c>
      <c r="D28563" s="2">
        <v>42992</v>
      </c>
      <c r="E28563">
        <v>36</v>
      </c>
      <c r="F28563">
        <v>2.8680000000000003</v>
      </c>
      <c r="G28563">
        <v>2.39</v>
      </c>
      <c r="H28563" s="3">
        <v>42992.04</v>
      </c>
    </row>
    <row r="28564" spans="1:8" x14ac:dyDescent="0.3">
      <c r="A28564" t="s">
        <v>89</v>
      </c>
      <c r="B28564">
        <v>10</v>
      </c>
      <c r="C28564">
        <v>1</v>
      </c>
      <c r="D28564" s="2">
        <v>42992</v>
      </c>
      <c r="E28564">
        <v>44</v>
      </c>
      <c r="F28564">
        <v>46.436999999999998</v>
      </c>
      <c r="G28564">
        <v>33.65</v>
      </c>
      <c r="H28564" s="3">
        <v>42992.05</v>
      </c>
    </row>
    <row r="28565" spans="1:8" x14ac:dyDescent="0.3">
      <c r="A28565" t="s">
        <v>113</v>
      </c>
      <c r="B28565">
        <v>10</v>
      </c>
      <c r="C28565">
        <v>41</v>
      </c>
      <c r="D28565" s="2">
        <v>42992</v>
      </c>
      <c r="E28565">
        <v>17</v>
      </c>
      <c r="F28565">
        <v>91.632000000000005</v>
      </c>
      <c r="G28565">
        <v>76.36</v>
      </c>
      <c r="H28565" s="3">
        <v>42992.06</v>
      </c>
    </row>
    <row r="28566" spans="1:8" x14ac:dyDescent="0.3">
      <c r="A28566" t="s">
        <v>197</v>
      </c>
      <c r="B28566">
        <v>15</v>
      </c>
      <c r="C28566">
        <v>41</v>
      </c>
      <c r="D28566" s="2">
        <v>42992</v>
      </c>
      <c r="E28566">
        <v>50</v>
      </c>
      <c r="F28566">
        <v>108.22769999999998</v>
      </c>
      <c r="G28566">
        <v>87.99</v>
      </c>
      <c r="H28566" s="3">
        <v>42992.07</v>
      </c>
    </row>
    <row r="28567" spans="1:8" x14ac:dyDescent="0.3">
      <c r="A28567" t="s">
        <v>82</v>
      </c>
      <c r="B28567">
        <v>12</v>
      </c>
      <c r="C28567">
        <v>1</v>
      </c>
      <c r="D28567" s="2">
        <v>42992</v>
      </c>
      <c r="E28567">
        <v>10</v>
      </c>
      <c r="F28567">
        <v>49.777200000000001</v>
      </c>
      <c r="G28567">
        <v>37.71</v>
      </c>
      <c r="H28567" s="3">
        <v>42992.1</v>
      </c>
    </row>
    <row r="28568" spans="1:8" x14ac:dyDescent="0.3">
      <c r="A28568" t="s">
        <v>102</v>
      </c>
      <c r="B28568">
        <v>15</v>
      </c>
      <c r="C28568">
        <v>1</v>
      </c>
      <c r="D28568" s="2">
        <v>42992</v>
      </c>
      <c r="E28568">
        <v>23</v>
      </c>
      <c r="F28568">
        <v>30.030400000000004</v>
      </c>
      <c r="G28568">
        <v>21.92</v>
      </c>
      <c r="H28568" s="3">
        <v>42992.1</v>
      </c>
    </row>
    <row r="28569" spans="1:8" x14ac:dyDescent="0.3">
      <c r="A28569" t="s">
        <v>28</v>
      </c>
      <c r="B28569">
        <v>6</v>
      </c>
      <c r="C28569">
        <v>1</v>
      </c>
      <c r="D28569" s="2">
        <v>42992</v>
      </c>
      <c r="E28569">
        <v>3</v>
      </c>
      <c r="F28569">
        <v>44.855300000000007</v>
      </c>
      <c r="G28569">
        <v>32.270000000000003</v>
      </c>
      <c r="H28569" s="3">
        <v>42992.1</v>
      </c>
    </row>
    <row r="28570" spans="1:8" x14ac:dyDescent="0.3">
      <c r="A28570" t="s">
        <v>29</v>
      </c>
      <c r="B28570">
        <v>6</v>
      </c>
      <c r="C28570">
        <v>41</v>
      </c>
      <c r="D28570" s="2">
        <v>42992</v>
      </c>
      <c r="E28570">
        <v>2</v>
      </c>
      <c r="F28570">
        <v>9.3824000000000005</v>
      </c>
      <c r="G28570">
        <v>7.33</v>
      </c>
      <c r="H28570" s="3">
        <v>42992.11</v>
      </c>
    </row>
    <row r="28571" spans="1:8" x14ac:dyDescent="0.3">
      <c r="A28571" t="s">
        <v>31</v>
      </c>
      <c r="B28571">
        <v>4</v>
      </c>
      <c r="C28571">
        <v>3</v>
      </c>
      <c r="D28571" s="2">
        <v>42992</v>
      </c>
      <c r="E28571">
        <v>22</v>
      </c>
      <c r="F28571">
        <v>1.3298000000000001</v>
      </c>
      <c r="G28571">
        <v>1.0900000000000001</v>
      </c>
      <c r="H28571" s="3">
        <v>42992.12</v>
      </c>
    </row>
    <row r="28572" spans="1:8" x14ac:dyDescent="0.3">
      <c r="A28572" t="s">
        <v>29</v>
      </c>
      <c r="B28572">
        <v>1</v>
      </c>
      <c r="C28572">
        <v>1</v>
      </c>
      <c r="D28572" s="2">
        <v>42992</v>
      </c>
      <c r="E28572">
        <v>36</v>
      </c>
      <c r="F28572">
        <v>9.6756000000000011</v>
      </c>
      <c r="G28572">
        <v>7.33</v>
      </c>
      <c r="H28572" s="3">
        <v>42992.13</v>
      </c>
    </row>
    <row r="28573" spans="1:8" x14ac:dyDescent="0.3">
      <c r="A28573" t="s">
        <v>156</v>
      </c>
      <c r="B28573">
        <v>6</v>
      </c>
      <c r="C28573">
        <v>41</v>
      </c>
      <c r="D28573" s="2">
        <v>42992</v>
      </c>
      <c r="E28573">
        <v>18</v>
      </c>
      <c r="F28573">
        <v>2.6718000000000002</v>
      </c>
      <c r="G28573">
        <v>2.19</v>
      </c>
      <c r="H28573" s="3">
        <v>42992.14</v>
      </c>
    </row>
    <row r="28574" spans="1:8" x14ac:dyDescent="0.3">
      <c r="A28574" t="s">
        <v>38</v>
      </c>
      <c r="B28574">
        <v>10</v>
      </c>
      <c r="C28574">
        <v>1</v>
      </c>
      <c r="D28574" s="2">
        <v>42992</v>
      </c>
      <c r="E28574">
        <v>33</v>
      </c>
      <c r="F28574">
        <v>233.43600000000004</v>
      </c>
      <c r="G28574">
        <v>166.74</v>
      </c>
      <c r="H28574" s="3">
        <v>42992.14</v>
      </c>
    </row>
    <row r="28575" spans="1:8" x14ac:dyDescent="0.3">
      <c r="A28575" t="s">
        <v>73</v>
      </c>
      <c r="B28575">
        <v>2</v>
      </c>
      <c r="C28575">
        <v>3</v>
      </c>
      <c r="D28575" s="2">
        <v>42992</v>
      </c>
      <c r="E28575">
        <v>45</v>
      </c>
      <c r="F28575">
        <v>9.6832000000000011</v>
      </c>
      <c r="G28575">
        <v>7.12</v>
      </c>
      <c r="H28575" s="3">
        <v>42992.14</v>
      </c>
    </row>
    <row r="28576" spans="1:8" x14ac:dyDescent="0.3">
      <c r="A28576" t="s">
        <v>161</v>
      </c>
      <c r="B28576">
        <v>1</v>
      </c>
      <c r="C28576">
        <v>1</v>
      </c>
      <c r="D28576" s="2">
        <v>42992</v>
      </c>
      <c r="E28576">
        <v>22</v>
      </c>
      <c r="F28576">
        <v>12.997999999999999</v>
      </c>
      <c r="G28576">
        <v>9.6999999999999993</v>
      </c>
      <c r="H28576" s="3">
        <v>42992.15</v>
      </c>
    </row>
    <row r="28577" spans="1:8" x14ac:dyDescent="0.3">
      <c r="A28577" t="s">
        <v>4</v>
      </c>
      <c r="B28577">
        <v>2</v>
      </c>
      <c r="C28577">
        <v>1</v>
      </c>
      <c r="D28577" s="2">
        <v>42992</v>
      </c>
      <c r="E28577">
        <v>32</v>
      </c>
      <c r="F28577">
        <v>6.405899999999999</v>
      </c>
      <c r="G28577">
        <v>4.8899999999999997</v>
      </c>
      <c r="H28577" s="3">
        <v>42992.15</v>
      </c>
    </row>
    <row r="28578" spans="1:8" x14ac:dyDescent="0.3">
      <c r="A28578" t="s">
        <v>96</v>
      </c>
      <c r="B28578">
        <v>2</v>
      </c>
      <c r="C28578">
        <v>3</v>
      </c>
      <c r="D28578" s="2">
        <v>42992</v>
      </c>
      <c r="E28578">
        <v>33</v>
      </c>
      <c r="F28578">
        <v>24.992200000000004</v>
      </c>
      <c r="G28578">
        <v>17.98</v>
      </c>
      <c r="H28578" s="3">
        <v>42992.160000000003</v>
      </c>
    </row>
    <row r="28579" spans="1:8" x14ac:dyDescent="0.3">
      <c r="A28579" t="s">
        <v>63</v>
      </c>
      <c r="B28579">
        <v>2</v>
      </c>
      <c r="C28579">
        <v>42</v>
      </c>
      <c r="D28579" s="2">
        <v>42992</v>
      </c>
      <c r="E28579">
        <v>26</v>
      </c>
      <c r="F28579">
        <v>20.252300000000002</v>
      </c>
      <c r="G28579">
        <v>14.57</v>
      </c>
      <c r="H28579" s="3">
        <v>42992.160000000003</v>
      </c>
    </row>
    <row r="28580" spans="1:8" x14ac:dyDescent="0.3">
      <c r="A28580" t="s">
        <v>89</v>
      </c>
      <c r="B28580">
        <v>1</v>
      </c>
      <c r="C28580">
        <v>41</v>
      </c>
      <c r="D28580" s="2">
        <v>42992</v>
      </c>
      <c r="E28580">
        <v>37</v>
      </c>
      <c r="F28580">
        <v>40.380000000000003</v>
      </c>
      <c r="G28580">
        <v>33.65</v>
      </c>
      <c r="H28580" s="3">
        <v>42992.160000000003</v>
      </c>
    </row>
    <row r="28581" spans="1:8" x14ac:dyDescent="0.3">
      <c r="A28581" t="s">
        <v>52</v>
      </c>
      <c r="B28581">
        <v>6</v>
      </c>
      <c r="C28581">
        <v>1</v>
      </c>
      <c r="D28581" s="2">
        <v>42992</v>
      </c>
      <c r="E28581">
        <v>42</v>
      </c>
      <c r="F28581">
        <v>20.700899999999997</v>
      </c>
      <c r="G28581">
        <v>16.829999999999998</v>
      </c>
      <c r="H28581" s="3">
        <v>42992.160000000003</v>
      </c>
    </row>
    <row r="28582" spans="1:8" x14ac:dyDescent="0.3">
      <c r="A28582" t="s">
        <v>179</v>
      </c>
      <c r="B28582">
        <v>1</v>
      </c>
      <c r="C28582">
        <v>41</v>
      </c>
      <c r="D28582" s="2">
        <v>42992</v>
      </c>
      <c r="E28582">
        <v>12</v>
      </c>
      <c r="F28582">
        <v>19.534500000000001</v>
      </c>
      <c r="G28582">
        <v>14.47</v>
      </c>
      <c r="H28582" s="3">
        <v>42992.18</v>
      </c>
    </row>
    <row r="28583" spans="1:8" x14ac:dyDescent="0.3">
      <c r="A28583" t="s">
        <v>142</v>
      </c>
      <c r="B28583">
        <v>15</v>
      </c>
      <c r="C28583">
        <v>2</v>
      </c>
      <c r="D28583" s="2">
        <v>42992</v>
      </c>
      <c r="E28583">
        <v>4</v>
      </c>
      <c r="F28583">
        <v>62.81450000000001</v>
      </c>
      <c r="G28583">
        <v>47.95</v>
      </c>
      <c r="H28583" s="3">
        <v>42992.19</v>
      </c>
    </row>
    <row r="28584" spans="1:8" x14ac:dyDescent="0.3">
      <c r="A28584" t="s">
        <v>12</v>
      </c>
      <c r="B28584">
        <v>1</v>
      </c>
      <c r="C28584">
        <v>41</v>
      </c>
      <c r="D28584" s="2">
        <v>42992</v>
      </c>
      <c r="E28584">
        <v>39</v>
      </c>
      <c r="F28584">
        <v>113.87440000000001</v>
      </c>
      <c r="G28584">
        <v>83.12</v>
      </c>
      <c r="H28584" s="3">
        <v>42992.2</v>
      </c>
    </row>
    <row r="28585" spans="1:8" x14ac:dyDescent="0.3">
      <c r="A28585" t="s">
        <v>12</v>
      </c>
      <c r="B28585">
        <v>4</v>
      </c>
      <c r="C28585">
        <v>42</v>
      </c>
      <c r="D28585" s="2">
        <v>42992</v>
      </c>
      <c r="E28585">
        <v>23</v>
      </c>
      <c r="F28585">
        <v>103.06880000000001</v>
      </c>
      <c r="G28585">
        <v>83.12</v>
      </c>
      <c r="H28585" s="3">
        <v>42992.2</v>
      </c>
    </row>
    <row r="28586" spans="1:8" x14ac:dyDescent="0.3">
      <c r="A28586" t="s">
        <v>118</v>
      </c>
      <c r="B28586">
        <v>1</v>
      </c>
      <c r="C28586">
        <v>3</v>
      </c>
      <c r="D28586" s="2">
        <v>42992</v>
      </c>
      <c r="E28586">
        <v>15</v>
      </c>
      <c r="F28586">
        <v>4.3250000000000002</v>
      </c>
      <c r="G28586">
        <v>3.46</v>
      </c>
      <c r="H28586" s="3">
        <v>42992.21</v>
      </c>
    </row>
    <row r="28587" spans="1:8" x14ac:dyDescent="0.3">
      <c r="A28587" t="s">
        <v>122</v>
      </c>
      <c r="B28587">
        <v>10</v>
      </c>
      <c r="C28587">
        <v>1</v>
      </c>
      <c r="D28587" s="2">
        <v>42992</v>
      </c>
      <c r="E28587">
        <v>28</v>
      </c>
      <c r="F28587">
        <v>357.95339999999999</v>
      </c>
      <c r="G28587">
        <v>284.08999999999997</v>
      </c>
      <c r="H28587" s="3">
        <v>42992.23</v>
      </c>
    </row>
    <row r="28588" spans="1:8" x14ac:dyDescent="0.3">
      <c r="A28588" t="s">
        <v>29</v>
      </c>
      <c r="B28588">
        <v>1</v>
      </c>
      <c r="C28588">
        <v>1</v>
      </c>
      <c r="D28588" s="2">
        <v>42992</v>
      </c>
      <c r="E28588">
        <v>6</v>
      </c>
      <c r="F28588">
        <v>9.4557000000000002</v>
      </c>
      <c r="G28588">
        <v>7.33</v>
      </c>
      <c r="H28588" s="3">
        <v>42992.23</v>
      </c>
    </row>
    <row r="28589" spans="1:8" x14ac:dyDescent="0.3">
      <c r="A28589" t="s">
        <v>52</v>
      </c>
      <c r="B28589">
        <v>1</v>
      </c>
      <c r="C28589">
        <v>44</v>
      </c>
      <c r="D28589" s="2">
        <v>42992</v>
      </c>
      <c r="E28589">
        <v>47</v>
      </c>
      <c r="F28589">
        <v>21.710699999999996</v>
      </c>
      <c r="G28589">
        <v>16.829999999999998</v>
      </c>
      <c r="H28589" s="3">
        <v>42992.23</v>
      </c>
    </row>
    <row r="28590" spans="1:8" x14ac:dyDescent="0.3">
      <c r="A28590" t="s">
        <v>12</v>
      </c>
      <c r="B28590">
        <v>1</v>
      </c>
      <c r="C28590">
        <v>3</v>
      </c>
      <c r="D28590" s="2">
        <v>42992</v>
      </c>
      <c r="E28590">
        <v>6</v>
      </c>
      <c r="F28590">
        <v>116.36800000000001</v>
      </c>
      <c r="G28590">
        <v>83.12</v>
      </c>
      <c r="H28590" s="3">
        <v>42992.23</v>
      </c>
    </row>
    <row r="28591" spans="1:8" x14ac:dyDescent="0.3">
      <c r="A28591" t="s">
        <v>23</v>
      </c>
      <c r="B28591">
        <v>3</v>
      </c>
      <c r="C28591">
        <v>1</v>
      </c>
      <c r="D28591" s="2">
        <v>42992</v>
      </c>
      <c r="E28591">
        <v>19</v>
      </c>
      <c r="F28591">
        <v>4.3815</v>
      </c>
      <c r="G28591">
        <v>3.45</v>
      </c>
      <c r="H28591" s="3">
        <v>42992.24</v>
      </c>
    </row>
    <row r="28592" spans="1:8" x14ac:dyDescent="0.3">
      <c r="A28592" t="s">
        <v>80</v>
      </c>
      <c r="B28592">
        <v>6</v>
      </c>
      <c r="C28592">
        <v>1</v>
      </c>
      <c r="D28592" s="2">
        <v>42992</v>
      </c>
      <c r="E28592">
        <v>38</v>
      </c>
      <c r="F28592">
        <v>7.2702</v>
      </c>
      <c r="G28592">
        <v>5.77</v>
      </c>
      <c r="H28592" s="3">
        <v>42992.24</v>
      </c>
    </row>
    <row r="28593" spans="1:8" x14ac:dyDescent="0.3">
      <c r="A28593" t="s">
        <v>91</v>
      </c>
      <c r="B28593">
        <v>15</v>
      </c>
      <c r="C28593">
        <v>45</v>
      </c>
      <c r="D28593" s="2">
        <v>42992</v>
      </c>
      <c r="E28593">
        <v>10</v>
      </c>
      <c r="F28593">
        <v>7.9967999999999995</v>
      </c>
      <c r="G28593">
        <v>5.88</v>
      </c>
      <c r="H28593" s="3">
        <v>42992.26</v>
      </c>
    </row>
    <row r="28594" spans="1:8" x14ac:dyDescent="0.3">
      <c r="A28594" t="s">
        <v>16</v>
      </c>
      <c r="B28594">
        <v>1</v>
      </c>
      <c r="C28594">
        <v>45</v>
      </c>
      <c r="D28594" s="2">
        <v>42992</v>
      </c>
      <c r="E28594">
        <v>48</v>
      </c>
      <c r="F28594">
        <v>4.5671999999999997</v>
      </c>
      <c r="G28594">
        <v>3.46</v>
      </c>
      <c r="H28594" s="3">
        <v>42992.26</v>
      </c>
    </row>
    <row r="28595" spans="1:8" x14ac:dyDescent="0.3">
      <c r="A28595" t="s">
        <v>12</v>
      </c>
      <c r="B28595">
        <v>2</v>
      </c>
      <c r="C28595">
        <v>43</v>
      </c>
      <c r="D28595" s="2">
        <v>42992</v>
      </c>
      <c r="E28595">
        <v>42</v>
      </c>
      <c r="F28595">
        <v>115.5368</v>
      </c>
      <c r="G28595">
        <v>83.12</v>
      </c>
      <c r="H28595" s="3">
        <v>42992.27</v>
      </c>
    </row>
    <row r="28596" spans="1:8" x14ac:dyDescent="0.3">
      <c r="A28596" t="s">
        <v>80</v>
      </c>
      <c r="B28596">
        <v>1</v>
      </c>
      <c r="C28596">
        <v>41</v>
      </c>
      <c r="D28596" s="2">
        <v>42992</v>
      </c>
      <c r="E28596">
        <v>22</v>
      </c>
      <c r="F28596">
        <v>7.7317999999999998</v>
      </c>
      <c r="G28596">
        <v>5.77</v>
      </c>
      <c r="H28596" s="3">
        <v>42992.27</v>
      </c>
    </row>
    <row r="28597" spans="1:8" x14ac:dyDescent="0.3">
      <c r="A28597" t="s">
        <v>60</v>
      </c>
      <c r="B28597">
        <v>3</v>
      </c>
      <c r="C28597">
        <v>41</v>
      </c>
      <c r="D28597" s="2">
        <v>42992</v>
      </c>
      <c r="E28597">
        <v>42</v>
      </c>
      <c r="F28597">
        <v>50.8992</v>
      </c>
      <c r="G28597">
        <v>38.56</v>
      </c>
      <c r="H28597" s="3">
        <v>42992.28</v>
      </c>
    </row>
    <row r="28598" spans="1:8" x14ac:dyDescent="0.3">
      <c r="A28598" t="s">
        <v>70</v>
      </c>
      <c r="B28598">
        <v>1</v>
      </c>
      <c r="C28598">
        <v>45</v>
      </c>
      <c r="D28598" s="2">
        <v>42992</v>
      </c>
      <c r="E28598">
        <v>49</v>
      </c>
      <c r="F28598">
        <v>106.44619999999999</v>
      </c>
      <c r="G28598">
        <v>76.58</v>
      </c>
      <c r="H28598" s="3">
        <v>42992.29</v>
      </c>
    </row>
    <row r="28599" spans="1:8" x14ac:dyDescent="0.3">
      <c r="A28599" t="s">
        <v>41</v>
      </c>
      <c r="B28599">
        <v>1</v>
      </c>
      <c r="C28599">
        <v>41</v>
      </c>
      <c r="D28599" s="2">
        <v>42992</v>
      </c>
      <c r="E28599">
        <v>11</v>
      </c>
      <c r="F28599">
        <v>60.802500000000002</v>
      </c>
      <c r="G28599">
        <v>50.25</v>
      </c>
      <c r="H28599" s="3">
        <v>42992.32</v>
      </c>
    </row>
    <row r="28600" spans="1:8" x14ac:dyDescent="0.3">
      <c r="A28600" t="s">
        <v>52</v>
      </c>
      <c r="B28600">
        <v>3</v>
      </c>
      <c r="C28600">
        <v>41</v>
      </c>
      <c r="D28600" s="2">
        <v>42992</v>
      </c>
      <c r="E28600">
        <v>27</v>
      </c>
      <c r="F28600">
        <v>21.878999999999998</v>
      </c>
      <c r="G28600">
        <v>16.829999999999998</v>
      </c>
      <c r="H28600" s="3">
        <v>42992.32</v>
      </c>
    </row>
    <row r="28601" spans="1:8" x14ac:dyDescent="0.3">
      <c r="A28601" t="s">
        <v>29</v>
      </c>
      <c r="B28601">
        <v>15</v>
      </c>
      <c r="C28601">
        <v>1</v>
      </c>
      <c r="D28601" s="2">
        <v>42992</v>
      </c>
      <c r="E28601">
        <v>18</v>
      </c>
      <c r="F28601">
        <v>9.1624999999999996</v>
      </c>
      <c r="G28601">
        <v>7.33</v>
      </c>
      <c r="H28601" s="3">
        <v>42992.34</v>
      </c>
    </row>
    <row r="28602" spans="1:8" x14ac:dyDescent="0.3">
      <c r="A28602" t="s">
        <v>153</v>
      </c>
      <c r="B28602">
        <v>2</v>
      </c>
      <c r="C28602">
        <v>45</v>
      </c>
      <c r="D28602" s="2">
        <v>42992</v>
      </c>
      <c r="E28602">
        <v>10</v>
      </c>
      <c r="F28602">
        <v>116.935</v>
      </c>
      <c r="G28602">
        <v>89.95</v>
      </c>
      <c r="H28602" s="3">
        <v>42992.34</v>
      </c>
    </row>
    <row r="28603" spans="1:8" x14ac:dyDescent="0.3">
      <c r="A28603" t="s">
        <v>161</v>
      </c>
      <c r="B28603">
        <v>2</v>
      </c>
      <c r="C28603">
        <v>1</v>
      </c>
      <c r="D28603" s="2">
        <v>42992</v>
      </c>
      <c r="E28603">
        <v>3</v>
      </c>
      <c r="F28603">
        <v>11.930999999999999</v>
      </c>
      <c r="G28603">
        <v>9.6999999999999993</v>
      </c>
      <c r="H28603" s="3">
        <v>42992.35</v>
      </c>
    </row>
    <row r="28604" spans="1:8" x14ac:dyDescent="0.3">
      <c r="A28604" t="s">
        <v>29</v>
      </c>
      <c r="B28604">
        <v>10</v>
      </c>
      <c r="C28604">
        <v>45</v>
      </c>
      <c r="D28604" s="2">
        <v>42992</v>
      </c>
      <c r="E28604">
        <v>39</v>
      </c>
      <c r="F28604">
        <v>9.4557000000000002</v>
      </c>
      <c r="G28604">
        <v>7.33</v>
      </c>
      <c r="H28604" s="3">
        <v>42992.36</v>
      </c>
    </row>
    <row r="28605" spans="1:8" x14ac:dyDescent="0.3">
      <c r="A28605" t="s">
        <v>17</v>
      </c>
      <c r="B28605">
        <v>1</v>
      </c>
      <c r="C28605">
        <v>44</v>
      </c>
      <c r="D28605" s="2">
        <v>42992</v>
      </c>
      <c r="E28605">
        <v>9</v>
      </c>
      <c r="F28605">
        <v>10.322799999999999</v>
      </c>
      <c r="G28605">
        <v>7.88</v>
      </c>
      <c r="H28605" s="3">
        <v>42992.38</v>
      </c>
    </row>
    <row r="28606" spans="1:8" x14ac:dyDescent="0.3">
      <c r="A28606" t="s">
        <v>2</v>
      </c>
      <c r="B28606">
        <v>10</v>
      </c>
      <c r="C28606">
        <v>1</v>
      </c>
      <c r="D28606" s="2">
        <v>42992</v>
      </c>
      <c r="E28606">
        <v>5</v>
      </c>
      <c r="F28606">
        <v>87.167999999999992</v>
      </c>
      <c r="G28606">
        <v>68.099999999999994</v>
      </c>
      <c r="H28606" s="3">
        <v>42992.38</v>
      </c>
    </row>
    <row r="28607" spans="1:8" x14ac:dyDescent="0.3">
      <c r="A28607" t="s">
        <v>119</v>
      </c>
      <c r="B28607">
        <v>1</v>
      </c>
      <c r="C28607">
        <v>2</v>
      </c>
      <c r="D28607" s="2">
        <v>42992</v>
      </c>
      <c r="E28607">
        <v>14</v>
      </c>
      <c r="F28607">
        <v>19.53</v>
      </c>
      <c r="G28607">
        <v>15.75</v>
      </c>
      <c r="H28607" s="3">
        <v>42992.38</v>
      </c>
    </row>
    <row r="28608" spans="1:8" x14ac:dyDescent="0.3">
      <c r="A28608" t="s">
        <v>112</v>
      </c>
      <c r="B28608">
        <v>2</v>
      </c>
      <c r="C28608">
        <v>1</v>
      </c>
      <c r="D28608" s="2">
        <v>42992</v>
      </c>
      <c r="E28608">
        <v>30</v>
      </c>
      <c r="F28608">
        <v>610.96960000000001</v>
      </c>
      <c r="G28608">
        <v>477.32</v>
      </c>
      <c r="H28608" s="3">
        <v>42992.38</v>
      </c>
    </row>
    <row r="28609" spans="1:8" x14ac:dyDescent="0.3">
      <c r="A28609" t="s">
        <v>29</v>
      </c>
      <c r="B28609">
        <v>1</v>
      </c>
      <c r="C28609">
        <v>1</v>
      </c>
      <c r="D28609" s="2">
        <v>42992</v>
      </c>
      <c r="E28609">
        <v>41</v>
      </c>
      <c r="F28609">
        <v>8.7959999999999994</v>
      </c>
      <c r="G28609">
        <v>7.33</v>
      </c>
      <c r="H28609" s="3">
        <v>42992.4</v>
      </c>
    </row>
    <row r="28610" spans="1:8" x14ac:dyDescent="0.3">
      <c r="A28610" t="s">
        <v>44</v>
      </c>
      <c r="B28610">
        <v>11</v>
      </c>
      <c r="C28610">
        <v>1</v>
      </c>
      <c r="D28610" s="2">
        <v>42992</v>
      </c>
      <c r="E28610">
        <v>6</v>
      </c>
      <c r="F28610">
        <v>32.811500000000002</v>
      </c>
      <c r="G28610">
        <v>23.95</v>
      </c>
      <c r="H28610" s="3">
        <v>42992.4</v>
      </c>
    </row>
    <row r="28611" spans="1:8" x14ac:dyDescent="0.3">
      <c r="A28611" t="s">
        <v>29</v>
      </c>
      <c r="B28611">
        <v>2</v>
      </c>
      <c r="C28611">
        <v>43</v>
      </c>
      <c r="D28611" s="2">
        <v>42992</v>
      </c>
      <c r="E28611">
        <v>9</v>
      </c>
      <c r="F28611">
        <v>8.7959999999999994</v>
      </c>
      <c r="G28611">
        <v>7.33</v>
      </c>
      <c r="H28611" s="3">
        <v>42992.4</v>
      </c>
    </row>
    <row r="28612" spans="1:8" x14ac:dyDescent="0.3">
      <c r="A28612" t="s">
        <v>115</v>
      </c>
      <c r="B28612">
        <v>13</v>
      </c>
      <c r="C28612">
        <v>1</v>
      </c>
      <c r="D28612" s="2">
        <v>42992</v>
      </c>
      <c r="E28612">
        <v>44</v>
      </c>
      <c r="F28612">
        <v>70.236000000000004</v>
      </c>
      <c r="G28612">
        <v>58.53</v>
      </c>
      <c r="H28612" s="3">
        <v>42992.41</v>
      </c>
    </row>
    <row r="28613" spans="1:8" x14ac:dyDescent="0.3">
      <c r="A28613" t="s">
        <v>100</v>
      </c>
      <c r="B28613">
        <v>2</v>
      </c>
      <c r="C28613">
        <v>41</v>
      </c>
      <c r="D28613" s="2">
        <v>42992</v>
      </c>
      <c r="E28613">
        <v>12</v>
      </c>
      <c r="F28613">
        <v>5.9409999999999998</v>
      </c>
      <c r="G28613">
        <v>4.57</v>
      </c>
      <c r="H28613" s="3">
        <v>42992.43</v>
      </c>
    </row>
    <row r="28614" spans="1:8" x14ac:dyDescent="0.3">
      <c r="A28614" t="s">
        <v>11</v>
      </c>
      <c r="B28614">
        <v>1</v>
      </c>
      <c r="C28614">
        <v>41</v>
      </c>
      <c r="D28614" s="2">
        <v>42992</v>
      </c>
      <c r="E28614">
        <v>24</v>
      </c>
      <c r="F28614">
        <v>39.575999999999993</v>
      </c>
      <c r="G28614">
        <v>32.979999999999997</v>
      </c>
      <c r="H28614" s="3">
        <v>42992.43</v>
      </c>
    </row>
    <row r="28615" spans="1:8" x14ac:dyDescent="0.3">
      <c r="A28615" t="s">
        <v>52</v>
      </c>
      <c r="B28615">
        <v>10</v>
      </c>
      <c r="C28615">
        <v>1</v>
      </c>
      <c r="D28615" s="2">
        <v>42992</v>
      </c>
      <c r="E28615">
        <v>43</v>
      </c>
      <c r="F28615">
        <v>22.383899999999997</v>
      </c>
      <c r="G28615">
        <v>16.829999999999998</v>
      </c>
      <c r="H28615" s="3">
        <v>42992.43</v>
      </c>
    </row>
    <row r="28616" spans="1:8" x14ac:dyDescent="0.3">
      <c r="A28616" t="s">
        <v>11</v>
      </c>
      <c r="B28616">
        <v>1</v>
      </c>
      <c r="C28616">
        <v>1</v>
      </c>
      <c r="D28616" s="2">
        <v>42992</v>
      </c>
      <c r="E28616">
        <v>16</v>
      </c>
      <c r="F28616">
        <v>39.575999999999993</v>
      </c>
      <c r="G28616">
        <v>32.979999999999997</v>
      </c>
      <c r="H28616" s="3">
        <v>42992.45</v>
      </c>
    </row>
    <row r="28617" spans="1:8" x14ac:dyDescent="0.3">
      <c r="A28617" t="s">
        <v>145</v>
      </c>
      <c r="B28617">
        <v>8</v>
      </c>
      <c r="C28617">
        <v>1</v>
      </c>
      <c r="D28617" s="2">
        <v>42992</v>
      </c>
      <c r="E28617">
        <v>12</v>
      </c>
      <c r="F28617">
        <v>76.512</v>
      </c>
      <c r="G28617">
        <v>63.76</v>
      </c>
      <c r="H28617" s="3">
        <v>42992.45</v>
      </c>
    </row>
    <row r="28618" spans="1:8" x14ac:dyDescent="0.3">
      <c r="A28618" t="s">
        <v>12</v>
      </c>
      <c r="B28618">
        <v>3</v>
      </c>
      <c r="C28618">
        <v>41</v>
      </c>
      <c r="D28618" s="2">
        <v>42992</v>
      </c>
      <c r="E28618">
        <v>5</v>
      </c>
      <c r="F28618">
        <v>101.40640000000002</v>
      </c>
      <c r="G28618">
        <v>83.12</v>
      </c>
      <c r="H28618" s="3">
        <v>42992.46</v>
      </c>
    </row>
    <row r="28619" spans="1:8" x14ac:dyDescent="0.3">
      <c r="A28619" t="s">
        <v>29</v>
      </c>
      <c r="B28619">
        <v>3</v>
      </c>
      <c r="C28619">
        <v>1</v>
      </c>
      <c r="D28619" s="2">
        <v>42992</v>
      </c>
      <c r="E28619">
        <v>2</v>
      </c>
      <c r="F28619">
        <v>10.115399999999999</v>
      </c>
      <c r="G28619">
        <v>7.33</v>
      </c>
      <c r="H28619" s="3">
        <v>42992.52</v>
      </c>
    </row>
    <row r="28620" spans="1:8" x14ac:dyDescent="0.3">
      <c r="A28620" t="s">
        <v>12</v>
      </c>
      <c r="B28620">
        <v>1</v>
      </c>
      <c r="C28620">
        <v>41</v>
      </c>
      <c r="D28620" s="2">
        <v>42992</v>
      </c>
      <c r="E28620">
        <v>29</v>
      </c>
      <c r="F28620">
        <v>99.744000000000014</v>
      </c>
      <c r="G28620">
        <v>83.12</v>
      </c>
      <c r="H28620" s="3">
        <v>42992.52</v>
      </c>
    </row>
    <row r="28621" spans="1:8" x14ac:dyDescent="0.3">
      <c r="A28621" t="s">
        <v>29</v>
      </c>
      <c r="B28621">
        <v>1</v>
      </c>
      <c r="C28621">
        <v>1</v>
      </c>
      <c r="D28621" s="2">
        <v>42992</v>
      </c>
      <c r="E28621">
        <v>23</v>
      </c>
      <c r="F28621">
        <v>9.6756000000000011</v>
      </c>
      <c r="G28621">
        <v>7.33</v>
      </c>
      <c r="H28621" s="3">
        <v>42992.52</v>
      </c>
    </row>
    <row r="28622" spans="1:8" x14ac:dyDescent="0.3">
      <c r="A28622" t="s">
        <v>25</v>
      </c>
      <c r="B28622">
        <v>1</v>
      </c>
      <c r="C28622">
        <v>3</v>
      </c>
      <c r="D28622" s="2">
        <v>42992</v>
      </c>
      <c r="E28622">
        <v>17</v>
      </c>
      <c r="F28622">
        <v>22.117899999999999</v>
      </c>
      <c r="G28622">
        <v>16.63</v>
      </c>
      <c r="H28622" s="3">
        <v>42992.55</v>
      </c>
    </row>
    <row r="28623" spans="1:8" x14ac:dyDescent="0.3">
      <c r="A28623" t="s">
        <v>17</v>
      </c>
      <c r="B28623">
        <v>9</v>
      </c>
      <c r="C28623">
        <v>41</v>
      </c>
      <c r="D28623" s="2">
        <v>42992</v>
      </c>
      <c r="E28623">
        <v>50</v>
      </c>
      <c r="F28623">
        <v>10.244000000000002</v>
      </c>
      <c r="G28623">
        <v>7.88</v>
      </c>
      <c r="H28623" s="3">
        <v>42992.56</v>
      </c>
    </row>
    <row r="28624" spans="1:8" x14ac:dyDescent="0.3">
      <c r="A28624" t="s">
        <v>65</v>
      </c>
      <c r="B28624">
        <v>1</v>
      </c>
      <c r="C28624">
        <v>1</v>
      </c>
      <c r="D28624" s="2">
        <v>42992</v>
      </c>
      <c r="E28624">
        <v>19</v>
      </c>
      <c r="F28624">
        <v>51.1616</v>
      </c>
      <c r="G28624">
        <v>39.97</v>
      </c>
      <c r="H28624" s="3">
        <v>42992.57</v>
      </c>
    </row>
    <row r="28625" spans="1:8" x14ac:dyDescent="0.3">
      <c r="A28625" t="s">
        <v>11</v>
      </c>
      <c r="B28625">
        <v>4</v>
      </c>
      <c r="C28625">
        <v>1</v>
      </c>
      <c r="D28625" s="2">
        <v>42992</v>
      </c>
      <c r="E28625">
        <v>2</v>
      </c>
      <c r="F28625">
        <v>43.203799999999994</v>
      </c>
      <c r="G28625">
        <v>32.979999999999997</v>
      </c>
      <c r="H28625" s="3">
        <v>42992.57</v>
      </c>
    </row>
    <row r="28626" spans="1:8" x14ac:dyDescent="0.3">
      <c r="A28626" t="s">
        <v>11</v>
      </c>
      <c r="B28626">
        <v>1</v>
      </c>
      <c r="C28626">
        <v>44</v>
      </c>
      <c r="D28626" s="2">
        <v>42992</v>
      </c>
      <c r="E28626">
        <v>33</v>
      </c>
      <c r="F28626">
        <v>44.852799999999995</v>
      </c>
      <c r="G28626">
        <v>32.979999999999997</v>
      </c>
      <c r="H28626" s="3">
        <v>42992.57</v>
      </c>
    </row>
    <row r="28627" spans="1:8" x14ac:dyDescent="0.3">
      <c r="A28627" t="s">
        <v>160</v>
      </c>
      <c r="B28627">
        <v>10</v>
      </c>
      <c r="C28627">
        <v>41</v>
      </c>
      <c r="D28627" s="2">
        <v>42992</v>
      </c>
      <c r="E28627">
        <v>9</v>
      </c>
      <c r="F28627">
        <v>9.1655999999999995</v>
      </c>
      <c r="G28627">
        <v>6.84</v>
      </c>
      <c r="H28627" s="3">
        <v>42992.58</v>
      </c>
    </row>
    <row r="28628" spans="1:8" x14ac:dyDescent="0.3">
      <c r="A28628" t="s">
        <v>179</v>
      </c>
      <c r="B28628">
        <v>1</v>
      </c>
      <c r="C28628">
        <v>41</v>
      </c>
      <c r="D28628" s="2">
        <v>42992</v>
      </c>
      <c r="E28628">
        <v>29</v>
      </c>
      <c r="F28628">
        <v>20.113300000000002</v>
      </c>
      <c r="G28628">
        <v>14.47</v>
      </c>
      <c r="H28628" s="3">
        <v>42992.6</v>
      </c>
    </row>
    <row r="28629" spans="1:8" x14ac:dyDescent="0.3">
      <c r="A28629" t="s">
        <v>77</v>
      </c>
      <c r="B28629">
        <v>11</v>
      </c>
      <c r="C28629">
        <v>45</v>
      </c>
      <c r="D28629" s="2">
        <v>42992</v>
      </c>
      <c r="E28629">
        <v>37</v>
      </c>
      <c r="F28629">
        <v>5.4840000000000009</v>
      </c>
      <c r="G28629">
        <v>4.57</v>
      </c>
      <c r="H28629" s="3">
        <v>42992.6</v>
      </c>
    </row>
    <row r="28630" spans="1:8" x14ac:dyDescent="0.3">
      <c r="A28630" t="s">
        <v>17</v>
      </c>
      <c r="B28630">
        <v>1</v>
      </c>
      <c r="C28630">
        <v>43</v>
      </c>
      <c r="D28630" s="2">
        <v>42992</v>
      </c>
      <c r="E28630">
        <v>40</v>
      </c>
      <c r="F28630">
        <v>10.638</v>
      </c>
      <c r="G28630">
        <v>7.88</v>
      </c>
      <c r="H28630" s="3">
        <v>42992.61</v>
      </c>
    </row>
    <row r="28631" spans="1:8" x14ac:dyDescent="0.3">
      <c r="A28631" t="s">
        <v>49</v>
      </c>
      <c r="B28631">
        <v>1</v>
      </c>
      <c r="C28631">
        <v>45</v>
      </c>
      <c r="D28631" s="2">
        <v>42992</v>
      </c>
      <c r="E28631">
        <v>43</v>
      </c>
      <c r="F28631">
        <v>3.4649999999999999</v>
      </c>
      <c r="G28631">
        <v>2.75</v>
      </c>
      <c r="H28631" s="3">
        <v>42992.62</v>
      </c>
    </row>
    <row r="28632" spans="1:8" x14ac:dyDescent="0.3">
      <c r="A28632" t="s">
        <v>139</v>
      </c>
      <c r="B28632">
        <v>3</v>
      </c>
      <c r="C28632">
        <v>1</v>
      </c>
      <c r="D28632" s="2">
        <v>42992</v>
      </c>
      <c r="E28632">
        <v>30</v>
      </c>
      <c r="F28632">
        <v>10.3224</v>
      </c>
      <c r="G28632">
        <v>7.82</v>
      </c>
      <c r="H28632" s="3">
        <v>42992.63</v>
      </c>
    </row>
    <row r="28633" spans="1:8" x14ac:dyDescent="0.3">
      <c r="A28633" t="s">
        <v>4</v>
      </c>
      <c r="B28633">
        <v>1</v>
      </c>
      <c r="C28633">
        <v>1</v>
      </c>
      <c r="D28633" s="2">
        <v>42992</v>
      </c>
      <c r="E28633">
        <v>7</v>
      </c>
      <c r="F28633">
        <v>6.0636000000000001</v>
      </c>
      <c r="G28633">
        <v>4.8899999999999997</v>
      </c>
      <c r="H28633" s="3">
        <v>42992.66</v>
      </c>
    </row>
    <row r="28634" spans="1:8" x14ac:dyDescent="0.3">
      <c r="A28634" t="s">
        <v>105</v>
      </c>
      <c r="B28634">
        <v>15</v>
      </c>
      <c r="C28634">
        <v>1</v>
      </c>
      <c r="D28634" s="2">
        <v>42992</v>
      </c>
      <c r="E28634">
        <v>29</v>
      </c>
      <c r="F28634">
        <v>110.3616</v>
      </c>
      <c r="G28634">
        <v>86.22</v>
      </c>
      <c r="H28634" s="3">
        <v>42992.68</v>
      </c>
    </row>
    <row r="28635" spans="1:8" x14ac:dyDescent="0.3">
      <c r="A28635" t="s">
        <v>147</v>
      </c>
      <c r="B28635">
        <v>3</v>
      </c>
      <c r="C28635">
        <v>1</v>
      </c>
      <c r="D28635" s="2">
        <v>42992</v>
      </c>
      <c r="E28635">
        <v>9</v>
      </c>
      <c r="F28635">
        <v>18.745200000000001</v>
      </c>
      <c r="G28635">
        <v>15.24</v>
      </c>
      <c r="H28635" s="3">
        <v>42992.7</v>
      </c>
    </row>
    <row r="28636" spans="1:8" x14ac:dyDescent="0.3">
      <c r="A28636" t="s">
        <v>80</v>
      </c>
      <c r="B28636">
        <v>1</v>
      </c>
      <c r="C28636">
        <v>1</v>
      </c>
      <c r="D28636" s="2">
        <v>42992</v>
      </c>
      <c r="E28636">
        <v>37</v>
      </c>
      <c r="F28636">
        <v>7.9048999999999987</v>
      </c>
      <c r="G28636">
        <v>5.77</v>
      </c>
      <c r="H28636" s="3">
        <v>42992.74</v>
      </c>
    </row>
    <row r="28637" spans="1:8" x14ac:dyDescent="0.3">
      <c r="A28637" t="s">
        <v>76</v>
      </c>
      <c r="B28637">
        <v>4</v>
      </c>
      <c r="C28637">
        <v>45</v>
      </c>
      <c r="D28637" s="2">
        <v>42992</v>
      </c>
      <c r="E28637">
        <v>2</v>
      </c>
      <c r="F28637">
        <v>113.337</v>
      </c>
      <c r="G28637">
        <v>89.95</v>
      </c>
      <c r="H28637" s="3">
        <v>42992.77</v>
      </c>
    </row>
    <row r="28638" spans="1:8" x14ac:dyDescent="0.3">
      <c r="A28638" t="s">
        <v>35</v>
      </c>
      <c r="B28638">
        <v>3</v>
      </c>
      <c r="C28638">
        <v>44</v>
      </c>
      <c r="D28638" s="2">
        <v>42992</v>
      </c>
      <c r="E28638">
        <v>16</v>
      </c>
      <c r="F28638">
        <v>983.44400000000007</v>
      </c>
      <c r="G28638">
        <v>793.1</v>
      </c>
      <c r="H28638" s="3">
        <v>42992.79</v>
      </c>
    </row>
    <row r="28639" spans="1:8" x14ac:dyDescent="0.3">
      <c r="A28639" t="s">
        <v>185</v>
      </c>
      <c r="B28639">
        <v>12</v>
      </c>
      <c r="C28639">
        <v>41</v>
      </c>
      <c r="D28639" s="2">
        <v>42992</v>
      </c>
      <c r="E28639">
        <v>48</v>
      </c>
      <c r="F28639">
        <v>93.099299999999999</v>
      </c>
      <c r="G28639">
        <v>72.17</v>
      </c>
      <c r="H28639" s="3">
        <v>42992.800000000003</v>
      </c>
    </row>
    <row r="28640" spans="1:8" x14ac:dyDescent="0.3">
      <c r="A28640" t="s">
        <v>12</v>
      </c>
      <c r="B28640">
        <v>12</v>
      </c>
      <c r="C28640">
        <v>44</v>
      </c>
      <c r="D28640" s="2">
        <v>42992</v>
      </c>
      <c r="E28640">
        <v>33</v>
      </c>
      <c r="F28640">
        <v>115.5368</v>
      </c>
      <c r="G28640">
        <v>83.12</v>
      </c>
      <c r="H28640" s="3">
        <v>42992.800000000003</v>
      </c>
    </row>
    <row r="28641" spans="1:8" x14ac:dyDescent="0.3">
      <c r="A28641" t="s">
        <v>67</v>
      </c>
      <c r="B28641">
        <v>2</v>
      </c>
      <c r="C28641">
        <v>44</v>
      </c>
      <c r="D28641" s="2">
        <v>42992</v>
      </c>
      <c r="E28641">
        <v>8</v>
      </c>
      <c r="F28641">
        <v>1.248</v>
      </c>
      <c r="G28641">
        <v>0.96</v>
      </c>
      <c r="H28641" s="3">
        <v>42992.800000000003</v>
      </c>
    </row>
    <row r="28642" spans="1:8" x14ac:dyDescent="0.3">
      <c r="A28642" t="s">
        <v>28</v>
      </c>
      <c r="B28642">
        <v>4</v>
      </c>
      <c r="C28642">
        <v>44</v>
      </c>
      <c r="D28642" s="2">
        <v>42992</v>
      </c>
      <c r="E28642">
        <v>23</v>
      </c>
      <c r="F28642">
        <v>44.855300000000007</v>
      </c>
      <c r="G28642">
        <v>32.270000000000003</v>
      </c>
      <c r="H28642" s="3">
        <v>42992.84</v>
      </c>
    </row>
    <row r="28643" spans="1:8" x14ac:dyDescent="0.3">
      <c r="A28643" t="s">
        <v>32</v>
      </c>
      <c r="B28643">
        <v>15</v>
      </c>
      <c r="C28643">
        <v>2</v>
      </c>
      <c r="D28643" s="2">
        <v>42992</v>
      </c>
      <c r="E28643">
        <v>5</v>
      </c>
      <c r="F28643">
        <v>26.53</v>
      </c>
      <c r="G28643">
        <v>18.95</v>
      </c>
      <c r="H28643" s="3">
        <v>42992.85</v>
      </c>
    </row>
    <row r="28644" spans="1:8" x14ac:dyDescent="0.3">
      <c r="A28644" t="s">
        <v>204</v>
      </c>
      <c r="B28644">
        <v>1</v>
      </c>
      <c r="C28644">
        <v>1</v>
      </c>
      <c r="D28644" s="2">
        <v>42992</v>
      </c>
      <c r="E28644">
        <v>44</v>
      </c>
      <c r="F28644">
        <v>60.5655</v>
      </c>
      <c r="G28644">
        <v>46.95</v>
      </c>
      <c r="H28644" s="3">
        <v>42992.87</v>
      </c>
    </row>
    <row r="28645" spans="1:8" x14ac:dyDescent="0.3">
      <c r="A28645" t="s">
        <v>29</v>
      </c>
      <c r="B28645">
        <v>10</v>
      </c>
      <c r="C28645">
        <v>41</v>
      </c>
      <c r="D28645" s="2">
        <v>42992</v>
      </c>
      <c r="E28645">
        <v>2</v>
      </c>
      <c r="F28645">
        <v>9.8222000000000005</v>
      </c>
      <c r="G28645">
        <v>7.33</v>
      </c>
      <c r="H28645" s="3">
        <v>42992.87</v>
      </c>
    </row>
    <row r="28646" spans="1:8" x14ac:dyDescent="0.3">
      <c r="A28646" t="s">
        <v>18</v>
      </c>
      <c r="B28646">
        <v>5</v>
      </c>
      <c r="C28646">
        <v>44</v>
      </c>
      <c r="D28646" s="2">
        <v>42992</v>
      </c>
      <c r="E28646">
        <v>22</v>
      </c>
      <c r="F28646">
        <v>899.45510000000013</v>
      </c>
      <c r="G28646">
        <v>647.09</v>
      </c>
      <c r="H28646" s="3">
        <v>42992.88</v>
      </c>
    </row>
    <row r="28647" spans="1:8" x14ac:dyDescent="0.3">
      <c r="A28647" t="s">
        <v>89</v>
      </c>
      <c r="B28647">
        <v>2</v>
      </c>
      <c r="C28647">
        <v>41</v>
      </c>
      <c r="D28647" s="2">
        <v>42992</v>
      </c>
      <c r="E28647">
        <v>34</v>
      </c>
      <c r="F28647">
        <v>42.735500000000002</v>
      </c>
      <c r="G28647">
        <v>33.65</v>
      </c>
      <c r="H28647" s="3">
        <v>42992.89</v>
      </c>
    </row>
    <row r="28648" spans="1:8" x14ac:dyDescent="0.3">
      <c r="A28648" t="s">
        <v>137</v>
      </c>
      <c r="B28648">
        <v>1</v>
      </c>
      <c r="C28648">
        <v>43</v>
      </c>
      <c r="D28648" s="2">
        <v>42992</v>
      </c>
      <c r="E28648">
        <v>16</v>
      </c>
      <c r="F28648">
        <v>8.5500000000000007</v>
      </c>
      <c r="G28648">
        <v>6.84</v>
      </c>
      <c r="H28648" s="3">
        <v>42992.9</v>
      </c>
    </row>
    <row r="28649" spans="1:8" x14ac:dyDescent="0.3">
      <c r="A28649" t="s">
        <v>184</v>
      </c>
      <c r="B28649">
        <v>13</v>
      </c>
      <c r="C28649">
        <v>1</v>
      </c>
      <c r="D28649" s="2">
        <v>42992</v>
      </c>
      <c r="E28649">
        <v>19</v>
      </c>
      <c r="F28649">
        <v>33.807400000000001</v>
      </c>
      <c r="G28649">
        <v>26.62</v>
      </c>
      <c r="H28649" s="3">
        <v>42992.9</v>
      </c>
    </row>
    <row r="28650" spans="1:8" x14ac:dyDescent="0.3">
      <c r="A28650" t="s">
        <v>17</v>
      </c>
      <c r="B28650">
        <v>3</v>
      </c>
      <c r="C28650">
        <v>1</v>
      </c>
      <c r="D28650" s="2">
        <v>42992</v>
      </c>
      <c r="E28650">
        <v>37</v>
      </c>
      <c r="F28650">
        <v>10.0076</v>
      </c>
      <c r="G28650">
        <v>7.88</v>
      </c>
      <c r="H28650" s="3">
        <v>42992.91</v>
      </c>
    </row>
    <row r="28651" spans="1:8" x14ac:dyDescent="0.3">
      <c r="A28651" t="s">
        <v>94</v>
      </c>
      <c r="B28651">
        <v>9</v>
      </c>
      <c r="C28651">
        <v>44</v>
      </c>
      <c r="D28651" s="2">
        <v>42992</v>
      </c>
      <c r="E28651">
        <v>50</v>
      </c>
      <c r="F28651">
        <v>70.603499999999997</v>
      </c>
      <c r="G28651">
        <v>58.35</v>
      </c>
      <c r="H28651" s="3">
        <v>42992.91</v>
      </c>
    </row>
    <row r="28652" spans="1:8" x14ac:dyDescent="0.3">
      <c r="A28652" t="s">
        <v>43</v>
      </c>
      <c r="B28652">
        <v>1</v>
      </c>
      <c r="C28652">
        <v>1</v>
      </c>
      <c r="D28652" s="2">
        <v>42992</v>
      </c>
      <c r="E28652">
        <v>27</v>
      </c>
      <c r="F28652">
        <v>73.713200000000001</v>
      </c>
      <c r="G28652">
        <v>60.92</v>
      </c>
      <c r="H28652" s="3">
        <v>42992.95</v>
      </c>
    </row>
    <row r="28653" spans="1:8" x14ac:dyDescent="0.3">
      <c r="A28653" t="s">
        <v>80</v>
      </c>
      <c r="B28653">
        <v>4</v>
      </c>
      <c r="C28653">
        <v>44</v>
      </c>
      <c r="D28653" s="2">
        <v>42992</v>
      </c>
      <c r="E28653">
        <v>2</v>
      </c>
      <c r="F28653">
        <v>7.2125000000000004</v>
      </c>
      <c r="G28653">
        <v>5.77</v>
      </c>
      <c r="H28653" s="3">
        <v>42992.97</v>
      </c>
    </row>
    <row r="28654" spans="1:8" x14ac:dyDescent="0.3">
      <c r="A28654" t="s">
        <v>65</v>
      </c>
      <c r="B28654">
        <v>1</v>
      </c>
      <c r="C28654">
        <v>45</v>
      </c>
      <c r="D28654" s="2">
        <v>42992</v>
      </c>
      <c r="E28654">
        <v>6</v>
      </c>
      <c r="F28654">
        <v>55.957999999999998</v>
      </c>
      <c r="G28654">
        <v>39.97</v>
      </c>
      <c r="H28654" s="3">
        <v>42992.98</v>
      </c>
    </row>
    <row r="28655" spans="1:8" x14ac:dyDescent="0.3">
      <c r="A28655" t="s">
        <v>12</v>
      </c>
      <c r="B28655">
        <v>10</v>
      </c>
      <c r="C28655">
        <v>1</v>
      </c>
      <c r="D28655" s="2">
        <v>42992</v>
      </c>
      <c r="E28655">
        <v>25</v>
      </c>
      <c r="F28655">
        <v>116.36800000000001</v>
      </c>
      <c r="G28655">
        <v>83.12</v>
      </c>
      <c r="H28655" s="3">
        <v>42992.98</v>
      </c>
    </row>
    <row r="28656" spans="1:8" x14ac:dyDescent="0.3">
      <c r="A28656" t="s">
        <v>182</v>
      </c>
      <c r="B28656">
        <v>11</v>
      </c>
      <c r="C28656">
        <v>45</v>
      </c>
      <c r="D28656" s="2">
        <v>42992</v>
      </c>
      <c r="E28656">
        <v>14</v>
      </c>
      <c r="F28656">
        <v>1062.7540000000001</v>
      </c>
      <c r="G28656">
        <v>793.1</v>
      </c>
      <c r="H28656" s="3">
        <v>42992.98</v>
      </c>
    </row>
    <row r="28657" spans="1:8" x14ac:dyDescent="0.3">
      <c r="A28657" t="s">
        <v>185</v>
      </c>
      <c r="B28657">
        <v>1</v>
      </c>
      <c r="C28657">
        <v>1</v>
      </c>
      <c r="D28657" s="2">
        <v>42993</v>
      </c>
      <c r="E28657">
        <v>19</v>
      </c>
      <c r="F28657">
        <v>97.429500000000004</v>
      </c>
      <c r="G28657">
        <v>72.17</v>
      </c>
      <c r="H28657" s="3">
        <v>42993</v>
      </c>
    </row>
    <row r="28658" spans="1:8" x14ac:dyDescent="0.3">
      <c r="A28658" t="s">
        <v>52</v>
      </c>
      <c r="B28658">
        <v>2</v>
      </c>
      <c r="C28658">
        <v>1</v>
      </c>
      <c r="D28658" s="2">
        <v>42993</v>
      </c>
      <c r="E28658">
        <v>5</v>
      </c>
      <c r="F28658">
        <v>21.2058</v>
      </c>
      <c r="G28658">
        <v>16.829999999999998</v>
      </c>
      <c r="H28658" s="3">
        <v>42993</v>
      </c>
    </row>
    <row r="28659" spans="1:8" x14ac:dyDescent="0.3">
      <c r="A28659" t="s">
        <v>148</v>
      </c>
      <c r="B28659">
        <v>6</v>
      </c>
      <c r="C28659">
        <v>44</v>
      </c>
      <c r="D28659" s="2">
        <v>42993</v>
      </c>
      <c r="E28659">
        <v>22</v>
      </c>
      <c r="F28659">
        <v>3.4086000000000003</v>
      </c>
      <c r="G28659">
        <v>2.4700000000000002</v>
      </c>
      <c r="H28659" s="3">
        <v>42993.02</v>
      </c>
    </row>
    <row r="28660" spans="1:8" x14ac:dyDescent="0.3">
      <c r="A28660" t="s">
        <v>175</v>
      </c>
      <c r="B28660">
        <v>10</v>
      </c>
      <c r="C28660">
        <v>44</v>
      </c>
      <c r="D28660" s="2">
        <v>42993</v>
      </c>
      <c r="E28660">
        <v>11</v>
      </c>
      <c r="F28660">
        <v>71.97399999999999</v>
      </c>
      <c r="G28660">
        <v>51.41</v>
      </c>
      <c r="H28660" s="3">
        <v>42993.03</v>
      </c>
    </row>
    <row r="28661" spans="1:8" x14ac:dyDescent="0.3">
      <c r="A28661" t="s">
        <v>12</v>
      </c>
      <c r="B28661">
        <v>8</v>
      </c>
      <c r="C28661">
        <v>3</v>
      </c>
      <c r="D28661" s="2">
        <v>42993</v>
      </c>
      <c r="E28661">
        <v>31</v>
      </c>
      <c r="F28661">
        <v>106.39360000000001</v>
      </c>
      <c r="G28661">
        <v>83.12</v>
      </c>
      <c r="H28661" s="3">
        <v>42993.03</v>
      </c>
    </row>
    <row r="28662" spans="1:8" x14ac:dyDescent="0.3">
      <c r="A28662" t="s">
        <v>107</v>
      </c>
      <c r="B28662">
        <v>10</v>
      </c>
      <c r="C28662">
        <v>3</v>
      </c>
      <c r="D28662" s="2">
        <v>42993</v>
      </c>
      <c r="E28662">
        <v>48</v>
      </c>
      <c r="F28662">
        <v>6.892199999999999</v>
      </c>
      <c r="G28662">
        <v>5.47</v>
      </c>
      <c r="H28662" s="3">
        <v>42993.04</v>
      </c>
    </row>
    <row r="28663" spans="1:8" x14ac:dyDescent="0.3">
      <c r="A28663" t="s">
        <v>101</v>
      </c>
      <c r="B28663">
        <v>1</v>
      </c>
      <c r="C28663">
        <v>41</v>
      </c>
      <c r="D28663" s="2">
        <v>42993</v>
      </c>
      <c r="E28663">
        <v>2</v>
      </c>
      <c r="F28663">
        <v>144.71250000000001</v>
      </c>
      <c r="G28663">
        <v>115.77</v>
      </c>
      <c r="H28663" s="3">
        <v>42993.05</v>
      </c>
    </row>
    <row r="28664" spans="1:8" x14ac:dyDescent="0.3">
      <c r="A28664" t="s">
        <v>17</v>
      </c>
      <c r="B28664">
        <v>3</v>
      </c>
      <c r="C28664">
        <v>2</v>
      </c>
      <c r="D28664" s="2">
        <v>42993</v>
      </c>
      <c r="E28664">
        <v>36</v>
      </c>
      <c r="F28664">
        <v>9.6135999999999999</v>
      </c>
      <c r="G28664">
        <v>7.88</v>
      </c>
      <c r="H28664" s="3">
        <v>42993.05</v>
      </c>
    </row>
    <row r="28665" spans="1:8" x14ac:dyDescent="0.3">
      <c r="A28665" t="s">
        <v>132</v>
      </c>
      <c r="B28665">
        <v>3</v>
      </c>
      <c r="C28665">
        <v>2</v>
      </c>
      <c r="D28665" s="2">
        <v>42993</v>
      </c>
      <c r="E28665">
        <v>45</v>
      </c>
      <c r="F28665">
        <v>28.354200000000002</v>
      </c>
      <c r="G28665">
        <v>21.98</v>
      </c>
      <c r="H28665" s="3">
        <v>42993.07</v>
      </c>
    </row>
    <row r="28666" spans="1:8" x14ac:dyDescent="0.3">
      <c r="A28666" t="s">
        <v>100</v>
      </c>
      <c r="B28666">
        <v>1</v>
      </c>
      <c r="C28666">
        <v>1</v>
      </c>
      <c r="D28666" s="2">
        <v>42993</v>
      </c>
      <c r="E28666">
        <v>7</v>
      </c>
      <c r="F28666">
        <v>6.3066000000000004</v>
      </c>
      <c r="G28666">
        <v>4.57</v>
      </c>
      <c r="H28666" s="3">
        <v>42993.07</v>
      </c>
    </row>
    <row r="28667" spans="1:8" x14ac:dyDescent="0.3">
      <c r="A28667" t="s">
        <v>85</v>
      </c>
      <c r="B28667">
        <v>11</v>
      </c>
      <c r="C28667">
        <v>1</v>
      </c>
      <c r="D28667" s="2">
        <v>42993</v>
      </c>
      <c r="E28667">
        <v>18</v>
      </c>
      <c r="F28667">
        <v>84.112499999999997</v>
      </c>
      <c r="G28667">
        <v>67.290000000000006</v>
      </c>
      <c r="H28667" s="3">
        <v>42993.08</v>
      </c>
    </row>
    <row r="28668" spans="1:8" x14ac:dyDescent="0.3">
      <c r="A28668" t="s">
        <v>10</v>
      </c>
      <c r="B28668">
        <v>1</v>
      </c>
      <c r="C28668">
        <v>41</v>
      </c>
      <c r="D28668" s="2">
        <v>42993</v>
      </c>
      <c r="E28668">
        <v>26</v>
      </c>
      <c r="F28668">
        <v>1.9</v>
      </c>
      <c r="G28668">
        <v>1.52</v>
      </c>
      <c r="H28668" s="3">
        <v>42993.09</v>
      </c>
    </row>
    <row r="28669" spans="1:8" x14ac:dyDescent="0.3">
      <c r="A28669" t="s">
        <v>52</v>
      </c>
      <c r="B28669">
        <v>1</v>
      </c>
      <c r="C28669">
        <v>43</v>
      </c>
      <c r="D28669" s="2">
        <v>42993</v>
      </c>
      <c r="E28669">
        <v>27</v>
      </c>
      <c r="F28669">
        <v>20.532599999999999</v>
      </c>
      <c r="G28669">
        <v>16.829999999999998</v>
      </c>
      <c r="H28669" s="3">
        <v>42993.09</v>
      </c>
    </row>
    <row r="28670" spans="1:8" x14ac:dyDescent="0.3">
      <c r="A28670" t="s">
        <v>128</v>
      </c>
      <c r="B28670">
        <v>2</v>
      </c>
      <c r="C28670">
        <v>1</v>
      </c>
      <c r="D28670" s="2">
        <v>42993</v>
      </c>
      <c r="E28670">
        <v>43</v>
      </c>
      <c r="F28670">
        <v>15.7125</v>
      </c>
      <c r="G28670">
        <v>12.57</v>
      </c>
      <c r="H28670" s="3">
        <v>42993.1</v>
      </c>
    </row>
    <row r="28671" spans="1:8" x14ac:dyDescent="0.3">
      <c r="A28671" t="s">
        <v>56</v>
      </c>
      <c r="B28671">
        <v>2</v>
      </c>
      <c r="C28671">
        <v>1</v>
      </c>
      <c r="D28671" s="2">
        <v>42993</v>
      </c>
      <c r="E28671">
        <v>47</v>
      </c>
      <c r="F28671">
        <v>13.116</v>
      </c>
      <c r="G28671">
        <v>10.93</v>
      </c>
      <c r="H28671" s="3">
        <v>42993.11</v>
      </c>
    </row>
    <row r="28672" spans="1:8" x14ac:dyDescent="0.3">
      <c r="A28672" t="s">
        <v>52</v>
      </c>
      <c r="B28672">
        <v>7</v>
      </c>
      <c r="C28672">
        <v>1</v>
      </c>
      <c r="D28672" s="2">
        <v>42993</v>
      </c>
      <c r="E28672">
        <v>49</v>
      </c>
      <c r="F28672">
        <v>23.561999999999998</v>
      </c>
      <c r="G28672">
        <v>16.829999999999998</v>
      </c>
      <c r="H28672" s="3">
        <v>42993.11</v>
      </c>
    </row>
    <row r="28673" spans="1:8" x14ac:dyDescent="0.3">
      <c r="A28673" t="s">
        <v>11</v>
      </c>
      <c r="B28673">
        <v>1</v>
      </c>
      <c r="C28673">
        <v>44</v>
      </c>
      <c r="D28673" s="2">
        <v>42993</v>
      </c>
      <c r="E28673">
        <v>25</v>
      </c>
      <c r="F28673">
        <v>46.171999999999997</v>
      </c>
      <c r="G28673">
        <v>32.979999999999997</v>
      </c>
      <c r="H28673" s="3">
        <v>42993.120000000003</v>
      </c>
    </row>
    <row r="28674" spans="1:8" x14ac:dyDescent="0.3">
      <c r="A28674" t="s">
        <v>108</v>
      </c>
      <c r="B28674">
        <v>1</v>
      </c>
      <c r="C28674">
        <v>44</v>
      </c>
      <c r="D28674" s="2">
        <v>42993</v>
      </c>
      <c r="E28674">
        <v>24</v>
      </c>
      <c r="F28674">
        <v>1.6625000000000001</v>
      </c>
      <c r="G28674">
        <v>1.25</v>
      </c>
      <c r="H28674" s="3">
        <v>42993.120000000003</v>
      </c>
    </row>
    <row r="28675" spans="1:8" x14ac:dyDescent="0.3">
      <c r="A28675" t="s">
        <v>61</v>
      </c>
      <c r="B28675">
        <v>11</v>
      </c>
      <c r="C28675">
        <v>41</v>
      </c>
      <c r="D28675" s="2">
        <v>42993</v>
      </c>
      <c r="E28675">
        <v>18</v>
      </c>
      <c r="F28675">
        <v>20.101500000000001</v>
      </c>
      <c r="G28675">
        <v>14.89</v>
      </c>
      <c r="H28675" s="3">
        <v>42993.15</v>
      </c>
    </row>
    <row r="28676" spans="1:8" x14ac:dyDescent="0.3">
      <c r="A28676" t="s">
        <v>79</v>
      </c>
      <c r="B28676">
        <v>10</v>
      </c>
      <c r="C28676">
        <v>1</v>
      </c>
      <c r="D28676" s="2">
        <v>42993</v>
      </c>
      <c r="E28676">
        <v>2</v>
      </c>
      <c r="F28676">
        <v>60.43950000000001</v>
      </c>
      <c r="G28676">
        <v>49.95</v>
      </c>
      <c r="H28676" s="3">
        <v>42993.17</v>
      </c>
    </row>
    <row r="28677" spans="1:8" x14ac:dyDescent="0.3">
      <c r="A28677" t="s">
        <v>12</v>
      </c>
      <c r="B28677">
        <v>15</v>
      </c>
      <c r="C28677">
        <v>41</v>
      </c>
      <c r="D28677" s="2">
        <v>42993</v>
      </c>
      <c r="E28677">
        <v>2</v>
      </c>
      <c r="F28677">
        <v>103.9</v>
      </c>
      <c r="G28677">
        <v>83.12</v>
      </c>
      <c r="H28677" s="3">
        <v>42993.18</v>
      </c>
    </row>
    <row r="28678" spans="1:8" x14ac:dyDescent="0.3">
      <c r="A28678" t="s">
        <v>85</v>
      </c>
      <c r="B28678">
        <v>1</v>
      </c>
      <c r="C28678">
        <v>3</v>
      </c>
      <c r="D28678" s="2">
        <v>42993</v>
      </c>
      <c r="E28678">
        <v>49</v>
      </c>
      <c r="F28678">
        <v>85.458299999999994</v>
      </c>
      <c r="G28678">
        <v>67.290000000000006</v>
      </c>
      <c r="H28678" s="3">
        <v>42993.2</v>
      </c>
    </row>
    <row r="28679" spans="1:8" x14ac:dyDescent="0.3">
      <c r="A28679" t="s">
        <v>180</v>
      </c>
      <c r="B28679">
        <v>6</v>
      </c>
      <c r="C28679">
        <v>1</v>
      </c>
      <c r="D28679" s="2">
        <v>42993</v>
      </c>
      <c r="E28679">
        <v>8</v>
      </c>
      <c r="F28679">
        <v>67.688999999999993</v>
      </c>
      <c r="G28679">
        <v>50.14</v>
      </c>
      <c r="H28679" s="3">
        <v>42993.21</v>
      </c>
    </row>
    <row r="28680" spans="1:8" x14ac:dyDescent="0.3">
      <c r="A28680" t="s">
        <v>178</v>
      </c>
      <c r="B28680">
        <v>13</v>
      </c>
      <c r="C28680">
        <v>1</v>
      </c>
      <c r="D28680" s="2">
        <v>42993</v>
      </c>
      <c r="E28680">
        <v>32</v>
      </c>
      <c r="F28680">
        <v>33.587999999999994</v>
      </c>
      <c r="G28680">
        <v>24.88</v>
      </c>
      <c r="H28680" s="3">
        <v>42993.22</v>
      </c>
    </row>
    <row r="28681" spans="1:8" x14ac:dyDescent="0.3">
      <c r="A28681" t="s">
        <v>186</v>
      </c>
      <c r="B28681">
        <v>2</v>
      </c>
      <c r="C28681">
        <v>44</v>
      </c>
      <c r="D28681" s="2">
        <v>42993</v>
      </c>
      <c r="E28681">
        <v>25</v>
      </c>
      <c r="F28681">
        <v>49.400100000000002</v>
      </c>
      <c r="G28681">
        <v>37.71</v>
      </c>
      <c r="H28681" s="3">
        <v>42993.23</v>
      </c>
    </row>
    <row r="28682" spans="1:8" x14ac:dyDescent="0.3">
      <c r="A28682" t="s">
        <v>12</v>
      </c>
      <c r="B28682">
        <v>15</v>
      </c>
      <c r="C28682">
        <v>1</v>
      </c>
      <c r="D28682" s="2">
        <v>42993</v>
      </c>
      <c r="E28682">
        <v>38</v>
      </c>
      <c r="F28682">
        <v>111.38079999999999</v>
      </c>
      <c r="G28682">
        <v>83.12</v>
      </c>
      <c r="H28682" s="3">
        <v>42993.23</v>
      </c>
    </row>
    <row r="28683" spans="1:8" x14ac:dyDescent="0.3">
      <c r="A28683" t="s">
        <v>29</v>
      </c>
      <c r="B28683">
        <v>2</v>
      </c>
      <c r="C28683">
        <v>2</v>
      </c>
      <c r="D28683" s="2">
        <v>42993</v>
      </c>
      <c r="E28683">
        <v>11</v>
      </c>
      <c r="F28683">
        <v>9.3824000000000005</v>
      </c>
      <c r="G28683">
        <v>7.33</v>
      </c>
      <c r="H28683" s="3">
        <v>42993.25</v>
      </c>
    </row>
    <row r="28684" spans="1:8" x14ac:dyDescent="0.3">
      <c r="A28684" t="s">
        <v>70</v>
      </c>
      <c r="B28684">
        <v>12</v>
      </c>
      <c r="C28684">
        <v>42</v>
      </c>
      <c r="D28684" s="2">
        <v>42993</v>
      </c>
      <c r="E28684">
        <v>6</v>
      </c>
      <c r="F28684">
        <v>95.724999999999994</v>
      </c>
      <c r="G28684">
        <v>76.58</v>
      </c>
      <c r="H28684" s="3">
        <v>42993.29</v>
      </c>
    </row>
    <row r="28685" spans="1:8" x14ac:dyDescent="0.3">
      <c r="A28685" t="s">
        <v>12</v>
      </c>
      <c r="B28685">
        <v>1</v>
      </c>
      <c r="C28685">
        <v>2</v>
      </c>
      <c r="D28685" s="2">
        <v>42993</v>
      </c>
      <c r="E28685">
        <v>30</v>
      </c>
      <c r="F28685">
        <v>113.87440000000001</v>
      </c>
      <c r="G28685">
        <v>83.12</v>
      </c>
      <c r="H28685" s="3">
        <v>42993.3</v>
      </c>
    </row>
    <row r="28686" spans="1:8" x14ac:dyDescent="0.3">
      <c r="A28686" t="s">
        <v>138</v>
      </c>
      <c r="B28686">
        <v>1</v>
      </c>
      <c r="C28686">
        <v>41</v>
      </c>
      <c r="D28686" s="2">
        <v>42993</v>
      </c>
      <c r="E28686">
        <v>28</v>
      </c>
      <c r="F28686">
        <v>73.588499999999996</v>
      </c>
      <c r="G28686">
        <v>54.51</v>
      </c>
      <c r="H28686" s="3">
        <v>42993.3</v>
      </c>
    </row>
    <row r="28687" spans="1:8" x14ac:dyDescent="0.3">
      <c r="A28687" t="s">
        <v>28</v>
      </c>
      <c r="B28687">
        <v>1</v>
      </c>
      <c r="C28687">
        <v>42</v>
      </c>
      <c r="D28687" s="2">
        <v>42993</v>
      </c>
      <c r="E28687">
        <v>35</v>
      </c>
      <c r="F28687">
        <v>43.8872</v>
      </c>
      <c r="G28687">
        <v>32.270000000000003</v>
      </c>
      <c r="H28687" s="3">
        <v>42993.32</v>
      </c>
    </row>
    <row r="28688" spans="1:8" x14ac:dyDescent="0.3">
      <c r="A28688" t="s">
        <v>12</v>
      </c>
      <c r="B28688">
        <v>10</v>
      </c>
      <c r="C28688">
        <v>3</v>
      </c>
      <c r="D28688" s="2">
        <v>42993</v>
      </c>
      <c r="E28688">
        <v>40</v>
      </c>
      <c r="F28688">
        <v>99.744000000000014</v>
      </c>
      <c r="G28688">
        <v>83.12</v>
      </c>
      <c r="H28688" s="3">
        <v>42993.33</v>
      </c>
    </row>
    <row r="28689" spans="1:8" x14ac:dyDescent="0.3">
      <c r="A28689" t="s">
        <v>12</v>
      </c>
      <c r="B28689">
        <v>1</v>
      </c>
      <c r="C28689">
        <v>42</v>
      </c>
      <c r="D28689" s="2">
        <v>42993</v>
      </c>
      <c r="E28689">
        <v>2</v>
      </c>
      <c r="F28689">
        <v>108.056</v>
      </c>
      <c r="G28689">
        <v>83.12</v>
      </c>
      <c r="H28689" s="3">
        <v>42993.33</v>
      </c>
    </row>
    <row r="28690" spans="1:8" x14ac:dyDescent="0.3">
      <c r="A28690" t="s">
        <v>62</v>
      </c>
      <c r="B28690">
        <v>4</v>
      </c>
      <c r="C28690">
        <v>43</v>
      </c>
      <c r="D28690" s="2">
        <v>42993</v>
      </c>
      <c r="E28690">
        <v>44</v>
      </c>
      <c r="F28690">
        <v>20.069700000000001</v>
      </c>
      <c r="G28690">
        <v>15.09</v>
      </c>
      <c r="H28690" s="3">
        <v>42993.34</v>
      </c>
    </row>
    <row r="28691" spans="1:8" x14ac:dyDescent="0.3">
      <c r="A28691" t="s">
        <v>174</v>
      </c>
      <c r="B28691">
        <v>15</v>
      </c>
      <c r="C28691">
        <v>42</v>
      </c>
      <c r="D28691" s="2">
        <v>42993</v>
      </c>
      <c r="E28691">
        <v>1</v>
      </c>
      <c r="F28691">
        <v>30.7254</v>
      </c>
      <c r="G28691">
        <v>24.98</v>
      </c>
      <c r="H28691" s="3">
        <v>42993.34</v>
      </c>
    </row>
    <row r="28692" spans="1:8" x14ac:dyDescent="0.3">
      <c r="A28692" t="s">
        <v>103</v>
      </c>
      <c r="B28692">
        <v>10</v>
      </c>
      <c r="C28692">
        <v>42</v>
      </c>
      <c r="D28692" s="2">
        <v>42993</v>
      </c>
      <c r="E28692">
        <v>33</v>
      </c>
      <c r="F28692">
        <v>34.5</v>
      </c>
      <c r="G28692">
        <v>25</v>
      </c>
      <c r="H28692" s="3">
        <v>42993.34</v>
      </c>
    </row>
    <row r="28693" spans="1:8" x14ac:dyDescent="0.3">
      <c r="A28693" t="s">
        <v>29</v>
      </c>
      <c r="B28693">
        <v>2</v>
      </c>
      <c r="C28693">
        <v>42</v>
      </c>
      <c r="D28693" s="2">
        <v>42993</v>
      </c>
      <c r="E28693">
        <v>23</v>
      </c>
      <c r="F28693">
        <v>9.3824000000000005</v>
      </c>
      <c r="G28693">
        <v>7.33</v>
      </c>
      <c r="H28693" s="3">
        <v>42993.35</v>
      </c>
    </row>
    <row r="28694" spans="1:8" x14ac:dyDescent="0.3">
      <c r="A28694" t="s">
        <v>12</v>
      </c>
      <c r="B28694">
        <v>9</v>
      </c>
      <c r="C28694">
        <v>1</v>
      </c>
      <c r="D28694" s="2">
        <v>42993</v>
      </c>
      <c r="E28694">
        <v>25</v>
      </c>
      <c r="F28694">
        <v>104.7312</v>
      </c>
      <c r="G28694">
        <v>83.12</v>
      </c>
      <c r="H28694" s="3">
        <v>42993.37</v>
      </c>
    </row>
    <row r="28695" spans="1:8" x14ac:dyDescent="0.3">
      <c r="A28695" t="s">
        <v>188</v>
      </c>
      <c r="B28695">
        <v>10</v>
      </c>
      <c r="C28695">
        <v>41</v>
      </c>
      <c r="D28695" s="2">
        <v>42993</v>
      </c>
      <c r="E28695">
        <v>38</v>
      </c>
      <c r="F28695">
        <v>25.368000000000002</v>
      </c>
      <c r="G28695">
        <v>18.12</v>
      </c>
      <c r="H28695" s="3">
        <v>42993.42</v>
      </c>
    </row>
    <row r="28696" spans="1:8" x14ac:dyDescent="0.3">
      <c r="A28696" t="s">
        <v>58</v>
      </c>
      <c r="B28696">
        <v>4</v>
      </c>
      <c r="C28696">
        <v>1</v>
      </c>
      <c r="D28696" s="2">
        <v>42993</v>
      </c>
      <c r="E28696">
        <v>4</v>
      </c>
      <c r="F28696">
        <v>2.4230999999999998</v>
      </c>
      <c r="G28696">
        <v>1.97</v>
      </c>
      <c r="H28696" s="3">
        <v>42993.42</v>
      </c>
    </row>
    <row r="28697" spans="1:8" x14ac:dyDescent="0.3">
      <c r="A28697" t="s">
        <v>164</v>
      </c>
      <c r="B28697">
        <v>5</v>
      </c>
      <c r="C28697">
        <v>1</v>
      </c>
      <c r="D28697" s="2">
        <v>42993</v>
      </c>
      <c r="E28697">
        <v>14</v>
      </c>
      <c r="F28697">
        <v>830.66880000000003</v>
      </c>
      <c r="G28697">
        <v>648.96</v>
      </c>
      <c r="H28697" s="3">
        <v>42993.48</v>
      </c>
    </row>
    <row r="28698" spans="1:8" x14ac:dyDescent="0.3">
      <c r="A28698" t="s">
        <v>114</v>
      </c>
      <c r="B28698">
        <v>10</v>
      </c>
      <c r="C28698">
        <v>41</v>
      </c>
      <c r="D28698" s="2">
        <v>42993</v>
      </c>
      <c r="E28698">
        <v>39</v>
      </c>
      <c r="F28698">
        <v>54.363799999999998</v>
      </c>
      <c r="G28698">
        <v>40.57</v>
      </c>
      <c r="H28698" s="3">
        <v>42993.48</v>
      </c>
    </row>
    <row r="28699" spans="1:8" x14ac:dyDescent="0.3">
      <c r="A28699" t="s">
        <v>167</v>
      </c>
      <c r="B28699">
        <v>1</v>
      </c>
      <c r="C28699">
        <v>1</v>
      </c>
      <c r="D28699" s="2">
        <v>42993</v>
      </c>
      <c r="E28699">
        <v>33</v>
      </c>
      <c r="F28699">
        <v>13.4244</v>
      </c>
      <c r="G28699">
        <v>10.17</v>
      </c>
      <c r="H28699" s="3">
        <v>42993.5</v>
      </c>
    </row>
    <row r="28700" spans="1:8" x14ac:dyDescent="0.3">
      <c r="A28700" t="s">
        <v>114</v>
      </c>
      <c r="B28700">
        <v>1</v>
      </c>
      <c r="C28700">
        <v>41</v>
      </c>
      <c r="D28700" s="2">
        <v>42993</v>
      </c>
      <c r="E28700">
        <v>7</v>
      </c>
      <c r="F28700">
        <v>51.523900000000005</v>
      </c>
      <c r="G28700">
        <v>40.57</v>
      </c>
      <c r="H28700" s="3">
        <v>42993.52</v>
      </c>
    </row>
    <row r="28701" spans="1:8" x14ac:dyDescent="0.3">
      <c r="A28701" t="s">
        <v>78</v>
      </c>
      <c r="B28701">
        <v>15</v>
      </c>
      <c r="C28701">
        <v>44</v>
      </c>
      <c r="D28701" s="2">
        <v>42993</v>
      </c>
      <c r="E28701">
        <v>6</v>
      </c>
      <c r="F28701">
        <v>10.514900000000001</v>
      </c>
      <c r="G28701">
        <v>8.69</v>
      </c>
      <c r="H28701" s="3">
        <v>42993.55</v>
      </c>
    </row>
    <row r="28702" spans="1:8" x14ac:dyDescent="0.3">
      <c r="A28702" t="s">
        <v>98</v>
      </c>
      <c r="B28702">
        <v>1</v>
      </c>
      <c r="C28702">
        <v>44</v>
      </c>
      <c r="D28702" s="2">
        <v>42993</v>
      </c>
      <c r="E28702">
        <v>41</v>
      </c>
      <c r="F28702">
        <v>6.7397</v>
      </c>
      <c r="G28702">
        <v>5.57</v>
      </c>
      <c r="H28702" s="3">
        <v>42993.57</v>
      </c>
    </row>
    <row r="28703" spans="1:8" x14ac:dyDescent="0.3">
      <c r="A28703" t="s">
        <v>63</v>
      </c>
      <c r="B28703">
        <v>1</v>
      </c>
      <c r="C28703">
        <v>1</v>
      </c>
      <c r="D28703" s="2">
        <v>42993</v>
      </c>
      <c r="E28703">
        <v>27</v>
      </c>
      <c r="F28703">
        <v>19.960900000000002</v>
      </c>
      <c r="G28703">
        <v>14.57</v>
      </c>
      <c r="H28703" s="3">
        <v>42993.57</v>
      </c>
    </row>
    <row r="28704" spans="1:8" x14ac:dyDescent="0.3">
      <c r="A28704" t="s">
        <v>159</v>
      </c>
      <c r="B28704">
        <v>3</v>
      </c>
      <c r="C28704">
        <v>43</v>
      </c>
      <c r="D28704" s="2">
        <v>42993</v>
      </c>
      <c r="E28704">
        <v>34</v>
      </c>
      <c r="F28704">
        <v>210.01990000000001</v>
      </c>
      <c r="G28704">
        <v>165.37</v>
      </c>
      <c r="H28704" s="3">
        <v>42993.58</v>
      </c>
    </row>
    <row r="28705" spans="1:8" x14ac:dyDescent="0.3">
      <c r="A28705" t="s">
        <v>136</v>
      </c>
      <c r="B28705">
        <v>6</v>
      </c>
      <c r="C28705">
        <v>41</v>
      </c>
      <c r="D28705" s="2">
        <v>42993</v>
      </c>
      <c r="E28705">
        <v>49</v>
      </c>
      <c r="F28705">
        <v>74.830799999999996</v>
      </c>
      <c r="G28705">
        <v>56.69</v>
      </c>
      <c r="H28705" s="3">
        <v>42993.599999999999</v>
      </c>
    </row>
    <row r="28706" spans="1:8" x14ac:dyDescent="0.3">
      <c r="A28706" t="s">
        <v>11</v>
      </c>
      <c r="B28706">
        <v>2</v>
      </c>
      <c r="C28706">
        <v>1</v>
      </c>
      <c r="D28706" s="2">
        <v>42993</v>
      </c>
      <c r="E28706">
        <v>15</v>
      </c>
      <c r="F28706">
        <v>44.522999999999996</v>
      </c>
      <c r="G28706">
        <v>32.979999999999997</v>
      </c>
      <c r="H28706" s="3">
        <v>42993.599999999999</v>
      </c>
    </row>
    <row r="28707" spans="1:8" x14ac:dyDescent="0.3">
      <c r="A28707" t="s">
        <v>89</v>
      </c>
      <c r="B28707">
        <v>15</v>
      </c>
      <c r="C28707">
        <v>1</v>
      </c>
      <c r="D28707" s="2">
        <v>42993</v>
      </c>
      <c r="E28707">
        <v>24</v>
      </c>
      <c r="F28707">
        <v>45.763999999999996</v>
      </c>
      <c r="G28707">
        <v>33.65</v>
      </c>
      <c r="H28707" s="3">
        <v>42993.64</v>
      </c>
    </row>
    <row r="28708" spans="1:8" x14ac:dyDescent="0.3">
      <c r="A28708" t="s">
        <v>192</v>
      </c>
      <c r="B28708">
        <v>1</v>
      </c>
      <c r="C28708">
        <v>2</v>
      </c>
      <c r="D28708" s="2">
        <v>42993</v>
      </c>
      <c r="E28708">
        <v>8</v>
      </c>
      <c r="F28708">
        <v>2.7439999999999998</v>
      </c>
      <c r="G28708">
        <v>1.96</v>
      </c>
      <c r="H28708" s="3">
        <v>42993.64</v>
      </c>
    </row>
    <row r="28709" spans="1:8" x14ac:dyDescent="0.3">
      <c r="A28709" t="s">
        <v>4</v>
      </c>
      <c r="B28709">
        <v>1</v>
      </c>
      <c r="C28709">
        <v>44</v>
      </c>
      <c r="D28709" s="2">
        <v>42993</v>
      </c>
      <c r="E28709">
        <v>33</v>
      </c>
      <c r="F28709">
        <v>6.2103000000000002</v>
      </c>
      <c r="G28709">
        <v>4.8899999999999997</v>
      </c>
      <c r="H28709" s="3">
        <v>42993.64</v>
      </c>
    </row>
    <row r="28710" spans="1:8" x14ac:dyDescent="0.3">
      <c r="A28710" t="s">
        <v>110</v>
      </c>
      <c r="B28710">
        <v>2</v>
      </c>
      <c r="C28710">
        <v>1</v>
      </c>
      <c r="D28710" s="2">
        <v>42993</v>
      </c>
      <c r="E28710">
        <v>20</v>
      </c>
      <c r="F28710">
        <v>80.186699999999988</v>
      </c>
      <c r="G28710">
        <v>66.27</v>
      </c>
      <c r="H28710" s="3">
        <v>42993.71</v>
      </c>
    </row>
    <row r="28711" spans="1:8" x14ac:dyDescent="0.3">
      <c r="A28711" t="s">
        <v>38</v>
      </c>
      <c r="B28711">
        <v>1</v>
      </c>
      <c r="C28711">
        <v>44</v>
      </c>
      <c r="D28711" s="2">
        <v>42993</v>
      </c>
      <c r="E28711">
        <v>47</v>
      </c>
      <c r="F28711">
        <v>211.75979999999998</v>
      </c>
      <c r="G28711">
        <v>166.74</v>
      </c>
      <c r="H28711" s="3">
        <v>42993.71</v>
      </c>
    </row>
    <row r="28712" spans="1:8" x14ac:dyDescent="0.3">
      <c r="A28712" t="s">
        <v>18</v>
      </c>
      <c r="B28712">
        <v>15</v>
      </c>
      <c r="C28712">
        <v>2</v>
      </c>
      <c r="D28712" s="2">
        <v>42993</v>
      </c>
      <c r="E28712">
        <v>40</v>
      </c>
      <c r="F28712">
        <v>892.98419999999999</v>
      </c>
      <c r="G28712">
        <v>647.09</v>
      </c>
      <c r="H28712" s="3">
        <v>42993.73</v>
      </c>
    </row>
    <row r="28713" spans="1:8" x14ac:dyDescent="0.3">
      <c r="A28713" t="s">
        <v>41</v>
      </c>
      <c r="B28713">
        <v>1</v>
      </c>
      <c r="C28713">
        <v>42</v>
      </c>
      <c r="D28713" s="2">
        <v>42993</v>
      </c>
      <c r="E28713">
        <v>22</v>
      </c>
      <c r="F28713">
        <v>60.802500000000002</v>
      </c>
      <c r="G28713">
        <v>50.25</v>
      </c>
      <c r="H28713" s="3">
        <v>42993.74</v>
      </c>
    </row>
    <row r="28714" spans="1:8" x14ac:dyDescent="0.3">
      <c r="A28714" t="s">
        <v>204</v>
      </c>
      <c r="B28714">
        <v>1</v>
      </c>
      <c r="C28714">
        <v>1</v>
      </c>
      <c r="D28714" s="2">
        <v>42993</v>
      </c>
      <c r="E28714">
        <v>24</v>
      </c>
      <c r="F28714">
        <v>58.218000000000004</v>
      </c>
      <c r="G28714">
        <v>46.95</v>
      </c>
      <c r="H28714" s="3">
        <v>42993.75</v>
      </c>
    </row>
    <row r="28715" spans="1:8" x14ac:dyDescent="0.3">
      <c r="A28715" t="s">
        <v>152</v>
      </c>
      <c r="B28715">
        <v>1</v>
      </c>
      <c r="C28715">
        <v>1</v>
      </c>
      <c r="D28715" s="2">
        <v>42993</v>
      </c>
      <c r="E28715">
        <v>24</v>
      </c>
      <c r="F28715">
        <v>104.22220000000002</v>
      </c>
      <c r="G28715">
        <v>74.98</v>
      </c>
      <c r="H28715" s="3">
        <v>42993.760000000002</v>
      </c>
    </row>
    <row r="28716" spans="1:8" x14ac:dyDescent="0.3">
      <c r="A28716" t="s">
        <v>25</v>
      </c>
      <c r="B28716">
        <v>1</v>
      </c>
      <c r="C28716">
        <v>43</v>
      </c>
      <c r="D28716" s="2">
        <v>42993</v>
      </c>
      <c r="E28716">
        <v>34</v>
      </c>
      <c r="F28716">
        <v>20.953799999999998</v>
      </c>
      <c r="G28716">
        <v>16.63</v>
      </c>
      <c r="H28716" s="3">
        <v>42993.77</v>
      </c>
    </row>
    <row r="28717" spans="1:8" x14ac:dyDescent="0.3">
      <c r="A28717" t="s">
        <v>12</v>
      </c>
      <c r="B28717">
        <v>7</v>
      </c>
      <c r="C28717">
        <v>42</v>
      </c>
      <c r="D28717" s="2">
        <v>42993</v>
      </c>
      <c r="E28717">
        <v>28</v>
      </c>
      <c r="F28717">
        <v>101.40640000000002</v>
      </c>
      <c r="G28717">
        <v>83.12</v>
      </c>
      <c r="H28717" s="3">
        <v>42993.77</v>
      </c>
    </row>
    <row r="28718" spans="1:8" x14ac:dyDescent="0.3">
      <c r="A28718" t="s">
        <v>184</v>
      </c>
      <c r="B28718">
        <v>13</v>
      </c>
      <c r="C28718">
        <v>1</v>
      </c>
      <c r="D28718" s="2">
        <v>42993</v>
      </c>
      <c r="E28718">
        <v>15</v>
      </c>
      <c r="F28718">
        <v>33.274999999999999</v>
      </c>
      <c r="G28718">
        <v>26.62</v>
      </c>
      <c r="H28718" s="3">
        <v>42993.78</v>
      </c>
    </row>
    <row r="28719" spans="1:8" x14ac:dyDescent="0.3">
      <c r="A28719" t="s">
        <v>33</v>
      </c>
      <c r="B28719">
        <v>3</v>
      </c>
      <c r="C28719">
        <v>41</v>
      </c>
      <c r="D28719" s="2">
        <v>42993</v>
      </c>
      <c r="E28719">
        <v>45</v>
      </c>
      <c r="F28719">
        <v>2.0991999999999997</v>
      </c>
      <c r="G28719">
        <v>1.64</v>
      </c>
      <c r="H28719" s="3">
        <v>42993.78</v>
      </c>
    </row>
    <row r="28720" spans="1:8" x14ac:dyDescent="0.3">
      <c r="A28720" t="s">
        <v>58</v>
      </c>
      <c r="B28720">
        <v>1</v>
      </c>
      <c r="C28720">
        <v>1</v>
      </c>
      <c r="D28720" s="2">
        <v>42993</v>
      </c>
      <c r="E28720">
        <v>27</v>
      </c>
      <c r="F28720">
        <v>2.4428000000000001</v>
      </c>
      <c r="G28720">
        <v>1.97</v>
      </c>
      <c r="H28720" s="3">
        <v>42993.83</v>
      </c>
    </row>
    <row r="28721" spans="1:8" x14ac:dyDescent="0.3">
      <c r="A28721" t="s">
        <v>172</v>
      </c>
      <c r="B28721">
        <v>15</v>
      </c>
      <c r="C28721">
        <v>1</v>
      </c>
      <c r="D28721" s="2">
        <v>42993</v>
      </c>
      <c r="E28721">
        <v>1</v>
      </c>
      <c r="F28721">
        <v>22.407299999999999</v>
      </c>
      <c r="G28721">
        <v>17.37</v>
      </c>
      <c r="H28721" s="3">
        <v>42993.83</v>
      </c>
    </row>
    <row r="28722" spans="1:8" x14ac:dyDescent="0.3">
      <c r="A28722" t="s">
        <v>17</v>
      </c>
      <c r="B28722">
        <v>10</v>
      </c>
      <c r="C28722">
        <v>41</v>
      </c>
      <c r="D28722" s="2">
        <v>42993</v>
      </c>
      <c r="E28722">
        <v>50</v>
      </c>
      <c r="F28722">
        <v>9.5348000000000006</v>
      </c>
      <c r="G28722">
        <v>7.88</v>
      </c>
      <c r="H28722" s="3">
        <v>42993.87</v>
      </c>
    </row>
    <row r="28723" spans="1:8" x14ac:dyDescent="0.3">
      <c r="A28723" t="s">
        <v>100</v>
      </c>
      <c r="B28723">
        <v>10</v>
      </c>
      <c r="C28723">
        <v>45</v>
      </c>
      <c r="D28723" s="2">
        <v>42993</v>
      </c>
      <c r="E28723">
        <v>21</v>
      </c>
      <c r="F28723">
        <v>5.6211000000000002</v>
      </c>
      <c r="G28723">
        <v>4.57</v>
      </c>
      <c r="H28723" s="3">
        <v>42993.87</v>
      </c>
    </row>
    <row r="28724" spans="1:8" x14ac:dyDescent="0.3">
      <c r="A28724" t="s">
        <v>98</v>
      </c>
      <c r="B28724">
        <v>1</v>
      </c>
      <c r="C28724">
        <v>1</v>
      </c>
      <c r="D28724" s="2">
        <v>42993</v>
      </c>
      <c r="E28724">
        <v>21</v>
      </c>
      <c r="F28724">
        <v>7.0739000000000001</v>
      </c>
      <c r="G28724">
        <v>5.57</v>
      </c>
      <c r="H28724" s="3">
        <v>42993.89</v>
      </c>
    </row>
    <row r="28725" spans="1:8" x14ac:dyDescent="0.3">
      <c r="A28725" t="s">
        <v>12</v>
      </c>
      <c r="B28725">
        <v>10</v>
      </c>
      <c r="C28725">
        <v>41</v>
      </c>
      <c r="D28725" s="2">
        <v>42993</v>
      </c>
      <c r="E28725">
        <v>42</v>
      </c>
      <c r="F28725">
        <v>110.54960000000001</v>
      </c>
      <c r="G28725">
        <v>83.12</v>
      </c>
      <c r="H28725" s="3">
        <v>42993.9</v>
      </c>
    </row>
    <row r="28726" spans="1:8" x14ac:dyDescent="0.3">
      <c r="A28726" t="s">
        <v>11</v>
      </c>
      <c r="B28726">
        <v>13</v>
      </c>
      <c r="C28726">
        <v>42</v>
      </c>
      <c r="D28726" s="2">
        <v>42993</v>
      </c>
      <c r="E28726">
        <v>24</v>
      </c>
      <c r="F28726">
        <v>39.905799999999992</v>
      </c>
      <c r="G28726">
        <v>32.979999999999997</v>
      </c>
      <c r="H28726" s="3">
        <v>42993.9</v>
      </c>
    </row>
    <row r="28727" spans="1:8" x14ac:dyDescent="0.3">
      <c r="A28727" t="s">
        <v>25</v>
      </c>
      <c r="B28727">
        <v>10</v>
      </c>
      <c r="C28727">
        <v>41</v>
      </c>
      <c r="D28727" s="2">
        <v>42993</v>
      </c>
      <c r="E28727">
        <v>35</v>
      </c>
      <c r="F28727">
        <v>22.783100000000001</v>
      </c>
      <c r="G28727">
        <v>16.63</v>
      </c>
      <c r="H28727" s="3">
        <v>42993.93</v>
      </c>
    </row>
    <row r="28728" spans="1:8" x14ac:dyDescent="0.3">
      <c r="A28728" t="s">
        <v>154</v>
      </c>
      <c r="B28728">
        <v>10</v>
      </c>
      <c r="C28728">
        <v>1</v>
      </c>
      <c r="D28728" s="2">
        <v>42993</v>
      </c>
      <c r="E28728">
        <v>41</v>
      </c>
      <c r="F28728">
        <v>136.863</v>
      </c>
      <c r="G28728">
        <v>99.9</v>
      </c>
      <c r="H28728" s="3">
        <v>42993.94</v>
      </c>
    </row>
    <row r="28729" spans="1:8" x14ac:dyDescent="0.3">
      <c r="A28729" t="s">
        <v>11</v>
      </c>
      <c r="B28729">
        <v>10</v>
      </c>
      <c r="C28729">
        <v>1</v>
      </c>
      <c r="D28729" s="2">
        <v>42993</v>
      </c>
      <c r="E28729">
        <v>37</v>
      </c>
      <c r="F28729">
        <v>43.203799999999994</v>
      </c>
      <c r="G28729">
        <v>32.979999999999997</v>
      </c>
      <c r="H28729" s="3">
        <v>42993.95</v>
      </c>
    </row>
    <row r="28730" spans="1:8" x14ac:dyDescent="0.3">
      <c r="A28730" t="s">
        <v>183</v>
      </c>
      <c r="B28730">
        <v>12</v>
      </c>
      <c r="C28730">
        <v>43</v>
      </c>
      <c r="D28730" s="2">
        <v>42993</v>
      </c>
      <c r="E28730">
        <v>46</v>
      </c>
      <c r="F28730">
        <v>17.653400000000001</v>
      </c>
      <c r="G28730">
        <v>14.47</v>
      </c>
      <c r="H28730" s="3">
        <v>42993.95</v>
      </c>
    </row>
    <row r="28731" spans="1:8" x14ac:dyDescent="0.3">
      <c r="A28731" t="s">
        <v>79</v>
      </c>
      <c r="B28731">
        <v>1</v>
      </c>
      <c r="C28731">
        <v>2</v>
      </c>
      <c r="D28731" s="2">
        <v>42993</v>
      </c>
      <c r="E28731">
        <v>42</v>
      </c>
      <c r="F28731">
        <v>60.43950000000001</v>
      </c>
      <c r="G28731">
        <v>49.95</v>
      </c>
      <c r="H28731" s="3">
        <v>42993.96</v>
      </c>
    </row>
    <row r="28732" spans="1:8" x14ac:dyDescent="0.3">
      <c r="A28732" t="s">
        <v>52</v>
      </c>
      <c r="B28732">
        <v>12</v>
      </c>
      <c r="C28732">
        <v>41</v>
      </c>
      <c r="D28732" s="2">
        <v>42993</v>
      </c>
      <c r="E28732">
        <v>28</v>
      </c>
      <c r="F28732">
        <v>21.710699999999996</v>
      </c>
      <c r="G28732">
        <v>16.829999999999998</v>
      </c>
      <c r="H28732" s="3">
        <v>42993.98</v>
      </c>
    </row>
    <row r="28733" spans="1:8" x14ac:dyDescent="0.3">
      <c r="A28733" t="s">
        <v>70</v>
      </c>
      <c r="B28733">
        <v>2</v>
      </c>
      <c r="C28733">
        <v>1</v>
      </c>
      <c r="D28733" s="2">
        <v>42993</v>
      </c>
      <c r="E28733">
        <v>45</v>
      </c>
      <c r="F28733">
        <v>92.661799999999999</v>
      </c>
      <c r="G28733">
        <v>76.58</v>
      </c>
      <c r="H28733" s="3">
        <v>42993.99</v>
      </c>
    </row>
    <row r="28734" spans="1:8" x14ac:dyDescent="0.3">
      <c r="A28734" t="s">
        <v>29</v>
      </c>
      <c r="B28734">
        <v>1</v>
      </c>
      <c r="C28734">
        <v>44</v>
      </c>
      <c r="D28734" s="2">
        <v>42993</v>
      </c>
      <c r="E28734">
        <v>2</v>
      </c>
      <c r="F28734">
        <v>9.309099999999999</v>
      </c>
      <c r="G28734">
        <v>7.33</v>
      </c>
      <c r="H28734" s="3">
        <v>42993.99</v>
      </c>
    </row>
    <row r="28735" spans="1:8" x14ac:dyDescent="0.3">
      <c r="A28735" t="s">
        <v>52</v>
      </c>
      <c r="B28735">
        <v>10</v>
      </c>
      <c r="C28735">
        <v>3</v>
      </c>
      <c r="D28735" s="2">
        <v>42994</v>
      </c>
      <c r="E28735">
        <v>30</v>
      </c>
      <c r="F28735">
        <v>22.215599999999998</v>
      </c>
      <c r="G28735">
        <v>16.829999999999998</v>
      </c>
      <c r="H28735" s="3">
        <v>42994.03</v>
      </c>
    </row>
    <row r="28736" spans="1:8" x14ac:dyDescent="0.3">
      <c r="A28736" t="s">
        <v>164</v>
      </c>
      <c r="B28736">
        <v>8</v>
      </c>
      <c r="C28736">
        <v>3</v>
      </c>
      <c r="D28736" s="2">
        <v>42994</v>
      </c>
      <c r="E28736">
        <v>6</v>
      </c>
      <c r="F28736">
        <v>785.24160000000006</v>
      </c>
      <c r="G28736">
        <v>648.96</v>
      </c>
      <c r="H28736" s="3">
        <v>42994.04</v>
      </c>
    </row>
    <row r="28737" spans="1:8" x14ac:dyDescent="0.3">
      <c r="A28737" t="s">
        <v>25</v>
      </c>
      <c r="B28737">
        <v>10</v>
      </c>
      <c r="C28737">
        <v>43</v>
      </c>
      <c r="D28737" s="2">
        <v>42994</v>
      </c>
      <c r="E28737">
        <v>37</v>
      </c>
      <c r="F28737">
        <v>20.288599999999999</v>
      </c>
      <c r="G28737">
        <v>16.63</v>
      </c>
      <c r="H28737" s="3">
        <v>42994.06</v>
      </c>
    </row>
    <row r="28738" spans="1:8" x14ac:dyDescent="0.3">
      <c r="A28738" t="s">
        <v>192</v>
      </c>
      <c r="B28738">
        <v>1</v>
      </c>
      <c r="C28738">
        <v>45</v>
      </c>
      <c r="D28738" s="2">
        <v>42994</v>
      </c>
      <c r="E28738">
        <v>6</v>
      </c>
      <c r="F28738">
        <v>2.5284</v>
      </c>
      <c r="G28738">
        <v>1.96</v>
      </c>
      <c r="H28738" s="3">
        <v>42994.07</v>
      </c>
    </row>
    <row r="28739" spans="1:8" x14ac:dyDescent="0.3">
      <c r="A28739" t="s">
        <v>113</v>
      </c>
      <c r="B28739">
        <v>10</v>
      </c>
      <c r="C28739">
        <v>3</v>
      </c>
      <c r="D28739" s="2">
        <v>42994</v>
      </c>
      <c r="E28739">
        <v>20</v>
      </c>
      <c r="F28739">
        <v>93.159199999999998</v>
      </c>
      <c r="G28739">
        <v>76.36</v>
      </c>
      <c r="H28739" s="3">
        <v>42994.07</v>
      </c>
    </row>
    <row r="28740" spans="1:8" x14ac:dyDescent="0.3">
      <c r="A28740" t="s">
        <v>94</v>
      </c>
      <c r="B28740">
        <v>10</v>
      </c>
      <c r="C28740">
        <v>1</v>
      </c>
      <c r="D28740" s="2">
        <v>42994</v>
      </c>
      <c r="E28740">
        <v>33</v>
      </c>
      <c r="F28740">
        <v>72.9375</v>
      </c>
      <c r="G28740">
        <v>58.35</v>
      </c>
      <c r="H28740" s="3">
        <v>42994.09</v>
      </c>
    </row>
    <row r="28741" spans="1:8" x14ac:dyDescent="0.3">
      <c r="A28741" t="s">
        <v>74</v>
      </c>
      <c r="B28741">
        <v>3</v>
      </c>
      <c r="C28741">
        <v>44</v>
      </c>
      <c r="D28741" s="2">
        <v>42994</v>
      </c>
      <c r="E28741">
        <v>33</v>
      </c>
      <c r="F28741">
        <v>31.663799999999995</v>
      </c>
      <c r="G28741">
        <v>25.13</v>
      </c>
      <c r="H28741" s="3">
        <v>42994.11</v>
      </c>
    </row>
    <row r="28742" spans="1:8" x14ac:dyDescent="0.3">
      <c r="A28742" t="s">
        <v>111</v>
      </c>
      <c r="B28742">
        <v>1</v>
      </c>
      <c r="C28742">
        <v>1</v>
      </c>
      <c r="D28742" s="2">
        <v>42994</v>
      </c>
      <c r="E28742">
        <v>45</v>
      </c>
      <c r="F28742">
        <v>50.012199999999993</v>
      </c>
      <c r="G28742">
        <v>35.979999999999997</v>
      </c>
      <c r="H28742" s="3">
        <v>42994.11</v>
      </c>
    </row>
    <row r="28743" spans="1:8" x14ac:dyDescent="0.3">
      <c r="A28743" t="s">
        <v>170</v>
      </c>
      <c r="B28743">
        <v>1</v>
      </c>
      <c r="C28743">
        <v>1</v>
      </c>
      <c r="D28743" s="2">
        <v>42994</v>
      </c>
      <c r="E28743">
        <v>9</v>
      </c>
      <c r="F28743">
        <v>125.0583</v>
      </c>
      <c r="G28743">
        <v>89.97</v>
      </c>
      <c r="H28743" s="3">
        <v>42994.12</v>
      </c>
    </row>
    <row r="28744" spans="1:8" x14ac:dyDescent="0.3">
      <c r="A28744" t="s">
        <v>29</v>
      </c>
      <c r="B28744">
        <v>13</v>
      </c>
      <c r="C28744">
        <v>42</v>
      </c>
      <c r="D28744" s="2">
        <v>42994</v>
      </c>
      <c r="E28744">
        <v>12</v>
      </c>
      <c r="F28744">
        <v>9.748899999999999</v>
      </c>
      <c r="G28744">
        <v>7.33</v>
      </c>
      <c r="H28744" s="3">
        <v>42994.12</v>
      </c>
    </row>
    <row r="28745" spans="1:8" x14ac:dyDescent="0.3">
      <c r="A28745" t="s">
        <v>17</v>
      </c>
      <c r="B28745">
        <v>1</v>
      </c>
      <c r="C28745">
        <v>45</v>
      </c>
      <c r="D28745" s="2">
        <v>42994</v>
      </c>
      <c r="E28745">
        <v>16</v>
      </c>
      <c r="F28745">
        <v>10.322799999999999</v>
      </c>
      <c r="G28745">
        <v>7.88</v>
      </c>
      <c r="H28745" s="3">
        <v>42994.13</v>
      </c>
    </row>
    <row r="28746" spans="1:8" x14ac:dyDescent="0.3">
      <c r="A28746" t="s">
        <v>24</v>
      </c>
      <c r="B28746">
        <v>9</v>
      </c>
      <c r="C28746">
        <v>1</v>
      </c>
      <c r="D28746" s="2">
        <v>42994</v>
      </c>
      <c r="E28746">
        <v>46</v>
      </c>
      <c r="F28746">
        <v>48.89200000000001</v>
      </c>
      <c r="G28746">
        <v>35.950000000000003</v>
      </c>
      <c r="H28746" s="3">
        <v>42994.13</v>
      </c>
    </row>
    <row r="28747" spans="1:8" x14ac:dyDescent="0.3">
      <c r="A28747" t="s">
        <v>157</v>
      </c>
      <c r="B28747">
        <v>3</v>
      </c>
      <c r="C28747">
        <v>44</v>
      </c>
      <c r="D28747" s="2">
        <v>42994</v>
      </c>
      <c r="E28747">
        <v>45</v>
      </c>
      <c r="F28747">
        <v>31.6008</v>
      </c>
      <c r="G28747">
        <v>25.08</v>
      </c>
      <c r="H28747" s="3">
        <v>42994.13</v>
      </c>
    </row>
    <row r="28748" spans="1:8" x14ac:dyDescent="0.3">
      <c r="A28748" t="s">
        <v>33</v>
      </c>
      <c r="B28748">
        <v>10</v>
      </c>
      <c r="C28748">
        <v>1</v>
      </c>
      <c r="D28748" s="2">
        <v>42994</v>
      </c>
      <c r="E28748">
        <v>39</v>
      </c>
      <c r="F28748">
        <v>2.2303999999999999</v>
      </c>
      <c r="G28748">
        <v>1.64</v>
      </c>
      <c r="H28748" s="3">
        <v>42994.13</v>
      </c>
    </row>
    <row r="28749" spans="1:8" x14ac:dyDescent="0.3">
      <c r="A28749" t="s">
        <v>29</v>
      </c>
      <c r="B28749">
        <v>12</v>
      </c>
      <c r="C28749">
        <v>1</v>
      </c>
      <c r="D28749" s="2">
        <v>42994</v>
      </c>
      <c r="E28749">
        <v>29</v>
      </c>
      <c r="F28749">
        <v>9.309099999999999</v>
      </c>
      <c r="G28749">
        <v>7.33</v>
      </c>
      <c r="H28749" s="3">
        <v>42994.14</v>
      </c>
    </row>
    <row r="28750" spans="1:8" x14ac:dyDescent="0.3">
      <c r="A28750" t="s">
        <v>18</v>
      </c>
      <c r="B28750">
        <v>10</v>
      </c>
      <c r="C28750">
        <v>41</v>
      </c>
      <c r="D28750" s="2">
        <v>42994</v>
      </c>
      <c r="E28750">
        <v>2</v>
      </c>
      <c r="F28750">
        <v>782.97889999999995</v>
      </c>
      <c r="G28750">
        <v>647.09</v>
      </c>
      <c r="H28750" s="3">
        <v>42994.15</v>
      </c>
    </row>
    <row r="28751" spans="1:8" x14ac:dyDescent="0.3">
      <c r="A28751" t="s">
        <v>203</v>
      </c>
      <c r="B28751">
        <v>3</v>
      </c>
      <c r="C28751">
        <v>1</v>
      </c>
      <c r="D28751" s="2">
        <v>42994</v>
      </c>
      <c r="E28751">
        <v>6</v>
      </c>
      <c r="F28751">
        <v>155.62299999999999</v>
      </c>
      <c r="G28751">
        <v>119.71</v>
      </c>
      <c r="H28751" s="3">
        <v>42994.19</v>
      </c>
    </row>
    <row r="28752" spans="1:8" x14ac:dyDescent="0.3">
      <c r="A28752" t="s">
        <v>30</v>
      </c>
      <c r="B28752">
        <v>1</v>
      </c>
      <c r="C28752">
        <v>1</v>
      </c>
      <c r="D28752" s="2">
        <v>42994</v>
      </c>
      <c r="E28752">
        <v>47</v>
      </c>
      <c r="F28752">
        <v>15.585600000000001</v>
      </c>
      <c r="G28752">
        <v>11.46</v>
      </c>
      <c r="H28752" s="3">
        <v>42994.2</v>
      </c>
    </row>
    <row r="28753" spans="1:8" x14ac:dyDescent="0.3">
      <c r="A28753" t="s">
        <v>72</v>
      </c>
      <c r="B28753">
        <v>1</v>
      </c>
      <c r="C28753">
        <v>41</v>
      </c>
      <c r="D28753" s="2">
        <v>42994</v>
      </c>
      <c r="E28753">
        <v>46</v>
      </c>
      <c r="F28753">
        <v>72.568899999999999</v>
      </c>
      <c r="G28753">
        <v>52.97</v>
      </c>
      <c r="H28753" s="3">
        <v>42994.2</v>
      </c>
    </row>
    <row r="28754" spans="1:8" x14ac:dyDescent="0.3">
      <c r="A28754" t="s">
        <v>33</v>
      </c>
      <c r="B28754">
        <v>1</v>
      </c>
      <c r="C28754">
        <v>42</v>
      </c>
      <c r="D28754" s="2">
        <v>42994</v>
      </c>
      <c r="E28754">
        <v>22</v>
      </c>
      <c r="F28754">
        <v>2.2795999999999998</v>
      </c>
      <c r="G28754">
        <v>1.64</v>
      </c>
      <c r="H28754" s="3">
        <v>42994.23</v>
      </c>
    </row>
    <row r="28755" spans="1:8" x14ac:dyDescent="0.3">
      <c r="A28755" t="s">
        <v>12</v>
      </c>
      <c r="B28755">
        <v>3</v>
      </c>
      <c r="C28755">
        <v>1</v>
      </c>
      <c r="D28755" s="2">
        <v>42994</v>
      </c>
      <c r="E28755">
        <v>47</v>
      </c>
      <c r="F28755">
        <v>101.40640000000002</v>
      </c>
      <c r="G28755">
        <v>83.12</v>
      </c>
      <c r="H28755" s="3">
        <v>42994.26</v>
      </c>
    </row>
    <row r="28756" spans="1:8" x14ac:dyDescent="0.3">
      <c r="A28756" t="s">
        <v>204</v>
      </c>
      <c r="B28756">
        <v>3</v>
      </c>
      <c r="C28756">
        <v>2</v>
      </c>
      <c r="D28756" s="2">
        <v>42994</v>
      </c>
      <c r="E28756">
        <v>1</v>
      </c>
      <c r="F28756">
        <v>64.3215</v>
      </c>
      <c r="G28756">
        <v>46.95</v>
      </c>
      <c r="H28756" s="3">
        <v>42994.27</v>
      </c>
    </row>
    <row r="28757" spans="1:8" x14ac:dyDescent="0.3">
      <c r="A28757" t="s">
        <v>5</v>
      </c>
      <c r="B28757">
        <v>8</v>
      </c>
      <c r="C28757">
        <v>2</v>
      </c>
      <c r="D28757" s="2">
        <v>42994</v>
      </c>
      <c r="E28757">
        <v>5</v>
      </c>
      <c r="F28757">
        <v>30.9</v>
      </c>
      <c r="G28757">
        <v>25.75</v>
      </c>
      <c r="H28757" s="3">
        <v>42994.27</v>
      </c>
    </row>
    <row r="28758" spans="1:8" x14ac:dyDescent="0.3">
      <c r="A28758" t="s">
        <v>12</v>
      </c>
      <c r="B28758">
        <v>15</v>
      </c>
      <c r="C28758">
        <v>41</v>
      </c>
      <c r="D28758" s="2">
        <v>42994</v>
      </c>
      <c r="E28758">
        <v>16</v>
      </c>
      <c r="F28758">
        <v>112.212</v>
      </c>
      <c r="G28758">
        <v>83.12</v>
      </c>
      <c r="H28758" s="3">
        <v>42994.3</v>
      </c>
    </row>
    <row r="28759" spans="1:8" x14ac:dyDescent="0.3">
      <c r="A28759" t="s">
        <v>17</v>
      </c>
      <c r="B28759">
        <v>1</v>
      </c>
      <c r="C28759">
        <v>1</v>
      </c>
      <c r="D28759" s="2">
        <v>42994</v>
      </c>
      <c r="E28759">
        <v>1</v>
      </c>
      <c r="F28759">
        <v>10.953199999999999</v>
      </c>
      <c r="G28759">
        <v>7.88</v>
      </c>
      <c r="H28759" s="3">
        <v>42994.31</v>
      </c>
    </row>
    <row r="28760" spans="1:8" x14ac:dyDescent="0.3">
      <c r="A28760" t="s">
        <v>80</v>
      </c>
      <c r="B28760">
        <v>1</v>
      </c>
      <c r="C28760">
        <v>41</v>
      </c>
      <c r="D28760" s="2">
        <v>42994</v>
      </c>
      <c r="E28760">
        <v>41</v>
      </c>
      <c r="F28760">
        <v>7.6163999999999996</v>
      </c>
      <c r="G28760">
        <v>5.77</v>
      </c>
      <c r="H28760" s="3">
        <v>42994.33</v>
      </c>
    </row>
    <row r="28761" spans="1:8" x14ac:dyDescent="0.3">
      <c r="A28761" t="s">
        <v>36</v>
      </c>
      <c r="B28761">
        <v>15</v>
      </c>
      <c r="C28761">
        <v>41</v>
      </c>
      <c r="D28761" s="2">
        <v>42994</v>
      </c>
      <c r="E28761">
        <v>17</v>
      </c>
      <c r="F28761">
        <v>84.495599999999996</v>
      </c>
      <c r="G28761">
        <v>67.06</v>
      </c>
      <c r="H28761" s="3">
        <v>42994.33</v>
      </c>
    </row>
    <row r="28762" spans="1:8" x14ac:dyDescent="0.3">
      <c r="A28762" t="s">
        <v>12</v>
      </c>
      <c r="B28762">
        <v>15</v>
      </c>
      <c r="C28762">
        <v>2</v>
      </c>
      <c r="D28762" s="2">
        <v>42994</v>
      </c>
      <c r="E28762">
        <v>50</v>
      </c>
      <c r="F28762">
        <v>101.40640000000002</v>
      </c>
      <c r="G28762">
        <v>83.12</v>
      </c>
      <c r="H28762" s="3">
        <v>42994.33</v>
      </c>
    </row>
    <row r="28763" spans="1:8" x14ac:dyDescent="0.3">
      <c r="A28763" t="s">
        <v>170</v>
      </c>
      <c r="B28763">
        <v>1</v>
      </c>
      <c r="C28763">
        <v>1</v>
      </c>
      <c r="D28763" s="2">
        <v>42994</v>
      </c>
      <c r="E28763">
        <v>50</v>
      </c>
      <c r="F28763">
        <v>114.26190000000001</v>
      </c>
      <c r="G28763">
        <v>89.97</v>
      </c>
      <c r="H28763" s="3">
        <v>42994.34</v>
      </c>
    </row>
    <row r="28764" spans="1:8" x14ac:dyDescent="0.3">
      <c r="A28764" t="s">
        <v>118</v>
      </c>
      <c r="B28764">
        <v>1</v>
      </c>
      <c r="C28764">
        <v>44</v>
      </c>
      <c r="D28764" s="2">
        <v>42994</v>
      </c>
      <c r="E28764">
        <v>27</v>
      </c>
      <c r="F28764">
        <v>4.4634</v>
      </c>
      <c r="G28764">
        <v>3.46</v>
      </c>
      <c r="H28764" s="3">
        <v>42994.35</v>
      </c>
    </row>
    <row r="28765" spans="1:8" x14ac:dyDescent="0.3">
      <c r="A28765" t="s">
        <v>12</v>
      </c>
      <c r="B28765">
        <v>1</v>
      </c>
      <c r="C28765">
        <v>41</v>
      </c>
      <c r="D28765" s="2">
        <v>42994</v>
      </c>
      <c r="E28765">
        <v>42</v>
      </c>
      <c r="F28765">
        <v>116.36800000000001</v>
      </c>
      <c r="G28765">
        <v>83.12</v>
      </c>
      <c r="H28765" s="3">
        <v>42994.37</v>
      </c>
    </row>
    <row r="28766" spans="1:8" x14ac:dyDescent="0.3">
      <c r="A28766" t="s">
        <v>168</v>
      </c>
      <c r="B28766">
        <v>5</v>
      </c>
      <c r="C28766">
        <v>2</v>
      </c>
      <c r="D28766" s="2">
        <v>42994</v>
      </c>
      <c r="E28766">
        <v>37</v>
      </c>
      <c r="F28766">
        <v>41.692</v>
      </c>
      <c r="G28766">
        <v>29.78</v>
      </c>
      <c r="H28766" s="3">
        <v>42994.37</v>
      </c>
    </row>
    <row r="28767" spans="1:8" x14ac:dyDescent="0.3">
      <c r="A28767" t="s">
        <v>52</v>
      </c>
      <c r="B28767">
        <v>1</v>
      </c>
      <c r="C28767">
        <v>1</v>
      </c>
      <c r="D28767" s="2">
        <v>42994</v>
      </c>
      <c r="E28767">
        <v>30</v>
      </c>
      <c r="F28767">
        <v>21.710699999999996</v>
      </c>
      <c r="G28767">
        <v>16.829999999999998</v>
      </c>
      <c r="H28767" s="3">
        <v>42994.37</v>
      </c>
    </row>
    <row r="28768" spans="1:8" x14ac:dyDescent="0.3">
      <c r="A28768" t="s">
        <v>107</v>
      </c>
      <c r="B28768">
        <v>3</v>
      </c>
      <c r="C28768">
        <v>44</v>
      </c>
      <c r="D28768" s="2">
        <v>42994</v>
      </c>
      <c r="E28768">
        <v>35</v>
      </c>
      <c r="F28768">
        <v>6.7827999999999999</v>
      </c>
      <c r="G28768">
        <v>5.47</v>
      </c>
      <c r="H28768" s="3">
        <v>42994.38</v>
      </c>
    </row>
    <row r="28769" spans="1:8" x14ac:dyDescent="0.3">
      <c r="A28769" t="s">
        <v>58</v>
      </c>
      <c r="B28769">
        <v>3</v>
      </c>
      <c r="C28769">
        <v>42</v>
      </c>
      <c r="D28769" s="2">
        <v>42994</v>
      </c>
      <c r="E28769">
        <v>46</v>
      </c>
      <c r="F28769">
        <v>2.6595</v>
      </c>
      <c r="G28769">
        <v>1.97</v>
      </c>
      <c r="H28769" s="3">
        <v>42994.39</v>
      </c>
    </row>
    <row r="28770" spans="1:8" x14ac:dyDescent="0.3">
      <c r="A28770" t="s">
        <v>29</v>
      </c>
      <c r="B28770">
        <v>3</v>
      </c>
      <c r="C28770">
        <v>1</v>
      </c>
      <c r="D28770" s="2">
        <v>42994</v>
      </c>
      <c r="E28770">
        <v>4</v>
      </c>
      <c r="F28770">
        <v>9.8222000000000005</v>
      </c>
      <c r="G28770">
        <v>7.33</v>
      </c>
      <c r="H28770" s="3">
        <v>42994.39</v>
      </c>
    </row>
    <row r="28771" spans="1:8" x14ac:dyDescent="0.3">
      <c r="A28771" t="s">
        <v>46</v>
      </c>
      <c r="B28771">
        <v>1</v>
      </c>
      <c r="C28771">
        <v>41</v>
      </c>
      <c r="D28771" s="2">
        <v>42994</v>
      </c>
      <c r="E28771">
        <v>7</v>
      </c>
      <c r="F28771">
        <v>86.076000000000008</v>
      </c>
      <c r="G28771">
        <v>63.76</v>
      </c>
      <c r="H28771" s="3">
        <v>42994.400000000001</v>
      </c>
    </row>
    <row r="28772" spans="1:8" x14ac:dyDescent="0.3">
      <c r="A28772" t="s">
        <v>12</v>
      </c>
      <c r="B28772">
        <v>3</v>
      </c>
      <c r="C28772">
        <v>1</v>
      </c>
      <c r="D28772" s="2">
        <v>42994</v>
      </c>
      <c r="E28772">
        <v>22</v>
      </c>
      <c r="F28772">
        <v>100.57520000000001</v>
      </c>
      <c r="G28772">
        <v>83.12</v>
      </c>
      <c r="H28772" s="3">
        <v>42994.41</v>
      </c>
    </row>
    <row r="28773" spans="1:8" x14ac:dyDescent="0.3">
      <c r="A28773" t="s">
        <v>89</v>
      </c>
      <c r="B28773">
        <v>14</v>
      </c>
      <c r="C28773">
        <v>44</v>
      </c>
      <c r="D28773" s="2">
        <v>42994</v>
      </c>
      <c r="E28773">
        <v>6</v>
      </c>
      <c r="F28773">
        <v>41.053000000000004</v>
      </c>
      <c r="G28773">
        <v>33.65</v>
      </c>
      <c r="H28773" s="3">
        <v>42994.45</v>
      </c>
    </row>
    <row r="28774" spans="1:8" x14ac:dyDescent="0.3">
      <c r="A28774" t="s">
        <v>11</v>
      </c>
      <c r="B28774">
        <v>7</v>
      </c>
      <c r="C28774">
        <v>1</v>
      </c>
      <c r="D28774" s="2">
        <v>42994</v>
      </c>
      <c r="E28774">
        <v>40</v>
      </c>
      <c r="F28774">
        <v>44.852799999999995</v>
      </c>
      <c r="G28774">
        <v>32.979999999999997</v>
      </c>
      <c r="H28774" s="3">
        <v>42994.45</v>
      </c>
    </row>
    <row r="28775" spans="1:8" x14ac:dyDescent="0.3">
      <c r="A28775" t="s">
        <v>80</v>
      </c>
      <c r="B28775">
        <v>1</v>
      </c>
      <c r="C28775">
        <v>1</v>
      </c>
      <c r="D28775" s="2">
        <v>42994</v>
      </c>
      <c r="E28775">
        <v>11</v>
      </c>
      <c r="F28775">
        <v>7.4432999999999989</v>
      </c>
      <c r="G28775">
        <v>5.77</v>
      </c>
      <c r="H28775" s="3">
        <v>42994.45</v>
      </c>
    </row>
    <row r="28776" spans="1:8" x14ac:dyDescent="0.3">
      <c r="A28776" t="s">
        <v>188</v>
      </c>
      <c r="B28776">
        <v>10</v>
      </c>
      <c r="C28776">
        <v>1</v>
      </c>
      <c r="D28776" s="2">
        <v>42994</v>
      </c>
      <c r="E28776">
        <v>46</v>
      </c>
      <c r="F28776">
        <v>23.3748</v>
      </c>
      <c r="G28776">
        <v>18.12</v>
      </c>
      <c r="H28776" s="3">
        <v>42994.45</v>
      </c>
    </row>
    <row r="28777" spans="1:8" x14ac:dyDescent="0.3">
      <c r="A28777" t="s">
        <v>52</v>
      </c>
      <c r="B28777">
        <v>1</v>
      </c>
      <c r="C28777">
        <v>2</v>
      </c>
      <c r="D28777" s="2">
        <v>42994</v>
      </c>
      <c r="E28777">
        <v>38</v>
      </c>
      <c r="F28777">
        <v>20.700899999999997</v>
      </c>
      <c r="G28777">
        <v>16.829999999999998</v>
      </c>
      <c r="H28777" s="3">
        <v>42994.46</v>
      </c>
    </row>
    <row r="28778" spans="1:8" x14ac:dyDescent="0.3">
      <c r="A28778" t="s">
        <v>52</v>
      </c>
      <c r="B28778">
        <v>1</v>
      </c>
      <c r="C28778">
        <v>1</v>
      </c>
      <c r="D28778" s="2">
        <v>42994</v>
      </c>
      <c r="E28778">
        <v>27</v>
      </c>
      <c r="F28778">
        <v>20.195999999999998</v>
      </c>
      <c r="G28778">
        <v>16.829999999999998</v>
      </c>
      <c r="H28778" s="3">
        <v>42994.51</v>
      </c>
    </row>
    <row r="28779" spans="1:8" x14ac:dyDescent="0.3">
      <c r="A28779" t="s">
        <v>119</v>
      </c>
      <c r="B28779">
        <v>2</v>
      </c>
      <c r="C28779">
        <v>45</v>
      </c>
      <c r="D28779" s="2">
        <v>42994</v>
      </c>
      <c r="E28779">
        <v>46</v>
      </c>
      <c r="F28779">
        <v>22.05</v>
      </c>
      <c r="G28779">
        <v>15.75</v>
      </c>
      <c r="H28779" s="3">
        <v>42994.54</v>
      </c>
    </row>
    <row r="28780" spans="1:8" x14ac:dyDescent="0.3">
      <c r="A28780" t="s">
        <v>5</v>
      </c>
      <c r="B28780">
        <v>2</v>
      </c>
      <c r="C28780">
        <v>45</v>
      </c>
      <c r="D28780" s="2">
        <v>42994</v>
      </c>
      <c r="E28780">
        <v>6</v>
      </c>
      <c r="F28780">
        <v>35.534999999999997</v>
      </c>
      <c r="G28780">
        <v>25.75</v>
      </c>
      <c r="H28780" s="3">
        <v>42994.54</v>
      </c>
    </row>
    <row r="28781" spans="1:8" x14ac:dyDescent="0.3">
      <c r="A28781" t="s">
        <v>17</v>
      </c>
      <c r="B28781">
        <v>3</v>
      </c>
      <c r="C28781">
        <v>41</v>
      </c>
      <c r="D28781" s="2">
        <v>42994</v>
      </c>
      <c r="E28781">
        <v>21</v>
      </c>
      <c r="F28781">
        <v>10.638</v>
      </c>
      <c r="G28781">
        <v>7.88</v>
      </c>
      <c r="H28781" s="3">
        <v>42994.55</v>
      </c>
    </row>
    <row r="28782" spans="1:8" x14ac:dyDescent="0.3">
      <c r="A28782" t="s">
        <v>80</v>
      </c>
      <c r="B28782">
        <v>1</v>
      </c>
      <c r="C28782">
        <v>1</v>
      </c>
      <c r="D28782" s="2">
        <v>42994</v>
      </c>
      <c r="E28782">
        <v>45</v>
      </c>
      <c r="F28782">
        <v>7.7317999999999998</v>
      </c>
      <c r="G28782">
        <v>5.77</v>
      </c>
      <c r="H28782" s="3">
        <v>42994.57</v>
      </c>
    </row>
    <row r="28783" spans="1:8" x14ac:dyDescent="0.3">
      <c r="A28783" t="s">
        <v>86</v>
      </c>
      <c r="B28783">
        <v>1</v>
      </c>
      <c r="C28783">
        <v>1</v>
      </c>
      <c r="D28783" s="2">
        <v>42994</v>
      </c>
      <c r="E28783">
        <v>42</v>
      </c>
      <c r="F28783">
        <v>380.16</v>
      </c>
      <c r="G28783">
        <v>288</v>
      </c>
      <c r="H28783" s="3">
        <v>42994.58</v>
      </c>
    </row>
    <row r="28784" spans="1:8" x14ac:dyDescent="0.3">
      <c r="A28784" t="s">
        <v>70</v>
      </c>
      <c r="B28784">
        <v>2</v>
      </c>
      <c r="C28784">
        <v>41</v>
      </c>
      <c r="D28784" s="2">
        <v>42994</v>
      </c>
      <c r="E28784">
        <v>16</v>
      </c>
      <c r="F28784">
        <v>101.0856</v>
      </c>
      <c r="G28784">
        <v>76.58</v>
      </c>
      <c r="H28784" s="3">
        <v>42994.59</v>
      </c>
    </row>
    <row r="28785" spans="1:8" x14ac:dyDescent="0.3">
      <c r="A28785" t="s">
        <v>56</v>
      </c>
      <c r="B28785">
        <v>1</v>
      </c>
      <c r="C28785">
        <v>1</v>
      </c>
      <c r="D28785" s="2">
        <v>42994</v>
      </c>
      <c r="E28785">
        <v>26</v>
      </c>
      <c r="F28785">
        <v>13.771800000000001</v>
      </c>
      <c r="G28785">
        <v>10.93</v>
      </c>
      <c r="H28785" s="3">
        <v>42994.61</v>
      </c>
    </row>
    <row r="28786" spans="1:8" x14ac:dyDescent="0.3">
      <c r="A28786" t="s">
        <v>180</v>
      </c>
      <c r="B28786">
        <v>1</v>
      </c>
      <c r="C28786">
        <v>43</v>
      </c>
      <c r="D28786" s="2">
        <v>42994</v>
      </c>
      <c r="E28786">
        <v>4</v>
      </c>
      <c r="F28786">
        <v>63.176400000000001</v>
      </c>
      <c r="G28786">
        <v>50.14</v>
      </c>
      <c r="H28786" s="3">
        <v>42994.62</v>
      </c>
    </row>
    <row r="28787" spans="1:8" x14ac:dyDescent="0.3">
      <c r="A28787" t="s">
        <v>30</v>
      </c>
      <c r="B28787">
        <v>1</v>
      </c>
      <c r="C28787">
        <v>41</v>
      </c>
      <c r="D28787" s="2">
        <v>42994</v>
      </c>
      <c r="E28787">
        <v>47</v>
      </c>
      <c r="F28787">
        <v>13.752000000000001</v>
      </c>
      <c r="G28787">
        <v>11.46</v>
      </c>
      <c r="H28787" s="3">
        <v>42994.63</v>
      </c>
    </row>
    <row r="28788" spans="1:8" x14ac:dyDescent="0.3">
      <c r="A28788" t="s">
        <v>34</v>
      </c>
      <c r="B28788">
        <v>15</v>
      </c>
      <c r="C28788">
        <v>1</v>
      </c>
      <c r="D28788" s="2">
        <v>42994</v>
      </c>
      <c r="E28788">
        <v>20</v>
      </c>
      <c r="F28788">
        <v>350.7165</v>
      </c>
      <c r="G28788">
        <v>259.79000000000002</v>
      </c>
      <c r="H28788" s="3">
        <v>42994.64</v>
      </c>
    </row>
    <row r="28789" spans="1:8" x14ac:dyDescent="0.3">
      <c r="A28789" t="s">
        <v>186</v>
      </c>
      <c r="B28789">
        <v>15</v>
      </c>
      <c r="C28789">
        <v>1</v>
      </c>
      <c r="D28789" s="2">
        <v>42994</v>
      </c>
      <c r="E28789">
        <v>26</v>
      </c>
      <c r="F28789">
        <v>50.531400000000005</v>
      </c>
      <c r="G28789">
        <v>37.71</v>
      </c>
      <c r="H28789" s="3">
        <v>42994.69</v>
      </c>
    </row>
    <row r="28790" spans="1:8" x14ac:dyDescent="0.3">
      <c r="A28790" t="s">
        <v>12</v>
      </c>
      <c r="B28790">
        <v>11</v>
      </c>
      <c r="C28790">
        <v>42</v>
      </c>
      <c r="D28790" s="2">
        <v>42994</v>
      </c>
      <c r="E28790">
        <v>47</v>
      </c>
      <c r="F28790">
        <v>101.40640000000002</v>
      </c>
      <c r="G28790">
        <v>83.12</v>
      </c>
      <c r="H28790" s="3">
        <v>42994.69</v>
      </c>
    </row>
    <row r="28791" spans="1:8" x14ac:dyDescent="0.3">
      <c r="A28791" t="s">
        <v>64</v>
      </c>
      <c r="B28791">
        <v>1</v>
      </c>
      <c r="C28791">
        <v>1</v>
      </c>
      <c r="D28791" s="2">
        <v>42994</v>
      </c>
      <c r="E28791">
        <v>22</v>
      </c>
      <c r="F28791">
        <v>326.38639999999998</v>
      </c>
      <c r="G28791">
        <v>239.99</v>
      </c>
      <c r="H28791" s="3">
        <v>42994.69</v>
      </c>
    </row>
    <row r="28792" spans="1:8" x14ac:dyDescent="0.3">
      <c r="A28792" t="s">
        <v>12</v>
      </c>
      <c r="B28792">
        <v>1</v>
      </c>
      <c r="C28792">
        <v>1</v>
      </c>
      <c r="D28792" s="2">
        <v>42994</v>
      </c>
      <c r="E28792">
        <v>50</v>
      </c>
      <c r="F28792">
        <v>108.056</v>
      </c>
      <c r="G28792">
        <v>83.12</v>
      </c>
      <c r="H28792" s="3">
        <v>42994.7</v>
      </c>
    </row>
    <row r="28793" spans="1:8" x14ac:dyDescent="0.3">
      <c r="A28793" t="s">
        <v>96</v>
      </c>
      <c r="B28793">
        <v>10</v>
      </c>
      <c r="C28793">
        <v>44</v>
      </c>
      <c r="D28793" s="2">
        <v>42994</v>
      </c>
      <c r="E28793">
        <v>23</v>
      </c>
      <c r="F28793">
        <v>24.452800000000003</v>
      </c>
      <c r="G28793">
        <v>17.98</v>
      </c>
      <c r="H28793" s="3">
        <v>42994.720000000001</v>
      </c>
    </row>
    <row r="28794" spans="1:8" x14ac:dyDescent="0.3">
      <c r="A28794" t="s">
        <v>82</v>
      </c>
      <c r="B28794">
        <v>10</v>
      </c>
      <c r="C28794">
        <v>41</v>
      </c>
      <c r="D28794" s="2">
        <v>42994</v>
      </c>
      <c r="E28794">
        <v>31</v>
      </c>
      <c r="F28794">
        <v>51.662700000000001</v>
      </c>
      <c r="G28794">
        <v>37.71</v>
      </c>
      <c r="H28794" s="3">
        <v>42994.73</v>
      </c>
    </row>
    <row r="28795" spans="1:8" x14ac:dyDescent="0.3">
      <c r="A28795" t="s">
        <v>17</v>
      </c>
      <c r="B28795">
        <v>10</v>
      </c>
      <c r="C28795">
        <v>41</v>
      </c>
      <c r="D28795" s="2">
        <v>42994</v>
      </c>
      <c r="E28795">
        <v>20</v>
      </c>
      <c r="F28795">
        <v>10.7956</v>
      </c>
      <c r="G28795">
        <v>7.88</v>
      </c>
      <c r="H28795" s="3">
        <v>42994.79</v>
      </c>
    </row>
    <row r="28796" spans="1:8" x14ac:dyDescent="0.3">
      <c r="A28796" t="s">
        <v>141</v>
      </c>
      <c r="B28796">
        <v>10</v>
      </c>
      <c r="C28796">
        <v>42</v>
      </c>
      <c r="D28796" s="2">
        <v>42994</v>
      </c>
      <c r="E28796">
        <v>28</v>
      </c>
      <c r="F28796">
        <v>109.3038</v>
      </c>
      <c r="G28796">
        <v>81.569999999999993</v>
      </c>
      <c r="H28796" s="3">
        <v>42994.81</v>
      </c>
    </row>
    <row r="28797" spans="1:8" x14ac:dyDescent="0.3">
      <c r="A28797" t="s">
        <v>53</v>
      </c>
      <c r="B28797">
        <v>14</v>
      </c>
      <c r="C28797">
        <v>45</v>
      </c>
      <c r="D28797" s="2">
        <v>42994</v>
      </c>
      <c r="E28797">
        <v>43</v>
      </c>
      <c r="F28797">
        <v>20.1432</v>
      </c>
      <c r="G28797">
        <v>15.26</v>
      </c>
      <c r="H28797" s="3">
        <v>42994.83</v>
      </c>
    </row>
    <row r="28798" spans="1:8" x14ac:dyDescent="0.3">
      <c r="A28798" t="s">
        <v>195</v>
      </c>
      <c r="B28798">
        <v>3</v>
      </c>
      <c r="C28798">
        <v>3</v>
      </c>
      <c r="D28798" s="2">
        <v>42994</v>
      </c>
      <c r="E28798">
        <v>37</v>
      </c>
      <c r="F28798">
        <v>212.26939999999999</v>
      </c>
      <c r="G28798">
        <v>158.41</v>
      </c>
      <c r="H28798" s="3">
        <v>42994.83</v>
      </c>
    </row>
    <row r="28799" spans="1:8" x14ac:dyDescent="0.3">
      <c r="A28799" t="s">
        <v>29</v>
      </c>
      <c r="B28799">
        <v>1</v>
      </c>
      <c r="C28799">
        <v>1</v>
      </c>
      <c r="D28799" s="2">
        <v>42994</v>
      </c>
      <c r="E28799">
        <v>33</v>
      </c>
      <c r="F28799">
        <v>9.6022999999999996</v>
      </c>
      <c r="G28799">
        <v>7.33</v>
      </c>
      <c r="H28799" s="3">
        <v>42994.83</v>
      </c>
    </row>
    <row r="28800" spans="1:8" x14ac:dyDescent="0.3">
      <c r="A28800" t="s">
        <v>47</v>
      </c>
      <c r="B28800">
        <v>12</v>
      </c>
      <c r="C28800">
        <v>1</v>
      </c>
      <c r="D28800" s="2">
        <v>42994</v>
      </c>
      <c r="E28800">
        <v>21</v>
      </c>
      <c r="F28800">
        <v>2.2795999999999998</v>
      </c>
      <c r="G28800">
        <v>1.64</v>
      </c>
      <c r="H28800" s="3">
        <v>42994.84</v>
      </c>
    </row>
    <row r="28801" spans="1:8" x14ac:dyDescent="0.3">
      <c r="A28801" t="s">
        <v>17</v>
      </c>
      <c r="B28801">
        <v>15</v>
      </c>
      <c r="C28801">
        <v>1</v>
      </c>
      <c r="D28801" s="2">
        <v>42994</v>
      </c>
      <c r="E28801">
        <v>26</v>
      </c>
      <c r="F28801">
        <v>10.322799999999999</v>
      </c>
      <c r="G28801">
        <v>7.88</v>
      </c>
      <c r="H28801" s="3">
        <v>42994.86</v>
      </c>
    </row>
    <row r="28802" spans="1:8" x14ac:dyDescent="0.3">
      <c r="A28802" t="s">
        <v>52</v>
      </c>
      <c r="B28802">
        <v>10</v>
      </c>
      <c r="C28802">
        <v>41</v>
      </c>
      <c r="D28802" s="2">
        <v>42994</v>
      </c>
      <c r="E28802">
        <v>32</v>
      </c>
      <c r="F28802">
        <v>22.552199999999999</v>
      </c>
      <c r="G28802">
        <v>16.829999999999998</v>
      </c>
      <c r="H28802" s="3">
        <v>42994.86</v>
      </c>
    </row>
    <row r="28803" spans="1:8" x14ac:dyDescent="0.3">
      <c r="A28803" t="s">
        <v>17</v>
      </c>
      <c r="B28803">
        <v>1</v>
      </c>
      <c r="C28803">
        <v>3</v>
      </c>
      <c r="D28803" s="2">
        <v>42994</v>
      </c>
      <c r="E28803">
        <v>32</v>
      </c>
      <c r="F28803">
        <v>11.032</v>
      </c>
      <c r="G28803">
        <v>7.88</v>
      </c>
      <c r="H28803" s="3">
        <v>42994.87</v>
      </c>
    </row>
    <row r="28804" spans="1:8" x14ac:dyDescent="0.3">
      <c r="A28804" t="s">
        <v>17</v>
      </c>
      <c r="B28804">
        <v>2</v>
      </c>
      <c r="C28804">
        <v>41</v>
      </c>
      <c r="D28804" s="2">
        <v>42994</v>
      </c>
      <c r="E28804">
        <v>23</v>
      </c>
      <c r="F28804">
        <v>9.85</v>
      </c>
      <c r="G28804">
        <v>7.88</v>
      </c>
      <c r="H28804" s="3">
        <v>42994.87</v>
      </c>
    </row>
    <row r="28805" spans="1:8" x14ac:dyDescent="0.3">
      <c r="A28805" t="s">
        <v>147</v>
      </c>
      <c r="B28805">
        <v>15</v>
      </c>
      <c r="C28805">
        <v>42</v>
      </c>
      <c r="D28805" s="2">
        <v>42994</v>
      </c>
      <c r="E28805">
        <v>5</v>
      </c>
      <c r="F28805">
        <v>19.202400000000001</v>
      </c>
      <c r="G28805">
        <v>15.24</v>
      </c>
      <c r="H28805" s="3">
        <v>42994.87</v>
      </c>
    </row>
    <row r="28806" spans="1:8" x14ac:dyDescent="0.3">
      <c r="A28806" t="s">
        <v>166</v>
      </c>
      <c r="B28806">
        <v>1</v>
      </c>
      <c r="C28806">
        <v>44</v>
      </c>
      <c r="D28806" s="2">
        <v>42994</v>
      </c>
      <c r="E28806">
        <v>7</v>
      </c>
      <c r="F28806">
        <v>4.2435</v>
      </c>
      <c r="G28806">
        <v>3.45</v>
      </c>
      <c r="H28806" s="3">
        <v>42994.91</v>
      </c>
    </row>
    <row r="28807" spans="1:8" x14ac:dyDescent="0.3">
      <c r="A28807" t="s">
        <v>56</v>
      </c>
      <c r="B28807">
        <v>1</v>
      </c>
      <c r="C28807">
        <v>44</v>
      </c>
      <c r="D28807" s="2">
        <v>42994</v>
      </c>
      <c r="E28807">
        <v>39</v>
      </c>
      <c r="F28807">
        <v>13.881099999999998</v>
      </c>
      <c r="G28807">
        <v>10.93</v>
      </c>
      <c r="H28807" s="3">
        <v>42994.91</v>
      </c>
    </row>
    <row r="28808" spans="1:8" x14ac:dyDescent="0.3">
      <c r="A28808" t="s">
        <v>126</v>
      </c>
      <c r="B28808">
        <v>10</v>
      </c>
      <c r="C28808">
        <v>41</v>
      </c>
      <c r="D28808" s="2">
        <v>42994</v>
      </c>
      <c r="E28808">
        <v>3</v>
      </c>
      <c r="F28808">
        <v>77.1066</v>
      </c>
      <c r="G28808">
        <v>58.86</v>
      </c>
      <c r="H28808" s="3">
        <v>42994.95</v>
      </c>
    </row>
    <row r="28809" spans="1:8" x14ac:dyDescent="0.3">
      <c r="A28809" t="s">
        <v>5</v>
      </c>
      <c r="B28809">
        <v>10</v>
      </c>
      <c r="C28809">
        <v>1</v>
      </c>
      <c r="D28809" s="2">
        <v>42994</v>
      </c>
      <c r="E28809">
        <v>20</v>
      </c>
      <c r="F28809">
        <v>31.672499999999999</v>
      </c>
      <c r="G28809">
        <v>25.75</v>
      </c>
      <c r="H28809" s="3">
        <v>42994.99</v>
      </c>
    </row>
    <row r="28810" spans="1:8" x14ac:dyDescent="0.3">
      <c r="A28810" t="s">
        <v>12</v>
      </c>
      <c r="B28810">
        <v>10</v>
      </c>
      <c r="C28810">
        <v>44</v>
      </c>
      <c r="D28810" s="2">
        <v>42994</v>
      </c>
      <c r="E28810">
        <v>14</v>
      </c>
      <c r="F28810">
        <v>113.87440000000001</v>
      </c>
      <c r="G28810">
        <v>83.12</v>
      </c>
      <c r="H28810" s="3">
        <v>42995</v>
      </c>
    </row>
    <row r="28811" spans="1:8" x14ac:dyDescent="0.3">
      <c r="A28811" t="s">
        <v>0</v>
      </c>
      <c r="B28811">
        <v>1</v>
      </c>
      <c r="C28811">
        <v>1</v>
      </c>
      <c r="D28811" s="2">
        <v>42995</v>
      </c>
      <c r="E28811">
        <v>16</v>
      </c>
      <c r="F28811">
        <v>12.864600000000001</v>
      </c>
      <c r="G28811">
        <v>10.210000000000001</v>
      </c>
      <c r="H28811" s="3">
        <v>42995.01</v>
      </c>
    </row>
    <row r="28812" spans="1:8" x14ac:dyDescent="0.3">
      <c r="A28812" t="s">
        <v>106</v>
      </c>
      <c r="B28812">
        <v>10</v>
      </c>
      <c r="C28812">
        <v>43</v>
      </c>
      <c r="D28812" s="2">
        <v>42995</v>
      </c>
      <c r="E28812">
        <v>4</v>
      </c>
      <c r="F28812">
        <v>150.1764</v>
      </c>
      <c r="G28812">
        <v>121.11</v>
      </c>
      <c r="H28812" s="3">
        <v>42995.01</v>
      </c>
    </row>
    <row r="28813" spans="1:8" x14ac:dyDescent="0.3">
      <c r="A28813" t="s">
        <v>173</v>
      </c>
      <c r="B28813">
        <v>3</v>
      </c>
      <c r="C28813">
        <v>45</v>
      </c>
      <c r="D28813" s="2">
        <v>42995</v>
      </c>
      <c r="E28813">
        <v>44</v>
      </c>
      <c r="F28813">
        <v>104.07320000000001</v>
      </c>
      <c r="G28813">
        <v>83.93</v>
      </c>
      <c r="H28813" s="3">
        <v>42995.01</v>
      </c>
    </row>
    <row r="28814" spans="1:8" x14ac:dyDescent="0.3">
      <c r="A28814" t="s">
        <v>24</v>
      </c>
      <c r="B28814">
        <v>1</v>
      </c>
      <c r="C28814">
        <v>2</v>
      </c>
      <c r="D28814" s="2">
        <v>42995</v>
      </c>
      <c r="E28814">
        <v>21</v>
      </c>
      <c r="F28814">
        <v>50.33</v>
      </c>
      <c r="G28814">
        <v>35.950000000000003</v>
      </c>
      <c r="H28814" s="3">
        <v>42995.02</v>
      </c>
    </row>
    <row r="28815" spans="1:8" x14ac:dyDescent="0.3">
      <c r="A28815" t="s">
        <v>70</v>
      </c>
      <c r="B28815">
        <v>1</v>
      </c>
      <c r="C28815">
        <v>43</v>
      </c>
      <c r="D28815" s="2">
        <v>42995</v>
      </c>
      <c r="E28815">
        <v>37</v>
      </c>
      <c r="F28815">
        <v>103.383</v>
      </c>
      <c r="G28815">
        <v>76.58</v>
      </c>
      <c r="H28815" s="3">
        <v>42995.040000000001</v>
      </c>
    </row>
    <row r="28816" spans="1:8" x14ac:dyDescent="0.3">
      <c r="A28816" t="s">
        <v>17</v>
      </c>
      <c r="B28816">
        <v>10</v>
      </c>
      <c r="C28816">
        <v>41</v>
      </c>
      <c r="D28816" s="2">
        <v>42995</v>
      </c>
      <c r="E28816">
        <v>8</v>
      </c>
      <c r="F28816">
        <v>10.322799999999999</v>
      </c>
      <c r="G28816">
        <v>7.88</v>
      </c>
      <c r="H28816" s="3">
        <v>42995.040000000001</v>
      </c>
    </row>
    <row r="28817" spans="1:8" x14ac:dyDescent="0.3">
      <c r="A28817" t="s">
        <v>80</v>
      </c>
      <c r="B28817">
        <v>1</v>
      </c>
      <c r="C28817">
        <v>41</v>
      </c>
      <c r="D28817" s="2">
        <v>42995</v>
      </c>
      <c r="E28817">
        <v>7</v>
      </c>
      <c r="F28817">
        <v>7.1547999999999989</v>
      </c>
      <c r="G28817">
        <v>5.77</v>
      </c>
      <c r="H28817" s="3">
        <v>42995.040000000001</v>
      </c>
    </row>
    <row r="28818" spans="1:8" x14ac:dyDescent="0.3">
      <c r="A28818" t="s">
        <v>171</v>
      </c>
      <c r="B28818">
        <v>2</v>
      </c>
      <c r="C28818">
        <v>1</v>
      </c>
      <c r="D28818" s="2">
        <v>42995</v>
      </c>
      <c r="E28818">
        <v>16</v>
      </c>
      <c r="F28818">
        <v>75.285699999999991</v>
      </c>
      <c r="G28818">
        <v>57.47</v>
      </c>
      <c r="H28818" s="3">
        <v>42995.05</v>
      </c>
    </row>
    <row r="28819" spans="1:8" x14ac:dyDescent="0.3">
      <c r="A28819" t="s">
        <v>52</v>
      </c>
      <c r="B28819">
        <v>1</v>
      </c>
      <c r="C28819">
        <v>41</v>
      </c>
      <c r="D28819" s="2">
        <v>42995</v>
      </c>
      <c r="E28819">
        <v>49</v>
      </c>
      <c r="F28819">
        <v>21.2058</v>
      </c>
      <c r="G28819">
        <v>16.829999999999998</v>
      </c>
      <c r="H28819" s="3">
        <v>42995.07</v>
      </c>
    </row>
    <row r="28820" spans="1:8" x14ac:dyDescent="0.3">
      <c r="A28820" t="s">
        <v>73</v>
      </c>
      <c r="B28820">
        <v>1</v>
      </c>
      <c r="C28820">
        <v>1</v>
      </c>
      <c r="D28820" s="2">
        <v>42995</v>
      </c>
      <c r="E28820">
        <v>47</v>
      </c>
      <c r="F28820">
        <v>8.5440000000000005</v>
      </c>
      <c r="G28820">
        <v>7.12</v>
      </c>
      <c r="H28820" s="3">
        <v>42995.08</v>
      </c>
    </row>
    <row r="28821" spans="1:8" x14ac:dyDescent="0.3">
      <c r="A28821" t="s">
        <v>145</v>
      </c>
      <c r="B28821">
        <v>6</v>
      </c>
      <c r="C28821">
        <v>1</v>
      </c>
      <c r="D28821" s="2">
        <v>42995</v>
      </c>
      <c r="E28821">
        <v>43</v>
      </c>
      <c r="F28821">
        <v>84.800799999999995</v>
      </c>
      <c r="G28821">
        <v>63.76</v>
      </c>
      <c r="H28821" s="3">
        <v>42995.1</v>
      </c>
    </row>
    <row r="28822" spans="1:8" x14ac:dyDescent="0.3">
      <c r="A28822" t="s">
        <v>122</v>
      </c>
      <c r="B28822">
        <v>1</v>
      </c>
      <c r="C28822">
        <v>1</v>
      </c>
      <c r="D28822" s="2">
        <v>42995</v>
      </c>
      <c r="E28822">
        <v>5</v>
      </c>
      <c r="F28822">
        <v>346.58979999999997</v>
      </c>
      <c r="G28822">
        <v>284.08999999999997</v>
      </c>
      <c r="H28822" s="3">
        <v>42995.12</v>
      </c>
    </row>
    <row r="28823" spans="1:8" x14ac:dyDescent="0.3">
      <c r="A28823" t="s">
        <v>12</v>
      </c>
      <c r="B28823">
        <v>11</v>
      </c>
      <c r="C28823">
        <v>2</v>
      </c>
      <c r="D28823" s="2">
        <v>42995</v>
      </c>
      <c r="E28823">
        <v>38</v>
      </c>
      <c r="F28823">
        <v>111.38079999999999</v>
      </c>
      <c r="G28823">
        <v>83.12</v>
      </c>
      <c r="H28823" s="3">
        <v>42995.13</v>
      </c>
    </row>
    <row r="28824" spans="1:8" x14ac:dyDescent="0.3">
      <c r="A28824" t="s">
        <v>89</v>
      </c>
      <c r="B28824">
        <v>5</v>
      </c>
      <c r="C28824">
        <v>41</v>
      </c>
      <c r="D28824" s="2">
        <v>42995</v>
      </c>
      <c r="E28824">
        <v>4</v>
      </c>
      <c r="F28824">
        <v>45.427500000000002</v>
      </c>
      <c r="G28824">
        <v>33.65</v>
      </c>
      <c r="H28824" s="3">
        <v>42995.13</v>
      </c>
    </row>
    <row r="28825" spans="1:8" x14ac:dyDescent="0.3">
      <c r="A28825" t="s">
        <v>12</v>
      </c>
      <c r="B28825">
        <v>1</v>
      </c>
      <c r="C28825">
        <v>1</v>
      </c>
      <c r="D28825" s="2">
        <v>42995</v>
      </c>
      <c r="E28825">
        <v>32</v>
      </c>
      <c r="F28825">
        <v>106.39360000000001</v>
      </c>
      <c r="G28825">
        <v>83.12</v>
      </c>
      <c r="H28825" s="3">
        <v>42995.14</v>
      </c>
    </row>
    <row r="28826" spans="1:8" x14ac:dyDescent="0.3">
      <c r="A28826" t="s">
        <v>17</v>
      </c>
      <c r="B28826">
        <v>1</v>
      </c>
      <c r="C28826">
        <v>1</v>
      </c>
      <c r="D28826" s="2">
        <v>42995</v>
      </c>
      <c r="E28826">
        <v>43</v>
      </c>
      <c r="F28826">
        <v>10.716800000000001</v>
      </c>
      <c r="G28826">
        <v>7.88</v>
      </c>
      <c r="H28826" s="3">
        <v>42995.14</v>
      </c>
    </row>
    <row r="28827" spans="1:8" x14ac:dyDescent="0.3">
      <c r="A28827" t="s">
        <v>203</v>
      </c>
      <c r="B28827">
        <v>3</v>
      </c>
      <c r="C28827">
        <v>41</v>
      </c>
      <c r="D28827" s="2">
        <v>42995</v>
      </c>
      <c r="E28827">
        <v>33</v>
      </c>
      <c r="F28827">
        <v>162.8056</v>
      </c>
      <c r="G28827">
        <v>119.71</v>
      </c>
      <c r="H28827" s="3">
        <v>42995.15</v>
      </c>
    </row>
    <row r="28828" spans="1:8" x14ac:dyDescent="0.3">
      <c r="A28828" t="s">
        <v>135</v>
      </c>
      <c r="B28828">
        <v>6</v>
      </c>
      <c r="C28828">
        <v>2</v>
      </c>
      <c r="D28828" s="2">
        <v>42995</v>
      </c>
      <c r="E28828">
        <v>43</v>
      </c>
      <c r="F28828">
        <v>3.3460000000000001</v>
      </c>
      <c r="G28828">
        <v>2.39</v>
      </c>
      <c r="H28828" s="3">
        <v>42995.15</v>
      </c>
    </row>
    <row r="28829" spans="1:8" x14ac:dyDescent="0.3">
      <c r="A28829" t="s">
        <v>30</v>
      </c>
      <c r="B28829">
        <v>15</v>
      </c>
      <c r="C28829">
        <v>2</v>
      </c>
      <c r="D28829" s="2">
        <v>42995</v>
      </c>
      <c r="E28829">
        <v>6</v>
      </c>
      <c r="F28829">
        <v>14.095800000000002</v>
      </c>
      <c r="G28829">
        <v>11.46</v>
      </c>
      <c r="H28829" s="3">
        <v>42995.16</v>
      </c>
    </row>
    <row r="28830" spans="1:8" x14ac:dyDescent="0.3">
      <c r="A28830" t="s">
        <v>17</v>
      </c>
      <c r="B28830">
        <v>2</v>
      </c>
      <c r="C28830">
        <v>1</v>
      </c>
      <c r="D28830" s="2">
        <v>42995</v>
      </c>
      <c r="E28830">
        <v>10</v>
      </c>
      <c r="F28830">
        <v>10.4016</v>
      </c>
      <c r="G28830">
        <v>7.88</v>
      </c>
      <c r="H28830" s="3">
        <v>42995.17</v>
      </c>
    </row>
    <row r="28831" spans="1:8" x14ac:dyDescent="0.3">
      <c r="A28831" t="s">
        <v>70</v>
      </c>
      <c r="B28831">
        <v>1</v>
      </c>
      <c r="C28831">
        <v>1</v>
      </c>
      <c r="D28831" s="2">
        <v>42995</v>
      </c>
      <c r="E28831">
        <v>34</v>
      </c>
      <c r="F28831">
        <v>101.8514</v>
      </c>
      <c r="G28831">
        <v>76.58</v>
      </c>
      <c r="H28831" s="3">
        <v>42995.18</v>
      </c>
    </row>
    <row r="28832" spans="1:8" x14ac:dyDescent="0.3">
      <c r="A28832" t="s">
        <v>121</v>
      </c>
      <c r="B28832">
        <v>1</v>
      </c>
      <c r="C28832">
        <v>45</v>
      </c>
      <c r="D28832" s="2">
        <v>42995</v>
      </c>
      <c r="E28832">
        <v>49</v>
      </c>
      <c r="F28832">
        <v>34.2913</v>
      </c>
      <c r="G28832">
        <v>24.67</v>
      </c>
      <c r="H28832" s="3">
        <v>42995.19</v>
      </c>
    </row>
    <row r="28833" spans="1:8" x14ac:dyDescent="0.3">
      <c r="A28833" t="s">
        <v>367</v>
      </c>
      <c r="B28833">
        <v>3</v>
      </c>
      <c r="C28833">
        <v>45</v>
      </c>
      <c r="D28833" s="2">
        <v>42995</v>
      </c>
      <c r="E28833">
        <v>46</v>
      </c>
      <c r="F28833">
        <v>5.8724999999999996</v>
      </c>
      <c r="G28833">
        <v>4.3499999999999996</v>
      </c>
      <c r="H28833" s="3">
        <v>42995.199999999997</v>
      </c>
    </row>
    <row r="28834" spans="1:8" x14ac:dyDescent="0.3">
      <c r="A28834" t="s">
        <v>159</v>
      </c>
      <c r="B28834">
        <v>3</v>
      </c>
      <c r="C28834">
        <v>3</v>
      </c>
      <c r="D28834" s="2">
        <v>42995</v>
      </c>
      <c r="E28834">
        <v>18</v>
      </c>
      <c r="F28834">
        <v>216.63470000000001</v>
      </c>
      <c r="G28834">
        <v>165.37</v>
      </c>
      <c r="H28834" s="3">
        <v>42995.199999999997</v>
      </c>
    </row>
    <row r="28835" spans="1:8" x14ac:dyDescent="0.3">
      <c r="A28835" t="s">
        <v>17</v>
      </c>
      <c r="B28835">
        <v>8</v>
      </c>
      <c r="C28835">
        <v>41</v>
      </c>
      <c r="D28835" s="2">
        <v>42995</v>
      </c>
      <c r="E28835">
        <v>1</v>
      </c>
      <c r="F28835">
        <v>10.559200000000001</v>
      </c>
      <c r="G28835">
        <v>7.88</v>
      </c>
      <c r="H28835" s="3">
        <v>42995.21</v>
      </c>
    </row>
    <row r="28836" spans="1:8" x14ac:dyDescent="0.3">
      <c r="A28836" t="s">
        <v>11</v>
      </c>
      <c r="B28836">
        <v>13</v>
      </c>
      <c r="C28836">
        <v>41</v>
      </c>
      <c r="D28836" s="2">
        <v>42995</v>
      </c>
      <c r="E28836">
        <v>18</v>
      </c>
      <c r="F28836">
        <v>44.193199999999997</v>
      </c>
      <c r="G28836">
        <v>32.979999999999997</v>
      </c>
      <c r="H28836" s="3">
        <v>42995.23</v>
      </c>
    </row>
    <row r="28837" spans="1:8" x14ac:dyDescent="0.3">
      <c r="A28837" t="s">
        <v>187</v>
      </c>
      <c r="B28837">
        <v>12</v>
      </c>
      <c r="C28837">
        <v>44</v>
      </c>
      <c r="D28837" s="2">
        <v>42995</v>
      </c>
      <c r="E28837">
        <v>45</v>
      </c>
      <c r="F28837">
        <v>12.033600000000002</v>
      </c>
      <c r="G28837">
        <v>8.7200000000000006</v>
      </c>
      <c r="H28837" s="3">
        <v>42995.28</v>
      </c>
    </row>
    <row r="28838" spans="1:8" x14ac:dyDescent="0.3">
      <c r="A28838" t="s">
        <v>35</v>
      </c>
      <c r="B28838">
        <v>1</v>
      </c>
      <c r="C28838">
        <v>1</v>
      </c>
      <c r="D28838" s="2">
        <v>42995</v>
      </c>
      <c r="E28838">
        <v>43</v>
      </c>
      <c r="F28838">
        <v>1054.8230000000001</v>
      </c>
      <c r="G28838">
        <v>793.1</v>
      </c>
      <c r="H28838" s="3">
        <v>42995.33</v>
      </c>
    </row>
    <row r="28839" spans="1:8" x14ac:dyDescent="0.3">
      <c r="A28839" t="s">
        <v>39</v>
      </c>
      <c r="B28839">
        <v>2</v>
      </c>
      <c r="C28839">
        <v>45</v>
      </c>
      <c r="D28839" s="2">
        <v>42995</v>
      </c>
      <c r="E28839">
        <v>17</v>
      </c>
      <c r="F28839">
        <v>8.3947000000000003</v>
      </c>
      <c r="G28839">
        <v>6.61</v>
      </c>
      <c r="H28839" s="3">
        <v>42995.360000000001</v>
      </c>
    </row>
    <row r="28840" spans="1:8" x14ac:dyDescent="0.3">
      <c r="A28840" t="s">
        <v>29</v>
      </c>
      <c r="B28840">
        <v>1</v>
      </c>
      <c r="C28840">
        <v>2</v>
      </c>
      <c r="D28840" s="2">
        <v>42995</v>
      </c>
      <c r="E28840">
        <v>3</v>
      </c>
      <c r="F28840">
        <v>9.8955000000000002</v>
      </c>
      <c r="G28840">
        <v>7.33</v>
      </c>
      <c r="H28840" s="3">
        <v>42995.37</v>
      </c>
    </row>
    <row r="28841" spans="1:8" x14ac:dyDescent="0.3">
      <c r="A28841" t="s">
        <v>29</v>
      </c>
      <c r="B28841">
        <v>10</v>
      </c>
      <c r="C28841">
        <v>1</v>
      </c>
      <c r="D28841" s="2">
        <v>42995</v>
      </c>
      <c r="E28841">
        <v>8</v>
      </c>
      <c r="F28841">
        <v>10.115399999999999</v>
      </c>
      <c r="G28841">
        <v>7.33</v>
      </c>
      <c r="H28841" s="3">
        <v>42995.37</v>
      </c>
    </row>
    <row r="28842" spans="1:8" x14ac:dyDescent="0.3">
      <c r="A28842" t="s">
        <v>12</v>
      </c>
      <c r="B28842">
        <v>10</v>
      </c>
      <c r="C28842">
        <v>1</v>
      </c>
      <c r="D28842" s="2">
        <v>42995</v>
      </c>
      <c r="E28842">
        <v>25</v>
      </c>
      <c r="F28842">
        <v>108.056</v>
      </c>
      <c r="G28842">
        <v>83.12</v>
      </c>
      <c r="H28842" s="3">
        <v>42995.4</v>
      </c>
    </row>
    <row r="28843" spans="1:8" x14ac:dyDescent="0.3">
      <c r="A28843" t="s">
        <v>115</v>
      </c>
      <c r="B28843">
        <v>10</v>
      </c>
      <c r="C28843">
        <v>1</v>
      </c>
      <c r="D28843" s="2">
        <v>42995</v>
      </c>
      <c r="E28843">
        <v>22</v>
      </c>
      <c r="F28843">
        <v>75.503699999999995</v>
      </c>
      <c r="G28843">
        <v>58.53</v>
      </c>
      <c r="H28843" s="3">
        <v>42995.4</v>
      </c>
    </row>
    <row r="28844" spans="1:8" x14ac:dyDescent="0.3">
      <c r="A28844" t="s">
        <v>70</v>
      </c>
      <c r="B28844">
        <v>14</v>
      </c>
      <c r="C28844">
        <v>45</v>
      </c>
      <c r="D28844" s="2">
        <v>42995</v>
      </c>
      <c r="E28844">
        <v>41</v>
      </c>
      <c r="F28844">
        <v>101.8514</v>
      </c>
      <c r="G28844">
        <v>76.58</v>
      </c>
      <c r="H28844" s="3">
        <v>42995.41</v>
      </c>
    </row>
    <row r="28845" spans="1:8" x14ac:dyDescent="0.3">
      <c r="A28845" t="s">
        <v>23</v>
      </c>
      <c r="B28845">
        <v>10</v>
      </c>
      <c r="C28845">
        <v>44</v>
      </c>
      <c r="D28845" s="2">
        <v>42995</v>
      </c>
      <c r="E28845">
        <v>2</v>
      </c>
      <c r="F28845">
        <v>4.6920000000000002</v>
      </c>
      <c r="G28845">
        <v>3.45</v>
      </c>
      <c r="H28845" s="3">
        <v>42995.43</v>
      </c>
    </row>
    <row r="28846" spans="1:8" x14ac:dyDescent="0.3">
      <c r="A28846" t="s">
        <v>96</v>
      </c>
      <c r="B28846">
        <v>3</v>
      </c>
      <c r="C28846">
        <v>1</v>
      </c>
      <c r="D28846" s="2">
        <v>42995</v>
      </c>
      <c r="E28846">
        <v>16</v>
      </c>
      <c r="F28846">
        <v>23.374000000000002</v>
      </c>
      <c r="G28846">
        <v>17.98</v>
      </c>
      <c r="H28846" s="3">
        <v>42995.43</v>
      </c>
    </row>
    <row r="28847" spans="1:8" x14ac:dyDescent="0.3">
      <c r="A28847" t="s">
        <v>74</v>
      </c>
      <c r="B28847">
        <v>1</v>
      </c>
      <c r="C28847">
        <v>1</v>
      </c>
      <c r="D28847" s="2">
        <v>42995</v>
      </c>
      <c r="E28847">
        <v>20</v>
      </c>
      <c r="F28847">
        <v>33.171599999999998</v>
      </c>
      <c r="G28847">
        <v>25.13</v>
      </c>
      <c r="H28847" s="3">
        <v>42995.47</v>
      </c>
    </row>
    <row r="28848" spans="1:8" x14ac:dyDescent="0.3">
      <c r="A28848" t="s">
        <v>190</v>
      </c>
      <c r="B28848">
        <v>1</v>
      </c>
      <c r="C28848">
        <v>41</v>
      </c>
      <c r="D28848" s="2">
        <v>42995</v>
      </c>
      <c r="E28848">
        <v>43</v>
      </c>
      <c r="F28848">
        <v>2.2007999999999996</v>
      </c>
      <c r="G28848">
        <v>1.68</v>
      </c>
      <c r="H28848" s="3">
        <v>42995.47</v>
      </c>
    </row>
    <row r="28849" spans="1:8" x14ac:dyDescent="0.3">
      <c r="A28849" t="s">
        <v>80</v>
      </c>
      <c r="B28849">
        <v>1</v>
      </c>
      <c r="C28849">
        <v>1</v>
      </c>
      <c r="D28849" s="2">
        <v>42995</v>
      </c>
      <c r="E28849">
        <v>38</v>
      </c>
      <c r="F28849">
        <v>7.1547999999999989</v>
      </c>
      <c r="G28849">
        <v>5.77</v>
      </c>
      <c r="H28849" s="3">
        <v>42995.519999999997</v>
      </c>
    </row>
    <row r="28850" spans="1:8" x14ac:dyDescent="0.3">
      <c r="A28850" t="s">
        <v>101</v>
      </c>
      <c r="B28850">
        <v>13</v>
      </c>
      <c r="C28850">
        <v>3</v>
      </c>
      <c r="D28850" s="2">
        <v>42995</v>
      </c>
      <c r="E28850">
        <v>45</v>
      </c>
      <c r="F28850">
        <v>142.39709999999999</v>
      </c>
      <c r="G28850">
        <v>115.77</v>
      </c>
      <c r="H28850" s="3">
        <v>42995.53</v>
      </c>
    </row>
    <row r="28851" spans="1:8" x14ac:dyDescent="0.3">
      <c r="A28851" t="s">
        <v>12</v>
      </c>
      <c r="B28851">
        <v>15</v>
      </c>
      <c r="C28851">
        <v>44</v>
      </c>
      <c r="D28851" s="2">
        <v>42995</v>
      </c>
      <c r="E28851">
        <v>8</v>
      </c>
      <c r="F28851">
        <v>110.54960000000001</v>
      </c>
      <c r="G28851">
        <v>83.12</v>
      </c>
      <c r="H28851" s="3">
        <v>42995.54</v>
      </c>
    </row>
    <row r="28852" spans="1:8" x14ac:dyDescent="0.3">
      <c r="A28852" t="s">
        <v>12</v>
      </c>
      <c r="B28852">
        <v>6</v>
      </c>
      <c r="C28852">
        <v>41</v>
      </c>
      <c r="D28852" s="2">
        <v>42995</v>
      </c>
      <c r="E28852">
        <v>32</v>
      </c>
      <c r="F28852">
        <v>113.87440000000001</v>
      </c>
      <c r="G28852">
        <v>83.12</v>
      </c>
      <c r="H28852" s="3">
        <v>42995.55</v>
      </c>
    </row>
    <row r="28853" spans="1:8" x14ac:dyDescent="0.3">
      <c r="A28853" t="s">
        <v>23</v>
      </c>
      <c r="B28853">
        <v>6</v>
      </c>
      <c r="C28853">
        <v>1</v>
      </c>
      <c r="D28853" s="2">
        <v>42995</v>
      </c>
      <c r="E28853">
        <v>34</v>
      </c>
      <c r="F28853">
        <v>4.83</v>
      </c>
      <c r="G28853">
        <v>3.45</v>
      </c>
      <c r="H28853" s="3">
        <v>42995.57</v>
      </c>
    </row>
    <row r="28854" spans="1:8" x14ac:dyDescent="0.3">
      <c r="A28854" t="s">
        <v>144</v>
      </c>
      <c r="B28854">
        <v>1</v>
      </c>
      <c r="C28854">
        <v>1</v>
      </c>
      <c r="D28854" s="2">
        <v>42995</v>
      </c>
      <c r="E28854">
        <v>45</v>
      </c>
      <c r="F28854">
        <v>30.466799999999999</v>
      </c>
      <c r="G28854">
        <v>24.57</v>
      </c>
      <c r="H28854" s="3">
        <v>42995.57</v>
      </c>
    </row>
    <row r="28855" spans="1:8" x14ac:dyDescent="0.3">
      <c r="A28855" t="s">
        <v>17</v>
      </c>
      <c r="B28855">
        <v>15</v>
      </c>
      <c r="C28855">
        <v>1</v>
      </c>
      <c r="D28855" s="2">
        <v>42995</v>
      </c>
      <c r="E28855">
        <v>26</v>
      </c>
      <c r="F28855">
        <v>10.716800000000001</v>
      </c>
      <c r="G28855">
        <v>7.88</v>
      </c>
      <c r="H28855" s="3">
        <v>42995.6</v>
      </c>
    </row>
    <row r="28856" spans="1:8" x14ac:dyDescent="0.3">
      <c r="A28856" t="s">
        <v>195</v>
      </c>
      <c r="B28856">
        <v>1</v>
      </c>
      <c r="C28856">
        <v>1</v>
      </c>
      <c r="D28856" s="2">
        <v>42995</v>
      </c>
      <c r="E28856">
        <v>12</v>
      </c>
      <c r="F28856">
        <v>199.5966</v>
      </c>
      <c r="G28856">
        <v>158.41</v>
      </c>
      <c r="H28856" s="3">
        <v>42995.6</v>
      </c>
    </row>
    <row r="28857" spans="1:8" x14ac:dyDescent="0.3">
      <c r="A28857" t="s">
        <v>11</v>
      </c>
      <c r="B28857">
        <v>1</v>
      </c>
      <c r="C28857">
        <v>42</v>
      </c>
      <c r="D28857" s="2">
        <v>42995</v>
      </c>
      <c r="E28857">
        <v>33</v>
      </c>
      <c r="F28857">
        <v>40.895199999999996</v>
      </c>
      <c r="G28857">
        <v>32.979999999999997</v>
      </c>
      <c r="H28857" s="3">
        <v>42995.6</v>
      </c>
    </row>
    <row r="28858" spans="1:8" x14ac:dyDescent="0.3">
      <c r="A28858" t="s">
        <v>29</v>
      </c>
      <c r="B28858">
        <v>1</v>
      </c>
      <c r="C28858">
        <v>1</v>
      </c>
      <c r="D28858" s="2">
        <v>42995</v>
      </c>
      <c r="E28858">
        <v>40</v>
      </c>
      <c r="F28858">
        <v>8.7959999999999994</v>
      </c>
      <c r="G28858">
        <v>7.33</v>
      </c>
      <c r="H28858" s="3">
        <v>42995.61</v>
      </c>
    </row>
    <row r="28859" spans="1:8" x14ac:dyDescent="0.3">
      <c r="A28859" t="s">
        <v>133</v>
      </c>
      <c r="B28859">
        <v>13</v>
      </c>
      <c r="C28859">
        <v>1</v>
      </c>
      <c r="D28859" s="2">
        <v>42995</v>
      </c>
      <c r="E28859">
        <v>14</v>
      </c>
      <c r="F28859">
        <v>28.512000000000004</v>
      </c>
      <c r="G28859">
        <v>23.76</v>
      </c>
      <c r="H28859" s="3">
        <v>42995.63</v>
      </c>
    </row>
    <row r="28860" spans="1:8" x14ac:dyDescent="0.3">
      <c r="A28860" t="s">
        <v>125</v>
      </c>
      <c r="B28860">
        <v>5</v>
      </c>
      <c r="C28860">
        <v>41</v>
      </c>
      <c r="D28860" s="2">
        <v>42995</v>
      </c>
      <c r="E28860">
        <v>22</v>
      </c>
      <c r="F28860">
        <v>6.371999999999999</v>
      </c>
      <c r="G28860">
        <v>4.72</v>
      </c>
      <c r="H28860" s="3">
        <v>42995.63</v>
      </c>
    </row>
    <row r="28861" spans="1:8" x14ac:dyDescent="0.3">
      <c r="A28861" t="s">
        <v>199</v>
      </c>
      <c r="B28861">
        <v>10</v>
      </c>
      <c r="C28861">
        <v>1</v>
      </c>
      <c r="D28861" s="2">
        <v>42995</v>
      </c>
      <c r="E28861">
        <v>3</v>
      </c>
      <c r="F28861">
        <v>10.038</v>
      </c>
      <c r="G28861">
        <v>7.17</v>
      </c>
      <c r="H28861" s="3">
        <v>42995.67</v>
      </c>
    </row>
    <row r="28862" spans="1:8" x14ac:dyDescent="0.3">
      <c r="A28862" t="s">
        <v>89</v>
      </c>
      <c r="B28862">
        <v>1</v>
      </c>
      <c r="C28862">
        <v>1</v>
      </c>
      <c r="D28862" s="2">
        <v>42995</v>
      </c>
      <c r="E28862">
        <v>4</v>
      </c>
      <c r="F28862">
        <v>42.735500000000002</v>
      </c>
      <c r="G28862">
        <v>33.65</v>
      </c>
      <c r="H28862" s="3">
        <v>42995.68</v>
      </c>
    </row>
    <row r="28863" spans="1:8" x14ac:dyDescent="0.3">
      <c r="A28863" t="s">
        <v>52</v>
      </c>
      <c r="B28863">
        <v>1</v>
      </c>
      <c r="C28863">
        <v>2</v>
      </c>
      <c r="D28863" s="2">
        <v>42995</v>
      </c>
      <c r="E28863">
        <v>17</v>
      </c>
      <c r="F28863">
        <v>22.047299999999996</v>
      </c>
      <c r="G28863">
        <v>16.829999999999998</v>
      </c>
      <c r="H28863" s="3">
        <v>42995.7</v>
      </c>
    </row>
    <row r="28864" spans="1:8" x14ac:dyDescent="0.3">
      <c r="A28864" t="s">
        <v>110</v>
      </c>
      <c r="B28864">
        <v>10</v>
      </c>
      <c r="C28864">
        <v>41</v>
      </c>
      <c r="D28864" s="2">
        <v>42995</v>
      </c>
      <c r="E28864">
        <v>43</v>
      </c>
      <c r="F28864">
        <v>86.15100000000001</v>
      </c>
      <c r="G28864">
        <v>66.27</v>
      </c>
      <c r="H28864" s="3">
        <v>42995.7</v>
      </c>
    </row>
    <row r="28865" spans="1:8" x14ac:dyDescent="0.3">
      <c r="A28865" t="s">
        <v>53</v>
      </c>
      <c r="B28865">
        <v>10</v>
      </c>
      <c r="C28865">
        <v>1</v>
      </c>
      <c r="D28865" s="2">
        <v>42995</v>
      </c>
      <c r="E28865">
        <v>19</v>
      </c>
      <c r="F28865">
        <v>20.600999999999999</v>
      </c>
      <c r="G28865">
        <v>15.26</v>
      </c>
      <c r="H28865" s="3">
        <v>42995.7</v>
      </c>
    </row>
    <row r="28866" spans="1:8" x14ac:dyDescent="0.3">
      <c r="A28866" t="s">
        <v>25</v>
      </c>
      <c r="B28866">
        <v>1</v>
      </c>
      <c r="C28866">
        <v>42</v>
      </c>
      <c r="D28866" s="2">
        <v>42995</v>
      </c>
      <c r="E28866">
        <v>50</v>
      </c>
      <c r="F28866">
        <v>20.122299999999999</v>
      </c>
      <c r="G28866">
        <v>16.63</v>
      </c>
      <c r="H28866" s="3">
        <v>42995.72</v>
      </c>
    </row>
    <row r="28867" spans="1:8" x14ac:dyDescent="0.3">
      <c r="A28867" t="s">
        <v>23</v>
      </c>
      <c r="B28867">
        <v>1</v>
      </c>
      <c r="C28867">
        <v>41</v>
      </c>
      <c r="D28867" s="2">
        <v>42995</v>
      </c>
      <c r="E28867">
        <v>11</v>
      </c>
      <c r="F28867">
        <v>4.2780000000000005</v>
      </c>
      <c r="G28867">
        <v>3.45</v>
      </c>
      <c r="H28867" s="3">
        <v>42995.73</v>
      </c>
    </row>
    <row r="28868" spans="1:8" x14ac:dyDescent="0.3">
      <c r="A28868" t="s">
        <v>17</v>
      </c>
      <c r="B28868">
        <v>2</v>
      </c>
      <c r="C28868">
        <v>45</v>
      </c>
      <c r="D28868" s="2">
        <v>42995</v>
      </c>
      <c r="E28868">
        <v>49</v>
      </c>
      <c r="F28868">
        <v>9.6923999999999992</v>
      </c>
      <c r="G28868">
        <v>7.88</v>
      </c>
      <c r="H28868" s="3">
        <v>42995.73</v>
      </c>
    </row>
    <row r="28869" spans="1:8" x14ac:dyDescent="0.3">
      <c r="A28869" t="s">
        <v>144</v>
      </c>
      <c r="B28869">
        <v>7</v>
      </c>
      <c r="C28869">
        <v>41</v>
      </c>
      <c r="D28869" s="2">
        <v>42995</v>
      </c>
      <c r="E28869">
        <v>21</v>
      </c>
      <c r="F28869">
        <v>31.940999999999999</v>
      </c>
      <c r="G28869">
        <v>24.57</v>
      </c>
      <c r="H28869" s="3">
        <v>42995.73</v>
      </c>
    </row>
    <row r="28870" spans="1:8" x14ac:dyDescent="0.3">
      <c r="A28870" t="s">
        <v>0</v>
      </c>
      <c r="B28870">
        <v>1</v>
      </c>
      <c r="C28870">
        <v>44</v>
      </c>
      <c r="D28870" s="2">
        <v>42995</v>
      </c>
      <c r="E28870">
        <v>19</v>
      </c>
      <c r="F28870">
        <v>12.252000000000001</v>
      </c>
      <c r="G28870">
        <v>10.210000000000001</v>
      </c>
      <c r="H28870" s="3">
        <v>42995.74</v>
      </c>
    </row>
    <row r="28871" spans="1:8" x14ac:dyDescent="0.3">
      <c r="A28871" t="s">
        <v>12</v>
      </c>
      <c r="B28871">
        <v>10</v>
      </c>
      <c r="C28871">
        <v>41</v>
      </c>
      <c r="D28871" s="2">
        <v>42995</v>
      </c>
      <c r="E28871">
        <v>33</v>
      </c>
      <c r="F28871">
        <v>113.0432</v>
      </c>
      <c r="G28871">
        <v>83.12</v>
      </c>
      <c r="H28871" s="3">
        <v>42995.75</v>
      </c>
    </row>
    <row r="28872" spans="1:8" x14ac:dyDescent="0.3">
      <c r="A28872" t="s">
        <v>52</v>
      </c>
      <c r="B28872">
        <v>7</v>
      </c>
      <c r="C28872">
        <v>41</v>
      </c>
      <c r="D28872" s="2">
        <v>42995</v>
      </c>
      <c r="E28872">
        <v>38</v>
      </c>
      <c r="F28872">
        <v>21.374099999999999</v>
      </c>
      <c r="G28872">
        <v>16.829999999999998</v>
      </c>
      <c r="H28872" s="3">
        <v>42995.75</v>
      </c>
    </row>
    <row r="28873" spans="1:8" x14ac:dyDescent="0.3">
      <c r="A28873" t="s">
        <v>140</v>
      </c>
      <c r="B28873">
        <v>7</v>
      </c>
      <c r="C28873">
        <v>1</v>
      </c>
      <c r="D28873" s="2">
        <v>42995</v>
      </c>
      <c r="E28873">
        <v>22</v>
      </c>
      <c r="F28873">
        <v>16.776</v>
      </c>
      <c r="G28873">
        <v>13.98</v>
      </c>
      <c r="H28873" s="3">
        <v>42995.78</v>
      </c>
    </row>
    <row r="28874" spans="1:8" x14ac:dyDescent="0.3">
      <c r="A28874" t="s">
        <v>137</v>
      </c>
      <c r="B28874">
        <v>12</v>
      </c>
      <c r="C28874">
        <v>45</v>
      </c>
      <c r="D28874" s="2">
        <v>42995</v>
      </c>
      <c r="E28874">
        <v>17</v>
      </c>
      <c r="F28874">
        <v>8.5500000000000007</v>
      </c>
      <c r="G28874">
        <v>6.84</v>
      </c>
      <c r="H28874" s="3">
        <v>42995.79</v>
      </c>
    </row>
    <row r="28875" spans="1:8" x14ac:dyDescent="0.3">
      <c r="A28875" t="s">
        <v>44</v>
      </c>
      <c r="B28875">
        <v>2</v>
      </c>
      <c r="C28875">
        <v>1</v>
      </c>
      <c r="D28875" s="2">
        <v>42995</v>
      </c>
      <c r="E28875">
        <v>50</v>
      </c>
      <c r="F28875">
        <v>31.135000000000002</v>
      </c>
      <c r="G28875">
        <v>23.95</v>
      </c>
      <c r="H28875" s="3">
        <v>42995.8</v>
      </c>
    </row>
    <row r="28876" spans="1:8" x14ac:dyDescent="0.3">
      <c r="A28876" t="s">
        <v>12</v>
      </c>
      <c r="B28876">
        <v>3</v>
      </c>
      <c r="C28876">
        <v>1</v>
      </c>
      <c r="D28876" s="2">
        <v>42995</v>
      </c>
      <c r="E28876">
        <v>19</v>
      </c>
      <c r="F28876">
        <v>105.5624</v>
      </c>
      <c r="G28876">
        <v>83.12</v>
      </c>
      <c r="H28876" s="3">
        <v>42995.8</v>
      </c>
    </row>
    <row r="28877" spans="1:8" x14ac:dyDescent="0.3">
      <c r="A28877" t="s">
        <v>178</v>
      </c>
      <c r="B28877">
        <v>1</v>
      </c>
      <c r="C28877">
        <v>1</v>
      </c>
      <c r="D28877" s="2">
        <v>42995</v>
      </c>
      <c r="E28877">
        <v>16</v>
      </c>
      <c r="F28877">
        <v>31.846399999999999</v>
      </c>
      <c r="G28877">
        <v>24.88</v>
      </c>
      <c r="H28877" s="3">
        <v>42995.81</v>
      </c>
    </row>
    <row r="28878" spans="1:8" x14ac:dyDescent="0.3">
      <c r="A28878" t="s">
        <v>11</v>
      </c>
      <c r="B28878">
        <v>1</v>
      </c>
      <c r="C28878">
        <v>44</v>
      </c>
      <c r="D28878" s="2">
        <v>42995</v>
      </c>
      <c r="E28878">
        <v>4</v>
      </c>
      <c r="F28878">
        <v>42.214399999999998</v>
      </c>
      <c r="G28878">
        <v>32.979999999999997</v>
      </c>
      <c r="H28878" s="3">
        <v>42995.82</v>
      </c>
    </row>
    <row r="28879" spans="1:8" x14ac:dyDescent="0.3">
      <c r="A28879" t="s">
        <v>34</v>
      </c>
      <c r="B28879">
        <v>2</v>
      </c>
      <c r="C28879">
        <v>1</v>
      </c>
      <c r="D28879" s="2">
        <v>42995</v>
      </c>
      <c r="E28879">
        <v>1</v>
      </c>
      <c r="F28879">
        <v>353.31440000000003</v>
      </c>
      <c r="G28879">
        <v>259.79000000000002</v>
      </c>
      <c r="H28879" s="3">
        <v>42995.83</v>
      </c>
    </row>
    <row r="28880" spans="1:8" x14ac:dyDescent="0.3">
      <c r="A28880" t="s">
        <v>58</v>
      </c>
      <c r="B28880">
        <v>15</v>
      </c>
      <c r="C28880">
        <v>41</v>
      </c>
      <c r="D28880" s="2">
        <v>42995</v>
      </c>
      <c r="E28880">
        <v>13</v>
      </c>
      <c r="F28880">
        <v>2.4034</v>
      </c>
      <c r="G28880">
        <v>1.97</v>
      </c>
      <c r="H28880" s="3">
        <v>42995.839999999997</v>
      </c>
    </row>
    <row r="28881" spans="1:8" x14ac:dyDescent="0.3">
      <c r="A28881" t="s">
        <v>29</v>
      </c>
      <c r="B28881">
        <v>1</v>
      </c>
      <c r="C28881">
        <v>1</v>
      </c>
      <c r="D28881" s="2">
        <v>42995</v>
      </c>
      <c r="E28881">
        <v>49</v>
      </c>
      <c r="F28881">
        <v>9.4557000000000002</v>
      </c>
      <c r="G28881">
        <v>7.33</v>
      </c>
      <c r="H28881" s="3">
        <v>42995.839999999997</v>
      </c>
    </row>
    <row r="28882" spans="1:8" x14ac:dyDescent="0.3">
      <c r="A28882" t="s">
        <v>195</v>
      </c>
      <c r="B28882">
        <v>2</v>
      </c>
      <c r="C28882">
        <v>41</v>
      </c>
      <c r="D28882" s="2">
        <v>42995</v>
      </c>
      <c r="E28882">
        <v>16</v>
      </c>
      <c r="F28882">
        <v>215.43759999999997</v>
      </c>
      <c r="G28882">
        <v>158.41</v>
      </c>
      <c r="H28882" s="3">
        <v>42995.87</v>
      </c>
    </row>
    <row r="28883" spans="1:8" x14ac:dyDescent="0.3">
      <c r="A28883" t="s">
        <v>125</v>
      </c>
      <c r="B28883">
        <v>10</v>
      </c>
      <c r="C28883">
        <v>1</v>
      </c>
      <c r="D28883" s="2">
        <v>42995</v>
      </c>
      <c r="E28883">
        <v>8</v>
      </c>
      <c r="F28883">
        <v>6.371999999999999</v>
      </c>
      <c r="G28883">
        <v>4.72</v>
      </c>
      <c r="H28883" s="3">
        <v>42995.87</v>
      </c>
    </row>
    <row r="28884" spans="1:8" x14ac:dyDescent="0.3">
      <c r="A28884" t="s">
        <v>5</v>
      </c>
      <c r="B28884">
        <v>1</v>
      </c>
      <c r="C28884">
        <v>41</v>
      </c>
      <c r="D28884" s="2">
        <v>42995</v>
      </c>
      <c r="E28884">
        <v>44</v>
      </c>
      <c r="F28884">
        <v>35.792499999999997</v>
      </c>
      <c r="G28884">
        <v>25.75</v>
      </c>
      <c r="H28884" s="3">
        <v>42995.87</v>
      </c>
    </row>
    <row r="28885" spans="1:8" x14ac:dyDescent="0.3">
      <c r="A28885" t="s">
        <v>17</v>
      </c>
      <c r="B28885">
        <v>2</v>
      </c>
      <c r="C28885">
        <v>2</v>
      </c>
      <c r="D28885" s="2">
        <v>42995</v>
      </c>
      <c r="E28885">
        <v>20</v>
      </c>
      <c r="F28885">
        <v>11.032</v>
      </c>
      <c r="G28885">
        <v>7.88</v>
      </c>
      <c r="H28885" s="3">
        <v>42995.88</v>
      </c>
    </row>
    <row r="28886" spans="1:8" x14ac:dyDescent="0.3">
      <c r="A28886" t="s">
        <v>53</v>
      </c>
      <c r="B28886">
        <v>10</v>
      </c>
      <c r="C28886">
        <v>1</v>
      </c>
      <c r="D28886" s="2">
        <v>42995</v>
      </c>
      <c r="E28886">
        <v>16</v>
      </c>
      <c r="F28886">
        <v>18.464600000000001</v>
      </c>
      <c r="G28886">
        <v>15.26</v>
      </c>
      <c r="H28886" s="3">
        <v>42995.88</v>
      </c>
    </row>
    <row r="28887" spans="1:8" x14ac:dyDescent="0.3">
      <c r="A28887" t="s">
        <v>191</v>
      </c>
      <c r="B28887">
        <v>3</v>
      </c>
      <c r="C28887">
        <v>1</v>
      </c>
      <c r="D28887" s="2">
        <v>42995</v>
      </c>
      <c r="E28887">
        <v>46</v>
      </c>
      <c r="F28887">
        <v>4.3802000000000003</v>
      </c>
      <c r="G28887">
        <v>3.62</v>
      </c>
      <c r="H28887" s="3">
        <v>42995.9</v>
      </c>
    </row>
    <row r="28888" spans="1:8" x14ac:dyDescent="0.3">
      <c r="A28888" t="s">
        <v>113</v>
      </c>
      <c r="B28888">
        <v>1</v>
      </c>
      <c r="C28888">
        <v>45</v>
      </c>
      <c r="D28888" s="2">
        <v>42995</v>
      </c>
      <c r="E28888">
        <v>20</v>
      </c>
      <c r="F28888">
        <v>97.740799999999993</v>
      </c>
      <c r="G28888">
        <v>76.36</v>
      </c>
      <c r="H28888" s="3">
        <v>42995.9</v>
      </c>
    </row>
    <row r="28889" spans="1:8" x14ac:dyDescent="0.3">
      <c r="A28889" t="s">
        <v>31</v>
      </c>
      <c r="B28889">
        <v>11</v>
      </c>
      <c r="C28889">
        <v>41</v>
      </c>
      <c r="D28889" s="2">
        <v>42995</v>
      </c>
      <c r="E28889">
        <v>28</v>
      </c>
      <c r="F28889">
        <v>1.3843000000000001</v>
      </c>
      <c r="G28889">
        <v>1.0900000000000001</v>
      </c>
      <c r="H28889" s="3">
        <v>42995.91</v>
      </c>
    </row>
    <row r="28890" spans="1:8" x14ac:dyDescent="0.3">
      <c r="A28890" t="s">
        <v>42</v>
      </c>
      <c r="B28890">
        <v>1</v>
      </c>
      <c r="C28890">
        <v>1</v>
      </c>
      <c r="D28890" s="2">
        <v>42995</v>
      </c>
      <c r="E28890">
        <v>8</v>
      </c>
      <c r="F28890">
        <v>4.4287999999999998</v>
      </c>
      <c r="G28890">
        <v>3.46</v>
      </c>
      <c r="H28890" s="3">
        <v>42995.92</v>
      </c>
    </row>
    <row r="28891" spans="1:8" x14ac:dyDescent="0.3">
      <c r="A28891" t="s">
        <v>29</v>
      </c>
      <c r="B28891">
        <v>1</v>
      </c>
      <c r="C28891">
        <v>1</v>
      </c>
      <c r="D28891" s="2">
        <v>42995</v>
      </c>
      <c r="E28891">
        <v>9</v>
      </c>
      <c r="F28891">
        <v>9.0159000000000002</v>
      </c>
      <c r="G28891">
        <v>7.33</v>
      </c>
      <c r="H28891" s="3">
        <v>42995.93</v>
      </c>
    </row>
    <row r="28892" spans="1:8" x14ac:dyDescent="0.3">
      <c r="A28892" t="s">
        <v>124</v>
      </c>
      <c r="B28892">
        <v>12</v>
      </c>
      <c r="C28892">
        <v>44</v>
      </c>
      <c r="D28892" s="2">
        <v>42995</v>
      </c>
      <c r="E28892">
        <v>46</v>
      </c>
      <c r="F28892">
        <v>55.513599999999997</v>
      </c>
      <c r="G28892">
        <v>43.37</v>
      </c>
      <c r="H28892" s="3">
        <v>42995.95</v>
      </c>
    </row>
    <row r="28893" spans="1:8" x14ac:dyDescent="0.3">
      <c r="A28893" t="s">
        <v>129</v>
      </c>
      <c r="B28893">
        <v>10</v>
      </c>
      <c r="C28893">
        <v>41</v>
      </c>
      <c r="D28893" s="2">
        <v>42995</v>
      </c>
      <c r="E28893">
        <v>37</v>
      </c>
      <c r="F28893">
        <v>6.9817</v>
      </c>
      <c r="G28893">
        <v>5.77</v>
      </c>
      <c r="H28893" s="3">
        <v>42995.95</v>
      </c>
    </row>
    <row r="28894" spans="1:8" x14ac:dyDescent="0.3">
      <c r="A28894" t="s">
        <v>31</v>
      </c>
      <c r="B28894">
        <v>1</v>
      </c>
      <c r="C28894">
        <v>2</v>
      </c>
      <c r="D28894" s="2">
        <v>42995</v>
      </c>
      <c r="E28894">
        <v>10</v>
      </c>
      <c r="F28894">
        <v>1.3407000000000002</v>
      </c>
      <c r="G28894">
        <v>1.0900000000000001</v>
      </c>
      <c r="H28894" s="3">
        <v>42995.96</v>
      </c>
    </row>
    <row r="28895" spans="1:8" x14ac:dyDescent="0.3">
      <c r="A28895" t="s">
        <v>70</v>
      </c>
      <c r="B28895">
        <v>15</v>
      </c>
      <c r="C28895">
        <v>1</v>
      </c>
      <c r="D28895" s="2">
        <v>42995</v>
      </c>
      <c r="E28895">
        <v>34</v>
      </c>
      <c r="F28895">
        <v>104.14879999999999</v>
      </c>
      <c r="G28895">
        <v>76.58</v>
      </c>
      <c r="H28895" s="3">
        <v>42996</v>
      </c>
    </row>
    <row r="28896" spans="1:8" x14ac:dyDescent="0.3">
      <c r="A28896" t="s">
        <v>11</v>
      </c>
      <c r="B28896">
        <v>4</v>
      </c>
      <c r="C28896">
        <v>41</v>
      </c>
      <c r="D28896" s="2">
        <v>42996</v>
      </c>
      <c r="E28896">
        <v>1</v>
      </c>
      <c r="F28896">
        <v>39.575999999999993</v>
      </c>
      <c r="G28896">
        <v>32.979999999999997</v>
      </c>
      <c r="H28896" s="3">
        <v>42996.02</v>
      </c>
    </row>
    <row r="28897" spans="1:8" x14ac:dyDescent="0.3">
      <c r="A28897" t="s">
        <v>115</v>
      </c>
      <c r="B28897">
        <v>1</v>
      </c>
      <c r="C28897">
        <v>1</v>
      </c>
      <c r="D28897" s="2">
        <v>42996</v>
      </c>
      <c r="E28897">
        <v>12</v>
      </c>
      <c r="F28897">
        <v>79.600799999999992</v>
      </c>
      <c r="G28897">
        <v>58.53</v>
      </c>
      <c r="H28897" s="3">
        <v>42996.03</v>
      </c>
    </row>
    <row r="28898" spans="1:8" x14ac:dyDescent="0.3">
      <c r="A28898" t="s">
        <v>150</v>
      </c>
      <c r="B28898">
        <v>1</v>
      </c>
      <c r="C28898">
        <v>45</v>
      </c>
      <c r="D28898" s="2">
        <v>42996</v>
      </c>
      <c r="E28898">
        <v>48</v>
      </c>
      <c r="F28898">
        <v>2.8565999999999998</v>
      </c>
      <c r="G28898">
        <v>2.0699999999999998</v>
      </c>
      <c r="H28898" s="3">
        <v>42996.04</v>
      </c>
    </row>
    <row r="28899" spans="1:8" x14ac:dyDescent="0.3">
      <c r="A28899" t="s">
        <v>112</v>
      </c>
      <c r="B28899">
        <v>6</v>
      </c>
      <c r="C28899">
        <v>1</v>
      </c>
      <c r="D28899" s="2">
        <v>42996</v>
      </c>
      <c r="E28899">
        <v>10</v>
      </c>
      <c r="F28899">
        <v>658.70159999999998</v>
      </c>
      <c r="G28899">
        <v>477.32</v>
      </c>
      <c r="H28899" s="3">
        <v>42996.05</v>
      </c>
    </row>
    <row r="28900" spans="1:8" x14ac:dyDescent="0.3">
      <c r="A28900" t="s">
        <v>12</v>
      </c>
      <c r="B28900">
        <v>1</v>
      </c>
      <c r="C28900">
        <v>44</v>
      </c>
      <c r="D28900" s="2">
        <v>42996</v>
      </c>
      <c r="E28900">
        <v>40</v>
      </c>
      <c r="F28900">
        <v>112.212</v>
      </c>
      <c r="G28900">
        <v>83.12</v>
      </c>
      <c r="H28900" s="3">
        <v>42996.06</v>
      </c>
    </row>
    <row r="28901" spans="1:8" x14ac:dyDescent="0.3">
      <c r="A28901" t="s">
        <v>70</v>
      </c>
      <c r="B28901">
        <v>1</v>
      </c>
      <c r="C28901">
        <v>42</v>
      </c>
      <c r="D28901" s="2">
        <v>42996</v>
      </c>
      <c r="E28901">
        <v>42</v>
      </c>
      <c r="F28901">
        <v>95.724999999999994</v>
      </c>
      <c r="G28901">
        <v>76.58</v>
      </c>
      <c r="H28901" s="3">
        <v>42996.06</v>
      </c>
    </row>
    <row r="28902" spans="1:8" x14ac:dyDescent="0.3">
      <c r="A28902" t="s">
        <v>29</v>
      </c>
      <c r="B28902">
        <v>15</v>
      </c>
      <c r="C28902">
        <v>1</v>
      </c>
      <c r="D28902" s="2">
        <v>42996</v>
      </c>
      <c r="E28902">
        <v>22</v>
      </c>
      <c r="F28902">
        <v>9.748899999999999</v>
      </c>
      <c r="G28902">
        <v>7.33</v>
      </c>
      <c r="H28902" s="3">
        <v>42996.07</v>
      </c>
    </row>
    <row r="28903" spans="1:8" x14ac:dyDescent="0.3">
      <c r="A28903" t="s">
        <v>11</v>
      </c>
      <c r="B28903">
        <v>1</v>
      </c>
      <c r="C28903">
        <v>3</v>
      </c>
      <c r="D28903" s="2">
        <v>42996</v>
      </c>
      <c r="E28903">
        <v>5</v>
      </c>
      <c r="F28903">
        <v>43.863399999999992</v>
      </c>
      <c r="G28903">
        <v>32.979999999999997</v>
      </c>
      <c r="H28903" s="3">
        <v>42996.07</v>
      </c>
    </row>
    <row r="28904" spans="1:8" x14ac:dyDescent="0.3">
      <c r="A28904" t="s">
        <v>70</v>
      </c>
      <c r="B28904">
        <v>3</v>
      </c>
      <c r="C28904">
        <v>1</v>
      </c>
      <c r="D28904" s="2">
        <v>42996</v>
      </c>
      <c r="E28904">
        <v>26</v>
      </c>
      <c r="F28904">
        <v>103.383</v>
      </c>
      <c r="G28904">
        <v>76.58</v>
      </c>
      <c r="H28904" s="3">
        <v>42996.08</v>
      </c>
    </row>
    <row r="28905" spans="1:8" x14ac:dyDescent="0.3">
      <c r="A28905" t="s">
        <v>103</v>
      </c>
      <c r="B28905">
        <v>10</v>
      </c>
      <c r="C28905">
        <v>1</v>
      </c>
      <c r="D28905" s="2">
        <v>42996</v>
      </c>
      <c r="E28905">
        <v>6</v>
      </c>
      <c r="F28905">
        <v>31.25</v>
      </c>
      <c r="G28905">
        <v>25</v>
      </c>
      <c r="H28905" s="3">
        <v>42996.1</v>
      </c>
    </row>
    <row r="28906" spans="1:8" x14ac:dyDescent="0.3">
      <c r="A28906" t="s">
        <v>12</v>
      </c>
      <c r="B28906">
        <v>1</v>
      </c>
      <c r="C28906">
        <v>1</v>
      </c>
      <c r="D28906" s="2">
        <v>42996</v>
      </c>
      <c r="E28906">
        <v>36</v>
      </c>
      <c r="F28906">
        <v>113.87440000000001</v>
      </c>
      <c r="G28906">
        <v>83.12</v>
      </c>
      <c r="H28906" s="3">
        <v>42996.19</v>
      </c>
    </row>
    <row r="28907" spans="1:8" x14ac:dyDescent="0.3">
      <c r="A28907" t="s">
        <v>17</v>
      </c>
      <c r="B28907">
        <v>15</v>
      </c>
      <c r="C28907">
        <v>45</v>
      </c>
      <c r="D28907" s="2">
        <v>42996</v>
      </c>
      <c r="E28907">
        <v>29</v>
      </c>
      <c r="F28907">
        <v>10.244000000000002</v>
      </c>
      <c r="G28907">
        <v>7.88</v>
      </c>
      <c r="H28907" s="3">
        <v>42996.19</v>
      </c>
    </row>
    <row r="28908" spans="1:8" x14ac:dyDescent="0.3">
      <c r="A28908" t="s">
        <v>29</v>
      </c>
      <c r="B28908">
        <v>1</v>
      </c>
      <c r="C28908">
        <v>41</v>
      </c>
      <c r="D28908" s="2">
        <v>42996</v>
      </c>
      <c r="E28908">
        <v>16</v>
      </c>
      <c r="F28908">
        <v>9.5289999999999999</v>
      </c>
      <c r="G28908">
        <v>7.33</v>
      </c>
      <c r="H28908" s="3">
        <v>42996.19</v>
      </c>
    </row>
    <row r="28909" spans="1:8" x14ac:dyDescent="0.3">
      <c r="A28909" t="s">
        <v>94</v>
      </c>
      <c r="B28909">
        <v>14</v>
      </c>
      <c r="C28909">
        <v>1</v>
      </c>
      <c r="D28909" s="2">
        <v>42996</v>
      </c>
      <c r="E28909">
        <v>42</v>
      </c>
      <c r="F28909">
        <v>77.605500000000006</v>
      </c>
      <c r="G28909">
        <v>58.35</v>
      </c>
      <c r="H28909" s="3">
        <v>42996.19</v>
      </c>
    </row>
    <row r="28910" spans="1:8" x14ac:dyDescent="0.3">
      <c r="A28910" t="s">
        <v>132</v>
      </c>
      <c r="B28910">
        <v>1</v>
      </c>
      <c r="C28910">
        <v>41</v>
      </c>
      <c r="D28910" s="2">
        <v>42996</v>
      </c>
      <c r="E28910">
        <v>10</v>
      </c>
      <c r="F28910">
        <v>27.9146</v>
      </c>
      <c r="G28910">
        <v>21.98</v>
      </c>
      <c r="H28910" s="3">
        <v>42996.22</v>
      </c>
    </row>
    <row r="28911" spans="1:8" x14ac:dyDescent="0.3">
      <c r="A28911" t="s">
        <v>12</v>
      </c>
      <c r="B28911">
        <v>1</v>
      </c>
      <c r="C28911">
        <v>42</v>
      </c>
      <c r="D28911" s="2">
        <v>42996</v>
      </c>
      <c r="E28911">
        <v>48</v>
      </c>
      <c r="F28911">
        <v>104.7312</v>
      </c>
      <c r="G28911">
        <v>83.12</v>
      </c>
      <c r="H28911" s="3">
        <v>42996.22</v>
      </c>
    </row>
    <row r="28912" spans="1:8" x14ac:dyDescent="0.3">
      <c r="A28912" t="s">
        <v>141</v>
      </c>
      <c r="B28912">
        <v>4</v>
      </c>
      <c r="C28912">
        <v>45</v>
      </c>
      <c r="D28912" s="2">
        <v>42996</v>
      </c>
      <c r="E28912">
        <v>23</v>
      </c>
      <c r="F28912">
        <v>113.3823</v>
      </c>
      <c r="G28912">
        <v>81.569999999999993</v>
      </c>
      <c r="H28912" s="3">
        <v>42996.23</v>
      </c>
    </row>
    <row r="28913" spans="1:8" x14ac:dyDescent="0.3">
      <c r="A28913" t="s">
        <v>11</v>
      </c>
      <c r="B28913">
        <v>1</v>
      </c>
      <c r="C28913">
        <v>1</v>
      </c>
      <c r="D28913" s="2">
        <v>42996</v>
      </c>
      <c r="E28913">
        <v>48</v>
      </c>
      <c r="F28913">
        <v>40.565399999999997</v>
      </c>
      <c r="G28913">
        <v>32.979999999999997</v>
      </c>
      <c r="H28913" s="3">
        <v>42996.24</v>
      </c>
    </row>
    <row r="28914" spans="1:8" x14ac:dyDescent="0.3">
      <c r="A28914" t="s">
        <v>121</v>
      </c>
      <c r="B28914">
        <v>7</v>
      </c>
      <c r="C28914">
        <v>1</v>
      </c>
      <c r="D28914" s="2">
        <v>42996</v>
      </c>
      <c r="E28914">
        <v>23</v>
      </c>
      <c r="F28914">
        <v>32.317700000000002</v>
      </c>
      <c r="G28914">
        <v>24.67</v>
      </c>
      <c r="H28914" s="3">
        <v>42996.25</v>
      </c>
    </row>
    <row r="28915" spans="1:8" x14ac:dyDescent="0.3">
      <c r="A28915" t="s">
        <v>19</v>
      </c>
      <c r="B28915">
        <v>1</v>
      </c>
      <c r="C28915">
        <v>1</v>
      </c>
      <c r="D28915" s="2">
        <v>42996</v>
      </c>
      <c r="E28915">
        <v>18</v>
      </c>
      <c r="F28915">
        <v>79.342400000000012</v>
      </c>
      <c r="G28915">
        <v>58.34</v>
      </c>
      <c r="H28915" s="3">
        <v>42996.26</v>
      </c>
    </row>
    <row r="28916" spans="1:8" x14ac:dyDescent="0.3">
      <c r="A28916" t="s">
        <v>5</v>
      </c>
      <c r="B28916">
        <v>2</v>
      </c>
      <c r="C28916">
        <v>41</v>
      </c>
      <c r="D28916" s="2">
        <v>42996</v>
      </c>
      <c r="E28916">
        <v>39</v>
      </c>
      <c r="F28916">
        <v>34.505000000000003</v>
      </c>
      <c r="G28916">
        <v>25.75</v>
      </c>
      <c r="H28916" s="3">
        <v>42996.27</v>
      </c>
    </row>
    <row r="28917" spans="1:8" x14ac:dyDescent="0.3">
      <c r="A28917" t="s">
        <v>113</v>
      </c>
      <c r="B28917">
        <v>4</v>
      </c>
      <c r="C28917">
        <v>45</v>
      </c>
      <c r="D28917" s="2">
        <v>42996</v>
      </c>
      <c r="E28917">
        <v>17</v>
      </c>
      <c r="F28917">
        <v>92.395600000000002</v>
      </c>
      <c r="G28917">
        <v>76.36</v>
      </c>
      <c r="H28917" s="3">
        <v>42996.27</v>
      </c>
    </row>
    <row r="28918" spans="1:8" x14ac:dyDescent="0.3">
      <c r="A28918" t="s">
        <v>12</v>
      </c>
      <c r="B28918">
        <v>4</v>
      </c>
      <c r="C28918">
        <v>43</v>
      </c>
      <c r="D28918" s="2">
        <v>42996</v>
      </c>
      <c r="E28918">
        <v>16</v>
      </c>
      <c r="F28918">
        <v>103.9</v>
      </c>
      <c r="G28918">
        <v>83.12</v>
      </c>
      <c r="H28918" s="3">
        <v>42996.27</v>
      </c>
    </row>
    <row r="28919" spans="1:8" x14ac:dyDescent="0.3">
      <c r="A28919" t="s">
        <v>202</v>
      </c>
      <c r="B28919">
        <v>10</v>
      </c>
      <c r="C28919">
        <v>3</v>
      </c>
      <c r="D28919" s="2">
        <v>42996</v>
      </c>
      <c r="E28919">
        <v>10</v>
      </c>
      <c r="F28919">
        <v>65.153099999999995</v>
      </c>
      <c r="G28919">
        <v>52.97</v>
      </c>
      <c r="H28919" s="3">
        <v>42996.28</v>
      </c>
    </row>
    <row r="28920" spans="1:8" x14ac:dyDescent="0.3">
      <c r="A28920" t="s">
        <v>52</v>
      </c>
      <c r="B28920">
        <v>2</v>
      </c>
      <c r="C28920">
        <v>3</v>
      </c>
      <c r="D28920" s="2">
        <v>42996</v>
      </c>
      <c r="E28920">
        <v>20</v>
      </c>
      <c r="F28920">
        <v>22.215599999999998</v>
      </c>
      <c r="G28920">
        <v>16.829999999999998</v>
      </c>
      <c r="H28920" s="3">
        <v>42996.28</v>
      </c>
    </row>
    <row r="28921" spans="1:8" x14ac:dyDescent="0.3">
      <c r="A28921" t="s">
        <v>17</v>
      </c>
      <c r="B28921">
        <v>15</v>
      </c>
      <c r="C28921">
        <v>41</v>
      </c>
      <c r="D28921" s="2">
        <v>42996</v>
      </c>
      <c r="E28921">
        <v>20</v>
      </c>
      <c r="F28921">
        <v>11.032</v>
      </c>
      <c r="G28921">
        <v>7.88</v>
      </c>
      <c r="H28921" s="3">
        <v>42996.28</v>
      </c>
    </row>
    <row r="28922" spans="1:8" x14ac:dyDescent="0.3">
      <c r="A28922" t="s">
        <v>110</v>
      </c>
      <c r="B28922">
        <v>1</v>
      </c>
      <c r="C28922">
        <v>2</v>
      </c>
      <c r="D28922" s="2">
        <v>42996</v>
      </c>
      <c r="E28922">
        <v>20</v>
      </c>
      <c r="F28922">
        <v>88.139099999999999</v>
      </c>
      <c r="G28922">
        <v>66.27</v>
      </c>
      <c r="H28922" s="3">
        <v>42996.29</v>
      </c>
    </row>
    <row r="28923" spans="1:8" x14ac:dyDescent="0.3">
      <c r="A28923" t="s">
        <v>168</v>
      </c>
      <c r="B28923">
        <v>4</v>
      </c>
      <c r="C28923">
        <v>41</v>
      </c>
      <c r="D28923" s="2">
        <v>42996</v>
      </c>
      <c r="E28923">
        <v>8</v>
      </c>
      <c r="F28923">
        <v>38.713999999999999</v>
      </c>
      <c r="G28923">
        <v>29.78</v>
      </c>
      <c r="H28923" s="3">
        <v>42996.32</v>
      </c>
    </row>
    <row r="28924" spans="1:8" x14ac:dyDescent="0.3">
      <c r="A28924" t="s">
        <v>74</v>
      </c>
      <c r="B28924">
        <v>3</v>
      </c>
      <c r="C28924">
        <v>1</v>
      </c>
      <c r="D28924" s="2">
        <v>42996</v>
      </c>
      <c r="E28924">
        <v>35</v>
      </c>
      <c r="F28924">
        <v>34.428100000000001</v>
      </c>
      <c r="G28924">
        <v>25.13</v>
      </c>
      <c r="H28924" s="3">
        <v>42996.33</v>
      </c>
    </row>
    <row r="28925" spans="1:8" x14ac:dyDescent="0.3">
      <c r="A28925" t="s">
        <v>66</v>
      </c>
      <c r="B28925">
        <v>15</v>
      </c>
      <c r="C28925">
        <v>41</v>
      </c>
      <c r="D28925" s="2">
        <v>42996</v>
      </c>
      <c r="E28925">
        <v>20</v>
      </c>
      <c r="F28925">
        <v>121.675</v>
      </c>
      <c r="G28925">
        <v>97.34</v>
      </c>
      <c r="H28925" s="3">
        <v>42996.34</v>
      </c>
    </row>
    <row r="28926" spans="1:8" x14ac:dyDescent="0.3">
      <c r="A28926" t="s">
        <v>182</v>
      </c>
      <c r="B28926">
        <v>2</v>
      </c>
      <c r="C28926">
        <v>41</v>
      </c>
      <c r="D28926" s="2">
        <v>42996</v>
      </c>
      <c r="E28926">
        <v>3</v>
      </c>
      <c r="F28926">
        <v>1031.03</v>
      </c>
      <c r="G28926">
        <v>793.1</v>
      </c>
      <c r="H28926" s="3">
        <v>42996.37</v>
      </c>
    </row>
    <row r="28927" spans="1:8" x14ac:dyDescent="0.3">
      <c r="A28927" t="s">
        <v>86</v>
      </c>
      <c r="B28927">
        <v>1</v>
      </c>
      <c r="C28927">
        <v>45</v>
      </c>
      <c r="D28927" s="2">
        <v>42996</v>
      </c>
      <c r="E28927">
        <v>42</v>
      </c>
      <c r="F28927">
        <v>380.16</v>
      </c>
      <c r="G28927">
        <v>288</v>
      </c>
      <c r="H28927" s="3">
        <v>42996.38</v>
      </c>
    </row>
    <row r="28928" spans="1:8" x14ac:dyDescent="0.3">
      <c r="A28928" t="s">
        <v>38</v>
      </c>
      <c r="B28928">
        <v>2</v>
      </c>
      <c r="C28928">
        <v>3</v>
      </c>
      <c r="D28928" s="2">
        <v>42996</v>
      </c>
      <c r="E28928">
        <v>49</v>
      </c>
      <c r="F28928">
        <v>210.09240000000003</v>
      </c>
      <c r="G28928">
        <v>166.74</v>
      </c>
      <c r="H28928" s="3">
        <v>42996.38</v>
      </c>
    </row>
    <row r="28929" spans="1:8" x14ac:dyDescent="0.3">
      <c r="A28929" t="s">
        <v>52</v>
      </c>
      <c r="B28929">
        <v>2</v>
      </c>
      <c r="C28929">
        <v>41</v>
      </c>
      <c r="D28929" s="2">
        <v>42996</v>
      </c>
      <c r="E28929">
        <v>15</v>
      </c>
      <c r="F28929">
        <v>21.374099999999999</v>
      </c>
      <c r="G28929">
        <v>16.829999999999998</v>
      </c>
      <c r="H28929" s="3">
        <v>42996.39</v>
      </c>
    </row>
    <row r="28930" spans="1:8" x14ac:dyDescent="0.3">
      <c r="A28930" t="s">
        <v>52</v>
      </c>
      <c r="B28930">
        <v>3</v>
      </c>
      <c r="C28930">
        <v>41</v>
      </c>
      <c r="D28930" s="2">
        <v>42996</v>
      </c>
      <c r="E28930">
        <v>27</v>
      </c>
      <c r="F28930">
        <v>21.710699999999996</v>
      </c>
      <c r="G28930">
        <v>16.829999999999998</v>
      </c>
      <c r="H28930" s="3">
        <v>42996.4</v>
      </c>
    </row>
    <row r="28931" spans="1:8" x14ac:dyDescent="0.3">
      <c r="A28931" t="s">
        <v>183</v>
      </c>
      <c r="B28931">
        <v>1</v>
      </c>
      <c r="C28931">
        <v>43</v>
      </c>
      <c r="D28931" s="2">
        <v>42996</v>
      </c>
      <c r="E28931">
        <v>35</v>
      </c>
      <c r="F28931">
        <v>17.364000000000001</v>
      </c>
      <c r="G28931">
        <v>14.47</v>
      </c>
      <c r="H28931" s="3">
        <v>42996.42</v>
      </c>
    </row>
    <row r="28932" spans="1:8" x14ac:dyDescent="0.3">
      <c r="A28932" t="s">
        <v>184</v>
      </c>
      <c r="B28932">
        <v>6</v>
      </c>
      <c r="C28932">
        <v>45</v>
      </c>
      <c r="D28932" s="2">
        <v>42996</v>
      </c>
      <c r="E28932">
        <v>44</v>
      </c>
      <c r="F28932">
        <v>33.807400000000001</v>
      </c>
      <c r="G28932">
        <v>26.62</v>
      </c>
      <c r="H28932" s="3">
        <v>42996.43</v>
      </c>
    </row>
    <row r="28933" spans="1:8" x14ac:dyDescent="0.3">
      <c r="A28933" t="s">
        <v>0</v>
      </c>
      <c r="B28933">
        <v>3</v>
      </c>
      <c r="C28933">
        <v>41</v>
      </c>
      <c r="D28933" s="2">
        <v>42996</v>
      </c>
      <c r="E28933">
        <v>49</v>
      </c>
      <c r="F28933">
        <v>12.456200000000001</v>
      </c>
      <c r="G28933">
        <v>10.210000000000001</v>
      </c>
      <c r="H28933" s="3">
        <v>42996.44</v>
      </c>
    </row>
    <row r="28934" spans="1:8" x14ac:dyDescent="0.3">
      <c r="A28934" t="s">
        <v>54</v>
      </c>
      <c r="B28934">
        <v>10</v>
      </c>
      <c r="C28934">
        <v>41</v>
      </c>
      <c r="D28934" s="2">
        <v>42996</v>
      </c>
      <c r="E28934">
        <v>42</v>
      </c>
      <c r="F28934">
        <v>89.561599999999999</v>
      </c>
      <c r="G28934">
        <v>69.97</v>
      </c>
      <c r="H28934" s="3">
        <v>42996.45</v>
      </c>
    </row>
    <row r="28935" spans="1:8" x14ac:dyDescent="0.3">
      <c r="A28935" t="s">
        <v>75</v>
      </c>
      <c r="B28935">
        <v>4</v>
      </c>
      <c r="C28935">
        <v>3</v>
      </c>
      <c r="D28935" s="2">
        <v>42996</v>
      </c>
      <c r="E28935">
        <v>43</v>
      </c>
      <c r="F28935">
        <v>25.434000000000001</v>
      </c>
      <c r="G28935">
        <v>18.84</v>
      </c>
      <c r="H28935" s="3">
        <v>42996.47</v>
      </c>
    </row>
    <row r="28936" spans="1:8" x14ac:dyDescent="0.3">
      <c r="A28936" t="s">
        <v>159</v>
      </c>
      <c r="B28936">
        <v>8</v>
      </c>
      <c r="C28936">
        <v>45</v>
      </c>
      <c r="D28936" s="2">
        <v>42996</v>
      </c>
      <c r="E28936">
        <v>43</v>
      </c>
      <c r="F28936">
        <v>201.75139999999999</v>
      </c>
      <c r="G28936">
        <v>165.37</v>
      </c>
      <c r="H28936" s="3">
        <v>42996.480000000003</v>
      </c>
    </row>
    <row r="28937" spans="1:8" x14ac:dyDescent="0.3">
      <c r="A28937" t="s">
        <v>179</v>
      </c>
      <c r="B28937">
        <v>3</v>
      </c>
      <c r="C28937">
        <v>41</v>
      </c>
      <c r="D28937" s="2">
        <v>42996</v>
      </c>
      <c r="E28937">
        <v>11</v>
      </c>
      <c r="F28937">
        <v>19.534500000000001</v>
      </c>
      <c r="G28937">
        <v>14.47</v>
      </c>
      <c r="H28937" s="3">
        <v>42996.51</v>
      </c>
    </row>
    <row r="28938" spans="1:8" x14ac:dyDescent="0.3">
      <c r="A28938" t="s">
        <v>52</v>
      </c>
      <c r="B28938">
        <v>1</v>
      </c>
      <c r="C28938">
        <v>44</v>
      </c>
      <c r="D28938" s="2">
        <v>42996</v>
      </c>
      <c r="E28938">
        <v>49</v>
      </c>
      <c r="F28938">
        <v>22.888799999999996</v>
      </c>
      <c r="G28938">
        <v>16.829999999999998</v>
      </c>
      <c r="H28938" s="3">
        <v>42996.51</v>
      </c>
    </row>
    <row r="28939" spans="1:8" x14ac:dyDescent="0.3">
      <c r="A28939" t="s">
        <v>29</v>
      </c>
      <c r="B28939">
        <v>1</v>
      </c>
      <c r="C28939">
        <v>42</v>
      </c>
      <c r="D28939" s="2">
        <v>42996</v>
      </c>
      <c r="E28939">
        <v>11</v>
      </c>
      <c r="F28939">
        <v>10.0421</v>
      </c>
      <c r="G28939">
        <v>7.33</v>
      </c>
      <c r="H28939" s="3">
        <v>42996.53</v>
      </c>
    </row>
    <row r="28940" spans="1:8" x14ac:dyDescent="0.3">
      <c r="A28940" t="s">
        <v>20</v>
      </c>
      <c r="B28940">
        <v>3</v>
      </c>
      <c r="C28940">
        <v>1</v>
      </c>
      <c r="D28940" s="2">
        <v>42996</v>
      </c>
      <c r="E28940">
        <v>30</v>
      </c>
      <c r="F28940">
        <v>212.26939999999999</v>
      </c>
      <c r="G28940">
        <v>158.41</v>
      </c>
      <c r="H28940" s="3">
        <v>42996.54</v>
      </c>
    </row>
    <row r="28941" spans="1:8" x14ac:dyDescent="0.3">
      <c r="A28941" t="s">
        <v>11</v>
      </c>
      <c r="B28941">
        <v>4</v>
      </c>
      <c r="C28941">
        <v>1</v>
      </c>
      <c r="D28941" s="2">
        <v>42996</v>
      </c>
      <c r="E28941">
        <v>22</v>
      </c>
      <c r="F28941">
        <v>41.884599999999999</v>
      </c>
      <c r="G28941">
        <v>32.979999999999997</v>
      </c>
      <c r="H28941" s="3">
        <v>42996.54</v>
      </c>
    </row>
    <row r="28942" spans="1:8" x14ac:dyDescent="0.3">
      <c r="A28942" t="s">
        <v>133</v>
      </c>
      <c r="B28942">
        <v>10</v>
      </c>
      <c r="C28942">
        <v>41</v>
      </c>
      <c r="D28942" s="2">
        <v>42996</v>
      </c>
      <c r="E28942">
        <v>37</v>
      </c>
      <c r="F28942">
        <v>33.026400000000002</v>
      </c>
      <c r="G28942">
        <v>23.76</v>
      </c>
      <c r="H28942" s="3">
        <v>42996.55</v>
      </c>
    </row>
    <row r="28943" spans="1:8" x14ac:dyDescent="0.3">
      <c r="A28943" t="s">
        <v>74</v>
      </c>
      <c r="B28943">
        <v>1</v>
      </c>
      <c r="C28943">
        <v>1</v>
      </c>
      <c r="D28943" s="2">
        <v>42996</v>
      </c>
      <c r="E28943">
        <v>26</v>
      </c>
      <c r="F28943">
        <v>30.909899999999997</v>
      </c>
      <c r="G28943">
        <v>25.13</v>
      </c>
      <c r="H28943" s="3">
        <v>42996.59</v>
      </c>
    </row>
    <row r="28944" spans="1:8" x14ac:dyDescent="0.3">
      <c r="A28944" t="s">
        <v>148</v>
      </c>
      <c r="B28944">
        <v>1</v>
      </c>
      <c r="C28944">
        <v>1</v>
      </c>
      <c r="D28944" s="2">
        <v>42996</v>
      </c>
      <c r="E28944">
        <v>46</v>
      </c>
      <c r="F28944">
        <v>3.2604000000000002</v>
      </c>
      <c r="G28944">
        <v>2.4700000000000002</v>
      </c>
      <c r="H28944" s="3">
        <v>42996.61</v>
      </c>
    </row>
    <row r="28945" spans="1:8" x14ac:dyDescent="0.3">
      <c r="A28945" t="s">
        <v>140</v>
      </c>
      <c r="B28945">
        <v>3</v>
      </c>
      <c r="C28945">
        <v>44</v>
      </c>
      <c r="D28945" s="2">
        <v>42996</v>
      </c>
      <c r="E28945">
        <v>48</v>
      </c>
      <c r="F28945">
        <v>18.593400000000003</v>
      </c>
      <c r="G28945">
        <v>13.98</v>
      </c>
      <c r="H28945" s="3">
        <v>42996.62</v>
      </c>
    </row>
    <row r="28946" spans="1:8" x14ac:dyDescent="0.3">
      <c r="A28946" t="s">
        <v>29</v>
      </c>
      <c r="B28946">
        <v>3</v>
      </c>
      <c r="C28946">
        <v>3</v>
      </c>
      <c r="D28946" s="2">
        <v>42996</v>
      </c>
      <c r="E28946">
        <v>6</v>
      </c>
      <c r="F28946">
        <v>9.5289999999999999</v>
      </c>
      <c r="G28946">
        <v>7.33</v>
      </c>
      <c r="H28946" s="3">
        <v>42996.63</v>
      </c>
    </row>
    <row r="28947" spans="1:8" x14ac:dyDescent="0.3">
      <c r="A28947" t="s">
        <v>52</v>
      </c>
      <c r="B28947">
        <v>4</v>
      </c>
      <c r="C28947">
        <v>1</v>
      </c>
      <c r="D28947" s="2">
        <v>42996</v>
      </c>
      <c r="E28947">
        <v>21</v>
      </c>
      <c r="F28947">
        <v>21.374099999999999</v>
      </c>
      <c r="G28947">
        <v>16.829999999999998</v>
      </c>
      <c r="H28947" s="3">
        <v>42996.639999999999</v>
      </c>
    </row>
    <row r="28948" spans="1:8" x14ac:dyDescent="0.3">
      <c r="A28948" t="s">
        <v>91</v>
      </c>
      <c r="B28948">
        <v>9</v>
      </c>
      <c r="C28948">
        <v>3</v>
      </c>
      <c r="D28948" s="2">
        <v>42996</v>
      </c>
      <c r="E28948">
        <v>15</v>
      </c>
      <c r="F28948">
        <v>8.2319999999999993</v>
      </c>
      <c r="G28948">
        <v>5.88</v>
      </c>
      <c r="H28948" s="3">
        <v>42996.639999999999</v>
      </c>
    </row>
    <row r="28949" spans="1:8" x14ac:dyDescent="0.3">
      <c r="A28949" t="s">
        <v>28</v>
      </c>
      <c r="B28949">
        <v>1</v>
      </c>
      <c r="C28949">
        <v>1</v>
      </c>
      <c r="D28949" s="2">
        <v>42996</v>
      </c>
      <c r="E28949">
        <v>41</v>
      </c>
      <c r="F28949">
        <v>39.046700000000008</v>
      </c>
      <c r="G28949">
        <v>32.270000000000003</v>
      </c>
      <c r="H28949" s="3">
        <v>42996.65</v>
      </c>
    </row>
    <row r="28950" spans="1:8" x14ac:dyDescent="0.3">
      <c r="A28950" t="s">
        <v>24</v>
      </c>
      <c r="B28950">
        <v>14</v>
      </c>
      <c r="C28950">
        <v>45</v>
      </c>
      <c r="D28950" s="2">
        <v>42996</v>
      </c>
      <c r="E28950">
        <v>50</v>
      </c>
      <c r="F28950">
        <v>44.9375</v>
      </c>
      <c r="G28950">
        <v>35.950000000000003</v>
      </c>
      <c r="H28950" s="3">
        <v>42996.65</v>
      </c>
    </row>
    <row r="28951" spans="1:8" x14ac:dyDescent="0.3">
      <c r="A28951" t="s">
        <v>66</v>
      </c>
      <c r="B28951">
        <v>2</v>
      </c>
      <c r="C28951">
        <v>1</v>
      </c>
      <c r="D28951" s="2">
        <v>42996</v>
      </c>
      <c r="E28951">
        <v>7</v>
      </c>
      <c r="F28951">
        <v>129.46220000000002</v>
      </c>
      <c r="G28951">
        <v>97.34</v>
      </c>
      <c r="H28951" s="3">
        <v>42996.67</v>
      </c>
    </row>
    <row r="28952" spans="1:8" x14ac:dyDescent="0.3">
      <c r="A28952" t="s">
        <v>195</v>
      </c>
      <c r="B28952">
        <v>12</v>
      </c>
      <c r="C28952">
        <v>43</v>
      </c>
      <c r="D28952" s="2">
        <v>42996</v>
      </c>
      <c r="E28952">
        <v>1</v>
      </c>
      <c r="F28952">
        <v>213.8535</v>
      </c>
      <c r="G28952">
        <v>158.41</v>
      </c>
      <c r="H28952" s="3">
        <v>42996.7</v>
      </c>
    </row>
    <row r="28953" spans="1:8" x14ac:dyDescent="0.3">
      <c r="A28953" t="s">
        <v>127</v>
      </c>
      <c r="B28953">
        <v>15</v>
      </c>
      <c r="C28953">
        <v>41</v>
      </c>
      <c r="D28953" s="2">
        <v>42996</v>
      </c>
      <c r="E28953">
        <v>33</v>
      </c>
      <c r="F28953">
        <v>32.474000000000004</v>
      </c>
      <c r="G28953">
        <v>24.98</v>
      </c>
      <c r="H28953" s="3">
        <v>42996.7</v>
      </c>
    </row>
    <row r="28954" spans="1:8" x14ac:dyDescent="0.3">
      <c r="A28954" t="s">
        <v>192</v>
      </c>
      <c r="B28954">
        <v>3</v>
      </c>
      <c r="C28954">
        <v>1</v>
      </c>
      <c r="D28954" s="2">
        <v>42996</v>
      </c>
      <c r="E28954">
        <v>24</v>
      </c>
      <c r="F28954">
        <v>2.5676000000000001</v>
      </c>
      <c r="G28954">
        <v>1.96</v>
      </c>
      <c r="H28954" s="3">
        <v>42996.71</v>
      </c>
    </row>
    <row r="28955" spans="1:8" x14ac:dyDescent="0.3">
      <c r="A28955" t="s">
        <v>14</v>
      </c>
      <c r="B28955">
        <v>10</v>
      </c>
      <c r="C28955">
        <v>44</v>
      </c>
      <c r="D28955" s="2">
        <v>42996</v>
      </c>
      <c r="E28955">
        <v>46</v>
      </c>
      <c r="F28955">
        <v>20.252300000000002</v>
      </c>
      <c r="G28955">
        <v>14.57</v>
      </c>
      <c r="H28955" s="3">
        <v>42996.74</v>
      </c>
    </row>
    <row r="28956" spans="1:8" x14ac:dyDescent="0.3">
      <c r="A28956" t="s">
        <v>126</v>
      </c>
      <c r="B28956">
        <v>10</v>
      </c>
      <c r="C28956">
        <v>44</v>
      </c>
      <c r="D28956" s="2">
        <v>42996</v>
      </c>
      <c r="E28956">
        <v>37</v>
      </c>
      <c r="F28956">
        <v>78.283799999999999</v>
      </c>
      <c r="G28956">
        <v>58.86</v>
      </c>
      <c r="H28956" s="3">
        <v>42996.74</v>
      </c>
    </row>
    <row r="28957" spans="1:8" x14ac:dyDescent="0.3">
      <c r="A28957" t="s">
        <v>39</v>
      </c>
      <c r="B28957">
        <v>2</v>
      </c>
      <c r="C28957">
        <v>41</v>
      </c>
      <c r="D28957" s="2">
        <v>42996</v>
      </c>
      <c r="E28957">
        <v>11</v>
      </c>
      <c r="F28957">
        <v>8.1303000000000001</v>
      </c>
      <c r="G28957">
        <v>6.61</v>
      </c>
      <c r="H28957" s="3">
        <v>42996.74</v>
      </c>
    </row>
    <row r="28958" spans="1:8" x14ac:dyDescent="0.3">
      <c r="A28958" t="s">
        <v>29</v>
      </c>
      <c r="B28958">
        <v>12</v>
      </c>
      <c r="C28958">
        <v>41</v>
      </c>
      <c r="D28958" s="2">
        <v>42996</v>
      </c>
      <c r="E28958">
        <v>38</v>
      </c>
      <c r="F28958">
        <v>9.0891999999999999</v>
      </c>
      <c r="G28958">
        <v>7.33</v>
      </c>
      <c r="H28958" s="3">
        <v>42996.76</v>
      </c>
    </row>
    <row r="28959" spans="1:8" x14ac:dyDescent="0.3">
      <c r="A28959" t="s">
        <v>126</v>
      </c>
      <c r="B28959">
        <v>1</v>
      </c>
      <c r="C28959">
        <v>42</v>
      </c>
      <c r="D28959" s="2">
        <v>42996</v>
      </c>
      <c r="E28959">
        <v>50</v>
      </c>
      <c r="F28959">
        <v>77.6952</v>
      </c>
      <c r="G28959">
        <v>58.86</v>
      </c>
      <c r="H28959" s="3">
        <v>42996.77</v>
      </c>
    </row>
    <row r="28960" spans="1:8" x14ac:dyDescent="0.3">
      <c r="A28960" t="s">
        <v>17</v>
      </c>
      <c r="B28960">
        <v>1</v>
      </c>
      <c r="C28960">
        <v>44</v>
      </c>
      <c r="D28960" s="2">
        <v>42996</v>
      </c>
      <c r="E28960">
        <v>2</v>
      </c>
      <c r="F28960">
        <v>10.4016</v>
      </c>
      <c r="G28960">
        <v>7.88</v>
      </c>
      <c r="H28960" s="3">
        <v>42996.79</v>
      </c>
    </row>
    <row r="28961" spans="1:8" x14ac:dyDescent="0.3">
      <c r="A28961" t="s">
        <v>53</v>
      </c>
      <c r="B28961">
        <v>1</v>
      </c>
      <c r="C28961">
        <v>44</v>
      </c>
      <c r="D28961" s="2">
        <v>42996</v>
      </c>
      <c r="E28961">
        <v>43</v>
      </c>
      <c r="F28961">
        <v>19.685400000000001</v>
      </c>
      <c r="G28961">
        <v>15.26</v>
      </c>
      <c r="H28961" s="3">
        <v>42996.79</v>
      </c>
    </row>
    <row r="28962" spans="1:8" x14ac:dyDescent="0.3">
      <c r="A28962" t="s">
        <v>203</v>
      </c>
      <c r="B28962">
        <v>4</v>
      </c>
      <c r="C28962">
        <v>1</v>
      </c>
      <c r="D28962" s="2">
        <v>42996</v>
      </c>
      <c r="E28962">
        <v>28</v>
      </c>
      <c r="F28962">
        <v>144.84909999999999</v>
      </c>
      <c r="G28962">
        <v>119.71</v>
      </c>
      <c r="H28962" s="3">
        <v>42996.800000000003</v>
      </c>
    </row>
    <row r="28963" spans="1:8" x14ac:dyDescent="0.3">
      <c r="A28963" t="s">
        <v>42</v>
      </c>
      <c r="B28963">
        <v>6</v>
      </c>
      <c r="C28963">
        <v>3</v>
      </c>
      <c r="D28963" s="2">
        <v>42996</v>
      </c>
      <c r="E28963">
        <v>42</v>
      </c>
      <c r="F28963">
        <v>4.4287999999999998</v>
      </c>
      <c r="G28963">
        <v>3.46</v>
      </c>
      <c r="H28963" s="3">
        <v>42996.800000000003</v>
      </c>
    </row>
    <row r="28964" spans="1:8" x14ac:dyDescent="0.3">
      <c r="A28964" t="s">
        <v>29</v>
      </c>
      <c r="B28964">
        <v>11</v>
      </c>
      <c r="C28964">
        <v>2</v>
      </c>
      <c r="D28964" s="2">
        <v>42996</v>
      </c>
      <c r="E28964">
        <v>33</v>
      </c>
      <c r="F28964">
        <v>9.0891999999999999</v>
      </c>
      <c r="G28964">
        <v>7.33</v>
      </c>
      <c r="H28964" s="3">
        <v>42996.800000000003</v>
      </c>
    </row>
    <row r="28965" spans="1:8" x14ac:dyDescent="0.3">
      <c r="A28965" t="s">
        <v>112</v>
      </c>
      <c r="B28965">
        <v>1</v>
      </c>
      <c r="C28965">
        <v>1</v>
      </c>
      <c r="D28965" s="2">
        <v>42996</v>
      </c>
      <c r="E28965">
        <v>42</v>
      </c>
      <c r="F28965">
        <v>649.15519999999992</v>
      </c>
      <c r="G28965">
        <v>477.32</v>
      </c>
      <c r="H28965" s="3">
        <v>42996.85</v>
      </c>
    </row>
    <row r="28966" spans="1:8" x14ac:dyDescent="0.3">
      <c r="A28966" t="s">
        <v>88</v>
      </c>
      <c r="B28966">
        <v>6</v>
      </c>
      <c r="C28966">
        <v>44</v>
      </c>
      <c r="D28966" s="2">
        <v>42996</v>
      </c>
      <c r="E28966">
        <v>30</v>
      </c>
      <c r="F28966">
        <v>6.5218999999999996</v>
      </c>
      <c r="G28966">
        <v>5.39</v>
      </c>
      <c r="H28966" s="3">
        <v>42996.86</v>
      </c>
    </row>
    <row r="28967" spans="1:8" x14ac:dyDescent="0.3">
      <c r="A28967" t="s">
        <v>17</v>
      </c>
      <c r="B28967">
        <v>1</v>
      </c>
      <c r="C28967">
        <v>2</v>
      </c>
      <c r="D28967" s="2">
        <v>42996</v>
      </c>
      <c r="E28967">
        <v>16</v>
      </c>
      <c r="F28967">
        <v>10.086399999999999</v>
      </c>
      <c r="G28967">
        <v>7.88</v>
      </c>
      <c r="H28967" s="3">
        <v>42996.86</v>
      </c>
    </row>
    <row r="28968" spans="1:8" x14ac:dyDescent="0.3">
      <c r="A28968" t="s">
        <v>17</v>
      </c>
      <c r="B28968">
        <v>15</v>
      </c>
      <c r="C28968">
        <v>1</v>
      </c>
      <c r="D28968" s="2">
        <v>42996</v>
      </c>
      <c r="E28968">
        <v>25</v>
      </c>
      <c r="F28968">
        <v>10.4016</v>
      </c>
      <c r="G28968">
        <v>7.88</v>
      </c>
      <c r="H28968" s="3">
        <v>42996.88</v>
      </c>
    </row>
    <row r="28969" spans="1:8" x14ac:dyDescent="0.3">
      <c r="A28969" t="s">
        <v>12</v>
      </c>
      <c r="B28969">
        <v>9</v>
      </c>
      <c r="C28969">
        <v>41</v>
      </c>
      <c r="D28969" s="2">
        <v>42996</v>
      </c>
      <c r="E28969">
        <v>44</v>
      </c>
      <c r="F28969">
        <v>115.5368</v>
      </c>
      <c r="G28969">
        <v>83.12</v>
      </c>
      <c r="H28969" s="3">
        <v>42996.89</v>
      </c>
    </row>
    <row r="28970" spans="1:8" x14ac:dyDescent="0.3">
      <c r="A28970" t="s">
        <v>29</v>
      </c>
      <c r="B28970">
        <v>1</v>
      </c>
      <c r="C28970">
        <v>41</v>
      </c>
      <c r="D28970" s="2">
        <v>42996</v>
      </c>
      <c r="E28970">
        <v>8</v>
      </c>
      <c r="F28970">
        <v>9.2358000000000011</v>
      </c>
      <c r="G28970">
        <v>7.33</v>
      </c>
      <c r="H28970" s="3">
        <v>42996.89</v>
      </c>
    </row>
    <row r="28971" spans="1:8" x14ac:dyDescent="0.3">
      <c r="A28971" t="s">
        <v>12</v>
      </c>
      <c r="B28971">
        <v>4</v>
      </c>
      <c r="C28971">
        <v>41</v>
      </c>
      <c r="D28971" s="2">
        <v>42996</v>
      </c>
      <c r="E28971">
        <v>15</v>
      </c>
      <c r="F28971">
        <v>113.0432</v>
      </c>
      <c r="G28971">
        <v>83.12</v>
      </c>
      <c r="H28971" s="3">
        <v>42996.9</v>
      </c>
    </row>
    <row r="28972" spans="1:8" x14ac:dyDescent="0.3">
      <c r="A28972" t="s">
        <v>110</v>
      </c>
      <c r="B28972">
        <v>13</v>
      </c>
      <c r="C28972">
        <v>1</v>
      </c>
      <c r="D28972" s="2">
        <v>42996</v>
      </c>
      <c r="E28972">
        <v>28</v>
      </c>
      <c r="F28972">
        <v>92.115299999999991</v>
      </c>
      <c r="G28972">
        <v>66.27</v>
      </c>
      <c r="H28972" s="3">
        <v>42996.91</v>
      </c>
    </row>
    <row r="28973" spans="1:8" x14ac:dyDescent="0.3">
      <c r="A28973" t="s">
        <v>41</v>
      </c>
      <c r="B28973">
        <v>1</v>
      </c>
      <c r="C28973">
        <v>41</v>
      </c>
      <c r="D28973" s="2">
        <v>42996</v>
      </c>
      <c r="E28973">
        <v>25</v>
      </c>
      <c r="F28973">
        <v>68.842500000000001</v>
      </c>
      <c r="G28973">
        <v>50.25</v>
      </c>
      <c r="H28973" s="3">
        <v>42996.92</v>
      </c>
    </row>
    <row r="28974" spans="1:8" x14ac:dyDescent="0.3">
      <c r="A28974" t="s">
        <v>19</v>
      </c>
      <c r="B28974">
        <v>12</v>
      </c>
      <c r="C28974">
        <v>44</v>
      </c>
      <c r="D28974" s="2">
        <v>42996</v>
      </c>
      <c r="E28974">
        <v>20</v>
      </c>
      <c r="F28974">
        <v>79.92580000000001</v>
      </c>
      <c r="G28974">
        <v>58.34</v>
      </c>
      <c r="H28974" s="3">
        <v>42996.92</v>
      </c>
    </row>
    <row r="28975" spans="1:8" x14ac:dyDescent="0.3">
      <c r="A28975" t="s">
        <v>64</v>
      </c>
      <c r="B28975">
        <v>13</v>
      </c>
      <c r="C28975">
        <v>42</v>
      </c>
      <c r="D28975" s="2">
        <v>42996</v>
      </c>
      <c r="E28975">
        <v>44</v>
      </c>
      <c r="F28975">
        <v>311.98700000000002</v>
      </c>
      <c r="G28975">
        <v>239.99</v>
      </c>
      <c r="H28975" s="3">
        <v>42996.93</v>
      </c>
    </row>
    <row r="28976" spans="1:8" x14ac:dyDescent="0.3">
      <c r="A28976" t="s">
        <v>102</v>
      </c>
      <c r="B28976">
        <v>1</v>
      </c>
      <c r="C28976">
        <v>41</v>
      </c>
      <c r="D28976" s="2">
        <v>42996</v>
      </c>
      <c r="E28976">
        <v>43</v>
      </c>
      <c r="F28976">
        <v>28.715200000000003</v>
      </c>
      <c r="G28976">
        <v>21.92</v>
      </c>
      <c r="H28976" s="3">
        <v>42996.94</v>
      </c>
    </row>
    <row r="28977" spans="1:8" x14ac:dyDescent="0.3">
      <c r="A28977" t="s">
        <v>161</v>
      </c>
      <c r="B28977">
        <v>14</v>
      </c>
      <c r="C28977">
        <v>41</v>
      </c>
      <c r="D28977" s="2">
        <v>42996</v>
      </c>
      <c r="E28977">
        <v>17</v>
      </c>
      <c r="F28977">
        <v>11.833999999999998</v>
      </c>
      <c r="G28977">
        <v>9.6999999999999993</v>
      </c>
      <c r="H28977" s="3">
        <v>42996.959999999999</v>
      </c>
    </row>
    <row r="28978" spans="1:8" x14ac:dyDescent="0.3">
      <c r="A28978" t="s">
        <v>19</v>
      </c>
      <c r="B28978">
        <v>2</v>
      </c>
      <c r="C28978">
        <v>1</v>
      </c>
      <c r="D28978" s="2">
        <v>42996</v>
      </c>
      <c r="E28978">
        <v>15</v>
      </c>
      <c r="F28978">
        <v>77.008800000000008</v>
      </c>
      <c r="G28978">
        <v>58.34</v>
      </c>
      <c r="H28978" s="3">
        <v>42996.959999999999</v>
      </c>
    </row>
    <row r="28979" spans="1:8" x14ac:dyDescent="0.3">
      <c r="A28979" t="s">
        <v>49</v>
      </c>
      <c r="B28979">
        <v>10</v>
      </c>
      <c r="C28979">
        <v>41</v>
      </c>
      <c r="D28979" s="2">
        <v>42996</v>
      </c>
      <c r="E28979">
        <v>15</v>
      </c>
      <c r="F28979">
        <v>3.4925000000000002</v>
      </c>
      <c r="G28979">
        <v>2.75</v>
      </c>
      <c r="H28979" s="3">
        <v>42996.959999999999</v>
      </c>
    </row>
    <row r="28980" spans="1:8" x14ac:dyDescent="0.3">
      <c r="A28980" t="s">
        <v>177</v>
      </c>
      <c r="B28980">
        <v>15</v>
      </c>
      <c r="C28980">
        <v>44</v>
      </c>
      <c r="D28980" s="2">
        <v>42996</v>
      </c>
      <c r="E28980">
        <v>32</v>
      </c>
      <c r="F28980">
        <v>1.6440000000000001</v>
      </c>
      <c r="G28980">
        <v>1.37</v>
      </c>
      <c r="H28980" s="3">
        <v>42996.97</v>
      </c>
    </row>
    <row r="28981" spans="1:8" x14ac:dyDescent="0.3">
      <c r="A28981" t="s">
        <v>105</v>
      </c>
      <c r="B28981">
        <v>10</v>
      </c>
      <c r="C28981">
        <v>1</v>
      </c>
      <c r="D28981" s="2">
        <v>42996</v>
      </c>
      <c r="E28981">
        <v>38</v>
      </c>
      <c r="F28981">
        <v>106.05059999999999</v>
      </c>
      <c r="G28981">
        <v>86.22</v>
      </c>
      <c r="H28981" s="3">
        <v>42996.99</v>
      </c>
    </row>
    <row r="28982" spans="1:8" x14ac:dyDescent="0.3">
      <c r="A28982" t="s">
        <v>141</v>
      </c>
      <c r="B28982">
        <v>1</v>
      </c>
      <c r="C28982">
        <v>1</v>
      </c>
      <c r="D28982" s="2">
        <v>42997</v>
      </c>
      <c r="E28982">
        <v>1</v>
      </c>
      <c r="F28982">
        <v>101.96250000000001</v>
      </c>
      <c r="G28982">
        <v>81.569999999999993</v>
      </c>
      <c r="H28982" s="3">
        <v>42997</v>
      </c>
    </row>
    <row r="28983" spans="1:8" x14ac:dyDescent="0.3">
      <c r="A28983" t="s">
        <v>124</v>
      </c>
      <c r="B28983">
        <v>1</v>
      </c>
      <c r="C28983">
        <v>41</v>
      </c>
      <c r="D28983" s="2">
        <v>42996</v>
      </c>
      <c r="E28983">
        <v>4</v>
      </c>
      <c r="F28983">
        <v>60.717999999999989</v>
      </c>
      <c r="G28983">
        <v>43.37</v>
      </c>
      <c r="H28983" s="3">
        <v>42997</v>
      </c>
    </row>
    <row r="28984" spans="1:8" x14ac:dyDescent="0.3">
      <c r="A28984" t="s">
        <v>97</v>
      </c>
      <c r="B28984">
        <v>1</v>
      </c>
      <c r="C28984">
        <v>3</v>
      </c>
      <c r="D28984" s="2">
        <v>42997</v>
      </c>
      <c r="E28984">
        <v>48</v>
      </c>
      <c r="F28984">
        <v>13.7448</v>
      </c>
      <c r="G28984">
        <v>9.9600000000000009</v>
      </c>
      <c r="H28984" s="3">
        <v>42997.02</v>
      </c>
    </row>
    <row r="28985" spans="1:8" x14ac:dyDescent="0.3">
      <c r="A28985" t="s">
        <v>111</v>
      </c>
      <c r="B28985">
        <v>3</v>
      </c>
      <c r="C28985">
        <v>41</v>
      </c>
      <c r="D28985" s="2">
        <v>42997</v>
      </c>
      <c r="E28985">
        <v>21</v>
      </c>
      <c r="F28985">
        <v>48.213200000000001</v>
      </c>
      <c r="G28985">
        <v>35.979999999999997</v>
      </c>
      <c r="H28985" s="3">
        <v>42997.02</v>
      </c>
    </row>
    <row r="28986" spans="1:8" x14ac:dyDescent="0.3">
      <c r="A28986" t="s">
        <v>115</v>
      </c>
      <c r="B28986">
        <v>1</v>
      </c>
      <c r="C28986">
        <v>45</v>
      </c>
      <c r="D28986" s="2">
        <v>42997</v>
      </c>
      <c r="E28986">
        <v>50</v>
      </c>
      <c r="F28986">
        <v>73.162499999999994</v>
      </c>
      <c r="G28986">
        <v>58.53</v>
      </c>
      <c r="H28986" s="3">
        <v>42997.03</v>
      </c>
    </row>
    <row r="28987" spans="1:8" x14ac:dyDescent="0.3">
      <c r="A28987" t="s">
        <v>12</v>
      </c>
      <c r="B28987">
        <v>15</v>
      </c>
      <c r="C28987">
        <v>1</v>
      </c>
      <c r="D28987" s="2">
        <v>42997</v>
      </c>
      <c r="E28987">
        <v>23</v>
      </c>
      <c r="F28987">
        <v>104.7312</v>
      </c>
      <c r="G28987">
        <v>83.12</v>
      </c>
      <c r="H28987" s="3">
        <v>42997.06</v>
      </c>
    </row>
    <row r="28988" spans="1:8" x14ac:dyDescent="0.3">
      <c r="A28988" t="s">
        <v>52</v>
      </c>
      <c r="B28988">
        <v>10</v>
      </c>
      <c r="C28988">
        <v>41</v>
      </c>
      <c r="D28988" s="2">
        <v>42997</v>
      </c>
      <c r="E28988">
        <v>21</v>
      </c>
      <c r="F28988">
        <v>21.2058</v>
      </c>
      <c r="G28988">
        <v>16.829999999999998</v>
      </c>
      <c r="H28988" s="3">
        <v>42997.07</v>
      </c>
    </row>
    <row r="28989" spans="1:8" x14ac:dyDescent="0.3">
      <c r="A28989" t="s">
        <v>46</v>
      </c>
      <c r="B28989">
        <v>1</v>
      </c>
      <c r="C28989">
        <v>1</v>
      </c>
      <c r="D28989" s="2">
        <v>42997</v>
      </c>
      <c r="E28989">
        <v>25</v>
      </c>
      <c r="F28989">
        <v>82.887999999999991</v>
      </c>
      <c r="G28989">
        <v>63.76</v>
      </c>
      <c r="H28989" s="3">
        <v>42997.11</v>
      </c>
    </row>
    <row r="28990" spans="1:8" x14ac:dyDescent="0.3">
      <c r="A28990" t="s">
        <v>12</v>
      </c>
      <c r="B28990">
        <v>4</v>
      </c>
      <c r="C28990">
        <v>41</v>
      </c>
      <c r="D28990" s="2">
        <v>42997</v>
      </c>
      <c r="E28990">
        <v>27</v>
      </c>
      <c r="F28990">
        <v>107.22480000000002</v>
      </c>
      <c r="G28990">
        <v>83.12</v>
      </c>
      <c r="H28990" s="3">
        <v>42997.11</v>
      </c>
    </row>
    <row r="28991" spans="1:8" x14ac:dyDescent="0.3">
      <c r="A28991" t="s">
        <v>71</v>
      </c>
      <c r="B28991">
        <v>10</v>
      </c>
      <c r="C28991">
        <v>2</v>
      </c>
      <c r="D28991" s="2">
        <v>42997</v>
      </c>
      <c r="E28991">
        <v>40</v>
      </c>
      <c r="F28991">
        <v>14.713200000000002</v>
      </c>
      <c r="G28991">
        <v>10.98</v>
      </c>
      <c r="H28991" s="3">
        <v>42997.11</v>
      </c>
    </row>
    <row r="28992" spans="1:8" x14ac:dyDescent="0.3">
      <c r="A28992" t="s">
        <v>47</v>
      </c>
      <c r="B28992">
        <v>12</v>
      </c>
      <c r="C28992">
        <v>1</v>
      </c>
      <c r="D28992" s="2">
        <v>42997</v>
      </c>
      <c r="E28992">
        <v>48</v>
      </c>
      <c r="F28992">
        <v>2.0007999999999999</v>
      </c>
      <c r="G28992">
        <v>1.64</v>
      </c>
      <c r="H28992" s="3">
        <v>42997.13</v>
      </c>
    </row>
    <row r="28993" spans="1:8" x14ac:dyDescent="0.3">
      <c r="A28993" t="s">
        <v>135</v>
      </c>
      <c r="B28993">
        <v>10</v>
      </c>
      <c r="C28993">
        <v>1</v>
      </c>
      <c r="D28993" s="2">
        <v>42997</v>
      </c>
      <c r="E28993">
        <v>43</v>
      </c>
      <c r="F28993">
        <v>2.9874999999999998</v>
      </c>
      <c r="G28993">
        <v>2.39</v>
      </c>
      <c r="H28993" s="3">
        <v>42997.14</v>
      </c>
    </row>
    <row r="28994" spans="1:8" x14ac:dyDescent="0.3">
      <c r="A28994" t="s">
        <v>151</v>
      </c>
      <c r="B28994">
        <v>2</v>
      </c>
      <c r="C28994">
        <v>45</v>
      </c>
      <c r="D28994" s="2">
        <v>42997</v>
      </c>
      <c r="E28994">
        <v>24</v>
      </c>
      <c r="F28994">
        <v>3.7973000000000003</v>
      </c>
      <c r="G28994">
        <v>2.99</v>
      </c>
      <c r="H28994" s="3">
        <v>42997.14</v>
      </c>
    </row>
    <row r="28995" spans="1:8" x14ac:dyDescent="0.3">
      <c r="A28995" t="s">
        <v>46</v>
      </c>
      <c r="B28995">
        <v>2</v>
      </c>
      <c r="C28995">
        <v>44</v>
      </c>
      <c r="D28995" s="2">
        <v>42997</v>
      </c>
      <c r="E28995">
        <v>20</v>
      </c>
      <c r="F28995">
        <v>85.438400000000001</v>
      </c>
      <c r="G28995">
        <v>63.76</v>
      </c>
      <c r="H28995" s="3">
        <v>42997.16</v>
      </c>
    </row>
    <row r="28996" spans="1:8" x14ac:dyDescent="0.3">
      <c r="A28996" t="s">
        <v>40</v>
      </c>
      <c r="B28996">
        <v>10</v>
      </c>
      <c r="C28996">
        <v>43</v>
      </c>
      <c r="D28996" s="2">
        <v>42997</v>
      </c>
      <c r="E28996">
        <v>39</v>
      </c>
      <c r="F28996">
        <v>32.146100000000004</v>
      </c>
      <c r="G28996">
        <v>24.17</v>
      </c>
      <c r="H28996" s="3">
        <v>42997.16</v>
      </c>
    </row>
    <row r="28997" spans="1:8" x14ac:dyDescent="0.3">
      <c r="A28997" t="s">
        <v>180</v>
      </c>
      <c r="B28997">
        <v>10</v>
      </c>
      <c r="C28997">
        <v>1</v>
      </c>
      <c r="D28997" s="2">
        <v>42997</v>
      </c>
      <c r="E28997">
        <v>49</v>
      </c>
      <c r="F28997">
        <v>62.173599999999993</v>
      </c>
      <c r="G28997">
        <v>50.14</v>
      </c>
      <c r="H28997" s="3">
        <v>42997.17</v>
      </c>
    </row>
    <row r="28998" spans="1:8" x14ac:dyDescent="0.3">
      <c r="A28998" t="s">
        <v>22</v>
      </c>
      <c r="B28998">
        <v>1</v>
      </c>
      <c r="C28998">
        <v>1</v>
      </c>
      <c r="D28998" s="2">
        <v>42997</v>
      </c>
      <c r="E28998">
        <v>34</v>
      </c>
      <c r="F28998">
        <v>102.9</v>
      </c>
      <c r="G28998">
        <v>73.5</v>
      </c>
      <c r="H28998" s="3">
        <v>42997.18</v>
      </c>
    </row>
    <row r="28999" spans="1:8" x14ac:dyDescent="0.3">
      <c r="A28999" t="s">
        <v>103</v>
      </c>
      <c r="B28999">
        <v>1</v>
      </c>
      <c r="C28999">
        <v>45</v>
      </c>
      <c r="D28999" s="2">
        <v>42997</v>
      </c>
      <c r="E28999">
        <v>43</v>
      </c>
      <c r="F28999">
        <v>31</v>
      </c>
      <c r="G28999">
        <v>25</v>
      </c>
      <c r="H28999" s="3">
        <v>42997.19</v>
      </c>
    </row>
    <row r="29000" spans="1:8" x14ac:dyDescent="0.3">
      <c r="A29000" t="s">
        <v>52</v>
      </c>
      <c r="B29000">
        <v>4</v>
      </c>
      <c r="C29000">
        <v>44</v>
      </c>
      <c r="D29000" s="2">
        <v>42997</v>
      </c>
      <c r="E29000">
        <v>19</v>
      </c>
      <c r="F29000">
        <v>22.047299999999996</v>
      </c>
      <c r="G29000">
        <v>16.829999999999998</v>
      </c>
      <c r="H29000" s="3">
        <v>42997.19</v>
      </c>
    </row>
    <row r="29001" spans="1:8" x14ac:dyDescent="0.3">
      <c r="A29001" t="s">
        <v>50</v>
      </c>
      <c r="B29001">
        <v>1</v>
      </c>
      <c r="C29001">
        <v>45</v>
      </c>
      <c r="D29001" s="2">
        <v>42997</v>
      </c>
      <c r="E29001">
        <v>32</v>
      </c>
      <c r="F29001">
        <v>95.159199999999998</v>
      </c>
      <c r="G29001">
        <v>69.97</v>
      </c>
      <c r="H29001" s="3">
        <v>42997.21</v>
      </c>
    </row>
    <row r="29002" spans="1:8" x14ac:dyDescent="0.3">
      <c r="A29002" t="s">
        <v>12</v>
      </c>
      <c r="B29002">
        <v>1</v>
      </c>
      <c r="C29002">
        <v>41</v>
      </c>
      <c r="D29002" s="2">
        <v>42997</v>
      </c>
      <c r="E29002">
        <v>43</v>
      </c>
      <c r="F29002">
        <v>114.70560000000002</v>
      </c>
      <c r="G29002">
        <v>83.12</v>
      </c>
      <c r="H29002" s="3">
        <v>42997.22</v>
      </c>
    </row>
    <row r="29003" spans="1:8" x14ac:dyDescent="0.3">
      <c r="A29003" t="s">
        <v>9</v>
      </c>
      <c r="B29003">
        <v>1</v>
      </c>
      <c r="C29003">
        <v>1</v>
      </c>
      <c r="D29003" s="2">
        <v>42997</v>
      </c>
      <c r="E29003">
        <v>15</v>
      </c>
      <c r="F29003">
        <v>74.741699999999994</v>
      </c>
      <c r="G29003">
        <v>61.77</v>
      </c>
      <c r="H29003" s="3">
        <v>42997.22</v>
      </c>
    </row>
    <row r="29004" spans="1:8" x14ac:dyDescent="0.3">
      <c r="A29004" t="s">
        <v>45</v>
      </c>
      <c r="B29004">
        <v>3</v>
      </c>
      <c r="C29004">
        <v>44</v>
      </c>
      <c r="D29004" s="2">
        <v>42997</v>
      </c>
      <c r="E29004">
        <v>33</v>
      </c>
      <c r="F29004">
        <v>36.275799999999997</v>
      </c>
      <c r="G29004">
        <v>29.98</v>
      </c>
      <c r="H29004" s="3">
        <v>42997.24</v>
      </c>
    </row>
    <row r="29005" spans="1:8" x14ac:dyDescent="0.3">
      <c r="A29005" t="s">
        <v>86</v>
      </c>
      <c r="B29005">
        <v>1</v>
      </c>
      <c r="C29005">
        <v>43</v>
      </c>
      <c r="D29005" s="2">
        <v>42997</v>
      </c>
      <c r="E29005">
        <v>16</v>
      </c>
      <c r="F29005">
        <v>357.12</v>
      </c>
      <c r="G29005">
        <v>288</v>
      </c>
      <c r="H29005" s="3">
        <v>42997.26</v>
      </c>
    </row>
    <row r="29006" spans="1:8" x14ac:dyDescent="0.3">
      <c r="A29006" t="s">
        <v>95</v>
      </c>
      <c r="B29006">
        <v>1</v>
      </c>
      <c r="C29006">
        <v>41</v>
      </c>
      <c r="D29006" s="2">
        <v>42997</v>
      </c>
      <c r="E29006">
        <v>17</v>
      </c>
      <c r="F29006">
        <v>101.60039999999999</v>
      </c>
      <c r="G29006">
        <v>76.97</v>
      </c>
      <c r="H29006" s="3">
        <v>42997.26</v>
      </c>
    </row>
    <row r="29007" spans="1:8" x14ac:dyDescent="0.3">
      <c r="A29007" t="s">
        <v>12</v>
      </c>
      <c r="B29007">
        <v>1</v>
      </c>
      <c r="C29007">
        <v>42</v>
      </c>
      <c r="D29007" s="2">
        <v>42997</v>
      </c>
      <c r="E29007">
        <v>49</v>
      </c>
      <c r="F29007">
        <v>113.87440000000001</v>
      </c>
      <c r="G29007">
        <v>83.12</v>
      </c>
      <c r="H29007" s="3">
        <v>42997.279999999999</v>
      </c>
    </row>
    <row r="29008" spans="1:8" x14ac:dyDescent="0.3">
      <c r="A29008" t="s">
        <v>119</v>
      </c>
      <c r="B29008">
        <v>1</v>
      </c>
      <c r="C29008">
        <v>3</v>
      </c>
      <c r="D29008" s="2">
        <v>42997</v>
      </c>
      <c r="E29008">
        <v>18</v>
      </c>
      <c r="F29008">
        <v>21.892499999999998</v>
      </c>
      <c r="G29008">
        <v>15.75</v>
      </c>
      <c r="H29008" s="3">
        <v>42997.3</v>
      </c>
    </row>
    <row r="29009" spans="1:8" x14ac:dyDescent="0.3">
      <c r="A29009" t="s">
        <v>57</v>
      </c>
      <c r="B29009">
        <v>1</v>
      </c>
      <c r="C29009">
        <v>1</v>
      </c>
      <c r="D29009" s="2">
        <v>42997</v>
      </c>
      <c r="E29009">
        <v>15</v>
      </c>
      <c r="F29009">
        <v>39.97</v>
      </c>
      <c r="G29009">
        <v>28.55</v>
      </c>
      <c r="H29009" s="3">
        <v>42997.32</v>
      </c>
    </row>
    <row r="29010" spans="1:8" x14ac:dyDescent="0.3">
      <c r="A29010" t="s">
        <v>11</v>
      </c>
      <c r="B29010">
        <v>1</v>
      </c>
      <c r="C29010">
        <v>2</v>
      </c>
      <c r="D29010" s="2">
        <v>42997</v>
      </c>
      <c r="E29010">
        <v>36</v>
      </c>
      <c r="F29010">
        <v>40.895199999999996</v>
      </c>
      <c r="G29010">
        <v>32.979999999999997</v>
      </c>
      <c r="H29010" s="3">
        <v>42997.32</v>
      </c>
    </row>
    <row r="29011" spans="1:8" x14ac:dyDescent="0.3">
      <c r="A29011" t="s">
        <v>130</v>
      </c>
      <c r="B29011">
        <v>11</v>
      </c>
      <c r="C29011">
        <v>1</v>
      </c>
      <c r="D29011" s="2">
        <v>42997</v>
      </c>
      <c r="E29011">
        <v>30</v>
      </c>
      <c r="F29011">
        <v>6.0743000000000009</v>
      </c>
      <c r="G29011">
        <v>4.37</v>
      </c>
      <c r="H29011" s="3">
        <v>42997.35</v>
      </c>
    </row>
    <row r="29012" spans="1:8" x14ac:dyDescent="0.3">
      <c r="A29012" t="s">
        <v>122</v>
      </c>
      <c r="B29012">
        <v>1</v>
      </c>
      <c r="C29012">
        <v>1</v>
      </c>
      <c r="D29012" s="2">
        <v>42997</v>
      </c>
      <c r="E29012">
        <v>48</v>
      </c>
      <c r="F29012">
        <v>397.726</v>
      </c>
      <c r="G29012">
        <v>284.08999999999997</v>
      </c>
      <c r="H29012" s="3">
        <v>42997.41</v>
      </c>
    </row>
    <row r="29013" spans="1:8" x14ac:dyDescent="0.3">
      <c r="A29013" t="s">
        <v>196</v>
      </c>
      <c r="B29013">
        <v>8</v>
      </c>
      <c r="C29013">
        <v>1</v>
      </c>
      <c r="D29013" s="2">
        <v>42997</v>
      </c>
      <c r="E29013">
        <v>14</v>
      </c>
      <c r="F29013">
        <v>463.584</v>
      </c>
      <c r="G29013">
        <v>351.2</v>
      </c>
      <c r="H29013" s="3">
        <v>42997.45</v>
      </c>
    </row>
    <row r="29014" spans="1:8" x14ac:dyDescent="0.3">
      <c r="A29014" t="s">
        <v>176</v>
      </c>
      <c r="B29014">
        <v>9</v>
      </c>
      <c r="C29014">
        <v>41</v>
      </c>
      <c r="D29014" s="2">
        <v>42997</v>
      </c>
      <c r="E29014">
        <v>35</v>
      </c>
      <c r="F29014">
        <v>17.031200000000002</v>
      </c>
      <c r="G29014">
        <v>13.96</v>
      </c>
      <c r="H29014" s="3">
        <v>42997.45</v>
      </c>
    </row>
    <row r="29015" spans="1:8" x14ac:dyDescent="0.3">
      <c r="A29015" t="s">
        <v>197</v>
      </c>
      <c r="B29015">
        <v>3</v>
      </c>
      <c r="C29015">
        <v>41</v>
      </c>
      <c r="D29015" s="2">
        <v>42997</v>
      </c>
      <c r="E29015">
        <v>2</v>
      </c>
      <c r="F29015">
        <v>117.02670000000001</v>
      </c>
      <c r="G29015">
        <v>87.99</v>
      </c>
      <c r="H29015" s="3">
        <v>42997.46</v>
      </c>
    </row>
    <row r="29016" spans="1:8" x14ac:dyDescent="0.3">
      <c r="A29016" t="s">
        <v>29</v>
      </c>
      <c r="B29016">
        <v>1</v>
      </c>
      <c r="C29016">
        <v>41</v>
      </c>
      <c r="D29016" s="2">
        <v>42997</v>
      </c>
      <c r="E29016">
        <v>33</v>
      </c>
      <c r="F29016">
        <v>9.8222000000000005</v>
      </c>
      <c r="G29016">
        <v>7.33</v>
      </c>
      <c r="H29016" s="3">
        <v>42997.47</v>
      </c>
    </row>
    <row r="29017" spans="1:8" x14ac:dyDescent="0.3">
      <c r="A29017" t="s">
        <v>52</v>
      </c>
      <c r="B29017">
        <v>1</v>
      </c>
      <c r="C29017">
        <v>44</v>
      </c>
      <c r="D29017" s="2">
        <v>42997</v>
      </c>
      <c r="E29017">
        <v>39</v>
      </c>
      <c r="F29017">
        <v>20.700899999999997</v>
      </c>
      <c r="G29017">
        <v>16.829999999999998</v>
      </c>
      <c r="H29017" s="3">
        <v>42997.48</v>
      </c>
    </row>
    <row r="29018" spans="1:8" x14ac:dyDescent="0.3">
      <c r="A29018" t="s">
        <v>0</v>
      </c>
      <c r="B29018">
        <v>4</v>
      </c>
      <c r="C29018">
        <v>41</v>
      </c>
      <c r="D29018" s="2">
        <v>42997</v>
      </c>
      <c r="E29018">
        <v>41</v>
      </c>
      <c r="F29018">
        <v>13.273000000000001</v>
      </c>
      <c r="G29018">
        <v>10.210000000000001</v>
      </c>
      <c r="H29018" s="3">
        <v>42997.49</v>
      </c>
    </row>
    <row r="29019" spans="1:8" x14ac:dyDescent="0.3">
      <c r="A29019" t="s">
        <v>132</v>
      </c>
      <c r="B29019">
        <v>1</v>
      </c>
      <c r="C29019">
        <v>1</v>
      </c>
      <c r="D29019" s="2">
        <v>42997</v>
      </c>
      <c r="E29019">
        <v>3</v>
      </c>
      <c r="F29019">
        <v>27.694800000000001</v>
      </c>
      <c r="G29019">
        <v>21.98</v>
      </c>
      <c r="H29019" s="3">
        <v>42997.5</v>
      </c>
    </row>
    <row r="29020" spans="1:8" x14ac:dyDescent="0.3">
      <c r="A29020" t="s">
        <v>149</v>
      </c>
      <c r="B29020">
        <v>2</v>
      </c>
      <c r="C29020">
        <v>1</v>
      </c>
      <c r="D29020" s="2">
        <v>42997</v>
      </c>
      <c r="E29020">
        <v>19</v>
      </c>
      <c r="F29020">
        <v>111.30269999999999</v>
      </c>
      <c r="G29020">
        <v>90.49</v>
      </c>
      <c r="H29020" s="3">
        <v>42997.55</v>
      </c>
    </row>
    <row r="29021" spans="1:8" x14ac:dyDescent="0.3">
      <c r="A29021" t="s">
        <v>101</v>
      </c>
      <c r="B29021">
        <v>11</v>
      </c>
      <c r="C29021">
        <v>41</v>
      </c>
      <c r="D29021" s="2">
        <v>42997</v>
      </c>
      <c r="E29021">
        <v>50</v>
      </c>
      <c r="F29021">
        <v>151.65869999999998</v>
      </c>
      <c r="G29021">
        <v>115.77</v>
      </c>
      <c r="H29021" s="3">
        <v>42997.55</v>
      </c>
    </row>
    <row r="29022" spans="1:8" x14ac:dyDescent="0.3">
      <c r="A29022" t="s">
        <v>36</v>
      </c>
      <c r="B29022">
        <v>1</v>
      </c>
      <c r="C29022">
        <v>41</v>
      </c>
      <c r="D29022" s="2">
        <v>42997</v>
      </c>
      <c r="E29022">
        <v>3</v>
      </c>
      <c r="F29022">
        <v>87.848600000000005</v>
      </c>
      <c r="G29022">
        <v>67.06</v>
      </c>
      <c r="H29022" s="3">
        <v>42997.56</v>
      </c>
    </row>
    <row r="29023" spans="1:8" x14ac:dyDescent="0.3">
      <c r="A29023" t="s">
        <v>70</v>
      </c>
      <c r="B29023">
        <v>15</v>
      </c>
      <c r="C29023">
        <v>2</v>
      </c>
      <c r="D29023" s="2">
        <v>42997</v>
      </c>
      <c r="E29023">
        <v>26</v>
      </c>
      <c r="F29023">
        <v>93.427599999999998</v>
      </c>
      <c r="G29023">
        <v>76.58</v>
      </c>
      <c r="H29023" s="3">
        <v>42997.56</v>
      </c>
    </row>
    <row r="29024" spans="1:8" x14ac:dyDescent="0.3">
      <c r="A29024" t="s">
        <v>92</v>
      </c>
      <c r="B29024">
        <v>1</v>
      </c>
      <c r="C29024">
        <v>1</v>
      </c>
      <c r="D29024" s="2">
        <v>42997</v>
      </c>
      <c r="E29024">
        <v>34</v>
      </c>
      <c r="F29024">
        <v>14.979800000000001</v>
      </c>
      <c r="G29024">
        <v>12.38</v>
      </c>
      <c r="H29024" s="3">
        <v>42997.57</v>
      </c>
    </row>
    <row r="29025" spans="1:8" x14ac:dyDescent="0.3">
      <c r="A29025" t="s">
        <v>29</v>
      </c>
      <c r="B29025">
        <v>1</v>
      </c>
      <c r="C29025">
        <v>1</v>
      </c>
      <c r="D29025" s="2">
        <v>42997</v>
      </c>
      <c r="E29025">
        <v>9</v>
      </c>
      <c r="F29025">
        <v>9.5289999999999999</v>
      </c>
      <c r="G29025">
        <v>7.33</v>
      </c>
      <c r="H29025" s="3">
        <v>42997.57</v>
      </c>
    </row>
    <row r="29026" spans="1:8" x14ac:dyDescent="0.3">
      <c r="A29026" t="s">
        <v>145</v>
      </c>
      <c r="B29026">
        <v>3</v>
      </c>
      <c r="C29026">
        <v>41</v>
      </c>
      <c r="D29026" s="2">
        <v>42997</v>
      </c>
      <c r="E29026">
        <v>18</v>
      </c>
      <c r="F29026">
        <v>78.424799999999991</v>
      </c>
      <c r="G29026">
        <v>63.76</v>
      </c>
      <c r="H29026" s="3">
        <v>42997.59</v>
      </c>
    </row>
    <row r="29027" spans="1:8" x14ac:dyDescent="0.3">
      <c r="A29027" t="s">
        <v>187</v>
      </c>
      <c r="B29027">
        <v>5</v>
      </c>
      <c r="C29027">
        <v>41</v>
      </c>
      <c r="D29027" s="2">
        <v>42997</v>
      </c>
      <c r="E29027">
        <v>35</v>
      </c>
      <c r="F29027">
        <v>11.336000000000002</v>
      </c>
      <c r="G29027">
        <v>8.7200000000000006</v>
      </c>
      <c r="H29027" s="3">
        <v>42997.62</v>
      </c>
    </row>
    <row r="29028" spans="1:8" x14ac:dyDescent="0.3">
      <c r="A29028" t="s">
        <v>44</v>
      </c>
      <c r="B29028">
        <v>10</v>
      </c>
      <c r="C29028">
        <v>44</v>
      </c>
      <c r="D29028" s="2">
        <v>42997</v>
      </c>
      <c r="E29028">
        <v>22</v>
      </c>
      <c r="F29028">
        <v>28.74</v>
      </c>
      <c r="G29028">
        <v>23.95</v>
      </c>
      <c r="H29028" s="3">
        <v>42997.62</v>
      </c>
    </row>
    <row r="29029" spans="1:8" x14ac:dyDescent="0.3">
      <c r="A29029" t="s">
        <v>93</v>
      </c>
      <c r="B29029">
        <v>3</v>
      </c>
      <c r="C29029">
        <v>41</v>
      </c>
      <c r="D29029" s="2">
        <v>42997</v>
      </c>
      <c r="E29029">
        <v>9</v>
      </c>
      <c r="F29029">
        <v>20.857500000000002</v>
      </c>
      <c r="G29029">
        <v>15.45</v>
      </c>
      <c r="H29029" s="3">
        <v>42997.62</v>
      </c>
    </row>
    <row r="29030" spans="1:8" x14ac:dyDescent="0.3">
      <c r="A29030" t="s">
        <v>134</v>
      </c>
      <c r="B29030">
        <v>3</v>
      </c>
      <c r="C29030">
        <v>1</v>
      </c>
      <c r="D29030" s="2">
        <v>42997</v>
      </c>
      <c r="E29030">
        <v>35</v>
      </c>
      <c r="F29030">
        <v>63.936000000000007</v>
      </c>
      <c r="G29030">
        <v>49.95</v>
      </c>
      <c r="H29030" s="3">
        <v>42997.65</v>
      </c>
    </row>
    <row r="29031" spans="1:8" x14ac:dyDescent="0.3">
      <c r="A29031" t="s">
        <v>72</v>
      </c>
      <c r="B29031">
        <v>1</v>
      </c>
      <c r="C29031">
        <v>41</v>
      </c>
      <c r="D29031" s="2">
        <v>42997</v>
      </c>
      <c r="E29031">
        <v>25</v>
      </c>
      <c r="F29031">
        <v>66.212500000000006</v>
      </c>
      <c r="G29031">
        <v>52.97</v>
      </c>
      <c r="H29031" s="3">
        <v>42997.67</v>
      </c>
    </row>
    <row r="29032" spans="1:8" x14ac:dyDescent="0.3">
      <c r="A29032" t="s">
        <v>114</v>
      </c>
      <c r="B29032">
        <v>15</v>
      </c>
      <c r="C29032">
        <v>1</v>
      </c>
      <c r="D29032" s="2">
        <v>42997</v>
      </c>
      <c r="E29032">
        <v>46</v>
      </c>
      <c r="F29032">
        <v>54.769500000000001</v>
      </c>
      <c r="G29032">
        <v>40.57</v>
      </c>
      <c r="H29032" s="3">
        <v>42997.67</v>
      </c>
    </row>
    <row r="29033" spans="1:8" x14ac:dyDescent="0.3">
      <c r="A29033" t="s">
        <v>80</v>
      </c>
      <c r="B29033">
        <v>12</v>
      </c>
      <c r="C29033">
        <v>1</v>
      </c>
      <c r="D29033" s="2">
        <v>42997</v>
      </c>
      <c r="E29033">
        <v>25</v>
      </c>
      <c r="F29033">
        <v>7.7317999999999998</v>
      </c>
      <c r="G29033">
        <v>5.77</v>
      </c>
      <c r="H29033" s="3">
        <v>42997.69</v>
      </c>
    </row>
    <row r="29034" spans="1:8" x14ac:dyDescent="0.3">
      <c r="A29034" t="s">
        <v>153</v>
      </c>
      <c r="B29034">
        <v>4</v>
      </c>
      <c r="C29034">
        <v>1</v>
      </c>
      <c r="D29034" s="2">
        <v>42997</v>
      </c>
      <c r="E29034">
        <v>43</v>
      </c>
      <c r="F29034">
        <v>110.63850000000001</v>
      </c>
      <c r="G29034">
        <v>89.95</v>
      </c>
      <c r="H29034" s="3">
        <v>42997.69</v>
      </c>
    </row>
    <row r="29035" spans="1:8" x14ac:dyDescent="0.3">
      <c r="A29035" t="s">
        <v>69</v>
      </c>
      <c r="B29035">
        <v>10</v>
      </c>
      <c r="C29035">
        <v>1</v>
      </c>
      <c r="D29035" s="2">
        <v>42997</v>
      </c>
      <c r="E29035">
        <v>35</v>
      </c>
      <c r="F29035">
        <v>21.800999999999998</v>
      </c>
      <c r="G29035">
        <v>16.77</v>
      </c>
      <c r="H29035" s="3">
        <v>42997.73</v>
      </c>
    </row>
    <row r="29036" spans="1:8" x14ac:dyDescent="0.3">
      <c r="A29036" t="s">
        <v>17</v>
      </c>
      <c r="B29036">
        <v>7</v>
      </c>
      <c r="C29036">
        <v>43</v>
      </c>
      <c r="D29036" s="2">
        <v>42997</v>
      </c>
      <c r="E29036">
        <v>6</v>
      </c>
      <c r="F29036">
        <v>9.5348000000000006</v>
      </c>
      <c r="G29036">
        <v>7.88</v>
      </c>
      <c r="H29036" s="3">
        <v>42997.74</v>
      </c>
    </row>
    <row r="29037" spans="1:8" x14ac:dyDescent="0.3">
      <c r="A29037" t="s">
        <v>17</v>
      </c>
      <c r="B29037">
        <v>1</v>
      </c>
      <c r="C29037">
        <v>44</v>
      </c>
      <c r="D29037" s="2">
        <v>42997</v>
      </c>
      <c r="E29037">
        <v>20</v>
      </c>
      <c r="F29037">
        <v>10.7956</v>
      </c>
      <c r="G29037">
        <v>7.88</v>
      </c>
      <c r="H29037" s="3">
        <v>42997.74</v>
      </c>
    </row>
    <row r="29038" spans="1:8" x14ac:dyDescent="0.3">
      <c r="A29038" t="s">
        <v>29</v>
      </c>
      <c r="B29038">
        <v>1</v>
      </c>
      <c r="C29038">
        <v>42</v>
      </c>
      <c r="D29038" s="2">
        <v>42997</v>
      </c>
      <c r="E29038">
        <v>29</v>
      </c>
      <c r="F29038">
        <v>9.2358000000000011</v>
      </c>
      <c r="G29038">
        <v>7.33</v>
      </c>
      <c r="H29038" s="3">
        <v>42997.75</v>
      </c>
    </row>
    <row r="29039" spans="1:8" x14ac:dyDescent="0.3">
      <c r="A29039" t="s">
        <v>0</v>
      </c>
      <c r="B29039">
        <v>1</v>
      </c>
      <c r="C29039">
        <v>44</v>
      </c>
      <c r="D29039" s="2">
        <v>42997</v>
      </c>
      <c r="E29039">
        <v>8</v>
      </c>
      <c r="F29039">
        <v>14.1919</v>
      </c>
      <c r="G29039">
        <v>10.210000000000001</v>
      </c>
      <c r="H29039" s="3">
        <v>42997.760000000002</v>
      </c>
    </row>
    <row r="29040" spans="1:8" x14ac:dyDescent="0.3">
      <c r="A29040" t="s">
        <v>106</v>
      </c>
      <c r="B29040">
        <v>12</v>
      </c>
      <c r="C29040">
        <v>1</v>
      </c>
      <c r="D29040" s="2">
        <v>42997</v>
      </c>
      <c r="E29040">
        <v>14</v>
      </c>
      <c r="F29040">
        <v>155.02080000000001</v>
      </c>
      <c r="G29040">
        <v>121.11</v>
      </c>
      <c r="H29040" s="3">
        <v>42997.77</v>
      </c>
    </row>
    <row r="29041" spans="1:8" x14ac:dyDescent="0.3">
      <c r="A29041" t="s">
        <v>52</v>
      </c>
      <c r="B29041">
        <v>3</v>
      </c>
      <c r="C29041">
        <v>1</v>
      </c>
      <c r="D29041" s="2">
        <v>42997</v>
      </c>
      <c r="E29041">
        <v>32</v>
      </c>
      <c r="F29041">
        <v>23.393699999999999</v>
      </c>
      <c r="G29041">
        <v>16.829999999999998</v>
      </c>
      <c r="H29041" s="3">
        <v>42997.77</v>
      </c>
    </row>
    <row r="29042" spans="1:8" x14ac:dyDescent="0.3">
      <c r="A29042" t="s">
        <v>66</v>
      </c>
      <c r="B29042">
        <v>1</v>
      </c>
      <c r="C29042">
        <v>1</v>
      </c>
      <c r="D29042" s="2">
        <v>42997</v>
      </c>
      <c r="E29042">
        <v>9</v>
      </c>
      <c r="F29042">
        <v>123.62180000000001</v>
      </c>
      <c r="G29042">
        <v>97.34</v>
      </c>
      <c r="H29042" s="3">
        <v>42997.79</v>
      </c>
    </row>
    <row r="29043" spans="1:8" x14ac:dyDescent="0.3">
      <c r="A29043" t="s">
        <v>106</v>
      </c>
      <c r="B29043">
        <v>2</v>
      </c>
      <c r="C29043">
        <v>44</v>
      </c>
      <c r="D29043" s="2">
        <v>42997</v>
      </c>
      <c r="E29043">
        <v>29</v>
      </c>
      <c r="F29043">
        <v>146.54309999999998</v>
      </c>
      <c r="G29043">
        <v>121.11</v>
      </c>
      <c r="H29043" s="3">
        <v>42997.79</v>
      </c>
    </row>
    <row r="29044" spans="1:8" x14ac:dyDescent="0.3">
      <c r="A29044" t="s">
        <v>140</v>
      </c>
      <c r="B29044">
        <v>10</v>
      </c>
      <c r="C29044">
        <v>2</v>
      </c>
      <c r="D29044" s="2">
        <v>42997</v>
      </c>
      <c r="E29044">
        <v>35</v>
      </c>
      <c r="F29044">
        <v>18.034200000000002</v>
      </c>
      <c r="G29044">
        <v>13.98</v>
      </c>
      <c r="H29044" s="3">
        <v>42997.79</v>
      </c>
    </row>
    <row r="29045" spans="1:8" x14ac:dyDescent="0.3">
      <c r="A29045" t="s">
        <v>17</v>
      </c>
      <c r="B29045">
        <v>2</v>
      </c>
      <c r="C29045">
        <v>41</v>
      </c>
      <c r="D29045" s="2">
        <v>42997</v>
      </c>
      <c r="E29045">
        <v>5</v>
      </c>
      <c r="F29045">
        <v>10.7956</v>
      </c>
      <c r="G29045">
        <v>7.88</v>
      </c>
      <c r="H29045" s="3">
        <v>42997.79</v>
      </c>
    </row>
    <row r="29046" spans="1:8" x14ac:dyDescent="0.3">
      <c r="A29046" t="s">
        <v>176</v>
      </c>
      <c r="B29046">
        <v>7</v>
      </c>
      <c r="C29046">
        <v>44</v>
      </c>
      <c r="D29046" s="2">
        <v>42997</v>
      </c>
      <c r="E29046">
        <v>44</v>
      </c>
      <c r="F29046">
        <v>18.148000000000003</v>
      </c>
      <c r="G29046">
        <v>13.96</v>
      </c>
      <c r="H29046" s="3">
        <v>42997.79</v>
      </c>
    </row>
    <row r="29047" spans="1:8" x14ac:dyDescent="0.3">
      <c r="A29047" t="s">
        <v>103</v>
      </c>
      <c r="B29047">
        <v>1</v>
      </c>
      <c r="C29047">
        <v>45</v>
      </c>
      <c r="D29047" s="2">
        <v>42997</v>
      </c>
      <c r="E29047">
        <v>25</v>
      </c>
      <c r="F29047">
        <v>32.75</v>
      </c>
      <c r="G29047">
        <v>25</v>
      </c>
      <c r="H29047" s="3">
        <v>42997.79</v>
      </c>
    </row>
    <row r="29048" spans="1:8" x14ac:dyDescent="0.3">
      <c r="A29048" t="s">
        <v>34</v>
      </c>
      <c r="B29048">
        <v>10</v>
      </c>
      <c r="C29048">
        <v>41</v>
      </c>
      <c r="D29048" s="2">
        <v>42997</v>
      </c>
      <c r="E29048">
        <v>49</v>
      </c>
      <c r="F29048">
        <v>348.11860000000001</v>
      </c>
      <c r="G29048">
        <v>259.79000000000002</v>
      </c>
      <c r="H29048" s="3">
        <v>42997.81</v>
      </c>
    </row>
    <row r="29049" spans="1:8" x14ac:dyDescent="0.3">
      <c r="A29049" t="s">
        <v>12</v>
      </c>
      <c r="B29049">
        <v>15</v>
      </c>
      <c r="C29049">
        <v>1</v>
      </c>
      <c r="D29049" s="2">
        <v>42997</v>
      </c>
      <c r="E29049">
        <v>39</v>
      </c>
      <c r="F29049">
        <v>105.5624</v>
      </c>
      <c r="G29049">
        <v>83.12</v>
      </c>
      <c r="H29049" s="3">
        <v>42997.82</v>
      </c>
    </row>
    <row r="29050" spans="1:8" x14ac:dyDescent="0.3">
      <c r="A29050" t="s">
        <v>11</v>
      </c>
      <c r="B29050">
        <v>1</v>
      </c>
      <c r="C29050">
        <v>2</v>
      </c>
      <c r="D29050" s="2">
        <v>42997</v>
      </c>
      <c r="E29050">
        <v>33</v>
      </c>
      <c r="F29050">
        <v>43.5336</v>
      </c>
      <c r="G29050">
        <v>32.979999999999997</v>
      </c>
      <c r="H29050" s="3">
        <v>42997.83</v>
      </c>
    </row>
    <row r="29051" spans="1:8" x14ac:dyDescent="0.3">
      <c r="A29051" t="s">
        <v>180</v>
      </c>
      <c r="B29051">
        <v>10</v>
      </c>
      <c r="C29051">
        <v>44</v>
      </c>
      <c r="D29051" s="2">
        <v>42997</v>
      </c>
      <c r="E29051">
        <v>8</v>
      </c>
      <c r="F29051">
        <v>69.694599999999994</v>
      </c>
      <c r="G29051">
        <v>50.14</v>
      </c>
      <c r="H29051" s="3">
        <v>42997.83</v>
      </c>
    </row>
    <row r="29052" spans="1:8" x14ac:dyDescent="0.3">
      <c r="A29052" t="s">
        <v>65</v>
      </c>
      <c r="B29052">
        <v>15</v>
      </c>
      <c r="C29052">
        <v>44</v>
      </c>
      <c r="D29052" s="2">
        <v>42997</v>
      </c>
      <c r="E29052">
        <v>35</v>
      </c>
      <c r="F29052">
        <v>47.963999999999999</v>
      </c>
      <c r="G29052">
        <v>39.97</v>
      </c>
      <c r="H29052" s="3">
        <v>42997.84</v>
      </c>
    </row>
    <row r="29053" spans="1:8" x14ac:dyDescent="0.3">
      <c r="A29053" t="s">
        <v>189</v>
      </c>
      <c r="B29053">
        <v>14</v>
      </c>
      <c r="C29053">
        <v>41</v>
      </c>
      <c r="D29053" s="2">
        <v>42997</v>
      </c>
      <c r="E29053">
        <v>45</v>
      </c>
      <c r="F29053">
        <v>99.778800000000004</v>
      </c>
      <c r="G29053">
        <v>75.59</v>
      </c>
      <c r="H29053" s="3">
        <v>42997.85</v>
      </c>
    </row>
    <row r="29054" spans="1:8" x14ac:dyDescent="0.3">
      <c r="A29054" t="s">
        <v>52</v>
      </c>
      <c r="B29054">
        <v>4</v>
      </c>
      <c r="C29054">
        <v>43</v>
      </c>
      <c r="D29054" s="2">
        <v>42997</v>
      </c>
      <c r="E29054">
        <v>39</v>
      </c>
      <c r="F29054">
        <v>20.869199999999996</v>
      </c>
      <c r="G29054">
        <v>16.829999999999998</v>
      </c>
      <c r="H29054" s="3">
        <v>42997.87</v>
      </c>
    </row>
    <row r="29055" spans="1:8" x14ac:dyDescent="0.3">
      <c r="A29055" t="s">
        <v>12</v>
      </c>
      <c r="B29055">
        <v>10</v>
      </c>
      <c r="C29055">
        <v>1</v>
      </c>
      <c r="D29055" s="2">
        <v>42997</v>
      </c>
      <c r="E29055">
        <v>8</v>
      </c>
      <c r="F29055">
        <v>108.88720000000001</v>
      </c>
      <c r="G29055">
        <v>83.12</v>
      </c>
      <c r="H29055" s="3">
        <v>42997.87</v>
      </c>
    </row>
    <row r="29056" spans="1:8" x14ac:dyDescent="0.3">
      <c r="A29056" t="s">
        <v>61</v>
      </c>
      <c r="B29056">
        <v>1</v>
      </c>
      <c r="C29056">
        <v>42</v>
      </c>
      <c r="D29056" s="2">
        <v>42997</v>
      </c>
      <c r="E29056">
        <v>45</v>
      </c>
      <c r="F29056">
        <v>20.3993</v>
      </c>
      <c r="G29056">
        <v>14.89</v>
      </c>
      <c r="H29056" s="3">
        <v>42997.87</v>
      </c>
    </row>
    <row r="29057" spans="1:8" x14ac:dyDescent="0.3">
      <c r="A29057" t="s">
        <v>12</v>
      </c>
      <c r="B29057">
        <v>10</v>
      </c>
      <c r="C29057">
        <v>42</v>
      </c>
      <c r="D29057" s="2">
        <v>42997</v>
      </c>
      <c r="E29057">
        <v>48</v>
      </c>
      <c r="F29057">
        <v>103.06880000000001</v>
      </c>
      <c r="G29057">
        <v>83.12</v>
      </c>
      <c r="H29057" s="3">
        <v>42997.89</v>
      </c>
    </row>
    <row r="29058" spans="1:8" x14ac:dyDescent="0.3">
      <c r="A29058" t="s">
        <v>17</v>
      </c>
      <c r="B29058">
        <v>15</v>
      </c>
      <c r="C29058">
        <v>2</v>
      </c>
      <c r="D29058" s="2">
        <v>42997</v>
      </c>
      <c r="E29058">
        <v>33</v>
      </c>
      <c r="F29058">
        <v>10.0076</v>
      </c>
      <c r="G29058">
        <v>7.88</v>
      </c>
      <c r="H29058" s="3">
        <v>42997.9</v>
      </c>
    </row>
    <row r="29059" spans="1:8" x14ac:dyDescent="0.3">
      <c r="A29059" t="s">
        <v>4</v>
      </c>
      <c r="B29059">
        <v>8</v>
      </c>
      <c r="C29059">
        <v>1</v>
      </c>
      <c r="D29059" s="2">
        <v>42997</v>
      </c>
      <c r="E29059">
        <v>2</v>
      </c>
      <c r="F29059">
        <v>6.0636000000000001</v>
      </c>
      <c r="G29059">
        <v>4.8899999999999997</v>
      </c>
      <c r="H29059" s="3">
        <v>42997.919999999998</v>
      </c>
    </row>
    <row r="29060" spans="1:8" x14ac:dyDescent="0.3">
      <c r="A29060" t="s">
        <v>12</v>
      </c>
      <c r="B29060">
        <v>1</v>
      </c>
      <c r="C29060">
        <v>44</v>
      </c>
      <c r="D29060" s="2">
        <v>42997</v>
      </c>
      <c r="E29060">
        <v>15</v>
      </c>
      <c r="F29060">
        <v>113.87440000000001</v>
      </c>
      <c r="G29060">
        <v>83.12</v>
      </c>
      <c r="H29060" s="3">
        <v>42997.94</v>
      </c>
    </row>
    <row r="29061" spans="1:8" x14ac:dyDescent="0.3">
      <c r="A29061" t="s">
        <v>59</v>
      </c>
      <c r="B29061">
        <v>1</v>
      </c>
      <c r="C29061">
        <v>1</v>
      </c>
      <c r="D29061" s="2">
        <v>42997</v>
      </c>
      <c r="E29061">
        <v>35</v>
      </c>
      <c r="F29061">
        <v>4.6985999999999999</v>
      </c>
      <c r="G29061">
        <v>3.82</v>
      </c>
      <c r="H29061" s="3">
        <v>42997.95</v>
      </c>
    </row>
    <row r="29062" spans="1:8" x14ac:dyDescent="0.3">
      <c r="A29062" t="s">
        <v>367</v>
      </c>
      <c r="B29062">
        <v>1</v>
      </c>
      <c r="C29062">
        <v>45</v>
      </c>
      <c r="D29062" s="2">
        <v>42997</v>
      </c>
      <c r="E29062">
        <v>45</v>
      </c>
      <c r="F29062">
        <v>5.6984999999999992</v>
      </c>
      <c r="G29062">
        <v>4.3499999999999996</v>
      </c>
      <c r="H29062" s="3">
        <v>42997.95</v>
      </c>
    </row>
    <row r="29063" spans="1:8" x14ac:dyDescent="0.3">
      <c r="A29063" t="s">
        <v>12</v>
      </c>
      <c r="B29063">
        <v>15</v>
      </c>
      <c r="C29063">
        <v>42</v>
      </c>
      <c r="D29063" s="2">
        <v>42997</v>
      </c>
      <c r="E29063">
        <v>22</v>
      </c>
      <c r="F29063">
        <v>108.88720000000001</v>
      </c>
      <c r="G29063">
        <v>83.12</v>
      </c>
      <c r="H29063" s="3">
        <v>42997.97</v>
      </c>
    </row>
    <row r="29064" spans="1:8" x14ac:dyDescent="0.3">
      <c r="A29064" t="s">
        <v>367</v>
      </c>
      <c r="B29064">
        <v>6</v>
      </c>
      <c r="C29064">
        <v>1</v>
      </c>
      <c r="D29064" s="2">
        <v>42997</v>
      </c>
      <c r="E29064">
        <v>44</v>
      </c>
      <c r="F29064">
        <v>5.8289999999999997</v>
      </c>
      <c r="G29064">
        <v>4.3499999999999996</v>
      </c>
      <c r="H29064" s="3">
        <v>42997.97</v>
      </c>
    </row>
    <row r="29065" spans="1:8" x14ac:dyDescent="0.3">
      <c r="A29065" t="s">
        <v>100</v>
      </c>
      <c r="B29065">
        <v>1</v>
      </c>
      <c r="C29065">
        <v>3</v>
      </c>
      <c r="D29065" s="2">
        <v>42998</v>
      </c>
      <c r="E29065">
        <v>18</v>
      </c>
      <c r="F29065">
        <v>5.575400000000001</v>
      </c>
      <c r="G29065">
        <v>4.57</v>
      </c>
      <c r="H29065" s="3">
        <v>42998.01</v>
      </c>
    </row>
    <row r="29066" spans="1:8" x14ac:dyDescent="0.3">
      <c r="A29066" t="s">
        <v>50</v>
      </c>
      <c r="B29066">
        <v>15</v>
      </c>
      <c r="C29066">
        <v>44</v>
      </c>
      <c r="D29066" s="2">
        <v>42998</v>
      </c>
      <c r="E29066">
        <v>41</v>
      </c>
      <c r="F29066">
        <v>96.558600000000013</v>
      </c>
      <c r="G29066">
        <v>69.97</v>
      </c>
      <c r="H29066" s="3">
        <v>42998.03</v>
      </c>
    </row>
    <row r="29067" spans="1:8" x14ac:dyDescent="0.3">
      <c r="A29067" t="s">
        <v>80</v>
      </c>
      <c r="B29067">
        <v>3</v>
      </c>
      <c r="C29067">
        <v>1</v>
      </c>
      <c r="D29067" s="2">
        <v>42998</v>
      </c>
      <c r="E29067">
        <v>25</v>
      </c>
      <c r="F29067">
        <v>7.2702</v>
      </c>
      <c r="G29067">
        <v>5.77</v>
      </c>
      <c r="H29067" s="3">
        <v>42998.04</v>
      </c>
    </row>
    <row r="29068" spans="1:8" x14ac:dyDescent="0.3">
      <c r="A29068" t="s">
        <v>93</v>
      </c>
      <c r="B29068">
        <v>7</v>
      </c>
      <c r="C29068">
        <v>41</v>
      </c>
      <c r="D29068" s="2">
        <v>42998</v>
      </c>
      <c r="E29068">
        <v>3</v>
      </c>
      <c r="F29068">
        <v>18.849</v>
      </c>
      <c r="G29068">
        <v>15.45</v>
      </c>
      <c r="H29068" s="3">
        <v>42998.04</v>
      </c>
    </row>
    <row r="29069" spans="1:8" x14ac:dyDescent="0.3">
      <c r="A29069" t="s">
        <v>97</v>
      </c>
      <c r="B29069">
        <v>1</v>
      </c>
      <c r="C29069">
        <v>1</v>
      </c>
      <c r="D29069" s="2">
        <v>42998</v>
      </c>
      <c r="E29069">
        <v>41</v>
      </c>
      <c r="F29069">
        <v>13.047600000000003</v>
      </c>
      <c r="G29069">
        <v>9.9600000000000009</v>
      </c>
      <c r="H29069" s="3">
        <v>42998.04</v>
      </c>
    </row>
    <row r="29070" spans="1:8" x14ac:dyDescent="0.3">
      <c r="A29070" t="s">
        <v>29</v>
      </c>
      <c r="B29070">
        <v>11</v>
      </c>
      <c r="C29070">
        <v>1</v>
      </c>
      <c r="D29070" s="2">
        <v>42998</v>
      </c>
      <c r="E29070">
        <v>34</v>
      </c>
      <c r="F29070">
        <v>10.188700000000001</v>
      </c>
      <c r="G29070">
        <v>7.33</v>
      </c>
      <c r="H29070" s="3">
        <v>42998.05</v>
      </c>
    </row>
    <row r="29071" spans="1:8" x14ac:dyDescent="0.3">
      <c r="A29071" t="s">
        <v>11</v>
      </c>
      <c r="B29071">
        <v>15</v>
      </c>
      <c r="C29071">
        <v>41</v>
      </c>
      <c r="D29071" s="2">
        <v>42998</v>
      </c>
      <c r="E29071">
        <v>38</v>
      </c>
      <c r="F29071">
        <v>44.852799999999995</v>
      </c>
      <c r="G29071">
        <v>32.979999999999997</v>
      </c>
      <c r="H29071" s="3">
        <v>42998.07</v>
      </c>
    </row>
    <row r="29072" spans="1:8" x14ac:dyDescent="0.3">
      <c r="A29072" t="s">
        <v>128</v>
      </c>
      <c r="B29072">
        <v>15</v>
      </c>
      <c r="C29072">
        <v>1</v>
      </c>
      <c r="D29072" s="2">
        <v>42998</v>
      </c>
      <c r="E29072">
        <v>49</v>
      </c>
      <c r="F29072">
        <v>15.963900000000001</v>
      </c>
      <c r="G29072">
        <v>12.57</v>
      </c>
      <c r="H29072" s="3">
        <v>42998.07</v>
      </c>
    </row>
    <row r="29073" spans="1:8" x14ac:dyDescent="0.3">
      <c r="A29073" t="s">
        <v>44</v>
      </c>
      <c r="B29073">
        <v>1</v>
      </c>
      <c r="C29073">
        <v>1</v>
      </c>
      <c r="D29073" s="2">
        <v>42998</v>
      </c>
      <c r="E29073">
        <v>50</v>
      </c>
      <c r="F29073">
        <v>30.177</v>
      </c>
      <c r="G29073">
        <v>23.95</v>
      </c>
      <c r="H29073" s="3">
        <v>42998.080000000002</v>
      </c>
    </row>
    <row r="29074" spans="1:8" x14ac:dyDescent="0.3">
      <c r="A29074" t="s">
        <v>187</v>
      </c>
      <c r="B29074">
        <v>12</v>
      </c>
      <c r="C29074">
        <v>3</v>
      </c>
      <c r="D29074" s="2">
        <v>42998</v>
      </c>
      <c r="E29074">
        <v>48</v>
      </c>
      <c r="F29074">
        <v>11.1616</v>
      </c>
      <c r="G29074">
        <v>8.7200000000000006</v>
      </c>
      <c r="H29074" s="3">
        <v>42998.09</v>
      </c>
    </row>
    <row r="29075" spans="1:8" x14ac:dyDescent="0.3">
      <c r="A29075" t="s">
        <v>40</v>
      </c>
      <c r="B29075">
        <v>15</v>
      </c>
      <c r="C29075">
        <v>1</v>
      </c>
      <c r="D29075" s="2">
        <v>42998</v>
      </c>
      <c r="E29075">
        <v>46</v>
      </c>
      <c r="F29075">
        <v>31.421000000000003</v>
      </c>
      <c r="G29075">
        <v>24.17</v>
      </c>
      <c r="H29075" s="3">
        <v>42998.11</v>
      </c>
    </row>
    <row r="29076" spans="1:8" x14ac:dyDescent="0.3">
      <c r="A29076" t="s">
        <v>5</v>
      </c>
      <c r="B29076">
        <v>10</v>
      </c>
      <c r="C29076">
        <v>41</v>
      </c>
      <c r="D29076" s="2">
        <v>42998</v>
      </c>
      <c r="E29076">
        <v>29</v>
      </c>
      <c r="F29076">
        <v>30.9</v>
      </c>
      <c r="G29076">
        <v>25.75</v>
      </c>
      <c r="H29076" s="3">
        <v>42998.12</v>
      </c>
    </row>
    <row r="29077" spans="1:8" x14ac:dyDescent="0.3">
      <c r="A29077" t="s">
        <v>39</v>
      </c>
      <c r="B29077">
        <v>1</v>
      </c>
      <c r="C29077">
        <v>45</v>
      </c>
      <c r="D29077" s="2">
        <v>42998</v>
      </c>
      <c r="E29077">
        <v>45</v>
      </c>
      <c r="F29077">
        <v>8.0642000000000014</v>
      </c>
      <c r="G29077">
        <v>6.61</v>
      </c>
      <c r="H29077" s="3">
        <v>42998.12</v>
      </c>
    </row>
    <row r="29078" spans="1:8" x14ac:dyDescent="0.3">
      <c r="A29078" t="s">
        <v>173</v>
      </c>
      <c r="B29078">
        <v>3</v>
      </c>
      <c r="C29078">
        <v>41</v>
      </c>
      <c r="D29078" s="2">
        <v>42998</v>
      </c>
      <c r="E29078">
        <v>14</v>
      </c>
      <c r="F29078">
        <v>114.98410000000001</v>
      </c>
      <c r="G29078">
        <v>83.93</v>
      </c>
      <c r="H29078" s="3">
        <v>42998.13</v>
      </c>
    </row>
    <row r="29079" spans="1:8" x14ac:dyDescent="0.3">
      <c r="A29079" t="s">
        <v>178</v>
      </c>
      <c r="B29079">
        <v>13</v>
      </c>
      <c r="C29079">
        <v>42</v>
      </c>
      <c r="D29079" s="2">
        <v>42998</v>
      </c>
      <c r="E29079">
        <v>10</v>
      </c>
      <c r="F29079">
        <v>34.832000000000001</v>
      </c>
      <c r="G29079">
        <v>24.88</v>
      </c>
      <c r="H29079" s="3">
        <v>42998.13</v>
      </c>
    </row>
    <row r="29080" spans="1:8" x14ac:dyDescent="0.3">
      <c r="A29080" t="s">
        <v>75</v>
      </c>
      <c r="B29080">
        <v>1</v>
      </c>
      <c r="C29080">
        <v>2</v>
      </c>
      <c r="D29080" s="2">
        <v>42998</v>
      </c>
      <c r="E29080">
        <v>26</v>
      </c>
      <c r="F29080">
        <v>22.9848</v>
      </c>
      <c r="G29080">
        <v>18.84</v>
      </c>
      <c r="H29080" s="3">
        <v>42998.15</v>
      </c>
    </row>
    <row r="29081" spans="1:8" x14ac:dyDescent="0.3">
      <c r="A29081" t="s">
        <v>93</v>
      </c>
      <c r="B29081">
        <v>15</v>
      </c>
      <c r="C29081">
        <v>41</v>
      </c>
      <c r="D29081" s="2">
        <v>42998</v>
      </c>
      <c r="E29081">
        <v>38</v>
      </c>
      <c r="F29081">
        <v>19.930499999999999</v>
      </c>
      <c r="G29081">
        <v>15.45</v>
      </c>
      <c r="H29081" s="3">
        <v>42998.16</v>
      </c>
    </row>
    <row r="29082" spans="1:8" x14ac:dyDescent="0.3">
      <c r="A29082" t="s">
        <v>188</v>
      </c>
      <c r="B29082">
        <v>10</v>
      </c>
      <c r="C29082">
        <v>43</v>
      </c>
      <c r="D29082" s="2">
        <v>42998</v>
      </c>
      <c r="E29082">
        <v>21</v>
      </c>
      <c r="F29082">
        <v>23.1936</v>
      </c>
      <c r="G29082">
        <v>18.12</v>
      </c>
      <c r="H29082" s="3">
        <v>42998.19</v>
      </c>
    </row>
    <row r="29083" spans="1:8" x14ac:dyDescent="0.3">
      <c r="A29083" t="s">
        <v>129</v>
      </c>
      <c r="B29083">
        <v>1</v>
      </c>
      <c r="C29083">
        <v>1</v>
      </c>
      <c r="D29083" s="2">
        <v>42998</v>
      </c>
      <c r="E29083">
        <v>48</v>
      </c>
      <c r="F29083">
        <v>7.5586999999999991</v>
      </c>
      <c r="G29083">
        <v>5.77</v>
      </c>
      <c r="H29083" s="3">
        <v>42998.2</v>
      </c>
    </row>
    <row r="29084" spans="1:8" x14ac:dyDescent="0.3">
      <c r="A29084" t="s">
        <v>12</v>
      </c>
      <c r="B29084">
        <v>1</v>
      </c>
      <c r="C29084">
        <v>1</v>
      </c>
      <c r="D29084" s="2">
        <v>42998</v>
      </c>
      <c r="E29084">
        <v>35</v>
      </c>
      <c r="F29084">
        <v>100.57520000000001</v>
      </c>
      <c r="G29084">
        <v>83.12</v>
      </c>
      <c r="H29084" s="3">
        <v>42998.2</v>
      </c>
    </row>
    <row r="29085" spans="1:8" x14ac:dyDescent="0.3">
      <c r="A29085" t="s">
        <v>17</v>
      </c>
      <c r="B29085">
        <v>10</v>
      </c>
      <c r="C29085">
        <v>2</v>
      </c>
      <c r="D29085" s="2">
        <v>42998</v>
      </c>
      <c r="E29085">
        <v>46</v>
      </c>
      <c r="F29085">
        <v>10.086399999999999</v>
      </c>
      <c r="G29085">
        <v>7.88</v>
      </c>
      <c r="H29085" s="3">
        <v>42998.2</v>
      </c>
    </row>
    <row r="29086" spans="1:8" x14ac:dyDescent="0.3">
      <c r="A29086" t="s">
        <v>132</v>
      </c>
      <c r="B29086">
        <v>2</v>
      </c>
      <c r="C29086">
        <v>44</v>
      </c>
      <c r="D29086" s="2">
        <v>42998</v>
      </c>
      <c r="E29086">
        <v>10</v>
      </c>
      <c r="F29086">
        <v>30.552200000000003</v>
      </c>
      <c r="G29086">
        <v>21.98</v>
      </c>
      <c r="H29086" s="3">
        <v>42998.21</v>
      </c>
    </row>
    <row r="29087" spans="1:8" x14ac:dyDescent="0.3">
      <c r="A29087" t="s">
        <v>166</v>
      </c>
      <c r="B29087">
        <v>11</v>
      </c>
      <c r="C29087">
        <v>45</v>
      </c>
      <c r="D29087" s="2">
        <v>42998</v>
      </c>
      <c r="E29087">
        <v>5</v>
      </c>
      <c r="F29087">
        <v>4.6230000000000002</v>
      </c>
      <c r="G29087">
        <v>3.45</v>
      </c>
      <c r="H29087" s="3">
        <v>42998.26</v>
      </c>
    </row>
    <row r="29088" spans="1:8" x14ac:dyDescent="0.3">
      <c r="A29088" t="s">
        <v>70</v>
      </c>
      <c r="B29088">
        <v>15</v>
      </c>
      <c r="C29088">
        <v>42</v>
      </c>
      <c r="D29088" s="2">
        <v>42998</v>
      </c>
      <c r="E29088">
        <v>40</v>
      </c>
      <c r="F29088">
        <v>105.68039999999999</v>
      </c>
      <c r="G29088">
        <v>76.58</v>
      </c>
      <c r="H29088" s="3">
        <v>42998.26</v>
      </c>
    </row>
    <row r="29089" spans="1:8" x14ac:dyDescent="0.3">
      <c r="A29089" t="s">
        <v>132</v>
      </c>
      <c r="B29089">
        <v>3</v>
      </c>
      <c r="C29089">
        <v>1</v>
      </c>
      <c r="D29089" s="2">
        <v>42998</v>
      </c>
      <c r="E29089">
        <v>49</v>
      </c>
      <c r="F29089">
        <v>29.892800000000001</v>
      </c>
      <c r="G29089">
        <v>21.98</v>
      </c>
      <c r="H29089" s="3">
        <v>42998.29</v>
      </c>
    </row>
    <row r="29090" spans="1:8" x14ac:dyDescent="0.3">
      <c r="A29090" t="s">
        <v>71</v>
      </c>
      <c r="B29090">
        <v>5</v>
      </c>
      <c r="C29090">
        <v>1</v>
      </c>
      <c r="D29090" s="2">
        <v>42998</v>
      </c>
      <c r="E29090">
        <v>1</v>
      </c>
      <c r="F29090">
        <v>13.944600000000001</v>
      </c>
      <c r="G29090">
        <v>10.98</v>
      </c>
      <c r="H29090" s="3">
        <v>42998.29</v>
      </c>
    </row>
    <row r="29091" spans="1:8" x14ac:dyDescent="0.3">
      <c r="A29091" t="s">
        <v>26</v>
      </c>
      <c r="B29091">
        <v>1</v>
      </c>
      <c r="C29091">
        <v>1</v>
      </c>
      <c r="D29091" s="2">
        <v>42998</v>
      </c>
      <c r="E29091">
        <v>44</v>
      </c>
      <c r="F29091">
        <v>5.5499000000000001</v>
      </c>
      <c r="G29091">
        <v>4.37</v>
      </c>
      <c r="H29091" s="3">
        <v>42998.3</v>
      </c>
    </row>
    <row r="29092" spans="1:8" x14ac:dyDescent="0.3">
      <c r="A29092" t="s">
        <v>119</v>
      </c>
      <c r="B29092">
        <v>4</v>
      </c>
      <c r="C29092">
        <v>44</v>
      </c>
      <c r="D29092" s="2">
        <v>42998</v>
      </c>
      <c r="E29092">
        <v>31</v>
      </c>
      <c r="F29092">
        <v>21.262499999999999</v>
      </c>
      <c r="G29092">
        <v>15.75</v>
      </c>
      <c r="H29092" s="3">
        <v>42998.31</v>
      </c>
    </row>
    <row r="29093" spans="1:8" x14ac:dyDescent="0.3">
      <c r="A29093" t="s">
        <v>148</v>
      </c>
      <c r="B29093">
        <v>4</v>
      </c>
      <c r="C29093">
        <v>42</v>
      </c>
      <c r="D29093" s="2">
        <v>42998</v>
      </c>
      <c r="E29093">
        <v>21</v>
      </c>
      <c r="F29093">
        <v>3.1616000000000004</v>
      </c>
      <c r="G29093">
        <v>2.4700000000000002</v>
      </c>
      <c r="H29093" s="3">
        <v>42998.31</v>
      </c>
    </row>
    <row r="29094" spans="1:8" x14ac:dyDescent="0.3">
      <c r="A29094" t="s">
        <v>0</v>
      </c>
      <c r="B29094">
        <v>1</v>
      </c>
      <c r="C29094">
        <v>43</v>
      </c>
      <c r="D29094" s="2">
        <v>42998</v>
      </c>
      <c r="E29094">
        <v>39</v>
      </c>
      <c r="F29094">
        <v>12.966700000000001</v>
      </c>
      <c r="G29094">
        <v>10.210000000000001</v>
      </c>
      <c r="H29094" s="3">
        <v>42998.32</v>
      </c>
    </row>
    <row r="29095" spans="1:8" x14ac:dyDescent="0.3">
      <c r="A29095" t="s">
        <v>29</v>
      </c>
      <c r="B29095">
        <v>1</v>
      </c>
      <c r="C29095">
        <v>45</v>
      </c>
      <c r="D29095" s="2">
        <v>42998</v>
      </c>
      <c r="E29095">
        <v>14</v>
      </c>
      <c r="F29095">
        <v>9.3824000000000005</v>
      </c>
      <c r="G29095">
        <v>7.33</v>
      </c>
      <c r="H29095" s="3">
        <v>42998.32</v>
      </c>
    </row>
    <row r="29096" spans="1:8" x14ac:dyDescent="0.3">
      <c r="A29096" t="s">
        <v>53</v>
      </c>
      <c r="B29096">
        <v>13</v>
      </c>
      <c r="C29096">
        <v>41</v>
      </c>
      <c r="D29096" s="2">
        <v>42998</v>
      </c>
      <c r="E29096">
        <v>28</v>
      </c>
      <c r="F29096">
        <v>19.532799999999998</v>
      </c>
      <c r="G29096">
        <v>15.26</v>
      </c>
      <c r="H29096" s="3">
        <v>42998.32</v>
      </c>
    </row>
    <row r="29097" spans="1:8" x14ac:dyDescent="0.3">
      <c r="A29097" t="s">
        <v>18</v>
      </c>
      <c r="B29097">
        <v>15</v>
      </c>
      <c r="C29097">
        <v>41</v>
      </c>
      <c r="D29097" s="2">
        <v>42998</v>
      </c>
      <c r="E29097">
        <v>17</v>
      </c>
      <c r="F29097">
        <v>854.15880000000004</v>
      </c>
      <c r="G29097">
        <v>647.09</v>
      </c>
      <c r="H29097" s="3">
        <v>42998.37</v>
      </c>
    </row>
    <row r="29098" spans="1:8" x14ac:dyDescent="0.3">
      <c r="A29098" t="s">
        <v>93</v>
      </c>
      <c r="B29098">
        <v>5</v>
      </c>
      <c r="C29098">
        <v>1</v>
      </c>
      <c r="D29098" s="2">
        <v>42998</v>
      </c>
      <c r="E29098">
        <v>50</v>
      </c>
      <c r="F29098">
        <v>18.849</v>
      </c>
      <c r="G29098">
        <v>15.45</v>
      </c>
      <c r="H29098" s="3">
        <v>42998.38</v>
      </c>
    </row>
    <row r="29099" spans="1:8" x14ac:dyDescent="0.3">
      <c r="A29099" t="s">
        <v>134</v>
      </c>
      <c r="B29099">
        <v>10</v>
      </c>
      <c r="C29099">
        <v>45</v>
      </c>
      <c r="D29099" s="2">
        <v>42998</v>
      </c>
      <c r="E29099">
        <v>18</v>
      </c>
      <c r="F29099">
        <v>67.932000000000002</v>
      </c>
      <c r="G29099">
        <v>49.95</v>
      </c>
      <c r="H29099" s="3">
        <v>42998.38</v>
      </c>
    </row>
    <row r="29100" spans="1:8" x14ac:dyDescent="0.3">
      <c r="A29100" t="s">
        <v>90</v>
      </c>
      <c r="B29100">
        <v>2</v>
      </c>
      <c r="C29100">
        <v>45</v>
      </c>
      <c r="D29100" s="2">
        <v>42998</v>
      </c>
      <c r="E29100">
        <v>8</v>
      </c>
      <c r="F29100">
        <v>3.9649999999999999</v>
      </c>
      <c r="G29100">
        <v>3.05</v>
      </c>
      <c r="H29100" s="3">
        <v>42998.400000000001</v>
      </c>
    </row>
    <row r="29101" spans="1:8" x14ac:dyDescent="0.3">
      <c r="A29101" t="s">
        <v>89</v>
      </c>
      <c r="B29101">
        <v>5</v>
      </c>
      <c r="C29101">
        <v>41</v>
      </c>
      <c r="D29101" s="2">
        <v>42998</v>
      </c>
      <c r="E29101">
        <v>3</v>
      </c>
      <c r="F29101">
        <v>45.427500000000002</v>
      </c>
      <c r="G29101">
        <v>33.65</v>
      </c>
      <c r="H29101" s="3">
        <v>42998.400000000001</v>
      </c>
    </row>
    <row r="29102" spans="1:8" x14ac:dyDescent="0.3">
      <c r="A29102" t="s">
        <v>102</v>
      </c>
      <c r="B29102">
        <v>7</v>
      </c>
      <c r="C29102">
        <v>1</v>
      </c>
      <c r="D29102" s="2">
        <v>42998</v>
      </c>
      <c r="E29102">
        <v>30</v>
      </c>
      <c r="F29102">
        <v>27.619199999999999</v>
      </c>
      <c r="G29102">
        <v>21.92</v>
      </c>
      <c r="H29102" s="3">
        <v>42998.41</v>
      </c>
    </row>
    <row r="29103" spans="1:8" x14ac:dyDescent="0.3">
      <c r="A29103" t="s">
        <v>12</v>
      </c>
      <c r="B29103">
        <v>15</v>
      </c>
      <c r="C29103">
        <v>44</v>
      </c>
      <c r="D29103" s="2">
        <v>42998</v>
      </c>
      <c r="E29103">
        <v>27</v>
      </c>
      <c r="F29103">
        <v>104.7312</v>
      </c>
      <c r="G29103">
        <v>83.12</v>
      </c>
      <c r="H29103" s="3">
        <v>42998.42</v>
      </c>
    </row>
    <row r="29104" spans="1:8" x14ac:dyDescent="0.3">
      <c r="A29104" t="s">
        <v>89</v>
      </c>
      <c r="B29104">
        <v>10</v>
      </c>
      <c r="C29104">
        <v>42</v>
      </c>
      <c r="D29104" s="2">
        <v>42998</v>
      </c>
      <c r="E29104">
        <v>15</v>
      </c>
      <c r="F29104">
        <v>41.725999999999992</v>
      </c>
      <c r="G29104">
        <v>33.65</v>
      </c>
      <c r="H29104" s="3">
        <v>42998.43</v>
      </c>
    </row>
    <row r="29105" spans="1:8" x14ac:dyDescent="0.3">
      <c r="A29105" t="s">
        <v>52</v>
      </c>
      <c r="B29105">
        <v>1</v>
      </c>
      <c r="C29105">
        <v>41</v>
      </c>
      <c r="D29105" s="2">
        <v>42998</v>
      </c>
      <c r="E29105">
        <v>3</v>
      </c>
      <c r="F29105">
        <v>20.700899999999997</v>
      </c>
      <c r="G29105">
        <v>16.829999999999998</v>
      </c>
      <c r="H29105" s="3">
        <v>42998.47</v>
      </c>
    </row>
    <row r="29106" spans="1:8" x14ac:dyDescent="0.3">
      <c r="A29106" t="s">
        <v>144</v>
      </c>
      <c r="B29106">
        <v>2</v>
      </c>
      <c r="C29106">
        <v>41</v>
      </c>
      <c r="D29106" s="2">
        <v>42998</v>
      </c>
      <c r="E29106">
        <v>38</v>
      </c>
      <c r="F29106">
        <v>30.466799999999999</v>
      </c>
      <c r="G29106">
        <v>24.57</v>
      </c>
      <c r="H29106" s="3">
        <v>42998.48</v>
      </c>
    </row>
    <row r="29107" spans="1:8" x14ac:dyDescent="0.3">
      <c r="A29107" t="s">
        <v>11</v>
      </c>
      <c r="B29107">
        <v>1</v>
      </c>
      <c r="C29107">
        <v>1</v>
      </c>
      <c r="D29107" s="2">
        <v>42998</v>
      </c>
      <c r="E29107">
        <v>35</v>
      </c>
      <c r="F29107">
        <v>44.193199999999997</v>
      </c>
      <c r="G29107">
        <v>32.979999999999997</v>
      </c>
      <c r="H29107" s="3">
        <v>42998.5</v>
      </c>
    </row>
    <row r="29108" spans="1:8" x14ac:dyDescent="0.3">
      <c r="A29108" t="s">
        <v>95</v>
      </c>
      <c r="B29108">
        <v>1</v>
      </c>
      <c r="C29108">
        <v>44</v>
      </c>
      <c r="D29108" s="2">
        <v>42998</v>
      </c>
      <c r="E29108">
        <v>19</v>
      </c>
      <c r="F29108">
        <v>103.90950000000001</v>
      </c>
      <c r="G29108">
        <v>76.97</v>
      </c>
      <c r="H29108" s="3">
        <v>42998.54</v>
      </c>
    </row>
    <row r="29109" spans="1:8" x14ac:dyDescent="0.3">
      <c r="A29109" t="s">
        <v>89</v>
      </c>
      <c r="B29109">
        <v>1</v>
      </c>
      <c r="C29109">
        <v>41</v>
      </c>
      <c r="D29109" s="2">
        <v>42998</v>
      </c>
      <c r="E29109">
        <v>38</v>
      </c>
      <c r="F29109">
        <v>44.417999999999999</v>
      </c>
      <c r="G29109">
        <v>33.65</v>
      </c>
      <c r="H29109" s="3">
        <v>42998.55</v>
      </c>
    </row>
    <row r="29110" spans="1:8" x14ac:dyDescent="0.3">
      <c r="A29110" t="s">
        <v>367</v>
      </c>
      <c r="B29110">
        <v>1</v>
      </c>
      <c r="C29110">
        <v>41</v>
      </c>
      <c r="D29110" s="2">
        <v>42998</v>
      </c>
      <c r="E29110">
        <v>20</v>
      </c>
      <c r="F29110">
        <v>5.6114999999999995</v>
      </c>
      <c r="G29110">
        <v>4.3499999999999996</v>
      </c>
      <c r="H29110" s="3">
        <v>42998.559999999998</v>
      </c>
    </row>
    <row r="29111" spans="1:8" x14ac:dyDescent="0.3">
      <c r="A29111" t="s">
        <v>89</v>
      </c>
      <c r="B29111">
        <v>15</v>
      </c>
      <c r="C29111">
        <v>45</v>
      </c>
      <c r="D29111" s="2">
        <v>42998</v>
      </c>
      <c r="E29111">
        <v>31</v>
      </c>
      <c r="F29111">
        <v>41.725999999999992</v>
      </c>
      <c r="G29111">
        <v>33.65</v>
      </c>
      <c r="H29111" s="3">
        <v>42998.559999999998</v>
      </c>
    </row>
    <row r="29112" spans="1:8" x14ac:dyDescent="0.3">
      <c r="A29112" t="s">
        <v>17</v>
      </c>
      <c r="B29112">
        <v>1</v>
      </c>
      <c r="C29112">
        <v>42</v>
      </c>
      <c r="D29112" s="2">
        <v>42998</v>
      </c>
      <c r="E29112">
        <v>50</v>
      </c>
      <c r="F29112">
        <v>10.953199999999999</v>
      </c>
      <c r="G29112">
        <v>7.88</v>
      </c>
      <c r="H29112" s="3">
        <v>42998.559999999998</v>
      </c>
    </row>
    <row r="29113" spans="1:8" x14ac:dyDescent="0.3">
      <c r="A29113" t="s">
        <v>184</v>
      </c>
      <c r="B29113">
        <v>5</v>
      </c>
      <c r="C29113">
        <v>1</v>
      </c>
      <c r="D29113" s="2">
        <v>42998</v>
      </c>
      <c r="E29113">
        <v>44</v>
      </c>
      <c r="F29113">
        <v>33.008800000000001</v>
      </c>
      <c r="G29113">
        <v>26.62</v>
      </c>
      <c r="H29113" s="3">
        <v>42998.58</v>
      </c>
    </row>
    <row r="29114" spans="1:8" x14ac:dyDescent="0.3">
      <c r="A29114" t="s">
        <v>52</v>
      </c>
      <c r="B29114">
        <v>1</v>
      </c>
      <c r="C29114">
        <v>41</v>
      </c>
      <c r="D29114" s="2">
        <v>42998</v>
      </c>
      <c r="E29114">
        <v>6</v>
      </c>
      <c r="F29114">
        <v>20.700899999999997</v>
      </c>
      <c r="G29114">
        <v>16.829999999999998</v>
      </c>
      <c r="H29114" s="3">
        <v>42998.59</v>
      </c>
    </row>
    <row r="29115" spans="1:8" x14ac:dyDescent="0.3">
      <c r="A29115" t="s">
        <v>201</v>
      </c>
      <c r="B29115">
        <v>15</v>
      </c>
      <c r="C29115">
        <v>41</v>
      </c>
      <c r="D29115" s="2">
        <v>42998</v>
      </c>
      <c r="E29115">
        <v>35</v>
      </c>
      <c r="F29115">
        <v>124.2728</v>
      </c>
      <c r="G29115">
        <v>100.22</v>
      </c>
      <c r="H29115" s="3">
        <v>42998.62</v>
      </c>
    </row>
    <row r="29116" spans="1:8" x14ac:dyDescent="0.3">
      <c r="A29116" t="s">
        <v>12</v>
      </c>
      <c r="B29116">
        <v>1</v>
      </c>
      <c r="C29116">
        <v>1</v>
      </c>
      <c r="D29116" s="2">
        <v>42998</v>
      </c>
      <c r="E29116">
        <v>31</v>
      </c>
      <c r="F29116">
        <v>99.744000000000014</v>
      </c>
      <c r="G29116">
        <v>83.12</v>
      </c>
      <c r="H29116" s="3">
        <v>42998.64</v>
      </c>
    </row>
    <row r="29117" spans="1:8" x14ac:dyDescent="0.3">
      <c r="A29117" t="s">
        <v>100</v>
      </c>
      <c r="B29117">
        <v>5</v>
      </c>
      <c r="C29117">
        <v>1</v>
      </c>
      <c r="D29117" s="2">
        <v>42998</v>
      </c>
      <c r="E29117">
        <v>31</v>
      </c>
      <c r="F29117">
        <v>5.8953000000000007</v>
      </c>
      <c r="G29117">
        <v>4.57</v>
      </c>
      <c r="H29117" s="3">
        <v>42998.65</v>
      </c>
    </row>
    <row r="29118" spans="1:8" x14ac:dyDescent="0.3">
      <c r="A29118" t="s">
        <v>172</v>
      </c>
      <c r="B29118">
        <v>4</v>
      </c>
      <c r="C29118">
        <v>41</v>
      </c>
      <c r="D29118" s="2">
        <v>42998</v>
      </c>
      <c r="E29118">
        <v>34</v>
      </c>
      <c r="F29118">
        <v>24.318000000000001</v>
      </c>
      <c r="G29118">
        <v>17.37</v>
      </c>
      <c r="H29118" s="3">
        <v>42998.66</v>
      </c>
    </row>
    <row r="29119" spans="1:8" x14ac:dyDescent="0.3">
      <c r="A29119" t="s">
        <v>192</v>
      </c>
      <c r="B29119">
        <v>2</v>
      </c>
      <c r="C29119">
        <v>1</v>
      </c>
      <c r="D29119" s="2">
        <v>42998</v>
      </c>
      <c r="E29119">
        <v>37</v>
      </c>
      <c r="F29119">
        <v>2.5676000000000001</v>
      </c>
      <c r="G29119">
        <v>1.96</v>
      </c>
      <c r="H29119" s="3">
        <v>42998.66</v>
      </c>
    </row>
    <row r="29120" spans="1:8" x14ac:dyDescent="0.3">
      <c r="A29120" t="s">
        <v>151</v>
      </c>
      <c r="B29120">
        <v>13</v>
      </c>
      <c r="C29120">
        <v>41</v>
      </c>
      <c r="D29120" s="2">
        <v>42998</v>
      </c>
      <c r="E29120">
        <v>30</v>
      </c>
      <c r="F29120">
        <v>4.0963000000000003</v>
      </c>
      <c r="G29120">
        <v>2.99</v>
      </c>
      <c r="H29120" s="3">
        <v>42998.66</v>
      </c>
    </row>
    <row r="29121" spans="1:8" x14ac:dyDescent="0.3">
      <c r="A29121" t="s">
        <v>155</v>
      </c>
      <c r="B29121">
        <v>3</v>
      </c>
      <c r="C29121">
        <v>1</v>
      </c>
      <c r="D29121" s="2">
        <v>42998</v>
      </c>
      <c r="E29121">
        <v>26</v>
      </c>
      <c r="F29121">
        <v>13.672599999999999</v>
      </c>
      <c r="G29121">
        <v>9.98</v>
      </c>
      <c r="H29121" s="3">
        <v>42998.66</v>
      </c>
    </row>
    <row r="29122" spans="1:8" x14ac:dyDescent="0.3">
      <c r="A29122" t="s">
        <v>120</v>
      </c>
      <c r="B29122">
        <v>1</v>
      </c>
      <c r="C29122">
        <v>1</v>
      </c>
      <c r="D29122" s="2">
        <v>42998</v>
      </c>
      <c r="E29122">
        <v>4</v>
      </c>
      <c r="F29122">
        <v>3.6294</v>
      </c>
      <c r="G29122">
        <v>2.63</v>
      </c>
      <c r="H29122" s="3">
        <v>42998.7</v>
      </c>
    </row>
    <row r="29123" spans="1:8" x14ac:dyDescent="0.3">
      <c r="A29123" t="s">
        <v>29</v>
      </c>
      <c r="B29123">
        <v>11</v>
      </c>
      <c r="C29123">
        <v>45</v>
      </c>
      <c r="D29123" s="2">
        <v>42998</v>
      </c>
      <c r="E29123">
        <v>36</v>
      </c>
      <c r="F29123">
        <v>9.8955000000000002</v>
      </c>
      <c r="G29123">
        <v>7.33</v>
      </c>
      <c r="H29123" s="3">
        <v>42998.720000000001</v>
      </c>
    </row>
    <row r="29124" spans="1:8" x14ac:dyDescent="0.3">
      <c r="A29124" t="s">
        <v>12</v>
      </c>
      <c r="B29124">
        <v>4</v>
      </c>
      <c r="C29124">
        <v>1</v>
      </c>
      <c r="D29124" s="2">
        <v>42998</v>
      </c>
      <c r="E29124">
        <v>25</v>
      </c>
      <c r="F29124">
        <v>106.39360000000001</v>
      </c>
      <c r="G29124">
        <v>83.12</v>
      </c>
      <c r="H29124" s="3">
        <v>42998.720000000001</v>
      </c>
    </row>
    <row r="29125" spans="1:8" x14ac:dyDescent="0.3">
      <c r="A29125" t="s">
        <v>13</v>
      </c>
      <c r="B29125">
        <v>1</v>
      </c>
      <c r="C29125">
        <v>1</v>
      </c>
      <c r="D29125" s="2">
        <v>42998</v>
      </c>
      <c r="E29125">
        <v>34</v>
      </c>
      <c r="F29125">
        <v>148.14279999999999</v>
      </c>
      <c r="G29125">
        <v>119.47</v>
      </c>
      <c r="H29125" s="3">
        <v>42998.73</v>
      </c>
    </row>
    <row r="29126" spans="1:8" x14ac:dyDescent="0.3">
      <c r="A29126" t="s">
        <v>168</v>
      </c>
      <c r="B29126">
        <v>1</v>
      </c>
      <c r="C29126">
        <v>2</v>
      </c>
      <c r="D29126" s="2">
        <v>42998</v>
      </c>
      <c r="E29126">
        <v>6</v>
      </c>
      <c r="F29126">
        <v>37.522800000000004</v>
      </c>
      <c r="G29126">
        <v>29.78</v>
      </c>
      <c r="H29126" s="3">
        <v>42998.74</v>
      </c>
    </row>
    <row r="29127" spans="1:8" x14ac:dyDescent="0.3">
      <c r="A29127" t="s">
        <v>44</v>
      </c>
      <c r="B29127">
        <v>2</v>
      </c>
      <c r="C29127">
        <v>45</v>
      </c>
      <c r="D29127" s="2">
        <v>42998</v>
      </c>
      <c r="E29127">
        <v>41</v>
      </c>
      <c r="F29127">
        <v>31.135000000000002</v>
      </c>
      <c r="G29127">
        <v>23.95</v>
      </c>
      <c r="H29127" s="3">
        <v>42998.75</v>
      </c>
    </row>
    <row r="29128" spans="1:8" x14ac:dyDescent="0.3">
      <c r="A29128" t="s">
        <v>111</v>
      </c>
      <c r="B29128">
        <v>4</v>
      </c>
      <c r="C29128">
        <v>1</v>
      </c>
      <c r="D29128" s="2">
        <v>42998</v>
      </c>
      <c r="E29128">
        <v>48</v>
      </c>
      <c r="F29128">
        <v>44.255400000000002</v>
      </c>
      <c r="G29128">
        <v>35.979999999999997</v>
      </c>
      <c r="H29128" s="3">
        <v>42998.76</v>
      </c>
    </row>
    <row r="29129" spans="1:8" x14ac:dyDescent="0.3">
      <c r="A29129" t="s">
        <v>89</v>
      </c>
      <c r="B29129">
        <v>1</v>
      </c>
      <c r="C29129">
        <v>41</v>
      </c>
      <c r="D29129" s="2">
        <v>42998</v>
      </c>
      <c r="E29129">
        <v>38</v>
      </c>
      <c r="F29129">
        <v>46.773499999999991</v>
      </c>
      <c r="G29129">
        <v>33.65</v>
      </c>
      <c r="H29129" s="3">
        <v>42998.76</v>
      </c>
    </row>
    <row r="29130" spans="1:8" x14ac:dyDescent="0.3">
      <c r="A29130" t="s">
        <v>175</v>
      </c>
      <c r="B29130">
        <v>10</v>
      </c>
      <c r="C29130">
        <v>1</v>
      </c>
      <c r="D29130" s="2">
        <v>42998</v>
      </c>
      <c r="E29130">
        <v>35</v>
      </c>
      <c r="F29130">
        <v>64.262500000000003</v>
      </c>
      <c r="G29130">
        <v>51.41</v>
      </c>
      <c r="H29130" s="3">
        <v>42998.77</v>
      </c>
    </row>
    <row r="29131" spans="1:8" x14ac:dyDescent="0.3">
      <c r="A29131" t="s">
        <v>36</v>
      </c>
      <c r="B29131">
        <v>7</v>
      </c>
      <c r="C29131">
        <v>1</v>
      </c>
      <c r="D29131" s="2">
        <v>42998</v>
      </c>
      <c r="E29131">
        <v>26</v>
      </c>
      <c r="F29131">
        <v>87.848600000000005</v>
      </c>
      <c r="G29131">
        <v>67.06</v>
      </c>
      <c r="H29131" s="3">
        <v>42998.77</v>
      </c>
    </row>
    <row r="29132" spans="1:8" x14ac:dyDescent="0.3">
      <c r="A29132" t="s">
        <v>70</v>
      </c>
      <c r="B29132">
        <v>9</v>
      </c>
      <c r="C29132">
        <v>1</v>
      </c>
      <c r="D29132" s="2">
        <v>42998</v>
      </c>
      <c r="E29132">
        <v>33</v>
      </c>
      <c r="F29132">
        <v>107.21199999999999</v>
      </c>
      <c r="G29132">
        <v>76.58</v>
      </c>
      <c r="H29132" s="3">
        <v>42998.8</v>
      </c>
    </row>
    <row r="29133" spans="1:8" x14ac:dyDescent="0.3">
      <c r="A29133" t="s">
        <v>123</v>
      </c>
      <c r="B29133">
        <v>10</v>
      </c>
      <c r="C29133">
        <v>1</v>
      </c>
      <c r="D29133" s="2">
        <v>42998</v>
      </c>
      <c r="E29133">
        <v>49</v>
      </c>
      <c r="F29133">
        <v>39.524500000000003</v>
      </c>
      <c r="G29133">
        <v>28.85</v>
      </c>
      <c r="H29133" s="3">
        <v>42998.8</v>
      </c>
    </row>
    <row r="29134" spans="1:8" x14ac:dyDescent="0.3">
      <c r="A29134" t="s">
        <v>27</v>
      </c>
      <c r="B29134">
        <v>1</v>
      </c>
      <c r="C29134">
        <v>41</v>
      </c>
      <c r="D29134" s="2">
        <v>42998</v>
      </c>
      <c r="E29134">
        <v>38</v>
      </c>
      <c r="F29134">
        <v>429.14800000000002</v>
      </c>
      <c r="G29134">
        <v>315.55</v>
      </c>
      <c r="H29134" s="3">
        <v>42998.8</v>
      </c>
    </row>
    <row r="29135" spans="1:8" x14ac:dyDescent="0.3">
      <c r="A29135" t="s">
        <v>24</v>
      </c>
      <c r="B29135">
        <v>1</v>
      </c>
      <c r="C29135">
        <v>1</v>
      </c>
      <c r="D29135" s="2">
        <v>42998</v>
      </c>
      <c r="E29135">
        <v>21</v>
      </c>
      <c r="F29135">
        <v>46.734999999999999</v>
      </c>
      <c r="G29135">
        <v>35.950000000000003</v>
      </c>
      <c r="H29135" s="3">
        <v>42998.81</v>
      </c>
    </row>
    <row r="29136" spans="1:8" x14ac:dyDescent="0.3">
      <c r="A29136" t="s">
        <v>29</v>
      </c>
      <c r="B29136">
        <v>4</v>
      </c>
      <c r="C29136">
        <v>41</v>
      </c>
      <c r="D29136" s="2">
        <v>42998</v>
      </c>
      <c r="E29136">
        <v>45</v>
      </c>
      <c r="F29136">
        <v>9.6022999999999996</v>
      </c>
      <c r="G29136">
        <v>7.33</v>
      </c>
      <c r="H29136" s="3">
        <v>42998.82</v>
      </c>
    </row>
    <row r="29137" spans="1:8" x14ac:dyDescent="0.3">
      <c r="A29137" t="s">
        <v>178</v>
      </c>
      <c r="B29137">
        <v>3</v>
      </c>
      <c r="C29137">
        <v>41</v>
      </c>
      <c r="D29137" s="2">
        <v>42998</v>
      </c>
      <c r="E29137">
        <v>27</v>
      </c>
      <c r="F29137">
        <v>34.085599999999999</v>
      </c>
      <c r="G29137">
        <v>24.88</v>
      </c>
      <c r="H29137" s="3">
        <v>42998.86</v>
      </c>
    </row>
    <row r="29138" spans="1:8" x14ac:dyDescent="0.3">
      <c r="A29138" t="s">
        <v>12</v>
      </c>
      <c r="B29138">
        <v>4</v>
      </c>
      <c r="C29138">
        <v>45</v>
      </c>
      <c r="D29138" s="2">
        <v>42998</v>
      </c>
      <c r="E29138">
        <v>5</v>
      </c>
      <c r="F29138">
        <v>116.36800000000001</v>
      </c>
      <c r="G29138">
        <v>83.12</v>
      </c>
      <c r="H29138" s="3">
        <v>42998.86</v>
      </c>
    </row>
    <row r="29139" spans="1:8" x14ac:dyDescent="0.3">
      <c r="A29139" t="s">
        <v>181</v>
      </c>
      <c r="B29139">
        <v>10</v>
      </c>
      <c r="C29139">
        <v>2</v>
      </c>
      <c r="D29139" s="2">
        <v>42998</v>
      </c>
      <c r="E29139">
        <v>20</v>
      </c>
      <c r="F29139">
        <v>13.122</v>
      </c>
      <c r="G29139">
        <v>9.7200000000000006</v>
      </c>
      <c r="H29139" s="3">
        <v>42998.87</v>
      </c>
    </row>
    <row r="29140" spans="1:8" x14ac:dyDescent="0.3">
      <c r="A29140" t="s">
        <v>17</v>
      </c>
      <c r="B29140">
        <v>1</v>
      </c>
      <c r="C29140">
        <v>1</v>
      </c>
      <c r="D29140" s="2">
        <v>42998</v>
      </c>
      <c r="E29140">
        <v>27</v>
      </c>
      <c r="F29140">
        <v>10.086399999999999</v>
      </c>
      <c r="G29140">
        <v>7.88</v>
      </c>
      <c r="H29140" s="3">
        <v>42998.91</v>
      </c>
    </row>
    <row r="29141" spans="1:8" x14ac:dyDescent="0.3">
      <c r="A29141" t="s">
        <v>198</v>
      </c>
      <c r="B29141">
        <v>3</v>
      </c>
      <c r="C29141">
        <v>41</v>
      </c>
      <c r="D29141" s="2">
        <v>42998</v>
      </c>
      <c r="E29141">
        <v>35</v>
      </c>
      <c r="F29141">
        <v>103.04119999999999</v>
      </c>
      <c r="G29141">
        <v>84.46</v>
      </c>
      <c r="H29141" s="3">
        <v>42998.91</v>
      </c>
    </row>
    <row r="29142" spans="1:8" x14ac:dyDescent="0.3">
      <c r="A29142" t="s">
        <v>61</v>
      </c>
      <c r="B29142">
        <v>1</v>
      </c>
      <c r="C29142">
        <v>1</v>
      </c>
      <c r="D29142" s="2">
        <v>42998</v>
      </c>
      <c r="E29142">
        <v>32</v>
      </c>
      <c r="F29142">
        <v>19.9526</v>
      </c>
      <c r="G29142">
        <v>14.89</v>
      </c>
      <c r="H29142" s="3">
        <v>42998.91</v>
      </c>
    </row>
    <row r="29143" spans="1:8" x14ac:dyDescent="0.3">
      <c r="A29143" t="s">
        <v>17</v>
      </c>
      <c r="B29143">
        <v>5</v>
      </c>
      <c r="C29143">
        <v>42</v>
      </c>
      <c r="D29143" s="2">
        <v>42998</v>
      </c>
      <c r="E29143">
        <v>45</v>
      </c>
      <c r="F29143">
        <v>10.638</v>
      </c>
      <c r="G29143">
        <v>7.88</v>
      </c>
      <c r="H29143" s="3">
        <v>42998.93</v>
      </c>
    </row>
    <row r="29144" spans="1:8" x14ac:dyDescent="0.3">
      <c r="A29144" t="s">
        <v>11</v>
      </c>
      <c r="B29144">
        <v>1</v>
      </c>
      <c r="C29144">
        <v>41</v>
      </c>
      <c r="D29144" s="2">
        <v>42998</v>
      </c>
      <c r="E29144">
        <v>11</v>
      </c>
      <c r="F29144">
        <v>46.171999999999997</v>
      </c>
      <c r="G29144">
        <v>32.979999999999997</v>
      </c>
      <c r="H29144" s="3">
        <v>42998.95</v>
      </c>
    </row>
    <row r="29145" spans="1:8" x14ac:dyDescent="0.3">
      <c r="A29145" t="s">
        <v>17</v>
      </c>
      <c r="B29145">
        <v>4</v>
      </c>
      <c r="C29145">
        <v>2</v>
      </c>
      <c r="D29145" s="2">
        <v>42998</v>
      </c>
      <c r="E29145">
        <v>16</v>
      </c>
      <c r="F29145">
        <v>10.7956</v>
      </c>
      <c r="G29145">
        <v>7.88</v>
      </c>
      <c r="H29145" s="3">
        <v>42998.95</v>
      </c>
    </row>
    <row r="29146" spans="1:8" x14ac:dyDescent="0.3">
      <c r="A29146" t="s">
        <v>55</v>
      </c>
      <c r="B29146">
        <v>1</v>
      </c>
      <c r="C29146">
        <v>41</v>
      </c>
      <c r="D29146" s="2">
        <v>42998</v>
      </c>
      <c r="E29146">
        <v>39</v>
      </c>
      <c r="F29146">
        <v>15.454599999999997</v>
      </c>
      <c r="G29146">
        <v>11.62</v>
      </c>
      <c r="H29146" s="3">
        <v>42999</v>
      </c>
    </row>
    <row r="29147" spans="1:8" x14ac:dyDescent="0.3">
      <c r="A29147" t="s">
        <v>68</v>
      </c>
      <c r="B29147">
        <v>5</v>
      </c>
      <c r="C29147">
        <v>42</v>
      </c>
      <c r="D29147" s="2">
        <v>42999</v>
      </c>
      <c r="E29147">
        <v>1</v>
      </c>
      <c r="F29147">
        <v>302.33889999999997</v>
      </c>
      <c r="G29147">
        <v>217.51</v>
      </c>
      <c r="H29147" s="3">
        <v>42999.02</v>
      </c>
    </row>
    <row r="29148" spans="1:8" x14ac:dyDescent="0.3">
      <c r="A29148" t="s">
        <v>158</v>
      </c>
      <c r="B29148">
        <v>1</v>
      </c>
      <c r="C29148">
        <v>41</v>
      </c>
      <c r="D29148" s="2">
        <v>42999</v>
      </c>
      <c r="E29148">
        <v>50</v>
      </c>
      <c r="F29148">
        <v>9.15</v>
      </c>
      <c r="G29148">
        <v>7.5</v>
      </c>
      <c r="H29148" s="3">
        <v>42999.03</v>
      </c>
    </row>
    <row r="29149" spans="1:8" x14ac:dyDescent="0.3">
      <c r="A29149" t="s">
        <v>184</v>
      </c>
      <c r="B29149">
        <v>2</v>
      </c>
      <c r="C29149">
        <v>45</v>
      </c>
      <c r="D29149" s="2">
        <v>42999</v>
      </c>
      <c r="E29149">
        <v>5</v>
      </c>
      <c r="F29149">
        <v>36.735599999999998</v>
      </c>
      <c r="G29149">
        <v>26.62</v>
      </c>
      <c r="H29149" s="3">
        <v>42999.040000000001</v>
      </c>
    </row>
    <row r="29150" spans="1:8" x14ac:dyDescent="0.3">
      <c r="A29150" t="s">
        <v>125</v>
      </c>
      <c r="B29150">
        <v>3</v>
      </c>
      <c r="C29150">
        <v>1</v>
      </c>
      <c r="D29150" s="2">
        <v>42999</v>
      </c>
      <c r="E29150">
        <v>5</v>
      </c>
      <c r="F29150">
        <v>6.371999999999999</v>
      </c>
      <c r="G29150">
        <v>4.72</v>
      </c>
      <c r="H29150" s="3">
        <v>42999.05</v>
      </c>
    </row>
    <row r="29151" spans="1:8" x14ac:dyDescent="0.3">
      <c r="A29151" t="s">
        <v>367</v>
      </c>
      <c r="B29151">
        <v>1</v>
      </c>
      <c r="C29151">
        <v>44</v>
      </c>
      <c r="D29151" s="2">
        <v>42999</v>
      </c>
      <c r="E29151">
        <v>43</v>
      </c>
      <c r="F29151">
        <v>5.5244999999999997</v>
      </c>
      <c r="G29151">
        <v>4.3499999999999996</v>
      </c>
      <c r="H29151" s="3">
        <v>42999.06</v>
      </c>
    </row>
    <row r="29152" spans="1:8" x14ac:dyDescent="0.3">
      <c r="A29152" t="s">
        <v>22</v>
      </c>
      <c r="B29152">
        <v>2</v>
      </c>
      <c r="C29152">
        <v>1</v>
      </c>
      <c r="D29152" s="2">
        <v>42999</v>
      </c>
      <c r="E29152">
        <v>49</v>
      </c>
      <c r="F29152">
        <v>102.16500000000001</v>
      </c>
      <c r="G29152">
        <v>73.5</v>
      </c>
      <c r="H29152" s="3">
        <v>42999.06</v>
      </c>
    </row>
    <row r="29153" spans="1:8" x14ac:dyDescent="0.3">
      <c r="A29153" t="s">
        <v>180</v>
      </c>
      <c r="B29153">
        <v>4</v>
      </c>
      <c r="C29153">
        <v>42</v>
      </c>
      <c r="D29153" s="2">
        <v>42999</v>
      </c>
      <c r="E29153">
        <v>41</v>
      </c>
      <c r="F29153">
        <v>66.18480000000001</v>
      </c>
      <c r="G29153">
        <v>50.14</v>
      </c>
      <c r="H29153" s="3">
        <v>42999.07</v>
      </c>
    </row>
    <row r="29154" spans="1:8" x14ac:dyDescent="0.3">
      <c r="A29154" t="s">
        <v>17</v>
      </c>
      <c r="B29154">
        <v>6</v>
      </c>
      <c r="C29154">
        <v>44</v>
      </c>
      <c r="D29154" s="2">
        <v>42999</v>
      </c>
      <c r="E29154">
        <v>39</v>
      </c>
      <c r="F29154">
        <v>10.874400000000001</v>
      </c>
      <c r="G29154">
        <v>7.88</v>
      </c>
      <c r="H29154" s="3">
        <v>42999.09</v>
      </c>
    </row>
    <row r="29155" spans="1:8" x14ac:dyDescent="0.3">
      <c r="A29155" t="s">
        <v>12</v>
      </c>
      <c r="B29155">
        <v>3</v>
      </c>
      <c r="C29155">
        <v>41</v>
      </c>
      <c r="D29155" s="2">
        <v>42999</v>
      </c>
      <c r="E29155">
        <v>1</v>
      </c>
      <c r="F29155">
        <v>100.57520000000001</v>
      </c>
      <c r="G29155">
        <v>83.12</v>
      </c>
      <c r="H29155" s="3">
        <v>42999.11</v>
      </c>
    </row>
    <row r="29156" spans="1:8" x14ac:dyDescent="0.3">
      <c r="A29156" t="s">
        <v>105</v>
      </c>
      <c r="B29156">
        <v>1</v>
      </c>
      <c r="C29156">
        <v>1</v>
      </c>
      <c r="D29156" s="2">
        <v>42999</v>
      </c>
      <c r="E29156">
        <v>24</v>
      </c>
      <c r="F29156">
        <v>105.1884</v>
      </c>
      <c r="G29156">
        <v>86.22</v>
      </c>
      <c r="H29156" s="3">
        <v>42999.11</v>
      </c>
    </row>
    <row r="29157" spans="1:8" x14ac:dyDescent="0.3">
      <c r="A29157" t="s">
        <v>52</v>
      </c>
      <c r="B29157">
        <v>2</v>
      </c>
      <c r="C29157">
        <v>41</v>
      </c>
      <c r="D29157" s="2">
        <v>42999</v>
      </c>
      <c r="E29157">
        <v>5</v>
      </c>
      <c r="F29157">
        <v>21.878999999999998</v>
      </c>
      <c r="G29157">
        <v>16.829999999999998</v>
      </c>
      <c r="H29157" s="3">
        <v>42999.11</v>
      </c>
    </row>
    <row r="29158" spans="1:8" x14ac:dyDescent="0.3">
      <c r="A29158" t="s">
        <v>161</v>
      </c>
      <c r="B29158">
        <v>1</v>
      </c>
      <c r="C29158">
        <v>1</v>
      </c>
      <c r="D29158" s="2">
        <v>42999</v>
      </c>
      <c r="E29158">
        <v>9</v>
      </c>
      <c r="F29158">
        <v>13.385999999999999</v>
      </c>
      <c r="G29158">
        <v>9.6999999999999993</v>
      </c>
      <c r="H29158" s="3">
        <v>42999.11</v>
      </c>
    </row>
    <row r="29159" spans="1:8" x14ac:dyDescent="0.3">
      <c r="A29159" t="s">
        <v>131</v>
      </c>
      <c r="B29159">
        <v>2</v>
      </c>
      <c r="C29159">
        <v>41</v>
      </c>
      <c r="D29159" s="2">
        <v>42999</v>
      </c>
      <c r="E29159">
        <v>41</v>
      </c>
      <c r="F29159">
        <v>6.3860000000000001</v>
      </c>
      <c r="G29159">
        <v>5.15</v>
      </c>
      <c r="H29159" s="3">
        <v>42999.15</v>
      </c>
    </row>
    <row r="29160" spans="1:8" x14ac:dyDescent="0.3">
      <c r="A29160" t="s">
        <v>53</v>
      </c>
      <c r="B29160">
        <v>3</v>
      </c>
      <c r="C29160">
        <v>43</v>
      </c>
      <c r="D29160" s="2">
        <v>42999</v>
      </c>
      <c r="E29160">
        <v>40</v>
      </c>
      <c r="F29160">
        <v>21.058800000000002</v>
      </c>
      <c r="G29160">
        <v>15.26</v>
      </c>
      <c r="H29160" s="3">
        <v>42999.15</v>
      </c>
    </row>
    <row r="29161" spans="1:8" x14ac:dyDescent="0.3">
      <c r="A29161" t="s">
        <v>111</v>
      </c>
      <c r="B29161">
        <v>1</v>
      </c>
      <c r="C29161">
        <v>41</v>
      </c>
      <c r="D29161" s="2">
        <v>42999</v>
      </c>
      <c r="E29161">
        <v>5</v>
      </c>
      <c r="F29161">
        <v>49.6524</v>
      </c>
      <c r="G29161">
        <v>35.979999999999997</v>
      </c>
      <c r="H29161" s="3">
        <v>42999.15</v>
      </c>
    </row>
    <row r="29162" spans="1:8" x14ac:dyDescent="0.3">
      <c r="A29162" t="s">
        <v>19</v>
      </c>
      <c r="B29162">
        <v>10</v>
      </c>
      <c r="C29162">
        <v>44</v>
      </c>
      <c r="D29162" s="2">
        <v>42999</v>
      </c>
      <c r="E29162">
        <v>39</v>
      </c>
      <c r="F29162">
        <v>76.42540000000001</v>
      </c>
      <c r="G29162">
        <v>58.34</v>
      </c>
      <c r="H29162" s="3">
        <v>42999.15</v>
      </c>
    </row>
    <row r="29163" spans="1:8" x14ac:dyDescent="0.3">
      <c r="A29163" t="s">
        <v>94</v>
      </c>
      <c r="B29163">
        <v>1</v>
      </c>
      <c r="C29163">
        <v>3</v>
      </c>
      <c r="D29163" s="2">
        <v>42999</v>
      </c>
      <c r="E29163">
        <v>20</v>
      </c>
      <c r="F29163">
        <v>77.605500000000006</v>
      </c>
      <c r="G29163">
        <v>58.35</v>
      </c>
      <c r="H29163" s="3">
        <v>42999.16</v>
      </c>
    </row>
    <row r="29164" spans="1:8" x14ac:dyDescent="0.3">
      <c r="A29164" t="s">
        <v>20</v>
      </c>
      <c r="B29164">
        <v>13</v>
      </c>
      <c r="C29164">
        <v>1</v>
      </c>
      <c r="D29164" s="2">
        <v>42999</v>
      </c>
      <c r="E29164">
        <v>16</v>
      </c>
      <c r="F29164">
        <v>198.01249999999999</v>
      </c>
      <c r="G29164">
        <v>158.41</v>
      </c>
      <c r="H29164" s="3">
        <v>42999.16</v>
      </c>
    </row>
    <row r="29165" spans="1:8" x14ac:dyDescent="0.3">
      <c r="A29165" t="s">
        <v>139</v>
      </c>
      <c r="B29165">
        <v>10</v>
      </c>
      <c r="C29165">
        <v>44</v>
      </c>
      <c r="D29165" s="2">
        <v>42999</v>
      </c>
      <c r="E29165">
        <v>24</v>
      </c>
      <c r="F29165">
        <v>9.9314</v>
      </c>
      <c r="G29165">
        <v>7.82</v>
      </c>
      <c r="H29165" s="3">
        <v>42999.16</v>
      </c>
    </row>
    <row r="29166" spans="1:8" x14ac:dyDescent="0.3">
      <c r="A29166" t="s">
        <v>47</v>
      </c>
      <c r="B29166">
        <v>1</v>
      </c>
      <c r="C29166">
        <v>44</v>
      </c>
      <c r="D29166" s="2">
        <v>42999</v>
      </c>
      <c r="E29166">
        <v>27</v>
      </c>
      <c r="F29166">
        <v>2.2303999999999999</v>
      </c>
      <c r="G29166">
        <v>1.64</v>
      </c>
      <c r="H29166" s="3">
        <v>42999.17</v>
      </c>
    </row>
    <row r="29167" spans="1:8" x14ac:dyDescent="0.3">
      <c r="A29167" t="s">
        <v>11</v>
      </c>
      <c r="B29167">
        <v>10</v>
      </c>
      <c r="C29167">
        <v>1</v>
      </c>
      <c r="D29167" s="2">
        <v>42999</v>
      </c>
      <c r="E29167">
        <v>12</v>
      </c>
      <c r="F29167">
        <v>46.171999999999997</v>
      </c>
      <c r="G29167">
        <v>32.979999999999997</v>
      </c>
      <c r="H29167" s="3">
        <v>42999.199999999997</v>
      </c>
    </row>
    <row r="29168" spans="1:8" x14ac:dyDescent="0.3">
      <c r="A29168" t="s">
        <v>130</v>
      </c>
      <c r="B29168">
        <v>10</v>
      </c>
      <c r="C29168">
        <v>45</v>
      </c>
      <c r="D29168" s="2">
        <v>42999</v>
      </c>
      <c r="E29168">
        <v>11</v>
      </c>
      <c r="F29168">
        <v>5.681</v>
      </c>
      <c r="G29168">
        <v>4.37</v>
      </c>
      <c r="H29168" s="3">
        <v>42999.21</v>
      </c>
    </row>
    <row r="29169" spans="1:8" x14ac:dyDescent="0.3">
      <c r="A29169" t="s">
        <v>156</v>
      </c>
      <c r="B29169">
        <v>3</v>
      </c>
      <c r="C29169">
        <v>45</v>
      </c>
      <c r="D29169" s="2">
        <v>42999</v>
      </c>
      <c r="E29169">
        <v>26</v>
      </c>
      <c r="F29169">
        <v>2.7374999999999998</v>
      </c>
      <c r="G29169">
        <v>2.19</v>
      </c>
      <c r="H29169" s="3">
        <v>42999.22</v>
      </c>
    </row>
    <row r="29170" spans="1:8" x14ac:dyDescent="0.3">
      <c r="A29170" t="s">
        <v>70</v>
      </c>
      <c r="B29170">
        <v>1</v>
      </c>
      <c r="C29170">
        <v>44</v>
      </c>
      <c r="D29170" s="2">
        <v>42999</v>
      </c>
      <c r="E29170">
        <v>31</v>
      </c>
      <c r="F29170">
        <v>103.383</v>
      </c>
      <c r="G29170">
        <v>76.58</v>
      </c>
      <c r="H29170" s="3">
        <v>42999.24</v>
      </c>
    </row>
    <row r="29171" spans="1:8" x14ac:dyDescent="0.3">
      <c r="A29171" t="s">
        <v>191</v>
      </c>
      <c r="B29171">
        <v>11</v>
      </c>
      <c r="C29171">
        <v>1</v>
      </c>
      <c r="D29171" s="2">
        <v>42999</v>
      </c>
      <c r="E29171">
        <v>29</v>
      </c>
      <c r="F29171">
        <v>4.5250000000000004</v>
      </c>
      <c r="G29171">
        <v>3.62</v>
      </c>
      <c r="H29171" s="3">
        <v>42999.25</v>
      </c>
    </row>
    <row r="29172" spans="1:8" x14ac:dyDescent="0.3">
      <c r="A29172" t="s">
        <v>16</v>
      </c>
      <c r="B29172">
        <v>10</v>
      </c>
      <c r="C29172">
        <v>45</v>
      </c>
      <c r="D29172" s="2">
        <v>42999</v>
      </c>
      <c r="E29172">
        <v>42</v>
      </c>
      <c r="F29172">
        <v>4.2557999999999998</v>
      </c>
      <c r="G29172">
        <v>3.46</v>
      </c>
      <c r="H29172" s="3">
        <v>42999.26</v>
      </c>
    </row>
    <row r="29173" spans="1:8" x14ac:dyDescent="0.3">
      <c r="A29173" t="s">
        <v>93</v>
      </c>
      <c r="B29173">
        <v>1</v>
      </c>
      <c r="C29173">
        <v>41</v>
      </c>
      <c r="D29173" s="2">
        <v>42999</v>
      </c>
      <c r="E29173">
        <v>15</v>
      </c>
      <c r="F29173">
        <v>20.2395</v>
      </c>
      <c r="G29173">
        <v>15.45</v>
      </c>
      <c r="H29173" s="3">
        <v>42999.3</v>
      </c>
    </row>
    <row r="29174" spans="1:8" x14ac:dyDescent="0.3">
      <c r="A29174" t="s">
        <v>65</v>
      </c>
      <c r="B29174">
        <v>10</v>
      </c>
      <c r="C29174">
        <v>2</v>
      </c>
      <c r="D29174" s="2">
        <v>42999</v>
      </c>
      <c r="E29174">
        <v>49</v>
      </c>
      <c r="F29174">
        <v>51.561300000000003</v>
      </c>
      <c r="G29174">
        <v>39.97</v>
      </c>
      <c r="H29174" s="3">
        <v>42999.31</v>
      </c>
    </row>
    <row r="29175" spans="1:8" x14ac:dyDescent="0.3">
      <c r="A29175" t="s">
        <v>197</v>
      </c>
      <c r="B29175">
        <v>5</v>
      </c>
      <c r="C29175">
        <v>1</v>
      </c>
      <c r="D29175" s="2">
        <v>42999</v>
      </c>
      <c r="E29175">
        <v>3</v>
      </c>
      <c r="F29175">
        <v>105.58799999999999</v>
      </c>
      <c r="G29175">
        <v>87.99</v>
      </c>
      <c r="H29175" s="3">
        <v>42999.31</v>
      </c>
    </row>
    <row r="29176" spans="1:8" x14ac:dyDescent="0.3">
      <c r="A29176" t="s">
        <v>59</v>
      </c>
      <c r="B29176">
        <v>1</v>
      </c>
      <c r="C29176">
        <v>1</v>
      </c>
      <c r="D29176" s="2">
        <v>42999</v>
      </c>
      <c r="E29176">
        <v>41</v>
      </c>
      <c r="F29176">
        <v>4.8895999999999997</v>
      </c>
      <c r="G29176">
        <v>3.82</v>
      </c>
      <c r="H29176" s="3">
        <v>42999.33</v>
      </c>
    </row>
    <row r="29177" spans="1:8" x14ac:dyDescent="0.3">
      <c r="A29177" t="s">
        <v>47</v>
      </c>
      <c r="B29177">
        <v>9</v>
      </c>
      <c r="C29177">
        <v>41</v>
      </c>
      <c r="D29177" s="2">
        <v>42999</v>
      </c>
      <c r="E29177">
        <v>39</v>
      </c>
      <c r="F29177">
        <v>2.214</v>
      </c>
      <c r="G29177">
        <v>1.64</v>
      </c>
      <c r="H29177" s="3">
        <v>42999.34</v>
      </c>
    </row>
    <row r="29178" spans="1:8" x14ac:dyDescent="0.3">
      <c r="A29178" t="s">
        <v>12</v>
      </c>
      <c r="B29178">
        <v>1</v>
      </c>
      <c r="C29178">
        <v>1</v>
      </c>
      <c r="D29178" s="2">
        <v>42999</v>
      </c>
      <c r="E29178">
        <v>32</v>
      </c>
      <c r="F29178">
        <v>102.2376</v>
      </c>
      <c r="G29178">
        <v>83.12</v>
      </c>
      <c r="H29178" s="3">
        <v>42999.38</v>
      </c>
    </row>
    <row r="29179" spans="1:8" x14ac:dyDescent="0.3">
      <c r="A29179" t="s">
        <v>52</v>
      </c>
      <c r="B29179">
        <v>1</v>
      </c>
      <c r="C29179">
        <v>1</v>
      </c>
      <c r="D29179" s="2">
        <v>42999</v>
      </c>
      <c r="E29179">
        <v>18</v>
      </c>
      <c r="F29179">
        <v>21.878999999999998</v>
      </c>
      <c r="G29179">
        <v>16.829999999999998</v>
      </c>
      <c r="H29179" s="3">
        <v>42999.38</v>
      </c>
    </row>
    <row r="29180" spans="1:8" x14ac:dyDescent="0.3">
      <c r="A29180" t="s">
        <v>113</v>
      </c>
      <c r="B29180">
        <v>1</v>
      </c>
      <c r="C29180">
        <v>1</v>
      </c>
      <c r="D29180" s="2">
        <v>42999</v>
      </c>
      <c r="E29180">
        <v>35</v>
      </c>
      <c r="F29180">
        <v>105.3768</v>
      </c>
      <c r="G29180">
        <v>76.36</v>
      </c>
      <c r="H29180" s="3">
        <v>42999.38</v>
      </c>
    </row>
    <row r="29181" spans="1:8" x14ac:dyDescent="0.3">
      <c r="A29181" t="s">
        <v>11</v>
      </c>
      <c r="B29181">
        <v>1</v>
      </c>
      <c r="C29181">
        <v>44</v>
      </c>
      <c r="D29181" s="2">
        <v>42999</v>
      </c>
      <c r="E29181">
        <v>5</v>
      </c>
      <c r="F29181">
        <v>46.171999999999997</v>
      </c>
      <c r="G29181">
        <v>32.979999999999997</v>
      </c>
      <c r="H29181" s="3">
        <v>42999.41</v>
      </c>
    </row>
    <row r="29182" spans="1:8" x14ac:dyDescent="0.3">
      <c r="A29182" t="s">
        <v>12</v>
      </c>
      <c r="B29182">
        <v>10</v>
      </c>
      <c r="C29182">
        <v>1</v>
      </c>
      <c r="D29182" s="2">
        <v>42999</v>
      </c>
      <c r="E29182">
        <v>27</v>
      </c>
      <c r="F29182">
        <v>108.056</v>
      </c>
      <c r="G29182">
        <v>83.12</v>
      </c>
      <c r="H29182" s="3">
        <v>42999.42</v>
      </c>
    </row>
    <row r="29183" spans="1:8" x14ac:dyDescent="0.3">
      <c r="A29183" t="s">
        <v>12</v>
      </c>
      <c r="B29183">
        <v>2</v>
      </c>
      <c r="C29183">
        <v>1</v>
      </c>
      <c r="D29183" s="2">
        <v>42999</v>
      </c>
      <c r="E29183">
        <v>2</v>
      </c>
      <c r="F29183">
        <v>113.0432</v>
      </c>
      <c r="G29183">
        <v>83.12</v>
      </c>
      <c r="H29183" s="3">
        <v>42999.43</v>
      </c>
    </row>
    <row r="29184" spans="1:8" x14ac:dyDescent="0.3">
      <c r="A29184" t="s">
        <v>188</v>
      </c>
      <c r="B29184">
        <v>9</v>
      </c>
      <c r="C29184">
        <v>41</v>
      </c>
      <c r="D29184" s="2">
        <v>42999</v>
      </c>
      <c r="E29184">
        <v>13</v>
      </c>
      <c r="F29184">
        <v>22.831200000000003</v>
      </c>
      <c r="G29184">
        <v>18.12</v>
      </c>
      <c r="H29184" s="3">
        <v>42999.45</v>
      </c>
    </row>
    <row r="29185" spans="1:8" x14ac:dyDescent="0.3">
      <c r="A29185" t="s">
        <v>169</v>
      </c>
      <c r="B29185">
        <v>1</v>
      </c>
      <c r="C29185">
        <v>45</v>
      </c>
      <c r="D29185" s="2">
        <v>42999</v>
      </c>
      <c r="E29185">
        <v>39</v>
      </c>
      <c r="F29185">
        <v>91.670500000000004</v>
      </c>
      <c r="G29185">
        <v>65.95</v>
      </c>
      <c r="H29185" s="3">
        <v>42999.45</v>
      </c>
    </row>
    <row r="29186" spans="1:8" x14ac:dyDescent="0.3">
      <c r="A29186" t="s">
        <v>5</v>
      </c>
      <c r="B29186">
        <v>4</v>
      </c>
      <c r="C29186">
        <v>44</v>
      </c>
      <c r="D29186" s="2">
        <v>42999</v>
      </c>
      <c r="E29186">
        <v>34</v>
      </c>
      <c r="F29186">
        <v>31.93</v>
      </c>
      <c r="G29186">
        <v>25.75</v>
      </c>
      <c r="H29186" s="3">
        <v>42999.46</v>
      </c>
    </row>
    <row r="29187" spans="1:8" x14ac:dyDescent="0.3">
      <c r="A29187" t="s">
        <v>52</v>
      </c>
      <c r="B29187">
        <v>1</v>
      </c>
      <c r="C29187">
        <v>2</v>
      </c>
      <c r="D29187" s="2">
        <v>42999</v>
      </c>
      <c r="E29187">
        <v>27</v>
      </c>
      <c r="F29187">
        <v>21.2058</v>
      </c>
      <c r="G29187">
        <v>16.829999999999998</v>
      </c>
      <c r="H29187" s="3">
        <v>42999.51</v>
      </c>
    </row>
    <row r="29188" spans="1:8" x14ac:dyDescent="0.3">
      <c r="A29188" t="s">
        <v>121</v>
      </c>
      <c r="B29188">
        <v>2</v>
      </c>
      <c r="C29188">
        <v>1</v>
      </c>
      <c r="D29188" s="2">
        <v>42999</v>
      </c>
      <c r="E29188">
        <v>4</v>
      </c>
      <c r="F29188">
        <v>32.811100000000003</v>
      </c>
      <c r="G29188">
        <v>24.67</v>
      </c>
      <c r="H29188" s="3">
        <v>42999.519999999997</v>
      </c>
    </row>
    <row r="29189" spans="1:8" x14ac:dyDescent="0.3">
      <c r="A29189" t="s">
        <v>70</v>
      </c>
      <c r="B29189">
        <v>1</v>
      </c>
      <c r="C29189">
        <v>41</v>
      </c>
      <c r="D29189" s="2">
        <v>42999</v>
      </c>
      <c r="E29189">
        <v>25</v>
      </c>
      <c r="F29189">
        <v>95.724999999999994</v>
      </c>
      <c r="G29189">
        <v>76.58</v>
      </c>
      <c r="H29189" s="3">
        <v>42999.519999999997</v>
      </c>
    </row>
    <row r="29190" spans="1:8" x14ac:dyDescent="0.3">
      <c r="A29190" t="s">
        <v>12</v>
      </c>
      <c r="B29190">
        <v>8</v>
      </c>
      <c r="C29190">
        <v>1</v>
      </c>
      <c r="D29190" s="2">
        <v>42999</v>
      </c>
      <c r="E29190">
        <v>14</v>
      </c>
      <c r="F29190">
        <v>100.57520000000001</v>
      </c>
      <c r="G29190">
        <v>83.12</v>
      </c>
      <c r="H29190" s="3">
        <v>42999.55</v>
      </c>
    </row>
    <row r="29191" spans="1:8" x14ac:dyDescent="0.3">
      <c r="A29191" t="s">
        <v>11</v>
      </c>
      <c r="B29191">
        <v>8</v>
      </c>
      <c r="C29191">
        <v>41</v>
      </c>
      <c r="D29191" s="2">
        <v>42999</v>
      </c>
      <c r="E29191">
        <v>33</v>
      </c>
      <c r="F29191">
        <v>43.5336</v>
      </c>
      <c r="G29191">
        <v>32.979999999999997</v>
      </c>
      <c r="H29191" s="3">
        <v>42999.55</v>
      </c>
    </row>
    <row r="29192" spans="1:8" x14ac:dyDescent="0.3">
      <c r="A29192" t="s">
        <v>49</v>
      </c>
      <c r="B29192">
        <v>10</v>
      </c>
      <c r="C29192">
        <v>1</v>
      </c>
      <c r="D29192" s="2">
        <v>42999</v>
      </c>
      <c r="E29192">
        <v>21</v>
      </c>
      <c r="F29192">
        <v>3.85</v>
      </c>
      <c r="G29192">
        <v>2.75</v>
      </c>
      <c r="H29192" s="3">
        <v>42999.57</v>
      </c>
    </row>
    <row r="29193" spans="1:8" x14ac:dyDescent="0.3">
      <c r="A29193" t="s">
        <v>17</v>
      </c>
      <c r="B29193">
        <v>10</v>
      </c>
      <c r="C29193">
        <v>41</v>
      </c>
      <c r="D29193" s="2">
        <v>42999</v>
      </c>
      <c r="E29193">
        <v>12</v>
      </c>
      <c r="F29193">
        <v>10.953199999999999</v>
      </c>
      <c r="G29193">
        <v>7.88</v>
      </c>
      <c r="H29193" s="3">
        <v>42999.58</v>
      </c>
    </row>
    <row r="29194" spans="1:8" x14ac:dyDescent="0.3">
      <c r="A29194" t="s">
        <v>12</v>
      </c>
      <c r="B29194">
        <v>1</v>
      </c>
      <c r="C29194">
        <v>1</v>
      </c>
      <c r="D29194" s="2">
        <v>42999</v>
      </c>
      <c r="E29194">
        <v>42</v>
      </c>
      <c r="F29194">
        <v>107.22480000000002</v>
      </c>
      <c r="G29194">
        <v>83.12</v>
      </c>
      <c r="H29194" s="3">
        <v>42999.59</v>
      </c>
    </row>
    <row r="29195" spans="1:8" x14ac:dyDescent="0.3">
      <c r="A29195" t="s">
        <v>56</v>
      </c>
      <c r="B29195">
        <v>1</v>
      </c>
      <c r="C29195">
        <v>41</v>
      </c>
      <c r="D29195" s="2">
        <v>42999</v>
      </c>
      <c r="E29195">
        <v>49</v>
      </c>
      <c r="F29195">
        <v>15.302</v>
      </c>
      <c r="G29195">
        <v>10.93</v>
      </c>
      <c r="H29195" s="3">
        <v>42999.6</v>
      </c>
    </row>
    <row r="29196" spans="1:8" x14ac:dyDescent="0.3">
      <c r="A29196" t="s">
        <v>70</v>
      </c>
      <c r="B29196">
        <v>2</v>
      </c>
      <c r="C29196">
        <v>2</v>
      </c>
      <c r="D29196" s="2">
        <v>42999</v>
      </c>
      <c r="E29196">
        <v>47</v>
      </c>
      <c r="F29196">
        <v>104.14879999999999</v>
      </c>
      <c r="G29196">
        <v>76.58</v>
      </c>
      <c r="H29196" s="3">
        <v>42999.6</v>
      </c>
    </row>
    <row r="29197" spans="1:8" x14ac:dyDescent="0.3">
      <c r="A29197" t="s">
        <v>95</v>
      </c>
      <c r="B29197">
        <v>1</v>
      </c>
      <c r="C29197">
        <v>1</v>
      </c>
      <c r="D29197" s="2">
        <v>42999</v>
      </c>
      <c r="E29197">
        <v>1</v>
      </c>
      <c r="F29197">
        <v>100.06100000000001</v>
      </c>
      <c r="G29197">
        <v>76.97</v>
      </c>
      <c r="H29197" s="3">
        <v>42999.6</v>
      </c>
    </row>
    <row r="29198" spans="1:8" x14ac:dyDescent="0.3">
      <c r="A29198" t="s">
        <v>110</v>
      </c>
      <c r="B29198">
        <v>1</v>
      </c>
      <c r="C29198">
        <v>1</v>
      </c>
      <c r="D29198" s="2">
        <v>42999</v>
      </c>
      <c r="E29198">
        <v>4</v>
      </c>
      <c r="F29198">
        <v>89.464499999999987</v>
      </c>
      <c r="G29198">
        <v>66.27</v>
      </c>
      <c r="H29198" s="3">
        <v>42999.63</v>
      </c>
    </row>
    <row r="29199" spans="1:8" x14ac:dyDescent="0.3">
      <c r="A29199" t="s">
        <v>43</v>
      </c>
      <c r="B29199">
        <v>2</v>
      </c>
      <c r="C29199">
        <v>1</v>
      </c>
      <c r="D29199" s="2">
        <v>42999</v>
      </c>
      <c r="E29199">
        <v>34</v>
      </c>
      <c r="F29199">
        <v>73.713200000000001</v>
      </c>
      <c r="G29199">
        <v>60.92</v>
      </c>
      <c r="H29199" s="3">
        <v>42999.63</v>
      </c>
    </row>
    <row r="29200" spans="1:8" x14ac:dyDescent="0.3">
      <c r="A29200" t="s">
        <v>182</v>
      </c>
      <c r="B29200">
        <v>1</v>
      </c>
      <c r="C29200">
        <v>1</v>
      </c>
      <c r="D29200" s="2">
        <v>42999</v>
      </c>
      <c r="E29200">
        <v>14</v>
      </c>
      <c r="F29200">
        <v>1110.3399999999999</v>
      </c>
      <c r="G29200">
        <v>793.1</v>
      </c>
      <c r="H29200" s="3">
        <v>42999.64</v>
      </c>
    </row>
    <row r="29201" spans="1:8" x14ac:dyDescent="0.3">
      <c r="A29201" t="s">
        <v>78</v>
      </c>
      <c r="B29201">
        <v>14</v>
      </c>
      <c r="C29201">
        <v>41</v>
      </c>
      <c r="D29201" s="2">
        <v>42999</v>
      </c>
      <c r="E29201">
        <v>41</v>
      </c>
      <c r="F29201">
        <v>11.818399999999999</v>
      </c>
      <c r="G29201">
        <v>8.69</v>
      </c>
      <c r="H29201" s="3">
        <v>42999.65</v>
      </c>
    </row>
    <row r="29202" spans="1:8" x14ac:dyDescent="0.3">
      <c r="A29202" t="s">
        <v>23</v>
      </c>
      <c r="B29202">
        <v>1</v>
      </c>
      <c r="C29202">
        <v>42</v>
      </c>
      <c r="D29202" s="2">
        <v>42999</v>
      </c>
      <c r="E29202">
        <v>15</v>
      </c>
      <c r="F29202">
        <v>4.7610000000000001</v>
      </c>
      <c r="G29202">
        <v>3.45</v>
      </c>
      <c r="H29202" s="3">
        <v>42999.66</v>
      </c>
    </row>
    <row r="29203" spans="1:8" x14ac:dyDescent="0.3">
      <c r="A29203" t="s">
        <v>158</v>
      </c>
      <c r="B29203">
        <v>8</v>
      </c>
      <c r="C29203">
        <v>1</v>
      </c>
      <c r="D29203" s="2">
        <v>42999</v>
      </c>
      <c r="E29203">
        <v>36</v>
      </c>
      <c r="F29203">
        <v>9.2249999999999996</v>
      </c>
      <c r="G29203">
        <v>7.5</v>
      </c>
      <c r="H29203" s="3">
        <v>42999.69</v>
      </c>
    </row>
    <row r="29204" spans="1:8" x14ac:dyDescent="0.3">
      <c r="A29204" t="s">
        <v>123</v>
      </c>
      <c r="B29204">
        <v>4</v>
      </c>
      <c r="C29204">
        <v>1</v>
      </c>
      <c r="D29204" s="2">
        <v>42999</v>
      </c>
      <c r="E29204">
        <v>50</v>
      </c>
      <c r="F29204">
        <v>39.236000000000004</v>
      </c>
      <c r="G29204">
        <v>28.85</v>
      </c>
      <c r="H29204" s="3">
        <v>42999.69</v>
      </c>
    </row>
    <row r="29205" spans="1:8" x14ac:dyDescent="0.3">
      <c r="A29205" t="s">
        <v>11</v>
      </c>
      <c r="B29205">
        <v>1</v>
      </c>
      <c r="C29205">
        <v>1</v>
      </c>
      <c r="D29205" s="2">
        <v>42999</v>
      </c>
      <c r="E29205">
        <v>44</v>
      </c>
      <c r="F29205">
        <v>44.522999999999996</v>
      </c>
      <c r="G29205">
        <v>32.979999999999997</v>
      </c>
      <c r="H29205" s="3">
        <v>42999.72</v>
      </c>
    </row>
    <row r="29206" spans="1:8" x14ac:dyDescent="0.3">
      <c r="A29206" t="s">
        <v>187</v>
      </c>
      <c r="B29206">
        <v>1</v>
      </c>
      <c r="C29206">
        <v>1</v>
      </c>
      <c r="D29206" s="2">
        <v>42999</v>
      </c>
      <c r="E29206">
        <v>21</v>
      </c>
      <c r="F29206">
        <v>11.684800000000001</v>
      </c>
      <c r="G29206">
        <v>8.7200000000000006</v>
      </c>
      <c r="H29206" s="3">
        <v>42999.75</v>
      </c>
    </row>
    <row r="29207" spans="1:8" x14ac:dyDescent="0.3">
      <c r="A29207" t="s">
        <v>29</v>
      </c>
      <c r="B29207">
        <v>15</v>
      </c>
      <c r="C29207">
        <v>41</v>
      </c>
      <c r="D29207" s="2">
        <v>42999</v>
      </c>
      <c r="E29207">
        <v>4</v>
      </c>
      <c r="F29207">
        <v>9.6756000000000011</v>
      </c>
      <c r="G29207">
        <v>7.33</v>
      </c>
      <c r="H29207" s="3">
        <v>42999.76</v>
      </c>
    </row>
    <row r="29208" spans="1:8" x14ac:dyDescent="0.3">
      <c r="A29208" t="s">
        <v>128</v>
      </c>
      <c r="B29208">
        <v>10</v>
      </c>
      <c r="C29208">
        <v>41</v>
      </c>
      <c r="D29208" s="2">
        <v>42999</v>
      </c>
      <c r="E29208">
        <v>34</v>
      </c>
      <c r="F29208">
        <v>16.843800000000002</v>
      </c>
      <c r="G29208">
        <v>12.57</v>
      </c>
      <c r="H29208" s="3">
        <v>42999.77</v>
      </c>
    </row>
    <row r="29209" spans="1:8" x14ac:dyDescent="0.3">
      <c r="A29209" t="s">
        <v>190</v>
      </c>
      <c r="B29209">
        <v>3</v>
      </c>
      <c r="C29209">
        <v>45</v>
      </c>
      <c r="D29209" s="2">
        <v>42999</v>
      </c>
      <c r="E29209">
        <v>10</v>
      </c>
      <c r="F29209">
        <v>2.1167999999999996</v>
      </c>
      <c r="G29209">
        <v>1.68</v>
      </c>
      <c r="H29209" s="3">
        <v>42999.8</v>
      </c>
    </row>
    <row r="29210" spans="1:8" x14ac:dyDescent="0.3">
      <c r="A29210" t="s">
        <v>52</v>
      </c>
      <c r="B29210">
        <v>2</v>
      </c>
      <c r="C29210">
        <v>41</v>
      </c>
      <c r="D29210" s="2">
        <v>42999</v>
      </c>
      <c r="E29210">
        <v>28</v>
      </c>
      <c r="F29210">
        <v>20.195999999999998</v>
      </c>
      <c r="G29210">
        <v>16.829999999999998</v>
      </c>
      <c r="H29210" s="3">
        <v>42999.81</v>
      </c>
    </row>
    <row r="29211" spans="1:8" x14ac:dyDescent="0.3">
      <c r="A29211" t="s">
        <v>83</v>
      </c>
      <c r="B29211">
        <v>12</v>
      </c>
      <c r="C29211">
        <v>41</v>
      </c>
      <c r="D29211" s="2">
        <v>42999</v>
      </c>
      <c r="E29211">
        <v>14</v>
      </c>
      <c r="F29211">
        <v>65.103499999999997</v>
      </c>
      <c r="G29211">
        <v>48.95</v>
      </c>
      <c r="H29211" s="3">
        <v>42999.81</v>
      </c>
    </row>
    <row r="29212" spans="1:8" x14ac:dyDescent="0.3">
      <c r="A29212" t="s">
        <v>12</v>
      </c>
      <c r="B29212">
        <v>1</v>
      </c>
      <c r="C29212">
        <v>41</v>
      </c>
      <c r="D29212" s="2">
        <v>42999</v>
      </c>
      <c r="E29212">
        <v>21</v>
      </c>
      <c r="F29212">
        <v>108.88720000000001</v>
      </c>
      <c r="G29212">
        <v>83.12</v>
      </c>
      <c r="H29212" s="3">
        <v>42999.81</v>
      </c>
    </row>
    <row r="29213" spans="1:8" x14ac:dyDescent="0.3">
      <c r="A29213" t="s">
        <v>74</v>
      </c>
      <c r="B29213">
        <v>15</v>
      </c>
      <c r="C29213">
        <v>44</v>
      </c>
      <c r="D29213" s="2">
        <v>42999</v>
      </c>
      <c r="E29213">
        <v>46</v>
      </c>
      <c r="F29213">
        <v>34.1768</v>
      </c>
      <c r="G29213">
        <v>25.13</v>
      </c>
      <c r="H29213" s="3">
        <v>42999.83</v>
      </c>
    </row>
    <row r="29214" spans="1:8" x14ac:dyDescent="0.3">
      <c r="A29214" t="s">
        <v>87</v>
      </c>
      <c r="B29214">
        <v>1</v>
      </c>
      <c r="C29214">
        <v>44</v>
      </c>
      <c r="D29214" s="2">
        <v>42999</v>
      </c>
      <c r="E29214">
        <v>2</v>
      </c>
      <c r="F29214">
        <v>7.8471999999999991</v>
      </c>
      <c r="G29214">
        <v>5.77</v>
      </c>
      <c r="H29214" s="3">
        <v>42999.86</v>
      </c>
    </row>
    <row r="29215" spans="1:8" x14ac:dyDescent="0.3">
      <c r="A29215" t="s">
        <v>20</v>
      </c>
      <c r="B29215">
        <v>15</v>
      </c>
      <c r="C29215">
        <v>42</v>
      </c>
      <c r="D29215" s="2">
        <v>42999</v>
      </c>
      <c r="E29215">
        <v>2</v>
      </c>
      <c r="F29215">
        <v>191.67610000000002</v>
      </c>
      <c r="G29215">
        <v>158.41</v>
      </c>
      <c r="H29215" s="3">
        <v>42999.86</v>
      </c>
    </row>
    <row r="29216" spans="1:8" x14ac:dyDescent="0.3">
      <c r="A29216" t="s">
        <v>26</v>
      </c>
      <c r="B29216">
        <v>2</v>
      </c>
      <c r="C29216">
        <v>1</v>
      </c>
      <c r="D29216" s="2">
        <v>42999</v>
      </c>
      <c r="E29216">
        <v>24</v>
      </c>
      <c r="F29216">
        <v>5.5061999999999998</v>
      </c>
      <c r="G29216">
        <v>4.37</v>
      </c>
      <c r="H29216" s="3">
        <v>42999.87</v>
      </c>
    </row>
    <row r="29217" spans="1:8" x14ac:dyDescent="0.3">
      <c r="A29217" t="s">
        <v>17</v>
      </c>
      <c r="B29217">
        <v>1</v>
      </c>
      <c r="C29217">
        <v>1</v>
      </c>
      <c r="D29217" s="2">
        <v>42999</v>
      </c>
      <c r="E29217">
        <v>49</v>
      </c>
      <c r="F29217">
        <v>10.0076</v>
      </c>
      <c r="G29217">
        <v>7.88</v>
      </c>
      <c r="H29217" s="3">
        <v>42999.87</v>
      </c>
    </row>
    <row r="29218" spans="1:8" x14ac:dyDescent="0.3">
      <c r="A29218" t="s">
        <v>84</v>
      </c>
      <c r="B29218">
        <v>10</v>
      </c>
      <c r="C29218">
        <v>41</v>
      </c>
      <c r="D29218" s="2">
        <v>42999</v>
      </c>
      <c r="E29218">
        <v>42</v>
      </c>
      <c r="F29218">
        <v>9.5760000000000005</v>
      </c>
      <c r="G29218">
        <v>7.98</v>
      </c>
      <c r="H29218" s="3">
        <v>42999.9</v>
      </c>
    </row>
    <row r="29219" spans="1:8" x14ac:dyDescent="0.3">
      <c r="A29219" t="s">
        <v>41</v>
      </c>
      <c r="B29219">
        <v>10</v>
      </c>
      <c r="C29219">
        <v>1</v>
      </c>
      <c r="D29219" s="2">
        <v>42999</v>
      </c>
      <c r="E29219">
        <v>43</v>
      </c>
      <c r="F29219">
        <v>64.822500000000005</v>
      </c>
      <c r="G29219">
        <v>50.25</v>
      </c>
      <c r="H29219" s="3">
        <v>42999.91</v>
      </c>
    </row>
    <row r="29220" spans="1:8" x14ac:dyDescent="0.3">
      <c r="A29220" t="s">
        <v>29</v>
      </c>
      <c r="B29220">
        <v>15</v>
      </c>
      <c r="C29220">
        <v>1</v>
      </c>
      <c r="D29220" s="2">
        <v>42999</v>
      </c>
      <c r="E29220">
        <v>22</v>
      </c>
      <c r="F29220">
        <v>10.0421</v>
      </c>
      <c r="G29220">
        <v>7.33</v>
      </c>
      <c r="H29220" s="3">
        <v>42999.93</v>
      </c>
    </row>
    <row r="29221" spans="1:8" x14ac:dyDescent="0.3">
      <c r="A29221" t="s">
        <v>194</v>
      </c>
      <c r="B29221">
        <v>1</v>
      </c>
      <c r="C29221">
        <v>44</v>
      </c>
      <c r="D29221" s="2">
        <v>42999</v>
      </c>
      <c r="E29221">
        <v>29</v>
      </c>
      <c r="F29221">
        <v>7.9534000000000002</v>
      </c>
      <c r="G29221">
        <v>5.98</v>
      </c>
      <c r="H29221" s="3">
        <v>42999.93</v>
      </c>
    </row>
    <row r="29222" spans="1:8" x14ac:dyDescent="0.3">
      <c r="A29222" t="s">
        <v>70</v>
      </c>
      <c r="B29222">
        <v>7</v>
      </c>
      <c r="C29222">
        <v>1</v>
      </c>
      <c r="D29222" s="2">
        <v>42999</v>
      </c>
      <c r="E29222">
        <v>40</v>
      </c>
      <c r="F29222">
        <v>100.3198</v>
      </c>
      <c r="G29222">
        <v>76.58</v>
      </c>
      <c r="H29222" s="3">
        <v>42999.95</v>
      </c>
    </row>
    <row r="29223" spans="1:8" x14ac:dyDescent="0.3">
      <c r="A29223" t="s">
        <v>202</v>
      </c>
      <c r="B29223">
        <v>1</v>
      </c>
      <c r="C29223">
        <v>1</v>
      </c>
      <c r="D29223" s="2">
        <v>42999</v>
      </c>
      <c r="E29223">
        <v>36</v>
      </c>
      <c r="F29223">
        <v>65.6828</v>
      </c>
      <c r="G29223">
        <v>52.97</v>
      </c>
      <c r="H29223" s="3">
        <v>42999.96</v>
      </c>
    </row>
    <row r="29224" spans="1:8" x14ac:dyDescent="0.3">
      <c r="A29224" t="s">
        <v>175</v>
      </c>
      <c r="B29224">
        <v>3</v>
      </c>
      <c r="C29224">
        <v>41</v>
      </c>
      <c r="D29224" s="2">
        <v>42999</v>
      </c>
      <c r="E29224">
        <v>33</v>
      </c>
      <c r="F29224">
        <v>67.347099999999998</v>
      </c>
      <c r="G29224">
        <v>51.41</v>
      </c>
      <c r="H29224" s="3">
        <v>42999.96</v>
      </c>
    </row>
    <row r="29225" spans="1:8" x14ac:dyDescent="0.3">
      <c r="A29225" t="s">
        <v>200</v>
      </c>
      <c r="B29225">
        <v>1</v>
      </c>
      <c r="C29225">
        <v>2</v>
      </c>
      <c r="D29225" s="2">
        <v>42999</v>
      </c>
      <c r="E29225">
        <v>9</v>
      </c>
      <c r="F29225">
        <v>37.849600000000002</v>
      </c>
      <c r="G29225">
        <v>29.57</v>
      </c>
      <c r="H29225" s="3">
        <v>42999.97</v>
      </c>
    </row>
    <row r="29226" spans="1:8" x14ac:dyDescent="0.3">
      <c r="A29226" t="s">
        <v>76</v>
      </c>
      <c r="B29226">
        <v>10</v>
      </c>
      <c r="C29226">
        <v>1</v>
      </c>
      <c r="D29226" s="2">
        <v>42999</v>
      </c>
      <c r="E29226">
        <v>40</v>
      </c>
      <c r="F29226">
        <v>122.33200000000001</v>
      </c>
      <c r="G29226">
        <v>89.95</v>
      </c>
      <c r="H29226" s="3">
        <v>42999.98</v>
      </c>
    </row>
    <row r="29227" spans="1:8" x14ac:dyDescent="0.3">
      <c r="A29227" t="s">
        <v>75</v>
      </c>
      <c r="B29227">
        <v>15</v>
      </c>
      <c r="C29227">
        <v>41</v>
      </c>
      <c r="D29227" s="2">
        <v>42999</v>
      </c>
      <c r="E29227">
        <v>17</v>
      </c>
      <c r="F29227">
        <v>24.491999999999997</v>
      </c>
      <c r="G29227">
        <v>18.84</v>
      </c>
      <c r="H29227" s="3">
        <v>42999.99</v>
      </c>
    </row>
    <row r="29228" spans="1:8" x14ac:dyDescent="0.3">
      <c r="A29228" t="s">
        <v>203</v>
      </c>
      <c r="B29228">
        <v>10</v>
      </c>
      <c r="C29228">
        <v>41</v>
      </c>
      <c r="D29228" s="2">
        <v>43000</v>
      </c>
      <c r="E29228">
        <v>18</v>
      </c>
      <c r="F29228">
        <v>143.65199999999999</v>
      </c>
      <c r="G29228">
        <v>119.71</v>
      </c>
      <c r="H29228" s="3">
        <v>43000</v>
      </c>
    </row>
    <row r="29229" spans="1:8" x14ac:dyDescent="0.3">
      <c r="A29229" t="s">
        <v>86</v>
      </c>
      <c r="B29229">
        <v>1</v>
      </c>
      <c r="C29229">
        <v>41</v>
      </c>
      <c r="D29229" s="2">
        <v>43000</v>
      </c>
      <c r="E29229">
        <v>30</v>
      </c>
      <c r="F29229">
        <v>360</v>
      </c>
      <c r="G29229">
        <v>288</v>
      </c>
      <c r="H29229" s="3">
        <v>43000</v>
      </c>
    </row>
    <row r="29230" spans="1:8" x14ac:dyDescent="0.3">
      <c r="A29230" t="s">
        <v>12</v>
      </c>
      <c r="B29230">
        <v>3</v>
      </c>
      <c r="C29230">
        <v>1</v>
      </c>
      <c r="D29230" s="2">
        <v>43000</v>
      </c>
      <c r="E29230">
        <v>11</v>
      </c>
      <c r="F29230">
        <v>109.7184</v>
      </c>
      <c r="G29230">
        <v>83.12</v>
      </c>
      <c r="H29230" s="3">
        <v>43000</v>
      </c>
    </row>
    <row r="29231" spans="1:8" x14ac:dyDescent="0.3">
      <c r="A29231" t="s">
        <v>123</v>
      </c>
      <c r="B29231">
        <v>1</v>
      </c>
      <c r="C29231">
        <v>1</v>
      </c>
      <c r="D29231" s="2">
        <v>43000</v>
      </c>
      <c r="E29231">
        <v>15</v>
      </c>
      <c r="F29231">
        <v>37.505000000000003</v>
      </c>
      <c r="G29231">
        <v>28.85</v>
      </c>
      <c r="H29231" s="3">
        <v>43000</v>
      </c>
    </row>
    <row r="29232" spans="1:8" x14ac:dyDescent="0.3">
      <c r="A29232" t="s">
        <v>12</v>
      </c>
      <c r="B29232">
        <v>2</v>
      </c>
      <c r="C29232">
        <v>43</v>
      </c>
      <c r="D29232" s="2">
        <v>43000</v>
      </c>
      <c r="E29232">
        <v>16</v>
      </c>
      <c r="F29232">
        <v>99.744000000000014</v>
      </c>
      <c r="G29232">
        <v>83.12</v>
      </c>
      <c r="H29232" s="3">
        <v>43000</v>
      </c>
    </row>
    <row r="29233" spans="1:8" x14ac:dyDescent="0.3">
      <c r="A29233" t="s">
        <v>95</v>
      </c>
      <c r="B29233">
        <v>13</v>
      </c>
      <c r="C29233">
        <v>44</v>
      </c>
      <c r="D29233" s="2">
        <v>43000</v>
      </c>
      <c r="E29233">
        <v>14</v>
      </c>
      <c r="F29233">
        <v>103.13979999999999</v>
      </c>
      <c r="G29233">
        <v>76.97</v>
      </c>
      <c r="H29233" s="3">
        <v>43000.03</v>
      </c>
    </row>
    <row r="29234" spans="1:8" x14ac:dyDescent="0.3">
      <c r="A29234" t="s">
        <v>12</v>
      </c>
      <c r="B29234">
        <v>15</v>
      </c>
      <c r="C29234">
        <v>41</v>
      </c>
      <c r="D29234" s="2">
        <v>43000</v>
      </c>
      <c r="E29234">
        <v>27</v>
      </c>
      <c r="F29234">
        <v>110.54960000000001</v>
      </c>
      <c r="G29234">
        <v>83.12</v>
      </c>
      <c r="H29234" s="3">
        <v>43000.05</v>
      </c>
    </row>
    <row r="29235" spans="1:8" x14ac:dyDescent="0.3">
      <c r="A29235" t="s">
        <v>204</v>
      </c>
      <c r="B29235">
        <v>1</v>
      </c>
      <c r="C29235">
        <v>1</v>
      </c>
      <c r="D29235" s="2">
        <v>43000</v>
      </c>
      <c r="E29235">
        <v>44</v>
      </c>
      <c r="F29235">
        <v>60.5655</v>
      </c>
      <c r="G29235">
        <v>46.95</v>
      </c>
      <c r="H29235" s="3">
        <v>43000.05</v>
      </c>
    </row>
    <row r="29236" spans="1:8" x14ac:dyDescent="0.3">
      <c r="A29236" t="s">
        <v>45</v>
      </c>
      <c r="B29236">
        <v>2</v>
      </c>
      <c r="C29236">
        <v>3</v>
      </c>
      <c r="D29236" s="2">
        <v>43000</v>
      </c>
      <c r="E29236">
        <v>36</v>
      </c>
      <c r="F29236">
        <v>40.173200000000001</v>
      </c>
      <c r="G29236">
        <v>29.98</v>
      </c>
      <c r="H29236" s="3">
        <v>43000.06</v>
      </c>
    </row>
    <row r="29237" spans="1:8" x14ac:dyDescent="0.3">
      <c r="A29237" t="s">
        <v>0</v>
      </c>
      <c r="B29237">
        <v>6</v>
      </c>
      <c r="C29237">
        <v>1</v>
      </c>
      <c r="D29237" s="2">
        <v>43000</v>
      </c>
      <c r="E29237">
        <v>38</v>
      </c>
      <c r="F29237">
        <v>12.456200000000001</v>
      </c>
      <c r="G29237">
        <v>10.210000000000001</v>
      </c>
      <c r="H29237" s="3">
        <v>43000.11</v>
      </c>
    </row>
    <row r="29238" spans="1:8" x14ac:dyDescent="0.3">
      <c r="A29238" t="s">
        <v>12</v>
      </c>
      <c r="B29238">
        <v>6</v>
      </c>
      <c r="C29238">
        <v>1</v>
      </c>
      <c r="D29238" s="2">
        <v>43000</v>
      </c>
      <c r="E29238">
        <v>44</v>
      </c>
      <c r="F29238">
        <v>104.7312</v>
      </c>
      <c r="G29238">
        <v>83.12</v>
      </c>
      <c r="H29238" s="3">
        <v>43000.12</v>
      </c>
    </row>
    <row r="29239" spans="1:8" x14ac:dyDescent="0.3">
      <c r="A29239" t="s">
        <v>29</v>
      </c>
      <c r="B29239">
        <v>15</v>
      </c>
      <c r="C29239">
        <v>41</v>
      </c>
      <c r="D29239" s="2">
        <v>43000</v>
      </c>
      <c r="E29239">
        <v>28</v>
      </c>
      <c r="F29239">
        <v>9.6022999999999996</v>
      </c>
      <c r="G29239">
        <v>7.33</v>
      </c>
      <c r="H29239" s="3">
        <v>43000.14</v>
      </c>
    </row>
    <row r="29240" spans="1:8" x14ac:dyDescent="0.3">
      <c r="A29240" t="s">
        <v>145</v>
      </c>
      <c r="B29240">
        <v>10</v>
      </c>
      <c r="C29240">
        <v>41</v>
      </c>
      <c r="D29240" s="2">
        <v>43000</v>
      </c>
      <c r="E29240">
        <v>49</v>
      </c>
      <c r="F29240">
        <v>87.988799999999998</v>
      </c>
      <c r="G29240">
        <v>63.76</v>
      </c>
      <c r="H29240" s="3">
        <v>43000.14</v>
      </c>
    </row>
    <row r="29241" spans="1:8" x14ac:dyDescent="0.3">
      <c r="A29241" t="s">
        <v>29</v>
      </c>
      <c r="B29241">
        <v>15</v>
      </c>
      <c r="C29241">
        <v>41</v>
      </c>
      <c r="D29241" s="2">
        <v>43000</v>
      </c>
      <c r="E29241">
        <v>37</v>
      </c>
      <c r="F29241">
        <v>9.0891999999999999</v>
      </c>
      <c r="G29241">
        <v>7.33</v>
      </c>
      <c r="H29241" s="3">
        <v>43000.15</v>
      </c>
    </row>
    <row r="29242" spans="1:8" x14ac:dyDescent="0.3">
      <c r="A29242" t="s">
        <v>177</v>
      </c>
      <c r="B29242">
        <v>10</v>
      </c>
      <c r="C29242">
        <v>1</v>
      </c>
      <c r="D29242" s="2">
        <v>43000</v>
      </c>
      <c r="E29242">
        <v>41</v>
      </c>
      <c r="F29242">
        <v>1.9180000000000001</v>
      </c>
      <c r="G29242">
        <v>1.37</v>
      </c>
      <c r="H29242" s="3">
        <v>43000.160000000003</v>
      </c>
    </row>
    <row r="29243" spans="1:8" x14ac:dyDescent="0.3">
      <c r="A29243" t="s">
        <v>87</v>
      </c>
      <c r="B29243">
        <v>1</v>
      </c>
      <c r="C29243">
        <v>1</v>
      </c>
      <c r="D29243" s="2">
        <v>43000</v>
      </c>
      <c r="E29243">
        <v>11</v>
      </c>
      <c r="F29243">
        <v>8.0202999999999989</v>
      </c>
      <c r="G29243">
        <v>5.77</v>
      </c>
      <c r="H29243" s="3">
        <v>43000.18</v>
      </c>
    </row>
    <row r="29244" spans="1:8" x14ac:dyDescent="0.3">
      <c r="A29244" t="s">
        <v>54</v>
      </c>
      <c r="B29244">
        <v>6</v>
      </c>
      <c r="C29244">
        <v>41</v>
      </c>
      <c r="D29244" s="2">
        <v>43000</v>
      </c>
      <c r="E29244">
        <v>44</v>
      </c>
      <c r="F29244">
        <v>93.759799999999998</v>
      </c>
      <c r="G29244">
        <v>69.97</v>
      </c>
      <c r="H29244" s="3">
        <v>43000.19</v>
      </c>
    </row>
    <row r="29245" spans="1:8" x14ac:dyDescent="0.3">
      <c r="A29245" t="s">
        <v>16</v>
      </c>
      <c r="B29245">
        <v>3</v>
      </c>
      <c r="C29245">
        <v>41</v>
      </c>
      <c r="D29245" s="2">
        <v>43000</v>
      </c>
      <c r="E29245">
        <v>44</v>
      </c>
      <c r="F29245">
        <v>4.6364000000000001</v>
      </c>
      <c r="G29245">
        <v>3.46</v>
      </c>
      <c r="H29245" s="3">
        <v>43000.2</v>
      </c>
    </row>
    <row r="29246" spans="1:8" x14ac:dyDescent="0.3">
      <c r="A29246" t="s">
        <v>52</v>
      </c>
      <c r="B29246">
        <v>1</v>
      </c>
      <c r="C29246">
        <v>44</v>
      </c>
      <c r="D29246" s="2">
        <v>43000</v>
      </c>
      <c r="E29246">
        <v>2</v>
      </c>
      <c r="F29246">
        <v>22.215599999999998</v>
      </c>
      <c r="G29246">
        <v>16.829999999999998</v>
      </c>
      <c r="H29246" s="3">
        <v>43000.2</v>
      </c>
    </row>
    <row r="29247" spans="1:8" x14ac:dyDescent="0.3">
      <c r="A29247" t="s">
        <v>112</v>
      </c>
      <c r="B29247">
        <v>10</v>
      </c>
      <c r="C29247">
        <v>44</v>
      </c>
      <c r="D29247" s="2">
        <v>43000</v>
      </c>
      <c r="E29247">
        <v>22</v>
      </c>
      <c r="F29247">
        <v>663.47479999999996</v>
      </c>
      <c r="G29247">
        <v>477.32</v>
      </c>
      <c r="H29247" s="3">
        <v>43000.21</v>
      </c>
    </row>
    <row r="29248" spans="1:8" x14ac:dyDescent="0.3">
      <c r="A29248" t="s">
        <v>12</v>
      </c>
      <c r="B29248">
        <v>4</v>
      </c>
      <c r="C29248">
        <v>1</v>
      </c>
      <c r="D29248" s="2">
        <v>43000</v>
      </c>
      <c r="E29248">
        <v>37</v>
      </c>
      <c r="F29248">
        <v>102.2376</v>
      </c>
      <c r="G29248">
        <v>83.12</v>
      </c>
      <c r="H29248" s="3">
        <v>43000.21</v>
      </c>
    </row>
    <row r="29249" spans="1:8" x14ac:dyDescent="0.3">
      <c r="A29249" t="s">
        <v>176</v>
      </c>
      <c r="B29249">
        <v>4</v>
      </c>
      <c r="C29249">
        <v>45</v>
      </c>
      <c r="D29249" s="2">
        <v>43000</v>
      </c>
      <c r="E29249">
        <v>42</v>
      </c>
      <c r="F29249">
        <v>18.706400000000002</v>
      </c>
      <c r="G29249">
        <v>13.96</v>
      </c>
      <c r="H29249" s="3">
        <v>43000.22</v>
      </c>
    </row>
    <row r="29250" spans="1:8" x14ac:dyDescent="0.3">
      <c r="A29250" t="s">
        <v>46</v>
      </c>
      <c r="B29250">
        <v>3</v>
      </c>
      <c r="C29250">
        <v>41</v>
      </c>
      <c r="D29250" s="2">
        <v>43000</v>
      </c>
      <c r="E29250">
        <v>19</v>
      </c>
      <c r="F29250">
        <v>80.975200000000001</v>
      </c>
      <c r="G29250">
        <v>63.76</v>
      </c>
      <c r="H29250" s="3">
        <v>43000.22</v>
      </c>
    </row>
    <row r="29251" spans="1:8" x14ac:dyDescent="0.3">
      <c r="A29251" t="s">
        <v>202</v>
      </c>
      <c r="B29251">
        <v>6</v>
      </c>
      <c r="C29251">
        <v>1</v>
      </c>
      <c r="D29251" s="2">
        <v>43000</v>
      </c>
      <c r="E29251">
        <v>42</v>
      </c>
      <c r="F29251">
        <v>68.331299999999999</v>
      </c>
      <c r="G29251">
        <v>52.97</v>
      </c>
      <c r="H29251" s="3">
        <v>43000.24</v>
      </c>
    </row>
    <row r="29252" spans="1:8" x14ac:dyDescent="0.3">
      <c r="A29252" t="s">
        <v>188</v>
      </c>
      <c r="B29252">
        <v>1</v>
      </c>
      <c r="C29252">
        <v>1</v>
      </c>
      <c r="D29252" s="2">
        <v>43000</v>
      </c>
      <c r="E29252">
        <v>38</v>
      </c>
      <c r="F29252">
        <v>25.368000000000002</v>
      </c>
      <c r="G29252">
        <v>18.12</v>
      </c>
      <c r="H29252" s="3">
        <v>43000.25</v>
      </c>
    </row>
    <row r="29253" spans="1:8" x14ac:dyDescent="0.3">
      <c r="A29253" t="s">
        <v>109</v>
      </c>
      <c r="B29253">
        <v>15</v>
      </c>
      <c r="C29253">
        <v>1</v>
      </c>
      <c r="D29253" s="2">
        <v>43000</v>
      </c>
      <c r="E29253">
        <v>39</v>
      </c>
      <c r="F29253">
        <v>463.76249999999999</v>
      </c>
      <c r="G29253">
        <v>371.01</v>
      </c>
      <c r="H29253" s="3">
        <v>43000.26</v>
      </c>
    </row>
    <row r="29254" spans="1:8" x14ac:dyDescent="0.3">
      <c r="A29254" t="s">
        <v>52</v>
      </c>
      <c r="B29254">
        <v>13</v>
      </c>
      <c r="C29254">
        <v>45</v>
      </c>
      <c r="D29254" s="2">
        <v>43000</v>
      </c>
      <c r="E29254">
        <v>10</v>
      </c>
      <c r="F29254">
        <v>22.047299999999996</v>
      </c>
      <c r="G29254">
        <v>16.829999999999998</v>
      </c>
      <c r="H29254" s="3">
        <v>43000.26</v>
      </c>
    </row>
    <row r="29255" spans="1:8" x14ac:dyDescent="0.3">
      <c r="A29255" t="s">
        <v>200</v>
      </c>
      <c r="B29255">
        <v>1</v>
      </c>
      <c r="C29255">
        <v>42</v>
      </c>
      <c r="D29255" s="2">
        <v>43000</v>
      </c>
      <c r="E29255">
        <v>12</v>
      </c>
      <c r="F29255">
        <v>38.736699999999999</v>
      </c>
      <c r="G29255">
        <v>29.57</v>
      </c>
      <c r="H29255" s="3">
        <v>43000.26</v>
      </c>
    </row>
    <row r="29256" spans="1:8" x14ac:dyDescent="0.3">
      <c r="A29256" t="s">
        <v>12</v>
      </c>
      <c r="B29256">
        <v>1</v>
      </c>
      <c r="C29256">
        <v>1</v>
      </c>
      <c r="D29256" s="2">
        <v>43000</v>
      </c>
      <c r="E29256">
        <v>28</v>
      </c>
      <c r="F29256">
        <v>104.7312</v>
      </c>
      <c r="G29256">
        <v>83.12</v>
      </c>
      <c r="H29256" s="3">
        <v>43000.29</v>
      </c>
    </row>
    <row r="29257" spans="1:8" x14ac:dyDescent="0.3">
      <c r="A29257" t="s">
        <v>45</v>
      </c>
      <c r="B29257">
        <v>1</v>
      </c>
      <c r="C29257">
        <v>41</v>
      </c>
      <c r="D29257" s="2">
        <v>43000</v>
      </c>
      <c r="E29257">
        <v>32</v>
      </c>
      <c r="F29257">
        <v>38.374400000000001</v>
      </c>
      <c r="G29257">
        <v>29.98</v>
      </c>
      <c r="H29257" s="3">
        <v>43000.3</v>
      </c>
    </row>
    <row r="29258" spans="1:8" x14ac:dyDescent="0.3">
      <c r="A29258" t="s">
        <v>17</v>
      </c>
      <c r="B29258">
        <v>1</v>
      </c>
      <c r="C29258">
        <v>1</v>
      </c>
      <c r="D29258" s="2">
        <v>43000</v>
      </c>
      <c r="E29258">
        <v>17</v>
      </c>
      <c r="F29258">
        <v>9.4559999999999995</v>
      </c>
      <c r="G29258">
        <v>7.88</v>
      </c>
      <c r="H29258" s="3">
        <v>43000.3</v>
      </c>
    </row>
    <row r="29259" spans="1:8" x14ac:dyDescent="0.3">
      <c r="A29259" t="s">
        <v>17</v>
      </c>
      <c r="B29259">
        <v>8</v>
      </c>
      <c r="C29259">
        <v>45</v>
      </c>
      <c r="D29259" s="2">
        <v>43000</v>
      </c>
      <c r="E29259">
        <v>15</v>
      </c>
      <c r="F29259">
        <v>10.086399999999999</v>
      </c>
      <c r="G29259">
        <v>7.88</v>
      </c>
      <c r="H29259" s="3">
        <v>43000.31</v>
      </c>
    </row>
    <row r="29260" spans="1:8" x14ac:dyDescent="0.3">
      <c r="A29260" t="s">
        <v>25</v>
      </c>
      <c r="B29260">
        <v>10</v>
      </c>
      <c r="C29260">
        <v>41</v>
      </c>
      <c r="D29260" s="2">
        <v>43000</v>
      </c>
      <c r="E29260">
        <v>3</v>
      </c>
      <c r="F29260">
        <v>22.616799999999998</v>
      </c>
      <c r="G29260">
        <v>16.63</v>
      </c>
      <c r="H29260" s="3">
        <v>43000.33</v>
      </c>
    </row>
    <row r="29261" spans="1:8" x14ac:dyDescent="0.3">
      <c r="A29261" t="s">
        <v>5</v>
      </c>
      <c r="B29261">
        <v>2</v>
      </c>
      <c r="C29261">
        <v>44</v>
      </c>
      <c r="D29261" s="2">
        <v>43000</v>
      </c>
      <c r="E29261">
        <v>23</v>
      </c>
      <c r="F29261">
        <v>32.702500000000001</v>
      </c>
      <c r="G29261">
        <v>25.75</v>
      </c>
      <c r="H29261" s="3">
        <v>43000.35</v>
      </c>
    </row>
    <row r="29262" spans="1:8" x14ac:dyDescent="0.3">
      <c r="A29262" t="s">
        <v>25</v>
      </c>
      <c r="B29262">
        <v>1</v>
      </c>
      <c r="C29262">
        <v>43</v>
      </c>
      <c r="D29262" s="2">
        <v>43000</v>
      </c>
      <c r="E29262">
        <v>12</v>
      </c>
      <c r="F29262">
        <v>22.783100000000001</v>
      </c>
      <c r="G29262">
        <v>16.63</v>
      </c>
      <c r="H29262" s="3">
        <v>43000.37</v>
      </c>
    </row>
    <row r="29263" spans="1:8" x14ac:dyDescent="0.3">
      <c r="A29263" t="s">
        <v>94</v>
      </c>
      <c r="B29263">
        <v>1</v>
      </c>
      <c r="C29263">
        <v>2</v>
      </c>
      <c r="D29263" s="2">
        <v>43000</v>
      </c>
      <c r="E29263">
        <v>19</v>
      </c>
      <c r="F29263">
        <v>71.186999999999998</v>
      </c>
      <c r="G29263">
        <v>58.35</v>
      </c>
      <c r="H29263" s="3">
        <v>43000.37</v>
      </c>
    </row>
    <row r="29264" spans="1:8" x14ac:dyDescent="0.3">
      <c r="A29264" t="s">
        <v>172</v>
      </c>
      <c r="B29264">
        <v>1</v>
      </c>
      <c r="C29264">
        <v>1</v>
      </c>
      <c r="D29264" s="2">
        <v>43000</v>
      </c>
      <c r="E29264">
        <v>32</v>
      </c>
      <c r="F29264">
        <v>22.581</v>
      </c>
      <c r="G29264">
        <v>17.37</v>
      </c>
      <c r="H29264" s="3">
        <v>43000.39</v>
      </c>
    </row>
    <row r="29265" spans="1:8" x14ac:dyDescent="0.3">
      <c r="A29265" t="s">
        <v>12</v>
      </c>
      <c r="B29265">
        <v>15</v>
      </c>
      <c r="C29265">
        <v>1</v>
      </c>
      <c r="D29265" s="2">
        <v>43000</v>
      </c>
      <c r="E29265">
        <v>49</v>
      </c>
      <c r="F29265">
        <v>115.5368</v>
      </c>
      <c r="G29265">
        <v>83.12</v>
      </c>
      <c r="H29265" s="3">
        <v>43000.4</v>
      </c>
    </row>
    <row r="29266" spans="1:8" x14ac:dyDescent="0.3">
      <c r="A29266" t="s">
        <v>96</v>
      </c>
      <c r="B29266">
        <v>1</v>
      </c>
      <c r="C29266">
        <v>1</v>
      </c>
      <c r="D29266" s="2">
        <v>43000</v>
      </c>
      <c r="E29266">
        <v>18</v>
      </c>
      <c r="F29266">
        <v>24.812400000000004</v>
      </c>
      <c r="G29266">
        <v>17.98</v>
      </c>
      <c r="H29266" s="3">
        <v>43000.42</v>
      </c>
    </row>
    <row r="29267" spans="1:8" x14ac:dyDescent="0.3">
      <c r="A29267" t="s">
        <v>28</v>
      </c>
      <c r="B29267">
        <v>3</v>
      </c>
      <c r="C29267">
        <v>41</v>
      </c>
      <c r="D29267" s="2">
        <v>43000</v>
      </c>
      <c r="E29267">
        <v>9</v>
      </c>
      <c r="F29267">
        <v>41.305600000000005</v>
      </c>
      <c r="G29267">
        <v>32.270000000000003</v>
      </c>
      <c r="H29267" s="3">
        <v>43000.43</v>
      </c>
    </row>
    <row r="29268" spans="1:8" x14ac:dyDescent="0.3">
      <c r="A29268" t="s">
        <v>0</v>
      </c>
      <c r="B29268">
        <v>1</v>
      </c>
      <c r="C29268">
        <v>44</v>
      </c>
      <c r="D29268" s="2">
        <v>43000</v>
      </c>
      <c r="E29268">
        <v>6</v>
      </c>
      <c r="F29268">
        <v>13.4772</v>
      </c>
      <c r="G29268">
        <v>10.210000000000001</v>
      </c>
      <c r="H29268" s="3">
        <v>43000.44</v>
      </c>
    </row>
    <row r="29269" spans="1:8" x14ac:dyDescent="0.3">
      <c r="A29269" t="s">
        <v>12</v>
      </c>
      <c r="B29269">
        <v>9</v>
      </c>
      <c r="C29269">
        <v>41</v>
      </c>
      <c r="D29269" s="2">
        <v>43000</v>
      </c>
      <c r="E29269">
        <v>15</v>
      </c>
      <c r="F29269">
        <v>108.88720000000001</v>
      </c>
      <c r="G29269">
        <v>83.12</v>
      </c>
      <c r="H29269" s="3">
        <v>43000.46</v>
      </c>
    </row>
    <row r="29270" spans="1:8" x14ac:dyDescent="0.3">
      <c r="A29270" t="s">
        <v>70</v>
      </c>
      <c r="B29270">
        <v>1</v>
      </c>
      <c r="C29270">
        <v>3</v>
      </c>
      <c r="D29270" s="2">
        <v>43000</v>
      </c>
      <c r="E29270">
        <v>19</v>
      </c>
      <c r="F29270">
        <v>106.44619999999999</v>
      </c>
      <c r="G29270">
        <v>76.58</v>
      </c>
      <c r="H29270" s="3">
        <v>43000.47</v>
      </c>
    </row>
    <row r="29271" spans="1:8" x14ac:dyDescent="0.3">
      <c r="A29271" t="s">
        <v>80</v>
      </c>
      <c r="B29271">
        <v>8</v>
      </c>
      <c r="C29271">
        <v>1</v>
      </c>
      <c r="D29271" s="2">
        <v>43000</v>
      </c>
      <c r="E29271">
        <v>48</v>
      </c>
      <c r="F29271">
        <v>7.5586999999999991</v>
      </c>
      <c r="G29271">
        <v>5.77</v>
      </c>
      <c r="H29271" s="3">
        <v>43000.480000000003</v>
      </c>
    </row>
    <row r="29272" spans="1:8" x14ac:dyDescent="0.3">
      <c r="A29272" t="s">
        <v>195</v>
      </c>
      <c r="B29272">
        <v>10</v>
      </c>
      <c r="C29272">
        <v>44</v>
      </c>
      <c r="D29272" s="2">
        <v>43000</v>
      </c>
      <c r="E29272">
        <v>48</v>
      </c>
      <c r="F29272">
        <v>205.93299999999999</v>
      </c>
      <c r="G29272">
        <v>158.41</v>
      </c>
      <c r="H29272" s="3">
        <v>43000.49</v>
      </c>
    </row>
    <row r="29273" spans="1:8" x14ac:dyDescent="0.3">
      <c r="A29273" t="s">
        <v>83</v>
      </c>
      <c r="B29273">
        <v>10</v>
      </c>
      <c r="C29273">
        <v>44</v>
      </c>
      <c r="D29273" s="2">
        <v>43000</v>
      </c>
      <c r="E29273">
        <v>20</v>
      </c>
      <c r="F29273">
        <v>60.698</v>
      </c>
      <c r="G29273">
        <v>48.95</v>
      </c>
      <c r="H29273" s="3">
        <v>43000.5</v>
      </c>
    </row>
    <row r="29274" spans="1:8" x14ac:dyDescent="0.3">
      <c r="A29274" t="s">
        <v>29</v>
      </c>
      <c r="B29274">
        <v>1</v>
      </c>
      <c r="C29274">
        <v>41</v>
      </c>
      <c r="D29274" s="2">
        <v>43000</v>
      </c>
      <c r="E29274">
        <v>41</v>
      </c>
      <c r="F29274">
        <v>10.188700000000001</v>
      </c>
      <c r="G29274">
        <v>7.33</v>
      </c>
      <c r="H29274" s="3">
        <v>43000.51</v>
      </c>
    </row>
    <row r="29275" spans="1:8" x14ac:dyDescent="0.3">
      <c r="A29275" t="s">
        <v>60</v>
      </c>
      <c r="B29275">
        <v>12</v>
      </c>
      <c r="C29275">
        <v>1</v>
      </c>
      <c r="D29275" s="2">
        <v>43000</v>
      </c>
      <c r="E29275">
        <v>31</v>
      </c>
      <c r="F29275">
        <v>49.3568</v>
      </c>
      <c r="G29275">
        <v>38.56</v>
      </c>
      <c r="H29275" s="3">
        <v>43000.51</v>
      </c>
    </row>
    <row r="29276" spans="1:8" x14ac:dyDescent="0.3">
      <c r="A29276" t="s">
        <v>20</v>
      </c>
      <c r="B29276">
        <v>10</v>
      </c>
      <c r="C29276">
        <v>1</v>
      </c>
      <c r="D29276" s="2">
        <v>43000</v>
      </c>
      <c r="E29276">
        <v>37</v>
      </c>
      <c r="F29276">
        <v>215.43759999999997</v>
      </c>
      <c r="G29276">
        <v>158.41</v>
      </c>
      <c r="H29276" s="3">
        <v>43000.52</v>
      </c>
    </row>
    <row r="29277" spans="1:8" x14ac:dyDescent="0.3">
      <c r="A29277" t="s">
        <v>29</v>
      </c>
      <c r="B29277">
        <v>9</v>
      </c>
      <c r="C29277">
        <v>41</v>
      </c>
      <c r="D29277" s="2">
        <v>43000</v>
      </c>
      <c r="E29277">
        <v>23</v>
      </c>
      <c r="F29277">
        <v>9.1624999999999996</v>
      </c>
      <c r="G29277">
        <v>7.33</v>
      </c>
      <c r="H29277" s="3">
        <v>43000.54</v>
      </c>
    </row>
    <row r="29278" spans="1:8" x14ac:dyDescent="0.3">
      <c r="A29278" t="s">
        <v>194</v>
      </c>
      <c r="B29278">
        <v>4</v>
      </c>
      <c r="C29278">
        <v>41</v>
      </c>
      <c r="D29278" s="2">
        <v>43000</v>
      </c>
      <c r="E29278">
        <v>42</v>
      </c>
      <c r="F29278">
        <v>7.1760000000000002</v>
      </c>
      <c r="G29278">
        <v>5.98</v>
      </c>
      <c r="H29278" s="3">
        <v>43000.54</v>
      </c>
    </row>
    <row r="29279" spans="1:8" x14ac:dyDescent="0.3">
      <c r="A29279" t="s">
        <v>5</v>
      </c>
      <c r="B29279">
        <v>15</v>
      </c>
      <c r="C29279">
        <v>41</v>
      </c>
      <c r="D29279" s="2">
        <v>43000</v>
      </c>
      <c r="E29279">
        <v>18</v>
      </c>
      <c r="F29279">
        <v>35.792499999999997</v>
      </c>
      <c r="G29279">
        <v>25.75</v>
      </c>
      <c r="H29279" s="3">
        <v>43000.55</v>
      </c>
    </row>
    <row r="29280" spans="1:8" x14ac:dyDescent="0.3">
      <c r="A29280" t="s">
        <v>12</v>
      </c>
      <c r="B29280">
        <v>6</v>
      </c>
      <c r="C29280">
        <v>1</v>
      </c>
      <c r="D29280" s="2">
        <v>43000</v>
      </c>
      <c r="E29280">
        <v>10</v>
      </c>
      <c r="F29280">
        <v>115.5368</v>
      </c>
      <c r="G29280">
        <v>83.12</v>
      </c>
      <c r="H29280" s="3">
        <v>43000.56</v>
      </c>
    </row>
    <row r="29281" spans="1:8" x14ac:dyDescent="0.3">
      <c r="A29281" t="s">
        <v>148</v>
      </c>
      <c r="B29281">
        <v>10</v>
      </c>
      <c r="C29281">
        <v>1</v>
      </c>
      <c r="D29281" s="2">
        <v>43000</v>
      </c>
      <c r="E29281">
        <v>23</v>
      </c>
      <c r="F29281">
        <v>3.2851000000000004</v>
      </c>
      <c r="G29281">
        <v>2.4700000000000002</v>
      </c>
      <c r="H29281" s="3">
        <v>43000.57</v>
      </c>
    </row>
    <row r="29282" spans="1:8" x14ac:dyDescent="0.3">
      <c r="A29282" t="s">
        <v>38</v>
      </c>
      <c r="B29282">
        <v>1</v>
      </c>
      <c r="C29282">
        <v>1</v>
      </c>
      <c r="D29282" s="2">
        <v>43000</v>
      </c>
      <c r="E29282">
        <v>36</v>
      </c>
      <c r="F29282">
        <v>203.42280000000002</v>
      </c>
      <c r="G29282">
        <v>166.74</v>
      </c>
      <c r="H29282" s="3">
        <v>43000.59</v>
      </c>
    </row>
    <row r="29283" spans="1:8" x14ac:dyDescent="0.3">
      <c r="A29283" t="s">
        <v>2</v>
      </c>
      <c r="B29283">
        <v>1</v>
      </c>
      <c r="C29283">
        <v>44</v>
      </c>
      <c r="D29283" s="2">
        <v>43000</v>
      </c>
      <c r="E29283">
        <v>49</v>
      </c>
      <c r="F29283">
        <v>90.572999999999993</v>
      </c>
      <c r="G29283">
        <v>68.099999999999994</v>
      </c>
      <c r="H29283" s="3">
        <v>43000.59</v>
      </c>
    </row>
    <row r="29284" spans="1:8" x14ac:dyDescent="0.3">
      <c r="A29284" t="s">
        <v>193</v>
      </c>
      <c r="B29284">
        <v>4</v>
      </c>
      <c r="C29284">
        <v>45</v>
      </c>
      <c r="D29284" s="2">
        <v>43000</v>
      </c>
      <c r="E29284">
        <v>45</v>
      </c>
      <c r="F29284">
        <v>97.183799999999991</v>
      </c>
      <c r="G29284">
        <v>77.13</v>
      </c>
      <c r="H29284" s="3">
        <v>43000.6</v>
      </c>
    </row>
    <row r="29285" spans="1:8" x14ac:dyDescent="0.3">
      <c r="A29285" t="s">
        <v>12</v>
      </c>
      <c r="B29285">
        <v>15</v>
      </c>
      <c r="C29285">
        <v>1</v>
      </c>
      <c r="D29285" s="2">
        <v>43000</v>
      </c>
      <c r="E29285">
        <v>41</v>
      </c>
      <c r="F29285">
        <v>108.056</v>
      </c>
      <c r="G29285">
        <v>83.12</v>
      </c>
      <c r="H29285" s="3">
        <v>43000.61</v>
      </c>
    </row>
    <row r="29286" spans="1:8" x14ac:dyDescent="0.3">
      <c r="A29286" t="s">
        <v>179</v>
      </c>
      <c r="B29286">
        <v>2</v>
      </c>
      <c r="C29286">
        <v>41</v>
      </c>
      <c r="D29286" s="2">
        <v>43000</v>
      </c>
      <c r="E29286">
        <v>48</v>
      </c>
      <c r="F29286">
        <v>17.942799999999998</v>
      </c>
      <c r="G29286">
        <v>14.47</v>
      </c>
      <c r="H29286" s="3">
        <v>43000.61</v>
      </c>
    </row>
    <row r="29287" spans="1:8" x14ac:dyDescent="0.3">
      <c r="A29287" t="s">
        <v>20</v>
      </c>
      <c r="B29287">
        <v>1</v>
      </c>
      <c r="C29287">
        <v>1</v>
      </c>
      <c r="D29287" s="2">
        <v>43000</v>
      </c>
      <c r="E29287">
        <v>48</v>
      </c>
      <c r="F29287">
        <v>204.34889999999999</v>
      </c>
      <c r="G29287">
        <v>158.41</v>
      </c>
      <c r="H29287" s="3">
        <v>43000.62</v>
      </c>
    </row>
    <row r="29288" spans="1:8" x14ac:dyDescent="0.3">
      <c r="A29288" t="s">
        <v>130</v>
      </c>
      <c r="B29288">
        <v>1</v>
      </c>
      <c r="C29288">
        <v>41</v>
      </c>
      <c r="D29288" s="2">
        <v>43000</v>
      </c>
      <c r="E29288">
        <v>9</v>
      </c>
      <c r="F29288">
        <v>5.8121</v>
      </c>
      <c r="G29288">
        <v>4.37</v>
      </c>
      <c r="H29288" s="3">
        <v>43000.62</v>
      </c>
    </row>
    <row r="29289" spans="1:8" x14ac:dyDescent="0.3">
      <c r="A29289" t="s">
        <v>52</v>
      </c>
      <c r="B29289">
        <v>1</v>
      </c>
      <c r="C29289">
        <v>1</v>
      </c>
      <c r="D29289" s="2">
        <v>43000</v>
      </c>
      <c r="E29289">
        <v>11</v>
      </c>
      <c r="F29289">
        <v>21.037500000000001</v>
      </c>
      <c r="G29289">
        <v>16.829999999999998</v>
      </c>
      <c r="H29289" s="3">
        <v>43000.67</v>
      </c>
    </row>
    <row r="29290" spans="1:8" x14ac:dyDescent="0.3">
      <c r="A29290" t="s">
        <v>110</v>
      </c>
      <c r="B29290">
        <v>1</v>
      </c>
      <c r="C29290">
        <v>41</v>
      </c>
      <c r="D29290" s="2">
        <v>43000</v>
      </c>
      <c r="E29290">
        <v>25</v>
      </c>
      <c r="F29290">
        <v>80.186699999999988</v>
      </c>
      <c r="G29290">
        <v>66.27</v>
      </c>
      <c r="H29290" s="3">
        <v>43000.67</v>
      </c>
    </row>
    <row r="29291" spans="1:8" x14ac:dyDescent="0.3">
      <c r="A29291" t="s">
        <v>191</v>
      </c>
      <c r="B29291">
        <v>10</v>
      </c>
      <c r="C29291">
        <v>43</v>
      </c>
      <c r="D29291" s="2">
        <v>43000</v>
      </c>
      <c r="E29291">
        <v>14</v>
      </c>
      <c r="F29291">
        <v>4.9955999999999996</v>
      </c>
      <c r="G29291">
        <v>3.62</v>
      </c>
      <c r="H29291" s="3">
        <v>43000.68</v>
      </c>
    </row>
    <row r="29292" spans="1:8" x14ac:dyDescent="0.3">
      <c r="A29292" t="s">
        <v>172</v>
      </c>
      <c r="B29292">
        <v>12</v>
      </c>
      <c r="C29292">
        <v>1</v>
      </c>
      <c r="D29292" s="2">
        <v>43000</v>
      </c>
      <c r="E29292">
        <v>24</v>
      </c>
      <c r="F29292">
        <v>24.144300000000001</v>
      </c>
      <c r="G29292">
        <v>17.37</v>
      </c>
      <c r="H29292" s="3">
        <v>43000.68</v>
      </c>
    </row>
    <row r="29293" spans="1:8" x14ac:dyDescent="0.3">
      <c r="A29293" t="s">
        <v>52</v>
      </c>
      <c r="B29293">
        <v>1</v>
      </c>
      <c r="C29293">
        <v>41</v>
      </c>
      <c r="D29293" s="2">
        <v>43000</v>
      </c>
      <c r="E29293">
        <v>30</v>
      </c>
      <c r="F29293">
        <v>20.869199999999996</v>
      </c>
      <c r="G29293">
        <v>16.829999999999998</v>
      </c>
      <c r="H29293" s="3">
        <v>43000.69</v>
      </c>
    </row>
    <row r="29294" spans="1:8" x14ac:dyDescent="0.3">
      <c r="A29294" t="s">
        <v>29</v>
      </c>
      <c r="B29294">
        <v>2</v>
      </c>
      <c r="C29294">
        <v>1</v>
      </c>
      <c r="D29294" s="2">
        <v>43000</v>
      </c>
      <c r="E29294">
        <v>4</v>
      </c>
      <c r="F29294">
        <v>8.9426000000000005</v>
      </c>
      <c r="G29294">
        <v>7.33</v>
      </c>
      <c r="H29294" s="3">
        <v>43000.69</v>
      </c>
    </row>
    <row r="29295" spans="1:8" x14ac:dyDescent="0.3">
      <c r="A29295" t="s">
        <v>17</v>
      </c>
      <c r="B29295">
        <v>10</v>
      </c>
      <c r="C29295">
        <v>1</v>
      </c>
      <c r="D29295" s="2">
        <v>43000</v>
      </c>
      <c r="E29295">
        <v>8</v>
      </c>
      <c r="F29295">
        <v>9.4559999999999995</v>
      </c>
      <c r="G29295">
        <v>7.88</v>
      </c>
      <c r="H29295" s="3">
        <v>43000.7</v>
      </c>
    </row>
    <row r="29296" spans="1:8" x14ac:dyDescent="0.3">
      <c r="A29296" t="s">
        <v>17</v>
      </c>
      <c r="B29296">
        <v>10</v>
      </c>
      <c r="C29296">
        <v>44</v>
      </c>
      <c r="D29296" s="2">
        <v>43000</v>
      </c>
      <c r="E29296">
        <v>38</v>
      </c>
      <c r="F29296">
        <v>10.953199999999999</v>
      </c>
      <c r="G29296">
        <v>7.88</v>
      </c>
      <c r="H29296" s="3">
        <v>43000.71</v>
      </c>
    </row>
    <row r="29297" spans="1:8" x14ac:dyDescent="0.3">
      <c r="A29297" t="s">
        <v>127</v>
      </c>
      <c r="B29297">
        <v>13</v>
      </c>
      <c r="C29297">
        <v>44</v>
      </c>
      <c r="D29297" s="2">
        <v>43000</v>
      </c>
      <c r="E29297">
        <v>22</v>
      </c>
      <c r="F29297">
        <v>30.2258</v>
      </c>
      <c r="G29297">
        <v>24.98</v>
      </c>
      <c r="H29297" s="3">
        <v>43000.71</v>
      </c>
    </row>
    <row r="29298" spans="1:8" x14ac:dyDescent="0.3">
      <c r="A29298" t="s">
        <v>108</v>
      </c>
      <c r="B29298">
        <v>5</v>
      </c>
      <c r="C29298">
        <v>1</v>
      </c>
      <c r="D29298" s="2">
        <v>43000</v>
      </c>
      <c r="E29298">
        <v>28</v>
      </c>
      <c r="F29298">
        <v>1.55</v>
      </c>
      <c r="G29298">
        <v>1.25</v>
      </c>
      <c r="H29298" s="3">
        <v>43000.71</v>
      </c>
    </row>
    <row r="29299" spans="1:8" x14ac:dyDescent="0.3">
      <c r="A29299" t="s">
        <v>103</v>
      </c>
      <c r="B29299">
        <v>10</v>
      </c>
      <c r="C29299">
        <v>43</v>
      </c>
      <c r="D29299" s="2">
        <v>43000</v>
      </c>
      <c r="E29299">
        <v>36</v>
      </c>
      <c r="F29299">
        <v>32</v>
      </c>
      <c r="G29299">
        <v>25</v>
      </c>
      <c r="H29299" s="3">
        <v>43000.71</v>
      </c>
    </row>
    <row r="29300" spans="1:8" x14ac:dyDescent="0.3">
      <c r="A29300" t="s">
        <v>17</v>
      </c>
      <c r="B29300">
        <v>1</v>
      </c>
      <c r="C29300">
        <v>45</v>
      </c>
      <c r="D29300" s="2">
        <v>43000</v>
      </c>
      <c r="E29300">
        <v>32</v>
      </c>
      <c r="F29300">
        <v>9.6135999999999999</v>
      </c>
      <c r="G29300">
        <v>7.88</v>
      </c>
      <c r="H29300" s="3">
        <v>43000.72</v>
      </c>
    </row>
    <row r="29301" spans="1:8" x14ac:dyDescent="0.3">
      <c r="A29301" t="s">
        <v>174</v>
      </c>
      <c r="B29301">
        <v>10</v>
      </c>
      <c r="C29301">
        <v>1</v>
      </c>
      <c r="D29301" s="2">
        <v>43000</v>
      </c>
      <c r="E29301">
        <v>28</v>
      </c>
      <c r="F29301">
        <v>30.7254</v>
      </c>
      <c r="G29301">
        <v>24.98</v>
      </c>
      <c r="H29301" s="3">
        <v>43000.72</v>
      </c>
    </row>
    <row r="29302" spans="1:8" x14ac:dyDescent="0.3">
      <c r="A29302" t="s">
        <v>114</v>
      </c>
      <c r="B29302">
        <v>4</v>
      </c>
      <c r="C29302">
        <v>1</v>
      </c>
      <c r="D29302" s="2">
        <v>43000</v>
      </c>
      <c r="E29302">
        <v>44</v>
      </c>
      <c r="F29302">
        <v>52.741000000000007</v>
      </c>
      <c r="G29302">
        <v>40.57</v>
      </c>
      <c r="H29302" s="3">
        <v>43000.74</v>
      </c>
    </row>
    <row r="29303" spans="1:8" x14ac:dyDescent="0.3">
      <c r="A29303" t="s">
        <v>139</v>
      </c>
      <c r="B29303">
        <v>10</v>
      </c>
      <c r="C29303">
        <v>1</v>
      </c>
      <c r="D29303" s="2">
        <v>43000</v>
      </c>
      <c r="E29303">
        <v>5</v>
      </c>
      <c r="F29303">
        <v>10.557</v>
      </c>
      <c r="G29303">
        <v>7.82</v>
      </c>
      <c r="H29303" s="3">
        <v>43000.77</v>
      </c>
    </row>
    <row r="29304" spans="1:8" x14ac:dyDescent="0.3">
      <c r="A29304" t="s">
        <v>65</v>
      </c>
      <c r="B29304">
        <v>3</v>
      </c>
      <c r="C29304">
        <v>41</v>
      </c>
      <c r="D29304" s="2">
        <v>43000</v>
      </c>
      <c r="E29304">
        <v>19</v>
      </c>
      <c r="F29304">
        <v>50.761899999999997</v>
      </c>
      <c r="G29304">
        <v>39.97</v>
      </c>
      <c r="H29304" s="3">
        <v>43000.78</v>
      </c>
    </row>
    <row r="29305" spans="1:8" x14ac:dyDescent="0.3">
      <c r="A29305" t="s">
        <v>170</v>
      </c>
      <c r="B29305">
        <v>2</v>
      </c>
      <c r="C29305">
        <v>43</v>
      </c>
      <c r="D29305" s="2">
        <v>43000</v>
      </c>
      <c r="E29305">
        <v>38</v>
      </c>
      <c r="F29305">
        <v>125.0583</v>
      </c>
      <c r="G29305">
        <v>89.97</v>
      </c>
      <c r="H29305" s="3">
        <v>43000.79</v>
      </c>
    </row>
    <row r="29306" spans="1:8" x14ac:dyDescent="0.3">
      <c r="A29306" t="s">
        <v>142</v>
      </c>
      <c r="B29306">
        <v>6</v>
      </c>
      <c r="C29306">
        <v>44</v>
      </c>
      <c r="D29306" s="2">
        <v>43000</v>
      </c>
      <c r="E29306">
        <v>7</v>
      </c>
      <c r="F29306">
        <v>62.335000000000001</v>
      </c>
      <c r="G29306">
        <v>47.95</v>
      </c>
      <c r="H29306" s="3">
        <v>43000.79</v>
      </c>
    </row>
    <row r="29307" spans="1:8" x14ac:dyDescent="0.3">
      <c r="A29307" t="s">
        <v>52</v>
      </c>
      <c r="B29307">
        <v>6</v>
      </c>
      <c r="C29307">
        <v>1</v>
      </c>
      <c r="D29307" s="2">
        <v>43000</v>
      </c>
      <c r="E29307">
        <v>45</v>
      </c>
      <c r="F29307">
        <v>23.057099999999995</v>
      </c>
      <c r="G29307">
        <v>16.829999999999998</v>
      </c>
      <c r="H29307" s="3">
        <v>43000.800000000003</v>
      </c>
    </row>
    <row r="29308" spans="1:8" x14ac:dyDescent="0.3">
      <c r="A29308" t="s">
        <v>186</v>
      </c>
      <c r="B29308">
        <v>4</v>
      </c>
      <c r="C29308">
        <v>3</v>
      </c>
      <c r="D29308" s="2">
        <v>43000</v>
      </c>
      <c r="E29308">
        <v>47</v>
      </c>
      <c r="F29308">
        <v>47.8917</v>
      </c>
      <c r="G29308">
        <v>37.71</v>
      </c>
      <c r="H29308" s="3">
        <v>43000.83</v>
      </c>
    </row>
    <row r="29309" spans="1:8" x14ac:dyDescent="0.3">
      <c r="A29309" t="s">
        <v>88</v>
      </c>
      <c r="B29309">
        <v>1</v>
      </c>
      <c r="C29309">
        <v>45</v>
      </c>
      <c r="D29309" s="2">
        <v>43000</v>
      </c>
      <c r="E29309">
        <v>33</v>
      </c>
      <c r="F29309">
        <v>7.4920999999999989</v>
      </c>
      <c r="G29309">
        <v>5.39</v>
      </c>
      <c r="H29309" s="3">
        <v>43000.83</v>
      </c>
    </row>
    <row r="29310" spans="1:8" x14ac:dyDescent="0.3">
      <c r="A29310" t="s">
        <v>70</v>
      </c>
      <c r="B29310">
        <v>1</v>
      </c>
      <c r="C29310">
        <v>1</v>
      </c>
      <c r="D29310" s="2">
        <v>43000</v>
      </c>
      <c r="E29310">
        <v>50</v>
      </c>
      <c r="F29310">
        <v>91.896000000000001</v>
      </c>
      <c r="G29310">
        <v>76.58</v>
      </c>
      <c r="H29310" s="3">
        <v>43000.83</v>
      </c>
    </row>
    <row r="29311" spans="1:8" x14ac:dyDescent="0.3">
      <c r="A29311" t="s">
        <v>108</v>
      </c>
      <c r="B29311">
        <v>10</v>
      </c>
      <c r="C29311">
        <v>44</v>
      </c>
      <c r="D29311" s="2">
        <v>43000</v>
      </c>
      <c r="E29311">
        <v>37</v>
      </c>
      <c r="F29311">
        <v>1.6</v>
      </c>
      <c r="G29311">
        <v>1.25</v>
      </c>
      <c r="H29311" s="3">
        <v>43000.84</v>
      </c>
    </row>
    <row r="29312" spans="1:8" x14ac:dyDescent="0.3">
      <c r="A29312" t="s">
        <v>17</v>
      </c>
      <c r="B29312">
        <v>3</v>
      </c>
      <c r="C29312">
        <v>44</v>
      </c>
      <c r="D29312" s="2">
        <v>43000</v>
      </c>
      <c r="E29312">
        <v>9</v>
      </c>
      <c r="F29312">
        <v>10.638</v>
      </c>
      <c r="G29312">
        <v>7.88</v>
      </c>
      <c r="H29312" s="3">
        <v>43000.86</v>
      </c>
    </row>
    <row r="29313" spans="1:8" x14ac:dyDescent="0.3">
      <c r="A29313" t="s">
        <v>17</v>
      </c>
      <c r="B29313">
        <v>1</v>
      </c>
      <c r="C29313">
        <v>45</v>
      </c>
      <c r="D29313" s="2">
        <v>43000</v>
      </c>
      <c r="E29313">
        <v>48</v>
      </c>
      <c r="F29313">
        <v>10.638</v>
      </c>
      <c r="G29313">
        <v>7.88</v>
      </c>
      <c r="H29313" s="3">
        <v>43000.87</v>
      </c>
    </row>
    <row r="29314" spans="1:8" x14ac:dyDescent="0.3">
      <c r="A29314" t="s">
        <v>52</v>
      </c>
      <c r="B29314">
        <v>1</v>
      </c>
      <c r="C29314">
        <v>44</v>
      </c>
      <c r="D29314" s="2">
        <v>43000</v>
      </c>
      <c r="E29314">
        <v>30</v>
      </c>
      <c r="F29314">
        <v>20.532599999999999</v>
      </c>
      <c r="G29314">
        <v>16.829999999999998</v>
      </c>
      <c r="H29314" s="3">
        <v>43000.88</v>
      </c>
    </row>
    <row r="29315" spans="1:8" x14ac:dyDescent="0.3">
      <c r="A29315" t="s">
        <v>11</v>
      </c>
      <c r="B29315">
        <v>4</v>
      </c>
      <c r="C29315">
        <v>1</v>
      </c>
      <c r="D29315" s="2">
        <v>43000</v>
      </c>
      <c r="E29315">
        <v>47</v>
      </c>
      <c r="F29315">
        <v>41.225000000000001</v>
      </c>
      <c r="G29315">
        <v>32.979999999999997</v>
      </c>
      <c r="H29315" s="3">
        <v>43000.89</v>
      </c>
    </row>
    <row r="29316" spans="1:8" x14ac:dyDescent="0.3">
      <c r="A29316" t="s">
        <v>36</v>
      </c>
      <c r="B29316">
        <v>3</v>
      </c>
      <c r="C29316">
        <v>2</v>
      </c>
      <c r="D29316" s="2">
        <v>43000</v>
      </c>
      <c r="E29316">
        <v>3</v>
      </c>
      <c r="F29316">
        <v>80.472000000000008</v>
      </c>
      <c r="G29316">
        <v>67.06</v>
      </c>
      <c r="H29316" s="3">
        <v>43000.9</v>
      </c>
    </row>
    <row r="29317" spans="1:8" x14ac:dyDescent="0.3">
      <c r="A29317" t="s">
        <v>103</v>
      </c>
      <c r="B29317">
        <v>1</v>
      </c>
      <c r="C29317">
        <v>41</v>
      </c>
      <c r="D29317" s="2">
        <v>43000</v>
      </c>
      <c r="E29317">
        <v>32</v>
      </c>
      <c r="F29317">
        <v>32</v>
      </c>
      <c r="G29317">
        <v>25</v>
      </c>
      <c r="H29317" s="3">
        <v>43000.94</v>
      </c>
    </row>
    <row r="29318" spans="1:8" x14ac:dyDescent="0.3">
      <c r="A29318" t="s">
        <v>29</v>
      </c>
      <c r="B29318">
        <v>11</v>
      </c>
      <c r="C29318">
        <v>1</v>
      </c>
      <c r="D29318" s="2">
        <v>43000</v>
      </c>
      <c r="E29318">
        <v>37</v>
      </c>
      <c r="F29318">
        <v>9.3824000000000005</v>
      </c>
      <c r="G29318">
        <v>7.33</v>
      </c>
      <c r="H29318" s="3">
        <v>43000.95</v>
      </c>
    </row>
    <row r="29319" spans="1:8" x14ac:dyDescent="0.3">
      <c r="A29319" t="s">
        <v>155</v>
      </c>
      <c r="B29319">
        <v>4</v>
      </c>
      <c r="C29319">
        <v>1</v>
      </c>
      <c r="D29319" s="2">
        <v>43000</v>
      </c>
      <c r="E29319">
        <v>1</v>
      </c>
      <c r="F29319">
        <v>12.175599999999999</v>
      </c>
      <c r="G29319">
        <v>9.98</v>
      </c>
      <c r="H29319" s="3">
        <v>43000.97</v>
      </c>
    </row>
    <row r="29320" spans="1:8" x14ac:dyDescent="0.3">
      <c r="A29320" t="s">
        <v>11</v>
      </c>
      <c r="B29320">
        <v>3</v>
      </c>
      <c r="C29320">
        <v>41</v>
      </c>
      <c r="D29320" s="2">
        <v>43000</v>
      </c>
      <c r="E29320">
        <v>9</v>
      </c>
      <c r="F29320">
        <v>41.884599999999999</v>
      </c>
      <c r="G29320">
        <v>32.979999999999997</v>
      </c>
      <c r="H29320" s="3">
        <v>43000.98</v>
      </c>
    </row>
    <row r="29321" spans="1:8" x14ac:dyDescent="0.3">
      <c r="A29321" t="s">
        <v>68</v>
      </c>
      <c r="B29321">
        <v>6</v>
      </c>
      <c r="C29321">
        <v>41</v>
      </c>
      <c r="D29321" s="2">
        <v>43000</v>
      </c>
      <c r="E29321">
        <v>46</v>
      </c>
      <c r="F29321">
        <v>271.88749999999999</v>
      </c>
      <c r="G29321">
        <v>217.51</v>
      </c>
      <c r="H29321" s="3">
        <v>43001</v>
      </c>
    </row>
    <row r="29322" spans="1:8" x14ac:dyDescent="0.3">
      <c r="A29322" t="s">
        <v>12</v>
      </c>
      <c r="B29322">
        <v>2</v>
      </c>
      <c r="C29322">
        <v>44</v>
      </c>
      <c r="D29322" s="2">
        <v>43000</v>
      </c>
      <c r="E29322">
        <v>8</v>
      </c>
      <c r="F29322">
        <v>108.88720000000001</v>
      </c>
      <c r="G29322">
        <v>83.12</v>
      </c>
      <c r="H29322" s="3">
        <v>43001</v>
      </c>
    </row>
    <row r="29323" spans="1:8" x14ac:dyDescent="0.3">
      <c r="A29323" t="s">
        <v>101</v>
      </c>
      <c r="B29323">
        <v>3</v>
      </c>
      <c r="C29323">
        <v>1</v>
      </c>
      <c r="D29323" s="2">
        <v>43001</v>
      </c>
      <c r="E29323">
        <v>30</v>
      </c>
      <c r="F29323">
        <v>151.65869999999998</v>
      </c>
      <c r="G29323">
        <v>115.77</v>
      </c>
      <c r="H29323" s="3">
        <v>43001.01</v>
      </c>
    </row>
    <row r="29324" spans="1:8" x14ac:dyDescent="0.3">
      <c r="A29324" t="s">
        <v>29</v>
      </c>
      <c r="B29324">
        <v>1</v>
      </c>
      <c r="C29324">
        <v>41</v>
      </c>
      <c r="D29324" s="2">
        <v>43001</v>
      </c>
      <c r="E29324">
        <v>19</v>
      </c>
      <c r="F29324">
        <v>9.2358000000000011</v>
      </c>
      <c r="G29324">
        <v>7.33</v>
      </c>
      <c r="H29324" s="3">
        <v>43001.03</v>
      </c>
    </row>
    <row r="29325" spans="1:8" x14ac:dyDescent="0.3">
      <c r="A29325" t="s">
        <v>113</v>
      </c>
      <c r="B29325">
        <v>4</v>
      </c>
      <c r="C29325">
        <v>1</v>
      </c>
      <c r="D29325" s="2">
        <v>43001</v>
      </c>
      <c r="E29325">
        <v>22</v>
      </c>
      <c r="F29325">
        <v>98.504400000000004</v>
      </c>
      <c r="G29325">
        <v>76.36</v>
      </c>
      <c r="H29325" s="3">
        <v>43001.07</v>
      </c>
    </row>
    <row r="29326" spans="1:8" x14ac:dyDescent="0.3">
      <c r="A29326" t="s">
        <v>12</v>
      </c>
      <c r="B29326">
        <v>3</v>
      </c>
      <c r="C29326">
        <v>3</v>
      </c>
      <c r="D29326" s="2">
        <v>43001</v>
      </c>
      <c r="E29326">
        <v>11</v>
      </c>
      <c r="F29326">
        <v>108.88720000000001</v>
      </c>
      <c r="G29326">
        <v>83.12</v>
      </c>
      <c r="H29326" s="3">
        <v>43001.08</v>
      </c>
    </row>
    <row r="29327" spans="1:8" x14ac:dyDescent="0.3">
      <c r="A29327" t="s">
        <v>52</v>
      </c>
      <c r="B29327">
        <v>4</v>
      </c>
      <c r="C29327">
        <v>1</v>
      </c>
      <c r="D29327" s="2">
        <v>43001</v>
      </c>
      <c r="E29327">
        <v>37</v>
      </c>
      <c r="F29327">
        <v>22.215599999999998</v>
      </c>
      <c r="G29327">
        <v>16.829999999999998</v>
      </c>
      <c r="H29327" s="3">
        <v>43001.09</v>
      </c>
    </row>
    <row r="29328" spans="1:8" x14ac:dyDescent="0.3">
      <c r="A29328" t="s">
        <v>179</v>
      </c>
      <c r="B29328">
        <v>10</v>
      </c>
      <c r="C29328">
        <v>2</v>
      </c>
      <c r="D29328" s="2">
        <v>43001</v>
      </c>
      <c r="E29328">
        <v>7</v>
      </c>
      <c r="F29328">
        <v>19.823900000000002</v>
      </c>
      <c r="G29328">
        <v>14.47</v>
      </c>
      <c r="H29328" s="3">
        <v>43001.11</v>
      </c>
    </row>
    <row r="29329" spans="1:8" x14ac:dyDescent="0.3">
      <c r="A29329" t="s">
        <v>179</v>
      </c>
      <c r="B29329">
        <v>7</v>
      </c>
      <c r="C29329">
        <v>42</v>
      </c>
      <c r="D29329" s="2">
        <v>43001</v>
      </c>
      <c r="E29329">
        <v>32</v>
      </c>
      <c r="F29329">
        <v>19.245100000000001</v>
      </c>
      <c r="G29329">
        <v>14.47</v>
      </c>
      <c r="H29329" s="3">
        <v>43001.15</v>
      </c>
    </row>
    <row r="29330" spans="1:8" x14ac:dyDescent="0.3">
      <c r="A29330" t="s">
        <v>174</v>
      </c>
      <c r="B29330">
        <v>1</v>
      </c>
      <c r="C29330">
        <v>2</v>
      </c>
      <c r="D29330" s="2">
        <v>43001</v>
      </c>
      <c r="E29330">
        <v>24</v>
      </c>
      <c r="F29330">
        <v>31.225000000000001</v>
      </c>
      <c r="G29330">
        <v>24.98</v>
      </c>
      <c r="H29330" s="3">
        <v>43001.16</v>
      </c>
    </row>
    <row r="29331" spans="1:8" x14ac:dyDescent="0.3">
      <c r="A29331" t="s">
        <v>130</v>
      </c>
      <c r="B29331">
        <v>10</v>
      </c>
      <c r="C29331">
        <v>1</v>
      </c>
      <c r="D29331" s="2">
        <v>43001</v>
      </c>
      <c r="E29331">
        <v>28</v>
      </c>
      <c r="F29331">
        <v>5.6372999999999998</v>
      </c>
      <c r="G29331">
        <v>4.37</v>
      </c>
      <c r="H29331" s="3">
        <v>43001.18</v>
      </c>
    </row>
    <row r="29332" spans="1:8" x14ac:dyDescent="0.3">
      <c r="A29332" t="s">
        <v>80</v>
      </c>
      <c r="B29332">
        <v>10</v>
      </c>
      <c r="C29332">
        <v>3</v>
      </c>
      <c r="D29332" s="2">
        <v>43001</v>
      </c>
      <c r="E29332">
        <v>25</v>
      </c>
      <c r="F29332">
        <v>7.5009999999999994</v>
      </c>
      <c r="G29332">
        <v>5.77</v>
      </c>
      <c r="H29332" s="3">
        <v>43001.21</v>
      </c>
    </row>
    <row r="29333" spans="1:8" x14ac:dyDescent="0.3">
      <c r="A29333" t="s">
        <v>144</v>
      </c>
      <c r="B29333">
        <v>9</v>
      </c>
      <c r="C29333">
        <v>43</v>
      </c>
      <c r="D29333" s="2">
        <v>43001</v>
      </c>
      <c r="E29333">
        <v>15</v>
      </c>
      <c r="F29333">
        <v>30.466799999999999</v>
      </c>
      <c r="G29333">
        <v>24.57</v>
      </c>
      <c r="H29333" s="3">
        <v>43001.22</v>
      </c>
    </row>
    <row r="29334" spans="1:8" x14ac:dyDescent="0.3">
      <c r="A29334" t="s">
        <v>17</v>
      </c>
      <c r="B29334">
        <v>15</v>
      </c>
      <c r="C29334">
        <v>3</v>
      </c>
      <c r="D29334" s="2">
        <v>43001</v>
      </c>
      <c r="E29334">
        <v>35</v>
      </c>
      <c r="F29334">
        <v>11.032</v>
      </c>
      <c r="G29334">
        <v>7.88</v>
      </c>
      <c r="H29334" s="3">
        <v>43001.23</v>
      </c>
    </row>
    <row r="29335" spans="1:8" x14ac:dyDescent="0.3">
      <c r="A29335" t="s">
        <v>115</v>
      </c>
      <c r="B29335">
        <v>1</v>
      </c>
      <c r="C29335">
        <v>41</v>
      </c>
      <c r="D29335" s="2">
        <v>43001</v>
      </c>
      <c r="E29335">
        <v>45</v>
      </c>
      <c r="F29335">
        <v>81.356700000000004</v>
      </c>
      <c r="G29335">
        <v>58.53</v>
      </c>
      <c r="H29335" s="3">
        <v>43001.25</v>
      </c>
    </row>
    <row r="29336" spans="1:8" x14ac:dyDescent="0.3">
      <c r="A29336" t="s">
        <v>12</v>
      </c>
      <c r="B29336">
        <v>2</v>
      </c>
      <c r="C29336">
        <v>3</v>
      </c>
      <c r="D29336" s="2">
        <v>43001</v>
      </c>
      <c r="E29336">
        <v>3</v>
      </c>
      <c r="F29336">
        <v>114.70560000000002</v>
      </c>
      <c r="G29336">
        <v>83.12</v>
      </c>
      <c r="H29336" s="3">
        <v>43001.26</v>
      </c>
    </row>
    <row r="29337" spans="1:8" x14ac:dyDescent="0.3">
      <c r="A29337" t="s">
        <v>116</v>
      </c>
      <c r="B29337">
        <v>10</v>
      </c>
      <c r="C29337">
        <v>45</v>
      </c>
      <c r="D29337" s="2">
        <v>43001</v>
      </c>
      <c r="E29337">
        <v>24</v>
      </c>
      <c r="F29337">
        <v>26.901</v>
      </c>
      <c r="G29337">
        <v>22.05</v>
      </c>
      <c r="H29337" s="3">
        <v>43001.27</v>
      </c>
    </row>
    <row r="29338" spans="1:8" x14ac:dyDescent="0.3">
      <c r="A29338" t="s">
        <v>12</v>
      </c>
      <c r="B29338">
        <v>4</v>
      </c>
      <c r="C29338">
        <v>41</v>
      </c>
      <c r="D29338" s="2">
        <v>43001</v>
      </c>
      <c r="E29338">
        <v>10</v>
      </c>
      <c r="F29338">
        <v>107.22480000000002</v>
      </c>
      <c r="G29338">
        <v>83.12</v>
      </c>
      <c r="H29338" s="3">
        <v>43001.27</v>
      </c>
    </row>
    <row r="29339" spans="1:8" x14ac:dyDescent="0.3">
      <c r="A29339" t="s">
        <v>16</v>
      </c>
      <c r="B29339">
        <v>4</v>
      </c>
      <c r="C29339">
        <v>1</v>
      </c>
      <c r="D29339" s="2">
        <v>43001</v>
      </c>
      <c r="E29339">
        <v>38</v>
      </c>
      <c r="F29339">
        <v>4.8439999999999994</v>
      </c>
      <c r="G29339">
        <v>3.46</v>
      </c>
      <c r="H29339" s="3">
        <v>43001.27</v>
      </c>
    </row>
    <row r="29340" spans="1:8" x14ac:dyDescent="0.3">
      <c r="A29340" t="s">
        <v>17</v>
      </c>
      <c r="B29340">
        <v>8</v>
      </c>
      <c r="C29340">
        <v>42</v>
      </c>
      <c r="D29340" s="2">
        <v>43001</v>
      </c>
      <c r="E29340">
        <v>17</v>
      </c>
      <c r="F29340">
        <v>10.4016</v>
      </c>
      <c r="G29340">
        <v>7.88</v>
      </c>
      <c r="H29340" s="3">
        <v>43001.3</v>
      </c>
    </row>
    <row r="29341" spans="1:8" x14ac:dyDescent="0.3">
      <c r="A29341" t="s">
        <v>12</v>
      </c>
      <c r="B29341">
        <v>5</v>
      </c>
      <c r="C29341">
        <v>1</v>
      </c>
      <c r="D29341" s="2">
        <v>43001</v>
      </c>
      <c r="E29341">
        <v>19</v>
      </c>
      <c r="F29341">
        <v>113.87440000000001</v>
      </c>
      <c r="G29341">
        <v>83.12</v>
      </c>
      <c r="H29341" s="3">
        <v>43001.31</v>
      </c>
    </row>
    <row r="29342" spans="1:8" x14ac:dyDescent="0.3">
      <c r="A29342" t="s">
        <v>80</v>
      </c>
      <c r="B29342">
        <v>2</v>
      </c>
      <c r="C29342">
        <v>1</v>
      </c>
      <c r="D29342" s="2">
        <v>43001</v>
      </c>
      <c r="E29342">
        <v>45</v>
      </c>
      <c r="F29342">
        <v>6.9817</v>
      </c>
      <c r="G29342">
        <v>5.77</v>
      </c>
      <c r="H29342" s="3">
        <v>43001.33</v>
      </c>
    </row>
    <row r="29343" spans="1:8" x14ac:dyDescent="0.3">
      <c r="A29343" t="s">
        <v>29</v>
      </c>
      <c r="B29343">
        <v>10</v>
      </c>
      <c r="C29343">
        <v>43</v>
      </c>
      <c r="D29343" s="2">
        <v>43001</v>
      </c>
      <c r="E29343">
        <v>49</v>
      </c>
      <c r="F29343">
        <v>10.262</v>
      </c>
      <c r="G29343">
        <v>7.33</v>
      </c>
      <c r="H29343" s="3">
        <v>43001.38</v>
      </c>
    </row>
    <row r="29344" spans="1:8" x14ac:dyDescent="0.3">
      <c r="A29344" t="s">
        <v>52</v>
      </c>
      <c r="B29344">
        <v>1</v>
      </c>
      <c r="C29344">
        <v>3</v>
      </c>
      <c r="D29344" s="2">
        <v>43001</v>
      </c>
      <c r="E29344">
        <v>21</v>
      </c>
      <c r="F29344">
        <v>20.700899999999997</v>
      </c>
      <c r="G29344">
        <v>16.829999999999998</v>
      </c>
      <c r="H29344" s="3">
        <v>43001.39</v>
      </c>
    </row>
    <row r="29345" spans="1:8" x14ac:dyDescent="0.3">
      <c r="A29345" t="s">
        <v>29</v>
      </c>
      <c r="B29345">
        <v>1</v>
      </c>
      <c r="C29345">
        <v>43</v>
      </c>
      <c r="D29345" s="2">
        <v>43001</v>
      </c>
      <c r="E29345">
        <v>30</v>
      </c>
      <c r="F29345">
        <v>9.6756000000000011</v>
      </c>
      <c r="G29345">
        <v>7.33</v>
      </c>
      <c r="H29345" s="3">
        <v>43001.4</v>
      </c>
    </row>
    <row r="29346" spans="1:8" x14ac:dyDescent="0.3">
      <c r="A29346" t="s">
        <v>89</v>
      </c>
      <c r="B29346">
        <v>1</v>
      </c>
      <c r="C29346">
        <v>45</v>
      </c>
      <c r="D29346" s="2">
        <v>43001</v>
      </c>
      <c r="E29346">
        <v>17</v>
      </c>
      <c r="F29346">
        <v>41.053000000000004</v>
      </c>
      <c r="G29346">
        <v>33.65</v>
      </c>
      <c r="H29346" s="3">
        <v>43001.41</v>
      </c>
    </row>
    <row r="29347" spans="1:8" x14ac:dyDescent="0.3">
      <c r="A29347" t="s">
        <v>70</v>
      </c>
      <c r="B29347">
        <v>1</v>
      </c>
      <c r="C29347">
        <v>44</v>
      </c>
      <c r="D29347" s="2">
        <v>43001</v>
      </c>
      <c r="E29347">
        <v>24</v>
      </c>
      <c r="F29347">
        <v>95.724999999999994</v>
      </c>
      <c r="G29347">
        <v>76.58</v>
      </c>
      <c r="H29347" s="3">
        <v>43001.42</v>
      </c>
    </row>
    <row r="29348" spans="1:8" x14ac:dyDescent="0.3">
      <c r="A29348" t="s">
        <v>17</v>
      </c>
      <c r="B29348">
        <v>13</v>
      </c>
      <c r="C29348">
        <v>42</v>
      </c>
      <c r="D29348" s="2">
        <v>43001</v>
      </c>
      <c r="E29348">
        <v>25</v>
      </c>
      <c r="F29348">
        <v>10.1652</v>
      </c>
      <c r="G29348">
        <v>7.88</v>
      </c>
      <c r="H29348" s="3">
        <v>43001.440000000002</v>
      </c>
    </row>
    <row r="29349" spans="1:8" x14ac:dyDescent="0.3">
      <c r="A29349" t="s">
        <v>11</v>
      </c>
      <c r="B29349">
        <v>15</v>
      </c>
      <c r="C29349">
        <v>1</v>
      </c>
      <c r="D29349" s="2">
        <v>43001</v>
      </c>
      <c r="E29349">
        <v>37</v>
      </c>
      <c r="F29349">
        <v>43.863399999999992</v>
      </c>
      <c r="G29349">
        <v>32.979999999999997</v>
      </c>
      <c r="H29349" s="3">
        <v>43001.47</v>
      </c>
    </row>
    <row r="29350" spans="1:8" x14ac:dyDescent="0.3">
      <c r="A29350" t="s">
        <v>142</v>
      </c>
      <c r="B29350">
        <v>15</v>
      </c>
      <c r="C29350">
        <v>1</v>
      </c>
      <c r="D29350" s="2">
        <v>43001</v>
      </c>
      <c r="E29350">
        <v>43</v>
      </c>
      <c r="F29350">
        <v>61.376000000000005</v>
      </c>
      <c r="G29350">
        <v>47.95</v>
      </c>
      <c r="H29350" s="3">
        <v>43001.51</v>
      </c>
    </row>
    <row r="29351" spans="1:8" x14ac:dyDescent="0.3">
      <c r="A29351" t="s">
        <v>12</v>
      </c>
      <c r="B29351">
        <v>1</v>
      </c>
      <c r="C29351">
        <v>41</v>
      </c>
      <c r="D29351" s="2">
        <v>43001</v>
      </c>
      <c r="E29351">
        <v>32</v>
      </c>
      <c r="F29351">
        <v>107.22480000000002</v>
      </c>
      <c r="G29351">
        <v>83.12</v>
      </c>
      <c r="H29351" s="3">
        <v>43001.52</v>
      </c>
    </row>
    <row r="29352" spans="1:8" x14ac:dyDescent="0.3">
      <c r="A29352" t="s">
        <v>80</v>
      </c>
      <c r="B29352">
        <v>3</v>
      </c>
      <c r="C29352">
        <v>41</v>
      </c>
      <c r="D29352" s="2">
        <v>43001</v>
      </c>
      <c r="E29352">
        <v>47</v>
      </c>
      <c r="F29352">
        <v>7.3855999999999993</v>
      </c>
      <c r="G29352">
        <v>5.77</v>
      </c>
      <c r="H29352" s="3">
        <v>43001.52</v>
      </c>
    </row>
    <row r="29353" spans="1:8" x14ac:dyDescent="0.3">
      <c r="A29353" t="s">
        <v>116</v>
      </c>
      <c r="B29353">
        <v>9</v>
      </c>
      <c r="C29353">
        <v>41</v>
      </c>
      <c r="D29353" s="2">
        <v>43001</v>
      </c>
      <c r="E29353">
        <v>31</v>
      </c>
      <c r="F29353">
        <v>28.003499999999999</v>
      </c>
      <c r="G29353">
        <v>22.05</v>
      </c>
      <c r="H29353" s="3">
        <v>43001.54</v>
      </c>
    </row>
    <row r="29354" spans="1:8" x14ac:dyDescent="0.3">
      <c r="A29354" t="s">
        <v>17</v>
      </c>
      <c r="B29354">
        <v>13</v>
      </c>
      <c r="C29354">
        <v>1</v>
      </c>
      <c r="D29354" s="2">
        <v>43001</v>
      </c>
      <c r="E29354">
        <v>34</v>
      </c>
      <c r="F29354">
        <v>9.6135999999999999</v>
      </c>
      <c r="G29354">
        <v>7.88</v>
      </c>
      <c r="H29354" s="3">
        <v>43001.56</v>
      </c>
    </row>
    <row r="29355" spans="1:8" x14ac:dyDescent="0.3">
      <c r="A29355" t="s">
        <v>17</v>
      </c>
      <c r="B29355">
        <v>1</v>
      </c>
      <c r="C29355">
        <v>41</v>
      </c>
      <c r="D29355" s="2">
        <v>43001</v>
      </c>
      <c r="E29355">
        <v>1</v>
      </c>
      <c r="F29355">
        <v>10.874400000000001</v>
      </c>
      <c r="G29355">
        <v>7.88</v>
      </c>
      <c r="H29355" s="3">
        <v>43001.58</v>
      </c>
    </row>
    <row r="29356" spans="1:8" x14ac:dyDescent="0.3">
      <c r="A29356" t="s">
        <v>39</v>
      </c>
      <c r="B29356">
        <v>2</v>
      </c>
      <c r="C29356">
        <v>2</v>
      </c>
      <c r="D29356" s="2">
        <v>43001</v>
      </c>
      <c r="E29356">
        <v>34</v>
      </c>
      <c r="F29356">
        <v>8.593</v>
      </c>
      <c r="G29356">
        <v>6.61</v>
      </c>
      <c r="H29356" s="3">
        <v>43001.59</v>
      </c>
    </row>
    <row r="29357" spans="1:8" x14ac:dyDescent="0.3">
      <c r="A29357" t="s">
        <v>189</v>
      </c>
      <c r="B29357">
        <v>2</v>
      </c>
      <c r="C29357">
        <v>1</v>
      </c>
      <c r="D29357" s="2">
        <v>43001</v>
      </c>
      <c r="E29357">
        <v>22</v>
      </c>
      <c r="F29357">
        <v>101.29060000000001</v>
      </c>
      <c r="G29357">
        <v>75.59</v>
      </c>
      <c r="H29357" s="3">
        <v>43001.61</v>
      </c>
    </row>
    <row r="29358" spans="1:8" x14ac:dyDescent="0.3">
      <c r="A29358" t="s">
        <v>52</v>
      </c>
      <c r="B29358">
        <v>1</v>
      </c>
      <c r="C29358">
        <v>1</v>
      </c>
      <c r="D29358" s="2">
        <v>43001</v>
      </c>
      <c r="E29358">
        <v>28</v>
      </c>
      <c r="F29358">
        <v>22.720499999999998</v>
      </c>
      <c r="G29358">
        <v>16.829999999999998</v>
      </c>
      <c r="H29358" s="3">
        <v>43001.62</v>
      </c>
    </row>
    <row r="29359" spans="1:8" x14ac:dyDescent="0.3">
      <c r="A29359" t="s">
        <v>154</v>
      </c>
      <c r="B29359">
        <v>1</v>
      </c>
      <c r="C29359">
        <v>43</v>
      </c>
      <c r="D29359" s="2">
        <v>43001</v>
      </c>
      <c r="E29359">
        <v>19</v>
      </c>
      <c r="F29359">
        <v>137.86199999999999</v>
      </c>
      <c r="G29359">
        <v>99.9</v>
      </c>
      <c r="H29359" s="3">
        <v>43001.63</v>
      </c>
    </row>
    <row r="29360" spans="1:8" x14ac:dyDescent="0.3">
      <c r="A29360" t="s">
        <v>11</v>
      </c>
      <c r="B29360">
        <v>1</v>
      </c>
      <c r="C29360">
        <v>44</v>
      </c>
      <c r="D29360" s="2">
        <v>43001</v>
      </c>
      <c r="E29360">
        <v>26</v>
      </c>
      <c r="F29360">
        <v>40.235599999999998</v>
      </c>
      <c r="G29360">
        <v>32.979999999999997</v>
      </c>
      <c r="H29360" s="3">
        <v>43001.63</v>
      </c>
    </row>
    <row r="29361" spans="1:8" x14ac:dyDescent="0.3">
      <c r="A29361" t="s">
        <v>70</v>
      </c>
      <c r="B29361">
        <v>2</v>
      </c>
      <c r="C29361">
        <v>41</v>
      </c>
      <c r="D29361" s="2">
        <v>43001</v>
      </c>
      <c r="E29361">
        <v>47</v>
      </c>
      <c r="F29361">
        <v>94.959199999999996</v>
      </c>
      <c r="G29361">
        <v>76.58</v>
      </c>
      <c r="H29361" s="3">
        <v>43001.63</v>
      </c>
    </row>
    <row r="29362" spans="1:8" x14ac:dyDescent="0.3">
      <c r="A29362" t="s">
        <v>139</v>
      </c>
      <c r="B29362">
        <v>6</v>
      </c>
      <c r="C29362">
        <v>1</v>
      </c>
      <c r="D29362" s="2">
        <v>43001</v>
      </c>
      <c r="E29362">
        <v>20</v>
      </c>
      <c r="F29362">
        <v>10.8698</v>
      </c>
      <c r="G29362">
        <v>7.82</v>
      </c>
      <c r="H29362" s="3">
        <v>43001.63</v>
      </c>
    </row>
    <row r="29363" spans="1:8" x14ac:dyDescent="0.3">
      <c r="A29363" t="s">
        <v>12</v>
      </c>
      <c r="B29363">
        <v>2</v>
      </c>
      <c r="C29363">
        <v>1</v>
      </c>
      <c r="D29363" s="2">
        <v>43001</v>
      </c>
      <c r="E29363">
        <v>13</v>
      </c>
      <c r="F29363">
        <v>104.7312</v>
      </c>
      <c r="G29363">
        <v>83.12</v>
      </c>
      <c r="H29363" s="3">
        <v>43001.64</v>
      </c>
    </row>
    <row r="29364" spans="1:8" x14ac:dyDescent="0.3">
      <c r="A29364" t="s">
        <v>80</v>
      </c>
      <c r="B29364">
        <v>6</v>
      </c>
      <c r="C29364">
        <v>41</v>
      </c>
      <c r="D29364" s="2">
        <v>43001</v>
      </c>
      <c r="E29364">
        <v>35</v>
      </c>
      <c r="F29364">
        <v>7.7317999999999998</v>
      </c>
      <c r="G29364">
        <v>5.77</v>
      </c>
      <c r="H29364" s="3">
        <v>43001.64</v>
      </c>
    </row>
    <row r="29365" spans="1:8" x14ac:dyDescent="0.3">
      <c r="A29365" t="s">
        <v>135</v>
      </c>
      <c r="B29365">
        <v>15</v>
      </c>
      <c r="C29365">
        <v>1</v>
      </c>
      <c r="D29365" s="2">
        <v>43001</v>
      </c>
      <c r="E29365">
        <v>2</v>
      </c>
      <c r="F29365">
        <v>2.9636</v>
      </c>
      <c r="G29365">
        <v>2.39</v>
      </c>
      <c r="H29365" s="3">
        <v>43001.67</v>
      </c>
    </row>
    <row r="29366" spans="1:8" x14ac:dyDescent="0.3">
      <c r="A29366" t="s">
        <v>11</v>
      </c>
      <c r="B29366">
        <v>6</v>
      </c>
      <c r="C29366">
        <v>45</v>
      </c>
      <c r="D29366" s="2">
        <v>43001</v>
      </c>
      <c r="E29366">
        <v>13</v>
      </c>
      <c r="F29366">
        <v>41.554799999999993</v>
      </c>
      <c r="G29366">
        <v>32.979999999999997</v>
      </c>
      <c r="H29366" s="3">
        <v>43001.67</v>
      </c>
    </row>
    <row r="29367" spans="1:8" x14ac:dyDescent="0.3">
      <c r="A29367" t="s">
        <v>44</v>
      </c>
      <c r="B29367">
        <v>1</v>
      </c>
      <c r="C29367">
        <v>44</v>
      </c>
      <c r="D29367" s="2">
        <v>43001</v>
      </c>
      <c r="E29367">
        <v>17</v>
      </c>
      <c r="F29367">
        <v>32.811500000000002</v>
      </c>
      <c r="G29367">
        <v>23.95</v>
      </c>
      <c r="H29367" s="3">
        <v>43001.69</v>
      </c>
    </row>
    <row r="29368" spans="1:8" x14ac:dyDescent="0.3">
      <c r="A29368" t="s">
        <v>199</v>
      </c>
      <c r="B29368">
        <v>1</v>
      </c>
      <c r="C29368">
        <v>45</v>
      </c>
      <c r="D29368" s="2">
        <v>43001</v>
      </c>
      <c r="E29368">
        <v>24</v>
      </c>
      <c r="F29368">
        <v>8.6756999999999991</v>
      </c>
      <c r="G29368">
        <v>7.17</v>
      </c>
      <c r="H29368" s="3">
        <v>43001.69</v>
      </c>
    </row>
    <row r="29369" spans="1:8" x14ac:dyDescent="0.3">
      <c r="A29369" t="s">
        <v>171</v>
      </c>
      <c r="B29369">
        <v>1</v>
      </c>
      <c r="C29369">
        <v>45</v>
      </c>
      <c r="D29369" s="2">
        <v>43001</v>
      </c>
      <c r="E29369">
        <v>49</v>
      </c>
      <c r="F29369">
        <v>71.262799999999999</v>
      </c>
      <c r="G29369">
        <v>57.47</v>
      </c>
      <c r="H29369" s="3">
        <v>43001.7</v>
      </c>
    </row>
    <row r="29370" spans="1:8" x14ac:dyDescent="0.3">
      <c r="A29370" t="s">
        <v>161</v>
      </c>
      <c r="B29370">
        <v>1</v>
      </c>
      <c r="C29370">
        <v>41</v>
      </c>
      <c r="D29370" s="2">
        <v>43001</v>
      </c>
      <c r="E29370">
        <v>3</v>
      </c>
      <c r="F29370">
        <v>12.513</v>
      </c>
      <c r="G29370">
        <v>9.6999999999999993</v>
      </c>
      <c r="H29370" s="3">
        <v>43001.7</v>
      </c>
    </row>
    <row r="29371" spans="1:8" x14ac:dyDescent="0.3">
      <c r="A29371" t="s">
        <v>12</v>
      </c>
      <c r="B29371">
        <v>1</v>
      </c>
      <c r="C29371">
        <v>1</v>
      </c>
      <c r="D29371" s="2">
        <v>43001</v>
      </c>
      <c r="E29371">
        <v>41</v>
      </c>
      <c r="F29371">
        <v>102.2376</v>
      </c>
      <c r="G29371">
        <v>83.12</v>
      </c>
      <c r="H29371" s="3">
        <v>43001.7</v>
      </c>
    </row>
    <row r="29372" spans="1:8" x14ac:dyDescent="0.3">
      <c r="A29372" t="s">
        <v>67</v>
      </c>
      <c r="B29372">
        <v>12</v>
      </c>
      <c r="C29372">
        <v>44</v>
      </c>
      <c r="D29372" s="2">
        <v>43001</v>
      </c>
      <c r="E29372">
        <v>4</v>
      </c>
      <c r="F29372">
        <v>1.2671999999999999</v>
      </c>
      <c r="G29372">
        <v>0.96</v>
      </c>
      <c r="H29372" s="3">
        <v>43001.7</v>
      </c>
    </row>
    <row r="29373" spans="1:8" x14ac:dyDescent="0.3">
      <c r="A29373" t="s">
        <v>5</v>
      </c>
      <c r="B29373">
        <v>10</v>
      </c>
      <c r="C29373">
        <v>1</v>
      </c>
      <c r="D29373" s="2">
        <v>43001</v>
      </c>
      <c r="E29373">
        <v>50</v>
      </c>
      <c r="F29373">
        <v>34.762500000000003</v>
      </c>
      <c r="G29373">
        <v>25.75</v>
      </c>
      <c r="H29373" s="3">
        <v>43001.72</v>
      </c>
    </row>
    <row r="29374" spans="1:8" x14ac:dyDescent="0.3">
      <c r="A29374" t="s">
        <v>52</v>
      </c>
      <c r="B29374">
        <v>13</v>
      </c>
      <c r="C29374">
        <v>1</v>
      </c>
      <c r="D29374" s="2">
        <v>43001</v>
      </c>
      <c r="E29374">
        <v>46</v>
      </c>
      <c r="F29374">
        <v>22.215599999999998</v>
      </c>
      <c r="G29374">
        <v>16.829999999999998</v>
      </c>
      <c r="H29374" s="3">
        <v>43001.73</v>
      </c>
    </row>
    <row r="29375" spans="1:8" x14ac:dyDescent="0.3">
      <c r="A29375" t="s">
        <v>12</v>
      </c>
      <c r="B29375">
        <v>15</v>
      </c>
      <c r="C29375">
        <v>3</v>
      </c>
      <c r="D29375" s="2">
        <v>43001</v>
      </c>
      <c r="E29375">
        <v>48</v>
      </c>
      <c r="F29375">
        <v>108.88720000000001</v>
      </c>
      <c r="G29375">
        <v>83.12</v>
      </c>
      <c r="H29375" s="3">
        <v>43001.73</v>
      </c>
    </row>
    <row r="29376" spans="1:8" x14ac:dyDescent="0.3">
      <c r="A29376" t="s">
        <v>115</v>
      </c>
      <c r="B29376">
        <v>3</v>
      </c>
      <c r="C29376">
        <v>1</v>
      </c>
      <c r="D29376" s="2">
        <v>43001</v>
      </c>
      <c r="E29376">
        <v>19</v>
      </c>
      <c r="F29376">
        <v>71.991900000000001</v>
      </c>
      <c r="G29376">
        <v>58.53</v>
      </c>
      <c r="H29376" s="3">
        <v>43001.75</v>
      </c>
    </row>
    <row r="29377" spans="1:8" x14ac:dyDescent="0.3">
      <c r="A29377" t="s">
        <v>58</v>
      </c>
      <c r="B29377">
        <v>3</v>
      </c>
      <c r="C29377">
        <v>45</v>
      </c>
      <c r="D29377" s="2">
        <v>43001</v>
      </c>
      <c r="E29377">
        <v>2</v>
      </c>
      <c r="F29377">
        <v>2.6004</v>
      </c>
      <c r="G29377">
        <v>1.97</v>
      </c>
      <c r="H29377" s="3">
        <v>43001.77</v>
      </c>
    </row>
    <row r="29378" spans="1:8" x14ac:dyDescent="0.3">
      <c r="A29378" t="s">
        <v>12</v>
      </c>
      <c r="B29378">
        <v>2</v>
      </c>
      <c r="C29378">
        <v>1</v>
      </c>
      <c r="D29378" s="2">
        <v>43001</v>
      </c>
      <c r="E29378">
        <v>17</v>
      </c>
      <c r="F29378">
        <v>115.5368</v>
      </c>
      <c r="G29378">
        <v>83.12</v>
      </c>
      <c r="H29378" s="3">
        <v>43001.77</v>
      </c>
    </row>
    <row r="29379" spans="1:8" x14ac:dyDescent="0.3">
      <c r="A29379" t="s">
        <v>166</v>
      </c>
      <c r="B29379">
        <v>2</v>
      </c>
      <c r="C29379">
        <v>1</v>
      </c>
      <c r="D29379" s="2">
        <v>43001</v>
      </c>
      <c r="E29379">
        <v>10</v>
      </c>
      <c r="F29379">
        <v>4.2780000000000005</v>
      </c>
      <c r="G29379">
        <v>3.45</v>
      </c>
      <c r="H29379" s="3">
        <v>43001.83</v>
      </c>
    </row>
    <row r="29380" spans="1:8" x14ac:dyDescent="0.3">
      <c r="A29380" t="s">
        <v>52</v>
      </c>
      <c r="B29380">
        <v>1</v>
      </c>
      <c r="C29380">
        <v>45</v>
      </c>
      <c r="D29380" s="2">
        <v>43001</v>
      </c>
      <c r="E29380">
        <v>50</v>
      </c>
      <c r="F29380">
        <v>23.057099999999995</v>
      </c>
      <c r="G29380">
        <v>16.829999999999998</v>
      </c>
      <c r="H29380" s="3">
        <v>43001.83</v>
      </c>
    </row>
    <row r="29381" spans="1:8" x14ac:dyDescent="0.3">
      <c r="A29381" t="s">
        <v>11</v>
      </c>
      <c r="B29381">
        <v>5</v>
      </c>
      <c r="C29381">
        <v>1</v>
      </c>
      <c r="D29381" s="2">
        <v>43001</v>
      </c>
      <c r="E29381">
        <v>28</v>
      </c>
      <c r="F29381">
        <v>43.863399999999992</v>
      </c>
      <c r="G29381">
        <v>32.979999999999997</v>
      </c>
      <c r="H29381" s="3">
        <v>43001.84</v>
      </c>
    </row>
    <row r="29382" spans="1:8" x14ac:dyDescent="0.3">
      <c r="A29382" t="s">
        <v>12</v>
      </c>
      <c r="B29382">
        <v>10</v>
      </c>
      <c r="C29382">
        <v>41</v>
      </c>
      <c r="D29382" s="2">
        <v>43001</v>
      </c>
      <c r="E29382">
        <v>21</v>
      </c>
      <c r="F29382">
        <v>108.056</v>
      </c>
      <c r="G29382">
        <v>83.12</v>
      </c>
      <c r="H29382" s="3">
        <v>43001.87</v>
      </c>
    </row>
    <row r="29383" spans="1:8" x14ac:dyDescent="0.3">
      <c r="A29383" t="s">
        <v>5</v>
      </c>
      <c r="B29383">
        <v>10</v>
      </c>
      <c r="C29383">
        <v>1</v>
      </c>
      <c r="D29383" s="2">
        <v>43001</v>
      </c>
      <c r="E29383">
        <v>39</v>
      </c>
      <c r="F29383">
        <v>34.505000000000003</v>
      </c>
      <c r="G29383">
        <v>25.75</v>
      </c>
      <c r="H29383" s="3">
        <v>43001.91</v>
      </c>
    </row>
    <row r="29384" spans="1:8" x14ac:dyDescent="0.3">
      <c r="A29384" t="s">
        <v>115</v>
      </c>
      <c r="B29384">
        <v>10</v>
      </c>
      <c r="C29384">
        <v>44</v>
      </c>
      <c r="D29384" s="2">
        <v>43001</v>
      </c>
      <c r="E29384">
        <v>31</v>
      </c>
      <c r="F29384">
        <v>74.333100000000002</v>
      </c>
      <c r="G29384">
        <v>58.53</v>
      </c>
      <c r="H29384" s="3">
        <v>43001.91</v>
      </c>
    </row>
    <row r="29385" spans="1:8" x14ac:dyDescent="0.3">
      <c r="A29385" t="s">
        <v>166</v>
      </c>
      <c r="B29385">
        <v>10</v>
      </c>
      <c r="C29385">
        <v>45</v>
      </c>
      <c r="D29385" s="2">
        <v>43001</v>
      </c>
      <c r="E29385">
        <v>26</v>
      </c>
      <c r="F29385">
        <v>4.1745000000000001</v>
      </c>
      <c r="G29385">
        <v>3.45</v>
      </c>
      <c r="H29385" s="3">
        <v>43001.91</v>
      </c>
    </row>
    <row r="29386" spans="1:8" x14ac:dyDescent="0.3">
      <c r="A29386" t="s">
        <v>71</v>
      </c>
      <c r="B29386">
        <v>5</v>
      </c>
      <c r="C29386">
        <v>1</v>
      </c>
      <c r="D29386" s="2">
        <v>43001</v>
      </c>
      <c r="E29386">
        <v>10</v>
      </c>
      <c r="F29386">
        <v>13.8348</v>
      </c>
      <c r="G29386">
        <v>10.98</v>
      </c>
      <c r="H29386" s="3">
        <v>43001.91</v>
      </c>
    </row>
    <row r="29387" spans="1:8" x14ac:dyDescent="0.3">
      <c r="A29387" t="s">
        <v>182</v>
      </c>
      <c r="B29387">
        <v>7</v>
      </c>
      <c r="C29387">
        <v>2</v>
      </c>
      <c r="D29387" s="2">
        <v>43001</v>
      </c>
      <c r="E29387">
        <v>28</v>
      </c>
      <c r="F29387">
        <v>1007.237</v>
      </c>
      <c r="G29387">
        <v>793.1</v>
      </c>
      <c r="H29387" s="3">
        <v>43001.93</v>
      </c>
    </row>
    <row r="29388" spans="1:8" x14ac:dyDescent="0.3">
      <c r="A29388" t="s">
        <v>136</v>
      </c>
      <c r="B29388">
        <v>10</v>
      </c>
      <c r="C29388">
        <v>45</v>
      </c>
      <c r="D29388" s="2">
        <v>43001</v>
      </c>
      <c r="E29388">
        <v>40</v>
      </c>
      <c r="F29388">
        <v>69.161799999999999</v>
      </c>
      <c r="G29388">
        <v>56.69</v>
      </c>
      <c r="H29388" s="3">
        <v>43001.94</v>
      </c>
    </row>
    <row r="29389" spans="1:8" x14ac:dyDescent="0.3">
      <c r="A29389" t="s">
        <v>18</v>
      </c>
      <c r="B29389">
        <v>1</v>
      </c>
      <c r="C29389">
        <v>1</v>
      </c>
      <c r="D29389" s="2">
        <v>43001</v>
      </c>
      <c r="E29389">
        <v>29</v>
      </c>
      <c r="F29389">
        <v>854.15880000000004</v>
      </c>
      <c r="G29389">
        <v>647.09</v>
      </c>
      <c r="H29389" s="3">
        <v>43001.94</v>
      </c>
    </row>
    <row r="29390" spans="1:8" x14ac:dyDescent="0.3">
      <c r="A29390" t="s">
        <v>17</v>
      </c>
      <c r="B29390">
        <v>6</v>
      </c>
      <c r="C29390">
        <v>1</v>
      </c>
      <c r="D29390" s="2">
        <v>43001</v>
      </c>
      <c r="E29390">
        <v>31</v>
      </c>
      <c r="F29390">
        <v>10.4016</v>
      </c>
      <c r="G29390">
        <v>7.88</v>
      </c>
      <c r="H29390" s="3">
        <v>43001.95</v>
      </c>
    </row>
    <row r="29391" spans="1:8" x14ac:dyDescent="0.3">
      <c r="A29391" t="s">
        <v>52</v>
      </c>
      <c r="B29391">
        <v>15</v>
      </c>
      <c r="C29391">
        <v>1</v>
      </c>
      <c r="D29391" s="2">
        <v>43001</v>
      </c>
      <c r="E29391">
        <v>46</v>
      </c>
      <c r="F29391">
        <v>21.2058</v>
      </c>
      <c r="G29391">
        <v>16.829999999999998</v>
      </c>
      <c r="H29391" s="3">
        <v>43001.95</v>
      </c>
    </row>
    <row r="29392" spans="1:8" x14ac:dyDescent="0.3">
      <c r="A29392" t="s">
        <v>18</v>
      </c>
      <c r="B29392">
        <v>1</v>
      </c>
      <c r="C29392">
        <v>44</v>
      </c>
      <c r="D29392" s="2">
        <v>43001</v>
      </c>
      <c r="E29392">
        <v>27</v>
      </c>
      <c r="F29392">
        <v>821.80430000000013</v>
      </c>
      <c r="G29392">
        <v>647.09</v>
      </c>
      <c r="H29392" s="3">
        <v>43001.96</v>
      </c>
    </row>
    <row r="29393" spans="1:8" x14ac:dyDescent="0.3">
      <c r="A29393" t="s">
        <v>37</v>
      </c>
      <c r="B29393">
        <v>9</v>
      </c>
      <c r="C29393">
        <v>1</v>
      </c>
      <c r="D29393" s="2">
        <v>43001</v>
      </c>
      <c r="E29393">
        <v>8</v>
      </c>
      <c r="F29393">
        <v>103.63320000000002</v>
      </c>
      <c r="G29393">
        <v>78.510000000000005</v>
      </c>
      <c r="H29393" s="3">
        <v>43001.97</v>
      </c>
    </row>
    <row r="29394" spans="1:8" x14ac:dyDescent="0.3">
      <c r="A29394" t="s">
        <v>102</v>
      </c>
      <c r="B29394">
        <v>1</v>
      </c>
      <c r="C29394">
        <v>1</v>
      </c>
      <c r="D29394" s="2">
        <v>43001</v>
      </c>
      <c r="E29394">
        <v>34</v>
      </c>
      <c r="F29394">
        <v>30.688000000000002</v>
      </c>
      <c r="G29394">
        <v>21.92</v>
      </c>
      <c r="H29394" s="3">
        <v>43001.98</v>
      </c>
    </row>
    <row r="29395" spans="1:8" x14ac:dyDescent="0.3">
      <c r="A29395" t="s">
        <v>52</v>
      </c>
      <c r="B29395">
        <v>10</v>
      </c>
      <c r="C29395">
        <v>1</v>
      </c>
      <c r="D29395" s="2">
        <v>43001</v>
      </c>
      <c r="E29395">
        <v>30</v>
      </c>
      <c r="F29395">
        <v>21.710699999999996</v>
      </c>
      <c r="G29395">
        <v>16.829999999999998</v>
      </c>
      <c r="H29395" s="3">
        <v>43001.98</v>
      </c>
    </row>
    <row r="29396" spans="1:8" x14ac:dyDescent="0.3">
      <c r="A29396" t="s">
        <v>156</v>
      </c>
      <c r="B29396">
        <v>2</v>
      </c>
      <c r="C29396">
        <v>43</v>
      </c>
      <c r="D29396" s="2">
        <v>43001</v>
      </c>
      <c r="E29396">
        <v>1</v>
      </c>
      <c r="F29396">
        <v>2.9783999999999997</v>
      </c>
      <c r="G29396">
        <v>2.19</v>
      </c>
      <c r="H29396" s="3">
        <v>43001.99</v>
      </c>
    </row>
    <row r="29397" spans="1:8" x14ac:dyDescent="0.3">
      <c r="A29397" t="s">
        <v>12</v>
      </c>
      <c r="B29397">
        <v>1</v>
      </c>
      <c r="C29397">
        <v>1</v>
      </c>
      <c r="D29397" s="2">
        <v>43002</v>
      </c>
      <c r="E29397">
        <v>43</v>
      </c>
      <c r="F29397">
        <v>115.5368</v>
      </c>
      <c r="G29397">
        <v>83.12</v>
      </c>
      <c r="H29397" s="3">
        <v>43002</v>
      </c>
    </row>
    <row r="29398" spans="1:8" x14ac:dyDescent="0.3">
      <c r="A29398" t="s">
        <v>114</v>
      </c>
      <c r="B29398">
        <v>10</v>
      </c>
      <c r="C29398">
        <v>43</v>
      </c>
      <c r="D29398" s="2">
        <v>43001</v>
      </c>
      <c r="E29398">
        <v>5</v>
      </c>
      <c r="F29398">
        <v>53.146700000000003</v>
      </c>
      <c r="G29398">
        <v>40.57</v>
      </c>
      <c r="H29398" s="3">
        <v>43002</v>
      </c>
    </row>
    <row r="29399" spans="1:8" x14ac:dyDescent="0.3">
      <c r="A29399" t="s">
        <v>9</v>
      </c>
      <c r="B29399">
        <v>1</v>
      </c>
      <c r="C29399">
        <v>1</v>
      </c>
      <c r="D29399" s="2">
        <v>43002</v>
      </c>
      <c r="E29399">
        <v>25</v>
      </c>
      <c r="F29399">
        <v>80.918700000000001</v>
      </c>
      <c r="G29399">
        <v>61.77</v>
      </c>
      <c r="H29399" s="3">
        <v>43002.02</v>
      </c>
    </row>
    <row r="29400" spans="1:8" x14ac:dyDescent="0.3">
      <c r="A29400" t="s">
        <v>198</v>
      </c>
      <c r="B29400">
        <v>15</v>
      </c>
      <c r="C29400">
        <v>3</v>
      </c>
      <c r="D29400" s="2">
        <v>43002</v>
      </c>
      <c r="E29400">
        <v>43</v>
      </c>
      <c r="F29400">
        <v>104.73039999999999</v>
      </c>
      <c r="G29400">
        <v>84.46</v>
      </c>
      <c r="H29400" s="3">
        <v>43002.03</v>
      </c>
    </row>
    <row r="29401" spans="1:8" x14ac:dyDescent="0.3">
      <c r="A29401" t="s">
        <v>191</v>
      </c>
      <c r="B29401">
        <v>1</v>
      </c>
      <c r="C29401">
        <v>1</v>
      </c>
      <c r="D29401" s="2">
        <v>43002</v>
      </c>
      <c r="E29401">
        <v>45</v>
      </c>
      <c r="F29401">
        <v>4.9593999999999996</v>
      </c>
      <c r="G29401">
        <v>3.62</v>
      </c>
      <c r="H29401" s="3">
        <v>43002.03</v>
      </c>
    </row>
    <row r="29402" spans="1:8" x14ac:dyDescent="0.3">
      <c r="A29402" t="s">
        <v>112</v>
      </c>
      <c r="B29402">
        <v>1</v>
      </c>
      <c r="C29402">
        <v>1</v>
      </c>
      <c r="D29402" s="2">
        <v>43002</v>
      </c>
      <c r="E29402">
        <v>16</v>
      </c>
      <c r="F29402">
        <v>630.06240000000003</v>
      </c>
      <c r="G29402">
        <v>477.32</v>
      </c>
      <c r="H29402" s="3">
        <v>43002.03</v>
      </c>
    </row>
    <row r="29403" spans="1:8" x14ac:dyDescent="0.3">
      <c r="A29403" t="s">
        <v>40</v>
      </c>
      <c r="B29403">
        <v>1</v>
      </c>
      <c r="C29403">
        <v>44</v>
      </c>
      <c r="D29403" s="2">
        <v>43002</v>
      </c>
      <c r="E29403">
        <v>50</v>
      </c>
      <c r="F29403">
        <v>33.838000000000001</v>
      </c>
      <c r="G29403">
        <v>24.17</v>
      </c>
      <c r="H29403" s="3">
        <v>43002.03</v>
      </c>
    </row>
    <row r="29404" spans="1:8" x14ac:dyDescent="0.3">
      <c r="A29404" t="s">
        <v>56</v>
      </c>
      <c r="B29404">
        <v>10</v>
      </c>
      <c r="C29404">
        <v>41</v>
      </c>
      <c r="D29404" s="2">
        <v>43002</v>
      </c>
      <c r="E29404">
        <v>14</v>
      </c>
      <c r="F29404">
        <v>15.1927</v>
      </c>
      <c r="G29404">
        <v>10.93</v>
      </c>
      <c r="H29404" s="3">
        <v>43002.03</v>
      </c>
    </row>
    <row r="29405" spans="1:8" x14ac:dyDescent="0.3">
      <c r="A29405" t="s">
        <v>12</v>
      </c>
      <c r="B29405">
        <v>3</v>
      </c>
      <c r="C29405">
        <v>41</v>
      </c>
      <c r="D29405" s="2">
        <v>43002</v>
      </c>
      <c r="E29405">
        <v>1</v>
      </c>
      <c r="F29405">
        <v>107.22480000000002</v>
      </c>
      <c r="G29405">
        <v>83.12</v>
      </c>
      <c r="H29405" s="3">
        <v>43002.05</v>
      </c>
    </row>
    <row r="29406" spans="1:8" x14ac:dyDescent="0.3">
      <c r="A29406" t="s">
        <v>17</v>
      </c>
      <c r="B29406">
        <v>6</v>
      </c>
      <c r="C29406">
        <v>42</v>
      </c>
      <c r="D29406" s="2">
        <v>43002</v>
      </c>
      <c r="E29406">
        <v>44</v>
      </c>
      <c r="F29406">
        <v>9.7712000000000003</v>
      </c>
      <c r="G29406">
        <v>7.88</v>
      </c>
      <c r="H29406" s="3">
        <v>43002.1</v>
      </c>
    </row>
    <row r="29407" spans="1:8" x14ac:dyDescent="0.3">
      <c r="A29407" t="s">
        <v>30</v>
      </c>
      <c r="B29407">
        <v>1</v>
      </c>
      <c r="C29407">
        <v>44</v>
      </c>
      <c r="D29407" s="2">
        <v>43002</v>
      </c>
      <c r="E29407">
        <v>3</v>
      </c>
      <c r="F29407">
        <v>15.356400000000001</v>
      </c>
      <c r="G29407">
        <v>11.46</v>
      </c>
      <c r="H29407" s="3">
        <v>43002.11</v>
      </c>
    </row>
    <row r="29408" spans="1:8" x14ac:dyDescent="0.3">
      <c r="A29408" t="s">
        <v>12</v>
      </c>
      <c r="B29408">
        <v>10</v>
      </c>
      <c r="C29408">
        <v>41</v>
      </c>
      <c r="D29408" s="2">
        <v>43002</v>
      </c>
      <c r="E29408">
        <v>45</v>
      </c>
      <c r="F29408">
        <v>101.40640000000002</v>
      </c>
      <c r="G29408">
        <v>83.12</v>
      </c>
      <c r="H29408" s="3">
        <v>43002.12</v>
      </c>
    </row>
    <row r="29409" spans="1:8" x14ac:dyDescent="0.3">
      <c r="A29409" t="s">
        <v>28</v>
      </c>
      <c r="B29409">
        <v>2</v>
      </c>
      <c r="C29409">
        <v>41</v>
      </c>
      <c r="D29409" s="2">
        <v>43002</v>
      </c>
      <c r="E29409">
        <v>24</v>
      </c>
      <c r="F29409">
        <v>44.532600000000002</v>
      </c>
      <c r="G29409">
        <v>32.270000000000003</v>
      </c>
      <c r="H29409" s="3">
        <v>43002.13</v>
      </c>
    </row>
    <row r="29410" spans="1:8" x14ac:dyDescent="0.3">
      <c r="A29410" t="s">
        <v>112</v>
      </c>
      <c r="B29410">
        <v>15</v>
      </c>
      <c r="C29410">
        <v>43</v>
      </c>
      <c r="D29410" s="2">
        <v>43002</v>
      </c>
      <c r="E29410">
        <v>41</v>
      </c>
      <c r="F29410">
        <v>634.8356</v>
      </c>
      <c r="G29410">
        <v>477.32</v>
      </c>
      <c r="H29410" s="3">
        <v>43002.13</v>
      </c>
    </row>
    <row r="29411" spans="1:8" x14ac:dyDescent="0.3">
      <c r="A29411" t="s">
        <v>55</v>
      </c>
      <c r="B29411">
        <v>1</v>
      </c>
      <c r="C29411">
        <v>1</v>
      </c>
      <c r="D29411" s="2">
        <v>43002</v>
      </c>
      <c r="E29411">
        <v>3</v>
      </c>
      <c r="F29411">
        <v>14.0602</v>
      </c>
      <c r="G29411">
        <v>11.62</v>
      </c>
      <c r="H29411" s="3">
        <v>43002.14</v>
      </c>
    </row>
    <row r="29412" spans="1:8" x14ac:dyDescent="0.3">
      <c r="A29412" t="s">
        <v>124</v>
      </c>
      <c r="B29412">
        <v>1</v>
      </c>
      <c r="C29412">
        <v>41</v>
      </c>
      <c r="D29412" s="2">
        <v>43002</v>
      </c>
      <c r="E29412">
        <v>16</v>
      </c>
      <c r="F29412">
        <v>54.6462</v>
      </c>
      <c r="G29412">
        <v>43.37</v>
      </c>
      <c r="H29412" s="3">
        <v>43002.17</v>
      </c>
    </row>
    <row r="29413" spans="1:8" x14ac:dyDescent="0.3">
      <c r="A29413" t="s">
        <v>198</v>
      </c>
      <c r="B29413">
        <v>15</v>
      </c>
      <c r="C29413">
        <v>1</v>
      </c>
      <c r="D29413" s="2">
        <v>43002</v>
      </c>
      <c r="E29413">
        <v>16</v>
      </c>
      <c r="F29413">
        <v>118.244</v>
      </c>
      <c r="G29413">
        <v>84.46</v>
      </c>
      <c r="H29413" s="3">
        <v>43002.17</v>
      </c>
    </row>
    <row r="29414" spans="1:8" x14ac:dyDescent="0.3">
      <c r="A29414" t="s">
        <v>36</v>
      </c>
      <c r="B29414">
        <v>1</v>
      </c>
      <c r="C29414">
        <v>42</v>
      </c>
      <c r="D29414" s="2">
        <v>43002</v>
      </c>
      <c r="E29414">
        <v>50</v>
      </c>
      <c r="F29414">
        <v>82.483800000000016</v>
      </c>
      <c r="G29414">
        <v>67.06</v>
      </c>
      <c r="H29414" s="3">
        <v>43002.17</v>
      </c>
    </row>
    <row r="29415" spans="1:8" x14ac:dyDescent="0.3">
      <c r="A29415" t="s">
        <v>52</v>
      </c>
      <c r="B29415">
        <v>1</v>
      </c>
      <c r="C29415">
        <v>41</v>
      </c>
      <c r="D29415" s="2">
        <v>43002</v>
      </c>
      <c r="E29415">
        <v>42</v>
      </c>
      <c r="F29415">
        <v>20.195999999999998</v>
      </c>
      <c r="G29415">
        <v>16.829999999999998</v>
      </c>
      <c r="H29415" s="3">
        <v>43002.19</v>
      </c>
    </row>
    <row r="29416" spans="1:8" x14ac:dyDescent="0.3">
      <c r="A29416" t="s">
        <v>5</v>
      </c>
      <c r="B29416">
        <v>1</v>
      </c>
      <c r="C29416">
        <v>1</v>
      </c>
      <c r="D29416" s="2">
        <v>43002</v>
      </c>
      <c r="E29416">
        <v>24</v>
      </c>
      <c r="F29416">
        <v>35.534999999999997</v>
      </c>
      <c r="G29416">
        <v>25.75</v>
      </c>
      <c r="H29416" s="3">
        <v>43002.22</v>
      </c>
    </row>
    <row r="29417" spans="1:8" x14ac:dyDescent="0.3">
      <c r="A29417" t="s">
        <v>92</v>
      </c>
      <c r="B29417">
        <v>1</v>
      </c>
      <c r="C29417">
        <v>1</v>
      </c>
      <c r="D29417" s="2">
        <v>43002</v>
      </c>
      <c r="E29417">
        <v>31</v>
      </c>
      <c r="F29417">
        <v>16.960600000000003</v>
      </c>
      <c r="G29417">
        <v>12.38</v>
      </c>
      <c r="H29417" s="3">
        <v>43002.239999999998</v>
      </c>
    </row>
    <row r="29418" spans="1:8" x14ac:dyDescent="0.3">
      <c r="A29418" t="s">
        <v>67</v>
      </c>
      <c r="B29418">
        <v>1</v>
      </c>
      <c r="C29418">
        <v>41</v>
      </c>
      <c r="D29418" s="2">
        <v>43002</v>
      </c>
      <c r="E29418">
        <v>12</v>
      </c>
      <c r="F29418">
        <v>1.2</v>
      </c>
      <c r="G29418">
        <v>0.96</v>
      </c>
      <c r="H29418" s="3">
        <v>43002.26</v>
      </c>
    </row>
    <row r="29419" spans="1:8" x14ac:dyDescent="0.3">
      <c r="A29419" t="s">
        <v>200</v>
      </c>
      <c r="B29419">
        <v>1</v>
      </c>
      <c r="C29419">
        <v>2</v>
      </c>
      <c r="D29419" s="2">
        <v>43002</v>
      </c>
      <c r="E29419">
        <v>23</v>
      </c>
      <c r="F29419">
        <v>38.145299999999999</v>
      </c>
      <c r="G29419">
        <v>29.57</v>
      </c>
      <c r="H29419" s="3">
        <v>43002.27</v>
      </c>
    </row>
    <row r="29420" spans="1:8" x14ac:dyDescent="0.3">
      <c r="A29420" t="s">
        <v>17</v>
      </c>
      <c r="B29420">
        <v>2</v>
      </c>
      <c r="C29420">
        <v>42</v>
      </c>
      <c r="D29420" s="2">
        <v>43002</v>
      </c>
      <c r="E29420">
        <v>7</v>
      </c>
      <c r="F29420">
        <v>10.638</v>
      </c>
      <c r="G29420">
        <v>7.88</v>
      </c>
      <c r="H29420" s="3">
        <v>43002.27</v>
      </c>
    </row>
    <row r="29421" spans="1:8" x14ac:dyDescent="0.3">
      <c r="A29421" t="s">
        <v>89</v>
      </c>
      <c r="B29421">
        <v>3</v>
      </c>
      <c r="C29421">
        <v>2</v>
      </c>
      <c r="D29421" s="2">
        <v>43002</v>
      </c>
      <c r="E29421">
        <v>44</v>
      </c>
      <c r="F29421">
        <v>42.398999999999994</v>
      </c>
      <c r="G29421">
        <v>33.65</v>
      </c>
      <c r="H29421" s="3">
        <v>43002.28</v>
      </c>
    </row>
    <row r="29422" spans="1:8" x14ac:dyDescent="0.3">
      <c r="A29422" t="s">
        <v>70</v>
      </c>
      <c r="B29422">
        <v>11</v>
      </c>
      <c r="C29422">
        <v>1</v>
      </c>
      <c r="D29422" s="2">
        <v>43002</v>
      </c>
      <c r="E29422">
        <v>36</v>
      </c>
      <c r="F29422">
        <v>100.3198</v>
      </c>
      <c r="G29422">
        <v>76.58</v>
      </c>
      <c r="H29422" s="3">
        <v>43002.29</v>
      </c>
    </row>
    <row r="29423" spans="1:8" x14ac:dyDescent="0.3">
      <c r="A29423" t="s">
        <v>152</v>
      </c>
      <c r="B29423">
        <v>1</v>
      </c>
      <c r="C29423">
        <v>45</v>
      </c>
      <c r="D29423" s="2">
        <v>43002</v>
      </c>
      <c r="E29423">
        <v>29</v>
      </c>
      <c r="F29423">
        <v>95.974400000000003</v>
      </c>
      <c r="G29423">
        <v>74.98</v>
      </c>
      <c r="H29423" s="3">
        <v>43002.31</v>
      </c>
    </row>
    <row r="29424" spans="1:8" x14ac:dyDescent="0.3">
      <c r="A29424" t="s">
        <v>52</v>
      </c>
      <c r="B29424">
        <v>12</v>
      </c>
      <c r="C29424">
        <v>44</v>
      </c>
      <c r="D29424" s="2">
        <v>43002</v>
      </c>
      <c r="E29424">
        <v>13</v>
      </c>
      <c r="F29424">
        <v>23.561999999999998</v>
      </c>
      <c r="G29424">
        <v>16.829999999999998</v>
      </c>
      <c r="H29424" s="3">
        <v>43002.31</v>
      </c>
    </row>
    <row r="29425" spans="1:8" x14ac:dyDescent="0.3">
      <c r="A29425" t="s">
        <v>17</v>
      </c>
      <c r="B29425">
        <v>9</v>
      </c>
      <c r="C29425">
        <v>44</v>
      </c>
      <c r="D29425" s="2">
        <v>43002</v>
      </c>
      <c r="E29425">
        <v>10</v>
      </c>
      <c r="F29425">
        <v>9.5348000000000006</v>
      </c>
      <c r="G29425">
        <v>7.88</v>
      </c>
      <c r="H29425" s="3">
        <v>43002.32</v>
      </c>
    </row>
    <row r="29426" spans="1:8" x14ac:dyDescent="0.3">
      <c r="A29426" t="s">
        <v>5</v>
      </c>
      <c r="B29426">
        <v>15</v>
      </c>
      <c r="C29426">
        <v>1</v>
      </c>
      <c r="D29426" s="2">
        <v>43002</v>
      </c>
      <c r="E29426">
        <v>13</v>
      </c>
      <c r="F29426">
        <v>35.792499999999997</v>
      </c>
      <c r="G29426">
        <v>25.75</v>
      </c>
      <c r="H29426" s="3">
        <v>43002.32</v>
      </c>
    </row>
    <row r="29427" spans="1:8" x14ac:dyDescent="0.3">
      <c r="A29427" t="s">
        <v>73</v>
      </c>
      <c r="B29427">
        <v>13</v>
      </c>
      <c r="C29427">
        <v>41</v>
      </c>
      <c r="D29427" s="2">
        <v>43002</v>
      </c>
      <c r="E29427">
        <v>31</v>
      </c>
      <c r="F29427">
        <v>9.1135999999999999</v>
      </c>
      <c r="G29427">
        <v>7.12</v>
      </c>
      <c r="H29427" s="3">
        <v>43002.33</v>
      </c>
    </row>
    <row r="29428" spans="1:8" x14ac:dyDescent="0.3">
      <c r="A29428" t="s">
        <v>12</v>
      </c>
      <c r="B29428">
        <v>1</v>
      </c>
      <c r="C29428">
        <v>1</v>
      </c>
      <c r="D29428" s="2">
        <v>43002</v>
      </c>
      <c r="E29428">
        <v>44</v>
      </c>
      <c r="F29428">
        <v>107.22480000000002</v>
      </c>
      <c r="G29428">
        <v>83.12</v>
      </c>
      <c r="H29428" s="3">
        <v>43002.34</v>
      </c>
    </row>
    <row r="29429" spans="1:8" x14ac:dyDescent="0.3">
      <c r="A29429" t="s">
        <v>0</v>
      </c>
      <c r="B29429">
        <v>1</v>
      </c>
      <c r="C29429">
        <v>1</v>
      </c>
      <c r="D29429" s="2">
        <v>43002</v>
      </c>
      <c r="E29429">
        <v>15</v>
      </c>
      <c r="F29429">
        <v>12.660400000000003</v>
      </c>
      <c r="G29429">
        <v>10.210000000000001</v>
      </c>
      <c r="H29429" s="3">
        <v>43002.34</v>
      </c>
    </row>
    <row r="29430" spans="1:8" x14ac:dyDescent="0.3">
      <c r="A29430" t="s">
        <v>116</v>
      </c>
      <c r="B29430">
        <v>3</v>
      </c>
      <c r="C29430">
        <v>41</v>
      </c>
      <c r="D29430" s="2">
        <v>43002</v>
      </c>
      <c r="E29430">
        <v>25</v>
      </c>
      <c r="F29430">
        <v>26.680500000000002</v>
      </c>
      <c r="G29430">
        <v>22.05</v>
      </c>
      <c r="H29430" s="3">
        <v>43002.35</v>
      </c>
    </row>
    <row r="29431" spans="1:8" x14ac:dyDescent="0.3">
      <c r="A29431" t="s">
        <v>39</v>
      </c>
      <c r="B29431">
        <v>11</v>
      </c>
      <c r="C29431">
        <v>2</v>
      </c>
      <c r="D29431" s="2">
        <v>43002</v>
      </c>
      <c r="E29431">
        <v>25</v>
      </c>
      <c r="F29431">
        <v>9.1218000000000004</v>
      </c>
      <c r="G29431">
        <v>6.61</v>
      </c>
      <c r="H29431" s="3">
        <v>43002.36</v>
      </c>
    </row>
    <row r="29432" spans="1:8" x14ac:dyDescent="0.3">
      <c r="A29432" t="s">
        <v>66</v>
      </c>
      <c r="B29432">
        <v>1</v>
      </c>
      <c r="C29432">
        <v>1</v>
      </c>
      <c r="D29432" s="2">
        <v>43002</v>
      </c>
      <c r="E29432">
        <v>39</v>
      </c>
      <c r="F29432">
        <v>119.7282</v>
      </c>
      <c r="G29432">
        <v>97.34</v>
      </c>
      <c r="H29432" s="3">
        <v>43002.38</v>
      </c>
    </row>
    <row r="29433" spans="1:8" x14ac:dyDescent="0.3">
      <c r="A29433" t="s">
        <v>189</v>
      </c>
      <c r="B29433">
        <v>4</v>
      </c>
      <c r="C29433">
        <v>43</v>
      </c>
      <c r="D29433" s="2">
        <v>43002</v>
      </c>
      <c r="E29433">
        <v>27</v>
      </c>
      <c r="F29433">
        <v>99.022900000000007</v>
      </c>
      <c r="G29433">
        <v>75.59</v>
      </c>
      <c r="H29433" s="3">
        <v>43002.38</v>
      </c>
    </row>
    <row r="29434" spans="1:8" x14ac:dyDescent="0.3">
      <c r="A29434" t="s">
        <v>52</v>
      </c>
      <c r="B29434">
        <v>2</v>
      </c>
      <c r="C29434">
        <v>41</v>
      </c>
      <c r="D29434" s="2">
        <v>43002</v>
      </c>
      <c r="E29434">
        <v>11</v>
      </c>
      <c r="F29434">
        <v>22.215599999999998</v>
      </c>
      <c r="G29434">
        <v>16.829999999999998</v>
      </c>
      <c r="H29434" s="3">
        <v>43002.38</v>
      </c>
    </row>
    <row r="29435" spans="1:8" x14ac:dyDescent="0.3">
      <c r="A29435" t="s">
        <v>54</v>
      </c>
      <c r="B29435">
        <v>1</v>
      </c>
      <c r="C29435">
        <v>1</v>
      </c>
      <c r="D29435" s="2">
        <v>43002</v>
      </c>
      <c r="E29435">
        <v>2</v>
      </c>
      <c r="F29435">
        <v>95.858899999999991</v>
      </c>
      <c r="G29435">
        <v>69.97</v>
      </c>
      <c r="H29435" s="3">
        <v>43002.42</v>
      </c>
    </row>
    <row r="29436" spans="1:8" x14ac:dyDescent="0.3">
      <c r="A29436" t="s">
        <v>137</v>
      </c>
      <c r="B29436">
        <v>1</v>
      </c>
      <c r="C29436">
        <v>3</v>
      </c>
      <c r="D29436" s="2">
        <v>43002</v>
      </c>
      <c r="E29436">
        <v>29</v>
      </c>
      <c r="F29436">
        <v>8.5500000000000007</v>
      </c>
      <c r="G29436">
        <v>6.84</v>
      </c>
      <c r="H29436" s="3">
        <v>43002.42</v>
      </c>
    </row>
    <row r="29437" spans="1:8" x14ac:dyDescent="0.3">
      <c r="A29437" t="s">
        <v>28</v>
      </c>
      <c r="B29437">
        <v>4</v>
      </c>
      <c r="C29437">
        <v>3</v>
      </c>
      <c r="D29437" s="2">
        <v>43002</v>
      </c>
      <c r="E29437">
        <v>36</v>
      </c>
      <c r="F29437">
        <v>39.046700000000008</v>
      </c>
      <c r="G29437">
        <v>32.270000000000003</v>
      </c>
      <c r="H29437" s="3">
        <v>43002.43</v>
      </c>
    </row>
    <row r="29438" spans="1:8" x14ac:dyDescent="0.3">
      <c r="A29438" t="s">
        <v>35</v>
      </c>
      <c r="B29438">
        <v>1</v>
      </c>
      <c r="C29438">
        <v>1</v>
      </c>
      <c r="D29438" s="2">
        <v>43002</v>
      </c>
      <c r="E29438">
        <v>36</v>
      </c>
      <c r="F29438">
        <v>983.44400000000007</v>
      </c>
      <c r="G29438">
        <v>793.1</v>
      </c>
      <c r="H29438" s="3">
        <v>43002.43</v>
      </c>
    </row>
    <row r="29439" spans="1:8" x14ac:dyDescent="0.3">
      <c r="A29439" t="s">
        <v>127</v>
      </c>
      <c r="B29439">
        <v>12</v>
      </c>
      <c r="C29439">
        <v>41</v>
      </c>
      <c r="D29439" s="2">
        <v>43002</v>
      </c>
      <c r="E29439">
        <v>24</v>
      </c>
      <c r="F29439">
        <v>29.975999999999999</v>
      </c>
      <c r="G29439">
        <v>24.98</v>
      </c>
      <c r="H29439" s="3">
        <v>43002.45</v>
      </c>
    </row>
    <row r="29440" spans="1:8" x14ac:dyDescent="0.3">
      <c r="A29440" t="s">
        <v>141</v>
      </c>
      <c r="B29440">
        <v>2</v>
      </c>
      <c r="C29440">
        <v>1</v>
      </c>
      <c r="D29440" s="2">
        <v>43002</v>
      </c>
      <c r="E29440">
        <v>38</v>
      </c>
      <c r="F29440">
        <v>101.96250000000001</v>
      </c>
      <c r="G29440">
        <v>81.569999999999993</v>
      </c>
      <c r="H29440" s="3">
        <v>43002.45</v>
      </c>
    </row>
    <row r="29441" spans="1:8" x14ac:dyDescent="0.3">
      <c r="A29441" t="s">
        <v>52</v>
      </c>
      <c r="B29441">
        <v>3</v>
      </c>
      <c r="C29441">
        <v>42</v>
      </c>
      <c r="D29441" s="2">
        <v>43002</v>
      </c>
      <c r="E29441">
        <v>45</v>
      </c>
      <c r="F29441">
        <v>23.2254</v>
      </c>
      <c r="G29441">
        <v>16.829999999999998</v>
      </c>
      <c r="H29441" s="3">
        <v>43002.46</v>
      </c>
    </row>
    <row r="29442" spans="1:8" x14ac:dyDescent="0.3">
      <c r="A29442" t="s">
        <v>181</v>
      </c>
      <c r="B29442">
        <v>4</v>
      </c>
      <c r="C29442">
        <v>2</v>
      </c>
      <c r="D29442" s="2">
        <v>43002</v>
      </c>
      <c r="E29442">
        <v>48</v>
      </c>
      <c r="F29442">
        <v>13.316400000000002</v>
      </c>
      <c r="G29442">
        <v>9.7200000000000006</v>
      </c>
      <c r="H29442" s="3">
        <v>43002.46</v>
      </c>
    </row>
    <row r="29443" spans="1:8" x14ac:dyDescent="0.3">
      <c r="A29443" t="s">
        <v>11</v>
      </c>
      <c r="B29443">
        <v>1</v>
      </c>
      <c r="C29443">
        <v>41</v>
      </c>
      <c r="D29443" s="2">
        <v>43002</v>
      </c>
      <c r="E29443">
        <v>6</v>
      </c>
      <c r="F29443">
        <v>42.544199999999989</v>
      </c>
      <c r="G29443">
        <v>32.979999999999997</v>
      </c>
      <c r="H29443" s="3">
        <v>43002.46</v>
      </c>
    </row>
    <row r="29444" spans="1:8" x14ac:dyDescent="0.3">
      <c r="A29444" t="s">
        <v>12</v>
      </c>
      <c r="B29444">
        <v>4</v>
      </c>
      <c r="C29444">
        <v>42</v>
      </c>
      <c r="D29444" s="2">
        <v>43002</v>
      </c>
      <c r="E29444">
        <v>13</v>
      </c>
      <c r="F29444">
        <v>104.7312</v>
      </c>
      <c r="G29444">
        <v>83.12</v>
      </c>
      <c r="H29444" s="3">
        <v>43002.49</v>
      </c>
    </row>
    <row r="29445" spans="1:8" x14ac:dyDescent="0.3">
      <c r="A29445" t="s">
        <v>144</v>
      </c>
      <c r="B29445">
        <v>2</v>
      </c>
      <c r="C29445">
        <v>43</v>
      </c>
      <c r="D29445" s="2">
        <v>43002</v>
      </c>
      <c r="E29445">
        <v>30</v>
      </c>
      <c r="F29445">
        <v>31.940999999999999</v>
      </c>
      <c r="G29445">
        <v>24.57</v>
      </c>
      <c r="H29445" s="3">
        <v>43002.51</v>
      </c>
    </row>
    <row r="29446" spans="1:8" x14ac:dyDescent="0.3">
      <c r="A29446" t="s">
        <v>135</v>
      </c>
      <c r="B29446">
        <v>1</v>
      </c>
      <c r="C29446">
        <v>44</v>
      </c>
      <c r="D29446" s="2">
        <v>43002</v>
      </c>
      <c r="E29446">
        <v>37</v>
      </c>
      <c r="F29446">
        <v>3.0831</v>
      </c>
      <c r="G29446">
        <v>2.39</v>
      </c>
      <c r="H29446" s="3">
        <v>43002.52</v>
      </c>
    </row>
    <row r="29447" spans="1:8" x14ac:dyDescent="0.3">
      <c r="A29447" t="s">
        <v>52</v>
      </c>
      <c r="B29447">
        <v>13</v>
      </c>
      <c r="C29447">
        <v>1</v>
      </c>
      <c r="D29447" s="2">
        <v>43002</v>
      </c>
      <c r="E29447">
        <v>41</v>
      </c>
      <c r="F29447">
        <v>21.037500000000001</v>
      </c>
      <c r="G29447">
        <v>16.829999999999998</v>
      </c>
      <c r="H29447" s="3">
        <v>43002.53</v>
      </c>
    </row>
    <row r="29448" spans="1:8" x14ac:dyDescent="0.3">
      <c r="A29448" t="s">
        <v>33</v>
      </c>
      <c r="B29448">
        <v>9</v>
      </c>
      <c r="C29448">
        <v>42</v>
      </c>
      <c r="D29448" s="2">
        <v>43002</v>
      </c>
      <c r="E29448">
        <v>5</v>
      </c>
      <c r="F29448">
        <v>1.9679999999999997</v>
      </c>
      <c r="G29448">
        <v>1.64</v>
      </c>
      <c r="H29448" s="3">
        <v>43002.54</v>
      </c>
    </row>
    <row r="29449" spans="1:8" x14ac:dyDescent="0.3">
      <c r="A29449" t="s">
        <v>47</v>
      </c>
      <c r="B29449">
        <v>14</v>
      </c>
      <c r="C29449">
        <v>42</v>
      </c>
      <c r="D29449" s="2">
        <v>43002</v>
      </c>
      <c r="E29449">
        <v>36</v>
      </c>
      <c r="F29449">
        <v>2.1976</v>
      </c>
      <c r="G29449">
        <v>1.64</v>
      </c>
      <c r="H29449" s="3">
        <v>43002.559999999998</v>
      </c>
    </row>
    <row r="29450" spans="1:8" x14ac:dyDescent="0.3">
      <c r="A29450" t="s">
        <v>118</v>
      </c>
      <c r="B29450">
        <v>10</v>
      </c>
      <c r="C29450">
        <v>43</v>
      </c>
      <c r="D29450" s="2">
        <v>43002</v>
      </c>
      <c r="E29450">
        <v>5</v>
      </c>
      <c r="F29450">
        <v>4.3942000000000005</v>
      </c>
      <c r="G29450">
        <v>3.46</v>
      </c>
      <c r="H29450" s="3">
        <v>43002.57</v>
      </c>
    </row>
    <row r="29451" spans="1:8" x14ac:dyDescent="0.3">
      <c r="A29451" t="s">
        <v>204</v>
      </c>
      <c r="B29451">
        <v>2</v>
      </c>
      <c r="C29451">
        <v>2</v>
      </c>
      <c r="D29451" s="2">
        <v>43002</v>
      </c>
      <c r="E29451">
        <v>8</v>
      </c>
      <c r="F29451">
        <v>58.6875</v>
      </c>
      <c r="G29451">
        <v>46.95</v>
      </c>
      <c r="H29451" s="3">
        <v>43002.57</v>
      </c>
    </row>
    <row r="29452" spans="1:8" x14ac:dyDescent="0.3">
      <c r="A29452" t="s">
        <v>184</v>
      </c>
      <c r="B29452">
        <v>4</v>
      </c>
      <c r="C29452">
        <v>1</v>
      </c>
      <c r="D29452" s="2">
        <v>43002</v>
      </c>
      <c r="E29452">
        <v>49</v>
      </c>
      <c r="F29452">
        <v>34.073599999999999</v>
      </c>
      <c r="G29452">
        <v>26.62</v>
      </c>
      <c r="H29452" s="3">
        <v>43002.58</v>
      </c>
    </row>
    <row r="29453" spans="1:8" x14ac:dyDescent="0.3">
      <c r="A29453" t="s">
        <v>11</v>
      </c>
      <c r="B29453">
        <v>3</v>
      </c>
      <c r="C29453">
        <v>1</v>
      </c>
      <c r="D29453" s="2">
        <v>43002</v>
      </c>
      <c r="E29453">
        <v>18</v>
      </c>
      <c r="F29453">
        <v>44.522999999999996</v>
      </c>
      <c r="G29453">
        <v>32.979999999999997</v>
      </c>
      <c r="H29453" s="3">
        <v>43002.59</v>
      </c>
    </row>
    <row r="29454" spans="1:8" x14ac:dyDescent="0.3">
      <c r="A29454" t="s">
        <v>12</v>
      </c>
      <c r="B29454">
        <v>10</v>
      </c>
      <c r="C29454">
        <v>43</v>
      </c>
      <c r="D29454" s="2">
        <v>43002</v>
      </c>
      <c r="E29454">
        <v>46</v>
      </c>
      <c r="F29454">
        <v>109.7184</v>
      </c>
      <c r="G29454">
        <v>83.12</v>
      </c>
      <c r="H29454" s="3">
        <v>43002.59</v>
      </c>
    </row>
    <row r="29455" spans="1:8" x14ac:dyDescent="0.3">
      <c r="A29455" t="s">
        <v>157</v>
      </c>
      <c r="B29455">
        <v>2</v>
      </c>
      <c r="C29455">
        <v>1</v>
      </c>
      <c r="D29455" s="2">
        <v>43002</v>
      </c>
      <c r="E29455">
        <v>40</v>
      </c>
      <c r="F29455">
        <v>34.610399999999998</v>
      </c>
      <c r="G29455">
        <v>25.08</v>
      </c>
      <c r="H29455" s="3">
        <v>43002.59</v>
      </c>
    </row>
    <row r="29456" spans="1:8" x14ac:dyDescent="0.3">
      <c r="A29456" t="s">
        <v>89</v>
      </c>
      <c r="B29456">
        <v>2</v>
      </c>
      <c r="C29456">
        <v>1</v>
      </c>
      <c r="D29456" s="2">
        <v>43002</v>
      </c>
      <c r="E29456">
        <v>34</v>
      </c>
      <c r="F29456">
        <v>41.725999999999992</v>
      </c>
      <c r="G29456">
        <v>33.65</v>
      </c>
      <c r="H29456" s="3">
        <v>43002.59</v>
      </c>
    </row>
    <row r="29457" spans="1:8" x14ac:dyDescent="0.3">
      <c r="A29457" t="s">
        <v>127</v>
      </c>
      <c r="B29457">
        <v>2</v>
      </c>
      <c r="C29457">
        <v>44</v>
      </c>
      <c r="D29457" s="2">
        <v>43002</v>
      </c>
      <c r="E29457">
        <v>29</v>
      </c>
      <c r="F29457">
        <v>31.724599999999999</v>
      </c>
      <c r="G29457">
        <v>24.98</v>
      </c>
      <c r="H29457" s="3">
        <v>43002.61</v>
      </c>
    </row>
    <row r="29458" spans="1:8" x14ac:dyDescent="0.3">
      <c r="A29458" t="s">
        <v>176</v>
      </c>
      <c r="B29458">
        <v>1</v>
      </c>
      <c r="C29458">
        <v>41</v>
      </c>
      <c r="D29458" s="2">
        <v>43002</v>
      </c>
      <c r="E29458">
        <v>16</v>
      </c>
      <c r="F29458">
        <v>16.8916</v>
      </c>
      <c r="G29458">
        <v>13.96</v>
      </c>
      <c r="H29458" s="3">
        <v>43002.62</v>
      </c>
    </row>
    <row r="29459" spans="1:8" x14ac:dyDescent="0.3">
      <c r="A29459" t="s">
        <v>127</v>
      </c>
      <c r="B29459">
        <v>15</v>
      </c>
      <c r="C29459">
        <v>1</v>
      </c>
      <c r="D29459" s="2">
        <v>43002</v>
      </c>
      <c r="E29459">
        <v>26</v>
      </c>
      <c r="F29459">
        <v>31.225000000000001</v>
      </c>
      <c r="G29459">
        <v>24.98</v>
      </c>
      <c r="H29459" s="3">
        <v>43002.63</v>
      </c>
    </row>
    <row r="29460" spans="1:8" x14ac:dyDescent="0.3">
      <c r="A29460" t="s">
        <v>60</v>
      </c>
      <c r="B29460">
        <v>10</v>
      </c>
      <c r="C29460">
        <v>1</v>
      </c>
      <c r="D29460" s="2">
        <v>43002</v>
      </c>
      <c r="E29460">
        <v>11</v>
      </c>
      <c r="F29460">
        <v>48.2</v>
      </c>
      <c r="G29460">
        <v>38.56</v>
      </c>
      <c r="H29460" s="3">
        <v>43002.66</v>
      </c>
    </row>
    <row r="29461" spans="1:8" x14ac:dyDescent="0.3">
      <c r="A29461" t="s">
        <v>172</v>
      </c>
      <c r="B29461">
        <v>1</v>
      </c>
      <c r="C29461">
        <v>41</v>
      </c>
      <c r="D29461" s="2">
        <v>43002</v>
      </c>
      <c r="E29461">
        <v>34</v>
      </c>
      <c r="F29461">
        <v>23.449500000000004</v>
      </c>
      <c r="G29461">
        <v>17.37</v>
      </c>
      <c r="H29461" s="3">
        <v>43002.66</v>
      </c>
    </row>
    <row r="29462" spans="1:8" x14ac:dyDescent="0.3">
      <c r="A29462" t="s">
        <v>134</v>
      </c>
      <c r="B29462">
        <v>2</v>
      </c>
      <c r="C29462">
        <v>1</v>
      </c>
      <c r="D29462" s="2">
        <v>43002</v>
      </c>
      <c r="E29462">
        <v>48</v>
      </c>
      <c r="F29462">
        <v>61.938000000000002</v>
      </c>
      <c r="G29462">
        <v>49.95</v>
      </c>
      <c r="H29462" s="3">
        <v>43002.68</v>
      </c>
    </row>
    <row r="29463" spans="1:8" x14ac:dyDescent="0.3">
      <c r="A29463" t="s">
        <v>201</v>
      </c>
      <c r="B29463">
        <v>3</v>
      </c>
      <c r="C29463">
        <v>41</v>
      </c>
      <c r="D29463" s="2">
        <v>43002</v>
      </c>
      <c r="E29463">
        <v>48</v>
      </c>
      <c r="F29463">
        <v>121.26619999999998</v>
      </c>
      <c r="G29463">
        <v>100.22</v>
      </c>
      <c r="H29463" s="3">
        <v>43002.69</v>
      </c>
    </row>
    <row r="29464" spans="1:8" x14ac:dyDescent="0.3">
      <c r="A29464" t="s">
        <v>115</v>
      </c>
      <c r="B29464">
        <v>6</v>
      </c>
      <c r="C29464">
        <v>1</v>
      </c>
      <c r="D29464" s="2">
        <v>43002</v>
      </c>
      <c r="E29464">
        <v>49</v>
      </c>
      <c r="F29464">
        <v>70.821300000000008</v>
      </c>
      <c r="G29464">
        <v>58.53</v>
      </c>
      <c r="H29464" s="3">
        <v>43002.7</v>
      </c>
    </row>
    <row r="29465" spans="1:8" x14ac:dyDescent="0.3">
      <c r="A29465" t="s">
        <v>12</v>
      </c>
      <c r="B29465">
        <v>1</v>
      </c>
      <c r="C29465">
        <v>41</v>
      </c>
      <c r="D29465" s="2">
        <v>43002</v>
      </c>
      <c r="E29465">
        <v>24</v>
      </c>
      <c r="F29465">
        <v>107.22480000000002</v>
      </c>
      <c r="G29465">
        <v>83.12</v>
      </c>
      <c r="H29465" s="3">
        <v>43002.7</v>
      </c>
    </row>
    <row r="29466" spans="1:8" x14ac:dyDescent="0.3">
      <c r="A29466" t="s">
        <v>194</v>
      </c>
      <c r="B29466">
        <v>1</v>
      </c>
      <c r="C29466">
        <v>1</v>
      </c>
      <c r="D29466" s="2">
        <v>43002</v>
      </c>
      <c r="E29466">
        <v>15</v>
      </c>
      <c r="F29466">
        <v>7.9534000000000002</v>
      </c>
      <c r="G29466">
        <v>5.98</v>
      </c>
      <c r="H29466" s="3">
        <v>43002.71</v>
      </c>
    </row>
    <row r="29467" spans="1:8" x14ac:dyDescent="0.3">
      <c r="A29467" t="s">
        <v>115</v>
      </c>
      <c r="B29467">
        <v>3</v>
      </c>
      <c r="C29467">
        <v>41</v>
      </c>
      <c r="D29467" s="2">
        <v>43002</v>
      </c>
      <c r="E29467">
        <v>11</v>
      </c>
      <c r="F29467">
        <v>71.406599999999997</v>
      </c>
      <c r="G29467">
        <v>58.53</v>
      </c>
      <c r="H29467" s="3">
        <v>43002.71</v>
      </c>
    </row>
    <row r="29468" spans="1:8" x14ac:dyDescent="0.3">
      <c r="A29468" t="s">
        <v>130</v>
      </c>
      <c r="B29468">
        <v>1</v>
      </c>
      <c r="C29468">
        <v>41</v>
      </c>
      <c r="D29468" s="2">
        <v>43002</v>
      </c>
      <c r="E29468">
        <v>16</v>
      </c>
      <c r="F29468">
        <v>5.7684000000000006</v>
      </c>
      <c r="G29468">
        <v>4.37</v>
      </c>
      <c r="H29468" s="3">
        <v>43002.720000000001</v>
      </c>
    </row>
    <row r="29469" spans="1:8" x14ac:dyDescent="0.3">
      <c r="A29469" t="s">
        <v>12</v>
      </c>
      <c r="B29469">
        <v>1</v>
      </c>
      <c r="C29469">
        <v>3</v>
      </c>
      <c r="D29469" s="2">
        <v>43002</v>
      </c>
      <c r="E29469">
        <v>38</v>
      </c>
      <c r="F29469">
        <v>99.744000000000014</v>
      </c>
      <c r="G29469">
        <v>83.12</v>
      </c>
      <c r="H29469" s="3">
        <v>43002.73</v>
      </c>
    </row>
    <row r="29470" spans="1:8" x14ac:dyDescent="0.3">
      <c r="A29470" t="s">
        <v>143</v>
      </c>
      <c r="B29470">
        <v>1</v>
      </c>
      <c r="C29470">
        <v>1</v>
      </c>
      <c r="D29470" s="2">
        <v>43002</v>
      </c>
      <c r="E29470">
        <v>43</v>
      </c>
      <c r="F29470">
        <v>28.300800000000002</v>
      </c>
      <c r="G29470">
        <v>21.44</v>
      </c>
      <c r="H29470" s="3">
        <v>43002.73</v>
      </c>
    </row>
    <row r="29471" spans="1:8" x14ac:dyDescent="0.3">
      <c r="A29471" t="s">
        <v>44</v>
      </c>
      <c r="B29471">
        <v>11</v>
      </c>
      <c r="C29471">
        <v>1</v>
      </c>
      <c r="D29471" s="2">
        <v>43002</v>
      </c>
      <c r="E29471">
        <v>29</v>
      </c>
      <c r="F29471">
        <v>33.051000000000002</v>
      </c>
      <c r="G29471">
        <v>23.95</v>
      </c>
      <c r="H29471" s="3">
        <v>43002.73</v>
      </c>
    </row>
    <row r="29472" spans="1:8" x14ac:dyDescent="0.3">
      <c r="A29472" t="s">
        <v>12</v>
      </c>
      <c r="B29472">
        <v>3</v>
      </c>
      <c r="C29472">
        <v>1</v>
      </c>
      <c r="D29472" s="2">
        <v>43002</v>
      </c>
      <c r="E29472">
        <v>36</v>
      </c>
      <c r="F29472">
        <v>113.87440000000001</v>
      </c>
      <c r="G29472">
        <v>83.12</v>
      </c>
      <c r="H29472" s="3">
        <v>43002.73</v>
      </c>
    </row>
    <row r="29473" spans="1:8" x14ac:dyDescent="0.3">
      <c r="A29473" t="s">
        <v>83</v>
      </c>
      <c r="B29473">
        <v>2</v>
      </c>
      <c r="C29473">
        <v>45</v>
      </c>
      <c r="D29473" s="2">
        <v>43002</v>
      </c>
      <c r="E29473">
        <v>34</v>
      </c>
      <c r="F29473">
        <v>60.208500000000001</v>
      </c>
      <c r="G29473">
        <v>48.95</v>
      </c>
      <c r="H29473" s="3">
        <v>43002.74</v>
      </c>
    </row>
    <row r="29474" spans="1:8" x14ac:dyDescent="0.3">
      <c r="A29474" t="s">
        <v>46</v>
      </c>
      <c r="B29474">
        <v>1</v>
      </c>
      <c r="C29474">
        <v>1</v>
      </c>
      <c r="D29474" s="2">
        <v>43002</v>
      </c>
      <c r="E29474">
        <v>5</v>
      </c>
      <c r="F29474">
        <v>80.337599999999995</v>
      </c>
      <c r="G29474">
        <v>63.76</v>
      </c>
      <c r="H29474" s="3">
        <v>43002.74</v>
      </c>
    </row>
    <row r="29475" spans="1:8" x14ac:dyDescent="0.3">
      <c r="A29475" t="s">
        <v>12</v>
      </c>
      <c r="B29475">
        <v>1</v>
      </c>
      <c r="C29475">
        <v>1</v>
      </c>
      <c r="D29475" s="2">
        <v>43002</v>
      </c>
      <c r="E29475">
        <v>22</v>
      </c>
      <c r="F29475">
        <v>113.0432</v>
      </c>
      <c r="G29475">
        <v>83.12</v>
      </c>
      <c r="H29475" s="3">
        <v>43002.74</v>
      </c>
    </row>
    <row r="29476" spans="1:8" x14ac:dyDescent="0.3">
      <c r="A29476" t="s">
        <v>12</v>
      </c>
      <c r="B29476">
        <v>3</v>
      </c>
      <c r="C29476">
        <v>1</v>
      </c>
      <c r="D29476" s="2">
        <v>43002</v>
      </c>
      <c r="E29476">
        <v>33</v>
      </c>
      <c r="F29476">
        <v>112.212</v>
      </c>
      <c r="G29476">
        <v>83.12</v>
      </c>
      <c r="H29476" s="3">
        <v>43002.75</v>
      </c>
    </row>
    <row r="29477" spans="1:8" x14ac:dyDescent="0.3">
      <c r="A29477" t="s">
        <v>146</v>
      </c>
      <c r="B29477">
        <v>3</v>
      </c>
      <c r="C29477">
        <v>42</v>
      </c>
      <c r="D29477" s="2">
        <v>43002</v>
      </c>
      <c r="E29477">
        <v>38</v>
      </c>
      <c r="F29477">
        <v>45.763999999999996</v>
      </c>
      <c r="G29477">
        <v>33.65</v>
      </c>
      <c r="H29477" s="3">
        <v>43002.77</v>
      </c>
    </row>
    <row r="29478" spans="1:8" x14ac:dyDescent="0.3">
      <c r="A29478" t="s">
        <v>182</v>
      </c>
      <c r="B29478">
        <v>1</v>
      </c>
      <c r="C29478">
        <v>1</v>
      </c>
      <c r="D29478" s="2">
        <v>43002</v>
      </c>
      <c r="E29478">
        <v>20</v>
      </c>
      <c r="F29478">
        <v>1078.616</v>
      </c>
      <c r="G29478">
        <v>793.1</v>
      </c>
      <c r="H29478" s="3">
        <v>43002.78</v>
      </c>
    </row>
    <row r="29479" spans="1:8" x14ac:dyDescent="0.3">
      <c r="A29479" t="s">
        <v>12</v>
      </c>
      <c r="B29479">
        <v>4</v>
      </c>
      <c r="C29479">
        <v>44</v>
      </c>
      <c r="D29479" s="2">
        <v>43002</v>
      </c>
      <c r="E29479">
        <v>26</v>
      </c>
      <c r="F29479">
        <v>108.056</v>
      </c>
      <c r="G29479">
        <v>83.12</v>
      </c>
      <c r="H29479" s="3">
        <v>43002.79</v>
      </c>
    </row>
    <row r="29480" spans="1:8" x14ac:dyDescent="0.3">
      <c r="A29480" t="s">
        <v>52</v>
      </c>
      <c r="B29480">
        <v>4</v>
      </c>
      <c r="C29480">
        <v>1</v>
      </c>
      <c r="D29480" s="2">
        <v>43002</v>
      </c>
      <c r="E29480">
        <v>40</v>
      </c>
      <c r="F29480">
        <v>21.037500000000001</v>
      </c>
      <c r="G29480">
        <v>16.829999999999998</v>
      </c>
      <c r="H29480" s="3">
        <v>43002.8</v>
      </c>
    </row>
    <row r="29481" spans="1:8" x14ac:dyDescent="0.3">
      <c r="A29481" t="s">
        <v>133</v>
      </c>
      <c r="B29481">
        <v>10</v>
      </c>
      <c r="C29481">
        <v>41</v>
      </c>
      <c r="D29481" s="2">
        <v>43002</v>
      </c>
      <c r="E29481">
        <v>12</v>
      </c>
      <c r="F29481">
        <v>30.650400000000005</v>
      </c>
      <c r="G29481">
        <v>23.76</v>
      </c>
      <c r="H29481" s="3">
        <v>43002.8</v>
      </c>
    </row>
    <row r="29482" spans="1:8" x14ac:dyDescent="0.3">
      <c r="A29482" t="s">
        <v>12</v>
      </c>
      <c r="B29482">
        <v>3</v>
      </c>
      <c r="C29482">
        <v>41</v>
      </c>
      <c r="D29482" s="2">
        <v>43002</v>
      </c>
      <c r="E29482">
        <v>23</v>
      </c>
      <c r="F29482">
        <v>100.57520000000001</v>
      </c>
      <c r="G29482">
        <v>83.12</v>
      </c>
      <c r="H29482" s="3">
        <v>43002.8</v>
      </c>
    </row>
    <row r="29483" spans="1:8" x14ac:dyDescent="0.3">
      <c r="A29483" t="s">
        <v>52</v>
      </c>
      <c r="B29483">
        <v>1</v>
      </c>
      <c r="C29483">
        <v>41</v>
      </c>
      <c r="D29483" s="2">
        <v>43002</v>
      </c>
      <c r="E29483">
        <v>33</v>
      </c>
      <c r="F29483">
        <v>20.869199999999996</v>
      </c>
      <c r="G29483">
        <v>16.829999999999998</v>
      </c>
      <c r="H29483" s="3">
        <v>43002.81</v>
      </c>
    </row>
    <row r="29484" spans="1:8" x14ac:dyDescent="0.3">
      <c r="A29484" t="s">
        <v>98</v>
      </c>
      <c r="B29484">
        <v>13</v>
      </c>
      <c r="C29484">
        <v>41</v>
      </c>
      <c r="D29484" s="2">
        <v>43002</v>
      </c>
      <c r="E29484">
        <v>10</v>
      </c>
      <c r="F29484">
        <v>6.8510999999999997</v>
      </c>
      <c r="G29484">
        <v>5.57</v>
      </c>
      <c r="H29484" s="3">
        <v>43002.81</v>
      </c>
    </row>
    <row r="29485" spans="1:8" x14ac:dyDescent="0.3">
      <c r="A29485" t="s">
        <v>12</v>
      </c>
      <c r="B29485">
        <v>1</v>
      </c>
      <c r="C29485">
        <v>41</v>
      </c>
      <c r="D29485" s="2">
        <v>43002</v>
      </c>
      <c r="E29485">
        <v>8</v>
      </c>
      <c r="F29485">
        <v>114.70560000000002</v>
      </c>
      <c r="G29485">
        <v>83.12</v>
      </c>
      <c r="H29485" s="3">
        <v>43002.82</v>
      </c>
    </row>
    <row r="29486" spans="1:8" x14ac:dyDescent="0.3">
      <c r="A29486" t="s">
        <v>12</v>
      </c>
      <c r="B29486">
        <v>3</v>
      </c>
      <c r="C29486">
        <v>44</v>
      </c>
      <c r="D29486" s="2">
        <v>43002</v>
      </c>
      <c r="E29486">
        <v>36</v>
      </c>
      <c r="F29486">
        <v>102.2376</v>
      </c>
      <c r="G29486">
        <v>83.12</v>
      </c>
      <c r="H29486" s="3">
        <v>43002.82</v>
      </c>
    </row>
    <row r="29487" spans="1:8" x14ac:dyDescent="0.3">
      <c r="A29487" t="s">
        <v>21</v>
      </c>
      <c r="B29487">
        <v>2</v>
      </c>
      <c r="C29487">
        <v>45</v>
      </c>
      <c r="D29487" s="2">
        <v>43002</v>
      </c>
      <c r="E29487">
        <v>29</v>
      </c>
      <c r="F29487">
        <v>15.651399999999999</v>
      </c>
      <c r="G29487">
        <v>11.26</v>
      </c>
      <c r="H29487" s="3">
        <v>43002.82</v>
      </c>
    </row>
    <row r="29488" spans="1:8" x14ac:dyDescent="0.3">
      <c r="A29488" t="s">
        <v>32</v>
      </c>
      <c r="B29488">
        <v>1</v>
      </c>
      <c r="C29488">
        <v>45</v>
      </c>
      <c r="D29488" s="2">
        <v>43002</v>
      </c>
      <c r="E29488">
        <v>35</v>
      </c>
      <c r="F29488">
        <v>23.497999999999998</v>
      </c>
      <c r="G29488">
        <v>18.95</v>
      </c>
      <c r="H29488" s="3">
        <v>43002.83</v>
      </c>
    </row>
    <row r="29489" spans="1:8" x14ac:dyDescent="0.3">
      <c r="A29489" t="s">
        <v>12</v>
      </c>
      <c r="B29489">
        <v>1</v>
      </c>
      <c r="C29489">
        <v>1</v>
      </c>
      <c r="D29489" s="2">
        <v>43002</v>
      </c>
      <c r="E29489">
        <v>46</v>
      </c>
      <c r="F29489">
        <v>105.5624</v>
      </c>
      <c r="G29489">
        <v>83.12</v>
      </c>
      <c r="H29489" s="3">
        <v>43002.87</v>
      </c>
    </row>
    <row r="29490" spans="1:8" x14ac:dyDescent="0.3">
      <c r="A29490" t="s">
        <v>17</v>
      </c>
      <c r="B29490">
        <v>10</v>
      </c>
      <c r="C29490">
        <v>44</v>
      </c>
      <c r="D29490" s="2">
        <v>43002</v>
      </c>
      <c r="E29490">
        <v>11</v>
      </c>
      <c r="F29490">
        <v>10.1652</v>
      </c>
      <c r="G29490">
        <v>7.88</v>
      </c>
      <c r="H29490" s="3">
        <v>43002.9</v>
      </c>
    </row>
    <row r="29491" spans="1:8" x14ac:dyDescent="0.3">
      <c r="A29491" t="s">
        <v>170</v>
      </c>
      <c r="B29491">
        <v>1</v>
      </c>
      <c r="C29491">
        <v>1</v>
      </c>
      <c r="D29491" s="2">
        <v>43002</v>
      </c>
      <c r="E29491">
        <v>2</v>
      </c>
      <c r="F29491">
        <v>121.45950000000001</v>
      </c>
      <c r="G29491">
        <v>89.97</v>
      </c>
      <c r="H29491" s="3">
        <v>43002.91</v>
      </c>
    </row>
    <row r="29492" spans="1:8" x14ac:dyDescent="0.3">
      <c r="A29492" t="s">
        <v>29</v>
      </c>
      <c r="B29492">
        <v>2</v>
      </c>
      <c r="C29492">
        <v>44</v>
      </c>
      <c r="D29492" s="2">
        <v>43002</v>
      </c>
      <c r="E29492">
        <v>27</v>
      </c>
      <c r="F29492">
        <v>9.6756000000000011</v>
      </c>
      <c r="G29492">
        <v>7.33</v>
      </c>
      <c r="H29492" s="3">
        <v>43002.92</v>
      </c>
    </row>
    <row r="29493" spans="1:8" x14ac:dyDescent="0.3">
      <c r="A29493" t="s">
        <v>116</v>
      </c>
      <c r="B29493">
        <v>10</v>
      </c>
      <c r="C29493">
        <v>1</v>
      </c>
      <c r="D29493" s="2">
        <v>43002</v>
      </c>
      <c r="E29493">
        <v>2</v>
      </c>
      <c r="F29493">
        <v>30.429000000000002</v>
      </c>
      <c r="G29493">
        <v>22.05</v>
      </c>
      <c r="H29493" s="3">
        <v>43002.92</v>
      </c>
    </row>
    <row r="29494" spans="1:8" x14ac:dyDescent="0.3">
      <c r="A29494" t="s">
        <v>17</v>
      </c>
      <c r="B29494">
        <v>3</v>
      </c>
      <c r="C29494">
        <v>41</v>
      </c>
      <c r="D29494" s="2">
        <v>43002</v>
      </c>
      <c r="E29494">
        <v>5</v>
      </c>
      <c r="F29494">
        <v>10.559200000000001</v>
      </c>
      <c r="G29494">
        <v>7.88</v>
      </c>
      <c r="H29494" s="3">
        <v>43002.92</v>
      </c>
    </row>
    <row r="29495" spans="1:8" x14ac:dyDescent="0.3">
      <c r="A29495" t="s">
        <v>89</v>
      </c>
      <c r="B29495">
        <v>1</v>
      </c>
      <c r="C29495">
        <v>45</v>
      </c>
      <c r="D29495" s="2">
        <v>43002</v>
      </c>
      <c r="E29495">
        <v>49</v>
      </c>
      <c r="F29495">
        <v>41.725999999999992</v>
      </c>
      <c r="G29495">
        <v>33.65</v>
      </c>
      <c r="H29495" s="3">
        <v>43002.95</v>
      </c>
    </row>
    <row r="29496" spans="1:8" x14ac:dyDescent="0.3">
      <c r="A29496" t="s">
        <v>135</v>
      </c>
      <c r="B29496">
        <v>1</v>
      </c>
      <c r="C29496">
        <v>1</v>
      </c>
      <c r="D29496" s="2">
        <v>43002</v>
      </c>
      <c r="E29496">
        <v>48</v>
      </c>
      <c r="F29496">
        <v>3.0353000000000003</v>
      </c>
      <c r="G29496">
        <v>2.39</v>
      </c>
      <c r="H29496" s="3">
        <v>43002.96</v>
      </c>
    </row>
    <row r="29497" spans="1:8" x14ac:dyDescent="0.3">
      <c r="A29497" t="s">
        <v>2</v>
      </c>
      <c r="B29497">
        <v>15</v>
      </c>
      <c r="C29497">
        <v>2</v>
      </c>
      <c r="D29497" s="2">
        <v>43002</v>
      </c>
      <c r="E29497">
        <v>4</v>
      </c>
      <c r="F29497">
        <v>93.977999999999994</v>
      </c>
      <c r="G29497">
        <v>68.099999999999994</v>
      </c>
      <c r="H29497" s="3">
        <v>43002.96</v>
      </c>
    </row>
    <row r="29498" spans="1:8" x14ac:dyDescent="0.3">
      <c r="A29498" t="s">
        <v>17</v>
      </c>
      <c r="B29498">
        <v>3</v>
      </c>
      <c r="C29498">
        <v>1</v>
      </c>
      <c r="D29498" s="2">
        <v>43002</v>
      </c>
      <c r="E29498">
        <v>28</v>
      </c>
      <c r="F29498">
        <v>10.559200000000001</v>
      </c>
      <c r="G29498">
        <v>7.88</v>
      </c>
      <c r="H29498" s="3">
        <v>43002.97</v>
      </c>
    </row>
    <row r="29499" spans="1:8" x14ac:dyDescent="0.3">
      <c r="A29499" t="s">
        <v>164</v>
      </c>
      <c r="B29499">
        <v>2</v>
      </c>
      <c r="C29499">
        <v>1</v>
      </c>
      <c r="D29499" s="2">
        <v>43002</v>
      </c>
      <c r="E29499">
        <v>50</v>
      </c>
      <c r="F29499">
        <v>895.5648000000001</v>
      </c>
      <c r="G29499">
        <v>648.96</v>
      </c>
      <c r="H29499" s="3">
        <v>43002.97</v>
      </c>
    </row>
    <row r="29500" spans="1:8" x14ac:dyDescent="0.3">
      <c r="A29500" t="s">
        <v>47</v>
      </c>
      <c r="B29500">
        <v>4</v>
      </c>
      <c r="C29500">
        <v>1</v>
      </c>
      <c r="D29500" s="2">
        <v>43002</v>
      </c>
      <c r="E29500">
        <v>38</v>
      </c>
      <c r="F29500">
        <v>2.1319999999999997</v>
      </c>
      <c r="G29500">
        <v>1.64</v>
      </c>
      <c r="H29500" s="3">
        <v>43002.98</v>
      </c>
    </row>
    <row r="29501" spans="1:8" x14ac:dyDescent="0.3">
      <c r="A29501" t="s">
        <v>11</v>
      </c>
      <c r="B29501">
        <v>6</v>
      </c>
      <c r="C29501">
        <v>1</v>
      </c>
      <c r="D29501" s="2">
        <v>43002</v>
      </c>
      <c r="E29501">
        <v>19</v>
      </c>
      <c r="F29501">
        <v>42.214399999999998</v>
      </c>
      <c r="G29501">
        <v>32.979999999999997</v>
      </c>
      <c r="H29501" s="3">
        <v>43002.99</v>
      </c>
    </row>
    <row r="29502" spans="1:8" x14ac:dyDescent="0.3">
      <c r="A29502" t="s">
        <v>20</v>
      </c>
      <c r="B29502">
        <v>1</v>
      </c>
      <c r="C29502">
        <v>44</v>
      </c>
      <c r="D29502" s="2">
        <v>43002</v>
      </c>
      <c r="E29502">
        <v>13</v>
      </c>
      <c r="F29502">
        <v>210.68529999999998</v>
      </c>
      <c r="G29502">
        <v>158.41</v>
      </c>
      <c r="H29502" s="3">
        <v>43002.99</v>
      </c>
    </row>
    <row r="29503" spans="1:8" x14ac:dyDescent="0.3">
      <c r="A29503" t="s">
        <v>52</v>
      </c>
      <c r="B29503">
        <v>1</v>
      </c>
      <c r="C29503">
        <v>41</v>
      </c>
      <c r="D29503" s="2">
        <v>43002</v>
      </c>
      <c r="E29503">
        <v>14</v>
      </c>
      <c r="F29503">
        <v>23.393699999999999</v>
      </c>
      <c r="G29503">
        <v>16.829999999999998</v>
      </c>
      <c r="H29503" s="3">
        <v>43003</v>
      </c>
    </row>
    <row r="29504" spans="1:8" x14ac:dyDescent="0.3">
      <c r="A29504" t="s">
        <v>177</v>
      </c>
      <c r="B29504">
        <v>1</v>
      </c>
      <c r="C29504">
        <v>1</v>
      </c>
      <c r="D29504" s="2">
        <v>43003</v>
      </c>
      <c r="E29504">
        <v>43</v>
      </c>
      <c r="F29504">
        <v>1.7399</v>
      </c>
      <c r="G29504">
        <v>1.37</v>
      </c>
      <c r="H29504" s="3">
        <v>43003.01</v>
      </c>
    </row>
    <row r="29505" spans="1:8" x14ac:dyDescent="0.3">
      <c r="A29505" t="s">
        <v>201</v>
      </c>
      <c r="B29505">
        <v>10</v>
      </c>
      <c r="C29505">
        <v>1</v>
      </c>
      <c r="D29505" s="2">
        <v>43003</v>
      </c>
      <c r="E29505">
        <v>12</v>
      </c>
      <c r="F29505">
        <v>133.29259999999999</v>
      </c>
      <c r="G29505">
        <v>100.22</v>
      </c>
      <c r="H29505" s="3">
        <v>43003.01</v>
      </c>
    </row>
    <row r="29506" spans="1:8" x14ac:dyDescent="0.3">
      <c r="A29506" t="s">
        <v>17</v>
      </c>
      <c r="B29506">
        <v>10</v>
      </c>
      <c r="C29506">
        <v>41</v>
      </c>
      <c r="D29506" s="2">
        <v>43003</v>
      </c>
      <c r="E29506">
        <v>42</v>
      </c>
      <c r="F29506">
        <v>11.032</v>
      </c>
      <c r="G29506">
        <v>7.88</v>
      </c>
      <c r="H29506" s="3">
        <v>43003.01</v>
      </c>
    </row>
    <row r="29507" spans="1:8" x14ac:dyDescent="0.3">
      <c r="A29507" t="s">
        <v>162</v>
      </c>
      <c r="B29507">
        <v>1</v>
      </c>
      <c r="C29507">
        <v>1</v>
      </c>
      <c r="D29507" s="2">
        <v>43003</v>
      </c>
      <c r="E29507">
        <v>4</v>
      </c>
      <c r="F29507">
        <v>9.7856999999999985</v>
      </c>
      <c r="G29507">
        <v>7.47</v>
      </c>
      <c r="H29507" s="3">
        <v>43003.02</v>
      </c>
    </row>
    <row r="29508" spans="1:8" x14ac:dyDescent="0.3">
      <c r="A29508" t="s">
        <v>17</v>
      </c>
      <c r="B29508">
        <v>1</v>
      </c>
      <c r="C29508">
        <v>1</v>
      </c>
      <c r="D29508" s="2">
        <v>43003</v>
      </c>
      <c r="E29508">
        <v>24</v>
      </c>
      <c r="F29508">
        <v>10.1652</v>
      </c>
      <c r="G29508">
        <v>7.88</v>
      </c>
      <c r="H29508" s="3">
        <v>43003.03</v>
      </c>
    </row>
    <row r="29509" spans="1:8" x14ac:dyDescent="0.3">
      <c r="A29509" t="s">
        <v>188</v>
      </c>
      <c r="B29509">
        <v>1</v>
      </c>
      <c r="C29509">
        <v>1</v>
      </c>
      <c r="D29509" s="2">
        <v>43003</v>
      </c>
      <c r="E29509">
        <v>38</v>
      </c>
      <c r="F29509">
        <v>23.555999999999997</v>
      </c>
      <c r="G29509">
        <v>18.12</v>
      </c>
      <c r="H29509" s="3">
        <v>43003.040000000001</v>
      </c>
    </row>
    <row r="29510" spans="1:8" x14ac:dyDescent="0.3">
      <c r="A29510" t="s">
        <v>123</v>
      </c>
      <c r="B29510">
        <v>1</v>
      </c>
      <c r="C29510">
        <v>1</v>
      </c>
      <c r="D29510" s="2">
        <v>43003</v>
      </c>
      <c r="E29510">
        <v>41</v>
      </c>
      <c r="F29510">
        <v>38.658999999999999</v>
      </c>
      <c r="G29510">
        <v>28.85</v>
      </c>
      <c r="H29510" s="3">
        <v>43003.05</v>
      </c>
    </row>
    <row r="29511" spans="1:8" x14ac:dyDescent="0.3">
      <c r="A29511" t="s">
        <v>11</v>
      </c>
      <c r="B29511">
        <v>2</v>
      </c>
      <c r="C29511">
        <v>1</v>
      </c>
      <c r="D29511" s="2">
        <v>43003</v>
      </c>
      <c r="E29511">
        <v>9</v>
      </c>
      <c r="F29511">
        <v>43.5336</v>
      </c>
      <c r="G29511">
        <v>32.979999999999997</v>
      </c>
      <c r="H29511" s="3">
        <v>43003.05</v>
      </c>
    </row>
    <row r="29512" spans="1:8" x14ac:dyDescent="0.3">
      <c r="A29512" t="s">
        <v>18</v>
      </c>
      <c r="B29512">
        <v>2</v>
      </c>
      <c r="C29512">
        <v>1</v>
      </c>
      <c r="D29512" s="2">
        <v>43003</v>
      </c>
      <c r="E29512">
        <v>1</v>
      </c>
      <c r="F29512">
        <v>834.74609999999996</v>
      </c>
      <c r="G29512">
        <v>647.09</v>
      </c>
      <c r="H29512" s="3">
        <v>43003.06</v>
      </c>
    </row>
    <row r="29513" spans="1:8" x14ac:dyDescent="0.3">
      <c r="A29513" t="s">
        <v>130</v>
      </c>
      <c r="B29513">
        <v>3</v>
      </c>
      <c r="C29513">
        <v>1</v>
      </c>
      <c r="D29513" s="2">
        <v>43003</v>
      </c>
      <c r="E29513">
        <v>14</v>
      </c>
      <c r="F29513">
        <v>5.5499000000000001</v>
      </c>
      <c r="G29513">
        <v>4.37</v>
      </c>
      <c r="H29513" s="3">
        <v>43003.06</v>
      </c>
    </row>
    <row r="29514" spans="1:8" x14ac:dyDescent="0.3">
      <c r="A29514" t="s">
        <v>110</v>
      </c>
      <c r="B29514">
        <v>1</v>
      </c>
      <c r="C29514">
        <v>44</v>
      </c>
      <c r="D29514" s="2">
        <v>43003</v>
      </c>
      <c r="E29514">
        <v>43</v>
      </c>
      <c r="F29514">
        <v>82.174799999999991</v>
      </c>
      <c r="G29514">
        <v>66.27</v>
      </c>
      <c r="H29514" s="3">
        <v>43003.07</v>
      </c>
    </row>
    <row r="29515" spans="1:8" x14ac:dyDescent="0.3">
      <c r="A29515" t="s">
        <v>2</v>
      </c>
      <c r="B29515">
        <v>1</v>
      </c>
      <c r="C29515">
        <v>2</v>
      </c>
      <c r="D29515" s="2">
        <v>43003</v>
      </c>
      <c r="E29515">
        <v>27</v>
      </c>
      <c r="F29515">
        <v>95.34</v>
      </c>
      <c r="G29515">
        <v>68.099999999999994</v>
      </c>
      <c r="H29515" s="3">
        <v>43003.07</v>
      </c>
    </row>
    <row r="29516" spans="1:8" x14ac:dyDescent="0.3">
      <c r="A29516" t="s">
        <v>5</v>
      </c>
      <c r="B29516">
        <v>1</v>
      </c>
      <c r="C29516">
        <v>41</v>
      </c>
      <c r="D29516" s="2">
        <v>43003</v>
      </c>
      <c r="E29516">
        <v>47</v>
      </c>
      <c r="F29516">
        <v>35.534999999999997</v>
      </c>
      <c r="G29516">
        <v>25.75</v>
      </c>
      <c r="H29516" s="3">
        <v>43003.08</v>
      </c>
    </row>
    <row r="29517" spans="1:8" x14ac:dyDescent="0.3">
      <c r="A29517" t="s">
        <v>89</v>
      </c>
      <c r="B29517">
        <v>2</v>
      </c>
      <c r="C29517">
        <v>3</v>
      </c>
      <c r="D29517" s="2">
        <v>43003</v>
      </c>
      <c r="E29517">
        <v>21</v>
      </c>
      <c r="F29517">
        <v>43.071999999999996</v>
      </c>
      <c r="G29517">
        <v>33.65</v>
      </c>
      <c r="H29517" s="3">
        <v>43003.1</v>
      </c>
    </row>
    <row r="29518" spans="1:8" x14ac:dyDescent="0.3">
      <c r="A29518" t="s">
        <v>39</v>
      </c>
      <c r="B29518">
        <v>1</v>
      </c>
      <c r="C29518">
        <v>41</v>
      </c>
      <c r="D29518" s="2">
        <v>43003</v>
      </c>
      <c r="E29518">
        <v>17</v>
      </c>
      <c r="F29518">
        <v>8.725200000000001</v>
      </c>
      <c r="G29518">
        <v>6.61</v>
      </c>
      <c r="H29518" s="3">
        <v>43003.12</v>
      </c>
    </row>
    <row r="29519" spans="1:8" x14ac:dyDescent="0.3">
      <c r="A29519" t="s">
        <v>168</v>
      </c>
      <c r="B29519">
        <v>1</v>
      </c>
      <c r="C29519">
        <v>44</v>
      </c>
      <c r="D29519" s="2">
        <v>43003</v>
      </c>
      <c r="E29519">
        <v>31</v>
      </c>
      <c r="F29519">
        <v>41.394199999999998</v>
      </c>
      <c r="G29519">
        <v>29.78</v>
      </c>
      <c r="H29519" s="3">
        <v>43003.12</v>
      </c>
    </row>
    <row r="29520" spans="1:8" x14ac:dyDescent="0.3">
      <c r="A29520" t="s">
        <v>161</v>
      </c>
      <c r="B29520">
        <v>3</v>
      </c>
      <c r="C29520">
        <v>1</v>
      </c>
      <c r="D29520" s="2">
        <v>43003</v>
      </c>
      <c r="E29520">
        <v>28</v>
      </c>
      <c r="F29520">
        <v>12.901</v>
      </c>
      <c r="G29520">
        <v>9.6999999999999993</v>
      </c>
      <c r="H29520" s="3">
        <v>43003.13</v>
      </c>
    </row>
    <row r="29521" spans="1:8" x14ac:dyDescent="0.3">
      <c r="A29521" t="s">
        <v>106</v>
      </c>
      <c r="B29521">
        <v>3</v>
      </c>
      <c r="C29521">
        <v>45</v>
      </c>
      <c r="D29521" s="2">
        <v>43003</v>
      </c>
      <c r="E29521">
        <v>13</v>
      </c>
      <c r="F29521">
        <v>161.0763</v>
      </c>
      <c r="G29521">
        <v>121.11</v>
      </c>
      <c r="H29521" s="3">
        <v>43003.13</v>
      </c>
    </row>
    <row r="29522" spans="1:8" x14ac:dyDescent="0.3">
      <c r="A29522" t="s">
        <v>184</v>
      </c>
      <c r="B29522">
        <v>15</v>
      </c>
      <c r="C29522">
        <v>44</v>
      </c>
      <c r="D29522" s="2">
        <v>43003</v>
      </c>
      <c r="E29522">
        <v>20</v>
      </c>
      <c r="F29522">
        <v>32.476400000000005</v>
      </c>
      <c r="G29522">
        <v>26.62</v>
      </c>
      <c r="H29522" s="3">
        <v>43003.14</v>
      </c>
    </row>
    <row r="29523" spans="1:8" x14ac:dyDescent="0.3">
      <c r="A29523" t="s">
        <v>56</v>
      </c>
      <c r="B29523">
        <v>1</v>
      </c>
      <c r="C29523">
        <v>44</v>
      </c>
      <c r="D29523" s="2">
        <v>43003</v>
      </c>
      <c r="E29523">
        <v>46</v>
      </c>
      <c r="F29523">
        <v>13.3346</v>
      </c>
      <c r="G29523">
        <v>10.93</v>
      </c>
      <c r="H29523" s="3">
        <v>43003.15</v>
      </c>
    </row>
    <row r="29524" spans="1:8" x14ac:dyDescent="0.3">
      <c r="A29524" t="s">
        <v>36</v>
      </c>
      <c r="B29524">
        <v>2</v>
      </c>
      <c r="C29524">
        <v>1</v>
      </c>
      <c r="D29524" s="2">
        <v>43003</v>
      </c>
      <c r="E29524">
        <v>35</v>
      </c>
      <c r="F29524">
        <v>85.836799999999997</v>
      </c>
      <c r="G29524">
        <v>67.06</v>
      </c>
      <c r="H29524" s="3">
        <v>43003.17</v>
      </c>
    </row>
    <row r="29525" spans="1:8" x14ac:dyDescent="0.3">
      <c r="A29525" t="s">
        <v>86</v>
      </c>
      <c r="B29525">
        <v>15</v>
      </c>
      <c r="C29525">
        <v>1</v>
      </c>
      <c r="D29525" s="2">
        <v>43003</v>
      </c>
      <c r="E29525">
        <v>30</v>
      </c>
      <c r="F29525">
        <v>362.88</v>
      </c>
      <c r="G29525">
        <v>288</v>
      </c>
      <c r="H29525" s="3">
        <v>43003.19</v>
      </c>
    </row>
    <row r="29526" spans="1:8" x14ac:dyDescent="0.3">
      <c r="A29526" t="s">
        <v>78</v>
      </c>
      <c r="B29526">
        <v>3</v>
      </c>
      <c r="C29526">
        <v>1</v>
      </c>
      <c r="D29526" s="2">
        <v>43003</v>
      </c>
      <c r="E29526">
        <v>25</v>
      </c>
      <c r="F29526">
        <v>10.688699999999999</v>
      </c>
      <c r="G29526">
        <v>8.69</v>
      </c>
      <c r="H29526" s="3">
        <v>43003.22</v>
      </c>
    </row>
    <row r="29527" spans="1:8" x14ac:dyDescent="0.3">
      <c r="A29527" t="s">
        <v>105</v>
      </c>
      <c r="B29527">
        <v>1</v>
      </c>
      <c r="C29527">
        <v>44</v>
      </c>
      <c r="D29527" s="2">
        <v>43003</v>
      </c>
      <c r="E29527">
        <v>42</v>
      </c>
      <c r="F29527">
        <v>113.81039999999999</v>
      </c>
      <c r="G29527">
        <v>86.22</v>
      </c>
      <c r="H29527" s="3">
        <v>43003.22</v>
      </c>
    </row>
    <row r="29528" spans="1:8" x14ac:dyDescent="0.3">
      <c r="A29528" t="s">
        <v>161</v>
      </c>
      <c r="B29528">
        <v>1</v>
      </c>
      <c r="C29528">
        <v>1</v>
      </c>
      <c r="D29528" s="2">
        <v>43003</v>
      </c>
      <c r="E29528">
        <v>47</v>
      </c>
      <c r="F29528">
        <v>12.318999999999999</v>
      </c>
      <c r="G29528">
        <v>9.6999999999999993</v>
      </c>
      <c r="H29528" s="3">
        <v>43003.24</v>
      </c>
    </row>
    <row r="29529" spans="1:8" x14ac:dyDescent="0.3">
      <c r="A29529" t="s">
        <v>11</v>
      </c>
      <c r="B29529">
        <v>10</v>
      </c>
      <c r="C29529">
        <v>2</v>
      </c>
      <c r="D29529" s="2">
        <v>43003</v>
      </c>
      <c r="E29529">
        <v>27</v>
      </c>
      <c r="F29529">
        <v>43.203799999999994</v>
      </c>
      <c r="G29529">
        <v>32.979999999999997</v>
      </c>
      <c r="H29529" s="3">
        <v>43003.24</v>
      </c>
    </row>
    <row r="29530" spans="1:8" x14ac:dyDescent="0.3">
      <c r="A29530" t="s">
        <v>184</v>
      </c>
      <c r="B29530">
        <v>9</v>
      </c>
      <c r="C29530">
        <v>41</v>
      </c>
      <c r="D29530" s="2">
        <v>43003</v>
      </c>
      <c r="E29530">
        <v>33</v>
      </c>
      <c r="F29530">
        <v>35.937000000000005</v>
      </c>
      <c r="G29530">
        <v>26.62</v>
      </c>
      <c r="H29530" s="3">
        <v>43003.24</v>
      </c>
    </row>
    <row r="29531" spans="1:8" x14ac:dyDescent="0.3">
      <c r="A29531" t="s">
        <v>62</v>
      </c>
      <c r="B29531">
        <v>15</v>
      </c>
      <c r="C29531">
        <v>1</v>
      </c>
      <c r="D29531" s="2">
        <v>43003</v>
      </c>
      <c r="E29531">
        <v>44</v>
      </c>
      <c r="F29531">
        <v>18.258899999999997</v>
      </c>
      <c r="G29531">
        <v>15.09</v>
      </c>
      <c r="H29531" s="3">
        <v>43003.25</v>
      </c>
    </row>
    <row r="29532" spans="1:8" x14ac:dyDescent="0.3">
      <c r="A29532" t="s">
        <v>123</v>
      </c>
      <c r="B29532">
        <v>10</v>
      </c>
      <c r="C29532">
        <v>41</v>
      </c>
      <c r="D29532" s="2">
        <v>43003</v>
      </c>
      <c r="E29532">
        <v>37</v>
      </c>
      <c r="F29532">
        <v>38.082000000000001</v>
      </c>
      <c r="G29532">
        <v>28.85</v>
      </c>
      <c r="H29532" s="3">
        <v>43003.27</v>
      </c>
    </row>
    <row r="29533" spans="1:8" x14ac:dyDescent="0.3">
      <c r="A29533" t="s">
        <v>29</v>
      </c>
      <c r="B29533">
        <v>3</v>
      </c>
      <c r="C29533">
        <v>1</v>
      </c>
      <c r="D29533" s="2">
        <v>43003</v>
      </c>
      <c r="E29533">
        <v>36</v>
      </c>
      <c r="F29533">
        <v>9.0891999999999999</v>
      </c>
      <c r="G29533">
        <v>7.33</v>
      </c>
      <c r="H29533" s="3">
        <v>43003.28</v>
      </c>
    </row>
    <row r="29534" spans="1:8" x14ac:dyDescent="0.3">
      <c r="A29534" t="s">
        <v>182</v>
      </c>
      <c r="B29534">
        <v>5</v>
      </c>
      <c r="C29534">
        <v>1</v>
      </c>
      <c r="D29534" s="2">
        <v>43003</v>
      </c>
      <c r="E29534">
        <v>1</v>
      </c>
      <c r="F29534">
        <v>1070.6849999999999</v>
      </c>
      <c r="G29534">
        <v>793.1</v>
      </c>
      <c r="H29534" s="3">
        <v>43003.28</v>
      </c>
    </row>
    <row r="29535" spans="1:8" x14ac:dyDescent="0.3">
      <c r="A29535" t="s">
        <v>66</v>
      </c>
      <c r="B29535">
        <v>1</v>
      </c>
      <c r="C29535">
        <v>1</v>
      </c>
      <c r="D29535" s="2">
        <v>43003</v>
      </c>
      <c r="E29535">
        <v>25</v>
      </c>
      <c r="F29535">
        <v>127.51540000000001</v>
      </c>
      <c r="G29535">
        <v>97.34</v>
      </c>
      <c r="H29535" s="3">
        <v>43003.28</v>
      </c>
    </row>
    <row r="29536" spans="1:8" x14ac:dyDescent="0.3">
      <c r="A29536" t="s">
        <v>127</v>
      </c>
      <c r="B29536">
        <v>1</v>
      </c>
      <c r="C29536">
        <v>3</v>
      </c>
      <c r="D29536" s="2">
        <v>43003</v>
      </c>
      <c r="E29536">
        <v>38</v>
      </c>
      <c r="F29536">
        <v>34.722200000000001</v>
      </c>
      <c r="G29536">
        <v>24.98</v>
      </c>
      <c r="H29536" s="3">
        <v>43003.31</v>
      </c>
    </row>
    <row r="29537" spans="1:8" x14ac:dyDescent="0.3">
      <c r="A29537" t="s">
        <v>182</v>
      </c>
      <c r="B29537">
        <v>15</v>
      </c>
      <c r="C29537">
        <v>1</v>
      </c>
      <c r="D29537" s="2">
        <v>43003</v>
      </c>
      <c r="E29537">
        <v>46</v>
      </c>
      <c r="F29537">
        <v>1054.8230000000001</v>
      </c>
      <c r="G29537">
        <v>793.1</v>
      </c>
      <c r="H29537" s="3">
        <v>43003.32</v>
      </c>
    </row>
    <row r="29538" spans="1:8" x14ac:dyDescent="0.3">
      <c r="A29538" t="s">
        <v>17</v>
      </c>
      <c r="B29538">
        <v>4</v>
      </c>
      <c r="C29538">
        <v>2</v>
      </c>
      <c r="D29538" s="2">
        <v>43003</v>
      </c>
      <c r="E29538">
        <v>17</v>
      </c>
      <c r="F29538">
        <v>10.1652</v>
      </c>
      <c r="G29538">
        <v>7.88</v>
      </c>
      <c r="H29538" s="3">
        <v>43003.32</v>
      </c>
    </row>
    <row r="29539" spans="1:8" x14ac:dyDescent="0.3">
      <c r="A29539" t="s">
        <v>145</v>
      </c>
      <c r="B29539">
        <v>10</v>
      </c>
      <c r="C29539">
        <v>1</v>
      </c>
      <c r="D29539" s="2">
        <v>43003</v>
      </c>
      <c r="E29539">
        <v>28</v>
      </c>
      <c r="F29539">
        <v>78.424799999999991</v>
      </c>
      <c r="G29539">
        <v>63.76</v>
      </c>
      <c r="H29539" s="3">
        <v>43003.33</v>
      </c>
    </row>
    <row r="29540" spans="1:8" x14ac:dyDescent="0.3">
      <c r="A29540" t="s">
        <v>12</v>
      </c>
      <c r="B29540">
        <v>1</v>
      </c>
      <c r="C29540">
        <v>1</v>
      </c>
      <c r="D29540" s="2">
        <v>43003</v>
      </c>
      <c r="E29540">
        <v>3</v>
      </c>
      <c r="F29540">
        <v>113.87440000000001</v>
      </c>
      <c r="G29540">
        <v>83.12</v>
      </c>
      <c r="H29540" s="3">
        <v>43003.34</v>
      </c>
    </row>
    <row r="29541" spans="1:8" x14ac:dyDescent="0.3">
      <c r="A29541" t="s">
        <v>29</v>
      </c>
      <c r="B29541">
        <v>1</v>
      </c>
      <c r="C29541">
        <v>3</v>
      </c>
      <c r="D29541" s="2">
        <v>43003</v>
      </c>
      <c r="E29541">
        <v>22</v>
      </c>
      <c r="F29541">
        <v>8.7959999999999994</v>
      </c>
      <c r="G29541">
        <v>7.33</v>
      </c>
      <c r="H29541" s="3">
        <v>43003.34</v>
      </c>
    </row>
    <row r="29542" spans="1:8" x14ac:dyDescent="0.3">
      <c r="A29542" t="s">
        <v>367</v>
      </c>
      <c r="B29542">
        <v>1</v>
      </c>
      <c r="C29542">
        <v>41</v>
      </c>
      <c r="D29542" s="2">
        <v>43003</v>
      </c>
      <c r="E29542">
        <v>39</v>
      </c>
      <c r="F29542">
        <v>5.6550000000000002</v>
      </c>
      <c r="G29542">
        <v>4.3499999999999996</v>
      </c>
      <c r="H29542" s="3">
        <v>43003.360000000001</v>
      </c>
    </row>
    <row r="29543" spans="1:8" x14ac:dyDescent="0.3">
      <c r="A29543" t="s">
        <v>47</v>
      </c>
      <c r="B29543">
        <v>11</v>
      </c>
      <c r="C29543">
        <v>45</v>
      </c>
      <c r="D29543" s="2">
        <v>43003</v>
      </c>
      <c r="E29543">
        <v>25</v>
      </c>
      <c r="F29543">
        <v>1.9679999999999997</v>
      </c>
      <c r="G29543">
        <v>1.64</v>
      </c>
      <c r="H29543" s="3">
        <v>43003.4</v>
      </c>
    </row>
    <row r="29544" spans="1:8" x14ac:dyDescent="0.3">
      <c r="A29544" t="s">
        <v>95</v>
      </c>
      <c r="B29544">
        <v>1</v>
      </c>
      <c r="C29544">
        <v>44</v>
      </c>
      <c r="D29544" s="2">
        <v>43003</v>
      </c>
      <c r="E29544">
        <v>31</v>
      </c>
      <c r="F29544">
        <v>103.13979999999999</v>
      </c>
      <c r="G29544">
        <v>76.97</v>
      </c>
      <c r="H29544" s="3">
        <v>43003.42</v>
      </c>
    </row>
    <row r="29545" spans="1:8" x14ac:dyDescent="0.3">
      <c r="A29545" t="s">
        <v>12</v>
      </c>
      <c r="B29545">
        <v>11</v>
      </c>
      <c r="C29545">
        <v>1</v>
      </c>
      <c r="D29545" s="2">
        <v>43003</v>
      </c>
      <c r="E29545">
        <v>1</v>
      </c>
      <c r="F29545">
        <v>101.40640000000002</v>
      </c>
      <c r="G29545">
        <v>83.12</v>
      </c>
      <c r="H29545" s="3">
        <v>43003.46</v>
      </c>
    </row>
    <row r="29546" spans="1:8" x14ac:dyDescent="0.3">
      <c r="A29546" t="s">
        <v>52</v>
      </c>
      <c r="B29546">
        <v>2</v>
      </c>
      <c r="C29546">
        <v>42</v>
      </c>
      <c r="D29546" s="2">
        <v>43003</v>
      </c>
      <c r="E29546">
        <v>50</v>
      </c>
      <c r="F29546">
        <v>22.720499999999998</v>
      </c>
      <c r="G29546">
        <v>16.829999999999998</v>
      </c>
      <c r="H29546" s="3">
        <v>43003.49</v>
      </c>
    </row>
    <row r="29547" spans="1:8" x14ac:dyDescent="0.3">
      <c r="A29547" t="s">
        <v>137</v>
      </c>
      <c r="B29547">
        <v>2</v>
      </c>
      <c r="C29547">
        <v>3</v>
      </c>
      <c r="D29547" s="2">
        <v>43003</v>
      </c>
      <c r="E29547">
        <v>9</v>
      </c>
      <c r="F29547">
        <v>8.4816000000000003</v>
      </c>
      <c r="G29547">
        <v>6.84</v>
      </c>
      <c r="H29547" s="3">
        <v>43003.51</v>
      </c>
    </row>
    <row r="29548" spans="1:8" x14ac:dyDescent="0.3">
      <c r="A29548" t="s">
        <v>88</v>
      </c>
      <c r="B29548">
        <v>2</v>
      </c>
      <c r="C29548">
        <v>1</v>
      </c>
      <c r="D29548" s="2">
        <v>43003</v>
      </c>
      <c r="E29548">
        <v>28</v>
      </c>
      <c r="F29548">
        <v>6.7913999999999994</v>
      </c>
      <c r="G29548">
        <v>5.39</v>
      </c>
      <c r="H29548" s="3">
        <v>43003.51</v>
      </c>
    </row>
    <row r="29549" spans="1:8" x14ac:dyDescent="0.3">
      <c r="A29549" t="s">
        <v>202</v>
      </c>
      <c r="B29549">
        <v>2</v>
      </c>
      <c r="C29549">
        <v>1</v>
      </c>
      <c r="D29549" s="2">
        <v>43003</v>
      </c>
      <c r="E29549">
        <v>3</v>
      </c>
      <c r="F29549">
        <v>73.09859999999999</v>
      </c>
      <c r="G29549">
        <v>52.97</v>
      </c>
      <c r="H29549" s="3">
        <v>43003.53</v>
      </c>
    </row>
    <row r="29550" spans="1:8" x14ac:dyDescent="0.3">
      <c r="A29550" t="s">
        <v>17</v>
      </c>
      <c r="B29550">
        <v>1</v>
      </c>
      <c r="C29550">
        <v>41</v>
      </c>
      <c r="D29550" s="2">
        <v>43003</v>
      </c>
      <c r="E29550">
        <v>40</v>
      </c>
      <c r="F29550">
        <v>9.6135999999999999</v>
      </c>
      <c r="G29550">
        <v>7.88</v>
      </c>
      <c r="H29550" s="3">
        <v>43003.56</v>
      </c>
    </row>
    <row r="29551" spans="1:8" x14ac:dyDescent="0.3">
      <c r="A29551" t="s">
        <v>29</v>
      </c>
      <c r="B29551">
        <v>1</v>
      </c>
      <c r="C29551">
        <v>1</v>
      </c>
      <c r="D29551" s="2">
        <v>43003</v>
      </c>
      <c r="E29551">
        <v>16</v>
      </c>
      <c r="F29551">
        <v>8.7959999999999994</v>
      </c>
      <c r="G29551">
        <v>7.33</v>
      </c>
      <c r="H29551" s="3">
        <v>43003.56</v>
      </c>
    </row>
    <row r="29552" spans="1:8" x14ac:dyDescent="0.3">
      <c r="A29552" t="s">
        <v>137</v>
      </c>
      <c r="B29552">
        <v>1</v>
      </c>
      <c r="C29552">
        <v>44</v>
      </c>
      <c r="D29552" s="2">
        <v>43003</v>
      </c>
      <c r="E29552">
        <v>27</v>
      </c>
      <c r="F29552">
        <v>9.4391999999999996</v>
      </c>
      <c r="G29552">
        <v>6.84</v>
      </c>
      <c r="H29552" s="3">
        <v>43003.56</v>
      </c>
    </row>
    <row r="29553" spans="1:8" x14ac:dyDescent="0.3">
      <c r="A29553" t="s">
        <v>61</v>
      </c>
      <c r="B29553">
        <v>1</v>
      </c>
      <c r="C29553">
        <v>1</v>
      </c>
      <c r="D29553" s="2">
        <v>43003</v>
      </c>
      <c r="E29553">
        <v>14</v>
      </c>
      <c r="F29553">
        <v>20.3993</v>
      </c>
      <c r="G29553">
        <v>14.89</v>
      </c>
      <c r="H29553" s="3">
        <v>43003.56</v>
      </c>
    </row>
    <row r="29554" spans="1:8" x14ac:dyDescent="0.3">
      <c r="A29554" t="s">
        <v>367</v>
      </c>
      <c r="B29554">
        <v>15</v>
      </c>
      <c r="C29554">
        <v>1</v>
      </c>
      <c r="D29554" s="2">
        <v>43003</v>
      </c>
      <c r="E29554">
        <v>34</v>
      </c>
      <c r="F29554">
        <v>5.5244999999999997</v>
      </c>
      <c r="G29554">
        <v>4.3499999999999996</v>
      </c>
      <c r="H29554" s="3">
        <v>43003.57</v>
      </c>
    </row>
    <row r="29555" spans="1:8" x14ac:dyDescent="0.3">
      <c r="A29555" t="s">
        <v>52</v>
      </c>
      <c r="B29555">
        <v>1</v>
      </c>
      <c r="C29555">
        <v>1</v>
      </c>
      <c r="D29555" s="2">
        <v>43003</v>
      </c>
      <c r="E29555">
        <v>24</v>
      </c>
      <c r="F29555">
        <v>22.383899999999997</v>
      </c>
      <c r="G29555">
        <v>16.829999999999998</v>
      </c>
      <c r="H29555" s="3">
        <v>43003.58</v>
      </c>
    </row>
    <row r="29556" spans="1:8" x14ac:dyDescent="0.3">
      <c r="A29556" t="s">
        <v>170</v>
      </c>
      <c r="B29556">
        <v>14</v>
      </c>
      <c r="C29556">
        <v>42</v>
      </c>
      <c r="D29556" s="2">
        <v>43003</v>
      </c>
      <c r="E29556">
        <v>11</v>
      </c>
      <c r="F29556">
        <v>110.6631</v>
      </c>
      <c r="G29556">
        <v>89.97</v>
      </c>
      <c r="H29556" s="3">
        <v>43003.6</v>
      </c>
    </row>
    <row r="29557" spans="1:8" x14ac:dyDescent="0.3">
      <c r="A29557" t="s">
        <v>5</v>
      </c>
      <c r="B29557">
        <v>1</v>
      </c>
      <c r="C29557">
        <v>44</v>
      </c>
      <c r="D29557" s="2">
        <v>43003</v>
      </c>
      <c r="E29557">
        <v>11</v>
      </c>
      <c r="F29557">
        <v>31.93</v>
      </c>
      <c r="G29557">
        <v>25.75</v>
      </c>
      <c r="H29557" s="3">
        <v>43003.6</v>
      </c>
    </row>
    <row r="29558" spans="1:8" x14ac:dyDescent="0.3">
      <c r="A29558" t="s">
        <v>17</v>
      </c>
      <c r="B29558">
        <v>1</v>
      </c>
      <c r="C29558">
        <v>43</v>
      </c>
      <c r="D29558" s="2">
        <v>43003</v>
      </c>
      <c r="E29558">
        <v>29</v>
      </c>
      <c r="F29558">
        <v>10.716800000000001</v>
      </c>
      <c r="G29558">
        <v>7.88</v>
      </c>
      <c r="H29558" s="3">
        <v>43003.61</v>
      </c>
    </row>
    <row r="29559" spans="1:8" x14ac:dyDescent="0.3">
      <c r="A29559" t="s">
        <v>76</v>
      </c>
      <c r="B29559">
        <v>10</v>
      </c>
      <c r="C29559">
        <v>42</v>
      </c>
      <c r="D29559" s="2">
        <v>43003</v>
      </c>
      <c r="E29559">
        <v>13</v>
      </c>
      <c r="F29559">
        <v>118.73399999999999</v>
      </c>
      <c r="G29559">
        <v>89.95</v>
      </c>
      <c r="H29559" s="3">
        <v>43003.62</v>
      </c>
    </row>
    <row r="29560" spans="1:8" x14ac:dyDescent="0.3">
      <c r="A29560" t="s">
        <v>77</v>
      </c>
      <c r="B29560">
        <v>1</v>
      </c>
      <c r="C29560">
        <v>1</v>
      </c>
      <c r="D29560" s="2">
        <v>43003</v>
      </c>
      <c r="E29560">
        <v>47</v>
      </c>
      <c r="F29560">
        <v>6.3066000000000004</v>
      </c>
      <c r="G29560">
        <v>4.57</v>
      </c>
      <c r="H29560" s="3">
        <v>43003.63</v>
      </c>
    </row>
    <row r="29561" spans="1:8" x14ac:dyDescent="0.3">
      <c r="A29561" t="s">
        <v>70</v>
      </c>
      <c r="B29561">
        <v>1</v>
      </c>
      <c r="C29561">
        <v>1</v>
      </c>
      <c r="D29561" s="2">
        <v>43003</v>
      </c>
      <c r="E29561">
        <v>19</v>
      </c>
      <c r="F29561">
        <v>92.661799999999999</v>
      </c>
      <c r="G29561">
        <v>76.58</v>
      </c>
      <c r="H29561" s="3">
        <v>43003.64</v>
      </c>
    </row>
    <row r="29562" spans="1:8" x14ac:dyDescent="0.3">
      <c r="A29562" t="s">
        <v>142</v>
      </c>
      <c r="B29562">
        <v>4</v>
      </c>
      <c r="C29562">
        <v>3</v>
      </c>
      <c r="D29562" s="2">
        <v>43003</v>
      </c>
      <c r="E29562">
        <v>8</v>
      </c>
      <c r="F29562">
        <v>57.54</v>
      </c>
      <c r="G29562">
        <v>47.95</v>
      </c>
      <c r="H29562" s="3">
        <v>43003.65</v>
      </c>
    </row>
    <row r="29563" spans="1:8" x14ac:dyDescent="0.3">
      <c r="A29563" t="s">
        <v>173</v>
      </c>
      <c r="B29563">
        <v>15</v>
      </c>
      <c r="C29563">
        <v>1</v>
      </c>
      <c r="D29563" s="2">
        <v>43003</v>
      </c>
      <c r="E29563">
        <v>4</v>
      </c>
      <c r="F29563">
        <v>111.62690000000001</v>
      </c>
      <c r="G29563">
        <v>83.93</v>
      </c>
      <c r="H29563" s="3">
        <v>43003.66</v>
      </c>
    </row>
    <row r="29564" spans="1:8" x14ac:dyDescent="0.3">
      <c r="A29564" t="s">
        <v>153</v>
      </c>
      <c r="B29564">
        <v>13</v>
      </c>
      <c r="C29564">
        <v>2</v>
      </c>
      <c r="D29564" s="2">
        <v>43003</v>
      </c>
      <c r="E29564">
        <v>41</v>
      </c>
      <c r="F29564">
        <v>122.33200000000001</v>
      </c>
      <c r="G29564">
        <v>89.95</v>
      </c>
      <c r="H29564" s="3">
        <v>43003.69</v>
      </c>
    </row>
    <row r="29565" spans="1:8" x14ac:dyDescent="0.3">
      <c r="A29565" t="s">
        <v>108</v>
      </c>
      <c r="B29565">
        <v>15</v>
      </c>
      <c r="C29565">
        <v>1</v>
      </c>
      <c r="D29565" s="2">
        <v>43003</v>
      </c>
      <c r="E29565">
        <v>47</v>
      </c>
      <c r="F29565">
        <v>1.575</v>
      </c>
      <c r="G29565">
        <v>1.25</v>
      </c>
      <c r="H29565" s="3">
        <v>43003.69</v>
      </c>
    </row>
    <row r="29566" spans="1:8" x14ac:dyDescent="0.3">
      <c r="A29566" t="s">
        <v>52</v>
      </c>
      <c r="B29566">
        <v>10</v>
      </c>
      <c r="C29566">
        <v>44</v>
      </c>
      <c r="D29566" s="2">
        <v>43003</v>
      </c>
      <c r="E29566">
        <v>37</v>
      </c>
      <c r="F29566">
        <v>21.710699999999996</v>
      </c>
      <c r="G29566">
        <v>16.829999999999998</v>
      </c>
      <c r="H29566" s="3">
        <v>43003.7</v>
      </c>
    </row>
    <row r="29567" spans="1:8" x14ac:dyDescent="0.3">
      <c r="A29567" t="s">
        <v>23</v>
      </c>
      <c r="B29567">
        <v>9</v>
      </c>
      <c r="C29567">
        <v>44</v>
      </c>
      <c r="D29567" s="2">
        <v>43003</v>
      </c>
      <c r="E29567">
        <v>36</v>
      </c>
      <c r="F29567">
        <v>4.3815</v>
      </c>
      <c r="G29567">
        <v>3.45</v>
      </c>
      <c r="H29567" s="3">
        <v>43003.71</v>
      </c>
    </row>
    <row r="29568" spans="1:8" x14ac:dyDescent="0.3">
      <c r="A29568" t="s">
        <v>174</v>
      </c>
      <c r="B29568">
        <v>10</v>
      </c>
      <c r="C29568">
        <v>1</v>
      </c>
      <c r="D29568" s="2">
        <v>43003</v>
      </c>
      <c r="E29568">
        <v>50</v>
      </c>
      <c r="F29568">
        <v>34.722200000000001</v>
      </c>
      <c r="G29568">
        <v>24.98</v>
      </c>
      <c r="H29568" s="3">
        <v>43003.73</v>
      </c>
    </row>
    <row r="29569" spans="1:8" x14ac:dyDescent="0.3">
      <c r="A29569" t="s">
        <v>203</v>
      </c>
      <c r="B29569">
        <v>10</v>
      </c>
      <c r="C29569">
        <v>1</v>
      </c>
      <c r="D29569" s="2">
        <v>43003</v>
      </c>
      <c r="E29569">
        <v>38</v>
      </c>
      <c r="F29569">
        <v>148.44039999999998</v>
      </c>
      <c r="G29569">
        <v>119.71</v>
      </c>
      <c r="H29569" s="3">
        <v>43003.73</v>
      </c>
    </row>
    <row r="29570" spans="1:8" x14ac:dyDescent="0.3">
      <c r="A29570" t="s">
        <v>80</v>
      </c>
      <c r="B29570">
        <v>1</v>
      </c>
      <c r="C29570">
        <v>42</v>
      </c>
      <c r="D29570" s="2">
        <v>43003</v>
      </c>
      <c r="E29570">
        <v>37</v>
      </c>
      <c r="F29570">
        <v>7.7317999999999998</v>
      </c>
      <c r="G29570">
        <v>5.77</v>
      </c>
      <c r="H29570" s="3">
        <v>43003.74</v>
      </c>
    </row>
    <row r="29571" spans="1:8" x14ac:dyDescent="0.3">
      <c r="A29571" t="s">
        <v>31</v>
      </c>
      <c r="B29571">
        <v>10</v>
      </c>
      <c r="C29571">
        <v>1</v>
      </c>
      <c r="D29571" s="2">
        <v>43003</v>
      </c>
      <c r="E29571">
        <v>22</v>
      </c>
      <c r="F29571">
        <v>1.3734</v>
      </c>
      <c r="G29571">
        <v>1.0900000000000001</v>
      </c>
      <c r="H29571" s="3">
        <v>43003.75</v>
      </c>
    </row>
    <row r="29572" spans="1:8" x14ac:dyDescent="0.3">
      <c r="A29572" t="s">
        <v>39</v>
      </c>
      <c r="B29572">
        <v>14</v>
      </c>
      <c r="C29572">
        <v>42</v>
      </c>
      <c r="D29572" s="2">
        <v>43003</v>
      </c>
      <c r="E29572">
        <v>38</v>
      </c>
      <c r="F29572">
        <v>8.593</v>
      </c>
      <c r="G29572">
        <v>6.61</v>
      </c>
      <c r="H29572" s="3">
        <v>43003.76</v>
      </c>
    </row>
    <row r="29573" spans="1:8" x14ac:dyDescent="0.3">
      <c r="A29573" t="s">
        <v>124</v>
      </c>
      <c r="B29573">
        <v>6</v>
      </c>
      <c r="C29573">
        <v>45</v>
      </c>
      <c r="D29573" s="2">
        <v>43003</v>
      </c>
      <c r="E29573">
        <v>43</v>
      </c>
      <c r="F29573">
        <v>57.682099999999998</v>
      </c>
      <c r="G29573">
        <v>43.37</v>
      </c>
      <c r="H29573" s="3">
        <v>43003.76</v>
      </c>
    </row>
    <row r="29574" spans="1:8" x14ac:dyDescent="0.3">
      <c r="A29574" t="s">
        <v>92</v>
      </c>
      <c r="B29574">
        <v>2</v>
      </c>
      <c r="C29574">
        <v>1</v>
      </c>
      <c r="D29574" s="2">
        <v>43003</v>
      </c>
      <c r="E29574">
        <v>49</v>
      </c>
      <c r="F29574">
        <v>17.208200000000001</v>
      </c>
      <c r="G29574">
        <v>12.38</v>
      </c>
      <c r="H29574" s="3">
        <v>43003.8</v>
      </c>
    </row>
    <row r="29575" spans="1:8" x14ac:dyDescent="0.3">
      <c r="A29575" t="s">
        <v>17</v>
      </c>
      <c r="B29575">
        <v>10</v>
      </c>
      <c r="C29575">
        <v>1</v>
      </c>
      <c r="D29575" s="2">
        <v>43003</v>
      </c>
      <c r="E29575">
        <v>31</v>
      </c>
      <c r="F29575">
        <v>9.9288000000000007</v>
      </c>
      <c r="G29575">
        <v>7.88</v>
      </c>
      <c r="H29575" s="3">
        <v>43003.81</v>
      </c>
    </row>
    <row r="29576" spans="1:8" x14ac:dyDescent="0.3">
      <c r="A29576" t="s">
        <v>181</v>
      </c>
      <c r="B29576">
        <v>10</v>
      </c>
      <c r="C29576">
        <v>1</v>
      </c>
      <c r="D29576" s="2">
        <v>43003</v>
      </c>
      <c r="E29576">
        <v>9</v>
      </c>
      <c r="F29576">
        <v>12.538800000000002</v>
      </c>
      <c r="G29576">
        <v>9.7200000000000006</v>
      </c>
      <c r="H29576" s="3">
        <v>43003.81</v>
      </c>
    </row>
    <row r="29577" spans="1:8" x14ac:dyDescent="0.3">
      <c r="A29577" t="s">
        <v>196</v>
      </c>
      <c r="B29577">
        <v>1</v>
      </c>
      <c r="C29577">
        <v>41</v>
      </c>
      <c r="D29577" s="2">
        <v>43003</v>
      </c>
      <c r="E29577">
        <v>43</v>
      </c>
      <c r="F29577">
        <v>477.63199999999995</v>
      </c>
      <c r="G29577">
        <v>351.2</v>
      </c>
      <c r="H29577" s="3">
        <v>43003.83</v>
      </c>
    </row>
    <row r="29578" spans="1:8" x14ac:dyDescent="0.3">
      <c r="A29578" t="s">
        <v>5</v>
      </c>
      <c r="B29578">
        <v>1</v>
      </c>
      <c r="C29578">
        <v>3</v>
      </c>
      <c r="D29578" s="2">
        <v>43003</v>
      </c>
      <c r="E29578">
        <v>6</v>
      </c>
      <c r="F29578">
        <v>32.445</v>
      </c>
      <c r="G29578">
        <v>25.75</v>
      </c>
      <c r="H29578" s="3">
        <v>43003.839999999997</v>
      </c>
    </row>
    <row r="29579" spans="1:8" x14ac:dyDescent="0.3">
      <c r="A29579" t="s">
        <v>146</v>
      </c>
      <c r="B29579">
        <v>13</v>
      </c>
      <c r="C29579">
        <v>44</v>
      </c>
      <c r="D29579" s="2">
        <v>43003</v>
      </c>
      <c r="E29579">
        <v>6</v>
      </c>
      <c r="F29579">
        <v>40.380000000000003</v>
      </c>
      <c r="G29579">
        <v>33.65</v>
      </c>
      <c r="H29579" s="3">
        <v>43003.85</v>
      </c>
    </row>
    <row r="29580" spans="1:8" x14ac:dyDescent="0.3">
      <c r="A29580" t="s">
        <v>52</v>
      </c>
      <c r="B29580">
        <v>1</v>
      </c>
      <c r="C29580">
        <v>1</v>
      </c>
      <c r="D29580" s="2">
        <v>43003</v>
      </c>
      <c r="E29580">
        <v>29</v>
      </c>
      <c r="F29580">
        <v>20.3643</v>
      </c>
      <c r="G29580">
        <v>16.829999999999998</v>
      </c>
      <c r="H29580" s="3">
        <v>43003.85</v>
      </c>
    </row>
    <row r="29581" spans="1:8" x14ac:dyDescent="0.3">
      <c r="A29581" t="s">
        <v>177</v>
      </c>
      <c r="B29581">
        <v>1</v>
      </c>
      <c r="C29581">
        <v>41</v>
      </c>
      <c r="D29581" s="2">
        <v>43003</v>
      </c>
      <c r="E29581">
        <v>11</v>
      </c>
      <c r="F29581">
        <v>1.6577000000000002</v>
      </c>
      <c r="G29581">
        <v>1.37</v>
      </c>
      <c r="H29581" s="3">
        <v>43003.87</v>
      </c>
    </row>
    <row r="29582" spans="1:8" x14ac:dyDescent="0.3">
      <c r="A29582" t="s">
        <v>48</v>
      </c>
      <c r="B29582">
        <v>3</v>
      </c>
      <c r="C29582">
        <v>3</v>
      </c>
      <c r="D29582" s="2">
        <v>43003</v>
      </c>
      <c r="E29582">
        <v>43</v>
      </c>
      <c r="F29582">
        <v>41.854500000000002</v>
      </c>
      <c r="G29582">
        <v>31.95</v>
      </c>
      <c r="H29582" s="3">
        <v>43003.87</v>
      </c>
    </row>
    <row r="29583" spans="1:8" x14ac:dyDescent="0.3">
      <c r="A29583" t="s">
        <v>78</v>
      </c>
      <c r="B29583">
        <v>1</v>
      </c>
      <c r="C29583">
        <v>41</v>
      </c>
      <c r="D29583" s="2">
        <v>43003</v>
      </c>
      <c r="E29583">
        <v>39</v>
      </c>
      <c r="F29583">
        <v>10.688699999999999</v>
      </c>
      <c r="G29583">
        <v>8.69</v>
      </c>
      <c r="H29583" s="3">
        <v>43003.87</v>
      </c>
    </row>
    <row r="29584" spans="1:8" x14ac:dyDescent="0.3">
      <c r="A29584" t="s">
        <v>178</v>
      </c>
      <c r="B29584">
        <v>1</v>
      </c>
      <c r="C29584">
        <v>1</v>
      </c>
      <c r="D29584" s="2">
        <v>43003</v>
      </c>
      <c r="E29584">
        <v>33</v>
      </c>
      <c r="F29584">
        <v>30.353599999999997</v>
      </c>
      <c r="G29584">
        <v>24.88</v>
      </c>
      <c r="H29584" s="3">
        <v>43003.94</v>
      </c>
    </row>
    <row r="29585" spans="1:8" x14ac:dyDescent="0.3">
      <c r="A29585" t="s">
        <v>12</v>
      </c>
      <c r="B29585">
        <v>9</v>
      </c>
      <c r="C29585">
        <v>1</v>
      </c>
      <c r="D29585" s="2">
        <v>43003</v>
      </c>
      <c r="E29585">
        <v>7</v>
      </c>
      <c r="F29585">
        <v>114.70560000000002</v>
      </c>
      <c r="G29585">
        <v>83.12</v>
      </c>
      <c r="H29585" s="3">
        <v>43003.96</v>
      </c>
    </row>
    <row r="29586" spans="1:8" x14ac:dyDescent="0.3">
      <c r="A29586" t="s">
        <v>17</v>
      </c>
      <c r="B29586">
        <v>8</v>
      </c>
      <c r="C29586">
        <v>2</v>
      </c>
      <c r="D29586" s="2">
        <v>43003</v>
      </c>
      <c r="E29586">
        <v>12</v>
      </c>
      <c r="F29586">
        <v>9.4559999999999995</v>
      </c>
      <c r="G29586">
        <v>7.88</v>
      </c>
      <c r="H29586" s="3">
        <v>43003.96</v>
      </c>
    </row>
    <row r="29587" spans="1:8" x14ac:dyDescent="0.3">
      <c r="A29587" t="s">
        <v>29</v>
      </c>
      <c r="B29587">
        <v>11</v>
      </c>
      <c r="C29587">
        <v>1</v>
      </c>
      <c r="D29587" s="2">
        <v>43003</v>
      </c>
      <c r="E29587">
        <v>40</v>
      </c>
      <c r="F29587">
        <v>9.8955000000000002</v>
      </c>
      <c r="G29587">
        <v>7.33</v>
      </c>
      <c r="H29587" s="3">
        <v>43003.99</v>
      </c>
    </row>
    <row r="29588" spans="1:8" x14ac:dyDescent="0.3">
      <c r="A29588" t="s">
        <v>5</v>
      </c>
      <c r="B29588">
        <v>10</v>
      </c>
      <c r="C29588">
        <v>1</v>
      </c>
      <c r="D29588" s="2">
        <v>43003</v>
      </c>
      <c r="E29588">
        <v>3</v>
      </c>
      <c r="F29588">
        <v>34.762500000000003</v>
      </c>
      <c r="G29588">
        <v>25.75</v>
      </c>
      <c r="H29588" s="3">
        <v>43003.99</v>
      </c>
    </row>
    <row r="29589" spans="1:8" x14ac:dyDescent="0.3">
      <c r="A29589" t="s">
        <v>12</v>
      </c>
      <c r="B29589">
        <v>4</v>
      </c>
      <c r="C29589">
        <v>45</v>
      </c>
      <c r="D29589" s="2">
        <v>43003</v>
      </c>
      <c r="E29589">
        <v>25</v>
      </c>
      <c r="F29589">
        <v>106.39360000000001</v>
      </c>
      <c r="G29589">
        <v>83.12</v>
      </c>
      <c r="H29589" s="3">
        <v>43004</v>
      </c>
    </row>
    <row r="29590" spans="1:8" x14ac:dyDescent="0.3">
      <c r="A29590" t="s">
        <v>118</v>
      </c>
      <c r="B29590">
        <v>10</v>
      </c>
      <c r="C29590">
        <v>1</v>
      </c>
      <c r="D29590" s="2">
        <v>43003</v>
      </c>
      <c r="E29590">
        <v>40</v>
      </c>
      <c r="F29590">
        <v>4.6364000000000001</v>
      </c>
      <c r="G29590">
        <v>3.46</v>
      </c>
      <c r="H29590" s="3">
        <v>43004</v>
      </c>
    </row>
    <row r="29591" spans="1:8" x14ac:dyDescent="0.3">
      <c r="A29591" t="s">
        <v>12</v>
      </c>
      <c r="B29591">
        <v>10</v>
      </c>
      <c r="C29591">
        <v>43</v>
      </c>
      <c r="D29591" s="2">
        <v>43004</v>
      </c>
      <c r="E29591">
        <v>23</v>
      </c>
      <c r="F29591">
        <v>111.38079999999999</v>
      </c>
      <c r="G29591">
        <v>83.12</v>
      </c>
      <c r="H29591" s="3">
        <v>43004</v>
      </c>
    </row>
    <row r="29592" spans="1:8" x14ac:dyDescent="0.3">
      <c r="A29592" t="s">
        <v>80</v>
      </c>
      <c r="B29592">
        <v>1</v>
      </c>
      <c r="C29592">
        <v>43</v>
      </c>
      <c r="D29592" s="2">
        <v>43004</v>
      </c>
      <c r="E29592">
        <v>20</v>
      </c>
      <c r="F29592">
        <v>7.1547999999999989</v>
      </c>
      <c r="G29592">
        <v>5.77</v>
      </c>
      <c r="H29592" s="3">
        <v>43004.02</v>
      </c>
    </row>
    <row r="29593" spans="1:8" x14ac:dyDescent="0.3">
      <c r="A29593" t="s">
        <v>52</v>
      </c>
      <c r="B29593">
        <v>1</v>
      </c>
      <c r="C29593">
        <v>1</v>
      </c>
      <c r="D29593" s="2">
        <v>43004</v>
      </c>
      <c r="E29593">
        <v>9</v>
      </c>
      <c r="F29593">
        <v>23.057099999999995</v>
      </c>
      <c r="G29593">
        <v>16.829999999999998</v>
      </c>
      <c r="H29593" s="3">
        <v>43004.05</v>
      </c>
    </row>
    <row r="29594" spans="1:8" x14ac:dyDescent="0.3">
      <c r="A29594" t="s">
        <v>12</v>
      </c>
      <c r="B29594">
        <v>10</v>
      </c>
      <c r="C29594">
        <v>1</v>
      </c>
      <c r="D29594" s="2">
        <v>43004</v>
      </c>
      <c r="E29594">
        <v>21</v>
      </c>
      <c r="F29594">
        <v>107.22480000000002</v>
      </c>
      <c r="G29594">
        <v>83.12</v>
      </c>
      <c r="H29594" s="3">
        <v>43004.05</v>
      </c>
    </row>
    <row r="29595" spans="1:8" x14ac:dyDescent="0.3">
      <c r="A29595" t="s">
        <v>14</v>
      </c>
      <c r="B29595">
        <v>1</v>
      </c>
      <c r="C29595">
        <v>41</v>
      </c>
      <c r="D29595" s="2">
        <v>43004</v>
      </c>
      <c r="E29595">
        <v>14</v>
      </c>
      <c r="F29595">
        <v>19.0867</v>
      </c>
      <c r="G29595">
        <v>14.57</v>
      </c>
      <c r="H29595" s="3">
        <v>43004.07</v>
      </c>
    </row>
    <row r="29596" spans="1:8" x14ac:dyDescent="0.3">
      <c r="A29596" t="s">
        <v>139</v>
      </c>
      <c r="B29596">
        <v>3</v>
      </c>
      <c r="C29596">
        <v>41</v>
      </c>
      <c r="D29596" s="2">
        <v>43004</v>
      </c>
      <c r="E29596">
        <v>24</v>
      </c>
      <c r="F29596">
        <v>10.009600000000001</v>
      </c>
      <c r="G29596">
        <v>7.82</v>
      </c>
      <c r="H29596" s="3">
        <v>43004.1</v>
      </c>
    </row>
    <row r="29597" spans="1:8" x14ac:dyDescent="0.3">
      <c r="A29597" t="s">
        <v>142</v>
      </c>
      <c r="B29597">
        <v>5</v>
      </c>
      <c r="C29597">
        <v>1</v>
      </c>
      <c r="D29597" s="2">
        <v>43004</v>
      </c>
      <c r="E29597">
        <v>28</v>
      </c>
      <c r="F29597">
        <v>64.253</v>
      </c>
      <c r="G29597">
        <v>47.95</v>
      </c>
      <c r="H29597" s="3">
        <v>43004.11</v>
      </c>
    </row>
    <row r="29598" spans="1:8" x14ac:dyDescent="0.3">
      <c r="A29598" t="s">
        <v>5</v>
      </c>
      <c r="B29598">
        <v>4</v>
      </c>
      <c r="C29598">
        <v>44</v>
      </c>
      <c r="D29598" s="2">
        <v>43004</v>
      </c>
      <c r="E29598">
        <v>2</v>
      </c>
      <c r="F29598">
        <v>34.762500000000003</v>
      </c>
      <c r="G29598">
        <v>25.75</v>
      </c>
      <c r="H29598" s="3">
        <v>43004.12</v>
      </c>
    </row>
    <row r="29599" spans="1:8" x14ac:dyDescent="0.3">
      <c r="A29599" t="s">
        <v>10</v>
      </c>
      <c r="B29599">
        <v>10</v>
      </c>
      <c r="C29599">
        <v>41</v>
      </c>
      <c r="D29599" s="2">
        <v>43004</v>
      </c>
      <c r="E29599">
        <v>11</v>
      </c>
      <c r="F29599">
        <v>1.976</v>
      </c>
      <c r="G29599">
        <v>1.52</v>
      </c>
      <c r="H29599" s="3">
        <v>43004.12</v>
      </c>
    </row>
    <row r="29600" spans="1:8" x14ac:dyDescent="0.3">
      <c r="A29600" t="s">
        <v>12</v>
      </c>
      <c r="B29600">
        <v>1</v>
      </c>
      <c r="C29600">
        <v>41</v>
      </c>
      <c r="D29600" s="2">
        <v>43004</v>
      </c>
      <c r="E29600">
        <v>2</v>
      </c>
      <c r="F29600">
        <v>105.5624</v>
      </c>
      <c r="G29600">
        <v>83.12</v>
      </c>
      <c r="H29600" s="3">
        <v>43004.15</v>
      </c>
    </row>
    <row r="29601" spans="1:8" x14ac:dyDescent="0.3">
      <c r="A29601" t="s">
        <v>185</v>
      </c>
      <c r="B29601">
        <v>6</v>
      </c>
      <c r="C29601">
        <v>1</v>
      </c>
      <c r="D29601" s="2">
        <v>43004</v>
      </c>
      <c r="E29601">
        <v>33</v>
      </c>
      <c r="F29601">
        <v>93.099299999999999</v>
      </c>
      <c r="G29601">
        <v>72.17</v>
      </c>
      <c r="H29601" s="3">
        <v>43004.17</v>
      </c>
    </row>
    <row r="29602" spans="1:8" x14ac:dyDescent="0.3">
      <c r="A29602" t="s">
        <v>52</v>
      </c>
      <c r="B29602">
        <v>15</v>
      </c>
      <c r="C29602">
        <v>43</v>
      </c>
      <c r="D29602" s="2">
        <v>43004</v>
      </c>
      <c r="E29602">
        <v>24</v>
      </c>
      <c r="F29602">
        <v>21.037500000000001</v>
      </c>
      <c r="G29602">
        <v>16.829999999999998</v>
      </c>
      <c r="H29602" s="3">
        <v>43004.17</v>
      </c>
    </row>
    <row r="29603" spans="1:8" x14ac:dyDescent="0.3">
      <c r="A29603" t="s">
        <v>17</v>
      </c>
      <c r="B29603">
        <v>1</v>
      </c>
      <c r="C29603">
        <v>45</v>
      </c>
      <c r="D29603" s="2">
        <v>43004</v>
      </c>
      <c r="E29603">
        <v>4</v>
      </c>
      <c r="F29603">
        <v>9.9288000000000007</v>
      </c>
      <c r="G29603">
        <v>7.88</v>
      </c>
      <c r="H29603" s="3">
        <v>43004.19</v>
      </c>
    </row>
    <row r="29604" spans="1:8" x14ac:dyDescent="0.3">
      <c r="A29604" t="s">
        <v>12</v>
      </c>
      <c r="B29604">
        <v>10</v>
      </c>
      <c r="C29604">
        <v>1</v>
      </c>
      <c r="D29604" s="2">
        <v>43004</v>
      </c>
      <c r="E29604">
        <v>31</v>
      </c>
      <c r="F29604">
        <v>115.5368</v>
      </c>
      <c r="G29604">
        <v>83.12</v>
      </c>
      <c r="H29604" s="3">
        <v>43004.19</v>
      </c>
    </row>
    <row r="29605" spans="1:8" x14ac:dyDescent="0.3">
      <c r="A29605" t="s">
        <v>17</v>
      </c>
      <c r="B29605">
        <v>1</v>
      </c>
      <c r="C29605">
        <v>1</v>
      </c>
      <c r="D29605" s="2">
        <v>43004</v>
      </c>
      <c r="E29605">
        <v>24</v>
      </c>
      <c r="F29605">
        <v>9.6135999999999999</v>
      </c>
      <c r="G29605">
        <v>7.88</v>
      </c>
      <c r="H29605" s="3">
        <v>43004.21</v>
      </c>
    </row>
    <row r="29606" spans="1:8" x14ac:dyDescent="0.3">
      <c r="A29606" t="s">
        <v>201</v>
      </c>
      <c r="B29606">
        <v>15</v>
      </c>
      <c r="C29606">
        <v>1</v>
      </c>
      <c r="D29606" s="2">
        <v>43004</v>
      </c>
      <c r="E29606">
        <v>15</v>
      </c>
      <c r="F29606">
        <v>128.2816</v>
      </c>
      <c r="G29606">
        <v>100.22</v>
      </c>
      <c r="H29606" s="3">
        <v>43004.22</v>
      </c>
    </row>
    <row r="29607" spans="1:8" x14ac:dyDescent="0.3">
      <c r="A29607" t="s">
        <v>12</v>
      </c>
      <c r="B29607">
        <v>12</v>
      </c>
      <c r="C29607">
        <v>1</v>
      </c>
      <c r="D29607" s="2">
        <v>43004</v>
      </c>
      <c r="E29607">
        <v>13</v>
      </c>
      <c r="F29607">
        <v>107.22480000000002</v>
      </c>
      <c r="G29607">
        <v>83.12</v>
      </c>
      <c r="H29607" s="3">
        <v>43004.23</v>
      </c>
    </row>
    <row r="29608" spans="1:8" x14ac:dyDescent="0.3">
      <c r="A29608" t="s">
        <v>29</v>
      </c>
      <c r="B29608">
        <v>5</v>
      </c>
      <c r="C29608">
        <v>42</v>
      </c>
      <c r="D29608" s="2">
        <v>43004</v>
      </c>
      <c r="E29608">
        <v>34</v>
      </c>
      <c r="F29608">
        <v>9.1624999999999996</v>
      </c>
      <c r="G29608">
        <v>7.33</v>
      </c>
      <c r="H29608" s="3">
        <v>43004.23</v>
      </c>
    </row>
    <row r="29609" spans="1:8" x14ac:dyDescent="0.3">
      <c r="A29609" t="s">
        <v>152</v>
      </c>
      <c r="B29609">
        <v>1</v>
      </c>
      <c r="C29609">
        <v>1</v>
      </c>
      <c r="D29609" s="2">
        <v>43004</v>
      </c>
      <c r="E29609">
        <v>9</v>
      </c>
      <c r="F29609">
        <v>92.975200000000001</v>
      </c>
      <c r="G29609">
        <v>74.98</v>
      </c>
      <c r="H29609" s="3">
        <v>43004.25</v>
      </c>
    </row>
    <row r="29610" spans="1:8" x14ac:dyDescent="0.3">
      <c r="A29610" t="s">
        <v>17</v>
      </c>
      <c r="B29610">
        <v>1</v>
      </c>
      <c r="C29610">
        <v>2</v>
      </c>
      <c r="D29610" s="2">
        <v>43004</v>
      </c>
      <c r="E29610">
        <v>27</v>
      </c>
      <c r="F29610">
        <v>10.716800000000001</v>
      </c>
      <c r="G29610">
        <v>7.88</v>
      </c>
      <c r="H29610" s="3">
        <v>43004.25</v>
      </c>
    </row>
    <row r="29611" spans="1:8" x14ac:dyDescent="0.3">
      <c r="A29611" t="s">
        <v>105</v>
      </c>
      <c r="B29611">
        <v>13</v>
      </c>
      <c r="C29611">
        <v>1</v>
      </c>
      <c r="D29611" s="2">
        <v>43004</v>
      </c>
      <c r="E29611">
        <v>26</v>
      </c>
      <c r="F29611">
        <v>113.81039999999999</v>
      </c>
      <c r="G29611">
        <v>86.22</v>
      </c>
      <c r="H29611" s="3">
        <v>43004.26</v>
      </c>
    </row>
    <row r="29612" spans="1:8" x14ac:dyDescent="0.3">
      <c r="A29612" t="s">
        <v>25</v>
      </c>
      <c r="B29612">
        <v>2</v>
      </c>
      <c r="C29612">
        <v>45</v>
      </c>
      <c r="D29612" s="2">
        <v>43004</v>
      </c>
      <c r="E29612">
        <v>36</v>
      </c>
      <c r="F29612">
        <v>22.284200000000002</v>
      </c>
      <c r="G29612">
        <v>16.63</v>
      </c>
      <c r="H29612" s="3">
        <v>43004.26</v>
      </c>
    </row>
    <row r="29613" spans="1:8" x14ac:dyDescent="0.3">
      <c r="A29613" t="s">
        <v>149</v>
      </c>
      <c r="B29613">
        <v>1</v>
      </c>
      <c r="C29613">
        <v>1</v>
      </c>
      <c r="D29613" s="2">
        <v>43004</v>
      </c>
      <c r="E29613">
        <v>8</v>
      </c>
      <c r="F29613">
        <v>109.49289999999999</v>
      </c>
      <c r="G29613">
        <v>90.49</v>
      </c>
      <c r="H29613" s="3">
        <v>43004.26</v>
      </c>
    </row>
    <row r="29614" spans="1:8" x14ac:dyDescent="0.3">
      <c r="A29614" t="s">
        <v>80</v>
      </c>
      <c r="B29614">
        <v>4</v>
      </c>
      <c r="C29614">
        <v>1</v>
      </c>
      <c r="D29614" s="2">
        <v>43004</v>
      </c>
      <c r="E29614">
        <v>35</v>
      </c>
      <c r="F29614">
        <v>8.0779999999999994</v>
      </c>
      <c r="G29614">
        <v>5.77</v>
      </c>
      <c r="H29614" s="3">
        <v>43004.27</v>
      </c>
    </row>
    <row r="29615" spans="1:8" x14ac:dyDescent="0.3">
      <c r="A29615" t="s">
        <v>91</v>
      </c>
      <c r="B29615">
        <v>1</v>
      </c>
      <c r="C29615">
        <v>41</v>
      </c>
      <c r="D29615" s="2">
        <v>43004</v>
      </c>
      <c r="E29615">
        <v>35</v>
      </c>
      <c r="F29615">
        <v>7.35</v>
      </c>
      <c r="G29615">
        <v>5.88</v>
      </c>
      <c r="H29615" s="3">
        <v>43004.29</v>
      </c>
    </row>
    <row r="29616" spans="1:8" x14ac:dyDescent="0.3">
      <c r="A29616" t="s">
        <v>155</v>
      </c>
      <c r="B29616">
        <v>3</v>
      </c>
      <c r="C29616">
        <v>1</v>
      </c>
      <c r="D29616" s="2">
        <v>43004</v>
      </c>
      <c r="E29616">
        <v>19</v>
      </c>
      <c r="F29616">
        <v>13.373200000000002</v>
      </c>
      <c r="G29616">
        <v>9.98</v>
      </c>
      <c r="H29616" s="3">
        <v>43004.29</v>
      </c>
    </row>
    <row r="29617" spans="1:8" x14ac:dyDescent="0.3">
      <c r="A29617" t="s">
        <v>59</v>
      </c>
      <c r="B29617">
        <v>1</v>
      </c>
      <c r="C29617">
        <v>42</v>
      </c>
      <c r="D29617" s="2">
        <v>43004</v>
      </c>
      <c r="E29617">
        <v>4</v>
      </c>
      <c r="F29617">
        <v>5.0806000000000004</v>
      </c>
      <c r="G29617">
        <v>3.82</v>
      </c>
      <c r="H29617" s="3">
        <v>43004.29</v>
      </c>
    </row>
    <row r="29618" spans="1:8" x14ac:dyDescent="0.3">
      <c r="A29618" t="s">
        <v>46</v>
      </c>
      <c r="B29618">
        <v>1</v>
      </c>
      <c r="C29618">
        <v>1</v>
      </c>
      <c r="D29618" s="2">
        <v>43004</v>
      </c>
      <c r="E29618">
        <v>11</v>
      </c>
      <c r="F29618">
        <v>89.263999999999996</v>
      </c>
      <c r="G29618">
        <v>63.76</v>
      </c>
      <c r="H29618" s="3">
        <v>43004.31</v>
      </c>
    </row>
    <row r="29619" spans="1:8" x14ac:dyDescent="0.3">
      <c r="A29619" t="s">
        <v>12</v>
      </c>
      <c r="B29619">
        <v>2</v>
      </c>
      <c r="C29619">
        <v>1</v>
      </c>
      <c r="D29619" s="2">
        <v>43004</v>
      </c>
      <c r="E29619">
        <v>6</v>
      </c>
      <c r="F29619">
        <v>112.212</v>
      </c>
      <c r="G29619">
        <v>83.12</v>
      </c>
      <c r="H29619" s="3">
        <v>43004.31</v>
      </c>
    </row>
    <row r="29620" spans="1:8" x14ac:dyDescent="0.3">
      <c r="A29620" t="s">
        <v>162</v>
      </c>
      <c r="B29620">
        <v>1</v>
      </c>
      <c r="C29620">
        <v>1</v>
      </c>
      <c r="D29620" s="2">
        <v>43004</v>
      </c>
      <c r="E29620">
        <v>49</v>
      </c>
      <c r="F29620">
        <v>9.3375000000000004</v>
      </c>
      <c r="G29620">
        <v>7.47</v>
      </c>
      <c r="H29620" s="3">
        <v>43004.32</v>
      </c>
    </row>
    <row r="29621" spans="1:8" x14ac:dyDescent="0.3">
      <c r="A29621" t="s">
        <v>132</v>
      </c>
      <c r="B29621">
        <v>12</v>
      </c>
      <c r="C29621">
        <v>43</v>
      </c>
      <c r="D29621" s="2">
        <v>43004</v>
      </c>
      <c r="E29621">
        <v>23</v>
      </c>
      <c r="F29621">
        <v>28.793800000000001</v>
      </c>
      <c r="G29621">
        <v>21.98</v>
      </c>
      <c r="H29621" s="3">
        <v>43004.32</v>
      </c>
    </row>
    <row r="29622" spans="1:8" x14ac:dyDescent="0.3">
      <c r="A29622" t="s">
        <v>43</v>
      </c>
      <c r="B29622">
        <v>10</v>
      </c>
      <c r="C29622">
        <v>3</v>
      </c>
      <c r="D29622" s="2">
        <v>43004</v>
      </c>
      <c r="E29622">
        <v>16</v>
      </c>
      <c r="F29622">
        <v>83.460400000000007</v>
      </c>
      <c r="G29622">
        <v>60.92</v>
      </c>
      <c r="H29622" s="3">
        <v>43004.33</v>
      </c>
    </row>
    <row r="29623" spans="1:8" x14ac:dyDescent="0.3">
      <c r="A29623" t="s">
        <v>29</v>
      </c>
      <c r="B29623">
        <v>10</v>
      </c>
      <c r="C29623">
        <v>41</v>
      </c>
      <c r="D29623" s="2">
        <v>43004</v>
      </c>
      <c r="E29623">
        <v>36</v>
      </c>
      <c r="F29623">
        <v>9.748899999999999</v>
      </c>
      <c r="G29623">
        <v>7.33</v>
      </c>
      <c r="H29623" s="3">
        <v>43004.33</v>
      </c>
    </row>
    <row r="29624" spans="1:8" x14ac:dyDescent="0.3">
      <c r="A29624" t="s">
        <v>138</v>
      </c>
      <c r="B29624">
        <v>3</v>
      </c>
      <c r="C29624">
        <v>2</v>
      </c>
      <c r="D29624" s="2">
        <v>43004</v>
      </c>
      <c r="E29624">
        <v>27</v>
      </c>
      <c r="F29624">
        <v>73.043400000000005</v>
      </c>
      <c r="G29624">
        <v>54.51</v>
      </c>
      <c r="H29624" s="3">
        <v>43004.33</v>
      </c>
    </row>
    <row r="29625" spans="1:8" x14ac:dyDescent="0.3">
      <c r="A29625" t="s">
        <v>29</v>
      </c>
      <c r="B29625">
        <v>12</v>
      </c>
      <c r="C29625">
        <v>1</v>
      </c>
      <c r="D29625" s="2">
        <v>43004</v>
      </c>
      <c r="E29625">
        <v>28</v>
      </c>
      <c r="F29625">
        <v>10.188700000000001</v>
      </c>
      <c r="G29625">
        <v>7.33</v>
      </c>
      <c r="H29625" s="3">
        <v>43004.35</v>
      </c>
    </row>
    <row r="29626" spans="1:8" x14ac:dyDescent="0.3">
      <c r="A29626" t="s">
        <v>17</v>
      </c>
      <c r="B29626">
        <v>2</v>
      </c>
      <c r="C29626">
        <v>41</v>
      </c>
      <c r="D29626" s="2">
        <v>43004</v>
      </c>
      <c r="E29626">
        <v>40</v>
      </c>
      <c r="F29626">
        <v>9.5348000000000006</v>
      </c>
      <c r="G29626">
        <v>7.88</v>
      </c>
      <c r="H29626" s="3">
        <v>43004.36</v>
      </c>
    </row>
    <row r="29627" spans="1:8" x14ac:dyDescent="0.3">
      <c r="A29627" t="s">
        <v>17</v>
      </c>
      <c r="B29627">
        <v>10</v>
      </c>
      <c r="C29627">
        <v>1</v>
      </c>
      <c r="D29627" s="2">
        <v>43004</v>
      </c>
      <c r="E29627">
        <v>41</v>
      </c>
      <c r="F29627">
        <v>10.322799999999999</v>
      </c>
      <c r="G29627">
        <v>7.88</v>
      </c>
      <c r="H29627" s="3">
        <v>43004.36</v>
      </c>
    </row>
    <row r="29628" spans="1:8" x14ac:dyDescent="0.3">
      <c r="A29628" t="s">
        <v>54</v>
      </c>
      <c r="B29628">
        <v>1</v>
      </c>
      <c r="C29628">
        <v>41</v>
      </c>
      <c r="D29628" s="2">
        <v>43004</v>
      </c>
      <c r="E29628">
        <v>16</v>
      </c>
      <c r="F29628">
        <v>85.363399999999999</v>
      </c>
      <c r="G29628">
        <v>69.97</v>
      </c>
      <c r="H29628" s="3">
        <v>43004.37</v>
      </c>
    </row>
    <row r="29629" spans="1:8" x14ac:dyDescent="0.3">
      <c r="A29629" t="s">
        <v>133</v>
      </c>
      <c r="B29629">
        <v>4</v>
      </c>
      <c r="C29629">
        <v>44</v>
      </c>
      <c r="D29629" s="2">
        <v>43004</v>
      </c>
      <c r="E29629">
        <v>46</v>
      </c>
      <c r="F29629">
        <v>32.788800000000002</v>
      </c>
      <c r="G29629">
        <v>23.76</v>
      </c>
      <c r="H29629" s="3">
        <v>43004.37</v>
      </c>
    </row>
    <row r="29630" spans="1:8" x14ac:dyDescent="0.3">
      <c r="A29630" t="s">
        <v>17</v>
      </c>
      <c r="B29630">
        <v>1</v>
      </c>
      <c r="C29630">
        <v>41</v>
      </c>
      <c r="D29630" s="2">
        <v>43004</v>
      </c>
      <c r="E29630">
        <v>25</v>
      </c>
      <c r="F29630">
        <v>10.480399999999999</v>
      </c>
      <c r="G29630">
        <v>7.88</v>
      </c>
      <c r="H29630" s="3">
        <v>43004.38</v>
      </c>
    </row>
    <row r="29631" spans="1:8" x14ac:dyDescent="0.3">
      <c r="A29631" t="s">
        <v>89</v>
      </c>
      <c r="B29631">
        <v>11</v>
      </c>
      <c r="C29631">
        <v>44</v>
      </c>
      <c r="D29631" s="2">
        <v>43004</v>
      </c>
      <c r="E29631">
        <v>9</v>
      </c>
      <c r="F29631">
        <v>46.100500000000004</v>
      </c>
      <c r="G29631">
        <v>33.65</v>
      </c>
      <c r="H29631" s="3">
        <v>43004.38</v>
      </c>
    </row>
    <row r="29632" spans="1:8" x14ac:dyDescent="0.3">
      <c r="A29632" t="s">
        <v>172</v>
      </c>
      <c r="B29632">
        <v>10</v>
      </c>
      <c r="C29632">
        <v>3</v>
      </c>
      <c r="D29632" s="2">
        <v>43004</v>
      </c>
      <c r="E29632">
        <v>7</v>
      </c>
      <c r="F29632">
        <v>23.970600000000001</v>
      </c>
      <c r="G29632">
        <v>17.37</v>
      </c>
      <c r="H29632" s="3">
        <v>43004.42</v>
      </c>
    </row>
    <row r="29633" spans="1:8" x14ac:dyDescent="0.3">
      <c r="A29633" t="s">
        <v>145</v>
      </c>
      <c r="B29633">
        <v>1</v>
      </c>
      <c r="C29633">
        <v>41</v>
      </c>
      <c r="D29633" s="2">
        <v>43004</v>
      </c>
      <c r="E29633">
        <v>5</v>
      </c>
      <c r="F29633">
        <v>78.424799999999991</v>
      </c>
      <c r="G29633">
        <v>63.76</v>
      </c>
      <c r="H29633" s="3">
        <v>43004.42</v>
      </c>
    </row>
    <row r="29634" spans="1:8" x14ac:dyDescent="0.3">
      <c r="A29634" t="s">
        <v>69</v>
      </c>
      <c r="B29634">
        <v>1</v>
      </c>
      <c r="C29634">
        <v>44</v>
      </c>
      <c r="D29634" s="2">
        <v>43004</v>
      </c>
      <c r="E29634">
        <v>18</v>
      </c>
      <c r="F29634">
        <v>20.627099999999999</v>
      </c>
      <c r="G29634">
        <v>16.77</v>
      </c>
      <c r="H29634" s="3">
        <v>43004.46</v>
      </c>
    </row>
    <row r="29635" spans="1:8" x14ac:dyDescent="0.3">
      <c r="A29635" t="s">
        <v>52</v>
      </c>
      <c r="B29635">
        <v>1</v>
      </c>
      <c r="C29635">
        <v>41</v>
      </c>
      <c r="D29635" s="2">
        <v>43004</v>
      </c>
      <c r="E29635">
        <v>36</v>
      </c>
      <c r="F29635">
        <v>23.057099999999995</v>
      </c>
      <c r="G29635">
        <v>16.829999999999998</v>
      </c>
      <c r="H29635" s="3">
        <v>43004.51</v>
      </c>
    </row>
    <row r="29636" spans="1:8" x14ac:dyDescent="0.3">
      <c r="A29636" t="s">
        <v>61</v>
      </c>
      <c r="B29636">
        <v>11</v>
      </c>
      <c r="C29636">
        <v>43</v>
      </c>
      <c r="D29636" s="2">
        <v>43004</v>
      </c>
      <c r="E29636">
        <v>29</v>
      </c>
      <c r="F29636">
        <v>18.314700000000002</v>
      </c>
      <c r="G29636">
        <v>14.89</v>
      </c>
      <c r="H29636" s="3">
        <v>43004.54</v>
      </c>
    </row>
    <row r="29637" spans="1:8" x14ac:dyDescent="0.3">
      <c r="A29637" t="s">
        <v>44</v>
      </c>
      <c r="B29637">
        <v>1</v>
      </c>
      <c r="C29637">
        <v>44</v>
      </c>
      <c r="D29637" s="2">
        <v>43004</v>
      </c>
      <c r="E29637">
        <v>2</v>
      </c>
      <c r="F29637">
        <v>30.416499999999999</v>
      </c>
      <c r="G29637">
        <v>23.95</v>
      </c>
      <c r="H29637" s="3">
        <v>43004.55</v>
      </c>
    </row>
    <row r="29638" spans="1:8" x14ac:dyDescent="0.3">
      <c r="A29638" t="s">
        <v>26</v>
      </c>
      <c r="B29638">
        <v>10</v>
      </c>
      <c r="C29638">
        <v>41</v>
      </c>
      <c r="D29638" s="2">
        <v>43004</v>
      </c>
      <c r="E29638">
        <v>21</v>
      </c>
      <c r="F29638">
        <v>5.8558000000000003</v>
      </c>
      <c r="G29638">
        <v>4.37</v>
      </c>
      <c r="H29638" s="3">
        <v>43004.56</v>
      </c>
    </row>
    <row r="29639" spans="1:8" x14ac:dyDescent="0.3">
      <c r="A29639" t="s">
        <v>184</v>
      </c>
      <c r="B29639">
        <v>7</v>
      </c>
      <c r="C29639">
        <v>1</v>
      </c>
      <c r="D29639" s="2">
        <v>43004</v>
      </c>
      <c r="E29639">
        <v>6</v>
      </c>
      <c r="F29639">
        <v>36.4694</v>
      </c>
      <c r="G29639">
        <v>26.62</v>
      </c>
      <c r="H29639" s="3">
        <v>43004.57</v>
      </c>
    </row>
    <row r="29640" spans="1:8" x14ac:dyDescent="0.3">
      <c r="A29640" t="s">
        <v>112</v>
      </c>
      <c r="B29640">
        <v>1</v>
      </c>
      <c r="C29640">
        <v>1</v>
      </c>
      <c r="D29640" s="2">
        <v>43004</v>
      </c>
      <c r="E29640">
        <v>40</v>
      </c>
      <c r="F29640">
        <v>634.8356</v>
      </c>
      <c r="G29640">
        <v>477.32</v>
      </c>
      <c r="H29640" s="3">
        <v>43004.59</v>
      </c>
    </row>
    <row r="29641" spans="1:8" x14ac:dyDescent="0.3">
      <c r="A29641" t="s">
        <v>33</v>
      </c>
      <c r="B29641">
        <v>1</v>
      </c>
      <c r="C29641">
        <v>1</v>
      </c>
      <c r="D29641" s="2">
        <v>43004</v>
      </c>
      <c r="E29641">
        <v>1</v>
      </c>
      <c r="F29641">
        <v>2.214</v>
      </c>
      <c r="G29641">
        <v>1.64</v>
      </c>
      <c r="H29641" s="3">
        <v>43004.61</v>
      </c>
    </row>
    <row r="29642" spans="1:8" x14ac:dyDescent="0.3">
      <c r="A29642" t="s">
        <v>59</v>
      </c>
      <c r="B29642">
        <v>15</v>
      </c>
      <c r="C29642">
        <v>2</v>
      </c>
      <c r="D29642" s="2">
        <v>43004</v>
      </c>
      <c r="E29642">
        <v>43</v>
      </c>
      <c r="F29642">
        <v>4.5839999999999996</v>
      </c>
      <c r="G29642">
        <v>3.82</v>
      </c>
      <c r="H29642" s="3">
        <v>43004.62</v>
      </c>
    </row>
    <row r="29643" spans="1:8" x14ac:dyDescent="0.3">
      <c r="A29643" t="s">
        <v>22</v>
      </c>
      <c r="B29643">
        <v>2</v>
      </c>
      <c r="C29643">
        <v>41</v>
      </c>
      <c r="D29643" s="2">
        <v>43004</v>
      </c>
      <c r="E29643">
        <v>50</v>
      </c>
      <c r="F29643">
        <v>97.754999999999995</v>
      </c>
      <c r="G29643">
        <v>73.5</v>
      </c>
      <c r="H29643" s="3">
        <v>43004.65</v>
      </c>
    </row>
    <row r="29644" spans="1:8" x14ac:dyDescent="0.3">
      <c r="A29644" t="s">
        <v>176</v>
      </c>
      <c r="B29644">
        <v>14</v>
      </c>
      <c r="C29644">
        <v>1</v>
      </c>
      <c r="D29644" s="2">
        <v>43004</v>
      </c>
      <c r="E29644">
        <v>36</v>
      </c>
      <c r="F29644">
        <v>19.404399999999999</v>
      </c>
      <c r="G29644">
        <v>13.96</v>
      </c>
      <c r="H29644" s="3">
        <v>43004.66</v>
      </c>
    </row>
    <row r="29645" spans="1:8" x14ac:dyDescent="0.3">
      <c r="A29645" t="s">
        <v>52</v>
      </c>
      <c r="B29645">
        <v>4</v>
      </c>
      <c r="C29645">
        <v>1</v>
      </c>
      <c r="D29645" s="2">
        <v>43004</v>
      </c>
      <c r="E29645">
        <v>16</v>
      </c>
      <c r="F29645">
        <v>20.869199999999996</v>
      </c>
      <c r="G29645">
        <v>16.829999999999998</v>
      </c>
      <c r="H29645" s="3">
        <v>43004.67</v>
      </c>
    </row>
    <row r="29646" spans="1:8" x14ac:dyDescent="0.3">
      <c r="A29646" t="s">
        <v>83</v>
      </c>
      <c r="B29646">
        <v>13</v>
      </c>
      <c r="C29646">
        <v>2</v>
      </c>
      <c r="D29646" s="2">
        <v>43004</v>
      </c>
      <c r="E29646">
        <v>38</v>
      </c>
      <c r="F29646">
        <v>62.656000000000006</v>
      </c>
      <c r="G29646">
        <v>48.95</v>
      </c>
      <c r="H29646" s="3">
        <v>43004.68</v>
      </c>
    </row>
    <row r="29647" spans="1:8" x14ac:dyDescent="0.3">
      <c r="A29647" t="s">
        <v>11</v>
      </c>
      <c r="B29647">
        <v>1</v>
      </c>
      <c r="C29647">
        <v>42</v>
      </c>
      <c r="D29647" s="2">
        <v>43004</v>
      </c>
      <c r="E29647">
        <v>38</v>
      </c>
      <c r="F29647">
        <v>41.884599999999999</v>
      </c>
      <c r="G29647">
        <v>32.979999999999997</v>
      </c>
      <c r="H29647" s="3">
        <v>43004.7</v>
      </c>
    </row>
    <row r="29648" spans="1:8" x14ac:dyDescent="0.3">
      <c r="A29648" t="s">
        <v>23</v>
      </c>
      <c r="B29648">
        <v>1</v>
      </c>
      <c r="C29648">
        <v>41</v>
      </c>
      <c r="D29648" s="2">
        <v>43004</v>
      </c>
      <c r="E29648">
        <v>6</v>
      </c>
      <c r="F29648">
        <v>4.3125</v>
      </c>
      <c r="G29648">
        <v>3.45</v>
      </c>
      <c r="H29648" s="3">
        <v>43004.72</v>
      </c>
    </row>
    <row r="29649" spans="1:8" x14ac:dyDescent="0.3">
      <c r="A29649" t="s">
        <v>169</v>
      </c>
      <c r="B29649">
        <v>1</v>
      </c>
      <c r="C29649">
        <v>43</v>
      </c>
      <c r="D29649" s="2">
        <v>43004</v>
      </c>
      <c r="E29649">
        <v>31</v>
      </c>
      <c r="F29649">
        <v>91.01100000000001</v>
      </c>
      <c r="G29649">
        <v>65.95</v>
      </c>
      <c r="H29649" s="3">
        <v>43004.74</v>
      </c>
    </row>
    <row r="29650" spans="1:8" x14ac:dyDescent="0.3">
      <c r="A29650" t="s">
        <v>139</v>
      </c>
      <c r="B29650">
        <v>8</v>
      </c>
      <c r="C29650">
        <v>41</v>
      </c>
      <c r="D29650" s="2">
        <v>43004</v>
      </c>
      <c r="E29650">
        <v>31</v>
      </c>
      <c r="F29650">
        <v>10.791600000000001</v>
      </c>
      <c r="G29650">
        <v>7.82</v>
      </c>
      <c r="H29650" s="3">
        <v>43004.75</v>
      </c>
    </row>
    <row r="29651" spans="1:8" x14ac:dyDescent="0.3">
      <c r="A29651" t="s">
        <v>107</v>
      </c>
      <c r="B29651">
        <v>1</v>
      </c>
      <c r="C29651">
        <v>41</v>
      </c>
      <c r="D29651" s="2">
        <v>43004</v>
      </c>
      <c r="E29651">
        <v>10</v>
      </c>
      <c r="F29651">
        <v>7.4939</v>
      </c>
      <c r="G29651">
        <v>5.47</v>
      </c>
      <c r="H29651" s="3">
        <v>43004.76</v>
      </c>
    </row>
    <row r="29652" spans="1:8" x14ac:dyDescent="0.3">
      <c r="A29652" t="s">
        <v>88</v>
      </c>
      <c r="B29652">
        <v>1</v>
      </c>
      <c r="C29652">
        <v>1</v>
      </c>
      <c r="D29652" s="2">
        <v>43004</v>
      </c>
      <c r="E29652">
        <v>42</v>
      </c>
      <c r="F29652">
        <v>7.2225999999999999</v>
      </c>
      <c r="G29652">
        <v>5.39</v>
      </c>
      <c r="H29652" s="3">
        <v>43004.77</v>
      </c>
    </row>
    <row r="29653" spans="1:8" x14ac:dyDescent="0.3">
      <c r="A29653" t="s">
        <v>0</v>
      </c>
      <c r="B29653">
        <v>5</v>
      </c>
      <c r="C29653">
        <v>44</v>
      </c>
      <c r="D29653" s="2">
        <v>43004</v>
      </c>
      <c r="E29653">
        <v>38</v>
      </c>
      <c r="F29653">
        <v>12.558300000000001</v>
      </c>
      <c r="G29653">
        <v>10.210000000000001</v>
      </c>
      <c r="H29653" s="3">
        <v>43004.77</v>
      </c>
    </row>
    <row r="29654" spans="1:8" x14ac:dyDescent="0.3">
      <c r="A29654" t="s">
        <v>0</v>
      </c>
      <c r="B29654">
        <v>1</v>
      </c>
      <c r="C29654">
        <v>44</v>
      </c>
      <c r="D29654" s="2">
        <v>43004</v>
      </c>
      <c r="E29654">
        <v>36</v>
      </c>
      <c r="F29654">
        <v>13.068800000000001</v>
      </c>
      <c r="G29654">
        <v>10.210000000000001</v>
      </c>
      <c r="H29654" s="3">
        <v>43004.78</v>
      </c>
    </row>
    <row r="29655" spans="1:8" x14ac:dyDescent="0.3">
      <c r="A29655" t="s">
        <v>29</v>
      </c>
      <c r="B29655">
        <v>1</v>
      </c>
      <c r="C29655">
        <v>44</v>
      </c>
      <c r="D29655" s="2">
        <v>43004</v>
      </c>
      <c r="E29655">
        <v>22</v>
      </c>
      <c r="F29655">
        <v>9.8222000000000005</v>
      </c>
      <c r="G29655">
        <v>7.33</v>
      </c>
      <c r="H29655" s="3">
        <v>43004.78</v>
      </c>
    </row>
    <row r="29656" spans="1:8" x14ac:dyDescent="0.3">
      <c r="A29656" t="s">
        <v>52</v>
      </c>
      <c r="B29656">
        <v>15</v>
      </c>
      <c r="C29656">
        <v>41</v>
      </c>
      <c r="D29656" s="2">
        <v>43004</v>
      </c>
      <c r="E29656">
        <v>32</v>
      </c>
      <c r="F29656">
        <v>21.037500000000001</v>
      </c>
      <c r="G29656">
        <v>16.829999999999998</v>
      </c>
      <c r="H29656" s="3">
        <v>43004.78</v>
      </c>
    </row>
    <row r="29657" spans="1:8" x14ac:dyDescent="0.3">
      <c r="A29657" t="s">
        <v>113</v>
      </c>
      <c r="B29657">
        <v>10</v>
      </c>
      <c r="C29657">
        <v>43</v>
      </c>
      <c r="D29657" s="2">
        <v>43004</v>
      </c>
      <c r="E29657">
        <v>28</v>
      </c>
      <c r="F29657">
        <v>94.686399999999992</v>
      </c>
      <c r="G29657">
        <v>76.36</v>
      </c>
      <c r="H29657" s="3">
        <v>43004.78</v>
      </c>
    </row>
    <row r="29658" spans="1:8" x14ac:dyDescent="0.3">
      <c r="A29658" t="s">
        <v>169</v>
      </c>
      <c r="B29658">
        <v>1</v>
      </c>
      <c r="C29658">
        <v>44</v>
      </c>
      <c r="D29658" s="2">
        <v>43004</v>
      </c>
      <c r="E29658">
        <v>40</v>
      </c>
      <c r="F29658">
        <v>79.799500000000009</v>
      </c>
      <c r="G29658">
        <v>65.95</v>
      </c>
      <c r="H29658" s="3">
        <v>43004.800000000003</v>
      </c>
    </row>
    <row r="29659" spans="1:8" x14ac:dyDescent="0.3">
      <c r="A29659" t="s">
        <v>14</v>
      </c>
      <c r="B29659">
        <v>7</v>
      </c>
      <c r="C29659">
        <v>1</v>
      </c>
      <c r="D29659" s="2">
        <v>43004</v>
      </c>
      <c r="E29659">
        <v>43</v>
      </c>
      <c r="F29659">
        <v>17.484000000000002</v>
      </c>
      <c r="G29659">
        <v>14.57</v>
      </c>
      <c r="H29659" s="3">
        <v>43004.84</v>
      </c>
    </row>
    <row r="29660" spans="1:8" x14ac:dyDescent="0.3">
      <c r="A29660" t="s">
        <v>12</v>
      </c>
      <c r="B29660">
        <v>15</v>
      </c>
      <c r="C29660">
        <v>45</v>
      </c>
      <c r="D29660" s="2">
        <v>43004</v>
      </c>
      <c r="E29660">
        <v>2</v>
      </c>
      <c r="F29660">
        <v>111.38079999999999</v>
      </c>
      <c r="G29660">
        <v>83.12</v>
      </c>
      <c r="H29660" s="3">
        <v>43004.84</v>
      </c>
    </row>
    <row r="29661" spans="1:8" x14ac:dyDescent="0.3">
      <c r="A29661" t="s">
        <v>95</v>
      </c>
      <c r="B29661">
        <v>1</v>
      </c>
      <c r="C29661">
        <v>41</v>
      </c>
      <c r="D29661" s="2">
        <v>43004</v>
      </c>
      <c r="E29661">
        <v>12</v>
      </c>
      <c r="F29661">
        <v>105.44889999999999</v>
      </c>
      <c r="G29661">
        <v>76.97</v>
      </c>
      <c r="H29661" s="3">
        <v>43004.87</v>
      </c>
    </row>
    <row r="29662" spans="1:8" x14ac:dyDescent="0.3">
      <c r="A29662" t="s">
        <v>139</v>
      </c>
      <c r="B29662">
        <v>15</v>
      </c>
      <c r="C29662">
        <v>1</v>
      </c>
      <c r="D29662" s="2">
        <v>43004</v>
      </c>
      <c r="E29662">
        <v>14</v>
      </c>
      <c r="F29662">
        <v>10.557</v>
      </c>
      <c r="G29662">
        <v>7.82</v>
      </c>
      <c r="H29662" s="3">
        <v>43004.87</v>
      </c>
    </row>
    <row r="29663" spans="1:8" x14ac:dyDescent="0.3">
      <c r="A29663" t="s">
        <v>29</v>
      </c>
      <c r="B29663">
        <v>1</v>
      </c>
      <c r="C29663">
        <v>2</v>
      </c>
      <c r="D29663" s="2">
        <v>43004</v>
      </c>
      <c r="E29663">
        <v>38</v>
      </c>
      <c r="F29663">
        <v>9.1624999999999996</v>
      </c>
      <c r="G29663">
        <v>7.33</v>
      </c>
      <c r="H29663" s="3">
        <v>43004.88</v>
      </c>
    </row>
    <row r="29664" spans="1:8" x14ac:dyDescent="0.3">
      <c r="A29664" t="s">
        <v>25</v>
      </c>
      <c r="B29664">
        <v>1</v>
      </c>
      <c r="C29664">
        <v>1</v>
      </c>
      <c r="D29664" s="2">
        <v>43004</v>
      </c>
      <c r="E29664">
        <v>43</v>
      </c>
      <c r="F29664">
        <v>22.949400000000001</v>
      </c>
      <c r="G29664">
        <v>16.63</v>
      </c>
      <c r="H29664" s="3">
        <v>43004.88</v>
      </c>
    </row>
    <row r="29665" spans="1:8" x14ac:dyDescent="0.3">
      <c r="A29665" t="s">
        <v>191</v>
      </c>
      <c r="B29665">
        <v>4</v>
      </c>
      <c r="C29665">
        <v>1</v>
      </c>
      <c r="D29665" s="2">
        <v>43004</v>
      </c>
      <c r="E29665">
        <v>12</v>
      </c>
      <c r="F29665">
        <v>4.5250000000000004</v>
      </c>
      <c r="G29665">
        <v>3.62</v>
      </c>
      <c r="H29665" s="3">
        <v>43004.88</v>
      </c>
    </row>
    <row r="29666" spans="1:8" x14ac:dyDescent="0.3">
      <c r="A29666" t="s">
        <v>142</v>
      </c>
      <c r="B29666">
        <v>10</v>
      </c>
      <c r="C29666">
        <v>41</v>
      </c>
      <c r="D29666" s="2">
        <v>43004</v>
      </c>
      <c r="E29666">
        <v>49</v>
      </c>
      <c r="F29666">
        <v>63.773500000000006</v>
      </c>
      <c r="G29666">
        <v>47.95</v>
      </c>
      <c r="H29666" s="3">
        <v>43004.9</v>
      </c>
    </row>
    <row r="29667" spans="1:8" x14ac:dyDescent="0.3">
      <c r="A29667" t="s">
        <v>89</v>
      </c>
      <c r="B29667">
        <v>10</v>
      </c>
      <c r="C29667">
        <v>44</v>
      </c>
      <c r="D29667" s="2">
        <v>43004</v>
      </c>
      <c r="E29667">
        <v>8</v>
      </c>
      <c r="F29667">
        <v>41.725999999999992</v>
      </c>
      <c r="G29667">
        <v>33.65</v>
      </c>
      <c r="H29667" s="3">
        <v>43004.91</v>
      </c>
    </row>
    <row r="29668" spans="1:8" x14ac:dyDescent="0.3">
      <c r="A29668" t="s">
        <v>145</v>
      </c>
      <c r="B29668">
        <v>3</v>
      </c>
      <c r="C29668">
        <v>41</v>
      </c>
      <c r="D29668" s="2">
        <v>43004</v>
      </c>
      <c r="E29668">
        <v>9</v>
      </c>
      <c r="F29668">
        <v>86.076000000000008</v>
      </c>
      <c r="G29668">
        <v>63.76</v>
      </c>
      <c r="H29668" s="3">
        <v>43004.94</v>
      </c>
    </row>
    <row r="29669" spans="1:8" x14ac:dyDescent="0.3">
      <c r="A29669" t="s">
        <v>49</v>
      </c>
      <c r="B29669">
        <v>3</v>
      </c>
      <c r="C29669">
        <v>43</v>
      </c>
      <c r="D29669" s="2">
        <v>43004</v>
      </c>
      <c r="E29669">
        <v>5</v>
      </c>
      <c r="F29669">
        <v>3.7124999999999999</v>
      </c>
      <c r="G29669">
        <v>2.75</v>
      </c>
      <c r="H29669" s="3">
        <v>43004.94</v>
      </c>
    </row>
    <row r="29670" spans="1:8" x14ac:dyDescent="0.3">
      <c r="A29670" t="s">
        <v>115</v>
      </c>
      <c r="B29670">
        <v>2</v>
      </c>
      <c r="C29670">
        <v>41</v>
      </c>
      <c r="D29670" s="2">
        <v>43004</v>
      </c>
      <c r="E29670">
        <v>48</v>
      </c>
      <c r="F29670">
        <v>77.259600000000006</v>
      </c>
      <c r="G29670">
        <v>58.53</v>
      </c>
      <c r="H29670" s="3">
        <v>43004.97</v>
      </c>
    </row>
    <row r="29671" spans="1:8" x14ac:dyDescent="0.3">
      <c r="A29671" t="s">
        <v>203</v>
      </c>
      <c r="B29671">
        <v>9</v>
      </c>
      <c r="C29671">
        <v>1</v>
      </c>
      <c r="D29671" s="2">
        <v>43004</v>
      </c>
      <c r="E29671">
        <v>6</v>
      </c>
      <c r="F29671">
        <v>164.0027</v>
      </c>
      <c r="G29671">
        <v>119.71</v>
      </c>
      <c r="H29671" s="3">
        <v>43004.98</v>
      </c>
    </row>
    <row r="29672" spans="1:8" x14ac:dyDescent="0.3">
      <c r="A29672" t="s">
        <v>29</v>
      </c>
      <c r="B29672">
        <v>13</v>
      </c>
      <c r="C29672">
        <v>3</v>
      </c>
      <c r="D29672" s="2">
        <v>43004</v>
      </c>
      <c r="E29672">
        <v>24</v>
      </c>
      <c r="F29672">
        <v>10.115399999999999</v>
      </c>
      <c r="G29672">
        <v>7.33</v>
      </c>
      <c r="H29672" s="3">
        <v>43004.99</v>
      </c>
    </row>
    <row r="29673" spans="1:8" x14ac:dyDescent="0.3">
      <c r="A29673" t="s">
        <v>159</v>
      </c>
      <c r="B29673">
        <v>10</v>
      </c>
      <c r="C29673">
        <v>41</v>
      </c>
      <c r="D29673" s="2">
        <v>43005</v>
      </c>
      <c r="E29673">
        <v>26</v>
      </c>
      <c r="F29673">
        <v>201.75139999999999</v>
      </c>
      <c r="G29673">
        <v>165.37</v>
      </c>
      <c r="H29673" s="3">
        <v>43005</v>
      </c>
    </row>
    <row r="29674" spans="1:8" x14ac:dyDescent="0.3">
      <c r="A29674" t="s">
        <v>80</v>
      </c>
      <c r="B29674">
        <v>10</v>
      </c>
      <c r="C29674">
        <v>44</v>
      </c>
      <c r="D29674" s="2">
        <v>43004</v>
      </c>
      <c r="E29674">
        <v>48</v>
      </c>
      <c r="F29674">
        <v>7.6740999999999993</v>
      </c>
      <c r="G29674">
        <v>5.77</v>
      </c>
      <c r="H29674" s="3">
        <v>43005</v>
      </c>
    </row>
    <row r="29675" spans="1:8" x14ac:dyDescent="0.3">
      <c r="A29675" t="s">
        <v>12</v>
      </c>
      <c r="B29675">
        <v>10</v>
      </c>
      <c r="C29675">
        <v>42</v>
      </c>
      <c r="D29675" s="2">
        <v>43005</v>
      </c>
      <c r="E29675">
        <v>24</v>
      </c>
      <c r="F29675">
        <v>99.744000000000014</v>
      </c>
      <c r="G29675">
        <v>83.12</v>
      </c>
      <c r="H29675" s="3">
        <v>43005.02</v>
      </c>
    </row>
    <row r="29676" spans="1:8" x14ac:dyDescent="0.3">
      <c r="A29676" t="s">
        <v>170</v>
      </c>
      <c r="B29676">
        <v>10</v>
      </c>
      <c r="C29676">
        <v>1</v>
      </c>
      <c r="D29676" s="2">
        <v>43005</v>
      </c>
      <c r="E29676">
        <v>13</v>
      </c>
      <c r="F29676">
        <v>125.958</v>
      </c>
      <c r="G29676">
        <v>89.97</v>
      </c>
      <c r="H29676" s="3">
        <v>43005.07</v>
      </c>
    </row>
    <row r="29677" spans="1:8" x14ac:dyDescent="0.3">
      <c r="A29677" t="s">
        <v>199</v>
      </c>
      <c r="B29677">
        <v>10</v>
      </c>
      <c r="C29677">
        <v>1</v>
      </c>
      <c r="D29677" s="2">
        <v>43005</v>
      </c>
      <c r="E29677">
        <v>20</v>
      </c>
      <c r="F29677">
        <v>9.6795000000000009</v>
      </c>
      <c r="G29677">
        <v>7.17</v>
      </c>
      <c r="H29677" s="3">
        <v>43005.08</v>
      </c>
    </row>
    <row r="29678" spans="1:8" x14ac:dyDescent="0.3">
      <c r="A29678" t="s">
        <v>182</v>
      </c>
      <c r="B29678">
        <v>10</v>
      </c>
      <c r="C29678">
        <v>41</v>
      </c>
      <c r="D29678" s="2">
        <v>43005</v>
      </c>
      <c r="E29678">
        <v>28</v>
      </c>
      <c r="F29678">
        <v>983.44400000000007</v>
      </c>
      <c r="G29678">
        <v>793.1</v>
      </c>
      <c r="H29678" s="3">
        <v>43005.09</v>
      </c>
    </row>
    <row r="29679" spans="1:8" x14ac:dyDescent="0.3">
      <c r="A29679" t="s">
        <v>17</v>
      </c>
      <c r="B29679">
        <v>1</v>
      </c>
      <c r="C29679">
        <v>1</v>
      </c>
      <c r="D29679" s="2">
        <v>43005</v>
      </c>
      <c r="E29679">
        <v>2</v>
      </c>
      <c r="F29679">
        <v>10.953199999999999</v>
      </c>
      <c r="G29679">
        <v>7.88</v>
      </c>
      <c r="H29679" s="3">
        <v>43005.11</v>
      </c>
    </row>
    <row r="29680" spans="1:8" x14ac:dyDescent="0.3">
      <c r="A29680" t="s">
        <v>80</v>
      </c>
      <c r="B29680">
        <v>11</v>
      </c>
      <c r="C29680">
        <v>41</v>
      </c>
      <c r="D29680" s="2">
        <v>43005</v>
      </c>
      <c r="E29680">
        <v>11</v>
      </c>
      <c r="F29680">
        <v>7.0970999999999993</v>
      </c>
      <c r="G29680">
        <v>5.77</v>
      </c>
      <c r="H29680" s="3">
        <v>43005.14</v>
      </c>
    </row>
    <row r="29681" spans="1:8" x14ac:dyDescent="0.3">
      <c r="A29681" t="s">
        <v>17</v>
      </c>
      <c r="B29681">
        <v>3</v>
      </c>
      <c r="C29681">
        <v>45</v>
      </c>
      <c r="D29681" s="2">
        <v>43005</v>
      </c>
      <c r="E29681">
        <v>47</v>
      </c>
      <c r="F29681">
        <v>9.5348000000000006</v>
      </c>
      <c r="G29681">
        <v>7.88</v>
      </c>
      <c r="H29681" s="3">
        <v>43005.14</v>
      </c>
    </row>
    <row r="29682" spans="1:8" x14ac:dyDescent="0.3">
      <c r="A29682" t="s">
        <v>189</v>
      </c>
      <c r="B29682">
        <v>3</v>
      </c>
      <c r="C29682">
        <v>1</v>
      </c>
      <c r="D29682" s="2">
        <v>43005</v>
      </c>
      <c r="E29682">
        <v>47</v>
      </c>
      <c r="F29682">
        <v>93.7316</v>
      </c>
      <c r="G29682">
        <v>75.59</v>
      </c>
      <c r="H29682" s="3">
        <v>43005.16</v>
      </c>
    </row>
    <row r="29683" spans="1:8" x14ac:dyDescent="0.3">
      <c r="A29683" t="s">
        <v>17</v>
      </c>
      <c r="B29683">
        <v>1</v>
      </c>
      <c r="C29683">
        <v>45</v>
      </c>
      <c r="D29683" s="2">
        <v>43005</v>
      </c>
      <c r="E29683">
        <v>44</v>
      </c>
      <c r="F29683">
        <v>10.480399999999999</v>
      </c>
      <c r="G29683">
        <v>7.88</v>
      </c>
      <c r="H29683" s="3">
        <v>43005.19</v>
      </c>
    </row>
    <row r="29684" spans="1:8" x14ac:dyDescent="0.3">
      <c r="A29684" t="s">
        <v>199</v>
      </c>
      <c r="B29684">
        <v>2</v>
      </c>
      <c r="C29684">
        <v>43</v>
      </c>
      <c r="D29684" s="2">
        <v>43005</v>
      </c>
      <c r="E29684">
        <v>31</v>
      </c>
      <c r="F29684">
        <v>8.7474000000000007</v>
      </c>
      <c r="G29684">
        <v>7.17</v>
      </c>
      <c r="H29684" s="3">
        <v>43005.19</v>
      </c>
    </row>
    <row r="29685" spans="1:8" x14ac:dyDescent="0.3">
      <c r="A29685" t="s">
        <v>43</v>
      </c>
      <c r="B29685">
        <v>1</v>
      </c>
      <c r="C29685">
        <v>1</v>
      </c>
      <c r="D29685" s="2">
        <v>43005</v>
      </c>
      <c r="E29685">
        <v>12</v>
      </c>
      <c r="F29685">
        <v>73.713200000000001</v>
      </c>
      <c r="G29685">
        <v>60.92</v>
      </c>
      <c r="H29685" s="3">
        <v>43005.2</v>
      </c>
    </row>
    <row r="29686" spans="1:8" x14ac:dyDescent="0.3">
      <c r="A29686" t="s">
        <v>30</v>
      </c>
      <c r="B29686">
        <v>15</v>
      </c>
      <c r="C29686">
        <v>1</v>
      </c>
      <c r="D29686" s="2">
        <v>43005</v>
      </c>
      <c r="E29686">
        <v>24</v>
      </c>
      <c r="F29686">
        <v>14.095800000000002</v>
      </c>
      <c r="G29686">
        <v>11.46</v>
      </c>
      <c r="H29686" s="3">
        <v>43005.2</v>
      </c>
    </row>
    <row r="29687" spans="1:8" x14ac:dyDescent="0.3">
      <c r="A29687" t="s">
        <v>149</v>
      </c>
      <c r="B29687">
        <v>1</v>
      </c>
      <c r="C29687">
        <v>2</v>
      </c>
      <c r="D29687" s="2">
        <v>43005</v>
      </c>
      <c r="E29687">
        <v>7</v>
      </c>
      <c r="F29687">
        <v>113.1125</v>
      </c>
      <c r="G29687">
        <v>90.49</v>
      </c>
      <c r="H29687" s="3">
        <v>43005.22</v>
      </c>
    </row>
    <row r="29688" spans="1:8" x14ac:dyDescent="0.3">
      <c r="A29688" t="s">
        <v>56</v>
      </c>
      <c r="B29688">
        <v>11</v>
      </c>
      <c r="C29688">
        <v>1</v>
      </c>
      <c r="D29688" s="2">
        <v>43005</v>
      </c>
      <c r="E29688">
        <v>41</v>
      </c>
      <c r="F29688">
        <v>13.3346</v>
      </c>
      <c r="G29688">
        <v>10.93</v>
      </c>
      <c r="H29688" s="3">
        <v>43005.23</v>
      </c>
    </row>
    <row r="29689" spans="1:8" x14ac:dyDescent="0.3">
      <c r="A29689" t="s">
        <v>137</v>
      </c>
      <c r="B29689">
        <v>4</v>
      </c>
      <c r="C29689">
        <v>42</v>
      </c>
      <c r="D29689" s="2">
        <v>43005</v>
      </c>
      <c r="E29689">
        <v>8</v>
      </c>
      <c r="F29689">
        <v>9.0972000000000008</v>
      </c>
      <c r="G29689">
        <v>6.84</v>
      </c>
      <c r="H29689" s="3">
        <v>43005.24</v>
      </c>
    </row>
    <row r="29690" spans="1:8" x14ac:dyDescent="0.3">
      <c r="A29690" t="s">
        <v>137</v>
      </c>
      <c r="B29690">
        <v>13</v>
      </c>
      <c r="C29690">
        <v>41</v>
      </c>
      <c r="D29690" s="2">
        <v>43005</v>
      </c>
      <c r="E29690">
        <v>36</v>
      </c>
      <c r="F29690">
        <v>8.3447999999999993</v>
      </c>
      <c r="G29690">
        <v>6.84</v>
      </c>
      <c r="H29690" s="3">
        <v>43005.25</v>
      </c>
    </row>
    <row r="29691" spans="1:8" x14ac:dyDescent="0.3">
      <c r="A29691" t="s">
        <v>17</v>
      </c>
      <c r="B29691">
        <v>4</v>
      </c>
      <c r="C29691">
        <v>41</v>
      </c>
      <c r="D29691" s="2">
        <v>43005</v>
      </c>
      <c r="E29691">
        <v>8</v>
      </c>
      <c r="F29691">
        <v>10.559200000000001</v>
      </c>
      <c r="G29691">
        <v>7.88</v>
      </c>
      <c r="H29691" s="3">
        <v>43005.25</v>
      </c>
    </row>
    <row r="29692" spans="1:8" x14ac:dyDescent="0.3">
      <c r="A29692" t="s">
        <v>11</v>
      </c>
      <c r="B29692">
        <v>2</v>
      </c>
      <c r="C29692">
        <v>1</v>
      </c>
      <c r="D29692" s="2">
        <v>43005</v>
      </c>
      <c r="E29692">
        <v>1</v>
      </c>
      <c r="F29692">
        <v>46.171999999999997</v>
      </c>
      <c r="G29692">
        <v>32.979999999999997</v>
      </c>
      <c r="H29692" s="3">
        <v>43005.26</v>
      </c>
    </row>
    <row r="29693" spans="1:8" x14ac:dyDescent="0.3">
      <c r="A29693" t="s">
        <v>12</v>
      </c>
      <c r="B29693">
        <v>10</v>
      </c>
      <c r="C29693">
        <v>43</v>
      </c>
      <c r="D29693" s="2">
        <v>43005</v>
      </c>
      <c r="E29693">
        <v>5</v>
      </c>
      <c r="F29693">
        <v>111.38079999999999</v>
      </c>
      <c r="G29693">
        <v>83.12</v>
      </c>
      <c r="H29693" s="3">
        <v>43005.29</v>
      </c>
    </row>
    <row r="29694" spans="1:8" x14ac:dyDescent="0.3">
      <c r="A29694" t="s">
        <v>86</v>
      </c>
      <c r="B29694">
        <v>4</v>
      </c>
      <c r="C29694">
        <v>1</v>
      </c>
      <c r="D29694" s="2">
        <v>43005</v>
      </c>
      <c r="E29694">
        <v>24</v>
      </c>
      <c r="F29694">
        <v>400.32</v>
      </c>
      <c r="G29694">
        <v>288</v>
      </c>
      <c r="H29694" s="3">
        <v>43005.31</v>
      </c>
    </row>
    <row r="29695" spans="1:8" x14ac:dyDescent="0.3">
      <c r="A29695" t="s">
        <v>17</v>
      </c>
      <c r="B29695">
        <v>10</v>
      </c>
      <c r="C29695">
        <v>1</v>
      </c>
      <c r="D29695" s="2">
        <v>43005</v>
      </c>
      <c r="E29695">
        <v>35</v>
      </c>
      <c r="F29695">
        <v>10.480399999999999</v>
      </c>
      <c r="G29695">
        <v>7.88</v>
      </c>
      <c r="H29695" s="3">
        <v>43005.32</v>
      </c>
    </row>
    <row r="29696" spans="1:8" x14ac:dyDescent="0.3">
      <c r="A29696" t="s">
        <v>69</v>
      </c>
      <c r="B29696">
        <v>12</v>
      </c>
      <c r="C29696">
        <v>1</v>
      </c>
      <c r="D29696" s="2">
        <v>43005</v>
      </c>
      <c r="E29696">
        <v>18</v>
      </c>
      <c r="F29696">
        <v>22.471799999999998</v>
      </c>
      <c r="G29696">
        <v>16.77</v>
      </c>
      <c r="H29696" s="3">
        <v>43005.34</v>
      </c>
    </row>
    <row r="29697" spans="1:8" x14ac:dyDescent="0.3">
      <c r="A29697" t="s">
        <v>91</v>
      </c>
      <c r="B29697">
        <v>1</v>
      </c>
      <c r="C29697">
        <v>1</v>
      </c>
      <c r="D29697" s="2">
        <v>43005</v>
      </c>
      <c r="E29697">
        <v>24</v>
      </c>
      <c r="F29697">
        <v>8.0556000000000001</v>
      </c>
      <c r="G29697">
        <v>5.88</v>
      </c>
      <c r="H29697" s="3">
        <v>43005.34</v>
      </c>
    </row>
    <row r="29698" spans="1:8" x14ac:dyDescent="0.3">
      <c r="A29698" t="s">
        <v>66</v>
      </c>
      <c r="B29698">
        <v>1</v>
      </c>
      <c r="C29698">
        <v>41</v>
      </c>
      <c r="D29698" s="2">
        <v>43005</v>
      </c>
      <c r="E29698">
        <v>49</v>
      </c>
      <c r="F29698">
        <v>118.75479999999999</v>
      </c>
      <c r="G29698">
        <v>97.34</v>
      </c>
      <c r="H29698" s="3">
        <v>43005.36</v>
      </c>
    </row>
    <row r="29699" spans="1:8" x14ac:dyDescent="0.3">
      <c r="A29699" t="s">
        <v>156</v>
      </c>
      <c r="B29699">
        <v>7</v>
      </c>
      <c r="C29699">
        <v>1</v>
      </c>
      <c r="D29699" s="2">
        <v>43005</v>
      </c>
      <c r="E29699">
        <v>1</v>
      </c>
      <c r="F29699">
        <v>2.7593999999999999</v>
      </c>
      <c r="G29699">
        <v>2.19</v>
      </c>
      <c r="H29699" s="3">
        <v>43005.38</v>
      </c>
    </row>
    <row r="29700" spans="1:8" x14ac:dyDescent="0.3">
      <c r="A29700" t="s">
        <v>168</v>
      </c>
      <c r="B29700">
        <v>1</v>
      </c>
      <c r="C29700">
        <v>1</v>
      </c>
      <c r="D29700" s="2">
        <v>43005</v>
      </c>
      <c r="E29700">
        <v>39</v>
      </c>
      <c r="F29700">
        <v>38.713999999999999</v>
      </c>
      <c r="G29700">
        <v>29.78</v>
      </c>
      <c r="H29700" s="3">
        <v>43005.38</v>
      </c>
    </row>
    <row r="29701" spans="1:8" x14ac:dyDescent="0.3">
      <c r="A29701" t="s">
        <v>70</v>
      </c>
      <c r="B29701">
        <v>10</v>
      </c>
      <c r="C29701">
        <v>44</v>
      </c>
      <c r="D29701" s="2">
        <v>43005</v>
      </c>
      <c r="E29701">
        <v>31</v>
      </c>
      <c r="F29701">
        <v>98.788200000000003</v>
      </c>
      <c r="G29701">
        <v>76.58</v>
      </c>
      <c r="H29701" s="3">
        <v>43005.38</v>
      </c>
    </row>
    <row r="29702" spans="1:8" x14ac:dyDescent="0.3">
      <c r="A29702" t="s">
        <v>14</v>
      </c>
      <c r="B29702">
        <v>3</v>
      </c>
      <c r="C29702">
        <v>44</v>
      </c>
      <c r="D29702" s="2">
        <v>43005</v>
      </c>
      <c r="E29702">
        <v>9</v>
      </c>
      <c r="F29702">
        <v>17.775400000000001</v>
      </c>
      <c r="G29702">
        <v>14.57</v>
      </c>
      <c r="H29702" s="3">
        <v>43005.38</v>
      </c>
    </row>
    <row r="29703" spans="1:8" x14ac:dyDescent="0.3">
      <c r="A29703" t="s">
        <v>165</v>
      </c>
      <c r="B29703">
        <v>10</v>
      </c>
      <c r="C29703">
        <v>3</v>
      </c>
      <c r="D29703" s="2">
        <v>43005</v>
      </c>
      <c r="E29703">
        <v>8</v>
      </c>
      <c r="F29703">
        <v>134.32920000000001</v>
      </c>
      <c r="G29703">
        <v>97.34</v>
      </c>
      <c r="H29703" s="3">
        <v>43005.41</v>
      </c>
    </row>
    <row r="29704" spans="1:8" x14ac:dyDescent="0.3">
      <c r="A29704" t="s">
        <v>11</v>
      </c>
      <c r="B29704">
        <v>15</v>
      </c>
      <c r="C29704">
        <v>2</v>
      </c>
      <c r="D29704" s="2">
        <v>43005</v>
      </c>
      <c r="E29704">
        <v>6</v>
      </c>
      <c r="F29704">
        <v>41.884599999999999</v>
      </c>
      <c r="G29704">
        <v>32.979999999999997</v>
      </c>
      <c r="H29704" s="3">
        <v>43005.41</v>
      </c>
    </row>
    <row r="29705" spans="1:8" x14ac:dyDescent="0.3">
      <c r="A29705" t="s">
        <v>76</v>
      </c>
      <c r="B29705">
        <v>1</v>
      </c>
      <c r="C29705">
        <v>43</v>
      </c>
      <c r="D29705" s="2">
        <v>43005</v>
      </c>
      <c r="E29705">
        <v>18</v>
      </c>
      <c r="F29705">
        <v>124.131</v>
      </c>
      <c r="G29705">
        <v>89.95</v>
      </c>
      <c r="H29705" s="3">
        <v>43005.42</v>
      </c>
    </row>
    <row r="29706" spans="1:8" x14ac:dyDescent="0.3">
      <c r="A29706" t="s">
        <v>17</v>
      </c>
      <c r="B29706">
        <v>10</v>
      </c>
      <c r="C29706">
        <v>1</v>
      </c>
      <c r="D29706" s="2">
        <v>43005</v>
      </c>
      <c r="E29706">
        <v>17</v>
      </c>
      <c r="F29706">
        <v>9.6923999999999992</v>
      </c>
      <c r="G29706">
        <v>7.88</v>
      </c>
      <c r="H29706" s="3">
        <v>43005.42</v>
      </c>
    </row>
    <row r="29707" spans="1:8" x14ac:dyDescent="0.3">
      <c r="A29707" t="s">
        <v>89</v>
      </c>
      <c r="B29707">
        <v>1</v>
      </c>
      <c r="C29707">
        <v>44</v>
      </c>
      <c r="D29707" s="2">
        <v>43005</v>
      </c>
      <c r="E29707">
        <v>33</v>
      </c>
      <c r="F29707">
        <v>43.408499999999997</v>
      </c>
      <c r="G29707">
        <v>33.65</v>
      </c>
      <c r="H29707" s="3">
        <v>43005.46</v>
      </c>
    </row>
    <row r="29708" spans="1:8" x14ac:dyDescent="0.3">
      <c r="A29708" t="s">
        <v>17</v>
      </c>
      <c r="B29708">
        <v>2</v>
      </c>
      <c r="C29708">
        <v>45</v>
      </c>
      <c r="D29708" s="2">
        <v>43005</v>
      </c>
      <c r="E29708">
        <v>4</v>
      </c>
      <c r="F29708">
        <v>11.032</v>
      </c>
      <c r="G29708">
        <v>7.88</v>
      </c>
      <c r="H29708" s="3">
        <v>43005.48</v>
      </c>
    </row>
    <row r="29709" spans="1:8" x14ac:dyDescent="0.3">
      <c r="A29709" t="s">
        <v>140</v>
      </c>
      <c r="B29709">
        <v>1</v>
      </c>
      <c r="C29709">
        <v>45</v>
      </c>
      <c r="D29709" s="2">
        <v>43005</v>
      </c>
      <c r="E29709">
        <v>10</v>
      </c>
      <c r="F29709">
        <v>18.453600000000002</v>
      </c>
      <c r="G29709">
        <v>13.98</v>
      </c>
      <c r="H29709" s="3">
        <v>43005.51</v>
      </c>
    </row>
    <row r="29710" spans="1:8" x14ac:dyDescent="0.3">
      <c r="A29710" t="s">
        <v>89</v>
      </c>
      <c r="B29710">
        <v>3</v>
      </c>
      <c r="C29710">
        <v>2</v>
      </c>
      <c r="D29710" s="2">
        <v>43005</v>
      </c>
      <c r="E29710">
        <v>32</v>
      </c>
      <c r="F29710">
        <v>41.053000000000004</v>
      </c>
      <c r="G29710">
        <v>33.65</v>
      </c>
      <c r="H29710" s="3">
        <v>43005.51</v>
      </c>
    </row>
    <row r="29711" spans="1:8" x14ac:dyDescent="0.3">
      <c r="A29711" t="s">
        <v>52</v>
      </c>
      <c r="B29711">
        <v>6</v>
      </c>
      <c r="C29711">
        <v>41</v>
      </c>
      <c r="D29711" s="2">
        <v>43005</v>
      </c>
      <c r="E29711">
        <v>28</v>
      </c>
      <c r="F29711">
        <v>23.561999999999998</v>
      </c>
      <c r="G29711">
        <v>16.829999999999998</v>
      </c>
      <c r="H29711" s="3">
        <v>43005.52</v>
      </c>
    </row>
    <row r="29712" spans="1:8" x14ac:dyDescent="0.3">
      <c r="A29712" t="s">
        <v>125</v>
      </c>
      <c r="B29712">
        <v>10</v>
      </c>
      <c r="C29712">
        <v>1</v>
      </c>
      <c r="D29712" s="2">
        <v>43005</v>
      </c>
      <c r="E29712">
        <v>10</v>
      </c>
      <c r="F29712">
        <v>6.1360000000000001</v>
      </c>
      <c r="G29712">
        <v>4.72</v>
      </c>
      <c r="H29712" s="3">
        <v>43005.52</v>
      </c>
    </row>
    <row r="29713" spans="1:8" x14ac:dyDescent="0.3">
      <c r="A29713" t="s">
        <v>11</v>
      </c>
      <c r="B29713">
        <v>2</v>
      </c>
      <c r="C29713">
        <v>41</v>
      </c>
      <c r="D29713" s="2">
        <v>43005</v>
      </c>
      <c r="E29713">
        <v>46</v>
      </c>
      <c r="F29713">
        <v>39.575999999999993</v>
      </c>
      <c r="G29713">
        <v>32.979999999999997</v>
      </c>
      <c r="H29713" s="3">
        <v>43005.54</v>
      </c>
    </row>
    <row r="29714" spans="1:8" x14ac:dyDescent="0.3">
      <c r="A29714" t="s">
        <v>29</v>
      </c>
      <c r="B29714">
        <v>10</v>
      </c>
      <c r="C29714">
        <v>1</v>
      </c>
      <c r="D29714" s="2">
        <v>43005</v>
      </c>
      <c r="E29714">
        <v>24</v>
      </c>
      <c r="F29714">
        <v>9.9687999999999999</v>
      </c>
      <c r="G29714">
        <v>7.33</v>
      </c>
      <c r="H29714" s="3">
        <v>43005.55</v>
      </c>
    </row>
    <row r="29715" spans="1:8" x14ac:dyDescent="0.3">
      <c r="A29715" t="s">
        <v>176</v>
      </c>
      <c r="B29715">
        <v>3</v>
      </c>
      <c r="C29715">
        <v>44</v>
      </c>
      <c r="D29715" s="2">
        <v>43005</v>
      </c>
      <c r="E29715">
        <v>5</v>
      </c>
      <c r="F29715">
        <v>17.729200000000002</v>
      </c>
      <c r="G29715">
        <v>13.96</v>
      </c>
      <c r="H29715" s="3">
        <v>43005.55</v>
      </c>
    </row>
    <row r="29716" spans="1:8" x14ac:dyDescent="0.3">
      <c r="A29716" t="s">
        <v>29</v>
      </c>
      <c r="B29716">
        <v>1</v>
      </c>
      <c r="C29716">
        <v>41</v>
      </c>
      <c r="D29716" s="2">
        <v>43005</v>
      </c>
      <c r="E29716">
        <v>40</v>
      </c>
      <c r="F29716">
        <v>9.6756000000000011</v>
      </c>
      <c r="G29716">
        <v>7.33</v>
      </c>
      <c r="H29716" s="3">
        <v>43005.58</v>
      </c>
    </row>
    <row r="29717" spans="1:8" x14ac:dyDescent="0.3">
      <c r="A29717" t="s">
        <v>52</v>
      </c>
      <c r="B29717">
        <v>3</v>
      </c>
      <c r="C29717">
        <v>1</v>
      </c>
      <c r="D29717" s="2">
        <v>43005</v>
      </c>
      <c r="E29717">
        <v>33</v>
      </c>
      <c r="F29717">
        <v>20.532599999999999</v>
      </c>
      <c r="G29717">
        <v>16.829999999999998</v>
      </c>
      <c r="H29717" s="3">
        <v>43005.58</v>
      </c>
    </row>
    <row r="29718" spans="1:8" x14ac:dyDescent="0.3">
      <c r="A29718" t="s">
        <v>22</v>
      </c>
      <c r="B29718">
        <v>1</v>
      </c>
      <c r="C29718">
        <v>1</v>
      </c>
      <c r="D29718" s="2">
        <v>43005</v>
      </c>
      <c r="E29718">
        <v>39</v>
      </c>
      <c r="F29718">
        <v>91.875</v>
      </c>
      <c r="G29718">
        <v>73.5</v>
      </c>
      <c r="H29718" s="3">
        <v>43005.59</v>
      </c>
    </row>
    <row r="29719" spans="1:8" x14ac:dyDescent="0.3">
      <c r="A29719" t="s">
        <v>85</v>
      </c>
      <c r="B29719">
        <v>3</v>
      </c>
      <c r="C29719">
        <v>41</v>
      </c>
      <c r="D29719" s="2">
        <v>43005</v>
      </c>
      <c r="E29719">
        <v>31</v>
      </c>
      <c r="F29719">
        <v>87.477000000000004</v>
      </c>
      <c r="G29719">
        <v>67.290000000000006</v>
      </c>
      <c r="H29719" s="3">
        <v>43005.59</v>
      </c>
    </row>
    <row r="29720" spans="1:8" x14ac:dyDescent="0.3">
      <c r="A29720" t="s">
        <v>184</v>
      </c>
      <c r="B29720">
        <v>3</v>
      </c>
      <c r="C29720">
        <v>1</v>
      </c>
      <c r="D29720" s="2">
        <v>43005</v>
      </c>
      <c r="E29720">
        <v>42</v>
      </c>
      <c r="F29720">
        <v>36.4694</v>
      </c>
      <c r="G29720">
        <v>26.62</v>
      </c>
      <c r="H29720" s="3">
        <v>43005.61</v>
      </c>
    </row>
    <row r="29721" spans="1:8" x14ac:dyDescent="0.3">
      <c r="A29721" t="s">
        <v>11</v>
      </c>
      <c r="B29721">
        <v>1</v>
      </c>
      <c r="C29721">
        <v>1</v>
      </c>
      <c r="D29721" s="2">
        <v>43005</v>
      </c>
      <c r="E29721">
        <v>15</v>
      </c>
      <c r="F29721">
        <v>42.544199999999989</v>
      </c>
      <c r="G29721">
        <v>32.979999999999997</v>
      </c>
      <c r="H29721" s="3">
        <v>43005.65</v>
      </c>
    </row>
    <row r="29722" spans="1:8" x14ac:dyDescent="0.3">
      <c r="A29722" t="s">
        <v>106</v>
      </c>
      <c r="B29722">
        <v>15</v>
      </c>
      <c r="C29722">
        <v>41</v>
      </c>
      <c r="D29722" s="2">
        <v>43005</v>
      </c>
      <c r="E29722">
        <v>8</v>
      </c>
      <c r="F29722">
        <v>156.2319</v>
      </c>
      <c r="G29722">
        <v>121.11</v>
      </c>
      <c r="H29722" s="3">
        <v>43005.66</v>
      </c>
    </row>
    <row r="29723" spans="1:8" x14ac:dyDescent="0.3">
      <c r="A29723" t="s">
        <v>11</v>
      </c>
      <c r="B29723">
        <v>1</v>
      </c>
      <c r="C29723">
        <v>44</v>
      </c>
      <c r="D29723" s="2">
        <v>43005</v>
      </c>
      <c r="E29723">
        <v>39</v>
      </c>
      <c r="F29723">
        <v>39.905799999999992</v>
      </c>
      <c r="G29723">
        <v>32.979999999999997</v>
      </c>
      <c r="H29723" s="3">
        <v>43005.66</v>
      </c>
    </row>
    <row r="29724" spans="1:8" x14ac:dyDescent="0.3">
      <c r="A29724" t="s">
        <v>52</v>
      </c>
      <c r="B29724">
        <v>6</v>
      </c>
      <c r="C29724">
        <v>41</v>
      </c>
      <c r="D29724" s="2">
        <v>43005</v>
      </c>
      <c r="E29724">
        <v>39</v>
      </c>
      <c r="F29724">
        <v>22.888799999999996</v>
      </c>
      <c r="G29724">
        <v>16.829999999999998</v>
      </c>
      <c r="H29724" s="3">
        <v>43005.67</v>
      </c>
    </row>
    <row r="29725" spans="1:8" x14ac:dyDescent="0.3">
      <c r="A29725" t="s">
        <v>111</v>
      </c>
      <c r="B29725">
        <v>2</v>
      </c>
      <c r="C29725">
        <v>43</v>
      </c>
      <c r="D29725" s="2">
        <v>43005</v>
      </c>
      <c r="E29725">
        <v>48</v>
      </c>
      <c r="F29725">
        <v>50.012199999999993</v>
      </c>
      <c r="G29725">
        <v>35.979999999999997</v>
      </c>
      <c r="H29725" s="3">
        <v>43005.67</v>
      </c>
    </row>
    <row r="29726" spans="1:8" x14ac:dyDescent="0.3">
      <c r="A29726" t="s">
        <v>181</v>
      </c>
      <c r="B29726">
        <v>1</v>
      </c>
      <c r="C29726">
        <v>1</v>
      </c>
      <c r="D29726" s="2">
        <v>43005</v>
      </c>
      <c r="E29726">
        <v>11</v>
      </c>
      <c r="F29726">
        <v>11.664000000000001</v>
      </c>
      <c r="G29726">
        <v>9.7200000000000006</v>
      </c>
      <c r="H29726" s="3">
        <v>43005.67</v>
      </c>
    </row>
    <row r="29727" spans="1:8" x14ac:dyDescent="0.3">
      <c r="A29727" t="s">
        <v>28</v>
      </c>
      <c r="B29727">
        <v>8</v>
      </c>
      <c r="C29727">
        <v>3</v>
      </c>
      <c r="D29727" s="2">
        <v>43005</v>
      </c>
      <c r="E29727">
        <v>41</v>
      </c>
      <c r="F29727">
        <v>39.046700000000008</v>
      </c>
      <c r="G29727">
        <v>32.270000000000003</v>
      </c>
      <c r="H29727" s="3">
        <v>43005.69</v>
      </c>
    </row>
    <row r="29728" spans="1:8" x14ac:dyDescent="0.3">
      <c r="A29728" t="s">
        <v>91</v>
      </c>
      <c r="B29728">
        <v>3</v>
      </c>
      <c r="C29728">
        <v>41</v>
      </c>
      <c r="D29728" s="2">
        <v>43005</v>
      </c>
      <c r="E29728">
        <v>7</v>
      </c>
      <c r="F29728">
        <v>8.2319999999999993</v>
      </c>
      <c r="G29728">
        <v>5.88</v>
      </c>
      <c r="H29728" s="3">
        <v>43005.69</v>
      </c>
    </row>
    <row r="29729" spans="1:8" x14ac:dyDescent="0.3">
      <c r="A29729" t="s">
        <v>52</v>
      </c>
      <c r="B29729">
        <v>13</v>
      </c>
      <c r="C29729">
        <v>41</v>
      </c>
      <c r="D29729" s="2">
        <v>43005</v>
      </c>
      <c r="E29729">
        <v>2</v>
      </c>
      <c r="F29729">
        <v>21.542399999999997</v>
      </c>
      <c r="G29729">
        <v>16.829999999999998</v>
      </c>
      <c r="H29729" s="3">
        <v>43005.7</v>
      </c>
    </row>
    <row r="29730" spans="1:8" x14ac:dyDescent="0.3">
      <c r="A29730" t="s">
        <v>155</v>
      </c>
      <c r="B29730">
        <v>2</v>
      </c>
      <c r="C29730">
        <v>42</v>
      </c>
      <c r="D29730" s="2">
        <v>43005</v>
      </c>
      <c r="E29730">
        <v>44</v>
      </c>
      <c r="F29730">
        <v>13.972000000000001</v>
      </c>
      <c r="G29730">
        <v>9.98</v>
      </c>
      <c r="H29730" s="3">
        <v>43005.7</v>
      </c>
    </row>
    <row r="29731" spans="1:8" x14ac:dyDescent="0.3">
      <c r="A29731" t="s">
        <v>5</v>
      </c>
      <c r="B29731">
        <v>10</v>
      </c>
      <c r="C29731">
        <v>41</v>
      </c>
      <c r="D29731" s="2">
        <v>43005</v>
      </c>
      <c r="E29731">
        <v>29</v>
      </c>
      <c r="F29731">
        <v>32.1875</v>
      </c>
      <c r="G29731">
        <v>25.75</v>
      </c>
      <c r="H29731" s="3">
        <v>43005.7</v>
      </c>
    </row>
    <row r="29732" spans="1:8" x14ac:dyDescent="0.3">
      <c r="A29732" t="s">
        <v>157</v>
      </c>
      <c r="B29732">
        <v>1</v>
      </c>
      <c r="C29732">
        <v>1</v>
      </c>
      <c r="D29732" s="2">
        <v>43005</v>
      </c>
      <c r="E29732">
        <v>19</v>
      </c>
      <c r="F29732">
        <v>30.597599999999996</v>
      </c>
      <c r="G29732">
        <v>25.08</v>
      </c>
      <c r="H29732" s="3">
        <v>43005.71</v>
      </c>
    </row>
    <row r="29733" spans="1:8" x14ac:dyDescent="0.3">
      <c r="A29733" t="s">
        <v>154</v>
      </c>
      <c r="B29733">
        <v>6</v>
      </c>
      <c r="C29733">
        <v>44</v>
      </c>
      <c r="D29733" s="2">
        <v>43005</v>
      </c>
      <c r="E29733">
        <v>22</v>
      </c>
      <c r="F29733">
        <v>119.88</v>
      </c>
      <c r="G29733">
        <v>99.9</v>
      </c>
      <c r="H29733" s="3">
        <v>43005.71</v>
      </c>
    </row>
    <row r="29734" spans="1:8" x14ac:dyDescent="0.3">
      <c r="A29734" t="s">
        <v>28</v>
      </c>
      <c r="B29734">
        <v>10</v>
      </c>
      <c r="C29734">
        <v>41</v>
      </c>
      <c r="D29734" s="2">
        <v>43005</v>
      </c>
      <c r="E29734">
        <v>32</v>
      </c>
      <c r="F29734">
        <v>41.62830000000001</v>
      </c>
      <c r="G29734">
        <v>32.270000000000003</v>
      </c>
      <c r="H29734" s="3">
        <v>43005.72</v>
      </c>
    </row>
    <row r="29735" spans="1:8" x14ac:dyDescent="0.3">
      <c r="A29735" t="s">
        <v>67</v>
      </c>
      <c r="B29735">
        <v>2</v>
      </c>
      <c r="C29735">
        <v>42</v>
      </c>
      <c r="D29735" s="2">
        <v>43005</v>
      </c>
      <c r="E29735">
        <v>6</v>
      </c>
      <c r="F29735">
        <v>1.2</v>
      </c>
      <c r="G29735">
        <v>0.96</v>
      </c>
      <c r="H29735" s="3">
        <v>43005.72</v>
      </c>
    </row>
    <row r="29736" spans="1:8" x14ac:dyDescent="0.3">
      <c r="A29736" t="s">
        <v>65</v>
      </c>
      <c r="B29736">
        <v>3</v>
      </c>
      <c r="C29736">
        <v>44</v>
      </c>
      <c r="D29736" s="2">
        <v>43005</v>
      </c>
      <c r="E29736">
        <v>27</v>
      </c>
      <c r="F29736">
        <v>47.963999999999999</v>
      </c>
      <c r="G29736">
        <v>39.97</v>
      </c>
      <c r="H29736" s="3">
        <v>43005.760000000002</v>
      </c>
    </row>
    <row r="29737" spans="1:8" x14ac:dyDescent="0.3">
      <c r="A29737" t="s">
        <v>142</v>
      </c>
      <c r="B29737">
        <v>11</v>
      </c>
      <c r="C29737">
        <v>44</v>
      </c>
      <c r="D29737" s="2">
        <v>43005</v>
      </c>
      <c r="E29737">
        <v>16</v>
      </c>
      <c r="F29737">
        <v>62.335000000000001</v>
      </c>
      <c r="G29737">
        <v>47.95</v>
      </c>
      <c r="H29737" s="3">
        <v>43005.760000000002</v>
      </c>
    </row>
    <row r="29738" spans="1:8" x14ac:dyDescent="0.3">
      <c r="A29738" t="s">
        <v>12</v>
      </c>
      <c r="B29738">
        <v>1</v>
      </c>
      <c r="C29738">
        <v>41</v>
      </c>
      <c r="D29738" s="2">
        <v>43005</v>
      </c>
      <c r="E29738">
        <v>39</v>
      </c>
      <c r="F29738">
        <v>112.212</v>
      </c>
      <c r="G29738">
        <v>83.12</v>
      </c>
      <c r="H29738" s="3">
        <v>43005.79</v>
      </c>
    </row>
    <row r="29739" spans="1:8" x14ac:dyDescent="0.3">
      <c r="A29739" t="s">
        <v>137</v>
      </c>
      <c r="B29739">
        <v>1</v>
      </c>
      <c r="C29739">
        <v>42</v>
      </c>
      <c r="D29739" s="2">
        <v>43005</v>
      </c>
      <c r="E29739">
        <v>25</v>
      </c>
      <c r="F29739">
        <v>8.2080000000000002</v>
      </c>
      <c r="G29739">
        <v>6.84</v>
      </c>
      <c r="H29739" s="3">
        <v>43005.81</v>
      </c>
    </row>
    <row r="29740" spans="1:8" x14ac:dyDescent="0.3">
      <c r="A29740" t="s">
        <v>29</v>
      </c>
      <c r="B29740">
        <v>1</v>
      </c>
      <c r="C29740">
        <v>1</v>
      </c>
      <c r="D29740" s="2">
        <v>43005</v>
      </c>
      <c r="E29740">
        <v>20</v>
      </c>
      <c r="F29740">
        <v>9.309099999999999</v>
      </c>
      <c r="G29740">
        <v>7.33</v>
      </c>
      <c r="H29740" s="3">
        <v>43005.81</v>
      </c>
    </row>
    <row r="29741" spans="1:8" x14ac:dyDescent="0.3">
      <c r="A29741" t="s">
        <v>73</v>
      </c>
      <c r="B29741">
        <v>10</v>
      </c>
      <c r="C29741">
        <v>41</v>
      </c>
      <c r="D29741" s="2">
        <v>43005</v>
      </c>
      <c r="E29741">
        <v>35</v>
      </c>
      <c r="F29741">
        <v>8.9</v>
      </c>
      <c r="G29741">
        <v>7.12</v>
      </c>
      <c r="H29741" s="3">
        <v>43005.82</v>
      </c>
    </row>
    <row r="29742" spans="1:8" x14ac:dyDescent="0.3">
      <c r="A29742" t="s">
        <v>194</v>
      </c>
      <c r="B29742">
        <v>1</v>
      </c>
      <c r="C29742">
        <v>41</v>
      </c>
      <c r="D29742" s="2">
        <v>43005</v>
      </c>
      <c r="E29742">
        <v>24</v>
      </c>
      <c r="F29742">
        <v>7.1760000000000002</v>
      </c>
      <c r="G29742">
        <v>5.98</v>
      </c>
      <c r="H29742" s="3">
        <v>43005.82</v>
      </c>
    </row>
    <row r="29743" spans="1:8" x14ac:dyDescent="0.3">
      <c r="A29743" t="s">
        <v>29</v>
      </c>
      <c r="B29743">
        <v>1</v>
      </c>
      <c r="C29743">
        <v>44</v>
      </c>
      <c r="D29743" s="2">
        <v>43005</v>
      </c>
      <c r="E29743">
        <v>13</v>
      </c>
      <c r="F29743">
        <v>9.1624999999999996</v>
      </c>
      <c r="G29743">
        <v>7.33</v>
      </c>
      <c r="H29743" s="3">
        <v>43005.82</v>
      </c>
    </row>
    <row r="29744" spans="1:8" x14ac:dyDescent="0.3">
      <c r="A29744" t="s">
        <v>73</v>
      </c>
      <c r="B29744">
        <v>1</v>
      </c>
      <c r="C29744">
        <v>44</v>
      </c>
      <c r="D29744" s="2">
        <v>43005</v>
      </c>
      <c r="E29744">
        <v>12</v>
      </c>
      <c r="F29744">
        <v>8.686399999999999</v>
      </c>
      <c r="G29744">
        <v>7.12</v>
      </c>
      <c r="H29744" s="3">
        <v>43005.83</v>
      </c>
    </row>
    <row r="29745" spans="1:8" x14ac:dyDescent="0.3">
      <c r="A29745" t="s">
        <v>35</v>
      </c>
      <c r="B29745">
        <v>1</v>
      </c>
      <c r="C29745">
        <v>41</v>
      </c>
      <c r="D29745" s="2">
        <v>43005</v>
      </c>
      <c r="E29745">
        <v>2</v>
      </c>
      <c r="F29745">
        <v>1102.4090000000001</v>
      </c>
      <c r="G29745">
        <v>793.1</v>
      </c>
      <c r="H29745" s="3">
        <v>43005.86</v>
      </c>
    </row>
    <row r="29746" spans="1:8" x14ac:dyDescent="0.3">
      <c r="A29746" t="s">
        <v>99</v>
      </c>
      <c r="B29746">
        <v>4</v>
      </c>
      <c r="C29746">
        <v>3</v>
      </c>
      <c r="D29746" s="2">
        <v>43005</v>
      </c>
      <c r="E29746">
        <v>14</v>
      </c>
      <c r="F29746">
        <v>21.375300000000003</v>
      </c>
      <c r="G29746">
        <v>16.57</v>
      </c>
      <c r="H29746" s="3">
        <v>43005.89</v>
      </c>
    </row>
    <row r="29747" spans="1:8" x14ac:dyDescent="0.3">
      <c r="A29747" t="s">
        <v>74</v>
      </c>
      <c r="B29747">
        <v>10</v>
      </c>
      <c r="C29747">
        <v>44</v>
      </c>
      <c r="D29747" s="2">
        <v>43005</v>
      </c>
      <c r="E29747">
        <v>43</v>
      </c>
      <c r="F29747">
        <v>34.679400000000001</v>
      </c>
      <c r="G29747">
        <v>25.13</v>
      </c>
      <c r="H29747" s="3">
        <v>43005.89</v>
      </c>
    </row>
    <row r="29748" spans="1:8" x14ac:dyDescent="0.3">
      <c r="A29748" t="s">
        <v>12</v>
      </c>
      <c r="B29748">
        <v>2</v>
      </c>
      <c r="C29748">
        <v>45</v>
      </c>
      <c r="D29748" s="2">
        <v>43005</v>
      </c>
      <c r="E29748">
        <v>42</v>
      </c>
      <c r="F29748">
        <v>108.056</v>
      </c>
      <c r="G29748">
        <v>83.12</v>
      </c>
      <c r="H29748" s="3">
        <v>43005.89</v>
      </c>
    </row>
    <row r="29749" spans="1:8" x14ac:dyDescent="0.3">
      <c r="A29749" t="s">
        <v>89</v>
      </c>
      <c r="B29749">
        <v>1</v>
      </c>
      <c r="C29749">
        <v>43</v>
      </c>
      <c r="D29749" s="2">
        <v>43005</v>
      </c>
      <c r="E29749">
        <v>37</v>
      </c>
      <c r="F29749">
        <v>46.100500000000004</v>
      </c>
      <c r="G29749">
        <v>33.65</v>
      </c>
      <c r="H29749" s="3">
        <v>43005.9</v>
      </c>
    </row>
    <row r="29750" spans="1:8" x14ac:dyDescent="0.3">
      <c r="A29750" t="s">
        <v>83</v>
      </c>
      <c r="B29750">
        <v>1</v>
      </c>
      <c r="C29750">
        <v>1</v>
      </c>
      <c r="D29750" s="2">
        <v>43005</v>
      </c>
      <c r="E29750">
        <v>23</v>
      </c>
      <c r="F29750">
        <v>64.614000000000004</v>
      </c>
      <c r="G29750">
        <v>48.95</v>
      </c>
      <c r="H29750" s="3">
        <v>43005.9</v>
      </c>
    </row>
    <row r="29751" spans="1:8" x14ac:dyDescent="0.3">
      <c r="A29751" t="s">
        <v>70</v>
      </c>
      <c r="B29751">
        <v>1</v>
      </c>
      <c r="C29751">
        <v>41</v>
      </c>
      <c r="D29751" s="2">
        <v>43005</v>
      </c>
      <c r="E29751">
        <v>18</v>
      </c>
      <c r="F29751">
        <v>97.256599999999992</v>
      </c>
      <c r="G29751">
        <v>76.58</v>
      </c>
      <c r="H29751" s="3">
        <v>43005.91</v>
      </c>
    </row>
    <row r="29752" spans="1:8" x14ac:dyDescent="0.3">
      <c r="A29752" t="s">
        <v>12</v>
      </c>
      <c r="B29752">
        <v>10</v>
      </c>
      <c r="C29752">
        <v>44</v>
      </c>
      <c r="D29752" s="2">
        <v>43005</v>
      </c>
      <c r="E29752">
        <v>8</v>
      </c>
      <c r="F29752">
        <v>111.38079999999999</v>
      </c>
      <c r="G29752">
        <v>83.12</v>
      </c>
      <c r="H29752" s="3">
        <v>43005.93</v>
      </c>
    </row>
    <row r="29753" spans="1:8" x14ac:dyDescent="0.3">
      <c r="A29753" t="s">
        <v>11</v>
      </c>
      <c r="B29753">
        <v>10</v>
      </c>
      <c r="C29753">
        <v>41</v>
      </c>
      <c r="D29753" s="2">
        <v>43005</v>
      </c>
      <c r="E29753">
        <v>18</v>
      </c>
      <c r="F29753">
        <v>44.522999999999996</v>
      </c>
      <c r="G29753">
        <v>32.979999999999997</v>
      </c>
      <c r="H29753" s="3">
        <v>43005.94</v>
      </c>
    </row>
    <row r="29754" spans="1:8" x14ac:dyDescent="0.3">
      <c r="A29754" t="s">
        <v>13</v>
      </c>
      <c r="B29754">
        <v>1</v>
      </c>
      <c r="C29754">
        <v>1</v>
      </c>
      <c r="D29754" s="2">
        <v>43005</v>
      </c>
      <c r="E29754">
        <v>1</v>
      </c>
      <c r="F29754">
        <v>146.94809999999998</v>
      </c>
      <c r="G29754">
        <v>119.47</v>
      </c>
      <c r="H29754" s="3">
        <v>43005.94</v>
      </c>
    </row>
    <row r="29755" spans="1:8" x14ac:dyDescent="0.3">
      <c r="A29755" t="s">
        <v>194</v>
      </c>
      <c r="B29755">
        <v>1</v>
      </c>
      <c r="C29755">
        <v>41</v>
      </c>
      <c r="D29755" s="2">
        <v>43005</v>
      </c>
      <c r="E29755">
        <v>10</v>
      </c>
      <c r="F29755">
        <v>7.4152000000000013</v>
      </c>
      <c r="G29755">
        <v>5.98</v>
      </c>
      <c r="H29755" s="3">
        <v>43005.95</v>
      </c>
    </row>
    <row r="29756" spans="1:8" x14ac:dyDescent="0.3">
      <c r="A29756" t="s">
        <v>166</v>
      </c>
      <c r="B29756">
        <v>2</v>
      </c>
      <c r="C29756">
        <v>45</v>
      </c>
      <c r="D29756" s="2">
        <v>43005</v>
      </c>
      <c r="E29756">
        <v>16</v>
      </c>
      <c r="F29756">
        <v>4.3815</v>
      </c>
      <c r="G29756">
        <v>3.45</v>
      </c>
      <c r="H29756" s="3">
        <v>43005.96</v>
      </c>
    </row>
    <row r="29757" spans="1:8" x14ac:dyDescent="0.3">
      <c r="A29757" t="s">
        <v>17</v>
      </c>
      <c r="B29757">
        <v>1</v>
      </c>
      <c r="C29757">
        <v>1</v>
      </c>
      <c r="D29757" s="2">
        <v>43005</v>
      </c>
      <c r="E29757">
        <v>12</v>
      </c>
      <c r="F29757">
        <v>10.7956</v>
      </c>
      <c r="G29757">
        <v>7.88</v>
      </c>
      <c r="H29757" s="3">
        <v>43005.97</v>
      </c>
    </row>
    <row r="29758" spans="1:8" x14ac:dyDescent="0.3">
      <c r="A29758" t="s">
        <v>107</v>
      </c>
      <c r="B29758">
        <v>15</v>
      </c>
      <c r="C29758">
        <v>44</v>
      </c>
      <c r="D29758" s="2">
        <v>43005</v>
      </c>
      <c r="E29758">
        <v>25</v>
      </c>
      <c r="F29758">
        <v>7.3298000000000005</v>
      </c>
      <c r="G29758">
        <v>5.47</v>
      </c>
      <c r="H29758" s="3">
        <v>43005.99</v>
      </c>
    </row>
    <row r="29759" spans="1:8" x14ac:dyDescent="0.3">
      <c r="A29759" t="s">
        <v>64</v>
      </c>
      <c r="B29759">
        <v>2</v>
      </c>
      <c r="C29759">
        <v>1</v>
      </c>
      <c r="D29759" s="2">
        <v>43005</v>
      </c>
      <c r="E29759">
        <v>32</v>
      </c>
      <c r="F29759">
        <v>328.78630000000004</v>
      </c>
      <c r="G29759">
        <v>239.99</v>
      </c>
      <c r="H29759" s="3">
        <v>43005.99</v>
      </c>
    </row>
    <row r="29760" spans="1:8" x14ac:dyDescent="0.3">
      <c r="A29760" t="s">
        <v>29</v>
      </c>
      <c r="B29760">
        <v>1</v>
      </c>
      <c r="C29760">
        <v>41</v>
      </c>
      <c r="D29760" s="2">
        <v>43005</v>
      </c>
      <c r="E29760">
        <v>7</v>
      </c>
      <c r="F29760">
        <v>9.8222000000000005</v>
      </c>
      <c r="G29760">
        <v>7.33</v>
      </c>
      <c r="H29760" s="3">
        <v>43006</v>
      </c>
    </row>
    <row r="29761" spans="1:8" x14ac:dyDescent="0.3">
      <c r="A29761" t="s">
        <v>103</v>
      </c>
      <c r="B29761">
        <v>1</v>
      </c>
      <c r="C29761">
        <v>1</v>
      </c>
      <c r="D29761" s="2">
        <v>43005</v>
      </c>
      <c r="E29761">
        <v>3</v>
      </c>
      <c r="F29761">
        <v>31</v>
      </c>
      <c r="G29761">
        <v>25</v>
      </c>
      <c r="H29761" s="3">
        <v>43006</v>
      </c>
    </row>
    <row r="29762" spans="1:8" x14ac:dyDescent="0.3">
      <c r="A29762" t="s">
        <v>204</v>
      </c>
      <c r="B29762">
        <v>1</v>
      </c>
      <c r="C29762">
        <v>44</v>
      </c>
      <c r="D29762" s="2">
        <v>43006</v>
      </c>
      <c r="E29762">
        <v>38</v>
      </c>
      <c r="F29762">
        <v>62.4435</v>
      </c>
      <c r="G29762">
        <v>46.95</v>
      </c>
      <c r="H29762" s="3">
        <v>43006</v>
      </c>
    </row>
    <row r="29763" spans="1:8" x14ac:dyDescent="0.3">
      <c r="A29763" t="s">
        <v>12</v>
      </c>
      <c r="B29763">
        <v>9</v>
      </c>
      <c r="C29763">
        <v>1</v>
      </c>
      <c r="D29763" s="2">
        <v>43006</v>
      </c>
      <c r="E29763">
        <v>49</v>
      </c>
      <c r="F29763">
        <v>103.06880000000001</v>
      </c>
      <c r="G29763">
        <v>83.12</v>
      </c>
      <c r="H29763" s="3">
        <v>43006.01</v>
      </c>
    </row>
    <row r="29764" spans="1:8" x14ac:dyDescent="0.3">
      <c r="A29764" t="s">
        <v>174</v>
      </c>
      <c r="B29764">
        <v>1</v>
      </c>
      <c r="C29764">
        <v>41</v>
      </c>
      <c r="D29764" s="2">
        <v>43006</v>
      </c>
      <c r="E29764">
        <v>18</v>
      </c>
      <c r="F29764">
        <v>34.722200000000001</v>
      </c>
      <c r="G29764">
        <v>24.98</v>
      </c>
      <c r="H29764" s="3">
        <v>43006.02</v>
      </c>
    </row>
    <row r="29765" spans="1:8" x14ac:dyDescent="0.3">
      <c r="A29765" t="s">
        <v>195</v>
      </c>
      <c r="B29765">
        <v>15</v>
      </c>
      <c r="C29765">
        <v>1</v>
      </c>
      <c r="D29765" s="2">
        <v>43006</v>
      </c>
      <c r="E29765">
        <v>18</v>
      </c>
      <c r="F29765">
        <v>213.8535</v>
      </c>
      <c r="G29765">
        <v>158.41</v>
      </c>
      <c r="H29765" s="3">
        <v>43006.04</v>
      </c>
    </row>
    <row r="29766" spans="1:8" x14ac:dyDescent="0.3">
      <c r="A29766" t="s">
        <v>59</v>
      </c>
      <c r="B29766">
        <v>5</v>
      </c>
      <c r="C29766">
        <v>1</v>
      </c>
      <c r="D29766" s="2">
        <v>43006</v>
      </c>
      <c r="E29766">
        <v>15</v>
      </c>
      <c r="F29766">
        <v>4.6221999999999994</v>
      </c>
      <c r="G29766">
        <v>3.82</v>
      </c>
      <c r="H29766" s="3">
        <v>43006.06</v>
      </c>
    </row>
    <row r="29767" spans="1:8" x14ac:dyDescent="0.3">
      <c r="A29767" t="s">
        <v>63</v>
      </c>
      <c r="B29767">
        <v>10</v>
      </c>
      <c r="C29767">
        <v>41</v>
      </c>
      <c r="D29767" s="2">
        <v>43006</v>
      </c>
      <c r="E29767">
        <v>1</v>
      </c>
      <c r="F29767">
        <v>18.066800000000001</v>
      </c>
      <c r="G29767">
        <v>14.57</v>
      </c>
      <c r="H29767" s="3">
        <v>43006.07</v>
      </c>
    </row>
    <row r="29768" spans="1:8" x14ac:dyDescent="0.3">
      <c r="A29768" t="s">
        <v>204</v>
      </c>
      <c r="B29768">
        <v>1</v>
      </c>
      <c r="C29768">
        <v>1</v>
      </c>
      <c r="D29768" s="2">
        <v>43006</v>
      </c>
      <c r="E29768">
        <v>4</v>
      </c>
      <c r="F29768">
        <v>61.504500000000007</v>
      </c>
      <c r="G29768">
        <v>46.95</v>
      </c>
      <c r="H29768" s="3">
        <v>43006.080000000002</v>
      </c>
    </row>
    <row r="29769" spans="1:8" x14ac:dyDescent="0.3">
      <c r="A29769" t="s">
        <v>12</v>
      </c>
      <c r="B29769">
        <v>15</v>
      </c>
      <c r="C29769">
        <v>45</v>
      </c>
      <c r="D29769" s="2">
        <v>43006</v>
      </c>
      <c r="E29769">
        <v>25</v>
      </c>
      <c r="F29769">
        <v>101.40640000000002</v>
      </c>
      <c r="G29769">
        <v>83.12</v>
      </c>
      <c r="H29769" s="3">
        <v>43006.080000000002</v>
      </c>
    </row>
    <row r="29770" spans="1:8" x14ac:dyDescent="0.3">
      <c r="A29770" t="s">
        <v>191</v>
      </c>
      <c r="B29770">
        <v>1</v>
      </c>
      <c r="C29770">
        <v>41</v>
      </c>
      <c r="D29770" s="2">
        <v>43006</v>
      </c>
      <c r="E29770">
        <v>32</v>
      </c>
      <c r="F29770">
        <v>4.8869999999999996</v>
      </c>
      <c r="G29770">
        <v>3.62</v>
      </c>
      <c r="H29770" s="3">
        <v>43006.11</v>
      </c>
    </row>
    <row r="29771" spans="1:8" x14ac:dyDescent="0.3">
      <c r="A29771" t="s">
        <v>194</v>
      </c>
      <c r="B29771">
        <v>3</v>
      </c>
      <c r="C29771">
        <v>45</v>
      </c>
      <c r="D29771" s="2">
        <v>43006</v>
      </c>
      <c r="E29771">
        <v>4</v>
      </c>
      <c r="F29771">
        <v>7.7142000000000008</v>
      </c>
      <c r="G29771">
        <v>5.98</v>
      </c>
      <c r="H29771" s="3">
        <v>43006.14</v>
      </c>
    </row>
    <row r="29772" spans="1:8" x14ac:dyDescent="0.3">
      <c r="A29772" t="s">
        <v>107</v>
      </c>
      <c r="B29772">
        <v>1</v>
      </c>
      <c r="C29772">
        <v>3</v>
      </c>
      <c r="D29772" s="2">
        <v>43006</v>
      </c>
      <c r="E29772">
        <v>24</v>
      </c>
      <c r="F29772">
        <v>6.6187000000000005</v>
      </c>
      <c r="G29772">
        <v>5.47</v>
      </c>
      <c r="H29772" s="3">
        <v>43006.15</v>
      </c>
    </row>
    <row r="29773" spans="1:8" x14ac:dyDescent="0.3">
      <c r="A29773" t="s">
        <v>17</v>
      </c>
      <c r="B29773">
        <v>1</v>
      </c>
      <c r="C29773">
        <v>1</v>
      </c>
      <c r="D29773" s="2">
        <v>43006</v>
      </c>
      <c r="E29773">
        <v>28</v>
      </c>
      <c r="F29773">
        <v>9.4559999999999995</v>
      </c>
      <c r="G29773">
        <v>7.88</v>
      </c>
      <c r="H29773" s="3">
        <v>43006.15</v>
      </c>
    </row>
    <row r="29774" spans="1:8" x14ac:dyDescent="0.3">
      <c r="A29774" t="s">
        <v>188</v>
      </c>
      <c r="B29774">
        <v>4</v>
      </c>
      <c r="C29774">
        <v>41</v>
      </c>
      <c r="D29774" s="2">
        <v>43006</v>
      </c>
      <c r="E29774">
        <v>25</v>
      </c>
      <c r="F29774">
        <v>24.824400000000001</v>
      </c>
      <c r="G29774">
        <v>18.12</v>
      </c>
      <c r="H29774" s="3">
        <v>43006.15</v>
      </c>
    </row>
    <row r="29775" spans="1:8" x14ac:dyDescent="0.3">
      <c r="A29775" t="s">
        <v>156</v>
      </c>
      <c r="B29775">
        <v>1</v>
      </c>
      <c r="C29775">
        <v>41</v>
      </c>
      <c r="D29775" s="2">
        <v>43006</v>
      </c>
      <c r="E29775">
        <v>49</v>
      </c>
      <c r="F29775">
        <v>2.6499000000000001</v>
      </c>
      <c r="G29775">
        <v>2.19</v>
      </c>
      <c r="H29775" s="3">
        <v>43006.15</v>
      </c>
    </row>
    <row r="29776" spans="1:8" x14ac:dyDescent="0.3">
      <c r="A29776" t="s">
        <v>52</v>
      </c>
      <c r="B29776">
        <v>2</v>
      </c>
      <c r="C29776">
        <v>1</v>
      </c>
      <c r="D29776" s="2">
        <v>43006</v>
      </c>
      <c r="E29776">
        <v>28</v>
      </c>
      <c r="F29776">
        <v>21.878999999999998</v>
      </c>
      <c r="G29776">
        <v>16.829999999999998</v>
      </c>
      <c r="H29776" s="3">
        <v>43006.16</v>
      </c>
    </row>
    <row r="29777" spans="1:8" x14ac:dyDescent="0.3">
      <c r="A29777" t="s">
        <v>89</v>
      </c>
      <c r="B29777">
        <v>10</v>
      </c>
      <c r="C29777">
        <v>1</v>
      </c>
      <c r="D29777" s="2">
        <v>43006</v>
      </c>
      <c r="E29777">
        <v>28</v>
      </c>
      <c r="F29777">
        <v>41.725999999999992</v>
      </c>
      <c r="G29777">
        <v>33.65</v>
      </c>
      <c r="H29777" s="3">
        <v>43006.17</v>
      </c>
    </row>
    <row r="29778" spans="1:8" x14ac:dyDescent="0.3">
      <c r="A29778" t="s">
        <v>52</v>
      </c>
      <c r="B29778">
        <v>1</v>
      </c>
      <c r="C29778">
        <v>41</v>
      </c>
      <c r="D29778" s="2">
        <v>43006</v>
      </c>
      <c r="E29778">
        <v>12</v>
      </c>
      <c r="F29778">
        <v>22.383899999999997</v>
      </c>
      <c r="G29778">
        <v>16.829999999999998</v>
      </c>
      <c r="H29778" s="3">
        <v>43006.18</v>
      </c>
    </row>
    <row r="29779" spans="1:8" x14ac:dyDescent="0.3">
      <c r="A29779" t="s">
        <v>97</v>
      </c>
      <c r="B29779">
        <v>11</v>
      </c>
      <c r="C29779">
        <v>41</v>
      </c>
      <c r="D29779" s="2">
        <v>43006</v>
      </c>
      <c r="E29779">
        <v>16</v>
      </c>
      <c r="F29779">
        <v>13.545600000000002</v>
      </c>
      <c r="G29779">
        <v>9.9600000000000009</v>
      </c>
      <c r="H29779" s="3">
        <v>43006.2</v>
      </c>
    </row>
    <row r="29780" spans="1:8" x14ac:dyDescent="0.3">
      <c r="A29780" t="s">
        <v>29</v>
      </c>
      <c r="B29780">
        <v>1</v>
      </c>
      <c r="C29780">
        <v>44</v>
      </c>
      <c r="D29780" s="2">
        <v>43006</v>
      </c>
      <c r="E29780">
        <v>21</v>
      </c>
      <c r="F29780">
        <v>9.8955000000000002</v>
      </c>
      <c r="G29780">
        <v>7.33</v>
      </c>
      <c r="H29780" s="3">
        <v>43006.21</v>
      </c>
    </row>
    <row r="29781" spans="1:8" x14ac:dyDescent="0.3">
      <c r="A29781" t="s">
        <v>14</v>
      </c>
      <c r="B29781">
        <v>9</v>
      </c>
      <c r="C29781">
        <v>41</v>
      </c>
      <c r="D29781" s="2">
        <v>43006</v>
      </c>
      <c r="E29781">
        <v>1</v>
      </c>
      <c r="F29781">
        <v>19.815200000000001</v>
      </c>
      <c r="G29781">
        <v>14.57</v>
      </c>
      <c r="H29781" s="3">
        <v>43006.25</v>
      </c>
    </row>
    <row r="29782" spans="1:8" x14ac:dyDescent="0.3">
      <c r="A29782" t="s">
        <v>32</v>
      </c>
      <c r="B29782">
        <v>10</v>
      </c>
      <c r="C29782">
        <v>1</v>
      </c>
      <c r="D29782" s="2">
        <v>43006</v>
      </c>
      <c r="E29782">
        <v>32</v>
      </c>
      <c r="F29782">
        <v>25.961500000000001</v>
      </c>
      <c r="G29782">
        <v>18.95</v>
      </c>
      <c r="H29782" s="3">
        <v>43006.25</v>
      </c>
    </row>
    <row r="29783" spans="1:8" x14ac:dyDescent="0.3">
      <c r="A29783" t="s">
        <v>12</v>
      </c>
      <c r="B29783">
        <v>1</v>
      </c>
      <c r="C29783">
        <v>45</v>
      </c>
      <c r="D29783" s="2">
        <v>43006</v>
      </c>
      <c r="E29783">
        <v>42</v>
      </c>
      <c r="F29783">
        <v>110.54960000000001</v>
      </c>
      <c r="G29783">
        <v>83.12</v>
      </c>
      <c r="H29783" s="3">
        <v>43006.26</v>
      </c>
    </row>
    <row r="29784" spans="1:8" x14ac:dyDescent="0.3">
      <c r="A29784" t="s">
        <v>21</v>
      </c>
      <c r="B29784">
        <v>3</v>
      </c>
      <c r="C29784">
        <v>1</v>
      </c>
      <c r="D29784" s="2">
        <v>43006</v>
      </c>
      <c r="E29784">
        <v>40</v>
      </c>
      <c r="F29784">
        <v>15.763999999999999</v>
      </c>
      <c r="G29784">
        <v>11.26</v>
      </c>
      <c r="H29784" s="3">
        <v>43006.28</v>
      </c>
    </row>
    <row r="29785" spans="1:8" x14ac:dyDescent="0.3">
      <c r="A29785" t="s">
        <v>98</v>
      </c>
      <c r="B29785">
        <v>2</v>
      </c>
      <c r="C29785">
        <v>1</v>
      </c>
      <c r="D29785" s="2">
        <v>43006</v>
      </c>
      <c r="E29785">
        <v>36</v>
      </c>
      <c r="F29785">
        <v>7.2410000000000005</v>
      </c>
      <c r="G29785">
        <v>5.57</v>
      </c>
      <c r="H29785" s="3">
        <v>43006.28</v>
      </c>
    </row>
    <row r="29786" spans="1:8" x14ac:dyDescent="0.3">
      <c r="A29786" t="s">
        <v>52</v>
      </c>
      <c r="B29786">
        <v>1</v>
      </c>
      <c r="C29786">
        <v>1</v>
      </c>
      <c r="D29786" s="2">
        <v>43006</v>
      </c>
      <c r="E29786">
        <v>3</v>
      </c>
      <c r="F29786">
        <v>20.700899999999997</v>
      </c>
      <c r="G29786">
        <v>16.829999999999998</v>
      </c>
      <c r="H29786" s="3">
        <v>43006.29</v>
      </c>
    </row>
    <row r="29787" spans="1:8" x14ac:dyDescent="0.3">
      <c r="A29787" t="s">
        <v>5</v>
      </c>
      <c r="B29787">
        <v>1</v>
      </c>
      <c r="C29787">
        <v>41</v>
      </c>
      <c r="D29787" s="2">
        <v>43006</v>
      </c>
      <c r="E29787">
        <v>34</v>
      </c>
      <c r="F29787">
        <v>32.96</v>
      </c>
      <c r="G29787">
        <v>25.75</v>
      </c>
      <c r="H29787" s="3">
        <v>43006.3</v>
      </c>
    </row>
    <row r="29788" spans="1:8" x14ac:dyDescent="0.3">
      <c r="A29788" t="s">
        <v>27</v>
      </c>
      <c r="B29788">
        <v>3</v>
      </c>
      <c r="C29788">
        <v>1</v>
      </c>
      <c r="D29788" s="2">
        <v>43006</v>
      </c>
      <c r="E29788">
        <v>42</v>
      </c>
      <c r="F29788">
        <v>410.21499999999997</v>
      </c>
      <c r="G29788">
        <v>315.55</v>
      </c>
      <c r="H29788" s="3">
        <v>43006.31</v>
      </c>
    </row>
    <row r="29789" spans="1:8" x14ac:dyDescent="0.3">
      <c r="A29789" t="s">
        <v>55</v>
      </c>
      <c r="B29789">
        <v>1</v>
      </c>
      <c r="C29789">
        <v>1</v>
      </c>
      <c r="D29789" s="2">
        <v>43006</v>
      </c>
      <c r="E29789">
        <v>47</v>
      </c>
      <c r="F29789">
        <v>14.176399999999999</v>
      </c>
      <c r="G29789">
        <v>11.62</v>
      </c>
      <c r="H29789" s="3">
        <v>43006.31</v>
      </c>
    </row>
    <row r="29790" spans="1:8" x14ac:dyDescent="0.3">
      <c r="A29790" t="s">
        <v>11</v>
      </c>
      <c r="B29790">
        <v>14</v>
      </c>
      <c r="C29790">
        <v>41</v>
      </c>
      <c r="D29790" s="2">
        <v>43006</v>
      </c>
      <c r="E29790">
        <v>46</v>
      </c>
      <c r="F29790">
        <v>40.565399999999997</v>
      </c>
      <c r="G29790">
        <v>32.979999999999997</v>
      </c>
      <c r="H29790" s="3">
        <v>43006.32</v>
      </c>
    </row>
    <row r="29791" spans="1:8" x14ac:dyDescent="0.3">
      <c r="A29791" t="s">
        <v>12</v>
      </c>
      <c r="B29791">
        <v>3</v>
      </c>
      <c r="C29791">
        <v>44</v>
      </c>
      <c r="D29791" s="2">
        <v>43006</v>
      </c>
      <c r="E29791">
        <v>13</v>
      </c>
      <c r="F29791">
        <v>108.056</v>
      </c>
      <c r="G29791">
        <v>83.12</v>
      </c>
      <c r="H29791" s="3">
        <v>43006.34</v>
      </c>
    </row>
    <row r="29792" spans="1:8" x14ac:dyDescent="0.3">
      <c r="A29792" t="s">
        <v>5</v>
      </c>
      <c r="B29792">
        <v>1</v>
      </c>
      <c r="C29792">
        <v>44</v>
      </c>
      <c r="D29792" s="2">
        <v>43006</v>
      </c>
      <c r="E29792">
        <v>28</v>
      </c>
      <c r="F29792">
        <v>34.762500000000003</v>
      </c>
      <c r="G29792">
        <v>25.75</v>
      </c>
      <c r="H29792" s="3">
        <v>43006.36</v>
      </c>
    </row>
    <row r="29793" spans="1:8" x14ac:dyDescent="0.3">
      <c r="A29793" t="s">
        <v>29</v>
      </c>
      <c r="B29793">
        <v>10</v>
      </c>
      <c r="C29793">
        <v>1</v>
      </c>
      <c r="D29793" s="2">
        <v>43006</v>
      </c>
      <c r="E29793">
        <v>30</v>
      </c>
      <c r="F29793">
        <v>9.1624999999999996</v>
      </c>
      <c r="G29793">
        <v>7.33</v>
      </c>
      <c r="H29793" s="3">
        <v>43006.36</v>
      </c>
    </row>
    <row r="29794" spans="1:8" x14ac:dyDescent="0.3">
      <c r="A29794" t="s">
        <v>367</v>
      </c>
      <c r="B29794">
        <v>10</v>
      </c>
      <c r="C29794">
        <v>44</v>
      </c>
      <c r="D29794" s="2">
        <v>43006</v>
      </c>
      <c r="E29794">
        <v>38</v>
      </c>
      <c r="F29794">
        <v>5.480999999999999</v>
      </c>
      <c r="G29794">
        <v>4.3499999999999996</v>
      </c>
      <c r="H29794" s="3">
        <v>43006.36</v>
      </c>
    </row>
    <row r="29795" spans="1:8" x14ac:dyDescent="0.3">
      <c r="A29795" t="s">
        <v>186</v>
      </c>
      <c r="B29795">
        <v>1</v>
      </c>
      <c r="C29795">
        <v>43</v>
      </c>
      <c r="D29795" s="2">
        <v>43006</v>
      </c>
      <c r="E29795">
        <v>25</v>
      </c>
      <c r="F29795">
        <v>48.645900000000005</v>
      </c>
      <c r="G29795">
        <v>37.71</v>
      </c>
      <c r="H29795" s="3">
        <v>43006.39</v>
      </c>
    </row>
    <row r="29796" spans="1:8" x14ac:dyDescent="0.3">
      <c r="A29796" t="s">
        <v>193</v>
      </c>
      <c r="B29796">
        <v>1</v>
      </c>
      <c r="C29796">
        <v>1</v>
      </c>
      <c r="D29796" s="2">
        <v>43006</v>
      </c>
      <c r="E29796">
        <v>43</v>
      </c>
      <c r="F29796">
        <v>93.327299999999994</v>
      </c>
      <c r="G29796">
        <v>77.13</v>
      </c>
      <c r="H29796" s="3">
        <v>43006.41</v>
      </c>
    </row>
    <row r="29797" spans="1:8" x14ac:dyDescent="0.3">
      <c r="A29797" t="s">
        <v>26</v>
      </c>
      <c r="B29797">
        <v>1</v>
      </c>
      <c r="C29797">
        <v>44</v>
      </c>
      <c r="D29797" s="2">
        <v>43006</v>
      </c>
      <c r="E29797">
        <v>34</v>
      </c>
      <c r="F29797">
        <v>5.7684000000000006</v>
      </c>
      <c r="G29797">
        <v>4.37</v>
      </c>
      <c r="H29797" s="3">
        <v>43006.42</v>
      </c>
    </row>
    <row r="29798" spans="1:8" x14ac:dyDescent="0.3">
      <c r="A29798" t="s">
        <v>46</v>
      </c>
      <c r="B29798">
        <v>10</v>
      </c>
      <c r="C29798">
        <v>3</v>
      </c>
      <c r="D29798" s="2">
        <v>43006</v>
      </c>
      <c r="E29798">
        <v>12</v>
      </c>
      <c r="F29798">
        <v>82.887999999999991</v>
      </c>
      <c r="G29798">
        <v>63.76</v>
      </c>
      <c r="H29798" s="3">
        <v>43006.42</v>
      </c>
    </row>
    <row r="29799" spans="1:8" x14ac:dyDescent="0.3">
      <c r="A29799" t="s">
        <v>39</v>
      </c>
      <c r="B29799">
        <v>10</v>
      </c>
      <c r="C29799">
        <v>41</v>
      </c>
      <c r="D29799" s="2">
        <v>43006</v>
      </c>
      <c r="E29799">
        <v>48</v>
      </c>
      <c r="F29799">
        <v>8.5269000000000013</v>
      </c>
      <c r="G29799">
        <v>6.61</v>
      </c>
      <c r="H29799" s="3">
        <v>43006.44</v>
      </c>
    </row>
    <row r="29800" spans="1:8" x14ac:dyDescent="0.3">
      <c r="A29800" t="s">
        <v>29</v>
      </c>
      <c r="B29800">
        <v>15</v>
      </c>
      <c r="C29800">
        <v>41</v>
      </c>
      <c r="D29800" s="2">
        <v>43006</v>
      </c>
      <c r="E29800">
        <v>12</v>
      </c>
      <c r="F29800">
        <v>9.1624999999999996</v>
      </c>
      <c r="G29800">
        <v>7.33</v>
      </c>
      <c r="H29800" s="3">
        <v>43006.45</v>
      </c>
    </row>
    <row r="29801" spans="1:8" x14ac:dyDescent="0.3">
      <c r="A29801" t="s">
        <v>50</v>
      </c>
      <c r="B29801">
        <v>4</v>
      </c>
      <c r="C29801">
        <v>1</v>
      </c>
      <c r="D29801" s="2">
        <v>43006</v>
      </c>
      <c r="E29801">
        <v>3</v>
      </c>
      <c r="F29801">
        <v>89.561599999999999</v>
      </c>
      <c r="G29801">
        <v>69.97</v>
      </c>
      <c r="H29801" s="3">
        <v>43006.47</v>
      </c>
    </row>
    <row r="29802" spans="1:8" x14ac:dyDescent="0.3">
      <c r="A29802" t="s">
        <v>68</v>
      </c>
      <c r="B29802">
        <v>10</v>
      </c>
      <c r="C29802">
        <v>43</v>
      </c>
      <c r="D29802" s="2">
        <v>43006</v>
      </c>
      <c r="E29802">
        <v>48</v>
      </c>
      <c r="F29802">
        <v>274.06259999999997</v>
      </c>
      <c r="G29802">
        <v>217.51</v>
      </c>
      <c r="H29802" s="3">
        <v>43006.48</v>
      </c>
    </row>
    <row r="29803" spans="1:8" x14ac:dyDescent="0.3">
      <c r="A29803" t="s">
        <v>25</v>
      </c>
      <c r="B29803">
        <v>3</v>
      </c>
      <c r="C29803">
        <v>1</v>
      </c>
      <c r="D29803" s="2">
        <v>43006</v>
      </c>
      <c r="E29803">
        <v>2</v>
      </c>
      <c r="F29803">
        <v>22.284200000000002</v>
      </c>
      <c r="G29803">
        <v>16.63</v>
      </c>
      <c r="H29803" s="3">
        <v>43006.48</v>
      </c>
    </row>
    <row r="29804" spans="1:8" x14ac:dyDescent="0.3">
      <c r="A29804" t="s">
        <v>165</v>
      </c>
      <c r="B29804">
        <v>3</v>
      </c>
      <c r="C29804">
        <v>43</v>
      </c>
      <c r="D29804" s="2">
        <v>43006</v>
      </c>
      <c r="E29804">
        <v>2</v>
      </c>
      <c r="F29804">
        <v>134.32920000000001</v>
      </c>
      <c r="G29804">
        <v>97.34</v>
      </c>
      <c r="H29804" s="3">
        <v>43006.49</v>
      </c>
    </row>
    <row r="29805" spans="1:8" x14ac:dyDescent="0.3">
      <c r="A29805" t="s">
        <v>164</v>
      </c>
      <c r="B29805">
        <v>3</v>
      </c>
      <c r="C29805">
        <v>1</v>
      </c>
      <c r="D29805" s="2">
        <v>43006</v>
      </c>
      <c r="E29805">
        <v>44</v>
      </c>
      <c r="F29805">
        <v>778.75200000000007</v>
      </c>
      <c r="G29805">
        <v>648.96</v>
      </c>
      <c r="H29805" s="3">
        <v>43006.5</v>
      </c>
    </row>
    <row r="29806" spans="1:8" x14ac:dyDescent="0.3">
      <c r="A29806" t="s">
        <v>186</v>
      </c>
      <c r="B29806">
        <v>11</v>
      </c>
      <c r="C29806">
        <v>1</v>
      </c>
      <c r="D29806" s="2">
        <v>43006</v>
      </c>
      <c r="E29806">
        <v>4</v>
      </c>
      <c r="F29806">
        <v>49.400100000000002</v>
      </c>
      <c r="G29806">
        <v>37.71</v>
      </c>
      <c r="H29806" s="3">
        <v>43006.5</v>
      </c>
    </row>
    <row r="29807" spans="1:8" x14ac:dyDescent="0.3">
      <c r="A29807" t="s">
        <v>201</v>
      </c>
      <c r="B29807">
        <v>13</v>
      </c>
      <c r="C29807">
        <v>1</v>
      </c>
      <c r="D29807" s="2">
        <v>43006</v>
      </c>
      <c r="E29807">
        <v>17</v>
      </c>
      <c r="F29807">
        <v>129.28379999999999</v>
      </c>
      <c r="G29807">
        <v>100.22</v>
      </c>
      <c r="H29807" s="3">
        <v>43006.52</v>
      </c>
    </row>
    <row r="29808" spans="1:8" x14ac:dyDescent="0.3">
      <c r="A29808" t="s">
        <v>52</v>
      </c>
      <c r="B29808">
        <v>1</v>
      </c>
      <c r="C29808">
        <v>1</v>
      </c>
      <c r="D29808" s="2">
        <v>43006</v>
      </c>
      <c r="E29808">
        <v>16</v>
      </c>
      <c r="F29808">
        <v>22.215599999999998</v>
      </c>
      <c r="G29808">
        <v>16.829999999999998</v>
      </c>
      <c r="H29808" s="3">
        <v>43006.53</v>
      </c>
    </row>
    <row r="29809" spans="1:8" x14ac:dyDescent="0.3">
      <c r="A29809" t="s">
        <v>52</v>
      </c>
      <c r="B29809">
        <v>1</v>
      </c>
      <c r="C29809">
        <v>1</v>
      </c>
      <c r="D29809" s="2">
        <v>43006</v>
      </c>
      <c r="E29809">
        <v>15</v>
      </c>
      <c r="F29809">
        <v>22.047299999999996</v>
      </c>
      <c r="G29809">
        <v>16.829999999999998</v>
      </c>
      <c r="H29809" s="3">
        <v>43006.54</v>
      </c>
    </row>
    <row r="29810" spans="1:8" x14ac:dyDescent="0.3">
      <c r="A29810" t="s">
        <v>169</v>
      </c>
      <c r="B29810">
        <v>2</v>
      </c>
      <c r="C29810">
        <v>1</v>
      </c>
      <c r="D29810" s="2">
        <v>43006</v>
      </c>
      <c r="E29810">
        <v>42</v>
      </c>
      <c r="F29810">
        <v>86.394500000000008</v>
      </c>
      <c r="G29810">
        <v>65.95</v>
      </c>
      <c r="H29810" s="3">
        <v>43006.55</v>
      </c>
    </row>
    <row r="29811" spans="1:8" x14ac:dyDescent="0.3">
      <c r="A29811" t="s">
        <v>80</v>
      </c>
      <c r="B29811">
        <v>14</v>
      </c>
      <c r="C29811">
        <v>41</v>
      </c>
      <c r="D29811" s="2">
        <v>43006</v>
      </c>
      <c r="E29811">
        <v>17</v>
      </c>
      <c r="F29811">
        <v>7.0393999999999997</v>
      </c>
      <c r="G29811">
        <v>5.77</v>
      </c>
      <c r="H29811" s="3">
        <v>43006.55</v>
      </c>
    </row>
    <row r="29812" spans="1:8" x14ac:dyDescent="0.3">
      <c r="A29812" t="s">
        <v>111</v>
      </c>
      <c r="B29812">
        <v>3</v>
      </c>
      <c r="C29812">
        <v>3</v>
      </c>
      <c r="D29812" s="2">
        <v>43006</v>
      </c>
      <c r="E29812">
        <v>32</v>
      </c>
      <c r="F29812">
        <v>44.255400000000002</v>
      </c>
      <c r="G29812">
        <v>35.979999999999997</v>
      </c>
      <c r="H29812" s="3">
        <v>43006.57</v>
      </c>
    </row>
    <row r="29813" spans="1:8" x14ac:dyDescent="0.3">
      <c r="A29813" t="s">
        <v>12</v>
      </c>
      <c r="B29813">
        <v>10</v>
      </c>
      <c r="C29813">
        <v>1</v>
      </c>
      <c r="D29813" s="2">
        <v>43006</v>
      </c>
      <c r="E29813">
        <v>7</v>
      </c>
      <c r="F29813">
        <v>108.056</v>
      </c>
      <c r="G29813">
        <v>83.12</v>
      </c>
      <c r="H29813" s="3">
        <v>43006.57</v>
      </c>
    </row>
    <row r="29814" spans="1:8" x14ac:dyDescent="0.3">
      <c r="A29814" t="s">
        <v>89</v>
      </c>
      <c r="B29814">
        <v>10</v>
      </c>
      <c r="C29814">
        <v>1</v>
      </c>
      <c r="D29814" s="2">
        <v>43006</v>
      </c>
      <c r="E29814">
        <v>8</v>
      </c>
      <c r="F29814">
        <v>40.380000000000003</v>
      </c>
      <c r="G29814">
        <v>33.65</v>
      </c>
      <c r="H29814" s="3">
        <v>43006.57</v>
      </c>
    </row>
    <row r="29815" spans="1:8" x14ac:dyDescent="0.3">
      <c r="A29815" t="s">
        <v>368</v>
      </c>
      <c r="B29815">
        <v>9</v>
      </c>
      <c r="C29815">
        <v>44</v>
      </c>
      <c r="D29815" s="2">
        <v>43006</v>
      </c>
      <c r="E29815">
        <v>35</v>
      </c>
      <c r="F29815">
        <v>52.441600000000001</v>
      </c>
      <c r="G29815">
        <v>38.56</v>
      </c>
      <c r="H29815" s="3">
        <v>43006.57</v>
      </c>
    </row>
    <row r="29816" spans="1:8" x14ac:dyDescent="0.3">
      <c r="A29816" t="s">
        <v>196</v>
      </c>
      <c r="B29816">
        <v>1</v>
      </c>
      <c r="C29816">
        <v>2</v>
      </c>
      <c r="D29816" s="2">
        <v>43006</v>
      </c>
      <c r="E29816">
        <v>4</v>
      </c>
      <c r="F29816">
        <v>481.14400000000001</v>
      </c>
      <c r="G29816">
        <v>351.2</v>
      </c>
      <c r="H29816" s="3">
        <v>43006.58</v>
      </c>
    </row>
    <row r="29817" spans="1:8" x14ac:dyDescent="0.3">
      <c r="A29817" t="s">
        <v>121</v>
      </c>
      <c r="B29817">
        <v>1</v>
      </c>
      <c r="C29817">
        <v>2</v>
      </c>
      <c r="D29817" s="2">
        <v>43006</v>
      </c>
      <c r="E29817">
        <v>37</v>
      </c>
      <c r="F29817">
        <v>31.577600000000004</v>
      </c>
      <c r="G29817">
        <v>24.67</v>
      </c>
      <c r="H29817" s="3">
        <v>43006.58</v>
      </c>
    </row>
    <row r="29818" spans="1:8" x14ac:dyDescent="0.3">
      <c r="A29818" t="s">
        <v>12</v>
      </c>
      <c r="B29818">
        <v>1</v>
      </c>
      <c r="C29818">
        <v>43</v>
      </c>
      <c r="D29818" s="2">
        <v>43006</v>
      </c>
      <c r="E29818">
        <v>19</v>
      </c>
      <c r="F29818">
        <v>111.38079999999999</v>
      </c>
      <c r="G29818">
        <v>83.12</v>
      </c>
      <c r="H29818" s="3">
        <v>43006.6</v>
      </c>
    </row>
    <row r="29819" spans="1:8" x14ac:dyDescent="0.3">
      <c r="A29819" t="s">
        <v>21</v>
      </c>
      <c r="B29819">
        <v>10</v>
      </c>
      <c r="C29819">
        <v>1</v>
      </c>
      <c r="D29819" s="2">
        <v>43006</v>
      </c>
      <c r="E29819">
        <v>15</v>
      </c>
      <c r="F29819">
        <v>15.651399999999999</v>
      </c>
      <c r="G29819">
        <v>11.26</v>
      </c>
      <c r="H29819" s="3">
        <v>43006.61</v>
      </c>
    </row>
    <row r="29820" spans="1:8" x14ac:dyDescent="0.3">
      <c r="A29820" t="s">
        <v>19</v>
      </c>
      <c r="B29820">
        <v>2</v>
      </c>
      <c r="C29820">
        <v>45</v>
      </c>
      <c r="D29820" s="2">
        <v>43006</v>
      </c>
      <c r="E29820">
        <v>9</v>
      </c>
      <c r="F29820">
        <v>79.92580000000001</v>
      </c>
      <c r="G29820">
        <v>58.34</v>
      </c>
      <c r="H29820" s="3">
        <v>43006.61</v>
      </c>
    </row>
    <row r="29821" spans="1:8" x14ac:dyDescent="0.3">
      <c r="A29821" t="s">
        <v>12</v>
      </c>
      <c r="B29821">
        <v>3</v>
      </c>
      <c r="C29821">
        <v>41</v>
      </c>
      <c r="D29821" s="2">
        <v>43006</v>
      </c>
      <c r="E29821">
        <v>50</v>
      </c>
      <c r="F29821">
        <v>102.2376</v>
      </c>
      <c r="G29821">
        <v>83.12</v>
      </c>
      <c r="H29821" s="3">
        <v>43006.63</v>
      </c>
    </row>
    <row r="29822" spans="1:8" x14ac:dyDescent="0.3">
      <c r="A29822" t="s">
        <v>72</v>
      </c>
      <c r="B29822">
        <v>4</v>
      </c>
      <c r="C29822">
        <v>1</v>
      </c>
      <c r="D29822" s="2">
        <v>43006</v>
      </c>
      <c r="E29822">
        <v>27</v>
      </c>
      <c r="F29822">
        <v>63.563999999999993</v>
      </c>
      <c r="G29822">
        <v>52.97</v>
      </c>
      <c r="H29822" s="3">
        <v>43006.65</v>
      </c>
    </row>
    <row r="29823" spans="1:8" x14ac:dyDescent="0.3">
      <c r="A29823" t="s">
        <v>141</v>
      </c>
      <c r="B29823">
        <v>1</v>
      </c>
      <c r="C29823">
        <v>45</v>
      </c>
      <c r="D29823" s="2">
        <v>43006</v>
      </c>
      <c r="E29823">
        <v>39</v>
      </c>
      <c r="F29823">
        <v>111.75089999999999</v>
      </c>
      <c r="G29823">
        <v>81.569999999999993</v>
      </c>
      <c r="H29823" s="3">
        <v>43006.65</v>
      </c>
    </row>
    <row r="29824" spans="1:8" x14ac:dyDescent="0.3">
      <c r="A29824" t="s">
        <v>109</v>
      </c>
      <c r="B29824">
        <v>14</v>
      </c>
      <c r="C29824">
        <v>41</v>
      </c>
      <c r="D29824" s="2">
        <v>43006</v>
      </c>
      <c r="E29824">
        <v>12</v>
      </c>
      <c r="F29824">
        <v>474.89279999999997</v>
      </c>
      <c r="G29824">
        <v>371.01</v>
      </c>
      <c r="H29824" s="3">
        <v>43006.65</v>
      </c>
    </row>
    <row r="29825" spans="1:8" x14ac:dyDescent="0.3">
      <c r="A29825" t="s">
        <v>12</v>
      </c>
      <c r="B29825">
        <v>9</v>
      </c>
      <c r="C29825">
        <v>41</v>
      </c>
      <c r="D29825" s="2">
        <v>43006</v>
      </c>
      <c r="E29825">
        <v>46</v>
      </c>
      <c r="F29825">
        <v>99.744000000000014</v>
      </c>
      <c r="G29825">
        <v>83.12</v>
      </c>
      <c r="H29825" s="3">
        <v>43006.66</v>
      </c>
    </row>
    <row r="29826" spans="1:8" x14ac:dyDescent="0.3">
      <c r="A29826" t="s">
        <v>5</v>
      </c>
      <c r="B29826">
        <v>5</v>
      </c>
      <c r="C29826">
        <v>1</v>
      </c>
      <c r="D29826" s="2">
        <v>43006</v>
      </c>
      <c r="E29826">
        <v>41</v>
      </c>
      <c r="F29826">
        <v>31.414999999999999</v>
      </c>
      <c r="G29826">
        <v>25.75</v>
      </c>
      <c r="H29826" s="3">
        <v>43006.66</v>
      </c>
    </row>
    <row r="29827" spans="1:8" x14ac:dyDescent="0.3">
      <c r="A29827" t="s">
        <v>17</v>
      </c>
      <c r="B29827">
        <v>2</v>
      </c>
      <c r="C29827">
        <v>3</v>
      </c>
      <c r="D29827" s="2">
        <v>43006</v>
      </c>
      <c r="E29827">
        <v>10</v>
      </c>
      <c r="F29827">
        <v>9.9288000000000007</v>
      </c>
      <c r="G29827">
        <v>7.88</v>
      </c>
      <c r="H29827" s="3">
        <v>43006.66</v>
      </c>
    </row>
    <row r="29828" spans="1:8" x14ac:dyDescent="0.3">
      <c r="A29828" t="s">
        <v>122</v>
      </c>
      <c r="B29828">
        <v>7</v>
      </c>
      <c r="C29828">
        <v>41</v>
      </c>
      <c r="D29828" s="2">
        <v>43006</v>
      </c>
      <c r="E29828">
        <v>31</v>
      </c>
      <c r="F29828">
        <v>372.15789999999993</v>
      </c>
      <c r="G29828">
        <v>284.08999999999997</v>
      </c>
      <c r="H29828" s="3">
        <v>43006.69</v>
      </c>
    </row>
    <row r="29829" spans="1:8" x14ac:dyDescent="0.3">
      <c r="A29829" t="s">
        <v>148</v>
      </c>
      <c r="B29829">
        <v>3</v>
      </c>
      <c r="C29829">
        <v>44</v>
      </c>
      <c r="D29829" s="2">
        <v>43006</v>
      </c>
      <c r="E29829">
        <v>43</v>
      </c>
      <c r="F29829">
        <v>3.1122000000000001</v>
      </c>
      <c r="G29829">
        <v>2.4700000000000002</v>
      </c>
      <c r="H29829" s="3">
        <v>43006.7</v>
      </c>
    </row>
    <row r="29830" spans="1:8" x14ac:dyDescent="0.3">
      <c r="A29830" t="s">
        <v>176</v>
      </c>
      <c r="B29830">
        <v>2</v>
      </c>
      <c r="C29830">
        <v>1</v>
      </c>
      <c r="D29830" s="2">
        <v>43006</v>
      </c>
      <c r="E29830">
        <v>47</v>
      </c>
      <c r="F29830">
        <v>17.589600000000001</v>
      </c>
      <c r="G29830">
        <v>13.96</v>
      </c>
      <c r="H29830" s="3">
        <v>43006.71</v>
      </c>
    </row>
    <row r="29831" spans="1:8" x14ac:dyDescent="0.3">
      <c r="A29831" t="s">
        <v>12</v>
      </c>
      <c r="B29831">
        <v>8</v>
      </c>
      <c r="C29831">
        <v>44</v>
      </c>
      <c r="D29831" s="2">
        <v>43006</v>
      </c>
      <c r="E29831">
        <v>42</v>
      </c>
      <c r="F29831">
        <v>106.39360000000001</v>
      </c>
      <c r="G29831">
        <v>83.12</v>
      </c>
      <c r="H29831" s="3">
        <v>43006.71</v>
      </c>
    </row>
    <row r="29832" spans="1:8" x14ac:dyDescent="0.3">
      <c r="A29832" t="s">
        <v>91</v>
      </c>
      <c r="B29832">
        <v>1</v>
      </c>
      <c r="C29832">
        <v>41</v>
      </c>
      <c r="D29832" s="2">
        <v>43006</v>
      </c>
      <c r="E29832">
        <v>32</v>
      </c>
      <c r="F29832">
        <v>7.9379999999999997</v>
      </c>
      <c r="G29832">
        <v>5.88</v>
      </c>
      <c r="H29832" s="3">
        <v>43006.71</v>
      </c>
    </row>
    <row r="29833" spans="1:8" x14ac:dyDescent="0.3">
      <c r="A29833" t="s">
        <v>17</v>
      </c>
      <c r="B29833">
        <v>4</v>
      </c>
      <c r="C29833">
        <v>1</v>
      </c>
      <c r="D29833" s="2">
        <v>43006</v>
      </c>
      <c r="E29833">
        <v>35</v>
      </c>
      <c r="F29833">
        <v>10.086399999999999</v>
      </c>
      <c r="G29833">
        <v>7.88</v>
      </c>
      <c r="H29833" s="3">
        <v>43006.71</v>
      </c>
    </row>
    <row r="29834" spans="1:8" x14ac:dyDescent="0.3">
      <c r="A29834" t="s">
        <v>49</v>
      </c>
      <c r="B29834">
        <v>1</v>
      </c>
      <c r="C29834">
        <v>45</v>
      </c>
      <c r="D29834" s="2">
        <v>43006</v>
      </c>
      <c r="E29834">
        <v>34</v>
      </c>
      <c r="F29834">
        <v>3.355</v>
      </c>
      <c r="G29834">
        <v>2.75</v>
      </c>
      <c r="H29834" s="3">
        <v>43006.73</v>
      </c>
    </row>
    <row r="29835" spans="1:8" x14ac:dyDescent="0.3">
      <c r="A29835" t="s">
        <v>80</v>
      </c>
      <c r="B29835">
        <v>1</v>
      </c>
      <c r="C29835">
        <v>1</v>
      </c>
      <c r="D29835" s="2">
        <v>43006</v>
      </c>
      <c r="E29835">
        <v>27</v>
      </c>
      <c r="F29835">
        <v>7.2702</v>
      </c>
      <c r="G29835">
        <v>5.77</v>
      </c>
      <c r="H29835" s="3">
        <v>43006.74</v>
      </c>
    </row>
    <row r="29836" spans="1:8" x14ac:dyDescent="0.3">
      <c r="A29836" t="s">
        <v>194</v>
      </c>
      <c r="B29836">
        <v>10</v>
      </c>
      <c r="C29836">
        <v>1</v>
      </c>
      <c r="D29836" s="2">
        <v>43006</v>
      </c>
      <c r="E29836">
        <v>5</v>
      </c>
      <c r="F29836">
        <v>7.3554000000000004</v>
      </c>
      <c r="G29836">
        <v>5.98</v>
      </c>
      <c r="H29836" s="3">
        <v>43006.74</v>
      </c>
    </row>
    <row r="29837" spans="1:8" x14ac:dyDescent="0.3">
      <c r="A29837" t="s">
        <v>200</v>
      </c>
      <c r="B29837">
        <v>1</v>
      </c>
      <c r="C29837">
        <v>45</v>
      </c>
      <c r="D29837" s="2">
        <v>43006</v>
      </c>
      <c r="E29837">
        <v>14</v>
      </c>
      <c r="F29837">
        <v>37.849600000000002</v>
      </c>
      <c r="G29837">
        <v>29.57</v>
      </c>
      <c r="H29837" s="3">
        <v>43006.77</v>
      </c>
    </row>
    <row r="29838" spans="1:8" x14ac:dyDescent="0.3">
      <c r="A29838" t="s">
        <v>17</v>
      </c>
      <c r="B29838">
        <v>1</v>
      </c>
      <c r="C29838">
        <v>41</v>
      </c>
      <c r="D29838" s="2">
        <v>43006</v>
      </c>
      <c r="E29838">
        <v>38</v>
      </c>
      <c r="F29838">
        <v>9.5348000000000006</v>
      </c>
      <c r="G29838">
        <v>7.88</v>
      </c>
      <c r="H29838" s="3">
        <v>43006.77</v>
      </c>
    </row>
    <row r="29839" spans="1:8" x14ac:dyDescent="0.3">
      <c r="A29839" t="s">
        <v>123</v>
      </c>
      <c r="B29839">
        <v>1</v>
      </c>
      <c r="C29839">
        <v>41</v>
      </c>
      <c r="D29839" s="2">
        <v>43006</v>
      </c>
      <c r="E29839">
        <v>50</v>
      </c>
      <c r="F29839">
        <v>39.813000000000002</v>
      </c>
      <c r="G29839">
        <v>28.85</v>
      </c>
      <c r="H29839" s="3">
        <v>43006.78</v>
      </c>
    </row>
    <row r="29840" spans="1:8" x14ac:dyDescent="0.3">
      <c r="A29840" t="s">
        <v>186</v>
      </c>
      <c r="B29840">
        <v>8</v>
      </c>
      <c r="C29840">
        <v>45</v>
      </c>
      <c r="D29840" s="2">
        <v>43006</v>
      </c>
      <c r="E29840">
        <v>22</v>
      </c>
      <c r="F29840">
        <v>52.794000000000004</v>
      </c>
      <c r="G29840">
        <v>37.71</v>
      </c>
      <c r="H29840" s="3">
        <v>43006.79</v>
      </c>
    </row>
    <row r="29841" spans="1:8" x14ac:dyDescent="0.3">
      <c r="A29841" t="s">
        <v>83</v>
      </c>
      <c r="B29841">
        <v>3</v>
      </c>
      <c r="C29841">
        <v>1</v>
      </c>
      <c r="D29841" s="2">
        <v>43006</v>
      </c>
      <c r="E29841">
        <v>27</v>
      </c>
      <c r="F29841">
        <v>60.698</v>
      </c>
      <c r="G29841">
        <v>48.95</v>
      </c>
      <c r="H29841" s="3">
        <v>43006.79</v>
      </c>
    </row>
    <row r="29842" spans="1:8" x14ac:dyDescent="0.3">
      <c r="A29842" t="s">
        <v>17</v>
      </c>
      <c r="B29842">
        <v>13</v>
      </c>
      <c r="C29842">
        <v>1</v>
      </c>
      <c r="D29842" s="2">
        <v>43006</v>
      </c>
      <c r="E29842">
        <v>38</v>
      </c>
      <c r="F29842">
        <v>9.9288000000000007</v>
      </c>
      <c r="G29842">
        <v>7.88</v>
      </c>
      <c r="H29842" s="3">
        <v>43006.79</v>
      </c>
    </row>
    <row r="29843" spans="1:8" x14ac:dyDescent="0.3">
      <c r="A29843" t="s">
        <v>125</v>
      </c>
      <c r="B29843">
        <v>10</v>
      </c>
      <c r="C29843">
        <v>1</v>
      </c>
      <c r="D29843" s="2">
        <v>43006</v>
      </c>
      <c r="E29843">
        <v>5</v>
      </c>
      <c r="F29843">
        <v>5.9471999999999987</v>
      </c>
      <c r="G29843">
        <v>4.72</v>
      </c>
      <c r="H29843" s="3">
        <v>43006.79</v>
      </c>
    </row>
    <row r="29844" spans="1:8" x14ac:dyDescent="0.3">
      <c r="A29844" t="s">
        <v>17</v>
      </c>
      <c r="B29844">
        <v>2</v>
      </c>
      <c r="C29844">
        <v>41</v>
      </c>
      <c r="D29844" s="2">
        <v>43006</v>
      </c>
      <c r="E29844">
        <v>46</v>
      </c>
      <c r="F29844">
        <v>10.7956</v>
      </c>
      <c r="G29844">
        <v>7.88</v>
      </c>
      <c r="H29844" s="3">
        <v>43006.82</v>
      </c>
    </row>
    <row r="29845" spans="1:8" x14ac:dyDescent="0.3">
      <c r="A29845" t="s">
        <v>12</v>
      </c>
      <c r="B29845">
        <v>1</v>
      </c>
      <c r="C29845">
        <v>2</v>
      </c>
      <c r="D29845" s="2">
        <v>43006</v>
      </c>
      <c r="E29845">
        <v>50</v>
      </c>
      <c r="F29845">
        <v>103.9</v>
      </c>
      <c r="G29845">
        <v>83.12</v>
      </c>
      <c r="H29845" s="3">
        <v>43006.82</v>
      </c>
    </row>
    <row r="29846" spans="1:8" x14ac:dyDescent="0.3">
      <c r="A29846" t="s">
        <v>17</v>
      </c>
      <c r="B29846">
        <v>1</v>
      </c>
      <c r="C29846">
        <v>41</v>
      </c>
      <c r="D29846" s="2">
        <v>43006</v>
      </c>
      <c r="E29846">
        <v>46</v>
      </c>
      <c r="F29846">
        <v>9.4559999999999995</v>
      </c>
      <c r="G29846">
        <v>7.88</v>
      </c>
      <c r="H29846" s="3">
        <v>43006.83</v>
      </c>
    </row>
    <row r="29847" spans="1:8" x14ac:dyDescent="0.3">
      <c r="A29847" t="s">
        <v>12</v>
      </c>
      <c r="B29847">
        <v>10</v>
      </c>
      <c r="C29847">
        <v>45</v>
      </c>
      <c r="D29847" s="2">
        <v>43006</v>
      </c>
      <c r="E29847">
        <v>21</v>
      </c>
      <c r="F29847">
        <v>113.87440000000001</v>
      </c>
      <c r="G29847">
        <v>83.12</v>
      </c>
      <c r="H29847" s="3">
        <v>43006.84</v>
      </c>
    </row>
    <row r="29848" spans="1:8" x14ac:dyDescent="0.3">
      <c r="A29848" t="s">
        <v>162</v>
      </c>
      <c r="B29848">
        <v>6</v>
      </c>
      <c r="C29848">
        <v>41</v>
      </c>
      <c r="D29848" s="2">
        <v>43006</v>
      </c>
      <c r="E29848">
        <v>21</v>
      </c>
      <c r="F29848">
        <v>10.383299999999998</v>
      </c>
      <c r="G29848">
        <v>7.47</v>
      </c>
      <c r="H29848" s="3">
        <v>43006.84</v>
      </c>
    </row>
    <row r="29849" spans="1:8" x14ac:dyDescent="0.3">
      <c r="A29849" t="s">
        <v>117</v>
      </c>
      <c r="B29849">
        <v>1</v>
      </c>
      <c r="C29849">
        <v>41</v>
      </c>
      <c r="D29849" s="2">
        <v>43006</v>
      </c>
      <c r="E29849">
        <v>24</v>
      </c>
      <c r="F29849">
        <v>11.455200000000001</v>
      </c>
      <c r="G29849">
        <v>8.8800000000000008</v>
      </c>
      <c r="H29849" s="3">
        <v>43006.85</v>
      </c>
    </row>
    <row r="29850" spans="1:8" x14ac:dyDescent="0.3">
      <c r="A29850" t="s">
        <v>17</v>
      </c>
      <c r="B29850">
        <v>2</v>
      </c>
      <c r="C29850">
        <v>1</v>
      </c>
      <c r="D29850" s="2">
        <v>43006</v>
      </c>
      <c r="E29850">
        <v>10</v>
      </c>
      <c r="F29850">
        <v>10.480399999999999</v>
      </c>
      <c r="G29850">
        <v>7.88</v>
      </c>
      <c r="H29850" s="3">
        <v>43006.85</v>
      </c>
    </row>
    <row r="29851" spans="1:8" x14ac:dyDescent="0.3">
      <c r="A29851" t="s">
        <v>123</v>
      </c>
      <c r="B29851">
        <v>10</v>
      </c>
      <c r="C29851">
        <v>42</v>
      </c>
      <c r="D29851" s="2">
        <v>43006</v>
      </c>
      <c r="E29851">
        <v>17</v>
      </c>
      <c r="F29851">
        <v>39.524500000000003</v>
      </c>
      <c r="G29851">
        <v>28.85</v>
      </c>
      <c r="H29851" s="3">
        <v>43006.86</v>
      </c>
    </row>
    <row r="29852" spans="1:8" x14ac:dyDescent="0.3">
      <c r="A29852" t="s">
        <v>61</v>
      </c>
      <c r="B29852">
        <v>3</v>
      </c>
      <c r="C29852">
        <v>41</v>
      </c>
      <c r="D29852" s="2">
        <v>43006</v>
      </c>
      <c r="E29852">
        <v>25</v>
      </c>
      <c r="F29852">
        <v>18.612500000000001</v>
      </c>
      <c r="G29852">
        <v>14.89</v>
      </c>
      <c r="H29852" s="3">
        <v>43006.91</v>
      </c>
    </row>
    <row r="29853" spans="1:8" x14ac:dyDescent="0.3">
      <c r="A29853" t="s">
        <v>142</v>
      </c>
      <c r="B29853">
        <v>5</v>
      </c>
      <c r="C29853">
        <v>43</v>
      </c>
      <c r="D29853" s="2">
        <v>43006</v>
      </c>
      <c r="E29853">
        <v>50</v>
      </c>
      <c r="F29853">
        <v>62.335000000000001</v>
      </c>
      <c r="G29853">
        <v>47.95</v>
      </c>
      <c r="H29853" s="3">
        <v>43006.91</v>
      </c>
    </row>
    <row r="29854" spans="1:8" x14ac:dyDescent="0.3">
      <c r="A29854" t="s">
        <v>70</v>
      </c>
      <c r="B29854">
        <v>1</v>
      </c>
      <c r="C29854">
        <v>1</v>
      </c>
      <c r="D29854" s="2">
        <v>43006</v>
      </c>
      <c r="E29854">
        <v>36</v>
      </c>
      <c r="F29854">
        <v>92.661799999999999</v>
      </c>
      <c r="G29854">
        <v>76.58</v>
      </c>
      <c r="H29854" s="3">
        <v>43006.92</v>
      </c>
    </row>
    <row r="29855" spans="1:8" x14ac:dyDescent="0.3">
      <c r="A29855" t="s">
        <v>89</v>
      </c>
      <c r="B29855">
        <v>1</v>
      </c>
      <c r="C29855">
        <v>41</v>
      </c>
      <c r="D29855" s="2">
        <v>43006</v>
      </c>
      <c r="E29855">
        <v>29</v>
      </c>
      <c r="F29855">
        <v>41.389499999999998</v>
      </c>
      <c r="G29855">
        <v>33.65</v>
      </c>
      <c r="H29855" s="3">
        <v>43006.92</v>
      </c>
    </row>
    <row r="29856" spans="1:8" x14ac:dyDescent="0.3">
      <c r="A29856" t="s">
        <v>12</v>
      </c>
      <c r="B29856">
        <v>2</v>
      </c>
      <c r="C29856">
        <v>41</v>
      </c>
      <c r="D29856" s="2">
        <v>43006</v>
      </c>
      <c r="E29856">
        <v>7</v>
      </c>
      <c r="F29856">
        <v>116.36800000000001</v>
      </c>
      <c r="G29856">
        <v>83.12</v>
      </c>
      <c r="H29856" s="3">
        <v>43006.92</v>
      </c>
    </row>
    <row r="29857" spans="1:8" x14ac:dyDescent="0.3">
      <c r="A29857" t="s">
        <v>13</v>
      </c>
      <c r="B29857">
        <v>1</v>
      </c>
      <c r="C29857">
        <v>45</v>
      </c>
      <c r="D29857" s="2">
        <v>43006</v>
      </c>
      <c r="E29857">
        <v>9</v>
      </c>
      <c r="F29857">
        <v>160.0898</v>
      </c>
      <c r="G29857">
        <v>119.47</v>
      </c>
      <c r="H29857" s="3">
        <v>43006.93</v>
      </c>
    </row>
    <row r="29858" spans="1:8" x14ac:dyDescent="0.3">
      <c r="A29858" t="s">
        <v>180</v>
      </c>
      <c r="B29858">
        <v>1</v>
      </c>
      <c r="C29858">
        <v>41</v>
      </c>
      <c r="D29858" s="2">
        <v>43006</v>
      </c>
      <c r="E29858">
        <v>26</v>
      </c>
      <c r="F29858">
        <v>60.669400000000003</v>
      </c>
      <c r="G29858">
        <v>50.14</v>
      </c>
      <c r="H29858" s="3">
        <v>43006.94</v>
      </c>
    </row>
    <row r="29859" spans="1:8" x14ac:dyDescent="0.3">
      <c r="A29859" t="s">
        <v>29</v>
      </c>
      <c r="B29859">
        <v>1</v>
      </c>
      <c r="C29859">
        <v>1</v>
      </c>
      <c r="D29859" s="2">
        <v>43006</v>
      </c>
      <c r="E29859">
        <v>48</v>
      </c>
      <c r="F29859">
        <v>9.1624999999999996</v>
      </c>
      <c r="G29859">
        <v>7.33</v>
      </c>
      <c r="H29859" s="3">
        <v>43006.95</v>
      </c>
    </row>
    <row r="29860" spans="1:8" x14ac:dyDescent="0.3">
      <c r="A29860" t="s">
        <v>17</v>
      </c>
      <c r="B29860">
        <v>3</v>
      </c>
      <c r="C29860">
        <v>41</v>
      </c>
      <c r="D29860" s="2">
        <v>43006</v>
      </c>
      <c r="E29860">
        <v>4</v>
      </c>
      <c r="F29860">
        <v>9.85</v>
      </c>
      <c r="G29860">
        <v>7.88</v>
      </c>
      <c r="H29860" s="3">
        <v>43006.96</v>
      </c>
    </row>
    <row r="29861" spans="1:8" x14ac:dyDescent="0.3">
      <c r="A29861" t="s">
        <v>17</v>
      </c>
      <c r="B29861">
        <v>3</v>
      </c>
      <c r="C29861">
        <v>41</v>
      </c>
      <c r="D29861" s="2">
        <v>43006</v>
      </c>
      <c r="E29861">
        <v>8</v>
      </c>
      <c r="F29861">
        <v>10.322799999999999</v>
      </c>
      <c r="G29861">
        <v>7.88</v>
      </c>
      <c r="H29861" s="3">
        <v>43006.96</v>
      </c>
    </row>
    <row r="29862" spans="1:8" x14ac:dyDescent="0.3">
      <c r="A29862" t="s">
        <v>80</v>
      </c>
      <c r="B29862">
        <v>10</v>
      </c>
      <c r="C29862">
        <v>41</v>
      </c>
      <c r="D29862" s="2">
        <v>43006</v>
      </c>
      <c r="E29862">
        <v>25</v>
      </c>
      <c r="F29862">
        <v>6.9817</v>
      </c>
      <c r="G29862">
        <v>5.77</v>
      </c>
      <c r="H29862" s="3">
        <v>43006.97</v>
      </c>
    </row>
    <row r="29863" spans="1:8" x14ac:dyDescent="0.3">
      <c r="A29863" t="s">
        <v>186</v>
      </c>
      <c r="B29863">
        <v>1</v>
      </c>
      <c r="C29863">
        <v>41</v>
      </c>
      <c r="D29863" s="2">
        <v>43006</v>
      </c>
      <c r="E29863">
        <v>18</v>
      </c>
      <c r="F29863">
        <v>50.908500000000004</v>
      </c>
      <c r="G29863">
        <v>37.71</v>
      </c>
      <c r="H29863" s="3">
        <v>43006.98</v>
      </c>
    </row>
    <row r="29864" spans="1:8" x14ac:dyDescent="0.3">
      <c r="A29864" t="s">
        <v>105</v>
      </c>
      <c r="B29864">
        <v>12</v>
      </c>
      <c r="C29864">
        <v>45</v>
      </c>
      <c r="D29864" s="2">
        <v>43006</v>
      </c>
      <c r="E29864">
        <v>42</v>
      </c>
      <c r="F29864">
        <v>116.39700000000001</v>
      </c>
      <c r="G29864">
        <v>86.22</v>
      </c>
      <c r="H29864" s="3">
        <v>43006.98</v>
      </c>
    </row>
    <row r="29865" spans="1:8" x14ac:dyDescent="0.3">
      <c r="A29865" t="s">
        <v>200</v>
      </c>
      <c r="B29865">
        <v>14</v>
      </c>
      <c r="C29865">
        <v>41</v>
      </c>
      <c r="D29865" s="2">
        <v>43006</v>
      </c>
      <c r="E29865">
        <v>33</v>
      </c>
      <c r="F29865">
        <v>37.258200000000002</v>
      </c>
      <c r="G29865">
        <v>29.57</v>
      </c>
      <c r="H29865" s="3">
        <v>43007</v>
      </c>
    </row>
    <row r="29866" spans="1:8" x14ac:dyDescent="0.3">
      <c r="A29866" t="s">
        <v>17</v>
      </c>
      <c r="B29866">
        <v>1</v>
      </c>
      <c r="C29866">
        <v>44</v>
      </c>
      <c r="D29866" s="2">
        <v>43007</v>
      </c>
      <c r="E29866">
        <v>17</v>
      </c>
      <c r="F29866">
        <v>9.7712000000000003</v>
      </c>
      <c r="G29866">
        <v>7.88</v>
      </c>
      <c r="H29866" s="3">
        <v>43007.01</v>
      </c>
    </row>
    <row r="29867" spans="1:8" x14ac:dyDescent="0.3">
      <c r="A29867" t="s">
        <v>202</v>
      </c>
      <c r="B29867">
        <v>1</v>
      </c>
      <c r="C29867">
        <v>41</v>
      </c>
      <c r="D29867" s="2">
        <v>43007</v>
      </c>
      <c r="E29867">
        <v>26</v>
      </c>
      <c r="F29867">
        <v>72.039199999999994</v>
      </c>
      <c r="G29867">
        <v>52.97</v>
      </c>
      <c r="H29867" s="3">
        <v>43007.02</v>
      </c>
    </row>
    <row r="29868" spans="1:8" x14ac:dyDescent="0.3">
      <c r="A29868" t="s">
        <v>70</v>
      </c>
      <c r="B29868">
        <v>4</v>
      </c>
      <c r="C29868">
        <v>1</v>
      </c>
      <c r="D29868" s="2">
        <v>43007</v>
      </c>
      <c r="E29868">
        <v>10</v>
      </c>
      <c r="F29868">
        <v>92.661799999999999</v>
      </c>
      <c r="G29868">
        <v>76.58</v>
      </c>
      <c r="H29868" s="3">
        <v>43007.03</v>
      </c>
    </row>
    <row r="29869" spans="1:8" x14ac:dyDescent="0.3">
      <c r="A29869" t="s">
        <v>80</v>
      </c>
      <c r="B29869">
        <v>1</v>
      </c>
      <c r="C29869">
        <v>1</v>
      </c>
      <c r="D29869" s="2">
        <v>43007</v>
      </c>
      <c r="E29869">
        <v>24</v>
      </c>
      <c r="F29869">
        <v>7.7317999999999998</v>
      </c>
      <c r="G29869">
        <v>5.77</v>
      </c>
      <c r="H29869" s="3">
        <v>43007.040000000001</v>
      </c>
    </row>
    <row r="29870" spans="1:8" x14ac:dyDescent="0.3">
      <c r="A29870" t="s">
        <v>51</v>
      </c>
      <c r="B29870">
        <v>3</v>
      </c>
      <c r="C29870">
        <v>1</v>
      </c>
      <c r="D29870" s="2">
        <v>43007</v>
      </c>
      <c r="E29870">
        <v>42</v>
      </c>
      <c r="F29870">
        <v>1.6128</v>
      </c>
      <c r="G29870">
        <v>1.26</v>
      </c>
      <c r="H29870" s="3">
        <v>43007.05</v>
      </c>
    </row>
    <row r="29871" spans="1:8" x14ac:dyDescent="0.3">
      <c r="A29871" t="s">
        <v>110</v>
      </c>
      <c r="B29871">
        <v>1</v>
      </c>
      <c r="C29871">
        <v>42</v>
      </c>
      <c r="D29871" s="2">
        <v>43007</v>
      </c>
      <c r="E29871">
        <v>49</v>
      </c>
      <c r="F29871">
        <v>88.8018</v>
      </c>
      <c r="G29871">
        <v>66.27</v>
      </c>
      <c r="H29871" s="3">
        <v>43007.07</v>
      </c>
    </row>
    <row r="29872" spans="1:8" x14ac:dyDescent="0.3">
      <c r="A29872" t="s">
        <v>102</v>
      </c>
      <c r="B29872">
        <v>2</v>
      </c>
      <c r="C29872">
        <v>1</v>
      </c>
      <c r="D29872" s="2">
        <v>43007</v>
      </c>
      <c r="E29872">
        <v>36</v>
      </c>
      <c r="F29872">
        <v>29.153600000000001</v>
      </c>
      <c r="G29872">
        <v>21.92</v>
      </c>
      <c r="H29872" s="3">
        <v>43007.08</v>
      </c>
    </row>
    <row r="29873" spans="1:8" x14ac:dyDescent="0.3">
      <c r="A29873" t="s">
        <v>69</v>
      </c>
      <c r="B29873">
        <v>3</v>
      </c>
      <c r="C29873">
        <v>44</v>
      </c>
      <c r="D29873" s="2">
        <v>43007</v>
      </c>
      <c r="E29873">
        <v>33</v>
      </c>
      <c r="F29873">
        <v>21.130199999999999</v>
      </c>
      <c r="G29873">
        <v>16.77</v>
      </c>
      <c r="H29873" s="3">
        <v>43007.09</v>
      </c>
    </row>
    <row r="29874" spans="1:8" x14ac:dyDescent="0.3">
      <c r="A29874" t="s">
        <v>34</v>
      </c>
      <c r="B29874">
        <v>15</v>
      </c>
      <c r="C29874">
        <v>2</v>
      </c>
      <c r="D29874" s="2">
        <v>43007</v>
      </c>
      <c r="E29874">
        <v>22</v>
      </c>
      <c r="F29874">
        <v>327.33539999999999</v>
      </c>
      <c r="G29874">
        <v>259.79000000000002</v>
      </c>
      <c r="H29874" s="3">
        <v>43007.1</v>
      </c>
    </row>
    <row r="29875" spans="1:8" x14ac:dyDescent="0.3">
      <c r="A29875" t="s">
        <v>21</v>
      </c>
      <c r="B29875">
        <v>1</v>
      </c>
      <c r="C29875">
        <v>1</v>
      </c>
      <c r="D29875" s="2">
        <v>43007</v>
      </c>
      <c r="E29875">
        <v>40</v>
      </c>
      <c r="F29875">
        <v>15.763999999999999</v>
      </c>
      <c r="G29875">
        <v>11.26</v>
      </c>
      <c r="H29875" s="3">
        <v>43007.12</v>
      </c>
    </row>
    <row r="29876" spans="1:8" x14ac:dyDescent="0.3">
      <c r="A29876" t="s">
        <v>112</v>
      </c>
      <c r="B29876">
        <v>4</v>
      </c>
      <c r="C29876">
        <v>41</v>
      </c>
      <c r="D29876" s="2">
        <v>43007</v>
      </c>
      <c r="E29876">
        <v>6</v>
      </c>
      <c r="F29876">
        <v>634.8356</v>
      </c>
      <c r="G29876">
        <v>477.32</v>
      </c>
      <c r="H29876" s="3">
        <v>43007.12</v>
      </c>
    </row>
    <row r="29877" spans="1:8" x14ac:dyDescent="0.3">
      <c r="A29877" t="s">
        <v>62</v>
      </c>
      <c r="B29877">
        <v>1</v>
      </c>
      <c r="C29877">
        <v>41</v>
      </c>
      <c r="D29877" s="2">
        <v>43007</v>
      </c>
      <c r="E29877">
        <v>49</v>
      </c>
      <c r="F29877">
        <v>18.409800000000001</v>
      </c>
      <c r="G29877">
        <v>15.09</v>
      </c>
      <c r="H29877" s="3">
        <v>43007.13</v>
      </c>
    </row>
    <row r="29878" spans="1:8" x14ac:dyDescent="0.3">
      <c r="A29878" t="s">
        <v>63</v>
      </c>
      <c r="B29878">
        <v>1</v>
      </c>
      <c r="C29878">
        <v>1</v>
      </c>
      <c r="D29878" s="2">
        <v>43007</v>
      </c>
      <c r="E29878">
        <v>2</v>
      </c>
      <c r="F29878">
        <v>17.921100000000003</v>
      </c>
      <c r="G29878">
        <v>14.57</v>
      </c>
      <c r="H29878" s="3">
        <v>43007.13</v>
      </c>
    </row>
    <row r="29879" spans="1:8" x14ac:dyDescent="0.3">
      <c r="A29879" t="s">
        <v>5</v>
      </c>
      <c r="B29879">
        <v>4</v>
      </c>
      <c r="C29879">
        <v>1</v>
      </c>
      <c r="D29879" s="2">
        <v>43007</v>
      </c>
      <c r="E29879">
        <v>46</v>
      </c>
      <c r="F29879">
        <v>35.792499999999997</v>
      </c>
      <c r="G29879">
        <v>25.75</v>
      </c>
      <c r="H29879" s="3">
        <v>43007.18</v>
      </c>
    </row>
    <row r="29880" spans="1:8" x14ac:dyDescent="0.3">
      <c r="A29880" t="s">
        <v>127</v>
      </c>
      <c r="B29880">
        <v>1</v>
      </c>
      <c r="C29880">
        <v>44</v>
      </c>
      <c r="D29880" s="2">
        <v>43007</v>
      </c>
      <c r="E29880">
        <v>39</v>
      </c>
      <c r="F29880">
        <v>31.474800000000002</v>
      </c>
      <c r="G29880">
        <v>24.98</v>
      </c>
      <c r="H29880" s="3">
        <v>43007.18</v>
      </c>
    </row>
    <row r="29881" spans="1:8" x14ac:dyDescent="0.3">
      <c r="A29881" t="s">
        <v>125</v>
      </c>
      <c r="B29881">
        <v>1</v>
      </c>
      <c r="C29881">
        <v>41</v>
      </c>
      <c r="D29881" s="2">
        <v>43007</v>
      </c>
      <c r="E29881">
        <v>15</v>
      </c>
      <c r="F29881">
        <v>6.2775999999999996</v>
      </c>
      <c r="G29881">
        <v>4.72</v>
      </c>
      <c r="H29881" s="3">
        <v>43007.22</v>
      </c>
    </row>
    <row r="29882" spans="1:8" x14ac:dyDescent="0.3">
      <c r="A29882" t="s">
        <v>12</v>
      </c>
      <c r="B29882">
        <v>1</v>
      </c>
      <c r="C29882">
        <v>1</v>
      </c>
      <c r="D29882" s="2">
        <v>43007</v>
      </c>
      <c r="E29882">
        <v>40</v>
      </c>
      <c r="F29882">
        <v>107.22480000000002</v>
      </c>
      <c r="G29882">
        <v>83.12</v>
      </c>
      <c r="H29882" s="3">
        <v>43007.22</v>
      </c>
    </row>
    <row r="29883" spans="1:8" x14ac:dyDescent="0.3">
      <c r="A29883" t="s">
        <v>7</v>
      </c>
      <c r="B29883">
        <v>1</v>
      </c>
      <c r="C29883">
        <v>1</v>
      </c>
      <c r="D29883" s="2">
        <v>43007</v>
      </c>
      <c r="E29883">
        <v>34</v>
      </c>
      <c r="F29883">
        <v>187.55269999999996</v>
      </c>
      <c r="G29883">
        <v>143.16999999999999</v>
      </c>
      <c r="H29883" s="3">
        <v>43007.25</v>
      </c>
    </row>
    <row r="29884" spans="1:8" x14ac:dyDescent="0.3">
      <c r="A29884" t="s">
        <v>194</v>
      </c>
      <c r="B29884">
        <v>10</v>
      </c>
      <c r="C29884">
        <v>2</v>
      </c>
      <c r="D29884" s="2">
        <v>43007</v>
      </c>
      <c r="E29884">
        <v>32</v>
      </c>
      <c r="F29884">
        <v>7.4749999999999996</v>
      </c>
      <c r="G29884">
        <v>5.98</v>
      </c>
      <c r="H29884" s="3">
        <v>43007.25</v>
      </c>
    </row>
    <row r="29885" spans="1:8" x14ac:dyDescent="0.3">
      <c r="A29885" t="s">
        <v>29</v>
      </c>
      <c r="B29885">
        <v>1</v>
      </c>
      <c r="C29885">
        <v>41</v>
      </c>
      <c r="D29885" s="2">
        <v>43007</v>
      </c>
      <c r="E29885">
        <v>48</v>
      </c>
      <c r="F29885">
        <v>10.262</v>
      </c>
      <c r="G29885">
        <v>7.33</v>
      </c>
      <c r="H29885" s="3">
        <v>43007.25</v>
      </c>
    </row>
    <row r="29886" spans="1:8" x14ac:dyDescent="0.3">
      <c r="A29886" t="s">
        <v>31</v>
      </c>
      <c r="B29886">
        <v>10</v>
      </c>
      <c r="C29886">
        <v>1</v>
      </c>
      <c r="D29886" s="2">
        <v>43007</v>
      </c>
      <c r="E29886">
        <v>27</v>
      </c>
      <c r="F29886">
        <v>1.4824000000000002</v>
      </c>
      <c r="G29886">
        <v>1.0900000000000001</v>
      </c>
      <c r="H29886" s="3">
        <v>43007.25</v>
      </c>
    </row>
    <row r="29887" spans="1:8" x14ac:dyDescent="0.3">
      <c r="A29887" t="s">
        <v>196</v>
      </c>
      <c r="B29887">
        <v>1</v>
      </c>
      <c r="C29887">
        <v>1</v>
      </c>
      <c r="D29887" s="2">
        <v>43007</v>
      </c>
      <c r="E29887">
        <v>5</v>
      </c>
      <c r="F29887">
        <v>463.584</v>
      </c>
      <c r="G29887">
        <v>351.2</v>
      </c>
      <c r="H29887" s="3">
        <v>43007.28</v>
      </c>
    </row>
    <row r="29888" spans="1:8" x14ac:dyDescent="0.3">
      <c r="A29888" t="s">
        <v>89</v>
      </c>
      <c r="B29888">
        <v>10</v>
      </c>
      <c r="C29888">
        <v>1</v>
      </c>
      <c r="D29888" s="2">
        <v>43007</v>
      </c>
      <c r="E29888">
        <v>10</v>
      </c>
      <c r="F29888">
        <v>42.735500000000002</v>
      </c>
      <c r="G29888">
        <v>33.65</v>
      </c>
      <c r="H29888" s="3">
        <v>43007.3</v>
      </c>
    </row>
    <row r="29889" spans="1:8" x14ac:dyDescent="0.3">
      <c r="A29889" t="s">
        <v>22</v>
      </c>
      <c r="B29889">
        <v>13</v>
      </c>
      <c r="C29889">
        <v>44</v>
      </c>
      <c r="D29889" s="2">
        <v>43007</v>
      </c>
      <c r="E29889">
        <v>42</v>
      </c>
      <c r="F29889">
        <v>99.224999999999994</v>
      </c>
      <c r="G29889">
        <v>73.5</v>
      </c>
      <c r="H29889" s="3">
        <v>43007.3</v>
      </c>
    </row>
    <row r="29890" spans="1:8" x14ac:dyDescent="0.3">
      <c r="A29890" t="s">
        <v>17</v>
      </c>
      <c r="B29890">
        <v>1</v>
      </c>
      <c r="C29890">
        <v>1</v>
      </c>
      <c r="D29890" s="2">
        <v>43007</v>
      </c>
      <c r="E29890">
        <v>21</v>
      </c>
      <c r="F29890">
        <v>10.480399999999999</v>
      </c>
      <c r="G29890">
        <v>7.88</v>
      </c>
      <c r="H29890" s="3">
        <v>43007.31</v>
      </c>
    </row>
    <row r="29891" spans="1:8" x14ac:dyDescent="0.3">
      <c r="A29891" t="s">
        <v>198</v>
      </c>
      <c r="B29891">
        <v>1</v>
      </c>
      <c r="C29891">
        <v>41</v>
      </c>
      <c r="D29891" s="2">
        <v>43007</v>
      </c>
      <c r="E29891">
        <v>39</v>
      </c>
      <c r="F29891">
        <v>103.8858</v>
      </c>
      <c r="G29891">
        <v>84.46</v>
      </c>
      <c r="H29891" s="3">
        <v>43007.33</v>
      </c>
    </row>
    <row r="29892" spans="1:8" x14ac:dyDescent="0.3">
      <c r="A29892" t="s">
        <v>29</v>
      </c>
      <c r="B29892">
        <v>11</v>
      </c>
      <c r="C29892">
        <v>1</v>
      </c>
      <c r="D29892" s="2">
        <v>43007</v>
      </c>
      <c r="E29892">
        <v>15</v>
      </c>
      <c r="F29892">
        <v>9.1624999999999996</v>
      </c>
      <c r="G29892">
        <v>7.33</v>
      </c>
      <c r="H29892" s="3">
        <v>43007.33</v>
      </c>
    </row>
    <row r="29893" spans="1:8" x14ac:dyDescent="0.3">
      <c r="A29893" t="s">
        <v>12</v>
      </c>
      <c r="B29893">
        <v>1</v>
      </c>
      <c r="C29893">
        <v>1</v>
      </c>
      <c r="D29893" s="2">
        <v>43007</v>
      </c>
      <c r="E29893">
        <v>41</v>
      </c>
      <c r="F29893">
        <v>108.88720000000001</v>
      </c>
      <c r="G29893">
        <v>83.12</v>
      </c>
      <c r="H29893" s="3">
        <v>43007.33</v>
      </c>
    </row>
    <row r="29894" spans="1:8" x14ac:dyDescent="0.3">
      <c r="A29894" t="s">
        <v>29</v>
      </c>
      <c r="B29894">
        <v>1</v>
      </c>
      <c r="C29894">
        <v>1</v>
      </c>
      <c r="D29894" s="2">
        <v>43007</v>
      </c>
      <c r="E29894">
        <v>15</v>
      </c>
      <c r="F29894">
        <v>9.4557000000000002</v>
      </c>
      <c r="G29894">
        <v>7.33</v>
      </c>
      <c r="H29894" s="3">
        <v>43007.34</v>
      </c>
    </row>
    <row r="29895" spans="1:8" x14ac:dyDescent="0.3">
      <c r="A29895" t="s">
        <v>60</v>
      </c>
      <c r="B29895">
        <v>1</v>
      </c>
      <c r="C29895">
        <v>43</v>
      </c>
      <c r="D29895" s="2">
        <v>43007</v>
      </c>
      <c r="E29895">
        <v>20</v>
      </c>
      <c r="F29895">
        <v>49.742400000000004</v>
      </c>
      <c r="G29895">
        <v>38.56</v>
      </c>
      <c r="H29895" s="3">
        <v>43007.360000000001</v>
      </c>
    </row>
    <row r="29896" spans="1:8" x14ac:dyDescent="0.3">
      <c r="A29896" t="s">
        <v>102</v>
      </c>
      <c r="B29896">
        <v>8</v>
      </c>
      <c r="C29896">
        <v>2</v>
      </c>
      <c r="D29896" s="2">
        <v>43007</v>
      </c>
      <c r="E29896">
        <v>24</v>
      </c>
      <c r="F29896">
        <v>26.523200000000003</v>
      </c>
      <c r="G29896">
        <v>21.92</v>
      </c>
      <c r="H29896" s="3">
        <v>43007.37</v>
      </c>
    </row>
    <row r="29897" spans="1:8" x14ac:dyDescent="0.3">
      <c r="A29897" t="s">
        <v>29</v>
      </c>
      <c r="B29897">
        <v>3</v>
      </c>
      <c r="C29897">
        <v>1</v>
      </c>
      <c r="D29897" s="2">
        <v>43007</v>
      </c>
      <c r="E29897">
        <v>31</v>
      </c>
      <c r="F29897">
        <v>8.7959999999999994</v>
      </c>
      <c r="G29897">
        <v>7.33</v>
      </c>
      <c r="H29897" s="3">
        <v>43007.37</v>
      </c>
    </row>
    <row r="29898" spans="1:8" x14ac:dyDescent="0.3">
      <c r="A29898" t="s">
        <v>52</v>
      </c>
      <c r="B29898">
        <v>10</v>
      </c>
      <c r="C29898">
        <v>2</v>
      </c>
      <c r="D29898" s="2">
        <v>43007</v>
      </c>
      <c r="E29898">
        <v>37</v>
      </c>
      <c r="F29898">
        <v>22.720499999999998</v>
      </c>
      <c r="G29898">
        <v>16.829999999999998</v>
      </c>
      <c r="H29898" s="3">
        <v>43007.39</v>
      </c>
    </row>
    <row r="29899" spans="1:8" x14ac:dyDescent="0.3">
      <c r="A29899" t="s">
        <v>12</v>
      </c>
      <c r="B29899">
        <v>1</v>
      </c>
      <c r="C29899">
        <v>44</v>
      </c>
      <c r="D29899" s="2">
        <v>43007</v>
      </c>
      <c r="E29899">
        <v>15</v>
      </c>
      <c r="F29899">
        <v>102.2376</v>
      </c>
      <c r="G29899">
        <v>83.12</v>
      </c>
      <c r="H29899" s="3">
        <v>43007.39</v>
      </c>
    </row>
    <row r="29900" spans="1:8" x14ac:dyDescent="0.3">
      <c r="A29900" t="s">
        <v>118</v>
      </c>
      <c r="B29900">
        <v>1</v>
      </c>
      <c r="C29900">
        <v>1</v>
      </c>
      <c r="D29900" s="2">
        <v>43007</v>
      </c>
      <c r="E29900">
        <v>26</v>
      </c>
      <c r="F29900">
        <v>4.6364000000000001</v>
      </c>
      <c r="G29900">
        <v>3.46</v>
      </c>
      <c r="H29900" s="3">
        <v>43007.39</v>
      </c>
    </row>
    <row r="29901" spans="1:8" x14ac:dyDescent="0.3">
      <c r="A29901" t="s">
        <v>12</v>
      </c>
      <c r="B29901">
        <v>1</v>
      </c>
      <c r="C29901">
        <v>3</v>
      </c>
      <c r="D29901" s="2">
        <v>43007</v>
      </c>
      <c r="E29901">
        <v>47</v>
      </c>
      <c r="F29901">
        <v>106.39360000000001</v>
      </c>
      <c r="G29901">
        <v>83.12</v>
      </c>
      <c r="H29901" s="3">
        <v>43007.41</v>
      </c>
    </row>
    <row r="29902" spans="1:8" x14ac:dyDescent="0.3">
      <c r="A29902" t="s">
        <v>162</v>
      </c>
      <c r="B29902">
        <v>6</v>
      </c>
      <c r="C29902">
        <v>41</v>
      </c>
      <c r="D29902" s="2">
        <v>43007</v>
      </c>
      <c r="E29902">
        <v>13</v>
      </c>
      <c r="F29902">
        <v>9.1133999999999986</v>
      </c>
      <c r="G29902">
        <v>7.47</v>
      </c>
      <c r="H29902" s="3">
        <v>43007.41</v>
      </c>
    </row>
    <row r="29903" spans="1:8" x14ac:dyDescent="0.3">
      <c r="A29903" t="s">
        <v>75</v>
      </c>
      <c r="B29903">
        <v>13</v>
      </c>
      <c r="C29903">
        <v>42</v>
      </c>
      <c r="D29903" s="2">
        <v>43007</v>
      </c>
      <c r="E29903">
        <v>43</v>
      </c>
      <c r="F29903">
        <v>25.057199999999998</v>
      </c>
      <c r="G29903">
        <v>18.84</v>
      </c>
      <c r="H29903" s="3">
        <v>43007.41</v>
      </c>
    </row>
    <row r="29904" spans="1:8" x14ac:dyDescent="0.3">
      <c r="A29904" t="s">
        <v>140</v>
      </c>
      <c r="B29904">
        <v>1</v>
      </c>
      <c r="C29904">
        <v>43</v>
      </c>
      <c r="D29904" s="2">
        <v>43007</v>
      </c>
      <c r="E29904">
        <v>11</v>
      </c>
      <c r="F29904">
        <v>17.475000000000001</v>
      </c>
      <c r="G29904">
        <v>13.98</v>
      </c>
      <c r="H29904" s="3">
        <v>43007.42</v>
      </c>
    </row>
    <row r="29905" spans="1:8" x14ac:dyDescent="0.3">
      <c r="A29905" t="s">
        <v>67</v>
      </c>
      <c r="B29905">
        <v>10</v>
      </c>
      <c r="C29905">
        <v>45</v>
      </c>
      <c r="D29905" s="2">
        <v>43007</v>
      </c>
      <c r="E29905">
        <v>40</v>
      </c>
      <c r="F29905">
        <v>1.2096</v>
      </c>
      <c r="G29905">
        <v>0.96</v>
      </c>
      <c r="H29905" s="3">
        <v>43007.43</v>
      </c>
    </row>
    <row r="29906" spans="1:8" x14ac:dyDescent="0.3">
      <c r="A29906" t="s">
        <v>87</v>
      </c>
      <c r="B29906">
        <v>3</v>
      </c>
      <c r="C29906">
        <v>1</v>
      </c>
      <c r="D29906" s="2">
        <v>43007</v>
      </c>
      <c r="E29906">
        <v>30</v>
      </c>
      <c r="F29906">
        <v>7.0970999999999993</v>
      </c>
      <c r="G29906">
        <v>5.77</v>
      </c>
      <c r="H29906" s="3">
        <v>43007.44</v>
      </c>
    </row>
    <row r="29907" spans="1:8" x14ac:dyDescent="0.3">
      <c r="A29907" t="s">
        <v>92</v>
      </c>
      <c r="B29907">
        <v>1</v>
      </c>
      <c r="C29907">
        <v>1</v>
      </c>
      <c r="D29907" s="2">
        <v>43007</v>
      </c>
      <c r="E29907">
        <v>19</v>
      </c>
      <c r="F29907">
        <v>15.103600000000002</v>
      </c>
      <c r="G29907">
        <v>12.38</v>
      </c>
      <c r="H29907" s="3">
        <v>43007.45</v>
      </c>
    </row>
    <row r="29908" spans="1:8" x14ac:dyDescent="0.3">
      <c r="A29908" t="s">
        <v>29</v>
      </c>
      <c r="B29908">
        <v>1</v>
      </c>
      <c r="C29908">
        <v>1</v>
      </c>
      <c r="D29908" s="2">
        <v>43007</v>
      </c>
      <c r="E29908">
        <v>24</v>
      </c>
      <c r="F29908">
        <v>9.4557000000000002</v>
      </c>
      <c r="G29908">
        <v>7.33</v>
      </c>
      <c r="H29908" s="3">
        <v>43007.45</v>
      </c>
    </row>
    <row r="29909" spans="1:8" x14ac:dyDescent="0.3">
      <c r="A29909" t="s">
        <v>11</v>
      </c>
      <c r="B29909">
        <v>2</v>
      </c>
      <c r="C29909">
        <v>41</v>
      </c>
      <c r="D29909" s="2">
        <v>43007</v>
      </c>
      <c r="E29909">
        <v>26</v>
      </c>
      <c r="F29909">
        <v>40.235599999999998</v>
      </c>
      <c r="G29909">
        <v>32.979999999999997</v>
      </c>
      <c r="H29909" s="3">
        <v>43007.46</v>
      </c>
    </row>
    <row r="29910" spans="1:8" x14ac:dyDescent="0.3">
      <c r="A29910" t="s">
        <v>80</v>
      </c>
      <c r="B29910">
        <v>3</v>
      </c>
      <c r="C29910">
        <v>44</v>
      </c>
      <c r="D29910" s="2">
        <v>43007</v>
      </c>
      <c r="E29910">
        <v>28</v>
      </c>
      <c r="F29910">
        <v>8.0202999999999989</v>
      </c>
      <c r="G29910">
        <v>5.77</v>
      </c>
      <c r="H29910" s="3">
        <v>43007.46</v>
      </c>
    </row>
    <row r="29911" spans="1:8" x14ac:dyDescent="0.3">
      <c r="A29911" t="s">
        <v>148</v>
      </c>
      <c r="B29911">
        <v>3</v>
      </c>
      <c r="C29911">
        <v>1</v>
      </c>
      <c r="D29911" s="2">
        <v>43007</v>
      </c>
      <c r="E29911">
        <v>43</v>
      </c>
      <c r="F29911">
        <v>3.0134000000000003</v>
      </c>
      <c r="G29911">
        <v>2.4700000000000002</v>
      </c>
      <c r="H29911" s="3">
        <v>43007.49</v>
      </c>
    </row>
    <row r="29912" spans="1:8" x14ac:dyDescent="0.3">
      <c r="A29912" t="s">
        <v>98</v>
      </c>
      <c r="B29912">
        <v>10</v>
      </c>
      <c r="C29912">
        <v>1</v>
      </c>
      <c r="D29912" s="2">
        <v>43007</v>
      </c>
      <c r="E29912">
        <v>46</v>
      </c>
      <c r="F29912">
        <v>7.7980000000000009</v>
      </c>
      <c r="G29912">
        <v>5.57</v>
      </c>
      <c r="H29912" s="3">
        <v>43007.49</v>
      </c>
    </row>
    <row r="29913" spans="1:8" x14ac:dyDescent="0.3">
      <c r="A29913" t="s">
        <v>80</v>
      </c>
      <c r="B29913">
        <v>3</v>
      </c>
      <c r="C29913">
        <v>41</v>
      </c>
      <c r="D29913" s="2">
        <v>43007</v>
      </c>
      <c r="E29913">
        <v>19</v>
      </c>
      <c r="F29913">
        <v>7.1547999999999989</v>
      </c>
      <c r="G29913">
        <v>5.77</v>
      </c>
      <c r="H29913" s="3">
        <v>43007.5</v>
      </c>
    </row>
    <row r="29914" spans="1:8" x14ac:dyDescent="0.3">
      <c r="A29914" t="s">
        <v>50</v>
      </c>
      <c r="B29914">
        <v>1</v>
      </c>
      <c r="C29914">
        <v>1</v>
      </c>
      <c r="D29914" s="2">
        <v>43007</v>
      </c>
      <c r="E29914">
        <v>49</v>
      </c>
      <c r="F29914">
        <v>86.063099999999991</v>
      </c>
      <c r="G29914">
        <v>69.97</v>
      </c>
      <c r="H29914" s="3">
        <v>43007.5</v>
      </c>
    </row>
    <row r="29915" spans="1:8" x14ac:dyDescent="0.3">
      <c r="A29915" t="s">
        <v>66</v>
      </c>
      <c r="B29915">
        <v>1</v>
      </c>
      <c r="C29915">
        <v>1</v>
      </c>
      <c r="D29915" s="2">
        <v>43007</v>
      </c>
      <c r="E29915">
        <v>27</v>
      </c>
      <c r="F29915">
        <v>117.78140000000002</v>
      </c>
      <c r="G29915">
        <v>97.34</v>
      </c>
      <c r="H29915" s="3">
        <v>43007.519999999997</v>
      </c>
    </row>
    <row r="29916" spans="1:8" x14ac:dyDescent="0.3">
      <c r="A29916" t="s">
        <v>185</v>
      </c>
      <c r="B29916">
        <v>1</v>
      </c>
      <c r="C29916">
        <v>3</v>
      </c>
      <c r="D29916" s="2">
        <v>43007</v>
      </c>
      <c r="E29916">
        <v>5</v>
      </c>
      <c r="F29916">
        <v>99.594600000000014</v>
      </c>
      <c r="G29916">
        <v>72.17</v>
      </c>
      <c r="H29916" s="3">
        <v>43007.519999999997</v>
      </c>
    </row>
    <row r="29917" spans="1:8" x14ac:dyDescent="0.3">
      <c r="A29917" t="s">
        <v>12</v>
      </c>
      <c r="B29917">
        <v>15</v>
      </c>
      <c r="C29917">
        <v>2</v>
      </c>
      <c r="D29917" s="2">
        <v>43007</v>
      </c>
      <c r="E29917">
        <v>41</v>
      </c>
      <c r="F29917">
        <v>111.38079999999999</v>
      </c>
      <c r="G29917">
        <v>83.12</v>
      </c>
      <c r="H29917" s="3">
        <v>43007.53</v>
      </c>
    </row>
    <row r="29918" spans="1:8" x14ac:dyDescent="0.3">
      <c r="A29918" t="s">
        <v>11</v>
      </c>
      <c r="B29918">
        <v>10</v>
      </c>
      <c r="C29918">
        <v>1</v>
      </c>
      <c r="D29918" s="2">
        <v>43007</v>
      </c>
      <c r="E29918">
        <v>8</v>
      </c>
      <c r="F29918">
        <v>45.182599999999994</v>
      </c>
      <c r="G29918">
        <v>32.979999999999997</v>
      </c>
      <c r="H29918" s="3">
        <v>43007.55</v>
      </c>
    </row>
    <row r="29919" spans="1:8" x14ac:dyDescent="0.3">
      <c r="A29919" t="s">
        <v>89</v>
      </c>
      <c r="B29919">
        <v>7</v>
      </c>
      <c r="C29919">
        <v>41</v>
      </c>
      <c r="D29919" s="2">
        <v>43007</v>
      </c>
      <c r="E29919">
        <v>48</v>
      </c>
      <c r="F29919">
        <v>41.053000000000004</v>
      </c>
      <c r="G29919">
        <v>33.65</v>
      </c>
      <c r="H29919" s="3">
        <v>43007.55</v>
      </c>
    </row>
    <row r="29920" spans="1:8" x14ac:dyDescent="0.3">
      <c r="A29920" t="s">
        <v>12</v>
      </c>
      <c r="B29920">
        <v>8</v>
      </c>
      <c r="C29920">
        <v>43</v>
      </c>
      <c r="D29920" s="2">
        <v>43007</v>
      </c>
      <c r="E29920">
        <v>25</v>
      </c>
      <c r="F29920">
        <v>109.7184</v>
      </c>
      <c r="G29920">
        <v>83.12</v>
      </c>
      <c r="H29920" s="3">
        <v>43007.59</v>
      </c>
    </row>
    <row r="29921" spans="1:8" x14ac:dyDescent="0.3">
      <c r="A29921" t="s">
        <v>17</v>
      </c>
      <c r="B29921">
        <v>12</v>
      </c>
      <c r="C29921">
        <v>45</v>
      </c>
      <c r="D29921" s="2">
        <v>43007</v>
      </c>
      <c r="E29921">
        <v>3</v>
      </c>
      <c r="F29921">
        <v>9.4559999999999995</v>
      </c>
      <c r="G29921">
        <v>7.88</v>
      </c>
      <c r="H29921" s="3">
        <v>43007.59</v>
      </c>
    </row>
    <row r="29922" spans="1:8" x14ac:dyDescent="0.3">
      <c r="A29922" t="s">
        <v>195</v>
      </c>
      <c r="B29922">
        <v>1</v>
      </c>
      <c r="C29922">
        <v>41</v>
      </c>
      <c r="D29922" s="2">
        <v>43007</v>
      </c>
      <c r="E29922">
        <v>24</v>
      </c>
      <c r="F29922">
        <v>196.42840000000001</v>
      </c>
      <c r="G29922">
        <v>158.41</v>
      </c>
      <c r="H29922" s="3">
        <v>43007.6</v>
      </c>
    </row>
    <row r="29923" spans="1:8" x14ac:dyDescent="0.3">
      <c r="A29923" t="s">
        <v>70</v>
      </c>
      <c r="B29923">
        <v>1</v>
      </c>
      <c r="C29923">
        <v>1</v>
      </c>
      <c r="D29923" s="2">
        <v>43007</v>
      </c>
      <c r="E29923">
        <v>40</v>
      </c>
      <c r="F29923">
        <v>102.6172</v>
      </c>
      <c r="G29923">
        <v>76.58</v>
      </c>
      <c r="H29923" s="3">
        <v>43007.61</v>
      </c>
    </row>
    <row r="29924" spans="1:8" x14ac:dyDescent="0.3">
      <c r="A29924" t="s">
        <v>33</v>
      </c>
      <c r="B29924">
        <v>1</v>
      </c>
      <c r="C29924">
        <v>1</v>
      </c>
      <c r="D29924" s="2">
        <v>43007</v>
      </c>
      <c r="E29924">
        <v>1</v>
      </c>
      <c r="F29924">
        <v>2.2795999999999998</v>
      </c>
      <c r="G29924">
        <v>1.64</v>
      </c>
      <c r="H29924" s="3">
        <v>43007.61</v>
      </c>
    </row>
    <row r="29925" spans="1:8" x14ac:dyDescent="0.3">
      <c r="A29925" t="s">
        <v>106</v>
      </c>
      <c r="B29925">
        <v>1</v>
      </c>
      <c r="C29925">
        <v>1</v>
      </c>
      <c r="D29925" s="2">
        <v>43007</v>
      </c>
      <c r="E29925">
        <v>44</v>
      </c>
      <c r="F29925">
        <v>147.7542</v>
      </c>
      <c r="G29925">
        <v>121.11</v>
      </c>
      <c r="H29925" s="3">
        <v>43007.61</v>
      </c>
    </row>
    <row r="29926" spans="1:8" x14ac:dyDescent="0.3">
      <c r="A29926" t="s">
        <v>96</v>
      </c>
      <c r="B29926">
        <v>2</v>
      </c>
      <c r="C29926">
        <v>41</v>
      </c>
      <c r="D29926" s="2">
        <v>43007</v>
      </c>
      <c r="E29926">
        <v>13</v>
      </c>
      <c r="F29926">
        <v>24.452800000000003</v>
      </c>
      <c r="G29926">
        <v>17.98</v>
      </c>
      <c r="H29926" s="3">
        <v>43007.61</v>
      </c>
    </row>
    <row r="29927" spans="1:8" x14ac:dyDescent="0.3">
      <c r="A29927" t="s">
        <v>25</v>
      </c>
      <c r="B29927">
        <v>2</v>
      </c>
      <c r="C29927">
        <v>41</v>
      </c>
      <c r="D29927" s="2">
        <v>43007</v>
      </c>
      <c r="E29927">
        <v>8</v>
      </c>
      <c r="F29927">
        <v>21.619</v>
      </c>
      <c r="G29927">
        <v>16.63</v>
      </c>
      <c r="H29927" s="3">
        <v>43007.61</v>
      </c>
    </row>
    <row r="29928" spans="1:8" x14ac:dyDescent="0.3">
      <c r="A29928" t="s">
        <v>170</v>
      </c>
      <c r="B29928">
        <v>2</v>
      </c>
      <c r="C29928">
        <v>1</v>
      </c>
      <c r="D29928" s="2">
        <v>43007</v>
      </c>
      <c r="E29928">
        <v>37</v>
      </c>
      <c r="F29928">
        <v>117.86069999999999</v>
      </c>
      <c r="G29928">
        <v>89.97</v>
      </c>
      <c r="H29928" s="3">
        <v>43007.62</v>
      </c>
    </row>
    <row r="29929" spans="1:8" x14ac:dyDescent="0.3">
      <c r="A29929" t="s">
        <v>178</v>
      </c>
      <c r="B29929">
        <v>2</v>
      </c>
      <c r="C29929">
        <v>41</v>
      </c>
      <c r="D29929" s="2">
        <v>43007</v>
      </c>
      <c r="E29929">
        <v>26</v>
      </c>
      <c r="F29929">
        <v>31.348799999999997</v>
      </c>
      <c r="G29929">
        <v>24.88</v>
      </c>
      <c r="H29929" s="3">
        <v>43007.62</v>
      </c>
    </row>
    <row r="29930" spans="1:8" x14ac:dyDescent="0.3">
      <c r="A29930" t="s">
        <v>12</v>
      </c>
      <c r="B29930">
        <v>10</v>
      </c>
      <c r="C29930">
        <v>1</v>
      </c>
      <c r="D29930" s="2">
        <v>43007</v>
      </c>
      <c r="E29930">
        <v>18</v>
      </c>
      <c r="F29930">
        <v>106.39360000000001</v>
      </c>
      <c r="G29930">
        <v>83.12</v>
      </c>
      <c r="H29930" s="3">
        <v>43007.63</v>
      </c>
    </row>
    <row r="29931" spans="1:8" x14ac:dyDescent="0.3">
      <c r="A29931" t="s">
        <v>172</v>
      </c>
      <c r="B29931">
        <v>1</v>
      </c>
      <c r="C29931">
        <v>1</v>
      </c>
      <c r="D29931" s="2">
        <v>43007</v>
      </c>
      <c r="E29931">
        <v>44</v>
      </c>
      <c r="F29931">
        <v>23.796900000000001</v>
      </c>
      <c r="G29931">
        <v>17.37</v>
      </c>
      <c r="H29931" s="3">
        <v>43007.64</v>
      </c>
    </row>
    <row r="29932" spans="1:8" x14ac:dyDescent="0.3">
      <c r="A29932" t="s">
        <v>82</v>
      </c>
      <c r="B29932">
        <v>3</v>
      </c>
      <c r="C29932">
        <v>45</v>
      </c>
      <c r="D29932" s="2">
        <v>43007</v>
      </c>
      <c r="E29932">
        <v>28</v>
      </c>
      <c r="F29932">
        <v>45.251999999999995</v>
      </c>
      <c r="G29932">
        <v>37.71</v>
      </c>
      <c r="H29932" s="3">
        <v>43007.66</v>
      </c>
    </row>
    <row r="29933" spans="1:8" x14ac:dyDescent="0.3">
      <c r="A29933" t="s">
        <v>109</v>
      </c>
      <c r="B29933">
        <v>1</v>
      </c>
      <c r="C29933">
        <v>1</v>
      </c>
      <c r="D29933" s="2">
        <v>43007</v>
      </c>
      <c r="E29933">
        <v>17</v>
      </c>
      <c r="F29933">
        <v>489.73320000000001</v>
      </c>
      <c r="G29933">
        <v>371.01</v>
      </c>
      <c r="H29933" s="3">
        <v>43007.68</v>
      </c>
    </row>
    <row r="29934" spans="1:8" x14ac:dyDescent="0.3">
      <c r="A29934" t="s">
        <v>22</v>
      </c>
      <c r="B29934">
        <v>10</v>
      </c>
      <c r="C29934">
        <v>1</v>
      </c>
      <c r="D29934" s="2">
        <v>43007</v>
      </c>
      <c r="E29934">
        <v>4</v>
      </c>
      <c r="F29934">
        <v>102.9</v>
      </c>
      <c r="G29934">
        <v>73.5</v>
      </c>
      <c r="H29934" s="3">
        <v>43007.69</v>
      </c>
    </row>
    <row r="29935" spans="1:8" x14ac:dyDescent="0.3">
      <c r="A29935" t="s">
        <v>12</v>
      </c>
      <c r="B29935">
        <v>1</v>
      </c>
      <c r="C29935">
        <v>2</v>
      </c>
      <c r="D29935" s="2">
        <v>43007</v>
      </c>
      <c r="E29935">
        <v>3</v>
      </c>
      <c r="F29935">
        <v>113.87440000000001</v>
      </c>
      <c r="G29935">
        <v>83.12</v>
      </c>
      <c r="H29935" s="3">
        <v>43007.73</v>
      </c>
    </row>
    <row r="29936" spans="1:8" x14ac:dyDescent="0.3">
      <c r="A29936" t="s">
        <v>129</v>
      </c>
      <c r="B29936">
        <v>15</v>
      </c>
      <c r="C29936">
        <v>41</v>
      </c>
      <c r="D29936" s="2">
        <v>43007</v>
      </c>
      <c r="E29936">
        <v>24</v>
      </c>
      <c r="F29936">
        <v>7.3855999999999993</v>
      </c>
      <c r="G29936">
        <v>5.77</v>
      </c>
      <c r="H29936" s="3">
        <v>43007.74</v>
      </c>
    </row>
    <row r="29937" spans="1:8" x14ac:dyDescent="0.3">
      <c r="A29937" t="s">
        <v>66</v>
      </c>
      <c r="B29937">
        <v>10</v>
      </c>
      <c r="C29937">
        <v>44</v>
      </c>
      <c r="D29937" s="2">
        <v>43007</v>
      </c>
      <c r="E29937">
        <v>9</v>
      </c>
      <c r="F29937">
        <v>119.7282</v>
      </c>
      <c r="G29937">
        <v>97.34</v>
      </c>
      <c r="H29937" s="3">
        <v>43007.74</v>
      </c>
    </row>
    <row r="29938" spans="1:8" x14ac:dyDescent="0.3">
      <c r="A29938" t="s">
        <v>172</v>
      </c>
      <c r="B29938">
        <v>5</v>
      </c>
      <c r="C29938">
        <v>1</v>
      </c>
      <c r="D29938" s="2">
        <v>43007</v>
      </c>
      <c r="E29938">
        <v>25</v>
      </c>
      <c r="F29938">
        <v>22.9284</v>
      </c>
      <c r="G29938">
        <v>17.37</v>
      </c>
      <c r="H29938" s="3">
        <v>43007.75</v>
      </c>
    </row>
    <row r="29939" spans="1:8" x14ac:dyDescent="0.3">
      <c r="A29939" t="s">
        <v>129</v>
      </c>
      <c r="B29939">
        <v>1</v>
      </c>
      <c r="C29939">
        <v>1</v>
      </c>
      <c r="D29939" s="2">
        <v>43007</v>
      </c>
      <c r="E29939">
        <v>22</v>
      </c>
      <c r="F29939">
        <v>7.4432999999999989</v>
      </c>
      <c r="G29939">
        <v>5.77</v>
      </c>
      <c r="H29939" s="3">
        <v>43007.75</v>
      </c>
    </row>
    <row r="29940" spans="1:8" x14ac:dyDescent="0.3">
      <c r="A29940" t="s">
        <v>105</v>
      </c>
      <c r="B29940">
        <v>15</v>
      </c>
      <c r="C29940">
        <v>41</v>
      </c>
      <c r="D29940" s="2">
        <v>43007</v>
      </c>
      <c r="E29940">
        <v>14</v>
      </c>
      <c r="F29940">
        <v>110.3616</v>
      </c>
      <c r="G29940">
        <v>86.22</v>
      </c>
      <c r="H29940" s="3">
        <v>43007.75</v>
      </c>
    </row>
    <row r="29941" spans="1:8" x14ac:dyDescent="0.3">
      <c r="A29941" t="s">
        <v>189</v>
      </c>
      <c r="B29941">
        <v>1</v>
      </c>
      <c r="C29941">
        <v>42</v>
      </c>
      <c r="D29941" s="2">
        <v>43007</v>
      </c>
      <c r="E29941">
        <v>31</v>
      </c>
      <c r="F29941">
        <v>92.975700000000003</v>
      </c>
      <c r="G29941">
        <v>75.59</v>
      </c>
      <c r="H29941" s="3">
        <v>43007.78</v>
      </c>
    </row>
    <row r="29942" spans="1:8" x14ac:dyDescent="0.3">
      <c r="A29942" t="s">
        <v>16</v>
      </c>
      <c r="B29942">
        <v>15</v>
      </c>
      <c r="C29942">
        <v>1</v>
      </c>
      <c r="D29942" s="2">
        <v>43007</v>
      </c>
      <c r="E29942">
        <v>15</v>
      </c>
      <c r="F29942">
        <v>4.4634</v>
      </c>
      <c r="G29942">
        <v>3.46</v>
      </c>
      <c r="H29942" s="3">
        <v>43007.78</v>
      </c>
    </row>
    <row r="29943" spans="1:8" x14ac:dyDescent="0.3">
      <c r="A29943" t="s">
        <v>174</v>
      </c>
      <c r="B29943">
        <v>2</v>
      </c>
      <c r="C29943">
        <v>1</v>
      </c>
      <c r="D29943" s="2">
        <v>43007</v>
      </c>
      <c r="E29943">
        <v>46</v>
      </c>
      <c r="F29943">
        <v>29.975999999999999</v>
      </c>
      <c r="G29943">
        <v>24.98</v>
      </c>
      <c r="H29943" s="3">
        <v>43007.79</v>
      </c>
    </row>
    <row r="29944" spans="1:8" x14ac:dyDescent="0.3">
      <c r="A29944" t="s">
        <v>29</v>
      </c>
      <c r="B29944">
        <v>7</v>
      </c>
      <c r="C29944">
        <v>1</v>
      </c>
      <c r="D29944" s="2">
        <v>43007</v>
      </c>
      <c r="E29944">
        <v>9</v>
      </c>
      <c r="F29944">
        <v>8.8693000000000008</v>
      </c>
      <c r="G29944">
        <v>7.33</v>
      </c>
      <c r="H29944" s="3">
        <v>43007.79</v>
      </c>
    </row>
    <row r="29945" spans="1:8" x14ac:dyDescent="0.3">
      <c r="A29945" t="s">
        <v>12</v>
      </c>
      <c r="B29945">
        <v>12</v>
      </c>
      <c r="C29945">
        <v>44</v>
      </c>
      <c r="D29945" s="2">
        <v>43007</v>
      </c>
      <c r="E29945">
        <v>10</v>
      </c>
      <c r="F29945">
        <v>100.57520000000001</v>
      </c>
      <c r="G29945">
        <v>83.12</v>
      </c>
      <c r="H29945" s="3">
        <v>43007.79</v>
      </c>
    </row>
    <row r="29946" spans="1:8" x14ac:dyDescent="0.3">
      <c r="A29946" t="s">
        <v>12</v>
      </c>
      <c r="B29946">
        <v>5</v>
      </c>
      <c r="C29946">
        <v>41</v>
      </c>
      <c r="D29946" s="2">
        <v>43007</v>
      </c>
      <c r="E29946">
        <v>23</v>
      </c>
      <c r="F29946">
        <v>103.06880000000001</v>
      </c>
      <c r="G29946">
        <v>83.12</v>
      </c>
      <c r="H29946" s="3">
        <v>43007.79</v>
      </c>
    </row>
    <row r="29947" spans="1:8" x14ac:dyDescent="0.3">
      <c r="A29947" t="s">
        <v>181</v>
      </c>
      <c r="B29947">
        <v>10</v>
      </c>
      <c r="C29947">
        <v>43</v>
      </c>
      <c r="D29947" s="2">
        <v>43007</v>
      </c>
      <c r="E29947">
        <v>35</v>
      </c>
      <c r="F29947">
        <v>12.538800000000002</v>
      </c>
      <c r="G29947">
        <v>9.7200000000000006</v>
      </c>
      <c r="H29947" s="3">
        <v>43007.8</v>
      </c>
    </row>
    <row r="29948" spans="1:8" x14ac:dyDescent="0.3">
      <c r="A29948" t="s">
        <v>12</v>
      </c>
      <c r="B29948">
        <v>10</v>
      </c>
      <c r="C29948">
        <v>1</v>
      </c>
      <c r="D29948" s="2">
        <v>43007</v>
      </c>
      <c r="E29948">
        <v>27</v>
      </c>
      <c r="F29948">
        <v>107.22480000000002</v>
      </c>
      <c r="G29948">
        <v>83.12</v>
      </c>
      <c r="H29948" s="3">
        <v>43007.8</v>
      </c>
    </row>
    <row r="29949" spans="1:8" x14ac:dyDescent="0.3">
      <c r="A29949" t="s">
        <v>80</v>
      </c>
      <c r="B29949">
        <v>3</v>
      </c>
      <c r="C29949">
        <v>1</v>
      </c>
      <c r="D29949" s="2">
        <v>43007</v>
      </c>
      <c r="E29949">
        <v>2</v>
      </c>
      <c r="F29949">
        <v>7.0970999999999993</v>
      </c>
      <c r="G29949">
        <v>5.77</v>
      </c>
      <c r="H29949" s="3">
        <v>43007.81</v>
      </c>
    </row>
    <row r="29950" spans="1:8" x14ac:dyDescent="0.3">
      <c r="A29950" t="s">
        <v>36</v>
      </c>
      <c r="B29950">
        <v>13</v>
      </c>
      <c r="C29950">
        <v>43</v>
      </c>
      <c r="D29950" s="2">
        <v>43007</v>
      </c>
      <c r="E29950">
        <v>39</v>
      </c>
      <c r="F29950">
        <v>86.507400000000004</v>
      </c>
      <c r="G29950">
        <v>67.06</v>
      </c>
      <c r="H29950" s="3">
        <v>43007.81</v>
      </c>
    </row>
    <row r="29951" spans="1:8" x14ac:dyDescent="0.3">
      <c r="A29951" t="s">
        <v>174</v>
      </c>
      <c r="B29951">
        <v>2</v>
      </c>
      <c r="C29951">
        <v>1</v>
      </c>
      <c r="D29951" s="2">
        <v>43007</v>
      </c>
      <c r="E29951">
        <v>12</v>
      </c>
      <c r="F29951">
        <v>31.225000000000001</v>
      </c>
      <c r="G29951">
        <v>24.98</v>
      </c>
      <c r="H29951" s="3">
        <v>43007.82</v>
      </c>
    </row>
    <row r="29952" spans="1:8" x14ac:dyDescent="0.3">
      <c r="A29952" t="s">
        <v>19</v>
      </c>
      <c r="B29952">
        <v>3</v>
      </c>
      <c r="C29952">
        <v>1</v>
      </c>
      <c r="D29952" s="2">
        <v>43007</v>
      </c>
      <c r="E29952">
        <v>46</v>
      </c>
      <c r="F29952">
        <v>77.008800000000008</v>
      </c>
      <c r="G29952">
        <v>58.34</v>
      </c>
      <c r="H29952" s="3">
        <v>43007.83</v>
      </c>
    </row>
    <row r="29953" spans="1:8" x14ac:dyDescent="0.3">
      <c r="A29953" t="s">
        <v>29</v>
      </c>
      <c r="B29953">
        <v>2</v>
      </c>
      <c r="C29953">
        <v>44</v>
      </c>
      <c r="D29953" s="2">
        <v>43007</v>
      </c>
      <c r="E29953">
        <v>39</v>
      </c>
      <c r="F29953">
        <v>8.7959999999999994</v>
      </c>
      <c r="G29953">
        <v>7.33</v>
      </c>
      <c r="H29953" s="3">
        <v>43007.839999999997</v>
      </c>
    </row>
    <row r="29954" spans="1:8" x14ac:dyDescent="0.3">
      <c r="A29954" t="s">
        <v>22</v>
      </c>
      <c r="B29954">
        <v>6</v>
      </c>
      <c r="C29954">
        <v>43</v>
      </c>
      <c r="D29954" s="2">
        <v>43007</v>
      </c>
      <c r="E29954">
        <v>50</v>
      </c>
      <c r="F29954">
        <v>102.16500000000001</v>
      </c>
      <c r="G29954">
        <v>73.5</v>
      </c>
      <c r="H29954" s="3">
        <v>43007.85</v>
      </c>
    </row>
    <row r="29955" spans="1:8" x14ac:dyDescent="0.3">
      <c r="A29955" t="s">
        <v>77</v>
      </c>
      <c r="B29955">
        <v>3</v>
      </c>
      <c r="C29955">
        <v>41</v>
      </c>
      <c r="D29955" s="2">
        <v>43007</v>
      </c>
      <c r="E29955">
        <v>22</v>
      </c>
      <c r="F29955">
        <v>5.9867000000000008</v>
      </c>
      <c r="G29955">
        <v>4.57</v>
      </c>
      <c r="H29955" s="3">
        <v>43007.86</v>
      </c>
    </row>
    <row r="29956" spans="1:8" x14ac:dyDescent="0.3">
      <c r="A29956" t="s">
        <v>29</v>
      </c>
      <c r="B29956">
        <v>13</v>
      </c>
      <c r="C29956">
        <v>1</v>
      </c>
      <c r="D29956" s="2">
        <v>43007</v>
      </c>
      <c r="E29956">
        <v>31</v>
      </c>
      <c r="F29956">
        <v>10.188700000000001</v>
      </c>
      <c r="G29956">
        <v>7.33</v>
      </c>
      <c r="H29956" s="3">
        <v>43007.9</v>
      </c>
    </row>
    <row r="29957" spans="1:8" x14ac:dyDescent="0.3">
      <c r="A29957" t="s">
        <v>47</v>
      </c>
      <c r="B29957">
        <v>5</v>
      </c>
      <c r="C29957">
        <v>1</v>
      </c>
      <c r="D29957" s="2">
        <v>43007</v>
      </c>
      <c r="E29957">
        <v>19</v>
      </c>
      <c r="F29957">
        <v>2.2795999999999998</v>
      </c>
      <c r="G29957">
        <v>1.64</v>
      </c>
      <c r="H29957" s="3">
        <v>43007.93</v>
      </c>
    </row>
    <row r="29958" spans="1:8" x14ac:dyDescent="0.3">
      <c r="A29958" t="s">
        <v>32</v>
      </c>
      <c r="B29958">
        <v>3</v>
      </c>
      <c r="C29958">
        <v>1</v>
      </c>
      <c r="D29958" s="2">
        <v>43007</v>
      </c>
      <c r="E29958">
        <v>2</v>
      </c>
      <c r="F29958">
        <v>23.876999999999999</v>
      </c>
      <c r="G29958">
        <v>18.95</v>
      </c>
      <c r="H29958" s="3">
        <v>43007.94</v>
      </c>
    </row>
    <row r="29959" spans="1:8" x14ac:dyDescent="0.3">
      <c r="A29959" t="s">
        <v>160</v>
      </c>
      <c r="B29959">
        <v>10</v>
      </c>
      <c r="C29959">
        <v>44</v>
      </c>
      <c r="D29959" s="2">
        <v>43007</v>
      </c>
      <c r="E29959">
        <v>11</v>
      </c>
      <c r="F29959">
        <v>8.8919999999999995</v>
      </c>
      <c r="G29959">
        <v>6.84</v>
      </c>
      <c r="H29959" s="3">
        <v>43007.97</v>
      </c>
    </row>
    <row r="29960" spans="1:8" x14ac:dyDescent="0.3">
      <c r="A29960" t="s">
        <v>135</v>
      </c>
      <c r="B29960">
        <v>3</v>
      </c>
      <c r="C29960">
        <v>45</v>
      </c>
      <c r="D29960" s="2">
        <v>43007</v>
      </c>
      <c r="E29960">
        <v>17</v>
      </c>
      <c r="F29960">
        <v>2.8919000000000001</v>
      </c>
      <c r="G29960">
        <v>2.39</v>
      </c>
      <c r="H29960" s="3">
        <v>43007.98</v>
      </c>
    </row>
    <row r="29961" spans="1:8" x14ac:dyDescent="0.3">
      <c r="A29961" t="s">
        <v>52</v>
      </c>
      <c r="B29961">
        <v>11</v>
      </c>
      <c r="C29961">
        <v>41</v>
      </c>
      <c r="D29961" s="2">
        <v>43008</v>
      </c>
      <c r="E29961">
        <v>13</v>
      </c>
      <c r="F29961">
        <v>21.2058</v>
      </c>
      <c r="G29961">
        <v>16.829999999999998</v>
      </c>
      <c r="H29961" s="3">
        <v>43008</v>
      </c>
    </row>
    <row r="29962" spans="1:8" x14ac:dyDescent="0.3">
      <c r="A29962" t="s">
        <v>154</v>
      </c>
      <c r="B29962">
        <v>9</v>
      </c>
      <c r="C29962">
        <v>41</v>
      </c>
      <c r="D29962" s="2">
        <v>43008</v>
      </c>
      <c r="E29962">
        <v>33</v>
      </c>
      <c r="F29962">
        <v>119.88</v>
      </c>
      <c r="G29962">
        <v>99.9</v>
      </c>
      <c r="H29962" s="3">
        <v>43008.01</v>
      </c>
    </row>
    <row r="29963" spans="1:8" x14ac:dyDescent="0.3">
      <c r="A29963" t="s">
        <v>198</v>
      </c>
      <c r="B29963">
        <v>9</v>
      </c>
      <c r="C29963">
        <v>41</v>
      </c>
      <c r="D29963" s="2">
        <v>43008</v>
      </c>
      <c r="E29963">
        <v>45</v>
      </c>
      <c r="F29963">
        <v>115.71019999999999</v>
      </c>
      <c r="G29963">
        <v>84.46</v>
      </c>
      <c r="H29963" s="3">
        <v>43008.02</v>
      </c>
    </row>
    <row r="29964" spans="1:8" x14ac:dyDescent="0.3">
      <c r="A29964" t="s">
        <v>96</v>
      </c>
      <c r="B29964">
        <v>1</v>
      </c>
      <c r="C29964">
        <v>43</v>
      </c>
      <c r="D29964" s="2">
        <v>43008</v>
      </c>
      <c r="E29964">
        <v>42</v>
      </c>
      <c r="F29964">
        <v>21.755800000000001</v>
      </c>
      <c r="G29964">
        <v>17.98</v>
      </c>
      <c r="H29964" s="3">
        <v>43008.05</v>
      </c>
    </row>
    <row r="29965" spans="1:8" x14ac:dyDescent="0.3">
      <c r="A29965" t="s">
        <v>75</v>
      </c>
      <c r="B29965">
        <v>8</v>
      </c>
      <c r="C29965">
        <v>1</v>
      </c>
      <c r="D29965" s="2">
        <v>43008</v>
      </c>
      <c r="E29965">
        <v>15</v>
      </c>
      <c r="F29965">
        <v>24.680399999999999</v>
      </c>
      <c r="G29965">
        <v>18.84</v>
      </c>
      <c r="H29965" s="3">
        <v>43008.05</v>
      </c>
    </row>
    <row r="29966" spans="1:8" x14ac:dyDescent="0.3">
      <c r="A29966" t="s">
        <v>12</v>
      </c>
      <c r="B29966">
        <v>2</v>
      </c>
      <c r="C29966">
        <v>1</v>
      </c>
      <c r="D29966" s="2">
        <v>43008</v>
      </c>
      <c r="E29966">
        <v>40</v>
      </c>
      <c r="F29966">
        <v>103.9</v>
      </c>
      <c r="G29966">
        <v>83.12</v>
      </c>
      <c r="H29966" s="3">
        <v>43008.08</v>
      </c>
    </row>
    <row r="29967" spans="1:8" x14ac:dyDescent="0.3">
      <c r="A29967" t="s">
        <v>11</v>
      </c>
      <c r="B29967">
        <v>10</v>
      </c>
      <c r="C29967">
        <v>44</v>
      </c>
      <c r="D29967" s="2">
        <v>43008</v>
      </c>
      <c r="E29967">
        <v>19</v>
      </c>
      <c r="F29967">
        <v>46.171999999999997</v>
      </c>
      <c r="G29967">
        <v>32.979999999999997</v>
      </c>
      <c r="H29967" s="3">
        <v>43008.12</v>
      </c>
    </row>
    <row r="29968" spans="1:8" x14ac:dyDescent="0.3">
      <c r="A29968" t="s">
        <v>147</v>
      </c>
      <c r="B29968">
        <v>1</v>
      </c>
      <c r="C29968">
        <v>45</v>
      </c>
      <c r="D29968" s="2">
        <v>43008</v>
      </c>
      <c r="E29968">
        <v>11</v>
      </c>
      <c r="F29968">
        <v>20.421600000000002</v>
      </c>
      <c r="G29968">
        <v>15.24</v>
      </c>
      <c r="H29968" s="3">
        <v>43008.13</v>
      </c>
    </row>
    <row r="29969" spans="1:8" x14ac:dyDescent="0.3">
      <c r="A29969" t="s">
        <v>25</v>
      </c>
      <c r="B29969">
        <v>10</v>
      </c>
      <c r="C29969">
        <v>41</v>
      </c>
      <c r="D29969" s="2">
        <v>43008</v>
      </c>
      <c r="E29969">
        <v>21</v>
      </c>
      <c r="F29969">
        <v>23.115699999999997</v>
      </c>
      <c r="G29969">
        <v>16.63</v>
      </c>
      <c r="H29969" s="3">
        <v>43008.14</v>
      </c>
    </row>
    <row r="29970" spans="1:8" x14ac:dyDescent="0.3">
      <c r="A29970" t="s">
        <v>174</v>
      </c>
      <c r="B29970">
        <v>1</v>
      </c>
      <c r="C29970">
        <v>41</v>
      </c>
      <c r="D29970" s="2">
        <v>43008</v>
      </c>
      <c r="E29970">
        <v>41</v>
      </c>
      <c r="F29970">
        <v>30.2258</v>
      </c>
      <c r="G29970">
        <v>24.98</v>
      </c>
      <c r="H29970" s="3">
        <v>43008.14</v>
      </c>
    </row>
    <row r="29971" spans="1:8" x14ac:dyDescent="0.3">
      <c r="A29971" t="s">
        <v>29</v>
      </c>
      <c r="B29971">
        <v>4</v>
      </c>
      <c r="C29971">
        <v>43</v>
      </c>
      <c r="D29971" s="2">
        <v>43008</v>
      </c>
      <c r="E29971">
        <v>24</v>
      </c>
      <c r="F29971">
        <v>8.8693000000000008</v>
      </c>
      <c r="G29971">
        <v>7.33</v>
      </c>
      <c r="H29971" s="3">
        <v>43008.15</v>
      </c>
    </row>
    <row r="29972" spans="1:8" x14ac:dyDescent="0.3">
      <c r="A29972" t="s">
        <v>187</v>
      </c>
      <c r="B29972">
        <v>2</v>
      </c>
      <c r="C29972">
        <v>1</v>
      </c>
      <c r="D29972" s="2">
        <v>43008</v>
      </c>
      <c r="E29972">
        <v>24</v>
      </c>
      <c r="F29972">
        <v>11.946400000000001</v>
      </c>
      <c r="G29972">
        <v>8.7200000000000006</v>
      </c>
      <c r="H29972" s="3">
        <v>43008.160000000003</v>
      </c>
    </row>
    <row r="29973" spans="1:8" x14ac:dyDescent="0.3">
      <c r="A29973" t="s">
        <v>12</v>
      </c>
      <c r="B29973">
        <v>10</v>
      </c>
      <c r="C29973">
        <v>41</v>
      </c>
      <c r="D29973" s="2">
        <v>43008</v>
      </c>
      <c r="E29973">
        <v>24</v>
      </c>
      <c r="F29973">
        <v>100.57520000000001</v>
      </c>
      <c r="G29973">
        <v>83.12</v>
      </c>
      <c r="H29973" s="3">
        <v>43008.18</v>
      </c>
    </row>
    <row r="29974" spans="1:8" x14ac:dyDescent="0.3">
      <c r="A29974" t="s">
        <v>25</v>
      </c>
      <c r="B29974">
        <v>10</v>
      </c>
      <c r="C29974">
        <v>1</v>
      </c>
      <c r="D29974" s="2">
        <v>43008</v>
      </c>
      <c r="E29974">
        <v>41</v>
      </c>
      <c r="F29974">
        <v>20.787500000000001</v>
      </c>
      <c r="G29974">
        <v>16.63</v>
      </c>
      <c r="H29974" s="3">
        <v>43008.21</v>
      </c>
    </row>
    <row r="29975" spans="1:8" x14ac:dyDescent="0.3">
      <c r="A29975" t="s">
        <v>200</v>
      </c>
      <c r="B29975">
        <v>4</v>
      </c>
      <c r="C29975">
        <v>1</v>
      </c>
      <c r="D29975" s="2">
        <v>43008</v>
      </c>
      <c r="E29975">
        <v>38</v>
      </c>
      <c r="F29975">
        <v>40.806599999999996</v>
      </c>
      <c r="G29975">
        <v>29.57</v>
      </c>
      <c r="H29975" s="3">
        <v>43008.22</v>
      </c>
    </row>
    <row r="29976" spans="1:8" x14ac:dyDescent="0.3">
      <c r="A29976" t="s">
        <v>172</v>
      </c>
      <c r="B29976">
        <v>1</v>
      </c>
      <c r="C29976">
        <v>1</v>
      </c>
      <c r="D29976" s="2">
        <v>43008</v>
      </c>
      <c r="E29976">
        <v>42</v>
      </c>
      <c r="F29976">
        <v>21.886200000000002</v>
      </c>
      <c r="G29976">
        <v>17.37</v>
      </c>
      <c r="H29976" s="3">
        <v>43008.22</v>
      </c>
    </row>
    <row r="29977" spans="1:8" x14ac:dyDescent="0.3">
      <c r="A29977" t="s">
        <v>11</v>
      </c>
      <c r="B29977">
        <v>2</v>
      </c>
      <c r="C29977">
        <v>1</v>
      </c>
      <c r="D29977" s="2">
        <v>43008</v>
      </c>
      <c r="E29977">
        <v>19</v>
      </c>
      <c r="F29977">
        <v>43.203799999999994</v>
      </c>
      <c r="G29977">
        <v>32.979999999999997</v>
      </c>
      <c r="H29977" s="3">
        <v>43008.23</v>
      </c>
    </row>
    <row r="29978" spans="1:8" x14ac:dyDescent="0.3">
      <c r="A29978" t="s">
        <v>197</v>
      </c>
      <c r="B29978">
        <v>1</v>
      </c>
      <c r="C29978">
        <v>1</v>
      </c>
      <c r="D29978" s="2">
        <v>43008</v>
      </c>
      <c r="E29978">
        <v>32</v>
      </c>
      <c r="F29978">
        <v>119.6664</v>
      </c>
      <c r="G29978">
        <v>87.99</v>
      </c>
      <c r="H29978" s="3">
        <v>43008.25</v>
      </c>
    </row>
    <row r="29979" spans="1:8" x14ac:dyDescent="0.3">
      <c r="A29979" t="s">
        <v>24</v>
      </c>
      <c r="B29979">
        <v>10</v>
      </c>
      <c r="C29979">
        <v>1</v>
      </c>
      <c r="D29979" s="2">
        <v>43008</v>
      </c>
      <c r="E29979">
        <v>12</v>
      </c>
      <c r="F29979">
        <v>49.611000000000004</v>
      </c>
      <c r="G29979">
        <v>35.950000000000003</v>
      </c>
      <c r="H29979" s="3">
        <v>43008.25</v>
      </c>
    </row>
    <row r="29980" spans="1:8" x14ac:dyDescent="0.3">
      <c r="A29980" t="s">
        <v>47</v>
      </c>
      <c r="B29980">
        <v>15</v>
      </c>
      <c r="C29980">
        <v>44</v>
      </c>
      <c r="D29980" s="2">
        <v>43008</v>
      </c>
      <c r="E29980">
        <v>39</v>
      </c>
      <c r="F29980">
        <v>2.1648000000000001</v>
      </c>
      <c r="G29980">
        <v>1.64</v>
      </c>
      <c r="H29980" s="3">
        <v>43008.26</v>
      </c>
    </row>
    <row r="29981" spans="1:8" x14ac:dyDescent="0.3">
      <c r="A29981" t="s">
        <v>16</v>
      </c>
      <c r="B29981">
        <v>1</v>
      </c>
      <c r="C29981">
        <v>41</v>
      </c>
      <c r="D29981" s="2">
        <v>43008</v>
      </c>
      <c r="E29981">
        <v>29</v>
      </c>
      <c r="F29981">
        <v>4.7401999999999997</v>
      </c>
      <c r="G29981">
        <v>3.46</v>
      </c>
      <c r="H29981" s="3">
        <v>43008.26</v>
      </c>
    </row>
    <row r="29982" spans="1:8" x14ac:dyDescent="0.3">
      <c r="A29982" t="s">
        <v>89</v>
      </c>
      <c r="B29982">
        <v>15</v>
      </c>
      <c r="C29982">
        <v>2</v>
      </c>
      <c r="D29982" s="2">
        <v>43008</v>
      </c>
      <c r="E29982">
        <v>43</v>
      </c>
      <c r="F29982">
        <v>47.11</v>
      </c>
      <c r="G29982">
        <v>33.65</v>
      </c>
      <c r="H29982" s="3">
        <v>43008.27</v>
      </c>
    </row>
    <row r="29983" spans="1:8" x14ac:dyDescent="0.3">
      <c r="A29983" t="s">
        <v>66</v>
      </c>
      <c r="B29983">
        <v>11</v>
      </c>
      <c r="C29983">
        <v>1</v>
      </c>
      <c r="D29983" s="2">
        <v>43008</v>
      </c>
      <c r="E29983">
        <v>42</v>
      </c>
      <c r="F29983">
        <v>127.51540000000001</v>
      </c>
      <c r="G29983">
        <v>97.34</v>
      </c>
      <c r="H29983" s="3">
        <v>43008.29</v>
      </c>
    </row>
    <row r="29984" spans="1:8" x14ac:dyDescent="0.3">
      <c r="A29984" t="s">
        <v>89</v>
      </c>
      <c r="B29984">
        <v>2</v>
      </c>
      <c r="C29984">
        <v>3</v>
      </c>
      <c r="D29984" s="2">
        <v>43008</v>
      </c>
      <c r="E29984">
        <v>5</v>
      </c>
      <c r="F29984">
        <v>46.100500000000004</v>
      </c>
      <c r="G29984">
        <v>33.65</v>
      </c>
      <c r="H29984" s="3">
        <v>43008.29</v>
      </c>
    </row>
    <row r="29985" spans="1:8" x14ac:dyDescent="0.3">
      <c r="A29985" t="s">
        <v>26</v>
      </c>
      <c r="B29985">
        <v>1</v>
      </c>
      <c r="C29985">
        <v>1</v>
      </c>
      <c r="D29985" s="2">
        <v>43008</v>
      </c>
      <c r="E29985">
        <v>34</v>
      </c>
      <c r="F29985">
        <v>5.3313999999999995</v>
      </c>
      <c r="G29985">
        <v>4.37</v>
      </c>
      <c r="H29985" s="3">
        <v>43008.29</v>
      </c>
    </row>
    <row r="29986" spans="1:8" x14ac:dyDescent="0.3">
      <c r="A29986" t="s">
        <v>41</v>
      </c>
      <c r="B29986">
        <v>8</v>
      </c>
      <c r="C29986">
        <v>44</v>
      </c>
      <c r="D29986" s="2">
        <v>43008</v>
      </c>
      <c r="E29986">
        <v>28</v>
      </c>
      <c r="F29986">
        <v>67.837500000000006</v>
      </c>
      <c r="G29986">
        <v>50.25</v>
      </c>
      <c r="H29986" s="3">
        <v>43008.29</v>
      </c>
    </row>
    <row r="29987" spans="1:8" x14ac:dyDescent="0.3">
      <c r="A29987" t="s">
        <v>47</v>
      </c>
      <c r="B29987">
        <v>11</v>
      </c>
      <c r="C29987">
        <v>1</v>
      </c>
      <c r="D29987" s="2">
        <v>43008</v>
      </c>
      <c r="E29987">
        <v>28</v>
      </c>
      <c r="F29987">
        <v>2.1811999999999996</v>
      </c>
      <c r="G29987">
        <v>1.64</v>
      </c>
      <c r="H29987" s="3">
        <v>43008.3</v>
      </c>
    </row>
    <row r="29988" spans="1:8" x14ac:dyDescent="0.3">
      <c r="A29988" t="s">
        <v>175</v>
      </c>
      <c r="B29988">
        <v>10</v>
      </c>
      <c r="C29988">
        <v>1</v>
      </c>
      <c r="D29988" s="2">
        <v>43008</v>
      </c>
      <c r="E29988">
        <v>21</v>
      </c>
      <c r="F29988">
        <v>68.889399999999995</v>
      </c>
      <c r="G29988">
        <v>51.41</v>
      </c>
      <c r="H29988" s="3">
        <v>43008.31</v>
      </c>
    </row>
    <row r="29989" spans="1:8" x14ac:dyDescent="0.3">
      <c r="A29989" t="s">
        <v>7</v>
      </c>
      <c r="B29989">
        <v>2</v>
      </c>
      <c r="C29989">
        <v>1</v>
      </c>
      <c r="D29989" s="2">
        <v>43008</v>
      </c>
      <c r="E29989">
        <v>9</v>
      </c>
      <c r="F29989">
        <v>176.09909999999999</v>
      </c>
      <c r="G29989">
        <v>143.16999999999999</v>
      </c>
      <c r="H29989" s="3">
        <v>43008.31</v>
      </c>
    </row>
    <row r="29990" spans="1:8" x14ac:dyDescent="0.3">
      <c r="A29990" t="s">
        <v>48</v>
      </c>
      <c r="B29990">
        <v>10</v>
      </c>
      <c r="C29990">
        <v>1</v>
      </c>
      <c r="D29990" s="2">
        <v>43008</v>
      </c>
      <c r="E29990">
        <v>39</v>
      </c>
      <c r="F29990">
        <v>44.410499999999999</v>
      </c>
      <c r="G29990">
        <v>31.95</v>
      </c>
      <c r="H29990" s="3">
        <v>43008.31</v>
      </c>
    </row>
    <row r="29991" spans="1:8" x14ac:dyDescent="0.3">
      <c r="A29991" t="s">
        <v>129</v>
      </c>
      <c r="B29991">
        <v>1</v>
      </c>
      <c r="C29991">
        <v>41</v>
      </c>
      <c r="D29991" s="2">
        <v>43008</v>
      </c>
      <c r="E29991">
        <v>38</v>
      </c>
      <c r="F29991">
        <v>7.2125000000000004</v>
      </c>
      <c r="G29991">
        <v>5.77</v>
      </c>
      <c r="H29991" s="3">
        <v>43008.32</v>
      </c>
    </row>
    <row r="29992" spans="1:8" x14ac:dyDescent="0.3">
      <c r="A29992" t="s">
        <v>204</v>
      </c>
      <c r="B29992">
        <v>10</v>
      </c>
      <c r="C29992">
        <v>1</v>
      </c>
      <c r="D29992" s="2">
        <v>43008</v>
      </c>
      <c r="E29992">
        <v>1</v>
      </c>
      <c r="F29992">
        <v>57.748500000000007</v>
      </c>
      <c r="G29992">
        <v>46.95</v>
      </c>
      <c r="H29992" s="3">
        <v>43008.33</v>
      </c>
    </row>
    <row r="29993" spans="1:8" x14ac:dyDescent="0.3">
      <c r="A29993" t="s">
        <v>29</v>
      </c>
      <c r="B29993">
        <v>2</v>
      </c>
      <c r="C29993">
        <v>1</v>
      </c>
      <c r="D29993" s="2">
        <v>43008</v>
      </c>
      <c r="E29993">
        <v>3</v>
      </c>
      <c r="F29993">
        <v>9.1624999999999996</v>
      </c>
      <c r="G29993">
        <v>7.33</v>
      </c>
      <c r="H29993" s="3">
        <v>43008.35</v>
      </c>
    </row>
    <row r="29994" spans="1:8" x14ac:dyDescent="0.3">
      <c r="A29994" t="s">
        <v>80</v>
      </c>
      <c r="B29994">
        <v>2</v>
      </c>
      <c r="C29994">
        <v>1</v>
      </c>
      <c r="D29994" s="2">
        <v>43008</v>
      </c>
      <c r="E29994">
        <v>35</v>
      </c>
      <c r="F29994">
        <v>7.6163999999999996</v>
      </c>
      <c r="G29994">
        <v>5.77</v>
      </c>
      <c r="H29994" s="3">
        <v>43008.38</v>
      </c>
    </row>
    <row r="29995" spans="1:8" x14ac:dyDescent="0.3">
      <c r="A29995" t="s">
        <v>28</v>
      </c>
      <c r="B29995">
        <v>2</v>
      </c>
      <c r="C29995">
        <v>1</v>
      </c>
      <c r="D29995" s="2">
        <v>43008</v>
      </c>
      <c r="E29995">
        <v>15</v>
      </c>
      <c r="F29995">
        <v>40.014800000000008</v>
      </c>
      <c r="G29995">
        <v>32.270000000000003</v>
      </c>
      <c r="H29995" s="3">
        <v>43008.38</v>
      </c>
    </row>
    <row r="29996" spans="1:8" x14ac:dyDescent="0.3">
      <c r="A29996" t="s">
        <v>100</v>
      </c>
      <c r="B29996">
        <v>10</v>
      </c>
      <c r="C29996">
        <v>45</v>
      </c>
      <c r="D29996" s="2">
        <v>43008</v>
      </c>
      <c r="E29996">
        <v>48</v>
      </c>
      <c r="F29996">
        <v>5.8953000000000007</v>
      </c>
      <c r="G29996">
        <v>4.57</v>
      </c>
      <c r="H29996" s="3">
        <v>43008.38</v>
      </c>
    </row>
    <row r="29997" spans="1:8" x14ac:dyDescent="0.3">
      <c r="A29997" t="s">
        <v>204</v>
      </c>
      <c r="B29997">
        <v>13</v>
      </c>
      <c r="C29997">
        <v>43</v>
      </c>
      <c r="D29997" s="2">
        <v>43008</v>
      </c>
      <c r="E29997">
        <v>32</v>
      </c>
      <c r="F29997">
        <v>62.4435</v>
      </c>
      <c r="G29997">
        <v>46.95</v>
      </c>
      <c r="H29997" s="3">
        <v>43008.41</v>
      </c>
    </row>
    <row r="29998" spans="1:8" x14ac:dyDescent="0.3">
      <c r="A29998" t="s">
        <v>29</v>
      </c>
      <c r="B29998">
        <v>1</v>
      </c>
      <c r="C29998">
        <v>1</v>
      </c>
      <c r="D29998" s="2">
        <v>43008</v>
      </c>
      <c r="E29998">
        <v>15</v>
      </c>
      <c r="F29998">
        <v>9.8222000000000005</v>
      </c>
      <c r="G29998">
        <v>7.33</v>
      </c>
      <c r="H29998" s="3">
        <v>43008.46</v>
      </c>
    </row>
    <row r="29999" spans="1:8" x14ac:dyDescent="0.3">
      <c r="A29999" t="s">
        <v>11</v>
      </c>
      <c r="B29999">
        <v>15</v>
      </c>
      <c r="C29999">
        <v>1</v>
      </c>
      <c r="D29999" s="2">
        <v>43008</v>
      </c>
      <c r="E29999">
        <v>2</v>
      </c>
      <c r="F29999">
        <v>43.5336</v>
      </c>
      <c r="G29999">
        <v>32.979999999999997</v>
      </c>
      <c r="H29999" s="3">
        <v>43008.47</v>
      </c>
    </row>
    <row r="30000" spans="1:8" x14ac:dyDescent="0.3">
      <c r="A30000" t="s">
        <v>27</v>
      </c>
      <c r="B30000">
        <v>15</v>
      </c>
      <c r="C30000">
        <v>44</v>
      </c>
      <c r="D30000" s="2">
        <v>43008</v>
      </c>
      <c r="E30000">
        <v>39</v>
      </c>
      <c r="F30000">
        <v>403.904</v>
      </c>
      <c r="G30000">
        <v>315.55</v>
      </c>
      <c r="H30000" s="3">
        <v>43008.47</v>
      </c>
    </row>
    <row r="30001" spans="1:8" x14ac:dyDescent="0.3">
      <c r="A30001" t="s">
        <v>203</v>
      </c>
      <c r="B30001">
        <v>6</v>
      </c>
      <c r="C30001">
        <v>41</v>
      </c>
      <c r="D30001" s="2">
        <v>43008</v>
      </c>
      <c r="E30001">
        <v>46</v>
      </c>
      <c r="F30001">
        <v>148.44039999999998</v>
      </c>
      <c r="G30001">
        <v>119.71</v>
      </c>
      <c r="H30001" s="3">
        <v>43008.47</v>
      </c>
    </row>
    <row r="30002" spans="1:8" x14ac:dyDescent="0.3">
      <c r="A30002" t="s">
        <v>201</v>
      </c>
      <c r="B30002">
        <v>7</v>
      </c>
      <c r="C30002">
        <v>45</v>
      </c>
      <c r="D30002" s="2">
        <v>43008</v>
      </c>
      <c r="E30002">
        <v>48</v>
      </c>
      <c r="F30002">
        <v>126.27719999999999</v>
      </c>
      <c r="G30002">
        <v>100.22</v>
      </c>
      <c r="H30002" s="3">
        <v>43008.5</v>
      </c>
    </row>
    <row r="30003" spans="1:8" x14ac:dyDescent="0.3">
      <c r="A30003" t="s">
        <v>146</v>
      </c>
      <c r="B30003">
        <v>8</v>
      </c>
      <c r="C30003">
        <v>45</v>
      </c>
      <c r="D30003" s="2">
        <v>43008</v>
      </c>
      <c r="E30003">
        <v>21</v>
      </c>
      <c r="F30003">
        <v>44.7545</v>
      </c>
      <c r="G30003">
        <v>33.65</v>
      </c>
      <c r="H30003" s="3">
        <v>43008.51</v>
      </c>
    </row>
    <row r="30004" spans="1:8" x14ac:dyDescent="0.3">
      <c r="A30004" t="s">
        <v>77</v>
      </c>
      <c r="B30004">
        <v>12</v>
      </c>
      <c r="C30004">
        <v>1</v>
      </c>
      <c r="D30004" s="2">
        <v>43008</v>
      </c>
      <c r="E30004">
        <v>1</v>
      </c>
      <c r="F30004">
        <v>6.2151999999999994</v>
      </c>
      <c r="G30004">
        <v>4.57</v>
      </c>
      <c r="H30004" s="3">
        <v>43008.53</v>
      </c>
    </row>
    <row r="30005" spans="1:8" x14ac:dyDescent="0.3">
      <c r="A30005" t="s">
        <v>12</v>
      </c>
      <c r="B30005">
        <v>4</v>
      </c>
      <c r="C30005">
        <v>41</v>
      </c>
      <c r="D30005" s="2">
        <v>43008</v>
      </c>
      <c r="E30005">
        <v>16</v>
      </c>
      <c r="F30005">
        <v>104.7312</v>
      </c>
      <c r="G30005">
        <v>83.12</v>
      </c>
      <c r="H30005" s="3">
        <v>43008.53</v>
      </c>
    </row>
    <row r="30006" spans="1:8" x14ac:dyDescent="0.3">
      <c r="A30006" t="s">
        <v>166</v>
      </c>
      <c r="B30006">
        <v>2</v>
      </c>
      <c r="C30006">
        <v>45</v>
      </c>
      <c r="D30006" s="2">
        <v>43008</v>
      </c>
      <c r="E30006">
        <v>3</v>
      </c>
      <c r="F30006">
        <v>4.83</v>
      </c>
      <c r="G30006">
        <v>3.45</v>
      </c>
      <c r="H30006" s="3">
        <v>43008.54</v>
      </c>
    </row>
    <row r="30007" spans="1:8" x14ac:dyDescent="0.3">
      <c r="A30007" t="s">
        <v>71</v>
      </c>
      <c r="B30007">
        <v>10</v>
      </c>
      <c r="C30007">
        <v>3</v>
      </c>
      <c r="D30007" s="2">
        <v>43008</v>
      </c>
      <c r="E30007">
        <v>10</v>
      </c>
      <c r="F30007">
        <v>13.176000000000002</v>
      </c>
      <c r="G30007">
        <v>10.98</v>
      </c>
      <c r="H30007" s="3">
        <v>43008.54</v>
      </c>
    </row>
    <row r="30008" spans="1:8" x14ac:dyDescent="0.3">
      <c r="A30008" t="s">
        <v>17</v>
      </c>
      <c r="B30008">
        <v>10</v>
      </c>
      <c r="C30008">
        <v>1</v>
      </c>
      <c r="D30008" s="2">
        <v>43008</v>
      </c>
      <c r="E30008">
        <v>5</v>
      </c>
      <c r="F30008">
        <v>10.4016</v>
      </c>
      <c r="G30008">
        <v>7.88</v>
      </c>
      <c r="H30008" s="3">
        <v>43008.55</v>
      </c>
    </row>
    <row r="30009" spans="1:8" x14ac:dyDescent="0.3">
      <c r="A30009" t="s">
        <v>160</v>
      </c>
      <c r="B30009">
        <v>15</v>
      </c>
      <c r="C30009">
        <v>44</v>
      </c>
      <c r="D30009" s="2">
        <v>43008</v>
      </c>
      <c r="E30009">
        <v>4</v>
      </c>
      <c r="F30009">
        <v>8.2764000000000006</v>
      </c>
      <c r="G30009">
        <v>6.84</v>
      </c>
      <c r="H30009" s="3">
        <v>43008.57</v>
      </c>
    </row>
    <row r="30010" spans="1:8" x14ac:dyDescent="0.3">
      <c r="A30010" t="s">
        <v>80</v>
      </c>
      <c r="B30010">
        <v>6</v>
      </c>
      <c r="C30010">
        <v>1</v>
      </c>
      <c r="D30010" s="2">
        <v>43008</v>
      </c>
      <c r="E30010">
        <v>40</v>
      </c>
      <c r="F30010">
        <v>7.9048999999999987</v>
      </c>
      <c r="G30010">
        <v>5.77</v>
      </c>
      <c r="H30010" s="3">
        <v>43008.57</v>
      </c>
    </row>
    <row r="30011" spans="1:8" x14ac:dyDescent="0.3">
      <c r="A30011" t="s">
        <v>80</v>
      </c>
      <c r="B30011">
        <v>1</v>
      </c>
      <c r="C30011">
        <v>41</v>
      </c>
      <c r="D30011" s="2">
        <v>43008</v>
      </c>
      <c r="E30011">
        <v>12</v>
      </c>
      <c r="F30011">
        <v>7.5586999999999991</v>
      </c>
      <c r="G30011">
        <v>5.77</v>
      </c>
      <c r="H30011" s="3">
        <v>43008.58</v>
      </c>
    </row>
    <row r="30012" spans="1:8" x14ac:dyDescent="0.3">
      <c r="A30012" t="s">
        <v>12</v>
      </c>
      <c r="B30012">
        <v>1</v>
      </c>
      <c r="C30012">
        <v>1</v>
      </c>
      <c r="D30012" s="2">
        <v>43008</v>
      </c>
      <c r="E30012">
        <v>14</v>
      </c>
      <c r="F30012">
        <v>105.5624</v>
      </c>
      <c r="G30012">
        <v>83.12</v>
      </c>
      <c r="H30012" s="3">
        <v>43008.58</v>
      </c>
    </row>
    <row r="30013" spans="1:8" x14ac:dyDescent="0.3">
      <c r="A30013" t="s">
        <v>108</v>
      </c>
      <c r="B30013">
        <v>10</v>
      </c>
      <c r="C30013">
        <v>1</v>
      </c>
      <c r="D30013" s="2">
        <v>43008</v>
      </c>
      <c r="E30013">
        <v>6</v>
      </c>
      <c r="F30013">
        <v>1.5375000000000001</v>
      </c>
      <c r="G30013">
        <v>1.25</v>
      </c>
      <c r="H30013" s="3">
        <v>43008.59</v>
      </c>
    </row>
    <row r="30014" spans="1:8" x14ac:dyDescent="0.3">
      <c r="A30014" t="s">
        <v>92</v>
      </c>
      <c r="B30014">
        <v>1</v>
      </c>
      <c r="C30014">
        <v>44</v>
      </c>
      <c r="D30014" s="2">
        <v>43008</v>
      </c>
      <c r="E30014">
        <v>29</v>
      </c>
      <c r="F30014">
        <v>15.475</v>
      </c>
      <c r="G30014">
        <v>12.38</v>
      </c>
      <c r="H30014" s="3">
        <v>43008.59</v>
      </c>
    </row>
    <row r="30015" spans="1:8" x14ac:dyDescent="0.3">
      <c r="A30015" t="s">
        <v>65</v>
      </c>
      <c r="B30015">
        <v>3</v>
      </c>
      <c r="C30015">
        <v>1</v>
      </c>
      <c r="D30015" s="2">
        <v>43008</v>
      </c>
      <c r="E30015">
        <v>2</v>
      </c>
      <c r="F30015">
        <v>50.761899999999997</v>
      </c>
      <c r="G30015">
        <v>39.97</v>
      </c>
      <c r="H30015" s="3">
        <v>43008.61</v>
      </c>
    </row>
    <row r="30016" spans="1:8" x14ac:dyDescent="0.3">
      <c r="A30016" t="s">
        <v>143</v>
      </c>
      <c r="B30016">
        <v>4</v>
      </c>
      <c r="C30016">
        <v>41</v>
      </c>
      <c r="D30016" s="2">
        <v>43008</v>
      </c>
      <c r="E30016">
        <v>32</v>
      </c>
      <c r="F30016">
        <v>27.2288</v>
      </c>
      <c r="G30016">
        <v>21.44</v>
      </c>
      <c r="H30016" s="3">
        <v>43008.62</v>
      </c>
    </row>
    <row r="30017" spans="1:8" x14ac:dyDescent="0.3">
      <c r="A30017" t="s">
        <v>96</v>
      </c>
      <c r="B30017">
        <v>1</v>
      </c>
      <c r="C30017">
        <v>1</v>
      </c>
      <c r="D30017" s="2">
        <v>43008</v>
      </c>
      <c r="E30017">
        <v>34</v>
      </c>
      <c r="F30017">
        <v>23.733600000000003</v>
      </c>
      <c r="G30017">
        <v>17.98</v>
      </c>
      <c r="H30017" s="3">
        <v>43008.62</v>
      </c>
    </row>
    <row r="30018" spans="1:8" x14ac:dyDescent="0.3">
      <c r="A30018" t="s">
        <v>198</v>
      </c>
      <c r="B30018">
        <v>1</v>
      </c>
      <c r="C30018">
        <v>1</v>
      </c>
      <c r="D30018" s="2">
        <v>43008</v>
      </c>
      <c r="E30018">
        <v>50</v>
      </c>
      <c r="F30018">
        <v>116.5548</v>
      </c>
      <c r="G30018">
        <v>84.46</v>
      </c>
      <c r="H30018" s="3">
        <v>43008.63</v>
      </c>
    </row>
    <row r="30019" spans="1:8" x14ac:dyDescent="0.3">
      <c r="A30019" t="s">
        <v>143</v>
      </c>
      <c r="B30019">
        <v>1</v>
      </c>
      <c r="C30019">
        <v>44</v>
      </c>
      <c r="D30019" s="2">
        <v>43008</v>
      </c>
      <c r="E30019">
        <v>4</v>
      </c>
      <c r="F30019">
        <v>25.728000000000002</v>
      </c>
      <c r="G30019">
        <v>21.44</v>
      </c>
      <c r="H30019" s="3">
        <v>43008.63</v>
      </c>
    </row>
    <row r="30020" spans="1:8" x14ac:dyDescent="0.3">
      <c r="A30020" t="s">
        <v>32</v>
      </c>
      <c r="B30020">
        <v>12</v>
      </c>
      <c r="C30020">
        <v>41</v>
      </c>
      <c r="D30020" s="2">
        <v>43008</v>
      </c>
      <c r="E30020">
        <v>32</v>
      </c>
      <c r="F30020">
        <v>26.340499999999999</v>
      </c>
      <c r="G30020">
        <v>18.95</v>
      </c>
      <c r="H30020" s="3">
        <v>43008.639999999999</v>
      </c>
    </row>
    <row r="30021" spans="1:8" x14ac:dyDescent="0.3">
      <c r="A30021" t="s">
        <v>29</v>
      </c>
      <c r="B30021">
        <v>1</v>
      </c>
      <c r="C30021">
        <v>45</v>
      </c>
      <c r="D30021" s="2">
        <v>43008</v>
      </c>
      <c r="E30021">
        <v>33</v>
      </c>
      <c r="F30021">
        <v>9.4557000000000002</v>
      </c>
      <c r="G30021">
        <v>7.33</v>
      </c>
      <c r="H30021" s="3">
        <v>43008.639999999999</v>
      </c>
    </row>
    <row r="30022" spans="1:8" x14ac:dyDescent="0.3">
      <c r="A30022" t="s">
        <v>25</v>
      </c>
      <c r="B30022">
        <v>2</v>
      </c>
      <c r="C30022">
        <v>43</v>
      </c>
      <c r="D30022" s="2">
        <v>43008</v>
      </c>
      <c r="E30022">
        <v>30</v>
      </c>
      <c r="F30022">
        <v>20.288599999999999</v>
      </c>
      <c r="G30022">
        <v>16.63</v>
      </c>
      <c r="H30022" s="3">
        <v>43008.65</v>
      </c>
    </row>
    <row r="30023" spans="1:8" x14ac:dyDescent="0.3">
      <c r="A30023" t="s">
        <v>5</v>
      </c>
      <c r="B30023">
        <v>2</v>
      </c>
      <c r="C30023">
        <v>1</v>
      </c>
      <c r="D30023" s="2">
        <v>43008</v>
      </c>
      <c r="E30023">
        <v>45</v>
      </c>
      <c r="F30023">
        <v>31.93</v>
      </c>
      <c r="G30023">
        <v>25.75</v>
      </c>
      <c r="H30023" s="3">
        <v>43008.65</v>
      </c>
    </row>
    <row r="30024" spans="1:8" x14ac:dyDescent="0.3">
      <c r="A30024" t="s">
        <v>13</v>
      </c>
      <c r="B30024">
        <v>7</v>
      </c>
      <c r="C30024">
        <v>41</v>
      </c>
      <c r="D30024" s="2">
        <v>43008</v>
      </c>
      <c r="E30024">
        <v>15</v>
      </c>
      <c r="F30024">
        <v>161.28450000000001</v>
      </c>
      <c r="G30024">
        <v>119.47</v>
      </c>
      <c r="H30024" s="3">
        <v>43008.66</v>
      </c>
    </row>
    <row r="30025" spans="1:8" x14ac:dyDescent="0.3">
      <c r="A30025" t="s">
        <v>62</v>
      </c>
      <c r="B30025">
        <v>10</v>
      </c>
      <c r="C30025">
        <v>2</v>
      </c>
      <c r="D30025" s="2">
        <v>43008</v>
      </c>
      <c r="E30025">
        <v>18</v>
      </c>
      <c r="F30025">
        <v>18.862500000000001</v>
      </c>
      <c r="G30025">
        <v>15.09</v>
      </c>
      <c r="H30025" s="3">
        <v>43008.67</v>
      </c>
    </row>
    <row r="30026" spans="1:8" x14ac:dyDescent="0.3">
      <c r="A30026" t="s">
        <v>17</v>
      </c>
      <c r="B30026">
        <v>10</v>
      </c>
      <c r="C30026">
        <v>1</v>
      </c>
      <c r="D30026" s="2">
        <v>43008</v>
      </c>
      <c r="E30026">
        <v>23</v>
      </c>
      <c r="F30026">
        <v>10.4016</v>
      </c>
      <c r="G30026">
        <v>7.88</v>
      </c>
      <c r="H30026" s="3">
        <v>43008.67</v>
      </c>
    </row>
    <row r="30027" spans="1:8" x14ac:dyDescent="0.3">
      <c r="A30027" t="s">
        <v>12</v>
      </c>
      <c r="B30027">
        <v>1</v>
      </c>
      <c r="C30027">
        <v>1</v>
      </c>
      <c r="D30027" s="2">
        <v>43008</v>
      </c>
      <c r="E30027">
        <v>3</v>
      </c>
      <c r="F30027">
        <v>108.056</v>
      </c>
      <c r="G30027">
        <v>83.12</v>
      </c>
      <c r="H30027" s="3">
        <v>43008.69</v>
      </c>
    </row>
    <row r="30028" spans="1:8" x14ac:dyDescent="0.3">
      <c r="A30028" t="s">
        <v>84</v>
      </c>
      <c r="B30028">
        <v>1</v>
      </c>
      <c r="C30028">
        <v>1</v>
      </c>
      <c r="D30028" s="2">
        <v>43008</v>
      </c>
      <c r="E30028">
        <v>37</v>
      </c>
      <c r="F30028">
        <v>10.2942</v>
      </c>
      <c r="G30028">
        <v>7.98</v>
      </c>
      <c r="H30028" s="3">
        <v>43008.69</v>
      </c>
    </row>
    <row r="30029" spans="1:8" x14ac:dyDescent="0.3">
      <c r="A30029" t="s">
        <v>39</v>
      </c>
      <c r="B30029">
        <v>10</v>
      </c>
      <c r="C30029">
        <v>44</v>
      </c>
      <c r="D30029" s="2">
        <v>43008</v>
      </c>
      <c r="E30029">
        <v>41</v>
      </c>
      <c r="F30029">
        <v>8.2624999999999993</v>
      </c>
      <c r="G30029">
        <v>6.61</v>
      </c>
      <c r="H30029" s="3">
        <v>43008.69</v>
      </c>
    </row>
    <row r="30030" spans="1:8" x14ac:dyDescent="0.3">
      <c r="A30030" t="s">
        <v>93</v>
      </c>
      <c r="B30030">
        <v>2</v>
      </c>
      <c r="C30030">
        <v>42</v>
      </c>
      <c r="D30030" s="2">
        <v>43008</v>
      </c>
      <c r="E30030">
        <v>29</v>
      </c>
      <c r="F30030">
        <v>21.166499999999999</v>
      </c>
      <c r="G30030">
        <v>15.45</v>
      </c>
      <c r="H30030" s="3">
        <v>43008.71</v>
      </c>
    </row>
    <row r="30031" spans="1:8" x14ac:dyDescent="0.3">
      <c r="A30031" t="s">
        <v>86</v>
      </c>
      <c r="B30031">
        <v>1</v>
      </c>
      <c r="C30031">
        <v>2</v>
      </c>
      <c r="D30031" s="2">
        <v>43008</v>
      </c>
      <c r="E30031">
        <v>2</v>
      </c>
      <c r="F30031">
        <v>360</v>
      </c>
      <c r="G30031">
        <v>288</v>
      </c>
      <c r="H30031" s="3">
        <v>43008.73</v>
      </c>
    </row>
    <row r="30032" spans="1:8" x14ac:dyDescent="0.3">
      <c r="A30032" t="s">
        <v>42</v>
      </c>
      <c r="B30032">
        <v>10</v>
      </c>
      <c r="C30032">
        <v>45</v>
      </c>
      <c r="D30032" s="2">
        <v>43008</v>
      </c>
      <c r="E30032">
        <v>14</v>
      </c>
      <c r="F30032">
        <v>4.1865999999999994</v>
      </c>
      <c r="G30032">
        <v>3.46</v>
      </c>
      <c r="H30032" s="3">
        <v>43008.74</v>
      </c>
    </row>
    <row r="30033" spans="1:8" x14ac:dyDescent="0.3">
      <c r="A30033" t="s">
        <v>39</v>
      </c>
      <c r="B30033">
        <v>15</v>
      </c>
      <c r="C30033">
        <v>41</v>
      </c>
      <c r="D30033" s="2">
        <v>43008</v>
      </c>
      <c r="E30033">
        <v>46</v>
      </c>
      <c r="F30033">
        <v>8.593</v>
      </c>
      <c r="G30033">
        <v>6.61</v>
      </c>
      <c r="H30033" s="3">
        <v>43008.75</v>
      </c>
    </row>
    <row r="30034" spans="1:8" x14ac:dyDescent="0.3">
      <c r="A30034" t="s">
        <v>117</v>
      </c>
      <c r="B30034">
        <v>15</v>
      </c>
      <c r="C30034">
        <v>43</v>
      </c>
      <c r="D30034" s="2">
        <v>43008</v>
      </c>
      <c r="E30034">
        <v>21</v>
      </c>
      <c r="F30034">
        <v>10.9224</v>
      </c>
      <c r="G30034">
        <v>8.8800000000000008</v>
      </c>
      <c r="H30034" s="3">
        <v>43008.78</v>
      </c>
    </row>
    <row r="30035" spans="1:8" x14ac:dyDescent="0.3">
      <c r="A30035" t="s">
        <v>14</v>
      </c>
      <c r="B30035">
        <v>1</v>
      </c>
      <c r="C30035">
        <v>1</v>
      </c>
      <c r="D30035" s="2">
        <v>43008</v>
      </c>
      <c r="E30035">
        <v>22</v>
      </c>
      <c r="F30035">
        <v>17.921100000000003</v>
      </c>
      <c r="G30035">
        <v>14.57</v>
      </c>
      <c r="H30035" s="3">
        <v>43008.78</v>
      </c>
    </row>
    <row r="30036" spans="1:8" x14ac:dyDescent="0.3">
      <c r="A30036" t="s">
        <v>29</v>
      </c>
      <c r="B30036">
        <v>1</v>
      </c>
      <c r="C30036">
        <v>41</v>
      </c>
      <c r="D30036" s="2">
        <v>43008</v>
      </c>
      <c r="E30036">
        <v>29</v>
      </c>
      <c r="F30036">
        <v>8.8693000000000008</v>
      </c>
      <c r="G30036">
        <v>7.33</v>
      </c>
      <c r="H30036" s="3">
        <v>43008.79</v>
      </c>
    </row>
    <row r="30037" spans="1:8" x14ac:dyDescent="0.3">
      <c r="A30037" t="s">
        <v>84</v>
      </c>
      <c r="B30037">
        <v>1</v>
      </c>
      <c r="C30037">
        <v>1</v>
      </c>
      <c r="D30037" s="2">
        <v>43008</v>
      </c>
      <c r="E30037">
        <v>27</v>
      </c>
      <c r="F30037">
        <v>10.932600000000001</v>
      </c>
      <c r="G30037">
        <v>7.98</v>
      </c>
      <c r="H30037" s="3">
        <v>43008.81</v>
      </c>
    </row>
    <row r="30038" spans="1:8" x14ac:dyDescent="0.3">
      <c r="A30038" t="s">
        <v>89</v>
      </c>
      <c r="B30038">
        <v>3</v>
      </c>
      <c r="C30038">
        <v>2</v>
      </c>
      <c r="D30038" s="2">
        <v>43008</v>
      </c>
      <c r="E30038">
        <v>32</v>
      </c>
      <c r="F30038">
        <v>40.380000000000003</v>
      </c>
      <c r="G30038">
        <v>33.65</v>
      </c>
      <c r="H30038" s="3">
        <v>43008.82</v>
      </c>
    </row>
    <row r="30039" spans="1:8" x14ac:dyDescent="0.3">
      <c r="A30039" t="s">
        <v>20</v>
      </c>
      <c r="B30039">
        <v>1</v>
      </c>
      <c r="C30039">
        <v>44</v>
      </c>
      <c r="D30039" s="2">
        <v>43008</v>
      </c>
      <c r="E30039">
        <v>10</v>
      </c>
      <c r="F30039">
        <v>191.67610000000002</v>
      </c>
      <c r="G30039">
        <v>158.41</v>
      </c>
      <c r="H30039" s="3">
        <v>43008.82</v>
      </c>
    </row>
    <row r="30040" spans="1:8" x14ac:dyDescent="0.3">
      <c r="A30040" t="s">
        <v>52</v>
      </c>
      <c r="B30040">
        <v>9</v>
      </c>
      <c r="C30040">
        <v>1</v>
      </c>
      <c r="D30040" s="2">
        <v>43008</v>
      </c>
      <c r="E30040">
        <v>12</v>
      </c>
      <c r="F30040">
        <v>23.057099999999995</v>
      </c>
      <c r="G30040">
        <v>16.829999999999998</v>
      </c>
      <c r="H30040" s="3">
        <v>43008.82</v>
      </c>
    </row>
    <row r="30041" spans="1:8" x14ac:dyDescent="0.3">
      <c r="A30041" t="s">
        <v>10</v>
      </c>
      <c r="B30041">
        <v>1</v>
      </c>
      <c r="C30041">
        <v>45</v>
      </c>
      <c r="D30041" s="2">
        <v>43008</v>
      </c>
      <c r="E30041">
        <v>45</v>
      </c>
      <c r="F30041">
        <v>1.9608000000000001</v>
      </c>
      <c r="G30041">
        <v>1.52</v>
      </c>
      <c r="H30041" s="3">
        <v>43008.83</v>
      </c>
    </row>
    <row r="30042" spans="1:8" x14ac:dyDescent="0.3">
      <c r="A30042" t="s">
        <v>12</v>
      </c>
      <c r="B30042">
        <v>2</v>
      </c>
      <c r="C30042">
        <v>2</v>
      </c>
      <c r="D30042" s="2">
        <v>43008</v>
      </c>
      <c r="E30042">
        <v>11</v>
      </c>
      <c r="F30042">
        <v>105.5624</v>
      </c>
      <c r="G30042">
        <v>83.12</v>
      </c>
      <c r="H30042" s="3">
        <v>43008.83</v>
      </c>
    </row>
    <row r="30043" spans="1:8" x14ac:dyDescent="0.3">
      <c r="A30043" t="s">
        <v>179</v>
      </c>
      <c r="B30043">
        <v>10</v>
      </c>
      <c r="C30043">
        <v>45</v>
      </c>
      <c r="D30043" s="2">
        <v>43008</v>
      </c>
      <c r="E30043">
        <v>9</v>
      </c>
      <c r="F30043">
        <v>19.823900000000002</v>
      </c>
      <c r="G30043">
        <v>14.47</v>
      </c>
      <c r="H30043" s="3">
        <v>43008.84</v>
      </c>
    </row>
    <row r="30044" spans="1:8" x14ac:dyDescent="0.3">
      <c r="A30044" t="s">
        <v>80</v>
      </c>
      <c r="B30044">
        <v>3</v>
      </c>
      <c r="C30044">
        <v>42</v>
      </c>
      <c r="D30044" s="2">
        <v>43008</v>
      </c>
      <c r="E30044">
        <v>27</v>
      </c>
      <c r="F30044">
        <v>6.9239999999999995</v>
      </c>
      <c r="G30044">
        <v>5.77</v>
      </c>
      <c r="H30044" s="3">
        <v>43008.84</v>
      </c>
    </row>
    <row r="30045" spans="1:8" x14ac:dyDescent="0.3">
      <c r="A30045" t="s">
        <v>60</v>
      </c>
      <c r="B30045">
        <v>10</v>
      </c>
      <c r="C30045">
        <v>41</v>
      </c>
      <c r="D30045" s="2">
        <v>43008</v>
      </c>
      <c r="E30045">
        <v>38</v>
      </c>
      <c r="F30045">
        <v>50.8992</v>
      </c>
      <c r="G30045">
        <v>38.56</v>
      </c>
      <c r="H30045" s="3">
        <v>43008.85</v>
      </c>
    </row>
    <row r="30046" spans="1:8" x14ac:dyDescent="0.3">
      <c r="A30046" t="s">
        <v>138</v>
      </c>
      <c r="B30046">
        <v>10</v>
      </c>
      <c r="C30046">
        <v>1</v>
      </c>
      <c r="D30046" s="2">
        <v>43008</v>
      </c>
      <c r="E30046">
        <v>7</v>
      </c>
      <c r="F30046">
        <v>76.313999999999993</v>
      </c>
      <c r="G30046">
        <v>54.51</v>
      </c>
      <c r="H30046" s="3">
        <v>43008.85</v>
      </c>
    </row>
    <row r="30047" spans="1:8" x14ac:dyDescent="0.3">
      <c r="A30047" t="s">
        <v>12</v>
      </c>
      <c r="B30047">
        <v>6</v>
      </c>
      <c r="C30047">
        <v>1</v>
      </c>
      <c r="D30047" s="2">
        <v>43008</v>
      </c>
      <c r="E30047">
        <v>19</v>
      </c>
      <c r="F30047">
        <v>101.40640000000002</v>
      </c>
      <c r="G30047">
        <v>83.12</v>
      </c>
      <c r="H30047" s="3">
        <v>43008.86</v>
      </c>
    </row>
    <row r="30048" spans="1:8" x14ac:dyDescent="0.3">
      <c r="A30048" t="s">
        <v>29</v>
      </c>
      <c r="B30048">
        <v>13</v>
      </c>
      <c r="C30048">
        <v>41</v>
      </c>
      <c r="D30048" s="2">
        <v>43008</v>
      </c>
      <c r="E30048">
        <v>30</v>
      </c>
      <c r="F30048">
        <v>9.5289999999999999</v>
      </c>
      <c r="G30048">
        <v>7.33</v>
      </c>
      <c r="H30048" s="3">
        <v>43008.87</v>
      </c>
    </row>
    <row r="30049" spans="1:8" x14ac:dyDescent="0.3">
      <c r="A30049" t="s">
        <v>139</v>
      </c>
      <c r="B30049">
        <v>4</v>
      </c>
      <c r="C30049">
        <v>1</v>
      </c>
      <c r="D30049" s="2">
        <v>43008</v>
      </c>
      <c r="E30049">
        <v>18</v>
      </c>
      <c r="F30049">
        <v>10.3224</v>
      </c>
      <c r="G30049">
        <v>7.82</v>
      </c>
      <c r="H30049" s="3">
        <v>43008.87</v>
      </c>
    </row>
    <row r="30050" spans="1:8" x14ac:dyDescent="0.3">
      <c r="A30050" t="s">
        <v>63</v>
      </c>
      <c r="B30050">
        <v>2</v>
      </c>
      <c r="C30050">
        <v>3</v>
      </c>
      <c r="D30050" s="2">
        <v>43008</v>
      </c>
      <c r="E30050">
        <v>6</v>
      </c>
      <c r="F30050">
        <v>19.523800000000001</v>
      </c>
      <c r="G30050">
        <v>14.57</v>
      </c>
      <c r="H30050" s="3">
        <v>43008.88</v>
      </c>
    </row>
    <row r="30051" spans="1:8" x14ac:dyDescent="0.3">
      <c r="A30051" t="s">
        <v>194</v>
      </c>
      <c r="B30051">
        <v>3</v>
      </c>
      <c r="C30051">
        <v>3</v>
      </c>
      <c r="D30051" s="2">
        <v>43008</v>
      </c>
      <c r="E30051">
        <v>46</v>
      </c>
      <c r="F30051">
        <v>7.2358000000000002</v>
      </c>
      <c r="G30051">
        <v>5.98</v>
      </c>
      <c r="H30051" s="3">
        <v>43008.89</v>
      </c>
    </row>
    <row r="30052" spans="1:8" x14ac:dyDescent="0.3">
      <c r="A30052" t="s">
        <v>70</v>
      </c>
      <c r="B30052">
        <v>14</v>
      </c>
      <c r="C30052">
        <v>44</v>
      </c>
      <c r="D30052" s="2">
        <v>43008</v>
      </c>
      <c r="E30052">
        <v>8</v>
      </c>
      <c r="F30052">
        <v>98.788200000000003</v>
      </c>
      <c r="G30052">
        <v>76.58</v>
      </c>
      <c r="H30052" s="3">
        <v>43008.89</v>
      </c>
    </row>
    <row r="30053" spans="1:8" x14ac:dyDescent="0.3">
      <c r="A30053" t="s">
        <v>35</v>
      </c>
      <c r="B30053">
        <v>15</v>
      </c>
      <c r="C30053">
        <v>44</v>
      </c>
      <c r="D30053" s="2">
        <v>43008</v>
      </c>
      <c r="E30053">
        <v>46</v>
      </c>
      <c r="F30053">
        <v>1038.961</v>
      </c>
      <c r="G30053">
        <v>793.1</v>
      </c>
      <c r="H30053" s="3">
        <v>43008.89</v>
      </c>
    </row>
    <row r="30054" spans="1:8" x14ac:dyDescent="0.3">
      <c r="A30054" t="s">
        <v>66</v>
      </c>
      <c r="B30054">
        <v>15</v>
      </c>
      <c r="C30054">
        <v>1</v>
      </c>
      <c r="D30054" s="2">
        <v>43008</v>
      </c>
      <c r="E30054">
        <v>42</v>
      </c>
      <c r="F30054">
        <v>126.542</v>
      </c>
      <c r="G30054">
        <v>97.34</v>
      </c>
      <c r="H30054" s="3">
        <v>43008.9</v>
      </c>
    </row>
    <row r="30055" spans="1:8" x14ac:dyDescent="0.3">
      <c r="A30055" t="s">
        <v>69</v>
      </c>
      <c r="B30055">
        <v>1</v>
      </c>
      <c r="C30055">
        <v>43</v>
      </c>
      <c r="D30055" s="2">
        <v>43008</v>
      </c>
      <c r="E30055">
        <v>25</v>
      </c>
      <c r="F30055">
        <v>22.974899999999998</v>
      </c>
      <c r="G30055">
        <v>16.77</v>
      </c>
      <c r="H30055" s="3">
        <v>43008.91</v>
      </c>
    </row>
    <row r="30056" spans="1:8" x14ac:dyDescent="0.3">
      <c r="A30056" t="s">
        <v>140</v>
      </c>
      <c r="B30056">
        <v>15</v>
      </c>
      <c r="C30056">
        <v>44</v>
      </c>
      <c r="D30056" s="2">
        <v>43008</v>
      </c>
      <c r="E30056">
        <v>2</v>
      </c>
      <c r="F30056">
        <v>17.7546</v>
      </c>
      <c r="G30056">
        <v>13.98</v>
      </c>
      <c r="H30056" s="3">
        <v>43008.91</v>
      </c>
    </row>
    <row r="30057" spans="1:8" x14ac:dyDescent="0.3">
      <c r="A30057" t="s">
        <v>18</v>
      </c>
      <c r="B30057">
        <v>1</v>
      </c>
      <c r="C30057">
        <v>1</v>
      </c>
      <c r="D30057" s="2">
        <v>43008</v>
      </c>
      <c r="E30057">
        <v>7</v>
      </c>
      <c r="F30057">
        <v>873.57150000000013</v>
      </c>
      <c r="G30057">
        <v>647.09</v>
      </c>
      <c r="H30057" s="3">
        <v>43008.91</v>
      </c>
    </row>
    <row r="30058" spans="1:8" x14ac:dyDescent="0.3">
      <c r="A30058" t="s">
        <v>110</v>
      </c>
      <c r="B30058">
        <v>12</v>
      </c>
      <c r="C30058">
        <v>41</v>
      </c>
      <c r="D30058" s="2">
        <v>43008</v>
      </c>
      <c r="E30058">
        <v>35</v>
      </c>
      <c r="F30058">
        <v>90.127199999999988</v>
      </c>
      <c r="G30058">
        <v>66.27</v>
      </c>
      <c r="H30058" s="3">
        <v>43008.92</v>
      </c>
    </row>
    <row r="30059" spans="1:8" x14ac:dyDescent="0.3">
      <c r="A30059" t="s">
        <v>182</v>
      </c>
      <c r="B30059">
        <v>10</v>
      </c>
      <c r="C30059">
        <v>3</v>
      </c>
      <c r="D30059" s="2">
        <v>43008</v>
      </c>
      <c r="E30059">
        <v>23</v>
      </c>
      <c r="F30059">
        <v>967.58199999999999</v>
      </c>
      <c r="G30059">
        <v>793.1</v>
      </c>
      <c r="H30059" s="3">
        <v>43008.92</v>
      </c>
    </row>
    <row r="30060" spans="1:8" x14ac:dyDescent="0.3">
      <c r="A30060" t="s">
        <v>143</v>
      </c>
      <c r="B30060">
        <v>1</v>
      </c>
      <c r="C30060">
        <v>3</v>
      </c>
      <c r="D30060" s="2">
        <v>43008</v>
      </c>
      <c r="E30060">
        <v>39</v>
      </c>
      <c r="F30060">
        <v>26.8</v>
      </c>
      <c r="G30060">
        <v>21.44</v>
      </c>
      <c r="H30060" s="3">
        <v>43008.92</v>
      </c>
    </row>
    <row r="30061" spans="1:8" x14ac:dyDescent="0.3">
      <c r="A30061" t="s">
        <v>29</v>
      </c>
      <c r="B30061">
        <v>1</v>
      </c>
      <c r="C30061">
        <v>1</v>
      </c>
      <c r="D30061" s="2">
        <v>43008</v>
      </c>
      <c r="E30061">
        <v>32</v>
      </c>
      <c r="F30061">
        <v>9.2358000000000011</v>
      </c>
      <c r="G30061">
        <v>7.33</v>
      </c>
      <c r="H30061" s="3">
        <v>43008.92</v>
      </c>
    </row>
    <row r="30062" spans="1:8" x14ac:dyDescent="0.3">
      <c r="A30062" t="s">
        <v>29</v>
      </c>
      <c r="B30062">
        <v>1</v>
      </c>
      <c r="C30062">
        <v>1</v>
      </c>
      <c r="D30062" s="2">
        <v>43008</v>
      </c>
      <c r="E30062">
        <v>39</v>
      </c>
      <c r="F30062">
        <v>10.0421</v>
      </c>
      <c r="G30062">
        <v>7.33</v>
      </c>
      <c r="H30062" s="3">
        <v>43008.93</v>
      </c>
    </row>
    <row r="30063" spans="1:8" x14ac:dyDescent="0.3">
      <c r="A30063" t="s">
        <v>125</v>
      </c>
      <c r="B30063">
        <v>4</v>
      </c>
      <c r="C30063">
        <v>1</v>
      </c>
      <c r="D30063" s="2">
        <v>43008</v>
      </c>
      <c r="E30063">
        <v>11</v>
      </c>
      <c r="F30063">
        <v>6.6079999999999997</v>
      </c>
      <c r="G30063">
        <v>4.72</v>
      </c>
      <c r="H30063" s="3">
        <v>43008.95</v>
      </c>
    </row>
    <row r="30064" spans="1:8" x14ac:dyDescent="0.3">
      <c r="A30064" t="s">
        <v>9</v>
      </c>
      <c r="B30064">
        <v>10</v>
      </c>
      <c r="C30064">
        <v>43</v>
      </c>
      <c r="D30064" s="2">
        <v>43008</v>
      </c>
      <c r="E30064">
        <v>14</v>
      </c>
      <c r="F30064">
        <v>79.683300000000003</v>
      </c>
      <c r="G30064">
        <v>61.77</v>
      </c>
      <c r="H30064" s="3">
        <v>43008.959999999999</v>
      </c>
    </row>
    <row r="30065" spans="1:8" x14ac:dyDescent="0.3">
      <c r="A30065" t="s">
        <v>51</v>
      </c>
      <c r="B30065">
        <v>1</v>
      </c>
      <c r="C30065">
        <v>44</v>
      </c>
      <c r="D30065" s="2">
        <v>43008</v>
      </c>
      <c r="E30065">
        <v>3</v>
      </c>
      <c r="F30065">
        <v>1.5624</v>
      </c>
      <c r="G30065">
        <v>1.26</v>
      </c>
      <c r="H30065" s="3">
        <v>43008.99</v>
      </c>
    </row>
    <row r="30066" spans="1:8" x14ac:dyDescent="0.3">
      <c r="A30066" t="s">
        <v>167</v>
      </c>
      <c r="B30066">
        <v>10</v>
      </c>
      <c r="C30066">
        <v>1</v>
      </c>
      <c r="D30066" s="2">
        <v>43008</v>
      </c>
      <c r="E30066">
        <v>8</v>
      </c>
      <c r="F30066">
        <v>13.9329</v>
      </c>
      <c r="G30066">
        <v>10.17</v>
      </c>
      <c r="H30066" s="3">
        <v>43008.99</v>
      </c>
    </row>
    <row r="30067" spans="1:8" x14ac:dyDescent="0.3">
      <c r="A30067" t="s">
        <v>29</v>
      </c>
      <c r="B30067">
        <v>10</v>
      </c>
      <c r="C30067">
        <v>42</v>
      </c>
      <c r="D30067" s="2">
        <v>43008</v>
      </c>
      <c r="E30067">
        <v>24</v>
      </c>
      <c r="F30067">
        <v>8.7959999999999994</v>
      </c>
      <c r="G30067">
        <v>7.33</v>
      </c>
      <c r="H30067" s="3">
        <v>43009</v>
      </c>
    </row>
    <row r="30068" spans="1:8" x14ac:dyDescent="0.3">
      <c r="A30068" t="s">
        <v>185</v>
      </c>
      <c r="B30068">
        <v>1</v>
      </c>
      <c r="C30068">
        <v>41</v>
      </c>
      <c r="D30068" s="2">
        <v>43009</v>
      </c>
      <c r="E30068">
        <v>42</v>
      </c>
      <c r="F30068">
        <v>93.820999999999998</v>
      </c>
      <c r="G30068">
        <v>72.17</v>
      </c>
      <c r="H30068" s="3">
        <v>43009.01</v>
      </c>
    </row>
    <row r="30069" spans="1:8" x14ac:dyDescent="0.3">
      <c r="A30069" t="s">
        <v>108</v>
      </c>
      <c r="B30069">
        <v>4</v>
      </c>
      <c r="C30069">
        <v>3</v>
      </c>
      <c r="D30069" s="2">
        <v>43009</v>
      </c>
      <c r="E30069">
        <v>48</v>
      </c>
      <c r="F30069">
        <v>1.6375</v>
      </c>
      <c r="G30069">
        <v>1.25</v>
      </c>
      <c r="H30069" s="3">
        <v>43009.03</v>
      </c>
    </row>
    <row r="30070" spans="1:8" x14ac:dyDescent="0.3">
      <c r="A30070" t="s">
        <v>65</v>
      </c>
      <c r="B30070">
        <v>10</v>
      </c>
      <c r="C30070">
        <v>41</v>
      </c>
      <c r="D30070" s="2">
        <v>43009</v>
      </c>
      <c r="E30070">
        <v>35</v>
      </c>
      <c r="F30070">
        <v>53.1601</v>
      </c>
      <c r="G30070">
        <v>39.97</v>
      </c>
      <c r="H30070" s="3">
        <v>43009.03</v>
      </c>
    </row>
    <row r="30071" spans="1:8" x14ac:dyDescent="0.3">
      <c r="A30071" t="s">
        <v>65</v>
      </c>
      <c r="B30071">
        <v>10</v>
      </c>
      <c r="C30071">
        <v>41</v>
      </c>
      <c r="D30071" s="2">
        <v>43009</v>
      </c>
      <c r="E30071">
        <v>5</v>
      </c>
      <c r="F30071">
        <v>49.562799999999996</v>
      </c>
      <c r="G30071">
        <v>39.97</v>
      </c>
      <c r="H30071" s="3">
        <v>43009.03</v>
      </c>
    </row>
    <row r="30072" spans="1:8" x14ac:dyDescent="0.3">
      <c r="A30072" t="s">
        <v>114</v>
      </c>
      <c r="B30072">
        <v>1</v>
      </c>
      <c r="C30072">
        <v>44</v>
      </c>
      <c r="D30072" s="2">
        <v>43009</v>
      </c>
      <c r="E30072">
        <v>46</v>
      </c>
      <c r="F30072">
        <v>52.741000000000007</v>
      </c>
      <c r="G30072">
        <v>40.57</v>
      </c>
      <c r="H30072" s="3">
        <v>43009.04</v>
      </c>
    </row>
    <row r="30073" spans="1:8" x14ac:dyDescent="0.3">
      <c r="A30073" t="s">
        <v>12</v>
      </c>
      <c r="B30073">
        <v>4</v>
      </c>
      <c r="C30073">
        <v>41</v>
      </c>
      <c r="D30073" s="2">
        <v>43009</v>
      </c>
      <c r="E30073">
        <v>32</v>
      </c>
      <c r="F30073">
        <v>109.7184</v>
      </c>
      <c r="G30073">
        <v>83.12</v>
      </c>
      <c r="H30073" s="3">
        <v>43009.05</v>
      </c>
    </row>
    <row r="30074" spans="1:8" x14ac:dyDescent="0.3">
      <c r="A30074" t="s">
        <v>12</v>
      </c>
      <c r="B30074">
        <v>3</v>
      </c>
      <c r="C30074">
        <v>41</v>
      </c>
      <c r="D30074" s="2">
        <v>43009</v>
      </c>
      <c r="E30074">
        <v>28</v>
      </c>
      <c r="F30074">
        <v>108.056</v>
      </c>
      <c r="G30074">
        <v>83.12</v>
      </c>
      <c r="H30074" s="3">
        <v>43009.05</v>
      </c>
    </row>
    <row r="30075" spans="1:8" x14ac:dyDescent="0.3">
      <c r="A30075" t="s">
        <v>195</v>
      </c>
      <c r="B30075">
        <v>10</v>
      </c>
      <c r="C30075">
        <v>44</v>
      </c>
      <c r="D30075" s="2">
        <v>43009</v>
      </c>
      <c r="E30075">
        <v>39</v>
      </c>
      <c r="F30075">
        <v>209.10119999999998</v>
      </c>
      <c r="G30075">
        <v>158.41</v>
      </c>
      <c r="H30075" s="3">
        <v>43009.07</v>
      </c>
    </row>
    <row r="30076" spans="1:8" x14ac:dyDescent="0.3">
      <c r="A30076" t="s">
        <v>141</v>
      </c>
      <c r="B30076">
        <v>10</v>
      </c>
      <c r="C30076">
        <v>1</v>
      </c>
      <c r="D30076" s="2">
        <v>43009</v>
      </c>
      <c r="E30076">
        <v>31</v>
      </c>
      <c r="F30076">
        <v>111.75089999999999</v>
      </c>
      <c r="G30076">
        <v>81.569999999999993</v>
      </c>
      <c r="H30076" s="3">
        <v>43009.09</v>
      </c>
    </row>
    <row r="30077" spans="1:8" x14ac:dyDescent="0.3">
      <c r="A30077" t="s">
        <v>63</v>
      </c>
      <c r="B30077">
        <v>10</v>
      </c>
      <c r="C30077">
        <v>44</v>
      </c>
      <c r="D30077" s="2">
        <v>43009</v>
      </c>
      <c r="E30077">
        <v>25</v>
      </c>
      <c r="F30077">
        <v>17.775400000000001</v>
      </c>
      <c r="G30077">
        <v>14.57</v>
      </c>
      <c r="H30077" s="3">
        <v>43009.120000000003</v>
      </c>
    </row>
    <row r="30078" spans="1:8" x14ac:dyDescent="0.3">
      <c r="A30078" t="s">
        <v>16</v>
      </c>
      <c r="B30078">
        <v>1</v>
      </c>
      <c r="C30078">
        <v>43</v>
      </c>
      <c r="D30078" s="2">
        <v>43009</v>
      </c>
      <c r="E30078">
        <v>39</v>
      </c>
      <c r="F30078">
        <v>4.7747999999999999</v>
      </c>
      <c r="G30078">
        <v>3.46</v>
      </c>
      <c r="H30078" s="3">
        <v>43009.13</v>
      </c>
    </row>
    <row r="30079" spans="1:8" x14ac:dyDescent="0.3">
      <c r="A30079" t="s">
        <v>66</v>
      </c>
      <c r="B30079">
        <v>1</v>
      </c>
      <c r="C30079">
        <v>41</v>
      </c>
      <c r="D30079" s="2">
        <v>43009</v>
      </c>
      <c r="E30079">
        <v>14</v>
      </c>
      <c r="F30079">
        <v>120.7016</v>
      </c>
      <c r="G30079">
        <v>97.34</v>
      </c>
      <c r="H30079" s="3">
        <v>43009.13</v>
      </c>
    </row>
    <row r="30080" spans="1:8" x14ac:dyDescent="0.3">
      <c r="A30080" t="s">
        <v>23</v>
      </c>
      <c r="B30080">
        <v>2</v>
      </c>
      <c r="C30080">
        <v>3</v>
      </c>
      <c r="D30080" s="2">
        <v>43009</v>
      </c>
      <c r="E30080">
        <v>46</v>
      </c>
      <c r="F30080">
        <v>4.4160000000000004</v>
      </c>
      <c r="G30080">
        <v>3.45</v>
      </c>
      <c r="H30080" s="3">
        <v>43009.14</v>
      </c>
    </row>
    <row r="30081" spans="1:8" x14ac:dyDescent="0.3">
      <c r="A30081" t="s">
        <v>191</v>
      </c>
      <c r="B30081">
        <v>15</v>
      </c>
      <c r="C30081">
        <v>44</v>
      </c>
      <c r="D30081" s="2">
        <v>43009</v>
      </c>
      <c r="E30081">
        <v>35</v>
      </c>
      <c r="F30081">
        <v>4.9593999999999996</v>
      </c>
      <c r="G30081">
        <v>3.62</v>
      </c>
      <c r="H30081" s="3">
        <v>43009.15</v>
      </c>
    </row>
    <row r="30082" spans="1:8" x14ac:dyDescent="0.3">
      <c r="A30082" t="s">
        <v>11</v>
      </c>
      <c r="B30082">
        <v>9</v>
      </c>
      <c r="C30082">
        <v>1</v>
      </c>
      <c r="D30082" s="2">
        <v>43009</v>
      </c>
      <c r="E30082">
        <v>38</v>
      </c>
      <c r="F30082">
        <v>41.554799999999993</v>
      </c>
      <c r="G30082">
        <v>32.979999999999997</v>
      </c>
      <c r="H30082" s="3">
        <v>43009.16</v>
      </c>
    </row>
    <row r="30083" spans="1:8" x14ac:dyDescent="0.3">
      <c r="A30083" t="s">
        <v>65</v>
      </c>
      <c r="B30083">
        <v>1</v>
      </c>
      <c r="C30083">
        <v>3</v>
      </c>
      <c r="D30083" s="2">
        <v>43009</v>
      </c>
      <c r="E30083">
        <v>30</v>
      </c>
      <c r="F30083">
        <v>52.760399999999997</v>
      </c>
      <c r="G30083">
        <v>39.97</v>
      </c>
      <c r="H30083" s="3">
        <v>43009.18</v>
      </c>
    </row>
    <row r="30084" spans="1:8" x14ac:dyDescent="0.3">
      <c r="A30084" t="s">
        <v>163</v>
      </c>
      <c r="B30084">
        <v>1</v>
      </c>
      <c r="C30084">
        <v>1</v>
      </c>
      <c r="D30084" s="2">
        <v>43009</v>
      </c>
      <c r="E30084">
        <v>34</v>
      </c>
      <c r="F30084">
        <v>6.5640000000000001</v>
      </c>
      <c r="G30084">
        <v>5.47</v>
      </c>
      <c r="H30084" s="3">
        <v>43009.2</v>
      </c>
    </row>
    <row r="30085" spans="1:8" x14ac:dyDescent="0.3">
      <c r="A30085" t="s">
        <v>25</v>
      </c>
      <c r="B30085">
        <v>1</v>
      </c>
      <c r="C30085">
        <v>1</v>
      </c>
      <c r="D30085" s="2">
        <v>43009</v>
      </c>
      <c r="E30085">
        <v>49</v>
      </c>
      <c r="F30085">
        <v>22.450499999999998</v>
      </c>
      <c r="G30085">
        <v>16.63</v>
      </c>
      <c r="H30085" s="3">
        <v>43009.22</v>
      </c>
    </row>
    <row r="30086" spans="1:8" x14ac:dyDescent="0.3">
      <c r="A30086" t="s">
        <v>29</v>
      </c>
      <c r="B30086">
        <v>10</v>
      </c>
      <c r="C30086">
        <v>3</v>
      </c>
      <c r="D30086" s="2">
        <v>43009</v>
      </c>
      <c r="E30086">
        <v>4</v>
      </c>
      <c r="F30086">
        <v>9.8222000000000005</v>
      </c>
      <c r="G30086">
        <v>7.33</v>
      </c>
      <c r="H30086" s="3">
        <v>43009.23</v>
      </c>
    </row>
    <row r="30087" spans="1:8" x14ac:dyDescent="0.3">
      <c r="A30087" t="s">
        <v>21</v>
      </c>
      <c r="B30087">
        <v>1</v>
      </c>
      <c r="C30087">
        <v>41</v>
      </c>
      <c r="D30087" s="2">
        <v>43009</v>
      </c>
      <c r="E30087">
        <v>23</v>
      </c>
      <c r="F30087">
        <v>15.763999999999999</v>
      </c>
      <c r="G30087">
        <v>11.26</v>
      </c>
      <c r="H30087" s="3">
        <v>43009.24</v>
      </c>
    </row>
    <row r="30088" spans="1:8" x14ac:dyDescent="0.3">
      <c r="A30088" t="s">
        <v>12</v>
      </c>
      <c r="B30088">
        <v>5</v>
      </c>
      <c r="C30088">
        <v>41</v>
      </c>
      <c r="D30088" s="2">
        <v>43009</v>
      </c>
      <c r="E30088">
        <v>3</v>
      </c>
      <c r="F30088">
        <v>107.22480000000002</v>
      </c>
      <c r="G30088">
        <v>83.12</v>
      </c>
      <c r="H30088" s="3">
        <v>43009.26</v>
      </c>
    </row>
    <row r="30089" spans="1:8" x14ac:dyDescent="0.3">
      <c r="A30089" t="s">
        <v>199</v>
      </c>
      <c r="B30089">
        <v>10</v>
      </c>
      <c r="C30089">
        <v>41</v>
      </c>
      <c r="D30089" s="2">
        <v>43009</v>
      </c>
      <c r="E30089">
        <v>45</v>
      </c>
      <c r="F30089">
        <v>9.4643999999999995</v>
      </c>
      <c r="G30089">
        <v>7.17</v>
      </c>
      <c r="H30089" s="3">
        <v>43009.26</v>
      </c>
    </row>
    <row r="30090" spans="1:8" x14ac:dyDescent="0.3">
      <c r="A30090" t="s">
        <v>90</v>
      </c>
      <c r="B30090">
        <v>1</v>
      </c>
      <c r="C30090">
        <v>41</v>
      </c>
      <c r="D30090" s="2">
        <v>43009</v>
      </c>
      <c r="E30090">
        <v>44</v>
      </c>
      <c r="F30090">
        <v>4.1174999999999997</v>
      </c>
      <c r="G30090">
        <v>3.05</v>
      </c>
      <c r="H30090" s="3">
        <v>43009.27</v>
      </c>
    </row>
    <row r="30091" spans="1:8" x14ac:dyDescent="0.3">
      <c r="A30091" t="s">
        <v>29</v>
      </c>
      <c r="B30091">
        <v>2</v>
      </c>
      <c r="C30091">
        <v>41</v>
      </c>
      <c r="D30091" s="2">
        <v>43009</v>
      </c>
      <c r="E30091">
        <v>5</v>
      </c>
      <c r="F30091">
        <v>9.748899999999999</v>
      </c>
      <c r="G30091">
        <v>7.33</v>
      </c>
      <c r="H30091" s="3">
        <v>43009.27</v>
      </c>
    </row>
    <row r="30092" spans="1:8" x14ac:dyDescent="0.3">
      <c r="A30092" t="s">
        <v>201</v>
      </c>
      <c r="B30092">
        <v>13</v>
      </c>
      <c r="C30092">
        <v>1</v>
      </c>
      <c r="D30092" s="2">
        <v>43009</v>
      </c>
      <c r="E30092">
        <v>45</v>
      </c>
      <c r="F30092">
        <v>130.286</v>
      </c>
      <c r="G30092">
        <v>100.22</v>
      </c>
      <c r="H30092" s="3">
        <v>43009.279999999999</v>
      </c>
    </row>
    <row r="30093" spans="1:8" x14ac:dyDescent="0.3">
      <c r="A30093" t="s">
        <v>11</v>
      </c>
      <c r="B30093">
        <v>10</v>
      </c>
      <c r="C30093">
        <v>44</v>
      </c>
      <c r="D30093" s="2">
        <v>43009</v>
      </c>
      <c r="E30093">
        <v>32</v>
      </c>
      <c r="F30093">
        <v>44.522999999999996</v>
      </c>
      <c r="G30093">
        <v>32.979999999999997</v>
      </c>
      <c r="H30093" s="3">
        <v>43009.29</v>
      </c>
    </row>
    <row r="30094" spans="1:8" x14ac:dyDescent="0.3">
      <c r="A30094" t="s">
        <v>80</v>
      </c>
      <c r="B30094">
        <v>2</v>
      </c>
      <c r="C30094">
        <v>1</v>
      </c>
      <c r="D30094" s="2">
        <v>43009</v>
      </c>
      <c r="E30094">
        <v>13</v>
      </c>
      <c r="F30094">
        <v>7.1547999999999989</v>
      </c>
      <c r="G30094">
        <v>5.77</v>
      </c>
      <c r="H30094" s="3">
        <v>43009.31</v>
      </c>
    </row>
    <row r="30095" spans="1:8" x14ac:dyDescent="0.3">
      <c r="A30095" t="s">
        <v>154</v>
      </c>
      <c r="B30095">
        <v>1</v>
      </c>
      <c r="C30095">
        <v>44</v>
      </c>
      <c r="D30095" s="2">
        <v>43009</v>
      </c>
      <c r="E30095">
        <v>20</v>
      </c>
      <c r="F30095">
        <v>135.864</v>
      </c>
      <c r="G30095">
        <v>99.9</v>
      </c>
      <c r="H30095" s="3">
        <v>43009.31</v>
      </c>
    </row>
    <row r="30096" spans="1:8" x14ac:dyDescent="0.3">
      <c r="A30096" t="s">
        <v>174</v>
      </c>
      <c r="B30096">
        <v>3</v>
      </c>
      <c r="C30096">
        <v>41</v>
      </c>
      <c r="D30096" s="2">
        <v>43009</v>
      </c>
      <c r="E30096">
        <v>15</v>
      </c>
      <c r="F30096">
        <v>33.223399999999998</v>
      </c>
      <c r="G30096">
        <v>24.98</v>
      </c>
      <c r="H30096" s="3">
        <v>43009.32</v>
      </c>
    </row>
    <row r="30097" spans="1:8" x14ac:dyDescent="0.3">
      <c r="A30097" t="s">
        <v>57</v>
      </c>
      <c r="B30097">
        <v>1</v>
      </c>
      <c r="C30097">
        <v>1</v>
      </c>
      <c r="D30097" s="2">
        <v>43009</v>
      </c>
      <c r="E30097">
        <v>33</v>
      </c>
      <c r="F30097">
        <v>36.829500000000003</v>
      </c>
      <c r="G30097">
        <v>28.55</v>
      </c>
      <c r="H30097" s="3">
        <v>43009.32</v>
      </c>
    </row>
    <row r="30098" spans="1:8" x14ac:dyDescent="0.3">
      <c r="A30098" t="s">
        <v>11</v>
      </c>
      <c r="B30098">
        <v>2</v>
      </c>
      <c r="C30098">
        <v>41</v>
      </c>
      <c r="D30098" s="2">
        <v>43009</v>
      </c>
      <c r="E30098">
        <v>48</v>
      </c>
      <c r="F30098">
        <v>41.225000000000001</v>
      </c>
      <c r="G30098">
        <v>32.979999999999997</v>
      </c>
      <c r="H30098" s="3">
        <v>43009.32</v>
      </c>
    </row>
    <row r="30099" spans="1:8" x14ac:dyDescent="0.3">
      <c r="A30099" t="s">
        <v>133</v>
      </c>
      <c r="B30099">
        <v>1</v>
      </c>
      <c r="C30099">
        <v>1</v>
      </c>
      <c r="D30099" s="2">
        <v>43009</v>
      </c>
      <c r="E30099">
        <v>2</v>
      </c>
      <c r="F30099">
        <v>30.888000000000002</v>
      </c>
      <c r="G30099">
        <v>23.76</v>
      </c>
      <c r="H30099" s="3">
        <v>43009.33</v>
      </c>
    </row>
    <row r="30100" spans="1:8" x14ac:dyDescent="0.3">
      <c r="A30100" t="s">
        <v>11</v>
      </c>
      <c r="B30100">
        <v>1</v>
      </c>
      <c r="C30100">
        <v>41</v>
      </c>
      <c r="D30100" s="2">
        <v>43009</v>
      </c>
      <c r="E30100">
        <v>11</v>
      </c>
      <c r="F30100">
        <v>44.852799999999995</v>
      </c>
      <c r="G30100">
        <v>32.979999999999997</v>
      </c>
      <c r="H30100" s="3">
        <v>43009.33</v>
      </c>
    </row>
    <row r="30101" spans="1:8" x14ac:dyDescent="0.3">
      <c r="A30101" t="s">
        <v>140</v>
      </c>
      <c r="B30101">
        <v>14</v>
      </c>
      <c r="C30101">
        <v>41</v>
      </c>
      <c r="D30101" s="2">
        <v>43009</v>
      </c>
      <c r="E30101">
        <v>37</v>
      </c>
      <c r="F30101">
        <v>19.1526</v>
      </c>
      <c r="G30101">
        <v>13.98</v>
      </c>
      <c r="H30101" s="3">
        <v>43009.33</v>
      </c>
    </row>
    <row r="30102" spans="1:8" x14ac:dyDescent="0.3">
      <c r="A30102" t="s">
        <v>89</v>
      </c>
      <c r="B30102">
        <v>4</v>
      </c>
      <c r="C30102">
        <v>42</v>
      </c>
      <c r="D30102" s="2">
        <v>43009</v>
      </c>
      <c r="E30102">
        <v>10</v>
      </c>
      <c r="F30102">
        <v>46.100500000000004</v>
      </c>
      <c r="G30102">
        <v>33.65</v>
      </c>
      <c r="H30102" s="3">
        <v>43009.33</v>
      </c>
    </row>
    <row r="30103" spans="1:8" x14ac:dyDescent="0.3">
      <c r="A30103" t="s">
        <v>52</v>
      </c>
      <c r="B30103">
        <v>15</v>
      </c>
      <c r="C30103">
        <v>2</v>
      </c>
      <c r="D30103" s="2">
        <v>43009</v>
      </c>
      <c r="E30103">
        <v>4</v>
      </c>
      <c r="F30103">
        <v>22.720499999999998</v>
      </c>
      <c r="G30103">
        <v>16.829999999999998</v>
      </c>
      <c r="H30103" s="3">
        <v>43009.34</v>
      </c>
    </row>
    <row r="30104" spans="1:8" x14ac:dyDescent="0.3">
      <c r="A30104" t="s">
        <v>12</v>
      </c>
      <c r="B30104">
        <v>2</v>
      </c>
      <c r="C30104">
        <v>43</v>
      </c>
      <c r="D30104" s="2">
        <v>43009</v>
      </c>
      <c r="E30104">
        <v>4</v>
      </c>
      <c r="F30104">
        <v>111.38079999999999</v>
      </c>
      <c r="G30104">
        <v>83.12</v>
      </c>
      <c r="H30104" s="3">
        <v>43009.34</v>
      </c>
    </row>
    <row r="30105" spans="1:8" x14ac:dyDescent="0.3">
      <c r="A30105" t="s">
        <v>124</v>
      </c>
      <c r="B30105">
        <v>1</v>
      </c>
      <c r="C30105">
        <v>2</v>
      </c>
      <c r="D30105" s="2">
        <v>43009</v>
      </c>
      <c r="E30105">
        <v>26</v>
      </c>
      <c r="F30105">
        <v>57.24839999999999</v>
      </c>
      <c r="G30105">
        <v>43.37</v>
      </c>
      <c r="H30105" s="3">
        <v>43009.34</v>
      </c>
    </row>
    <row r="30106" spans="1:8" x14ac:dyDescent="0.3">
      <c r="A30106" t="s">
        <v>37</v>
      </c>
      <c r="B30106">
        <v>14</v>
      </c>
      <c r="C30106">
        <v>1</v>
      </c>
      <c r="D30106" s="2">
        <v>43009</v>
      </c>
      <c r="E30106">
        <v>16</v>
      </c>
      <c r="F30106">
        <v>98.137500000000003</v>
      </c>
      <c r="G30106">
        <v>78.510000000000005</v>
      </c>
      <c r="H30106" s="3">
        <v>43009.34</v>
      </c>
    </row>
    <row r="30107" spans="1:8" x14ac:dyDescent="0.3">
      <c r="A30107" t="s">
        <v>29</v>
      </c>
      <c r="B30107">
        <v>1</v>
      </c>
      <c r="C30107">
        <v>41</v>
      </c>
      <c r="D30107" s="2">
        <v>43009</v>
      </c>
      <c r="E30107">
        <v>29</v>
      </c>
      <c r="F30107">
        <v>9.6756000000000011</v>
      </c>
      <c r="G30107">
        <v>7.33</v>
      </c>
      <c r="H30107" s="3">
        <v>43009.36</v>
      </c>
    </row>
    <row r="30108" spans="1:8" x14ac:dyDescent="0.3">
      <c r="A30108" t="s">
        <v>170</v>
      </c>
      <c r="B30108">
        <v>10</v>
      </c>
      <c r="C30108">
        <v>1</v>
      </c>
      <c r="D30108" s="2">
        <v>43009</v>
      </c>
      <c r="E30108">
        <v>30</v>
      </c>
      <c r="F30108">
        <v>108.86369999999999</v>
      </c>
      <c r="G30108">
        <v>89.97</v>
      </c>
      <c r="H30108" s="3">
        <v>43009.39</v>
      </c>
    </row>
    <row r="30109" spans="1:8" x14ac:dyDescent="0.3">
      <c r="A30109" t="s">
        <v>167</v>
      </c>
      <c r="B30109">
        <v>15</v>
      </c>
      <c r="C30109">
        <v>1</v>
      </c>
      <c r="D30109" s="2">
        <v>43009</v>
      </c>
      <c r="E30109">
        <v>44</v>
      </c>
      <c r="F30109">
        <v>12.814200000000001</v>
      </c>
      <c r="G30109">
        <v>10.17</v>
      </c>
      <c r="H30109" s="3">
        <v>43009.39</v>
      </c>
    </row>
    <row r="30110" spans="1:8" x14ac:dyDescent="0.3">
      <c r="A30110" t="s">
        <v>89</v>
      </c>
      <c r="B30110">
        <v>1</v>
      </c>
      <c r="C30110">
        <v>2</v>
      </c>
      <c r="D30110" s="2">
        <v>43009</v>
      </c>
      <c r="E30110">
        <v>23</v>
      </c>
      <c r="F30110">
        <v>40.716499999999996</v>
      </c>
      <c r="G30110">
        <v>33.65</v>
      </c>
      <c r="H30110" s="3">
        <v>43009.4</v>
      </c>
    </row>
    <row r="30111" spans="1:8" x14ac:dyDescent="0.3">
      <c r="A30111" t="s">
        <v>17</v>
      </c>
      <c r="B30111">
        <v>1</v>
      </c>
      <c r="C30111">
        <v>1</v>
      </c>
      <c r="D30111" s="2">
        <v>43009</v>
      </c>
      <c r="E30111">
        <v>21</v>
      </c>
      <c r="F30111">
        <v>10.086399999999999</v>
      </c>
      <c r="G30111">
        <v>7.88</v>
      </c>
      <c r="H30111" s="3">
        <v>43009.4</v>
      </c>
    </row>
    <row r="30112" spans="1:8" x14ac:dyDescent="0.3">
      <c r="A30112" t="s">
        <v>40</v>
      </c>
      <c r="B30112">
        <v>1</v>
      </c>
      <c r="C30112">
        <v>45</v>
      </c>
      <c r="D30112" s="2">
        <v>43009</v>
      </c>
      <c r="E30112">
        <v>31</v>
      </c>
      <c r="F30112">
        <v>31.421000000000003</v>
      </c>
      <c r="G30112">
        <v>24.17</v>
      </c>
      <c r="H30112" s="3">
        <v>43009.41</v>
      </c>
    </row>
    <row r="30113" spans="1:8" x14ac:dyDescent="0.3">
      <c r="A30113" t="s">
        <v>128</v>
      </c>
      <c r="B30113">
        <v>10</v>
      </c>
      <c r="C30113">
        <v>2</v>
      </c>
      <c r="D30113" s="2">
        <v>43009</v>
      </c>
      <c r="E30113">
        <v>22</v>
      </c>
      <c r="F30113">
        <v>15.461100000000002</v>
      </c>
      <c r="G30113">
        <v>12.57</v>
      </c>
      <c r="H30113" s="3">
        <v>43009.41</v>
      </c>
    </row>
    <row r="30114" spans="1:8" x14ac:dyDescent="0.3">
      <c r="A30114" t="s">
        <v>105</v>
      </c>
      <c r="B30114">
        <v>8</v>
      </c>
      <c r="C30114">
        <v>41</v>
      </c>
      <c r="D30114" s="2">
        <v>43009</v>
      </c>
      <c r="E30114">
        <v>46</v>
      </c>
      <c r="F30114">
        <v>116.39700000000001</v>
      </c>
      <c r="G30114">
        <v>86.22</v>
      </c>
      <c r="H30114" s="3">
        <v>43009.41</v>
      </c>
    </row>
    <row r="30115" spans="1:8" x14ac:dyDescent="0.3">
      <c r="A30115" t="s">
        <v>17</v>
      </c>
      <c r="B30115">
        <v>7</v>
      </c>
      <c r="C30115">
        <v>1</v>
      </c>
      <c r="D30115" s="2">
        <v>43009</v>
      </c>
      <c r="E30115">
        <v>19</v>
      </c>
      <c r="F30115">
        <v>9.6135999999999999</v>
      </c>
      <c r="G30115">
        <v>7.88</v>
      </c>
      <c r="H30115" s="3">
        <v>43009.43</v>
      </c>
    </row>
    <row r="30116" spans="1:8" x14ac:dyDescent="0.3">
      <c r="A30116" t="s">
        <v>78</v>
      </c>
      <c r="B30116">
        <v>10</v>
      </c>
      <c r="C30116">
        <v>2</v>
      </c>
      <c r="D30116" s="2">
        <v>43009</v>
      </c>
      <c r="E30116">
        <v>49</v>
      </c>
      <c r="F30116">
        <v>11.210100000000001</v>
      </c>
      <c r="G30116">
        <v>8.69</v>
      </c>
      <c r="H30116" s="3">
        <v>43009.43</v>
      </c>
    </row>
    <row r="30117" spans="1:8" x14ac:dyDescent="0.3">
      <c r="A30117" t="s">
        <v>79</v>
      </c>
      <c r="B30117">
        <v>4</v>
      </c>
      <c r="C30117">
        <v>41</v>
      </c>
      <c r="D30117" s="2">
        <v>43009</v>
      </c>
      <c r="E30117">
        <v>16</v>
      </c>
      <c r="F30117">
        <v>64.935000000000002</v>
      </c>
      <c r="G30117">
        <v>49.95</v>
      </c>
      <c r="H30117" s="3">
        <v>43009.440000000002</v>
      </c>
    </row>
    <row r="30118" spans="1:8" x14ac:dyDescent="0.3">
      <c r="A30118" t="s">
        <v>29</v>
      </c>
      <c r="B30118">
        <v>1</v>
      </c>
      <c r="C30118">
        <v>3</v>
      </c>
      <c r="D30118" s="2">
        <v>43009</v>
      </c>
      <c r="E30118">
        <v>7</v>
      </c>
      <c r="F30118">
        <v>8.8693000000000008</v>
      </c>
      <c r="G30118">
        <v>7.33</v>
      </c>
      <c r="H30118" s="3">
        <v>43009.45</v>
      </c>
    </row>
    <row r="30119" spans="1:8" x14ac:dyDescent="0.3">
      <c r="A30119" t="s">
        <v>150</v>
      </c>
      <c r="B30119">
        <v>10</v>
      </c>
      <c r="C30119">
        <v>1</v>
      </c>
      <c r="D30119" s="2">
        <v>43009</v>
      </c>
      <c r="E30119">
        <v>45</v>
      </c>
      <c r="F30119">
        <v>2.5253999999999999</v>
      </c>
      <c r="G30119">
        <v>2.0699999999999998</v>
      </c>
      <c r="H30119" s="3">
        <v>43009.47</v>
      </c>
    </row>
    <row r="30120" spans="1:8" x14ac:dyDescent="0.3">
      <c r="A30120" t="s">
        <v>74</v>
      </c>
      <c r="B30120">
        <v>1</v>
      </c>
      <c r="C30120">
        <v>1</v>
      </c>
      <c r="D30120" s="2">
        <v>43009</v>
      </c>
      <c r="E30120">
        <v>5</v>
      </c>
      <c r="F30120">
        <v>32.417699999999996</v>
      </c>
      <c r="G30120">
        <v>25.13</v>
      </c>
      <c r="H30120" s="3">
        <v>43009.47</v>
      </c>
    </row>
    <row r="30121" spans="1:8" x14ac:dyDescent="0.3">
      <c r="A30121" t="s">
        <v>17</v>
      </c>
      <c r="B30121">
        <v>2</v>
      </c>
      <c r="C30121">
        <v>41</v>
      </c>
      <c r="D30121" s="2">
        <v>43009</v>
      </c>
      <c r="E30121">
        <v>41</v>
      </c>
      <c r="F30121">
        <v>10.244000000000002</v>
      </c>
      <c r="G30121">
        <v>7.88</v>
      </c>
      <c r="H30121" s="3">
        <v>43009.48</v>
      </c>
    </row>
    <row r="30122" spans="1:8" x14ac:dyDescent="0.3">
      <c r="A30122" t="s">
        <v>17</v>
      </c>
      <c r="B30122">
        <v>1</v>
      </c>
      <c r="C30122">
        <v>1</v>
      </c>
      <c r="D30122" s="2">
        <v>43009</v>
      </c>
      <c r="E30122">
        <v>47</v>
      </c>
      <c r="F30122">
        <v>9.9288000000000007</v>
      </c>
      <c r="G30122">
        <v>7.88</v>
      </c>
      <c r="H30122" s="3">
        <v>43009.48</v>
      </c>
    </row>
    <row r="30123" spans="1:8" x14ac:dyDescent="0.3">
      <c r="A30123" t="s">
        <v>79</v>
      </c>
      <c r="B30123">
        <v>1</v>
      </c>
      <c r="C30123">
        <v>3</v>
      </c>
      <c r="D30123" s="2">
        <v>43009</v>
      </c>
      <c r="E30123">
        <v>39</v>
      </c>
      <c r="F30123">
        <v>67.932000000000002</v>
      </c>
      <c r="G30123">
        <v>49.95</v>
      </c>
      <c r="H30123" s="3">
        <v>43009.48</v>
      </c>
    </row>
    <row r="30124" spans="1:8" x14ac:dyDescent="0.3">
      <c r="A30124" t="s">
        <v>70</v>
      </c>
      <c r="B30124">
        <v>1</v>
      </c>
      <c r="C30124">
        <v>42</v>
      </c>
      <c r="D30124" s="2">
        <v>43009</v>
      </c>
      <c r="E30124">
        <v>48</v>
      </c>
      <c r="F30124">
        <v>103.383</v>
      </c>
      <c r="G30124">
        <v>76.58</v>
      </c>
      <c r="H30124" s="3">
        <v>43009.54</v>
      </c>
    </row>
    <row r="30125" spans="1:8" x14ac:dyDescent="0.3">
      <c r="A30125" t="s">
        <v>96</v>
      </c>
      <c r="B30125">
        <v>1</v>
      </c>
      <c r="C30125">
        <v>44</v>
      </c>
      <c r="D30125" s="2">
        <v>43009</v>
      </c>
      <c r="E30125">
        <v>12</v>
      </c>
      <c r="F30125">
        <v>21.755800000000001</v>
      </c>
      <c r="G30125">
        <v>17.98</v>
      </c>
      <c r="H30125" s="3">
        <v>43009.56</v>
      </c>
    </row>
    <row r="30126" spans="1:8" x14ac:dyDescent="0.3">
      <c r="A30126" t="s">
        <v>83</v>
      </c>
      <c r="B30126">
        <v>1</v>
      </c>
      <c r="C30126">
        <v>1</v>
      </c>
      <c r="D30126" s="2">
        <v>43009</v>
      </c>
      <c r="E30126">
        <v>27</v>
      </c>
      <c r="F30126">
        <v>62.166500000000006</v>
      </c>
      <c r="G30126">
        <v>48.95</v>
      </c>
      <c r="H30126" s="3">
        <v>43009.57</v>
      </c>
    </row>
    <row r="30127" spans="1:8" x14ac:dyDescent="0.3">
      <c r="A30127" t="s">
        <v>11</v>
      </c>
      <c r="B30127">
        <v>2</v>
      </c>
      <c r="C30127">
        <v>42</v>
      </c>
      <c r="D30127" s="2">
        <v>43009</v>
      </c>
      <c r="E30127">
        <v>39</v>
      </c>
      <c r="F30127">
        <v>45.5124</v>
      </c>
      <c r="G30127">
        <v>32.979999999999997</v>
      </c>
      <c r="H30127" s="3">
        <v>43009.58</v>
      </c>
    </row>
    <row r="30128" spans="1:8" x14ac:dyDescent="0.3">
      <c r="A30128" t="s">
        <v>201</v>
      </c>
      <c r="B30128">
        <v>1</v>
      </c>
      <c r="C30128">
        <v>1</v>
      </c>
      <c r="D30128" s="2">
        <v>43009</v>
      </c>
      <c r="E30128">
        <v>50</v>
      </c>
      <c r="F30128">
        <v>126.27719999999999</v>
      </c>
      <c r="G30128">
        <v>100.22</v>
      </c>
      <c r="H30128" s="3">
        <v>43009.59</v>
      </c>
    </row>
    <row r="30129" spans="1:8" x14ac:dyDescent="0.3">
      <c r="A30129" t="s">
        <v>87</v>
      </c>
      <c r="B30129">
        <v>1</v>
      </c>
      <c r="C30129">
        <v>41</v>
      </c>
      <c r="D30129" s="2">
        <v>43009</v>
      </c>
      <c r="E30129">
        <v>17</v>
      </c>
      <c r="F30129">
        <v>7.5586999999999991</v>
      </c>
      <c r="G30129">
        <v>5.77</v>
      </c>
      <c r="H30129" s="3">
        <v>43009.599999999999</v>
      </c>
    </row>
    <row r="30130" spans="1:8" x14ac:dyDescent="0.3">
      <c r="A30130" t="s">
        <v>33</v>
      </c>
      <c r="B30130">
        <v>4</v>
      </c>
      <c r="C30130">
        <v>1</v>
      </c>
      <c r="D30130" s="2">
        <v>43009</v>
      </c>
      <c r="E30130">
        <v>17</v>
      </c>
      <c r="F30130">
        <v>2.1483999999999996</v>
      </c>
      <c r="G30130">
        <v>1.64</v>
      </c>
      <c r="H30130" s="3">
        <v>43009.599999999999</v>
      </c>
    </row>
    <row r="30131" spans="1:8" x14ac:dyDescent="0.3">
      <c r="A30131" t="s">
        <v>80</v>
      </c>
      <c r="B30131">
        <v>10</v>
      </c>
      <c r="C30131">
        <v>42</v>
      </c>
      <c r="D30131" s="2">
        <v>43009</v>
      </c>
      <c r="E30131">
        <v>47</v>
      </c>
      <c r="F30131">
        <v>7.6163999999999996</v>
      </c>
      <c r="G30131">
        <v>5.77</v>
      </c>
      <c r="H30131" s="3">
        <v>43009.61</v>
      </c>
    </row>
    <row r="30132" spans="1:8" x14ac:dyDescent="0.3">
      <c r="A30132" t="s">
        <v>72</v>
      </c>
      <c r="B30132">
        <v>11</v>
      </c>
      <c r="C30132">
        <v>41</v>
      </c>
      <c r="D30132" s="2">
        <v>43009</v>
      </c>
      <c r="E30132">
        <v>18</v>
      </c>
      <c r="F30132">
        <v>73.09859999999999</v>
      </c>
      <c r="G30132">
        <v>52.97</v>
      </c>
      <c r="H30132" s="3">
        <v>43009.61</v>
      </c>
    </row>
    <row r="30133" spans="1:8" x14ac:dyDescent="0.3">
      <c r="A30133" t="s">
        <v>11</v>
      </c>
      <c r="B30133">
        <v>15</v>
      </c>
      <c r="C30133">
        <v>45</v>
      </c>
      <c r="D30133" s="2">
        <v>43009</v>
      </c>
      <c r="E30133">
        <v>46</v>
      </c>
      <c r="F30133">
        <v>44.522999999999996</v>
      </c>
      <c r="G30133">
        <v>32.979999999999997</v>
      </c>
      <c r="H30133" s="3">
        <v>43009.62</v>
      </c>
    </row>
    <row r="30134" spans="1:8" x14ac:dyDescent="0.3">
      <c r="A30134" t="s">
        <v>52</v>
      </c>
      <c r="B30134">
        <v>1</v>
      </c>
      <c r="C30134">
        <v>41</v>
      </c>
      <c r="D30134" s="2">
        <v>43009</v>
      </c>
      <c r="E30134">
        <v>27</v>
      </c>
      <c r="F30134">
        <v>21.710699999999996</v>
      </c>
      <c r="G30134">
        <v>16.829999999999998</v>
      </c>
      <c r="H30134" s="3">
        <v>43009.63</v>
      </c>
    </row>
    <row r="30135" spans="1:8" x14ac:dyDescent="0.3">
      <c r="A30135" t="s">
        <v>151</v>
      </c>
      <c r="B30135">
        <v>1</v>
      </c>
      <c r="C30135">
        <v>41</v>
      </c>
      <c r="D30135" s="2">
        <v>43009</v>
      </c>
      <c r="E30135">
        <v>13</v>
      </c>
      <c r="F30135">
        <v>4.0365000000000002</v>
      </c>
      <c r="G30135">
        <v>2.99</v>
      </c>
      <c r="H30135" s="3">
        <v>43009.64</v>
      </c>
    </row>
    <row r="30136" spans="1:8" x14ac:dyDescent="0.3">
      <c r="A30136" t="s">
        <v>67</v>
      </c>
      <c r="B30136">
        <v>10</v>
      </c>
      <c r="C30136">
        <v>1</v>
      </c>
      <c r="D30136" s="2">
        <v>43009</v>
      </c>
      <c r="E30136">
        <v>16</v>
      </c>
      <c r="F30136">
        <v>1.2383999999999999</v>
      </c>
      <c r="G30136">
        <v>0.96</v>
      </c>
      <c r="H30136" s="3">
        <v>43009.64</v>
      </c>
    </row>
    <row r="30137" spans="1:8" x14ac:dyDescent="0.3">
      <c r="A30137" t="s">
        <v>17</v>
      </c>
      <c r="B30137">
        <v>2</v>
      </c>
      <c r="C30137">
        <v>41</v>
      </c>
      <c r="D30137" s="2">
        <v>43009</v>
      </c>
      <c r="E30137">
        <v>25</v>
      </c>
      <c r="F30137">
        <v>9.7712000000000003</v>
      </c>
      <c r="G30137">
        <v>7.88</v>
      </c>
      <c r="H30137" s="3">
        <v>43009.64</v>
      </c>
    </row>
    <row r="30138" spans="1:8" x14ac:dyDescent="0.3">
      <c r="A30138" t="s">
        <v>41</v>
      </c>
      <c r="B30138">
        <v>7</v>
      </c>
      <c r="C30138">
        <v>1</v>
      </c>
      <c r="D30138" s="2">
        <v>43009</v>
      </c>
      <c r="E30138">
        <v>5</v>
      </c>
      <c r="F30138">
        <v>62.31</v>
      </c>
      <c r="G30138">
        <v>50.25</v>
      </c>
      <c r="H30138" s="3">
        <v>43009.66</v>
      </c>
    </row>
    <row r="30139" spans="1:8" x14ac:dyDescent="0.3">
      <c r="A30139" t="s">
        <v>163</v>
      </c>
      <c r="B30139">
        <v>1</v>
      </c>
      <c r="C30139">
        <v>1</v>
      </c>
      <c r="D30139" s="2">
        <v>43009</v>
      </c>
      <c r="E30139">
        <v>37</v>
      </c>
      <c r="F30139">
        <v>7.6032999999999991</v>
      </c>
      <c r="G30139">
        <v>5.47</v>
      </c>
      <c r="H30139" s="3">
        <v>43009.66</v>
      </c>
    </row>
    <row r="30140" spans="1:8" x14ac:dyDescent="0.3">
      <c r="A30140" t="s">
        <v>29</v>
      </c>
      <c r="B30140">
        <v>2</v>
      </c>
      <c r="C30140">
        <v>1</v>
      </c>
      <c r="D30140" s="2">
        <v>43009</v>
      </c>
      <c r="E30140">
        <v>18</v>
      </c>
      <c r="F30140">
        <v>9.0891999999999999</v>
      </c>
      <c r="G30140">
        <v>7.33</v>
      </c>
      <c r="H30140" s="3">
        <v>43009.67</v>
      </c>
    </row>
    <row r="30141" spans="1:8" x14ac:dyDescent="0.3">
      <c r="A30141" t="s">
        <v>29</v>
      </c>
      <c r="B30141">
        <v>10</v>
      </c>
      <c r="C30141">
        <v>3</v>
      </c>
      <c r="D30141" s="2">
        <v>43009</v>
      </c>
      <c r="E30141">
        <v>3</v>
      </c>
      <c r="F30141">
        <v>9.309099999999999</v>
      </c>
      <c r="G30141">
        <v>7.33</v>
      </c>
      <c r="H30141" s="3">
        <v>43009.67</v>
      </c>
    </row>
    <row r="30142" spans="1:8" x14ac:dyDescent="0.3">
      <c r="A30142" t="s">
        <v>136</v>
      </c>
      <c r="B30142">
        <v>12</v>
      </c>
      <c r="C30142">
        <v>1</v>
      </c>
      <c r="D30142" s="2">
        <v>43009</v>
      </c>
      <c r="E30142">
        <v>10</v>
      </c>
      <c r="F30142">
        <v>70.295599999999993</v>
      </c>
      <c r="G30142">
        <v>56.69</v>
      </c>
      <c r="H30142" s="3">
        <v>43009.68</v>
      </c>
    </row>
    <row r="30143" spans="1:8" x14ac:dyDescent="0.3">
      <c r="A30143" t="s">
        <v>146</v>
      </c>
      <c r="B30143">
        <v>10</v>
      </c>
      <c r="C30143">
        <v>1</v>
      </c>
      <c r="D30143" s="2">
        <v>43009</v>
      </c>
      <c r="E30143">
        <v>41</v>
      </c>
      <c r="F30143">
        <v>46.436999999999998</v>
      </c>
      <c r="G30143">
        <v>33.65</v>
      </c>
      <c r="H30143" s="3">
        <v>43009.68</v>
      </c>
    </row>
    <row r="30144" spans="1:8" x14ac:dyDescent="0.3">
      <c r="A30144" t="s">
        <v>12</v>
      </c>
      <c r="B30144">
        <v>11</v>
      </c>
      <c r="C30144">
        <v>45</v>
      </c>
      <c r="D30144" s="2">
        <v>43009</v>
      </c>
      <c r="E30144">
        <v>36</v>
      </c>
      <c r="F30144">
        <v>104.7312</v>
      </c>
      <c r="G30144">
        <v>83.12</v>
      </c>
      <c r="H30144" s="3">
        <v>43009.68</v>
      </c>
    </row>
    <row r="30145" spans="1:8" x14ac:dyDescent="0.3">
      <c r="A30145" t="s">
        <v>5</v>
      </c>
      <c r="B30145">
        <v>10</v>
      </c>
      <c r="C30145">
        <v>2</v>
      </c>
      <c r="D30145" s="2">
        <v>43009</v>
      </c>
      <c r="E30145">
        <v>33</v>
      </c>
      <c r="F30145">
        <v>33.732500000000002</v>
      </c>
      <c r="G30145">
        <v>25.75</v>
      </c>
      <c r="H30145" s="3">
        <v>43009.69</v>
      </c>
    </row>
    <row r="30146" spans="1:8" x14ac:dyDescent="0.3">
      <c r="A30146" t="s">
        <v>5</v>
      </c>
      <c r="B30146">
        <v>5</v>
      </c>
      <c r="C30146">
        <v>41</v>
      </c>
      <c r="D30146" s="2">
        <v>43009</v>
      </c>
      <c r="E30146">
        <v>19</v>
      </c>
      <c r="F30146">
        <v>33.475000000000001</v>
      </c>
      <c r="G30146">
        <v>25.75</v>
      </c>
      <c r="H30146" s="3">
        <v>43009.69</v>
      </c>
    </row>
    <row r="30147" spans="1:8" x14ac:dyDescent="0.3">
      <c r="A30147" t="s">
        <v>110</v>
      </c>
      <c r="B30147">
        <v>1</v>
      </c>
      <c r="C30147">
        <v>42</v>
      </c>
      <c r="D30147" s="2">
        <v>43009</v>
      </c>
      <c r="E30147">
        <v>22</v>
      </c>
      <c r="F30147">
        <v>92.115299999999991</v>
      </c>
      <c r="G30147">
        <v>66.27</v>
      </c>
      <c r="H30147" s="3">
        <v>43009.7</v>
      </c>
    </row>
    <row r="30148" spans="1:8" x14ac:dyDescent="0.3">
      <c r="A30148" t="s">
        <v>45</v>
      </c>
      <c r="B30148">
        <v>7</v>
      </c>
      <c r="C30148">
        <v>1</v>
      </c>
      <c r="D30148" s="2">
        <v>43009</v>
      </c>
      <c r="E30148">
        <v>47</v>
      </c>
      <c r="F30148">
        <v>38.374400000000001</v>
      </c>
      <c r="G30148">
        <v>29.98</v>
      </c>
      <c r="H30148" s="3">
        <v>43009.73</v>
      </c>
    </row>
    <row r="30149" spans="1:8" x14ac:dyDescent="0.3">
      <c r="A30149" t="s">
        <v>5</v>
      </c>
      <c r="B30149">
        <v>10</v>
      </c>
      <c r="C30149">
        <v>2</v>
      </c>
      <c r="D30149" s="2">
        <v>43009</v>
      </c>
      <c r="E30149">
        <v>25</v>
      </c>
      <c r="F30149">
        <v>33.99</v>
      </c>
      <c r="G30149">
        <v>25.75</v>
      </c>
      <c r="H30149" s="3">
        <v>43009.73</v>
      </c>
    </row>
    <row r="30150" spans="1:8" x14ac:dyDescent="0.3">
      <c r="A30150" t="s">
        <v>81</v>
      </c>
      <c r="B30150">
        <v>5</v>
      </c>
      <c r="C30150">
        <v>44</v>
      </c>
      <c r="D30150" s="2">
        <v>43009</v>
      </c>
      <c r="E30150">
        <v>37</v>
      </c>
      <c r="F30150">
        <v>5.9768000000000008</v>
      </c>
      <c r="G30150">
        <v>4.82</v>
      </c>
      <c r="H30150" s="3">
        <v>43009.74</v>
      </c>
    </row>
    <row r="30151" spans="1:8" x14ac:dyDescent="0.3">
      <c r="A30151" t="s">
        <v>67</v>
      </c>
      <c r="B30151">
        <v>3</v>
      </c>
      <c r="C30151">
        <v>41</v>
      </c>
      <c r="D30151" s="2">
        <v>43009</v>
      </c>
      <c r="E30151">
        <v>38</v>
      </c>
      <c r="F30151">
        <v>1.2</v>
      </c>
      <c r="G30151">
        <v>0.96</v>
      </c>
      <c r="H30151" s="3">
        <v>43009.75</v>
      </c>
    </row>
    <row r="30152" spans="1:8" x14ac:dyDescent="0.3">
      <c r="A30152" t="s">
        <v>192</v>
      </c>
      <c r="B30152">
        <v>10</v>
      </c>
      <c r="C30152">
        <v>44</v>
      </c>
      <c r="D30152" s="2">
        <v>43009</v>
      </c>
      <c r="E30152">
        <v>23</v>
      </c>
      <c r="F30152">
        <v>2.7244000000000002</v>
      </c>
      <c r="G30152">
        <v>1.96</v>
      </c>
      <c r="H30152" s="3">
        <v>43009.75</v>
      </c>
    </row>
    <row r="30153" spans="1:8" x14ac:dyDescent="0.3">
      <c r="A30153" t="s">
        <v>12</v>
      </c>
      <c r="B30153">
        <v>2</v>
      </c>
      <c r="C30153">
        <v>44</v>
      </c>
      <c r="D30153" s="2">
        <v>43009</v>
      </c>
      <c r="E30153">
        <v>26</v>
      </c>
      <c r="F30153">
        <v>110.54960000000001</v>
      </c>
      <c r="G30153">
        <v>83.12</v>
      </c>
      <c r="H30153" s="3">
        <v>43009.77</v>
      </c>
    </row>
    <row r="30154" spans="1:8" x14ac:dyDescent="0.3">
      <c r="A30154" t="s">
        <v>87</v>
      </c>
      <c r="B30154">
        <v>15</v>
      </c>
      <c r="C30154">
        <v>1</v>
      </c>
      <c r="D30154" s="2">
        <v>43009</v>
      </c>
      <c r="E30154">
        <v>5</v>
      </c>
      <c r="F30154">
        <v>7.6163999999999996</v>
      </c>
      <c r="G30154">
        <v>5.77</v>
      </c>
      <c r="H30154" s="3">
        <v>43009.78</v>
      </c>
    </row>
    <row r="30155" spans="1:8" x14ac:dyDescent="0.3">
      <c r="A30155" t="s">
        <v>22</v>
      </c>
      <c r="B30155">
        <v>5</v>
      </c>
      <c r="C30155">
        <v>1</v>
      </c>
      <c r="D30155" s="2">
        <v>43009</v>
      </c>
      <c r="E30155">
        <v>15</v>
      </c>
      <c r="F30155">
        <v>97.02</v>
      </c>
      <c r="G30155">
        <v>73.5</v>
      </c>
      <c r="H30155" s="3">
        <v>43009.79</v>
      </c>
    </row>
    <row r="30156" spans="1:8" x14ac:dyDescent="0.3">
      <c r="A30156" t="s">
        <v>149</v>
      </c>
      <c r="B30156">
        <v>1</v>
      </c>
      <c r="C30156">
        <v>43</v>
      </c>
      <c r="D30156" s="2">
        <v>43009</v>
      </c>
      <c r="E30156">
        <v>5</v>
      </c>
      <c r="F30156">
        <v>125.78109999999998</v>
      </c>
      <c r="G30156">
        <v>90.49</v>
      </c>
      <c r="H30156" s="3">
        <v>43009.8</v>
      </c>
    </row>
    <row r="30157" spans="1:8" x14ac:dyDescent="0.3">
      <c r="A30157" t="s">
        <v>29</v>
      </c>
      <c r="B30157">
        <v>1</v>
      </c>
      <c r="C30157">
        <v>45</v>
      </c>
      <c r="D30157" s="2">
        <v>43009</v>
      </c>
      <c r="E30157">
        <v>6</v>
      </c>
      <c r="F30157">
        <v>9.2358000000000011</v>
      </c>
      <c r="G30157">
        <v>7.33</v>
      </c>
      <c r="H30157" s="3">
        <v>43009.8</v>
      </c>
    </row>
    <row r="30158" spans="1:8" x14ac:dyDescent="0.3">
      <c r="A30158" t="s">
        <v>52</v>
      </c>
      <c r="B30158">
        <v>2</v>
      </c>
      <c r="C30158">
        <v>43</v>
      </c>
      <c r="D30158" s="2">
        <v>43009</v>
      </c>
      <c r="E30158">
        <v>47</v>
      </c>
      <c r="F30158">
        <v>20.532599999999999</v>
      </c>
      <c r="G30158">
        <v>16.829999999999998</v>
      </c>
      <c r="H30158" s="3">
        <v>43009.84</v>
      </c>
    </row>
    <row r="30159" spans="1:8" x14ac:dyDescent="0.3">
      <c r="A30159" t="s">
        <v>29</v>
      </c>
      <c r="B30159">
        <v>11</v>
      </c>
      <c r="C30159">
        <v>1</v>
      </c>
      <c r="D30159" s="2">
        <v>43009</v>
      </c>
      <c r="E30159">
        <v>40</v>
      </c>
      <c r="F30159">
        <v>9.309099999999999</v>
      </c>
      <c r="G30159">
        <v>7.33</v>
      </c>
      <c r="H30159" s="3">
        <v>43009.84</v>
      </c>
    </row>
    <row r="30160" spans="1:8" x14ac:dyDescent="0.3">
      <c r="A30160" t="s">
        <v>43</v>
      </c>
      <c r="B30160">
        <v>15</v>
      </c>
      <c r="C30160">
        <v>44</v>
      </c>
      <c r="D30160" s="2">
        <v>43009</v>
      </c>
      <c r="E30160">
        <v>32</v>
      </c>
      <c r="F30160">
        <v>84.67880000000001</v>
      </c>
      <c r="G30160">
        <v>60.92</v>
      </c>
      <c r="H30160" s="3">
        <v>43009.85</v>
      </c>
    </row>
    <row r="30161" spans="1:8" x14ac:dyDescent="0.3">
      <c r="A30161" t="s">
        <v>17</v>
      </c>
      <c r="B30161">
        <v>11</v>
      </c>
      <c r="C30161">
        <v>41</v>
      </c>
      <c r="D30161" s="2">
        <v>43009</v>
      </c>
      <c r="E30161">
        <v>27</v>
      </c>
      <c r="F30161">
        <v>10.953199999999999</v>
      </c>
      <c r="G30161">
        <v>7.88</v>
      </c>
      <c r="H30161" s="3">
        <v>43009.87</v>
      </c>
    </row>
    <row r="30162" spans="1:8" x14ac:dyDescent="0.3">
      <c r="A30162" t="s">
        <v>99</v>
      </c>
      <c r="B30162">
        <v>6</v>
      </c>
      <c r="C30162">
        <v>1</v>
      </c>
      <c r="D30162" s="2">
        <v>43009</v>
      </c>
      <c r="E30162">
        <v>10</v>
      </c>
      <c r="F30162">
        <v>22.700900000000001</v>
      </c>
      <c r="G30162">
        <v>16.57</v>
      </c>
      <c r="H30162" s="3">
        <v>43009.88</v>
      </c>
    </row>
    <row r="30163" spans="1:8" x14ac:dyDescent="0.3">
      <c r="A30163" t="s">
        <v>192</v>
      </c>
      <c r="B30163">
        <v>1</v>
      </c>
      <c r="C30163">
        <v>43</v>
      </c>
      <c r="D30163" s="2">
        <v>43009</v>
      </c>
      <c r="E30163">
        <v>10</v>
      </c>
      <c r="F30163">
        <v>2.5871999999999997</v>
      </c>
      <c r="G30163">
        <v>1.96</v>
      </c>
      <c r="H30163" s="3">
        <v>43009.9</v>
      </c>
    </row>
    <row r="30164" spans="1:8" x14ac:dyDescent="0.3">
      <c r="A30164" t="s">
        <v>53</v>
      </c>
      <c r="B30164">
        <v>1</v>
      </c>
      <c r="C30164">
        <v>41</v>
      </c>
      <c r="D30164" s="2">
        <v>43009</v>
      </c>
      <c r="E30164">
        <v>16</v>
      </c>
      <c r="F30164">
        <v>20.448399999999999</v>
      </c>
      <c r="G30164">
        <v>15.26</v>
      </c>
      <c r="H30164" s="3">
        <v>43009.9</v>
      </c>
    </row>
    <row r="30165" spans="1:8" x14ac:dyDescent="0.3">
      <c r="A30165" t="s">
        <v>11</v>
      </c>
      <c r="B30165">
        <v>10</v>
      </c>
      <c r="C30165">
        <v>1</v>
      </c>
      <c r="D30165" s="2">
        <v>43009</v>
      </c>
      <c r="E30165">
        <v>12</v>
      </c>
      <c r="F30165">
        <v>39.905799999999992</v>
      </c>
      <c r="G30165">
        <v>32.979999999999997</v>
      </c>
      <c r="H30165" s="3">
        <v>43009.91</v>
      </c>
    </row>
    <row r="30166" spans="1:8" x14ac:dyDescent="0.3">
      <c r="A30166" t="s">
        <v>86</v>
      </c>
      <c r="B30166">
        <v>10</v>
      </c>
      <c r="C30166">
        <v>1</v>
      </c>
      <c r="D30166" s="2">
        <v>43009</v>
      </c>
      <c r="E30166">
        <v>50</v>
      </c>
      <c r="F30166">
        <v>351.36</v>
      </c>
      <c r="G30166">
        <v>288</v>
      </c>
      <c r="H30166" s="3">
        <v>43009.919999999998</v>
      </c>
    </row>
    <row r="30167" spans="1:8" x14ac:dyDescent="0.3">
      <c r="A30167" t="s">
        <v>12</v>
      </c>
      <c r="B30167">
        <v>7</v>
      </c>
      <c r="C30167">
        <v>41</v>
      </c>
      <c r="D30167" s="2">
        <v>43009</v>
      </c>
      <c r="E30167">
        <v>35</v>
      </c>
      <c r="F30167">
        <v>114.70560000000002</v>
      </c>
      <c r="G30167">
        <v>83.12</v>
      </c>
      <c r="H30167" s="3">
        <v>43009.93</v>
      </c>
    </row>
    <row r="30168" spans="1:8" x14ac:dyDescent="0.3">
      <c r="A30168" t="s">
        <v>17</v>
      </c>
      <c r="B30168">
        <v>14</v>
      </c>
      <c r="C30168">
        <v>41</v>
      </c>
      <c r="D30168" s="2">
        <v>43009</v>
      </c>
      <c r="E30168">
        <v>43</v>
      </c>
      <c r="F30168">
        <v>10.244000000000002</v>
      </c>
      <c r="G30168">
        <v>7.88</v>
      </c>
      <c r="H30168" s="3">
        <v>43009.93</v>
      </c>
    </row>
    <row r="30169" spans="1:8" x14ac:dyDescent="0.3">
      <c r="A30169" t="s">
        <v>117</v>
      </c>
      <c r="B30169">
        <v>3</v>
      </c>
      <c r="C30169">
        <v>1</v>
      </c>
      <c r="D30169" s="2">
        <v>43009</v>
      </c>
      <c r="E30169">
        <v>33</v>
      </c>
      <c r="F30169">
        <v>12.0768</v>
      </c>
      <c r="G30169">
        <v>8.8800000000000008</v>
      </c>
      <c r="H30169" s="3">
        <v>43009.95</v>
      </c>
    </row>
    <row r="30170" spans="1:8" x14ac:dyDescent="0.3">
      <c r="A30170" t="s">
        <v>184</v>
      </c>
      <c r="B30170">
        <v>2</v>
      </c>
      <c r="C30170">
        <v>1</v>
      </c>
      <c r="D30170" s="2">
        <v>43009</v>
      </c>
      <c r="E30170">
        <v>1</v>
      </c>
      <c r="F30170">
        <v>32.2102</v>
      </c>
      <c r="G30170">
        <v>26.62</v>
      </c>
      <c r="H30170" s="3">
        <v>43009.98</v>
      </c>
    </row>
    <row r="30171" spans="1:8" x14ac:dyDescent="0.3">
      <c r="A30171" t="s">
        <v>91</v>
      </c>
      <c r="B30171">
        <v>7</v>
      </c>
      <c r="C30171">
        <v>45</v>
      </c>
      <c r="D30171" s="2">
        <v>43010</v>
      </c>
      <c r="E30171">
        <v>15</v>
      </c>
      <c r="F30171">
        <v>8.0556000000000001</v>
      </c>
      <c r="G30171">
        <v>5.88</v>
      </c>
      <c r="H30171" s="3">
        <v>43010.01</v>
      </c>
    </row>
    <row r="30172" spans="1:8" x14ac:dyDescent="0.3">
      <c r="A30172" t="s">
        <v>68</v>
      </c>
      <c r="B30172">
        <v>1</v>
      </c>
      <c r="C30172">
        <v>41</v>
      </c>
      <c r="D30172" s="2">
        <v>43010</v>
      </c>
      <c r="E30172">
        <v>21</v>
      </c>
      <c r="F30172">
        <v>282.76299999999998</v>
      </c>
      <c r="G30172">
        <v>217.51</v>
      </c>
      <c r="H30172" s="3">
        <v>43010.01</v>
      </c>
    </row>
    <row r="30173" spans="1:8" x14ac:dyDescent="0.3">
      <c r="A30173" t="s">
        <v>29</v>
      </c>
      <c r="B30173">
        <v>1</v>
      </c>
      <c r="C30173">
        <v>41</v>
      </c>
      <c r="D30173" s="2">
        <v>43010</v>
      </c>
      <c r="E30173">
        <v>45</v>
      </c>
      <c r="F30173">
        <v>10.188700000000001</v>
      </c>
      <c r="G30173">
        <v>7.33</v>
      </c>
      <c r="H30173" s="3">
        <v>43010.03</v>
      </c>
    </row>
    <row r="30174" spans="1:8" x14ac:dyDescent="0.3">
      <c r="A30174" t="s">
        <v>76</v>
      </c>
      <c r="B30174">
        <v>1</v>
      </c>
      <c r="C30174">
        <v>1</v>
      </c>
      <c r="D30174" s="2">
        <v>43010</v>
      </c>
      <c r="E30174">
        <v>3</v>
      </c>
      <c r="F30174">
        <v>122.33200000000001</v>
      </c>
      <c r="G30174">
        <v>89.95</v>
      </c>
      <c r="H30174" s="3">
        <v>43010.04</v>
      </c>
    </row>
    <row r="30175" spans="1:8" x14ac:dyDescent="0.3">
      <c r="A30175" t="s">
        <v>80</v>
      </c>
      <c r="B30175">
        <v>1</v>
      </c>
      <c r="C30175">
        <v>41</v>
      </c>
      <c r="D30175" s="2">
        <v>43010</v>
      </c>
      <c r="E30175">
        <v>14</v>
      </c>
      <c r="F30175">
        <v>7.8471999999999991</v>
      </c>
      <c r="G30175">
        <v>5.77</v>
      </c>
      <c r="H30175" s="3">
        <v>43010.06</v>
      </c>
    </row>
    <row r="30176" spans="1:8" x14ac:dyDescent="0.3">
      <c r="A30176" t="s">
        <v>29</v>
      </c>
      <c r="B30176">
        <v>2</v>
      </c>
      <c r="C30176">
        <v>1</v>
      </c>
      <c r="D30176" s="2">
        <v>43010</v>
      </c>
      <c r="E30176">
        <v>49</v>
      </c>
      <c r="F30176">
        <v>10.115399999999999</v>
      </c>
      <c r="G30176">
        <v>7.33</v>
      </c>
      <c r="H30176" s="3">
        <v>43010.06</v>
      </c>
    </row>
    <row r="30177" spans="1:8" x14ac:dyDescent="0.3">
      <c r="A30177" t="s">
        <v>80</v>
      </c>
      <c r="B30177">
        <v>1</v>
      </c>
      <c r="C30177">
        <v>41</v>
      </c>
      <c r="D30177" s="2">
        <v>43010</v>
      </c>
      <c r="E30177">
        <v>11</v>
      </c>
      <c r="F30177">
        <v>7.0970999999999993</v>
      </c>
      <c r="G30177">
        <v>5.77</v>
      </c>
      <c r="H30177" s="3">
        <v>43010.07</v>
      </c>
    </row>
    <row r="30178" spans="1:8" x14ac:dyDescent="0.3">
      <c r="A30178" t="s">
        <v>12</v>
      </c>
      <c r="B30178">
        <v>1</v>
      </c>
      <c r="C30178">
        <v>44</v>
      </c>
      <c r="D30178" s="2">
        <v>43010</v>
      </c>
      <c r="E30178">
        <v>5</v>
      </c>
      <c r="F30178">
        <v>107.22480000000002</v>
      </c>
      <c r="G30178">
        <v>83.12</v>
      </c>
      <c r="H30178" s="3">
        <v>43010.1</v>
      </c>
    </row>
    <row r="30179" spans="1:8" x14ac:dyDescent="0.3">
      <c r="A30179" t="s">
        <v>180</v>
      </c>
      <c r="B30179">
        <v>1</v>
      </c>
      <c r="C30179">
        <v>3</v>
      </c>
      <c r="D30179" s="2">
        <v>43010</v>
      </c>
      <c r="E30179">
        <v>2</v>
      </c>
      <c r="F30179">
        <v>62.674999999999997</v>
      </c>
      <c r="G30179">
        <v>50.14</v>
      </c>
      <c r="H30179" s="3">
        <v>43010.1</v>
      </c>
    </row>
    <row r="30180" spans="1:8" x14ac:dyDescent="0.3">
      <c r="A30180" t="s">
        <v>189</v>
      </c>
      <c r="B30180">
        <v>10</v>
      </c>
      <c r="C30180">
        <v>1</v>
      </c>
      <c r="D30180" s="2">
        <v>43010</v>
      </c>
      <c r="E30180">
        <v>49</v>
      </c>
      <c r="F30180">
        <v>92.219799999999992</v>
      </c>
      <c r="G30180">
        <v>75.59</v>
      </c>
      <c r="H30180" s="3">
        <v>43010.1</v>
      </c>
    </row>
    <row r="30181" spans="1:8" x14ac:dyDescent="0.3">
      <c r="A30181" t="s">
        <v>194</v>
      </c>
      <c r="B30181">
        <v>9</v>
      </c>
      <c r="C30181">
        <v>44</v>
      </c>
      <c r="D30181" s="2">
        <v>43010</v>
      </c>
      <c r="E30181">
        <v>38</v>
      </c>
      <c r="F30181">
        <v>7.5946000000000007</v>
      </c>
      <c r="G30181">
        <v>5.98</v>
      </c>
      <c r="H30181" s="3">
        <v>43010.13</v>
      </c>
    </row>
    <row r="30182" spans="1:8" x14ac:dyDescent="0.3">
      <c r="A30182" t="s">
        <v>62</v>
      </c>
      <c r="B30182">
        <v>15</v>
      </c>
      <c r="C30182">
        <v>45</v>
      </c>
      <c r="D30182" s="2">
        <v>43010</v>
      </c>
      <c r="E30182">
        <v>31</v>
      </c>
      <c r="F30182">
        <v>19.918799999999997</v>
      </c>
      <c r="G30182">
        <v>15.09</v>
      </c>
      <c r="H30182" s="3">
        <v>43010.13</v>
      </c>
    </row>
    <row r="30183" spans="1:8" x14ac:dyDescent="0.3">
      <c r="A30183" t="s">
        <v>52</v>
      </c>
      <c r="B30183">
        <v>2</v>
      </c>
      <c r="C30183">
        <v>1</v>
      </c>
      <c r="D30183" s="2">
        <v>43010</v>
      </c>
      <c r="E30183">
        <v>29</v>
      </c>
      <c r="F30183">
        <v>22.888799999999996</v>
      </c>
      <c r="G30183">
        <v>16.829999999999998</v>
      </c>
      <c r="H30183" s="3">
        <v>43010.14</v>
      </c>
    </row>
    <row r="30184" spans="1:8" x14ac:dyDescent="0.3">
      <c r="A30184" t="s">
        <v>158</v>
      </c>
      <c r="B30184">
        <v>4</v>
      </c>
      <c r="C30184">
        <v>2</v>
      </c>
      <c r="D30184" s="2">
        <v>43010</v>
      </c>
      <c r="E30184">
        <v>46</v>
      </c>
      <c r="F30184">
        <v>9.75</v>
      </c>
      <c r="G30184">
        <v>7.5</v>
      </c>
      <c r="H30184" s="3">
        <v>43010.14</v>
      </c>
    </row>
    <row r="30185" spans="1:8" x14ac:dyDescent="0.3">
      <c r="A30185" t="s">
        <v>125</v>
      </c>
      <c r="B30185">
        <v>1</v>
      </c>
      <c r="C30185">
        <v>44</v>
      </c>
      <c r="D30185" s="2">
        <v>43010</v>
      </c>
      <c r="E30185">
        <v>6</v>
      </c>
      <c r="F30185">
        <v>6.1360000000000001</v>
      </c>
      <c r="G30185">
        <v>4.72</v>
      </c>
      <c r="H30185" s="3">
        <v>43010.16</v>
      </c>
    </row>
    <row r="30186" spans="1:8" x14ac:dyDescent="0.3">
      <c r="A30186" t="s">
        <v>71</v>
      </c>
      <c r="B30186">
        <v>1</v>
      </c>
      <c r="C30186">
        <v>41</v>
      </c>
      <c r="D30186" s="2">
        <v>43010</v>
      </c>
      <c r="E30186">
        <v>22</v>
      </c>
      <c r="F30186">
        <v>15.0426</v>
      </c>
      <c r="G30186">
        <v>10.98</v>
      </c>
      <c r="H30186" s="3">
        <v>43010.17</v>
      </c>
    </row>
    <row r="30187" spans="1:8" x14ac:dyDescent="0.3">
      <c r="A30187" t="s">
        <v>25</v>
      </c>
      <c r="B30187">
        <v>11</v>
      </c>
      <c r="C30187">
        <v>1</v>
      </c>
      <c r="D30187" s="2">
        <v>43010</v>
      </c>
      <c r="E30187">
        <v>25</v>
      </c>
      <c r="F30187">
        <v>21.2864</v>
      </c>
      <c r="G30187">
        <v>16.63</v>
      </c>
      <c r="H30187" s="3">
        <v>43010.17</v>
      </c>
    </row>
    <row r="30188" spans="1:8" x14ac:dyDescent="0.3">
      <c r="A30188" t="s">
        <v>5</v>
      </c>
      <c r="B30188">
        <v>2</v>
      </c>
      <c r="C30188">
        <v>1</v>
      </c>
      <c r="D30188" s="2">
        <v>43010</v>
      </c>
      <c r="E30188">
        <v>31</v>
      </c>
      <c r="F30188">
        <v>36.049999999999997</v>
      </c>
      <c r="G30188">
        <v>25.75</v>
      </c>
      <c r="H30188" s="3">
        <v>43010.19</v>
      </c>
    </row>
    <row r="30189" spans="1:8" x14ac:dyDescent="0.3">
      <c r="A30189" t="s">
        <v>29</v>
      </c>
      <c r="B30189">
        <v>10</v>
      </c>
      <c r="C30189">
        <v>1</v>
      </c>
      <c r="D30189" s="2">
        <v>43010</v>
      </c>
      <c r="E30189">
        <v>40</v>
      </c>
      <c r="F30189">
        <v>9.6022999999999996</v>
      </c>
      <c r="G30189">
        <v>7.33</v>
      </c>
      <c r="H30189" s="3">
        <v>43010.2</v>
      </c>
    </row>
    <row r="30190" spans="1:8" x14ac:dyDescent="0.3">
      <c r="A30190" t="s">
        <v>80</v>
      </c>
      <c r="B30190">
        <v>10</v>
      </c>
      <c r="C30190">
        <v>45</v>
      </c>
      <c r="D30190" s="2">
        <v>43010</v>
      </c>
      <c r="E30190">
        <v>14</v>
      </c>
      <c r="F30190">
        <v>7.0970999999999993</v>
      </c>
      <c r="G30190">
        <v>5.77</v>
      </c>
      <c r="H30190" s="3">
        <v>43010.23</v>
      </c>
    </row>
    <row r="30191" spans="1:8" x14ac:dyDescent="0.3">
      <c r="A30191" t="s">
        <v>196</v>
      </c>
      <c r="B30191">
        <v>13</v>
      </c>
      <c r="C30191">
        <v>41</v>
      </c>
      <c r="D30191" s="2">
        <v>43010</v>
      </c>
      <c r="E30191">
        <v>33</v>
      </c>
      <c r="F30191">
        <v>488.16799999999995</v>
      </c>
      <c r="G30191">
        <v>351.2</v>
      </c>
      <c r="H30191" s="3">
        <v>43010.25</v>
      </c>
    </row>
    <row r="30192" spans="1:8" x14ac:dyDescent="0.3">
      <c r="A30192" t="s">
        <v>70</v>
      </c>
      <c r="B30192">
        <v>5</v>
      </c>
      <c r="C30192">
        <v>44</v>
      </c>
      <c r="D30192" s="2">
        <v>43010</v>
      </c>
      <c r="E30192">
        <v>35</v>
      </c>
      <c r="F30192">
        <v>98.788200000000003</v>
      </c>
      <c r="G30192">
        <v>76.58</v>
      </c>
      <c r="H30192" s="3">
        <v>43010.27</v>
      </c>
    </row>
    <row r="30193" spans="1:8" x14ac:dyDescent="0.3">
      <c r="A30193" t="s">
        <v>183</v>
      </c>
      <c r="B30193">
        <v>3</v>
      </c>
      <c r="C30193">
        <v>41</v>
      </c>
      <c r="D30193" s="2">
        <v>43010</v>
      </c>
      <c r="E30193">
        <v>4</v>
      </c>
      <c r="F30193">
        <v>18.9557</v>
      </c>
      <c r="G30193">
        <v>14.47</v>
      </c>
      <c r="H30193" s="3">
        <v>43010.28</v>
      </c>
    </row>
    <row r="30194" spans="1:8" x14ac:dyDescent="0.3">
      <c r="A30194" t="s">
        <v>5</v>
      </c>
      <c r="B30194">
        <v>15</v>
      </c>
      <c r="C30194">
        <v>44</v>
      </c>
      <c r="D30194" s="2">
        <v>43010</v>
      </c>
      <c r="E30194">
        <v>8</v>
      </c>
      <c r="F30194">
        <v>32.445</v>
      </c>
      <c r="G30194">
        <v>25.75</v>
      </c>
      <c r="H30194" s="3">
        <v>43010.28</v>
      </c>
    </row>
    <row r="30195" spans="1:8" x14ac:dyDescent="0.3">
      <c r="A30195" t="s">
        <v>29</v>
      </c>
      <c r="B30195">
        <v>2</v>
      </c>
      <c r="C30195">
        <v>1</v>
      </c>
      <c r="D30195" s="2">
        <v>43010</v>
      </c>
      <c r="E30195">
        <v>20</v>
      </c>
      <c r="F30195">
        <v>9.1624999999999996</v>
      </c>
      <c r="G30195">
        <v>7.33</v>
      </c>
      <c r="H30195" s="3">
        <v>43010.29</v>
      </c>
    </row>
    <row r="30196" spans="1:8" x14ac:dyDescent="0.3">
      <c r="A30196" t="s">
        <v>100</v>
      </c>
      <c r="B30196">
        <v>10</v>
      </c>
      <c r="C30196">
        <v>41</v>
      </c>
      <c r="D30196" s="2">
        <v>43010</v>
      </c>
      <c r="E30196">
        <v>35</v>
      </c>
      <c r="F30196">
        <v>5.4840000000000009</v>
      </c>
      <c r="G30196">
        <v>4.57</v>
      </c>
      <c r="H30196" s="3">
        <v>43010.33</v>
      </c>
    </row>
    <row r="30197" spans="1:8" x14ac:dyDescent="0.3">
      <c r="A30197" t="s">
        <v>64</v>
      </c>
      <c r="B30197">
        <v>4</v>
      </c>
      <c r="C30197">
        <v>45</v>
      </c>
      <c r="D30197" s="2">
        <v>43010</v>
      </c>
      <c r="E30197">
        <v>23</v>
      </c>
      <c r="F30197">
        <v>314.38690000000003</v>
      </c>
      <c r="G30197">
        <v>239.99</v>
      </c>
      <c r="H30197" s="3">
        <v>43010.34</v>
      </c>
    </row>
    <row r="30198" spans="1:8" x14ac:dyDescent="0.3">
      <c r="A30198" t="s">
        <v>154</v>
      </c>
      <c r="B30198">
        <v>15</v>
      </c>
      <c r="C30198">
        <v>1</v>
      </c>
      <c r="D30198" s="2">
        <v>43010</v>
      </c>
      <c r="E30198">
        <v>37</v>
      </c>
      <c r="F30198">
        <v>129.87</v>
      </c>
      <c r="G30198">
        <v>99.9</v>
      </c>
      <c r="H30198" s="3">
        <v>43010.34</v>
      </c>
    </row>
    <row r="30199" spans="1:8" x14ac:dyDescent="0.3">
      <c r="A30199" t="s">
        <v>95</v>
      </c>
      <c r="B30199">
        <v>1</v>
      </c>
      <c r="C30199">
        <v>1</v>
      </c>
      <c r="D30199" s="2">
        <v>43010</v>
      </c>
      <c r="E30199">
        <v>42</v>
      </c>
      <c r="F30199">
        <v>103.90950000000001</v>
      </c>
      <c r="G30199">
        <v>76.97</v>
      </c>
      <c r="H30199" s="3">
        <v>43010.35</v>
      </c>
    </row>
    <row r="30200" spans="1:8" x14ac:dyDescent="0.3">
      <c r="A30200" t="s">
        <v>125</v>
      </c>
      <c r="B30200">
        <v>2</v>
      </c>
      <c r="C30200">
        <v>1</v>
      </c>
      <c r="D30200" s="2">
        <v>43010</v>
      </c>
      <c r="E30200">
        <v>33</v>
      </c>
      <c r="F30200">
        <v>6.0888</v>
      </c>
      <c r="G30200">
        <v>4.72</v>
      </c>
      <c r="H30200" s="3">
        <v>43010.36</v>
      </c>
    </row>
    <row r="30201" spans="1:8" x14ac:dyDescent="0.3">
      <c r="A30201" t="s">
        <v>89</v>
      </c>
      <c r="B30201">
        <v>15</v>
      </c>
      <c r="C30201">
        <v>1</v>
      </c>
      <c r="D30201" s="2">
        <v>43010</v>
      </c>
      <c r="E30201">
        <v>8</v>
      </c>
      <c r="F30201">
        <v>40.716499999999996</v>
      </c>
      <c r="G30201">
        <v>33.65</v>
      </c>
      <c r="H30201" s="3">
        <v>43010.37</v>
      </c>
    </row>
    <row r="30202" spans="1:8" x14ac:dyDescent="0.3">
      <c r="A30202" t="s">
        <v>52</v>
      </c>
      <c r="B30202">
        <v>15</v>
      </c>
      <c r="C30202">
        <v>1</v>
      </c>
      <c r="D30202" s="2">
        <v>43010</v>
      </c>
      <c r="E30202">
        <v>18</v>
      </c>
      <c r="F30202">
        <v>20.195999999999998</v>
      </c>
      <c r="G30202">
        <v>16.829999999999998</v>
      </c>
      <c r="H30202" s="3">
        <v>43010.37</v>
      </c>
    </row>
    <row r="30203" spans="1:8" x14ac:dyDescent="0.3">
      <c r="A30203" t="s">
        <v>102</v>
      </c>
      <c r="B30203">
        <v>1</v>
      </c>
      <c r="C30203">
        <v>1</v>
      </c>
      <c r="D30203" s="2">
        <v>43010</v>
      </c>
      <c r="E30203">
        <v>27</v>
      </c>
      <c r="F30203">
        <v>28.496000000000002</v>
      </c>
      <c r="G30203">
        <v>21.92</v>
      </c>
      <c r="H30203" s="3">
        <v>43010.37</v>
      </c>
    </row>
    <row r="30204" spans="1:8" x14ac:dyDescent="0.3">
      <c r="A30204" t="s">
        <v>71</v>
      </c>
      <c r="B30204">
        <v>1</v>
      </c>
      <c r="C30204">
        <v>44</v>
      </c>
      <c r="D30204" s="2">
        <v>43010</v>
      </c>
      <c r="E30204">
        <v>12</v>
      </c>
      <c r="F30204">
        <v>13.5054</v>
      </c>
      <c r="G30204">
        <v>10.98</v>
      </c>
      <c r="H30204" s="3">
        <v>43010.38</v>
      </c>
    </row>
    <row r="30205" spans="1:8" x14ac:dyDescent="0.3">
      <c r="A30205" t="s">
        <v>108</v>
      </c>
      <c r="B30205">
        <v>10</v>
      </c>
      <c r="C30205">
        <v>41</v>
      </c>
      <c r="D30205" s="2">
        <v>43010</v>
      </c>
      <c r="E30205">
        <v>5</v>
      </c>
      <c r="F30205">
        <v>1.6625000000000001</v>
      </c>
      <c r="G30205">
        <v>1.25</v>
      </c>
      <c r="H30205" s="3">
        <v>43010.38</v>
      </c>
    </row>
    <row r="30206" spans="1:8" x14ac:dyDescent="0.3">
      <c r="A30206" t="s">
        <v>115</v>
      </c>
      <c r="B30206">
        <v>1</v>
      </c>
      <c r="C30206">
        <v>41</v>
      </c>
      <c r="D30206" s="2">
        <v>43010</v>
      </c>
      <c r="E30206">
        <v>21</v>
      </c>
      <c r="F30206">
        <v>79.015500000000003</v>
      </c>
      <c r="G30206">
        <v>58.53</v>
      </c>
      <c r="H30206" s="3">
        <v>43010.38</v>
      </c>
    </row>
    <row r="30207" spans="1:8" x14ac:dyDescent="0.3">
      <c r="A30207" t="s">
        <v>70</v>
      </c>
      <c r="B30207">
        <v>4</v>
      </c>
      <c r="C30207">
        <v>1</v>
      </c>
      <c r="D30207" s="2">
        <v>43010</v>
      </c>
      <c r="E30207">
        <v>38</v>
      </c>
      <c r="F30207">
        <v>94.959199999999996</v>
      </c>
      <c r="G30207">
        <v>76.58</v>
      </c>
      <c r="H30207" s="3">
        <v>43010.38</v>
      </c>
    </row>
    <row r="30208" spans="1:8" x14ac:dyDescent="0.3">
      <c r="A30208" t="s">
        <v>189</v>
      </c>
      <c r="B30208">
        <v>10</v>
      </c>
      <c r="C30208">
        <v>41</v>
      </c>
      <c r="D30208" s="2">
        <v>43010</v>
      </c>
      <c r="E30208">
        <v>18</v>
      </c>
      <c r="F30208">
        <v>95.999300000000005</v>
      </c>
      <c r="G30208">
        <v>75.59</v>
      </c>
      <c r="H30208" s="3">
        <v>43010.43</v>
      </c>
    </row>
    <row r="30209" spans="1:8" x14ac:dyDescent="0.3">
      <c r="A30209" t="s">
        <v>89</v>
      </c>
      <c r="B30209">
        <v>10</v>
      </c>
      <c r="C30209">
        <v>1</v>
      </c>
      <c r="D30209" s="2">
        <v>43010</v>
      </c>
      <c r="E30209">
        <v>24</v>
      </c>
      <c r="F30209">
        <v>45.427500000000002</v>
      </c>
      <c r="G30209">
        <v>33.65</v>
      </c>
      <c r="H30209" s="3">
        <v>43010.46</v>
      </c>
    </row>
    <row r="30210" spans="1:8" x14ac:dyDescent="0.3">
      <c r="A30210" t="s">
        <v>12</v>
      </c>
      <c r="B30210">
        <v>15</v>
      </c>
      <c r="C30210">
        <v>1</v>
      </c>
      <c r="D30210" s="2">
        <v>43010</v>
      </c>
      <c r="E30210">
        <v>15</v>
      </c>
      <c r="F30210">
        <v>108.056</v>
      </c>
      <c r="G30210">
        <v>83.12</v>
      </c>
      <c r="H30210" s="3">
        <v>43010.46</v>
      </c>
    </row>
    <row r="30211" spans="1:8" x14ac:dyDescent="0.3">
      <c r="A30211" t="s">
        <v>62</v>
      </c>
      <c r="B30211">
        <v>3</v>
      </c>
      <c r="C30211">
        <v>41</v>
      </c>
      <c r="D30211" s="2">
        <v>43010</v>
      </c>
      <c r="E30211">
        <v>30</v>
      </c>
      <c r="F30211">
        <v>19.918799999999997</v>
      </c>
      <c r="G30211">
        <v>15.09</v>
      </c>
      <c r="H30211" s="3">
        <v>43010.47</v>
      </c>
    </row>
    <row r="30212" spans="1:8" x14ac:dyDescent="0.3">
      <c r="A30212" t="s">
        <v>69</v>
      </c>
      <c r="B30212">
        <v>4</v>
      </c>
      <c r="C30212">
        <v>1</v>
      </c>
      <c r="D30212" s="2">
        <v>43010</v>
      </c>
      <c r="E30212">
        <v>9</v>
      </c>
      <c r="F30212">
        <v>21.800999999999998</v>
      </c>
      <c r="G30212">
        <v>16.77</v>
      </c>
      <c r="H30212" s="3">
        <v>43010.5</v>
      </c>
    </row>
    <row r="30213" spans="1:8" x14ac:dyDescent="0.3">
      <c r="A30213" t="s">
        <v>191</v>
      </c>
      <c r="B30213">
        <v>12</v>
      </c>
      <c r="C30213">
        <v>45</v>
      </c>
      <c r="D30213" s="2">
        <v>43010</v>
      </c>
      <c r="E30213">
        <v>35</v>
      </c>
      <c r="F30213">
        <v>4.5250000000000004</v>
      </c>
      <c r="G30213">
        <v>3.62</v>
      </c>
      <c r="H30213" s="3">
        <v>43010.5</v>
      </c>
    </row>
    <row r="30214" spans="1:8" x14ac:dyDescent="0.3">
      <c r="A30214" t="s">
        <v>11</v>
      </c>
      <c r="B30214">
        <v>15</v>
      </c>
      <c r="C30214">
        <v>44</v>
      </c>
      <c r="D30214" s="2">
        <v>43010</v>
      </c>
      <c r="E30214">
        <v>15</v>
      </c>
      <c r="F30214">
        <v>45.182599999999994</v>
      </c>
      <c r="G30214">
        <v>32.979999999999997</v>
      </c>
      <c r="H30214" s="3">
        <v>43010.5</v>
      </c>
    </row>
    <row r="30215" spans="1:8" x14ac:dyDescent="0.3">
      <c r="A30215" t="s">
        <v>75</v>
      </c>
      <c r="B30215">
        <v>9</v>
      </c>
      <c r="C30215">
        <v>42</v>
      </c>
      <c r="D30215" s="2">
        <v>43010</v>
      </c>
      <c r="E30215">
        <v>2</v>
      </c>
      <c r="F30215">
        <v>25.999200000000002</v>
      </c>
      <c r="G30215">
        <v>18.84</v>
      </c>
      <c r="H30215" s="3">
        <v>43010.52</v>
      </c>
    </row>
    <row r="30216" spans="1:8" x14ac:dyDescent="0.3">
      <c r="A30216" t="s">
        <v>163</v>
      </c>
      <c r="B30216">
        <v>3</v>
      </c>
      <c r="C30216">
        <v>1</v>
      </c>
      <c r="D30216" s="2">
        <v>43010</v>
      </c>
      <c r="E30216">
        <v>45</v>
      </c>
      <c r="F30216">
        <v>7.1656999999999993</v>
      </c>
      <c r="G30216">
        <v>5.47</v>
      </c>
      <c r="H30216" s="3">
        <v>43010.52</v>
      </c>
    </row>
    <row r="30217" spans="1:8" x14ac:dyDescent="0.3">
      <c r="A30217" t="s">
        <v>70</v>
      </c>
      <c r="B30217">
        <v>6</v>
      </c>
      <c r="C30217">
        <v>43</v>
      </c>
      <c r="D30217" s="2">
        <v>43010</v>
      </c>
      <c r="E30217">
        <v>27</v>
      </c>
      <c r="F30217">
        <v>92.661799999999999</v>
      </c>
      <c r="G30217">
        <v>76.58</v>
      </c>
      <c r="H30217" s="3">
        <v>43010.52</v>
      </c>
    </row>
    <row r="30218" spans="1:8" x14ac:dyDescent="0.3">
      <c r="A30218" t="s">
        <v>14</v>
      </c>
      <c r="B30218">
        <v>15</v>
      </c>
      <c r="C30218">
        <v>1</v>
      </c>
      <c r="D30218" s="2">
        <v>43010</v>
      </c>
      <c r="E30218">
        <v>5</v>
      </c>
      <c r="F30218">
        <v>19.815200000000001</v>
      </c>
      <c r="G30218">
        <v>14.57</v>
      </c>
      <c r="H30218" s="3">
        <v>43010.53</v>
      </c>
    </row>
    <row r="30219" spans="1:8" x14ac:dyDescent="0.3">
      <c r="A30219" t="s">
        <v>128</v>
      </c>
      <c r="B30219">
        <v>3</v>
      </c>
      <c r="C30219">
        <v>1</v>
      </c>
      <c r="D30219" s="2">
        <v>43010</v>
      </c>
      <c r="E30219">
        <v>12</v>
      </c>
      <c r="F30219">
        <v>15.084000000000001</v>
      </c>
      <c r="G30219">
        <v>12.57</v>
      </c>
      <c r="H30219" s="3">
        <v>43010.59</v>
      </c>
    </row>
    <row r="30220" spans="1:8" x14ac:dyDescent="0.3">
      <c r="A30220" t="s">
        <v>12</v>
      </c>
      <c r="B30220">
        <v>2</v>
      </c>
      <c r="C30220">
        <v>43</v>
      </c>
      <c r="D30220" s="2">
        <v>43010</v>
      </c>
      <c r="E30220">
        <v>27</v>
      </c>
      <c r="F30220">
        <v>99.744000000000014</v>
      </c>
      <c r="G30220">
        <v>83.12</v>
      </c>
      <c r="H30220" s="3">
        <v>43010.6</v>
      </c>
    </row>
    <row r="30221" spans="1:8" x14ac:dyDescent="0.3">
      <c r="A30221" t="s">
        <v>12</v>
      </c>
      <c r="B30221">
        <v>9</v>
      </c>
      <c r="C30221">
        <v>1</v>
      </c>
      <c r="D30221" s="2">
        <v>43010</v>
      </c>
      <c r="E30221">
        <v>29</v>
      </c>
      <c r="F30221">
        <v>113.0432</v>
      </c>
      <c r="G30221">
        <v>83.12</v>
      </c>
      <c r="H30221" s="3">
        <v>43010.62</v>
      </c>
    </row>
    <row r="30222" spans="1:8" x14ac:dyDescent="0.3">
      <c r="A30222" t="s">
        <v>29</v>
      </c>
      <c r="B30222">
        <v>6</v>
      </c>
      <c r="C30222">
        <v>1</v>
      </c>
      <c r="D30222" s="2">
        <v>43010</v>
      </c>
      <c r="E30222">
        <v>35</v>
      </c>
      <c r="F30222">
        <v>9.8222000000000005</v>
      </c>
      <c r="G30222">
        <v>7.33</v>
      </c>
      <c r="H30222" s="3">
        <v>43010.64</v>
      </c>
    </row>
    <row r="30223" spans="1:8" x14ac:dyDescent="0.3">
      <c r="A30223" t="s">
        <v>194</v>
      </c>
      <c r="B30223">
        <v>15</v>
      </c>
      <c r="C30223">
        <v>41</v>
      </c>
      <c r="D30223" s="2">
        <v>43010</v>
      </c>
      <c r="E30223">
        <v>39</v>
      </c>
      <c r="F30223">
        <v>7.1760000000000002</v>
      </c>
      <c r="G30223">
        <v>5.98</v>
      </c>
      <c r="H30223" s="3">
        <v>43010.67</v>
      </c>
    </row>
    <row r="30224" spans="1:8" x14ac:dyDescent="0.3">
      <c r="A30224" t="s">
        <v>12</v>
      </c>
      <c r="B30224">
        <v>3</v>
      </c>
      <c r="C30224">
        <v>1</v>
      </c>
      <c r="D30224" s="2">
        <v>43010</v>
      </c>
      <c r="E30224">
        <v>40</v>
      </c>
      <c r="F30224">
        <v>113.0432</v>
      </c>
      <c r="G30224">
        <v>83.12</v>
      </c>
      <c r="H30224" s="3">
        <v>43010.71</v>
      </c>
    </row>
    <row r="30225" spans="1:8" x14ac:dyDescent="0.3">
      <c r="A30225" t="s">
        <v>201</v>
      </c>
      <c r="B30225">
        <v>1</v>
      </c>
      <c r="C30225">
        <v>41</v>
      </c>
      <c r="D30225" s="2">
        <v>43010</v>
      </c>
      <c r="E30225">
        <v>1</v>
      </c>
      <c r="F30225">
        <v>123.2706</v>
      </c>
      <c r="G30225">
        <v>100.22</v>
      </c>
      <c r="H30225" s="3">
        <v>43010.71</v>
      </c>
    </row>
    <row r="30226" spans="1:8" x14ac:dyDescent="0.3">
      <c r="A30226" t="s">
        <v>25</v>
      </c>
      <c r="B30226">
        <v>10</v>
      </c>
      <c r="C30226">
        <v>41</v>
      </c>
      <c r="D30226" s="2">
        <v>43010</v>
      </c>
      <c r="E30226">
        <v>16</v>
      </c>
      <c r="F30226">
        <v>20.122299999999999</v>
      </c>
      <c r="G30226">
        <v>16.63</v>
      </c>
      <c r="H30226" s="3">
        <v>43010.720000000001</v>
      </c>
    </row>
    <row r="30227" spans="1:8" x14ac:dyDescent="0.3">
      <c r="A30227" t="s">
        <v>17</v>
      </c>
      <c r="B30227">
        <v>1</v>
      </c>
      <c r="C30227">
        <v>41</v>
      </c>
      <c r="D30227" s="2">
        <v>43010</v>
      </c>
      <c r="E30227">
        <v>19</v>
      </c>
      <c r="F30227">
        <v>10.480399999999999</v>
      </c>
      <c r="G30227">
        <v>7.88</v>
      </c>
      <c r="H30227" s="3">
        <v>43010.73</v>
      </c>
    </row>
    <row r="30228" spans="1:8" x14ac:dyDescent="0.3">
      <c r="A30228" t="s">
        <v>12</v>
      </c>
      <c r="B30228">
        <v>1</v>
      </c>
      <c r="C30228">
        <v>44</v>
      </c>
      <c r="D30228" s="2">
        <v>43010</v>
      </c>
      <c r="E30228">
        <v>31</v>
      </c>
      <c r="F30228">
        <v>109.7184</v>
      </c>
      <c r="G30228">
        <v>83.12</v>
      </c>
      <c r="H30228" s="3">
        <v>43010.73</v>
      </c>
    </row>
    <row r="30229" spans="1:8" x14ac:dyDescent="0.3">
      <c r="A30229" t="s">
        <v>203</v>
      </c>
      <c r="B30229">
        <v>10</v>
      </c>
      <c r="C30229">
        <v>1</v>
      </c>
      <c r="D30229" s="2">
        <v>43010</v>
      </c>
      <c r="E30229">
        <v>18</v>
      </c>
      <c r="F30229">
        <v>164.0027</v>
      </c>
      <c r="G30229">
        <v>119.71</v>
      </c>
      <c r="H30229" s="3">
        <v>43010.74</v>
      </c>
    </row>
    <row r="30230" spans="1:8" x14ac:dyDescent="0.3">
      <c r="A30230" t="s">
        <v>156</v>
      </c>
      <c r="B30230">
        <v>1</v>
      </c>
      <c r="C30230">
        <v>41</v>
      </c>
      <c r="D30230" s="2">
        <v>43010</v>
      </c>
      <c r="E30230">
        <v>22</v>
      </c>
      <c r="F30230">
        <v>2.7156000000000002</v>
      </c>
      <c r="G30230">
        <v>2.19</v>
      </c>
      <c r="H30230" s="3">
        <v>43010.76</v>
      </c>
    </row>
    <row r="30231" spans="1:8" x14ac:dyDescent="0.3">
      <c r="A30231" t="s">
        <v>41</v>
      </c>
      <c r="B30231">
        <v>4</v>
      </c>
      <c r="C30231">
        <v>43</v>
      </c>
      <c r="D30231" s="2">
        <v>43010</v>
      </c>
      <c r="E30231">
        <v>22</v>
      </c>
      <c r="F30231">
        <v>67.837500000000006</v>
      </c>
      <c r="G30231">
        <v>50.25</v>
      </c>
      <c r="H30231" s="3">
        <v>43010.76</v>
      </c>
    </row>
    <row r="30232" spans="1:8" x14ac:dyDescent="0.3">
      <c r="A30232" t="s">
        <v>80</v>
      </c>
      <c r="B30232">
        <v>10</v>
      </c>
      <c r="C30232">
        <v>41</v>
      </c>
      <c r="D30232" s="2">
        <v>43010</v>
      </c>
      <c r="E30232">
        <v>43</v>
      </c>
      <c r="F30232">
        <v>8.0779999999999994</v>
      </c>
      <c r="G30232">
        <v>5.77</v>
      </c>
      <c r="H30232" s="3">
        <v>43010.77</v>
      </c>
    </row>
    <row r="30233" spans="1:8" x14ac:dyDescent="0.3">
      <c r="A30233" t="s">
        <v>100</v>
      </c>
      <c r="B30233">
        <v>8</v>
      </c>
      <c r="C30233">
        <v>41</v>
      </c>
      <c r="D30233" s="2">
        <v>43010</v>
      </c>
      <c r="E30233">
        <v>16</v>
      </c>
      <c r="F30233">
        <v>6.3980000000000006</v>
      </c>
      <c r="G30233">
        <v>4.57</v>
      </c>
      <c r="H30233" s="3">
        <v>43010.77</v>
      </c>
    </row>
    <row r="30234" spans="1:8" x14ac:dyDescent="0.3">
      <c r="A30234" t="s">
        <v>30</v>
      </c>
      <c r="B30234">
        <v>1</v>
      </c>
      <c r="C30234">
        <v>3</v>
      </c>
      <c r="D30234" s="2">
        <v>43010</v>
      </c>
      <c r="E30234">
        <v>47</v>
      </c>
      <c r="F30234">
        <v>14.898000000000001</v>
      </c>
      <c r="G30234">
        <v>11.46</v>
      </c>
      <c r="H30234" s="3">
        <v>43010.8</v>
      </c>
    </row>
    <row r="30235" spans="1:8" x14ac:dyDescent="0.3">
      <c r="A30235" t="s">
        <v>52</v>
      </c>
      <c r="B30235">
        <v>1</v>
      </c>
      <c r="C30235">
        <v>41</v>
      </c>
      <c r="D30235" s="2">
        <v>43010</v>
      </c>
      <c r="E30235">
        <v>6</v>
      </c>
      <c r="F30235">
        <v>20.195999999999998</v>
      </c>
      <c r="G30235">
        <v>16.829999999999998</v>
      </c>
      <c r="H30235" s="3">
        <v>43010.81</v>
      </c>
    </row>
    <row r="30236" spans="1:8" x14ac:dyDescent="0.3">
      <c r="A30236" t="s">
        <v>70</v>
      </c>
      <c r="B30236">
        <v>10</v>
      </c>
      <c r="C30236">
        <v>2</v>
      </c>
      <c r="D30236" s="2">
        <v>43010</v>
      </c>
      <c r="E30236">
        <v>13</v>
      </c>
      <c r="F30236">
        <v>98.788200000000003</v>
      </c>
      <c r="G30236">
        <v>76.58</v>
      </c>
      <c r="H30236" s="3">
        <v>43010.82</v>
      </c>
    </row>
    <row r="30237" spans="1:8" x14ac:dyDescent="0.3">
      <c r="A30237" t="s">
        <v>65</v>
      </c>
      <c r="B30237">
        <v>3</v>
      </c>
      <c r="C30237">
        <v>1</v>
      </c>
      <c r="D30237" s="2">
        <v>43010</v>
      </c>
      <c r="E30237">
        <v>31</v>
      </c>
      <c r="F30237">
        <v>50.761899999999997</v>
      </c>
      <c r="G30237">
        <v>39.97</v>
      </c>
      <c r="H30237" s="3">
        <v>43010.83</v>
      </c>
    </row>
    <row r="30238" spans="1:8" x14ac:dyDescent="0.3">
      <c r="A30238" t="s">
        <v>128</v>
      </c>
      <c r="B30238">
        <v>1</v>
      </c>
      <c r="C30238">
        <v>2</v>
      </c>
      <c r="D30238" s="2">
        <v>43010</v>
      </c>
      <c r="E30238">
        <v>45</v>
      </c>
      <c r="F30238">
        <v>17.095199999999998</v>
      </c>
      <c r="G30238">
        <v>12.57</v>
      </c>
      <c r="H30238" s="3">
        <v>43010.84</v>
      </c>
    </row>
    <row r="30239" spans="1:8" x14ac:dyDescent="0.3">
      <c r="A30239" t="s">
        <v>2</v>
      </c>
      <c r="B30239">
        <v>12</v>
      </c>
      <c r="C30239">
        <v>3</v>
      </c>
      <c r="D30239" s="2">
        <v>43010</v>
      </c>
      <c r="E30239">
        <v>32</v>
      </c>
      <c r="F30239">
        <v>95.34</v>
      </c>
      <c r="G30239">
        <v>68.099999999999994</v>
      </c>
      <c r="H30239" s="3">
        <v>43010.87</v>
      </c>
    </row>
    <row r="30240" spans="1:8" x14ac:dyDescent="0.3">
      <c r="A30240" t="s">
        <v>11</v>
      </c>
      <c r="B30240">
        <v>1</v>
      </c>
      <c r="C30240">
        <v>1</v>
      </c>
      <c r="D30240" s="2">
        <v>43010</v>
      </c>
      <c r="E30240">
        <v>27</v>
      </c>
      <c r="F30240">
        <v>39.905799999999992</v>
      </c>
      <c r="G30240">
        <v>32.979999999999997</v>
      </c>
      <c r="H30240" s="3">
        <v>43010.87</v>
      </c>
    </row>
    <row r="30241" spans="1:8" x14ac:dyDescent="0.3">
      <c r="A30241" t="s">
        <v>368</v>
      </c>
      <c r="B30241">
        <v>10</v>
      </c>
      <c r="C30241">
        <v>41</v>
      </c>
      <c r="D30241" s="2">
        <v>43010</v>
      </c>
      <c r="E30241">
        <v>43</v>
      </c>
      <c r="F30241">
        <v>52.441600000000001</v>
      </c>
      <c r="G30241">
        <v>38.56</v>
      </c>
      <c r="H30241" s="3">
        <v>43010.879999999997</v>
      </c>
    </row>
    <row r="30242" spans="1:8" x14ac:dyDescent="0.3">
      <c r="A30242" t="s">
        <v>12</v>
      </c>
      <c r="B30242">
        <v>1</v>
      </c>
      <c r="C30242">
        <v>1</v>
      </c>
      <c r="D30242" s="2">
        <v>43010</v>
      </c>
      <c r="E30242">
        <v>12</v>
      </c>
      <c r="F30242">
        <v>105.5624</v>
      </c>
      <c r="G30242">
        <v>83.12</v>
      </c>
      <c r="H30242" s="3">
        <v>43010.879999999997</v>
      </c>
    </row>
    <row r="30243" spans="1:8" x14ac:dyDescent="0.3">
      <c r="A30243" t="s">
        <v>174</v>
      </c>
      <c r="B30243">
        <v>4</v>
      </c>
      <c r="C30243">
        <v>41</v>
      </c>
      <c r="D30243" s="2">
        <v>43010</v>
      </c>
      <c r="E30243">
        <v>45</v>
      </c>
      <c r="F30243">
        <v>30.7254</v>
      </c>
      <c r="G30243">
        <v>24.98</v>
      </c>
      <c r="H30243" s="3">
        <v>43010.89</v>
      </c>
    </row>
    <row r="30244" spans="1:8" x14ac:dyDescent="0.3">
      <c r="A30244" t="s">
        <v>17</v>
      </c>
      <c r="B30244">
        <v>1</v>
      </c>
      <c r="C30244">
        <v>43</v>
      </c>
      <c r="D30244" s="2">
        <v>43010</v>
      </c>
      <c r="E30244">
        <v>44</v>
      </c>
      <c r="F30244">
        <v>10.716800000000001</v>
      </c>
      <c r="G30244">
        <v>7.88</v>
      </c>
      <c r="H30244" s="3">
        <v>43010.9</v>
      </c>
    </row>
    <row r="30245" spans="1:8" x14ac:dyDescent="0.3">
      <c r="A30245" t="s">
        <v>32</v>
      </c>
      <c r="B30245">
        <v>10</v>
      </c>
      <c r="C30245">
        <v>41</v>
      </c>
      <c r="D30245" s="2">
        <v>43010</v>
      </c>
      <c r="E30245">
        <v>29</v>
      </c>
      <c r="F30245">
        <v>26.53</v>
      </c>
      <c r="G30245">
        <v>18.95</v>
      </c>
      <c r="H30245" s="3">
        <v>43010.91</v>
      </c>
    </row>
    <row r="30246" spans="1:8" x14ac:dyDescent="0.3">
      <c r="A30246" t="s">
        <v>105</v>
      </c>
      <c r="B30246">
        <v>1</v>
      </c>
      <c r="C30246">
        <v>3</v>
      </c>
      <c r="D30246" s="2">
        <v>43010</v>
      </c>
      <c r="E30246">
        <v>4</v>
      </c>
      <c r="F30246">
        <v>108.63719999999999</v>
      </c>
      <c r="G30246">
        <v>86.22</v>
      </c>
      <c r="H30246" s="3">
        <v>43010.91</v>
      </c>
    </row>
    <row r="30247" spans="1:8" x14ac:dyDescent="0.3">
      <c r="A30247" t="s">
        <v>4</v>
      </c>
      <c r="B30247">
        <v>7</v>
      </c>
      <c r="C30247">
        <v>45</v>
      </c>
      <c r="D30247" s="2">
        <v>43010</v>
      </c>
      <c r="E30247">
        <v>17</v>
      </c>
      <c r="F30247">
        <v>6.7481999999999998</v>
      </c>
      <c r="G30247">
        <v>4.8899999999999997</v>
      </c>
      <c r="H30247" s="3">
        <v>43010.92</v>
      </c>
    </row>
    <row r="30248" spans="1:8" x14ac:dyDescent="0.3">
      <c r="A30248" t="s">
        <v>99</v>
      </c>
      <c r="B30248">
        <v>3</v>
      </c>
      <c r="C30248">
        <v>45</v>
      </c>
      <c r="D30248" s="2">
        <v>43010</v>
      </c>
      <c r="E30248">
        <v>12</v>
      </c>
      <c r="F30248">
        <v>21.541</v>
      </c>
      <c r="G30248">
        <v>16.57</v>
      </c>
      <c r="H30248" s="3">
        <v>43010.92</v>
      </c>
    </row>
    <row r="30249" spans="1:8" x14ac:dyDescent="0.3">
      <c r="A30249" t="s">
        <v>17</v>
      </c>
      <c r="B30249">
        <v>1</v>
      </c>
      <c r="C30249">
        <v>2</v>
      </c>
      <c r="D30249" s="2">
        <v>43010</v>
      </c>
      <c r="E30249">
        <v>30</v>
      </c>
      <c r="F30249">
        <v>10.716800000000001</v>
      </c>
      <c r="G30249">
        <v>7.88</v>
      </c>
      <c r="H30249" s="3">
        <v>43010.94</v>
      </c>
    </row>
    <row r="30250" spans="1:8" x14ac:dyDescent="0.3">
      <c r="A30250" t="s">
        <v>29</v>
      </c>
      <c r="B30250">
        <v>10</v>
      </c>
      <c r="C30250">
        <v>1</v>
      </c>
      <c r="D30250" s="2">
        <v>43010</v>
      </c>
      <c r="E30250">
        <v>24</v>
      </c>
      <c r="F30250">
        <v>9.1624999999999996</v>
      </c>
      <c r="G30250">
        <v>7.33</v>
      </c>
      <c r="H30250" s="3">
        <v>43010.94</v>
      </c>
    </row>
    <row r="30251" spans="1:8" x14ac:dyDescent="0.3">
      <c r="A30251" t="s">
        <v>11</v>
      </c>
      <c r="B30251">
        <v>1</v>
      </c>
      <c r="C30251">
        <v>1</v>
      </c>
      <c r="D30251" s="2">
        <v>43010</v>
      </c>
      <c r="E30251">
        <v>12</v>
      </c>
      <c r="F30251">
        <v>41.554799999999993</v>
      </c>
      <c r="G30251">
        <v>32.979999999999997</v>
      </c>
      <c r="H30251" s="3">
        <v>43010.97</v>
      </c>
    </row>
    <row r="30252" spans="1:8" x14ac:dyDescent="0.3">
      <c r="A30252" t="s">
        <v>181</v>
      </c>
      <c r="B30252">
        <v>9</v>
      </c>
      <c r="C30252">
        <v>41</v>
      </c>
      <c r="D30252" s="2">
        <v>43010</v>
      </c>
      <c r="E30252">
        <v>37</v>
      </c>
      <c r="F30252">
        <v>12.538800000000002</v>
      </c>
      <c r="G30252">
        <v>9.7200000000000006</v>
      </c>
      <c r="H30252" s="3">
        <v>43010.97</v>
      </c>
    </row>
    <row r="30253" spans="1:8" x14ac:dyDescent="0.3">
      <c r="A30253" t="s">
        <v>34</v>
      </c>
      <c r="B30253">
        <v>10</v>
      </c>
      <c r="C30253">
        <v>3</v>
      </c>
      <c r="D30253" s="2">
        <v>43010</v>
      </c>
      <c r="E30253">
        <v>46</v>
      </c>
      <c r="F30253">
        <v>332.53120000000001</v>
      </c>
      <c r="G30253">
        <v>259.79000000000002</v>
      </c>
      <c r="H30253" s="3">
        <v>43010.98</v>
      </c>
    </row>
    <row r="30254" spans="1:8" x14ac:dyDescent="0.3">
      <c r="A30254" t="s">
        <v>12</v>
      </c>
      <c r="B30254">
        <v>1</v>
      </c>
      <c r="C30254">
        <v>41</v>
      </c>
      <c r="D30254" s="2">
        <v>43010</v>
      </c>
      <c r="E30254">
        <v>21</v>
      </c>
      <c r="F30254">
        <v>108.056</v>
      </c>
      <c r="G30254">
        <v>83.12</v>
      </c>
      <c r="H30254" s="3">
        <v>43010.98</v>
      </c>
    </row>
    <row r="30255" spans="1:8" x14ac:dyDescent="0.3">
      <c r="A30255" t="s">
        <v>98</v>
      </c>
      <c r="B30255">
        <v>1</v>
      </c>
      <c r="C30255">
        <v>41</v>
      </c>
      <c r="D30255" s="2">
        <v>43010</v>
      </c>
      <c r="E30255">
        <v>26</v>
      </c>
      <c r="F30255">
        <v>6.8510999999999997</v>
      </c>
      <c r="G30255">
        <v>5.57</v>
      </c>
      <c r="H30255" s="3">
        <v>43010.98</v>
      </c>
    </row>
    <row r="30256" spans="1:8" x14ac:dyDescent="0.3">
      <c r="A30256" t="s">
        <v>121</v>
      </c>
      <c r="B30256">
        <v>6</v>
      </c>
      <c r="C30256">
        <v>1</v>
      </c>
      <c r="D30256" s="2">
        <v>43011</v>
      </c>
      <c r="E30256">
        <v>26</v>
      </c>
      <c r="F30256">
        <v>30.097400000000004</v>
      </c>
      <c r="G30256">
        <v>24.67</v>
      </c>
      <c r="H30256" s="3">
        <v>43011.01</v>
      </c>
    </row>
    <row r="30257" spans="1:8" x14ac:dyDescent="0.3">
      <c r="A30257" t="s">
        <v>367</v>
      </c>
      <c r="B30257">
        <v>4</v>
      </c>
      <c r="C30257">
        <v>41</v>
      </c>
      <c r="D30257" s="2">
        <v>43011</v>
      </c>
      <c r="E30257">
        <v>17</v>
      </c>
      <c r="F30257">
        <v>6.0465</v>
      </c>
      <c r="G30257">
        <v>4.3499999999999996</v>
      </c>
      <c r="H30257" s="3">
        <v>43011.01</v>
      </c>
    </row>
    <row r="30258" spans="1:8" x14ac:dyDescent="0.3">
      <c r="A30258" t="s">
        <v>137</v>
      </c>
      <c r="B30258">
        <v>4</v>
      </c>
      <c r="C30258">
        <v>1</v>
      </c>
      <c r="D30258" s="2">
        <v>43011</v>
      </c>
      <c r="E30258">
        <v>3</v>
      </c>
      <c r="F30258">
        <v>8.9603999999999999</v>
      </c>
      <c r="G30258">
        <v>6.84</v>
      </c>
      <c r="H30258" s="3">
        <v>43011.02</v>
      </c>
    </row>
    <row r="30259" spans="1:8" x14ac:dyDescent="0.3">
      <c r="A30259" t="s">
        <v>25</v>
      </c>
      <c r="B30259">
        <v>1</v>
      </c>
      <c r="C30259">
        <v>1</v>
      </c>
      <c r="D30259" s="2">
        <v>43011</v>
      </c>
      <c r="E30259">
        <v>27</v>
      </c>
      <c r="F30259">
        <v>20.953799999999998</v>
      </c>
      <c r="G30259">
        <v>16.63</v>
      </c>
      <c r="H30259" s="3">
        <v>43011.03</v>
      </c>
    </row>
    <row r="30260" spans="1:8" x14ac:dyDescent="0.3">
      <c r="A30260" t="s">
        <v>12</v>
      </c>
      <c r="B30260">
        <v>3</v>
      </c>
      <c r="C30260">
        <v>43</v>
      </c>
      <c r="D30260" s="2">
        <v>43011</v>
      </c>
      <c r="E30260">
        <v>1</v>
      </c>
      <c r="F30260">
        <v>112.212</v>
      </c>
      <c r="G30260">
        <v>83.12</v>
      </c>
      <c r="H30260" s="3">
        <v>43011.040000000001</v>
      </c>
    </row>
    <row r="30261" spans="1:8" x14ac:dyDescent="0.3">
      <c r="A30261" t="s">
        <v>66</v>
      </c>
      <c r="B30261">
        <v>10</v>
      </c>
      <c r="C30261">
        <v>1</v>
      </c>
      <c r="D30261" s="2">
        <v>43011</v>
      </c>
      <c r="E30261">
        <v>6</v>
      </c>
      <c r="F30261">
        <v>128.4888</v>
      </c>
      <c r="G30261">
        <v>97.34</v>
      </c>
      <c r="H30261" s="3">
        <v>43011.05</v>
      </c>
    </row>
    <row r="30262" spans="1:8" x14ac:dyDescent="0.3">
      <c r="A30262" t="s">
        <v>80</v>
      </c>
      <c r="B30262">
        <v>3</v>
      </c>
      <c r="C30262">
        <v>44</v>
      </c>
      <c r="D30262" s="2">
        <v>43011</v>
      </c>
      <c r="E30262">
        <v>37</v>
      </c>
      <c r="F30262">
        <v>8.0202999999999989</v>
      </c>
      <c r="G30262">
        <v>5.77</v>
      </c>
      <c r="H30262" s="3">
        <v>43011.06</v>
      </c>
    </row>
    <row r="30263" spans="1:8" x14ac:dyDescent="0.3">
      <c r="A30263" t="s">
        <v>82</v>
      </c>
      <c r="B30263">
        <v>13</v>
      </c>
      <c r="C30263">
        <v>45</v>
      </c>
      <c r="D30263" s="2">
        <v>43011</v>
      </c>
      <c r="E30263">
        <v>23</v>
      </c>
      <c r="F30263">
        <v>49.777200000000001</v>
      </c>
      <c r="G30263">
        <v>37.71</v>
      </c>
      <c r="H30263" s="3">
        <v>43011.07</v>
      </c>
    </row>
    <row r="30264" spans="1:8" x14ac:dyDescent="0.3">
      <c r="A30264" t="s">
        <v>92</v>
      </c>
      <c r="B30264">
        <v>1</v>
      </c>
      <c r="C30264">
        <v>41</v>
      </c>
      <c r="D30264" s="2">
        <v>43011</v>
      </c>
      <c r="E30264">
        <v>49</v>
      </c>
      <c r="F30264">
        <v>16.2178</v>
      </c>
      <c r="G30264">
        <v>12.38</v>
      </c>
      <c r="H30264" s="3">
        <v>43011.08</v>
      </c>
    </row>
    <row r="30265" spans="1:8" x14ac:dyDescent="0.3">
      <c r="A30265" t="s">
        <v>204</v>
      </c>
      <c r="B30265">
        <v>2</v>
      </c>
      <c r="C30265">
        <v>1</v>
      </c>
      <c r="D30265" s="2">
        <v>43011</v>
      </c>
      <c r="E30265">
        <v>19</v>
      </c>
      <c r="F30265">
        <v>60.5655</v>
      </c>
      <c r="G30265">
        <v>46.95</v>
      </c>
      <c r="H30265" s="3">
        <v>43011.08</v>
      </c>
    </row>
    <row r="30266" spans="1:8" x14ac:dyDescent="0.3">
      <c r="A30266" t="s">
        <v>109</v>
      </c>
      <c r="B30266">
        <v>5</v>
      </c>
      <c r="C30266">
        <v>43</v>
      </c>
      <c r="D30266" s="2">
        <v>43011</v>
      </c>
      <c r="E30266">
        <v>44</v>
      </c>
      <c r="F30266">
        <v>463.76249999999999</v>
      </c>
      <c r="G30266">
        <v>371.01</v>
      </c>
      <c r="H30266" s="3">
        <v>43011.08</v>
      </c>
    </row>
    <row r="30267" spans="1:8" x14ac:dyDescent="0.3">
      <c r="A30267" t="s">
        <v>20</v>
      </c>
      <c r="B30267">
        <v>2</v>
      </c>
      <c r="C30267">
        <v>45</v>
      </c>
      <c r="D30267" s="2">
        <v>43011</v>
      </c>
      <c r="E30267">
        <v>6</v>
      </c>
      <c r="F30267">
        <v>204.34889999999999</v>
      </c>
      <c r="G30267">
        <v>158.41</v>
      </c>
      <c r="H30267" s="3">
        <v>43011.09</v>
      </c>
    </row>
    <row r="30268" spans="1:8" x14ac:dyDescent="0.3">
      <c r="A30268" t="s">
        <v>12</v>
      </c>
      <c r="B30268">
        <v>1</v>
      </c>
      <c r="C30268">
        <v>1</v>
      </c>
      <c r="D30268" s="2">
        <v>43011</v>
      </c>
      <c r="E30268">
        <v>16</v>
      </c>
      <c r="F30268">
        <v>101.40640000000002</v>
      </c>
      <c r="G30268">
        <v>83.12</v>
      </c>
      <c r="H30268" s="3">
        <v>43011.13</v>
      </c>
    </row>
    <row r="30269" spans="1:8" x14ac:dyDescent="0.3">
      <c r="A30269" t="s">
        <v>68</v>
      </c>
      <c r="B30269">
        <v>8</v>
      </c>
      <c r="C30269">
        <v>1</v>
      </c>
      <c r="D30269" s="2">
        <v>43011</v>
      </c>
      <c r="E30269">
        <v>10</v>
      </c>
      <c r="F30269">
        <v>282.76299999999998</v>
      </c>
      <c r="G30269">
        <v>217.51</v>
      </c>
      <c r="H30269" s="3">
        <v>43011.14</v>
      </c>
    </row>
    <row r="30270" spans="1:8" x14ac:dyDescent="0.3">
      <c r="A30270" t="s">
        <v>46</v>
      </c>
      <c r="B30270">
        <v>1</v>
      </c>
      <c r="C30270">
        <v>45</v>
      </c>
      <c r="D30270" s="2">
        <v>43011</v>
      </c>
      <c r="E30270">
        <v>42</v>
      </c>
      <c r="F30270">
        <v>87.351199999999992</v>
      </c>
      <c r="G30270">
        <v>63.76</v>
      </c>
      <c r="H30270" s="3">
        <v>43011.16</v>
      </c>
    </row>
    <row r="30271" spans="1:8" x14ac:dyDescent="0.3">
      <c r="A30271" t="s">
        <v>187</v>
      </c>
      <c r="B30271">
        <v>10</v>
      </c>
      <c r="C30271">
        <v>1</v>
      </c>
      <c r="D30271" s="2">
        <v>43011</v>
      </c>
      <c r="E30271">
        <v>29</v>
      </c>
      <c r="F30271">
        <v>10.638400000000001</v>
      </c>
      <c r="G30271">
        <v>8.7200000000000006</v>
      </c>
      <c r="H30271" s="3">
        <v>43011.16</v>
      </c>
    </row>
    <row r="30272" spans="1:8" x14ac:dyDescent="0.3">
      <c r="A30272" t="s">
        <v>29</v>
      </c>
      <c r="B30272">
        <v>4</v>
      </c>
      <c r="C30272">
        <v>41</v>
      </c>
      <c r="D30272" s="2">
        <v>43011</v>
      </c>
      <c r="E30272">
        <v>18</v>
      </c>
      <c r="F30272">
        <v>9.0891999999999999</v>
      </c>
      <c r="G30272">
        <v>7.33</v>
      </c>
      <c r="H30272" s="3">
        <v>43011.18</v>
      </c>
    </row>
    <row r="30273" spans="1:8" x14ac:dyDescent="0.3">
      <c r="A30273" t="s">
        <v>79</v>
      </c>
      <c r="B30273">
        <v>3</v>
      </c>
      <c r="C30273">
        <v>1</v>
      </c>
      <c r="D30273" s="2">
        <v>43011</v>
      </c>
      <c r="E30273">
        <v>14</v>
      </c>
      <c r="F30273">
        <v>67.932000000000002</v>
      </c>
      <c r="G30273">
        <v>49.95</v>
      </c>
      <c r="H30273" s="3">
        <v>43011.18</v>
      </c>
    </row>
    <row r="30274" spans="1:8" x14ac:dyDescent="0.3">
      <c r="A30274" t="s">
        <v>22</v>
      </c>
      <c r="B30274">
        <v>6</v>
      </c>
      <c r="C30274">
        <v>43</v>
      </c>
      <c r="D30274" s="2">
        <v>43011</v>
      </c>
      <c r="E30274">
        <v>4</v>
      </c>
      <c r="F30274">
        <v>94.814999999999998</v>
      </c>
      <c r="G30274">
        <v>73.5</v>
      </c>
      <c r="H30274" s="3">
        <v>43011.19</v>
      </c>
    </row>
    <row r="30275" spans="1:8" x14ac:dyDescent="0.3">
      <c r="A30275" t="s">
        <v>70</v>
      </c>
      <c r="B30275">
        <v>14</v>
      </c>
      <c r="C30275">
        <v>42</v>
      </c>
      <c r="D30275" s="2">
        <v>43011</v>
      </c>
      <c r="E30275">
        <v>13</v>
      </c>
      <c r="F30275">
        <v>102.6172</v>
      </c>
      <c r="G30275">
        <v>76.58</v>
      </c>
      <c r="H30275" s="3">
        <v>43011.19</v>
      </c>
    </row>
    <row r="30276" spans="1:8" x14ac:dyDescent="0.3">
      <c r="A30276" t="s">
        <v>150</v>
      </c>
      <c r="B30276">
        <v>1</v>
      </c>
      <c r="C30276">
        <v>1</v>
      </c>
      <c r="D30276" s="2">
        <v>43011</v>
      </c>
      <c r="E30276">
        <v>14</v>
      </c>
      <c r="F30276">
        <v>2.7738</v>
      </c>
      <c r="G30276">
        <v>2.0699999999999998</v>
      </c>
      <c r="H30276" s="3">
        <v>43011.199999999997</v>
      </c>
    </row>
    <row r="30277" spans="1:8" x14ac:dyDescent="0.3">
      <c r="A30277" t="s">
        <v>11</v>
      </c>
      <c r="B30277">
        <v>1</v>
      </c>
      <c r="C30277">
        <v>41</v>
      </c>
      <c r="D30277" s="2">
        <v>43011</v>
      </c>
      <c r="E30277">
        <v>46</v>
      </c>
      <c r="F30277">
        <v>41.884599999999999</v>
      </c>
      <c r="G30277">
        <v>32.979999999999997</v>
      </c>
      <c r="H30277" s="3">
        <v>43011.21</v>
      </c>
    </row>
    <row r="30278" spans="1:8" x14ac:dyDescent="0.3">
      <c r="A30278" t="s">
        <v>80</v>
      </c>
      <c r="B30278">
        <v>3</v>
      </c>
      <c r="C30278">
        <v>1</v>
      </c>
      <c r="D30278" s="2">
        <v>43011</v>
      </c>
      <c r="E30278">
        <v>27</v>
      </c>
      <c r="F30278">
        <v>8.0779999999999994</v>
      </c>
      <c r="G30278">
        <v>5.77</v>
      </c>
      <c r="H30278" s="3">
        <v>43011.23</v>
      </c>
    </row>
    <row r="30279" spans="1:8" x14ac:dyDescent="0.3">
      <c r="A30279" t="s">
        <v>68</v>
      </c>
      <c r="B30279">
        <v>1</v>
      </c>
      <c r="C30279">
        <v>1</v>
      </c>
      <c r="D30279" s="2">
        <v>43011</v>
      </c>
      <c r="E30279">
        <v>49</v>
      </c>
      <c r="F30279">
        <v>300.16379999999998</v>
      </c>
      <c r="G30279">
        <v>217.51</v>
      </c>
      <c r="H30279" s="3">
        <v>43011.24</v>
      </c>
    </row>
    <row r="30280" spans="1:8" x14ac:dyDescent="0.3">
      <c r="A30280" t="s">
        <v>72</v>
      </c>
      <c r="B30280">
        <v>13</v>
      </c>
      <c r="C30280">
        <v>45</v>
      </c>
      <c r="D30280" s="2">
        <v>43011</v>
      </c>
      <c r="E30280">
        <v>40</v>
      </c>
      <c r="F30280">
        <v>69.920400000000001</v>
      </c>
      <c r="G30280">
        <v>52.97</v>
      </c>
      <c r="H30280" s="3">
        <v>43011.24</v>
      </c>
    </row>
    <row r="30281" spans="1:8" x14ac:dyDescent="0.3">
      <c r="A30281" t="s">
        <v>70</v>
      </c>
      <c r="B30281">
        <v>12</v>
      </c>
      <c r="C30281">
        <v>1</v>
      </c>
      <c r="D30281" s="2">
        <v>43011</v>
      </c>
      <c r="E30281">
        <v>21</v>
      </c>
      <c r="F30281">
        <v>92.661799999999999</v>
      </c>
      <c r="G30281">
        <v>76.58</v>
      </c>
      <c r="H30281" s="3">
        <v>43011.25</v>
      </c>
    </row>
    <row r="30282" spans="1:8" x14ac:dyDescent="0.3">
      <c r="A30282" t="s">
        <v>25</v>
      </c>
      <c r="B30282">
        <v>7</v>
      </c>
      <c r="C30282">
        <v>41</v>
      </c>
      <c r="D30282" s="2">
        <v>43011</v>
      </c>
      <c r="E30282">
        <v>43</v>
      </c>
      <c r="F30282">
        <v>22.783100000000001</v>
      </c>
      <c r="G30282">
        <v>16.63</v>
      </c>
      <c r="H30282" s="3">
        <v>43011.26</v>
      </c>
    </row>
    <row r="30283" spans="1:8" x14ac:dyDescent="0.3">
      <c r="A30283" t="s">
        <v>38</v>
      </c>
      <c r="B30283">
        <v>11</v>
      </c>
      <c r="C30283">
        <v>43</v>
      </c>
      <c r="D30283" s="2">
        <v>43011</v>
      </c>
      <c r="E30283">
        <v>33</v>
      </c>
      <c r="F30283">
        <v>223.4316</v>
      </c>
      <c r="G30283">
        <v>166.74</v>
      </c>
      <c r="H30283" s="3">
        <v>43011.28</v>
      </c>
    </row>
    <row r="30284" spans="1:8" x14ac:dyDescent="0.3">
      <c r="A30284" t="s">
        <v>29</v>
      </c>
      <c r="B30284">
        <v>10</v>
      </c>
      <c r="C30284">
        <v>41</v>
      </c>
      <c r="D30284" s="2">
        <v>43011</v>
      </c>
      <c r="E30284">
        <v>32</v>
      </c>
      <c r="F30284">
        <v>9.0891999999999999</v>
      </c>
      <c r="G30284">
        <v>7.33</v>
      </c>
      <c r="H30284" s="3">
        <v>43011.29</v>
      </c>
    </row>
    <row r="30285" spans="1:8" x14ac:dyDescent="0.3">
      <c r="A30285" t="s">
        <v>120</v>
      </c>
      <c r="B30285">
        <v>1</v>
      </c>
      <c r="C30285">
        <v>1</v>
      </c>
      <c r="D30285" s="2">
        <v>43011</v>
      </c>
      <c r="E30285">
        <v>8</v>
      </c>
      <c r="F30285">
        <v>3.6294</v>
      </c>
      <c r="G30285">
        <v>2.63</v>
      </c>
      <c r="H30285" s="3">
        <v>43011.29</v>
      </c>
    </row>
    <row r="30286" spans="1:8" x14ac:dyDescent="0.3">
      <c r="A30286" t="s">
        <v>200</v>
      </c>
      <c r="B30286">
        <v>2</v>
      </c>
      <c r="C30286">
        <v>41</v>
      </c>
      <c r="D30286" s="2">
        <v>43011</v>
      </c>
      <c r="E30286">
        <v>43</v>
      </c>
      <c r="F30286">
        <v>36.075400000000002</v>
      </c>
      <c r="G30286">
        <v>29.57</v>
      </c>
      <c r="H30286" s="3">
        <v>43011.3</v>
      </c>
    </row>
    <row r="30287" spans="1:8" x14ac:dyDescent="0.3">
      <c r="A30287" t="s">
        <v>188</v>
      </c>
      <c r="B30287">
        <v>1</v>
      </c>
      <c r="C30287">
        <v>1</v>
      </c>
      <c r="D30287" s="2">
        <v>43011</v>
      </c>
      <c r="E30287">
        <v>29</v>
      </c>
      <c r="F30287">
        <v>21.744</v>
      </c>
      <c r="G30287">
        <v>18.12</v>
      </c>
      <c r="H30287" s="3">
        <v>43011.31</v>
      </c>
    </row>
    <row r="30288" spans="1:8" x14ac:dyDescent="0.3">
      <c r="A30288" t="s">
        <v>31</v>
      </c>
      <c r="B30288">
        <v>1</v>
      </c>
      <c r="C30288">
        <v>1</v>
      </c>
      <c r="D30288" s="2">
        <v>43011</v>
      </c>
      <c r="E30288">
        <v>43</v>
      </c>
      <c r="F30288">
        <v>1.4715</v>
      </c>
      <c r="G30288">
        <v>1.0900000000000001</v>
      </c>
      <c r="H30288" s="3">
        <v>43011.31</v>
      </c>
    </row>
    <row r="30289" spans="1:8" x14ac:dyDescent="0.3">
      <c r="A30289" t="s">
        <v>25</v>
      </c>
      <c r="B30289">
        <v>1</v>
      </c>
      <c r="C30289">
        <v>1</v>
      </c>
      <c r="D30289" s="2">
        <v>43011</v>
      </c>
      <c r="E30289">
        <v>17</v>
      </c>
      <c r="F30289">
        <v>21.785299999999996</v>
      </c>
      <c r="G30289">
        <v>16.63</v>
      </c>
      <c r="H30289" s="3">
        <v>43011.31</v>
      </c>
    </row>
    <row r="30290" spans="1:8" x14ac:dyDescent="0.3">
      <c r="A30290" t="s">
        <v>80</v>
      </c>
      <c r="B30290">
        <v>2</v>
      </c>
      <c r="C30290">
        <v>44</v>
      </c>
      <c r="D30290" s="2">
        <v>43011</v>
      </c>
      <c r="E30290">
        <v>36</v>
      </c>
      <c r="F30290">
        <v>7.8471999999999991</v>
      </c>
      <c r="G30290">
        <v>5.77</v>
      </c>
      <c r="H30290" s="3">
        <v>43011.33</v>
      </c>
    </row>
    <row r="30291" spans="1:8" x14ac:dyDescent="0.3">
      <c r="A30291" t="s">
        <v>12</v>
      </c>
      <c r="B30291">
        <v>2</v>
      </c>
      <c r="C30291">
        <v>3</v>
      </c>
      <c r="D30291" s="2">
        <v>43011</v>
      </c>
      <c r="E30291">
        <v>14</v>
      </c>
      <c r="F30291">
        <v>104.7312</v>
      </c>
      <c r="G30291">
        <v>83.12</v>
      </c>
      <c r="H30291" s="3">
        <v>43011.33</v>
      </c>
    </row>
    <row r="30292" spans="1:8" x14ac:dyDescent="0.3">
      <c r="A30292" t="s">
        <v>172</v>
      </c>
      <c r="B30292">
        <v>10</v>
      </c>
      <c r="C30292">
        <v>2</v>
      </c>
      <c r="D30292" s="2">
        <v>43011</v>
      </c>
      <c r="E30292">
        <v>7</v>
      </c>
      <c r="F30292">
        <v>21.538800000000002</v>
      </c>
      <c r="G30292">
        <v>17.37</v>
      </c>
      <c r="H30292" s="3">
        <v>43011.35</v>
      </c>
    </row>
    <row r="30293" spans="1:8" x14ac:dyDescent="0.3">
      <c r="A30293" t="s">
        <v>159</v>
      </c>
      <c r="B30293">
        <v>1</v>
      </c>
      <c r="C30293">
        <v>43</v>
      </c>
      <c r="D30293" s="2">
        <v>43011</v>
      </c>
      <c r="E30293">
        <v>6</v>
      </c>
      <c r="F30293">
        <v>226.55690000000001</v>
      </c>
      <c r="G30293">
        <v>165.37</v>
      </c>
      <c r="H30293" s="3">
        <v>43011.360000000001</v>
      </c>
    </row>
    <row r="30294" spans="1:8" x14ac:dyDescent="0.3">
      <c r="A30294" t="s">
        <v>107</v>
      </c>
      <c r="B30294">
        <v>3</v>
      </c>
      <c r="C30294">
        <v>41</v>
      </c>
      <c r="D30294" s="2">
        <v>43011</v>
      </c>
      <c r="E30294">
        <v>33</v>
      </c>
      <c r="F30294">
        <v>7.6032999999999991</v>
      </c>
      <c r="G30294">
        <v>5.47</v>
      </c>
      <c r="H30294" s="3">
        <v>43011.38</v>
      </c>
    </row>
    <row r="30295" spans="1:8" x14ac:dyDescent="0.3">
      <c r="A30295" t="s">
        <v>85</v>
      </c>
      <c r="B30295">
        <v>3</v>
      </c>
      <c r="C30295">
        <v>1</v>
      </c>
      <c r="D30295" s="2">
        <v>43011</v>
      </c>
      <c r="E30295">
        <v>19</v>
      </c>
      <c r="F30295">
        <v>84.112499999999997</v>
      </c>
      <c r="G30295">
        <v>67.290000000000006</v>
      </c>
      <c r="H30295" s="3">
        <v>43011.38</v>
      </c>
    </row>
    <row r="30296" spans="1:8" x14ac:dyDescent="0.3">
      <c r="A30296" t="s">
        <v>5</v>
      </c>
      <c r="B30296">
        <v>1</v>
      </c>
      <c r="C30296">
        <v>1</v>
      </c>
      <c r="D30296" s="2">
        <v>43011</v>
      </c>
      <c r="E30296">
        <v>11</v>
      </c>
      <c r="F30296">
        <v>31.93</v>
      </c>
      <c r="G30296">
        <v>25.75</v>
      </c>
      <c r="H30296" s="3">
        <v>43011.4</v>
      </c>
    </row>
    <row r="30297" spans="1:8" x14ac:dyDescent="0.3">
      <c r="A30297" t="s">
        <v>181</v>
      </c>
      <c r="B30297">
        <v>5</v>
      </c>
      <c r="C30297">
        <v>1</v>
      </c>
      <c r="D30297" s="2">
        <v>43011</v>
      </c>
      <c r="E30297">
        <v>7</v>
      </c>
      <c r="F30297">
        <v>11.664000000000001</v>
      </c>
      <c r="G30297">
        <v>9.7200000000000006</v>
      </c>
      <c r="H30297" s="3">
        <v>43011.4</v>
      </c>
    </row>
    <row r="30298" spans="1:8" x14ac:dyDescent="0.3">
      <c r="A30298" t="s">
        <v>80</v>
      </c>
      <c r="B30298">
        <v>1</v>
      </c>
      <c r="C30298">
        <v>45</v>
      </c>
      <c r="D30298" s="2">
        <v>43011</v>
      </c>
      <c r="E30298">
        <v>43</v>
      </c>
      <c r="F30298">
        <v>7.6163999999999996</v>
      </c>
      <c r="G30298">
        <v>5.77</v>
      </c>
      <c r="H30298" s="3">
        <v>43011.41</v>
      </c>
    </row>
    <row r="30299" spans="1:8" x14ac:dyDescent="0.3">
      <c r="A30299" t="s">
        <v>55</v>
      </c>
      <c r="B30299">
        <v>3</v>
      </c>
      <c r="C30299">
        <v>1</v>
      </c>
      <c r="D30299" s="2">
        <v>43011</v>
      </c>
      <c r="E30299">
        <v>34</v>
      </c>
      <c r="F30299">
        <v>13.943999999999999</v>
      </c>
      <c r="G30299">
        <v>11.62</v>
      </c>
      <c r="H30299" s="3">
        <v>43011.43</v>
      </c>
    </row>
    <row r="30300" spans="1:8" x14ac:dyDescent="0.3">
      <c r="A30300" t="s">
        <v>29</v>
      </c>
      <c r="B30300">
        <v>1</v>
      </c>
      <c r="C30300">
        <v>44</v>
      </c>
      <c r="D30300" s="2">
        <v>43011</v>
      </c>
      <c r="E30300">
        <v>9</v>
      </c>
      <c r="F30300">
        <v>9.5289999999999999</v>
      </c>
      <c r="G30300">
        <v>7.33</v>
      </c>
      <c r="H30300" s="3">
        <v>43011.44</v>
      </c>
    </row>
    <row r="30301" spans="1:8" x14ac:dyDescent="0.3">
      <c r="A30301" t="s">
        <v>5</v>
      </c>
      <c r="B30301">
        <v>1</v>
      </c>
      <c r="C30301">
        <v>42</v>
      </c>
      <c r="D30301" s="2">
        <v>43011</v>
      </c>
      <c r="E30301">
        <v>28</v>
      </c>
      <c r="F30301">
        <v>31.414999999999999</v>
      </c>
      <c r="G30301">
        <v>25.75</v>
      </c>
      <c r="H30301" s="3">
        <v>43011.44</v>
      </c>
    </row>
    <row r="30302" spans="1:8" x14ac:dyDescent="0.3">
      <c r="A30302" t="s">
        <v>11</v>
      </c>
      <c r="B30302">
        <v>3</v>
      </c>
      <c r="C30302">
        <v>45</v>
      </c>
      <c r="D30302" s="2">
        <v>43011</v>
      </c>
      <c r="E30302">
        <v>31</v>
      </c>
      <c r="F30302">
        <v>41.884599999999999</v>
      </c>
      <c r="G30302">
        <v>32.979999999999997</v>
      </c>
      <c r="H30302" s="3">
        <v>43011.44</v>
      </c>
    </row>
    <row r="30303" spans="1:8" x14ac:dyDescent="0.3">
      <c r="A30303" t="s">
        <v>11</v>
      </c>
      <c r="B30303">
        <v>10</v>
      </c>
      <c r="C30303">
        <v>44</v>
      </c>
      <c r="D30303" s="2">
        <v>43011</v>
      </c>
      <c r="E30303">
        <v>43</v>
      </c>
      <c r="F30303">
        <v>44.852799999999995</v>
      </c>
      <c r="G30303">
        <v>32.979999999999997</v>
      </c>
      <c r="H30303" s="3">
        <v>43011.45</v>
      </c>
    </row>
    <row r="30304" spans="1:8" x14ac:dyDescent="0.3">
      <c r="A30304" t="s">
        <v>135</v>
      </c>
      <c r="B30304">
        <v>10</v>
      </c>
      <c r="C30304">
        <v>1</v>
      </c>
      <c r="D30304" s="2">
        <v>43011</v>
      </c>
      <c r="E30304">
        <v>16</v>
      </c>
      <c r="F30304">
        <v>3.3221000000000003</v>
      </c>
      <c r="G30304">
        <v>2.39</v>
      </c>
      <c r="H30304" s="3">
        <v>43011.45</v>
      </c>
    </row>
    <row r="30305" spans="1:8" x14ac:dyDescent="0.3">
      <c r="A30305" t="s">
        <v>22</v>
      </c>
      <c r="B30305">
        <v>4</v>
      </c>
      <c r="C30305">
        <v>1</v>
      </c>
      <c r="D30305" s="2">
        <v>43011</v>
      </c>
      <c r="E30305">
        <v>3</v>
      </c>
      <c r="F30305">
        <v>91.14</v>
      </c>
      <c r="G30305">
        <v>73.5</v>
      </c>
      <c r="H30305" s="3">
        <v>43011.46</v>
      </c>
    </row>
    <row r="30306" spans="1:8" x14ac:dyDescent="0.3">
      <c r="A30306" t="s">
        <v>63</v>
      </c>
      <c r="B30306">
        <v>7</v>
      </c>
      <c r="C30306">
        <v>1</v>
      </c>
      <c r="D30306" s="2">
        <v>43011</v>
      </c>
      <c r="E30306">
        <v>47</v>
      </c>
      <c r="F30306">
        <v>19.0867</v>
      </c>
      <c r="G30306">
        <v>14.57</v>
      </c>
      <c r="H30306" s="3">
        <v>43011.46</v>
      </c>
    </row>
    <row r="30307" spans="1:8" x14ac:dyDescent="0.3">
      <c r="A30307" t="s">
        <v>122</v>
      </c>
      <c r="B30307">
        <v>10</v>
      </c>
      <c r="C30307">
        <v>41</v>
      </c>
      <c r="D30307" s="2">
        <v>43011</v>
      </c>
      <c r="E30307">
        <v>40</v>
      </c>
      <c r="F30307">
        <v>383.52149999999995</v>
      </c>
      <c r="G30307">
        <v>284.08999999999997</v>
      </c>
      <c r="H30307" s="3">
        <v>43011.5</v>
      </c>
    </row>
    <row r="30308" spans="1:8" x14ac:dyDescent="0.3">
      <c r="A30308" t="s">
        <v>17</v>
      </c>
      <c r="B30308">
        <v>2</v>
      </c>
      <c r="C30308">
        <v>1</v>
      </c>
      <c r="D30308" s="2">
        <v>43011</v>
      </c>
      <c r="E30308">
        <v>43</v>
      </c>
      <c r="F30308">
        <v>10.480399999999999</v>
      </c>
      <c r="G30308">
        <v>7.88</v>
      </c>
      <c r="H30308" s="3">
        <v>43011.51</v>
      </c>
    </row>
    <row r="30309" spans="1:8" x14ac:dyDescent="0.3">
      <c r="A30309" t="s">
        <v>24</v>
      </c>
      <c r="B30309">
        <v>15</v>
      </c>
      <c r="C30309">
        <v>1</v>
      </c>
      <c r="D30309" s="2">
        <v>43011</v>
      </c>
      <c r="E30309">
        <v>5</v>
      </c>
      <c r="F30309">
        <v>50.33</v>
      </c>
      <c r="G30309">
        <v>35.950000000000003</v>
      </c>
      <c r="H30309" s="3">
        <v>43011.54</v>
      </c>
    </row>
    <row r="30310" spans="1:8" x14ac:dyDescent="0.3">
      <c r="A30310" t="s">
        <v>70</v>
      </c>
      <c r="B30310">
        <v>4</v>
      </c>
      <c r="C30310">
        <v>3</v>
      </c>
      <c r="D30310" s="2">
        <v>43011</v>
      </c>
      <c r="E30310">
        <v>28</v>
      </c>
      <c r="F30310">
        <v>104.14879999999999</v>
      </c>
      <c r="G30310">
        <v>76.58</v>
      </c>
      <c r="H30310" s="3">
        <v>43011.6</v>
      </c>
    </row>
    <row r="30311" spans="1:8" x14ac:dyDescent="0.3">
      <c r="A30311" t="s">
        <v>45</v>
      </c>
      <c r="B30311">
        <v>10</v>
      </c>
      <c r="C30311">
        <v>41</v>
      </c>
      <c r="D30311" s="2">
        <v>43011</v>
      </c>
      <c r="E30311">
        <v>39</v>
      </c>
      <c r="F30311">
        <v>38.074600000000004</v>
      </c>
      <c r="G30311">
        <v>29.98</v>
      </c>
      <c r="H30311" s="3">
        <v>43011.61</v>
      </c>
    </row>
    <row r="30312" spans="1:8" x14ac:dyDescent="0.3">
      <c r="A30312" t="s">
        <v>30</v>
      </c>
      <c r="B30312">
        <v>2</v>
      </c>
      <c r="C30312">
        <v>41</v>
      </c>
      <c r="D30312" s="2">
        <v>43011</v>
      </c>
      <c r="E30312">
        <v>38</v>
      </c>
      <c r="F30312">
        <v>14.783400000000002</v>
      </c>
      <c r="G30312">
        <v>11.46</v>
      </c>
      <c r="H30312" s="3">
        <v>43011.62</v>
      </c>
    </row>
    <row r="30313" spans="1:8" x14ac:dyDescent="0.3">
      <c r="A30313" t="s">
        <v>11</v>
      </c>
      <c r="B30313">
        <v>1</v>
      </c>
      <c r="C30313">
        <v>3</v>
      </c>
      <c r="D30313" s="2">
        <v>43011</v>
      </c>
      <c r="E30313">
        <v>10</v>
      </c>
      <c r="F30313">
        <v>39.575999999999993</v>
      </c>
      <c r="G30313">
        <v>32.979999999999997</v>
      </c>
      <c r="H30313" s="3">
        <v>43011.62</v>
      </c>
    </row>
    <row r="30314" spans="1:8" x14ac:dyDescent="0.3">
      <c r="A30314" t="s">
        <v>29</v>
      </c>
      <c r="B30314">
        <v>1</v>
      </c>
      <c r="C30314">
        <v>3</v>
      </c>
      <c r="D30314" s="2">
        <v>43011</v>
      </c>
      <c r="E30314">
        <v>18</v>
      </c>
      <c r="F30314">
        <v>9.309099999999999</v>
      </c>
      <c r="G30314">
        <v>7.33</v>
      </c>
      <c r="H30314" s="3">
        <v>43011.64</v>
      </c>
    </row>
    <row r="30315" spans="1:8" x14ac:dyDescent="0.3">
      <c r="A30315" t="s">
        <v>12</v>
      </c>
      <c r="B30315">
        <v>4</v>
      </c>
      <c r="C30315">
        <v>2</v>
      </c>
      <c r="D30315" s="2">
        <v>43011</v>
      </c>
      <c r="E30315">
        <v>10</v>
      </c>
      <c r="F30315">
        <v>112.212</v>
      </c>
      <c r="G30315">
        <v>83.12</v>
      </c>
      <c r="H30315" s="3">
        <v>43011.65</v>
      </c>
    </row>
    <row r="30316" spans="1:8" x14ac:dyDescent="0.3">
      <c r="A30316" t="s">
        <v>80</v>
      </c>
      <c r="B30316">
        <v>10</v>
      </c>
      <c r="C30316">
        <v>41</v>
      </c>
      <c r="D30316" s="2">
        <v>43011</v>
      </c>
      <c r="E30316">
        <v>10</v>
      </c>
      <c r="F30316">
        <v>8.0779999999999994</v>
      </c>
      <c r="G30316">
        <v>5.77</v>
      </c>
      <c r="H30316" s="3">
        <v>43011.66</v>
      </c>
    </row>
    <row r="30317" spans="1:8" x14ac:dyDescent="0.3">
      <c r="A30317" t="s">
        <v>42</v>
      </c>
      <c r="B30317">
        <v>1</v>
      </c>
      <c r="C30317">
        <v>1</v>
      </c>
      <c r="D30317" s="2">
        <v>43011</v>
      </c>
      <c r="E30317">
        <v>4</v>
      </c>
      <c r="F30317">
        <v>4.8439999999999994</v>
      </c>
      <c r="G30317">
        <v>3.46</v>
      </c>
      <c r="H30317" s="3">
        <v>43011.67</v>
      </c>
    </row>
    <row r="30318" spans="1:8" x14ac:dyDescent="0.3">
      <c r="A30318" t="s">
        <v>177</v>
      </c>
      <c r="B30318">
        <v>10</v>
      </c>
      <c r="C30318">
        <v>45</v>
      </c>
      <c r="D30318" s="2">
        <v>43011</v>
      </c>
      <c r="E30318">
        <v>38</v>
      </c>
      <c r="F30318">
        <v>1.6714000000000002</v>
      </c>
      <c r="G30318">
        <v>1.37</v>
      </c>
      <c r="H30318" s="3">
        <v>43011.68</v>
      </c>
    </row>
    <row r="30319" spans="1:8" x14ac:dyDescent="0.3">
      <c r="A30319" t="s">
        <v>165</v>
      </c>
      <c r="B30319">
        <v>1</v>
      </c>
      <c r="C30319">
        <v>1</v>
      </c>
      <c r="D30319" s="2">
        <v>43011</v>
      </c>
      <c r="E30319">
        <v>29</v>
      </c>
      <c r="F30319">
        <v>117.78140000000002</v>
      </c>
      <c r="G30319">
        <v>97.34</v>
      </c>
      <c r="H30319" s="3">
        <v>43011.68</v>
      </c>
    </row>
    <row r="30320" spans="1:8" x14ac:dyDescent="0.3">
      <c r="A30320" t="s">
        <v>29</v>
      </c>
      <c r="B30320">
        <v>9</v>
      </c>
      <c r="C30320">
        <v>44</v>
      </c>
      <c r="D30320" s="2">
        <v>43011</v>
      </c>
      <c r="E30320">
        <v>9</v>
      </c>
      <c r="F30320">
        <v>9.309099999999999</v>
      </c>
      <c r="G30320">
        <v>7.33</v>
      </c>
      <c r="H30320" s="3">
        <v>43011.69</v>
      </c>
    </row>
    <row r="30321" spans="1:8" x14ac:dyDescent="0.3">
      <c r="A30321" t="s">
        <v>12</v>
      </c>
      <c r="B30321">
        <v>4</v>
      </c>
      <c r="C30321">
        <v>1</v>
      </c>
      <c r="D30321" s="2">
        <v>43011</v>
      </c>
      <c r="E30321">
        <v>27</v>
      </c>
      <c r="F30321">
        <v>105.5624</v>
      </c>
      <c r="G30321">
        <v>83.12</v>
      </c>
      <c r="H30321" s="3">
        <v>43011.69</v>
      </c>
    </row>
    <row r="30322" spans="1:8" x14ac:dyDescent="0.3">
      <c r="A30322" t="s">
        <v>25</v>
      </c>
      <c r="B30322">
        <v>1</v>
      </c>
      <c r="C30322">
        <v>1</v>
      </c>
      <c r="D30322" s="2">
        <v>43011</v>
      </c>
      <c r="E30322">
        <v>6</v>
      </c>
      <c r="F30322">
        <v>22.284200000000002</v>
      </c>
      <c r="G30322">
        <v>16.63</v>
      </c>
      <c r="H30322" s="3">
        <v>43011.71</v>
      </c>
    </row>
    <row r="30323" spans="1:8" x14ac:dyDescent="0.3">
      <c r="A30323" t="s">
        <v>29</v>
      </c>
      <c r="B30323">
        <v>12</v>
      </c>
      <c r="C30323">
        <v>41</v>
      </c>
      <c r="D30323" s="2">
        <v>43011</v>
      </c>
      <c r="E30323">
        <v>25</v>
      </c>
      <c r="F30323">
        <v>10.262</v>
      </c>
      <c r="G30323">
        <v>7.33</v>
      </c>
      <c r="H30323" s="3">
        <v>43011.72</v>
      </c>
    </row>
    <row r="30324" spans="1:8" x14ac:dyDescent="0.3">
      <c r="A30324" t="s">
        <v>106</v>
      </c>
      <c r="B30324">
        <v>2</v>
      </c>
      <c r="C30324">
        <v>41</v>
      </c>
      <c r="D30324" s="2">
        <v>43011</v>
      </c>
      <c r="E30324">
        <v>49</v>
      </c>
      <c r="F30324">
        <v>148.96530000000001</v>
      </c>
      <c r="G30324">
        <v>121.11</v>
      </c>
      <c r="H30324" s="3">
        <v>43011.72</v>
      </c>
    </row>
    <row r="30325" spans="1:8" x14ac:dyDescent="0.3">
      <c r="A30325" t="s">
        <v>31</v>
      </c>
      <c r="B30325">
        <v>1</v>
      </c>
      <c r="C30325">
        <v>45</v>
      </c>
      <c r="D30325" s="2">
        <v>43011</v>
      </c>
      <c r="E30325">
        <v>15</v>
      </c>
      <c r="F30325">
        <v>1.3843000000000001</v>
      </c>
      <c r="G30325">
        <v>1.0900000000000001</v>
      </c>
      <c r="H30325" s="3">
        <v>43011.73</v>
      </c>
    </row>
    <row r="30326" spans="1:8" x14ac:dyDescent="0.3">
      <c r="A30326" t="s">
        <v>25</v>
      </c>
      <c r="B30326">
        <v>10</v>
      </c>
      <c r="C30326">
        <v>45</v>
      </c>
      <c r="D30326" s="2">
        <v>43011</v>
      </c>
      <c r="E30326">
        <v>32</v>
      </c>
      <c r="F30326">
        <v>22.117899999999999</v>
      </c>
      <c r="G30326">
        <v>16.63</v>
      </c>
      <c r="H30326" s="3">
        <v>43011.77</v>
      </c>
    </row>
    <row r="30327" spans="1:8" x14ac:dyDescent="0.3">
      <c r="A30327" t="s">
        <v>192</v>
      </c>
      <c r="B30327">
        <v>1</v>
      </c>
      <c r="C30327">
        <v>1</v>
      </c>
      <c r="D30327" s="2">
        <v>43011</v>
      </c>
      <c r="E30327">
        <v>40</v>
      </c>
      <c r="F30327">
        <v>2.5676000000000001</v>
      </c>
      <c r="G30327">
        <v>1.96</v>
      </c>
      <c r="H30327" s="3">
        <v>43011.78</v>
      </c>
    </row>
    <row r="30328" spans="1:8" x14ac:dyDescent="0.3">
      <c r="A30328" t="s">
        <v>58</v>
      </c>
      <c r="B30328">
        <v>8</v>
      </c>
      <c r="C30328">
        <v>43</v>
      </c>
      <c r="D30328" s="2">
        <v>43011</v>
      </c>
      <c r="E30328">
        <v>15</v>
      </c>
      <c r="F30328">
        <v>2.4428000000000001</v>
      </c>
      <c r="G30328">
        <v>1.97</v>
      </c>
      <c r="H30328" s="3">
        <v>43011.8</v>
      </c>
    </row>
    <row r="30329" spans="1:8" x14ac:dyDescent="0.3">
      <c r="A30329" t="s">
        <v>29</v>
      </c>
      <c r="B30329">
        <v>10</v>
      </c>
      <c r="C30329">
        <v>41</v>
      </c>
      <c r="D30329" s="2">
        <v>43011</v>
      </c>
      <c r="E30329">
        <v>36</v>
      </c>
      <c r="F30329">
        <v>9.9687999999999999</v>
      </c>
      <c r="G30329">
        <v>7.33</v>
      </c>
      <c r="H30329" s="3">
        <v>43011.81</v>
      </c>
    </row>
    <row r="30330" spans="1:8" x14ac:dyDescent="0.3">
      <c r="A30330" t="s">
        <v>70</v>
      </c>
      <c r="B30330">
        <v>15</v>
      </c>
      <c r="C30330">
        <v>41</v>
      </c>
      <c r="D30330" s="2">
        <v>43011</v>
      </c>
      <c r="E30330">
        <v>1</v>
      </c>
      <c r="F30330">
        <v>97.256599999999992</v>
      </c>
      <c r="G30330">
        <v>76.58</v>
      </c>
      <c r="H30330" s="3">
        <v>43011.81</v>
      </c>
    </row>
    <row r="30331" spans="1:8" x14ac:dyDescent="0.3">
      <c r="A30331" t="s">
        <v>12</v>
      </c>
      <c r="B30331">
        <v>1</v>
      </c>
      <c r="C30331">
        <v>1</v>
      </c>
      <c r="D30331" s="2">
        <v>43011</v>
      </c>
      <c r="E30331">
        <v>49</v>
      </c>
      <c r="F30331">
        <v>105.5624</v>
      </c>
      <c r="G30331">
        <v>83.12</v>
      </c>
      <c r="H30331" s="3">
        <v>43011.82</v>
      </c>
    </row>
    <row r="30332" spans="1:8" x14ac:dyDescent="0.3">
      <c r="A30332" t="s">
        <v>138</v>
      </c>
      <c r="B30332">
        <v>1</v>
      </c>
      <c r="C30332">
        <v>1</v>
      </c>
      <c r="D30332" s="2">
        <v>43011</v>
      </c>
      <c r="E30332">
        <v>29</v>
      </c>
      <c r="F30332">
        <v>75.768899999999988</v>
      </c>
      <c r="G30332">
        <v>54.51</v>
      </c>
      <c r="H30332" s="3">
        <v>43011.82</v>
      </c>
    </row>
    <row r="30333" spans="1:8" x14ac:dyDescent="0.3">
      <c r="A30333" t="s">
        <v>34</v>
      </c>
      <c r="B30333">
        <v>1</v>
      </c>
      <c r="C30333">
        <v>44</v>
      </c>
      <c r="D30333" s="2">
        <v>43011</v>
      </c>
      <c r="E30333">
        <v>7</v>
      </c>
      <c r="F30333">
        <v>337.72700000000003</v>
      </c>
      <c r="G30333">
        <v>259.79000000000002</v>
      </c>
      <c r="H30333" s="3">
        <v>43011.83</v>
      </c>
    </row>
    <row r="30334" spans="1:8" x14ac:dyDescent="0.3">
      <c r="A30334" t="s">
        <v>13</v>
      </c>
      <c r="B30334">
        <v>1</v>
      </c>
      <c r="C30334">
        <v>42</v>
      </c>
      <c r="D30334" s="2">
        <v>43011</v>
      </c>
      <c r="E30334">
        <v>40</v>
      </c>
      <c r="F30334">
        <v>149.33750000000001</v>
      </c>
      <c r="G30334">
        <v>119.47</v>
      </c>
      <c r="H30334" s="3">
        <v>43011.86</v>
      </c>
    </row>
    <row r="30335" spans="1:8" x14ac:dyDescent="0.3">
      <c r="A30335" t="s">
        <v>117</v>
      </c>
      <c r="B30335">
        <v>1</v>
      </c>
      <c r="C30335">
        <v>43</v>
      </c>
      <c r="D30335" s="2">
        <v>43011</v>
      </c>
      <c r="E30335">
        <v>37</v>
      </c>
      <c r="F30335">
        <v>10.833600000000001</v>
      </c>
      <c r="G30335">
        <v>8.8800000000000008</v>
      </c>
      <c r="H30335" s="3">
        <v>43011.9</v>
      </c>
    </row>
    <row r="30336" spans="1:8" x14ac:dyDescent="0.3">
      <c r="A30336" t="s">
        <v>92</v>
      </c>
      <c r="B30336">
        <v>1</v>
      </c>
      <c r="C30336">
        <v>1</v>
      </c>
      <c r="D30336" s="2">
        <v>43011</v>
      </c>
      <c r="E30336">
        <v>12</v>
      </c>
      <c r="F30336">
        <v>16.8368</v>
      </c>
      <c r="G30336">
        <v>12.38</v>
      </c>
      <c r="H30336" s="3">
        <v>43011.9</v>
      </c>
    </row>
    <row r="30337" spans="1:8" x14ac:dyDescent="0.3">
      <c r="A30337" t="s">
        <v>166</v>
      </c>
      <c r="B30337">
        <v>10</v>
      </c>
      <c r="C30337">
        <v>1</v>
      </c>
      <c r="D30337" s="2">
        <v>43011</v>
      </c>
      <c r="E30337">
        <v>37</v>
      </c>
      <c r="F30337">
        <v>4.4850000000000003</v>
      </c>
      <c r="G30337">
        <v>3.45</v>
      </c>
      <c r="H30337" s="3">
        <v>43011.91</v>
      </c>
    </row>
    <row r="30338" spans="1:8" x14ac:dyDescent="0.3">
      <c r="A30338" t="s">
        <v>100</v>
      </c>
      <c r="B30338">
        <v>12</v>
      </c>
      <c r="C30338">
        <v>1</v>
      </c>
      <c r="D30338" s="2">
        <v>43011</v>
      </c>
      <c r="E30338">
        <v>16</v>
      </c>
      <c r="F30338">
        <v>5.9867000000000008</v>
      </c>
      <c r="G30338">
        <v>4.57</v>
      </c>
      <c r="H30338" s="3">
        <v>43011.92</v>
      </c>
    </row>
    <row r="30339" spans="1:8" x14ac:dyDescent="0.3">
      <c r="A30339" t="s">
        <v>164</v>
      </c>
      <c r="B30339">
        <v>10</v>
      </c>
      <c r="C30339">
        <v>41</v>
      </c>
      <c r="D30339" s="2">
        <v>43011</v>
      </c>
      <c r="E30339">
        <v>1</v>
      </c>
      <c r="F30339">
        <v>850.13760000000013</v>
      </c>
      <c r="G30339">
        <v>648.96</v>
      </c>
      <c r="H30339" s="3">
        <v>43011.93</v>
      </c>
    </row>
    <row r="30340" spans="1:8" x14ac:dyDescent="0.3">
      <c r="A30340" t="s">
        <v>0</v>
      </c>
      <c r="B30340">
        <v>4</v>
      </c>
      <c r="C30340">
        <v>41</v>
      </c>
      <c r="D30340" s="2">
        <v>43011</v>
      </c>
      <c r="E30340">
        <v>10</v>
      </c>
      <c r="F30340">
        <v>13.273000000000001</v>
      </c>
      <c r="G30340">
        <v>10.210000000000001</v>
      </c>
      <c r="H30340" s="3">
        <v>43011.95</v>
      </c>
    </row>
    <row r="30341" spans="1:8" x14ac:dyDescent="0.3">
      <c r="A30341" t="s">
        <v>55</v>
      </c>
      <c r="B30341">
        <v>10</v>
      </c>
      <c r="C30341">
        <v>41</v>
      </c>
      <c r="D30341" s="2">
        <v>43011</v>
      </c>
      <c r="E30341">
        <v>47</v>
      </c>
      <c r="F30341">
        <v>14.2926</v>
      </c>
      <c r="G30341">
        <v>11.62</v>
      </c>
      <c r="H30341" s="3">
        <v>43011.97</v>
      </c>
    </row>
    <row r="30342" spans="1:8" x14ac:dyDescent="0.3">
      <c r="A30342" t="s">
        <v>25</v>
      </c>
      <c r="B30342">
        <v>14</v>
      </c>
      <c r="C30342">
        <v>1</v>
      </c>
      <c r="D30342" s="2">
        <v>43012</v>
      </c>
      <c r="E30342">
        <v>14</v>
      </c>
      <c r="F30342">
        <v>20.122299999999999</v>
      </c>
      <c r="G30342">
        <v>16.63</v>
      </c>
      <c r="H30342" s="3">
        <v>43012.01</v>
      </c>
    </row>
    <row r="30343" spans="1:8" x14ac:dyDescent="0.3">
      <c r="A30343" t="s">
        <v>136</v>
      </c>
      <c r="B30343">
        <v>8</v>
      </c>
      <c r="C30343">
        <v>44</v>
      </c>
      <c r="D30343" s="2">
        <v>43012</v>
      </c>
      <c r="E30343">
        <v>7</v>
      </c>
      <c r="F30343">
        <v>69.161799999999999</v>
      </c>
      <c r="G30343">
        <v>56.69</v>
      </c>
      <c r="H30343" s="3">
        <v>43012.01</v>
      </c>
    </row>
    <row r="30344" spans="1:8" x14ac:dyDescent="0.3">
      <c r="A30344" t="s">
        <v>29</v>
      </c>
      <c r="B30344">
        <v>6</v>
      </c>
      <c r="C30344">
        <v>45</v>
      </c>
      <c r="D30344" s="2">
        <v>43012</v>
      </c>
      <c r="E30344">
        <v>40</v>
      </c>
      <c r="F30344">
        <v>9.2358000000000011</v>
      </c>
      <c r="G30344">
        <v>7.33</v>
      </c>
      <c r="H30344" s="3">
        <v>43012.02</v>
      </c>
    </row>
    <row r="30345" spans="1:8" x14ac:dyDescent="0.3">
      <c r="A30345" t="s">
        <v>19</v>
      </c>
      <c r="B30345">
        <v>1</v>
      </c>
      <c r="C30345">
        <v>41</v>
      </c>
      <c r="D30345" s="2">
        <v>43012</v>
      </c>
      <c r="E30345">
        <v>32</v>
      </c>
      <c r="F30345">
        <v>78.175600000000003</v>
      </c>
      <c r="G30345">
        <v>58.34</v>
      </c>
      <c r="H30345" s="3">
        <v>43012.03</v>
      </c>
    </row>
    <row r="30346" spans="1:8" x14ac:dyDescent="0.3">
      <c r="A30346" t="s">
        <v>17</v>
      </c>
      <c r="B30346">
        <v>3</v>
      </c>
      <c r="C30346">
        <v>41</v>
      </c>
      <c r="D30346" s="2">
        <v>43012</v>
      </c>
      <c r="E30346">
        <v>36</v>
      </c>
      <c r="F30346">
        <v>10.322799999999999</v>
      </c>
      <c r="G30346">
        <v>7.88</v>
      </c>
      <c r="H30346" s="3">
        <v>43012.03</v>
      </c>
    </row>
    <row r="30347" spans="1:8" x14ac:dyDescent="0.3">
      <c r="A30347" t="s">
        <v>157</v>
      </c>
      <c r="B30347">
        <v>10</v>
      </c>
      <c r="C30347">
        <v>41</v>
      </c>
      <c r="D30347" s="2">
        <v>43012</v>
      </c>
      <c r="E30347">
        <v>39</v>
      </c>
      <c r="F30347">
        <v>31.35</v>
      </c>
      <c r="G30347">
        <v>25.08</v>
      </c>
      <c r="H30347" s="3">
        <v>43012.04</v>
      </c>
    </row>
    <row r="30348" spans="1:8" x14ac:dyDescent="0.3">
      <c r="A30348" t="s">
        <v>5</v>
      </c>
      <c r="B30348">
        <v>1</v>
      </c>
      <c r="C30348">
        <v>43</v>
      </c>
      <c r="D30348" s="2">
        <v>43012</v>
      </c>
      <c r="E30348">
        <v>33</v>
      </c>
      <c r="F30348">
        <v>35.277500000000003</v>
      </c>
      <c r="G30348">
        <v>25.75</v>
      </c>
      <c r="H30348" s="3">
        <v>43012.04</v>
      </c>
    </row>
    <row r="30349" spans="1:8" x14ac:dyDescent="0.3">
      <c r="A30349" t="s">
        <v>5</v>
      </c>
      <c r="B30349">
        <v>4</v>
      </c>
      <c r="C30349">
        <v>1</v>
      </c>
      <c r="D30349" s="2">
        <v>43012</v>
      </c>
      <c r="E30349">
        <v>16</v>
      </c>
      <c r="F30349">
        <v>33.217500000000001</v>
      </c>
      <c r="G30349">
        <v>25.75</v>
      </c>
      <c r="H30349" s="3">
        <v>43012.05</v>
      </c>
    </row>
    <row r="30350" spans="1:8" x14ac:dyDescent="0.3">
      <c r="A30350" t="s">
        <v>12</v>
      </c>
      <c r="B30350">
        <v>9</v>
      </c>
      <c r="C30350">
        <v>41</v>
      </c>
      <c r="D30350" s="2">
        <v>43012</v>
      </c>
      <c r="E30350">
        <v>1</v>
      </c>
      <c r="F30350">
        <v>106.39360000000001</v>
      </c>
      <c r="G30350">
        <v>83.12</v>
      </c>
      <c r="H30350" s="3">
        <v>43012.06</v>
      </c>
    </row>
    <row r="30351" spans="1:8" x14ac:dyDescent="0.3">
      <c r="A30351" t="s">
        <v>90</v>
      </c>
      <c r="B30351">
        <v>1</v>
      </c>
      <c r="C30351">
        <v>1</v>
      </c>
      <c r="D30351" s="2">
        <v>43012</v>
      </c>
      <c r="E30351">
        <v>6</v>
      </c>
      <c r="F30351">
        <v>3.8429999999999995</v>
      </c>
      <c r="G30351">
        <v>3.05</v>
      </c>
      <c r="H30351" s="3">
        <v>43012.06</v>
      </c>
    </row>
    <row r="30352" spans="1:8" x14ac:dyDescent="0.3">
      <c r="A30352" t="s">
        <v>25</v>
      </c>
      <c r="B30352">
        <v>1</v>
      </c>
      <c r="C30352">
        <v>1</v>
      </c>
      <c r="D30352" s="2">
        <v>43012</v>
      </c>
      <c r="E30352">
        <v>6</v>
      </c>
      <c r="F30352">
        <v>21.2864</v>
      </c>
      <c r="G30352">
        <v>16.63</v>
      </c>
      <c r="H30352" s="3">
        <v>43012.08</v>
      </c>
    </row>
    <row r="30353" spans="1:8" x14ac:dyDescent="0.3">
      <c r="A30353" t="s">
        <v>17</v>
      </c>
      <c r="B30353">
        <v>7</v>
      </c>
      <c r="C30353">
        <v>2</v>
      </c>
      <c r="D30353" s="2">
        <v>43012</v>
      </c>
      <c r="E30353">
        <v>43</v>
      </c>
      <c r="F30353">
        <v>10.244000000000002</v>
      </c>
      <c r="G30353">
        <v>7.88</v>
      </c>
      <c r="H30353" s="3">
        <v>43012.08</v>
      </c>
    </row>
    <row r="30354" spans="1:8" x14ac:dyDescent="0.3">
      <c r="A30354" t="s">
        <v>111</v>
      </c>
      <c r="B30354">
        <v>3</v>
      </c>
      <c r="C30354">
        <v>2</v>
      </c>
      <c r="D30354" s="2">
        <v>43012</v>
      </c>
      <c r="E30354">
        <v>27</v>
      </c>
      <c r="F30354">
        <v>46.414199999999994</v>
      </c>
      <c r="G30354">
        <v>35.979999999999997</v>
      </c>
      <c r="H30354" s="3">
        <v>43012.1</v>
      </c>
    </row>
    <row r="30355" spans="1:8" x14ac:dyDescent="0.3">
      <c r="A30355" t="s">
        <v>17</v>
      </c>
      <c r="B30355">
        <v>1</v>
      </c>
      <c r="C30355">
        <v>42</v>
      </c>
      <c r="D30355" s="2">
        <v>43012</v>
      </c>
      <c r="E30355">
        <v>23</v>
      </c>
      <c r="F30355">
        <v>10.874400000000001</v>
      </c>
      <c r="G30355">
        <v>7.88</v>
      </c>
      <c r="H30355" s="3">
        <v>43012.11</v>
      </c>
    </row>
    <row r="30356" spans="1:8" x14ac:dyDescent="0.3">
      <c r="A30356" t="s">
        <v>59</v>
      </c>
      <c r="B30356">
        <v>8</v>
      </c>
      <c r="C30356">
        <v>45</v>
      </c>
      <c r="D30356" s="2">
        <v>43012</v>
      </c>
      <c r="E30356">
        <v>3</v>
      </c>
      <c r="F30356">
        <v>4.5839999999999996</v>
      </c>
      <c r="G30356">
        <v>3.82</v>
      </c>
      <c r="H30356" s="3">
        <v>43012.12</v>
      </c>
    </row>
    <row r="30357" spans="1:8" x14ac:dyDescent="0.3">
      <c r="A30357" t="s">
        <v>11</v>
      </c>
      <c r="B30357">
        <v>15</v>
      </c>
      <c r="C30357">
        <v>41</v>
      </c>
      <c r="D30357" s="2">
        <v>43012</v>
      </c>
      <c r="E30357">
        <v>6</v>
      </c>
      <c r="F30357">
        <v>44.522999999999996</v>
      </c>
      <c r="G30357">
        <v>32.979999999999997</v>
      </c>
      <c r="H30357" s="3">
        <v>43012.12</v>
      </c>
    </row>
    <row r="30358" spans="1:8" x14ac:dyDescent="0.3">
      <c r="A30358" t="s">
        <v>80</v>
      </c>
      <c r="B30358">
        <v>1</v>
      </c>
      <c r="C30358">
        <v>45</v>
      </c>
      <c r="D30358" s="2">
        <v>43012</v>
      </c>
      <c r="E30358">
        <v>13</v>
      </c>
      <c r="F30358">
        <v>7.9048999999999987</v>
      </c>
      <c r="G30358">
        <v>5.77</v>
      </c>
      <c r="H30358" s="3">
        <v>43012.12</v>
      </c>
    </row>
    <row r="30359" spans="1:8" x14ac:dyDescent="0.3">
      <c r="A30359" t="s">
        <v>100</v>
      </c>
      <c r="B30359">
        <v>2</v>
      </c>
      <c r="C30359">
        <v>42</v>
      </c>
      <c r="D30359" s="2">
        <v>43012</v>
      </c>
      <c r="E30359">
        <v>37</v>
      </c>
      <c r="F30359">
        <v>5.4840000000000009</v>
      </c>
      <c r="G30359">
        <v>4.57</v>
      </c>
      <c r="H30359" s="3">
        <v>43012.12</v>
      </c>
    </row>
    <row r="30360" spans="1:8" x14ac:dyDescent="0.3">
      <c r="A30360" t="s">
        <v>17</v>
      </c>
      <c r="B30360">
        <v>1</v>
      </c>
      <c r="C30360">
        <v>1</v>
      </c>
      <c r="D30360" s="2">
        <v>43012</v>
      </c>
      <c r="E30360">
        <v>17</v>
      </c>
      <c r="F30360">
        <v>9.6135999999999999</v>
      </c>
      <c r="G30360">
        <v>7.88</v>
      </c>
      <c r="H30360" s="3">
        <v>43012.14</v>
      </c>
    </row>
    <row r="30361" spans="1:8" x14ac:dyDescent="0.3">
      <c r="A30361" t="s">
        <v>152</v>
      </c>
      <c r="B30361">
        <v>3</v>
      </c>
      <c r="C30361">
        <v>42</v>
      </c>
      <c r="D30361" s="2">
        <v>43012</v>
      </c>
      <c r="E30361">
        <v>15</v>
      </c>
      <c r="F30361">
        <v>99.723399999999998</v>
      </c>
      <c r="G30361">
        <v>74.98</v>
      </c>
      <c r="H30361" s="3">
        <v>43012.18</v>
      </c>
    </row>
    <row r="30362" spans="1:8" x14ac:dyDescent="0.3">
      <c r="A30362" t="s">
        <v>153</v>
      </c>
      <c r="B30362">
        <v>10</v>
      </c>
      <c r="C30362">
        <v>3</v>
      </c>
      <c r="D30362" s="2">
        <v>43012</v>
      </c>
      <c r="E30362">
        <v>44</v>
      </c>
      <c r="F30362">
        <v>115.13600000000001</v>
      </c>
      <c r="G30362">
        <v>89.95</v>
      </c>
      <c r="H30362" s="3">
        <v>43012.2</v>
      </c>
    </row>
    <row r="30363" spans="1:8" x14ac:dyDescent="0.3">
      <c r="A30363" t="s">
        <v>22</v>
      </c>
      <c r="B30363">
        <v>1</v>
      </c>
      <c r="C30363">
        <v>1</v>
      </c>
      <c r="D30363" s="2">
        <v>43012</v>
      </c>
      <c r="E30363">
        <v>10</v>
      </c>
      <c r="F30363">
        <v>102.9</v>
      </c>
      <c r="G30363">
        <v>73.5</v>
      </c>
      <c r="H30363" s="3">
        <v>43012.23</v>
      </c>
    </row>
    <row r="30364" spans="1:8" x14ac:dyDescent="0.3">
      <c r="A30364" t="s">
        <v>12</v>
      </c>
      <c r="B30364">
        <v>14</v>
      </c>
      <c r="C30364">
        <v>41</v>
      </c>
      <c r="D30364" s="2">
        <v>43012</v>
      </c>
      <c r="E30364">
        <v>36</v>
      </c>
      <c r="F30364">
        <v>100.57520000000001</v>
      </c>
      <c r="G30364">
        <v>83.12</v>
      </c>
      <c r="H30364" s="3">
        <v>43012.23</v>
      </c>
    </row>
    <row r="30365" spans="1:8" x14ac:dyDescent="0.3">
      <c r="A30365" t="s">
        <v>80</v>
      </c>
      <c r="B30365">
        <v>1</v>
      </c>
      <c r="C30365">
        <v>1</v>
      </c>
      <c r="D30365" s="2">
        <v>43012</v>
      </c>
      <c r="E30365">
        <v>14</v>
      </c>
      <c r="F30365">
        <v>7.1547999999999989</v>
      </c>
      <c r="G30365">
        <v>5.77</v>
      </c>
      <c r="H30365" s="3">
        <v>43012.23</v>
      </c>
    </row>
    <row r="30366" spans="1:8" x14ac:dyDescent="0.3">
      <c r="A30366" t="s">
        <v>163</v>
      </c>
      <c r="B30366">
        <v>3</v>
      </c>
      <c r="C30366">
        <v>41</v>
      </c>
      <c r="D30366" s="2">
        <v>43012</v>
      </c>
      <c r="E30366">
        <v>15</v>
      </c>
      <c r="F30366">
        <v>7.4939</v>
      </c>
      <c r="G30366">
        <v>5.47</v>
      </c>
      <c r="H30366" s="3">
        <v>43012.23</v>
      </c>
    </row>
    <row r="30367" spans="1:8" x14ac:dyDescent="0.3">
      <c r="A30367" t="s">
        <v>157</v>
      </c>
      <c r="B30367">
        <v>1</v>
      </c>
      <c r="C30367">
        <v>3</v>
      </c>
      <c r="D30367" s="2">
        <v>43012</v>
      </c>
      <c r="E30367">
        <v>7</v>
      </c>
      <c r="F30367">
        <v>30.597599999999996</v>
      </c>
      <c r="G30367">
        <v>25.08</v>
      </c>
      <c r="H30367" s="3">
        <v>43012.24</v>
      </c>
    </row>
    <row r="30368" spans="1:8" x14ac:dyDescent="0.3">
      <c r="A30368" t="s">
        <v>17</v>
      </c>
      <c r="B30368">
        <v>1</v>
      </c>
      <c r="C30368">
        <v>1</v>
      </c>
      <c r="D30368" s="2">
        <v>43012</v>
      </c>
      <c r="E30368">
        <v>38</v>
      </c>
      <c r="F30368">
        <v>10.244000000000002</v>
      </c>
      <c r="G30368">
        <v>7.88</v>
      </c>
      <c r="H30368" s="3">
        <v>43012.24</v>
      </c>
    </row>
    <row r="30369" spans="1:8" x14ac:dyDescent="0.3">
      <c r="A30369" t="s">
        <v>22</v>
      </c>
      <c r="B30369">
        <v>2</v>
      </c>
      <c r="C30369">
        <v>42</v>
      </c>
      <c r="D30369" s="2">
        <v>43012</v>
      </c>
      <c r="E30369">
        <v>46</v>
      </c>
      <c r="F30369">
        <v>99.96</v>
      </c>
      <c r="G30369">
        <v>73.5</v>
      </c>
      <c r="H30369" s="3">
        <v>43012.24</v>
      </c>
    </row>
    <row r="30370" spans="1:8" x14ac:dyDescent="0.3">
      <c r="A30370" t="s">
        <v>52</v>
      </c>
      <c r="B30370">
        <v>6</v>
      </c>
      <c r="C30370">
        <v>1</v>
      </c>
      <c r="D30370" s="2">
        <v>43012</v>
      </c>
      <c r="E30370">
        <v>28</v>
      </c>
      <c r="F30370">
        <v>23.2254</v>
      </c>
      <c r="G30370">
        <v>16.829999999999998</v>
      </c>
      <c r="H30370" s="3">
        <v>43012.24</v>
      </c>
    </row>
    <row r="30371" spans="1:8" x14ac:dyDescent="0.3">
      <c r="A30371" t="s">
        <v>201</v>
      </c>
      <c r="B30371">
        <v>3</v>
      </c>
      <c r="C30371">
        <v>41</v>
      </c>
      <c r="D30371" s="2">
        <v>43012</v>
      </c>
      <c r="E30371">
        <v>28</v>
      </c>
      <c r="F30371">
        <v>131.28819999999999</v>
      </c>
      <c r="G30371">
        <v>100.22</v>
      </c>
      <c r="H30371" s="3">
        <v>43012.25</v>
      </c>
    </row>
    <row r="30372" spans="1:8" x14ac:dyDescent="0.3">
      <c r="A30372" t="s">
        <v>170</v>
      </c>
      <c r="B30372">
        <v>1</v>
      </c>
      <c r="C30372">
        <v>41</v>
      </c>
      <c r="D30372" s="2">
        <v>43012</v>
      </c>
      <c r="E30372">
        <v>46</v>
      </c>
      <c r="F30372">
        <v>110.6631</v>
      </c>
      <c r="G30372">
        <v>89.97</v>
      </c>
      <c r="H30372" s="3">
        <v>43012.26</v>
      </c>
    </row>
    <row r="30373" spans="1:8" x14ac:dyDescent="0.3">
      <c r="A30373" t="s">
        <v>185</v>
      </c>
      <c r="B30373">
        <v>1</v>
      </c>
      <c r="C30373">
        <v>43</v>
      </c>
      <c r="D30373" s="2">
        <v>43012</v>
      </c>
      <c r="E30373">
        <v>41</v>
      </c>
      <c r="F30373">
        <v>92.377600000000001</v>
      </c>
      <c r="G30373">
        <v>72.17</v>
      </c>
      <c r="H30373" s="3">
        <v>43012.28</v>
      </c>
    </row>
    <row r="30374" spans="1:8" x14ac:dyDescent="0.3">
      <c r="A30374" t="s">
        <v>12</v>
      </c>
      <c r="B30374">
        <v>15</v>
      </c>
      <c r="C30374">
        <v>41</v>
      </c>
      <c r="D30374" s="2">
        <v>43012</v>
      </c>
      <c r="E30374">
        <v>18</v>
      </c>
      <c r="F30374">
        <v>116.36800000000001</v>
      </c>
      <c r="G30374">
        <v>83.12</v>
      </c>
      <c r="H30374" s="3">
        <v>43012.29</v>
      </c>
    </row>
    <row r="30375" spans="1:8" x14ac:dyDescent="0.3">
      <c r="A30375" t="s">
        <v>106</v>
      </c>
      <c r="B30375">
        <v>10</v>
      </c>
      <c r="C30375">
        <v>41</v>
      </c>
      <c r="D30375" s="2">
        <v>43012</v>
      </c>
      <c r="E30375">
        <v>20</v>
      </c>
      <c r="F30375">
        <v>168.34290000000001</v>
      </c>
      <c r="G30375">
        <v>121.11</v>
      </c>
      <c r="H30375" s="3">
        <v>43012.29</v>
      </c>
    </row>
    <row r="30376" spans="1:8" x14ac:dyDescent="0.3">
      <c r="A30376" t="s">
        <v>17</v>
      </c>
      <c r="B30376">
        <v>10</v>
      </c>
      <c r="C30376">
        <v>42</v>
      </c>
      <c r="D30376" s="2">
        <v>43012</v>
      </c>
      <c r="E30376">
        <v>9</v>
      </c>
      <c r="F30376">
        <v>10.638</v>
      </c>
      <c r="G30376">
        <v>7.88</v>
      </c>
      <c r="H30376" s="3">
        <v>43012.32</v>
      </c>
    </row>
    <row r="30377" spans="1:8" x14ac:dyDescent="0.3">
      <c r="A30377" t="s">
        <v>29</v>
      </c>
      <c r="B30377">
        <v>1</v>
      </c>
      <c r="C30377">
        <v>44</v>
      </c>
      <c r="D30377" s="2">
        <v>43012</v>
      </c>
      <c r="E30377">
        <v>40</v>
      </c>
      <c r="F30377">
        <v>8.8693000000000008</v>
      </c>
      <c r="G30377">
        <v>7.33</v>
      </c>
      <c r="H30377" s="3">
        <v>43012.33</v>
      </c>
    </row>
    <row r="30378" spans="1:8" x14ac:dyDescent="0.3">
      <c r="A30378" t="s">
        <v>141</v>
      </c>
      <c r="B30378">
        <v>4</v>
      </c>
      <c r="C30378">
        <v>41</v>
      </c>
      <c r="D30378" s="2">
        <v>43012</v>
      </c>
      <c r="E30378">
        <v>25</v>
      </c>
      <c r="F30378">
        <v>98.699699999999993</v>
      </c>
      <c r="G30378">
        <v>81.569999999999993</v>
      </c>
      <c r="H30378" s="3">
        <v>43012.33</v>
      </c>
    </row>
    <row r="30379" spans="1:8" x14ac:dyDescent="0.3">
      <c r="A30379" t="s">
        <v>12</v>
      </c>
      <c r="B30379">
        <v>8</v>
      </c>
      <c r="C30379">
        <v>1</v>
      </c>
      <c r="D30379" s="2">
        <v>43012</v>
      </c>
      <c r="E30379">
        <v>44</v>
      </c>
      <c r="F30379">
        <v>106.39360000000001</v>
      </c>
      <c r="G30379">
        <v>83.12</v>
      </c>
      <c r="H30379" s="3">
        <v>43012.34</v>
      </c>
    </row>
    <row r="30380" spans="1:8" x14ac:dyDescent="0.3">
      <c r="A30380" t="s">
        <v>80</v>
      </c>
      <c r="B30380">
        <v>8</v>
      </c>
      <c r="C30380">
        <v>42</v>
      </c>
      <c r="D30380" s="2">
        <v>43012</v>
      </c>
      <c r="E30380">
        <v>23</v>
      </c>
      <c r="F30380">
        <v>7.5586999999999991</v>
      </c>
      <c r="G30380">
        <v>5.77</v>
      </c>
      <c r="H30380" s="3">
        <v>43012.34</v>
      </c>
    </row>
    <row r="30381" spans="1:8" x14ac:dyDescent="0.3">
      <c r="A30381" t="s">
        <v>99</v>
      </c>
      <c r="B30381">
        <v>1</v>
      </c>
      <c r="C30381">
        <v>43</v>
      </c>
      <c r="D30381" s="2">
        <v>43012</v>
      </c>
      <c r="E30381">
        <v>28</v>
      </c>
      <c r="F30381">
        <v>23.032299999999999</v>
      </c>
      <c r="G30381">
        <v>16.57</v>
      </c>
      <c r="H30381" s="3">
        <v>43012.4</v>
      </c>
    </row>
    <row r="30382" spans="1:8" x14ac:dyDescent="0.3">
      <c r="A30382" t="s">
        <v>75</v>
      </c>
      <c r="B30382">
        <v>2</v>
      </c>
      <c r="C30382">
        <v>45</v>
      </c>
      <c r="D30382" s="2">
        <v>43012</v>
      </c>
      <c r="E30382">
        <v>13</v>
      </c>
      <c r="F30382">
        <v>25.999200000000002</v>
      </c>
      <c r="G30382">
        <v>18.84</v>
      </c>
      <c r="H30382" s="3">
        <v>43012.41</v>
      </c>
    </row>
    <row r="30383" spans="1:8" x14ac:dyDescent="0.3">
      <c r="A30383" t="s">
        <v>25</v>
      </c>
      <c r="B30383">
        <v>1</v>
      </c>
      <c r="C30383">
        <v>1</v>
      </c>
      <c r="D30383" s="2">
        <v>43012</v>
      </c>
      <c r="E30383">
        <v>23</v>
      </c>
      <c r="F30383">
        <v>20.787500000000001</v>
      </c>
      <c r="G30383">
        <v>16.63</v>
      </c>
      <c r="H30383" s="3">
        <v>43012.42</v>
      </c>
    </row>
    <row r="30384" spans="1:8" x14ac:dyDescent="0.3">
      <c r="A30384" t="s">
        <v>190</v>
      </c>
      <c r="B30384">
        <v>4</v>
      </c>
      <c r="C30384">
        <v>42</v>
      </c>
      <c r="D30384" s="2">
        <v>43012</v>
      </c>
      <c r="E30384">
        <v>41</v>
      </c>
      <c r="F30384">
        <v>2.1</v>
      </c>
      <c r="G30384">
        <v>1.68</v>
      </c>
      <c r="H30384" s="3">
        <v>43012.42</v>
      </c>
    </row>
    <row r="30385" spans="1:8" x14ac:dyDescent="0.3">
      <c r="A30385" t="s">
        <v>131</v>
      </c>
      <c r="B30385">
        <v>2</v>
      </c>
      <c r="C30385">
        <v>41</v>
      </c>
      <c r="D30385" s="2">
        <v>43012</v>
      </c>
      <c r="E30385">
        <v>30</v>
      </c>
      <c r="F30385">
        <v>6.2830000000000004</v>
      </c>
      <c r="G30385">
        <v>5.15</v>
      </c>
      <c r="H30385" s="3">
        <v>43012.45</v>
      </c>
    </row>
    <row r="30386" spans="1:8" x14ac:dyDescent="0.3">
      <c r="A30386" t="s">
        <v>52</v>
      </c>
      <c r="B30386">
        <v>1</v>
      </c>
      <c r="C30386">
        <v>1</v>
      </c>
      <c r="D30386" s="2">
        <v>43012</v>
      </c>
      <c r="E30386">
        <v>22</v>
      </c>
      <c r="F30386">
        <v>21.2058</v>
      </c>
      <c r="G30386">
        <v>16.829999999999998</v>
      </c>
      <c r="H30386" s="3">
        <v>43012.47</v>
      </c>
    </row>
    <row r="30387" spans="1:8" x14ac:dyDescent="0.3">
      <c r="A30387" t="s">
        <v>29</v>
      </c>
      <c r="B30387">
        <v>4</v>
      </c>
      <c r="C30387">
        <v>1</v>
      </c>
      <c r="D30387" s="2">
        <v>43012</v>
      </c>
      <c r="E30387">
        <v>33</v>
      </c>
      <c r="F30387">
        <v>9.0891999999999999</v>
      </c>
      <c r="G30387">
        <v>7.33</v>
      </c>
      <c r="H30387" s="3">
        <v>43012.480000000003</v>
      </c>
    </row>
    <row r="30388" spans="1:8" x14ac:dyDescent="0.3">
      <c r="A30388" t="s">
        <v>107</v>
      </c>
      <c r="B30388">
        <v>15</v>
      </c>
      <c r="C30388">
        <v>1</v>
      </c>
      <c r="D30388" s="2">
        <v>43012</v>
      </c>
      <c r="E30388">
        <v>38</v>
      </c>
      <c r="F30388">
        <v>6.9468999999999994</v>
      </c>
      <c r="G30388">
        <v>5.47</v>
      </c>
      <c r="H30388" s="3">
        <v>43012.49</v>
      </c>
    </row>
    <row r="30389" spans="1:8" x14ac:dyDescent="0.3">
      <c r="A30389" t="s">
        <v>29</v>
      </c>
      <c r="B30389">
        <v>2</v>
      </c>
      <c r="C30389">
        <v>45</v>
      </c>
      <c r="D30389" s="2">
        <v>43012</v>
      </c>
      <c r="E30389">
        <v>1</v>
      </c>
      <c r="F30389">
        <v>9.5289999999999999</v>
      </c>
      <c r="G30389">
        <v>7.33</v>
      </c>
      <c r="H30389" s="3">
        <v>43012.5</v>
      </c>
    </row>
    <row r="30390" spans="1:8" x14ac:dyDescent="0.3">
      <c r="A30390" t="s">
        <v>77</v>
      </c>
      <c r="B30390">
        <v>10</v>
      </c>
      <c r="C30390">
        <v>41</v>
      </c>
      <c r="D30390" s="2">
        <v>43012</v>
      </c>
      <c r="E30390">
        <v>31</v>
      </c>
      <c r="F30390">
        <v>5.7582000000000004</v>
      </c>
      <c r="G30390">
        <v>4.57</v>
      </c>
      <c r="H30390" s="3">
        <v>43012.51</v>
      </c>
    </row>
    <row r="30391" spans="1:8" x14ac:dyDescent="0.3">
      <c r="A30391" t="s">
        <v>11</v>
      </c>
      <c r="B30391">
        <v>1</v>
      </c>
      <c r="C30391">
        <v>41</v>
      </c>
      <c r="D30391" s="2">
        <v>43012</v>
      </c>
      <c r="E30391">
        <v>2</v>
      </c>
      <c r="F30391">
        <v>41.884599999999999</v>
      </c>
      <c r="G30391">
        <v>32.979999999999997</v>
      </c>
      <c r="H30391" s="3">
        <v>43012.52</v>
      </c>
    </row>
    <row r="30392" spans="1:8" x14ac:dyDescent="0.3">
      <c r="A30392" t="s">
        <v>12</v>
      </c>
      <c r="B30392">
        <v>1</v>
      </c>
      <c r="C30392">
        <v>41</v>
      </c>
      <c r="D30392" s="2">
        <v>43012</v>
      </c>
      <c r="E30392">
        <v>28</v>
      </c>
      <c r="F30392">
        <v>107.22480000000002</v>
      </c>
      <c r="G30392">
        <v>83.12</v>
      </c>
      <c r="H30392" s="3">
        <v>43012.54</v>
      </c>
    </row>
    <row r="30393" spans="1:8" x14ac:dyDescent="0.3">
      <c r="A30393" t="s">
        <v>22</v>
      </c>
      <c r="B30393">
        <v>4</v>
      </c>
      <c r="C30393">
        <v>1</v>
      </c>
      <c r="D30393" s="2">
        <v>43012</v>
      </c>
      <c r="E30393">
        <v>40</v>
      </c>
      <c r="F30393">
        <v>99.96</v>
      </c>
      <c r="G30393">
        <v>73.5</v>
      </c>
      <c r="H30393" s="3">
        <v>43012.54</v>
      </c>
    </row>
    <row r="30394" spans="1:8" x14ac:dyDescent="0.3">
      <c r="A30394" t="s">
        <v>29</v>
      </c>
      <c r="B30394">
        <v>10</v>
      </c>
      <c r="C30394">
        <v>43</v>
      </c>
      <c r="D30394" s="2">
        <v>43012</v>
      </c>
      <c r="E30394">
        <v>34</v>
      </c>
      <c r="F30394">
        <v>9.748899999999999</v>
      </c>
      <c r="G30394">
        <v>7.33</v>
      </c>
      <c r="H30394" s="3">
        <v>43012.54</v>
      </c>
    </row>
    <row r="30395" spans="1:8" x14ac:dyDescent="0.3">
      <c r="A30395" t="s">
        <v>194</v>
      </c>
      <c r="B30395">
        <v>11</v>
      </c>
      <c r="C30395">
        <v>3</v>
      </c>
      <c r="D30395" s="2">
        <v>43012</v>
      </c>
      <c r="E30395">
        <v>39</v>
      </c>
      <c r="F30395">
        <v>7.1760000000000002</v>
      </c>
      <c r="G30395">
        <v>5.98</v>
      </c>
      <c r="H30395" s="3">
        <v>43012.54</v>
      </c>
    </row>
    <row r="30396" spans="1:8" x14ac:dyDescent="0.3">
      <c r="A30396" t="s">
        <v>17</v>
      </c>
      <c r="B30396">
        <v>3</v>
      </c>
      <c r="C30396">
        <v>42</v>
      </c>
      <c r="D30396" s="2">
        <v>43012</v>
      </c>
      <c r="E30396">
        <v>22</v>
      </c>
      <c r="F30396">
        <v>9.5348000000000006</v>
      </c>
      <c r="G30396">
        <v>7.88</v>
      </c>
      <c r="H30396" s="3">
        <v>43012.56</v>
      </c>
    </row>
    <row r="30397" spans="1:8" x14ac:dyDescent="0.3">
      <c r="A30397" t="s">
        <v>106</v>
      </c>
      <c r="B30397">
        <v>15</v>
      </c>
      <c r="C30397">
        <v>1</v>
      </c>
      <c r="D30397" s="2">
        <v>43012</v>
      </c>
      <c r="E30397">
        <v>42</v>
      </c>
      <c r="F30397">
        <v>145.33199999999999</v>
      </c>
      <c r="G30397">
        <v>121.11</v>
      </c>
      <c r="H30397" s="3">
        <v>43012.57</v>
      </c>
    </row>
    <row r="30398" spans="1:8" x14ac:dyDescent="0.3">
      <c r="A30398" t="s">
        <v>70</v>
      </c>
      <c r="B30398">
        <v>1</v>
      </c>
      <c r="C30398">
        <v>41</v>
      </c>
      <c r="D30398" s="2">
        <v>43012</v>
      </c>
      <c r="E30398">
        <v>40</v>
      </c>
      <c r="F30398">
        <v>91.896000000000001</v>
      </c>
      <c r="G30398">
        <v>76.58</v>
      </c>
      <c r="H30398" s="3">
        <v>43012.57</v>
      </c>
    </row>
    <row r="30399" spans="1:8" x14ac:dyDescent="0.3">
      <c r="A30399" t="s">
        <v>131</v>
      </c>
      <c r="B30399">
        <v>10</v>
      </c>
      <c r="C30399">
        <v>1</v>
      </c>
      <c r="D30399" s="2">
        <v>43012</v>
      </c>
      <c r="E30399">
        <v>7</v>
      </c>
      <c r="F30399">
        <v>7.0040000000000013</v>
      </c>
      <c r="G30399">
        <v>5.15</v>
      </c>
      <c r="H30399" s="3">
        <v>43012.59</v>
      </c>
    </row>
    <row r="30400" spans="1:8" x14ac:dyDescent="0.3">
      <c r="A30400" t="s">
        <v>155</v>
      </c>
      <c r="B30400">
        <v>1</v>
      </c>
      <c r="C30400">
        <v>41</v>
      </c>
      <c r="D30400" s="2">
        <v>43012</v>
      </c>
      <c r="E30400">
        <v>16</v>
      </c>
      <c r="F30400">
        <v>12.974</v>
      </c>
      <c r="G30400">
        <v>9.98</v>
      </c>
      <c r="H30400" s="3">
        <v>43012.6</v>
      </c>
    </row>
    <row r="30401" spans="1:8" x14ac:dyDescent="0.3">
      <c r="A30401" t="s">
        <v>52</v>
      </c>
      <c r="B30401">
        <v>15</v>
      </c>
      <c r="C30401">
        <v>1</v>
      </c>
      <c r="D30401" s="2">
        <v>43012</v>
      </c>
      <c r="E30401">
        <v>12</v>
      </c>
      <c r="F30401">
        <v>20.195999999999998</v>
      </c>
      <c r="G30401">
        <v>16.829999999999998</v>
      </c>
      <c r="H30401" s="3">
        <v>43012.61</v>
      </c>
    </row>
    <row r="30402" spans="1:8" x14ac:dyDescent="0.3">
      <c r="A30402" t="s">
        <v>120</v>
      </c>
      <c r="B30402">
        <v>1</v>
      </c>
      <c r="C30402">
        <v>43</v>
      </c>
      <c r="D30402" s="2">
        <v>43012</v>
      </c>
      <c r="E30402">
        <v>6</v>
      </c>
      <c r="F30402">
        <v>3.3926999999999996</v>
      </c>
      <c r="G30402">
        <v>2.63</v>
      </c>
      <c r="H30402" s="3">
        <v>43012.61</v>
      </c>
    </row>
    <row r="30403" spans="1:8" x14ac:dyDescent="0.3">
      <c r="A30403" t="s">
        <v>195</v>
      </c>
      <c r="B30403">
        <v>10</v>
      </c>
      <c r="C30403">
        <v>44</v>
      </c>
      <c r="D30403" s="2">
        <v>43012</v>
      </c>
      <c r="E30403">
        <v>13</v>
      </c>
      <c r="F30403">
        <v>210.68529999999998</v>
      </c>
      <c r="G30403">
        <v>158.41</v>
      </c>
      <c r="H30403" s="3">
        <v>43012.61</v>
      </c>
    </row>
    <row r="30404" spans="1:8" x14ac:dyDescent="0.3">
      <c r="A30404" t="s">
        <v>63</v>
      </c>
      <c r="B30404">
        <v>2</v>
      </c>
      <c r="C30404">
        <v>1</v>
      </c>
      <c r="D30404" s="2">
        <v>43012</v>
      </c>
      <c r="E30404">
        <v>40</v>
      </c>
      <c r="F30404">
        <v>18.795300000000001</v>
      </c>
      <c r="G30404">
        <v>14.57</v>
      </c>
      <c r="H30404" s="3">
        <v>43012.63</v>
      </c>
    </row>
    <row r="30405" spans="1:8" x14ac:dyDescent="0.3">
      <c r="A30405" t="s">
        <v>5</v>
      </c>
      <c r="B30405">
        <v>10</v>
      </c>
      <c r="C30405">
        <v>44</v>
      </c>
      <c r="D30405" s="2">
        <v>43012</v>
      </c>
      <c r="E30405">
        <v>6</v>
      </c>
      <c r="F30405">
        <v>31.93</v>
      </c>
      <c r="G30405">
        <v>25.75</v>
      </c>
      <c r="H30405" s="3">
        <v>43012.63</v>
      </c>
    </row>
    <row r="30406" spans="1:8" x14ac:dyDescent="0.3">
      <c r="A30406" t="s">
        <v>29</v>
      </c>
      <c r="B30406">
        <v>2</v>
      </c>
      <c r="C30406">
        <v>2</v>
      </c>
      <c r="D30406" s="2">
        <v>43012</v>
      </c>
      <c r="E30406">
        <v>23</v>
      </c>
      <c r="F30406">
        <v>9.5289999999999999</v>
      </c>
      <c r="G30406">
        <v>7.33</v>
      </c>
      <c r="H30406" s="3">
        <v>43012.63</v>
      </c>
    </row>
    <row r="30407" spans="1:8" x14ac:dyDescent="0.3">
      <c r="A30407" t="s">
        <v>17</v>
      </c>
      <c r="B30407">
        <v>1</v>
      </c>
      <c r="C30407">
        <v>44</v>
      </c>
      <c r="D30407" s="2">
        <v>43012</v>
      </c>
      <c r="E30407">
        <v>15</v>
      </c>
      <c r="F30407">
        <v>9.6923999999999992</v>
      </c>
      <c r="G30407">
        <v>7.88</v>
      </c>
      <c r="H30407" s="3">
        <v>43012.66</v>
      </c>
    </row>
    <row r="30408" spans="1:8" x14ac:dyDescent="0.3">
      <c r="A30408" t="s">
        <v>29</v>
      </c>
      <c r="B30408">
        <v>2</v>
      </c>
      <c r="C30408">
        <v>1</v>
      </c>
      <c r="D30408" s="2">
        <v>43012</v>
      </c>
      <c r="E30408">
        <v>36</v>
      </c>
      <c r="F30408">
        <v>10.262</v>
      </c>
      <c r="G30408">
        <v>7.33</v>
      </c>
      <c r="H30408" s="3">
        <v>43012.69</v>
      </c>
    </row>
    <row r="30409" spans="1:8" x14ac:dyDescent="0.3">
      <c r="A30409" t="s">
        <v>22</v>
      </c>
      <c r="B30409">
        <v>1</v>
      </c>
      <c r="C30409">
        <v>1</v>
      </c>
      <c r="D30409" s="2">
        <v>43012</v>
      </c>
      <c r="E30409">
        <v>45</v>
      </c>
      <c r="F30409">
        <v>89.67</v>
      </c>
      <c r="G30409">
        <v>73.5</v>
      </c>
      <c r="H30409" s="3">
        <v>43012.7</v>
      </c>
    </row>
    <row r="30410" spans="1:8" x14ac:dyDescent="0.3">
      <c r="A30410" t="s">
        <v>103</v>
      </c>
      <c r="B30410">
        <v>1</v>
      </c>
      <c r="C30410">
        <v>41</v>
      </c>
      <c r="D30410" s="2">
        <v>43012</v>
      </c>
      <c r="E30410">
        <v>23</v>
      </c>
      <c r="F30410">
        <v>31.5</v>
      </c>
      <c r="G30410">
        <v>25</v>
      </c>
      <c r="H30410" s="3">
        <v>43012.71</v>
      </c>
    </row>
    <row r="30411" spans="1:8" x14ac:dyDescent="0.3">
      <c r="A30411" t="s">
        <v>36</v>
      </c>
      <c r="B30411">
        <v>13</v>
      </c>
      <c r="C30411">
        <v>1</v>
      </c>
      <c r="D30411" s="2">
        <v>43012</v>
      </c>
      <c r="E30411">
        <v>15</v>
      </c>
      <c r="F30411">
        <v>87.848600000000005</v>
      </c>
      <c r="G30411">
        <v>67.06</v>
      </c>
      <c r="H30411" s="3">
        <v>43012.72</v>
      </c>
    </row>
    <row r="30412" spans="1:8" x14ac:dyDescent="0.3">
      <c r="A30412" t="s">
        <v>89</v>
      </c>
      <c r="B30412">
        <v>1</v>
      </c>
      <c r="C30412">
        <v>1</v>
      </c>
      <c r="D30412" s="2">
        <v>43012</v>
      </c>
      <c r="E30412">
        <v>45</v>
      </c>
      <c r="F30412">
        <v>47.11</v>
      </c>
      <c r="G30412">
        <v>33.65</v>
      </c>
      <c r="H30412" s="3">
        <v>43012.73</v>
      </c>
    </row>
    <row r="30413" spans="1:8" x14ac:dyDescent="0.3">
      <c r="A30413" t="s">
        <v>143</v>
      </c>
      <c r="B30413">
        <v>1</v>
      </c>
      <c r="C30413">
        <v>2</v>
      </c>
      <c r="D30413" s="2">
        <v>43012</v>
      </c>
      <c r="E30413">
        <v>30</v>
      </c>
      <c r="F30413">
        <v>28.729600000000001</v>
      </c>
      <c r="G30413">
        <v>21.44</v>
      </c>
      <c r="H30413" s="3">
        <v>43012.73</v>
      </c>
    </row>
    <row r="30414" spans="1:8" x14ac:dyDescent="0.3">
      <c r="A30414" t="s">
        <v>17</v>
      </c>
      <c r="B30414">
        <v>3</v>
      </c>
      <c r="C30414">
        <v>41</v>
      </c>
      <c r="D30414" s="2">
        <v>43012</v>
      </c>
      <c r="E30414">
        <v>4</v>
      </c>
      <c r="F30414">
        <v>10.480399999999999</v>
      </c>
      <c r="G30414">
        <v>7.88</v>
      </c>
      <c r="H30414" s="3">
        <v>43012.74</v>
      </c>
    </row>
    <row r="30415" spans="1:8" x14ac:dyDescent="0.3">
      <c r="A30415" t="s">
        <v>89</v>
      </c>
      <c r="B30415">
        <v>1</v>
      </c>
      <c r="C30415">
        <v>3</v>
      </c>
      <c r="D30415" s="2">
        <v>43012</v>
      </c>
      <c r="E30415">
        <v>15</v>
      </c>
      <c r="F30415">
        <v>41.389499999999998</v>
      </c>
      <c r="G30415">
        <v>33.65</v>
      </c>
      <c r="H30415" s="3">
        <v>43012.75</v>
      </c>
    </row>
    <row r="30416" spans="1:8" x14ac:dyDescent="0.3">
      <c r="A30416" t="s">
        <v>29</v>
      </c>
      <c r="B30416">
        <v>14</v>
      </c>
      <c r="C30416">
        <v>44</v>
      </c>
      <c r="D30416" s="2">
        <v>43012</v>
      </c>
      <c r="E30416">
        <v>4</v>
      </c>
      <c r="F30416">
        <v>9.4557000000000002</v>
      </c>
      <c r="G30416">
        <v>7.33</v>
      </c>
      <c r="H30416" s="3">
        <v>43012.75</v>
      </c>
    </row>
    <row r="30417" spans="1:8" x14ac:dyDescent="0.3">
      <c r="A30417" t="s">
        <v>156</v>
      </c>
      <c r="B30417">
        <v>1</v>
      </c>
      <c r="C30417">
        <v>41</v>
      </c>
      <c r="D30417" s="2">
        <v>43012</v>
      </c>
      <c r="E30417">
        <v>13</v>
      </c>
      <c r="F30417">
        <v>2.847</v>
      </c>
      <c r="G30417">
        <v>2.19</v>
      </c>
      <c r="H30417" s="3">
        <v>43012.76</v>
      </c>
    </row>
    <row r="30418" spans="1:8" x14ac:dyDescent="0.3">
      <c r="A30418" t="s">
        <v>29</v>
      </c>
      <c r="B30418">
        <v>10</v>
      </c>
      <c r="C30418">
        <v>3</v>
      </c>
      <c r="D30418" s="2">
        <v>43012</v>
      </c>
      <c r="E30418">
        <v>3</v>
      </c>
      <c r="F30418">
        <v>9.6022999999999996</v>
      </c>
      <c r="G30418">
        <v>7.33</v>
      </c>
      <c r="H30418" s="3">
        <v>43012.77</v>
      </c>
    </row>
    <row r="30419" spans="1:8" x14ac:dyDescent="0.3">
      <c r="A30419" t="s">
        <v>12</v>
      </c>
      <c r="B30419">
        <v>10</v>
      </c>
      <c r="C30419">
        <v>44</v>
      </c>
      <c r="D30419" s="2">
        <v>43012</v>
      </c>
      <c r="E30419">
        <v>29</v>
      </c>
      <c r="F30419">
        <v>109.7184</v>
      </c>
      <c r="G30419">
        <v>83.12</v>
      </c>
      <c r="H30419" s="3">
        <v>43012.78</v>
      </c>
    </row>
    <row r="30420" spans="1:8" x14ac:dyDescent="0.3">
      <c r="A30420" t="s">
        <v>152</v>
      </c>
      <c r="B30420">
        <v>1</v>
      </c>
      <c r="C30420">
        <v>41</v>
      </c>
      <c r="D30420" s="2">
        <v>43012</v>
      </c>
      <c r="E30420">
        <v>50</v>
      </c>
      <c r="F30420">
        <v>92.975200000000001</v>
      </c>
      <c r="G30420">
        <v>74.98</v>
      </c>
      <c r="H30420" s="3">
        <v>43012.79</v>
      </c>
    </row>
    <row r="30421" spans="1:8" x14ac:dyDescent="0.3">
      <c r="A30421" t="s">
        <v>12</v>
      </c>
      <c r="B30421">
        <v>1</v>
      </c>
      <c r="C30421">
        <v>1</v>
      </c>
      <c r="D30421" s="2">
        <v>43012</v>
      </c>
      <c r="E30421">
        <v>13</v>
      </c>
      <c r="F30421">
        <v>102.2376</v>
      </c>
      <c r="G30421">
        <v>83.12</v>
      </c>
      <c r="H30421" s="3">
        <v>43012.79</v>
      </c>
    </row>
    <row r="30422" spans="1:8" x14ac:dyDescent="0.3">
      <c r="A30422" t="s">
        <v>17</v>
      </c>
      <c r="B30422">
        <v>2</v>
      </c>
      <c r="C30422">
        <v>42</v>
      </c>
      <c r="D30422" s="2">
        <v>43012</v>
      </c>
      <c r="E30422">
        <v>19</v>
      </c>
      <c r="F30422">
        <v>9.6923999999999992</v>
      </c>
      <c r="G30422">
        <v>7.88</v>
      </c>
      <c r="H30422" s="3">
        <v>43012.800000000003</v>
      </c>
    </row>
    <row r="30423" spans="1:8" x14ac:dyDescent="0.3">
      <c r="A30423" t="s">
        <v>11</v>
      </c>
      <c r="B30423">
        <v>9</v>
      </c>
      <c r="C30423">
        <v>41</v>
      </c>
      <c r="D30423" s="2">
        <v>43012</v>
      </c>
      <c r="E30423">
        <v>36</v>
      </c>
      <c r="F30423">
        <v>41.554799999999993</v>
      </c>
      <c r="G30423">
        <v>32.979999999999997</v>
      </c>
      <c r="H30423" s="3">
        <v>43012.800000000003</v>
      </c>
    </row>
    <row r="30424" spans="1:8" x14ac:dyDescent="0.3">
      <c r="A30424" t="s">
        <v>31</v>
      </c>
      <c r="B30424">
        <v>1</v>
      </c>
      <c r="C30424">
        <v>1</v>
      </c>
      <c r="D30424" s="2">
        <v>43012</v>
      </c>
      <c r="E30424">
        <v>1</v>
      </c>
      <c r="F30424">
        <v>1.3080000000000001</v>
      </c>
      <c r="G30424">
        <v>1.0900000000000001</v>
      </c>
      <c r="H30424" s="3">
        <v>43012.81</v>
      </c>
    </row>
    <row r="30425" spans="1:8" x14ac:dyDescent="0.3">
      <c r="A30425" t="s">
        <v>12</v>
      </c>
      <c r="B30425">
        <v>15</v>
      </c>
      <c r="C30425">
        <v>41</v>
      </c>
      <c r="D30425" s="2">
        <v>43012</v>
      </c>
      <c r="E30425">
        <v>25</v>
      </c>
      <c r="F30425">
        <v>101.40640000000002</v>
      </c>
      <c r="G30425">
        <v>83.12</v>
      </c>
      <c r="H30425" s="3">
        <v>43012.82</v>
      </c>
    </row>
    <row r="30426" spans="1:8" x14ac:dyDescent="0.3">
      <c r="A30426" t="s">
        <v>17</v>
      </c>
      <c r="B30426">
        <v>1</v>
      </c>
      <c r="C30426">
        <v>41</v>
      </c>
      <c r="D30426" s="2">
        <v>43012</v>
      </c>
      <c r="E30426">
        <v>12</v>
      </c>
      <c r="F30426">
        <v>10.480399999999999</v>
      </c>
      <c r="G30426">
        <v>7.88</v>
      </c>
      <c r="H30426" s="3">
        <v>43012.84</v>
      </c>
    </row>
    <row r="30427" spans="1:8" x14ac:dyDescent="0.3">
      <c r="A30427" t="s">
        <v>139</v>
      </c>
      <c r="B30427">
        <v>3</v>
      </c>
      <c r="C30427">
        <v>45</v>
      </c>
      <c r="D30427" s="2">
        <v>43012</v>
      </c>
      <c r="E30427">
        <v>26</v>
      </c>
      <c r="F30427">
        <v>9.6186000000000007</v>
      </c>
      <c r="G30427">
        <v>7.82</v>
      </c>
      <c r="H30427" s="3">
        <v>43012.85</v>
      </c>
    </row>
    <row r="30428" spans="1:8" x14ac:dyDescent="0.3">
      <c r="A30428" t="s">
        <v>89</v>
      </c>
      <c r="B30428">
        <v>1</v>
      </c>
      <c r="C30428">
        <v>1</v>
      </c>
      <c r="D30428" s="2">
        <v>43012</v>
      </c>
      <c r="E30428">
        <v>8</v>
      </c>
      <c r="F30428">
        <v>45.427500000000002</v>
      </c>
      <c r="G30428">
        <v>33.65</v>
      </c>
      <c r="H30428" s="3">
        <v>43012.86</v>
      </c>
    </row>
    <row r="30429" spans="1:8" x14ac:dyDescent="0.3">
      <c r="A30429" t="s">
        <v>178</v>
      </c>
      <c r="B30429">
        <v>15</v>
      </c>
      <c r="C30429">
        <v>41</v>
      </c>
      <c r="D30429" s="2">
        <v>43012</v>
      </c>
      <c r="E30429">
        <v>41</v>
      </c>
      <c r="F30429">
        <v>34.085599999999999</v>
      </c>
      <c r="G30429">
        <v>24.88</v>
      </c>
      <c r="H30429" s="3">
        <v>43012.87</v>
      </c>
    </row>
    <row r="30430" spans="1:8" x14ac:dyDescent="0.3">
      <c r="A30430" t="s">
        <v>29</v>
      </c>
      <c r="B30430">
        <v>10</v>
      </c>
      <c r="C30430">
        <v>1</v>
      </c>
      <c r="D30430" s="2">
        <v>43012</v>
      </c>
      <c r="E30430">
        <v>32</v>
      </c>
      <c r="F30430">
        <v>8.7959999999999994</v>
      </c>
      <c r="G30430">
        <v>7.33</v>
      </c>
      <c r="H30430" s="3">
        <v>43012.9</v>
      </c>
    </row>
    <row r="30431" spans="1:8" x14ac:dyDescent="0.3">
      <c r="A30431" t="s">
        <v>12</v>
      </c>
      <c r="B30431">
        <v>10</v>
      </c>
      <c r="C30431">
        <v>41</v>
      </c>
      <c r="D30431" s="2">
        <v>43012</v>
      </c>
      <c r="E30431">
        <v>46</v>
      </c>
      <c r="F30431">
        <v>116.36800000000001</v>
      </c>
      <c r="G30431">
        <v>83.12</v>
      </c>
      <c r="H30431" s="3">
        <v>43012.93</v>
      </c>
    </row>
    <row r="30432" spans="1:8" x14ac:dyDescent="0.3">
      <c r="A30432" t="s">
        <v>17</v>
      </c>
      <c r="B30432">
        <v>1</v>
      </c>
      <c r="C30432">
        <v>1</v>
      </c>
      <c r="D30432" s="2">
        <v>43012</v>
      </c>
      <c r="E30432">
        <v>23</v>
      </c>
      <c r="F30432">
        <v>10.638</v>
      </c>
      <c r="G30432">
        <v>7.88</v>
      </c>
      <c r="H30432" s="3">
        <v>43012.95</v>
      </c>
    </row>
    <row r="30433" spans="1:8" x14ac:dyDescent="0.3">
      <c r="A30433" t="s">
        <v>12</v>
      </c>
      <c r="B30433">
        <v>2</v>
      </c>
      <c r="C30433">
        <v>1</v>
      </c>
      <c r="D30433" s="2">
        <v>43012</v>
      </c>
      <c r="E30433">
        <v>37</v>
      </c>
      <c r="F30433">
        <v>106.39360000000001</v>
      </c>
      <c r="G30433">
        <v>83.12</v>
      </c>
      <c r="H30433" s="3">
        <v>43012.95</v>
      </c>
    </row>
    <row r="30434" spans="1:8" x14ac:dyDescent="0.3">
      <c r="A30434" t="s">
        <v>16</v>
      </c>
      <c r="B30434">
        <v>4</v>
      </c>
      <c r="C30434">
        <v>41</v>
      </c>
      <c r="D30434" s="2">
        <v>43012</v>
      </c>
      <c r="E30434">
        <v>13</v>
      </c>
      <c r="F30434">
        <v>4.1865999999999994</v>
      </c>
      <c r="G30434">
        <v>3.46</v>
      </c>
      <c r="H30434" s="3">
        <v>43012.98</v>
      </c>
    </row>
    <row r="30435" spans="1:8" x14ac:dyDescent="0.3">
      <c r="A30435" t="s">
        <v>157</v>
      </c>
      <c r="B30435">
        <v>10</v>
      </c>
      <c r="C30435">
        <v>41</v>
      </c>
      <c r="D30435" s="2">
        <v>43012</v>
      </c>
      <c r="E30435">
        <v>21</v>
      </c>
      <c r="F30435">
        <v>31.35</v>
      </c>
      <c r="G30435">
        <v>25.08</v>
      </c>
      <c r="H30435" s="3">
        <v>43012.98</v>
      </c>
    </row>
    <row r="30436" spans="1:8" x14ac:dyDescent="0.3">
      <c r="A30436" t="s">
        <v>39</v>
      </c>
      <c r="B30436">
        <v>14</v>
      </c>
      <c r="C30436">
        <v>45</v>
      </c>
      <c r="D30436" s="2">
        <v>43012</v>
      </c>
      <c r="E30436">
        <v>22</v>
      </c>
      <c r="F30436">
        <v>7.9981000000000009</v>
      </c>
      <c r="G30436">
        <v>6.61</v>
      </c>
      <c r="H30436" s="3">
        <v>43012.99</v>
      </c>
    </row>
    <row r="30437" spans="1:8" x14ac:dyDescent="0.3">
      <c r="A30437" t="s">
        <v>21</v>
      </c>
      <c r="B30437">
        <v>3</v>
      </c>
      <c r="C30437">
        <v>41</v>
      </c>
      <c r="D30437" s="2">
        <v>43012</v>
      </c>
      <c r="E30437">
        <v>21</v>
      </c>
      <c r="F30437">
        <v>13.512</v>
      </c>
      <c r="G30437">
        <v>11.26</v>
      </c>
      <c r="H30437" s="3">
        <v>43013</v>
      </c>
    </row>
    <row r="30438" spans="1:8" x14ac:dyDescent="0.3">
      <c r="A30438" t="s">
        <v>12</v>
      </c>
      <c r="B30438">
        <v>1</v>
      </c>
      <c r="C30438">
        <v>41</v>
      </c>
      <c r="D30438" s="2">
        <v>43013</v>
      </c>
      <c r="E30438">
        <v>27</v>
      </c>
      <c r="F30438">
        <v>105.5624</v>
      </c>
      <c r="G30438">
        <v>83.12</v>
      </c>
      <c r="H30438" s="3">
        <v>43013</v>
      </c>
    </row>
    <row r="30439" spans="1:8" x14ac:dyDescent="0.3">
      <c r="A30439" t="s">
        <v>106</v>
      </c>
      <c r="B30439">
        <v>10</v>
      </c>
      <c r="C30439">
        <v>44</v>
      </c>
      <c r="D30439" s="2">
        <v>43013</v>
      </c>
      <c r="E30439">
        <v>7</v>
      </c>
      <c r="F30439">
        <v>153.80969999999999</v>
      </c>
      <c r="G30439">
        <v>121.11</v>
      </c>
      <c r="H30439" s="3">
        <v>43013.02</v>
      </c>
    </row>
    <row r="30440" spans="1:8" x14ac:dyDescent="0.3">
      <c r="A30440" t="s">
        <v>17</v>
      </c>
      <c r="B30440">
        <v>1</v>
      </c>
      <c r="C30440">
        <v>1</v>
      </c>
      <c r="D30440" s="2">
        <v>43013</v>
      </c>
      <c r="E30440">
        <v>41</v>
      </c>
      <c r="F30440">
        <v>10.559200000000001</v>
      </c>
      <c r="G30440">
        <v>7.88</v>
      </c>
      <c r="H30440" s="3">
        <v>43013.03</v>
      </c>
    </row>
    <row r="30441" spans="1:8" x14ac:dyDescent="0.3">
      <c r="A30441" t="s">
        <v>82</v>
      </c>
      <c r="B30441">
        <v>4</v>
      </c>
      <c r="C30441">
        <v>43</v>
      </c>
      <c r="D30441" s="2">
        <v>43013</v>
      </c>
      <c r="E30441">
        <v>27</v>
      </c>
      <c r="F30441">
        <v>47.137500000000003</v>
      </c>
      <c r="G30441">
        <v>37.71</v>
      </c>
      <c r="H30441" s="3">
        <v>43013.05</v>
      </c>
    </row>
    <row r="30442" spans="1:8" x14ac:dyDescent="0.3">
      <c r="A30442" t="s">
        <v>101</v>
      </c>
      <c r="B30442">
        <v>1</v>
      </c>
      <c r="C30442">
        <v>2</v>
      </c>
      <c r="D30442" s="2">
        <v>43013</v>
      </c>
      <c r="E30442">
        <v>18</v>
      </c>
      <c r="F30442">
        <v>149.3433</v>
      </c>
      <c r="G30442">
        <v>115.77</v>
      </c>
      <c r="H30442" s="3">
        <v>43013.07</v>
      </c>
    </row>
    <row r="30443" spans="1:8" x14ac:dyDescent="0.3">
      <c r="A30443" t="s">
        <v>83</v>
      </c>
      <c r="B30443">
        <v>15</v>
      </c>
      <c r="C30443">
        <v>2</v>
      </c>
      <c r="D30443" s="2">
        <v>43013</v>
      </c>
      <c r="E30443">
        <v>48</v>
      </c>
      <c r="F30443">
        <v>65.103499999999997</v>
      </c>
      <c r="G30443">
        <v>48.95</v>
      </c>
      <c r="H30443" s="3">
        <v>43013.09</v>
      </c>
    </row>
    <row r="30444" spans="1:8" x14ac:dyDescent="0.3">
      <c r="A30444" t="s">
        <v>47</v>
      </c>
      <c r="B30444">
        <v>10</v>
      </c>
      <c r="C30444">
        <v>44</v>
      </c>
      <c r="D30444" s="2">
        <v>43013</v>
      </c>
      <c r="E30444">
        <v>2</v>
      </c>
      <c r="F30444">
        <v>2.0335999999999999</v>
      </c>
      <c r="G30444">
        <v>1.64</v>
      </c>
      <c r="H30444" s="3">
        <v>43013.09</v>
      </c>
    </row>
    <row r="30445" spans="1:8" x14ac:dyDescent="0.3">
      <c r="A30445" t="s">
        <v>12</v>
      </c>
      <c r="B30445">
        <v>12</v>
      </c>
      <c r="C30445">
        <v>1</v>
      </c>
      <c r="D30445" s="2">
        <v>43013</v>
      </c>
      <c r="E30445">
        <v>26</v>
      </c>
      <c r="F30445">
        <v>110.54960000000001</v>
      </c>
      <c r="G30445">
        <v>83.12</v>
      </c>
      <c r="H30445" s="3">
        <v>43013.09</v>
      </c>
    </row>
    <row r="30446" spans="1:8" x14ac:dyDescent="0.3">
      <c r="A30446" t="s">
        <v>50</v>
      </c>
      <c r="B30446">
        <v>10</v>
      </c>
      <c r="C30446">
        <v>3</v>
      </c>
      <c r="D30446" s="2">
        <v>43013</v>
      </c>
      <c r="E30446">
        <v>25</v>
      </c>
      <c r="F30446">
        <v>88.861900000000006</v>
      </c>
      <c r="G30446">
        <v>69.97</v>
      </c>
      <c r="H30446" s="3">
        <v>43013.11</v>
      </c>
    </row>
    <row r="30447" spans="1:8" x14ac:dyDescent="0.3">
      <c r="A30447" t="s">
        <v>182</v>
      </c>
      <c r="B30447">
        <v>12</v>
      </c>
      <c r="C30447">
        <v>41</v>
      </c>
      <c r="D30447" s="2">
        <v>43013</v>
      </c>
      <c r="E30447">
        <v>5</v>
      </c>
      <c r="F30447">
        <v>1062.7540000000001</v>
      </c>
      <c r="G30447">
        <v>793.1</v>
      </c>
      <c r="H30447" s="3">
        <v>43013.120000000003</v>
      </c>
    </row>
    <row r="30448" spans="1:8" x14ac:dyDescent="0.3">
      <c r="A30448" t="s">
        <v>12</v>
      </c>
      <c r="B30448">
        <v>10</v>
      </c>
      <c r="C30448">
        <v>43</v>
      </c>
      <c r="D30448" s="2">
        <v>43013</v>
      </c>
      <c r="E30448">
        <v>25</v>
      </c>
      <c r="F30448">
        <v>103.06880000000001</v>
      </c>
      <c r="G30448">
        <v>83.12</v>
      </c>
      <c r="H30448" s="3">
        <v>43013.13</v>
      </c>
    </row>
    <row r="30449" spans="1:8" x14ac:dyDescent="0.3">
      <c r="A30449" t="s">
        <v>29</v>
      </c>
      <c r="B30449">
        <v>2</v>
      </c>
      <c r="C30449">
        <v>41</v>
      </c>
      <c r="D30449" s="2">
        <v>43013</v>
      </c>
      <c r="E30449">
        <v>21</v>
      </c>
      <c r="F30449">
        <v>9.5289999999999999</v>
      </c>
      <c r="G30449">
        <v>7.33</v>
      </c>
      <c r="H30449" s="3">
        <v>43013.14</v>
      </c>
    </row>
    <row r="30450" spans="1:8" x14ac:dyDescent="0.3">
      <c r="A30450" t="s">
        <v>27</v>
      </c>
      <c r="B30450">
        <v>1</v>
      </c>
      <c r="C30450">
        <v>1</v>
      </c>
      <c r="D30450" s="2">
        <v>43013</v>
      </c>
      <c r="E30450">
        <v>21</v>
      </c>
      <c r="F30450">
        <v>391.28200000000004</v>
      </c>
      <c r="G30450">
        <v>315.55</v>
      </c>
      <c r="H30450" s="3">
        <v>43013.14</v>
      </c>
    </row>
    <row r="30451" spans="1:8" x14ac:dyDescent="0.3">
      <c r="A30451" t="s">
        <v>25</v>
      </c>
      <c r="B30451">
        <v>5</v>
      </c>
      <c r="C30451">
        <v>41</v>
      </c>
      <c r="D30451" s="2">
        <v>43013</v>
      </c>
      <c r="E30451">
        <v>22</v>
      </c>
      <c r="F30451">
        <v>22.284200000000002</v>
      </c>
      <c r="G30451">
        <v>16.63</v>
      </c>
      <c r="H30451" s="3">
        <v>43013.17</v>
      </c>
    </row>
    <row r="30452" spans="1:8" x14ac:dyDescent="0.3">
      <c r="A30452" t="s">
        <v>11</v>
      </c>
      <c r="B30452">
        <v>10</v>
      </c>
      <c r="C30452">
        <v>1</v>
      </c>
      <c r="D30452" s="2">
        <v>43013</v>
      </c>
      <c r="E30452">
        <v>10</v>
      </c>
      <c r="F30452">
        <v>41.884599999999999</v>
      </c>
      <c r="G30452">
        <v>32.979999999999997</v>
      </c>
      <c r="H30452" s="3">
        <v>43013.17</v>
      </c>
    </row>
    <row r="30453" spans="1:8" x14ac:dyDescent="0.3">
      <c r="A30453" t="s">
        <v>70</v>
      </c>
      <c r="B30453">
        <v>13</v>
      </c>
      <c r="C30453">
        <v>3</v>
      </c>
      <c r="D30453" s="2">
        <v>43013</v>
      </c>
      <c r="E30453">
        <v>20</v>
      </c>
      <c r="F30453">
        <v>104.91459999999999</v>
      </c>
      <c r="G30453">
        <v>76.58</v>
      </c>
      <c r="H30453" s="3">
        <v>43013.18</v>
      </c>
    </row>
    <row r="30454" spans="1:8" x14ac:dyDescent="0.3">
      <c r="A30454" t="s">
        <v>192</v>
      </c>
      <c r="B30454">
        <v>3</v>
      </c>
      <c r="C30454">
        <v>43</v>
      </c>
      <c r="D30454" s="2">
        <v>43013</v>
      </c>
      <c r="E30454">
        <v>13</v>
      </c>
      <c r="F30454">
        <v>2.6460000000000004</v>
      </c>
      <c r="G30454">
        <v>1.96</v>
      </c>
      <c r="H30454" s="3">
        <v>43013.18</v>
      </c>
    </row>
    <row r="30455" spans="1:8" x14ac:dyDescent="0.3">
      <c r="A30455" t="s">
        <v>85</v>
      </c>
      <c r="B30455">
        <v>2</v>
      </c>
      <c r="C30455">
        <v>3</v>
      </c>
      <c r="D30455" s="2">
        <v>43013</v>
      </c>
      <c r="E30455">
        <v>44</v>
      </c>
      <c r="F30455">
        <v>90.168600000000012</v>
      </c>
      <c r="G30455">
        <v>67.290000000000006</v>
      </c>
      <c r="H30455" s="3">
        <v>43013.18</v>
      </c>
    </row>
    <row r="30456" spans="1:8" x14ac:dyDescent="0.3">
      <c r="A30456" t="s">
        <v>129</v>
      </c>
      <c r="B30456">
        <v>3</v>
      </c>
      <c r="C30456">
        <v>41</v>
      </c>
      <c r="D30456" s="2">
        <v>43013</v>
      </c>
      <c r="E30456">
        <v>13</v>
      </c>
      <c r="F30456">
        <v>7.8471999999999991</v>
      </c>
      <c r="G30456">
        <v>5.77</v>
      </c>
      <c r="H30456" s="3">
        <v>43013.19</v>
      </c>
    </row>
    <row r="30457" spans="1:8" x14ac:dyDescent="0.3">
      <c r="A30457" t="s">
        <v>12</v>
      </c>
      <c r="B30457">
        <v>2</v>
      </c>
      <c r="C30457">
        <v>1</v>
      </c>
      <c r="D30457" s="2">
        <v>43013</v>
      </c>
      <c r="E30457">
        <v>42</v>
      </c>
      <c r="F30457">
        <v>99.744000000000014</v>
      </c>
      <c r="G30457">
        <v>83.12</v>
      </c>
      <c r="H30457" s="3">
        <v>43013.2</v>
      </c>
    </row>
    <row r="30458" spans="1:8" x14ac:dyDescent="0.3">
      <c r="A30458" t="s">
        <v>34</v>
      </c>
      <c r="B30458">
        <v>9</v>
      </c>
      <c r="C30458">
        <v>41</v>
      </c>
      <c r="D30458" s="2">
        <v>43013</v>
      </c>
      <c r="E30458">
        <v>3</v>
      </c>
      <c r="F30458">
        <v>345.52069999999998</v>
      </c>
      <c r="G30458">
        <v>259.79000000000002</v>
      </c>
      <c r="H30458" s="3">
        <v>43013.21</v>
      </c>
    </row>
    <row r="30459" spans="1:8" x14ac:dyDescent="0.3">
      <c r="A30459" t="s">
        <v>12</v>
      </c>
      <c r="B30459">
        <v>10</v>
      </c>
      <c r="C30459">
        <v>41</v>
      </c>
      <c r="D30459" s="2">
        <v>43013</v>
      </c>
      <c r="E30459">
        <v>23</v>
      </c>
      <c r="F30459">
        <v>113.87440000000001</v>
      </c>
      <c r="G30459">
        <v>83.12</v>
      </c>
      <c r="H30459" s="3">
        <v>43013.22</v>
      </c>
    </row>
    <row r="30460" spans="1:8" x14ac:dyDescent="0.3">
      <c r="A30460" t="s">
        <v>12</v>
      </c>
      <c r="B30460">
        <v>6</v>
      </c>
      <c r="C30460">
        <v>42</v>
      </c>
      <c r="D30460" s="2">
        <v>43013</v>
      </c>
      <c r="E30460">
        <v>50</v>
      </c>
      <c r="F30460">
        <v>116.36800000000001</v>
      </c>
      <c r="G30460">
        <v>83.12</v>
      </c>
      <c r="H30460" s="3">
        <v>43013.22</v>
      </c>
    </row>
    <row r="30461" spans="1:8" x14ac:dyDescent="0.3">
      <c r="A30461" t="s">
        <v>173</v>
      </c>
      <c r="B30461">
        <v>10</v>
      </c>
      <c r="C30461">
        <v>1</v>
      </c>
      <c r="D30461" s="2">
        <v>43013</v>
      </c>
      <c r="E30461">
        <v>45</v>
      </c>
      <c r="F30461">
        <v>112.46620000000001</v>
      </c>
      <c r="G30461">
        <v>83.93</v>
      </c>
      <c r="H30461" s="3">
        <v>43013.23</v>
      </c>
    </row>
    <row r="30462" spans="1:8" x14ac:dyDescent="0.3">
      <c r="A30462" t="s">
        <v>29</v>
      </c>
      <c r="B30462">
        <v>10</v>
      </c>
      <c r="C30462">
        <v>1</v>
      </c>
      <c r="D30462" s="2">
        <v>43013</v>
      </c>
      <c r="E30462">
        <v>14</v>
      </c>
      <c r="F30462">
        <v>9.2358000000000011</v>
      </c>
      <c r="G30462">
        <v>7.33</v>
      </c>
      <c r="H30462" s="3">
        <v>43013.23</v>
      </c>
    </row>
    <row r="30463" spans="1:8" x14ac:dyDescent="0.3">
      <c r="A30463" t="s">
        <v>55</v>
      </c>
      <c r="B30463">
        <v>5</v>
      </c>
      <c r="C30463">
        <v>1</v>
      </c>
      <c r="D30463" s="2">
        <v>43013</v>
      </c>
      <c r="E30463">
        <v>13</v>
      </c>
      <c r="F30463">
        <v>14.8736</v>
      </c>
      <c r="G30463">
        <v>11.62</v>
      </c>
      <c r="H30463" s="3">
        <v>43013.25</v>
      </c>
    </row>
    <row r="30464" spans="1:8" x14ac:dyDescent="0.3">
      <c r="A30464" t="s">
        <v>12</v>
      </c>
      <c r="B30464">
        <v>1</v>
      </c>
      <c r="C30464">
        <v>41</v>
      </c>
      <c r="D30464" s="2">
        <v>43013</v>
      </c>
      <c r="E30464">
        <v>33</v>
      </c>
      <c r="F30464">
        <v>100.57520000000001</v>
      </c>
      <c r="G30464">
        <v>83.12</v>
      </c>
      <c r="H30464" s="3">
        <v>43013.25</v>
      </c>
    </row>
    <row r="30465" spans="1:8" x14ac:dyDescent="0.3">
      <c r="A30465" t="s">
        <v>72</v>
      </c>
      <c r="B30465">
        <v>1</v>
      </c>
      <c r="C30465">
        <v>1</v>
      </c>
      <c r="D30465" s="2">
        <v>43013</v>
      </c>
      <c r="E30465">
        <v>4</v>
      </c>
      <c r="F30465">
        <v>66.212500000000006</v>
      </c>
      <c r="G30465">
        <v>52.97</v>
      </c>
      <c r="H30465" s="3">
        <v>43013.25</v>
      </c>
    </row>
    <row r="30466" spans="1:8" x14ac:dyDescent="0.3">
      <c r="A30466" t="s">
        <v>133</v>
      </c>
      <c r="B30466">
        <v>3</v>
      </c>
      <c r="C30466">
        <v>1</v>
      </c>
      <c r="D30466" s="2">
        <v>43013</v>
      </c>
      <c r="E30466">
        <v>31</v>
      </c>
      <c r="F30466">
        <v>28.987200000000001</v>
      </c>
      <c r="G30466">
        <v>23.76</v>
      </c>
      <c r="H30466" s="3">
        <v>43013.279999999999</v>
      </c>
    </row>
    <row r="30467" spans="1:8" x14ac:dyDescent="0.3">
      <c r="A30467" t="s">
        <v>57</v>
      </c>
      <c r="B30467">
        <v>1</v>
      </c>
      <c r="C30467">
        <v>1</v>
      </c>
      <c r="D30467" s="2">
        <v>43013</v>
      </c>
      <c r="E30467">
        <v>31</v>
      </c>
      <c r="F30467">
        <v>39.97</v>
      </c>
      <c r="G30467">
        <v>28.55</v>
      </c>
      <c r="H30467" s="3">
        <v>43013.31</v>
      </c>
    </row>
    <row r="30468" spans="1:8" x14ac:dyDescent="0.3">
      <c r="A30468" t="s">
        <v>11</v>
      </c>
      <c r="B30468">
        <v>1</v>
      </c>
      <c r="C30468">
        <v>3</v>
      </c>
      <c r="D30468" s="2">
        <v>43013</v>
      </c>
      <c r="E30468">
        <v>41</v>
      </c>
      <c r="F30468">
        <v>44.852799999999995</v>
      </c>
      <c r="G30468">
        <v>32.979999999999997</v>
      </c>
      <c r="H30468" s="3">
        <v>43013.32</v>
      </c>
    </row>
    <row r="30469" spans="1:8" x14ac:dyDescent="0.3">
      <c r="A30469" t="s">
        <v>17</v>
      </c>
      <c r="B30469">
        <v>1</v>
      </c>
      <c r="C30469">
        <v>44</v>
      </c>
      <c r="D30469" s="2">
        <v>43013</v>
      </c>
      <c r="E30469">
        <v>37</v>
      </c>
      <c r="F30469">
        <v>10.7956</v>
      </c>
      <c r="G30469">
        <v>7.88</v>
      </c>
      <c r="H30469" s="3">
        <v>43013.32</v>
      </c>
    </row>
    <row r="30470" spans="1:8" x14ac:dyDescent="0.3">
      <c r="A30470" t="s">
        <v>37</v>
      </c>
      <c r="B30470">
        <v>1</v>
      </c>
      <c r="C30470">
        <v>1</v>
      </c>
      <c r="D30470" s="2">
        <v>43013</v>
      </c>
      <c r="E30470">
        <v>46</v>
      </c>
      <c r="F30470">
        <v>105.9885</v>
      </c>
      <c r="G30470">
        <v>78.510000000000005</v>
      </c>
      <c r="H30470" s="3">
        <v>43013.33</v>
      </c>
    </row>
    <row r="30471" spans="1:8" x14ac:dyDescent="0.3">
      <c r="A30471" t="s">
        <v>113</v>
      </c>
      <c r="B30471">
        <v>1</v>
      </c>
      <c r="C30471">
        <v>41</v>
      </c>
      <c r="D30471" s="2">
        <v>43013</v>
      </c>
      <c r="E30471">
        <v>48</v>
      </c>
      <c r="F30471">
        <v>104.61319999999999</v>
      </c>
      <c r="G30471">
        <v>76.36</v>
      </c>
      <c r="H30471" s="3">
        <v>43013.35</v>
      </c>
    </row>
    <row r="30472" spans="1:8" x14ac:dyDescent="0.3">
      <c r="A30472" t="s">
        <v>16</v>
      </c>
      <c r="B30472">
        <v>4</v>
      </c>
      <c r="C30472">
        <v>1</v>
      </c>
      <c r="D30472" s="2">
        <v>43013</v>
      </c>
      <c r="E30472">
        <v>43</v>
      </c>
      <c r="F30472">
        <v>4.6364000000000001</v>
      </c>
      <c r="G30472">
        <v>3.46</v>
      </c>
      <c r="H30472" s="3">
        <v>43013.35</v>
      </c>
    </row>
    <row r="30473" spans="1:8" x14ac:dyDescent="0.3">
      <c r="A30473" t="s">
        <v>149</v>
      </c>
      <c r="B30473">
        <v>4</v>
      </c>
      <c r="C30473">
        <v>1</v>
      </c>
      <c r="D30473" s="2">
        <v>43013</v>
      </c>
      <c r="E30473">
        <v>17</v>
      </c>
      <c r="F30473">
        <v>122.16149999999999</v>
      </c>
      <c r="G30473">
        <v>90.49</v>
      </c>
      <c r="H30473" s="3">
        <v>43013.35</v>
      </c>
    </row>
    <row r="30474" spans="1:8" x14ac:dyDescent="0.3">
      <c r="A30474" t="s">
        <v>145</v>
      </c>
      <c r="B30474">
        <v>10</v>
      </c>
      <c r="C30474">
        <v>41</v>
      </c>
      <c r="D30474" s="2">
        <v>43013</v>
      </c>
      <c r="E30474">
        <v>33</v>
      </c>
      <c r="F30474">
        <v>79.7</v>
      </c>
      <c r="G30474">
        <v>63.76</v>
      </c>
      <c r="H30474" s="3">
        <v>43013.36</v>
      </c>
    </row>
    <row r="30475" spans="1:8" x14ac:dyDescent="0.3">
      <c r="A30475" t="s">
        <v>148</v>
      </c>
      <c r="B30475">
        <v>1</v>
      </c>
      <c r="C30475">
        <v>1</v>
      </c>
      <c r="D30475" s="2">
        <v>43013</v>
      </c>
      <c r="E30475">
        <v>27</v>
      </c>
      <c r="F30475">
        <v>3.0628000000000002</v>
      </c>
      <c r="G30475">
        <v>2.4700000000000002</v>
      </c>
      <c r="H30475" s="3">
        <v>43013.36</v>
      </c>
    </row>
    <row r="30476" spans="1:8" x14ac:dyDescent="0.3">
      <c r="A30476" t="s">
        <v>35</v>
      </c>
      <c r="B30476">
        <v>10</v>
      </c>
      <c r="C30476">
        <v>1</v>
      </c>
      <c r="D30476" s="2">
        <v>43013</v>
      </c>
      <c r="E30476">
        <v>2</v>
      </c>
      <c r="F30476">
        <v>1110.3399999999999</v>
      </c>
      <c r="G30476">
        <v>793.1</v>
      </c>
      <c r="H30476" s="3">
        <v>43013.36</v>
      </c>
    </row>
    <row r="30477" spans="1:8" x14ac:dyDescent="0.3">
      <c r="A30477" t="s">
        <v>115</v>
      </c>
      <c r="B30477">
        <v>10</v>
      </c>
      <c r="C30477">
        <v>41</v>
      </c>
      <c r="D30477" s="2">
        <v>43013</v>
      </c>
      <c r="E30477">
        <v>47</v>
      </c>
      <c r="F30477">
        <v>77.259600000000006</v>
      </c>
      <c r="G30477">
        <v>58.53</v>
      </c>
      <c r="H30477" s="3">
        <v>43013.38</v>
      </c>
    </row>
    <row r="30478" spans="1:8" x14ac:dyDescent="0.3">
      <c r="A30478" t="s">
        <v>13</v>
      </c>
      <c r="B30478">
        <v>4</v>
      </c>
      <c r="C30478">
        <v>1</v>
      </c>
      <c r="D30478" s="2">
        <v>43013</v>
      </c>
      <c r="E30478">
        <v>17</v>
      </c>
      <c r="F30478">
        <v>163.6739</v>
      </c>
      <c r="G30478">
        <v>119.47</v>
      </c>
      <c r="H30478" s="3">
        <v>43013.39</v>
      </c>
    </row>
    <row r="30479" spans="1:8" x14ac:dyDescent="0.3">
      <c r="A30479" t="s">
        <v>29</v>
      </c>
      <c r="B30479">
        <v>7</v>
      </c>
      <c r="C30479">
        <v>1</v>
      </c>
      <c r="D30479" s="2">
        <v>43013</v>
      </c>
      <c r="E30479">
        <v>23</v>
      </c>
      <c r="F30479">
        <v>10.115399999999999</v>
      </c>
      <c r="G30479">
        <v>7.33</v>
      </c>
      <c r="H30479" s="3">
        <v>43013.39</v>
      </c>
    </row>
    <row r="30480" spans="1:8" x14ac:dyDescent="0.3">
      <c r="A30480" t="s">
        <v>29</v>
      </c>
      <c r="B30480">
        <v>13</v>
      </c>
      <c r="C30480">
        <v>2</v>
      </c>
      <c r="D30480" s="2">
        <v>43013</v>
      </c>
      <c r="E30480">
        <v>20</v>
      </c>
      <c r="F30480">
        <v>9.5289999999999999</v>
      </c>
      <c r="G30480">
        <v>7.33</v>
      </c>
      <c r="H30480" s="3">
        <v>43013.42</v>
      </c>
    </row>
    <row r="30481" spans="1:8" x14ac:dyDescent="0.3">
      <c r="A30481" t="s">
        <v>11</v>
      </c>
      <c r="B30481">
        <v>10</v>
      </c>
      <c r="C30481">
        <v>1</v>
      </c>
      <c r="D30481" s="2">
        <v>43013</v>
      </c>
      <c r="E30481">
        <v>28</v>
      </c>
      <c r="F30481">
        <v>44.193199999999997</v>
      </c>
      <c r="G30481">
        <v>32.979999999999997</v>
      </c>
      <c r="H30481" s="3">
        <v>43013.440000000002</v>
      </c>
    </row>
    <row r="30482" spans="1:8" x14ac:dyDescent="0.3">
      <c r="A30482" t="s">
        <v>21</v>
      </c>
      <c r="B30482">
        <v>2</v>
      </c>
      <c r="C30482">
        <v>41</v>
      </c>
      <c r="D30482" s="2">
        <v>43013</v>
      </c>
      <c r="E30482">
        <v>4</v>
      </c>
      <c r="F30482">
        <v>13.8498</v>
      </c>
      <c r="G30482">
        <v>11.26</v>
      </c>
      <c r="H30482" s="3">
        <v>43013.440000000002</v>
      </c>
    </row>
    <row r="30483" spans="1:8" x14ac:dyDescent="0.3">
      <c r="A30483" t="s">
        <v>89</v>
      </c>
      <c r="B30483">
        <v>1</v>
      </c>
      <c r="C30483">
        <v>41</v>
      </c>
      <c r="D30483" s="2">
        <v>43013</v>
      </c>
      <c r="E30483">
        <v>28</v>
      </c>
      <c r="F30483">
        <v>46.100500000000004</v>
      </c>
      <c r="G30483">
        <v>33.65</v>
      </c>
      <c r="H30483" s="3">
        <v>43013.45</v>
      </c>
    </row>
    <row r="30484" spans="1:8" x14ac:dyDescent="0.3">
      <c r="A30484" t="s">
        <v>80</v>
      </c>
      <c r="B30484">
        <v>3</v>
      </c>
      <c r="C30484">
        <v>42</v>
      </c>
      <c r="D30484" s="2">
        <v>43013</v>
      </c>
      <c r="E30484">
        <v>19</v>
      </c>
      <c r="F30484">
        <v>7.8471999999999991</v>
      </c>
      <c r="G30484">
        <v>5.77</v>
      </c>
      <c r="H30484" s="3">
        <v>43013.45</v>
      </c>
    </row>
    <row r="30485" spans="1:8" x14ac:dyDescent="0.3">
      <c r="A30485" t="s">
        <v>84</v>
      </c>
      <c r="B30485">
        <v>1</v>
      </c>
      <c r="C30485">
        <v>1</v>
      </c>
      <c r="D30485" s="2">
        <v>43013</v>
      </c>
      <c r="E30485">
        <v>31</v>
      </c>
      <c r="F30485">
        <v>9.5760000000000005</v>
      </c>
      <c r="G30485">
        <v>7.98</v>
      </c>
      <c r="H30485" s="3">
        <v>43013.46</v>
      </c>
    </row>
    <row r="30486" spans="1:8" x14ac:dyDescent="0.3">
      <c r="A30486" t="s">
        <v>17</v>
      </c>
      <c r="B30486">
        <v>2</v>
      </c>
      <c r="C30486">
        <v>42</v>
      </c>
      <c r="D30486" s="2">
        <v>43013</v>
      </c>
      <c r="E30486">
        <v>23</v>
      </c>
      <c r="F30486">
        <v>10.7956</v>
      </c>
      <c r="G30486">
        <v>7.88</v>
      </c>
      <c r="H30486" s="3">
        <v>43013.48</v>
      </c>
    </row>
    <row r="30487" spans="1:8" x14ac:dyDescent="0.3">
      <c r="A30487" t="s">
        <v>29</v>
      </c>
      <c r="B30487">
        <v>3</v>
      </c>
      <c r="C30487">
        <v>1</v>
      </c>
      <c r="D30487" s="2">
        <v>43013</v>
      </c>
      <c r="E30487">
        <v>4</v>
      </c>
      <c r="F30487">
        <v>10.115399999999999</v>
      </c>
      <c r="G30487">
        <v>7.33</v>
      </c>
      <c r="H30487" s="3">
        <v>43013.49</v>
      </c>
    </row>
    <row r="30488" spans="1:8" x14ac:dyDescent="0.3">
      <c r="A30488" t="s">
        <v>52</v>
      </c>
      <c r="B30488">
        <v>1</v>
      </c>
      <c r="C30488">
        <v>41</v>
      </c>
      <c r="D30488" s="2">
        <v>43013</v>
      </c>
      <c r="E30488">
        <v>25</v>
      </c>
      <c r="F30488">
        <v>21.710699999999996</v>
      </c>
      <c r="G30488">
        <v>16.829999999999998</v>
      </c>
      <c r="H30488" s="3">
        <v>43013.51</v>
      </c>
    </row>
    <row r="30489" spans="1:8" x14ac:dyDescent="0.3">
      <c r="A30489" t="s">
        <v>94</v>
      </c>
      <c r="B30489">
        <v>1</v>
      </c>
      <c r="C30489">
        <v>1</v>
      </c>
      <c r="D30489" s="2">
        <v>43013</v>
      </c>
      <c r="E30489">
        <v>31</v>
      </c>
      <c r="F30489">
        <v>80.522999999999996</v>
      </c>
      <c r="G30489">
        <v>58.35</v>
      </c>
      <c r="H30489" s="3">
        <v>43013.55</v>
      </c>
    </row>
    <row r="30490" spans="1:8" x14ac:dyDescent="0.3">
      <c r="A30490" t="s">
        <v>17</v>
      </c>
      <c r="B30490">
        <v>15</v>
      </c>
      <c r="C30490">
        <v>1</v>
      </c>
      <c r="D30490" s="2">
        <v>43013</v>
      </c>
      <c r="E30490">
        <v>29</v>
      </c>
      <c r="F30490">
        <v>10.953199999999999</v>
      </c>
      <c r="G30490">
        <v>7.88</v>
      </c>
      <c r="H30490" s="3">
        <v>43013.55</v>
      </c>
    </row>
    <row r="30491" spans="1:8" x14ac:dyDescent="0.3">
      <c r="A30491" t="s">
        <v>12</v>
      </c>
      <c r="B30491">
        <v>1</v>
      </c>
      <c r="C30491">
        <v>41</v>
      </c>
      <c r="D30491" s="2">
        <v>43013</v>
      </c>
      <c r="E30491">
        <v>4</v>
      </c>
      <c r="F30491">
        <v>108.88720000000001</v>
      </c>
      <c r="G30491">
        <v>83.12</v>
      </c>
      <c r="H30491" s="3">
        <v>43013.56</v>
      </c>
    </row>
    <row r="30492" spans="1:8" x14ac:dyDescent="0.3">
      <c r="A30492" t="s">
        <v>17</v>
      </c>
      <c r="B30492">
        <v>2</v>
      </c>
      <c r="C30492">
        <v>43</v>
      </c>
      <c r="D30492" s="2">
        <v>43013</v>
      </c>
      <c r="E30492">
        <v>35</v>
      </c>
      <c r="F30492">
        <v>10.322799999999999</v>
      </c>
      <c r="G30492">
        <v>7.88</v>
      </c>
      <c r="H30492" s="3">
        <v>43013.57</v>
      </c>
    </row>
    <row r="30493" spans="1:8" x14ac:dyDescent="0.3">
      <c r="A30493" t="s">
        <v>108</v>
      </c>
      <c r="B30493">
        <v>10</v>
      </c>
      <c r="C30493">
        <v>1</v>
      </c>
      <c r="D30493" s="2">
        <v>43013</v>
      </c>
      <c r="E30493">
        <v>21</v>
      </c>
      <c r="F30493">
        <v>1.6</v>
      </c>
      <c r="G30493">
        <v>1.25</v>
      </c>
      <c r="H30493" s="3">
        <v>43013.57</v>
      </c>
    </row>
    <row r="30494" spans="1:8" x14ac:dyDescent="0.3">
      <c r="A30494" t="s">
        <v>193</v>
      </c>
      <c r="B30494">
        <v>10</v>
      </c>
      <c r="C30494">
        <v>1</v>
      </c>
      <c r="D30494" s="2">
        <v>43013</v>
      </c>
      <c r="E30494">
        <v>21</v>
      </c>
      <c r="F30494">
        <v>105.6681</v>
      </c>
      <c r="G30494">
        <v>77.13</v>
      </c>
      <c r="H30494" s="3">
        <v>43013.57</v>
      </c>
    </row>
    <row r="30495" spans="1:8" x14ac:dyDescent="0.3">
      <c r="A30495" t="s">
        <v>12</v>
      </c>
      <c r="B30495">
        <v>5</v>
      </c>
      <c r="C30495">
        <v>44</v>
      </c>
      <c r="D30495" s="2">
        <v>43013</v>
      </c>
      <c r="E30495">
        <v>36</v>
      </c>
      <c r="F30495">
        <v>103.06880000000001</v>
      </c>
      <c r="G30495">
        <v>83.12</v>
      </c>
      <c r="H30495" s="3">
        <v>43013.57</v>
      </c>
    </row>
    <row r="30496" spans="1:8" x14ac:dyDescent="0.3">
      <c r="A30496" t="s">
        <v>52</v>
      </c>
      <c r="B30496">
        <v>1</v>
      </c>
      <c r="C30496">
        <v>2</v>
      </c>
      <c r="D30496" s="2">
        <v>43013</v>
      </c>
      <c r="E30496">
        <v>50</v>
      </c>
      <c r="F30496">
        <v>21.2058</v>
      </c>
      <c r="G30496">
        <v>16.829999999999998</v>
      </c>
      <c r="H30496" s="3">
        <v>43013.59</v>
      </c>
    </row>
    <row r="30497" spans="1:8" x14ac:dyDescent="0.3">
      <c r="A30497" t="s">
        <v>64</v>
      </c>
      <c r="B30497">
        <v>1</v>
      </c>
      <c r="C30497">
        <v>41</v>
      </c>
      <c r="D30497" s="2">
        <v>43013</v>
      </c>
      <c r="E30497">
        <v>25</v>
      </c>
      <c r="F30497">
        <v>326.38639999999998</v>
      </c>
      <c r="G30497">
        <v>239.99</v>
      </c>
      <c r="H30497" s="3">
        <v>43013.61</v>
      </c>
    </row>
    <row r="30498" spans="1:8" x14ac:dyDescent="0.3">
      <c r="A30498" t="s">
        <v>70</v>
      </c>
      <c r="B30498">
        <v>1</v>
      </c>
      <c r="C30498">
        <v>41</v>
      </c>
      <c r="D30498" s="2">
        <v>43013</v>
      </c>
      <c r="E30498">
        <v>6</v>
      </c>
      <c r="F30498">
        <v>94.193399999999997</v>
      </c>
      <c r="G30498">
        <v>76.58</v>
      </c>
      <c r="H30498" s="3">
        <v>43013.62</v>
      </c>
    </row>
    <row r="30499" spans="1:8" x14ac:dyDescent="0.3">
      <c r="A30499" t="s">
        <v>47</v>
      </c>
      <c r="B30499">
        <v>3</v>
      </c>
      <c r="C30499">
        <v>43</v>
      </c>
      <c r="D30499" s="2">
        <v>43013</v>
      </c>
      <c r="E30499">
        <v>46</v>
      </c>
      <c r="F30499">
        <v>2.2631999999999999</v>
      </c>
      <c r="G30499">
        <v>1.64</v>
      </c>
      <c r="H30499" s="3">
        <v>43013.63</v>
      </c>
    </row>
    <row r="30500" spans="1:8" x14ac:dyDescent="0.3">
      <c r="A30500" t="s">
        <v>80</v>
      </c>
      <c r="B30500">
        <v>3</v>
      </c>
      <c r="C30500">
        <v>44</v>
      </c>
      <c r="D30500" s="2">
        <v>43013</v>
      </c>
      <c r="E30500">
        <v>37</v>
      </c>
      <c r="F30500">
        <v>7.9048999999999987</v>
      </c>
      <c r="G30500">
        <v>5.77</v>
      </c>
      <c r="H30500" s="3">
        <v>43013.7</v>
      </c>
    </row>
    <row r="30501" spans="1:8" x14ac:dyDescent="0.3">
      <c r="A30501" t="s">
        <v>143</v>
      </c>
      <c r="B30501">
        <v>15</v>
      </c>
      <c r="C30501">
        <v>1</v>
      </c>
      <c r="D30501" s="2">
        <v>43013</v>
      </c>
      <c r="E30501">
        <v>22</v>
      </c>
      <c r="F30501">
        <v>28.300800000000002</v>
      </c>
      <c r="G30501">
        <v>21.44</v>
      </c>
      <c r="H30501" s="3">
        <v>43013.71</v>
      </c>
    </row>
    <row r="30502" spans="1:8" x14ac:dyDescent="0.3">
      <c r="A30502" t="s">
        <v>98</v>
      </c>
      <c r="B30502">
        <v>3</v>
      </c>
      <c r="C30502">
        <v>1</v>
      </c>
      <c r="D30502" s="2">
        <v>43013</v>
      </c>
      <c r="E30502">
        <v>22</v>
      </c>
      <c r="F30502">
        <v>7.4638</v>
      </c>
      <c r="G30502">
        <v>5.57</v>
      </c>
      <c r="H30502" s="3">
        <v>43013.72</v>
      </c>
    </row>
    <row r="30503" spans="1:8" x14ac:dyDescent="0.3">
      <c r="A30503" t="s">
        <v>80</v>
      </c>
      <c r="B30503">
        <v>1</v>
      </c>
      <c r="C30503">
        <v>1</v>
      </c>
      <c r="D30503" s="2">
        <v>43013</v>
      </c>
      <c r="E30503">
        <v>18</v>
      </c>
      <c r="F30503">
        <v>7.7894999999999994</v>
      </c>
      <c r="G30503">
        <v>5.77</v>
      </c>
      <c r="H30503" s="3">
        <v>43013.73</v>
      </c>
    </row>
    <row r="30504" spans="1:8" x14ac:dyDescent="0.3">
      <c r="A30504" t="s">
        <v>7</v>
      </c>
      <c r="B30504">
        <v>3</v>
      </c>
      <c r="C30504">
        <v>41</v>
      </c>
      <c r="D30504" s="2">
        <v>43013</v>
      </c>
      <c r="E30504">
        <v>48</v>
      </c>
      <c r="F30504">
        <v>199.00629999999998</v>
      </c>
      <c r="G30504">
        <v>143.16999999999999</v>
      </c>
      <c r="H30504" s="3">
        <v>43013.73</v>
      </c>
    </row>
    <row r="30505" spans="1:8" x14ac:dyDescent="0.3">
      <c r="A30505" t="s">
        <v>11</v>
      </c>
      <c r="B30505">
        <v>1</v>
      </c>
      <c r="C30505">
        <v>1</v>
      </c>
      <c r="D30505" s="2">
        <v>43013</v>
      </c>
      <c r="E30505">
        <v>18</v>
      </c>
      <c r="F30505">
        <v>44.852799999999995</v>
      </c>
      <c r="G30505">
        <v>32.979999999999997</v>
      </c>
      <c r="H30505" s="3">
        <v>43013.75</v>
      </c>
    </row>
    <row r="30506" spans="1:8" x14ac:dyDescent="0.3">
      <c r="A30506" t="s">
        <v>159</v>
      </c>
      <c r="B30506">
        <v>1</v>
      </c>
      <c r="C30506">
        <v>2</v>
      </c>
      <c r="D30506" s="2">
        <v>43013</v>
      </c>
      <c r="E30506">
        <v>4</v>
      </c>
      <c r="F30506">
        <v>224.9032</v>
      </c>
      <c r="G30506">
        <v>165.37</v>
      </c>
      <c r="H30506" s="3">
        <v>43013.75</v>
      </c>
    </row>
    <row r="30507" spans="1:8" x14ac:dyDescent="0.3">
      <c r="A30507" t="s">
        <v>4</v>
      </c>
      <c r="B30507">
        <v>1</v>
      </c>
      <c r="C30507">
        <v>45</v>
      </c>
      <c r="D30507" s="2">
        <v>43013</v>
      </c>
      <c r="E30507">
        <v>11</v>
      </c>
      <c r="F30507">
        <v>6.405899999999999</v>
      </c>
      <c r="G30507">
        <v>4.8899999999999997</v>
      </c>
      <c r="H30507" s="3">
        <v>43013.75</v>
      </c>
    </row>
    <row r="30508" spans="1:8" x14ac:dyDescent="0.3">
      <c r="A30508" t="s">
        <v>29</v>
      </c>
      <c r="B30508">
        <v>14</v>
      </c>
      <c r="C30508">
        <v>1</v>
      </c>
      <c r="D30508" s="2">
        <v>43013</v>
      </c>
      <c r="E30508">
        <v>32</v>
      </c>
      <c r="F30508">
        <v>9.8222000000000005</v>
      </c>
      <c r="G30508">
        <v>7.33</v>
      </c>
      <c r="H30508" s="3">
        <v>43013.760000000002</v>
      </c>
    </row>
    <row r="30509" spans="1:8" x14ac:dyDescent="0.3">
      <c r="A30509" t="s">
        <v>12</v>
      </c>
      <c r="B30509">
        <v>15</v>
      </c>
      <c r="C30509">
        <v>44</v>
      </c>
      <c r="D30509" s="2">
        <v>43013</v>
      </c>
      <c r="E30509">
        <v>43</v>
      </c>
      <c r="F30509">
        <v>102.2376</v>
      </c>
      <c r="G30509">
        <v>83.12</v>
      </c>
      <c r="H30509" s="3">
        <v>43013.78</v>
      </c>
    </row>
    <row r="30510" spans="1:8" x14ac:dyDescent="0.3">
      <c r="A30510" t="s">
        <v>5</v>
      </c>
      <c r="B30510">
        <v>1</v>
      </c>
      <c r="C30510">
        <v>1</v>
      </c>
      <c r="D30510" s="2">
        <v>43013</v>
      </c>
      <c r="E30510">
        <v>4</v>
      </c>
      <c r="F30510">
        <v>33.99</v>
      </c>
      <c r="G30510">
        <v>25.75</v>
      </c>
      <c r="H30510" s="3">
        <v>43013.78</v>
      </c>
    </row>
    <row r="30511" spans="1:8" x14ac:dyDescent="0.3">
      <c r="A30511" t="s">
        <v>29</v>
      </c>
      <c r="B30511">
        <v>1</v>
      </c>
      <c r="C30511">
        <v>41</v>
      </c>
      <c r="D30511" s="2">
        <v>43013</v>
      </c>
      <c r="E30511">
        <v>32</v>
      </c>
      <c r="F30511">
        <v>9.309099999999999</v>
      </c>
      <c r="G30511">
        <v>7.33</v>
      </c>
      <c r="H30511" s="3">
        <v>43013.79</v>
      </c>
    </row>
    <row r="30512" spans="1:8" x14ac:dyDescent="0.3">
      <c r="A30512" t="s">
        <v>17</v>
      </c>
      <c r="B30512">
        <v>3</v>
      </c>
      <c r="C30512">
        <v>1</v>
      </c>
      <c r="D30512" s="2">
        <v>43013</v>
      </c>
      <c r="E30512">
        <v>37</v>
      </c>
      <c r="F30512">
        <v>10.244000000000002</v>
      </c>
      <c r="G30512">
        <v>7.88</v>
      </c>
      <c r="H30512" s="3">
        <v>43013.8</v>
      </c>
    </row>
    <row r="30513" spans="1:8" x14ac:dyDescent="0.3">
      <c r="A30513" t="s">
        <v>17</v>
      </c>
      <c r="B30513">
        <v>3</v>
      </c>
      <c r="C30513">
        <v>41</v>
      </c>
      <c r="D30513" s="2">
        <v>43013</v>
      </c>
      <c r="E30513">
        <v>28</v>
      </c>
      <c r="F30513">
        <v>9.6135999999999999</v>
      </c>
      <c r="G30513">
        <v>7.88</v>
      </c>
      <c r="H30513" s="3">
        <v>43013.81</v>
      </c>
    </row>
    <row r="30514" spans="1:8" x14ac:dyDescent="0.3">
      <c r="A30514" t="s">
        <v>12</v>
      </c>
      <c r="B30514">
        <v>3</v>
      </c>
      <c r="C30514">
        <v>1</v>
      </c>
      <c r="D30514" s="2">
        <v>43013</v>
      </c>
      <c r="E30514">
        <v>48</v>
      </c>
      <c r="F30514">
        <v>113.87440000000001</v>
      </c>
      <c r="G30514">
        <v>83.12</v>
      </c>
      <c r="H30514" s="3">
        <v>43013.81</v>
      </c>
    </row>
    <row r="30515" spans="1:8" x14ac:dyDescent="0.3">
      <c r="A30515" t="s">
        <v>159</v>
      </c>
      <c r="B30515">
        <v>1</v>
      </c>
      <c r="C30515">
        <v>41</v>
      </c>
      <c r="D30515" s="2">
        <v>43013</v>
      </c>
      <c r="E30515">
        <v>13</v>
      </c>
      <c r="F30515">
        <v>208.36619999999999</v>
      </c>
      <c r="G30515">
        <v>165.37</v>
      </c>
      <c r="H30515" s="3">
        <v>43013.82</v>
      </c>
    </row>
    <row r="30516" spans="1:8" x14ac:dyDescent="0.3">
      <c r="A30516" t="s">
        <v>188</v>
      </c>
      <c r="B30516">
        <v>1</v>
      </c>
      <c r="C30516">
        <v>2</v>
      </c>
      <c r="D30516" s="2">
        <v>43013</v>
      </c>
      <c r="E30516">
        <v>4</v>
      </c>
      <c r="F30516">
        <v>23.555999999999997</v>
      </c>
      <c r="G30516">
        <v>18.12</v>
      </c>
      <c r="H30516" s="3">
        <v>43013.83</v>
      </c>
    </row>
    <row r="30517" spans="1:8" x14ac:dyDescent="0.3">
      <c r="A30517" t="s">
        <v>89</v>
      </c>
      <c r="B30517">
        <v>14</v>
      </c>
      <c r="C30517">
        <v>44</v>
      </c>
      <c r="D30517" s="2">
        <v>43013</v>
      </c>
      <c r="E30517">
        <v>4</v>
      </c>
      <c r="F30517">
        <v>42.0625</v>
      </c>
      <c r="G30517">
        <v>33.65</v>
      </c>
      <c r="H30517" s="3">
        <v>43013.84</v>
      </c>
    </row>
    <row r="30518" spans="1:8" x14ac:dyDescent="0.3">
      <c r="A30518" t="s">
        <v>40</v>
      </c>
      <c r="B30518">
        <v>1</v>
      </c>
      <c r="C30518">
        <v>1</v>
      </c>
      <c r="D30518" s="2">
        <v>43013</v>
      </c>
      <c r="E30518">
        <v>46</v>
      </c>
      <c r="F30518">
        <v>32.146100000000004</v>
      </c>
      <c r="G30518">
        <v>24.17</v>
      </c>
      <c r="H30518" s="3">
        <v>43013.86</v>
      </c>
    </row>
    <row r="30519" spans="1:8" x14ac:dyDescent="0.3">
      <c r="A30519" t="s">
        <v>148</v>
      </c>
      <c r="B30519">
        <v>10</v>
      </c>
      <c r="C30519">
        <v>41</v>
      </c>
      <c r="D30519" s="2">
        <v>43013</v>
      </c>
      <c r="E30519">
        <v>34</v>
      </c>
      <c r="F30519">
        <v>3.0874999999999999</v>
      </c>
      <c r="G30519">
        <v>2.4700000000000002</v>
      </c>
      <c r="H30519" s="3">
        <v>43013.87</v>
      </c>
    </row>
    <row r="30520" spans="1:8" x14ac:dyDescent="0.3">
      <c r="A30520" t="s">
        <v>52</v>
      </c>
      <c r="B30520">
        <v>6</v>
      </c>
      <c r="C30520">
        <v>41</v>
      </c>
      <c r="D30520" s="2">
        <v>43013</v>
      </c>
      <c r="E30520">
        <v>13</v>
      </c>
      <c r="F30520">
        <v>23.057099999999995</v>
      </c>
      <c r="G30520">
        <v>16.829999999999998</v>
      </c>
      <c r="H30520" s="3">
        <v>43013.9</v>
      </c>
    </row>
    <row r="30521" spans="1:8" x14ac:dyDescent="0.3">
      <c r="A30521" t="s">
        <v>12</v>
      </c>
      <c r="B30521">
        <v>2</v>
      </c>
      <c r="C30521">
        <v>41</v>
      </c>
      <c r="D30521" s="2">
        <v>43013</v>
      </c>
      <c r="E30521">
        <v>20</v>
      </c>
      <c r="F30521">
        <v>115.5368</v>
      </c>
      <c r="G30521">
        <v>83.12</v>
      </c>
      <c r="H30521" s="3">
        <v>43013.91</v>
      </c>
    </row>
    <row r="30522" spans="1:8" x14ac:dyDescent="0.3">
      <c r="A30522" t="s">
        <v>60</v>
      </c>
      <c r="B30522">
        <v>1</v>
      </c>
      <c r="C30522">
        <v>44</v>
      </c>
      <c r="D30522" s="2">
        <v>43013</v>
      </c>
      <c r="E30522">
        <v>15</v>
      </c>
      <c r="F30522">
        <v>46.657600000000002</v>
      </c>
      <c r="G30522">
        <v>38.56</v>
      </c>
      <c r="H30522" s="3">
        <v>43013.91</v>
      </c>
    </row>
    <row r="30523" spans="1:8" x14ac:dyDescent="0.3">
      <c r="A30523" t="s">
        <v>16</v>
      </c>
      <c r="B30523">
        <v>10</v>
      </c>
      <c r="C30523">
        <v>45</v>
      </c>
      <c r="D30523" s="2">
        <v>43013</v>
      </c>
      <c r="E30523">
        <v>50</v>
      </c>
      <c r="F30523">
        <v>4.7747999999999999</v>
      </c>
      <c r="G30523">
        <v>3.46</v>
      </c>
      <c r="H30523" s="3">
        <v>43013.91</v>
      </c>
    </row>
    <row r="30524" spans="1:8" x14ac:dyDescent="0.3">
      <c r="A30524" t="s">
        <v>53</v>
      </c>
      <c r="B30524">
        <v>10</v>
      </c>
      <c r="C30524">
        <v>42</v>
      </c>
      <c r="D30524" s="2">
        <v>43013</v>
      </c>
      <c r="E30524">
        <v>1</v>
      </c>
      <c r="F30524">
        <v>21.211399999999998</v>
      </c>
      <c r="G30524">
        <v>15.26</v>
      </c>
      <c r="H30524" s="3">
        <v>43013.91</v>
      </c>
    </row>
    <row r="30525" spans="1:8" x14ac:dyDescent="0.3">
      <c r="A30525" t="s">
        <v>34</v>
      </c>
      <c r="B30525">
        <v>2</v>
      </c>
      <c r="C30525">
        <v>1</v>
      </c>
      <c r="D30525" s="2">
        <v>43013</v>
      </c>
      <c r="E30525">
        <v>39</v>
      </c>
      <c r="F30525">
        <v>327.33539999999999</v>
      </c>
      <c r="G30525">
        <v>259.79000000000002</v>
      </c>
      <c r="H30525" s="3">
        <v>43013.91</v>
      </c>
    </row>
    <row r="30526" spans="1:8" x14ac:dyDescent="0.3">
      <c r="A30526" t="s">
        <v>368</v>
      </c>
      <c r="B30526">
        <v>3</v>
      </c>
      <c r="C30526">
        <v>44</v>
      </c>
      <c r="D30526" s="2">
        <v>43013</v>
      </c>
      <c r="E30526">
        <v>18</v>
      </c>
      <c r="F30526">
        <v>50.513600000000004</v>
      </c>
      <c r="G30526">
        <v>38.56</v>
      </c>
      <c r="H30526" s="3">
        <v>43013.919999999998</v>
      </c>
    </row>
    <row r="30527" spans="1:8" x14ac:dyDescent="0.3">
      <c r="A30527" t="s">
        <v>11</v>
      </c>
      <c r="B30527">
        <v>10</v>
      </c>
      <c r="C30527">
        <v>1</v>
      </c>
      <c r="D30527" s="2">
        <v>43013</v>
      </c>
      <c r="E30527">
        <v>31</v>
      </c>
      <c r="F30527">
        <v>43.5336</v>
      </c>
      <c r="G30527">
        <v>32.979999999999997</v>
      </c>
      <c r="H30527" s="3">
        <v>43013.93</v>
      </c>
    </row>
    <row r="30528" spans="1:8" x14ac:dyDescent="0.3">
      <c r="A30528" t="s">
        <v>367</v>
      </c>
      <c r="B30528">
        <v>10</v>
      </c>
      <c r="C30528">
        <v>45</v>
      </c>
      <c r="D30528" s="2">
        <v>43013</v>
      </c>
      <c r="E30528">
        <v>6</v>
      </c>
      <c r="F30528">
        <v>5.9159999999999995</v>
      </c>
      <c r="G30528">
        <v>4.3499999999999996</v>
      </c>
      <c r="H30528" s="3">
        <v>43013.93</v>
      </c>
    </row>
    <row r="30529" spans="1:8" x14ac:dyDescent="0.3">
      <c r="A30529" t="s">
        <v>145</v>
      </c>
      <c r="B30529">
        <v>10</v>
      </c>
      <c r="C30529">
        <v>1</v>
      </c>
      <c r="D30529" s="2">
        <v>43013</v>
      </c>
      <c r="E30529">
        <v>47</v>
      </c>
      <c r="F30529">
        <v>80.337599999999995</v>
      </c>
      <c r="G30529">
        <v>63.76</v>
      </c>
      <c r="H30529" s="3">
        <v>43013.95</v>
      </c>
    </row>
    <row r="30530" spans="1:8" x14ac:dyDescent="0.3">
      <c r="A30530" t="s">
        <v>17</v>
      </c>
      <c r="B30530">
        <v>1</v>
      </c>
      <c r="C30530">
        <v>41</v>
      </c>
      <c r="D30530" s="2">
        <v>43013</v>
      </c>
      <c r="E30530">
        <v>6</v>
      </c>
      <c r="F30530">
        <v>9.4559999999999995</v>
      </c>
      <c r="G30530">
        <v>7.88</v>
      </c>
      <c r="H30530" s="3">
        <v>43013.97</v>
      </c>
    </row>
    <row r="30531" spans="1:8" x14ac:dyDescent="0.3">
      <c r="A30531" t="s">
        <v>183</v>
      </c>
      <c r="B30531">
        <v>15</v>
      </c>
      <c r="C30531">
        <v>1</v>
      </c>
      <c r="D30531" s="2">
        <v>43013</v>
      </c>
      <c r="E30531">
        <v>22</v>
      </c>
      <c r="F30531">
        <v>18.521599999999999</v>
      </c>
      <c r="G30531">
        <v>14.47</v>
      </c>
      <c r="H30531" s="3">
        <v>43013.98</v>
      </c>
    </row>
    <row r="30532" spans="1:8" x14ac:dyDescent="0.3">
      <c r="A30532" t="s">
        <v>52</v>
      </c>
      <c r="B30532">
        <v>2</v>
      </c>
      <c r="C30532">
        <v>1</v>
      </c>
      <c r="D30532" s="2">
        <v>43013</v>
      </c>
      <c r="E30532">
        <v>9</v>
      </c>
      <c r="F30532">
        <v>20.3643</v>
      </c>
      <c r="G30532">
        <v>16.829999999999998</v>
      </c>
      <c r="H30532" s="3">
        <v>43013.99</v>
      </c>
    </row>
    <row r="30533" spans="1:8" x14ac:dyDescent="0.3">
      <c r="A30533" t="s">
        <v>145</v>
      </c>
      <c r="B30533">
        <v>2</v>
      </c>
      <c r="C30533">
        <v>44</v>
      </c>
      <c r="D30533" s="2">
        <v>43013</v>
      </c>
      <c r="E30533">
        <v>26</v>
      </c>
      <c r="F30533">
        <v>76.512</v>
      </c>
      <c r="G30533">
        <v>63.76</v>
      </c>
      <c r="H30533" s="3">
        <v>43014</v>
      </c>
    </row>
    <row r="30534" spans="1:8" x14ac:dyDescent="0.3">
      <c r="A30534" t="s">
        <v>101</v>
      </c>
      <c r="B30534">
        <v>1</v>
      </c>
      <c r="C30534">
        <v>41</v>
      </c>
      <c r="D30534" s="2">
        <v>43013</v>
      </c>
      <c r="E30534">
        <v>41</v>
      </c>
      <c r="F30534">
        <v>143.5548</v>
      </c>
      <c r="G30534">
        <v>115.77</v>
      </c>
      <c r="H30534" s="3">
        <v>43014</v>
      </c>
    </row>
    <row r="30535" spans="1:8" x14ac:dyDescent="0.3">
      <c r="A30535" t="s">
        <v>170</v>
      </c>
      <c r="B30535">
        <v>1</v>
      </c>
      <c r="C30535">
        <v>41</v>
      </c>
      <c r="D30535" s="2">
        <v>43014</v>
      </c>
      <c r="E30535">
        <v>34</v>
      </c>
      <c r="F30535">
        <v>118.76039999999999</v>
      </c>
      <c r="G30535">
        <v>89.97</v>
      </c>
      <c r="H30535" s="3">
        <v>43014</v>
      </c>
    </row>
    <row r="30536" spans="1:8" x14ac:dyDescent="0.3">
      <c r="A30536" t="s">
        <v>65</v>
      </c>
      <c r="B30536">
        <v>1</v>
      </c>
      <c r="C30536">
        <v>1</v>
      </c>
      <c r="D30536" s="2">
        <v>43014</v>
      </c>
      <c r="E30536">
        <v>23</v>
      </c>
      <c r="F30536">
        <v>54.758899999999997</v>
      </c>
      <c r="G30536">
        <v>39.97</v>
      </c>
      <c r="H30536" s="3">
        <v>43014.01</v>
      </c>
    </row>
    <row r="30537" spans="1:8" x14ac:dyDescent="0.3">
      <c r="A30537" t="s">
        <v>13</v>
      </c>
      <c r="B30537">
        <v>15</v>
      </c>
      <c r="C30537">
        <v>1</v>
      </c>
      <c r="D30537" s="2">
        <v>43014</v>
      </c>
      <c r="E30537">
        <v>45</v>
      </c>
      <c r="F30537">
        <v>152.92160000000001</v>
      </c>
      <c r="G30537">
        <v>119.47</v>
      </c>
      <c r="H30537" s="3">
        <v>43014.01</v>
      </c>
    </row>
    <row r="30538" spans="1:8" x14ac:dyDescent="0.3">
      <c r="A30538" t="s">
        <v>201</v>
      </c>
      <c r="B30538">
        <v>13</v>
      </c>
      <c r="C30538">
        <v>45</v>
      </c>
      <c r="D30538" s="2">
        <v>43014</v>
      </c>
      <c r="E30538">
        <v>18</v>
      </c>
      <c r="F30538">
        <v>139.3058</v>
      </c>
      <c r="G30538">
        <v>100.22</v>
      </c>
      <c r="H30538" s="3">
        <v>43014.02</v>
      </c>
    </row>
    <row r="30539" spans="1:8" x14ac:dyDescent="0.3">
      <c r="A30539" t="s">
        <v>11</v>
      </c>
      <c r="B30539">
        <v>1</v>
      </c>
      <c r="C30539">
        <v>1</v>
      </c>
      <c r="D30539" s="2">
        <v>43014</v>
      </c>
      <c r="E30539">
        <v>36</v>
      </c>
      <c r="F30539">
        <v>44.852799999999995</v>
      </c>
      <c r="G30539">
        <v>32.979999999999997</v>
      </c>
      <c r="H30539" s="3">
        <v>43014.05</v>
      </c>
    </row>
    <row r="30540" spans="1:8" x14ac:dyDescent="0.3">
      <c r="A30540" t="s">
        <v>11</v>
      </c>
      <c r="B30540">
        <v>1</v>
      </c>
      <c r="C30540">
        <v>41</v>
      </c>
      <c r="D30540" s="2">
        <v>43014</v>
      </c>
      <c r="E30540">
        <v>47</v>
      </c>
      <c r="F30540">
        <v>43.203799999999994</v>
      </c>
      <c r="G30540">
        <v>32.979999999999997</v>
      </c>
      <c r="H30540" s="3">
        <v>43014.05</v>
      </c>
    </row>
    <row r="30541" spans="1:8" x14ac:dyDescent="0.3">
      <c r="A30541" t="s">
        <v>368</v>
      </c>
      <c r="B30541">
        <v>2</v>
      </c>
      <c r="C30541">
        <v>43</v>
      </c>
      <c r="D30541" s="2">
        <v>43014</v>
      </c>
      <c r="E30541">
        <v>21</v>
      </c>
      <c r="F30541">
        <v>53.984000000000009</v>
      </c>
      <c r="G30541">
        <v>38.56</v>
      </c>
      <c r="H30541" s="3">
        <v>43014.05</v>
      </c>
    </row>
    <row r="30542" spans="1:8" x14ac:dyDescent="0.3">
      <c r="A30542" t="s">
        <v>113</v>
      </c>
      <c r="B30542">
        <v>1</v>
      </c>
      <c r="C30542">
        <v>1</v>
      </c>
      <c r="D30542" s="2">
        <v>43014</v>
      </c>
      <c r="E30542">
        <v>4</v>
      </c>
      <c r="F30542">
        <v>106.14039999999999</v>
      </c>
      <c r="G30542">
        <v>76.36</v>
      </c>
      <c r="H30542" s="3">
        <v>43014.05</v>
      </c>
    </row>
    <row r="30543" spans="1:8" x14ac:dyDescent="0.3">
      <c r="A30543" t="s">
        <v>24</v>
      </c>
      <c r="B30543">
        <v>15</v>
      </c>
      <c r="C30543">
        <v>1</v>
      </c>
      <c r="D30543" s="2">
        <v>43014</v>
      </c>
      <c r="E30543">
        <v>50</v>
      </c>
      <c r="F30543">
        <v>47.094500000000011</v>
      </c>
      <c r="G30543">
        <v>35.950000000000003</v>
      </c>
      <c r="H30543" s="3">
        <v>43014.07</v>
      </c>
    </row>
    <row r="30544" spans="1:8" x14ac:dyDescent="0.3">
      <c r="A30544" t="s">
        <v>12</v>
      </c>
      <c r="B30544">
        <v>4</v>
      </c>
      <c r="C30544">
        <v>1</v>
      </c>
      <c r="D30544" s="2">
        <v>43014</v>
      </c>
      <c r="E30544">
        <v>1</v>
      </c>
      <c r="F30544">
        <v>112.212</v>
      </c>
      <c r="G30544">
        <v>83.12</v>
      </c>
      <c r="H30544" s="3">
        <v>43014.07</v>
      </c>
    </row>
    <row r="30545" spans="1:8" x14ac:dyDescent="0.3">
      <c r="A30545" t="s">
        <v>140</v>
      </c>
      <c r="B30545">
        <v>15</v>
      </c>
      <c r="C30545">
        <v>1</v>
      </c>
      <c r="D30545" s="2">
        <v>43014</v>
      </c>
      <c r="E30545">
        <v>32</v>
      </c>
      <c r="F30545">
        <v>17.614799999999999</v>
      </c>
      <c r="G30545">
        <v>13.98</v>
      </c>
      <c r="H30545" s="3">
        <v>43014.09</v>
      </c>
    </row>
    <row r="30546" spans="1:8" x14ac:dyDescent="0.3">
      <c r="A30546" t="s">
        <v>22</v>
      </c>
      <c r="B30546">
        <v>6</v>
      </c>
      <c r="C30546">
        <v>1</v>
      </c>
      <c r="D30546" s="2">
        <v>43014</v>
      </c>
      <c r="E30546">
        <v>1</v>
      </c>
      <c r="F30546">
        <v>88.935000000000002</v>
      </c>
      <c r="G30546">
        <v>73.5</v>
      </c>
      <c r="H30546" s="3">
        <v>43014.09</v>
      </c>
    </row>
    <row r="30547" spans="1:8" x14ac:dyDescent="0.3">
      <c r="A30547" t="s">
        <v>144</v>
      </c>
      <c r="B30547">
        <v>15</v>
      </c>
      <c r="C30547">
        <v>3</v>
      </c>
      <c r="D30547" s="2">
        <v>43014</v>
      </c>
      <c r="E30547">
        <v>8</v>
      </c>
      <c r="F30547">
        <v>31.695300000000003</v>
      </c>
      <c r="G30547">
        <v>24.57</v>
      </c>
      <c r="H30547" s="3">
        <v>43014.09</v>
      </c>
    </row>
    <row r="30548" spans="1:8" x14ac:dyDescent="0.3">
      <c r="A30548" t="s">
        <v>37</v>
      </c>
      <c r="B30548">
        <v>6</v>
      </c>
      <c r="C30548">
        <v>41</v>
      </c>
      <c r="D30548" s="2">
        <v>43014</v>
      </c>
      <c r="E30548">
        <v>5</v>
      </c>
      <c r="F30548">
        <v>104.4183</v>
      </c>
      <c r="G30548">
        <v>78.510000000000005</v>
      </c>
      <c r="H30548" s="3">
        <v>43014.11</v>
      </c>
    </row>
    <row r="30549" spans="1:8" x14ac:dyDescent="0.3">
      <c r="A30549" t="s">
        <v>17</v>
      </c>
      <c r="B30549">
        <v>2</v>
      </c>
      <c r="C30549">
        <v>1</v>
      </c>
      <c r="D30549" s="2">
        <v>43014</v>
      </c>
      <c r="E30549">
        <v>45</v>
      </c>
      <c r="F30549">
        <v>10.874400000000001</v>
      </c>
      <c r="G30549">
        <v>7.88</v>
      </c>
      <c r="H30549" s="3">
        <v>43014.12</v>
      </c>
    </row>
    <row r="30550" spans="1:8" x14ac:dyDescent="0.3">
      <c r="A30550" t="s">
        <v>12</v>
      </c>
      <c r="B30550">
        <v>2</v>
      </c>
      <c r="C30550">
        <v>1</v>
      </c>
      <c r="D30550" s="2">
        <v>43014</v>
      </c>
      <c r="E30550">
        <v>18</v>
      </c>
      <c r="F30550">
        <v>108.88720000000001</v>
      </c>
      <c r="G30550">
        <v>83.12</v>
      </c>
      <c r="H30550" s="3">
        <v>43014.13</v>
      </c>
    </row>
    <row r="30551" spans="1:8" x14ac:dyDescent="0.3">
      <c r="A30551" t="s">
        <v>25</v>
      </c>
      <c r="B30551">
        <v>1</v>
      </c>
      <c r="C30551">
        <v>1</v>
      </c>
      <c r="D30551" s="2">
        <v>43014</v>
      </c>
      <c r="E30551">
        <v>41</v>
      </c>
      <c r="F30551">
        <v>23.115699999999997</v>
      </c>
      <c r="G30551">
        <v>16.63</v>
      </c>
      <c r="H30551" s="3">
        <v>43014.14</v>
      </c>
    </row>
    <row r="30552" spans="1:8" x14ac:dyDescent="0.3">
      <c r="A30552" t="s">
        <v>199</v>
      </c>
      <c r="B30552">
        <v>4</v>
      </c>
      <c r="C30552">
        <v>41</v>
      </c>
      <c r="D30552" s="2">
        <v>43014</v>
      </c>
      <c r="E30552">
        <v>47</v>
      </c>
      <c r="F30552">
        <v>9.3926999999999996</v>
      </c>
      <c r="G30552">
        <v>7.17</v>
      </c>
      <c r="H30552" s="3">
        <v>43014.15</v>
      </c>
    </row>
    <row r="30553" spans="1:8" x14ac:dyDescent="0.3">
      <c r="A30553" t="s">
        <v>29</v>
      </c>
      <c r="B30553">
        <v>1</v>
      </c>
      <c r="C30553">
        <v>45</v>
      </c>
      <c r="D30553" s="2">
        <v>43014</v>
      </c>
      <c r="E30553">
        <v>24</v>
      </c>
      <c r="F30553">
        <v>9.4557000000000002</v>
      </c>
      <c r="G30553">
        <v>7.33</v>
      </c>
      <c r="H30553" s="3">
        <v>43014.16</v>
      </c>
    </row>
    <row r="30554" spans="1:8" x14ac:dyDescent="0.3">
      <c r="A30554" t="s">
        <v>29</v>
      </c>
      <c r="B30554">
        <v>1</v>
      </c>
      <c r="C30554">
        <v>1</v>
      </c>
      <c r="D30554" s="2">
        <v>43014</v>
      </c>
      <c r="E30554">
        <v>16</v>
      </c>
      <c r="F30554">
        <v>8.9426000000000005</v>
      </c>
      <c r="G30554">
        <v>7.33</v>
      </c>
      <c r="H30554" s="3">
        <v>43014.17</v>
      </c>
    </row>
    <row r="30555" spans="1:8" x14ac:dyDescent="0.3">
      <c r="A30555" t="s">
        <v>168</v>
      </c>
      <c r="B30555">
        <v>5</v>
      </c>
      <c r="C30555">
        <v>41</v>
      </c>
      <c r="D30555" s="2">
        <v>43014</v>
      </c>
      <c r="E30555">
        <v>25</v>
      </c>
      <c r="F30555">
        <v>41.394199999999998</v>
      </c>
      <c r="G30555">
        <v>29.78</v>
      </c>
      <c r="H30555" s="3">
        <v>43014.18</v>
      </c>
    </row>
    <row r="30556" spans="1:8" x14ac:dyDescent="0.3">
      <c r="A30556" t="s">
        <v>20</v>
      </c>
      <c r="B30556">
        <v>1</v>
      </c>
      <c r="C30556">
        <v>42</v>
      </c>
      <c r="D30556" s="2">
        <v>43014</v>
      </c>
      <c r="E30556">
        <v>36</v>
      </c>
      <c r="F30556">
        <v>210.68529999999998</v>
      </c>
      <c r="G30556">
        <v>158.41</v>
      </c>
      <c r="H30556" s="3">
        <v>43014.18</v>
      </c>
    </row>
    <row r="30557" spans="1:8" x14ac:dyDescent="0.3">
      <c r="A30557" t="s">
        <v>72</v>
      </c>
      <c r="B30557">
        <v>1</v>
      </c>
      <c r="C30557">
        <v>3</v>
      </c>
      <c r="D30557" s="2">
        <v>43014</v>
      </c>
      <c r="E30557">
        <v>50</v>
      </c>
      <c r="F30557">
        <v>63.563999999999993</v>
      </c>
      <c r="G30557">
        <v>52.97</v>
      </c>
      <c r="H30557" s="3">
        <v>43014.239999999998</v>
      </c>
    </row>
    <row r="30558" spans="1:8" x14ac:dyDescent="0.3">
      <c r="A30558" t="s">
        <v>29</v>
      </c>
      <c r="B30558">
        <v>11</v>
      </c>
      <c r="C30558">
        <v>41</v>
      </c>
      <c r="D30558" s="2">
        <v>43014</v>
      </c>
      <c r="E30558">
        <v>36</v>
      </c>
      <c r="F30558">
        <v>9.8222000000000005</v>
      </c>
      <c r="G30558">
        <v>7.33</v>
      </c>
      <c r="H30558" s="3">
        <v>43014.28</v>
      </c>
    </row>
    <row r="30559" spans="1:8" x14ac:dyDescent="0.3">
      <c r="A30559" t="s">
        <v>115</v>
      </c>
      <c r="B30559">
        <v>6</v>
      </c>
      <c r="C30559">
        <v>43</v>
      </c>
      <c r="D30559" s="2">
        <v>43014</v>
      </c>
      <c r="E30559">
        <v>5</v>
      </c>
      <c r="F30559">
        <v>79.015500000000003</v>
      </c>
      <c r="G30559">
        <v>58.53</v>
      </c>
      <c r="H30559" s="3">
        <v>43014.29</v>
      </c>
    </row>
    <row r="30560" spans="1:8" x14ac:dyDescent="0.3">
      <c r="A30560" t="s">
        <v>70</v>
      </c>
      <c r="B30560">
        <v>2</v>
      </c>
      <c r="C30560">
        <v>44</v>
      </c>
      <c r="D30560" s="2">
        <v>43014</v>
      </c>
      <c r="E30560">
        <v>38</v>
      </c>
      <c r="F30560">
        <v>99.554000000000002</v>
      </c>
      <c r="G30560">
        <v>76.58</v>
      </c>
      <c r="H30560" s="3">
        <v>43014.29</v>
      </c>
    </row>
    <row r="30561" spans="1:8" x14ac:dyDescent="0.3">
      <c r="A30561" t="s">
        <v>29</v>
      </c>
      <c r="B30561">
        <v>4</v>
      </c>
      <c r="C30561">
        <v>1</v>
      </c>
      <c r="D30561" s="2">
        <v>43014</v>
      </c>
      <c r="E30561">
        <v>30</v>
      </c>
      <c r="F30561">
        <v>10.262</v>
      </c>
      <c r="G30561">
        <v>7.33</v>
      </c>
      <c r="H30561" s="3">
        <v>43014.31</v>
      </c>
    </row>
    <row r="30562" spans="1:8" x14ac:dyDescent="0.3">
      <c r="A30562" t="s">
        <v>139</v>
      </c>
      <c r="B30562">
        <v>2</v>
      </c>
      <c r="C30562">
        <v>1</v>
      </c>
      <c r="D30562" s="2">
        <v>43014</v>
      </c>
      <c r="E30562">
        <v>34</v>
      </c>
      <c r="F30562">
        <v>9.6968000000000014</v>
      </c>
      <c r="G30562">
        <v>7.82</v>
      </c>
      <c r="H30562" s="3">
        <v>43014.31</v>
      </c>
    </row>
    <row r="30563" spans="1:8" x14ac:dyDescent="0.3">
      <c r="A30563" t="s">
        <v>156</v>
      </c>
      <c r="B30563">
        <v>2</v>
      </c>
      <c r="C30563">
        <v>1</v>
      </c>
      <c r="D30563" s="2">
        <v>43014</v>
      </c>
      <c r="E30563">
        <v>41</v>
      </c>
      <c r="F30563">
        <v>2.6499000000000001</v>
      </c>
      <c r="G30563">
        <v>2.19</v>
      </c>
      <c r="H30563" s="3">
        <v>43014.33</v>
      </c>
    </row>
    <row r="30564" spans="1:8" x14ac:dyDescent="0.3">
      <c r="A30564" t="s">
        <v>89</v>
      </c>
      <c r="B30564">
        <v>3</v>
      </c>
      <c r="C30564">
        <v>1</v>
      </c>
      <c r="D30564" s="2">
        <v>43014</v>
      </c>
      <c r="E30564">
        <v>47</v>
      </c>
      <c r="F30564">
        <v>46.773499999999991</v>
      </c>
      <c r="G30564">
        <v>33.65</v>
      </c>
      <c r="H30564" s="3">
        <v>43014.34</v>
      </c>
    </row>
    <row r="30565" spans="1:8" x14ac:dyDescent="0.3">
      <c r="A30565" t="s">
        <v>12</v>
      </c>
      <c r="B30565">
        <v>3</v>
      </c>
      <c r="C30565">
        <v>41</v>
      </c>
      <c r="D30565" s="2">
        <v>43014</v>
      </c>
      <c r="E30565">
        <v>22</v>
      </c>
      <c r="F30565">
        <v>110.54960000000001</v>
      </c>
      <c r="G30565">
        <v>83.12</v>
      </c>
      <c r="H30565" s="3">
        <v>43014.35</v>
      </c>
    </row>
    <row r="30566" spans="1:8" x14ac:dyDescent="0.3">
      <c r="A30566" t="s">
        <v>12</v>
      </c>
      <c r="B30566">
        <v>1</v>
      </c>
      <c r="C30566">
        <v>3</v>
      </c>
      <c r="D30566" s="2">
        <v>43014</v>
      </c>
      <c r="E30566">
        <v>8</v>
      </c>
      <c r="F30566">
        <v>103.06880000000001</v>
      </c>
      <c r="G30566">
        <v>83.12</v>
      </c>
      <c r="H30566" s="3">
        <v>43014.36</v>
      </c>
    </row>
    <row r="30567" spans="1:8" x14ac:dyDescent="0.3">
      <c r="A30567" t="s">
        <v>29</v>
      </c>
      <c r="B30567">
        <v>15</v>
      </c>
      <c r="C30567">
        <v>43</v>
      </c>
      <c r="D30567" s="2">
        <v>43014</v>
      </c>
      <c r="E30567">
        <v>1</v>
      </c>
      <c r="F30567">
        <v>9.6756000000000011</v>
      </c>
      <c r="G30567">
        <v>7.33</v>
      </c>
      <c r="H30567" s="3">
        <v>43014.37</v>
      </c>
    </row>
    <row r="30568" spans="1:8" x14ac:dyDescent="0.3">
      <c r="A30568" t="s">
        <v>25</v>
      </c>
      <c r="B30568">
        <v>1</v>
      </c>
      <c r="C30568">
        <v>41</v>
      </c>
      <c r="D30568" s="2">
        <v>43014</v>
      </c>
      <c r="E30568">
        <v>25</v>
      </c>
      <c r="F30568">
        <v>20.122299999999999</v>
      </c>
      <c r="G30568">
        <v>16.63</v>
      </c>
      <c r="H30568" s="3">
        <v>43014.38</v>
      </c>
    </row>
    <row r="30569" spans="1:8" x14ac:dyDescent="0.3">
      <c r="A30569" t="s">
        <v>117</v>
      </c>
      <c r="B30569">
        <v>1</v>
      </c>
      <c r="C30569">
        <v>41</v>
      </c>
      <c r="D30569" s="2">
        <v>43014</v>
      </c>
      <c r="E30569">
        <v>46</v>
      </c>
      <c r="F30569">
        <v>11.2776</v>
      </c>
      <c r="G30569">
        <v>8.8800000000000008</v>
      </c>
      <c r="H30569" s="3">
        <v>43014.400000000001</v>
      </c>
    </row>
    <row r="30570" spans="1:8" x14ac:dyDescent="0.3">
      <c r="A30570" t="s">
        <v>41</v>
      </c>
      <c r="B30570">
        <v>10</v>
      </c>
      <c r="C30570">
        <v>1</v>
      </c>
      <c r="D30570" s="2">
        <v>43014</v>
      </c>
      <c r="E30570">
        <v>26</v>
      </c>
      <c r="F30570">
        <v>69.847499999999997</v>
      </c>
      <c r="G30570">
        <v>50.25</v>
      </c>
      <c r="H30570" s="3">
        <v>43014.400000000001</v>
      </c>
    </row>
    <row r="30571" spans="1:8" x14ac:dyDescent="0.3">
      <c r="A30571" t="s">
        <v>102</v>
      </c>
      <c r="B30571">
        <v>10</v>
      </c>
      <c r="C30571">
        <v>44</v>
      </c>
      <c r="D30571" s="2">
        <v>43014</v>
      </c>
      <c r="E30571">
        <v>5</v>
      </c>
      <c r="F30571">
        <v>27.4</v>
      </c>
      <c r="G30571">
        <v>21.92</v>
      </c>
      <c r="H30571" s="3">
        <v>43014.400000000001</v>
      </c>
    </row>
    <row r="30572" spans="1:8" x14ac:dyDescent="0.3">
      <c r="A30572" t="s">
        <v>17</v>
      </c>
      <c r="B30572">
        <v>10</v>
      </c>
      <c r="C30572">
        <v>1</v>
      </c>
      <c r="D30572" s="2">
        <v>43014</v>
      </c>
      <c r="E30572">
        <v>8</v>
      </c>
      <c r="F30572">
        <v>10.1652</v>
      </c>
      <c r="G30572">
        <v>7.88</v>
      </c>
      <c r="H30572" s="3">
        <v>43014.41</v>
      </c>
    </row>
    <row r="30573" spans="1:8" x14ac:dyDescent="0.3">
      <c r="A30573" t="s">
        <v>12</v>
      </c>
      <c r="B30573">
        <v>7</v>
      </c>
      <c r="C30573">
        <v>43</v>
      </c>
      <c r="D30573" s="2">
        <v>43014</v>
      </c>
      <c r="E30573">
        <v>13</v>
      </c>
      <c r="F30573">
        <v>103.06880000000001</v>
      </c>
      <c r="G30573">
        <v>83.12</v>
      </c>
      <c r="H30573" s="3">
        <v>43014.42</v>
      </c>
    </row>
    <row r="30574" spans="1:8" x14ac:dyDescent="0.3">
      <c r="A30574" t="s">
        <v>109</v>
      </c>
      <c r="B30574">
        <v>1</v>
      </c>
      <c r="C30574">
        <v>44</v>
      </c>
      <c r="D30574" s="2">
        <v>43014</v>
      </c>
      <c r="E30574">
        <v>27</v>
      </c>
      <c r="F30574">
        <v>482.31299999999993</v>
      </c>
      <c r="G30574">
        <v>371.01</v>
      </c>
      <c r="H30574" s="3">
        <v>43014.43</v>
      </c>
    </row>
    <row r="30575" spans="1:8" x14ac:dyDescent="0.3">
      <c r="A30575" t="s">
        <v>17</v>
      </c>
      <c r="B30575">
        <v>3</v>
      </c>
      <c r="C30575">
        <v>1</v>
      </c>
      <c r="D30575" s="2">
        <v>43014</v>
      </c>
      <c r="E30575">
        <v>42</v>
      </c>
      <c r="F30575">
        <v>9.6923999999999992</v>
      </c>
      <c r="G30575">
        <v>7.88</v>
      </c>
      <c r="H30575" s="3">
        <v>43014.43</v>
      </c>
    </row>
    <row r="30576" spans="1:8" x14ac:dyDescent="0.3">
      <c r="A30576" t="s">
        <v>127</v>
      </c>
      <c r="B30576">
        <v>1</v>
      </c>
      <c r="C30576">
        <v>44</v>
      </c>
      <c r="D30576" s="2">
        <v>43014</v>
      </c>
      <c r="E30576">
        <v>40</v>
      </c>
      <c r="F30576">
        <v>29.975999999999999</v>
      </c>
      <c r="G30576">
        <v>24.98</v>
      </c>
      <c r="H30576" s="3">
        <v>43014.44</v>
      </c>
    </row>
    <row r="30577" spans="1:8" x14ac:dyDescent="0.3">
      <c r="A30577" t="s">
        <v>4</v>
      </c>
      <c r="B30577">
        <v>1</v>
      </c>
      <c r="C30577">
        <v>1</v>
      </c>
      <c r="D30577" s="2">
        <v>43014</v>
      </c>
      <c r="E30577">
        <v>23</v>
      </c>
      <c r="F30577">
        <v>6.6992999999999991</v>
      </c>
      <c r="G30577">
        <v>4.8899999999999997</v>
      </c>
      <c r="H30577" s="3">
        <v>43014.45</v>
      </c>
    </row>
    <row r="30578" spans="1:8" x14ac:dyDescent="0.3">
      <c r="A30578" t="s">
        <v>97</v>
      </c>
      <c r="B30578">
        <v>1</v>
      </c>
      <c r="C30578">
        <v>1</v>
      </c>
      <c r="D30578" s="2">
        <v>43014</v>
      </c>
      <c r="E30578">
        <v>42</v>
      </c>
      <c r="F30578">
        <v>13.545600000000002</v>
      </c>
      <c r="G30578">
        <v>9.9600000000000009</v>
      </c>
      <c r="H30578" s="3">
        <v>43014.46</v>
      </c>
    </row>
    <row r="30579" spans="1:8" x14ac:dyDescent="0.3">
      <c r="A30579" t="s">
        <v>137</v>
      </c>
      <c r="B30579">
        <v>6</v>
      </c>
      <c r="C30579">
        <v>44</v>
      </c>
      <c r="D30579" s="2">
        <v>43014</v>
      </c>
      <c r="E30579">
        <v>10</v>
      </c>
      <c r="F30579">
        <v>8.2080000000000002</v>
      </c>
      <c r="G30579">
        <v>6.84</v>
      </c>
      <c r="H30579" s="3">
        <v>43014.48</v>
      </c>
    </row>
    <row r="30580" spans="1:8" x14ac:dyDescent="0.3">
      <c r="A30580" t="s">
        <v>102</v>
      </c>
      <c r="B30580">
        <v>10</v>
      </c>
      <c r="C30580">
        <v>1</v>
      </c>
      <c r="D30580" s="2">
        <v>43014</v>
      </c>
      <c r="E30580">
        <v>49</v>
      </c>
      <c r="F30580">
        <v>26.961600000000004</v>
      </c>
      <c r="G30580">
        <v>21.92</v>
      </c>
      <c r="H30580" s="3">
        <v>43014.49</v>
      </c>
    </row>
    <row r="30581" spans="1:8" x14ac:dyDescent="0.3">
      <c r="A30581" t="s">
        <v>176</v>
      </c>
      <c r="B30581">
        <v>1</v>
      </c>
      <c r="C30581">
        <v>41</v>
      </c>
      <c r="D30581" s="2">
        <v>43014</v>
      </c>
      <c r="E30581">
        <v>34</v>
      </c>
      <c r="F30581">
        <v>19.544</v>
      </c>
      <c r="G30581">
        <v>13.96</v>
      </c>
      <c r="H30581" s="3">
        <v>43014.49</v>
      </c>
    </row>
    <row r="30582" spans="1:8" x14ac:dyDescent="0.3">
      <c r="A30582" t="s">
        <v>11</v>
      </c>
      <c r="B30582">
        <v>4</v>
      </c>
      <c r="C30582">
        <v>2</v>
      </c>
      <c r="D30582" s="2">
        <v>43014</v>
      </c>
      <c r="E30582">
        <v>41</v>
      </c>
      <c r="F30582">
        <v>43.5336</v>
      </c>
      <c r="G30582">
        <v>32.979999999999997</v>
      </c>
      <c r="H30582" s="3">
        <v>43014.49</v>
      </c>
    </row>
    <row r="30583" spans="1:8" x14ac:dyDescent="0.3">
      <c r="A30583" t="s">
        <v>4</v>
      </c>
      <c r="B30583">
        <v>6</v>
      </c>
      <c r="C30583">
        <v>1</v>
      </c>
      <c r="D30583" s="2">
        <v>43014</v>
      </c>
      <c r="E30583">
        <v>11</v>
      </c>
      <c r="F30583">
        <v>6.5526</v>
      </c>
      <c r="G30583">
        <v>4.8899999999999997</v>
      </c>
      <c r="H30583" s="3">
        <v>43014.5</v>
      </c>
    </row>
    <row r="30584" spans="1:8" x14ac:dyDescent="0.3">
      <c r="A30584" t="s">
        <v>146</v>
      </c>
      <c r="B30584">
        <v>10</v>
      </c>
      <c r="C30584">
        <v>1</v>
      </c>
      <c r="D30584" s="2">
        <v>43014</v>
      </c>
      <c r="E30584">
        <v>30</v>
      </c>
      <c r="F30584">
        <v>42.398999999999994</v>
      </c>
      <c r="G30584">
        <v>33.65</v>
      </c>
      <c r="H30584" s="3">
        <v>43014.51</v>
      </c>
    </row>
    <row r="30585" spans="1:8" x14ac:dyDescent="0.3">
      <c r="A30585" t="s">
        <v>156</v>
      </c>
      <c r="B30585">
        <v>4</v>
      </c>
      <c r="C30585">
        <v>43</v>
      </c>
      <c r="D30585" s="2">
        <v>43014</v>
      </c>
      <c r="E30585">
        <v>5</v>
      </c>
      <c r="F30585">
        <v>2.7374999999999998</v>
      </c>
      <c r="G30585">
        <v>2.19</v>
      </c>
      <c r="H30585" s="3">
        <v>43014.52</v>
      </c>
    </row>
    <row r="30586" spans="1:8" x14ac:dyDescent="0.3">
      <c r="A30586" t="s">
        <v>89</v>
      </c>
      <c r="B30586">
        <v>10</v>
      </c>
      <c r="C30586">
        <v>41</v>
      </c>
      <c r="D30586" s="2">
        <v>43014</v>
      </c>
      <c r="E30586">
        <v>44</v>
      </c>
      <c r="F30586">
        <v>41.053000000000004</v>
      </c>
      <c r="G30586">
        <v>33.65</v>
      </c>
      <c r="H30586" s="3">
        <v>43014.53</v>
      </c>
    </row>
    <row r="30587" spans="1:8" x14ac:dyDescent="0.3">
      <c r="A30587" t="s">
        <v>368</v>
      </c>
      <c r="B30587">
        <v>3</v>
      </c>
      <c r="C30587">
        <v>41</v>
      </c>
      <c r="D30587" s="2">
        <v>43014</v>
      </c>
      <c r="E30587">
        <v>40</v>
      </c>
      <c r="F30587">
        <v>51.284800000000004</v>
      </c>
      <c r="G30587">
        <v>38.56</v>
      </c>
      <c r="H30587" s="3">
        <v>43014.559999999998</v>
      </c>
    </row>
    <row r="30588" spans="1:8" x14ac:dyDescent="0.3">
      <c r="A30588" t="s">
        <v>2</v>
      </c>
      <c r="B30588">
        <v>1</v>
      </c>
      <c r="C30588">
        <v>44</v>
      </c>
      <c r="D30588" s="2">
        <v>43014</v>
      </c>
      <c r="E30588">
        <v>19</v>
      </c>
      <c r="F30588">
        <v>94.658999999999992</v>
      </c>
      <c r="G30588">
        <v>68.099999999999994</v>
      </c>
      <c r="H30588" s="3">
        <v>43014.559999999998</v>
      </c>
    </row>
    <row r="30589" spans="1:8" x14ac:dyDescent="0.3">
      <c r="A30589" t="s">
        <v>24</v>
      </c>
      <c r="B30589">
        <v>1</v>
      </c>
      <c r="C30589">
        <v>1</v>
      </c>
      <c r="D30589" s="2">
        <v>43014</v>
      </c>
      <c r="E30589">
        <v>2</v>
      </c>
      <c r="F30589">
        <v>43.859000000000009</v>
      </c>
      <c r="G30589">
        <v>35.950000000000003</v>
      </c>
      <c r="H30589" s="3">
        <v>43014.58</v>
      </c>
    </row>
    <row r="30590" spans="1:8" x14ac:dyDescent="0.3">
      <c r="A30590" t="s">
        <v>12</v>
      </c>
      <c r="B30590">
        <v>2</v>
      </c>
      <c r="C30590">
        <v>43</v>
      </c>
      <c r="D30590" s="2">
        <v>43014</v>
      </c>
      <c r="E30590">
        <v>39</v>
      </c>
      <c r="F30590">
        <v>103.06880000000001</v>
      </c>
      <c r="G30590">
        <v>83.12</v>
      </c>
      <c r="H30590" s="3">
        <v>43014.58</v>
      </c>
    </row>
    <row r="30591" spans="1:8" x14ac:dyDescent="0.3">
      <c r="A30591" t="s">
        <v>138</v>
      </c>
      <c r="B30591">
        <v>2</v>
      </c>
      <c r="C30591">
        <v>1</v>
      </c>
      <c r="D30591" s="2">
        <v>43014</v>
      </c>
      <c r="E30591">
        <v>5</v>
      </c>
      <c r="F30591">
        <v>73.588499999999996</v>
      </c>
      <c r="G30591">
        <v>54.51</v>
      </c>
      <c r="H30591" s="3">
        <v>43014.6</v>
      </c>
    </row>
    <row r="30592" spans="1:8" x14ac:dyDescent="0.3">
      <c r="A30592" t="s">
        <v>89</v>
      </c>
      <c r="B30592">
        <v>1</v>
      </c>
      <c r="C30592">
        <v>3</v>
      </c>
      <c r="D30592" s="2">
        <v>43014</v>
      </c>
      <c r="E30592">
        <v>1</v>
      </c>
      <c r="F30592">
        <v>46.773499999999991</v>
      </c>
      <c r="G30592">
        <v>33.65</v>
      </c>
      <c r="H30592" s="3">
        <v>43014.61</v>
      </c>
    </row>
    <row r="30593" spans="1:8" x14ac:dyDescent="0.3">
      <c r="A30593" t="s">
        <v>367</v>
      </c>
      <c r="B30593">
        <v>10</v>
      </c>
      <c r="C30593">
        <v>45</v>
      </c>
      <c r="D30593" s="2">
        <v>43014</v>
      </c>
      <c r="E30593">
        <v>7</v>
      </c>
      <c r="F30593">
        <v>5.9159999999999995</v>
      </c>
      <c r="G30593">
        <v>4.3499999999999996</v>
      </c>
      <c r="H30593" s="3">
        <v>43014.62</v>
      </c>
    </row>
    <row r="30594" spans="1:8" x14ac:dyDescent="0.3">
      <c r="A30594" t="s">
        <v>63</v>
      </c>
      <c r="B30594">
        <v>15</v>
      </c>
      <c r="C30594">
        <v>41</v>
      </c>
      <c r="D30594" s="2">
        <v>43014</v>
      </c>
      <c r="E30594">
        <v>3</v>
      </c>
      <c r="F30594">
        <v>18.503900000000002</v>
      </c>
      <c r="G30594">
        <v>14.57</v>
      </c>
      <c r="H30594" s="3">
        <v>43014.67</v>
      </c>
    </row>
    <row r="30595" spans="1:8" x14ac:dyDescent="0.3">
      <c r="A30595" t="s">
        <v>204</v>
      </c>
      <c r="B30595">
        <v>5</v>
      </c>
      <c r="C30595">
        <v>43</v>
      </c>
      <c r="D30595" s="2">
        <v>43014</v>
      </c>
      <c r="E30595">
        <v>34</v>
      </c>
      <c r="F30595">
        <v>65.73</v>
      </c>
      <c r="G30595">
        <v>46.95</v>
      </c>
      <c r="H30595" s="3">
        <v>43014.68</v>
      </c>
    </row>
    <row r="30596" spans="1:8" x14ac:dyDescent="0.3">
      <c r="A30596" t="s">
        <v>71</v>
      </c>
      <c r="B30596">
        <v>11</v>
      </c>
      <c r="C30596">
        <v>1</v>
      </c>
      <c r="D30596" s="2">
        <v>43014</v>
      </c>
      <c r="E30596">
        <v>43</v>
      </c>
      <c r="F30596">
        <v>13.285800000000002</v>
      </c>
      <c r="G30596">
        <v>10.98</v>
      </c>
      <c r="H30596" s="3">
        <v>43014.68</v>
      </c>
    </row>
    <row r="30597" spans="1:8" x14ac:dyDescent="0.3">
      <c r="A30597" t="s">
        <v>172</v>
      </c>
      <c r="B30597">
        <v>15</v>
      </c>
      <c r="C30597">
        <v>43</v>
      </c>
      <c r="D30597" s="2">
        <v>43014</v>
      </c>
      <c r="E30597">
        <v>5</v>
      </c>
      <c r="F30597">
        <v>22.9284</v>
      </c>
      <c r="G30597">
        <v>17.37</v>
      </c>
      <c r="H30597" s="3">
        <v>43014.7</v>
      </c>
    </row>
    <row r="30598" spans="1:8" x14ac:dyDescent="0.3">
      <c r="A30598" t="s">
        <v>40</v>
      </c>
      <c r="B30598">
        <v>10</v>
      </c>
      <c r="C30598">
        <v>1</v>
      </c>
      <c r="D30598" s="2">
        <v>43014</v>
      </c>
      <c r="E30598">
        <v>39</v>
      </c>
      <c r="F30598">
        <v>32.146100000000004</v>
      </c>
      <c r="G30598">
        <v>24.17</v>
      </c>
      <c r="H30598" s="3">
        <v>43014.73</v>
      </c>
    </row>
    <row r="30599" spans="1:8" x14ac:dyDescent="0.3">
      <c r="A30599" t="s">
        <v>31</v>
      </c>
      <c r="B30599">
        <v>4</v>
      </c>
      <c r="C30599">
        <v>1</v>
      </c>
      <c r="D30599" s="2">
        <v>43014</v>
      </c>
      <c r="E30599">
        <v>18</v>
      </c>
      <c r="F30599">
        <v>1.3625</v>
      </c>
      <c r="G30599">
        <v>1.0900000000000001</v>
      </c>
      <c r="H30599" s="3">
        <v>43014.73</v>
      </c>
    </row>
    <row r="30600" spans="1:8" x14ac:dyDescent="0.3">
      <c r="A30600" t="s">
        <v>72</v>
      </c>
      <c r="B30600">
        <v>1</v>
      </c>
      <c r="C30600">
        <v>44</v>
      </c>
      <c r="D30600" s="2">
        <v>43014</v>
      </c>
      <c r="E30600">
        <v>21</v>
      </c>
      <c r="F30600">
        <v>68.331299999999999</v>
      </c>
      <c r="G30600">
        <v>52.97</v>
      </c>
      <c r="H30600" s="3">
        <v>43014.74</v>
      </c>
    </row>
    <row r="30601" spans="1:8" x14ac:dyDescent="0.3">
      <c r="A30601" t="s">
        <v>24</v>
      </c>
      <c r="B30601">
        <v>3</v>
      </c>
      <c r="C30601">
        <v>1</v>
      </c>
      <c r="D30601" s="2">
        <v>43014</v>
      </c>
      <c r="E30601">
        <v>13</v>
      </c>
      <c r="F30601">
        <v>45.297000000000004</v>
      </c>
      <c r="G30601">
        <v>35.950000000000003</v>
      </c>
      <c r="H30601" s="3">
        <v>43014.75</v>
      </c>
    </row>
    <row r="30602" spans="1:8" x14ac:dyDescent="0.3">
      <c r="A30602" t="s">
        <v>89</v>
      </c>
      <c r="B30602">
        <v>1</v>
      </c>
      <c r="C30602">
        <v>45</v>
      </c>
      <c r="D30602" s="2">
        <v>43014</v>
      </c>
      <c r="E30602">
        <v>26</v>
      </c>
      <c r="F30602">
        <v>40.380000000000003</v>
      </c>
      <c r="G30602">
        <v>33.65</v>
      </c>
      <c r="H30602" s="3">
        <v>43014.78</v>
      </c>
    </row>
    <row r="30603" spans="1:8" x14ac:dyDescent="0.3">
      <c r="A30603" t="s">
        <v>149</v>
      </c>
      <c r="B30603">
        <v>1</v>
      </c>
      <c r="C30603">
        <v>43</v>
      </c>
      <c r="D30603" s="2">
        <v>43014</v>
      </c>
      <c r="E30603">
        <v>29</v>
      </c>
      <c r="F30603">
        <v>123.97129999999999</v>
      </c>
      <c r="G30603">
        <v>90.49</v>
      </c>
      <c r="H30603" s="3">
        <v>43014.82</v>
      </c>
    </row>
    <row r="30604" spans="1:8" x14ac:dyDescent="0.3">
      <c r="A30604" t="s">
        <v>120</v>
      </c>
      <c r="B30604">
        <v>10</v>
      </c>
      <c r="C30604">
        <v>44</v>
      </c>
      <c r="D30604" s="2">
        <v>43014</v>
      </c>
      <c r="E30604">
        <v>30</v>
      </c>
      <c r="F30604">
        <v>3.1822999999999997</v>
      </c>
      <c r="G30604">
        <v>2.63</v>
      </c>
      <c r="H30604" s="3">
        <v>43014.82</v>
      </c>
    </row>
    <row r="30605" spans="1:8" x14ac:dyDescent="0.3">
      <c r="A30605" t="s">
        <v>122</v>
      </c>
      <c r="B30605">
        <v>15</v>
      </c>
      <c r="C30605">
        <v>1</v>
      </c>
      <c r="D30605" s="2">
        <v>43014</v>
      </c>
      <c r="E30605">
        <v>14</v>
      </c>
      <c r="F30605">
        <v>380.68059999999997</v>
      </c>
      <c r="G30605">
        <v>284.08999999999997</v>
      </c>
      <c r="H30605" s="3">
        <v>43014.83</v>
      </c>
    </row>
    <row r="30606" spans="1:8" x14ac:dyDescent="0.3">
      <c r="A30606" t="s">
        <v>201</v>
      </c>
      <c r="B30606">
        <v>1</v>
      </c>
      <c r="C30606">
        <v>1</v>
      </c>
      <c r="D30606" s="2">
        <v>43014</v>
      </c>
      <c r="E30606">
        <v>37</v>
      </c>
      <c r="F30606">
        <v>123.2706</v>
      </c>
      <c r="G30606">
        <v>100.22</v>
      </c>
      <c r="H30606" s="3">
        <v>43014.85</v>
      </c>
    </row>
    <row r="30607" spans="1:8" x14ac:dyDescent="0.3">
      <c r="A30607" t="s">
        <v>25</v>
      </c>
      <c r="B30607">
        <v>3</v>
      </c>
      <c r="C30607">
        <v>3</v>
      </c>
      <c r="D30607" s="2">
        <v>43014</v>
      </c>
      <c r="E30607">
        <v>8</v>
      </c>
      <c r="F30607">
        <v>23.115699999999997</v>
      </c>
      <c r="G30607">
        <v>16.63</v>
      </c>
      <c r="H30607" s="3">
        <v>43014.86</v>
      </c>
    </row>
    <row r="30608" spans="1:8" x14ac:dyDescent="0.3">
      <c r="A30608" t="s">
        <v>12</v>
      </c>
      <c r="B30608">
        <v>15</v>
      </c>
      <c r="C30608">
        <v>2</v>
      </c>
      <c r="D30608" s="2">
        <v>43014</v>
      </c>
      <c r="E30608">
        <v>39</v>
      </c>
      <c r="F30608">
        <v>106.39360000000001</v>
      </c>
      <c r="G30608">
        <v>83.12</v>
      </c>
      <c r="H30608" s="3">
        <v>43014.86</v>
      </c>
    </row>
    <row r="30609" spans="1:8" x14ac:dyDescent="0.3">
      <c r="A30609" t="s">
        <v>29</v>
      </c>
      <c r="B30609">
        <v>15</v>
      </c>
      <c r="C30609">
        <v>1</v>
      </c>
      <c r="D30609" s="2">
        <v>43014</v>
      </c>
      <c r="E30609">
        <v>8</v>
      </c>
      <c r="F30609">
        <v>9.309099999999999</v>
      </c>
      <c r="G30609">
        <v>7.33</v>
      </c>
      <c r="H30609" s="3">
        <v>43014.9</v>
      </c>
    </row>
    <row r="30610" spans="1:8" x14ac:dyDescent="0.3">
      <c r="A30610" t="s">
        <v>12</v>
      </c>
      <c r="B30610">
        <v>4</v>
      </c>
      <c r="C30610">
        <v>1</v>
      </c>
      <c r="D30610" s="2">
        <v>43014</v>
      </c>
      <c r="E30610">
        <v>41</v>
      </c>
      <c r="F30610">
        <v>107.22480000000002</v>
      </c>
      <c r="G30610">
        <v>83.12</v>
      </c>
      <c r="H30610" s="3">
        <v>43014.91</v>
      </c>
    </row>
    <row r="30611" spans="1:8" x14ac:dyDescent="0.3">
      <c r="A30611" t="s">
        <v>12</v>
      </c>
      <c r="B30611">
        <v>3</v>
      </c>
      <c r="C30611">
        <v>1</v>
      </c>
      <c r="D30611" s="2">
        <v>43014</v>
      </c>
      <c r="E30611">
        <v>42</v>
      </c>
      <c r="F30611">
        <v>111.38079999999999</v>
      </c>
      <c r="G30611">
        <v>83.12</v>
      </c>
      <c r="H30611" s="3">
        <v>43014.91</v>
      </c>
    </row>
    <row r="30612" spans="1:8" x14ac:dyDescent="0.3">
      <c r="A30612" t="s">
        <v>75</v>
      </c>
      <c r="B30612">
        <v>1</v>
      </c>
      <c r="C30612">
        <v>1</v>
      </c>
      <c r="D30612" s="2">
        <v>43014</v>
      </c>
      <c r="E30612">
        <v>15</v>
      </c>
      <c r="F30612">
        <v>24.8688</v>
      </c>
      <c r="G30612">
        <v>18.84</v>
      </c>
      <c r="H30612" s="3">
        <v>43014.93</v>
      </c>
    </row>
    <row r="30613" spans="1:8" x14ac:dyDescent="0.3">
      <c r="A30613" t="s">
        <v>148</v>
      </c>
      <c r="B30613">
        <v>10</v>
      </c>
      <c r="C30613">
        <v>41</v>
      </c>
      <c r="D30613" s="2">
        <v>43014</v>
      </c>
      <c r="E30613">
        <v>41</v>
      </c>
      <c r="F30613">
        <v>3.3345000000000002</v>
      </c>
      <c r="G30613">
        <v>2.4700000000000002</v>
      </c>
      <c r="H30613" s="3">
        <v>43014.94</v>
      </c>
    </row>
    <row r="30614" spans="1:8" x14ac:dyDescent="0.3">
      <c r="A30614" t="s">
        <v>25</v>
      </c>
      <c r="B30614">
        <v>4</v>
      </c>
      <c r="C30614">
        <v>1</v>
      </c>
      <c r="D30614" s="2">
        <v>43014</v>
      </c>
      <c r="E30614">
        <v>4</v>
      </c>
      <c r="F30614">
        <v>19.956</v>
      </c>
      <c r="G30614">
        <v>16.63</v>
      </c>
      <c r="H30614" s="3">
        <v>43014.95</v>
      </c>
    </row>
    <row r="30615" spans="1:8" x14ac:dyDescent="0.3">
      <c r="A30615" t="s">
        <v>196</v>
      </c>
      <c r="B30615">
        <v>1</v>
      </c>
      <c r="C30615">
        <v>1</v>
      </c>
      <c r="D30615" s="2">
        <v>43014</v>
      </c>
      <c r="E30615">
        <v>3</v>
      </c>
      <c r="F30615">
        <v>467.096</v>
      </c>
      <c r="G30615">
        <v>351.2</v>
      </c>
      <c r="H30615" s="3">
        <v>43014.96</v>
      </c>
    </row>
    <row r="30616" spans="1:8" x14ac:dyDescent="0.3">
      <c r="A30616" t="s">
        <v>41</v>
      </c>
      <c r="B30616">
        <v>3</v>
      </c>
      <c r="C30616">
        <v>43</v>
      </c>
      <c r="D30616" s="2">
        <v>43014</v>
      </c>
      <c r="E30616">
        <v>31</v>
      </c>
      <c r="F30616">
        <v>68.34</v>
      </c>
      <c r="G30616">
        <v>50.25</v>
      </c>
      <c r="H30616" s="3">
        <v>43014.96</v>
      </c>
    </row>
    <row r="30617" spans="1:8" x14ac:dyDescent="0.3">
      <c r="A30617" t="s">
        <v>59</v>
      </c>
      <c r="B30617">
        <v>1</v>
      </c>
      <c r="C30617">
        <v>43</v>
      </c>
      <c r="D30617" s="2">
        <v>43014</v>
      </c>
      <c r="E30617">
        <v>25</v>
      </c>
      <c r="F30617">
        <v>4.7750000000000004</v>
      </c>
      <c r="G30617">
        <v>3.82</v>
      </c>
      <c r="H30617" s="3">
        <v>43014.96</v>
      </c>
    </row>
    <row r="30618" spans="1:8" x14ac:dyDescent="0.3">
      <c r="A30618" t="s">
        <v>28</v>
      </c>
      <c r="B30618">
        <v>4</v>
      </c>
      <c r="C30618">
        <v>42</v>
      </c>
      <c r="D30618" s="2">
        <v>43014</v>
      </c>
      <c r="E30618">
        <v>27</v>
      </c>
      <c r="F30618">
        <v>43.8872</v>
      </c>
      <c r="G30618">
        <v>32.270000000000003</v>
      </c>
      <c r="H30618" s="3">
        <v>43014.97</v>
      </c>
    </row>
    <row r="30619" spans="1:8" x14ac:dyDescent="0.3">
      <c r="A30619" t="s">
        <v>34</v>
      </c>
      <c r="B30619">
        <v>15</v>
      </c>
      <c r="C30619">
        <v>42</v>
      </c>
      <c r="D30619" s="2">
        <v>43014</v>
      </c>
      <c r="E30619">
        <v>14</v>
      </c>
      <c r="F30619">
        <v>342.92280000000005</v>
      </c>
      <c r="G30619">
        <v>259.79000000000002</v>
      </c>
      <c r="H30619" s="3">
        <v>43014.97</v>
      </c>
    </row>
    <row r="30620" spans="1:8" x14ac:dyDescent="0.3">
      <c r="A30620" t="s">
        <v>186</v>
      </c>
      <c r="B30620">
        <v>10</v>
      </c>
      <c r="C30620">
        <v>45</v>
      </c>
      <c r="D30620" s="2">
        <v>43014</v>
      </c>
      <c r="E30620">
        <v>3</v>
      </c>
      <c r="F30620">
        <v>45.251999999999995</v>
      </c>
      <c r="G30620">
        <v>37.71</v>
      </c>
      <c r="H30620" s="3">
        <v>43014.98</v>
      </c>
    </row>
    <row r="30621" spans="1:8" x14ac:dyDescent="0.3">
      <c r="A30621" t="s">
        <v>68</v>
      </c>
      <c r="B30621">
        <v>3</v>
      </c>
      <c r="C30621">
        <v>1</v>
      </c>
      <c r="D30621" s="2">
        <v>43014</v>
      </c>
      <c r="E30621">
        <v>11</v>
      </c>
      <c r="F30621">
        <v>304.51399999999995</v>
      </c>
      <c r="G30621">
        <v>217.51</v>
      </c>
      <c r="H30621" s="3">
        <v>43014.98</v>
      </c>
    </row>
    <row r="30622" spans="1:8" x14ac:dyDescent="0.3">
      <c r="A30622" t="s">
        <v>135</v>
      </c>
      <c r="B30622">
        <v>3</v>
      </c>
      <c r="C30622">
        <v>1</v>
      </c>
      <c r="D30622" s="2">
        <v>43014</v>
      </c>
      <c r="E30622">
        <v>9</v>
      </c>
      <c r="F30622">
        <v>3.0114000000000005</v>
      </c>
      <c r="G30622">
        <v>2.39</v>
      </c>
      <c r="H30622" s="3">
        <v>43014.98</v>
      </c>
    </row>
    <row r="30623" spans="1:8" x14ac:dyDescent="0.3">
      <c r="A30623" t="s">
        <v>93</v>
      </c>
      <c r="B30623">
        <v>10</v>
      </c>
      <c r="C30623">
        <v>43</v>
      </c>
      <c r="D30623" s="2">
        <v>43014</v>
      </c>
      <c r="E30623">
        <v>8</v>
      </c>
      <c r="F30623">
        <v>19.003499999999999</v>
      </c>
      <c r="G30623">
        <v>15.45</v>
      </c>
      <c r="H30623" s="3">
        <v>43015</v>
      </c>
    </row>
    <row r="30624" spans="1:8" x14ac:dyDescent="0.3">
      <c r="A30624" t="s">
        <v>172</v>
      </c>
      <c r="B30624">
        <v>1</v>
      </c>
      <c r="C30624">
        <v>42</v>
      </c>
      <c r="D30624" s="2">
        <v>43015</v>
      </c>
      <c r="E30624">
        <v>10</v>
      </c>
      <c r="F30624">
        <v>24.144300000000001</v>
      </c>
      <c r="G30624">
        <v>17.37</v>
      </c>
      <c r="H30624" s="3">
        <v>43015</v>
      </c>
    </row>
    <row r="30625" spans="1:8" x14ac:dyDescent="0.3">
      <c r="A30625" t="s">
        <v>76</v>
      </c>
      <c r="B30625">
        <v>2</v>
      </c>
      <c r="C30625">
        <v>41</v>
      </c>
      <c r="D30625" s="2">
        <v>43015</v>
      </c>
      <c r="E30625">
        <v>38</v>
      </c>
      <c r="F30625">
        <v>111.53800000000001</v>
      </c>
      <c r="G30625">
        <v>89.95</v>
      </c>
      <c r="H30625" s="3">
        <v>43015.01</v>
      </c>
    </row>
    <row r="30626" spans="1:8" x14ac:dyDescent="0.3">
      <c r="A30626" t="s">
        <v>46</v>
      </c>
      <c r="B30626">
        <v>8</v>
      </c>
      <c r="C30626">
        <v>1</v>
      </c>
      <c r="D30626" s="2">
        <v>43015</v>
      </c>
      <c r="E30626">
        <v>17</v>
      </c>
      <c r="F30626">
        <v>80.975200000000001</v>
      </c>
      <c r="G30626">
        <v>63.76</v>
      </c>
      <c r="H30626" s="3">
        <v>43015.01</v>
      </c>
    </row>
    <row r="30627" spans="1:8" x14ac:dyDescent="0.3">
      <c r="A30627" t="s">
        <v>2</v>
      </c>
      <c r="B30627">
        <v>15</v>
      </c>
      <c r="C30627">
        <v>3</v>
      </c>
      <c r="D30627" s="2">
        <v>43015</v>
      </c>
      <c r="E30627">
        <v>43</v>
      </c>
      <c r="F30627">
        <v>93.977999999999994</v>
      </c>
      <c r="G30627">
        <v>68.099999999999994</v>
      </c>
      <c r="H30627" s="3">
        <v>43015.01</v>
      </c>
    </row>
    <row r="30628" spans="1:8" x14ac:dyDescent="0.3">
      <c r="A30628" t="s">
        <v>52</v>
      </c>
      <c r="B30628">
        <v>1</v>
      </c>
      <c r="C30628">
        <v>1</v>
      </c>
      <c r="D30628" s="2">
        <v>43015</v>
      </c>
      <c r="E30628">
        <v>36</v>
      </c>
      <c r="F30628">
        <v>23.057099999999995</v>
      </c>
      <c r="G30628">
        <v>16.829999999999998</v>
      </c>
      <c r="H30628" s="3">
        <v>43015.03</v>
      </c>
    </row>
    <row r="30629" spans="1:8" x14ac:dyDescent="0.3">
      <c r="A30629" t="s">
        <v>52</v>
      </c>
      <c r="B30629">
        <v>4</v>
      </c>
      <c r="C30629">
        <v>1</v>
      </c>
      <c r="D30629" s="2">
        <v>43015</v>
      </c>
      <c r="E30629">
        <v>37</v>
      </c>
      <c r="F30629">
        <v>21.878999999999998</v>
      </c>
      <c r="G30629">
        <v>16.829999999999998</v>
      </c>
      <c r="H30629" s="3">
        <v>43015.040000000001</v>
      </c>
    </row>
    <row r="30630" spans="1:8" x14ac:dyDescent="0.3">
      <c r="A30630" t="s">
        <v>59</v>
      </c>
      <c r="B30630">
        <v>15</v>
      </c>
      <c r="C30630">
        <v>42</v>
      </c>
      <c r="D30630" s="2">
        <v>43015</v>
      </c>
      <c r="E30630">
        <v>27</v>
      </c>
      <c r="F30630">
        <v>5.1188000000000002</v>
      </c>
      <c r="G30630">
        <v>3.82</v>
      </c>
      <c r="H30630" s="3">
        <v>43015.040000000001</v>
      </c>
    </row>
    <row r="30631" spans="1:8" x14ac:dyDescent="0.3">
      <c r="A30631" t="s">
        <v>368</v>
      </c>
      <c r="B30631">
        <v>14</v>
      </c>
      <c r="C30631">
        <v>41</v>
      </c>
      <c r="D30631" s="2">
        <v>43015</v>
      </c>
      <c r="E30631">
        <v>41</v>
      </c>
      <c r="F30631">
        <v>52.056000000000004</v>
      </c>
      <c r="G30631">
        <v>38.56</v>
      </c>
      <c r="H30631" s="3">
        <v>43015.040000000001</v>
      </c>
    </row>
    <row r="30632" spans="1:8" x14ac:dyDescent="0.3">
      <c r="A30632" t="s">
        <v>124</v>
      </c>
      <c r="B30632">
        <v>8</v>
      </c>
      <c r="C30632">
        <v>41</v>
      </c>
      <c r="D30632" s="2">
        <v>43015</v>
      </c>
      <c r="E30632">
        <v>30</v>
      </c>
      <c r="F30632">
        <v>55.513599999999997</v>
      </c>
      <c r="G30632">
        <v>43.37</v>
      </c>
      <c r="H30632" s="3">
        <v>43015.05</v>
      </c>
    </row>
    <row r="30633" spans="1:8" x14ac:dyDescent="0.3">
      <c r="A30633" t="s">
        <v>11</v>
      </c>
      <c r="B30633">
        <v>10</v>
      </c>
      <c r="C30633">
        <v>43</v>
      </c>
      <c r="D30633" s="2">
        <v>43015</v>
      </c>
      <c r="E30633">
        <v>21</v>
      </c>
      <c r="F30633">
        <v>42.873999999999995</v>
      </c>
      <c r="G30633">
        <v>32.979999999999997</v>
      </c>
      <c r="H30633" s="3">
        <v>43015.06</v>
      </c>
    </row>
    <row r="30634" spans="1:8" x14ac:dyDescent="0.3">
      <c r="A30634" t="s">
        <v>52</v>
      </c>
      <c r="B30634">
        <v>4</v>
      </c>
      <c r="C30634">
        <v>1</v>
      </c>
      <c r="D30634" s="2">
        <v>43015</v>
      </c>
      <c r="E30634">
        <v>6</v>
      </c>
      <c r="F30634">
        <v>21.878999999999998</v>
      </c>
      <c r="G30634">
        <v>16.829999999999998</v>
      </c>
      <c r="H30634" s="3">
        <v>43015.08</v>
      </c>
    </row>
    <row r="30635" spans="1:8" x14ac:dyDescent="0.3">
      <c r="A30635" t="s">
        <v>29</v>
      </c>
      <c r="B30635">
        <v>5</v>
      </c>
      <c r="C30635">
        <v>41</v>
      </c>
      <c r="D30635" s="2">
        <v>43015</v>
      </c>
      <c r="E30635">
        <v>14</v>
      </c>
      <c r="F30635">
        <v>8.8693000000000008</v>
      </c>
      <c r="G30635">
        <v>7.33</v>
      </c>
      <c r="H30635" s="3">
        <v>43015.09</v>
      </c>
    </row>
    <row r="30636" spans="1:8" x14ac:dyDescent="0.3">
      <c r="A30636" t="s">
        <v>17</v>
      </c>
      <c r="B30636">
        <v>15</v>
      </c>
      <c r="C30636">
        <v>1</v>
      </c>
      <c r="D30636" s="2">
        <v>43015</v>
      </c>
      <c r="E30636">
        <v>24</v>
      </c>
      <c r="F30636">
        <v>10.4016</v>
      </c>
      <c r="G30636">
        <v>7.88</v>
      </c>
      <c r="H30636" s="3">
        <v>43015.12</v>
      </c>
    </row>
    <row r="30637" spans="1:8" x14ac:dyDescent="0.3">
      <c r="A30637" t="s">
        <v>165</v>
      </c>
      <c r="B30637">
        <v>15</v>
      </c>
      <c r="C30637">
        <v>1</v>
      </c>
      <c r="D30637" s="2">
        <v>43015</v>
      </c>
      <c r="E30637">
        <v>15</v>
      </c>
      <c r="F30637">
        <v>120.7016</v>
      </c>
      <c r="G30637">
        <v>97.34</v>
      </c>
      <c r="H30637" s="3">
        <v>43015.13</v>
      </c>
    </row>
    <row r="30638" spans="1:8" x14ac:dyDescent="0.3">
      <c r="A30638" t="s">
        <v>12</v>
      </c>
      <c r="B30638">
        <v>15</v>
      </c>
      <c r="C30638">
        <v>1</v>
      </c>
      <c r="D30638" s="2">
        <v>43015</v>
      </c>
      <c r="E30638">
        <v>33</v>
      </c>
      <c r="F30638">
        <v>105.5624</v>
      </c>
      <c r="G30638">
        <v>83.12</v>
      </c>
      <c r="H30638" s="3">
        <v>43015.14</v>
      </c>
    </row>
    <row r="30639" spans="1:8" x14ac:dyDescent="0.3">
      <c r="A30639" t="s">
        <v>92</v>
      </c>
      <c r="B30639">
        <v>1</v>
      </c>
      <c r="C30639">
        <v>44</v>
      </c>
      <c r="D30639" s="2">
        <v>43015</v>
      </c>
      <c r="E30639">
        <v>15</v>
      </c>
      <c r="F30639">
        <v>17.208200000000001</v>
      </c>
      <c r="G30639">
        <v>12.38</v>
      </c>
      <c r="H30639" s="3">
        <v>43015.14</v>
      </c>
    </row>
    <row r="30640" spans="1:8" x14ac:dyDescent="0.3">
      <c r="A30640" t="s">
        <v>98</v>
      </c>
      <c r="B30640">
        <v>6</v>
      </c>
      <c r="C30640">
        <v>3</v>
      </c>
      <c r="D30640" s="2">
        <v>43015</v>
      </c>
      <c r="E30640">
        <v>38</v>
      </c>
      <c r="F30640">
        <v>6.9625000000000004</v>
      </c>
      <c r="G30640">
        <v>5.57</v>
      </c>
      <c r="H30640" s="3">
        <v>43015.16</v>
      </c>
    </row>
    <row r="30641" spans="1:8" x14ac:dyDescent="0.3">
      <c r="A30641" t="s">
        <v>90</v>
      </c>
      <c r="B30641">
        <v>1</v>
      </c>
      <c r="C30641">
        <v>1</v>
      </c>
      <c r="D30641" s="2">
        <v>43015</v>
      </c>
      <c r="E30641">
        <v>23</v>
      </c>
      <c r="F30641">
        <v>4.1784999999999997</v>
      </c>
      <c r="G30641">
        <v>3.05</v>
      </c>
      <c r="H30641" s="3">
        <v>43015.17</v>
      </c>
    </row>
    <row r="30642" spans="1:8" x14ac:dyDescent="0.3">
      <c r="A30642" t="s">
        <v>52</v>
      </c>
      <c r="B30642">
        <v>1</v>
      </c>
      <c r="C30642">
        <v>41</v>
      </c>
      <c r="D30642" s="2">
        <v>43015</v>
      </c>
      <c r="E30642">
        <v>29</v>
      </c>
      <c r="F30642">
        <v>22.383899999999997</v>
      </c>
      <c r="G30642">
        <v>16.829999999999998</v>
      </c>
      <c r="H30642" s="3">
        <v>43015.17</v>
      </c>
    </row>
    <row r="30643" spans="1:8" x14ac:dyDescent="0.3">
      <c r="A30643" t="s">
        <v>89</v>
      </c>
      <c r="B30643">
        <v>1</v>
      </c>
      <c r="C30643">
        <v>1</v>
      </c>
      <c r="D30643" s="2">
        <v>43015</v>
      </c>
      <c r="E30643">
        <v>48</v>
      </c>
      <c r="F30643">
        <v>46.436999999999998</v>
      </c>
      <c r="G30643">
        <v>33.65</v>
      </c>
      <c r="H30643" s="3">
        <v>43015.17</v>
      </c>
    </row>
    <row r="30644" spans="1:8" x14ac:dyDescent="0.3">
      <c r="A30644" t="s">
        <v>29</v>
      </c>
      <c r="B30644">
        <v>2</v>
      </c>
      <c r="C30644">
        <v>45</v>
      </c>
      <c r="D30644" s="2">
        <v>43015</v>
      </c>
      <c r="E30644">
        <v>46</v>
      </c>
      <c r="F30644">
        <v>9.6022999999999996</v>
      </c>
      <c r="G30644">
        <v>7.33</v>
      </c>
      <c r="H30644" s="3">
        <v>43015.18</v>
      </c>
    </row>
    <row r="30645" spans="1:8" x14ac:dyDescent="0.3">
      <c r="A30645" t="s">
        <v>52</v>
      </c>
      <c r="B30645">
        <v>5</v>
      </c>
      <c r="C30645">
        <v>1</v>
      </c>
      <c r="D30645" s="2">
        <v>43015</v>
      </c>
      <c r="E30645">
        <v>34</v>
      </c>
      <c r="F30645">
        <v>23.2254</v>
      </c>
      <c r="G30645">
        <v>16.829999999999998</v>
      </c>
      <c r="H30645" s="3">
        <v>43015.18</v>
      </c>
    </row>
    <row r="30646" spans="1:8" x14ac:dyDescent="0.3">
      <c r="A30646" t="s">
        <v>144</v>
      </c>
      <c r="B30646">
        <v>3</v>
      </c>
      <c r="C30646">
        <v>41</v>
      </c>
      <c r="D30646" s="2">
        <v>43015</v>
      </c>
      <c r="E30646">
        <v>39</v>
      </c>
      <c r="F30646">
        <v>32.186700000000002</v>
      </c>
      <c r="G30646">
        <v>24.57</v>
      </c>
      <c r="H30646" s="3">
        <v>43015.18</v>
      </c>
    </row>
    <row r="30647" spans="1:8" x14ac:dyDescent="0.3">
      <c r="A30647" t="s">
        <v>29</v>
      </c>
      <c r="B30647">
        <v>1</v>
      </c>
      <c r="C30647">
        <v>41</v>
      </c>
      <c r="D30647" s="2">
        <v>43015</v>
      </c>
      <c r="E30647">
        <v>4</v>
      </c>
      <c r="F30647">
        <v>9.0891999999999999</v>
      </c>
      <c r="G30647">
        <v>7.33</v>
      </c>
      <c r="H30647" s="3">
        <v>43015.19</v>
      </c>
    </row>
    <row r="30648" spans="1:8" x14ac:dyDescent="0.3">
      <c r="A30648" t="s">
        <v>12</v>
      </c>
      <c r="B30648">
        <v>15</v>
      </c>
      <c r="C30648">
        <v>2</v>
      </c>
      <c r="D30648" s="2">
        <v>43015</v>
      </c>
      <c r="E30648">
        <v>5</v>
      </c>
      <c r="F30648">
        <v>113.87440000000001</v>
      </c>
      <c r="G30648">
        <v>83.12</v>
      </c>
      <c r="H30648" s="3">
        <v>43015.19</v>
      </c>
    </row>
    <row r="30649" spans="1:8" x14ac:dyDescent="0.3">
      <c r="A30649" t="s">
        <v>140</v>
      </c>
      <c r="B30649">
        <v>1</v>
      </c>
      <c r="C30649">
        <v>43</v>
      </c>
      <c r="D30649" s="2">
        <v>43015</v>
      </c>
      <c r="E30649">
        <v>13</v>
      </c>
      <c r="F30649">
        <v>18.873000000000001</v>
      </c>
      <c r="G30649">
        <v>13.98</v>
      </c>
      <c r="H30649" s="3">
        <v>43015.199999999997</v>
      </c>
    </row>
    <row r="30650" spans="1:8" x14ac:dyDescent="0.3">
      <c r="A30650" t="s">
        <v>24</v>
      </c>
      <c r="B30650">
        <v>1</v>
      </c>
      <c r="C30650">
        <v>41</v>
      </c>
      <c r="D30650" s="2">
        <v>43015</v>
      </c>
      <c r="E30650">
        <v>26</v>
      </c>
      <c r="F30650">
        <v>49.611000000000004</v>
      </c>
      <c r="G30650">
        <v>35.950000000000003</v>
      </c>
      <c r="H30650" s="3">
        <v>43015.22</v>
      </c>
    </row>
    <row r="30651" spans="1:8" x14ac:dyDescent="0.3">
      <c r="A30651" t="s">
        <v>89</v>
      </c>
      <c r="B30651">
        <v>3</v>
      </c>
      <c r="C30651">
        <v>1</v>
      </c>
      <c r="D30651" s="2">
        <v>43015</v>
      </c>
      <c r="E30651">
        <v>45</v>
      </c>
      <c r="F30651">
        <v>44.081499999999998</v>
      </c>
      <c r="G30651">
        <v>33.65</v>
      </c>
      <c r="H30651" s="3">
        <v>43015.22</v>
      </c>
    </row>
    <row r="30652" spans="1:8" x14ac:dyDescent="0.3">
      <c r="A30652" t="s">
        <v>86</v>
      </c>
      <c r="B30652">
        <v>5</v>
      </c>
      <c r="C30652">
        <v>1</v>
      </c>
      <c r="D30652" s="2">
        <v>43015</v>
      </c>
      <c r="E30652">
        <v>42</v>
      </c>
      <c r="F30652">
        <v>397.44</v>
      </c>
      <c r="G30652">
        <v>288</v>
      </c>
      <c r="H30652" s="3">
        <v>43015.22</v>
      </c>
    </row>
    <row r="30653" spans="1:8" x14ac:dyDescent="0.3">
      <c r="A30653" t="s">
        <v>31</v>
      </c>
      <c r="B30653">
        <v>10</v>
      </c>
      <c r="C30653">
        <v>1</v>
      </c>
      <c r="D30653" s="2">
        <v>43015</v>
      </c>
      <c r="E30653">
        <v>21</v>
      </c>
      <c r="F30653">
        <v>1.4715</v>
      </c>
      <c r="G30653">
        <v>1.0900000000000001</v>
      </c>
      <c r="H30653" s="3">
        <v>43015.24</v>
      </c>
    </row>
    <row r="30654" spans="1:8" x14ac:dyDescent="0.3">
      <c r="A30654" t="s">
        <v>160</v>
      </c>
      <c r="B30654">
        <v>3</v>
      </c>
      <c r="C30654">
        <v>44</v>
      </c>
      <c r="D30654" s="2">
        <v>43015</v>
      </c>
      <c r="E30654">
        <v>31</v>
      </c>
      <c r="F30654">
        <v>8.9603999999999999</v>
      </c>
      <c r="G30654">
        <v>6.84</v>
      </c>
      <c r="H30654" s="3">
        <v>43015.26</v>
      </c>
    </row>
    <row r="30655" spans="1:8" x14ac:dyDescent="0.3">
      <c r="A30655" t="s">
        <v>29</v>
      </c>
      <c r="B30655">
        <v>1</v>
      </c>
      <c r="C30655">
        <v>1</v>
      </c>
      <c r="D30655" s="2">
        <v>43015</v>
      </c>
      <c r="E30655">
        <v>12</v>
      </c>
      <c r="F30655">
        <v>9.6022999999999996</v>
      </c>
      <c r="G30655">
        <v>7.33</v>
      </c>
      <c r="H30655" s="3">
        <v>43015.27</v>
      </c>
    </row>
    <row r="30656" spans="1:8" x14ac:dyDescent="0.3">
      <c r="A30656" t="s">
        <v>55</v>
      </c>
      <c r="B30656">
        <v>1</v>
      </c>
      <c r="C30656">
        <v>43</v>
      </c>
      <c r="D30656" s="2">
        <v>43015</v>
      </c>
      <c r="E30656">
        <v>21</v>
      </c>
      <c r="F30656">
        <v>14.176399999999999</v>
      </c>
      <c r="G30656">
        <v>11.62</v>
      </c>
      <c r="H30656" s="3">
        <v>43015.27</v>
      </c>
    </row>
    <row r="30657" spans="1:8" x14ac:dyDescent="0.3">
      <c r="A30657" t="s">
        <v>20</v>
      </c>
      <c r="B30657">
        <v>1</v>
      </c>
      <c r="C30657">
        <v>1</v>
      </c>
      <c r="D30657" s="2">
        <v>43015</v>
      </c>
      <c r="E30657">
        <v>46</v>
      </c>
      <c r="F30657">
        <v>221.77399999999997</v>
      </c>
      <c r="G30657">
        <v>158.41</v>
      </c>
      <c r="H30657" s="3">
        <v>43015.28</v>
      </c>
    </row>
    <row r="30658" spans="1:8" x14ac:dyDescent="0.3">
      <c r="A30658" t="s">
        <v>136</v>
      </c>
      <c r="B30658">
        <v>10</v>
      </c>
      <c r="C30658">
        <v>43</v>
      </c>
      <c r="D30658" s="2">
        <v>43015</v>
      </c>
      <c r="E30658">
        <v>32</v>
      </c>
      <c r="F30658">
        <v>70.862499999999997</v>
      </c>
      <c r="G30658">
        <v>56.69</v>
      </c>
      <c r="H30658" s="3">
        <v>43015.3</v>
      </c>
    </row>
    <row r="30659" spans="1:8" x14ac:dyDescent="0.3">
      <c r="A30659" t="s">
        <v>190</v>
      </c>
      <c r="B30659">
        <v>10</v>
      </c>
      <c r="C30659">
        <v>41</v>
      </c>
      <c r="D30659" s="2">
        <v>43015</v>
      </c>
      <c r="E30659">
        <v>9</v>
      </c>
      <c r="F30659">
        <v>2.1335999999999999</v>
      </c>
      <c r="G30659">
        <v>1.68</v>
      </c>
      <c r="H30659" s="3">
        <v>43015.3</v>
      </c>
    </row>
    <row r="30660" spans="1:8" x14ac:dyDescent="0.3">
      <c r="A30660" t="s">
        <v>29</v>
      </c>
      <c r="B30660">
        <v>1</v>
      </c>
      <c r="C30660">
        <v>1</v>
      </c>
      <c r="D30660" s="2">
        <v>43015</v>
      </c>
      <c r="E30660">
        <v>12</v>
      </c>
      <c r="F30660">
        <v>9.0159000000000002</v>
      </c>
      <c r="G30660">
        <v>7.33</v>
      </c>
      <c r="H30660" s="3">
        <v>43015.3</v>
      </c>
    </row>
    <row r="30661" spans="1:8" x14ac:dyDescent="0.3">
      <c r="A30661" t="s">
        <v>80</v>
      </c>
      <c r="B30661">
        <v>1</v>
      </c>
      <c r="C30661">
        <v>1</v>
      </c>
      <c r="D30661" s="2">
        <v>43015</v>
      </c>
      <c r="E30661">
        <v>26</v>
      </c>
      <c r="F30661">
        <v>8.0202999999999989</v>
      </c>
      <c r="G30661">
        <v>5.77</v>
      </c>
      <c r="H30661" s="3">
        <v>43015.33</v>
      </c>
    </row>
    <row r="30662" spans="1:8" x14ac:dyDescent="0.3">
      <c r="A30662" t="s">
        <v>5</v>
      </c>
      <c r="B30662">
        <v>15</v>
      </c>
      <c r="C30662">
        <v>43</v>
      </c>
      <c r="D30662" s="2">
        <v>43015</v>
      </c>
      <c r="E30662">
        <v>23</v>
      </c>
      <c r="F30662">
        <v>33.99</v>
      </c>
      <c r="G30662">
        <v>25.75</v>
      </c>
      <c r="H30662" s="3">
        <v>43015.34</v>
      </c>
    </row>
    <row r="30663" spans="1:8" x14ac:dyDescent="0.3">
      <c r="A30663" t="s">
        <v>34</v>
      </c>
      <c r="B30663">
        <v>14</v>
      </c>
      <c r="C30663">
        <v>1</v>
      </c>
      <c r="D30663" s="2">
        <v>43015</v>
      </c>
      <c r="E30663">
        <v>22</v>
      </c>
      <c r="F30663">
        <v>350.7165</v>
      </c>
      <c r="G30663">
        <v>259.79000000000002</v>
      </c>
      <c r="H30663" s="3">
        <v>43015.34</v>
      </c>
    </row>
    <row r="30664" spans="1:8" x14ac:dyDescent="0.3">
      <c r="A30664" t="s">
        <v>12</v>
      </c>
      <c r="B30664">
        <v>10</v>
      </c>
      <c r="C30664">
        <v>1</v>
      </c>
      <c r="D30664" s="2">
        <v>43015</v>
      </c>
      <c r="E30664">
        <v>25</v>
      </c>
      <c r="F30664">
        <v>111.38079999999999</v>
      </c>
      <c r="G30664">
        <v>83.12</v>
      </c>
      <c r="H30664" s="3">
        <v>43015.35</v>
      </c>
    </row>
    <row r="30665" spans="1:8" x14ac:dyDescent="0.3">
      <c r="A30665" t="s">
        <v>17</v>
      </c>
      <c r="B30665">
        <v>15</v>
      </c>
      <c r="C30665">
        <v>3</v>
      </c>
      <c r="D30665" s="2">
        <v>43015</v>
      </c>
      <c r="E30665">
        <v>19</v>
      </c>
      <c r="F30665">
        <v>10.1652</v>
      </c>
      <c r="G30665">
        <v>7.88</v>
      </c>
      <c r="H30665" s="3">
        <v>43015.35</v>
      </c>
    </row>
    <row r="30666" spans="1:8" x14ac:dyDescent="0.3">
      <c r="A30666" t="s">
        <v>201</v>
      </c>
      <c r="B30666">
        <v>10</v>
      </c>
      <c r="C30666">
        <v>43</v>
      </c>
      <c r="D30666" s="2">
        <v>43015</v>
      </c>
      <c r="E30666">
        <v>7</v>
      </c>
      <c r="F30666">
        <v>129.28379999999999</v>
      </c>
      <c r="G30666">
        <v>100.22</v>
      </c>
      <c r="H30666" s="3">
        <v>43015.360000000001</v>
      </c>
    </row>
    <row r="30667" spans="1:8" x14ac:dyDescent="0.3">
      <c r="A30667" t="s">
        <v>5</v>
      </c>
      <c r="B30667">
        <v>4</v>
      </c>
      <c r="C30667">
        <v>1</v>
      </c>
      <c r="D30667" s="2">
        <v>43015</v>
      </c>
      <c r="E30667">
        <v>11</v>
      </c>
      <c r="F30667">
        <v>32.1875</v>
      </c>
      <c r="G30667">
        <v>25.75</v>
      </c>
      <c r="H30667" s="3">
        <v>43015.360000000001</v>
      </c>
    </row>
    <row r="30668" spans="1:8" x14ac:dyDescent="0.3">
      <c r="A30668" t="s">
        <v>46</v>
      </c>
      <c r="B30668">
        <v>3</v>
      </c>
      <c r="C30668">
        <v>1</v>
      </c>
      <c r="D30668" s="2">
        <v>43015</v>
      </c>
      <c r="E30668">
        <v>26</v>
      </c>
      <c r="F30668">
        <v>88.62639999999999</v>
      </c>
      <c r="G30668">
        <v>63.76</v>
      </c>
      <c r="H30668" s="3">
        <v>43015.37</v>
      </c>
    </row>
    <row r="30669" spans="1:8" x14ac:dyDescent="0.3">
      <c r="A30669" t="s">
        <v>26</v>
      </c>
      <c r="B30669">
        <v>13</v>
      </c>
      <c r="C30669">
        <v>41</v>
      </c>
      <c r="D30669" s="2">
        <v>43015</v>
      </c>
      <c r="E30669">
        <v>3</v>
      </c>
      <c r="F30669">
        <v>5.6372999999999998</v>
      </c>
      <c r="G30669">
        <v>4.37</v>
      </c>
      <c r="H30669" s="3">
        <v>43015.37</v>
      </c>
    </row>
    <row r="30670" spans="1:8" x14ac:dyDescent="0.3">
      <c r="A30670" t="s">
        <v>11</v>
      </c>
      <c r="B30670">
        <v>11</v>
      </c>
      <c r="C30670">
        <v>3</v>
      </c>
      <c r="D30670" s="2">
        <v>43015</v>
      </c>
      <c r="E30670">
        <v>1</v>
      </c>
      <c r="F30670">
        <v>39.905799999999992</v>
      </c>
      <c r="G30670">
        <v>32.979999999999997</v>
      </c>
      <c r="H30670" s="3">
        <v>43015.37</v>
      </c>
    </row>
    <row r="30671" spans="1:8" x14ac:dyDescent="0.3">
      <c r="A30671" t="s">
        <v>24</v>
      </c>
      <c r="B30671">
        <v>1</v>
      </c>
      <c r="C30671">
        <v>41</v>
      </c>
      <c r="D30671" s="2">
        <v>43015</v>
      </c>
      <c r="E30671">
        <v>4</v>
      </c>
      <c r="F30671">
        <v>44.218500000000006</v>
      </c>
      <c r="G30671">
        <v>35.950000000000003</v>
      </c>
      <c r="H30671" s="3">
        <v>43015.39</v>
      </c>
    </row>
    <row r="30672" spans="1:8" x14ac:dyDescent="0.3">
      <c r="A30672" t="s">
        <v>111</v>
      </c>
      <c r="B30672">
        <v>10</v>
      </c>
      <c r="C30672">
        <v>45</v>
      </c>
      <c r="D30672" s="2">
        <v>43015</v>
      </c>
      <c r="E30672">
        <v>15</v>
      </c>
      <c r="F30672">
        <v>50.372</v>
      </c>
      <c r="G30672">
        <v>35.979999999999997</v>
      </c>
      <c r="H30672" s="3">
        <v>43015.41</v>
      </c>
    </row>
    <row r="30673" spans="1:8" x14ac:dyDescent="0.3">
      <c r="A30673" t="s">
        <v>103</v>
      </c>
      <c r="B30673">
        <v>14</v>
      </c>
      <c r="C30673">
        <v>1</v>
      </c>
      <c r="D30673" s="2">
        <v>43015</v>
      </c>
      <c r="E30673">
        <v>22</v>
      </c>
      <c r="F30673">
        <v>33.75</v>
      </c>
      <c r="G30673">
        <v>25</v>
      </c>
      <c r="H30673" s="3">
        <v>43015.44</v>
      </c>
    </row>
    <row r="30674" spans="1:8" x14ac:dyDescent="0.3">
      <c r="A30674" t="s">
        <v>180</v>
      </c>
      <c r="B30674">
        <v>1</v>
      </c>
      <c r="C30674">
        <v>41</v>
      </c>
      <c r="D30674" s="2">
        <v>43015</v>
      </c>
      <c r="E30674">
        <v>2</v>
      </c>
      <c r="F30674">
        <v>60.669400000000003</v>
      </c>
      <c r="G30674">
        <v>50.14</v>
      </c>
      <c r="H30674" s="3">
        <v>43015.45</v>
      </c>
    </row>
    <row r="30675" spans="1:8" x14ac:dyDescent="0.3">
      <c r="A30675" t="s">
        <v>4</v>
      </c>
      <c r="B30675">
        <v>1</v>
      </c>
      <c r="C30675">
        <v>3</v>
      </c>
      <c r="D30675" s="2">
        <v>43015</v>
      </c>
      <c r="E30675">
        <v>43</v>
      </c>
      <c r="F30675">
        <v>6.2591999999999999</v>
      </c>
      <c r="G30675">
        <v>4.8899999999999997</v>
      </c>
      <c r="H30675" s="3">
        <v>43015.46</v>
      </c>
    </row>
    <row r="30676" spans="1:8" x14ac:dyDescent="0.3">
      <c r="A30676" t="s">
        <v>4</v>
      </c>
      <c r="B30676">
        <v>11</v>
      </c>
      <c r="C30676">
        <v>44</v>
      </c>
      <c r="D30676" s="2">
        <v>43015</v>
      </c>
      <c r="E30676">
        <v>19</v>
      </c>
      <c r="F30676">
        <v>6.405899999999999</v>
      </c>
      <c r="G30676">
        <v>4.8899999999999997</v>
      </c>
      <c r="H30676" s="3">
        <v>43015.49</v>
      </c>
    </row>
    <row r="30677" spans="1:8" x14ac:dyDescent="0.3">
      <c r="A30677" t="s">
        <v>12</v>
      </c>
      <c r="B30677">
        <v>1</v>
      </c>
      <c r="C30677">
        <v>45</v>
      </c>
      <c r="D30677" s="2">
        <v>43015</v>
      </c>
      <c r="E30677">
        <v>13</v>
      </c>
      <c r="F30677">
        <v>101.40640000000002</v>
      </c>
      <c r="G30677">
        <v>83.12</v>
      </c>
      <c r="H30677" s="3">
        <v>43015.5</v>
      </c>
    </row>
    <row r="30678" spans="1:8" x14ac:dyDescent="0.3">
      <c r="A30678" t="s">
        <v>368</v>
      </c>
      <c r="B30678">
        <v>4</v>
      </c>
      <c r="C30678">
        <v>3</v>
      </c>
      <c r="D30678" s="2">
        <v>43015</v>
      </c>
      <c r="E30678">
        <v>10</v>
      </c>
      <c r="F30678">
        <v>53.598399999999998</v>
      </c>
      <c r="G30678">
        <v>38.56</v>
      </c>
      <c r="H30678" s="3">
        <v>43015.5</v>
      </c>
    </row>
    <row r="30679" spans="1:8" x14ac:dyDescent="0.3">
      <c r="A30679" t="s">
        <v>43</v>
      </c>
      <c r="B30679">
        <v>10</v>
      </c>
      <c r="C30679">
        <v>41</v>
      </c>
      <c r="D30679" s="2">
        <v>43015</v>
      </c>
      <c r="E30679">
        <v>14</v>
      </c>
      <c r="F30679">
        <v>77.368400000000008</v>
      </c>
      <c r="G30679">
        <v>60.92</v>
      </c>
      <c r="H30679" s="3">
        <v>43015.51</v>
      </c>
    </row>
    <row r="30680" spans="1:8" x14ac:dyDescent="0.3">
      <c r="A30680" t="s">
        <v>49</v>
      </c>
      <c r="B30680">
        <v>10</v>
      </c>
      <c r="C30680">
        <v>45</v>
      </c>
      <c r="D30680" s="2">
        <v>43015</v>
      </c>
      <c r="E30680">
        <v>40</v>
      </c>
      <c r="F30680">
        <v>3.3275000000000001</v>
      </c>
      <c r="G30680">
        <v>2.75</v>
      </c>
      <c r="H30680" s="3">
        <v>43015.519999999997</v>
      </c>
    </row>
    <row r="30681" spans="1:8" x14ac:dyDescent="0.3">
      <c r="A30681" t="s">
        <v>73</v>
      </c>
      <c r="B30681">
        <v>5</v>
      </c>
      <c r="C30681">
        <v>41</v>
      </c>
      <c r="D30681" s="2">
        <v>43015</v>
      </c>
      <c r="E30681">
        <v>49</v>
      </c>
      <c r="F30681">
        <v>9.6832000000000011</v>
      </c>
      <c r="G30681">
        <v>7.12</v>
      </c>
      <c r="H30681" s="3">
        <v>43015.519999999997</v>
      </c>
    </row>
    <row r="30682" spans="1:8" x14ac:dyDescent="0.3">
      <c r="A30682" t="s">
        <v>66</v>
      </c>
      <c r="B30682">
        <v>1</v>
      </c>
      <c r="C30682">
        <v>1</v>
      </c>
      <c r="D30682" s="2">
        <v>43015</v>
      </c>
      <c r="E30682">
        <v>46</v>
      </c>
      <c r="F30682">
        <v>124.59520000000001</v>
      </c>
      <c r="G30682">
        <v>97.34</v>
      </c>
      <c r="H30682" s="3">
        <v>43015.53</v>
      </c>
    </row>
    <row r="30683" spans="1:8" x14ac:dyDescent="0.3">
      <c r="A30683" t="s">
        <v>111</v>
      </c>
      <c r="B30683">
        <v>10</v>
      </c>
      <c r="C30683">
        <v>1</v>
      </c>
      <c r="D30683" s="2">
        <v>43015</v>
      </c>
      <c r="E30683">
        <v>21</v>
      </c>
      <c r="F30683">
        <v>45.694600000000001</v>
      </c>
      <c r="G30683">
        <v>35.979999999999997</v>
      </c>
      <c r="H30683" s="3">
        <v>43015.54</v>
      </c>
    </row>
    <row r="30684" spans="1:8" x14ac:dyDescent="0.3">
      <c r="A30684" t="s">
        <v>52</v>
      </c>
      <c r="B30684">
        <v>2</v>
      </c>
      <c r="C30684">
        <v>41</v>
      </c>
      <c r="D30684" s="2">
        <v>43015</v>
      </c>
      <c r="E30684">
        <v>24</v>
      </c>
      <c r="F30684">
        <v>20.532599999999999</v>
      </c>
      <c r="G30684">
        <v>16.829999999999998</v>
      </c>
      <c r="H30684" s="3">
        <v>43015.56</v>
      </c>
    </row>
    <row r="30685" spans="1:8" x14ac:dyDescent="0.3">
      <c r="A30685" t="s">
        <v>165</v>
      </c>
      <c r="B30685">
        <v>1</v>
      </c>
      <c r="C30685">
        <v>1</v>
      </c>
      <c r="D30685" s="2">
        <v>43015</v>
      </c>
      <c r="E30685">
        <v>5</v>
      </c>
      <c r="F30685">
        <v>127.51540000000001</v>
      </c>
      <c r="G30685">
        <v>97.34</v>
      </c>
      <c r="H30685" s="3">
        <v>43015.56</v>
      </c>
    </row>
    <row r="30686" spans="1:8" x14ac:dyDescent="0.3">
      <c r="A30686" t="s">
        <v>146</v>
      </c>
      <c r="B30686">
        <v>1</v>
      </c>
      <c r="C30686">
        <v>2</v>
      </c>
      <c r="D30686" s="2">
        <v>43015</v>
      </c>
      <c r="E30686">
        <v>15</v>
      </c>
      <c r="F30686">
        <v>41.053000000000004</v>
      </c>
      <c r="G30686">
        <v>33.65</v>
      </c>
      <c r="H30686" s="3">
        <v>43015.57</v>
      </c>
    </row>
    <row r="30687" spans="1:8" x14ac:dyDescent="0.3">
      <c r="A30687" t="s">
        <v>36</v>
      </c>
      <c r="B30687">
        <v>1</v>
      </c>
      <c r="C30687">
        <v>41</v>
      </c>
      <c r="D30687" s="2">
        <v>43015</v>
      </c>
      <c r="E30687">
        <v>35</v>
      </c>
      <c r="F30687">
        <v>81.813200000000009</v>
      </c>
      <c r="G30687">
        <v>67.06</v>
      </c>
      <c r="H30687" s="3">
        <v>43015.58</v>
      </c>
    </row>
    <row r="30688" spans="1:8" x14ac:dyDescent="0.3">
      <c r="A30688" t="s">
        <v>52</v>
      </c>
      <c r="B30688">
        <v>10</v>
      </c>
      <c r="C30688">
        <v>45</v>
      </c>
      <c r="D30688" s="2">
        <v>43015</v>
      </c>
      <c r="E30688">
        <v>8</v>
      </c>
      <c r="F30688">
        <v>20.869199999999996</v>
      </c>
      <c r="G30688">
        <v>16.829999999999998</v>
      </c>
      <c r="H30688" s="3">
        <v>43015.59</v>
      </c>
    </row>
    <row r="30689" spans="1:8" x14ac:dyDescent="0.3">
      <c r="A30689" t="s">
        <v>187</v>
      </c>
      <c r="B30689">
        <v>1</v>
      </c>
      <c r="C30689">
        <v>43</v>
      </c>
      <c r="D30689" s="2">
        <v>43015</v>
      </c>
      <c r="E30689">
        <v>24</v>
      </c>
      <c r="F30689">
        <v>10.9</v>
      </c>
      <c r="G30689">
        <v>8.7200000000000006</v>
      </c>
      <c r="H30689" s="3">
        <v>43015.59</v>
      </c>
    </row>
    <row r="30690" spans="1:8" x14ac:dyDescent="0.3">
      <c r="A30690" t="s">
        <v>12</v>
      </c>
      <c r="B30690">
        <v>15</v>
      </c>
      <c r="C30690">
        <v>41</v>
      </c>
      <c r="D30690" s="2">
        <v>43015</v>
      </c>
      <c r="E30690">
        <v>32</v>
      </c>
      <c r="F30690">
        <v>112.212</v>
      </c>
      <c r="G30690">
        <v>83.12</v>
      </c>
      <c r="H30690" s="3">
        <v>43015.6</v>
      </c>
    </row>
    <row r="30691" spans="1:8" x14ac:dyDescent="0.3">
      <c r="A30691" t="s">
        <v>163</v>
      </c>
      <c r="B30691">
        <v>5</v>
      </c>
      <c r="C30691">
        <v>45</v>
      </c>
      <c r="D30691" s="2">
        <v>43015</v>
      </c>
      <c r="E30691">
        <v>14</v>
      </c>
      <c r="F30691">
        <v>7.1110000000000007</v>
      </c>
      <c r="G30691">
        <v>5.47</v>
      </c>
      <c r="H30691" s="3">
        <v>43015.6</v>
      </c>
    </row>
    <row r="30692" spans="1:8" x14ac:dyDescent="0.3">
      <c r="A30692" t="s">
        <v>111</v>
      </c>
      <c r="B30692">
        <v>15</v>
      </c>
      <c r="C30692">
        <v>41</v>
      </c>
      <c r="D30692" s="2">
        <v>43015</v>
      </c>
      <c r="E30692">
        <v>19</v>
      </c>
      <c r="F30692">
        <v>45.334799999999994</v>
      </c>
      <c r="G30692">
        <v>35.979999999999997</v>
      </c>
      <c r="H30692" s="3">
        <v>43015.62</v>
      </c>
    </row>
    <row r="30693" spans="1:8" x14ac:dyDescent="0.3">
      <c r="A30693" t="s">
        <v>28</v>
      </c>
      <c r="B30693">
        <v>3</v>
      </c>
      <c r="C30693">
        <v>44</v>
      </c>
      <c r="D30693" s="2">
        <v>43015</v>
      </c>
      <c r="E30693">
        <v>30</v>
      </c>
      <c r="F30693">
        <v>40.014800000000008</v>
      </c>
      <c r="G30693">
        <v>32.270000000000003</v>
      </c>
      <c r="H30693" s="3">
        <v>43015.64</v>
      </c>
    </row>
    <row r="30694" spans="1:8" x14ac:dyDescent="0.3">
      <c r="A30694" t="s">
        <v>95</v>
      </c>
      <c r="B30694">
        <v>15</v>
      </c>
      <c r="C30694">
        <v>3</v>
      </c>
      <c r="D30694" s="2">
        <v>43015</v>
      </c>
      <c r="E30694">
        <v>15</v>
      </c>
      <c r="F30694">
        <v>105.44889999999999</v>
      </c>
      <c r="G30694">
        <v>76.97</v>
      </c>
      <c r="H30694" s="3">
        <v>43015.65</v>
      </c>
    </row>
    <row r="30695" spans="1:8" x14ac:dyDescent="0.3">
      <c r="A30695" t="s">
        <v>133</v>
      </c>
      <c r="B30695">
        <v>1</v>
      </c>
      <c r="C30695">
        <v>41</v>
      </c>
      <c r="D30695" s="2">
        <v>43015</v>
      </c>
      <c r="E30695">
        <v>43</v>
      </c>
      <c r="F30695">
        <v>29.937600000000003</v>
      </c>
      <c r="G30695">
        <v>23.76</v>
      </c>
      <c r="H30695" s="3">
        <v>43015.67</v>
      </c>
    </row>
    <row r="30696" spans="1:8" x14ac:dyDescent="0.3">
      <c r="A30696" t="s">
        <v>138</v>
      </c>
      <c r="B30696">
        <v>1</v>
      </c>
      <c r="C30696">
        <v>41</v>
      </c>
      <c r="D30696" s="2">
        <v>43015</v>
      </c>
      <c r="E30696">
        <v>38</v>
      </c>
      <c r="F30696">
        <v>69.772800000000004</v>
      </c>
      <c r="G30696">
        <v>54.51</v>
      </c>
      <c r="H30696" s="3">
        <v>43015.68</v>
      </c>
    </row>
    <row r="30697" spans="1:8" x14ac:dyDescent="0.3">
      <c r="A30697" t="s">
        <v>186</v>
      </c>
      <c r="B30697">
        <v>1</v>
      </c>
      <c r="C30697">
        <v>45</v>
      </c>
      <c r="D30697" s="2">
        <v>43015</v>
      </c>
      <c r="E30697">
        <v>49</v>
      </c>
      <c r="F30697">
        <v>48.645900000000005</v>
      </c>
      <c r="G30697">
        <v>37.71</v>
      </c>
      <c r="H30697" s="3">
        <v>43015.69</v>
      </c>
    </row>
    <row r="30698" spans="1:8" x14ac:dyDescent="0.3">
      <c r="A30698" t="s">
        <v>9</v>
      </c>
      <c r="B30698">
        <v>15</v>
      </c>
      <c r="C30698">
        <v>1</v>
      </c>
      <c r="D30698" s="2">
        <v>43015</v>
      </c>
      <c r="E30698">
        <v>23</v>
      </c>
      <c r="F30698">
        <v>77.830200000000005</v>
      </c>
      <c r="G30698">
        <v>61.77</v>
      </c>
      <c r="H30698" s="3">
        <v>43015.7</v>
      </c>
    </row>
    <row r="30699" spans="1:8" x14ac:dyDescent="0.3">
      <c r="A30699" t="s">
        <v>126</v>
      </c>
      <c r="B30699">
        <v>1</v>
      </c>
      <c r="C30699">
        <v>41</v>
      </c>
      <c r="D30699" s="2">
        <v>43015</v>
      </c>
      <c r="E30699">
        <v>30</v>
      </c>
      <c r="F30699">
        <v>70.632000000000005</v>
      </c>
      <c r="G30699">
        <v>58.86</v>
      </c>
      <c r="H30699" s="3">
        <v>43015.7</v>
      </c>
    </row>
    <row r="30700" spans="1:8" x14ac:dyDescent="0.3">
      <c r="A30700" t="s">
        <v>89</v>
      </c>
      <c r="B30700">
        <v>13</v>
      </c>
      <c r="C30700">
        <v>41</v>
      </c>
      <c r="D30700" s="2">
        <v>43015</v>
      </c>
      <c r="E30700">
        <v>13</v>
      </c>
      <c r="F30700">
        <v>41.725999999999992</v>
      </c>
      <c r="G30700">
        <v>33.65</v>
      </c>
      <c r="H30700" s="3">
        <v>43015.71</v>
      </c>
    </row>
    <row r="30701" spans="1:8" x14ac:dyDescent="0.3">
      <c r="A30701" t="s">
        <v>200</v>
      </c>
      <c r="B30701">
        <v>1</v>
      </c>
      <c r="C30701">
        <v>43</v>
      </c>
      <c r="D30701" s="2">
        <v>43015</v>
      </c>
      <c r="E30701">
        <v>24</v>
      </c>
      <c r="F30701">
        <v>38.736699999999999</v>
      </c>
      <c r="G30701">
        <v>29.57</v>
      </c>
      <c r="H30701" s="3">
        <v>43015.72</v>
      </c>
    </row>
    <row r="30702" spans="1:8" x14ac:dyDescent="0.3">
      <c r="A30702" t="s">
        <v>31</v>
      </c>
      <c r="B30702">
        <v>8</v>
      </c>
      <c r="C30702">
        <v>41</v>
      </c>
      <c r="D30702" s="2">
        <v>43015</v>
      </c>
      <c r="E30702">
        <v>50</v>
      </c>
      <c r="F30702">
        <v>1.4933000000000001</v>
      </c>
      <c r="G30702">
        <v>1.0900000000000001</v>
      </c>
      <c r="H30702" s="3">
        <v>43015.72</v>
      </c>
    </row>
    <row r="30703" spans="1:8" x14ac:dyDescent="0.3">
      <c r="A30703" t="s">
        <v>5</v>
      </c>
      <c r="B30703">
        <v>1</v>
      </c>
      <c r="C30703">
        <v>1</v>
      </c>
      <c r="D30703" s="2">
        <v>43015</v>
      </c>
      <c r="E30703">
        <v>23</v>
      </c>
      <c r="F30703">
        <v>32.445</v>
      </c>
      <c r="G30703">
        <v>25.75</v>
      </c>
      <c r="H30703" s="3">
        <v>43015.73</v>
      </c>
    </row>
    <row r="30704" spans="1:8" x14ac:dyDescent="0.3">
      <c r="A30704" t="s">
        <v>54</v>
      </c>
      <c r="B30704">
        <v>1</v>
      </c>
      <c r="C30704">
        <v>1</v>
      </c>
      <c r="D30704" s="2">
        <v>43015</v>
      </c>
      <c r="E30704">
        <v>45</v>
      </c>
      <c r="F30704">
        <v>90.261299999999991</v>
      </c>
      <c r="G30704">
        <v>69.97</v>
      </c>
      <c r="H30704" s="3">
        <v>43015.75</v>
      </c>
    </row>
    <row r="30705" spans="1:8" x14ac:dyDescent="0.3">
      <c r="A30705" t="s">
        <v>11</v>
      </c>
      <c r="B30705">
        <v>1</v>
      </c>
      <c r="C30705">
        <v>42</v>
      </c>
      <c r="D30705" s="2">
        <v>43015</v>
      </c>
      <c r="E30705">
        <v>24</v>
      </c>
      <c r="F30705">
        <v>40.895199999999996</v>
      </c>
      <c r="G30705">
        <v>32.979999999999997</v>
      </c>
      <c r="H30705" s="3">
        <v>43015.76</v>
      </c>
    </row>
    <row r="30706" spans="1:8" x14ac:dyDescent="0.3">
      <c r="A30706" t="s">
        <v>66</v>
      </c>
      <c r="B30706">
        <v>1</v>
      </c>
      <c r="C30706">
        <v>41</v>
      </c>
      <c r="D30706" s="2">
        <v>43015</v>
      </c>
      <c r="E30706">
        <v>6</v>
      </c>
      <c r="F30706">
        <v>119.7282</v>
      </c>
      <c r="G30706">
        <v>97.34</v>
      </c>
      <c r="H30706" s="3">
        <v>43015.76</v>
      </c>
    </row>
    <row r="30707" spans="1:8" x14ac:dyDescent="0.3">
      <c r="A30707" t="s">
        <v>108</v>
      </c>
      <c r="B30707">
        <v>15</v>
      </c>
      <c r="C30707">
        <v>41</v>
      </c>
      <c r="D30707" s="2">
        <v>43015</v>
      </c>
      <c r="E30707">
        <v>40</v>
      </c>
      <c r="F30707">
        <v>1.7124999999999999</v>
      </c>
      <c r="G30707">
        <v>1.25</v>
      </c>
      <c r="H30707" s="3">
        <v>43015.79</v>
      </c>
    </row>
    <row r="30708" spans="1:8" x14ac:dyDescent="0.3">
      <c r="A30708" t="s">
        <v>17</v>
      </c>
      <c r="B30708">
        <v>2</v>
      </c>
      <c r="C30708">
        <v>41</v>
      </c>
      <c r="D30708" s="2">
        <v>43015</v>
      </c>
      <c r="E30708">
        <v>5</v>
      </c>
      <c r="F30708">
        <v>11.032</v>
      </c>
      <c r="G30708">
        <v>7.88</v>
      </c>
      <c r="H30708" s="3">
        <v>43015.79</v>
      </c>
    </row>
    <row r="30709" spans="1:8" x14ac:dyDescent="0.3">
      <c r="A30709" t="s">
        <v>89</v>
      </c>
      <c r="B30709">
        <v>1</v>
      </c>
      <c r="C30709">
        <v>41</v>
      </c>
      <c r="D30709" s="2">
        <v>43015</v>
      </c>
      <c r="E30709">
        <v>20</v>
      </c>
      <c r="F30709">
        <v>41.053000000000004</v>
      </c>
      <c r="G30709">
        <v>33.65</v>
      </c>
      <c r="H30709" s="3">
        <v>43015.79</v>
      </c>
    </row>
    <row r="30710" spans="1:8" x14ac:dyDescent="0.3">
      <c r="A30710" t="s">
        <v>94</v>
      </c>
      <c r="B30710">
        <v>2</v>
      </c>
      <c r="C30710">
        <v>41</v>
      </c>
      <c r="D30710" s="2">
        <v>43015</v>
      </c>
      <c r="E30710">
        <v>48</v>
      </c>
      <c r="F30710">
        <v>80.522999999999996</v>
      </c>
      <c r="G30710">
        <v>58.35</v>
      </c>
      <c r="H30710" s="3">
        <v>43015.82</v>
      </c>
    </row>
    <row r="30711" spans="1:8" x14ac:dyDescent="0.3">
      <c r="A30711" t="s">
        <v>128</v>
      </c>
      <c r="B30711">
        <v>1</v>
      </c>
      <c r="C30711">
        <v>44</v>
      </c>
      <c r="D30711" s="2">
        <v>43015</v>
      </c>
      <c r="E30711">
        <v>46</v>
      </c>
      <c r="F30711">
        <v>15.084000000000001</v>
      </c>
      <c r="G30711">
        <v>12.57</v>
      </c>
      <c r="H30711" s="3">
        <v>43015.83</v>
      </c>
    </row>
    <row r="30712" spans="1:8" x14ac:dyDescent="0.3">
      <c r="A30712" t="s">
        <v>69</v>
      </c>
      <c r="B30712">
        <v>4</v>
      </c>
      <c r="C30712">
        <v>43</v>
      </c>
      <c r="D30712" s="2">
        <v>43015</v>
      </c>
      <c r="E30712">
        <v>44</v>
      </c>
      <c r="F30712">
        <v>22.639499999999998</v>
      </c>
      <c r="G30712">
        <v>16.77</v>
      </c>
      <c r="H30712" s="3">
        <v>43015.85</v>
      </c>
    </row>
    <row r="30713" spans="1:8" x14ac:dyDescent="0.3">
      <c r="A30713" t="s">
        <v>2</v>
      </c>
      <c r="B30713">
        <v>1</v>
      </c>
      <c r="C30713">
        <v>44</v>
      </c>
      <c r="D30713" s="2">
        <v>43015</v>
      </c>
      <c r="E30713">
        <v>32</v>
      </c>
      <c r="F30713">
        <v>92.615999999999985</v>
      </c>
      <c r="G30713">
        <v>68.099999999999994</v>
      </c>
      <c r="H30713" s="3">
        <v>43015.85</v>
      </c>
    </row>
    <row r="30714" spans="1:8" x14ac:dyDescent="0.3">
      <c r="A30714" t="s">
        <v>12</v>
      </c>
      <c r="B30714">
        <v>1</v>
      </c>
      <c r="C30714">
        <v>1</v>
      </c>
      <c r="D30714" s="2">
        <v>43015</v>
      </c>
      <c r="E30714">
        <v>28</v>
      </c>
      <c r="F30714">
        <v>103.9</v>
      </c>
      <c r="G30714">
        <v>83.12</v>
      </c>
      <c r="H30714" s="3">
        <v>43015.86</v>
      </c>
    </row>
    <row r="30715" spans="1:8" x14ac:dyDescent="0.3">
      <c r="A30715" t="s">
        <v>151</v>
      </c>
      <c r="B30715">
        <v>4</v>
      </c>
      <c r="C30715">
        <v>1</v>
      </c>
      <c r="D30715" s="2">
        <v>43015</v>
      </c>
      <c r="E30715">
        <v>43</v>
      </c>
      <c r="F30715">
        <v>4.0365000000000002</v>
      </c>
      <c r="G30715">
        <v>2.99</v>
      </c>
      <c r="H30715" s="3">
        <v>43015.87</v>
      </c>
    </row>
    <row r="30716" spans="1:8" x14ac:dyDescent="0.3">
      <c r="A30716" t="s">
        <v>199</v>
      </c>
      <c r="B30716">
        <v>7</v>
      </c>
      <c r="C30716">
        <v>42</v>
      </c>
      <c r="D30716" s="2">
        <v>43015</v>
      </c>
      <c r="E30716">
        <v>8</v>
      </c>
      <c r="F30716">
        <v>9.6795000000000009</v>
      </c>
      <c r="G30716">
        <v>7.17</v>
      </c>
      <c r="H30716" s="3">
        <v>43015.88</v>
      </c>
    </row>
    <row r="30717" spans="1:8" x14ac:dyDescent="0.3">
      <c r="A30717" t="s">
        <v>192</v>
      </c>
      <c r="B30717">
        <v>2</v>
      </c>
      <c r="C30717">
        <v>1</v>
      </c>
      <c r="D30717" s="2">
        <v>43015</v>
      </c>
      <c r="E30717">
        <v>49</v>
      </c>
      <c r="F30717">
        <v>2.4108000000000001</v>
      </c>
      <c r="G30717">
        <v>1.96</v>
      </c>
      <c r="H30717" s="3">
        <v>43015.93</v>
      </c>
    </row>
    <row r="30718" spans="1:8" x14ac:dyDescent="0.3">
      <c r="A30718" t="s">
        <v>33</v>
      </c>
      <c r="B30718">
        <v>3</v>
      </c>
      <c r="C30718">
        <v>41</v>
      </c>
      <c r="D30718" s="2">
        <v>43015</v>
      </c>
      <c r="E30718">
        <v>22</v>
      </c>
      <c r="F30718">
        <v>2.2795999999999998</v>
      </c>
      <c r="G30718">
        <v>1.64</v>
      </c>
      <c r="H30718" s="3">
        <v>43015.94</v>
      </c>
    </row>
    <row r="30719" spans="1:8" x14ac:dyDescent="0.3">
      <c r="A30719" t="s">
        <v>41</v>
      </c>
      <c r="B30719">
        <v>1</v>
      </c>
      <c r="C30719">
        <v>1</v>
      </c>
      <c r="D30719" s="2">
        <v>43015</v>
      </c>
      <c r="E30719">
        <v>5</v>
      </c>
      <c r="F30719">
        <v>69.847499999999997</v>
      </c>
      <c r="G30719">
        <v>50.25</v>
      </c>
      <c r="H30719" s="3">
        <v>43015.94</v>
      </c>
    </row>
    <row r="30720" spans="1:8" x14ac:dyDescent="0.3">
      <c r="A30720" t="s">
        <v>166</v>
      </c>
      <c r="B30720">
        <v>3</v>
      </c>
      <c r="C30720">
        <v>2</v>
      </c>
      <c r="D30720" s="2">
        <v>43015</v>
      </c>
      <c r="E30720">
        <v>14</v>
      </c>
      <c r="F30720">
        <v>4.5540000000000003</v>
      </c>
      <c r="G30720">
        <v>3.45</v>
      </c>
      <c r="H30720" s="3">
        <v>43015.96</v>
      </c>
    </row>
    <row r="30721" spans="1:8" x14ac:dyDescent="0.3">
      <c r="A30721" t="s">
        <v>107</v>
      </c>
      <c r="B30721">
        <v>5</v>
      </c>
      <c r="C30721">
        <v>1</v>
      </c>
      <c r="D30721" s="2">
        <v>43015</v>
      </c>
      <c r="E30721">
        <v>2</v>
      </c>
      <c r="F30721">
        <v>7.2751000000000001</v>
      </c>
      <c r="G30721">
        <v>5.47</v>
      </c>
      <c r="H30721" s="3">
        <v>43015.97</v>
      </c>
    </row>
    <row r="30722" spans="1:8" x14ac:dyDescent="0.3">
      <c r="A30722" t="s">
        <v>129</v>
      </c>
      <c r="B30722">
        <v>10</v>
      </c>
      <c r="C30722">
        <v>44</v>
      </c>
      <c r="D30722" s="2">
        <v>43016</v>
      </c>
      <c r="E30722">
        <v>38</v>
      </c>
      <c r="F30722">
        <v>7.8471999999999991</v>
      </c>
      <c r="G30722">
        <v>5.77</v>
      </c>
      <c r="H30722" s="3">
        <v>43016.02</v>
      </c>
    </row>
    <row r="30723" spans="1:8" x14ac:dyDescent="0.3">
      <c r="A30723" t="s">
        <v>174</v>
      </c>
      <c r="B30723">
        <v>1</v>
      </c>
      <c r="C30723">
        <v>1</v>
      </c>
      <c r="D30723" s="2">
        <v>43016</v>
      </c>
      <c r="E30723">
        <v>4</v>
      </c>
      <c r="F30723">
        <v>31.724599999999999</v>
      </c>
      <c r="G30723">
        <v>24.98</v>
      </c>
      <c r="H30723" s="3">
        <v>43016.04</v>
      </c>
    </row>
    <row r="30724" spans="1:8" x14ac:dyDescent="0.3">
      <c r="A30724" t="s">
        <v>140</v>
      </c>
      <c r="B30724">
        <v>3</v>
      </c>
      <c r="C30724">
        <v>1</v>
      </c>
      <c r="D30724" s="2">
        <v>43016</v>
      </c>
      <c r="E30724">
        <v>18</v>
      </c>
      <c r="F30724">
        <v>18.453600000000002</v>
      </c>
      <c r="G30724">
        <v>13.98</v>
      </c>
      <c r="H30724" s="3">
        <v>43016.04</v>
      </c>
    </row>
    <row r="30725" spans="1:8" x14ac:dyDescent="0.3">
      <c r="A30725" t="s">
        <v>124</v>
      </c>
      <c r="B30725">
        <v>2</v>
      </c>
      <c r="C30725">
        <v>1</v>
      </c>
      <c r="D30725" s="2">
        <v>43016</v>
      </c>
      <c r="E30725">
        <v>3</v>
      </c>
      <c r="F30725">
        <v>58.549499999999995</v>
      </c>
      <c r="G30725">
        <v>43.37</v>
      </c>
      <c r="H30725" s="3">
        <v>43016.06</v>
      </c>
    </row>
    <row r="30726" spans="1:8" x14ac:dyDescent="0.3">
      <c r="A30726" t="s">
        <v>55</v>
      </c>
      <c r="B30726">
        <v>1</v>
      </c>
      <c r="C30726">
        <v>1</v>
      </c>
      <c r="D30726" s="2">
        <v>43016</v>
      </c>
      <c r="E30726">
        <v>20</v>
      </c>
      <c r="F30726">
        <v>16.035599999999999</v>
      </c>
      <c r="G30726">
        <v>11.62</v>
      </c>
      <c r="H30726" s="3">
        <v>43016.07</v>
      </c>
    </row>
    <row r="30727" spans="1:8" x14ac:dyDescent="0.3">
      <c r="A30727" t="s">
        <v>28</v>
      </c>
      <c r="B30727">
        <v>2</v>
      </c>
      <c r="C30727">
        <v>45</v>
      </c>
      <c r="D30727" s="2">
        <v>43016</v>
      </c>
      <c r="E30727">
        <v>2</v>
      </c>
      <c r="F30727">
        <v>44.209900000000005</v>
      </c>
      <c r="G30727">
        <v>32.270000000000003</v>
      </c>
      <c r="H30727" s="3">
        <v>43016.09</v>
      </c>
    </row>
    <row r="30728" spans="1:8" x14ac:dyDescent="0.3">
      <c r="A30728" t="s">
        <v>93</v>
      </c>
      <c r="B30728">
        <v>10</v>
      </c>
      <c r="C30728">
        <v>41</v>
      </c>
      <c r="D30728" s="2">
        <v>43016</v>
      </c>
      <c r="E30728">
        <v>25</v>
      </c>
      <c r="F30728">
        <v>20.857500000000002</v>
      </c>
      <c r="G30728">
        <v>15.45</v>
      </c>
      <c r="H30728" s="3">
        <v>43016.11</v>
      </c>
    </row>
    <row r="30729" spans="1:8" x14ac:dyDescent="0.3">
      <c r="A30729" t="s">
        <v>11</v>
      </c>
      <c r="B30729">
        <v>9</v>
      </c>
      <c r="C30729">
        <v>1</v>
      </c>
      <c r="D30729" s="2">
        <v>43016</v>
      </c>
      <c r="E30729">
        <v>34</v>
      </c>
      <c r="F30729">
        <v>45.842199999999991</v>
      </c>
      <c r="G30729">
        <v>32.979999999999997</v>
      </c>
      <c r="H30729" s="3">
        <v>43016.11</v>
      </c>
    </row>
    <row r="30730" spans="1:8" x14ac:dyDescent="0.3">
      <c r="A30730" t="s">
        <v>52</v>
      </c>
      <c r="B30730">
        <v>3</v>
      </c>
      <c r="C30730">
        <v>41</v>
      </c>
      <c r="D30730" s="2">
        <v>43016</v>
      </c>
      <c r="E30730">
        <v>34</v>
      </c>
      <c r="F30730">
        <v>22.888799999999996</v>
      </c>
      <c r="G30730">
        <v>16.829999999999998</v>
      </c>
      <c r="H30730" s="3">
        <v>43016.11</v>
      </c>
    </row>
    <row r="30731" spans="1:8" x14ac:dyDescent="0.3">
      <c r="A30731" t="s">
        <v>144</v>
      </c>
      <c r="B30731">
        <v>10</v>
      </c>
      <c r="C30731">
        <v>1</v>
      </c>
      <c r="D30731" s="2">
        <v>43016</v>
      </c>
      <c r="E30731">
        <v>1</v>
      </c>
      <c r="F30731">
        <v>29.729700000000001</v>
      </c>
      <c r="G30731">
        <v>24.57</v>
      </c>
      <c r="H30731" s="3">
        <v>43016.17</v>
      </c>
    </row>
    <row r="30732" spans="1:8" x14ac:dyDescent="0.3">
      <c r="A30732" t="s">
        <v>110</v>
      </c>
      <c r="B30732">
        <v>1</v>
      </c>
      <c r="C30732">
        <v>1</v>
      </c>
      <c r="D30732" s="2">
        <v>43016</v>
      </c>
      <c r="E30732">
        <v>28</v>
      </c>
      <c r="F30732">
        <v>84.162899999999993</v>
      </c>
      <c r="G30732">
        <v>66.27</v>
      </c>
      <c r="H30732" s="3">
        <v>43016.18</v>
      </c>
    </row>
    <row r="30733" spans="1:8" x14ac:dyDescent="0.3">
      <c r="A30733" t="s">
        <v>17</v>
      </c>
      <c r="B30733">
        <v>1</v>
      </c>
      <c r="C30733">
        <v>41</v>
      </c>
      <c r="D30733" s="2">
        <v>43016</v>
      </c>
      <c r="E30733">
        <v>1</v>
      </c>
      <c r="F30733">
        <v>10.559200000000001</v>
      </c>
      <c r="G30733">
        <v>7.88</v>
      </c>
      <c r="H30733" s="3">
        <v>43016.19</v>
      </c>
    </row>
    <row r="30734" spans="1:8" x14ac:dyDescent="0.3">
      <c r="A30734" t="s">
        <v>17</v>
      </c>
      <c r="B30734">
        <v>10</v>
      </c>
      <c r="C30734">
        <v>1</v>
      </c>
      <c r="D30734" s="2">
        <v>43016</v>
      </c>
      <c r="E30734">
        <v>46</v>
      </c>
      <c r="F30734">
        <v>10.4016</v>
      </c>
      <c r="G30734">
        <v>7.88</v>
      </c>
      <c r="H30734" s="3">
        <v>43016.19</v>
      </c>
    </row>
    <row r="30735" spans="1:8" x14ac:dyDescent="0.3">
      <c r="A30735" t="s">
        <v>80</v>
      </c>
      <c r="B30735">
        <v>7</v>
      </c>
      <c r="C30735">
        <v>1</v>
      </c>
      <c r="D30735" s="2">
        <v>43016</v>
      </c>
      <c r="E30735">
        <v>14</v>
      </c>
      <c r="F30735">
        <v>7.7894999999999994</v>
      </c>
      <c r="G30735">
        <v>5.77</v>
      </c>
      <c r="H30735" s="3">
        <v>43016.2</v>
      </c>
    </row>
    <row r="30736" spans="1:8" x14ac:dyDescent="0.3">
      <c r="A30736" t="s">
        <v>197</v>
      </c>
      <c r="B30736">
        <v>15</v>
      </c>
      <c r="C30736">
        <v>45</v>
      </c>
      <c r="D30736" s="2">
        <v>43016</v>
      </c>
      <c r="E30736">
        <v>3</v>
      </c>
      <c r="F30736">
        <v>107.34779999999999</v>
      </c>
      <c r="G30736">
        <v>87.99</v>
      </c>
      <c r="H30736" s="3">
        <v>43016.22</v>
      </c>
    </row>
    <row r="30737" spans="1:8" x14ac:dyDescent="0.3">
      <c r="A30737" t="s">
        <v>29</v>
      </c>
      <c r="B30737">
        <v>15</v>
      </c>
      <c r="C30737">
        <v>1</v>
      </c>
      <c r="D30737" s="2">
        <v>43016</v>
      </c>
      <c r="E30737">
        <v>35</v>
      </c>
      <c r="F30737">
        <v>8.7959999999999994</v>
      </c>
      <c r="G30737">
        <v>7.33</v>
      </c>
      <c r="H30737" s="3">
        <v>43016.22</v>
      </c>
    </row>
    <row r="30738" spans="1:8" x14ac:dyDescent="0.3">
      <c r="A30738" t="s">
        <v>12</v>
      </c>
      <c r="B30738">
        <v>4</v>
      </c>
      <c r="C30738">
        <v>1</v>
      </c>
      <c r="D30738" s="2">
        <v>43016</v>
      </c>
      <c r="E30738">
        <v>27</v>
      </c>
      <c r="F30738">
        <v>111.38079999999999</v>
      </c>
      <c r="G30738">
        <v>83.12</v>
      </c>
      <c r="H30738" s="3">
        <v>43016.25</v>
      </c>
    </row>
    <row r="30739" spans="1:8" x14ac:dyDescent="0.3">
      <c r="A30739" t="s">
        <v>121</v>
      </c>
      <c r="B30739">
        <v>1</v>
      </c>
      <c r="C30739">
        <v>41</v>
      </c>
      <c r="D30739" s="2">
        <v>43016</v>
      </c>
      <c r="E30739">
        <v>20</v>
      </c>
      <c r="F30739">
        <v>32.317700000000002</v>
      </c>
      <c r="G30739">
        <v>24.67</v>
      </c>
      <c r="H30739" s="3">
        <v>43016.25</v>
      </c>
    </row>
    <row r="30740" spans="1:8" x14ac:dyDescent="0.3">
      <c r="A30740" t="s">
        <v>61</v>
      </c>
      <c r="B30740">
        <v>4</v>
      </c>
      <c r="C30740">
        <v>41</v>
      </c>
      <c r="D30740" s="2">
        <v>43016</v>
      </c>
      <c r="E30740">
        <v>45</v>
      </c>
      <c r="F30740">
        <v>18.910299999999999</v>
      </c>
      <c r="G30740">
        <v>14.89</v>
      </c>
      <c r="H30740" s="3">
        <v>43016.26</v>
      </c>
    </row>
    <row r="30741" spans="1:8" x14ac:dyDescent="0.3">
      <c r="A30741" t="s">
        <v>367</v>
      </c>
      <c r="B30741">
        <v>6</v>
      </c>
      <c r="C30741">
        <v>1</v>
      </c>
      <c r="D30741" s="2">
        <v>43016</v>
      </c>
      <c r="E30741">
        <v>36</v>
      </c>
      <c r="F30741">
        <v>6.0029999999999992</v>
      </c>
      <c r="G30741">
        <v>4.3499999999999996</v>
      </c>
      <c r="H30741" s="3">
        <v>43016.3</v>
      </c>
    </row>
    <row r="30742" spans="1:8" x14ac:dyDescent="0.3">
      <c r="A30742" t="s">
        <v>17</v>
      </c>
      <c r="B30742">
        <v>6</v>
      </c>
      <c r="C30742">
        <v>1</v>
      </c>
      <c r="D30742" s="2">
        <v>43016</v>
      </c>
      <c r="E30742">
        <v>8</v>
      </c>
      <c r="F30742">
        <v>10.0076</v>
      </c>
      <c r="G30742">
        <v>7.88</v>
      </c>
      <c r="H30742" s="3">
        <v>43016.31</v>
      </c>
    </row>
    <row r="30743" spans="1:8" x14ac:dyDescent="0.3">
      <c r="A30743" t="s">
        <v>52</v>
      </c>
      <c r="B30743">
        <v>15</v>
      </c>
      <c r="C30743">
        <v>1</v>
      </c>
      <c r="D30743" s="2">
        <v>43016</v>
      </c>
      <c r="E30743">
        <v>5</v>
      </c>
      <c r="F30743">
        <v>20.869199999999996</v>
      </c>
      <c r="G30743">
        <v>16.829999999999998</v>
      </c>
      <c r="H30743" s="3">
        <v>43016.31</v>
      </c>
    </row>
    <row r="30744" spans="1:8" x14ac:dyDescent="0.3">
      <c r="A30744" t="s">
        <v>152</v>
      </c>
      <c r="B30744">
        <v>1</v>
      </c>
      <c r="C30744">
        <v>1</v>
      </c>
      <c r="D30744" s="2">
        <v>43016</v>
      </c>
      <c r="E30744">
        <v>37</v>
      </c>
      <c r="F30744">
        <v>97.47399999999999</v>
      </c>
      <c r="G30744">
        <v>74.98</v>
      </c>
      <c r="H30744" s="3">
        <v>43016.32</v>
      </c>
    </row>
    <row r="30745" spans="1:8" x14ac:dyDescent="0.3">
      <c r="A30745" t="s">
        <v>131</v>
      </c>
      <c r="B30745">
        <v>15</v>
      </c>
      <c r="C30745">
        <v>41</v>
      </c>
      <c r="D30745" s="2">
        <v>43016</v>
      </c>
      <c r="E30745">
        <v>23</v>
      </c>
      <c r="F30745">
        <v>6.4375</v>
      </c>
      <c r="G30745">
        <v>5.15</v>
      </c>
      <c r="H30745" s="3">
        <v>43016.34</v>
      </c>
    </row>
    <row r="30746" spans="1:8" x14ac:dyDescent="0.3">
      <c r="A30746" t="s">
        <v>169</v>
      </c>
      <c r="B30746">
        <v>1</v>
      </c>
      <c r="C30746">
        <v>44</v>
      </c>
      <c r="D30746" s="2">
        <v>43016</v>
      </c>
      <c r="E30746">
        <v>13</v>
      </c>
      <c r="F30746">
        <v>81.118499999999997</v>
      </c>
      <c r="G30746">
        <v>65.95</v>
      </c>
      <c r="H30746" s="3">
        <v>43016.34</v>
      </c>
    </row>
    <row r="30747" spans="1:8" x14ac:dyDescent="0.3">
      <c r="A30747" t="s">
        <v>103</v>
      </c>
      <c r="B30747">
        <v>5</v>
      </c>
      <c r="C30747">
        <v>1</v>
      </c>
      <c r="D30747" s="2">
        <v>43016</v>
      </c>
      <c r="E30747">
        <v>20</v>
      </c>
      <c r="F30747">
        <v>30.75</v>
      </c>
      <c r="G30747">
        <v>25</v>
      </c>
      <c r="H30747" s="3">
        <v>43016.34</v>
      </c>
    </row>
    <row r="30748" spans="1:8" x14ac:dyDescent="0.3">
      <c r="A30748" t="s">
        <v>36</v>
      </c>
      <c r="B30748">
        <v>4</v>
      </c>
      <c r="C30748">
        <v>2</v>
      </c>
      <c r="D30748" s="2">
        <v>43016</v>
      </c>
      <c r="E30748">
        <v>50</v>
      </c>
      <c r="F30748">
        <v>89.860400000000013</v>
      </c>
      <c r="G30748">
        <v>67.06</v>
      </c>
      <c r="H30748" s="3">
        <v>43016.39</v>
      </c>
    </row>
    <row r="30749" spans="1:8" x14ac:dyDescent="0.3">
      <c r="A30749" t="s">
        <v>75</v>
      </c>
      <c r="B30749">
        <v>10</v>
      </c>
      <c r="C30749">
        <v>3</v>
      </c>
      <c r="D30749" s="2">
        <v>43016</v>
      </c>
      <c r="E30749">
        <v>8</v>
      </c>
      <c r="F30749">
        <v>23.9268</v>
      </c>
      <c r="G30749">
        <v>18.84</v>
      </c>
      <c r="H30749" s="3">
        <v>43016.4</v>
      </c>
    </row>
    <row r="30750" spans="1:8" x14ac:dyDescent="0.3">
      <c r="A30750" t="s">
        <v>368</v>
      </c>
      <c r="B30750">
        <v>1</v>
      </c>
      <c r="C30750">
        <v>1</v>
      </c>
      <c r="D30750" s="2">
        <v>43016</v>
      </c>
      <c r="E30750">
        <v>8</v>
      </c>
      <c r="F30750">
        <v>52.827200000000005</v>
      </c>
      <c r="G30750">
        <v>38.56</v>
      </c>
      <c r="H30750" s="3">
        <v>43016.44</v>
      </c>
    </row>
    <row r="30751" spans="1:8" x14ac:dyDescent="0.3">
      <c r="A30751" t="s">
        <v>25</v>
      </c>
      <c r="B30751">
        <v>15</v>
      </c>
      <c r="C30751">
        <v>1</v>
      </c>
      <c r="D30751" s="2">
        <v>43016</v>
      </c>
      <c r="E30751">
        <v>16</v>
      </c>
      <c r="F30751">
        <v>21.785299999999996</v>
      </c>
      <c r="G30751">
        <v>16.63</v>
      </c>
      <c r="H30751" s="3">
        <v>43016.45</v>
      </c>
    </row>
    <row r="30752" spans="1:8" x14ac:dyDescent="0.3">
      <c r="A30752" t="s">
        <v>17</v>
      </c>
      <c r="B30752">
        <v>2</v>
      </c>
      <c r="C30752">
        <v>1</v>
      </c>
      <c r="D30752" s="2">
        <v>43016</v>
      </c>
      <c r="E30752">
        <v>30</v>
      </c>
      <c r="F30752">
        <v>9.5348000000000006</v>
      </c>
      <c r="G30752">
        <v>7.88</v>
      </c>
      <c r="H30752" s="3">
        <v>43016.480000000003</v>
      </c>
    </row>
    <row r="30753" spans="1:8" x14ac:dyDescent="0.3">
      <c r="A30753" t="s">
        <v>17</v>
      </c>
      <c r="B30753">
        <v>1</v>
      </c>
      <c r="C30753">
        <v>41</v>
      </c>
      <c r="D30753" s="2">
        <v>43016</v>
      </c>
      <c r="E30753">
        <v>23</v>
      </c>
      <c r="F30753">
        <v>10.638</v>
      </c>
      <c r="G30753">
        <v>7.88</v>
      </c>
      <c r="H30753" s="3">
        <v>43016.480000000003</v>
      </c>
    </row>
    <row r="30754" spans="1:8" x14ac:dyDescent="0.3">
      <c r="A30754" t="s">
        <v>17</v>
      </c>
      <c r="B30754">
        <v>2</v>
      </c>
      <c r="C30754">
        <v>45</v>
      </c>
      <c r="D30754" s="2">
        <v>43016</v>
      </c>
      <c r="E30754">
        <v>29</v>
      </c>
      <c r="F30754">
        <v>10.086399999999999</v>
      </c>
      <c r="G30754">
        <v>7.88</v>
      </c>
      <c r="H30754" s="3">
        <v>43016.49</v>
      </c>
    </row>
    <row r="30755" spans="1:8" x14ac:dyDescent="0.3">
      <c r="A30755" t="s">
        <v>156</v>
      </c>
      <c r="B30755">
        <v>1</v>
      </c>
      <c r="C30755">
        <v>1</v>
      </c>
      <c r="D30755" s="2">
        <v>43016</v>
      </c>
      <c r="E30755">
        <v>1</v>
      </c>
      <c r="F30755">
        <v>2.8250999999999999</v>
      </c>
      <c r="G30755">
        <v>2.19</v>
      </c>
      <c r="H30755" s="3">
        <v>43016.49</v>
      </c>
    </row>
    <row r="30756" spans="1:8" x14ac:dyDescent="0.3">
      <c r="A30756" t="s">
        <v>5</v>
      </c>
      <c r="B30756">
        <v>10</v>
      </c>
      <c r="C30756">
        <v>44</v>
      </c>
      <c r="D30756" s="2">
        <v>43016</v>
      </c>
      <c r="E30756">
        <v>20</v>
      </c>
      <c r="F30756">
        <v>30.9</v>
      </c>
      <c r="G30756">
        <v>25.75</v>
      </c>
      <c r="H30756" s="3">
        <v>43016.51</v>
      </c>
    </row>
    <row r="30757" spans="1:8" x14ac:dyDescent="0.3">
      <c r="A30757" t="s">
        <v>156</v>
      </c>
      <c r="B30757">
        <v>10</v>
      </c>
      <c r="C30757">
        <v>1</v>
      </c>
      <c r="D30757" s="2">
        <v>43016</v>
      </c>
      <c r="E30757">
        <v>16</v>
      </c>
      <c r="F30757">
        <v>2.7156000000000002</v>
      </c>
      <c r="G30757">
        <v>2.19</v>
      </c>
      <c r="H30757" s="3">
        <v>43016.52</v>
      </c>
    </row>
    <row r="30758" spans="1:8" x14ac:dyDescent="0.3">
      <c r="A30758" t="s">
        <v>144</v>
      </c>
      <c r="B30758">
        <v>1</v>
      </c>
      <c r="C30758">
        <v>41</v>
      </c>
      <c r="D30758" s="2">
        <v>43016</v>
      </c>
      <c r="E30758">
        <v>22</v>
      </c>
      <c r="F30758">
        <v>33.169499999999999</v>
      </c>
      <c r="G30758">
        <v>24.57</v>
      </c>
      <c r="H30758" s="3">
        <v>43016.54</v>
      </c>
    </row>
    <row r="30759" spans="1:8" x14ac:dyDescent="0.3">
      <c r="A30759" t="s">
        <v>112</v>
      </c>
      <c r="B30759">
        <v>1</v>
      </c>
      <c r="C30759">
        <v>3</v>
      </c>
      <c r="D30759" s="2">
        <v>43016</v>
      </c>
      <c r="E30759">
        <v>41</v>
      </c>
      <c r="F30759">
        <v>582.33040000000005</v>
      </c>
      <c r="G30759">
        <v>477.32</v>
      </c>
      <c r="H30759" s="3">
        <v>43016.55</v>
      </c>
    </row>
    <row r="30760" spans="1:8" x14ac:dyDescent="0.3">
      <c r="A30760" t="s">
        <v>57</v>
      </c>
      <c r="B30760">
        <v>1</v>
      </c>
      <c r="C30760">
        <v>2</v>
      </c>
      <c r="D30760" s="2">
        <v>43016</v>
      </c>
      <c r="E30760">
        <v>28</v>
      </c>
      <c r="F30760">
        <v>36.544000000000004</v>
      </c>
      <c r="G30760">
        <v>28.55</v>
      </c>
      <c r="H30760" s="3">
        <v>43016.55</v>
      </c>
    </row>
    <row r="30761" spans="1:8" x14ac:dyDescent="0.3">
      <c r="A30761" t="s">
        <v>12</v>
      </c>
      <c r="B30761">
        <v>2</v>
      </c>
      <c r="C30761">
        <v>44</v>
      </c>
      <c r="D30761" s="2">
        <v>43016</v>
      </c>
      <c r="E30761">
        <v>29</v>
      </c>
      <c r="F30761">
        <v>100.57520000000001</v>
      </c>
      <c r="G30761">
        <v>83.12</v>
      </c>
      <c r="H30761" s="3">
        <v>43016.56</v>
      </c>
    </row>
    <row r="30762" spans="1:8" x14ac:dyDescent="0.3">
      <c r="A30762" t="s">
        <v>122</v>
      </c>
      <c r="B30762">
        <v>10</v>
      </c>
      <c r="C30762">
        <v>41</v>
      </c>
      <c r="D30762" s="2">
        <v>43016</v>
      </c>
      <c r="E30762">
        <v>19</v>
      </c>
      <c r="F30762">
        <v>343.74889999999999</v>
      </c>
      <c r="G30762">
        <v>284.08999999999997</v>
      </c>
      <c r="H30762" s="3">
        <v>43016.57</v>
      </c>
    </row>
    <row r="30763" spans="1:8" x14ac:dyDescent="0.3">
      <c r="A30763" t="s">
        <v>101</v>
      </c>
      <c r="B30763">
        <v>10</v>
      </c>
      <c r="C30763">
        <v>43</v>
      </c>
      <c r="D30763" s="2">
        <v>43016</v>
      </c>
      <c r="E30763">
        <v>28</v>
      </c>
      <c r="F30763">
        <v>158.60489999999999</v>
      </c>
      <c r="G30763">
        <v>115.77</v>
      </c>
      <c r="H30763" s="3">
        <v>43016.57</v>
      </c>
    </row>
    <row r="30764" spans="1:8" x14ac:dyDescent="0.3">
      <c r="A30764" t="s">
        <v>171</v>
      </c>
      <c r="B30764">
        <v>3</v>
      </c>
      <c r="C30764">
        <v>41</v>
      </c>
      <c r="D30764" s="2">
        <v>43016</v>
      </c>
      <c r="E30764">
        <v>18</v>
      </c>
      <c r="F30764">
        <v>70.113399999999999</v>
      </c>
      <c r="G30764">
        <v>57.47</v>
      </c>
      <c r="H30764" s="3">
        <v>43016.58</v>
      </c>
    </row>
    <row r="30765" spans="1:8" x14ac:dyDescent="0.3">
      <c r="A30765" t="s">
        <v>28</v>
      </c>
      <c r="B30765">
        <v>10</v>
      </c>
      <c r="C30765">
        <v>42</v>
      </c>
      <c r="D30765" s="2">
        <v>43016</v>
      </c>
      <c r="E30765">
        <v>19</v>
      </c>
      <c r="F30765">
        <v>44.855300000000007</v>
      </c>
      <c r="G30765">
        <v>32.270000000000003</v>
      </c>
      <c r="H30765" s="3">
        <v>43016.58</v>
      </c>
    </row>
    <row r="30766" spans="1:8" x14ac:dyDescent="0.3">
      <c r="A30766" t="s">
        <v>126</v>
      </c>
      <c r="B30766">
        <v>1</v>
      </c>
      <c r="C30766">
        <v>45</v>
      </c>
      <c r="D30766" s="2">
        <v>43016</v>
      </c>
      <c r="E30766">
        <v>49</v>
      </c>
      <c r="F30766">
        <v>71.809200000000004</v>
      </c>
      <c r="G30766">
        <v>58.86</v>
      </c>
      <c r="H30766" s="3">
        <v>43016.6</v>
      </c>
    </row>
    <row r="30767" spans="1:8" x14ac:dyDescent="0.3">
      <c r="A30767" t="s">
        <v>37</v>
      </c>
      <c r="B30767">
        <v>6</v>
      </c>
      <c r="C30767">
        <v>1</v>
      </c>
      <c r="D30767" s="2">
        <v>43016</v>
      </c>
      <c r="E30767">
        <v>17</v>
      </c>
      <c r="F30767">
        <v>94.212000000000003</v>
      </c>
      <c r="G30767">
        <v>78.510000000000005</v>
      </c>
      <c r="H30767" s="3">
        <v>43016.61</v>
      </c>
    </row>
    <row r="30768" spans="1:8" x14ac:dyDescent="0.3">
      <c r="A30768" t="s">
        <v>109</v>
      </c>
      <c r="B30768">
        <v>10</v>
      </c>
      <c r="C30768">
        <v>1</v>
      </c>
      <c r="D30768" s="2">
        <v>43016</v>
      </c>
      <c r="E30768">
        <v>34</v>
      </c>
      <c r="F30768">
        <v>493.44330000000002</v>
      </c>
      <c r="G30768">
        <v>371.01</v>
      </c>
      <c r="H30768" s="3">
        <v>43016.61</v>
      </c>
    </row>
    <row r="30769" spans="1:8" x14ac:dyDescent="0.3">
      <c r="A30769" t="s">
        <v>124</v>
      </c>
      <c r="B30769">
        <v>1</v>
      </c>
      <c r="C30769">
        <v>1</v>
      </c>
      <c r="D30769" s="2">
        <v>43016</v>
      </c>
      <c r="E30769">
        <v>24</v>
      </c>
      <c r="F30769">
        <v>56.814699999999995</v>
      </c>
      <c r="G30769">
        <v>43.37</v>
      </c>
      <c r="H30769" s="3">
        <v>43016.61</v>
      </c>
    </row>
    <row r="30770" spans="1:8" x14ac:dyDescent="0.3">
      <c r="A30770" t="s">
        <v>12</v>
      </c>
      <c r="B30770">
        <v>1</v>
      </c>
      <c r="C30770">
        <v>3</v>
      </c>
      <c r="D30770" s="2">
        <v>43016</v>
      </c>
      <c r="E30770">
        <v>17</v>
      </c>
      <c r="F30770">
        <v>102.2376</v>
      </c>
      <c r="G30770">
        <v>83.12</v>
      </c>
      <c r="H30770" s="3">
        <v>43016.63</v>
      </c>
    </row>
    <row r="30771" spans="1:8" x14ac:dyDescent="0.3">
      <c r="A30771" t="s">
        <v>121</v>
      </c>
      <c r="B30771">
        <v>4</v>
      </c>
      <c r="C30771">
        <v>41</v>
      </c>
      <c r="D30771" s="2">
        <v>43016</v>
      </c>
      <c r="E30771">
        <v>1</v>
      </c>
      <c r="F30771">
        <v>32.071000000000005</v>
      </c>
      <c r="G30771">
        <v>24.67</v>
      </c>
      <c r="H30771" s="3">
        <v>43016.63</v>
      </c>
    </row>
    <row r="30772" spans="1:8" x14ac:dyDescent="0.3">
      <c r="A30772" t="s">
        <v>11</v>
      </c>
      <c r="B30772">
        <v>1</v>
      </c>
      <c r="C30772">
        <v>44</v>
      </c>
      <c r="D30772" s="2">
        <v>43016</v>
      </c>
      <c r="E30772">
        <v>23</v>
      </c>
      <c r="F30772">
        <v>41.554799999999993</v>
      </c>
      <c r="G30772">
        <v>32.979999999999997</v>
      </c>
      <c r="H30772" s="3">
        <v>43016.69</v>
      </c>
    </row>
    <row r="30773" spans="1:8" x14ac:dyDescent="0.3">
      <c r="A30773" t="s">
        <v>36</v>
      </c>
      <c r="B30773">
        <v>2</v>
      </c>
      <c r="C30773">
        <v>1</v>
      </c>
      <c r="D30773" s="2">
        <v>43016</v>
      </c>
      <c r="E30773">
        <v>36</v>
      </c>
      <c r="F30773">
        <v>86.507400000000004</v>
      </c>
      <c r="G30773">
        <v>67.06</v>
      </c>
      <c r="H30773" s="3">
        <v>43016.69</v>
      </c>
    </row>
    <row r="30774" spans="1:8" x14ac:dyDescent="0.3">
      <c r="A30774" t="s">
        <v>11</v>
      </c>
      <c r="B30774">
        <v>3</v>
      </c>
      <c r="C30774">
        <v>41</v>
      </c>
      <c r="D30774" s="2">
        <v>43016</v>
      </c>
      <c r="E30774">
        <v>32</v>
      </c>
      <c r="F30774">
        <v>41.225000000000001</v>
      </c>
      <c r="G30774">
        <v>32.979999999999997</v>
      </c>
      <c r="H30774" s="3">
        <v>43016.69</v>
      </c>
    </row>
    <row r="30775" spans="1:8" x14ac:dyDescent="0.3">
      <c r="A30775" t="s">
        <v>157</v>
      </c>
      <c r="B30775">
        <v>4</v>
      </c>
      <c r="C30775">
        <v>1</v>
      </c>
      <c r="D30775" s="2">
        <v>43016</v>
      </c>
      <c r="E30775">
        <v>18</v>
      </c>
      <c r="F30775">
        <v>32.353199999999994</v>
      </c>
      <c r="G30775">
        <v>25.08</v>
      </c>
      <c r="H30775" s="3">
        <v>43016.71</v>
      </c>
    </row>
    <row r="30776" spans="1:8" x14ac:dyDescent="0.3">
      <c r="A30776" t="s">
        <v>29</v>
      </c>
      <c r="B30776">
        <v>11</v>
      </c>
      <c r="C30776">
        <v>1</v>
      </c>
      <c r="D30776" s="2">
        <v>43016</v>
      </c>
      <c r="E30776">
        <v>18</v>
      </c>
      <c r="F30776">
        <v>10.0421</v>
      </c>
      <c r="G30776">
        <v>7.33</v>
      </c>
      <c r="H30776" s="3">
        <v>43016.73</v>
      </c>
    </row>
    <row r="30777" spans="1:8" x14ac:dyDescent="0.3">
      <c r="A30777" t="s">
        <v>161</v>
      </c>
      <c r="B30777">
        <v>14</v>
      </c>
      <c r="C30777">
        <v>41</v>
      </c>
      <c r="D30777" s="2">
        <v>43016</v>
      </c>
      <c r="E30777">
        <v>6</v>
      </c>
      <c r="F30777">
        <v>12.803999999999998</v>
      </c>
      <c r="G30777">
        <v>9.6999999999999993</v>
      </c>
      <c r="H30777" s="3">
        <v>43016.73</v>
      </c>
    </row>
    <row r="30778" spans="1:8" x14ac:dyDescent="0.3">
      <c r="A30778" t="s">
        <v>72</v>
      </c>
      <c r="B30778">
        <v>10</v>
      </c>
      <c r="C30778">
        <v>41</v>
      </c>
      <c r="D30778" s="2">
        <v>43016</v>
      </c>
      <c r="E30778">
        <v>31</v>
      </c>
      <c r="F30778">
        <v>67.271900000000002</v>
      </c>
      <c r="G30778">
        <v>52.97</v>
      </c>
      <c r="H30778" s="3">
        <v>43016.73</v>
      </c>
    </row>
    <row r="30779" spans="1:8" x14ac:dyDescent="0.3">
      <c r="A30779" t="s">
        <v>12</v>
      </c>
      <c r="B30779">
        <v>8</v>
      </c>
      <c r="C30779">
        <v>2</v>
      </c>
      <c r="D30779" s="2">
        <v>43016</v>
      </c>
      <c r="E30779">
        <v>17</v>
      </c>
      <c r="F30779">
        <v>105.5624</v>
      </c>
      <c r="G30779">
        <v>83.12</v>
      </c>
      <c r="H30779" s="3">
        <v>43016.74</v>
      </c>
    </row>
    <row r="30780" spans="1:8" x14ac:dyDescent="0.3">
      <c r="A30780" t="s">
        <v>169</v>
      </c>
      <c r="B30780">
        <v>12</v>
      </c>
      <c r="C30780">
        <v>3</v>
      </c>
      <c r="D30780" s="2">
        <v>43016</v>
      </c>
      <c r="E30780">
        <v>15</v>
      </c>
      <c r="F30780">
        <v>89.692000000000007</v>
      </c>
      <c r="G30780">
        <v>65.95</v>
      </c>
      <c r="H30780" s="3">
        <v>43016.75</v>
      </c>
    </row>
    <row r="30781" spans="1:8" x14ac:dyDescent="0.3">
      <c r="A30781" t="s">
        <v>79</v>
      </c>
      <c r="B30781">
        <v>10</v>
      </c>
      <c r="C30781">
        <v>41</v>
      </c>
      <c r="D30781" s="2">
        <v>43016</v>
      </c>
      <c r="E30781">
        <v>4</v>
      </c>
      <c r="F30781">
        <v>69.930000000000007</v>
      </c>
      <c r="G30781">
        <v>49.95</v>
      </c>
      <c r="H30781" s="3">
        <v>43016.76</v>
      </c>
    </row>
    <row r="30782" spans="1:8" x14ac:dyDescent="0.3">
      <c r="A30782" t="s">
        <v>17</v>
      </c>
      <c r="B30782">
        <v>1</v>
      </c>
      <c r="C30782">
        <v>44</v>
      </c>
      <c r="D30782" s="2">
        <v>43016</v>
      </c>
      <c r="E30782">
        <v>38</v>
      </c>
      <c r="F30782">
        <v>10.4016</v>
      </c>
      <c r="G30782">
        <v>7.88</v>
      </c>
      <c r="H30782" s="3">
        <v>43016.78</v>
      </c>
    </row>
    <row r="30783" spans="1:8" x14ac:dyDescent="0.3">
      <c r="A30783" t="s">
        <v>29</v>
      </c>
      <c r="B30783">
        <v>2</v>
      </c>
      <c r="C30783">
        <v>41</v>
      </c>
      <c r="D30783" s="2">
        <v>43016</v>
      </c>
      <c r="E30783">
        <v>3</v>
      </c>
      <c r="F30783">
        <v>10.0421</v>
      </c>
      <c r="G30783">
        <v>7.33</v>
      </c>
      <c r="H30783" s="3">
        <v>43016.79</v>
      </c>
    </row>
    <row r="30784" spans="1:8" x14ac:dyDescent="0.3">
      <c r="A30784" t="s">
        <v>89</v>
      </c>
      <c r="B30784">
        <v>1</v>
      </c>
      <c r="C30784">
        <v>1</v>
      </c>
      <c r="D30784" s="2">
        <v>43016</v>
      </c>
      <c r="E30784">
        <v>50</v>
      </c>
      <c r="F30784">
        <v>41.053000000000004</v>
      </c>
      <c r="G30784">
        <v>33.65</v>
      </c>
      <c r="H30784" s="3">
        <v>43016.800000000003</v>
      </c>
    </row>
    <row r="30785" spans="1:8" x14ac:dyDescent="0.3">
      <c r="A30785" t="s">
        <v>75</v>
      </c>
      <c r="B30785">
        <v>14</v>
      </c>
      <c r="C30785">
        <v>2</v>
      </c>
      <c r="D30785" s="2">
        <v>43016</v>
      </c>
      <c r="E30785">
        <v>4</v>
      </c>
      <c r="F30785">
        <v>26.375999999999998</v>
      </c>
      <c r="G30785">
        <v>18.84</v>
      </c>
      <c r="H30785" s="3">
        <v>43016.800000000003</v>
      </c>
    </row>
    <row r="30786" spans="1:8" x14ac:dyDescent="0.3">
      <c r="A30786" t="s">
        <v>134</v>
      </c>
      <c r="B30786">
        <v>10</v>
      </c>
      <c r="C30786">
        <v>2</v>
      </c>
      <c r="D30786" s="2">
        <v>43016</v>
      </c>
      <c r="E30786">
        <v>36</v>
      </c>
      <c r="F30786">
        <v>62.4375</v>
      </c>
      <c r="G30786">
        <v>49.95</v>
      </c>
      <c r="H30786" s="3">
        <v>43016.800000000003</v>
      </c>
    </row>
    <row r="30787" spans="1:8" x14ac:dyDescent="0.3">
      <c r="A30787" t="s">
        <v>40</v>
      </c>
      <c r="B30787">
        <v>8</v>
      </c>
      <c r="C30787">
        <v>2</v>
      </c>
      <c r="D30787" s="2">
        <v>43016</v>
      </c>
      <c r="E30787">
        <v>4</v>
      </c>
      <c r="F30787">
        <v>30.937600000000003</v>
      </c>
      <c r="G30787">
        <v>24.17</v>
      </c>
      <c r="H30787" s="3">
        <v>43016.800000000003</v>
      </c>
    </row>
    <row r="30788" spans="1:8" x14ac:dyDescent="0.3">
      <c r="A30788" t="s">
        <v>12</v>
      </c>
      <c r="B30788">
        <v>10</v>
      </c>
      <c r="C30788">
        <v>1</v>
      </c>
      <c r="D30788" s="2">
        <v>43016</v>
      </c>
      <c r="E30788">
        <v>38</v>
      </c>
      <c r="F30788">
        <v>111.38079999999999</v>
      </c>
      <c r="G30788">
        <v>83.12</v>
      </c>
      <c r="H30788" s="3">
        <v>43016.81</v>
      </c>
    </row>
    <row r="30789" spans="1:8" x14ac:dyDescent="0.3">
      <c r="A30789" t="s">
        <v>173</v>
      </c>
      <c r="B30789">
        <v>1</v>
      </c>
      <c r="C30789">
        <v>41</v>
      </c>
      <c r="D30789" s="2">
        <v>43016</v>
      </c>
      <c r="E30789">
        <v>3</v>
      </c>
      <c r="F30789">
        <v>113.30550000000001</v>
      </c>
      <c r="G30789">
        <v>83.93</v>
      </c>
      <c r="H30789" s="3">
        <v>43016.82</v>
      </c>
    </row>
    <row r="30790" spans="1:8" x14ac:dyDescent="0.3">
      <c r="A30790" t="s">
        <v>78</v>
      </c>
      <c r="B30790">
        <v>10</v>
      </c>
      <c r="C30790">
        <v>41</v>
      </c>
      <c r="D30790" s="2">
        <v>43016</v>
      </c>
      <c r="E30790">
        <v>30</v>
      </c>
      <c r="F30790">
        <v>10.862500000000001</v>
      </c>
      <c r="G30790">
        <v>8.69</v>
      </c>
      <c r="H30790" s="3">
        <v>43016.82</v>
      </c>
    </row>
    <row r="30791" spans="1:8" x14ac:dyDescent="0.3">
      <c r="A30791" t="s">
        <v>17</v>
      </c>
      <c r="B30791">
        <v>10</v>
      </c>
      <c r="C30791">
        <v>41</v>
      </c>
      <c r="D30791" s="2">
        <v>43016</v>
      </c>
      <c r="E30791">
        <v>15</v>
      </c>
      <c r="F30791">
        <v>10.0076</v>
      </c>
      <c r="G30791">
        <v>7.88</v>
      </c>
      <c r="H30791" s="3">
        <v>43016.86</v>
      </c>
    </row>
    <row r="30792" spans="1:8" x14ac:dyDescent="0.3">
      <c r="A30792" t="s">
        <v>49</v>
      </c>
      <c r="B30792">
        <v>3</v>
      </c>
      <c r="C30792">
        <v>43</v>
      </c>
      <c r="D30792" s="2">
        <v>43016</v>
      </c>
      <c r="E30792">
        <v>10</v>
      </c>
      <c r="F30792">
        <v>3.4649999999999999</v>
      </c>
      <c r="G30792">
        <v>2.75</v>
      </c>
      <c r="H30792" s="3">
        <v>43016.89</v>
      </c>
    </row>
    <row r="30793" spans="1:8" x14ac:dyDescent="0.3">
      <c r="A30793" t="s">
        <v>204</v>
      </c>
      <c r="B30793">
        <v>1</v>
      </c>
      <c r="C30793">
        <v>1</v>
      </c>
      <c r="D30793" s="2">
        <v>43016</v>
      </c>
      <c r="E30793">
        <v>39</v>
      </c>
      <c r="F30793">
        <v>63.3825</v>
      </c>
      <c r="G30793">
        <v>46.95</v>
      </c>
      <c r="H30793" s="3">
        <v>43016.93</v>
      </c>
    </row>
    <row r="30794" spans="1:8" x14ac:dyDescent="0.3">
      <c r="A30794" t="s">
        <v>175</v>
      </c>
      <c r="B30794">
        <v>1</v>
      </c>
      <c r="C30794">
        <v>41</v>
      </c>
      <c r="D30794" s="2">
        <v>43016</v>
      </c>
      <c r="E30794">
        <v>24</v>
      </c>
      <c r="F30794">
        <v>66.318899999999999</v>
      </c>
      <c r="G30794">
        <v>51.41</v>
      </c>
      <c r="H30794" s="3">
        <v>43016.94</v>
      </c>
    </row>
    <row r="30795" spans="1:8" x14ac:dyDescent="0.3">
      <c r="A30795" t="s">
        <v>150</v>
      </c>
      <c r="B30795">
        <v>14</v>
      </c>
      <c r="C30795">
        <v>1</v>
      </c>
      <c r="D30795" s="2">
        <v>43016</v>
      </c>
      <c r="E30795">
        <v>27</v>
      </c>
      <c r="F30795">
        <v>2.6496</v>
      </c>
      <c r="G30795">
        <v>2.0699999999999998</v>
      </c>
      <c r="H30795" s="3">
        <v>43016.959999999999</v>
      </c>
    </row>
    <row r="30796" spans="1:8" x14ac:dyDescent="0.3">
      <c r="A30796" t="s">
        <v>88</v>
      </c>
      <c r="B30796">
        <v>10</v>
      </c>
      <c r="C30796">
        <v>2</v>
      </c>
      <c r="D30796" s="2">
        <v>43017</v>
      </c>
      <c r="E30796">
        <v>2</v>
      </c>
      <c r="F30796">
        <v>6.5218999999999996</v>
      </c>
      <c r="G30796">
        <v>5.39</v>
      </c>
      <c r="H30796" s="3">
        <v>43017</v>
      </c>
    </row>
    <row r="30797" spans="1:8" x14ac:dyDescent="0.3">
      <c r="A30797" t="s">
        <v>58</v>
      </c>
      <c r="B30797">
        <v>10</v>
      </c>
      <c r="C30797">
        <v>44</v>
      </c>
      <c r="D30797" s="2">
        <v>43016</v>
      </c>
      <c r="E30797">
        <v>15</v>
      </c>
      <c r="F30797">
        <v>2.6398000000000001</v>
      </c>
      <c r="G30797">
        <v>1.97</v>
      </c>
      <c r="H30797" s="3">
        <v>43017</v>
      </c>
    </row>
    <row r="30798" spans="1:8" x14ac:dyDescent="0.3">
      <c r="A30798" t="s">
        <v>116</v>
      </c>
      <c r="B30798">
        <v>15</v>
      </c>
      <c r="C30798">
        <v>41</v>
      </c>
      <c r="D30798" s="2">
        <v>43017</v>
      </c>
      <c r="E30798">
        <v>29</v>
      </c>
      <c r="F30798">
        <v>26.901</v>
      </c>
      <c r="G30798">
        <v>22.05</v>
      </c>
      <c r="H30798" s="3">
        <v>43017.01</v>
      </c>
    </row>
    <row r="30799" spans="1:8" x14ac:dyDescent="0.3">
      <c r="A30799" t="s">
        <v>148</v>
      </c>
      <c r="B30799">
        <v>1</v>
      </c>
      <c r="C30799">
        <v>43</v>
      </c>
      <c r="D30799" s="2">
        <v>43017</v>
      </c>
      <c r="E30799">
        <v>30</v>
      </c>
      <c r="F30799">
        <v>3.2357000000000005</v>
      </c>
      <c r="G30799">
        <v>2.4700000000000002</v>
      </c>
      <c r="H30799" s="3">
        <v>43017.02</v>
      </c>
    </row>
    <row r="30800" spans="1:8" x14ac:dyDescent="0.3">
      <c r="A30800" t="s">
        <v>44</v>
      </c>
      <c r="B30800">
        <v>4</v>
      </c>
      <c r="C30800">
        <v>43</v>
      </c>
      <c r="D30800" s="2">
        <v>43017</v>
      </c>
      <c r="E30800">
        <v>18</v>
      </c>
      <c r="F30800">
        <v>33.051000000000002</v>
      </c>
      <c r="G30800">
        <v>23.95</v>
      </c>
      <c r="H30800" s="3">
        <v>43017.03</v>
      </c>
    </row>
    <row r="30801" spans="1:8" x14ac:dyDescent="0.3">
      <c r="A30801" t="s">
        <v>37</v>
      </c>
      <c r="B30801">
        <v>1</v>
      </c>
      <c r="C30801">
        <v>1</v>
      </c>
      <c r="D30801" s="2">
        <v>43017</v>
      </c>
      <c r="E30801">
        <v>5</v>
      </c>
      <c r="F30801">
        <v>102.06300000000002</v>
      </c>
      <c r="G30801">
        <v>78.510000000000005</v>
      </c>
      <c r="H30801" s="3">
        <v>43017.03</v>
      </c>
    </row>
    <row r="30802" spans="1:8" x14ac:dyDescent="0.3">
      <c r="A30802" t="s">
        <v>89</v>
      </c>
      <c r="B30802">
        <v>11</v>
      </c>
      <c r="C30802">
        <v>41</v>
      </c>
      <c r="D30802" s="2">
        <v>43017</v>
      </c>
      <c r="E30802">
        <v>7</v>
      </c>
      <c r="F30802">
        <v>45.763999999999996</v>
      </c>
      <c r="G30802">
        <v>33.65</v>
      </c>
      <c r="H30802" s="3">
        <v>43017.05</v>
      </c>
    </row>
    <row r="30803" spans="1:8" x14ac:dyDescent="0.3">
      <c r="A30803" t="s">
        <v>33</v>
      </c>
      <c r="B30803">
        <v>2</v>
      </c>
      <c r="C30803">
        <v>43</v>
      </c>
      <c r="D30803" s="2">
        <v>43017</v>
      </c>
      <c r="E30803">
        <v>26</v>
      </c>
      <c r="F30803">
        <v>2.0171999999999999</v>
      </c>
      <c r="G30803">
        <v>1.64</v>
      </c>
      <c r="H30803" s="3">
        <v>43017.05</v>
      </c>
    </row>
    <row r="30804" spans="1:8" x14ac:dyDescent="0.3">
      <c r="A30804" t="s">
        <v>161</v>
      </c>
      <c r="B30804">
        <v>1</v>
      </c>
      <c r="C30804">
        <v>41</v>
      </c>
      <c r="D30804" s="2">
        <v>43017</v>
      </c>
      <c r="E30804">
        <v>7</v>
      </c>
      <c r="F30804">
        <v>11.930999999999999</v>
      </c>
      <c r="G30804">
        <v>9.6999999999999993</v>
      </c>
      <c r="H30804" s="3">
        <v>43017.05</v>
      </c>
    </row>
    <row r="30805" spans="1:8" x14ac:dyDescent="0.3">
      <c r="A30805" t="s">
        <v>161</v>
      </c>
      <c r="B30805">
        <v>1</v>
      </c>
      <c r="C30805">
        <v>43</v>
      </c>
      <c r="D30805" s="2">
        <v>43017</v>
      </c>
      <c r="E30805">
        <v>36</v>
      </c>
      <c r="F30805">
        <v>11.930999999999999</v>
      </c>
      <c r="G30805">
        <v>9.6999999999999993</v>
      </c>
      <c r="H30805" s="3">
        <v>43017.06</v>
      </c>
    </row>
    <row r="30806" spans="1:8" x14ac:dyDescent="0.3">
      <c r="A30806" t="s">
        <v>12</v>
      </c>
      <c r="B30806">
        <v>11</v>
      </c>
      <c r="C30806">
        <v>2</v>
      </c>
      <c r="D30806" s="2">
        <v>43017</v>
      </c>
      <c r="E30806">
        <v>20</v>
      </c>
      <c r="F30806">
        <v>99.744000000000014</v>
      </c>
      <c r="G30806">
        <v>83.12</v>
      </c>
      <c r="H30806" s="3">
        <v>43017.120000000003</v>
      </c>
    </row>
    <row r="30807" spans="1:8" x14ac:dyDescent="0.3">
      <c r="A30807" t="s">
        <v>80</v>
      </c>
      <c r="B30807">
        <v>9</v>
      </c>
      <c r="C30807">
        <v>3</v>
      </c>
      <c r="D30807" s="2">
        <v>43017</v>
      </c>
      <c r="E30807">
        <v>35</v>
      </c>
      <c r="F30807">
        <v>7.5586999999999991</v>
      </c>
      <c r="G30807">
        <v>5.77</v>
      </c>
      <c r="H30807" s="3">
        <v>43017.13</v>
      </c>
    </row>
    <row r="30808" spans="1:8" x14ac:dyDescent="0.3">
      <c r="A30808" t="s">
        <v>181</v>
      </c>
      <c r="B30808">
        <v>11</v>
      </c>
      <c r="C30808">
        <v>2</v>
      </c>
      <c r="D30808" s="2">
        <v>43017</v>
      </c>
      <c r="E30808">
        <v>35</v>
      </c>
      <c r="F30808">
        <v>12.15</v>
      </c>
      <c r="G30808">
        <v>9.7200000000000006</v>
      </c>
      <c r="H30808" s="3">
        <v>43017.17</v>
      </c>
    </row>
    <row r="30809" spans="1:8" x14ac:dyDescent="0.3">
      <c r="A30809" t="s">
        <v>29</v>
      </c>
      <c r="B30809">
        <v>3</v>
      </c>
      <c r="C30809">
        <v>1</v>
      </c>
      <c r="D30809" s="2">
        <v>43017</v>
      </c>
      <c r="E30809">
        <v>44</v>
      </c>
      <c r="F30809">
        <v>10.0421</v>
      </c>
      <c r="G30809">
        <v>7.33</v>
      </c>
      <c r="H30809" s="3">
        <v>43017.17</v>
      </c>
    </row>
    <row r="30810" spans="1:8" x14ac:dyDescent="0.3">
      <c r="A30810" t="s">
        <v>101</v>
      </c>
      <c r="B30810">
        <v>15</v>
      </c>
      <c r="C30810">
        <v>44</v>
      </c>
      <c r="D30810" s="2">
        <v>43017</v>
      </c>
      <c r="E30810">
        <v>46</v>
      </c>
      <c r="F30810">
        <v>148.18559999999999</v>
      </c>
      <c r="G30810">
        <v>115.77</v>
      </c>
      <c r="H30810" s="3">
        <v>43017.19</v>
      </c>
    </row>
    <row r="30811" spans="1:8" x14ac:dyDescent="0.3">
      <c r="A30811" t="s">
        <v>25</v>
      </c>
      <c r="B30811">
        <v>1</v>
      </c>
      <c r="C30811">
        <v>1</v>
      </c>
      <c r="D30811" s="2">
        <v>43017</v>
      </c>
      <c r="E30811">
        <v>1</v>
      </c>
      <c r="F30811">
        <v>21.619</v>
      </c>
      <c r="G30811">
        <v>16.63</v>
      </c>
      <c r="H30811" s="3">
        <v>43017.19</v>
      </c>
    </row>
    <row r="30812" spans="1:8" x14ac:dyDescent="0.3">
      <c r="A30812" t="s">
        <v>11</v>
      </c>
      <c r="B30812">
        <v>5</v>
      </c>
      <c r="C30812">
        <v>43</v>
      </c>
      <c r="D30812" s="2">
        <v>43017</v>
      </c>
      <c r="E30812">
        <v>33</v>
      </c>
      <c r="F30812">
        <v>40.235599999999998</v>
      </c>
      <c r="G30812">
        <v>32.979999999999997</v>
      </c>
      <c r="H30812" s="3">
        <v>43017.2</v>
      </c>
    </row>
    <row r="30813" spans="1:8" x14ac:dyDescent="0.3">
      <c r="A30813" t="s">
        <v>97</v>
      </c>
      <c r="B30813">
        <v>10</v>
      </c>
      <c r="C30813">
        <v>41</v>
      </c>
      <c r="D30813" s="2">
        <v>43017</v>
      </c>
      <c r="E30813">
        <v>27</v>
      </c>
      <c r="F30813">
        <v>13.8444</v>
      </c>
      <c r="G30813">
        <v>9.9600000000000009</v>
      </c>
      <c r="H30813" s="3">
        <v>43017.2</v>
      </c>
    </row>
    <row r="30814" spans="1:8" x14ac:dyDescent="0.3">
      <c r="A30814" t="s">
        <v>172</v>
      </c>
      <c r="B30814">
        <v>2</v>
      </c>
      <c r="C30814">
        <v>42</v>
      </c>
      <c r="D30814" s="2">
        <v>43017</v>
      </c>
      <c r="E30814">
        <v>23</v>
      </c>
      <c r="F30814">
        <v>23.796900000000001</v>
      </c>
      <c r="G30814">
        <v>17.37</v>
      </c>
      <c r="H30814" s="3">
        <v>43017.21</v>
      </c>
    </row>
    <row r="30815" spans="1:8" x14ac:dyDescent="0.3">
      <c r="A30815" t="s">
        <v>97</v>
      </c>
      <c r="B30815">
        <v>10</v>
      </c>
      <c r="C30815">
        <v>41</v>
      </c>
      <c r="D30815" s="2">
        <v>43017</v>
      </c>
      <c r="E30815">
        <v>6</v>
      </c>
      <c r="F30815">
        <v>13.047600000000003</v>
      </c>
      <c r="G30815">
        <v>9.9600000000000009</v>
      </c>
      <c r="H30815" s="3">
        <v>43017.21</v>
      </c>
    </row>
    <row r="30816" spans="1:8" x14ac:dyDescent="0.3">
      <c r="A30816" t="s">
        <v>29</v>
      </c>
      <c r="B30816">
        <v>1</v>
      </c>
      <c r="C30816">
        <v>3</v>
      </c>
      <c r="D30816" s="2">
        <v>43017</v>
      </c>
      <c r="E30816">
        <v>31</v>
      </c>
      <c r="F30816">
        <v>8.8693000000000008</v>
      </c>
      <c r="G30816">
        <v>7.33</v>
      </c>
      <c r="H30816" s="3">
        <v>43017.24</v>
      </c>
    </row>
    <row r="30817" spans="1:8" x14ac:dyDescent="0.3">
      <c r="A30817" t="s">
        <v>138</v>
      </c>
      <c r="B30817">
        <v>2</v>
      </c>
      <c r="C30817">
        <v>41</v>
      </c>
      <c r="D30817" s="2">
        <v>43017</v>
      </c>
      <c r="E30817">
        <v>29</v>
      </c>
      <c r="F30817">
        <v>69.227699999999999</v>
      </c>
      <c r="G30817">
        <v>54.51</v>
      </c>
      <c r="H30817" s="3">
        <v>43017.26</v>
      </c>
    </row>
    <row r="30818" spans="1:8" x14ac:dyDescent="0.3">
      <c r="A30818" t="s">
        <v>17</v>
      </c>
      <c r="B30818">
        <v>5</v>
      </c>
      <c r="C30818">
        <v>41</v>
      </c>
      <c r="D30818" s="2">
        <v>43017</v>
      </c>
      <c r="E30818">
        <v>20</v>
      </c>
      <c r="F30818">
        <v>10.7956</v>
      </c>
      <c r="G30818">
        <v>7.88</v>
      </c>
      <c r="H30818" s="3">
        <v>43017.26</v>
      </c>
    </row>
    <row r="30819" spans="1:8" x14ac:dyDescent="0.3">
      <c r="A30819" t="s">
        <v>70</v>
      </c>
      <c r="B30819">
        <v>4</v>
      </c>
      <c r="C30819">
        <v>1</v>
      </c>
      <c r="D30819" s="2">
        <v>43017</v>
      </c>
      <c r="E30819">
        <v>29</v>
      </c>
      <c r="F30819">
        <v>95.724999999999994</v>
      </c>
      <c r="G30819">
        <v>76.58</v>
      </c>
      <c r="H30819" s="3">
        <v>43017.279999999999</v>
      </c>
    </row>
    <row r="30820" spans="1:8" x14ac:dyDescent="0.3">
      <c r="A30820" t="s">
        <v>11</v>
      </c>
      <c r="B30820">
        <v>1</v>
      </c>
      <c r="C30820">
        <v>1</v>
      </c>
      <c r="D30820" s="2">
        <v>43017</v>
      </c>
      <c r="E30820">
        <v>43</v>
      </c>
      <c r="F30820">
        <v>42.214399999999998</v>
      </c>
      <c r="G30820">
        <v>32.979999999999997</v>
      </c>
      <c r="H30820" s="3">
        <v>43017.279999999999</v>
      </c>
    </row>
    <row r="30821" spans="1:8" x14ac:dyDescent="0.3">
      <c r="A30821" t="s">
        <v>95</v>
      </c>
      <c r="B30821">
        <v>3</v>
      </c>
      <c r="C30821">
        <v>41</v>
      </c>
      <c r="D30821" s="2">
        <v>43017</v>
      </c>
      <c r="E30821">
        <v>1</v>
      </c>
      <c r="F30821">
        <v>106.21860000000001</v>
      </c>
      <c r="G30821">
        <v>76.97</v>
      </c>
      <c r="H30821" s="3">
        <v>43017.29</v>
      </c>
    </row>
    <row r="30822" spans="1:8" x14ac:dyDescent="0.3">
      <c r="A30822" t="s">
        <v>98</v>
      </c>
      <c r="B30822">
        <v>10</v>
      </c>
      <c r="C30822">
        <v>41</v>
      </c>
      <c r="D30822" s="2">
        <v>43017</v>
      </c>
      <c r="E30822">
        <v>22</v>
      </c>
      <c r="F30822">
        <v>6.9068000000000005</v>
      </c>
      <c r="G30822">
        <v>5.57</v>
      </c>
      <c r="H30822" s="3">
        <v>43017.3</v>
      </c>
    </row>
    <row r="30823" spans="1:8" x14ac:dyDescent="0.3">
      <c r="A30823" t="s">
        <v>12</v>
      </c>
      <c r="B30823">
        <v>11</v>
      </c>
      <c r="C30823">
        <v>41</v>
      </c>
      <c r="D30823" s="2">
        <v>43017</v>
      </c>
      <c r="E30823">
        <v>40</v>
      </c>
      <c r="F30823">
        <v>112.212</v>
      </c>
      <c r="G30823">
        <v>83.12</v>
      </c>
      <c r="H30823" s="3">
        <v>43017.3</v>
      </c>
    </row>
    <row r="30824" spans="1:8" x14ac:dyDescent="0.3">
      <c r="A30824" t="s">
        <v>99</v>
      </c>
      <c r="B30824">
        <v>3</v>
      </c>
      <c r="C30824">
        <v>44</v>
      </c>
      <c r="D30824" s="2">
        <v>43017</v>
      </c>
      <c r="E30824">
        <v>16</v>
      </c>
      <c r="F30824">
        <v>22.0381</v>
      </c>
      <c r="G30824">
        <v>16.57</v>
      </c>
      <c r="H30824" s="3">
        <v>43017.31</v>
      </c>
    </row>
    <row r="30825" spans="1:8" x14ac:dyDescent="0.3">
      <c r="A30825" t="s">
        <v>122</v>
      </c>
      <c r="B30825">
        <v>10</v>
      </c>
      <c r="C30825">
        <v>1</v>
      </c>
      <c r="D30825" s="2">
        <v>43017</v>
      </c>
      <c r="E30825">
        <v>2</v>
      </c>
      <c r="F30825">
        <v>369.31699999999995</v>
      </c>
      <c r="G30825">
        <v>284.08999999999997</v>
      </c>
      <c r="H30825" s="3">
        <v>43017.32</v>
      </c>
    </row>
    <row r="30826" spans="1:8" x14ac:dyDescent="0.3">
      <c r="A30826" t="s">
        <v>166</v>
      </c>
      <c r="B30826">
        <v>3</v>
      </c>
      <c r="C30826">
        <v>1</v>
      </c>
      <c r="D30826" s="2">
        <v>43017</v>
      </c>
      <c r="E30826">
        <v>22</v>
      </c>
      <c r="F30826">
        <v>4.4850000000000003</v>
      </c>
      <c r="G30826">
        <v>3.45</v>
      </c>
      <c r="H30826" s="3">
        <v>43017.33</v>
      </c>
    </row>
    <row r="30827" spans="1:8" x14ac:dyDescent="0.3">
      <c r="A30827" t="s">
        <v>191</v>
      </c>
      <c r="B30827">
        <v>5</v>
      </c>
      <c r="C30827">
        <v>41</v>
      </c>
      <c r="D30827" s="2">
        <v>43017</v>
      </c>
      <c r="E30827">
        <v>13</v>
      </c>
      <c r="F30827">
        <v>4.9955999999999996</v>
      </c>
      <c r="G30827">
        <v>3.62</v>
      </c>
      <c r="H30827" s="3">
        <v>43017.33</v>
      </c>
    </row>
    <row r="30828" spans="1:8" x14ac:dyDescent="0.3">
      <c r="A30828" t="s">
        <v>29</v>
      </c>
      <c r="B30828">
        <v>7</v>
      </c>
      <c r="C30828">
        <v>42</v>
      </c>
      <c r="D30828" s="2">
        <v>43017</v>
      </c>
      <c r="E30828">
        <v>15</v>
      </c>
      <c r="F30828">
        <v>9.309099999999999</v>
      </c>
      <c r="G30828">
        <v>7.33</v>
      </c>
      <c r="H30828" s="3">
        <v>43017.33</v>
      </c>
    </row>
    <row r="30829" spans="1:8" x14ac:dyDescent="0.3">
      <c r="A30829" t="s">
        <v>17</v>
      </c>
      <c r="B30829">
        <v>10</v>
      </c>
      <c r="C30829">
        <v>2</v>
      </c>
      <c r="D30829" s="2">
        <v>43017</v>
      </c>
      <c r="E30829">
        <v>49</v>
      </c>
      <c r="F30829">
        <v>10.716800000000001</v>
      </c>
      <c r="G30829">
        <v>7.88</v>
      </c>
      <c r="H30829" s="3">
        <v>43017.36</v>
      </c>
    </row>
    <row r="30830" spans="1:8" x14ac:dyDescent="0.3">
      <c r="A30830" t="s">
        <v>26</v>
      </c>
      <c r="B30830">
        <v>13</v>
      </c>
      <c r="C30830">
        <v>1</v>
      </c>
      <c r="D30830" s="2">
        <v>43017</v>
      </c>
      <c r="E30830">
        <v>19</v>
      </c>
      <c r="F30830">
        <v>5.5936000000000003</v>
      </c>
      <c r="G30830">
        <v>4.37</v>
      </c>
      <c r="H30830" s="3">
        <v>43017.37</v>
      </c>
    </row>
    <row r="30831" spans="1:8" x14ac:dyDescent="0.3">
      <c r="A30831" t="s">
        <v>135</v>
      </c>
      <c r="B30831">
        <v>12</v>
      </c>
      <c r="C30831">
        <v>1</v>
      </c>
      <c r="D30831" s="2">
        <v>43017</v>
      </c>
      <c r="E30831">
        <v>35</v>
      </c>
      <c r="F30831">
        <v>2.9636</v>
      </c>
      <c r="G30831">
        <v>2.39</v>
      </c>
      <c r="H30831" s="3">
        <v>43017.37</v>
      </c>
    </row>
    <row r="30832" spans="1:8" x14ac:dyDescent="0.3">
      <c r="A30832" t="s">
        <v>168</v>
      </c>
      <c r="B30832">
        <v>1</v>
      </c>
      <c r="C30832">
        <v>43</v>
      </c>
      <c r="D30832" s="2">
        <v>43017</v>
      </c>
      <c r="E30832">
        <v>41</v>
      </c>
      <c r="F30832">
        <v>38.118400000000001</v>
      </c>
      <c r="G30832">
        <v>29.78</v>
      </c>
      <c r="H30832" s="3">
        <v>43017.37</v>
      </c>
    </row>
    <row r="30833" spans="1:8" x14ac:dyDescent="0.3">
      <c r="A30833" t="s">
        <v>29</v>
      </c>
      <c r="B30833">
        <v>1</v>
      </c>
      <c r="C30833">
        <v>42</v>
      </c>
      <c r="D30833" s="2">
        <v>43017</v>
      </c>
      <c r="E30833">
        <v>10</v>
      </c>
      <c r="F30833">
        <v>10.262</v>
      </c>
      <c r="G30833">
        <v>7.33</v>
      </c>
      <c r="H30833" s="3">
        <v>43017.37</v>
      </c>
    </row>
    <row r="30834" spans="1:8" x14ac:dyDescent="0.3">
      <c r="A30834" t="s">
        <v>177</v>
      </c>
      <c r="B30834">
        <v>1</v>
      </c>
      <c r="C30834">
        <v>1</v>
      </c>
      <c r="D30834" s="2">
        <v>43017</v>
      </c>
      <c r="E30834">
        <v>21</v>
      </c>
      <c r="F30834">
        <v>1.7124999999999999</v>
      </c>
      <c r="G30834">
        <v>1.37</v>
      </c>
      <c r="H30834" s="3">
        <v>43017.38</v>
      </c>
    </row>
    <row r="30835" spans="1:8" x14ac:dyDescent="0.3">
      <c r="A30835" t="s">
        <v>184</v>
      </c>
      <c r="B30835">
        <v>2</v>
      </c>
      <c r="C30835">
        <v>41</v>
      </c>
      <c r="D30835" s="2">
        <v>43017</v>
      </c>
      <c r="E30835">
        <v>20</v>
      </c>
      <c r="F30835">
        <v>34.339799999999997</v>
      </c>
      <c r="G30835">
        <v>26.62</v>
      </c>
      <c r="H30835" s="3">
        <v>43017.39</v>
      </c>
    </row>
    <row r="30836" spans="1:8" x14ac:dyDescent="0.3">
      <c r="A30836" t="s">
        <v>17</v>
      </c>
      <c r="B30836">
        <v>1</v>
      </c>
      <c r="C30836">
        <v>1</v>
      </c>
      <c r="D30836" s="2">
        <v>43017</v>
      </c>
      <c r="E30836">
        <v>5</v>
      </c>
      <c r="F30836">
        <v>10.086399999999999</v>
      </c>
      <c r="G30836">
        <v>7.88</v>
      </c>
      <c r="H30836" s="3">
        <v>43017.39</v>
      </c>
    </row>
    <row r="30837" spans="1:8" x14ac:dyDescent="0.3">
      <c r="A30837" t="s">
        <v>17</v>
      </c>
      <c r="B30837">
        <v>14</v>
      </c>
      <c r="C30837">
        <v>1</v>
      </c>
      <c r="D30837" s="2">
        <v>43017</v>
      </c>
      <c r="E30837">
        <v>23</v>
      </c>
      <c r="F30837">
        <v>10.716800000000001</v>
      </c>
      <c r="G30837">
        <v>7.88</v>
      </c>
      <c r="H30837" s="3">
        <v>43017.42</v>
      </c>
    </row>
    <row r="30838" spans="1:8" x14ac:dyDescent="0.3">
      <c r="A30838" t="s">
        <v>73</v>
      </c>
      <c r="B30838">
        <v>4</v>
      </c>
      <c r="C30838">
        <v>1</v>
      </c>
      <c r="D30838" s="2">
        <v>43017</v>
      </c>
      <c r="E30838">
        <v>38</v>
      </c>
      <c r="F30838">
        <v>8.5440000000000005</v>
      </c>
      <c r="G30838">
        <v>7.12</v>
      </c>
      <c r="H30838" s="3">
        <v>43017.42</v>
      </c>
    </row>
    <row r="30839" spans="1:8" x14ac:dyDescent="0.3">
      <c r="A30839" t="s">
        <v>29</v>
      </c>
      <c r="B30839">
        <v>1</v>
      </c>
      <c r="C30839">
        <v>44</v>
      </c>
      <c r="D30839" s="2">
        <v>43017</v>
      </c>
      <c r="E30839">
        <v>19</v>
      </c>
      <c r="F30839">
        <v>9.8955000000000002</v>
      </c>
      <c r="G30839">
        <v>7.33</v>
      </c>
      <c r="H30839" s="3">
        <v>43017.45</v>
      </c>
    </row>
    <row r="30840" spans="1:8" x14ac:dyDescent="0.3">
      <c r="A30840" t="s">
        <v>182</v>
      </c>
      <c r="B30840">
        <v>1</v>
      </c>
      <c r="C30840">
        <v>41</v>
      </c>
      <c r="D30840" s="2">
        <v>43017</v>
      </c>
      <c r="E30840">
        <v>2</v>
      </c>
      <c r="F30840">
        <v>1086.547</v>
      </c>
      <c r="G30840">
        <v>793.1</v>
      </c>
      <c r="H30840" s="3">
        <v>43017.45</v>
      </c>
    </row>
    <row r="30841" spans="1:8" x14ac:dyDescent="0.3">
      <c r="A30841" t="s">
        <v>86</v>
      </c>
      <c r="B30841">
        <v>10</v>
      </c>
      <c r="C30841">
        <v>41</v>
      </c>
      <c r="D30841" s="2">
        <v>43017</v>
      </c>
      <c r="E30841">
        <v>45</v>
      </c>
      <c r="F30841">
        <v>397.44</v>
      </c>
      <c r="G30841">
        <v>288</v>
      </c>
      <c r="H30841" s="3">
        <v>43017.45</v>
      </c>
    </row>
    <row r="30842" spans="1:8" x14ac:dyDescent="0.3">
      <c r="A30842" t="s">
        <v>96</v>
      </c>
      <c r="B30842">
        <v>10</v>
      </c>
      <c r="C30842">
        <v>1</v>
      </c>
      <c r="D30842" s="2">
        <v>43017</v>
      </c>
      <c r="E30842">
        <v>5</v>
      </c>
      <c r="F30842">
        <v>21.935600000000001</v>
      </c>
      <c r="G30842">
        <v>17.98</v>
      </c>
      <c r="H30842" s="3">
        <v>43017.45</v>
      </c>
    </row>
    <row r="30843" spans="1:8" x14ac:dyDescent="0.3">
      <c r="A30843" t="s">
        <v>152</v>
      </c>
      <c r="B30843">
        <v>13</v>
      </c>
      <c r="C30843">
        <v>1</v>
      </c>
      <c r="D30843" s="2">
        <v>43017</v>
      </c>
      <c r="E30843">
        <v>47</v>
      </c>
      <c r="F30843">
        <v>99.723399999999998</v>
      </c>
      <c r="G30843">
        <v>74.98</v>
      </c>
      <c r="H30843" s="3">
        <v>43017.46</v>
      </c>
    </row>
    <row r="30844" spans="1:8" x14ac:dyDescent="0.3">
      <c r="A30844" t="s">
        <v>140</v>
      </c>
      <c r="B30844">
        <v>2</v>
      </c>
      <c r="C30844">
        <v>1</v>
      </c>
      <c r="D30844" s="2">
        <v>43017</v>
      </c>
      <c r="E30844">
        <v>11</v>
      </c>
      <c r="F30844">
        <v>17.195399999999999</v>
      </c>
      <c r="G30844">
        <v>13.98</v>
      </c>
      <c r="H30844" s="3">
        <v>43017.5</v>
      </c>
    </row>
    <row r="30845" spans="1:8" x14ac:dyDescent="0.3">
      <c r="A30845" t="s">
        <v>172</v>
      </c>
      <c r="B30845">
        <v>7</v>
      </c>
      <c r="C30845">
        <v>43</v>
      </c>
      <c r="D30845" s="2">
        <v>43017</v>
      </c>
      <c r="E30845">
        <v>22</v>
      </c>
      <c r="F30845">
        <v>22.754700000000003</v>
      </c>
      <c r="G30845">
        <v>17.37</v>
      </c>
      <c r="H30845" s="3">
        <v>43017.54</v>
      </c>
    </row>
    <row r="30846" spans="1:8" x14ac:dyDescent="0.3">
      <c r="A30846" t="s">
        <v>12</v>
      </c>
      <c r="B30846">
        <v>10</v>
      </c>
      <c r="C30846">
        <v>1</v>
      </c>
      <c r="D30846" s="2">
        <v>43017</v>
      </c>
      <c r="E30846">
        <v>14</v>
      </c>
      <c r="F30846">
        <v>102.2376</v>
      </c>
      <c r="G30846">
        <v>83.12</v>
      </c>
      <c r="H30846" s="3">
        <v>43017.55</v>
      </c>
    </row>
    <row r="30847" spans="1:8" x14ac:dyDescent="0.3">
      <c r="A30847" t="s">
        <v>81</v>
      </c>
      <c r="B30847">
        <v>3</v>
      </c>
      <c r="C30847">
        <v>3</v>
      </c>
      <c r="D30847" s="2">
        <v>43017</v>
      </c>
      <c r="E30847">
        <v>10</v>
      </c>
      <c r="F30847">
        <v>6.4106000000000005</v>
      </c>
      <c r="G30847">
        <v>4.82</v>
      </c>
      <c r="H30847" s="3">
        <v>43017.55</v>
      </c>
    </row>
    <row r="30848" spans="1:8" x14ac:dyDescent="0.3">
      <c r="A30848" t="s">
        <v>77</v>
      </c>
      <c r="B30848">
        <v>10</v>
      </c>
      <c r="C30848">
        <v>1</v>
      </c>
      <c r="D30848" s="2">
        <v>43017</v>
      </c>
      <c r="E30848">
        <v>35</v>
      </c>
      <c r="F30848">
        <v>6.1238000000000001</v>
      </c>
      <c r="G30848">
        <v>4.57</v>
      </c>
      <c r="H30848" s="3">
        <v>43017.56</v>
      </c>
    </row>
    <row r="30849" spans="1:8" x14ac:dyDescent="0.3">
      <c r="A30849" t="s">
        <v>84</v>
      </c>
      <c r="B30849">
        <v>6</v>
      </c>
      <c r="C30849">
        <v>41</v>
      </c>
      <c r="D30849" s="2">
        <v>43017</v>
      </c>
      <c r="E30849">
        <v>26</v>
      </c>
      <c r="F30849">
        <v>10.374000000000001</v>
      </c>
      <c r="G30849">
        <v>7.98</v>
      </c>
      <c r="H30849" s="3">
        <v>43017.58</v>
      </c>
    </row>
    <row r="30850" spans="1:8" x14ac:dyDescent="0.3">
      <c r="A30850" t="s">
        <v>166</v>
      </c>
      <c r="B30850">
        <v>4</v>
      </c>
      <c r="C30850">
        <v>1</v>
      </c>
      <c r="D30850" s="2">
        <v>43017</v>
      </c>
      <c r="E30850">
        <v>7</v>
      </c>
      <c r="F30850">
        <v>4.6920000000000002</v>
      </c>
      <c r="G30850">
        <v>3.45</v>
      </c>
      <c r="H30850" s="3">
        <v>43017.58</v>
      </c>
    </row>
    <row r="30851" spans="1:8" x14ac:dyDescent="0.3">
      <c r="A30851" t="s">
        <v>52</v>
      </c>
      <c r="B30851">
        <v>1</v>
      </c>
      <c r="C30851">
        <v>1</v>
      </c>
      <c r="D30851" s="2">
        <v>43017</v>
      </c>
      <c r="E30851">
        <v>13</v>
      </c>
      <c r="F30851">
        <v>20.3643</v>
      </c>
      <c r="G30851">
        <v>16.829999999999998</v>
      </c>
      <c r="H30851" s="3">
        <v>43017.62</v>
      </c>
    </row>
    <row r="30852" spans="1:8" x14ac:dyDescent="0.3">
      <c r="A30852" t="s">
        <v>123</v>
      </c>
      <c r="B30852">
        <v>15</v>
      </c>
      <c r="C30852">
        <v>41</v>
      </c>
      <c r="D30852" s="2">
        <v>43017</v>
      </c>
      <c r="E30852">
        <v>27</v>
      </c>
      <c r="F30852">
        <v>34.908500000000004</v>
      </c>
      <c r="G30852">
        <v>28.85</v>
      </c>
      <c r="H30852" s="3">
        <v>43017.63</v>
      </c>
    </row>
    <row r="30853" spans="1:8" x14ac:dyDescent="0.3">
      <c r="A30853" t="s">
        <v>103</v>
      </c>
      <c r="B30853">
        <v>11</v>
      </c>
      <c r="C30853">
        <v>41</v>
      </c>
      <c r="D30853" s="2">
        <v>43017</v>
      </c>
      <c r="E30853">
        <v>10</v>
      </c>
      <c r="F30853">
        <v>31.25</v>
      </c>
      <c r="G30853">
        <v>25</v>
      </c>
      <c r="H30853" s="3">
        <v>43017.66</v>
      </c>
    </row>
    <row r="30854" spans="1:8" x14ac:dyDescent="0.3">
      <c r="A30854" t="s">
        <v>80</v>
      </c>
      <c r="B30854">
        <v>10</v>
      </c>
      <c r="C30854">
        <v>41</v>
      </c>
      <c r="D30854" s="2">
        <v>43017</v>
      </c>
      <c r="E30854">
        <v>49</v>
      </c>
      <c r="F30854">
        <v>7.7894999999999994</v>
      </c>
      <c r="G30854">
        <v>5.77</v>
      </c>
      <c r="H30854" s="3">
        <v>43017.68</v>
      </c>
    </row>
    <row r="30855" spans="1:8" x14ac:dyDescent="0.3">
      <c r="A30855" t="s">
        <v>29</v>
      </c>
      <c r="B30855">
        <v>6</v>
      </c>
      <c r="C30855">
        <v>43</v>
      </c>
      <c r="D30855" s="2">
        <v>43017</v>
      </c>
      <c r="E30855">
        <v>32</v>
      </c>
      <c r="F30855">
        <v>8.9426000000000005</v>
      </c>
      <c r="G30855">
        <v>7.33</v>
      </c>
      <c r="H30855" s="3">
        <v>43017.71</v>
      </c>
    </row>
    <row r="30856" spans="1:8" x14ac:dyDescent="0.3">
      <c r="A30856" t="s">
        <v>102</v>
      </c>
      <c r="B30856">
        <v>1</v>
      </c>
      <c r="C30856">
        <v>2</v>
      </c>
      <c r="D30856" s="2">
        <v>43017</v>
      </c>
      <c r="E30856">
        <v>35</v>
      </c>
      <c r="F30856">
        <v>30.688000000000002</v>
      </c>
      <c r="G30856">
        <v>21.92</v>
      </c>
      <c r="H30856" s="3">
        <v>43017.74</v>
      </c>
    </row>
    <row r="30857" spans="1:8" x14ac:dyDescent="0.3">
      <c r="A30857" t="s">
        <v>156</v>
      </c>
      <c r="B30857">
        <v>4</v>
      </c>
      <c r="C30857">
        <v>44</v>
      </c>
      <c r="D30857" s="2">
        <v>43017</v>
      </c>
      <c r="E30857">
        <v>48</v>
      </c>
      <c r="F30857">
        <v>2.8689</v>
      </c>
      <c r="G30857">
        <v>2.19</v>
      </c>
      <c r="H30857" s="3">
        <v>43017.75</v>
      </c>
    </row>
    <row r="30858" spans="1:8" x14ac:dyDescent="0.3">
      <c r="A30858" t="s">
        <v>80</v>
      </c>
      <c r="B30858">
        <v>15</v>
      </c>
      <c r="C30858">
        <v>43</v>
      </c>
      <c r="D30858" s="2">
        <v>43017</v>
      </c>
      <c r="E30858">
        <v>14</v>
      </c>
      <c r="F30858">
        <v>8.0202999999999989</v>
      </c>
      <c r="G30858">
        <v>5.77</v>
      </c>
      <c r="H30858" s="3">
        <v>43017.75</v>
      </c>
    </row>
    <row r="30859" spans="1:8" x14ac:dyDescent="0.3">
      <c r="A30859" t="s">
        <v>119</v>
      </c>
      <c r="B30859">
        <v>3</v>
      </c>
      <c r="C30859">
        <v>41</v>
      </c>
      <c r="D30859" s="2">
        <v>43017</v>
      </c>
      <c r="E30859">
        <v>16</v>
      </c>
      <c r="F30859">
        <v>20.79</v>
      </c>
      <c r="G30859">
        <v>15.75</v>
      </c>
      <c r="H30859" s="3">
        <v>43017.760000000002</v>
      </c>
    </row>
    <row r="30860" spans="1:8" x14ac:dyDescent="0.3">
      <c r="A30860" t="s">
        <v>75</v>
      </c>
      <c r="B30860">
        <v>1</v>
      </c>
      <c r="C30860">
        <v>1</v>
      </c>
      <c r="D30860" s="2">
        <v>43017</v>
      </c>
      <c r="E30860">
        <v>11</v>
      </c>
      <c r="F30860">
        <v>25.999200000000002</v>
      </c>
      <c r="G30860">
        <v>18.84</v>
      </c>
      <c r="H30860" s="3">
        <v>43017.760000000002</v>
      </c>
    </row>
    <row r="30861" spans="1:8" x14ac:dyDescent="0.3">
      <c r="A30861" t="s">
        <v>12</v>
      </c>
      <c r="B30861">
        <v>10</v>
      </c>
      <c r="C30861">
        <v>41</v>
      </c>
      <c r="D30861" s="2">
        <v>43017</v>
      </c>
      <c r="E30861">
        <v>27</v>
      </c>
      <c r="F30861">
        <v>112.212</v>
      </c>
      <c r="G30861">
        <v>83.12</v>
      </c>
      <c r="H30861" s="3">
        <v>43017.77</v>
      </c>
    </row>
    <row r="30862" spans="1:8" x14ac:dyDescent="0.3">
      <c r="A30862" t="s">
        <v>17</v>
      </c>
      <c r="B30862">
        <v>8</v>
      </c>
      <c r="C30862">
        <v>41</v>
      </c>
      <c r="D30862" s="2">
        <v>43017</v>
      </c>
      <c r="E30862">
        <v>48</v>
      </c>
      <c r="F30862">
        <v>10.086399999999999</v>
      </c>
      <c r="G30862">
        <v>7.88</v>
      </c>
      <c r="H30862" s="3">
        <v>43017.79</v>
      </c>
    </row>
    <row r="30863" spans="1:8" x14ac:dyDescent="0.3">
      <c r="A30863" t="s">
        <v>48</v>
      </c>
      <c r="B30863">
        <v>1</v>
      </c>
      <c r="C30863">
        <v>43</v>
      </c>
      <c r="D30863" s="2">
        <v>43017</v>
      </c>
      <c r="E30863">
        <v>47</v>
      </c>
      <c r="F30863">
        <v>40.896000000000001</v>
      </c>
      <c r="G30863">
        <v>31.95</v>
      </c>
      <c r="H30863" s="3">
        <v>43017.8</v>
      </c>
    </row>
    <row r="30864" spans="1:8" x14ac:dyDescent="0.3">
      <c r="A30864" t="s">
        <v>149</v>
      </c>
      <c r="B30864">
        <v>7</v>
      </c>
      <c r="C30864">
        <v>45</v>
      </c>
      <c r="D30864" s="2">
        <v>43017</v>
      </c>
      <c r="E30864">
        <v>11</v>
      </c>
      <c r="F30864">
        <v>123.97129999999999</v>
      </c>
      <c r="G30864">
        <v>90.49</v>
      </c>
      <c r="H30864" s="3">
        <v>43017.83</v>
      </c>
    </row>
    <row r="30865" spans="1:8" x14ac:dyDescent="0.3">
      <c r="A30865" t="s">
        <v>52</v>
      </c>
      <c r="B30865">
        <v>8</v>
      </c>
      <c r="C30865">
        <v>1</v>
      </c>
      <c r="D30865" s="2">
        <v>43017</v>
      </c>
      <c r="E30865">
        <v>43</v>
      </c>
      <c r="F30865">
        <v>22.047299999999996</v>
      </c>
      <c r="G30865">
        <v>16.829999999999998</v>
      </c>
      <c r="H30865" s="3">
        <v>43017.83</v>
      </c>
    </row>
    <row r="30866" spans="1:8" x14ac:dyDescent="0.3">
      <c r="A30866" t="s">
        <v>72</v>
      </c>
      <c r="B30866">
        <v>2</v>
      </c>
      <c r="C30866">
        <v>41</v>
      </c>
      <c r="D30866" s="2">
        <v>43017</v>
      </c>
      <c r="E30866">
        <v>17</v>
      </c>
      <c r="F30866">
        <v>66.742199999999997</v>
      </c>
      <c r="G30866">
        <v>52.97</v>
      </c>
      <c r="H30866" s="3">
        <v>43017.83</v>
      </c>
    </row>
    <row r="30867" spans="1:8" x14ac:dyDescent="0.3">
      <c r="A30867" t="s">
        <v>12</v>
      </c>
      <c r="B30867">
        <v>1</v>
      </c>
      <c r="C30867">
        <v>41</v>
      </c>
      <c r="D30867" s="2">
        <v>43017</v>
      </c>
      <c r="E30867">
        <v>38</v>
      </c>
      <c r="F30867">
        <v>114.70560000000002</v>
      </c>
      <c r="G30867">
        <v>83.12</v>
      </c>
      <c r="H30867" s="3">
        <v>43017.86</v>
      </c>
    </row>
    <row r="30868" spans="1:8" x14ac:dyDescent="0.3">
      <c r="A30868" t="s">
        <v>132</v>
      </c>
      <c r="B30868">
        <v>1</v>
      </c>
      <c r="C30868">
        <v>43</v>
      </c>
      <c r="D30868" s="2">
        <v>43017</v>
      </c>
      <c r="E30868">
        <v>4</v>
      </c>
      <c r="F30868">
        <v>28.574000000000002</v>
      </c>
      <c r="G30868">
        <v>21.98</v>
      </c>
      <c r="H30868" s="3">
        <v>43017.88</v>
      </c>
    </row>
    <row r="30869" spans="1:8" x14ac:dyDescent="0.3">
      <c r="A30869" t="s">
        <v>11</v>
      </c>
      <c r="B30869">
        <v>1</v>
      </c>
      <c r="C30869">
        <v>43</v>
      </c>
      <c r="D30869" s="2">
        <v>43017</v>
      </c>
      <c r="E30869">
        <v>38</v>
      </c>
      <c r="F30869">
        <v>41.225000000000001</v>
      </c>
      <c r="G30869">
        <v>32.979999999999997</v>
      </c>
      <c r="H30869" s="3">
        <v>43017.89</v>
      </c>
    </row>
    <row r="30870" spans="1:8" x14ac:dyDescent="0.3">
      <c r="A30870" t="s">
        <v>70</v>
      </c>
      <c r="B30870">
        <v>7</v>
      </c>
      <c r="C30870">
        <v>1</v>
      </c>
      <c r="D30870" s="2">
        <v>43017</v>
      </c>
      <c r="E30870">
        <v>5</v>
      </c>
      <c r="F30870">
        <v>101.8514</v>
      </c>
      <c r="G30870">
        <v>76.58</v>
      </c>
      <c r="H30870" s="3">
        <v>43017.9</v>
      </c>
    </row>
    <row r="30871" spans="1:8" x14ac:dyDescent="0.3">
      <c r="A30871" t="s">
        <v>119</v>
      </c>
      <c r="B30871">
        <v>1</v>
      </c>
      <c r="C30871">
        <v>1</v>
      </c>
      <c r="D30871" s="2">
        <v>43017</v>
      </c>
      <c r="E30871">
        <v>11</v>
      </c>
      <c r="F30871">
        <v>22.05</v>
      </c>
      <c r="G30871">
        <v>15.75</v>
      </c>
      <c r="H30871" s="3">
        <v>43017.9</v>
      </c>
    </row>
    <row r="30872" spans="1:8" x14ac:dyDescent="0.3">
      <c r="A30872" t="s">
        <v>80</v>
      </c>
      <c r="B30872">
        <v>1</v>
      </c>
      <c r="C30872">
        <v>42</v>
      </c>
      <c r="D30872" s="2">
        <v>43017</v>
      </c>
      <c r="E30872">
        <v>19</v>
      </c>
      <c r="F30872">
        <v>7.0393999999999997</v>
      </c>
      <c r="G30872">
        <v>5.77</v>
      </c>
      <c r="H30872" s="3">
        <v>43017.919999999998</v>
      </c>
    </row>
    <row r="30873" spans="1:8" x14ac:dyDescent="0.3">
      <c r="A30873" t="s">
        <v>46</v>
      </c>
      <c r="B30873">
        <v>10</v>
      </c>
      <c r="C30873">
        <v>1</v>
      </c>
      <c r="D30873" s="2">
        <v>43017</v>
      </c>
      <c r="E30873">
        <v>42</v>
      </c>
      <c r="F30873">
        <v>87.988799999999998</v>
      </c>
      <c r="G30873">
        <v>63.76</v>
      </c>
      <c r="H30873" s="3">
        <v>43017.919999999998</v>
      </c>
    </row>
    <row r="30874" spans="1:8" x14ac:dyDescent="0.3">
      <c r="A30874" t="s">
        <v>83</v>
      </c>
      <c r="B30874">
        <v>10</v>
      </c>
      <c r="C30874">
        <v>41</v>
      </c>
      <c r="D30874" s="2">
        <v>43017</v>
      </c>
      <c r="E30874">
        <v>50</v>
      </c>
      <c r="F30874">
        <v>59.229500000000009</v>
      </c>
      <c r="G30874">
        <v>48.95</v>
      </c>
      <c r="H30874" s="3">
        <v>43017.919999999998</v>
      </c>
    </row>
    <row r="30875" spans="1:8" x14ac:dyDescent="0.3">
      <c r="A30875" t="s">
        <v>52</v>
      </c>
      <c r="B30875">
        <v>2</v>
      </c>
      <c r="C30875">
        <v>2</v>
      </c>
      <c r="D30875" s="2">
        <v>43017</v>
      </c>
      <c r="E30875">
        <v>23</v>
      </c>
      <c r="F30875">
        <v>22.215599999999998</v>
      </c>
      <c r="G30875">
        <v>16.829999999999998</v>
      </c>
      <c r="H30875" s="3">
        <v>43017.93</v>
      </c>
    </row>
    <row r="30876" spans="1:8" x14ac:dyDescent="0.3">
      <c r="A30876" t="s">
        <v>80</v>
      </c>
      <c r="B30876">
        <v>10</v>
      </c>
      <c r="C30876">
        <v>1</v>
      </c>
      <c r="D30876" s="2">
        <v>43017</v>
      </c>
      <c r="E30876">
        <v>15</v>
      </c>
      <c r="F30876">
        <v>8.0779999999999994</v>
      </c>
      <c r="G30876">
        <v>5.77</v>
      </c>
      <c r="H30876" s="3">
        <v>43017.93</v>
      </c>
    </row>
    <row r="30877" spans="1:8" x14ac:dyDescent="0.3">
      <c r="A30877" t="s">
        <v>51</v>
      </c>
      <c r="B30877">
        <v>10</v>
      </c>
      <c r="C30877">
        <v>1</v>
      </c>
      <c r="D30877" s="2">
        <v>43017</v>
      </c>
      <c r="E30877">
        <v>40</v>
      </c>
      <c r="F30877">
        <v>1.6380000000000001</v>
      </c>
      <c r="G30877">
        <v>1.26</v>
      </c>
      <c r="H30877" s="3">
        <v>43017.95</v>
      </c>
    </row>
    <row r="30878" spans="1:8" x14ac:dyDescent="0.3">
      <c r="A30878" t="s">
        <v>148</v>
      </c>
      <c r="B30878">
        <v>11</v>
      </c>
      <c r="C30878">
        <v>41</v>
      </c>
      <c r="D30878" s="2">
        <v>43017</v>
      </c>
      <c r="E30878">
        <v>41</v>
      </c>
      <c r="F30878">
        <v>2.9640000000000004</v>
      </c>
      <c r="G30878">
        <v>2.4700000000000002</v>
      </c>
      <c r="H30878" s="3">
        <v>43017.96</v>
      </c>
    </row>
    <row r="30879" spans="1:8" x14ac:dyDescent="0.3">
      <c r="A30879" t="s">
        <v>88</v>
      </c>
      <c r="B30879">
        <v>1</v>
      </c>
      <c r="C30879">
        <v>2</v>
      </c>
      <c r="D30879" s="2">
        <v>43017</v>
      </c>
      <c r="E30879">
        <v>16</v>
      </c>
      <c r="F30879">
        <v>6.7374999999999998</v>
      </c>
      <c r="G30879">
        <v>5.39</v>
      </c>
      <c r="H30879" s="3">
        <v>43017.97</v>
      </c>
    </row>
    <row r="30880" spans="1:8" x14ac:dyDescent="0.3">
      <c r="A30880" t="s">
        <v>89</v>
      </c>
      <c r="B30880">
        <v>11</v>
      </c>
      <c r="C30880">
        <v>41</v>
      </c>
      <c r="D30880" s="2">
        <v>43017</v>
      </c>
      <c r="E30880">
        <v>2</v>
      </c>
      <c r="F30880">
        <v>40.380000000000003</v>
      </c>
      <c r="G30880">
        <v>33.65</v>
      </c>
      <c r="H30880" s="3">
        <v>43017.97</v>
      </c>
    </row>
    <row r="30881" spans="1:8" x14ac:dyDescent="0.3">
      <c r="A30881" t="s">
        <v>123</v>
      </c>
      <c r="B30881">
        <v>1</v>
      </c>
      <c r="C30881">
        <v>42</v>
      </c>
      <c r="D30881" s="2">
        <v>43017</v>
      </c>
      <c r="E30881">
        <v>3</v>
      </c>
      <c r="F30881">
        <v>40.39</v>
      </c>
      <c r="G30881">
        <v>28.85</v>
      </c>
      <c r="H30881" s="3">
        <v>43017.98</v>
      </c>
    </row>
    <row r="30882" spans="1:8" x14ac:dyDescent="0.3">
      <c r="A30882" t="s">
        <v>181</v>
      </c>
      <c r="B30882">
        <v>1</v>
      </c>
      <c r="C30882">
        <v>45</v>
      </c>
      <c r="D30882" s="2">
        <v>43018</v>
      </c>
      <c r="E30882">
        <v>26</v>
      </c>
      <c r="F30882">
        <v>11.858400000000001</v>
      </c>
      <c r="G30882">
        <v>9.7200000000000006</v>
      </c>
      <c r="H30882" s="3">
        <v>43018</v>
      </c>
    </row>
    <row r="30883" spans="1:8" x14ac:dyDescent="0.3">
      <c r="A30883" t="s">
        <v>12</v>
      </c>
      <c r="B30883">
        <v>10</v>
      </c>
      <c r="C30883">
        <v>42</v>
      </c>
      <c r="D30883" s="2">
        <v>43018</v>
      </c>
      <c r="E30883">
        <v>43</v>
      </c>
      <c r="F30883">
        <v>115.5368</v>
      </c>
      <c r="G30883">
        <v>83.12</v>
      </c>
      <c r="H30883" s="3">
        <v>43018.02</v>
      </c>
    </row>
    <row r="30884" spans="1:8" x14ac:dyDescent="0.3">
      <c r="A30884" t="s">
        <v>52</v>
      </c>
      <c r="B30884">
        <v>13</v>
      </c>
      <c r="C30884">
        <v>41</v>
      </c>
      <c r="D30884" s="2">
        <v>43018</v>
      </c>
      <c r="E30884">
        <v>30</v>
      </c>
      <c r="F30884">
        <v>23.393699999999999</v>
      </c>
      <c r="G30884">
        <v>16.829999999999998</v>
      </c>
      <c r="H30884" s="3">
        <v>43018.03</v>
      </c>
    </row>
    <row r="30885" spans="1:8" x14ac:dyDescent="0.3">
      <c r="A30885" t="s">
        <v>53</v>
      </c>
      <c r="B30885">
        <v>2</v>
      </c>
      <c r="C30885">
        <v>1</v>
      </c>
      <c r="D30885" s="2">
        <v>43018</v>
      </c>
      <c r="E30885">
        <v>50</v>
      </c>
      <c r="F30885">
        <v>20.1432</v>
      </c>
      <c r="G30885">
        <v>15.26</v>
      </c>
      <c r="H30885" s="3">
        <v>43018.04</v>
      </c>
    </row>
    <row r="30886" spans="1:8" x14ac:dyDescent="0.3">
      <c r="A30886" t="s">
        <v>67</v>
      </c>
      <c r="B30886">
        <v>1</v>
      </c>
      <c r="C30886">
        <v>1</v>
      </c>
      <c r="D30886" s="2">
        <v>43018</v>
      </c>
      <c r="E30886">
        <v>29</v>
      </c>
      <c r="F30886">
        <v>1.1519999999999999</v>
      </c>
      <c r="G30886">
        <v>0.96</v>
      </c>
      <c r="H30886" s="3">
        <v>43018.04</v>
      </c>
    </row>
    <row r="30887" spans="1:8" x14ac:dyDescent="0.3">
      <c r="A30887" t="s">
        <v>129</v>
      </c>
      <c r="B30887">
        <v>10</v>
      </c>
      <c r="C30887">
        <v>45</v>
      </c>
      <c r="D30887" s="2">
        <v>43018</v>
      </c>
      <c r="E30887">
        <v>47</v>
      </c>
      <c r="F30887">
        <v>7.3278999999999996</v>
      </c>
      <c r="G30887">
        <v>5.77</v>
      </c>
      <c r="H30887" s="3">
        <v>43018.05</v>
      </c>
    </row>
    <row r="30888" spans="1:8" x14ac:dyDescent="0.3">
      <c r="A30888" t="s">
        <v>29</v>
      </c>
      <c r="B30888">
        <v>10</v>
      </c>
      <c r="C30888">
        <v>41</v>
      </c>
      <c r="D30888" s="2">
        <v>43018</v>
      </c>
      <c r="E30888">
        <v>14</v>
      </c>
      <c r="F30888">
        <v>9.0891999999999999</v>
      </c>
      <c r="G30888">
        <v>7.33</v>
      </c>
      <c r="H30888" s="3">
        <v>43018.05</v>
      </c>
    </row>
    <row r="30889" spans="1:8" x14ac:dyDescent="0.3">
      <c r="A30889" t="s">
        <v>80</v>
      </c>
      <c r="B30889">
        <v>1</v>
      </c>
      <c r="C30889">
        <v>1</v>
      </c>
      <c r="D30889" s="2">
        <v>43018</v>
      </c>
      <c r="E30889">
        <v>37</v>
      </c>
      <c r="F30889">
        <v>7.3278999999999996</v>
      </c>
      <c r="G30889">
        <v>5.77</v>
      </c>
      <c r="H30889" s="3">
        <v>43018.05</v>
      </c>
    </row>
    <row r="30890" spans="1:8" x14ac:dyDescent="0.3">
      <c r="A30890" t="s">
        <v>29</v>
      </c>
      <c r="B30890">
        <v>10</v>
      </c>
      <c r="C30890">
        <v>41</v>
      </c>
      <c r="D30890" s="2">
        <v>43018</v>
      </c>
      <c r="E30890">
        <v>42</v>
      </c>
      <c r="F30890">
        <v>9.5289999999999999</v>
      </c>
      <c r="G30890">
        <v>7.33</v>
      </c>
      <c r="H30890" s="3">
        <v>43018.06</v>
      </c>
    </row>
    <row r="30891" spans="1:8" x14ac:dyDescent="0.3">
      <c r="A30891" t="s">
        <v>199</v>
      </c>
      <c r="B30891">
        <v>1</v>
      </c>
      <c r="C30891">
        <v>2</v>
      </c>
      <c r="D30891" s="2">
        <v>43018</v>
      </c>
      <c r="E30891">
        <v>13</v>
      </c>
      <c r="F30891">
        <v>8.7474000000000007</v>
      </c>
      <c r="G30891">
        <v>7.17</v>
      </c>
      <c r="H30891" s="3">
        <v>43018.080000000002</v>
      </c>
    </row>
    <row r="30892" spans="1:8" x14ac:dyDescent="0.3">
      <c r="A30892" t="s">
        <v>12</v>
      </c>
      <c r="B30892">
        <v>1</v>
      </c>
      <c r="C30892">
        <v>41</v>
      </c>
      <c r="D30892" s="2">
        <v>43018</v>
      </c>
      <c r="E30892">
        <v>11</v>
      </c>
      <c r="F30892">
        <v>104.7312</v>
      </c>
      <c r="G30892">
        <v>83.12</v>
      </c>
      <c r="H30892" s="3">
        <v>43018.080000000002</v>
      </c>
    </row>
    <row r="30893" spans="1:8" x14ac:dyDescent="0.3">
      <c r="A30893" t="s">
        <v>52</v>
      </c>
      <c r="B30893">
        <v>10</v>
      </c>
      <c r="C30893">
        <v>41</v>
      </c>
      <c r="D30893" s="2">
        <v>43018</v>
      </c>
      <c r="E30893">
        <v>23</v>
      </c>
      <c r="F30893">
        <v>20.3643</v>
      </c>
      <c r="G30893">
        <v>16.829999999999998</v>
      </c>
      <c r="H30893" s="3">
        <v>43018.1</v>
      </c>
    </row>
    <row r="30894" spans="1:8" x14ac:dyDescent="0.3">
      <c r="A30894" t="s">
        <v>17</v>
      </c>
      <c r="B30894">
        <v>2</v>
      </c>
      <c r="C30894">
        <v>1</v>
      </c>
      <c r="D30894" s="2">
        <v>43018</v>
      </c>
      <c r="E30894">
        <v>4</v>
      </c>
      <c r="F30894">
        <v>9.6135999999999999</v>
      </c>
      <c r="G30894">
        <v>7.88</v>
      </c>
      <c r="H30894" s="3">
        <v>43018.11</v>
      </c>
    </row>
    <row r="30895" spans="1:8" x14ac:dyDescent="0.3">
      <c r="A30895" t="s">
        <v>29</v>
      </c>
      <c r="B30895">
        <v>10</v>
      </c>
      <c r="C30895">
        <v>1</v>
      </c>
      <c r="D30895" s="2">
        <v>43018</v>
      </c>
      <c r="E30895">
        <v>38</v>
      </c>
      <c r="F30895">
        <v>10.262</v>
      </c>
      <c r="G30895">
        <v>7.33</v>
      </c>
      <c r="H30895" s="3">
        <v>43018.11</v>
      </c>
    </row>
    <row r="30896" spans="1:8" x14ac:dyDescent="0.3">
      <c r="A30896" t="s">
        <v>12</v>
      </c>
      <c r="B30896">
        <v>4</v>
      </c>
      <c r="C30896">
        <v>43</v>
      </c>
      <c r="D30896" s="2">
        <v>43018</v>
      </c>
      <c r="E30896">
        <v>5</v>
      </c>
      <c r="F30896">
        <v>101.40640000000002</v>
      </c>
      <c r="G30896">
        <v>83.12</v>
      </c>
      <c r="H30896" s="3">
        <v>43018.12</v>
      </c>
    </row>
    <row r="30897" spans="1:8" x14ac:dyDescent="0.3">
      <c r="A30897" t="s">
        <v>29</v>
      </c>
      <c r="B30897">
        <v>2</v>
      </c>
      <c r="C30897">
        <v>42</v>
      </c>
      <c r="D30897" s="2">
        <v>43018</v>
      </c>
      <c r="E30897">
        <v>10</v>
      </c>
      <c r="F30897">
        <v>8.7959999999999994</v>
      </c>
      <c r="G30897">
        <v>7.33</v>
      </c>
      <c r="H30897" s="3">
        <v>43018.12</v>
      </c>
    </row>
    <row r="30898" spans="1:8" x14ac:dyDescent="0.3">
      <c r="A30898" t="s">
        <v>52</v>
      </c>
      <c r="B30898">
        <v>1</v>
      </c>
      <c r="C30898">
        <v>2</v>
      </c>
      <c r="D30898" s="2">
        <v>43018</v>
      </c>
      <c r="E30898">
        <v>2</v>
      </c>
      <c r="F30898">
        <v>21.878999999999998</v>
      </c>
      <c r="G30898">
        <v>16.829999999999998</v>
      </c>
      <c r="H30898" s="3">
        <v>43018.12</v>
      </c>
    </row>
    <row r="30899" spans="1:8" x14ac:dyDescent="0.3">
      <c r="A30899" t="s">
        <v>167</v>
      </c>
      <c r="B30899">
        <v>8</v>
      </c>
      <c r="C30899">
        <v>41</v>
      </c>
      <c r="D30899" s="2">
        <v>43018</v>
      </c>
      <c r="E30899">
        <v>5</v>
      </c>
      <c r="F30899">
        <v>13.7295</v>
      </c>
      <c r="G30899">
        <v>10.17</v>
      </c>
      <c r="H30899" s="3">
        <v>43018.12</v>
      </c>
    </row>
    <row r="30900" spans="1:8" x14ac:dyDescent="0.3">
      <c r="A30900" t="s">
        <v>2</v>
      </c>
      <c r="B30900">
        <v>2</v>
      </c>
      <c r="C30900">
        <v>1</v>
      </c>
      <c r="D30900" s="2">
        <v>43018</v>
      </c>
      <c r="E30900">
        <v>8</v>
      </c>
      <c r="F30900">
        <v>87.84899999999999</v>
      </c>
      <c r="G30900">
        <v>68.099999999999994</v>
      </c>
      <c r="H30900" s="3">
        <v>43018.12</v>
      </c>
    </row>
    <row r="30901" spans="1:8" x14ac:dyDescent="0.3">
      <c r="A30901" t="s">
        <v>151</v>
      </c>
      <c r="B30901">
        <v>10</v>
      </c>
      <c r="C30901">
        <v>1</v>
      </c>
      <c r="D30901" s="2">
        <v>43018</v>
      </c>
      <c r="E30901">
        <v>46</v>
      </c>
      <c r="F30901">
        <v>3.7076000000000007</v>
      </c>
      <c r="G30901">
        <v>2.99</v>
      </c>
      <c r="H30901" s="3">
        <v>43018.12</v>
      </c>
    </row>
    <row r="30902" spans="1:8" x14ac:dyDescent="0.3">
      <c r="A30902" t="s">
        <v>92</v>
      </c>
      <c r="B30902">
        <v>1</v>
      </c>
      <c r="C30902">
        <v>1</v>
      </c>
      <c r="D30902" s="2">
        <v>43018</v>
      </c>
      <c r="E30902">
        <v>24</v>
      </c>
      <c r="F30902">
        <v>14.979800000000001</v>
      </c>
      <c r="G30902">
        <v>12.38</v>
      </c>
      <c r="H30902" s="3">
        <v>43018.16</v>
      </c>
    </row>
    <row r="30903" spans="1:8" x14ac:dyDescent="0.3">
      <c r="A30903" t="s">
        <v>178</v>
      </c>
      <c r="B30903">
        <v>1</v>
      </c>
      <c r="C30903">
        <v>2</v>
      </c>
      <c r="D30903" s="2">
        <v>43018</v>
      </c>
      <c r="E30903">
        <v>13</v>
      </c>
      <c r="F30903">
        <v>34.085599999999999</v>
      </c>
      <c r="G30903">
        <v>24.88</v>
      </c>
      <c r="H30903" s="3">
        <v>43018.17</v>
      </c>
    </row>
    <row r="30904" spans="1:8" x14ac:dyDescent="0.3">
      <c r="A30904" t="s">
        <v>189</v>
      </c>
      <c r="B30904">
        <v>5</v>
      </c>
      <c r="C30904">
        <v>1</v>
      </c>
      <c r="D30904" s="2">
        <v>43018</v>
      </c>
      <c r="E30904">
        <v>7</v>
      </c>
      <c r="F30904">
        <v>99.778800000000004</v>
      </c>
      <c r="G30904">
        <v>75.59</v>
      </c>
      <c r="H30904" s="3">
        <v>43018.18</v>
      </c>
    </row>
    <row r="30905" spans="1:8" x14ac:dyDescent="0.3">
      <c r="A30905" t="s">
        <v>167</v>
      </c>
      <c r="B30905">
        <v>1</v>
      </c>
      <c r="C30905">
        <v>45</v>
      </c>
      <c r="D30905" s="2">
        <v>43018</v>
      </c>
      <c r="E30905">
        <v>12</v>
      </c>
      <c r="F30905">
        <v>14.034600000000001</v>
      </c>
      <c r="G30905">
        <v>10.17</v>
      </c>
      <c r="H30905" s="3">
        <v>43018.18</v>
      </c>
    </row>
    <row r="30906" spans="1:8" x14ac:dyDescent="0.3">
      <c r="A30906" t="s">
        <v>52</v>
      </c>
      <c r="B30906">
        <v>2</v>
      </c>
      <c r="C30906">
        <v>1</v>
      </c>
      <c r="D30906" s="2">
        <v>43018</v>
      </c>
      <c r="E30906">
        <v>20</v>
      </c>
      <c r="F30906">
        <v>23.057099999999995</v>
      </c>
      <c r="G30906">
        <v>16.829999999999998</v>
      </c>
      <c r="H30906" s="3">
        <v>43018.18</v>
      </c>
    </row>
    <row r="30907" spans="1:8" x14ac:dyDescent="0.3">
      <c r="A30907" t="s">
        <v>29</v>
      </c>
      <c r="B30907">
        <v>8</v>
      </c>
      <c r="C30907">
        <v>44</v>
      </c>
      <c r="D30907" s="2">
        <v>43018</v>
      </c>
      <c r="E30907">
        <v>11</v>
      </c>
      <c r="F30907">
        <v>9.8955000000000002</v>
      </c>
      <c r="G30907">
        <v>7.33</v>
      </c>
      <c r="H30907" s="3">
        <v>43018.2</v>
      </c>
    </row>
    <row r="30908" spans="1:8" x14ac:dyDescent="0.3">
      <c r="A30908" t="s">
        <v>100</v>
      </c>
      <c r="B30908">
        <v>10</v>
      </c>
      <c r="C30908">
        <v>42</v>
      </c>
      <c r="D30908" s="2">
        <v>43018</v>
      </c>
      <c r="E30908">
        <v>40</v>
      </c>
      <c r="F30908">
        <v>6.0781000000000009</v>
      </c>
      <c r="G30908">
        <v>4.57</v>
      </c>
      <c r="H30908" s="3">
        <v>43018.21</v>
      </c>
    </row>
    <row r="30909" spans="1:8" x14ac:dyDescent="0.3">
      <c r="A30909" t="s">
        <v>80</v>
      </c>
      <c r="B30909">
        <v>13</v>
      </c>
      <c r="C30909">
        <v>3</v>
      </c>
      <c r="D30909" s="2">
        <v>43018</v>
      </c>
      <c r="E30909">
        <v>47</v>
      </c>
      <c r="F30909">
        <v>6.9817</v>
      </c>
      <c r="G30909">
        <v>5.77</v>
      </c>
      <c r="H30909" s="3">
        <v>43018.21</v>
      </c>
    </row>
    <row r="30910" spans="1:8" x14ac:dyDescent="0.3">
      <c r="A30910" t="s">
        <v>52</v>
      </c>
      <c r="B30910">
        <v>7</v>
      </c>
      <c r="C30910">
        <v>2</v>
      </c>
      <c r="D30910" s="2">
        <v>43018</v>
      </c>
      <c r="E30910">
        <v>37</v>
      </c>
      <c r="F30910">
        <v>20.869199999999996</v>
      </c>
      <c r="G30910">
        <v>16.829999999999998</v>
      </c>
      <c r="H30910" s="3">
        <v>43018.21</v>
      </c>
    </row>
    <row r="30911" spans="1:8" x14ac:dyDescent="0.3">
      <c r="A30911" t="s">
        <v>123</v>
      </c>
      <c r="B30911">
        <v>3</v>
      </c>
      <c r="C30911">
        <v>1</v>
      </c>
      <c r="D30911" s="2">
        <v>43018</v>
      </c>
      <c r="E30911">
        <v>12</v>
      </c>
      <c r="F30911">
        <v>40.101500000000001</v>
      </c>
      <c r="G30911">
        <v>28.85</v>
      </c>
      <c r="H30911" s="3">
        <v>43018.22</v>
      </c>
    </row>
    <row r="30912" spans="1:8" x14ac:dyDescent="0.3">
      <c r="A30912" t="s">
        <v>12</v>
      </c>
      <c r="B30912">
        <v>9</v>
      </c>
      <c r="C30912">
        <v>2</v>
      </c>
      <c r="D30912" s="2">
        <v>43018</v>
      </c>
      <c r="E30912">
        <v>28</v>
      </c>
      <c r="F30912">
        <v>115.5368</v>
      </c>
      <c r="G30912">
        <v>83.12</v>
      </c>
      <c r="H30912" s="3">
        <v>43018.22</v>
      </c>
    </row>
    <row r="30913" spans="1:8" x14ac:dyDescent="0.3">
      <c r="A30913" t="s">
        <v>29</v>
      </c>
      <c r="B30913">
        <v>1</v>
      </c>
      <c r="C30913">
        <v>1</v>
      </c>
      <c r="D30913" s="2">
        <v>43018</v>
      </c>
      <c r="E30913">
        <v>32</v>
      </c>
      <c r="F30913">
        <v>9.748899999999999</v>
      </c>
      <c r="G30913">
        <v>7.33</v>
      </c>
      <c r="H30913" s="3">
        <v>43018.23</v>
      </c>
    </row>
    <row r="30914" spans="1:8" x14ac:dyDescent="0.3">
      <c r="A30914" t="s">
        <v>70</v>
      </c>
      <c r="B30914">
        <v>15</v>
      </c>
      <c r="C30914">
        <v>3</v>
      </c>
      <c r="D30914" s="2">
        <v>43018</v>
      </c>
      <c r="E30914">
        <v>9</v>
      </c>
      <c r="F30914">
        <v>94.193399999999997</v>
      </c>
      <c r="G30914">
        <v>76.58</v>
      </c>
      <c r="H30914" s="3">
        <v>43018.25</v>
      </c>
    </row>
    <row r="30915" spans="1:8" x14ac:dyDescent="0.3">
      <c r="A30915" t="s">
        <v>169</v>
      </c>
      <c r="B30915">
        <v>9</v>
      </c>
      <c r="C30915">
        <v>1</v>
      </c>
      <c r="D30915" s="2">
        <v>43018</v>
      </c>
      <c r="E30915">
        <v>18</v>
      </c>
      <c r="F30915">
        <v>86.394500000000008</v>
      </c>
      <c r="G30915">
        <v>65.95</v>
      </c>
      <c r="H30915" s="3">
        <v>43018.26</v>
      </c>
    </row>
    <row r="30916" spans="1:8" x14ac:dyDescent="0.3">
      <c r="A30916" t="s">
        <v>63</v>
      </c>
      <c r="B30916">
        <v>2</v>
      </c>
      <c r="C30916">
        <v>1</v>
      </c>
      <c r="D30916" s="2">
        <v>43018</v>
      </c>
      <c r="E30916">
        <v>25</v>
      </c>
      <c r="F30916">
        <v>17.775400000000001</v>
      </c>
      <c r="G30916">
        <v>14.57</v>
      </c>
      <c r="H30916" s="3">
        <v>43018.27</v>
      </c>
    </row>
    <row r="30917" spans="1:8" x14ac:dyDescent="0.3">
      <c r="A30917" t="s">
        <v>5</v>
      </c>
      <c r="B30917">
        <v>1</v>
      </c>
      <c r="C30917">
        <v>41</v>
      </c>
      <c r="D30917" s="2">
        <v>43018</v>
      </c>
      <c r="E30917">
        <v>27</v>
      </c>
      <c r="F30917">
        <v>32.702500000000001</v>
      </c>
      <c r="G30917">
        <v>25.75</v>
      </c>
      <c r="H30917" s="3">
        <v>43018.3</v>
      </c>
    </row>
    <row r="30918" spans="1:8" x14ac:dyDescent="0.3">
      <c r="A30918" t="s">
        <v>37</v>
      </c>
      <c r="B30918">
        <v>1</v>
      </c>
      <c r="C30918">
        <v>41</v>
      </c>
      <c r="D30918" s="2">
        <v>43018</v>
      </c>
      <c r="E30918">
        <v>20</v>
      </c>
      <c r="F30918">
        <v>107.5587</v>
      </c>
      <c r="G30918">
        <v>78.510000000000005</v>
      </c>
      <c r="H30918" s="3">
        <v>43018.3</v>
      </c>
    </row>
    <row r="30919" spans="1:8" x14ac:dyDescent="0.3">
      <c r="A30919" t="s">
        <v>17</v>
      </c>
      <c r="B30919">
        <v>4</v>
      </c>
      <c r="C30919">
        <v>3</v>
      </c>
      <c r="D30919" s="2">
        <v>43018</v>
      </c>
      <c r="E30919">
        <v>11</v>
      </c>
      <c r="F30919">
        <v>10.953199999999999</v>
      </c>
      <c r="G30919">
        <v>7.88</v>
      </c>
      <c r="H30919" s="3">
        <v>43018.32</v>
      </c>
    </row>
    <row r="30920" spans="1:8" x14ac:dyDescent="0.3">
      <c r="A30920" t="s">
        <v>32</v>
      </c>
      <c r="B30920">
        <v>9</v>
      </c>
      <c r="C30920">
        <v>1</v>
      </c>
      <c r="D30920" s="2">
        <v>43018</v>
      </c>
      <c r="E30920">
        <v>25</v>
      </c>
      <c r="F30920">
        <v>23.119</v>
      </c>
      <c r="G30920">
        <v>18.95</v>
      </c>
      <c r="H30920" s="3">
        <v>43018.33</v>
      </c>
    </row>
    <row r="30921" spans="1:8" x14ac:dyDescent="0.3">
      <c r="A30921" t="s">
        <v>187</v>
      </c>
      <c r="B30921">
        <v>10</v>
      </c>
      <c r="C30921">
        <v>2</v>
      </c>
      <c r="D30921" s="2">
        <v>43018</v>
      </c>
      <c r="E30921">
        <v>38</v>
      </c>
      <c r="F30921">
        <v>11.1616</v>
      </c>
      <c r="G30921">
        <v>8.7200000000000006</v>
      </c>
      <c r="H30921" s="3">
        <v>43018.35</v>
      </c>
    </row>
    <row r="30922" spans="1:8" x14ac:dyDescent="0.3">
      <c r="A30922" t="s">
        <v>203</v>
      </c>
      <c r="B30922">
        <v>4</v>
      </c>
      <c r="C30922">
        <v>1</v>
      </c>
      <c r="D30922" s="2">
        <v>43018</v>
      </c>
      <c r="E30922">
        <v>41</v>
      </c>
      <c r="F30922">
        <v>161.60849999999999</v>
      </c>
      <c r="G30922">
        <v>119.71</v>
      </c>
      <c r="H30922" s="3">
        <v>43018.36</v>
      </c>
    </row>
    <row r="30923" spans="1:8" x14ac:dyDescent="0.3">
      <c r="A30923" t="s">
        <v>188</v>
      </c>
      <c r="B30923">
        <v>5</v>
      </c>
      <c r="C30923">
        <v>41</v>
      </c>
      <c r="D30923" s="2">
        <v>43018</v>
      </c>
      <c r="E30923">
        <v>25</v>
      </c>
      <c r="F30923">
        <v>25.005600000000001</v>
      </c>
      <c r="G30923">
        <v>18.12</v>
      </c>
      <c r="H30923" s="3">
        <v>43018.36</v>
      </c>
    </row>
    <row r="30924" spans="1:8" x14ac:dyDescent="0.3">
      <c r="A30924" t="s">
        <v>169</v>
      </c>
      <c r="B30924">
        <v>15</v>
      </c>
      <c r="C30924">
        <v>1</v>
      </c>
      <c r="D30924" s="2">
        <v>43018</v>
      </c>
      <c r="E30924">
        <v>35</v>
      </c>
      <c r="F30924">
        <v>87.71350000000001</v>
      </c>
      <c r="G30924">
        <v>65.95</v>
      </c>
      <c r="H30924" s="3">
        <v>43018.36</v>
      </c>
    </row>
    <row r="30925" spans="1:8" x14ac:dyDescent="0.3">
      <c r="A30925" t="s">
        <v>37</v>
      </c>
      <c r="B30925">
        <v>3</v>
      </c>
      <c r="C30925">
        <v>1</v>
      </c>
      <c r="D30925" s="2">
        <v>43018</v>
      </c>
      <c r="E30925">
        <v>48</v>
      </c>
      <c r="F30925">
        <v>95.782200000000017</v>
      </c>
      <c r="G30925">
        <v>78.510000000000005</v>
      </c>
      <c r="H30925" s="3">
        <v>43018.37</v>
      </c>
    </row>
    <row r="30926" spans="1:8" x14ac:dyDescent="0.3">
      <c r="A30926" t="s">
        <v>88</v>
      </c>
      <c r="B30926">
        <v>2</v>
      </c>
      <c r="C30926">
        <v>41</v>
      </c>
      <c r="D30926" s="2">
        <v>43018</v>
      </c>
      <c r="E30926">
        <v>20</v>
      </c>
      <c r="F30926">
        <v>7.0069999999999997</v>
      </c>
      <c r="G30926">
        <v>5.39</v>
      </c>
      <c r="H30926" s="3">
        <v>43018.37</v>
      </c>
    </row>
    <row r="30927" spans="1:8" x14ac:dyDescent="0.3">
      <c r="A30927" t="s">
        <v>199</v>
      </c>
      <c r="B30927">
        <v>3</v>
      </c>
      <c r="C30927">
        <v>41</v>
      </c>
      <c r="D30927" s="2">
        <v>43018</v>
      </c>
      <c r="E30927">
        <v>49</v>
      </c>
      <c r="F30927">
        <v>9.5360999999999994</v>
      </c>
      <c r="G30927">
        <v>7.17</v>
      </c>
      <c r="H30927" s="3">
        <v>43018.38</v>
      </c>
    </row>
    <row r="30928" spans="1:8" x14ac:dyDescent="0.3">
      <c r="A30928" t="s">
        <v>29</v>
      </c>
      <c r="B30928">
        <v>10</v>
      </c>
      <c r="C30928">
        <v>43</v>
      </c>
      <c r="D30928" s="2">
        <v>43018</v>
      </c>
      <c r="E30928">
        <v>41</v>
      </c>
      <c r="F30928">
        <v>9.6756000000000011</v>
      </c>
      <c r="G30928">
        <v>7.33</v>
      </c>
      <c r="H30928" s="3">
        <v>43018.400000000001</v>
      </c>
    </row>
    <row r="30929" spans="1:8" x14ac:dyDescent="0.3">
      <c r="A30929" t="s">
        <v>201</v>
      </c>
      <c r="B30929">
        <v>5</v>
      </c>
      <c r="C30929">
        <v>43</v>
      </c>
      <c r="D30929" s="2">
        <v>43018</v>
      </c>
      <c r="E30929">
        <v>35</v>
      </c>
      <c r="F30929">
        <v>133.29259999999999</v>
      </c>
      <c r="G30929">
        <v>100.22</v>
      </c>
      <c r="H30929" s="3">
        <v>43018.400000000001</v>
      </c>
    </row>
    <row r="30930" spans="1:8" x14ac:dyDescent="0.3">
      <c r="A30930" t="s">
        <v>173</v>
      </c>
      <c r="B30930">
        <v>6</v>
      </c>
      <c r="C30930">
        <v>43</v>
      </c>
      <c r="D30930" s="2">
        <v>43018</v>
      </c>
      <c r="E30930">
        <v>8</v>
      </c>
      <c r="F30930">
        <v>110.7876</v>
      </c>
      <c r="G30930">
        <v>83.93</v>
      </c>
      <c r="H30930" s="3">
        <v>43018.42</v>
      </c>
    </row>
    <row r="30931" spans="1:8" x14ac:dyDescent="0.3">
      <c r="A30931" t="s">
        <v>29</v>
      </c>
      <c r="B30931">
        <v>8</v>
      </c>
      <c r="C30931">
        <v>41</v>
      </c>
      <c r="D30931" s="2">
        <v>43018</v>
      </c>
      <c r="E30931">
        <v>44</v>
      </c>
      <c r="F30931">
        <v>8.8693000000000008</v>
      </c>
      <c r="G30931">
        <v>7.33</v>
      </c>
      <c r="H30931" s="3">
        <v>43018.45</v>
      </c>
    </row>
    <row r="30932" spans="1:8" x14ac:dyDescent="0.3">
      <c r="A30932" t="s">
        <v>35</v>
      </c>
      <c r="B30932">
        <v>2</v>
      </c>
      <c r="C30932">
        <v>1</v>
      </c>
      <c r="D30932" s="2">
        <v>43018</v>
      </c>
      <c r="E30932">
        <v>46</v>
      </c>
      <c r="F30932">
        <v>1046.8920000000001</v>
      </c>
      <c r="G30932">
        <v>793.1</v>
      </c>
      <c r="H30932" s="3">
        <v>43018.45</v>
      </c>
    </row>
    <row r="30933" spans="1:8" x14ac:dyDescent="0.3">
      <c r="A30933" t="s">
        <v>29</v>
      </c>
      <c r="B30933">
        <v>15</v>
      </c>
      <c r="C30933">
        <v>1</v>
      </c>
      <c r="D30933" s="2">
        <v>43018</v>
      </c>
      <c r="E30933">
        <v>32</v>
      </c>
      <c r="F30933">
        <v>10.262</v>
      </c>
      <c r="G30933">
        <v>7.33</v>
      </c>
      <c r="H30933" s="3">
        <v>43018.46</v>
      </c>
    </row>
    <row r="30934" spans="1:8" x14ac:dyDescent="0.3">
      <c r="A30934" t="s">
        <v>80</v>
      </c>
      <c r="B30934">
        <v>1</v>
      </c>
      <c r="C30934">
        <v>1</v>
      </c>
      <c r="D30934" s="2">
        <v>43018</v>
      </c>
      <c r="E30934">
        <v>5</v>
      </c>
      <c r="F30934">
        <v>7.7894999999999994</v>
      </c>
      <c r="G30934">
        <v>5.77</v>
      </c>
      <c r="H30934" s="3">
        <v>43018.46</v>
      </c>
    </row>
    <row r="30935" spans="1:8" x14ac:dyDescent="0.3">
      <c r="A30935" t="s">
        <v>82</v>
      </c>
      <c r="B30935">
        <v>1</v>
      </c>
      <c r="C30935">
        <v>1</v>
      </c>
      <c r="D30935" s="2">
        <v>43018</v>
      </c>
      <c r="E30935">
        <v>7</v>
      </c>
      <c r="F30935">
        <v>49.400100000000002</v>
      </c>
      <c r="G30935">
        <v>37.71</v>
      </c>
      <c r="H30935" s="3">
        <v>43018.48</v>
      </c>
    </row>
    <row r="30936" spans="1:8" x14ac:dyDescent="0.3">
      <c r="A30936" t="s">
        <v>198</v>
      </c>
      <c r="B30936">
        <v>2</v>
      </c>
      <c r="C30936">
        <v>1</v>
      </c>
      <c r="D30936" s="2">
        <v>43018</v>
      </c>
      <c r="E30936">
        <v>5</v>
      </c>
      <c r="F30936">
        <v>103.8858</v>
      </c>
      <c r="G30936">
        <v>84.46</v>
      </c>
      <c r="H30936" s="3">
        <v>43018.49</v>
      </c>
    </row>
    <row r="30937" spans="1:8" x14ac:dyDescent="0.3">
      <c r="A30937" t="s">
        <v>7</v>
      </c>
      <c r="B30937">
        <v>15</v>
      </c>
      <c r="C30937">
        <v>1</v>
      </c>
      <c r="D30937" s="2">
        <v>43018</v>
      </c>
      <c r="E30937">
        <v>24</v>
      </c>
      <c r="F30937">
        <v>187.55269999999996</v>
      </c>
      <c r="G30937">
        <v>143.16999999999999</v>
      </c>
      <c r="H30937" s="3">
        <v>43018.49</v>
      </c>
    </row>
    <row r="30938" spans="1:8" x14ac:dyDescent="0.3">
      <c r="A30938" t="s">
        <v>52</v>
      </c>
      <c r="B30938">
        <v>3</v>
      </c>
      <c r="C30938">
        <v>1</v>
      </c>
      <c r="D30938" s="2">
        <v>43018</v>
      </c>
      <c r="E30938">
        <v>45</v>
      </c>
      <c r="F30938">
        <v>21.037500000000001</v>
      </c>
      <c r="G30938">
        <v>16.829999999999998</v>
      </c>
      <c r="H30938" s="3">
        <v>43018.49</v>
      </c>
    </row>
    <row r="30939" spans="1:8" x14ac:dyDescent="0.3">
      <c r="A30939" t="s">
        <v>367</v>
      </c>
      <c r="B30939">
        <v>9</v>
      </c>
      <c r="C30939">
        <v>1</v>
      </c>
      <c r="D30939" s="2">
        <v>43018</v>
      </c>
      <c r="E30939">
        <v>32</v>
      </c>
      <c r="F30939">
        <v>5.6114999999999995</v>
      </c>
      <c r="G30939">
        <v>4.3499999999999996</v>
      </c>
      <c r="H30939" s="3">
        <v>43018.51</v>
      </c>
    </row>
    <row r="30940" spans="1:8" x14ac:dyDescent="0.3">
      <c r="A30940" t="s">
        <v>52</v>
      </c>
      <c r="B30940">
        <v>1</v>
      </c>
      <c r="C30940">
        <v>1</v>
      </c>
      <c r="D30940" s="2">
        <v>43018</v>
      </c>
      <c r="E30940">
        <v>40</v>
      </c>
      <c r="F30940">
        <v>23.393699999999999</v>
      </c>
      <c r="G30940">
        <v>16.829999999999998</v>
      </c>
      <c r="H30940" s="3">
        <v>43018.53</v>
      </c>
    </row>
    <row r="30941" spans="1:8" x14ac:dyDescent="0.3">
      <c r="A30941" t="s">
        <v>17</v>
      </c>
      <c r="B30941">
        <v>4</v>
      </c>
      <c r="C30941">
        <v>44</v>
      </c>
      <c r="D30941" s="2">
        <v>43018</v>
      </c>
      <c r="E30941">
        <v>4</v>
      </c>
      <c r="F30941">
        <v>10.0076</v>
      </c>
      <c r="G30941">
        <v>7.88</v>
      </c>
      <c r="H30941" s="3">
        <v>43018.54</v>
      </c>
    </row>
    <row r="30942" spans="1:8" x14ac:dyDescent="0.3">
      <c r="A30942" t="s">
        <v>29</v>
      </c>
      <c r="B30942">
        <v>1</v>
      </c>
      <c r="C30942">
        <v>41</v>
      </c>
      <c r="D30942" s="2">
        <v>43018</v>
      </c>
      <c r="E30942">
        <v>23</v>
      </c>
      <c r="F30942">
        <v>10.115399999999999</v>
      </c>
      <c r="G30942">
        <v>7.33</v>
      </c>
      <c r="H30942" s="3">
        <v>43018.559999999998</v>
      </c>
    </row>
    <row r="30943" spans="1:8" x14ac:dyDescent="0.3">
      <c r="A30943" t="s">
        <v>181</v>
      </c>
      <c r="B30943">
        <v>6</v>
      </c>
      <c r="C30943">
        <v>41</v>
      </c>
      <c r="D30943" s="2">
        <v>43018</v>
      </c>
      <c r="E30943">
        <v>47</v>
      </c>
      <c r="F30943">
        <v>11.858400000000001</v>
      </c>
      <c r="G30943">
        <v>9.7200000000000006</v>
      </c>
      <c r="H30943" s="3">
        <v>43018.559999999998</v>
      </c>
    </row>
    <row r="30944" spans="1:8" x14ac:dyDescent="0.3">
      <c r="A30944" t="s">
        <v>23</v>
      </c>
      <c r="B30944">
        <v>15</v>
      </c>
      <c r="C30944">
        <v>1</v>
      </c>
      <c r="D30944" s="2">
        <v>43018</v>
      </c>
      <c r="E30944">
        <v>8</v>
      </c>
      <c r="F30944">
        <v>4.2435</v>
      </c>
      <c r="G30944">
        <v>3.45</v>
      </c>
      <c r="H30944" s="3">
        <v>43018.559999999998</v>
      </c>
    </row>
    <row r="30945" spans="1:8" x14ac:dyDescent="0.3">
      <c r="A30945" t="s">
        <v>83</v>
      </c>
      <c r="B30945">
        <v>1</v>
      </c>
      <c r="C30945">
        <v>1</v>
      </c>
      <c r="D30945" s="2">
        <v>43018</v>
      </c>
      <c r="E30945">
        <v>28</v>
      </c>
      <c r="F30945">
        <v>68.040500000000009</v>
      </c>
      <c r="G30945">
        <v>48.95</v>
      </c>
      <c r="H30945" s="3">
        <v>43018.63</v>
      </c>
    </row>
    <row r="30946" spans="1:8" x14ac:dyDescent="0.3">
      <c r="A30946" t="s">
        <v>191</v>
      </c>
      <c r="B30946">
        <v>1</v>
      </c>
      <c r="C30946">
        <v>1</v>
      </c>
      <c r="D30946" s="2">
        <v>43018</v>
      </c>
      <c r="E30946">
        <v>7</v>
      </c>
      <c r="F30946">
        <v>4.8869999999999996</v>
      </c>
      <c r="G30946">
        <v>3.62</v>
      </c>
      <c r="H30946" s="3">
        <v>43018.64</v>
      </c>
    </row>
    <row r="30947" spans="1:8" x14ac:dyDescent="0.3">
      <c r="A30947" t="s">
        <v>79</v>
      </c>
      <c r="B30947">
        <v>1</v>
      </c>
      <c r="C30947">
        <v>1</v>
      </c>
      <c r="D30947" s="2">
        <v>43018</v>
      </c>
      <c r="E30947">
        <v>30</v>
      </c>
      <c r="F30947">
        <v>67.932000000000002</v>
      </c>
      <c r="G30947">
        <v>49.95</v>
      </c>
      <c r="H30947" s="3">
        <v>43018.66</v>
      </c>
    </row>
    <row r="30948" spans="1:8" x14ac:dyDescent="0.3">
      <c r="A30948" t="s">
        <v>17</v>
      </c>
      <c r="B30948">
        <v>10</v>
      </c>
      <c r="C30948">
        <v>42</v>
      </c>
      <c r="D30948" s="2">
        <v>43018</v>
      </c>
      <c r="E30948">
        <v>31</v>
      </c>
      <c r="F30948">
        <v>9.85</v>
      </c>
      <c r="G30948">
        <v>7.88</v>
      </c>
      <c r="H30948" s="3">
        <v>43018.66</v>
      </c>
    </row>
    <row r="30949" spans="1:8" x14ac:dyDescent="0.3">
      <c r="A30949" t="s">
        <v>107</v>
      </c>
      <c r="B30949">
        <v>4</v>
      </c>
      <c r="C30949">
        <v>1</v>
      </c>
      <c r="D30949" s="2">
        <v>43018</v>
      </c>
      <c r="E30949">
        <v>35</v>
      </c>
      <c r="F30949">
        <v>7.5486000000000004</v>
      </c>
      <c r="G30949">
        <v>5.47</v>
      </c>
      <c r="H30949" s="3">
        <v>43018.67</v>
      </c>
    </row>
    <row r="30950" spans="1:8" x14ac:dyDescent="0.3">
      <c r="A30950" t="s">
        <v>197</v>
      </c>
      <c r="B30950">
        <v>14</v>
      </c>
      <c r="C30950">
        <v>45</v>
      </c>
      <c r="D30950" s="2">
        <v>43018</v>
      </c>
      <c r="E30950">
        <v>11</v>
      </c>
      <c r="F30950">
        <v>117.9066</v>
      </c>
      <c r="G30950">
        <v>87.99</v>
      </c>
      <c r="H30950" s="3">
        <v>43018.68</v>
      </c>
    </row>
    <row r="30951" spans="1:8" x14ac:dyDescent="0.3">
      <c r="A30951" t="s">
        <v>35</v>
      </c>
      <c r="B30951">
        <v>10</v>
      </c>
      <c r="C30951">
        <v>44</v>
      </c>
      <c r="D30951" s="2">
        <v>43018</v>
      </c>
      <c r="E30951">
        <v>24</v>
      </c>
      <c r="F30951">
        <v>999.30600000000004</v>
      </c>
      <c r="G30951">
        <v>793.1</v>
      </c>
      <c r="H30951" s="3">
        <v>43018.73</v>
      </c>
    </row>
    <row r="30952" spans="1:8" x14ac:dyDescent="0.3">
      <c r="A30952" t="s">
        <v>11</v>
      </c>
      <c r="B30952">
        <v>1</v>
      </c>
      <c r="C30952">
        <v>41</v>
      </c>
      <c r="D30952" s="2">
        <v>43018</v>
      </c>
      <c r="E30952">
        <v>29</v>
      </c>
      <c r="F30952">
        <v>42.214399999999998</v>
      </c>
      <c r="G30952">
        <v>32.979999999999997</v>
      </c>
      <c r="H30952" s="3">
        <v>43018.76</v>
      </c>
    </row>
    <row r="30953" spans="1:8" x14ac:dyDescent="0.3">
      <c r="A30953" t="s">
        <v>17</v>
      </c>
      <c r="B30953">
        <v>3</v>
      </c>
      <c r="C30953">
        <v>43</v>
      </c>
      <c r="D30953" s="2">
        <v>43018</v>
      </c>
      <c r="E30953">
        <v>3</v>
      </c>
      <c r="F30953">
        <v>10.480399999999999</v>
      </c>
      <c r="G30953">
        <v>7.88</v>
      </c>
      <c r="H30953" s="3">
        <v>43018.78</v>
      </c>
    </row>
    <row r="30954" spans="1:8" x14ac:dyDescent="0.3">
      <c r="A30954" t="s">
        <v>12</v>
      </c>
      <c r="B30954">
        <v>2</v>
      </c>
      <c r="C30954">
        <v>2</v>
      </c>
      <c r="D30954" s="2">
        <v>43018</v>
      </c>
      <c r="E30954">
        <v>31</v>
      </c>
      <c r="F30954">
        <v>100.57520000000001</v>
      </c>
      <c r="G30954">
        <v>83.12</v>
      </c>
      <c r="H30954" s="3">
        <v>43018.79</v>
      </c>
    </row>
    <row r="30955" spans="1:8" x14ac:dyDescent="0.3">
      <c r="A30955" t="s">
        <v>148</v>
      </c>
      <c r="B30955">
        <v>3</v>
      </c>
      <c r="C30955">
        <v>45</v>
      </c>
      <c r="D30955" s="2">
        <v>43018</v>
      </c>
      <c r="E30955">
        <v>35</v>
      </c>
      <c r="F30955">
        <v>3.2357000000000005</v>
      </c>
      <c r="G30955">
        <v>2.4700000000000002</v>
      </c>
      <c r="H30955" s="3">
        <v>43018.8</v>
      </c>
    </row>
    <row r="30956" spans="1:8" x14ac:dyDescent="0.3">
      <c r="A30956" t="s">
        <v>39</v>
      </c>
      <c r="B30956">
        <v>10</v>
      </c>
      <c r="C30956">
        <v>3</v>
      </c>
      <c r="D30956" s="2">
        <v>43018</v>
      </c>
      <c r="E30956">
        <v>20</v>
      </c>
      <c r="F30956">
        <v>8.8574000000000002</v>
      </c>
      <c r="G30956">
        <v>6.61</v>
      </c>
      <c r="H30956" s="3">
        <v>43018.81</v>
      </c>
    </row>
    <row r="30957" spans="1:8" x14ac:dyDescent="0.3">
      <c r="A30957" t="s">
        <v>181</v>
      </c>
      <c r="B30957">
        <v>10</v>
      </c>
      <c r="C30957">
        <v>1</v>
      </c>
      <c r="D30957" s="2">
        <v>43018</v>
      </c>
      <c r="E30957">
        <v>45</v>
      </c>
      <c r="F30957">
        <v>13.316400000000002</v>
      </c>
      <c r="G30957">
        <v>9.7200000000000006</v>
      </c>
      <c r="H30957" s="3">
        <v>43018.81</v>
      </c>
    </row>
    <row r="30958" spans="1:8" x14ac:dyDescent="0.3">
      <c r="A30958" t="s">
        <v>12</v>
      </c>
      <c r="B30958">
        <v>15</v>
      </c>
      <c r="C30958">
        <v>41</v>
      </c>
      <c r="D30958" s="2">
        <v>43018</v>
      </c>
      <c r="E30958">
        <v>35</v>
      </c>
      <c r="F30958">
        <v>104.7312</v>
      </c>
      <c r="G30958">
        <v>83.12</v>
      </c>
      <c r="H30958" s="3">
        <v>43018.82</v>
      </c>
    </row>
    <row r="30959" spans="1:8" x14ac:dyDescent="0.3">
      <c r="A30959" t="s">
        <v>12</v>
      </c>
      <c r="B30959">
        <v>1</v>
      </c>
      <c r="C30959">
        <v>1</v>
      </c>
      <c r="D30959" s="2">
        <v>43018</v>
      </c>
      <c r="E30959">
        <v>7</v>
      </c>
      <c r="F30959">
        <v>111.38079999999999</v>
      </c>
      <c r="G30959">
        <v>83.12</v>
      </c>
      <c r="H30959" s="3">
        <v>43018.82</v>
      </c>
    </row>
    <row r="30960" spans="1:8" x14ac:dyDescent="0.3">
      <c r="A30960" t="s">
        <v>192</v>
      </c>
      <c r="B30960">
        <v>10</v>
      </c>
      <c r="C30960">
        <v>41</v>
      </c>
      <c r="D30960" s="2">
        <v>43018</v>
      </c>
      <c r="E30960">
        <v>25</v>
      </c>
      <c r="F30960">
        <v>2.4500000000000002</v>
      </c>
      <c r="G30960">
        <v>1.96</v>
      </c>
      <c r="H30960" s="3">
        <v>43018.85</v>
      </c>
    </row>
    <row r="30961" spans="1:8" x14ac:dyDescent="0.3">
      <c r="A30961" t="s">
        <v>173</v>
      </c>
      <c r="B30961">
        <v>1</v>
      </c>
      <c r="C30961">
        <v>1</v>
      </c>
      <c r="D30961" s="2">
        <v>43018</v>
      </c>
      <c r="E30961">
        <v>30</v>
      </c>
      <c r="F30961">
        <v>100.71600000000001</v>
      </c>
      <c r="G30961">
        <v>83.93</v>
      </c>
      <c r="H30961" s="3">
        <v>43018.879999999997</v>
      </c>
    </row>
    <row r="30962" spans="1:8" x14ac:dyDescent="0.3">
      <c r="A30962" t="s">
        <v>36</v>
      </c>
      <c r="B30962">
        <v>10</v>
      </c>
      <c r="C30962">
        <v>3</v>
      </c>
      <c r="D30962" s="2">
        <v>43018</v>
      </c>
      <c r="E30962">
        <v>13</v>
      </c>
      <c r="F30962">
        <v>81.142600000000002</v>
      </c>
      <c r="G30962">
        <v>67.06</v>
      </c>
      <c r="H30962" s="3">
        <v>43018.879999999997</v>
      </c>
    </row>
    <row r="30963" spans="1:8" x14ac:dyDescent="0.3">
      <c r="A30963" t="s">
        <v>202</v>
      </c>
      <c r="B30963">
        <v>4</v>
      </c>
      <c r="C30963">
        <v>41</v>
      </c>
      <c r="D30963" s="2">
        <v>43018</v>
      </c>
      <c r="E30963">
        <v>11</v>
      </c>
      <c r="F30963">
        <v>66.742199999999997</v>
      </c>
      <c r="G30963">
        <v>52.97</v>
      </c>
      <c r="H30963" s="3">
        <v>43018.9</v>
      </c>
    </row>
    <row r="30964" spans="1:8" x14ac:dyDescent="0.3">
      <c r="A30964" t="s">
        <v>84</v>
      </c>
      <c r="B30964">
        <v>2</v>
      </c>
      <c r="C30964">
        <v>42</v>
      </c>
      <c r="D30964" s="2">
        <v>43018</v>
      </c>
      <c r="E30964">
        <v>33</v>
      </c>
      <c r="F30964">
        <v>10.773</v>
      </c>
      <c r="G30964">
        <v>7.98</v>
      </c>
      <c r="H30964" s="3">
        <v>43018.9</v>
      </c>
    </row>
    <row r="30965" spans="1:8" x14ac:dyDescent="0.3">
      <c r="A30965" t="s">
        <v>128</v>
      </c>
      <c r="B30965">
        <v>4</v>
      </c>
      <c r="C30965">
        <v>41</v>
      </c>
      <c r="D30965" s="2">
        <v>43018</v>
      </c>
      <c r="E30965">
        <v>5</v>
      </c>
      <c r="F30965">
        <v>15.2097</v>
      </c>
      <c r="G30965">
        <v>12.57</v>
      </c>
      <c r="H30965" s="3">
        <v>43018.91</v>
      </c>
    </row>
    <row r="30966" spans="1:8" x14ac:dyDescent="0.3">
      <c r="A30966" t="s">
        <v>52</v>
      </c>
      <c r="B30966">
        <v>3</v>
      </c>
      <c r="C30966">
        <v>41</v>
      </c>
      <c r="D30966" s="2">
        <v>43018</v>
      </c>
      <c r="E30966">
        <v>32</v>
      </c>
      <c r="F30966">
        <v>21.710699999999996</v>
      </c>
      <c r="G30966">
        <v>16.829999999999998</v>
      </c>
      <c r="H30966" s="3">
        <v>43018.91</v>
      </c>
    </row>
    <row r="30967" spans="1:8" x14ac:dyDescent="0.3">
      <c r="A30967" t="s">
        <v>153</v>
      </c>
      <c r="B30967">
        <v>2</v>
      </c>
      <c r="C30967">
        <v>44</v>
      </c>
      <c r="D30967" s="2">
        <v>43018</v>
      </c>
      <c r="E30967">
        <v>48</v>
      </c>
      <c r="F30967">
        <v>114.23649999999999</v>
      </c>
      <c r="G30967">
        <v>89.95</v>
      </c>
      <c r="H30967" s="3">
        <v>43018.92</v>
      </c>
    </row>
    <row r="30968" spans="1:8" x14ac:dyDescent="0.3">
      <c r="A30968" t="s">
        <v>17</v>
      </c>
      <c r="B30968">
        <v>1</v>
      </c>
      <c r="C30968">
        <v>1</v>
      </c>
      <c r="D30968" s="2">
        <v>43018</v>
      </c>
      <c r="E30968">
        <v>49</v>
      </c>
      <c r="F30968">
        <v>10.716800000000001</v>
      </c>
      <c r="G30968">
        <v>7.88</v>
      </c>
      <c r="H30968" s="3">
        <v>43018.92</v>
      </c>
    </row>
    <row r="30969" spans="1:8" x14ac:dyDescent="0.3">
      <c r="A30969" t="s">
        <v>186</v>
      </c>
      <c r="B30969">
        <v>2</v>
      </c>
      <c r="C30969">
        <v>45</v>
      </c>
      <c r="D30969" s="2">
        <v>43018</v>
      </c>
      <c r="E30969">
        <v>12</v>
      </c>
      <c r="F30969">
        <v>51.285600000000002</v>
      </c>
      <c r="G30969">
        <v>37.71</v>
      </c>
      <c r="H30969" s="3">
        <v>43018.92</v>
      </c>
    </row>
    <row r="30970" spans="1:8" x14ac:dyDescent="0.3">
      <c r="A30970" t="s">
        <v>5</v>
      </c>
      <c r="B30970">
        <v>1</v>
      </c>
      <c r="C30970">
        <v>1</v>
      </c>
      <c r="D30970" s="2">
        <v>43018</v>
      </c>
      <c r="E30970">
        <v>12</v>
      </c>
      <c r="F30970">
        <v>35.534999999999997</v>
      </c>
      <c r="G30970">
        <v>25.75</v>
      </c>
      <c r="H30970" s="3">
        <v>43018.93</v>
      </c>
    </row>
    <row r="30971" spans="1:8" x14ac:dyDescent="0.3">
      <c r="A30971" t="s">
        <v>12</v>
      </c>
      <c r="B30971">
        <v>10</v>
      </c>
      <c r="C30971">
        <v>1</v>
      </c>
      <c r="D30971" s="2">
        <v>43018</v>
      </c>
      <c r="E30971">
        <v>2</v>
      </c>
      <c r="F30971">
        <v>100.57520000000001</v>
      </c>
      <c r="G30971">
        <v>83.12</v>
      </c>
      <c r="H30971" s="3">
        <v>43018.95</v>
      </c>
    </row>
    <row r="30972" spans="1:8" x14ac:dyDescent="0.3">
      <c r="A30972" t="s">
        <v>77</v>
      </c>
      <c r="B30972">
        <v>6</v>
      </c>
      <c r="C30972">
        <v>1</v>
      </c>
      <c r="D30972" s="2">
        <v>43018</v>
      </c>
      <c r="E30972">
        <v>27</v>
      </c>
      <c r="F30972">
        <v>6.2151999999999994</v>
      </c>
      <c r="G30972">
        <v>4.57</v>
      </c>
      <c r="H30972" s="3">
        <v>43018.95</v>
      </c>
    </row>
    <row r="30973" spans="1:8" x14ac:dyDescent="0.3">
      <c r="A30973" t="s">
        <v>83</v>
      </c>
      <c r="B30973">
        <v>10</v>
      </c>
      <c r="C30973">
        <v>41</v>
      </c>
      <c r="D30973" s="2">
        <v>43018</v>
      </c>
      <c r="E30973">
        <v>3</v>
      </c>
      <c r="F30973">
        <v>66.572000000000003</v>
      </c>
      <c r="G30973">
        <v>48.95</v>
      </c>
      <c r="H30973" s="3">
        <v>43018.97</v>
      </c>
    </row>
    <row r="30974" spans="1:8" x14ac:dyDescent="0.3">
      <c r="A30974" t="s">
        <v>21</v>
      </c>
      <c r="B30974">
        <v>1</v>
      </c>
      <c r="C30974">
        <v>1</v>
      </c>
      <c r="D30974" s="2">
        <v>43018</v>
      </c>
      <c r="E30974">
        <v>15</v>
      </c>
      <c r="F30974">
        <v>15.651399999999999</v>
      </c>
      <c r="G30974">
        <v>11.26</v>
      </c>
      <c r="H30974" s="3">
        <v>43018.98</v>
      </c>
    </row>
    <row r="30975" spans="1:8" x14ac:dyDescent="0.3">
      <c r="A30975" t="s">
        <v>144</v>
      </c>
      <c r="B30975">
        <v>1</v>
      </c>
      <c r="C30975">
        <v>43</v>
      </c>
      <c r="D30975" s="2">
        <v>43018</v>
      </c>
      <c r="E30975">
        <v>5</v>
      </c>
      <c r="F30975">
        <v>29.9754</v>
      </c>
      <c r="G30975">
        <v>24.57</v>
      </c>
      <c r="H30975" s="3">
        <v>43018.99</v>
      </c>
    </row>
    <row r="30976" spans="1:8" x14ac:dyDescent="0.3">
      <c r="A30976" t="s">
        <v>108</v>
      </c>
      <c r="B30976">
        <v>2</v>
      </c>
      <c r="C30976">
        <v>1</v>
      </c>
      <c r="D30976" s="2">
        <v>43019</v>
      </c>
      <c r="E30976">
        <v>15</v>
      </c>
      <c r="F30976">
        <v>1.6875</v>
      </c>
      <c r="G30976">
        <v>1.25</v>
      </c>
      <c r="H30976" s="3">
        <v>43019</v>
      </c>
    </row>
    <row r="30977" spans="1:8" x14ac:dyDescent="0.3">
      <c r="A30977" t="s">
        <v>159</v>
      </c>
      <c r="B30977">
        <v>1</v>
      </c>
      <c r="C30977">
        <v>1</v>
      </c>
      <c r="D30977" s="2">
        <v>43018</v>
      </c>
      <c r="E30977">
        <v>11</v>
      </c>
      <c r="F30977">
        <v>206.71250000000001</v>
      </c>
      <c r="G30977">
        <v>165.37</v>
      </c>
      <c r="H30977" s="3">
        <v>43019</v>
      </c>
    </row>
    <row r="30978" spans="1:8" x14ac:dyDescent="0.3">
      <c r="A30978" t="s">
        <v>122</v>
      </c>
      <c r="B30978">
        <v>15</v>
      </c>
      <c r="C30978">
        <v>42</v>
      </c>
      <c r="D30978" s="2">
        <v>43019</v>
      </c>
      <c r="E30978">
        <v>30</v>
      </c>
      <c r="F30978">
        <v>394.88509999999997</v>
      </c>
      <c r="G30978">
        <v>284.08999999999997</v>
      </c>
      <c r="H30978" s="3">
        <v>43019</v>
      </c>
    </row>
    <row r="30979" spans="1:8" x14ac:dyDescent="0.3">
      <c r="A30979" t="s">
        <v>67</v>
      </c>
      <c r="B30979">
        <v>1</v>
      </c>
      <c r="C30979">
        <v>1</v>
      </c>
      <c r="D30979" s="2">
        <v>43019</v>
      </c>
      <c r="E30979">
        <v>19</v>
      </c>
      <c r="F30979">
        <v>1.3344</v>
      </c>
      <c r="G30979">
        <v>0.96</v>
      </c>
      <c r="H30979" s="3">
        <v>43019</v>
      </c>
    </row>
    <row r="30980" spans="1:8" x14ac:dyDescent="0.3">
      <c r="A30980" t="s">
        <v>41</v>
      </c>
      <c r="B30980">
        <v>1</v>
      </c>
      <c r="C30980">
        <v>1</v>
      </c>
      <c r="D30980" s="2">
        <v>43019</v>
      </c>
      <c r="E30980">
        <v>42</v>
      </c>
      <c r="F30980">
        <v>62.31</v>
      </c>
      <c r="G30980">
        <v>50.25</v>
      </c>
      <c r="H30980" s="3">
        <v>43019.02</v>
      </c>
    </row>
    <row r="30981" spans="1:8" x14ac:dyDescent="0.3">
      <c r="A30981" t="s">
        <v>12</v>
      </c>
      <c r="B30981">
        <v>13</v>
      </c>
      <c r="C30981">
        <v>41</v>
      </c>
      <c r="D30981" s="2">
        <v>43019</v>
      </c>
      <c r="E30981">
        <v>6</v>
      </c>
      <c r="F30981">
        <v>116.36800000000001</v>
      </c>
      <c r="G30981">
        <v>83.12</v>
      </c>
      <c r="H30981" s="3">
        <v>43019.02</v>
      </c>
    </row>
    <row r="30982" spans="1:8" x14ac:dyDescent="0.3">
      <c r="A30982" t="s">
        <v>19</v>
      </c>
      <c r="B30982">
        <v>2</v>
      </c>
      <c r="C30982">
        <v>41</v>
      </c>
      <c r="D30982" s="2">
        <v>43019</v>
      </c>
      <c r="E30982">
        <v>49</v>
      </c>
      <c r="F30982">
        <v>78.175600000000003</v>
      </c>
      <c r="G30982">
        <v>58.34</v>
      </c>
      <c r="H30982" s="3">
        <v>43019.03</v>
      </c>
    </row>
    <row r="30983" spans="1:8" x14ac:dyDescent="0.3">
      <c r="A30983" t="s">
        <v>175</v>
      </c>
      <c r="B30983">
        <v>3</v>
      </c>
      <c r="C30983">
        <v>1</v>
      </c>
      <c r="D30983" s="2">
        <v>43019</v>
      </c>
      <c r="E30983">
        <v>1</v>
      </c>
      <c r="F30983">
        <v>65.8048</v>
      </c>
      <c r="G30983">
        <v>51.41</v>
      </c>
      <c r="H30983" s="3">
        <v>43019.05</v>
      </c>
    </row>
    <row r="30984" spans="1:8" x14ac:dyDescent="0.3">
      <c r="A30984" t="s">
        <v>12</v>
      </c>
      <c r="B30984">
        <v>10</v>
      </c>
      <c r="C30984">
        <v>42</v>
      </c>
      <c r="D30984" s="2">
        <v>43019</v>
      </c>
      <c r="E30984">
        <v>7</v>
      </c>
      <c r="F30984">
        <v>103.06880000000001</v>
      </c>
      <c r="G30984">
        <v>83.12</v>
      </c>
      <c r="H30984" s="3">
        <v>43019.05</v>
      </c>
    </row>
    <row r="30985" spans="1:8" x14ac:dyDescent="0.3">
      <c r="A30985" t="s">
        <v>17</v>
      </c>
      <c r="B30985">
        <v>10</v>
      </c>
      <c r="C30985">
        <v>45</v>
      </c>
      <c r="D30985" s="2">
        <v>43019</v>
      </c>
      <c r="E30985">
        <v>30</v>
      </c>
      <c r="F30985">
        <v>9.7712000000000003</v>
      </c>
      <c r="G30985">
        <v>7.88</v>
      </c>
      <c r="H30985" s="3">
        <v>43019.06</v>
      </c>
    </row>
    <row r="30986" spans="1:8" x14ac:dyDescent="0.3">
      <c r="A30986" t="s">
        <v>17</v>
      </c>
      <c r="B30986">
        <v>15</v>
      </c>
      <c r="C30986">
        <v>41</v>
      </c>
      <c r="D30986" s="2">
        <v>43019</v>
      </c>
      <c r="E30986">
        <v>37</v>
      </c>
      <c r="F30986">
        <v>9.5348000000000006</v>
      </c>
      <c r="G30986">
        <v>7.88</v>
      </c>
      <c r="H30986" s="3">
        <v>43019.06</v>
      </c>
    </row>
    <row r="30987" spans="1:8" x14ac:dyDescent="0.3">
      <c r="A30987" t="s">
        <v>12</v>
      </c>
      <c r="B30987">
        <v>10</v>
      </c>
      <c r="C30987">
        <v>44</v>
      </c>
      <c r="D30987" s="2">
        <v>43019</v>
      </c>
      <c r="E30987">
        <v>15</v>
      </c>
      <c r="F30987">
        <v>103.06880000000001</v>
      </c>
      <c r="G30987">
        <v>83.12</v>
      </c>
      <c r="H30987" s="3">
        <v>43019.06</v>
      </c>
    </row>
    <row r="30988" spans="1:8" x14ac:dyDescent="0.3">
      <c r="A30988" t="s">
        <v>17</v>
      </c>
      <c r="B30988">
        <v>1</v>
      </c>
      <c r="C30988">
        <v>1</v>
      </c>
      <c r="D30988" s="2">
        <v>43019</v>
      </c>
      <c r="E30988">
        <v>26</v>
      </c>
      <c r="F30988">
        <v>9.6923999999999992</v>
      </c>
      <c r="G30988">
        <v>7.88</v>
      </c>
      <c r="H30988" s="3">
        <v>43019.07</v>
      </c>
    </row>
    <row r="30989" spans="1:8" x14ac:dyDescent="0.3">
      <c r="A30989" t="s">
        <v>149</v>
      </c>
      <c r="B30989">
        <v>13</v>
      </c>
      <c r="C30989">
        <v>41</v>
      </c>
      <c r="D30989" s="2">
        <v>43019</v>
      </c>
      <c r="E30989">
        <v>37</v>
      </c>
      <c r="F30989">
        <v>119.44679999999998</v>
      </c>
      <c r="G30989">
        <v>90.49</v>
      </c>
      <c r="H30989" s="3">
        <v>43019.07</v>
      </c>
    </row>
    <row r="30990" spans="1:8" x14ac:dyDescent="0.3">
      <c r="A30990" t="s">
        <v>96</v>
      </c>
      <c r="B30990">
        <v>1</v>
      </c>
      <c r="C30990">
        <v>41</v>
      </c>
      <c r="D30990" s="2">
        <v>43019</v>
      </c>
      <c r="E30990">
        <v>35</v>
      </c>
      <c r="F30990">
        <v>22.115400000000001</v>
      </c>
      <c r="G30990">
        <v>17.98</v>
      </c>
      <c r="H30990" s="3">
        <v>43019.08</v>
      </c>
    </row>
    <row r="30991" spans="1:8" x14ac:dyDescent="0.3">
      <c r="A30991" t="s">
        <v>29</v>
      </c>
      <c r="B30991">
        <v>13</v>
      </c>
      <c r="C30991">
        <v>1</v>
      </c>
      <c r="D30991" s="2">
        <v>43019</v>
      </c>
      <c r="E30991">
        <v>1</v>
      </c>
      <c r="F30991">
        <v>9.309099999999999</v>
      </c>
      <c r="G30991">
        <v>7.33</v>
      </c>
      <c r="H30991" s="3">
        <v>43019.1</v>
      </c>
    </row>
    <row r="30992" spans="1:8" x14ac:dyDescent="0.3">
      <c r="A30992" t="s">
        <v>131</v>
      </c>
      <c r="B30992">
        <v>1</v>
      </c>
      <c r="C30992">
        <v>1</v>
      </c>
      <c r="D30992" s="2">
        <v>43019</v>
      </c>
      <c r="E30992">
        <v>39</v>
      </c>
      <c r="F30992">
        <v>7.1585000000000001</v>
      </c>
      <c r="G30992">
        <v>5.15</v>
      </c>
      <c r="H30992" s="3">
        <v>43019.11</v>
      </c>
    </row>
    <row r="30993" spans="1:8" x14ac:dyDescent="0.3">
      <c r="A30993" t="s">
        <v>152</v>
      </c>
      <c r="B30993">
        <v>2</v>
      </c>
      <c r="C30993">
        <v>1</v>
      </c>
      <c r="D30993" s="2">
        <v>43019</v>
      </c>
      <c r="E30993">
        <v>2</v>
      </c>
      <c r="F30993">
        <v>102.7226</v>
      </c>
      <c r="G30993">
        <v>74.98</v>
      </c>
      <c r="H30993" s="3">
        <v>43019.12</v>
      </c>
    </row>
    <row r="30994" spans="1:8" x14ac:dyDescent="0.3">
      <c r="A30994" t="s">
        <v>76</v>
      </c>
      <c r="B30994">
        <v>7</v>
      </c>
      <c r="C30994">
        <v>3</v>
      </c>
      <c r="D30994" s="2">
        <v>43019</v>
      </c>
      <c r="E30994">
        <v>23</v>
      </c>
      <c r="F30994">
        <v>112.4375</v>
      </c>
      <c r="G30994">
        <v>89.95</v>
      </c>
      <c r="H30994" s="3">
        <v>43019.13</v>
      </c>
    </row>
    <row r="30995" spans="1:8" x14ac:dyDescent="0.3">
      <c r="A30995" t="s">
        <v>89</v>
      </c>
      <c r="B30995">
        <v>10</v>
      </c>
      <c r="C30995">
        <v>43</v>
      </c>
      <c r="D30995" s="2">
        <v>43019</v>
      </c>
      <c r="E30995">
        <v>5</v>
      </c>
      <c r="F30995">
        <v>45.427500000000002</v>
      </c>
      <c r="G30995">
        <v>33.65</v>
      </c>
      <c r="H30995" s="3">
        <v>43019.15</v>
      </c>
    </row>
    <row r="30996" spans="1:8" x14ac:dyDescent="0.3">
      <c r="A30996" t="s">
        <v>29</v>
      </c>
      <c r="B30996">
        <v>1</v>
      </c>
      <c r="C30996">
        <v>3</v>
      </c>
      <c r="D30996" s="2">
        <v>43019</v>
      </c>
      <c r="E30996">
        <v>17</v>
      </c>
      <c r="F30996">
        <v>10.262</v>
      </c>
      <c r="G30996">
        <v>7.33</v>
      </c>
      <c r="H30996" s="3">
        <v>43019.16</v>
      </c>
    </row>
    <row r="30997" spans="1:8" x14ac:dyDescent="0.3">
      <c r="A30997" t="s">
        <v>193</v>
      </c>
      <c r="B30997">
        <v>1</v>
      </c>
      <c r="C30997">
        <v>42</v>
      </c>
      <c r="D30997" s="2">
        <v>43019</v>
      </c>
      <c r="E30997">
        <v>10</v>
      </c>
      <c r="F30997">
        <v>93.327299999999994</v>
      </c>
      <c r="G30997">
        <v>77.13</v>
      </c>
      <c r="H30997" s="3">
        <v>43019.19</v>
      </c>
    </row>
    <row r="30998" spans="1:8" x14ac:dyDescent="0.3">
      <c r="A30998" t="s">
        <v>122</v>
      </c>
      <c r="B30998">
        <v>1</v>
      </c>
      <c r="C30998">
        <v>1</v>
      </c>
      <c r="D30998" s="2">
        <v>43019</v>
      </c>
      <c r="E30998">
        <v>3</v>
      </c>
      <c r="F30998">
        <v>349.4307</v>
      </c>
      <c r="G30998">
        <v>284.08999999999997</v>
      </c>
      <c r="H30998" s="3">
        <v>43019.199999999997</v>
      </c>
    </row>
    <row r="30999" spans="1:8" x14ac:dyDescent="0.3">
      <c r="A30999" t="s">
        <v>89</v>
      </c>
      <c r="B30999">
        <v>10</v>
      </c>
      <c r="C30999">
        <v>45</v>
      </c>
      <c r="D30999" s="2">
        <v>43019</v>
      </c>
      <c r="E30999">
        <v>50</v>
      </c>
      <c r="F30999">
        <v>41.725999999999992</v>
      </c>
      <c r="G30999">
        <v>33.65</v>
      </c>
      <c r="H30999" s="3">
        <v>43019.22</v>
      </c>
    </row>
    <row r="31000" spans="1:8" x14ac:dyDescent="0.3">
      <c r="A31000" t="s">
        <v>17</v>
      </c>
      <c r="B31000">
        <v>7</v>
      </c>
      <c r="C31000">
        <v>41</v>
      </c>
      <c r="D31000" s="2">
        <v>43019</v>
      </c>
      <c r="E31000">
        <v>49</v>
      </c>
      <c r="F31000">
        <v>10.244000000000002</v>
      </c>
      <c r="G31000">
        <v>7.88</v>
      </c>
      <c r="H31000" s="3">
        <v>43019.23</v>
      </c>
    </row>
    <row r="31001" spans="1:8" x14ac:dyDescent="0.3">
      <c r="A31001" t="s">
        <v>163</v>
      </c>
      <c r="B31001">
        <v>3</v>
      </c>
      <c r="C31001">
        <v>41</v>
      </c>
      <c r="D31001" s="2">
        <v>43019</v>
      </c>
      <c r="E31001">
        <v>43</v>
      </c>
      <c r="F31001">
        <v>6.892199999999999</v>
      </c>
      <c r="G31001">
        <v>5.47</v>
      </c>
      <c r="H31001" s="3">
        <v>43019.25</v>
      </c>
    </row>
    <row r="31002" spans="1:8" x14ac:dyDescent="0.3">
      <c r="A31002" t="s">
        <v>140</v>
      </c>
      <c r="B31002">
        <v>3</v>
      </c>
      <c r="C31002">
        <v>1</v>
      </c>
      <c r="D31002" s="2">
        <v>43019</v>
      </c>
      <c r="E31002">
        <v>47</v>
      </c>
      <c r="F31002">
        <v>19.432200000000002</v>
      </c>
      <c r="G31002">
        <v>13.98</v>
      </c>
      <c r="H31002" s="3">
        <v>43019.26</v>
      </c>
    </row>
    <row r="31003" spans="1:8" x14ac:dyDescent="0.3">
      <c r="A31003" t="s">
        <v>43</v>
      </c>
      <c r="B31003">
        <v>11</v>
      </c>
      <c r="C31003">
        <v>41</v>
      </c>
      <c r="D31003" s="2">
        <v>43019</v>
      </c>
      <c r="E31003">
        <v>21</v>
      </c>
      <c r="F31003">
        <v>79.805199999999999</v>
      </c>
      <c r="G31003">
        <v>60.92</v>
      </c>
      <c r="H31003" s="3">
        <v>43019.26</v>
      </c>
    </row>
    <row r="31004" spans="1:8" x14ac:dyDescent="0.3">
      <c r="A31004" t="s">
        <v>93</v>
      </c>
      <c r="B31004">
        <v>5</v>
      </c>
      <c r="C31004">
        <v>41</v>
      </c>
      <c r="D31004" s="2">
        <v>43019</v>
      </c>
      <c r="E31004">
        <v>37</v>
      </c>
      <c r="F31004">
        <v>18.54</v>
      </c>
      <c r="G31004">
        <v>15.45</v>
      </c>
      <c r="H31004" s="3">
        <v>43019.27</v>
      </c>
    </row>
    <row r="31005" spans="1:8" x14ac:dyDescent="0.3">
      <c r="A31005" t="s">
        <v>95</v>
      </c>
      <c r="B31005">
        <v>1</v>
      </c>
      <c r="C31005">
        <v>45</v>
      </c>
      <c r="D31005" s="2">
        <v>43019</v>
      </c>
      <c r="E31005">
        <v>15</v>
      </c>
      <c r="F31005">
        <v>93.13369999999999</v>
      </c>
      <c r="G31005">
        <v>76.97</v>
      </c>
      <c r="H31005" s="3">
        <v>43019.29</v>
      </c>
    </row>
    <row r="31006" spans="1:8" x14ac:dyDescent="0.3">
      <c r="A31006" t="s">
        <v>49</v>
      </c>
      <c r="B31006">
        <v>1</v>
      </c>
      <c r="C31006">
        <v>41</v>
      </c>
      <c r="D31006" s="2">
        <v>43019</v>
      </c>
      <c r="E31006">
        <v>38</v>
      </c>
      <c r="F31006">
        <v>3.4375</v>
      </c>
      <c r="G31006">
        <v>2.75</v>
      </c>
      <c r="H31006" s="3">
        <v>43019.3</v>
      </c>
    </row>
    <row r="31007" spans="1:8" x14ac:dyDescent="0.3">
      <c r="A31007" t="s">
        <v>135</v>
      </c>
      <c r="B31007">
        <v>1</v>
      </c>
      <c r="C31007">
        <v>1</v>
      </c>
      <c r="D31007" s="2">
        <v>43019</v>
      </c>
      <c r="E31007">
        <v>49</v>
      </c>
      <c r="F31007">
        <v>2.9397000000000002</v>
      </c>
      <c r="G31007">
        <v>2.39</v>
      </c>
      <c r="H31007" s="3">
        <v>43019.31</v>
      </c>
    </row>
    <row r="31008" spans="1:8" x14ac:dyDescent="0.3">
      <c r="A31008" t="s">
        <v>85</v>
      </c>
      <c r="B31008">
        <v>13</v>
      </c>
      <c r="C31008">
        <v>1</v>
      </c>
      <c r="D31008" s="2">
        <v>43019</v>
      </c>
      <c r="E31008">
        <v>19</v>
      </c>
      <c r="F31008">
        <v>92.187300000000008</v>
      </c>
      <c r="G31008">
        <v>67.290000000000006</v>
      </c>
      <c r="H31008" s="3">
        <v>43019.32</v>
      </c>
    </row>
    <row r="31009" spans="1:8" x14ac:dyDescent="0.3">
      <c r="A31009" t="s">
        <v>190</v>
      </c>
      <c r="B31009">
        <v>10</v>
      </c>
      <c r="C31009">
        <v>1</v>
      </c>
      <c r="D31009" s="2">
        <v>43019</v>
      </c>
      <c r="E31009">
        <v>28</v>
      </c>
      <c r="F31009">
        <v>2.0831999999999997</v>
      </c>
      <c r="G31009">
        <v>1.68</v>
      </c>
      <c r="H31009" s="3">
        <v>43019.32</v>
      </c>
    </row>
    <row r="31010" spans="1:8" x14ac:dyDescent="0.3">
      <c r="A31010" t="s">
        <v>22</v>
      </c>
      <c r="B31010">
        <v>1</v>
      </c>
      <c r="C31010">
        <v>1</v>
      </c>
      <c r="D31010" s="2">
        <v>43019</v>
      </c>
      <c r="E31010">
        <v>8</v>
      </c>
      <c r="F31010">
        <v>94.08</v>
      </c>
      <c r="G31010">
        <v>73.5</v>
      </c>
      <c r="H31010" s="3">
        <v>43019.33</v>
      </c>
    </row>
    <row r="31011" spans="1:8" x14ac:dyDescent="0.3">
      <c r="A31011" t="s">
        <v>116</v>
      </c>
      <c r="B31011">
        <v>7</v>
      </c>
      <c r="C31011">
        <v>41</v>
      </c>
      <c r="D31011" s="2">
        <v>43019</v>
      </c>
      <c r="E31011">
        <v>34</v>
      </c>
      <c r="F31011">
        <v>26.680500000000002</v>
      </c>
      <c r="G31011">
        <v>22.05</v>
      </c>
      <c r="H31011" s="3">
        <v>43019.34</v>
      </c>
    </row>
    <row r="31012" spans="1:8" x14ac:dyDescent="0.3">
      <c r="A31012" t="s">
        <v>11</v>
      </c>
      <c r="B31012">
        <v>1</v>
      </c>
      <c r="C31012">
        <v>1</v>
      </c>
      <c r="D31012" s="2">
        <v>43019</v>
      </c>
      <c r="E31012">
        <v>19</v>
      </c>
      <c r="F31012">
        <v>43.5336</v>
      </c>
      <c r="G31012">
        <v>32.979999999999997</v>
      </c>
      <c r="H31012" s="3">
        <v>43019.35</v>
      </c>
    </row>
    <row r="31013" spans="1:8" x14ac:dyDescent="0.3">
      <c r="A31013" t="s">
        <v>171</v>
      </c>
      <c r="B31013">
        <v>10</v>
      </c>
      <c r="C31013">
        <v>41</v>
      </c>
      <c r="D31013" s="2">
        <v>43019</v>
      </c>
      <c r="E31013">
        <v>41</v>
      </c>
      <c r="F31013">
        <v>79.883300000000006</v>
      </c>
      <c r="G31013">
        <v>57.47</v>
      </c>
      <c r="H31013" s="3">
        <v>43019.35</v>
      </c>
    </row>
    <row r="31014" spans="1:8" x14ac:dyDescent="0.3">
      <c r="A31014" t="s">
        <v>70</v>
      </c>
      <c r="B31014">
        <v>4</v>
      </c>
      <c r="C31014">
        <v>41</v>
      </c>
      <c r="D31014" s="2">
        <v>43019</v>
      </c>
      <c r="E31014">
        <v>17</v>
      </c>
      <c r="F31014">
        <v>103.383</v>
      </c>
      <c r="G31014">
        <v>76.58</v>
      </c>
      <c r="H31014" s="3">
        <v>43019.35</v>
      </c>
    </row>
    <row r="31015" spans="1:8" x14ac:dyDescent="0.3">
      <c r="A31015" t="s">
        <v>11</v>
      </c>
      <c r="B31015">
        <v>1</v>
      </c>
      <c r="C31015">
        <v>43</v>
      </c>
      <c r="D31015" s="2">
        <v>43019</v>
      </c>
      <c r="E31015">
        <v>38</v>
      </c>
      <c r="F31015">
        <v>43.203799999999994</v>
      </c>
      <c r="G31015">
        <v>32.979999999999997</v>
      </c>
      <c r="H31015" s="3">
        <v>43019.37</v>
      </c>
    </row>
    <row r="31016" spans="1:8" x14ac:dyDescent="0.3">
      <c r="A31016" t="s">
        <v>12</v>
      </c>
      <c r="B31016">
        <v>1</v>
      </c>
      <c r="C31016">
        <v>1</v>
      </c>
      <c r="D31016" s="2">
        <v>43019</v>
      </c>
      <c r="E31016">
        <v>40</v>
      </c>
      <c r="F31016">
        <v>111.38079999999999</v>
      </c>
      <c r="G31016">
        <v>83.12</v>
      </c>
      <c r="H31016" s="3">
        <v>43019.4</v>
      </c>
    </row>
    <row r="31017" spans="1:8" x14ac:dyDescent="0.3">
      <c r="A31017" t="s">
        <v>25</v>
      </c>
      <c r="B31017">
        <v>1</v>
      </c>
      <c r="C31017">
        <v>1</v>
      </c>
      <c r="D31017" s="2">
        <v>43019</v>
      </c>
      <c r="E31017">
        <v>27</v>
      </c>
      <c r="F31017">
        <v>22.284200000000002</v>
      </c>
      <c r="G31017">
        <v>16.63</v>
      </c>
      <c r="H31017" s="3">
        <v>43019.41</v>
      </c>
    </row>
    <row r="31018" spans="1:8" x14ac:dyDescent="0.3">
      <c r="A31018" t="s">
        <v>158</v>
      </c>
      <c r="B31018">
        <v>6</v>
      </c>
      <c r="C31018">
        <v>45</v>
      </c>
      <c r="D31018" s="2">
        <v>43019</v>
      </c>
      <c r="E31018">
        <v>18</v>
      </c>
      <c r="F31018">
        <v>9.0749999999999993</v>
      </c>
      <c r="G31018">
        <v>7.5</v>
      </c>
      <c r="H31018" s="3">
        <v>43019.45</v>
      </c>
    </row>
    <row r="31019" spans="1:8" x14ac:dyDescent="0.3">
      <c r="A31019" t="s">
        <v>155</v>
      </c>
      <c r="B31019">
        <v>1</v>
      </c>
      <c r="C31019">
        <v>41</v>
      </c>
      <c r="D31019" s="2">
        <v>43019</v>
      </c>
      <c r="E31019">
        <v>48</v>
      </c>
      <c r="F31019">
        <v>13.273400000000002</v>
      </c>
      <c r="G31019">
        <v>9.98</v>
      </c>
      <c r="H31019" s="3">
        <v>43019.5</v>
      </c>
    </row>
    <row r="31020" spans="1:8" x14ac:dyDescent="0.3">
      <c r="A31020" t="s">
        <v>12</v>
      </c>
      <c r="B31020">
        <v>1</v>
      </c>
      <c r="C31020">
        <v>42</v>
      </c>
      <c r="D31020" s="2">
        <v>43019</v>
      </c>
      <c r="E31020">
        <v>28</v>
      </c>
      <c r="F31020">
        <v>115.5368</v>
      </c>
      <c r="G31020">
        <v>83.12</v>
      </c>
      <c r="H31020" s="3">
        <v>43019.5</v>
      </c>
    </row>
    <row r="31021" spans="1:8" x14ac:dyDescent="0.3">
      <c r="A31021" t="s">
        <v>25</v>
      </c>
      <c r="B31021">
        <v>2</v>
      </c>
      <c r="C31021">
        <v>1</v>
      </c>
      <c r="D31021" s="2">
        <v>43019</v>
      </c>
      <c r="E31021">
        <v>26</v>
      </c>
      <c r="F31021">
        <v>20.953799999999998</v>
      </c>
      <c r="G31021">
        <v>16.63</v>
      </c>
      <c r="H31021" s="3">
        <v>43019.519999999997</v>
      </c>
    </row>
    <row r="31022" spans="1:8" x14ac:dyDescent="0.3">
      <c r="A31022" t="s">
        <v>157</v>
      </c>
      <c r="B31022">
        <v>14</v>
      </c>
      <c r="C31022">
        <v>43</v>
      </c>
      <c r="D31022" s="2">
        <v>43019</v>
      </c>
      <c r="E31022">
        <v>14</v>
      </c>
      <c r="F31022">
        <v>32.102399999999996</v>
      </c>
      <c r="G31022">
        <v>25.08</v>
      </c>
      <c r="H31022" s="3">
        <v>43019.519999999997</v>
      </c>
    </row>
    <row r="31023" spans="1:8" x14ac:dyDescent="0.3">
      <c r="A31023" t="s">
        <v>5</v>
      </c>
      <c r="B31023">
        <v>2</v>
      </c>
      <c r="C31023">
        <v>1</v>
      </c>
      <c r="D31023" s="2">
        <v>43019</v>
      </c>
      <c r="E31023">
        <v>48</v>
      </c>
      <c r="F31023">
        <v>31.672499999999999</v>
      </c>
      <c r="G31023">
        <v>25.75</v>
      </c>
      <c r="H31023" s="3">
        <v>43019.519999999997</v>
      </c>
    </row>
    <row r="31024" spans="1:8" x14ac:dyDescent="0.3">
      <c r="A31024" t="s">
        <v>119</v>
      </c>
      <c r="B31024">
        <v>9</v>
      </c>
      <c r="C31024">
        <v>1</v>
      </c>
      <c r="D31024" s="2">
        <v>43019</v>
      </c>
      <c r="E31024">
        <v>1</v>
      </c>
      <c r="F31024">
        <v>20.79</v>
      </c>
      <c r="G31024">
        <v>15.75</v>
      </c>
      <c r="H31024" s="3">
        <v>43019.53</v>
      </c>
    </row>
    <row r="31025" spans="1:8" x14ac:dyDescent="0.3">
      <c r="A31025" t="s">
        <v>89</v>
      </c>
      <c r="B31025">
        <v>3</v>
      </c>
      <c r="C31025">
        <v>1</v>
      </c>
      <c r="D31025" s="2">
        <v>43019</v>
      </c>
      <c r="E31025">
        <v>38</v>
      </c>
      <c r="F31025">
        <v>44.417999999999999</v>
      </c>
      <c r="G31025">
        <v>33.65</v>
      </c>
      <c r="H31025" s="3">
        <v>43019.54</v>
      </c>
    </row>
    <row r="31026" spans="1:8" x14ac:dyDescent="0.3">
      <c r="A31026" t="s">
        <v>186</v>
      </c>
      <c r="B31026">
        <v>10</v>
      </c>
      <c r="C31026">
        <v>1</v>
      </c>
      <c r="D31026" s="2">
        <v>43019</v>
      </c>
      <c r="E31026">
        <v>33</v>
      </c>
      <c r="F31026">
        <v>47.8917</v>
      </c>
      <c r="G31026">
        <v>37.71</v>
      </c>
      <c r="H31026" s="3">
        <v>43019.55</v>
      </c>
    </row>
    <row r="31027" spans="1:8" x14ac:dyDescent="0.3">
      <c r="A31027" t="s">
        <v>52</v>
      </c>
      <c r="B31027">
        <v>10</v>
      </c>
      <c r="C31027">
        <v>2</v>
      </c>
      <c r="D31027" s="2">
        <v>43019</v>
      </c>
      <c r="E31027">
        <v>37</v>
      </c>
      <c r="F31027">
        <v>20.195999999999998</v>
      </c>
      <c r="G31027">
        <v>16.829999999999998</v>
      </c>
      <c r="H31027" s="3">
        <v>43019.55</v>
      </c>
    </row>
    <row r="31028" spans="1:8" x14ac:dyDescent="0.3">
      <c r="A31028" t="s">
        <v>12</v>
      </c>
      <c r="B31028">
        <v>1</v>
      </c>
      <c r="C31028">
        <v>1</v>
      </c>
      <c r="D31028" s="2">
        <v>43019</v>
      </c>
      <c r="E31028">
        <v>32</v>
      </c>
      <c r="F31028">
        <v>102.2376</v>
      </c>
      <c r="G31028">
        <v>83.12</v>
      </c>
      <c r="H31028" s="3">
        <v>43019.6</v>
      </c>
    </row>
    <row r="31029" spans="1:8" x14ac:dyDescent="0.3">
      <c r="A31029" t="s">
        <v>158</v>
      </c>
      <c r="B31029">
        <v>1</v>
      </c>
      <c r="C31029">
        <v>45</v>
      </c>
      <c r="D31029" s="2">
        <v>43019</v>
      </c>
      <c r="E31029">
        <v>21</v>
      </c>
      <c r="F31029">
        <v>9.8249999999999993</v>
      </c>
      <c r="G31029">
        <v>7.5</v>
      </c>
      <c r="H31029" s="3">
        <v>43019.61</v>
      </c>
    </row>
    <row r="31030" spans="1:8" x14ac:dyDescent="0.3">
      <c r="A31030" t="s">
        <v>115</v>
      </c>
      <c r="B31030">
        <v>1</v>
      </c>
      <c r="C31030">
        <v>41</v>
      </c>
      <c r="D31030" s="2">
        <v>43019</v>
      </c>
      <c r="E31030">
        <v>28</v>
      </c>
      <c r="F31030">
        <v>80.7714</v>
      </c>
      <c r="G31030">
        <v>58.53</v>
      </c>
      <c r="H31030" s="3">
        <v>43019.64</v>
      </c>
    </row>
    <row r="31031" spans="1:8" x14ac:dyDescent="0.3">
      <c r="A31031" t="s">
        <v>17</v>
      </c>
      <c r="B31031">
        <v>1</v>
      </c>
      <c r="C31031">
        <v>41</v>
      </c>
      <c r="D31031" s="2">
        <v>43019</v>
      </c>
      <c r="E31031">
        <v>50</v>
      </c>
      <c r="F31031">
        <v>9.7712000000000003</v>
      </c>
      <c r="G31031">
        <v>7.88</v>
      </c>
      <c r="H31031" s="3">
        <v>43019.67</v>
      </c>
    </row>
    <row r="31032" spans="1:8" x14ac:dyDescent="0.3">
      <c r="A31032" t="s">
        <v>137</v>
      </c>
      <c r="B31032">
        <v>4</v>
      </c>
      <c r="C31032">
        <v>41</v>
      </c>
      <c r="D31032" s="2">
        <v>43019</v>
      </c>
      <c r="E31032">
        <v>20</v>
      </c>
      <c r="F31032">
        <v>8.4131999999999998</v>
      </c>
      <c r="G31032">
        <v>6.84</v>
      </c>
      <c r="H31032" s="3">
        <v>43019.67</v>
      </c>
    </row>
    <row r="31033" spans="1:8" x14ac:dyDescent="0.3">
      <c r="A31033" t="s">
        <v>32</v>
      </c>
      <c r="B31033">
        <v>15</v>
      </c>
      <c r="C31033">
        <v>44</v>
      </c>
      <c r="D31033" s="2">
        <v>43019</v>
      </c>
      <c r="E31033">
        <v>7</v>
      </c>
      <c r="F31033">
        <v>24.256</v>
      </c>
      <c r="G31033">
        <v>18.95</v>
      </c>
      <c r="H31033" s="3">
        <v>43019.68</v>
      </c>
    </row>
    <row r="31034" spans="1:8" x14ac:dyDescent="0.3">
      <c r="A31034" t="s">
        <v>103</v>
      </c>
      <c r="B31034">
        <v>1</v>
      </c>
      <c r="C31034">
        <v>3</v>
      </c>
      <c r="D31034" s="2">
        <v>43019</v>
      </c>
      <c r="E31034">
        <v>11</v>
      </c>
      <c r="F31034">
        <v>31.5</v>
      </c>
      <c r="G31034">
        <v>25</v>
      </c>
      <c r="H31034" s="3">
        <v>43019.69</v>
      </c>
    </row>
    <row r="31035" spans="1:8" x14ac:dyDescent="0.3">
      <c r="A31035" t="s">
        <v>30</v>
      </c>
      <c r="B31035">
        <v>1</v>
      </c>
      <c r="C31035">
        <v>3</v>
      </c>
      <c r="D31035" s="2">
        <v>43019</v>
      </c>
      <c r="E31035">
        <v>13</v>
      </c>
      <c r="F31035">
        <v>15.012600000000003</v>
      </c>
      <c r="G31035">
        <v>11.46</v>
      </c>
      <c r="H31035" s="3">
        <v>43019.69</v>
      </c>
    </row>
    <row r="31036" spans="1:8" x14ac:dyDescent="0.3">
      <c r="A31036" t="s">
        <v>12</v>
      </c>
      <c r="B31036">
        <v>7</v>
      </c>
      <c r="C31036">
        <v>44</v>
      </c>
      <c r="D31036" s="2">
        <v>43019</v>
      </c>
      <c r="E31036">
        <v>2</v>
      </c>
      <c r="F31036">
        <v>113.87440000000001</v>
      </c>
      <c r="G31036">
        <v>83.12</v>
      </c>
      <c r="H31036" s="3">
        <v>43019.7</v>
      </c>
    </row>
    <row r="31037" spans="1:8" x14ac:dyDescent="0.3">
      <c r="A31037" t="s">
        <v>182</v>
      </c>
      <c r="B31037">
        <v>3</v>
      </c>
      <c r="C31037">
        <v>1</v>
      </c>
      <c r="D31037" s="2">
        <v>43019</v>
      </c>
      <c r="E31037">
        <v>3</v>
      </c>
      <c r="F31037">
        <v>1110.3399999999999</v>
      </c>
      <c r="G31037">
        <v>793.1</v>
      </c>
      <c r="H31037" s="3">
        <v>43019.7</v>
      </c>
    </row>
    <row r="31038" spans="1:8" x14ac:dyDescent="0.3">
      <c r="A31038" t="s">
        <v>368</v>
      </c>
      <c r="B31038">
        <v>4</v>
      </c>
      <c r="C31038">
        <v>44</v>
      </c>
      <c r="D31038" s="2">
        <v>43019</v>
      </c>
      <c r="E31038">
        <v>23</v>
      </c>
      <c r="F31038">
        <v>49.3568</v>
      </c>
      <c r="G31038">
        <v>38.56</v>
      </c>
      <c r="H31038" s="3">
        <v>43019.71</v>
      </c>
    </row>
    <row r="31039" spans="1:8" x14ac:dyDescent="0.3">
      <c r="A31039" t="s">
        <v>22</v>
      </c>
      <c r="B31039">
        <v>5</v>
      </c>
      <c r="C31039">
        <v>1</v>
      </c>
      <c r="D31039" s="2">
        <v>43019</v>
      </c>
      <c r="E31039">
        <v>11</v>
      </c>
      <c r="F31039">
        <v>90.405000000000001</v>
      </c>
      <c r="G31039">
        <v>73.5</v>
      </c>
      <c r="H31039" s="3">
        <v>43019.72</v>
      </c>
    </row>
    <row r="31040" spans="1:8" x14ac:dyDescent="0.3">
      <c r="A31040" t="s">
        <v>52</v>
      </c>
      <c r="B31040">
        <v>1</v>
      </c>
      <c r="C31040">
        <v>41</v>
      </c>
      <c r="D31040" s="2">
        <v>43019</v>
      </c>
      <c r="E31040">
        <v>5</v>
      </c>
      <c r="F31040">
        <v>21.878999999999998</v>
      </c>
      <c r="G31040">
        <v>16.829999999999998</v>
      </c>
      <c r="H31040" s="3">
        <v>43019.72</v>
      </c>
    </row>
    <row r="31041" spans="1:8" x14ac:dyDescent="0.3">
      <c r="A31041" t="s">
        <v>29</v>
      </c>
      <c r="B31041">
        <v>1</v>
      </c>
      <c r="C31041">
        <v>3</v>
      </c>
      <c r="D31041" s="2">
        <v>43019</v>
      </c>
      <c r="E31041">
        <v>11</v>
      </c>
      <c r="F31041">
        <v>10.0421</v>
      </c>
      <c r="G31041">
        <v>7.33</v>
      </c>
      <c r="H31041" s="3">
        <v>43019.75</v>
      </c>
    </row>
    <row r="31042" spans="1:8" x14ac:dyDescent="0.3">
      <c r="A31042" t="s">
        <v>52</v>
      </c>
      <c r="B31042">
        <v>1</v>
      </c>
      <c r="C31042">
        <v>45</v>
      </c>
      <c r="D31042" s="2">
        <v>43019</v>
      </c>
      <c r="E31042">
        <v>33</v>
      </c>
      <c r="F31042">
        <v>21.037500000000001</v>
      </c>
      <c r="G31042">
        <v>16.829999999999998</v>
      </c>
      <c r="H31042" s="3">
        <v>43019.75</v>
      </c>
    </row>
    <row r="31043" spans="1:8" x14ac:dyDescent="0.3">
      <c r="A31043" t="s">
        <v>175</v>
      </c>
      <c r="B31043">
        <v>1</v>
      </c>
      <c r="C31043">
        <v>1</v>
      </c>
      <c r="D31043" s="2">
        <v>43019</v>
      </c>
      <c r="E31043">
        <v>6</v>
      </c>
      <c r="F31043">
        <v>61.692</v>
      </c>
      <c r="G31043">
        <v>51.41</v>
      </c>
      <c r="H31043" s="3">
        <v>43019.75</v>
      </c>
    </row>
    <row r="31044" spans="1:8" x14ac:dyDescent="0.3">
      <c r="A31044" t="s">
        <v>17</v>
      </c>
      <c r="B31044">
        <v>4</v>
      </c>
      <c r="C31044">
        <v>1</v>
      </c>
      <c r="D31044" s="2">
        <v>43019</v>
      </c>
      <c r="E31044">
        <v>45</v>
      </c>
      <c r="F31044">
        <v>10.0076</v>
      </c>
      <c r="G31044">
        <v>7.88</v>
      </c>
      <c r="H31044" s="3">
        <v>43019.77</v>
      </c>
    </row>
    <row r="31045" spans="1:8" x14ac:dyDescent="0.3">
      <c r="A31045" t="s">
        <v>52</v>
      </c>
      <c r="B31045">
        <v>1</v>
      </c>
      <c r="C31045">
        <v>1</v>
      </c>
      <c r="D31045" s="2">
        <v>43019</v>
      </c>
      <c r="E31045">
        <v>28</v>
      </c>
      <c r="F31045">
        <v>21.037500000000001</v>
      </c>
      <c r="G31045">
        <v>16.829999999999998</v>
      </c>
      <c r="H31045" s="3">
        <v>43019.77</v>
      </c>
    </row>
    <row r="31046" spans="1:8" x14ac:dyDescent="0.3">
      <c r="A31046" t="s">
        <v>139</v>
      </c>
      <c r="B31046">
        <v>1</v>
      </c>
      <c r="C31046">
        <v>44</v>
      </c>
      <c r="D31046" s="2">
        <v>43019</v>
      </c>
      <c r="E31046">
        <v>34</v>
      </c>
      <c r="F31046">
        <v>9.8532000000000011</v>
      </c>
      <c r="G31046">
        <v>7.82</v>
      </c>
      <c r="H31046" s="3">
        <v>43019.79</v>
      </c>
    </row>
    <row r="31047" spans="1:8" x14ac:dyDescent="0.3">
      <c r="A31047" t="s">
        <v>178</v>
      </c>
      <c r="B31047">
        <v>14</v>
      </c>
      <c r="C31047">
        <v>1</v>
      </c>
      <c r="D31047" s="2">
        <v>43019</v>
      </c>
      <c r="E31047">
        <v>29</v>
      </c>
      <c r="F31047">
        <v>34.832000000000001</v>
      </c>
      <c r="G31047">
        <v>24.88</v>
      </c>
      <c r="H31047" s="3">
        <v>43019.79</v>
      </c>
    </row>
    <row r="31048" spans="1:8" x14ac:dyDescent="0.3">
      <c r="A31048" t="s">
        <v>29</v>
      </c>
      <c r="B31048">
        <v>4</v>
      </c>
      <c r="C31048">
        <v>3</v>
      </c>
      <c r="D31048" s="2">
        <v>43019</v>
      </c>
      <c r="E31048">
        <v>8</v>
      </c>
      <c r="F31048">
        <v>9.0159000000000002</v>
      </c>
      <c r="G31048">
        <v>7.33</v>
      </c>
      <c r="H31048" s="3">
        <v>43019.79</v>
      </c>
    </row>
    <row r="31049" spans="1:8" x14ac:dyDescent="0.3">
      <c r="A31049" t="s">
        <v>170</v>
      </c>
      <c r="B31049">
        <v>2</v>
      </c>
      <c r="C31049">
        <v>1</v>
      </c>
      <c r="D31049" s="2">
        <v>43019</v>
      </c>
      <c r="E31049">
        <v>9</v>
      </c>
      <c r="F31049">
        <v>110.6631</v>
      </c>
      <c r="G31049">
        <v>89.97</v>
      </c>
      <c r="H31049" s="3">
        <v>43019.79</v>
      </c>
    </row>
    <row r="31050" spans="1:8" x14ac:dyDescent="0.3">
      <c r="A31050" t="s">
        <v>184</v>
      </c>
      <c r="B31050">
        <v>11</v>
      </c>
      <c r="C31050">
        <v>1</v>
      </c>
      <c r="D31050" s="2">
        <v>43019</v>
      </c>
      <c r="E31050">
        <v>30</v>
      </c>
      <c r="F31050">
        <v>37.268000000000001</v>
      </c>
      <c r="G31050">
        <v>26.62</v>
      </c>
      <c r="H31050" s="3">
        <v>43019.82</v>
      </c>
    </row>
    <row r="31051" spans="1:8" x14ac:dyDescent="0.3">
      <c r="A31051" t="s">
        <v>17</v>
      </c>
      <c r="B31051">
        <v>1</v>
      </c>
      <c r="C31051">
        <v>1</v>
      </c>
      <c r="D31051" s="2">
        <v>43019</v>
      </c>
      <c r="E31051">
        <v>26</v>
      </c>
      <c r="F31051">
        <v>10.244000000000002</v>
      </c>
      <c r="G31051">
        <v>7.88</v>
      </c>
      <c r="H31051" s="3">
        <v>43019.83</v>
      </c>
    </row>
    <row r="31052" spans="1:8" x14ac:dyDescent="0.3">
      <c r="A31052" t="s">
        <v>25</v>
      </c>
      <c r="B31052">
        <v>3</v>
      </c>
      <c r="C31052">
        <v>44</v>
      </c>
      <c r="D31052" s="2">
        <v>43019</v>
      </c>
      <c r="E31052">
        <v>13</v>
      </c>
      <c r="F31052">
        <v>21.619</v>
      </c>
      <c r="G31052">
        <v>16.63</v>
      </c>
      <c r="H31052" s="3">
        <v>43019.86</v>
      </c>
    </row>
    <row r="31053" spans="1:8" x14ac:dyDescent="0.3">
      <c r="A31053" t="s">
        <v>97</v>
      </c>
      <c r="B31053">
        <v>1</v>
      </c>
      <c r="C31053">
        <v>1</v>
      </c>
      <c r="D31053" s="2">
        <v>43019</v>
      </c>
      <c r="E31053">
        <v>13</v>
      </c>
      <c r="F31053">
        <v>13.7448</v>
      </c>
      <c r="G31053">
        <v>9.9600000000000009</v>
      </c>
      <c r="H31053" s="3">
        <v>43019.87</v>
      </c>
    </row>
    <row r="31054" spans="1:8" x14ac:dyDescent="0.3">
      <c r="A31054" t="s">
        <v>11</v>
      </c>
      <c r="B31054">
        <v>1</v>
      </c>
      <c r="C31054">
        <v>44</v>
      </c>
      <c r="D31054" s="2">
        <v>43019</v>
      </c>
      <c r="E31054">
        <v>33</v>
      </c>
      <c r="F31054">
        <v>40.895199999999996</v>
      </c>
      <c r="G31054">
        <v>32.979999999999997</v>
      </c>
      <c r="H31054" s="3">
        <v>43019.87</v>
      </c>
    </row>
    <row r="31055" spans="1:8" x14ac:dyDescent="0.3">
      <c r="A31055" t="s">
        <v>176</v>
      </c>
      <c r="B31055">
        <v>3</v>
      </c>
      <c r="C31055">
        <v>41</v>
      </c>
      <c r="D31055" s="2">
        <v>43019</v>
      </c>
      <c r="E31055">
        <v>47</v>
      </c>
      <c r="F31055">
        <v>17.8688</v>
      </c>
      <c r="G31055">
        <v>13.96</v>
      </c>
      <c r="H31055" s="3">
        <v>43019.87</v>
      </c>
    </row>
    <row r="31056" spans="1:8" x14ac:dyDescent="0.3">
      <c r="A31056" t="s">
        <v>29</v>
      </c>
      <c r="B31056">
        <v>1</v>
      </c>
      <c r="C31056">
        <v>1</v>
      </c>
      <c r="D31056" s="2">
        <v>43019</v>
      </c>
      <c r="E31056">
        <v>34</v>
      </c>
      <c r="F31056">
        <v>9.8222000000000005</v>
      </c>
      <c r="G31056">
        <v>7.33</v>
      </c>
      <c r="H31056" s="3">
        <v>43019.88</v>
      </c>
    </row>
    <row r="31057" spans="1:8" x14ac:dyDescent="0.3">
      <c r="A31057" t="s">
        <v>17</v>
      </c>
      <c r="B31057">
        <v>10</v>
      </c>
      <c r="C31057">
        <v>1</v>
      </c>
      <c r="D31057" s="2">
        <v>43019</v>
      </c>
      <c r="E31057">
        <v>26</v>
      </c>
      <c r="F31057">
        <v>11.032</v>
      </c>
      <c r="G31057">
        <v>7.88</v>
      </c>
      <c r="H31057" s="3">
        <v>43019.88</v>
      </c>
    </row>
    <row r="31058" spans="1:8" x14ac:dyDescent="0.3">
      <c r="A31058" t="s">
        <v>158</v>
      </c>
      <c r="B31058">
        <v>1</v>
      </c>
      <c r="C31058">
        <v>3</v>
      </c>
      <c r="D31058" s="2">
        <v>43019</v>
      </c>
      <c r="E31058">
        <v>15</v>
      </c>
      <c r="F31058">
        <v>9.5250000000000004</v>
      </c>
      <c r="G31058">
        <v>7.5</v>
      </c>
      <c r="H31058" s="3">
        <v>43019.88</v>
      </c>
    </row>
    <row r="31059" spans="1:8" x14ac:dyDescent="0.3">
      <c r="A31059" t="s">
        <v>186</v>
      </c>
      <c r="B31059">
        <v>11</v>
      </c>
      <c r="C31059">
        <v>2</v>
      </c>
      <c r="D31059" s="2">
        <v>43019</v>
      </c>
      <c r="E31059">
        <v>15</v>
      </c>
      <c r="F31059">
        <v>52.794000000000004</v>
      </c>
      <c r="G31059">
        <v>37.71</v>
      </c>
      <c r="H31059" s="3">
        <v>43019.89</v>
      </c>
    </row>
    <row r="31060" spans="1:8" x14ac:dyDescent="0.3">
      <c r="A31060" t="s">
        <v>187</v>
      </c>
      <c r="B31060">
        <v>10</v>
      </c>
      <c r="C31060">
        <v>41</v>
      </c>
      <c r="D31060" s="2">
        <v>43019</v>
      </c>
      <c r="E31060">
        <v>8</v>
      </c>
      <c r="F31060">
        <v>11.684800000000001</v>
      </c>
      <c r="G31060">
        <v>8.7200000000000006</v>
      </c>
      <c r="H31060" s="3">
        <v>43019.89</v>
      </c>
    </row>
    <row r="31061" spans="1:8" x14ac:dyDescent="0.3">
      <c r="A31061" t="s">
        <v>112</v>
      </c>
      <c r="B31061">
        <v>1</v>
      </c>
      <c r="C31061">
        <v>1</v>
      </c>
      <c r="D31061" s="2">
        <v>43019</v>
      </c>
      <c r="E31061">
        <v>40</v>
      </c>
      <c r="F31061">
        <v>577.55719999999997</v>
      </c>
      <c r="G31061">
        <v>477.32</v>
      </c>
      <c r="H31061" s="3">
        <v>43019.89</v>
      </c>
    </row>
    <row r="31062" spans="1:8" x14ac:dyDescent="0.3">
      <c r="A31062" t="s">
        <v>93</v>
      </c>
      <c r="B31062">
        <v>4</v>
      </c>
      <c r="C31062">
        <v>1</v>
      </c>
      <c r="D31062" s="2">
        <v>43019</v>
      </c>
      <c r="E31062">
        <v>18</v>
      </c>
      <c r="F31062">
        <v>19.930499999999999</v>
      </c>
      <c r="G31062">
        <v>15.45</v>
      </c>
      <c r="H31062" s="3">
        <v>43019.89</v>
      </c>
    </row>
    <row r="31063" spans="1:8" x14ac:dyDescent="0.3">
      <c r="A31063" t="s">
        <v>12</v>
      </c>
      <c r="B31063">
        <v>1</v>
      </c>
      <c r="C31063">
        <v>1</v>
      </c>
      <c r="D31063" s="2">
        <v>43019</v>
      </c>
      <c r="E31063">
        <v>26</v>
      </c>
      <c r="F31063">
        <v>113.87440000000001</v>
      </c>
      <c r="G31063">
        <v>83.12</v>
      </c>
      <c r="H31063" s="3">
        <v>43019.9</v>
      </c>
    </row>
    <row r="31064" spans="1:8" x14ac:dyDescent="0.3">
      <c r="A31064" t="s">
        <v>17</v>
      </c>
      <c r="B31064">
        <v>4</v>
      </c>
      <c r="C31064">
        <v>1</v>
      </c>
      <c r="D31064" s="2">
        <v>43019</v>
      </c>
      <c r="E31064">
        <v>9</v>
      </c>
      <c r="F31064">
        <v>10.480399999999999</v>
      </c>
      <c r="G31064">
        <v>7.88</v>
      </c>
      <c r="H31064" s="3">
        <v>43019.91</v>
      </c>
    </row>
    <row r="31065" spans="1:8" x14ac:dyDescent="0.3">
      <c r="A31065" t="s">
        <v>12</v>
      </c>
      <c r="B31065">
        <v>1</v>
      </c>
      <c r="C31065">
        <v>41</v>
      </c>
      <c r="D31065" s="2">
        <v>43019</v>
      </c>
      <c r="E31065">
        <v>7</v>
      </c>
      <c r="F31065">
        <v>100.57520000000001</v>
      </c>
      <c r="G31065">
        <v>83.12</v>
      </c>
      <c r="H31065" s="3">
        <v>43019.92</v>
      </c>
    </row>
    <row r="31066" spans="1:8" x14ac:dyDescent="0.3">
      <c r="A31066" t="s">
        <v>140</v>
      </c>
      <c r="B31066">
        <v>15</v>
      </c>
      <c r="C31066">
        <v>42</v>
      </c>
      <c r="D31066" s="2">
        <v>43019</v>
      </c>
      <c r="E31066">
        <v>35</v>
      </c>
      <c r="F31066">
        <v>19.1526</v>
      </c>
      <c r="G31066">
        <v>13.98</v>
      </c>
      <c r="H31066" s="3">
        <v>43019.92</v>
      </c>
    </row>
    <row r="31067" spans="1:8" x14ac:dyDescent="0.3">
      <c r="A31067" t="s">
        <v>141</v>
      </c>
      <c r="B31067">
        <v>10</v>
      </c>
      <c r="C31067">
        <v>41</v>
      </c>
      <c r="D31067" s="2">
        <v>43019</v>
      </c>
      <c r="E31067">
        <v>6</v>
      </c>
      <c r="F31067">
        <v>101.96250000000001</v>
      </c>
      <c r="G31067">
        <v>81.569999999999993</v>
      </c>
      <c r="H31067" s="3">
        <v>43019.93</v>
      </c>
    </row>
    <row r="31068" spans="1:8" x14ac:dyDescent="0.3">
      <c r="A31068" t="s">
        <v>5</v>
      </c>
      <c r="B31068">
        <v>11</v>
      </c>
      <c r="C31068">
        <v>1</v>
      </c>
      <c r="D31068" s="2">
        <v>43019</v>
      </c>
      <c r="E31068">
        <v>26</v>
      </c>
      <c r="F31068">
        <v>30.9</v>
      </c>
      <c r="G31068">
        <v>25.75</v>
      </c>
      <c r="H31068" s="3">
        <v>43019.95</v>
      </c>
    </row>
    <row r="31069" spans="1:8" x14ac:dyDescent="0.3">
      <c r="A31069" t="s">
        <v>29</v>
      </c>
      <c r="B31069">
        <v>3</v>
      </c>
      <c r="C31069">
        <v>1</v>
      </c>
      <c r="D31069" s="2">
        <v>43019</v>
      </c>
      <c r="E31069">
        <v>25</v>
      </c>
      <c r="F31069">
        <v>9.748899999999999</v>
      </c>
      <c r="G31069">
        <v>7.33</v>
      </c>
      <c r="H31069" s="3">
        <v>43019.95</v>
      </c>
    </row>
    <row r="31070" spans="1:8" x14ac:dyDescent="0.3">
      <c r="A31070" t="s">
        <v>102</v>
      </c>
      <c r="B31070">
        <v>15</v>
      </c>
      <c r="C31070">
        <v>1</v>
      </c>
      <c r="D31070" s="2">
        <v>43019</v>
      </c>
      <c r="E31070">
        <v>42</v>
      </c>
      <c r="F31070">
        <v>30.688000000000002</v>
      </c>
      <c r="G31070">
        <v>21.92</v>
      </c>
      <c r="H31070" s="3">
        <v>43019.96</v>
      </c>
    </row>
    <row r="31071" spans="1:8" x14ac:dyDescent="0.3">
      <c r="A31071" t="s">
        <v>173</v>
      </c>
      <c r="B31071">
        <v>15</v>
      </c>
      <c r="C31071">
        <v>1</v>
      </c>
      <c r="D31071" s="2">
        <v>43019</v>
      </c>
      <c r="E31071">
        <v>2</v>
      </c>
      <c r="F31071">
        <v>108.26970000000001</v>
      </c>
      <c r="G31071">
        <v>83.93</v>
      </c>
      <c r="H31071" s="3">
        <v>43019.97</v>
      </c>
    </row>
    <row r="31072" spans="1:8" x14ac:dyDescent="0.3">
      <c r="A31072" t="s">
        <v>88</v>
      </c>
      <c r="B31072">
        <v>12</v>
      </c>
      <c r="C31072">
        <v>2</v>
      </c>
      <c r="D31072" s="2">
        <v>43019</v>
      </c>
      <c r="E31072">
        <v>28</v>
      </c>
      <c r="F31072">
        <v>7.3304</v>
      </c>
      <c r="G31072">
        <v>5.39</v>
      </c>
      <c r="H31072" s="3">
        <v>43019.98</v>
      </c>
    </row>
    <row r="31073" spans="1:8" x14ac:dyDescent="0.3">
      <c r="A31073" t="s">
        <v>4</v>
      </c>
      <c r="B31073">
        <v>2</v>
      </c>
      <c r="C31073">
        <v>44</v>
      </c>
      <c r="D31073" s="2">
        <v>43019</v>
      </c>
      <c r="E31073">
        <v>44</v>
      </c>
      <c r="F31073">
        <v>6.1613999999999995</v>
      </c>
      <c r="G31073">
        <v>4.8899999999999997</v>
      </c>
      <c r="H31073" s="3">
        <v>43019.99</v>
      </c>
    </row>
    <row r="31074" spans="1:8" x14ac:dyDescent="0.3">
      <c r="A31074" t="s">
        <v>57</v>
      </c>
      <c r="B31074">
        <v>4</v>
      </c>
      <c r="C31074">
        <v>1</v>
      </c>
      <c r="D31074" s="2">
        <v>43019</v>
      </c>
      <c r="E31074">
        <v>31</v>
      </c>
      <c r="F31074">
        <v>39.6845</v>
      </c>
      <c r="G31074">
        <v>28.55</v>
      </c>
      <c r="H31074" s="3">
        <v>43019.99</v>
      </c>
    </row>
    <row r="31075" spans="1:8" x14ac:dyDescent="0.3">
      <c r="A31075" t="s">
        <v>17</v>
      </c>
      <c r="B31075">
        <v>1</v>
      </c>
      <c r="C31075">
        <v>41</v>
      </c>
      <c r="D31075" s="2">
        <v>43019</v>
      </c>
      <c r="E31075">
        <v>34</v>
      </c>
      <c r="F31075">
        <v>10.0076</v>
      </c>
      <c r="G31075">
        <v>7.88</v>
      </c>
      <c r="H31075" s="3">
        <v>43019.99</v>
      </c>
    </row>
    <row r="31076" spans="1:8" x14ac:dyDescent="0.3">
      <c r="A31076" t="s">
        <v>52</v>
      </c>
      <c r="B31076">
        <v>1</v>
      </c>
      <c r="C31076">
        <v>44</v>
      </c>
      <c r="D31076" s="2">
        <v>43020</v>
      </c>
      <c r="E31076">
        <v>47</v>
      </c>
      <c r="F31076">
        <v>23.2254</v>
      </c>
      <c r="G31076">
        <v>16.829999999999998</v>
      </c>
      <c r="H31076" s="3">
        <v>43020.02</v>
      </c>
    </row>
    <row r="31077" spans="1:8" x14ac:dyDescent="0.3">
      <c r="A31077" t="s">
        <v>131</v>
      </c>
      <c r="B31077">
        <v>3</v>
      </c>
      <c r="C31077">
        <v>3</v>
      </c>
      <c r="D31077" s="2">
        <v>43020</v>
      </c>
      <c r="E31077">
        <v>34</v>
      </c>
      <c r="F31077">
        <v>6.9524999999999997</v>
      </c>
      <c r="G31077">
        <v>5.15</v>
      </c>
      <c r="H31077" s="3">
        <v>43020.02</v>
      </c>
    </row>
    <row r="31078" spans="1:8" x14ac:dyDescent="0.3">
      <c r="A31078" t="s">
        <v>158</v>
      </c>
      <c r="B31078">
        <v>1</v>
      </c>
      <c r="C31078">
        <v>45</v>
      </c>
      <c r="D31078" s="2">
        <v>43020</v>
      </c>
      <c r="E31078">
        <v>46</v>
      </c>
      <c r="F31078">
        <v>10.35</v>
      </c>
      <c r="G31078">
        <v>7.5</v>
      </c>
      <c r="H31078" s="3">
        <v>43020.02</v>
      </c>
    </row>
    <row r="31079" spans="1:8" x14ac:dyDescent="0.3">
      <c r="A31079" t="s">
        <v>70</v>
      </c>
      <c r="B31079">
        <v>15</v>
      </c>
      <c r="C31079">
        <v>1</v>
      </c>
      <c r="D31079" s="2">
        <v>43020</v>
      </c>
      <c r="E31079">
        <v>50</v>
      </c>
      <c r="F31079">
        <v>101.8514</v>
      </c>
      <c r="G31079">
        <v>76.58</v>
      </c>
      <c r="H31079" s="3">
        <v>43020.03</v>
      </c>
    </row>
    <row r="31080" spans="1:8" x14ac:dyDescent="0.3">
      <c r="A31080" t="s">
        <v>171</v>
      </c>
      <c r="B31080">
        <v>15</v>
      </c>
      <c r="C31080">
        <v>1</v>
      </c>
      <c r="D31080" s="2">
        <v>43020</v>
      </c>
      <c r="E31080">
        <v>10</v>
      </c>
      <c r="F31080">
        <v>74.136300000000006</v>
      </c>
      <c r="G31080">
        <v>57.47</v>
      </c>
      <c r="H31080" s="3">
        <v>43020.03</v>
      </c>
    </row>
    <row r="31081" spans="1:8" x14ac:dyDescent="0.3">
      <c r="A31081" t="s">
        <v>77</v>
      </c>
      <c r="B31081">
        <v>10</v>
      </c>
      <c r="C31081">
        <v>41</v>
      </c>
      <c r="D31081" s="2">
        <v>43020</v>
      </c>
      <c r="E31081">
        <v>8</v>
      </c>
      <c r="F31081">
        <v>6.0324</v>
      </c>
      <c r="G31081">
        <v>4.57</v>
      </c>
      <c r="H31081" s="3">
        <v>43020.05</v>
      </c>
    </row>
    <row r="31082" spans="1:8" x14ac:dyDescent="0.3">
      <c r="A31082" t="s">
        <v>173</v>
      </c>
      <c r="B31082">
        <v>1</v>
      </c>
      <c r="C31082">
        <v>45</v>
      </c>
      <c r="D31082" s="2">
        <v>43020</v>
      </c>
      <c r="E31082">
        <v>7</v>
      </c>
      <c r="F31082">
        <v>104.07320000000001</v>
      </c>
      <c r="G31082">
        <v>83.93</v>
      </c>
      <c r="H31082" s="3">
        <v>43020.07</v>
      </c>
    </row>
    <row r="31083" spans="1:8" x14ac:dyDescent="0.3">
      <c r="A31083" t="s">
        <v>159</v>
      </c>
      <c r="B31083">
        <v>1</v>
      </c>
      <c r="C31083">
        <v>2</v>
      </c>
      <c r="D31083" s="2">
        <v>43020</v>
      </c>
      <c r="E31083">
        <v>38</v>
      </c>
      <c r="F31083">
        <v>224.9032</v>
      </c>
      <c r="G31083">
        <v>165.37</v>
      </c>
      <c r="H31083" s="3">
        <v>43020.07</v>
      </c>
    </row>
    <row r="31084" spans="1:8" x14ac:dyDescent="0.3">
      <c r="A31084" t="s">
        <v>12</v>
      </c>
      <c r="B31084">
        <v>9</v>
      </c>
      <c r="C31084">
        <v>44</v>
      </c>
      <c r="D31084" s="2">
        <v>43020</v>
      </c>
      <c r="E31084">
        <v>35</v>
      </c>
      <c r="F31084">
        <v>109.7184</v>
      </c>
      <c r="G31084">
        <v>83.12</v>
      </c>
      <c r="H31084" s="3">
        <v>43020.08</v>
      </c>
    </row>
    <row r="31085" spans="1:8" x14ac:dyDescent="0.3">
      <c r="A31085" t="s">
        <v>17</v>
      </c>
      <c r="B31085">
        <v>1</v>
      </c>
      <c r="C31085">
        <v>41</v>
      </c>
      <c r="D31085" s="2">
        <v>43020</v>
      </c>
      <c r="E31085">
        <v>39</v>
      </c>
      <c r="F31085">
        <v>9.85</v>
      </c>
      <c r="G31085">
        <v>7.88</v>
      </c>
      <c r="H31085" s="3">
        <v>43020.08</v>
      </c>
    </row>
    <row r="31086" spans="1:8" x14ac:dyDescent="0.3">
      <c r="A31086" t="s">
        <v>52</v>
      </c>
      <c r="B31086">
        <v>1</v>
      </c>
      <c r="C31086">
        <v>41</v>
      </c>
      <c r="D31086" s="2">
        <v>43020</v>
      </c>
      <c r="E31086">
        <v>17</v>
      </c>
      <c r="F31086">
        <v>22.215599999999998</v>
      </c>
      <c r="G31086">
        <v>16.829999999999998</v>
      </c>
      <c r="H31086" s="3">
        <v>43020.1</v>
      </c>
    </row>
    <row r="31087" spans="1:8" x14ac:dyDescent="0.3">
      <c r="A31087" t="s">
        <v>29</v>
      </c>
      <c r="B31087">
        <v>5</v>
      </c>
      <c r="C31087">
        <v>44</v>
      </c>
      <c r="D31087" s="2">
        <v>43020</v>
      </c>
      <c r="E31087">
        <v>22</v>
      </c>
      <c r="F31087">
        <v>9.309099999999999</v>
      </c>
      <c r="G31087">
        <v>7.33</v>
      </c>
      <c r="H31087" s="3">
        <v>43020.1</v>
      </c>
    </row>
    <row r="31088" spans="1:8" x14ac:dyDescent="0.3">
      <c r="A31088" t="s">
        <v>148</v>
      </c>
      <c r="B31088">
        <v>2</v>
      </c>
      <c r="C31088">
        <v>1</v>
      </c>
      <c r="D31088" s="2">
        <v>43020</v>
      </c>
      <c r="E31088">
        <v>34</v>
      </c>
      <c r="F31088">
        <v>3.0874999999999999</v>
      </c>
      <c r="G31088">
        <v>2.4700000000000002</v>
      </c>
      <c r="H31088" s="3">
        <v>43020.12</v>
      </c>
    </row>
    <row r="31089" spans="1:8" x14ac:dyDescent="0.3">
      <c r="A31089" t="s">
        <v>181</v>
      </c>
      <c r="B31089">
        <v>1</v>
      </c>
      <c r="C31089">
        <v>3</v>
      </c>
      <c r="D31089" s="2">
        <v>43020</v>
      </c>
      <c r="E31089">
        <v>6</v>
      </c>
      <c r="F31089">
        <v>12.15</v>
      </c>
      <c r="G31089">
        <v>9.7200000000000006</v>
      </c>
      <c r="H31089" s="3">
        <v>43020.13</v>
      </c>
    </row>
    <row r="31090" spans="1:8" x14ac:dyDescent="0.3">
      <c r="A31090" t="s">
        <v>11</v>
      </c>
      <c r="B31090">
        <v>13</v>
      </c>
      <c r="C31090">
        <v>1</v>
      </c>
      <c r="D31090" s="2">
        <v>43020</v>
      </c>
      <c r="E31090">
        <v>50</v>
      </c>
      <c r="F31090">
        <v>44.522999999999996</v>
      </c>
      <c r="G31090">
        <v>32.979999999999997</v>
      </c>
      <c r="H31090" s="3">
        <v>43020.15</v>
      </c>
    </row>
    <row r="31091" spans="1:8" x14ac:dyDescent="0.3">
      <c r="A31091" t="s">
        <v>82</v>
      </c>
      <c r="B31091">
        <v>3</v>
      </c>
      <c r="C31091">
        <v>1</v>
      </c>
      <c r="D31091" s="2">
        <v>43020</v>
      </c>
      <c r="E31091">
        <v>44</v>
      </c>
      <c r="F31091">
        <v>52.039800000000007</v>
      </c>
      <c r="G31091">
        <v>37.71</v>
      </c>
      <c r="H31091" s="3">
        <v>43020.15</v>
      </c>
    </row>
    <row r="31092" spans="1:8" x14ac:dyDescent="0.3">
      <c r="A31092" t="s">
        <v>70</v>
      </c>
      <c r="B31092">
        <v>1</v>
      </c>
      <c r="C31092">
        <v>1</v>
      </c>
      <c r="D31092" s="2">
        <v>43020</v>
      </c>
      <c r="E31092">
        <v>12</v>
      </c>
      <c r="F31092">
        <v>107.21199999999999</v>
      </c>
      <c r="G31092">
        <v>76.58</v>
      </c>
      <c r="H31092" s="3">
        <v>43020.15</v>
      </c>
    </row>
    <row r="31093" spans="1:8" x14ac:dyDescent="0.3">
      <c r="A31093" t="s">
        <v>17</v>
      </c>
      <c r="B31093">
        <v>2</v>
      </c>
      <c r="C31093">
        <v>1</v>
      </c>
      <c r="D31093" s="2">
        <v>43020</v>
      </c>
      <c r="E31093">
        <v>44</v>
      </c>
      <c r="F31093">
        <v>9.85</v>
      </c>
      <c r="G31093">
        <v>7.88</v>
      </c>
      <c r="H31093" s="3">
        <v>43020.17</v>
      </c>
    </row>
    <row r="31094" spans="1:8" x14ac:dyDescent="0.3">
      <c r="A31094" t="s">
        <v>30</v>
      </c>
      <c r="B31094">
        <v>3</v>
      </c>
      <c r="C31094">
        <v>43</v>
      </c>
      <c r="D31094" s="2">
        <v>43020</v>
      </c>
      <c r="E31094">
        <v>27</v>
      </c>
      <c r="F31094">
        <v>13.752000000000001</v>
      </c>
      <c r="G31094">
        <v>11.46</v>
      </c>
      <c r="H31094" s="3">
        <v>43020.17</v>
      </c>
    </row>
    <row r="31095" spans="1:8" x14ac:dyDescent="0.3">
      <c r="A31095" t="s">
        <v>188</v>
      </c>
      <c r="B31095">
        <v>10</v>
      </c>
      <c r="C31095">
        <v>41</v>
      </c>
      <c r="D31095" s="2">
        <v>43020</v>
      </c>
      <c r="E31095">
        <v>18</v>
      </c>
      <c r="F31095">
        <v>23.012400000000003</v>
      </c>
      <c r="G31095">
        <v>18.12</v>
      </c>
      <c r="H31095" s="3">
        <v>43020.18</v>
      </c>
    </row>
    <row r="31096" spans="1:8" x14ac:dyDescent="0.3">
      <c r="A31096" t="s">
        <v>35</v>
      </c>
      <c r="B31096">
        <v>1</v>
      </c>
      <c r="C31096">
        <v>41</v>
      </c>
      <c r="D31096" s="2">
        <v>43020</v>
      </c>
      <c r="E31096">
        <v>2</v>
      </c>
      <c r="F31096">
        <v>1102.4090000000001</v>
      </c>
      <c r="G31096">
        <v>793.1</v>
      </c>
      <c r="H31096" s="3">
        <v>43020.18</v>
      </c>
    </row>
    <row r="31097" spans="1:8" x14ac:dyDescent="0.3">
      <c r="A31097" t="s">
        <v>196</v>
      </c>
      <c r="B31097">
        <v>10</v>
      </c>
      <c r="C31097">
        <v>45</v>
      </c>
      <c r="D31097" s="2">
        <v>43020</v>
      </c>
      <c r="E31097">
        <v>17</v>
      </c>
      <c r="F31097">
        <v>460.07199999999995</v>
      </c>
      <c r="G31097">
        <v>351.2</v>
      </c>
      <c r="H31097" s="3">
        <v>43020.19</v>
      </c>
    </row>
    <row r="31098" spans="1:8" x14ac:dyDescent="0.3">
      <c r="A31098" t="s">
        <v>21</v>
      </c>
      <c r="B31098">
        <v>5</v>
      </c>
      <c r="C31098">
        <v>1</v>
      </c>
      <c r="D31098" s="2">
        <v>43020</v>
      </c>
      <c r="E31098">
        <v>46</v>
      </c>
      <c r="F31098">
        <v>13.962400000000001</v>
      </c>
      <c r="G31098">
        <v>11.26</v>
      </c>
      <c r="H31098" s="3">
        <v>43020.2</v>
      </c>
    </row>
    <row r="31099" spans="1:8" x14ac:dyDescent="0.3">
      <c r="A31099" t="s">
        <v>33</v>
      </c>
      <c r="B31099">
        <v>1</v>
      </c>
      <c r="C31099">
        <v>44</v>
      </c>
      <c r="D31099" s="2">
        <v>43020</v>
      </c>
      <c r="E31099">
        <v>43</v>
      </c>
      <c r="F31099">
        <v>2.0171999999999999</v>
      </c>
      <c r="G31099">
        <v>1.64</v>
      </c>
      <c r="H31099" s="3">
        <v>43020.2</v>
      </c>
    </row>
    <row r="31100" spans="1:8" x14ac:dyDescent="0.3">
      <c r="A31100" t="s">
        <v>195</v>
      </c>
      <c r="B31100">
        <v>1</v>
      </c>
      <c r="C31100">
        <v>1</v>
      </c>
      <c r="D31100" s="2">
        <v>43020</v>
      </c>
      <c r="E31100">
        <v>28</v>
      </c>
      <c r="F31100">
        <v>209.10119999999998</v>
      </c>
      <c r="G31100">
        <v>158.41</v>
      </c>
      <c r="H31100" s="3">
        <v>43020.21</v>
      </c>
    </row>
    <row r="31101" spans="1:8" x14ac:dyDescent="0.3">
      <c r="A31101" t="s">
        <v>193</v>
      </c>
      <c r="B31101">
        <v>2</v>
      </c>
      <c r="C31101">
        <v>41</v>
      </c>
      <c r="D31101" s="2">
        <v>43020</v>
      </c>
      <c r="E31101">
        <v>6</v>
      </c>
      <c r="F31101">
        <v>94.09859999999999</v>
      </c>
      <c r="G31101">
        <v>77.13</v>
      </c>
      <c r="H31101" s="3">
        <v>43020.21</v>
      </c>
    </row>
    <row r="31102" spans="1:8" x14ac:dyDescent="0.3">
      <c r="A31102" t="s">
        <v>49</v>
      </c>
      <c r="B31102">
        <v>1</v>
      </c>
      <c r="C31102">
        <v>44</v>
      </c>
      <c r="D31102" s="2">
        <v>43020</v>
      </c>
      <c r="E31102">
        <v>22</v>
      </c>
      <c r="F31102">
        <v>3.3275000000000001</v>
      </c>
      <c r="G31102">
        <v>2.75</v>
      </c>
      <c r="H31102" s="3">
        <v>43020.24</v>
      </c>
    </row>
    <row r="31103" spans="1:8" x14ac:dyDescent="0.3">
      <c r="A31103" t="s">
        <v>65</v>
      </c>
      <c r="B31103">
        <v>2</v>
      </c>
      <c r="C31103">
        <v>1</v>
      </c>
      <c r="D31103" s="2">
        <v>43020</v>
      </c>
      <c r="E31103">
        <v>15</v>
      </c>
      <c r="F31103">
        <v>55.558300000000003</v>
      </c>
      <c r="G31103">
        <v>39.97</v>
      </c>
      <c r="H31103" s="3">
        <v>43020.26</v>
      </c>
    </row>
    <row r="31104" spans="1:8" x14ac:dyDescent="0.3">
      <c r="A31104" t="s">
        <v>195</v>
      </c>
      <c r="B31104">
        <v>1</v>
      </c>
      <c r="C31104">
        <v>1</v>
      </c>
      <c r="D31104" s="2">
        <v>43020</v>
      </c>
      <c r="E31104">
        <v>16</v>
      </c>
      <c r="F31104">
        <v>199.5966</v>
      </c>
      <c r="G31104">
        <v>158.41</v>
      </c>
      <c r="H31104" s="3">
        <v>43020.26</v>
      </c>
    </row>
    <row r="31105" spans="1:8" x14ac:dyDescent="0.3">
      <c r="A31105" t="s">
        <v>17</v>
      </c>
      <c r="B31105">
        <v>3</v>
      </c>
      <c r="C31105">
        <v>41</v>
      </c>
      <c r="D31105" s="2">
        <v>43020</v>
      </c>
      <c r="E31105">
        <v>47</v>
      </c>
      <c r="F31105">
        <v>9.4559999999999995</v>
      </c>
      <c r="G31105">
        <v>7.88</v>
      </c>
      <c r="H31105" s="3">
        <v>43020.27</v>
      </c>
    </row>
    <row r="31106" spans="1:8" x14ac:dyDescent="0.3">
      <c r="A31106" t="s">
        <v>29</v>
      </c>
      <c r="B31106">
        <v>5</v>
      </c>
      <c r="C31106">
        <v>41</v>
      </c>
      <c r="D31106" s="2">
        <v>43020</v>
      </c>
      <c r="E31106">
        <v>39</v>
      </c>
      <c r="F31106">
        <v>8.7959999999999994</v>
      </c>
      <c r="G31106">
        <v>7.33</v>
      </c>
      <c r="H31106" s="3">
        <v>43020.27</v>
      </c>
    </row>
    <row r="31107" spans="1:8" x14ac:dyDescent="0.3">
      <c r="A31107" t="s">
        <v>164</v>
      </c>
      <c r="B31107">
        <v>1</v>
      </c>
      <c r="C31107">
        <v>41</v>
      </c>
      <c r="D31107" s="2">
        <v>43020</v>
      </c>
      <c r="E31107">
        <v>42</v>
      </c>
      <c r="F31107">
        <v>824.17920000000004</v>
      </c>
      <c r="G31107">
        <v>648.96</v>
      </c>
      <c r="H31107" s="3">
        <v>43020.27</v>
      </c>
    </row>
    <row r="31108" spans="1:8" x14ac:dyDescent="0.3">
      <c r="A31108" t="s">
        <v>85</v>
      </c>
      <c r="B31108">
        <v>15</v>
      </c>
      <c r="C31108">
        <v>41</v>
      </c>
      <c r="D31108" s="2">
        <v>43020</v>
      </c>
      <c r="E31108">
        <v>6</v>
      </c>
      <c r="F31108">
        <v>82.093800000000016</v>
      </c>
      <c r="G31108">
        <v>67.290000000000006</v>
      </c>
      <c r="H31108" s="3">
        <v>43020.29</v>
      </c>
    </row>
    <row r="31109" spans="1:8" x14ac:dyDescent="0.3">
      <c r="A31109" t="s">
        <v>89</v>
      </c>
      <c r="B31109">
        <v>1</v>
      </c>
      <c r="C31109">
        <v>41</v>
      </c>
      <c r="D31109" s="2">
        <v>43020</v>
      </c>
      <c r="E31109">
        <v>1</v>
      </c>
      <c r="F31109">
        <v>41.389499999999998</v>
      </c>
      <c r="G31109">
        <v>33.65</v>
      </c>
      <c r="H31109" s="3">
        <v>43020.31</v>
      </c>
    </row>
    <row r="31110" spans="1:8" x14ac:dyDescent="0.3">
      <c r="A31110" t="s">
        <v>87</v>
      </c>
      <c r="B31110">
        <v>2</v>
      </c>
      <c r="C31110">
        <v>45</v>
      </c>
      <c r="D31110" s="2">
        <v>43020</v>
      </c>
      <c r="E31110">
        <v>30</v>
      </c>
      <c r="F31110">
        <v>7.1547999999999989</v>
      </c>
      <c r="G31110">
        <v>5.77</v>
      </c>
      <c r="H31110" s="3">
        <v>43020.32</v>
      </c>
    </row>
    <row r="31111" spans="1:8" x14ac:dyDescent="0.3">
      <c r="A31111" t="s">
        <v>12</v>
      </c>
      <c r="B31111">
        <v>3</v>
      </c>
      <c r="C31111">
        <v>1</v>
      </c>
      <c r="D31111" s="2">
        <v>43020</v>
      </c>
      <c r="E31111">
        <v>18</v>
      </c>
      <c r="F31111">
        <v>114.70560000000002</v>
      </c>
      <c r="G31111">
        <v>83.12</v>
      </c>
      <c r="H31111" s="3">
        <v>43020.34</v>
      </c>
    </row>
    <row r="31112" spans="1:8" x14ac:dyDescent="0.3">
      <c r="A31112" t="s">
        <v>83</v>
      </c>
      <c r="B31112">
        <v>1</v>
      </c>
      <c r="C31112">
        <v>2</v>
      </c>
      <c r="D31112" s="2">
        <v>43020</v>
      </c>
      <c r="E31112">
        <v>37</v>
      </c>
      <c r="F31112">
        <v>63.145499999999998</v>
      </c>
      <c r="G31112">
        <v>48.95</v>
      </c>
      <c r="H31112" s="3">
        <v>43020.35</v>
      </c>
    </row>
    <row r="31113" spans="1:8" x14ac:dyDescent="0.3">
      <c r="A31113" t="s">
        <v>5</v>
      </c>
      <c r="B31113">
        <v>10</v>
      </c>
      <c r="C31113">
        <v>1</v>
      </c>
      <c r="D31113" s="2">
        <v>43020</v>
      </c>
      <c r="E31113">
        <v>38</v>
      </c>
      <c r="F31113">
        <v>31.93</v>
      </c>
      <c r="G31113">
        <v>25.75</v>
      </c>
      <c r="H31113" s="3">
        <v>43020.35</v>
      </c>
    </row>
    <row r="31114" spans="1:8" x14ac:dyDescent="0.3">
      <c r="A31114" t="s">
        <v>71</v>
      </c>
      <c r="B31114">
        <v>10</v>
      </c>
      <c r="C31114">
        <v>44</v>
      </c>
      <c r="D31114" s="2">
        <v>43020</v>
      </c>
      <c r="E31114">
        <v>28</v>
      </c>
      <c r="F31114">
        <v>13.8348</v>
      </c>
      <c r="G31114">
        <v>10.98</v>
      </c>
      <c r="H31114" s="3">
        <v>43020.36</v>
      </c>
    </row>
    <row r="31115" spans="1:8" x14ac:dyDescent="0.3">
      <c r="A31115" t="s">
        <v>124</v>
      </c>
      <c r="B31115">
        <v>1</v>
      </c>
      <c r="C31115">
        <v>41</v>
      </c>
      <c r="D31115" s="2">
        <v>43020</v>
      </c>
      <c r="E31115">
        <v>44</v>
      </c>
      <c r="F31115">
        <v>57.682099999999998</v>
      </c>
      <c r="G31115">
        <v>43.37</v>
      </c>
      <c r="H31115" s="3">
        <v>43020.37</v>
      </c>
    </row>
    <row r="31116" spans="1:8" x14ac:dyDescent="0.3">
      <c r="A31116" t="s">
        <v>5</v>
      </c>
      <c r="B31116">
        <v>1</v>
      </c>
      <c r="C31116">
        <v>45</v>
      </c>
      <c r="D31116" s="2">
        <v>43020</v>
      </c>
      <c r="E31116">
        <v>25</v>
      </c>
      <c r="F31116">
        <v>33.217500000000001</v>
      </c>
      <c r="G31116">
        <v>25.75</v>
      </c>
      <c r="H31116" s="3">
        <v>43020.38</v>
      </c>
    </row>
    <row r="31117" spans="1:8" x14ac:dyDescent="0.3">
      <c r="A31117" t="s">
        <v>12</v>
      </c>
      <c r="B31117">
        <v>10</v>
      </c>
      <c r="C31117">
        <v>1</v>
      </c>
      <c r="D31117" s="2">
        <v>43020</v>
      </c>
      <c r="E31117">
        <v>28</v>
      </c>
      <c r="F31117">
        <v>113.0432</v>
      </c>
      <c r="G31117">
        <v>83.12</v>
      </c>
      <c r="H31117" s="3">
        <v>43020.39</v>
      </c>
    </row>
    <row r="31118" spans="1:8" x14ac:dyDescent="0.3">
      <c r="A31118" t="s">
        <v>12</v>
      </c>
      <c r="B31118">
        <v>10</v>
      </c>
      <c r="C31118">
        <v>3</v>
      </c>
      <c r="D31118" s="2">
        <v>43020</v>
      </c>
      <c r="E31118">
        <v>46</v>
      </c>
      <c r="F31118">
        <v>99.744000000000014</v>
      </c>
      <c r="G31118">
        <v>83.12</v>
      </c>
      <c r="H31118" s="3">
        <v>43020.39</v>
      </c>
    </row>
    <row r="31119" spans="1:8" x14ac:dyDescent="0.3">
      <c r="A31119" t="s">
        <v>25</v>
      </c>
      <c r="B31119">
        <v>15</v>
      </c>
      <c r="C31119">
        <v>44</v>
      </c>
      <c r="D31119" s="2">
        <v>43020</v>
      </c>
      <c r="E31119">
        <v>16</v>
      </c>
      <c r="F31119">
        <v>22.783100000000001</v>
      </c>
      <c r="G31119">
        <v>16.63</v>
      </c>
      <c r="H31119" s="3">
        <v>43020.4</v>
      </c>
    </row>
    <row r="31120" spans="1:8" x14ac:dyDescent="0.3">
      <c r="A31120" t="s">
        <v>132</v>
      </c>
      <c r="B31120">
        <v>5</v>
      </c>
      <c r="C31120">
        <v>1</v>
      </c>
      <c r="D31120" s="2">
        <v>43020</v>
      </c>
      <c r="E31120">
        <v>45</v>
      </c>
      <c r="F31120">
        <v>27.9146</v>
      </c>
      <c r="G31120">
        <v>21.98</v>
      </c>
      <c r="H31120" s="3">
        <v>43020.41</v>
      </c>
    </row>
    <row r="31121" spans="1:8" x14ac:dyDescent="0.3">
      <c r="A31121" t="s">
        <v>79</v>
      </c>
      <c r="B31121">
        <v>1</v>
      </c>
      <c r="C31121">
        <v>1</v>
      </c>
      <c r="D31121" s="2">
        <v>43020</v>
      </c>
      <c r="E31121">
        <v>42</v>
      </c>
      <c r="F31121">
        <v>66.933000000000007</v>
      </c>
      <c r="G31121">
        <v>49.95</v>
      </c>
      <c r="H31121" s="3">
        <v>43020.41</v>
      </c>
    </row>
    <row r="31122" spans="1:8" x14ac:dyDescent="0.3">
      <c r="A31122" t="s">
        <v>17</v>
      </c>
      <c r="B31122">
        <v>1</v>
      </c>
      <c r="C31122">
        <v>3</v>
      </c>
      <c r="D31122" s="2">
        <v>43020</v>
      </c>
      <c r="E31122">
        <v>23</v>
      </c>
      <c r="F31122">
        <v>10.480399999999999</v>
      </c>
      <c r="G31122">
        <v>7.88</v>
      </c>
      <c r="H31122" s="3">
        <v>43020.43</v>
      </c>
    </row>
    <row r="31123" spans="1:8" x14ac:dyDescent="0.3">
      <c r="A31123" t="s">
        <v>29</v>
      </c>
      <c r="B31123">
        <v>3</v>
      </c>
      <c r="C31123">
        <v>3</v>
      </c>
      <c r="D31123" s="2">
        <v>43020</v>
      </c>
      <c r="E31123">
        <v>7</v>
      </c>
      <c r="F31123">
        <v>10.0421</v>
      </c>
      <c r="G31123">
        <v>7.33</v>
      </c>
      <c r="H31123" s="3">
        <v>43020.44</v>
      </c>
    </row>
    <row r="31124" spans="1:8" x14ac:dyDescent="0.3">
      <c r="A31124" t="s">
        <v>70</v>
      </c>
      <c r="B31124">
        <v>3</v>
      </c>
      <c r="C31124">
        <v>44</v>
      </c>
      <c r="D31124" s="2">
        <v>43020</v>
      </c>
      <c r="E31124">
        <v>34</v>
      </c>
      <c r="F31124">
        <v>94.193399999999997</v>
      </c>
      <c r="G31124">
        <v>76.58</v>
      </c>
      <c r="H31124" s="3">
        <v>43020.46</v>
      </c>
    </row>
    <row r="31125" spans="1:8" x14ac:dyDescent="0.3">
      <c r="A31125" t="s">
        <v>4</v>
      </c>
      <c r="B31125">
        <v>1</v>
      </c>
      <c r="C31125">
        <v>1</v>
      </c>
      <c r="D31125" s="2">
        <v>43020</v>
      </c>
      <c r="E31125">
        <v>10</v>
      </c>
      <c r="F31125">
        <v>6.6014999999999997</v>
      </c>
      <c r="G31125">
        <v>4.8899999999999997</v>
      </c>
      <c r="H31125" s="3">
        <v>43020.47</v>
      </c>
    </row>
    <row r="31126" spans="1:8" x14ac:dyDescent="0.3">
      <c r="A31126" t="s">
        <v>27</v>
      </c>
      <c r="B31126">
        <v>10</v>
      </c>
      <c r="C31126">
        <v>42</v>
      </c>
      <c r="D31126" s="2">
        <v>43020</v>
      </c>
      <c r="E31126">
        <v>13</v>
      </c>
      <c r="F31126">
        <v>416.52600000000001</v>
      </c>
      <c r="G31126">
        <v>315.55</v>
      </c>
      <c r="H31126" s="3">
        <v>43020.47</v>
      </c>
    </row>
    <row r="31127" spans="1:8" x14ac:dyDescent="0.3">
      <c r="A31127" t="s">
        <v>77</v>
      </c>
      <c r="B31127">
        <v>4</v>
      </c>
      <c r="C31127">
        <v>1</v>
      </c>
      <c r="D31127" s="2">
        <v>43020</v>
      </c>
      <c r="E31127">
        <v>41</v>
      </c>
      <c r="F31127">
        <v>5.4840000000000009</v>
      </c>
      <c r="G31127">
        <v>4.57</v>
      </c>
      <c r="H31127" s="3">
        <v>43020.49</v>
      </c>
    </row>
    <row r="31128" spans="1:8" x14ac:dyDescent="0.3">
      <c r="A31128" t="s">
        <v>177</v>
      </c>
      <c r="B31128">
        <v>10</v>
      </c>
      <c r="C31128">
        <v>1</v>
      </c>
      <c r="D31128" s="2">
        <v>43020</v>
      </c>
      <c r="E31128">
        <v>34</v>
      </c>
      <c r="F31128">
        <v>1.7124999999999999</v>
      </c>
      <c r="G31128">
        <v>1.37</v>
      </c>
      <c r="H31128" s="3">
        <v>43020.49</v>
      </c>
    </row>
    <row r="31129" spans="1:8" x14ac:dyDescent="0.3">
      <c r="A31129" t="s">
        <v>188</v>
      </c>
      <c r="B31129">
        <v>4</v>
      </c>
      <c r="C31129">
        <v>45</v>
      </c>
      <c r="D31129" s="2">
        <v>43020</v>
      </c>
      <c r="E31129">
        <v>46</v>
      </c>
      <c r="F31129">
        <v>22.106400000000004</v>
      </c>
      <c r="G31129">
        <v>18.12</v>
      </c>
      <c r="H31129" s="3">
        <v>43020.49</v>
      </c>
    </row>
    <row r="31130" spans="1:8" x14ac:dyDescent="0.3">
      <c r="A31130" t="s">
        <v>172</v>
      </c>
      <c r="B31130">
        <v>1</v>
      </c>
      <c r="C31130">
        <v>41</v>
      </c>
      <c r="D31130" s="2">
        <v>43020</v>
      </c>
      <c r="E31130">
        <v>44</v>
      </c>
      <c r="F31130">
        <v>21.017700000000001</v>
      </c>
      <c r="G31130">
        <v>17.37</v>
      </c>
      <c r="H31130" s="3">
        <v>43020.5</v>
      </c>
    </row>
    <row r="31131" spans="1:8" x14ac:dyDescent="0.3">
      <c r="A31131" t="s">
        <v>12</v>
      </c>
      <c r="B31131">
        <v>8</v>
      </c>
      <c r="C31131">
        <v>41</v>
      </c>
      <c r="D31131" s="2">
        <v>43020</v>
      </c>
      <c r="E31131">
        <v>13</v>
      </c>
      <c r="F31131">
        <v>104.7312</v>
      </c>
      <c r="G31131">
        <v>83.12</v>
      </c>
      <c r="H31131" s="3">
        <v>43020.51</v>
      </c>
    </row>
    <row r="31132" spans="1:8" x14ac:dyDescent="0.3">
      <c r="A31132" t="s">
        <v>52</v>
      </c>
      <c r="B31132">
        <v>9</v>
      </c>
      <c r="C31132">
        <v>2</v>
      </c>
      <c r="D31132" s="2">
        <v>43020</v>
      </c>
      <c r="E31132">
        <v>49</v>
      </c>
      <c r="F31132">
        <v>23.561999999999998</v>
      </c>
      <c r="G31132">
        <v>16.829999999999998</v>
      </c>
      <c r="H31132" s="3">
        <v>43020.51</v>
      </c>
    </row>
    <row r="31133" spans="1:8" x14ac:dyDescent="0.3">
      <c r="A31133" t="s">
        <v>12</v>
      </c>
      <c r="B31133">
        <v>1</v>
      </c>
      <c r="C31133">
        <v>41</v>
      </c>
      <c r="D31133" s="2">
        <v>43020</v>
      </c>
      <c r="E31133">
        <v>24</v>
      </c>
      <c r="F31133">
        <v>114.70560000000002</v>
      </c>
      <c r="G31133">
        <v>83.12</v>
      </c>
      <c r="H31133" s="3">
        <v>43020.51</v>
      </c>
    </row>
    <row r="31134" spans="1:8" x14ac:dyDescent="0.3">
      <c r="A31134" t="s">
        <v>17</v>
      </c>
      <c r="B31134">
        <v>15</v>
      </c>
      <c r="C31134">
        <v>41</v>
      </c>
      <c r="D31134" s="2">
        <v>43020</v>
      </c>
      <c r="E31134">
        <v>33</v>
      </c>
      <c r="F31134">
        <v>9.9288000000000007</v>
      </c>
      <c r="G31134">
        <v>7.88</v>
      </c>
      <c r="H31134" s="3">
        <v>43020.53</v>
      </c>
    </row>
    <row r="31135" spans="1:8" x14ac:dyDescent="0.3">
      <c r="A31135" t="s">
        <v>128</v>
      </c>
      <c r="B31135">
        <v>4</v>
      </c>
      <c r="C31135">
        <v>43</v>
      </c>
      <c r="D31135" s="2">
        <v>43020</v>
      </c>
      <c r="E31135">
        <v>29</v>
      </c>
      <c r="F31135">
        <v>15.2097</v>
      </c>
      <c r="G31135">
        <v>12.57</v>
      </c>
      <c r="H31135" s="3">
        <v>43020.53</v>
      </c>
    </row>
    <row r="31136" spans="1:8" x14ac:dyDescent="0.3">
      <c r="A31136" t="s">
        <v>177</v>
      </c>
      <c r="B31136">
        <v>1</v>
      </c>
      <c r="C31136">
        <v>41</v>
      </c>
      <c r="D31136" s="2">
        <v>43020</v>
      </c>
      <c r="E31136">
        <v>36</v>
      </c>
      <c r="F31136">
        <v>1.8358000000000001</v>
      </c>
      <c r="G31136">
        <v>1.37</v>
      </c>
      <c r="H31136" s="3">
        <v>43020.54</v>
      </c>
    </row>
    <row r="31137" spans="1:8" x14ac:dyDescent="0.3">
      <c r="A31137" t="s">
        <v>121</v>
      </c>
      <c r="B31137">
        <v>10</v>
      </c>
      <c r="C31137">
        <v>1</v>
      </c>
      <c r="D31137" s="2">
        <v>43020</v>
      </c>
      <c r="E31137">
        <v>48</v>
      </c>
      <c r="F31137">
        <v>34.538000000000004</v>
      </c>
      <c r="G31137">
        <v>24.67</v>
      </c>
      <c r="H31137" s="3">
        <v>43020.55</v>
      </c>
    </row>
    <row r="31138" spans="1:8" x14ac:dyDescent="0.3">
      <c r="A31138" t="s">
        <v>11</v>
      </c>
      <c r="B31138">
        <v>12</v>
      </c>
      <c r="C31138">
        <v>41</v>
      </c>
      <c r="D31138" s="2">
        <v>43020</v>
      </c>
      <c r="E31138">
        <v>39</v>
      </c>
      <c r="F31138">
        <v>44.522999999999996</v>
      </c>
      <c r="G31138">
        <v>32.979999999999997</v>
      </c>
      <c r="H31138" s="3">
        <v>43020.56</v>
      </c>
    </row>
    <row r="31139" spans="1:8" x14ac:dyDescent="0.3">
      <c r="A31139" t="s">
        <v>94</v>
      </c>
      <c r="B31139">
        <v>15</v>
      </c>
      <c r="C31139">
        <v>44</v>
      </c>
      <c r="D31139" s="2">
        <v>43020</v>
      </c>
      <c r="E31139">
        <v>40</v>
      </c>
      <c r="F31139">
        <v>81.69</v>
      </c>
      <c r="G31139">
        <v>58.35</v>
      </c>
      <c r="H31139" s="3">
        <v>43020.57</v>
      </c>
    </row>
    <row r="31140" spans="1:8" x14ac:dyDescent="0.3">
      <c r="A31140" t="s">
        <v>130</v>
      </c>
      <c r="B31140">
        <v>15</v>
      </c>
      <c r="C31140">
        <v>1</v>
      </c>
      <c r="D31140" s="2">
        <v>43020</v>
      </c>
      <c r="E31140">
        <v>20</v>
      </c>
      <c r="F31140">
        <v>5.9432000000000009</v>
      </c>
      <c r="G31140">
        <v>4.37</v>
      </c>
      <c r="H31140" s="3">
        <v>43020.57</v>
      </c>
    </row>
    <row r="31141" spans="1:8" x14ac:dyDescent="0.3">
      <c r="A31141" t="s">
        <v>130</v>
      </c>
      <c r="B31141">
        <v>1</v>
      </c>
      <c r="C31141">
        <v>41</v>
      </c>
      <c r="D31141" s="2">
        <v>43020</v>
      </c>
      <c r="E31141">
        <v>14</v>
      </c>
      <c r="F31141">
        <v>5.9869000000000003</v>
      </c>
      <c r="G31141">
        <v>4.37</v>
      </c>
      <c r="H31141" s="3">
        <v>43020.57</v>
      </c>
    </row>
    <row r="31142" spans="1:8" x14ac:dyDescent="0.3">
      <c r="A31142" t="s">
        <v>83</v>
      </c>
      <c r="B31142">
        <v>15</v>
      </c>
      <c r="C31142">
        <v>41</v>
      </c>
      <c r="D31142" s="2">
        <v>43020</v>
      </c>
      <c r="E31142">
        <v>29</v>
      </c>
      <c r="F31142">
        <v>68.53</v>
      </c>
      <c r="G31142">
        <v>48.95</v>
      </c>
      <c r="H31142" s="3">
        <v>43020.57</v>
      </c>
    </row>
    <row r="31143" spans="1:8" x14ac:dyDescent="0.3">
      <c r="A31143" t="s">
        <v>92</v>
      </c>
      <c r="B31143">
        <v>1</v>
      </c>
      <c r="C31143">
        <v>42</v>
      </c>
      <c r="D31143" s="2">
        <v>43020</v>
      </c>
      <c r="E31143">
        <v>3</v>
      </c>
      <c r="F31143">
        <v>15.227399999999999</v>
      </c>
      <c r="G31143">
        <v>12.38</v>
      </c>
      <c r="H31143" s="3">
        <v>43020.58</v>
      </c>
    </row>
    <row r="31144" spans="1:8" x14ac:dyDescent="0.3">
      <c r="A31144" t="s">
        <v>20</v>
      </c>
      <c r="B31144">
        <v>10</v>
      </c>
      <c r="C31144">
        <v>1</v>
      </c>
      <c r="D31144" s="2">
        <v>43020</v>
      </c>
      <c r="E31144">
        <v>19</v>
      </c>
      <c r="F31144">
        <v>191.67610000000002</v>
      </c>
      <c r="G31144">
        <v>158.41</v>
      </c>
      <c r="H31144" s="3">
        <v>43020.58</v>
      </c>
    </row>
    <row r="31145" spans="1:8" x14ac:dyDescent="0.3">
      <c r="A31145" t="s">
        <v>132</v>
      </c>
      <c r="B31145">
        <v>7</v>
      </c>
      <c r="C31145">
        <v>41</v>
      </c>
      <c r="D31145" s="2">
        <v>43020</v>
      </c>
      <c r="E31145">
        <v>42</v>
      </c>
      <c r="F31145">
        <v>30.332400000000003</v>
      </c>
      <c r="G31145">
        <v>21.98</v>
      </c>
      <c r="H31145" s="3">
        <v>43020.6</v>
      </c>
    </row>
    <row r="31146" spans="1:8" x14ac:dyDescent="0.3">
      <c r="A31146" t="s">
        <v>110</v>
      </c>
      <c r="B31146">
        <v>1</v>
      </c>
      <c r="C31146">
        <v>41</v>
      </c>
      <c r="D31146" s="2">
        <v>43020</v>
      </c>
      <c r="E31146">
        <v>2</v>
      </c>
      <c r="F31146">
        <v>82.837500000000006</v>
      </c>
      <c r="G31146">
        <v>66.27</v>
      </c>
      <c r="H31146" s="3">
        <v>43020.6</v>
      </c>
    </row>
    <row r="31147" spans="1:8" x14ac:dyDescent="0.3">
      <c r="A31147" t="s">
        <v>29</v>
      </c>
      <c r="B31147">
        <v>1</v>
      </c>
      <c r="C31147">
        <v>44</v>
      </c>
      <c r="D31147" s="2">
        <v>43020</v>
      </c>
      <c r="E31147">
        <v>23</v>
      </c>
      <c r="F31147">
        <v>9.5289999999999999</v>
      </c>
      <c r="G31147">
        <v>7.33</v>
      </c>
      <c r="H31147" s="3">
        <v>43020.63</v>
      </c>
    </row>
    <row r="31148" spans="1:8" x14ac:dyDescent="0.3">
      <c r="A31148" t="s">
        <v>17</v>
      </c>
      <c r="B31148">
        <v>4</v>
      </c>
      <c r="C31148">
        <v>1</v>
      </c>
      <c r="D31148" s="2">
        <v>43020</v>
      </c>
      <c r="E31148">
        <v>31</v>
      </c>
      <c r="F31148">
        <v>10.086399999999999</v>
      </c>
      <c r="G31148">
        <v>7.88</v>
      </c>
      <c r="H31148" s="3">
        <v>43020.63</v>
      </c>
    </row>
    <row r="31149" spans="1:8" x14ac:dyDescent="0.3">
      <c r="A31149" t="s">
        <v>367</v>
      </c>
      <c r="B31149">
        <v>11</v>
      </c>
      <c r="C31149">
        <v>1</v>
      </c>
      <c r="D31149" s="2">
        <v>43020</v>
      </c>
      <c r="E31149">
        <v>47</v>
      </c>
      <c r="F31149">
        <v>5.8724999999999996</v>
      </c>
      <c r="G31149">
        <v>4.3499999999999996</v>
      </c>
      <c r="H31149" s="3">
        <v>43020.639999999999</v>
      </c>
    </row>
    <row r="31150" spans="1:8" x14ac:dyDescent="0.3">
      <c r="A31150" t="s">
        <v>12</v>
      </c>
      <c r="B31150">
        <v>15</v>
      </c>
      <c r="C31150">
        <v>1</v>
      </c>
      <c r="D31150" s="2">
        <v>43020</v>
      </c>
      <c r="E31150">
        <v>8</v>
      </c>
      <c r="F31150">
        <v>103.9</v>
      </c>
      <c r="G31150">
        <v>83.12</v>
      </c>
      <c r="H31150" s="3">
        <v>43020.65</v>
      </c>
    </row>
    <row r="31151" spans="1:8" x14ac:dyDescent="0.3">
      <c r="A31151" t="s">
        <v>70</v>
      </c>
      <c r="B31151">
        <v>10</v>
      </c>
      <c r="C31151">
        <v>41</v>
      </c>
      <c r="D31151" s="2">
        <v>43020</v>
      </c>
      <c r="E31151">
        <v>22</v>
      </c>
      <c r="F31151">
        <v>104.91459999999999</v>
      </c>
      <c r="G31151">
        <v>76.58</v>
      </c>
      <c r="H31151" s="3">
        <v>43020.65</v>
      </c>
    </row>
    <row r="31152" spans="1:8" x14ac:dyDescent="0.3">
      <c r="A31152" t="s">
        <v>17</v>
      </c>
      <c r="B31152">
        <v>13</v>
      </c>
      <c r="C31152">
        <v>1</v>
      </c>
      <c r="D31152" s="2">
        <v>43020</v>
      </c>
      <c r="E31152">
        <v>21</v>
      </c>
      <c r="F31152">
        <v>10.7956</v>
      </c>
      <c r="G31152">
        <v>7.88</v>
      </c>
      <c r="H31152" s="3">
        <v>43020.68</v>
      </c>
    </row>
    <row r="31153" spans="1:8" x14ac:dyDescent="0.3">
      <c r="A31153" t="s">
        <v>73</v>
      </c>
      <c r="B31153">
        <v>14</v>
      </c>
      <c r="C31153">
        <v>43</v>
      </c>
      <c r="D31153" s="2">
        <v>43020</v>
      </c>
      <c r="E31153">
        <v>12</v>
      </c>
      <c r="F31153">
        <v>9.6832000000000011</v>
      </c>
      <c r="G31153">
        <v>7.12</v>
      </c>
      <c r="H31153" s="3">
        <v>43020.71</v>
      </c>
    </row>
    <row r="31154" spans="1:8" x14ac:dyDescent="0.3">
      <c r="A31154" t="s">
        <v>27</v>
      </c>
      <c r="B31154">
        <v>6</v>
      </c>
      <c r="C31154">
        <v>41</v>
      </c>
      <c r="D31154" s="2">
        <v>43020</v>
      </c>
      <c r="E31154">
        <v>29</v>
      </c>
      <c r="F31154">
        <v>425.99250000000001</v>
      </c>
      <c r="G31154">
        <v>315.55</v>
      </c>
      <c r="H31154" s="3">
        <v>43020.72</v>
      </c>
    </row>
    <row r="31155" spans="1:8" x14ac:dyDescent="0.3">
      <c r="A31155" t="s">
        <v>93</v>
      </c>
      <c r="B31155">
        <v>4</v>
      </c>
      <c r="C31155">
        <v>1</v>
      </c>
      <c r="D31155" s="2">
        <v>43020</v>
      </c>
      <c r="E31155">
        <v>34</v>
      </c>
      <c r="F31155">
        <v>20.702999999999996</v>
      </c>
      <c r="G31155">
        <v>15.45</v>
      </c>
      <c r="H31155" s="3">
        <v>43020.72</v>
      </c>
    </row>
    <row r="31156" spans="1:8" x14ac:dyDescent="0.3">
      <c r="A31156" t="s">
        <v>29</v>
      </c>
      <c r="B31156">
        <v>1</v>
      </c>
      <c r="C31156">
        <v>1</v>
      </c>
      <c r="D31156" s="2">
        <v>43020</v>
      </c>
      <c r="E31156">
        <v>6</v>
      </c>
      <c r="F31156">
        <v>9.309099999999999</v>
      </c>
      <c r="G31156">
        <v>7.33</v>
      </c>
      <c r="H31156" s="3">
        <v>43020.74</v>
      </c>
    </row>
    <row r="31157" spans="1:8" x14ac:dyDescent="0.3">
      <c r="A31157" t="s">
        <v>5</v>
      </c>
      <c r="B31157">
        <v>15</v>
      </c>
      <c r="C31157">
        <v>42</v>
      </c>
      <c r="D31157" s="2">
        <v>43020</v>
      </c>
      <c r="E31157">
        <v>44</v>
      </c>
      <c r="F31157">
        <v>32.702500000000001</v>
      </c>
      <c r="G31157">
        <v>25.75</v>
      </c>
      <c r="H31157" s="3">
        <v>43020.75</v>
      </c>
    </row>
    <row r="31158" spans="1:8" x14ac:dyDescent="0.3">
      <c r="A31158" t="s">
        <v>17</v>
      </c>
      <c r="B31158">
        <v>15</v>
      </c>
      <c r="C31158">
        <v>1</v>
      </c>
      <c r="D31158" s="2">
        <v>43020</v>
      </c>
      <c r="E31158">
        <v>37</v>
      </c>
      <c r="F31158">
        <v>10.4016</v>
      </c>
      <c r="G31158">
        <v>7.88</v>
      </c>
      <c r="H31158" s="3">
        <v>43020.75</v>
      </c>
    </row>
    <row r="31159" spans="1:8" x14ac:dyDescent="0.3">
      <c r="A31159" t="s">
        <v>167</v>
      </c>
      <c r="B31159">
        <v>15</v>
      </c>
      <c r="C31159">
        <v>41</v>
      </c>
      <c r="D31159" s="2">
        <v>43020</v>
      </c>
      <c r="E31159">
        <v>43</v>
      </c>
      <c r="F31159">
        <v>12.3057</v>
      </c>
      <c r="G31159">
        <v>10.17</v>
      </c>
      <c r="H31159" s="3">
        <v>43020.75</v>
      </c>
    </row>
    <row r="31160" spans="1:8" x14ac:dyDescent="0.3">
      <c r="A31160" t="s">
        <v>17</v>
      </c>
      <c r="B31160">
        <v>1</v>
      </c>
      <c r="C31160">
        <v>3</v>
      </c>
      <c r="D31160" s="2">
        <v>43020</v>
      </c>
      <c r="E31160">
        <v>25</v>
      </c>
      <c r="F31160">
        <v>10.7956</v>
      </c>
      <c r="G31160">
        <v>7.88</v>
      </c>
      <c r="H31160" s="3">
        <v>43020.77</v>
      </c>
    </row>
    <row r="31161" spans="1:8" x14ac:dyDescent="0.3">
      <c r="A31161" t="s">
        <v>17</v>
      </c>
      <c r="B31161">
        <v>1</v>
      </c>
      <c r="C31161">
        <v>41</v>
      </c>
      <c r="D31161" s="2">
        <v>43020</v>
      </c>
      <c r="E31161">
        <v>39</v>
      </c>
      <c r="F31161">
        <v>9.85</v>
      </c>
      <c r="G31161">
        <v>7.88</v>
      </c>
      <c r="H31161" s="3">
        <v>43020.77</v>
      </c>
    </row>
    <row r="31162" spans="1:8" x14ac:dyDescent="0.3">
      <c r="A31162" t="s">
        <v>107</v>
      </c>
      <c r="B31162">
        <v>15</v>
      </c>
      <c r="C31162">
        <v>1</v>
      </c>
      <c r="D31162" s="2">
        <v>43020</v>
      </c>
      <c r="E31162">
        <v>25</v>
      </c>
      <c r="F31162">
        <v>7.6579999999999995</v>
      </c>
      <c r="G31162">
        <v>5.47</v>
      </c>
      <c r="H31162" s="3">
        <v>43020.77</v>
      </c>
    </row>
    <row r="31163" spans="1:8" x14ac:dyDescent="0.3">
      <c r="A31163" t="s">
        <v>142</v>
      </c>
      <c r="B31163">
        <v>3</v>
      </c>
      <c r="C31163">
        <v>1</v>
      </c>
      <c r="D31163" s="2">
        <v>43020</v>
      </c>
      <c r="E31163">
        <v>25</v>
      </c>
      <c r="F31163">
        <v>63.773500000000006</v>
      </c>
      <c r="G31163">
        <v>47.95</v>
      </c>
      <c r="H31163" s="3">
        <v>43020.77</v>
      </c>
    </row>
    <row r="31164" spans="1:8" x14ac:dyDescent="0.3">
      <c r="A31164" t="s">
        <v>11</v>
      </c>
      <c r="B31164">
        <v>10</v>
      </c>
      <c r="C31164">
        <v>1</v>
      </c>
      <c r="D31164" s="2">
        <v>43020</v>
      </c>
      <c r="E31164">
        <v>23</v>
      </c>
      <c r="F31164">
        <v>46.171999999999997</v>
      </c>
      <c r="G31164">
        <v>32.979999999999997</v>
      </c>
      <c r="H31164" s="3">
        <v>43020.800000000003</v>
      </c>
    </row>
    <row r="31165" spans="1:8" x14ac:dyDescent="0.3">
      <c r="A31165" t="s">
        <v>17</v>
      </c>
      <c r="B31165">
        <v>10</v>
      </c>
      <c r="C31165">
        <v>41</v>
      </c>
      <c r="D31165" s="2">
        <v>43020</v>
      </c>
      <c r="E31165">
        <v>38</v>
      </c>
      <c r="F31165">
        <v>10.7956</v>
      </c>
      <c r="G31165">
        <v>7.88</v>
      </c>
      <c r="H31165" s="3">
        <v>43020.800000000003</v>
      </c>
    </row>
    <row r="31166" spans="1:8" x14ac:dyDescent="0.3">
      <c r="A31166" t="s">
        <v>114</v>
      </c>
      <c r="B31166">
        <v>13</v>
      </c>
      <c r="C31166">
        <v>41</v>
      </c>
      <c r="D31166" s="2">
        <v>43020</v>
      </c>
      <c r="E31166">
        <v>46</v>
      </c>
      <c r="F31166">
        <v>56.392300000000006</v>
      </c>
      <c r="G31166">
        <v>40.57</v>
      </c>
      <c r="H31166" s="3">
        <v>43020.81</v>
      </c>
    </row>
    <row r="31167" spans="1:8" x14ac:dyDescent="0.3">
      <c r="A31167" t="s">
        <v>12</v>
      </c>
      <c r="B31167">
        <v>1</v>
      </c>
      <c r="C31167">
        <v>2</v>
      </c>
      <c r="D31167" s="2">
        <v>43020</v>
      </c>
      <c r="E31167">
        <v>49</v>
      </c>
      <c r="F31167">
        <v>101.40640000000002</v>
      </c>
      <c r="G31167">
        <v>83.12</v>
      </c>
      <c r="H31167" s="3">
        <v>43020.82</v>
      </c>
    </row>
    <row r="31168" spans="1:8" x14ac:dyDescent="0.3">
      <c r="A31168" t="s">
        <v>79</v>
      </c>
      <c r="B31168">
        <v>1</v>
      </c>
      <c r="C31168">
        <v>1</v>
      </c>
      <c r="D31168" s="2">
        <v>43020</v>
      </c>
      <c r="E31168">
        <v>3</v>
      </c>
      <c r="F31168">
        <v>64.935000000000002</v>
      </c>
      <c r="G31168">
        <v>49.95</v>
      </c>
      <c r="H31168" s="3">
        <v>43020.82</v>
      </c>
    </row>
    <row r="31169" spans="1:8" x14ac:dyDescent="0.3">
      <c r="A31169" t="s">
        <v>68</v>
      </c>
      <c r="B31169">
        <v>2</v>
      </c>
      <c r="C31169">
        <v>45</v>
      </c>
      <c r="D31169" s="2">
        <v>43020</v>
      </c>
      <c r="E31169">
        <v>14</v>
      </c>
      <c r="F31169">
        <v>302.33889999999997</v>
      </c>
      <c r="G31169">
        <v>217.51</v>
      </c>
      <c r="H31169" s="3">
        <v>43020.84</v>
      </c>
    </row>
    <row r="31170" spans="1:8" x14ac:dyDescent="0.3">
      <c r="A31170" t="s">
        <v>37</v>
      </c>
      <c r="B31170">
        <v>1</v>
      </c>
      <c r="C31170">
        <v>1</v>
      </c>
      <c r="D31170" s="2">
        <v>43020</v>
      </c>
      <c r="E31170">
        <v>9</v>
      </c>
      <c r="F31170">
        <v>99.707700000000003</v>
      </c>
      <c r="G31170">
        <v>78.510000000000005</v>
      </c>
      <c r="H31170" s="3">
        <v>43020.86</v>
      </c>
    </row>
    <row r="31171" spans="1:8" x14ac:dyDescent="0.3">
      <c r="A31171" t="s">
        <v>12</v>
      </c>
      <c r="B31171">
        <v>4</v>
      </c>
      <c r="C31171">
        <v>1</v>
      </c>
      <c r="D31171" s="2">
        <v>43020</v>
      </c>
      <c r="E31171">
        <v>30</v>
      </c>
      <c r="F31171">
        <v>113.0432</v>
      </c>
      <c r="G31171">
        <v>83.12</v>
      </c>
      <c r="H31171" s="3">
        <v>43020.87</v>
      </c>
    </row>
    <row r="31172" spans="1:8" x14ac:dyDescent="0.3">
      <c r="A31172" t="s">
        <v>11</v>
      </c>
      <c r="B31172">
        <v>2</v>
      </c>
      <c r="C31172">
        <v>1</v>
      </c>
      <c r="D31172" s="2">
        <v>43020</v>
      </c>
      <c r="E31172">
        <v>38</v>
      </c>
      <c r="F31172">
        <v>40.565399999999997</v>
      </c>
      <c r="G31172">
        <v>32.979999999999997</v>
      </c>
      <c r="H31172" s="3">
        <v>43020.88</v>
      </c>
    </row>
    <row r="31173" spans="1:8" x14ac:dyDescent="0.3">
      <c r="A31173" t="s">
        <v>59</v>
      </c>
      <c r="B31173">
        <v>2</v>
      </c>
      <c r="C31173">
        <v>45</v>
      </c>
      <c r="D31173" s="2">
        <v>43020</v>
      </c>
      <c r="E31173">
        <v>16</v>
      </c>
      <c r="F31173">
        <v>4.5839999999999996</v>
      </c>
      <c r="G31173">
        <v>3.82</v>
      </c>
      <c r="H31173" s="3">
        <v>43020.88</v>
      </c>
    </row>
    <row r="31174" spans="1:8" x14ac:dyDescent="0.3">
      <c r="A31174" t="s">
        <v>160</v>
      </c>
      <c r="B31174">
        <v>1</v>
      </c>
      <c r="C31174">
        <v>1</v>
      </c>
      <c r="D31174" s="2">
        <v>43020</v>
      </c>
      <c r="E31174">
        <v>46</v>
      </c>
      <c r="F31174">
        <v>9.1655999999999995</v>
      </c>
      <c r="G31174">
        <v>6.84</v>
      </c>
      <c r="H31174" s="3">
        <v>43020.94</v>
      </c>
    </row>
    <row r="31175" spans="1:8" x14ac:dyDescent="0.3">
      <c r="A31175" t="s">
        <v>17</v>
      </c>
      <c r="B31175">
        <v>8</v>
      </c>
      <c r="C31175">
        <v>41</v>
      </c>
      <c r="D31175" s="2">
        <v>43020</v>
      </c>
      <c r="E31175">
        <v>49</v>
      </c>
      <c r="F31175">
        <v>10.1652</v>
      </c>
      <c r="G31175">
        <v>7.88</v>
      </c>
      <c r="H31175" s="3">
        <v>43020.94</v>
      </c>
    </row>
    <row r="31176" spans="1:8" x14ac:dyDescent="0.3">
      <c r="A31176" t="s">
        <v>61</v>
      </c>
      <c r="B31176">
        <v>11</v>
      </c>
      <c r="C31176">
        <v>43</v>
      </c>
      <c r="D31176" s="2">
        <v>43020</v>
      </c>
      <c r="E31176">
        <v>37</v>
      </c>
      <c r="F31176">
        <v>19.803700000000003</v>
      </c>
      <c r="G31176">
        <v>14.89</v>
      </c>
      <c r="H31176" s="3">
        <v>43020.94</v>
      </c>
    </row>
    <row r="31177" spans="1:8" x14ac:dyDescent="0.3">
      <c r="A31177" t="s">
        <v>11</v>
      </c>
      <c r="B31177">
        <v>1</v>
      </c>
      <c r="C31177">
        <v>45</v>
      </c>
      <c r="D31177" s="2">
        <v>43020</v>
      </c>
      <c r="E31177">
        <v>28</v>
      </c>
      <c r="F31177">
        <v>44.852799999999995</v>
      </c>
      <c r="G31177">
        <v>32.979999999999997</v>
      </c>
      <c r="H31177" s="3">
        <v>43020.94</v>
      </c>
    </row>
    <row r="31178" spans="1:8" x14ac:dyDescent="0.3">
      <c r="A31178" t="s">
        <v>194</v>
      </c>
      <c r="B31178">
        <v>11</v>
      </c>
      <c r="C31178">
        <v>41</v>
      </c>
      <c r="D31178" s="2">
        <v>43020</v>
      </c>
      <c r="E31178">
        <v>2</v>
      </c>
      <c r="F31178">
        <v>7.5348000000000006</v>
      </c>
      <c r="G31178">
        <v>5.98</v>
      </c>
      <c r="H31178" s="3">
        <v>43020.94</v>
      </c>
    </row>
    <row r="31179" spans="1:8" x14ac:dyDescent="0.3">
      <c r="A31179" t="s">
        <v>17</v>
      </c>
      <c r="B31179">
        <v>3</v>
      </c>
      <c r="C31179">
        <v>1</v>
      </c>
      <c r="D31179" s="2">
        <v>43020</v>
      </c>
      <c r="E31179">
        <v>20</v>
      </c>
      <c r="F31179">
        <v>10.559200000000001</v>
      </c>
      <c r="G31179">
        <v>7.88</v>
      </c>
      <c r="H31179" s="3">
        <v>43020.95</v>
      </c>
    </row>
    <row r="31180" spans="1:8" x14ac:dyDescent="0.3">
      <c r="A31180" t="s">
        <v>101</v>
      </c>
      <c r="B31180">
        <v>10</v>
      </c>
      <c r="C31180">
        <v>1</v>
      </c>
      <c r="D31180" s="2">
        <v>43020</v>
      </c>
      <c r="E31180">
        <v>36</v>
      </c>
      <c r="F31180">
        <v>143.5548</v>
      </c>
      <c r="G31180">
        <v>115.77</v>
      </c>
      <c r="H31180" s="3">
        <v>43020.97</v>
      </c>
    </row>
    <row r="31181" spans="1:8" x14ac:dyDescent="0.3">
      <c r="A31181" t="s">
        <v>121</v>
      </c>
      <c r="B31181">
        <v>3</v>
      </c>
      <c r="C31181">
        <v>44</v>
      </c>
      <c r="D31181" s="2">
        <v>43020</v>
      </c>
      <c r="E31181">
        <v>41</v>
      </c>
      <c r="F31181">
        <v>30.590800000000005</v>
      </c>
      <c r="G31181">
        <v>24.67</v>
      </c>
      <c r="H31181" s="3">
        <v>43020.99</v>
      </c>
    </row>
    <row r="31182" spans="1:8" x14ac:dyDescent="0.3">
      <c r="A31182" t="s">
        <v>79</v>
      </c>
      <c r="B31182">
        <v>3</v>
      </c>
      <c r="C31182">
        <v>1</v>
      </c>
      <c r="D31182" s="2">
        <v>43020</v>
      </c>
      <c r="E31182">
        <v>42</v>
      </c>
      <c r="F31182">
        <v>60.939000000000007</v>
      </c>
      <c r="G31182">
        <v>49.95</v>
      </c>
      <c r="H31182" s="3">
        <v>43020.99</v>
      </c>
    </row>
    <row r="31183" spans="1:8" x14ac:dyDescent="0.3">
      <c r="A31183" t="s">
        <v>52</v>
      </c>
      <c r="B31183">
        <v>1</v>
      </c>
      <c r="C31183">
        <v>44</v>
      </c>
      <c r="D31183" s="2">
        <v>43021</v>
      </c>
      <c r="E31183">
        <v>38</v>
      </c>
      <c r="F31183">
        <v>20.195999999999998</v>
      </c>
      <c r="G31183">
        <v>16.829999999999998</v>
      </c>
      <c r="H31183" s="3">
        <v>43021</v>
      </c>
    </row>
    <row r="31184" spans="1:8" x14ac:dyDescent="0.3">
      <c r="A31184" t="s">
        <v>29</v>
      </c>
      <c r="B31184">
        <v>1</v>
      </c>
      <c r="C31184">
        <v>1</v>
      </c>
      <c r="D31184" s="2">
        <v>43021</v>
      </c>
      <c r="E31184">
        <v>42</v>
      </c>
      <c r="F31184">
        <v>9.8222000000000005</v>
      </c>
      <c r="G31184">
        <v>7.33</v>
      </c>
      <c r="H31184" s="3">
        <v>43021</v>
      </c>
    </row>
    <row r="31185" spans="1:8" x14ac:dyDescent="0.3">
      <c r="A31185" t="s">
        <v>17</v>
      </c>
      <c r="B31185">
        <v>15</v>
      </c>
      <c r="C31185">
        <v>44</v>
      </c>
      <c r="D31185" s="2">
        <v>43021</v>
      </c>
      <c r="E31185">
        <v>38</v>
      </c>
      <c r="F31185">
        <v>10.244000000000002</v>
      </c>
      <c r="G31185">
        <v>7.88</v>
      </c>
      <c r="H31185" s="3">
        <v>43021</v>
      </c>
    </row>
    <row r="31186" spans="1:8" x14ac:dyDescent="0.3">
      <c r="A31186" t="s">
        <v>84</v>
      </c>
      <c r="B31186">
        <v>2</v>
      </c>
      <c r="C31186">
        <v>43</v>
      </c>
      <c r="D31186" s="2">
        <v>43021</v>
      </c>
      <c r="E31186">
        <v>27</v>
      </c>
      <c r="F31186">
        <v>9.7355999999999998</v>
      </c>
      <c r="G31186">
        <v>7.98</v>
      </c>
      <c r="H31186" s="3">
        <v>43021.01</v>
      </c>
    </row>
    <row r="31187" spans="1:8" x14ac:dyDescent="0.3">
      <c r="A31187" t="s">
        <v>70</v>
      </c>
      <c r="B31187">
        <v>8</v>
      </c>
      <c r="C31187">
        <v>44</v>
      </c>
      <c r="D31187" s="2">
        <v>43021</v>
      </c>
      <c r="E31187">
        <v>50</v>
      </c>
      <c r="F31187">
        <v>92.661799999999999</v>
      </c>
      <c r="G31187">
        <v>76.58</v>
      </c>
      <c r="H31187" s="3">
        <v>43021.01</v>
      </c>
    </row>
    <row r="31188" spans="1:8" x14ac:dyDescent="0.3">
      <c r="A31188" t="s">
        <v>126</v>
      </c>
      <c r="B31188">
        <v>2</v>
      </c>
      <c r="C31188">
        <v>2</v>
      </c>
      <c r="D31188" s="2">
        <v>43021</v>
      </c>
      <c r="E31188">
        <v>19</v>
      </c>
      <c r="F31188">
        <v>71.22059999999999</v>
      </c>
      <c r="G31188">
        <v>58.86</v>
      </c>
      <c r="H31188" s="3">
        <v>43021.01</v>
      </c>
    </row>
    <row r="31189" spans="1:8" x14ac:dyDescent="0.3">
      <c r="A31189" t="s">
        <v>17</v>
      </c>
      <c r="B31189">
        <v>10</v>
      </c>
      <c r="C31189">
        <v>2</v>
      </c>
      <c r="D31189" s="2">
        <v>43021</v>
      </c>
      <c r="E31189">
        <v>44</v>
      </c>
      <c r="F31189">
        <v>10.874400000000001</v>
      </c>
      <c r="G31189">
        <v>7.88</v>
      </c>
      <c r="H31189" s="3">
        <v>43021.02</v>
      </c>
    </row>
    <row r="31190" spans="1:8" x14ac:dyDescent="0.3">
      <c r="A31190" t="s">
        <v>192</v>
      </c>
      <c r="B31190">
        <v>10</v>
      </c>
      <c r="C31190">
        <v>44</v>
      </c>
      <c r="D31190" s="2">
        <v>43021</v>
      </c>
      <c r="E31190">
        <v>32</v>
      </c>
      <c r="F31190">
        <v>2.7244000000000002</v>
      </c>
      <c r="G31190">
        <v>1.96</v>
      </c>
      <c r="H31190" s="3">
        <v>43021.05</v>
      </c>
    </row>
    <row r="31191" spans="1:8" x14ac:dyDescent="0.3">
      <c r="A31191" t="s">
        <v>141</v>
      </c>
      <c r="B31191">
        <v>10</v>
      </c>
      <c r="C31191">
        <v>1</v>
      </c>
      <c r="D31191" s="2">
        <v>43021</v>
      </c>
      <c r="E31191">
        <v>37</v>
      </c>
      <c r="F31191">
        <v>110.11949999999999</v>
      </c>
      <c r="G31191">
        <v>81.569999999999993</v>
      </c>
      <c r="H31191" s="3">
        <v>43021.05</v>
      </c>
    </row>
    <row r="31192" spans="1:8" x14ac:dyDescent="0.3">
      <c r="A31192" t="s">
        <v>367</v>
      </c>
      <c r="B31192">
        <v>10</v>
      </c>
      <c r="C31192">
        <v>41</v>
      </c>
      <c r="D31192" s="2">
        <v>43021</v>
      </c>
      <c r="E31192">
        <v>10</v>
      </c>
      <c r="F31192">
        <v>5.3940000000000001</v>
      </c>
      <c r="G31192">
        <v>4.3499999999999996</v>
      </c>
      <c r="H31192" s="3">
        <v>43021.06</v>
      </c>
    </row>
    <row r="31193" spans="1:8" x14ac:dyDescent="0.3">
      <c r="A31193" t="s">
        <v>13</v>
      </c>
      <c r="B31193">
        <v>12</v>
      </c>
      <c r="C31193">
        <v>1</v>
      </c>
      <c r="D31193" s="2">
        <v>43021</v>
      </c>
      <c r="E31193">
        <v>6</v>
      </c>
      <c r="F31193">
        <v>150.53219999999999</v>
      </c>
      <c r="G31193">
        <v>119.47</v>
      </c>
      <c r="H31193" s="3">
        <v>43021.06</v>
      </c>
    </row>
    <row r="31194" spans="1:8" x14ac:dyDescent="0.3">
      <c r="A31194" t="s">
        <v>5</v>
      </c>
      <c r="B31194">
        <v>2</v>
      </c>
      <c r="C31194">
        <v>1</v>
      </c>
      <c r="D31194" s="2">
        <v>43021</v>
      </c>
      <c r="E31194">
        <v>45</v>
      </c>
      <c r="F31194">
        <v>33.475000000000001</v>
      </c>
      <c r="G31194">
        <v>25.75</v>
      </c>
      <c r="H31194" s="3">
        <v>43021.08</v>
      </c>
    </row>
    <row r="31195" spans="1:8" x14ac:dyDescent="0.3">
      <c r="A31195" t="s">
        <v>26</v>
      </c>
      <c r="B31195">
        <v>3</v>
      </c>
      <c r="C31195">
        <v>41</v>
      </c>
      <c r="D31195" s="2">
        <v>43021</v>
      </c>
      <c r="E31195">
        <v>41</v>
      </c>
      <c r="F31195">
        <v>5.7684000000000006</v>
      </c>
      <c r="G31195">
        <v>4.37</v>
      </c>
      <c r="H31195" s="3">
        <v>43021.08</v>
      </c>
    </row>
    <row r="31196" spans="1:8" x14ac:dyDescent="0.3">
      <c r="A31196" t="s">
        <v>17</v>
      </c>
      <c r="B31196">
        <v>10</v>
      </c>
      <c r="C31196">
        <v>1</v>
      </c>
      <c r="D31196" s="2">
        <v>43021</v>
      </c>
      <c r="E31196">
        <v>40</v>
      </c>
      <c r="F31196">
        <v>9.4559999999999995</v>
      </c>
      <c r="G31196">
        <v>7.88</v>
      </c>
      <c r="H31196" s="3">
        <v>43021.1</v>
      </c>
    </row>
    <row r="31197" spans="1:8" x14ac:dyDescent="0.3">
      <c r="A31197" t="s">
        <v>93</v>
      </c>
      <c r="B31197">
        <v>1</v>
      </c>
      <c r="C31197">
        <v>41</v>
      </c>
      <c r="D31197" s="2">
        <v>43021</v>
      </c>
      <c r="E31197">
        <v>26</v>
      </c>
      <c r="F31197">
        <v>20.085000000000001</v>
      </c>
      <c r="G31197">
        <v>15.45</v>
      </c>
      <c r="H31197" s="3">
        <v>43021.11</v>
      </c>
    </row>
    <row r="31198" spans="1:8" x14ac:dyDescent="0.3">
      <c r="A31198" t="s">
        <v>13</v>
      </c>
      <c r="B31198">
        <v>13</v>
      </c>
      <c r="C31198">
        <v>42</v>
      </c>
      <c r="D31198" s="2">
        <v>43021</v>
      </c>
      <c r="E31198">
        <v>42</v>
      </c>
      <c r="F31198">
        <v>152.92160000000001</v>
      </c>
      <c r="G31198">
        <v>119.47</v>
      </c>
      <c r="H31198" s="3">
        <v>43021.11</v>
      </c>
    </row>
    <row r="31199" spans="1:8" x14ac:dyDescent="0.3">
      <c r="A31199" t="s">
        <v>11</v>
      </c>
      <c r="B31199">
        <v>4</v>
      </c>
      <c r="C31199">
        <v>44</v>
      </c>
      <c r="D31199" s="2">
        <v>43021</v>
      </c>
      <c r="E31199">
        <v>30</v>
      </c>
      <c r="F31199">
        <v>41.884599999999999</v>
      </c>
      <c r="G31199">
        <v>32.979999999999997</v>
      </c>
      <c r="H31199" s="3">
        <v>43021.14</v>
      </c>
    </row>
    <row r="31200" spans="1:8" x14ac:dyDescent="0.3">
      <c r="A31200" t="s">
        <v>29</v>
      </c>
      <c r="B31200">
        <v>15</v>
      </c>
      <c r="C31200">
        <v>41</v>
      </c>
      <c r="D31200" s="2">
        <v>43021</v>
      </c>
      <c r="E31200">
        <v>13</v>
      </c>
      <c r="F31200">
        <v>9.0891999999999999</v>
      </c>
      <c r="G31200">
        <v>7.33</v>
      </c>
      <c r="H31200" s="3">
        <v>43021.14</v>
      </c>
    </row>
    <row r="31201" spans="1:8" x14ac:dyDescent="0.3">
      <c r="A31201" t="s">
        <v>29</v>
      </c>
      <c r="B31201">
        <v>1</v>
      </c>
      <c r="C31201">
        <v>41</v>
      </c>
      <c r="D31201" s="2">
        <v>43021</v>
      </c>
      <c r="E31201">
        <v>37</v>
      </c>
      <c r="F31201">
        <v>10.262</v>
      </c>
      <c r="G31201">
        <v>7.33</v>
      </c>
      <c r="H31201" s="3">
        <v>43021.15</v>
      </c>
    </row>
    <row r="31202" spans="1:8" x14ac:dyDescent="0.3">
      <c r="A31202" t="s">
        <v>170</v>
      </c>
      <c r="B31202">
        <v>5</v>
      </c>
      <c r="C31202">
        <v>1</v>
      </c>
      <c r="D31202" s="2">
        <v>43021</v>
      </c>
      <c r="E31202">
        <v>11</v>
      </c>
      <c r="F31202">
        <v>108.86369999999999</v>
      </c>
      <c r="G31202">
        <v>89.97</v>
      </c>
      <c r="H31202" s="3">
        <v>43021.16</v>
      </c>
    </row>
    <row r="31203" spans="1:8" x14ac:dyDescent="0.3">
      <c r="A31203" t="s">
        <v>24</v>
      </c>
      <c r="B31203">
        <v>1</v>
      </c>
      <c r="C31203">
        <v>2</v>
      </c>
      <c r="D31203" s="2">
        <v>43021</v>
      </c>
      <c r="E31203">
        <v>28</v>
      </c>
      <c r="F31203">
        <v>48.89200000000001</v>
      </c>
      <c r="G31203">
        <v>35.950000000000003</v>
      </c>
      <c r="H31203" s="3">
        <v>43021.2</v>
      </c>
    </row>
    <row r="31204" spans="1:8" x14ac:dyDescent="0.3">
      <c r="A31204" t="s">
        <v>32</v>
      </c>
      <c r="B31204">
        <v>3</v>
      </c>
      <c r="C31204">
        <v>44</v>
      </c>
      <c r="D31204" s="2">
        <v>43021</v>
      </c>
      <c r="E31204">
        <v>18</v>
      </c>
      <c r="F31204">
        <v>26.340499999999999</v>
      </c>
      <c r="G31204">
        <v>18.95</v>
      </c>
      <c r="H31204" s="3">
        <v>43021.2</v>
      </c>
    </row>
    <row r="31205" spans="1:8" x14ac:dyDescent="0.3">
      <c r="A31205" t="s">
        <v>17</v>
      </c>
      <c r="B31205">
        <v>2</v>
      </c>
      <c r="C31205">
        <v>41</v>
      </c>
      <c r="D31205" s="2">
        <v>43021</v>
      </c>
      <c r="E31205">
        <v>6</v>
      </c>
      <c r="F31205">
        <v>10.7956</v>
      </c>
      <c r="G31205">
        <v>7.88</v>
      </c>
      <c r="H31205" s="3">
        <v>43021.22</v>
      </c>
    </row>
    <row r="31206" spans="1:8" x14ac:dyDescent="0.3">
      <c r="A31206" t="s">
        <v>158</v>
      </c>
      <c r="B31206">
        <v>11</v>
      </c>
      <c r="C31206">
        <v>1</v>
      </c>
      <c r="D31206" s="2">
        <v>43021</v>
      </c>
      <c r="E31206">
        <v>46</v>
      </c>
      <c r="F31206">
        <v>9.75</v>
      </c>
      <c r="G31206">
        <v>7.5</v>
      </c>
      <c r="H31206" s="3">
        <v>43021.24</v>
      </c>
    </row>
    <row r="31207" spans="1:8" x14ac:dyDescent="0.3">
      <c r="A31207" t="s">
        <v>203</v>
      </c>
      <c r="B31207">
        <v>5</v>
      </c>
      <c r="C31207">
        <v>1</v>
      </c>
      <c r="D31207" s="2">
        <v>43021</v>
      </c>
      <c r="E31207">
        <v>23</v>
      </c>
      <c r="F31207">
        <v>166.39689999999999</v>
      </c>
      <c r="G31207">
        <v>119.71</v>
      </c>
      <c r="H31207" s="3">
        <v>43021.24</v>
      </c>
    </row>
    <row r="31208" spans="1:8" x14ac:dyDescent="0.3">
      <c r="A31208" t="s">
        <v>89</v>
      </c>
      <c r="B31208">
        <v>8</v>
      </c>
      <c r="C31208">
        <v>1</v>
      </c>
      <c r="D31208" s="2">
        <v>43021</v>
      </c>
      <c r="E31208">
        <v>2</v>
      </c>
      <c r="F31208">
        <v>46.100500000000004</v>
      </c>
      <c r="G31208">
        <v>33.65</v>
      </c>
      <c r="H31208" s="3">
        <v>43021.25</v>
      </c>
    </row>
    <row r="31209" spans="1:8" x14ac:dyDescent="0.3">
      <c r="A31209" t="s">
        <v>147</v>
      </c>
      <c r="B31209">
        <v>1</v>
      </c>
      <c r="C31209">
        <v>1</v>
      </c>
      <c r="D31209" s="2">
        <v>43021</v>
      </c>
      <c r="E31209">
        <v>26</v>
      </c>
      <c r="F31209">
        <v>20.878800000000002</v>
      </c>
      <c r="G31209">
        <v>15.24</v>
      </c>
      <c r="H31209" s="3">
        <v>43021.29</v>
      </c>
    </row>
    <row r="31210" spans="1:8" x14ac:dyDescent="0.3">
      <c r="A31210" t="s">
        <v>12</v>
      </c>
      <c r="B31210">
        <v>10</v>
      </c>
      <c r="C31210">
        <v>1</v>
      </c>
      <c r="D31210" s="2">
        <v>43021</v>
      </c>
      <c r="E31210">
        <v>47</v>
      </c>
      <c r="F31210">
        <v>100.57520000000001</v>
      </c>
      <c r="G31210">
        <v>83.12</v>
      </c>
      <c r="H31210" s="3">
        <v>43021.31</v>
      </c>
    </row>
    <row r="31211" spans="1:8" x14ac:dyDescent="0.3">
      <c r="A31211" t="s">
        <v>66</v>
      </c>
      <c r="B31211">
        <v>2</v>
      </c>
      <c r="C31211">
        <v>41</v>
      </c>
      <c r="D31211" s="2">
        <v>43021</v>
      </c>
      <c r="E31211">
        <v>41</v>
      </c>
      <c r="F31211">
        <v>126.542</v>
      </c>
      <c r="G31211">
        <v>97.34</v>
      </c>
      <c r="H31211" s="3">
        <v>43021.31</v>
      </c>
    </row>
    <row r="31212" spans="1:8" x14ac:dyDescent="0.3">
      <c r="A31212" t="s">
        <v>70</v>
      </c>
      <c r="B31212">
        <v>8</v>
      </c>
      <c r="C31212">
        <v>41</v>
      </c>
      <c r="D31212" s="2">
        <v>43021</v>
      </c>
      <c r="E31212">
        <v>46</v>
      </c>
      <c r="F31212">
        <v>104.14879999999999</v>
      </c>
      <c r="G31212">
        <v>76.58</v>
      </c>
      <c r="H31212" s="3">
        <v>43021.31</v>
      </c>
    </row>
    <row r="31213" spans="1:8" x14ac:dyDescent="0.3">
      <c r="A31213" t="s">
        <v>191</v>
      </c>
      <c r="B31213">
        <v>1</v>
      </c>
      <c r="C31213">
        <v>41</v>
      </c>
      <c r="D31213" s="2">
        <v>43021</v>
      </c>
      <c r="E31213">
        <v>30</v>
      </c>
      <c r="F31213">
        <v>4.9593999999999996</v>
      </c>
      <c r="G31213">
        <v>3.62</v>
      </c>
      <c r="H31213" s="3">
        <v>43021.31</v>
      </c>
    </row>
    <row r="31214" spans="1:8" x14ac:dyDescent="0.3">
      <c r="A31214" t="s">
        <v>113</v>
      </c>
      <c r="B31214">
        <v>3</v>
      </c>
      <c r="C31214">
        <v>1</v>
      </c>
      <c r="D31214" s="2">
        <v>43021</v>
      </c>
      <c r="E31214">
        <v>14</v>
      </c>
      <c r="F31214">
        <v>91.632000000000005</v>
      </c>
      <c r="G31214">
        <v>76.36</v>
      </c>
      <c r="H31214" s="3">
        <v>43021.32</v>
      </c>
    </row>
    <row r="31215" spans="1:8" x14ac:dyDescent="0.3">
      <c r="A31215" t="s">
        <v>149</v>
      </c>
      <c r="B31215">
        <v>3</v>
      </c>
      <c r="C31215">
        <v>1</v>
      </c>
      <c r="D31215" s="2">
        <v>43021</v>
      </c>
      <c r="E31215">
        <v>29</v>
      </c>
      <c r="F31215">
        <v>114.92229999999999</v>
      </c>
      <c r="G31215">
        <v>90.49</v>
      </c>
      <c r="H31215" s="3">
        <v>43021.35</v>
      </c>
    </row>
    <row r="31216" spans="1:8" x14ac:dyDescent="0.3">
      <c r="A31216" t="s">
        <v>17</v>
      </c>
      <c r="B31216">
        <v>8</v>
      </c>
      <c r="C31216">
        <v>1</v>
      </c>
      <c r="D31216" s="2">
        <v>43021</v>
      </c>
      <c r="E31216">
        <v>36</v>
      </c>
      <c r="F31216">
        <v>9.9288000000000007</v>
      </c>
      <c r="G31216">
        <v>7.88</v>
      </c>
      <c r="H31216" s="3">
        <v>43021.35</v>
      </c>
    </row>
    <row r="31217" spans="1:8" x14ac:dyDescent="0.3">
      <c r="A31217" t="s">
        <v>90</v>
      </c>
      <c r="B31217">
        <v>4</v>
      </c>
      <c r="C31217">
        <v>1</v>
      </c>
      <c r="D31217" s="2">
        <v>43021</v>
      </c>
      <c r="E31217">
        <v>46</v>
      </c>
      <c r="F31217">
        <v>3.782</v>
      </c>
      <c r="G31217">
        <v>3.05</v>
      </c>
      <c r="H31217" s="3">
        <v>43021.35</v>
      </c>
    </row>
    <row r="31218" spans="1:8" x14ac:dyDescent="0.3">
      <c r="A31218" t="s">
        <v>144</v>
      </c>
      <c r="B31218">
        <v>3</v>
      </c>
      <c r="C31218">
        <v>41</v>
      </c>
      <c r="D31218" s="2">
        <v>43021</v>
      </c>
      <c r="E31218">
        <v>5</v>
      </c>
      <c r="F31218">
        <v>33.660899999999998</v>
      </c>
      <c r="G31218">
        <v>24.57</v>
      </c>
      <c r="H31218" s="3">
        <v>43021.36</v>
      </c>
    </row>
    <row r="31219" spans="1:8" x14ac:dyDescent="0.3">
      <c r="A31219" t="s">
        <v>89</v>
      </c>
      <c r="B31219">
        <v>15</v>
      </c>
      <c r="C31219">
        <v>1</v>
      </c>
      <c r="D31219" s="2">
        <v>43021</v>
      </c>
      <c r="E31219">
        <v>11</v>
      </c>
      <c r="F31219">
        <v>42.398999999999994</v>
      </c>
      <c r="G31219">
        <v>33.65</v>
      </c>
      <c r="H31219" s="3">
        <v>43021.36</v>
      </c>
    </row>
    <row r="31220" spans="1:8" x14ac:dyDescent="0.3">
      <c r="A31220" t="s">
        <v>93</v>
      </c>
      <c r="B31220">
        <v>15</v>
      </c>
      <c r="C31220">
        <v>41</v>
      </c>
      <c r="D31220" s="2">
        <v>43021</v>
      </c>
      <c r="E31220">
        <v>42</v>
      </c>
      <c r="F31220">
        <v>21.63</v>
      </c>
      <c r="G31220">
        <v>15.45</v>
      </c>
      <c r="H31220" s="3">
        <v>43021.37</v>
      </c>
    </row>
    <row r="31221" spans="1:8" x14ac:dyDescent="0.3">
      <c r="A31221" t="s">
        <v>34</v>
      </c>
      <c r="B31221">
        <v>10</v>
      </c>
      <c r="C31221">
        <v>1</v>
      </c>
      <c r="D31221" s="2">
        <v>43021</v>
      </c>
      <c r="E31221">
        <v>19</v>
      </c>
      <c r="F31221">
        <v>363.70600000000007</v>
      </c>
      <c r="G31221">
        <v>259.79000000000002</v>
      </c>
      <c r="H31221" s="3">
        <v>43021.38</v>
      </c>
    </row>
    <row r="31222" spans="1:8" x14ac:dyDescent="0.3">
      <c r="A31222" t="s">
        <v>26</v>
      </c>
      <c r="B31222">
        <v>1</v>
      </c>
      <c r="C31222">
        <v>1</v>
      </c>
      <c r="D31222" s="2">
        <v>43021</v>
      </c>
      <c r="E31222">
        <v>35</v>
      </c>
      <c r="F31222">
        <v>6.0306000000000006</v>
      </c>
      <c r="G31222">
        <v>4.37</v>
      </c>
      <c r="H31222" s="3">
        <v>43021.41</v>
      </c>
    </row>
    <row r="31223" spans="1:8" x14ac:dyDescent="0.3">
      <c r="A31223" t="s">
        <v>89</v>
      </c>
      <c r="B31223">
        <v>1</v>
      </c>
      <c r="C31223">
        <v>42</v>
      </c>
      <c r="D31223" s="2">
        <v>43021</v>
      </c>
      <c r="E31223">
        <v>32</v>
      </c>
      <c r="F31223">
        <v>42.398999999999994</v>
      </c>
      <c r="G31223">
        <v>33.65</v>
      </c>
      <c r="H31223" s="3">
        <v>43021.41</v>
      </c>
    </row>
    <row r="31224" spans="1:8" x14ac:dyDescent="0.3">
      <c r="A31224" t="s">
        <v>29</v>
      </c>
      <c r="B31224">
        <v>15</v>
      </c>
      <c r="C31224">
        <v>1</v>
      </c>
      <c r="D31224" s="2">
        <v>43021</v>
      </c>
      <c r="E31224">
        <v>25</v>
      </c>
      <c r="F31224">
        <v>9.4557000000000002</v>
      </c>
      <c r="G31224">
        <v>7.33</v>
      </c>
      <c r="H31224" s="3">
        <v>43021.42</v>
      </c>
    </row>
    <row r="31225" spans="1:8" x14ac:dyDescent="0.3">
      <c r="A31225" t="s">
        <v>17</v>
      </c>
      <c r="B31225">
        <v>1</v>
      </c>
      <c r="C31225">
        <v>1</v>
      </c>
      <c r="D31225" s="2">
        <v>43021</v>
      </c>
      <c r="E31225">
        <v>24</v>
      </c>
      <c r="F31225">
        <v>10.7956</v>
      </c>
      <c r="G31225">
        <v>7.88</v>
      </c>
      <c r="H31225" s="3">
        <v>43021.45</v>
      </c>
    </row>
    <row r="31226" spans="1:8" x14ac:dyDescent="0.3">
      <c r="A31226" t="s">
        <v>52</v>
      </c>
      <c r="B31226">
        <v>1</v>
      </c>
      <c r="C31226">
        <v>1</v>
      </c>
      <c r="D31226" s="2">
        <v>43021</v>
      </c>
      <c r="E31226">
        <v>15</v>
      </c>
      <c r="F31226">
        <v>21.2058</v>
      </c>
      <c r="G31226">
        <v>16.829999999999998</v>
      </c>
      <c r="H31226" s="3">
        <v>43021.47</v>
      </c>
    </row>
    <row r="31227" spans="1:8" x14ac:dyDescent="0.3">
      <c r="A31227" t="s">
        <v>168</v>
      </c>
      <c r="B31227">
        <v>6</v>
      </c>
      <c r="C31227">
        <v>1</v>
      </c>
      <c r="D31227" s="2">
        <v>43021</v>
      </c>
      <c r="E31227">
        <v>2</v>
      </c>
      <c r="F31227">
        <v>37.225000000000001</v>
      </c>
      <c r="G31227">
        <v>29.78</v>
      </c>
      <c r="H31227" s="3">
        <v>43021.48</v>
      </c>
    </row>
    <row r="31228" spans="1:8" x14ac:dyDescent="0.3">
      <c r="A31228" t="s">
        <v>114</v>
      </c>
      <c r="B31228">
        <v>10</v>
      </c>
      <c r="C31228">
        <v>1</v>
      </c>
      <c r="D31228" s="2">
        <v>43021</v>
      </c>
      <c r="E31228">
        <v>1</v>
      </c>
      <c r="F31228">
        <v>56.392300000000006</v>
      </c>
      <c r="G31228">
        <v>40.57</v>
      </c>
      <c r="H31228" s="3">
        <v>43021.48</v>
      </c>
    </row>
    <row r="31229" spans="1:8" x14ac:dyDescent="0.3">
      <c r="A31229" t="s">
        <v>52</v>
      </c>
      <c r="B31229">
        <v>10</v>
      </c>
      <c r="C31229">
        <v>45</v>
      </c>
      <c r="D31229" s="2">
        <v>43021</v>
      </c>
      <c r="E31229">
        <v>43</v>
      </c>
      <c r="F31229">
        <v>23.2254</v>
      </c>
      <c r="G31229">
        <v>16.829999999999998</v>
      </c>
      <c r="H31229" s="3">
        <v>43021.49</v>
      </c>
    </row>
    <row r="31230" spans="1:8" x14ac:dyDescent="0.3">
      <c r="A31230" t="s">
        <v>167</v>
      </c>
      <c r="B31230">
        <v>2</v>
      </c>
      <c r="C31230">
        <v>2</v>
      </c>
      <c r="D31230" s="2">
        <v>43021</v>
      </c>
      <c r="E31230">
        <v>32</v>
      </c>
      <c r="F31230">
        <v>13.831199999999999</v>
      </c>
      <c r="G31230">
        <v>10.17</v>
      </c>
      <c r="H31230" s="3">
        <v>43021.53</v>
      </c>
    </row>
    <row r="31231" spans="1:8" x14ac:dyDescent="0.3">
      <c r="A31231" t="s">
        <v>120</v>
      </c>
      <c r="B31231">
        <v>2</v>
      </c>
      <c r="C31231">
        <v>41</v>
      </c>
      <c r="D31231" s="2">
        <v>43021</v>
      </c>
      <c r="E31231">
        <v>33</v>
      </c>
      <c r="F31231">
        <v>3.5505</v>
      </c>
      <c r="G31231">
        <v>2.63</v>
      </c>
      <c r="H31231" s="3">
        <v>43021.54</v>
      </c>
    </row>
    <row r="31232" spans="1:8" x14ac:dyDescent="0.3">
      <c r="A31232" t="s">
        <v>91</v>
      </c>
      <c r="B31232">
        <v>2</v>
      </c>
      <c r="C31232">
        <v>41</v>
      </c>
      <c r="D31232" s="2">
        <v>43021</v>
      </c>
      <c r="E31232">
        <v>3</v>
      </c>
      <c r="F31232">
        <v>7.8203999999999994</v>
      </c>
      <c r="G31232">
        <v>5.88</v>
      </c>
      <c r="H31232" s="3">
        <v>43021.56</v>
      </c>
    </row>
    <row r="31233" spans="1:8" x14ac:dyDescent="0.3">
      <c r="A31233" t="s">
        <v>20</v>
      </c>
      <c r="B31233">
        <v>9</v>
      </c>
      <c r="C31233">
        <v>2</v>
      </c>
      <c r="D31233" s="2">
        <v>43021</v>
      </c>
      <c r="E31233">
        <v>28</v>
      </c>
      <c r="F31233">
        <v>198.01249999999999</v>
      </c>
      <c r="G31233">
        <v>158.41</v>
      </c>
      <c r="H31233" s="3">
        <v>43021.57</v>
      </c>
    </row>
    <row r="31234" spans="1:8" x14ac:dyDescent="0.3">
      <c r="A31234" t="s">
        <v>25</v>
      </c>
      <c r="B31234">
        <v>11</v>
      </c>
      <c r="C31234">
        <v>1</v>
      </c>
      <c r="D31234" s="2">
        <v>43021</v>
      </c>
      <c r="E31234">
        <v>15</v>
      </c>
      <c r="F31234">
        <v>20.454899999999999</v>
      </c>
      <c r="G31234">
        <v>16.63</v>
      </c>
      <c r="H31234" s="3">
        <v>43021.57</v>
      </c>
    </row>
    <row r="31235" spans="1:8" x14ac:dyDescent="0.3">
      <c r="A31235" t="s">
        <v>29</v>
      </c>
      <c r="B31235">
        <v>3</v>
      </c>
      <c r="C31235">
        <v>45</v>
      </c>
      <c r="D31235" s="2">
        <v>43021</v>
      </c>
      <c r="E31235">
        <v>36</v>
      </c>
      <c r="F31235">
        <v>9.2358000000000011</v>
      </c>
      <c r="G31235">
        <v>7.33</v>
      </c>
      <c r="H31235" s="3">
        <v>43021.58</v>
      </c>
    </row>
    <row r="31236" spans="1:8" x14ac:dyDescent="0.3">
      <c r="A31236" t="s">
        <v>147</v>
      </c>
      <c r="B31236">
        <v>3</v>
      </c>
      <c r="C31236">
        <v>42</v>
      </c>
      <c r="D31236" s="2">
        <v>43021</v>
      </c>
      <c r="E31236">
        <v>4</v>
      </c>
      <c r="F31236">
        <v>19.202400000000001</v>
      </c>
      <c r="G31236">
        <v>15.24</v>
      </c>
      <c r="H31236" s="3">
        <v>43021.58</v>
      </c>
    </row>
    <row r="31237" spans="1:8" x14ac:dyDescent="0.3">
      <c r="A31237" t="s">
        <v>29</v>
      </c>
      <c r="B31237">
        <v>1</v>
      </c>
      <c r="C31237">
        <v>1</v>
      </c>
      <c r="D31237" s="2">
        <v>43021</v>
      </c>
      <c r="E31237">
        <v>33</v>
      </c>
      <c r="F31237">
        <v>8.7959999999999994</v>
      </c>
      <c r="G31237">
        <v>7.33</v>
      </c>
      <c r="H31237" s="3">
        <v>43021.58</v>
      </c>
    </row>
    <row r="31238" spans="1:8" x14ac:dyDescent="0.3">
      <c r="A31238" t="s">
        <v>127</v>
      </c>
      <c r="B31238">
        <v>1</v>
      </c>
      <c r="C31238">
        <v>1</v>
      </c>
      <c r="D31238" s="2">
        <v>43021</v>
      </c>
      <c r="E31238">
        <v>5</v>
      </c>
      <c r="F31238">
        <v>32.224200000000003</v>
      </c>
      <c r="G31238">
        <v>24.98</v>
      </c>
      <c r="H31238" s="3">
        <v>43021.59</v>
      </c>
    </row>
    <row r="31239" spans="1:8" x14ac:dyDescent="0.3">
      <c r="A31239" t="s">
        <v>37</v>
      </c>
      <c r="B31239">
        <v>1</v>
      </c>
      <c r="C31239">
        <v>42</v>
      </c>
      <c r="D31239" s="2">
        <v>43021</v>
      </c>
      <c r="E31239">
        <v>40</v>
      </c>
      <c r="F31239">
        <v>98.137500000000003</v>
      </c>
      <c r="G31239">
        <v>78.510000000000005</v>
      </c>
      <c r="H31239" s="3">
        <v>43021.599999999999</v>
      </c>
    </row>
    <row r="31240" spans="1:8" x14ac:dyDescent="0.3">
      <c r="A31240" t="s">
        <v>89</v>
      </c>
      <c r="B31240">
        <v>1</v>
      </c>
      <c r="C31240">
        <v>41</v>
      </c>
      <c r="D31240" s="2">
        <v>43021</v>
      </c>
      <c r="E31240">
        <v>1</v>
      </c>
      <c r="F31240">
        <v>46.773499999999991</v>
      </c>
      <c r="G31240">
        <v>33.65</v>
      </c>
      <c r="H31240" s="3">
        <v>43021.61</v>
      </c>
    </row>
    <row r="31241" spans="1:8" x14ac:dyDescent="0.3">
      <c r="A31241" t="s">
        <v>57</v>
      </c>
      <c r="B31241">
        <v>3</v>
      </c>
      <c r="C31241">
        <v>41</v>
      </c>
      <c r="D31241" s="2">
        <v>43021</v>
      </c>
      <c r="E31241">
        <v>39</v>
      </c>
      <c r="F31241">
        <v>36.544000000000004</v>
      </c>
      <c r="G31241">
        <v>28.55</v>
      </c>
      <c r="H31241" s="3">
        <v>43021.62</v>
      </c>
    </row>
    <row r="31242" spans="1:8" x14ac:dyDescent="0.3">
      <c r="A31242" t="s">
        <v>12</v>
      </c>
      <c r="B31242">
        <v>3</v>
      </c>
      <c r="C31242">
        <v>3</v>
      </c>
      <c r="D31242" s="2">
        <v>43021</v>
      </c>
      <c r="E31242">
        <v>45</v>
      </c>
      <c r="F31242">
        <v>100.57520000000001</v>
      </c>
      <c r="G31242">
        <v>83.12</v>
      </c>
      <c r="H31242" s="3">
        <v>43021.62</v>
      </c>
    </row>
    <row r="31243" spans="1:8" x14ac:dyDescent="0.3">
      <c r="A31243" t="s">
        <v>56</v>
      </c>
      <c r="B31243">
        <v>12</v>
      </c>
      <c r="C31243">
        <v>42</v>
      </c>
      <c r="D31243" s="2">
        <v>43021</v>
      </c>
      <c r="E31243">
        <v>25</v>
      </c>
      <c r="F31243">
        <v>14.4276</v>
      </c>
      <c r="G31243">
        <v>10.93</v>
      </c>
      <c r="H31243" s="3">
        <v>43021.66</v>
      </c>
    </row>
    <row r="31244" spans="1:8" x14ac:dyDescent="0.3">
      <c r="A31244" t="s">
        <v>65</v>
      </c>
      <c r="B31244">
        <v>1</v>
      </c>
      <c r="C31244">
        <v>3</v>
      </c>
      <c r="D31244" s="2">
        <v>43021</v>
      </c>
      <c r="E31244">
        <v>9</v>
      </c>
      <c r="F31244">
        <v>48.363700000000001</v>
      </c>
      <c r="G31244">
        <v>39.97</v>
      </c>
      <c r="H31244" s="3">
        <v>43021.67</v>
      </c>
    </row>
    <row r="31245" spans="1:8" x14ac:dyDescent="0.3">
      <c r="A31245" t="s">
        <v>154</v>
      </c>
      <c r="B31245">
        <v>3</v>
      </c>
      <c r="C31245">
        <v>44</v>
      </c>
      <c r="D31245" s="2">
        <v>43021</v>
      </c>
      <c r="E31245">
        <v>24</v>
      </c>
      <c r="F31245">
        <v>125.87400000000001</v>
      </c>
      <c r="G31245">
        <v>99.9</v>
      </c>
      <c r="H31245" s="3">
        <v>43021.67</v>
      </c>
    </row>
    <row r="31246" spans="1:8" x14ac:dyDescent="0.3">
      <c r="A31246" t="s">
        <v>83</v>
      </c>
      <c r="B31246">
        <v>1</v>
      </c>
      <c r="C31246">
        <v>1</v>
      </c>
      <c r="D31246" s="2">
        <v>43021</v>
      </c>
      <c r="E31246">
        <v>46</v>
      </c>
      <c r="F31246">
        <v>60.698</v>
      </c>
      <c r="G31246">
        <v>48.95</v>
      </c>
      <c r="H31246" s="3">
        <v>43021.68</v>
      </c>
    </row>
    <row r="31247" spans="1:8" x14ac:dyDescent="0.3">
      <c r="A31247" t="s">
        <v>196</v>
      </c>
      <c r="B31247">
        <v>2</v>
      </c>
      <c r="C31247">
        <v>41</v>
      </c>
      <c r="D31247" s="2">
        <v>43021</v>
      </c>
      <c r="E31247">
        <v>49</v>
      </c>
      <c r="F31247">
        <v>467.096</v>
      </c>
      <c r="G31247">
        <v>351.2</v>
      </c>
      <c r="H31247" s="3">
        <v>43021.71</v>
      </c>
    </row>
    <row r="31248" spans="1:8" x14ac:dyDescent="0.3">
      <c r="A31248" t="s">
        <v>52</v>
      </c>
      <c r="B31248">
        <v>3</v>
      </c>
      <c r="C31248">
        <v>45</v>
      </c>
      <c r="D31248" s="2">
        <v>43021</v>
      </c>
      <c r="E31248">
        <v>10</v>
      </c>
      <c r="F31248">
        <v>23.057099999999995</v>
      </c>
      <c r="G31248">
        <v>16.829999999999998</v>
      </c>
      <c r="H31248" s="3">
        <v>43021.72</v>
      </c>
    </row>
    <row r="31249" spans="1:8" x14ac:dyDescent="0.3">
      <c r="A31249" t="s">
        <v>22</v>
      </c>
      <c r="B31249">
        <v>1</v>
      </c>
      <c r="C31249">
        <v>1</v>
      </c>
      <c r="D31249" s="2">
        <v>43021</v>
      </c>
      <c r="E31249">
        <v>40</v>
      </c>
      <c r="F31249">
        <v>92.61</v>
      </c>
      <c r="G31249">
        <v>73.5</v>
      </c>
      <c r="H31249" s="3">
        <v>43021.73</v>
      </c>
    </row>
    <row r="31250" spans="1:8" x14ac:dyDescent="0.3">
      <c r="A31250" t="s">
        <v>166</v>
      </c>
      <c r="B31250">
        <v>10</v>
      </c>
      <c r="C31250">
        <v>3</v>
      </c>
      <c r="D31250" s="2">
        <v>43021</v>
      </c>
      <c r="E31250">
        <v>35</v>
      </c>
      <c r="F31250">
        <v>4.2090000000000005</v>
      </c>
      <c r="G31250">
        <v>3.45</v>
      </c>
      <c r="H31250" s="3">
        <v>43021.74</v>
      </c>
    </row>
    <row r="31251" spans="1:8" x14ac:dyDescent="0.3">
      <c r="A31251" t="s">
        <v>80</v>
      </c>
      <c r="B31251">
        <v>2</v>
      </c>
      <c r="C31251">
        <v>44</v>
      </c>
      <c r="D31251" s="2">
        <v>43021</v>
      </c>
      <c r="E31251">
        <v>23</v>
      </c>
      <c r="F31251">
        <v>7.3278999999999996</v>
      </c>
      <c r="G31251">
        <v>5.77</v>
      </c>
      <c r="H31251" s="3">
        <v>43021.75</v>
      </c>
    </row>
    <row r="31252" spans="1:8" x14ac:dyDescent="0.3">
      <c r="A31252" t="s">
        <v>13</v>
      </c>
      <c r="B31252">
        <v>1</v>
      </c>
      <c r="C31252">
        <v>44</v>
      </c>
      <c r="D31252" s="2">
        <v>43021</v>
      </c>
      <c r="E31252">
        <v>45</v>
      </c>
      <c r="F31252">
        <v>143.364</v>
      </c>
      <c r="G31252">
        <v>119.47</v>
      </c>
      <c r="H31252" s="3">
        <v>43021.760000000002</v>
      </c>
    </row>
    <row r="31253" spans="1:8" x14ac:dyDescent="0.3">
      <c r="A31253" t="s">
        <v>89</v>
      </c>
      <c r="B31253">
        <v>3</v>
      </c>
      <c r="C31253">
        <v>3</v>
      </c>
      <c r="D31253" s="2">
        <v>43021</v>
      </c>
      <c r="E31253">
        <v>16</v>
      </c>
      <c r="F31253">
        <v>42.398999999999994</v>
      </c>
      <c r="G31253">
        <v>33.65</v>
      </c>
      <c r="H31253" s="3">
        <v>43021.77</v>
      </c>
    </row>
    <row r="31254" spans="1:8" x14ac:dyDescent="0.3">
      <c r="A31254" t="s">
        <v>145</v>
      </c>
      <c r="B31254">
        <v>1</v>
      </c>
      <c r="C31254">
        <v>41</v>
      </c>
      <c r="D31254" s="2">
        <v>43021</v>
      </c>
      <c r="E31254">
        <v>24</v>
      </c>
      <c r="F31254">
        <v>80.337599999999995</v>
      </c>
      <c r="G31254">
        <v>63.76</v>
      </c>
      <c r="H31254" s="3">
        <v>43021.78</v>
      </c>
    </row>
    <row r="31255" spans="1:8" x14ac:dyDescent="0.3">
      <c r="A31255" t="s">
        <v>80</v>
      </c>
      <c r="B31255">
        <v>10</v>
      </c>
      <c r="C31255">
        <v>41</v>
      </c>
      <c r="D31255" s="2">
        <v>43021</v>
      </c>
      <c r="E31255">
        <v>49</v>
      </c>
      <c r="F31255">
        <v>7.3278999999999996</v>
      </c>
      <c r="G31255">
        <v>5.77</v>
      </c>
      <c r="H31255" s="3">
        <v>43021.78</v>
      </c>
    </row>
    <row r="31256" spans="1:8" x14ac:dyDescent="0.3">
      <c r="A31256" t="s">
        <v>19</v>
      </c>
      <c r="B31256">
        <v>1</v>
      </c>
      <c r="C31256">
        <v>1</v>
      </c>
      <c r="D31256" s="2">
        <v>43021</v>
      </c>
      <c r="E31256">
        <v>9</v>
      </c>
      <c r="F31256">
        <v>75.842000000000013</v>
      </c>
      <c r="G31256">
        <v>58.34</v>
      </c>
      <c r="H31256" s="3">
        <v>43021.79</v>
      </c>
    </row>
    <row r="31257" spans="1:8" x14ac:dyDescent="0.3">
      <c r="A31257" t="s">
        <v>40</v>
      </c>
      <c r="B31257">
        <v>1</v>
      </c>
      <c r="C31257">
        <v>41</v>
      </c>
      <c r="D31257" s="2">
        <v>43021</v>
      </c>
      <c r="E31257">
        <v>8</v>
      </c>
      <c r="F31257">
        <v>29.970800000000004</v>
      </c>
      <c r="G31257">
        <v>24.17</v>
      </c>
      <c r="H31257" s="3">
        <v>43021.8</v>
      </c>
    </row>
    <row r="31258" spans="1:8" x14ac:dyDescent="0.3">
      <c r="A31258" t="s">
        <v>29</v>
      </c>
      <c r="B31258">
        <v>10</v>
      </c>
      <c r="C31258">
        <v>2</v>
      </c>
      <c r="D31258" s="2">
        <v>43021</v>
      </c>
      <c r="E31258">
        <v>41</v>
      </c>
      <c r="F31258">
        <v>9.1624999999999996</v>
      </c>
      <c r="G31258">
        <v>7.33</v>
      </c>
      <c r="H31258" s="3">
        <v>43021.81</v>
      </c>
    </row>
    <row r="31259" spans="1:8" x14ac:dyDescent="0.3">
      <c r="A31259" t="s">
        <v>52</v>
      </c>
      <c r="B31259">
        <v>1</v>
      </c>
      <c r="C31259">
        <v>44</v>
      </c>
      <c r="D31259" s="2">
        <v>43021</v>
      </c>
      <c r="E31259">
        <v>48</v>
      </c>
      <c r="F31259">
        <v>22.720499999999998</v>
      </c>
      <c r="G31259">
        <v>16.829999999999998</v>
      </c>
      <c r="H31259" s="3">
        <v>43021.81</v>
      </c>
    </row>
    <row r="31260" spans="1:8" x14ac:dyDescent="0.3">
      <c r="A31260" t="s">
        <v>80</v>
      </c>
      <c r="B31260">
        <v>1</v>
      </c>
      <c r="C31260">
        <v>43</v>
      </c>
      <c r="D31260" s="2">
        <v>43021</v>
      </c>
      <c r="E31260">
        <v>1</v>
      </c>
      <c r="F31260">
        <v>7.9048999999999987</v>
      </c>
      <c r="G31260">
        <v>5.77</v>
      </c>
      <c r="H31260" s="3">
        <v>43021.83</v>
      </c>
    </row>
    <row r="31261" spans="1:8" x14ac:dyDescent="0.3">
      <c r="A31261" t="s">
        <v>130</v>
      </c>
      <c r="B31261">
        <v>1</v>
      </c>
      <c r="C31261">
        <v>41</v>
      </c>
      <c r="D31261" s="2">
        <v>43021</v>
      </c>
      <c r="E31261">
        <v>1</v>
      </c>
      <c r="F31261">
        <v>5.2439999999999998</v>
      </c>
      <c r="G31261">
        <v>4.37</v>
      </c>
      <c r="H31261" s="3">
        <v>43021.84</v>
      </c>
    </row>
    <row r="31262" spans="1:8" x14ac:dyDescent="0.3">
      <c r="A31262" t="s">
        <v>43</v>
      </c>
      <c r="B31262">
        <v>1</v>
      </c>
      <c r="C31262">
        <v>1</v>
      </c>
      <c r="D31262" s="2">
        <v>43021</v>
      </c>
      <c r="E31262">
        <v>12</v>
      </c>
      <c r="F31262">
        <v>81.023600000000002</v>
      </c>
      <c r="G31262">
        <v>60.92</v>
      </c>
      <c r="H31262" s="3">
        <v>43021.84</v>
      </c>
    </row>
    <row r="31263" spans="1:8" x14ac:dyDescent="0.3">
      <c r="A31263" t="s">
        <v>83</v>
      </c>
      <c r="B31263">
        <v>1</v>
      </c>
      <c r="C31263">
        <v>2</v>
      </c>
      <c r="D31263" s="2">
        <v>43021</v>
      </c>
      <c r="E31263">
        <v>32</v>
      </c>
      <c r="F31263">
        <v>60.698</v>
      </c>
      <c r="G31263">
        <v>48.95</v>
      </c>
      <c r="H31263" s="3">
        <v>43021.86</v>
      </c>
    </row>
    <row r="31264" spans="1:8" x14ac:dyDescent="0.3">
      <c r="A31264" t="s">
        <v>193</v>
      </c>
      <c r="B31264">
        <v>10</v>
      </c>
      <c r="C31264">
        <v>1</v>
      </c>
      <c r="D31264" s="2">
        <v>43021</v>
      </c>
      <c r="E31264">
        <v>47</v>
      </c>
      <c r="F31264">
        <v>107.2107</v>
      </c>
      <c r="G31264">
        <v>77.13</v>
      </c>
      <c r="H31264" s="3">
        <v>43021.87</v>
      </c>
    </row>
    <row r="31265" spans="1:8" x14ac:dyDescent="0.3">
      <c r="A31265" t="s">
        <v>190</v>
      </c>
      <c r="B31265">
        <v>2</v>
      </c>
      <c r="C31265">
        <v>1</v>
      </c>
      <c r="D31265" s="2">
        <v>43021</v>
      </c>
      <c r="E31265">
        <v>12</v>
      </c>
      <c r="F31265">
        <v>2.3351999999999999</v>
      </c>
      <c r="G31265">
        <v>1.68</v>
      </c>
      <c r="H31265" s="3">
        <v>43021.87</v>
      </c>
    </row>
    <row r="31266" spans="1:8" x14ac:dyDescent="0.3">
      <c r="A31266" t="s">
        <v>18</v>
      </c>
      <c r="B31266">
        <v>4</v>
      </c>
      <c r="C31266">
        <v>41</v>
      </c>
      <c r="D31266" s="2">
        <v>43021</v>
      </c>
      <c r="E31266">
        <v>34</v>
      </c>
      <c r="F31266">
        <v>834.74609999999996</v>
      </c>
      <c r="G31266">
        <v>647.09</v>
      </c>
      <c r="H31266" s="3">
        <v>43021.9</v>
      </c>
    </row>
    <row r="31267" spans="1:8" x14ac:dyDescent="0.3">
      <c r="A31267" t="s">
        <v>12</v>
      </c>
      <c r="B31267">
        <v>4</v>
      </c>
      <c r="C31267">
        <v>41</v>
      </c>
      <c r="D31267" s="2">
        <v>43021</v>
      </c>
      <c r="E31267">
        <v>24</v>
      </c>
      <c r="F31267">
        <v>105.5624</v>
      </c>
      <c r="G31267">
        <v>83.12</v>
      </c>
      <c r="H31267" s="3">
        <v>43021.9</v>
      </c>
    </row>
    <row r="31268" spans="1:8" x14ac:dyDescent="0.3">
      <c r="A31268" t="s">
        <v>138</v>
      </c>
      <c r="B31268">
        <v>15</v>
      </c>
      <c r="C31268">
        <v>45</v>
      </c>
      <c r="D31268" s="2">
        <v>43021</v>
      </c>
      <c r="E31268">
        <v>29</v>
      </c>
      <c r="F31268">
        <v>72.4983</v>
      </c>
      <c r="G31268">
        <v>54.51</v>
      </c>
      <c r="H31268" s="3">
        <v>43021.91</v>
      </c>
    </row>
    <row r="31269" spans="1:8" x14ac:dyDescent="0.3">
      <c r="A31269" t="s">
        <v>105</v>
      </c>
      <c r="B31269">
        <v>1</v>
      </c>
      <c r="C31269">
        <v>41</v>
      </c>
      <c r="D31269" s="2">
        <v>43021</v>
      </c>
      <c r="E31269">
        <v>11</v>
      </c>
      <c r="F31269">
        <v>118.12139999999999</v>
      </c>
      <c r="G31269">
        <v>86.22</v>
      </c>
      <c r="H31269" s="3">
        <v>43021.919999999998</v>
      </c>
    </row>
    <row r="31270" spans="1:8" x14ac:dyDescent="0.3">
      <c r="A31270" t="s">
        <v>29</v>
      </c>
      <c r="B31270">
        <v>1</v>
      </c>
      <c r="C31270">
        <v>1</v>
      </c>
      <c r="D31270" s="2">
        <v>43021</v>
      </c>
      <c r="E31270">
        <v>35</v>
      </c>
      <c r="F31270">
        <v>9.9687999999999999</v>
      </c>
      <c r="G31270">
        <v>7.33</v>
      </c>
      <c r="H31270" s="3">
        <v>43021.919999999998</v>
      </c>
    </row>
    <row r="31271" spans="1:8" x14ac:dyDescent="0.3">
      <c r="A31271" t="s">
        <v>19</v>
      </c>
      <c r="B31271">
        <v>1</v>
      </c>
      <c r="C31271">
        <v>43</v>
      </c>
      <c r="D31271" s="2">
        <v>43021</v>
      </c>
      <c r="E31271">
        <v>43</v>
      </c>
      <c r="F31271">
        <v>79.92580000000001</v>
      </c>
      <c r="G31271">
        <v>58.34</v>
      </c>
      <c r="H31271" s="3">
        <v>43021.93</v>
      </c>
    </row>
    <row r="31272" spans="1:8" x14ac:dyDescent="0.3">
      <c r="A31272" t="s">
        <v>90</v>
      </c>
      <c r="B31272">
        <v>13</v>
      </c>
      <c r="C31272">
        <v>1</v>
      </c>
      <c r="D31272" s="2">
        <v>43021</v>
      </c>
      <c r="E31272">
        <v>28</v>
      </c>
      <c r="F31272">
        <v>3.66</v>
      </c>
      <c r="G31272">
        <v>3.05</v>
      </c>
      <c r="H31272" s="3">
        <v>43021.95</v>
      </c>
    </row>
    <row r="31273" spans="1:8" x14ac:dyDescent="0.3">
      <c r="A31273" t="s">
        <v>80</v>
      </c>
      <c r="B31273">
        <v>10</v>
      </c>
      <c r="C31273">
        <v>42</v>
      </c>
      <c r="D31273" s="2">
        <v>43021</v>
      </c>
      <c r="E31273">
        <v>10</v>
      </c>
      <c r="F31273">
        <v>7.3855999999999993</v>
      </c>
      <c r="G31273">
        <v>5.77</v>
      </c>
      <c r="H31273" s="3">
        <v>43021.96</v>
      </c>
    </row>
    <row r="31274" spans="1:8" x14ac:dyDescent="0.3">
      <c r="A31274" t="s">
        <v>4</v>
      </c>
      <c r="B31274">
        <v>2</v>
      </c>
      <c r="C31274">
        <v>41</v>
      </c>
      <c r="D31274" s="2">
        <v>43021</v>
      </c>
      <c r="E31274">
        <v>18</v>
      </c>
      <c r="F31274">
        <v>6.7481999999999998</v>
      </c>
      <c r="G31274">
        <v>4.8899999999999997</v>
      </c>
      <c r="H31274" s="3">
        <v>43021.96</v>
      </c>
    </row>
    <row r="31275" spans="1:8" x14ac:dyDescent="0.3">
      <c r="A31275" t="s">
        <v>121</v>
      </c>
      <c r="B31275">
        <v>1</v>
      </c>
      <c r="C31275">
        <v>1</v>
      </c>
      <c r="D31275" s="2">
        <v>43021</v>
      </c>
      <c r="E31275">
        <v>44</v>
      </c>
      <c r="F31275">
        <v>29.603999999999999</v>
      </c>
      <c r="G31275">
        <v>24.67</v>
      </c>
      <c r="H31275" s="3">
        <v>43021.96</v>
      </c>
    </row>
    <row r="31276" spans="1:8" x14ac:dyDescent="0.3">
      <c r="A31276" t="s">
        <v>34</v>
      </c>
      <c r="B31276">
        <v>10</v>
      </c>
      <c r="C31276">
        <v>41</v>
      </c>
      <c r="D31276" s="2">
        <v>43021</v>
      </c>
      <c r="E31276">
        <v>10</v>
      </c>
      <c r="F31276">
        <v>345.52069999999998</v>
      </c>
      <c r="G31276">
        <v>259.79000000000002</v>
      </c>
      <c r="H31276" s="3">
        <v>43021.98</v>
      </c>
    </row>
    <row r="31277" spans="1:8" x14ac:dyDescent="0.3">
      <c r="A31277" t="s">
        <v>52</v>
      </c>
      <c r="B31277">
        <v>11</v>
      </c>
      <c r="C31277">
        <v>44</v>
      </c>
      <c r="D31277" s="2">
        <v>43021</v>
      </c>
      <c r="E31277">
        <v>41</v>
      </c>
      <c r="F31277">
        <v>20.869199999999996</v>
      </c>
      <c r="G31277">
        <v>16.829999999999998</v>
      </c>
      <c r="H31277" s="3">
        <v>43021.99</v>
      </c>
    </row>
    <row r="31278" spans="1:8" x14ac:dyDescent="0.3">
      <c r="A31278" t="s">
        <v>106</v>
      </c>
      <c r="B31278">
        <v>4</v>
      </c>
      <c r="C31278">
        <v>45</v>
      </c>
      <c r="D31278" s="2">
        <v>43021</v>
      </c>
      <c r="E31278">
        <v>48</v>
      </c>
      <c r="F31278">
        <v>146.54309999999998</v>
      </c>
      <c r="G31278">
        <v>121.11</v>
      </c>
      <c r="H31278" s="3">
        <v>43021.99</v>
      </c>
    </row>
    <row r="31279" spans="1:8" x14ac:dyDescent="0.3">
      <c r="A31279" t="s">
        <v>12</v>
      </c>
      <c r="B31279">
        <v>1</v>
      </c>
      <c r="C31279">
        <v>44</v>
      </c>
      <c r="D31279" s="2">
        <v>43021</v>
      </c>
      <c r="E31279">
        <v>26</v>
      </c>
      <c r="F31279">
        <v>109.7184</v>
      </c>
      <c r="G31279">
        <v>83.12</v>
      </c>
      <c r="H31279" s="3">
        <v>43021.99</v>
      </c>
    </row>
    <row r="31280" spans="1:8" x14ac:dyDescent="0.3">
      <c r="A31280" t="s">
        <v>185</v>
      </c>
      <c r="B31280">
        <v>1</v>
      </c>
      <c r="C31280">
        <v>1</v>
      </c>
      <c r="D31280" s="2">
        <v>43021</v>
      </c>
      <c r="E31280">
        <v>46</v>
      </c>
      <c r="F31280">
        <v>88.047399999999996</v>
      </c>
      <c r="G31280">
        <v>72.17</v>
      </c>
      <c r="H31280" s="3">
        <v>43021.99</v>
      </c>
    </row>
    <row r="31281" spans="1:8" x14ac:dyDescent="0.3">
      <c r="A31281" t="s">
        <v>11</v>
      </c>
      <c r="B31281">
        <v>15</v>
      </c>
      <c r="C31281">
        <v>3</v>
      </c>
      <c r="D31281" s="2">
        <v>43021</v>
      </c>
      <c r="E31281">
        <v>36</v>
      </c>
      <c r="F31281">
        <v>45.182599999999994</v>
      </c>
      <c r="G31281">
        <v>32.979999999999997</v>
      </c>
      <c r="H31281" s="3">
        <v>43021.99</v>
      </c>
    </row>
    <row r="31282" spans="1:8" x14ac:dyDescent="0.3">
      <c r="A31282" t="s">
        <v>188</v>
      </c>
      <c r="B31282">
        <v>1</v>
      </c>
      <c r="C31282">
        <v>45</v>
      </c>
      <c r="D31282" s="2">
        <v>43021</v>
      </c>
      <c r="E31282">
        <v>8</v>
      </c>
      <c r="F31282">
        <v>23.012400000000003</v>
      </c>
      <c r="G31282">
        <v>18.12</v>
      </c>
      <c r="H31282" s="3">
        <v>43022</v>
      </c>
    </row>
    <row r="31283" spans="1:8" x14ac:dyDescent="0.3">
      <c r="A31283" t="s">
        <v>52</v>
      </c>
      <c r="B31283">
        <v>14</v>
      </c>
      <c r="C31283">
        <v>41</v>
      </c>
      <c r="D31283" s="2">
        <v>43022</v>
      </c>
      <c r="E31283">
        <v>26</v>
      </c>
      <c r="F31283">
        <v>21.374099999999999</v>
      </c>
      <c r="G31283">
        <v>16.829999999999998</v>
      </c>
      <c r="H31283" s="3">
        <v>43022</v>
      </c>
    </row>
    <row r="31284" spans="1:8" x14ac:dyDescent="0.3">
      <c r="A31284" t="s">
        <v>52</v>
      </c>
      <c r="B31284">
        <v>1</v>
      </c>
      <c r="C31284">
        <v>43</v>
      </c>
      <c r="D31284" s="2">
        <v>43022</v>
      </c>
      <c r="E31284">
        <v>25</v>
      </c>
      <c r="F31284">
        <v>21.037500000000001</v>
      </c>
      <c r="G31284">
        <v>16.829999999999998</v>
      </c>
      <c r="H31284" s="3">
        <v>43022.01</v>
      </c>
    </row>
    <row r="31285" spans="1:8" x14ac:dyDescent="0.3">
      <c r="A31285" t="s">
        <v>29</v>
      </c>
      <c r="B31285">
        <v>15</v>
      </c>
      <c r="C31285">
        <v>41</v>
      </c>
      <c r="D31285" s="2">
        <v>43022</v>
      </c>
      <c r="E31285">
        <v>50</v>
      </c>
      <c r="F31285">
        <v>8.8693000000000008</v>
      </c>
      <c r="G31285">
        <v>7.33</v>
      </c>
      <c r="H31285" s="3">
        <v>43022.04</v>
      </c>
    </row>
    <row r="31286" spans="1:8" x14ac:dyDescent="0.3">
      <c r="A31286" t="s">
        <v>17</v>
      </c>
      <c r="B31286">
        <v>1</v>
      </c>
      <c r="C31286">
        <v>44</v>
      </c>
      <c r="D31286" s="2">
        <v>43022</v>
      </c>
      <c r="E31286">
        <v>3</v>
      </c>
      <c r="F31286">
        <v>9.5348000000000006</v>
      </c>
      <c r="G31286">
        <v>7.88</v>
      </c>
      <c r="H31286" s="3">
        <v>43022.05</v>
      </c>
    </row>
    <row r="31287" spans="1:8" x14ac:dyDescent="0.3">
      <c r="A31287" t="s">
        <v>17</v>
      </c>
      <c r="B31287">
        <v>2</v>
      </c>
      <c r="C31287">
        <v>42</v>
      </c>
      <c r="D31287" s="2">
        <v>43022</v>
      </c>
      <c r="E31287">
        <v>48</v>
      </c>
      <c r="F31287">
        <v>10.480399999999999</v>
      </c>
      <c r="G31287">
        <v>7.88</v>
      </c>
      <c r="H31287" s="3">
        <v>43022.09</v>
      </c>
    </row>
    <row r="31288" spans="1:8" x14ac:dyDescent="0.3">
      <c r="A31288" t="s">
        <v>156</v>
      </c>
      <c r="B31288">
        <v>10</v>
      </c>
      <c r="C31288">
        <v>1</v>
      </c>
      <c r="D31288" s="2">
        <v>43022</v>
      </c>
      <c r="E31288">
        <v>9</v>
      </c>
      <c r="F31288">
        <v>2.847</v>
      </c>
      <c r="G31288">
        <v>2.19</v>
      </c>
      <c r="H31288" s="3">
        <v>43022.1</v>
      </c>
    </row>
    <row r="31289" spans="1:8" x14ac:dyDescent="0.3">
      <c r="A31289" t="s">
        <v>29</v>
      </c>
      <c r="B31289">
        <v>1</v>
      </c>
      <c r="C31289">
        <v>41</v>
      </c>
      <c r="D31289" s="2">
        <v>43022</v>
      </c>
      <c r="E31289">
        <v>13</v>
      </c>
      <c r="F31289">
        <v>9.309099999999999</v>
      </c>
      <c r="G31289">
        <v>7.33</v>
      </c>
      <c r="H31289" s="3">
        <v>43022.1</v>
      </c>
    </row>
    <row r="31290" spans="1:8" x14ac:dyDescent="0.3">
      <c r="A31290" t="s">
        <v>56</v>
      </c>
      <c r="B31290">
        <v>11</v>
      </c>
      <c r="C31290">
        <v>1</v>
      </c>
      <c r="D31290" s="2">
        <v>43022</v>
      </c>
      <c r="E31290">
        <v>50</v>
      </c>
      <c r="F31290">
        <v>14.536900000000001</v>
      </c>
      <c r="G31290">
        <v>10.93</v>
      </c>
      <c r="H31290" s="3">
        <v>43022.11</v>
      </c>
    </row>
    <row r="31291" spans="1:8" x14ac:dyDescent="0.3">
      <c r="A31291" t="s">
        <v>12</v>
      </c>
      <c r="B31291">
        <v>2</v>
      </c>
      <c r="C31291">
        <v>41</v>
      </c>
      <c r="D31291" s="2">
        <v>43022</v>
      </c>
      <c r="E31291">
        <v>38</v>
      </c>
      <c r="F31291">
        <v>99.744000000000014</v>
      </c>
      <c r="G31291">
        <v>83.12</v>
      </c>
      <c r="H31291" s="3">
        <v>43022.11</v>
      </c>
    </row>
    <row r="31292" spans="1:8" x14ac:dyDescent="0.3">
      <c r="A31292" t="s">
        <v>139</v>
      </c>
      <c r="B31292">
        <v>1</v>
      </c>
      <c r="C31292">
        <v>45</v>
      </c>
      <c r="D31292" s="2">
        <v>43022</v>
      </c>
      <c r="E31292">
        <v>34</v>
      </c>
      <c r="F31292">
        <v>9.7750000000000004</v>
      </c>
      <c r="G31292">
        <v>7.82</v>
      </c>
      <c r="H31292" s="3">
        <v>43022.12</v>
      </c>
    </row>
    <row r="31293" spans="1:8" x14ac:dyDescent="0.3">
      <c r="A31293" t="s">
        <v>183</v>
      </c>
      <c r="B31293">
        <v>15</v>
      </c>
      <c r="C31293">
        <v>44</v>
      </c>
      <c r="D31293" s="2">
        <v>43022</v>
      </c>
      <c r="E31293">
        <v>21</v>
      </c>
      <c r="F31293">
        <v>17.653400000000001</v>
      </c>
      <c r="G31293">
        <v>14.47</v>
      </c>
      <c r="H31293" s="3">
        <v>43022.13</v>
      </c>
    </row>
    <row r="31294" spans="1:8" x14ac:dyDescent="0.3">
      <c r="A31294" t="s">
        <v>0</v>
      </c>
      <c r="B31294">
        <v>2</v>
      </c>
      <c r="C31294">
        <v>41</v>
      </c>
      <c r="D31294" s="2">
        <v>43022</v>
      </c>
      <c r="E31294">
        <v>37</v>
      </c>
      <c r="F31294">
        <v>12.252000000000001</v>
      </c>
      <c r="G31294">
        <v>10.210000000000001</v>
      </c>
      <c r="H31294" s="3">
        <v>43022.13</v>
      </c>
    </row>
    <row r="31295" spans="1:8" x14ac:dyDescent="0.3">
      <c r="A31295" t="s">
        <v>17</v>
      </c>
      <c r="B31295">
        <v>1</v>
      </c>
      <c r="C31295">
        <v>3</v>
      </c>
      <c r="D31295" s="2">
        <v>43022</v>
      </c>
      <c r="E31295">
        <v>45</v>
      </c>
      <c r="F31295">
        <v>10.086399999999999</v>
      </c>
      <c r="G31295">
        <v>7.88</v>
      </c>
      <c r="H31295" s="3">
        <v>43022.14</v>
      </c>
    </row>
    <row r="31296" spans="1:8" x14ac:dyDescent="0.3">
      <c r="A31296" t="s">
        <v>52</v>
      </c>
      <c r="B31296">
        <v>15</v>
      </c>
      <c r="C31296">
        <v>41</v>
      </c>
      <c r="D31296" s="2">
        <v>43022</v>
      </c>
      <c r="E31296">
        <v>21</v>
      </c>
      <c r="F31296">
        <v>23.561999999999998</v>
      </c>
      <c r="G31296">
        <v>16.829999999999998</v>
      </c>
      <c r="H31296" s="3">
        <v>43022.15</v>
      </c>
    </row>
    <row r="31297" spans="1:8" x14ac:dyDescent="0.3">
      <c r="A31297" t="s">
        <v>198</v>
      </c>
      <c r="B31297">
        <v>12</v>
      </c>
      <c r="C31297">
        <v>1</v>
      </c>
      <c r="D31297" s="2">
        <v>43022</v>
      </c>
      <c r="E31297">
        <v>38</v>
      </c>
      <c r="F31297">
        <v>106.41959999999999</v>
      </c>
      <c r="G31297">
        <v>84.46</v>
      </c>
      <c r="H31297" s="3">
        <v>43022.15</v>
      </c>
    </row>
    <row r="31298" spans="1:8" x14ac:dyDescent="0.3">
      <c r="A31298" t="s">
        <v>142</v>
      </c>
      <c r="B31298">
        <v>4</v>
      </c>
      <c r="C31298">
        <v>41</v>
      </c>
      <c r="D31298" s="2">
        <v>43022</v>
      </c>
      <c r="E31298">
        <v>21</v>
      </c>
      <c r="F31298">
        <v>67.13</v>
      </c>
      <c r="G31298">
        <v>47.95</v>
      </c>
      <c r="H31298" s="3">
        <v>43022.15</v>
      </c>
    </row>
    <row r="31299" spans="1:8" x14ac:dyDescent="0.3">
      <c r="A31299" t="s">
        <v>29</v>
      </c>
      <c r="B31299">
        <v>8</v>
      </c>
      <c r="C31299">
        <v>1</v>
      </c>
      <c r="D31299" s="2">
        <v>43022</v>
      </c>
      <c r="E31299">
        <v>22</v>
      </c>
      <c r="F31299">
        <v>10.188700000000001</v>
      </c>
      <c r="G31299">
        <v>7.33</v>
      </c>
      <c r="H31299" s="3">
        <v>43022.18</v>
      </c>
    </row>
    <row r="31300" spans="1:8" x14ac:dyDescent="0.3">
      <c r="A31300" t="s">
        <v>174</v>
      </c>
      <c r="B31300">
        <v>15</v>
      </c>
      <c r="C31300">
        <v>1</v>
      </c>
      <c r="D31300" s="2">
        <v>43022</v>
      </c>
      <c r="E31300">
        <v>41</v>
      </c>
      <c r="F31300">
        <v>30.7254</v>
      </c>
      <c r="G31300">
        <v>24.98</v>
      </c>
      <c r="H31300" s="3">
        <v>43022.19</v>
      </c>
    </row>
    <row r="31301" spans="1:8" x14ac:dyDescent="0.3">
      <c r="A31301" t="s">
        <v>70</v>
      </c>
      <c r="B31301">
        <v>1</v>
      </c>
      <c r="C31301">
        <v>1</v>
      </c>
      <c r="D31301" s="2">
        <v>43022</v>
      </c>
      <c r="E31301">
        <v>13</v>
      </c>
      <c r="F31301">
        <v>102.6172</v>
      </c>
      <c r="G31301">
        <v>76.58</v>
      </c>
      <c r="H31301" s="3">
        <v>43022.19</v>
      </c>
    </row>
    <row r="31302" spans="1:8" x14ac:dyDescent="0.3">
      <c r="A31302" t="s">
        <v>17</v>
      </c>
      <c r="B31302">
        <v>10</v>
      </c>
      <c r="C31302">
        <v>41</v>
      </c>
      <c r="D31302" s="2">
        <v>43022</v>
      </c>
      <c r="E31302">
        <v>10</v>
      </c>
      <c r="F31302">
        <v>9.5348000000000006</v>
      </c>
      <c r="G31302">
        <v>7.88</v>
      </c>
      <c r="H31302" s="3">
        <v>43022.2</v>
      </c>
    </row>
    <row r="31303" spans="1:8" x14ac:dyDescent="0.3">
      <c r="A31303" t="s">
        <v>177</v>
      </c>
      <c r="B31303">
        <v>10</v>
      </c>
      <c r="C31303">
        <v>41</v>
      </c>
      <c r="D31303" s="2">
        <v>43022</v>
      </c>
      <c r="E31303">
        <v>10</v>
      </c>
      <c r="F31303">
        <v>1.7810000000000001</v>
      </c>
      <c r="G31303">
        <v>1.37</v>
      </c>
      <c r="H31303" s="3">
        <v>43022.2</v>
      </c>
    </row>
    <row r="31304" spans="1:8" x14ac:dyDescent="0.3">
      <c r="A31304" t="s">
        <v>196</v>
      </c>
      <c r="B31304">
        <v>2</v>
      </c>
      <c r="C31304">
        <v>44</v>
      </c>
      <c r="D31304" s="2">
        <v>43022</v>
      </c>
      <c r="E31304">
        <v>22</v>
      </c>
      <c r="F31304">
        <v>481.14400000000001</v>
      </c>
      <c r="G31304">
        <v>351.2</v>
      </c>
      <c r="H31304" s="3">
        <v>43022.2</v>
      </c>
    </row>
    <row r="31305" spans="1:8" x14ac:dyDescent="0.3">
      <c r="A31305" t="s">
        <v>89</v>
      </c>
      <c r="B31305">
        <v>15</v>
      </c>
      <c r="C31305">
        <v>41</v>
      </c>
      <c r="D31305" s="2">
        <v>43022</v>
      </c>
      <c r="E31305">
        <v>43</v>
      </c>
      <c r="F31305">
        <v>44.081499999999998</v>
      </c>
      <c r="G31305">
        <v>33.65</v>
      </c>
      <c r="H31305" s="3">
        <v>43022.21</v>
      </c>
    </row>
    <row r="31306" spans="1:8" x14ac:dyDescent="0.3">
      <c r="A31306" t="s">
        <v>52</v>
      </c>
      <c r="B31306">
        <v>4</v>
      </c>
      <c r="C31306">
        <v>45</v>
      </c>
      <c r="D31306" s="2">
        <v>43022</v>
      </c>
      <c r="E31306">
        <v>27</v>
      </c>
      <c r="F31306">
        <v>21.374099999999999</v>
      </c>
      <c r="G31306">
        <v>16.829999999999998</v>
      </c>
      <c r="H31306" s="3">
        <v>43022.21</v>
      </c>
    </row>
    <row r="31307" spans="1:8" x14ac:dyDescent="0.3">
      <c r="A31307" t="s">
        <v>142</v>
      </c>
      <c r="B31307">
        <v>11</v>
      </c>
      <c r="C31307">
        <v>1</v>
      </c>
      <c r="D31307" s="2">
        <v>43022</v>
      </c>
      <c r="E31307">
        <v>12</v>
      </c>
      <c r="F31307">
        <v>67.13</v>
      </c>
      <c r="G31307">
        <v>47.95</v>
      </c>
      <c r="H31307" s="3">
        <v>43022.23</v>
      </c>
    </row>
    <row r="31308" spans="1:8" x14ac:dyDescent="0.3">
      <c r="A31308" t="s">
        <v>34</v>
      </c>
      <c r="B31308">
        <v>11</v>
      </c>
      <c r="C31308">
        <v>42</v>
      </c>
      <c r="D31308" s="2">
        <v>43022</v>
      </c>
      <c r="E31308">
        <v>3</v>
      </c>
      <c r="F31308">
        <v>327.33539999999999</v>
      </c>
      <c r="G31308">
        <v>259.79000000000002</v>
      </c>
      <c r="H31308" s="3">
        <v>43022.25</v>
      </c>
    </row>
    <row r="31309" spans="1:8" x14ac:dyDescent="0.3">
      <c r="A31309" t="s">
        <v>65</v>
      </c>
      <c r="B31309">
        <v>7</v>
      </c>
      <c r="C31309">
        <v>45</v>
      </c>
      <c r="D31309" s="2">
        <v>43022</v>
      </c>
      <c r="E31309">
        <v>16</v>
      </c>
      <c r="F31309">
        <v>51.960999999999991</v>
      </c>
      <c r="G31309">
        <v>39.97</v>
      </c>
      <c r="H31309" s="3">
        <v>43022.27</v>
      </c>
    </row>
    <row r="31310" spans="1:8" x14ac:dyDescent="0.3">
      <c r="A31310" t="s">
        <v>17</v>
      </c>
      <c r="B31310">
        <v>1</v>
      </c>
      <c r="C31310">
        <v>45</v>
      </c>
      <c r="D31310" s="2">
        <v>43022</v>
      </c>
      <c r="E31310">
        <v>25</v>
      </c>
      <c r="F31310">
        <v>10.716800000000001</v>
      </c>
      <c r="G31310">
        <v>7.88</v>
      </c>
      <c r="H31310" s="3">
        <v>43022.28</v>
      </c>
    </row>
    <row r="31311" spans="1:8" x14ac:dyDescent="0.3">
      <c r="A31311" t="s">
        <v>147</v>
      </c>
      <c r="B31311">
        <v>3</v>
      </c>
      <c r="C31311">
        <v>1</v>
      </c>
      <c r="D31311" s="2">
        <v>43022</v>
      </c>
      <c r="E31311">
        <v>48</v>
      </c>
      <c r="F31311">
        <v>20.269200000000001</v>
      </c>
      <c r="G31311">
        <v>15.24</v>
      </c>
      <c r="H31311" s="3">
        <v>43022.28</v>
      </c>
    </row>
    <row r="31312" spans="1:8" x14ac:dyDescent="0.3">
      <c r="A31312" t="s">
        <v>97</v>
      </c>
      <c r="B31312">
        <v>10</v>
      </c>
      <c r="C31312">
        <v>44</v>
      </c>
      <c r="D31312" s="2">
        <v>43022</v>
      </c>
      <c r="E31312">
        <v>26</v>
      </c>
      <c r="F31312">
        <v>12.748800000000001</v>
      </c>
      <c r="G31312">
        <v>9.9600000000000009</v>
      </c>
      <c r="H31312" s="3">
        <v>43022.29</v>
      </c>
    </row>
    <row r="31313" spans="1:8" x14ac:dyDescent="0.3">
      <c r="A31313" t="s">
        <v>52</v>
      </c>
      <c r="B31313">
        <v>1</v>
      </c>
      <c r="C31313">
        <v>43</v>
      </c>
      <c r="D31313" s="2">
        <v>43022</v>
      </c>
      <c r="E31313">
        <v>21</v>
      </c>
      <c r="F31313">
        <v>22.383899999999997</v>
      </c>
      <c r="G31313">
        <v>16.829999999999998</v>
      </c>
      <c r="H31313" s="3">
        <v>43022.3</v>
      </c>
    </row>
    <row r="31314" spans="1:8" x14ac:dyDescent="0.3">
      <c r="A31314" t="s">
        <v>115</v>
      </c>
      <c r="B31314">
        <v>10</v>
      </c>
      <c r="C31314">
        <v>42</v>
      </c>
      <c r="D31314" s="2">
        <v>43022</v>
      </c>
      <c r="E31314">
        <v>29</v>
      </c>
      <c r="F31314">
        <v>80.7714</v>
      </c>
      <c r="G31314">
        <v>58.53</v>
      </c>
      <c r="H31314" s="3">
        <v>43022.31</v>
      </c>
    </row>
    <row r="31315" spans="1:8" x14ac:dyDescent="0.3">
      <c r="A31315" t="s">
        <v>29</v>
      </c>
      <c r="B31315">
        <v>1</v>
      </c>
      <c r="C31315">
        <v>43</v>
      </c>
      <c r="D31315" s="2">
        <v>43022</v>
      </c>
      <c r="E31315">
        <v>14</v>
      </c>
      <c r="F31315">
        <v>9.748899999999999</v>
      </c>
      <c r="G31315">
        <v>7.33</v>
      </c>
      <c r="H31315" s="3">
        <v>43022.32</v>
      </c>
    </row>
    <row r="31316" spans="1:8" x14ac:dyDescent="0.3">
      <c r="A31316" t="s">
        <v>68</v>
      </c>
      <c r="B31316">
        <v>10</v>
      </c>
      <c r="C31316">
        <v>1</v>
      </c>
      <c r="D31316" s="2">
        <v>43022</v>
      </c>
      <c r="E31316">
        <v>46</v>
      </c>
      <c r="F31316">
        <v>293.63849999999996</v>
      </c>
      <c r="G31316">
        <v>217.51</v>
      </c>
      <c r="H31316" s="3">
        <v>43022.33</v>
      </c>
    </row>
    <row r="31317" spans="1:8" x14ac:dyDescent="0.3">
      <c r="A31317" t="s">
        <v>30</v>
      </c>
      <c r="B31317">
        <v>2</v>
      </c>
      <c r="C31317">
        <v>1</v>
      </c>
      <c r="D31317" s="2">
        <v>43022</v>
      </c>
      <c r="E31317">
        <v>11</v>
      </c>
      <c r="F31317">
        <v>14.4396</v>
      </c>
      <c r="G31317">
        <v>11.46</v>
      </c>
      <c r="H31317" s="3">
        <v>43022.34</v>
      </c>
    </row>
    <row r="31318" spans="1:8" x14ac:dyDescent="0.3">
      <c r="A31318" t="s">
        <v>11</v>
      </c>
      <c r="B31318">
        <v>10</v>
      </c>
      <c r="C31318">
        <v>1</v>
      </c>
      <c r="D31318" s="2">
        <v>43022</v>
      </c>
      <c r="E31318">
        <v>5</v>
      </c>
      <c r="F31318">
        <v>43.863399999999992</v>
      </c>
      <c r="G31318">
        <v>32.979999999999997</v>
      </c>
      <c r="H31318" s="3">
        <v>43022.34</v>
      </c>
    </row>
    <row r="31319" spans="1:8" x14ac:dyDescent="0.3">
      <c r="A31319" t="s">
        <v>189</v>
      </c>
      <c r="B31319">
        <v>15</v>
      </c>
      <c r="C31319">
        <v>2</v>
      </c>
      <c r="D31319" s="2">
        <v>43022</v>
      </c>
      <c r="E31319">
        <v>24</v>
      </c>
      <c r="F31319">
        <v>94.487499999999997</v>
      </c>
      <c r="G31319">
        <v>75.59</v>
      </c>
      <c r="H31319" s="3">
        <v>43022.34</v>
      </c>
    </row>
    <row r="31320" spans="1:8" x14ac:dyDescent="0.3">
      <c r="A31320" t="s">
        <v>29</v>
      </c>
      <c r="B31320">
        <v>1</v>
      </c>
      <c r="C31320">
        <v>41</v>
      </c>
      <c r="D31320" s="2">
        <v>43022</v>
      </c>
      <c r="E31320">
        <v>16</v>
      </c>
      <c r="F31320">
        <v>9.3824000000000005</v>
      </c>
      <c r="G31320">
        <v>7.33</v>
      </c>
      <c r="H31320" s="3">
        <v>43022.36</v>
      </c>
    </row>
    <row r="31321" spans="1:8" x14ac:dyDescent="0.3">
      <c r="A31321" t="s">
        <v>53</v>
      </c>
      <c r="B31321">
        <v>1</v>
      </c>
      <c r="C31321">
        <v>45</v>
      </c>
      <c r="D31321" s="2">
        <v>43022</v>
      </c>
      <c r="E31321">
        <v>18</v>
      </c>
      <c r="F31321">
        <v>20.753600000000002</v>
      </c>
      <c r="G31321">
        <v>15.26</v>
      </c>
      <c r="H31321" s="3">
        <v>43022.37</v>
      </c>
    </row>
    <row r="31322" spans="1:8" x14ac:dyDescent="0.3">
      <c r="A31322" t="s">
        <v>191</v>
      </c>
      <c r="B31322">
        <v>1</v>
      </c>
      <c r="C31322">
        <v>1</v>
      </c>
      <c r="D31322" s="2">
        <v>43022</v>
      </c>
      <c r="E31322">
        <v>37</v>
      </c>
      <c r="F31322">
        <v>4.9593999999999996</v>
      </c>
      <c r="G31322">
        <v>3.62</v>
      </c>
      <c r="H31322" s="3">
        <v>43022.400000000001</v>
      </c>
    </row>
    <row r="31323" spans="1:8" x14ac:dyDescent="0.3">
      <c r="A31323" t="s">
        <v>168</v>
      </c>
      <c r="B31323">
        <v>2</v>
      </c>
      <c r="C31323">
        <v>1</v>
      </c>
      <c r="D31323" s="2">
        <v>43022</v>
      </c>
      <c r="E31323">
        <v>8</v>
      </c>
      <c r="F31323">
        <v>35.736000000000004</v>
      </c>
      <c r="G31323">
        <v>29.78</v>
      </c>
      <c r="H31323" s="3">
        <v>43022.400000000001</v>
      </c>
    </row>
    <row r="31324" spans="1:8" x14ac:dyDescent="0.3">
      <c r="A31324" t="s">
        <v>92</v>
      </c>
      <c r="B31324">
        <v>15</v>
      </c>
      <c r="C31324">
        <v>3</v>
      </c>
      <c r="D31324" s="2">
        <v>43022</v>
      </c>
      <c r="E31324">
        <v>35</v>
      </c>
      <c r="F31324">
        <v>15.598800000000001</v>
      </c>
      <c r="G31324">
        <v>12.38</v>
      </c>
      <c r="H31324" s="3">
        <v>43022.41</v>
      </c>
    </row>
    <row r="31325" spans="1:8" x14ac:dyDescent="0.3">
      <c r="A31325" t="s">
        <v>23</v>
      </c>
      <c r="B31325">
        <v>15</v>
      </c>
      <c r="C31325">
        <v>1</v>
      </c>
      <c r="D31325" s="2">
        <v>43022</v>
      </c>
      <c r="E31325">
        <v>8</v>
      </c>
      <c r="F31325">
        <v>4.1399999999999997</v>
      </c>
      <c r="G31325">
        <v>3.45</v>
      </c>
      <c r="H31325" s="3">
        <v>43022.43</v>
      </c>
    </row>
    <row r="31326" spans="1:8" x14ac:dyDescent="0.3">
      <c r="A31326" t="s">
        <v>201</v>
      </c>
      <c r="B31326">
        <v>1</v>
      </c>
      <c r="C31326">
        <v>41</v>
      </c>
      <c r="D31326" s="2">
        <v>43022</v>
      </c>
      <c r="E31326">
        <v>44</v>
      </c>
      <c r="F31326">
        <v>127.27940000000001</v>
      </c>
      <c r="G31326">
        <v>100.22</v>
      </c>
      <c r="H31326" s="3">
        <v>43022.43</v>
      </c>
    </row>
    <row r="31327" spans="1:8" x14ac:dyDescent="0.3">
      <c r="A31327" t="s">
        <v>17</v>
      </c>
      <c r="B31327">
        <v>10</v>
      </c>
      <c r="C31327">
        <v>42</v>
      </c>
      <c r="D31327" s="2">
        <v>43022</v>
      </c>
      <c r="E31327">
        <v>10</v>
      </c>
      <c r="F31327">
        <v>10.480399999999999</v>
      </c>
      <c r="G31327">
        <v>7.88</v>
      </c>
      <c r="H31327" s="3">
        <v>43022.44</v>
      </c>
    </row>
    <row r="31328" spans="1:8" x14ac:dyDescent="0.3">
      <c r="A31328" t="s">
        <v>181</v>
      </c>
      <c r="B31328">
        <v>1</v>
      </c>
      <c r="C31328">
        <v>1</v>
      </c>
      <c r="D31328" s="2">
        <v>43022</v>
      </c>
      <c r="E31328">
        <v>18</v>
      </c>
      <c r="F31328">
        <v>12.830400000000003</v>
      </c>
      <c r="G31328">
        <v>9.7200000000000006</v>
      </c>
      <c r="H31328" s="3">
        <v>43022.45</v>
      </c>
    </row>
    <row r="31329" spans="1:8" x14ac:dyDescent="0.3">
      <c r="A31329" t="s">
        <v>17</v>
      </c>
      <c r="B31329">
        <v>10</v>
      </c>
      <c r="C31329">
        <v>41</v>
      </c>
      <c r="D31329" s="2">
        <v>43022</v>
      </c>
      <c r="E31329">
        <v>23</v>
      </c>
      <c r="F31329">
        <v>11.032</v>
      </c>
      <c r="G31329">
        <v>7.88</v>
      </c>
      <c r="H31329" s="3">
        <v>43022.45</v>
      </c>
    </row>
    <row r="31330" spans="1:8" x14ac:dyDescent="0.3">
      <c r="A31330" t="s">
        <v>17</v>
      </c>
      <c r="B31330">
        <v>1</v>
      </c>
      <c r="C31330">
        <v>1</v>
      </c>
      <c r="D31330" s="2">
        <v>43022</v>
      </c>
      <c r="E31330">
        <v>40</v>
      </c>
      <c r="F31330">
        <v>10.480399999999999</v>
      </c>
      <c r="G31330">
        <v>7.88</v>
      </c>
      <c r="H31330" s="3">
        <v>43022.46</v>
      </c>
    </row>
    <row r="31331" spans="1:8" x14ac:dyDescent="0.3">
      <c r="A31331" t="s">
        <v>105</v>
      </c>
      <c r="B31331">
        <v>13</v>
      </c>
      <c r="C31331">
        <v>41</v>
      </c>
      <c r="D31331" s="2">
        <v>43022</v>
      </c>
      <c r="E31331">
        <v>46</v>
      </c>
      <c r="F31331">
        <v>119.8458</v>
      </c>
      <c r="G31331">
        <v>86.22</v>
      </c>
      <c r="H31331" s="3">
        <v>43022.46</v>
      </c>
    </row>
    <row r="31332" spans="1:8" x14ac:dyDescent="0.3">
      <c r="A31332" t="s">
        <v>29</v>
      </c>
      <c r="B31332">
        <v>10</v>
      </c>
      <c r="C31332">
        <v>44</v>
      </c>
      <c r="D31332" s="2">
        <v>43022</v>
      </c>
      <c r="E31332">
        <v>27</v>
      </c>
      <c r="F31332">
        <v>10.0421</v>
      </c>
      <c r="G31332">
        <v>7.33</v>
      </c>
      <c r="H31332" s="3">
        <v>43022.51</v>
      </c>
    </row>
    <row r="31333" spans="1:8" x14ac:dyDescent="0.3">
      <c r="A31333" t="s">
        <v>25</v>
      </c>
      <c r="B31333">
        <v>1</v>
      </c>
      <c r="C31333">
        <v>1</v>
      </c>
      <c r="D31333" s="2">
        <v>43022</v>
      </c>
      <c r="E31333">
        <v>9</v>
      </c>
      <c r="F31333">
        <v>20.454899999999999</v>
      </c>
      <c r="G31333">
        <v>16.63</v>
      </c>
      <c r="H31333" s="3">
        <v>43022.51</v>
      </c>
    </row>
    <row r="31334" spans="1:8" x14ac:dyDescent="0.3">
      <c r="A31334" t="s">
        <v>17</v>
      </c>
      <c r="B31334">
        <v>10</v>
      </c>
      <c r="C31334">
        <v>41</v>
      </c>
      <c r="D31334" s="2">
        <v>43022</v>
      </c>
      <c r="E31334">
        <v>21</v>
      </c>
      <c r="F31334">
        <v>9.5348000000000006</v>
      </c>
      <c r="G31334">
        <v>7.88</v>
      </c>
      <c r="H31334" s="3">
        <v>43022.54</v>
      </c>
    </row>
    <row r="31335" spans="1:8" x14ac:dyDescent="0.3">
      <c r="A31335" t="s">
        <v>80</v>
      </c>
      <c r="B31335">
        <v>1</v>
      </c>
      <c r="C31335">
        <v>42</v>
      </c>
      <c r="D31335" s="2">
        <v>43022</v>
      </c>
      <c r="E31335">
        <v>11</v>
      </c>
      <c r="F31335">
        <v>7.4432999999999989</v>
      </c>
      <c r="G31335">
        <v>5.77</v>
      </c>
      <c r="H31335" s="3">
        <v>43022.54</v>
      </c>
    </row>
    <row r="31336" spans="1:8" x14ac:dyDescent="0.3">
      <c r="A31336" t="s">
        <v>12</v>
      </c>
      <c r="B31336">
        <v>1</v>
      </c>
      <c r="C31336">
        <v>1</v>
      </c>
      <c r="D31336" s="2">
        <v>43022</v>
      </c>
      <c r="E31336">
        <v>38</v>
      </c>
      <c r="F31336">
        <v>106.39360000000001</v>
      </c>
      <c r="G31336">
        <v>83.12</v>
      </c>
      <c r="H31336" s="3">
        <v>43022.55</v>
      </c>
    </row>
    <row r="31337" spans="1:8" x14ac:dyDescent="0.3">
      <c r="A31337" t="s">
        <v>64</v>
      </c>
      <c r="B31337">
        <v>15</v>
      </c>
      <c r="C31337">
        <v>41</v>
      </c>
      <c r="D31337" s="2">
        <v>43022</v>
      </c>
      <c r="E31337">
        <v>14</v>
      </c>
      <c r="F31337">
        <v>307.18720000000002</v>
      </c>
      <c r="G31337">
        <v>239.99</v>
      </c>
      <c r="H31337" s="3">
        <v>43022.559999999998</v>
      </c>
    </row>
    <row r="31338" spans="1:8" x14ac:dyDescent="0.3">
      <c r="A31338" t="s">
        <v>29</v>
      </c>
      <c r="B31338">
        <v>4</v>
      </c>
      <c r="C31338">
        <v>45</v>
      </c>
      <c r="D31338" s="2">
        <v>43022</v>
      </c>
      <c r="E31338">
        <v>48</v>
      </c>
      <c r="F31338">
        <v>10.262</v>
      </c>
      <c r="G31338">
        <v>7.33</v>
      </c>
      <c r="H31338" s="3">
        <v>43022.559999999998</v>
      </c>
    </row>
    <row r="31339" spans="1:8" x14ac:dyDescent="0.3">
      <c r="A31339" t="s">
        <v>168</v>
      </c>
      <c r="B31339">
        <v>10</v>
      </c>
      <c r="C31339">
        <v>1</v>
      </c>
      <c r="D31339" s="2">
        <v>43022</v>
      </c>
      <c r="E31339">
        <v>11</v>
      </c>
      <c r="F31339">
        <v>39.011800000000001</v>
      </c>
      <c r="G31339">
        <v>29.78</v>
      </c>
      <c r="H31339" s="3">
        <v>43022.59</v>
      </c>
    </row>
    <row r="31340" spans="1:8" x14ac:dyDescent="0.3">
      <c r="A31340" t="s">
        <v>12</v>
      </c>
      <c r="B31340">
        <v>1</v>
      </c>
      <c r="C31340">
        <v>1</v>
      </c>
      <c r="D31340" s="2">
        <v>43022</v>
      </c>
      <c r="E31340">
        <v>28</v>
      </c>
      <c r="F31340">
        <v>114.70560000000002</v>
      </c>
      <c r="G31340">
        <v>83.12</v>
      </c>
      <c r="H31340" s="3">
        <v>43022.59</v>
      </c>
    </row>
    <row r="31341" spans="1:8" x14ac:dyDescent="0.3">
      <c r="A31341" t="s">
        <v>107</v>
      </c>
      <c r="B31341">
        <v>8</v>
      </c>
      <c r="C31341">
        <v>1</v>
      </c>
      <c r="D31341" s="2">
        <v>43022</v>
      </c>
      <c r="E31341">
        <v>34</v>
      </c>
      <c r="F31341">
        <v>7.3298000000000005</v>
      </c>
      <c r="G31341">
        <v>5.47</v>
      </c>
      <c r="H31341" s="3">
        <v>43022.6</v>
      </c>
    </row>
    <row r="31342" spans="1:8" x14ac:dyDescent="0.3">
      <c r="A31342" t="s">
        <v>125</v>
      </c>
      <c r="B31342">
        <v>15</v>
      </c>
      <c r="C31342">
        <v>41</v>
      </c>
      <c r="D31342" s="2">
        <v>43022</v>
      </c>
      <c r="E31342">
        <v>41</v>
      </c>
      <c r="F31342">
        <v>6.6079999999999997</v>
      </c>
      <c r="G31342">
        <v>4.72</v>
      </c>
      <c r="H31342" s="3">
        <v>43022.61</v>
      </c>
    </row>
    <row r="31343" spans="1:8" x14ac:dyDescent="0.3">
      <c r="A31343" t="s">
        <v>89</v>
      </c>
      <c r="B31343">
        <v>3</v>
      </c>
      <c r="C31343">
        <v>1</v>
      </c>
      <c r="D31343" s="2">
        <v>43022</v>
      </c>
      <c r="E31343">
        <v>8</v>
      </c>
      <c r="F31343">
        <v>40.716499999999996</v>
      </c>
      <c r="G31343">
        <v>33.65</v>
      </c>
      <c r="H31343" s="3">
        <v>43022.62</v>
      </c>
    </row>
    <row r="31344" spans="1:8" x14ac:dyDescent="0.3">
      <c r="A31344" t="s">
        <v>96</v>
      </c>
      <c r="B31344">
        <v>7</v>
      </c>
      <c r="C31344">
        <v>41</v>
      </c>
      <c r="D31344" s="2">
        <v>43022</v>
      </c>
      <c r="E31344">
        <v>34</v>
      </c>
      <c r="F31344">
        <v>21.755800000000001</v>
      </c>
      <c r="G31344">
        <v>17.98</v>
      </c>
      <c r="H31344" s="3">
        <v>43022.63</v>
      </c>
    </row>
    <row r="31345" spans="1:8" x14ac:dyDescent="0.3">
      <c r="A31345" t="s">
        <v>12</v>
      </c>
      <c r="B31345">
        <v>14</v>
      </c>
      <c r="C31345">
        <v>44</v>
      </c>
      <c r="D31345" s="2">
        <v>43022</v>
      </c>
      <c r="E31345">
        <v>12</v>
      </c>
      <c r="F31345">
        <v>114.70560000000002</v>
      </c>
      <c r="G31345">
        <v>83.12</v>
      </c>
      <c r="H31345" s="3">
        <v>43022.63</v>
      </c>
    </row>
    <row r="31346" spans="1:8" x14ac:dyDescent="0.3">
      <c r="A31346" t="s">
        <v>43</v>
      </c>
      <c r="B31346">
        <v>1</v>
      </c>
      <c r="C31346">
        <v>1</v>
      </c>
      <c r="D31346" s="2">
        <v>43022</v>
      </c>
      <c r="E31346">
        <v>31</v>
      </c>
      <c r="F31346">
        <v>79.195999999999998</v>
      </c>
      <c r="G31346">
        <v>60.92</v>
      </c>
      <c r="H31346" s="3">
        <v>43022.63</v>
      </c>
    </row>
    <row r="31347" spans="1:8" x14ac:dyDescent="0.3">
      <c r="A31347" t="s">
        <v>89</v>
      </c>
      <c r="B31347">
        <v>10</v>
      </c>
      <c r="C31347">
        <v>44</v>
      </c>
      <c r="D31347" s="2">
        <v>43022</v>
      </c>
      <c r="E31347">
        <v>30</v>
      </c>
      <c r="F31347">
        <v>44.417999999999999</v>
      </c>
      <c r="G31347">
        <v>33.65</v>
      </c>
      <c r="H31347" s="3">
        <v>43022.64</v>
      </c>
    </row>
    <row r="31348" spans="1:8" x14ac:dyDescent="0.3">
      <c r="A31348" t="s">
        <v>40</v>
      </c>
      <c r="B31348">
        <v>5</v>
      </c>
      <c r="C31348">
        <v>1</v>
      </c>
      <c r="D31348" s="2">
        <v>43022</v>
      </c>
      <c r="E31348">
        <v>17</v>
      </c>
      <c r="F31348">
        <v>29.004000000000001</v>
      </c>
      <c r="G31348">
        <v>24.17</v>
      </c>
      <c r="H31348" s="3">
        <v>43022.65</v>
      </c>
    </row>
    <row r="31349" spans="1:8" x14ac:dyDescent="0.3">
      <c r="A31349" t="s">
        <v>131</v>
      </c>
      <c r="B31349">
        <v>10</v>
      </c>
      <c r="C31349">
        <v>1</v>
      </c>
      <c r="D31349" s="2">
        <v>43022</v>
      </c>
      <c r="E31349">
        <v>44</v>
      </c>
      <c r="F31349">
        <v>6.9524999999999997</v>
      </c>
      <c r="G31349">
        <v>5.15</v>
      </c>
      <c r="H31349" s="3">
        <v>43022.65</v>
      </c>
    </row>
    <row r="31350" spans="1:8" x14ac:dyDescent="0.3">
      <c r="A31350" t="s">
        <v>145</v>
      </c>
      <c r="B31350">
        <v>1</v>
      </c>
      <c r="C31350">
        <v>44</v>
      </c>
      <c r="D31350" s="2">
        <v>43022</v>
      </c>
      <c r="E31350">
        <v>19</v>
      </c>
      <c r="F31350">
        <v>80.337599999999995</v>
      </c>
      <c r="G31350">
        <v>63.76</v>
      </c>
      <c r="H31350" s="3">
        <v>43022.66</v>
      </c>
    </row>
    <row r="31351" spans="1:8" x14ac:dyDescent="0.3">
      <c r="A31351" t="s">
        <v>130</v>
      </c>
      <c r="B31351">
        <v>14</v>
      </c>
      <c r="C31351">
        <v>1</v>
      </c>
      <c r="D31351" s="2">
        <v>43022</v>
      </c>
      <c r="E31351">
        <v>49</v>
      </c>
      <c r="F31351">
        <v>5.5061999999999998</v>
      </c>
      <c r="G31351">
        <v>4.37</v>
      </c>
      <c r="H31351" s="3">
        <v>43022.69</v>
      </c>
    </row>
    <row r="31352" spans="1:8" x14ac:dyDescent="0.3">
      <c r="A31352" t="s">
        <v>153</v>
      </c>
      <c r="B31352">
        <v>1</v>
      </c>
      <c r="C31352">
        <v>44</v>
      </c>
      <c r="D31352" s="2">
        <v>43022</v>
      </c>
      <c r="E31352">
        <v>1</v>
      </c>
      <c r="F31352">
        <v>123.2315</v>
      </c>
      <c r="G31352">
        <v>89.95</v>
      </c>
      <c r="H31352" s="3">
        <v>43022.69</v>
      </c>
    </row>
    <row r="31353" spans="1:8" x14ac:dyDescent="0.3">
      <c r="A31353" t="s">
        <v>14</v>
      </c>
      <c r="B31353">
        <v>1</v>
      </c>
      <c r="C31353">
        <v>1</v>
      </c>
      <c r="D31353" s="2">
        <v>43022</v>
      </c>
      <c r="E31353">
        <v>16</v>
      </c>
      <c r="F31353">
        <v>19.960900000000002</v>
      </c>
      <c r="G31353">
        <v>14.57</v>
      </c>
      <c r="H31353" s="3">
        <v>43022.74</v>
      </c>
    </row>
    <row r="31354" spans="1:8" x14ac:dyDescent="0.3">
      <c r="A31354" t="s">
        <v>113</v>
      </c>
      <c r="B31354">
        <v>1</v>
      </c>
      <c r="C31354">
        <v>41</v>
      </c>
      <c r="D31354" s="2">
        <v>43022</v>
      </c>
      <c r="E31354">
        <v>23</v>
      </c>
      <c r="F31354">
        <v>100.0316</v>
      </c>
      <c r="G31354">
        <v>76.36</v>
      </c>
      <c r="H31354" s="3">
        <v>43022.74</v>
      </c>
    </row>
    <row r="31355" spans="1:8" x14ac:dyDescent="0.3">
      <c r="A31355" t="s">
        <v>81</v>
      </c>
      <c r="B31355">
        <v>13</v>
      </c>
      <c r="C31355">
        <v>41</v>
      </c>
      <c r="D31355" s="2">
        <v>43022</v>
      </c>
      <c r="E31355">
        <v>31</v>
      </c>
      <c r="F31355">
        <v>6.3624000000000001</v>
      </c>
      <c r="G31355">
        <v>4.82</v>
      </c>
      <c r="H31355" s="3">
        <v>43022.75</v>
      </c>
    </row>
    <row r="31356" spans="1:8" x14ac:dyDescent="0.3">
      <c r="A31356" t="s">
        <v>61</v>
      </c>
      <c r="B31356">
        <v>9</v>
      </c>
      <c r="C31356">
        <v>41</v>
      </c>
      <c r="D31356" s="2">
        <v>43022</v>
      </c>
      <c r="E31356">
        <v>32</v>
      </c>
      <c r="F31356">
        <v>19.356999999999999</v>
      </c>
      <c r="G31356">
        <v>14.89</v>
      </c>
      <c r="H31356" s="3">
        <v>43022.76</v>
      </c>
    </row>
    <row r="31357" spans="1:8" x14ac:dyDescent="0.3">
      <c r="A31357" t="s">
        <v>88</v>
      </c>
      <c r="B31357">
        <v>14</v>
      </c>
      <c r="C31357">
        <v>1</v>
      </c>
      <c r="D31357" s="2">
        <v>43022</v>
      </c>
      <c r="E31357">
        <v>49</v>
      </c>
      <c r="F31357">
        <v>6.8991999999999996</v>
      </c>
      <c r="G31357">
        <v>5.39</v>
      </c>
      <c r="H31357" s="3">
        <v>43022.78</v>
      </c>
    </row>
    <row r="31358" spans="1:8" x14ac:dyDescent="0.3">
      <c r="A31358" t="s">
        <v>49</v>
      </c>
      <c r="B31358">
        <v>10</v>
      </c>
      <c r="C31358">
        <v>45</v>
      </c>
      <c r="D31358" s="2">
        <v>43022</v>
      </c>
      <c r="E31358">
        <v>25</v>
      </c>
      <c r="F31358">
        <v>3.52</v>
      </c>
      <c r="G31358">
        <v>2.75</v>
      </c>
      <c r="H31358" s="3">
        <v>43022.79</v>
      </c>
    </row>
    <row r="31359" spans="1:8" x14ac:dyDescent="0.3">
      <c r="A31359" t="s">
        <v>64</v>
      </c>
      <c r="B31359">
        <v>1</v>
      </c>
      <c r="C31359">
        <v>1</v>
      </c>
      <c r="D31359" s="2">
        <v>43022</v>
      </c>
      <c r="E31359">
        <v>29</v>
      </c>
      <c r="F31359">
        <v>307.18720000000002</v>
      </c>
      <c r="G31359">
        <v>239.99</v>
      </c>
      <c r="H31359" s="3">
        <v>43022.8</v>
      </c>
    </row>
    <row r="31360" spans="1:8" x14ac:dyDescent="0.3">
      <c r="A31360" t="s">
        <v>89</v>
      </c>
      <c r="B31360">
        <v>12</v>
      </c>
      <c r="C31360">
        <v>1</v>
      </c>
      <c r="D31360" s="2">
        <v>43022</v>
      </c>
      <c r="E31360">
        <v>26</v>
      </c>
      <c r="F31360">
        <v>43.408499999999997</v>
      </c>
      <c r="G31360">
        <v>33.65</v>
      </c>
      <c r="H31360" s="3">
        <v>43022.8</v>
      </c>
    </row>
    <row r="31361" spans="1:8" x14ac:dyDescent="0.3">
      <c r="A31361" t="s">
        <v>22</v>
      </c>
      <c r="B31361">
        <v>10</v>
      </c>
      <c r="C31361">
        <v>3</v>
      </c>
      <c r="D31361" s="2">
        <v>43022</v>
      </c>
      <c r="E31361">
        <v>40</v>
      </c>
      <c r="F31361">
        <v>94.08</v>
      </c>
      <c r="G31361">
        <v>73.5</v>
      </c>
      <c r="H31361" s="3">
        <v>43022.82</v>
      </c>
    </row>
    <row r="31362" spans="1:8" x14ac:dyDescent="0.3">
      <c r="A31362" t="s">
        <v>10</v>
      </c>
      <c r="B31362">
        <v>1</v>
      </c>
      <c r="C31362">
        <v>41</v>
      </c>
      <c r="D31362" s="2">
        <v>43022</v>
      </c>
      <c r="E31362">
        <v>3</v>
      </c>
      <c r="F31362">
        <v>1.8544</v>
      </c>
      <c r="G31362">
        <v>1.52</v>
      </c>
      <c r="H31362" s="3">
        <v>43022.82</v>
      </c>
    </row>
    <row r="31363" spans="1:8" x14ac:dyDescent="0.3">
      <c r="A31363" t="s">
        <v>25</v>
      </c>
      <c r="B31363">
        <v>1</v>
      </c>
      <c r="C31363">
        <v>42</v>
      </c>
      <c r="D31363" s="2">
        <v>43022</v>
      </c>
      <c r="E31363">
        <v>32</v>
      </c>
      <c r="F31363">
        <v>20.621199999999998</v>
      </c>
      <c r="G31363">
        <v>16.63</v>
      </c>
      <c r="H31363" s="3">
        <v>43022.82</v>
      </c>
    </row>
    <row r="31364" spans="1:8" x14ac:dyDescent="0.3">
      <c r="A31364" t="s">
        <v>109</v>
      </c>
      <c r="B31364">
        <v>4</v>
      </c>
      <c r="C31364">
        <v>44</v>
      </c>
      <c r="D31364" s="2">
        <v>43022</v>
      </c>
      <c r="E31364">
        <v>17</v>
      </c>
      <c r="F31364">
        <v>504.5736</v>
      </c>
      <c r="G31364">
        <v>371.01</v>
      </c>
      <c r="H31364" s="3">
        <v>43022.83</v>
      </c>
    </row>
    <row r="31365" spans="1:8" x14ac:dyDescent="0.3">
      <c r="A31365" t="s">
        <v>32</v>
      </c>
      <c r="B31365">
        <v>3</v>
      </c>
      <c r="C31365">
        <v>3</v>
      </c>
      <c r="D31365" s="2">
        <v>43022</v>
      </c>
      <c r="E31365">
        <v>42</v>
      </c>
      <c r="F31365">
        <v>24.066500000000001</v>
      </c>
      <c r="G31365">
        <v>18.95</v>
      </c>
      <c r="H31365" s="3">
        <v>43022.84</v>
      </c>
    </row>
    <row r="31366" spans="1:8" x14ac:dyDescent="0.3">
      <c r="A31366" t="s">
        <v>17</v>
      </c>
      <c r="B31366">
        <v>1</v>
      </c>
      <c r="C31366">
        <v>41</v>
      </c>
      <c r="D31366" s="2">
        <v>43022</v>
      </c>
      <c r="E31366">
        <v>12</v>
      </c>
      <c r="F31366">
        <v>10.953199999999999</v>
      </c>
      <c r="G31366">
        <v>7.88</v>
      </c>
      <c r="H31366" s="3">
        <v>43022.86</v>
      </c>
    </row>
    <row r="31367" spans="1:8" x14ac:dyDescent="0.3">
      <c r="A31367" t="s">
        <v>5</v>
      </c>
      <c r="B31367">
        <v>14</v>
      </c>
      <c r="C31367">
        <v>42</v>
      </c>
      <c r="D31367" s="2">
        <v>43022</v>
      </c>
      <c r="E31367">
        <v>37</v>
      </c>
      <c r="F31367">
        <v>33.475000000000001</v>
      </c>
      <c r="G31367">
        <v>25.75</v>
      </c>
      <c r="H31367" s="3">
        <v>43022.86</v>
      </c>
    </row>
    <row r="31368" spans="1:8" x14ac:dyDescent="0.3">
      <c r="A31368" t="s">
        <v>129</v>
      </c>
      <c r="B31368">
        <v>7</v>
      </c>
      <c r="C31368">
        <v>1</v>
      </c>
      <c r="D31368" s="2">
        <v>43022</v>
      </c>
      <c r="E31368">
        <v>6</v>
      </c>
      <c r="F31368">
        <v>7.0970999999999993</v>
      </c>
      <c r="G31368">
        <v>5.77</v>
      </c>
      <c r="H31368" s="3">
        <v>43022.87</v>
      </c>
    </row>
    <row r="31369" spans="1:8" x14ac:dyDescent="0.3">
      <c r="A31369" t="s">
        <v>90</v>
      </c>
      <c r="B31369">
        <v>1</v>
      </c>
      <c r="C31369">
        <v>3</v>
      </c>
      <c r="D31369" s="2">
        <v>43022</v>
      </c>
      <c r="E31369">
        <v>38</v>
      </c>
      <c r="F31369">
        <v>4.0564999999999998</v>
      </c>
      <c r="G31369">
        <v>3.05</v>
      </c>
      <c r="H31369" s="3">
        <v>43022.87</v>
      </c>
    </row>
    <row r="31370" spans="1:8" x14ac:dyDescent="0.3">
      <c r="A31370" t="s">
        <v>112</v>
      </c>
      <c r="B31370">
        <v>1</v>
      </c>
      <c r="C31370">
        <v>41</v>
      </c>
      <c r="D31370" s="2">
        <v>43022</v>
      </c>
      <c r="E31370">
        <v>19</v>
      </c>
      <c r="F31370">
        <v>663.47479999999996</v>
      </c>
      <c r="G31370">
        <v>477.32</v>
      </c>
      <c r="H31370" s="3">
        <v>43022.89</v>
      </c>
    </row>
    <row r="31371" spans="1:8" x14ac:dyDescent="0.3">
      <c r="A31371" t="s">
        <v>32</v>
      </c>
      <c r="B31371">
        <v>1</v>
      </c>
      <c r="C31371">
        <v>1</v>
      </c>
      <c r="D31371" s="2">
        <v>43022</v>
      </c>
      <c r="E31371">
        <v>50</v>
      </c>
      <c r="F31371">
        <v>26.151</v>
      </c>
      <c r="G31371">
        <v>18.95</v>
      </c>
      <c r="H31371" s="3">
        <v>43022.9</v>
      </c>
    </row>
    <row r="31372" spans="1:8" x14ac:dyDescent="0.3">
      <c r="A31372" t="s">
        <v>89</v>
      </c>
      <c r="B31372">
        <v>1</v>
      </c>
      <c r="C31372">
        <v>1</v>
      </c>
      <c r="D31372" s="2">
        <v>43022</v>
      </c>
      <c r="E31372">
        <v>37</v>
      </c>
      <c r="F31372">
        <v>43.744999999999997</v>
      </c>
      <c r="G31372">
        <v>33.65</v>
      </c>
      <c r="H31372" s="3">
        <v>43022.91</v>
      </c>
    </row>
    <row r="31373" spans="1:8" x14ac:dyDescent="0.3">
      <c r="A31373" t="s">
        <v>11</v>
      </c>
      <c r="B31373">
        <v>4</v>
      </c>
      <c r="C31373">
        <v>44</v>
      </c>
      <c r="D31373" s="2">
        <v>43022</v>
      </c>
      <c r="E31373">
        <v>29</v>
      </c>
      <c r="F31373">
        <v>46.171999999999997</v>
      </c>
      <c r="G31373">
        <v>32.979999999999997</v>
      </c>
      <c r="H31373" s="3">
        <v>43022.92</v>
      </c>
    </row>
    <row r="31374" spans="1:8" x14ac:dyDescent="0.3">
      <c r="A31374" t="s">
        <v>5</v>
      </c>
      <c r="B31374">
        <v>10</v>
      </c>
      <c r="C31374">
        <v>1</v>
      </c>
      <c r="D31374" s="2">
        <v>43022</v>
      </c>
      <c r="E31374">
        <v>8</v>
      </c>
      <c r="F31374">
        <v>32.96</v>
      </c>
      <c r="G31374">
        <v>25.75</v>
      </c>
      <c r="H31374" s="3">
        <v>43022.96</v>
      </c>
    </row>
    <row r="31375" spans="1:8" x14ac:dyDescent="0.3">
      <c r="A31375" t="s">
        <v>12</v>
      </c>
      <c r="B31375">
        <v>11</v>
      </c>
      <c r="C31375">
        <v>1</v>
      </c>
      <c r="D31375" s="2">
        <v>43022</v>
      </c>
      <c r="E31375">
        <v>21</v>
      </c>
      <c r="F31375">
        <v>109.7184</v>
      </c>
      <c r="G31375">
        <v>83.12</v>
      </c>
      <c r="H31375" s="3">
        <v>43022.98</v>
      </c>
    </row>
    <row r="31376" spans="1:8" x14ac:dyDescent="0.3">
      <c r="A31376" t="s">
        <v>29</v>
      </c>
      <c r="B31376">
        <v>12</v>
      </c>
      <c r="C31376">
        <v>45</v>
      </c>
      <c r="D31376" s="2">
        <v>43022</v>
      </c>
      <c r="E31376">
        <v>11</v>
      </c>
      <c r="F31376">
        <v>9.0891999999999999</v>
      </c>
      <c r="G31376">
        <v>7.33</v>
      </c>
      <c r="H31376" s="3">
        <v>43022.99</v>
      </c>
    </row>
    <row r="31377" spans="1:8" x14ac:dyDescent="0.3">
      <c r="A31377" t="s">
        <v>77</v>
      </c>
      <c r="B31377">
        <v>1</v>
      </c>
      <c r="C31377">
        <v>45</v>
      </c>
      <c r="D31377" s="2">
        <v>43022</v>
      </c>
      <c r="E31377">
        <v>44</v>
      </c>
      <c r="F31377">
        <v>5.7582000000000004</v>
      </c>
      <c r="G31377">
        <v>4.57</v>
      </c>
      <c r="H31377" s="3">
        <v>43023</v>
      </c>
    </row>
    <row r="31378" spans="1:8" x14ac:dyDescent="0.3">
      <c r="A31378" t="s">
        <v>11</v>
      </c>
      <c r="B31378">
        <v>2</v>
      </c>
      <c r="C31378">
        <v>44</v>
      </c>
      <c r="D31378" s="2">
        <v>43023</v>
      </c>
      <c r="E31378">
        <v>12</v>
      </c>
      <c r="F31378">
        <v>44.193199999999997</v>
      </c>
      <c r="G31378">
        <v>32.979999999999997</v>
      </c>
      <c r="H31378" s="3">
        <v>43023.01</v>
      </c>
    </row>
    <row r="31379" spans="1:8" x14ac:dyDescent="0.3">
      <c r="A31379" t="s">
        <v>52</v>
      </c>
      <c r="B31379">
        <v>10</v>
      </c>
      <c r="C31379">
        <v>41</v>
      </c>
      <c r="D31379" s="2">
        <v>43023</v>
      </c>
      <c r="E31379">
        <v>40</v>
      </c>
      <c r="F31379">
        <v>22.720499999999998</v>
      </c>
      <c r="G31379">
        <v>16.829999999999998</v>
      </c>
      <c r="H31379" s="3">
        <v>43023.01</v>
      </c>
    </row>
    <row r="31380" spans="1:8" x14ac:dyDescent="0.3">
      <c r="A31380" t="s">
        <v>63</v>
      </c>
      <c r="B31380">
        <v>1</v>
      </c>
      <c r="C31380">
        <v>1</v>
      </c>
      <c r="D31380" s="2">
        <v>43023</v>
      </c>
      <c r="E31380">
        <v>37</v>
      </c>
      <c r="F31380">
        <v>17.921100000000003</v>
      </c>
      <c r="G31380">
        <v>14.57</v>
      </c>
      <c r="H31380" s="3">
        <v>43023.040000000001</v>
      </c>
    </row>
    <row r="31381" spans="1:8" x14ac:dyDescent="0.3">
      <c r="A31381" t="s">
        <v>172</v>
      </c>
      <c r="B31381">
        <v>1</v>
      </c>
      <c r="C31381">
        <v>41</v>
      </c>
      <c r="D31381" s="2">
        <v>43023</v>
      </c>
      <c r="E31381">
        <v>14</v>
      </c>
      <c r="F31381">
        <v>22.581</v>
      </c>
      <c r="G31381">
        <v>17.37</v>
      </c>
      <c r="H31381" s="3">
        <v>43023.05</v>
      </c>
    </row>
    <row r="31382" spans="1:8" x14ac:dyDescent="0.3">
      <c r="A31382" t="s">
        <v>62</v>
      </c>
      <c r="B31382">
        <v>1</v>
      </c>
      <c r="C31382">
        <v>1</v>
      </c>
      <c r="D31382" s="2">
        <v>43023</v>
      </c>
      <c r="E31382">
        <v>38</v>
      </c>
      <c r="F31382">
        <v>20.522399999999998</v>
      </c>
      <c r="G31382">
        <v>15.09</v>
      </c>
      <c r="H31382" s="3">
        <v>43023.05</v>
      </c>
    </row>
    <row r="31383" spans="1:8" x14ac:dyDescent="0.3">
      <c r="A31383" t="s">
        <v>89</v>
      </c>
      <c r="B31383">
        <v>10</v>
      </c>
      <c r="C31383">
        <v>1</v>
      </c>
      <c r="D31383" s="2">
        <v>43023</v>
      </c>
      <c r="E31383">
        <v>35</v>
      </c>
      <c r="F31383">
        <v>46.436999999999998</v>
      </c>
      <c r="G31383">
        <v>33.65</v>
      </c>
      <c r="H31383" s="3">
        <v>43023.09</v>
      </c>
    </row>
    <row r="31384" spans="1:8" x14ac:dyDescent="0.3">
      <c r="A31384" t="s">
        <v>12</v>
      </c>
      <c r="B31384">
        <v>1</v>
      </c>
      <c r="C31384">
        <v>1</v>
      </c>
      <c r="D31384" s="2">
        <v>43023</v>
      </c>
      <c r="E31384">
        <v>39</v>
      </c>
      <c r="F31384">
        <v>103.9</v>
      </c>
      <c r="G31384">
        <v>83.12</v>
      </c>
      <c r="H31384" s="3">
        <v>43023.1</v>
      </c>
    </row>
    <row r="31385" spans="1:8" x14ac:dyDescent="0.3">
      <c r="A31385" t="s">
        <v>89</v>
      </c>
      <c r="B31385">
        <v>1</v>
      </c>
      <c r="C31385">
        <v>41</v>
      </c>
      <c r="D31385" s="2">
        <v>43023</v>
      </c>
      <c r="E31385">
        <v>8</v>
      </c>
      <c r="F31385">
        <v>44.7545</v>
      </c>
      <c r="G31385">
        <v>33.65</v>
      </c>
      <c r="H31385" s="3">
        <v>43023.1</v>
      </c>
    </row>
    <row r="31386" spans="1:8" x14ac:dyDescent="0.3">
      <c r="A31386" t="s">
        <v>128</v>
      </c>
      <c r="B31386">
        <v>1</v>
      </c>
      <c r="C31386">
        <v>43</v>
      </c>
      <c r="D31386" s="2">
        <v>43023</v>
      </c>
      <c r="E31386">
        <v>44</v>
      </c>
      <c r="F31386">
        <v>17.472300000000001</v>
      </c>
      <c r="G31386">
        <v>12.57</v>
      </c>
      <c r="H31386" s="3">
        <v>43023.1</v>
      </c>
    </row>
    <row r="31387" spans="1:8" x14ac:dyDescent="0.3">
      <c r="A31387" t="s">
        <v>106</v>
      </c>
      <c r="B31387">
        <v>10</v>
      </c>
      <c r="C31387">
        <v>43</v>
      </c>
      <c r="D31387" s="2">
        <v>43023</v>
      </c>
      <c r="E31387">
        <v>29</v>
      </c>
      <c r="F31387">
        <v>150.1764</v>
      </c>
      <c r="G31387">
        <v>121.11</v>
      </c>
      <c r="H31387" s="3">
        <v>43023.1</v>
      </c>
    </row>
    <row r="31388" spans="1:8" x14ac:dyDescent="0.3">
      <c r="A31388" t="s">
        <v>200</v>
      </c>
      <c r="B31388">
        <v>14</v>
      </c>
      <c r="C31388">
        <v>43</v>
      </c>
      <c r="D31388" s="2">
        <v>43023</v>
      </c>
      <c r="E31388">
        <v>11</v>
      </c>
      <c r="F31388">
        <v>38.145299999999999</v>
      </c>
      <c r="G31388">
        <v>29.57</v>
      </c>
      <c r="H31388" s="3">
        <v>43023.14</v>
      </c>
    </row>
    <row r="31389" spans="1:8" x14ac:dyDescent="0.3">
      <c r="A31389" t="s">
        <v>32</v>
      </c>
      <c r="B31389">
        <v>4</v>
      </c>
      <c r="C31389">
        <v>42</v>
      </c>
      <c r="D31389" s="2">
        <v>43023</v>
      </c>
      <c r="E31389">
        <v>1</v>
      </c>
      <c r="F31389">
        <v>22.74</v>
      </c>
      <c r="G31389">
        <v>18.95</v>
      </c>
      <c r="H31389" s="3">
        <v>43023.14</v>
      </c>
    </row>
    <row r="31390" spans="1:8" x14ac:dyDescent="0.3">
      <c r="A31390" t="s">
        <v>12</v>
      </c>
      <c r="B31390">
        <v>1</v>
      </c>
      <c r="C31390">
        <v>1</v>
      </c>
      <c r="D31390" s="2">
        <v>43023</v>
      </c>
      <c r="E31390">
        <v>26</v>
      </c>
      <c r="F31390">
        <v>111.38079999999999</v>
      </c>
      <c r="G31390">
        <v>83.12</v>
      </c>
      <c r="H31390" s="3">
        <v>43023.15</v>
      </c>
    </row>
    <row r="31391" spans="1:8" x14ac:dyDescent="0.3">
      <c r="A31391" t="s">
        <v>29</v>
      </c>
      <c r="B31391">
        <v>1</v>
      </c>
      <c r="C31391">
        <v>45</v>
      </c>
      <c r="D31391" s="2">
        <v>43023</v>
      </c>
      <c r="E31391">
        <v>45</v>
      </c>
      <c r="F31391">
        <v>9.5289999999999999</v>
      </c>
      <c r="G31391">
        <v>7.33</v>
      </c>
      <c r="H31391" s="3">
        <v>43023.16</v>
      </c>
    </row>
    <row r="31392" spans="1:8" x14ac:dyDescent="0.3">
      <c r="A31392" t="s">
        <v>17</v>
      </c>
      <c r="B31392">
        <v>3</v>
      </c>
      <c r="C31392">
        <v>44</v>
      </c>
      <c r="D31392" s="2">
        <v>43023</v>
      </c>
      <c r="E31392">
        <v>36</v>
      </c>
      <c r="F31392">
        <v>10.0076</v>
      </c>
      <c r="G31392">
        <v>7.88</v>
      </c>
      <c r="H31392" s="3">
        <v>43023.16</v>
      </c>
    </row>
    <row r="31393" spans="1:8" x14ac:dyDescent="0.3">
      <c r="A31393" t="s">
        <v>12</v>
      </c>
      <c r="B31393">
        <v>1</v>
      </c>
      <c r="C31393">
        <v>41</v>
      </c>
      <c r="D31393" s="2">
        <v>43023</v>
      </c>
      <c r="E31393">
        <v>17</v>
      </c>
      <c r="F31393">
        <v>116.36800000000001</v>
      </c>
      <c r="G31393">
        <v>83.12</v>
      </c>
      <c r="H31393" s="3">
        <v>43023.17</v>
      </c>
    </row>
    <row r="31394" spans="1:8" x14ac:dyDescent="0.3">
      <c r="A31394" t="s">
        <v>29</v>
      </c>
      <c r="B31394">
        <v>3</v>
      </c>
      <c r="C31394">
        <v>2</v>
      </c>
      <c r="D31394" s="2">
        <v>43023</v>
      </c>
      <c r="E31394">
        <v>46</v>
      </c>
      <c r="F31394">
        <v>9.3824000000000005</v>
      </c>
      <c r="G31394">
        <v>7.33</v>
      </c>
      <c r="H31394" s="3">
        <v>43023.17</v>
      </c>
    </row>
    <row r="31395" spans="1:8" x14ac:dyDescent="0.3">
      <c r="A31395" t="s">
        <v>135</v>
      </c>
      <c r="B31395">
        <v>9</v>
      </c>
      <c r="C31395">
        <v>43</v>
      </c>
      <c r="D31395" s="2">
        <v>43023</v>
      </c>
      <c r="E31395">
        <v>6</v>
      </c>
      <c r="F31395">
        <v>3.0831</v>
      </c>
      <c r="G31395">
        <v>2.39</v>
      </c>
      <c r="H31395" s="3">
        <v>43023.18</v>
      </c>
    </row>
    <row r="31396" spans="1:8" x14ac:dyDescent="0.3">
      <c r="A31396" t="s">
        <v>158</v>
      </c>
      <c r="B31396">
        <v>2</v>
      </c>
      <c r="C31396">
        <v>45</v>
      </c>
      <c r="D31396" s="2">
        <v>43023</v>
      </c>
      <c r="E31396">
        <v>31</v>
      </c>
      <c r="F31396">
        <v>10.050000000000001</v>
      </c>
      <c r="G31396">
        <v>7.5</v>
      </c>
      <c r="H31396" s="3">
        <v>43023.18</v>
      </c>
    </row>
    <row r="31397" spans="1:8" x14ac:dyDescent="0.3">
      <c r="A31397" t="s">
        <v>11</v>
      </c>
      <c r="B31397">
        <v>1</v>
      </c>
      <c r="C31397">
        <v>41</v>
      </c>
      <c r="D31397" s="2">
        <v>43023</v>
      </c>
      <c r="E31397">
        <v>7</v>
      </c>
      <c r="F31397">
        <v>41.554799999999993</v>
      </c>
      <c r="G31397">
        <v>32.979999999999997</v>
      </c>
      <c r="H31397" s="3">
        <v>43023.19</v>
      </c>
    </row>
    <row r="31398" spans="1:8" x14ac:dyDescent="0.3">
      <c r="A31398" t="s">
        <v>66</v>
      </c>
      <c r="B31398">
        <v>1</v>
      </c>
      <c r="C31398">
        <v>43</v>
      </c>
      <c r="D31398" s="2">
        <v>43023</v>
      </c>
      <c r="E31398">
        <v>35</v>
      </c>
      <c r="F31398">
        <v>136.27600000000001</v>
      </c>
      <c r="G31398">
        <v>97.34</v>
      </c>
      <c r="H31398" s="3">
        <v>43023.19</v>
      </c>
    </row>
    <row r="31399" spans="1:8" x14ac:dyDescent="0.3">
      <c r="A31399" t="s">
        <v>59</v>
      </c>
      <c r="B31399">
        <v>2</v>
      </c>
      <c r="C31399">
        <v>44</v>
      </c>
      <c r="D31399" s="2">
        <v>43023</v>
      </c>
      <c r="E31399">
        <v>46</v>
      </c>
      <c r="F31399">
        <v>4.8132000000000001</v>
      </c>
      <c r="G31399">
        <v>3.82</v>
      </c>
      <c r="H31399" s="3">
        <v>43023.19</v>
      </c>
    </row>
    <row r="31400" spans="1:8" x14ac:dyDescent="0.3">
      <c r="A31400" t="s">
        <v>146</v>
      </c>
      <c r="B31400">
        <v>1</v>
      </c>
      <c r="C31400">
        <v>41</v>
      </c>
      <c r="D31400" s="2">
        <v>43023</v>
      </c>
      <c r="E31400">
        <v>21</v>
      </c>
      <c r="F31400">
        <v>42.0625</v>
      </c>
      <c r="G31400">
        <v>33.65</v>
      </c>
      <c r="H31400" s="3">
        <v>43023.21</v>
      </c>
    </row>
    <row r="31401" spans="1:8" x14ac:dyDescent="0.3">
      <c r="A31401" t="s">
        <v>115</v>
      </c>
      <c r="B31401">
        <v>10</v>
      </c>
      <c r="C31401">
        <v>41</v>
      </c>
      <c r="D31401" s="2">
        <v>43023</v>
      </c>
      <c r="E31401">
        <v>42</v>
      </c>
      <c r="F31401">
        <v>70.821300000000008</v>
      </c>
      <c r="G31401">
        <v>58.53</v>
      </c>
      <c r="H31401" s="3">
        <v>43023.24</v>
      </c>
    </row>
    <row r="31402" spans="1:8" x14ac:dyDescent="0.3">
      <c r="A31402" t="s">
        <v>102</v>
      </c>
      <c r="B31402">
        <v>3</v>
      </c>
      <c r="C31402">
        <v>1</v>
      </c>
      <c r="D31402" s="2">
        <v>43023</v>
      </c>
      <c r="E31402">
        <v>20</v>
      </c>
      <c r="F31402">
        <v>30.688000000000002</v>
      </c>
      <c r="G31402">
        <v>21.92</v>
      </c>
      <c r="H31402" s="3">
        <v>43023.24</v>
      </c>
    </row>
    <row r="31403" spans="1:8" x14ac:dyDescent="0.3">
      <c r="A31403" t="s">
        <v>12</v>
      </c>
      <c r="B31403">
        <v>1</v>
      </c>
      <c r="C31403">
        <v>2</v>
      </c>
      <c r="D31403" s="2">
        <v>43023</v>
      </c>
      <c r="E31403">
        <v>24</v>
      </c>
      <c r="F31403">
        <v>112.212</v>
      </c>
      <c r="G31403">
        <v>83.12</v>
      </c>
      <c r="H31403" s="3">
        <v>43023.25</v>
      </c>
    </row>
    <row r="31404" spans="1:8" x14ac:dyDescent="0.3">
      <c r="A31404" t="s">
        <v>12</v>
      </c>
      <c r="B31404">
        <v>1</v>
      </c>
      <c r="C31404">
        <v>1</v>
      </c>
      <c r="D31404" s="2">
        <v>43023</v>
      </c>
      <c r="E31404">
        <v>4</v>
      </c>
      <c r="F31404">
        <v>100.57520000000001</v>
      </c>
      <c r="G31404">
        <v>83.12</v>
      </c>
      <c r="H31404" s="3">
        <v>43023.25</v>
      </c>
    </row>
    <row r="31405" spans="1:8" x14ac:dyDescent="0.3">
      <c r="A31405" t="s">
        <v>5</v>
      </c>
      <c r="B31405">
        <v>1</v>
      </c>
      <c r="C31405">
        <v>1</v>
      </c>
      <c r="D31405" s="2">
        <v>43023</v>
      </c>
      <c r="E31405">
        <v>12</v>
      </c>
      <c r="F31405">
        <v>34.247500000000002</v>
      </c>
      <c r="G31405">
        <v>25.75</v>
      </c>
      <c r="H31405" s="3">
        <v>43023.25</v>
      </c>
    </row>
    <row r="31406" spans="1:8" x14ac:dyDescent="0.3">
      <c r="A31406" t="s">
        <v>126</v>
      </c>
      <c r="B31406">
        <v>1</v>
      </c>
      <c r="C31406">
        <v>1</v>
      </c>
      <c r="D31406" s="2">
        <v>43023</v>
      </c>
      <c r="E31406">
        <v>12</v>
      </c>
      <c r="F31406">
        <v>71.809200000000004</v>
      </c>
      <c r="G31406">
        <v>58.86</v>
      </c>
      <c r="H31406" s="3">
        <v>43023.26</v>
      </c>
    </row>
    <row r="31407" spans="1:8" x14ac:dyDescent="0.3">
      <c r="A31407" t="s">
        <v>12</v>
      </c>
      <c r="B31407">
        <v>1</v>
      </c>
      <c r="C31407">
        <v>1</v>
      </c>
      <c r="D31407" s="2">
        <v>43023</v>
      </c>
      <c r="E31407">
        <v>50</v>
      </c>
      <c r="F31407">
        <v>107.22480000000002</v>
      </c>
      <c r="G31407">
        <v>83.12</v>
      </c>
      <c r="H31407" s="3">
        <v>43023.26</v>
      </c>
    </row>
    <row r="31408" spans="1:8" x14ac:dyDescent="0.3">
      <c r="A31408" t="s">
        <v>52</v>
      </c>
      <c r="B31408">
        <v>10</v>
      </c>
      <c r="C31408">
        <v>41</v>
      </c>
      <c r="D31408" s="2">
        <v>43023</v>
      </c>
      <c r="E31408">
        <v>29</v>
      </c>
      <c r="F31408">
        <v>20.195999999999998</v>
      </c>
      <c r="G31408">
        <v>16.829999999999998</v>
      </c>
      <c r="H31408" s="3">
        <v>43023.28</v>
      </c>
    </row>
    <row r="31409" spans="1:8" x14ac:dyDescent="0.3">
      <c r="A31409" t="s">
        <v>29</v>
      </c>
      <c r="B31409">
        <v>1</v>
      </c>
      <c r="C31409">
        <v>41</v>
      </c>
      <c r="D31409" s="2">
        <v>43023</v>
      </c>
      <c r="E31409">
        <v>12</v>
      </c>
      <c r="F31409">
        <v>9.6756000000000011</v>
      </c>
      <c r="G31409">
        <v>7.33</v>
      </c>
      <c r="H31409" s="3">
        <v>43023.28</v>
      </c>
    </row>
    <row r="31410" spans="1:8" x14ac:dyDescent="0.3">
      <c r="A31410" t="s">
        <v>11</v>
      </c>
      <c r="B31410">
        <v>15</v>
      </c>
      <c r="C31410">
        <v>2</v>
      </c>
      <c r="D31410" s="2">
        <v>43023</v>
      </c>
      <c r="E31410">
        <v>8</v>
      </c>
      <c r="F31410">
        <v>43.5336</v>
      </c>
      <c r="G31410">
        <v>32.979999999999997</v>
      </c>
      <c r="H31410" s="3">
        <v>43023.28</v>
      </c>
    </row>
    <row r="31411" spans="1:8" x14ac:dyDescent="0.3">
      <c r="A31411" t="s">
        <v>89</v>
      </c>
      <c r="B31411">
        <v>4</v>
      </c>
      <c r="C31411">
        <v>41</v>
      </c>
      <c r="D31411" s="2">
        <v>43023</v>
      </c>
      <c r="E31411">
        <v>33</v>
      </c>
      <c r="F31411">
        <v>42.735500000000002</v>
      </c>
      <c r="G31411">
        <v>33.65</v>
      </c>
      <c r="H31411" s="3">
        <v>43023.29</v>
      </c>
    </row>
    <row r="31412" spans="1:8" x14ac:dyDescent="0.3">
      <c r="A31412" t="s">
        <v>149</v>
      </c>
      <c r="B31412">
        <v>4</v>
      </c>
      <c r="C31412">
        <v>41</v>
      </c>
      <c r="D31412" s="2">
        <v>43023</v>
      </c>
      <c r="E31412">
        <v>25</v>
      </c>
      <c r="F31412">
        <v>121.25659999999999</v>
      </c>
      <c r="G31412">
        <v>90.49</v>
      </c>
      <c r="H31412" s="3">
        <v>43023.3</v>
      </c>
    </row>
    <row r="31413" spans="1:8" x14ac:dyDescent="0.3">
      <c r="A31413" t="s">
        <v>17</v>
      </c>
      <c r="B31413">
        <v>2</v>
      </c>
      <c r="C31413">
        <v>44</v>
      </c>
      <c r="D31413" s="2">
        <v>43023</v>
      </c>
      <c r="E31413">
        <v>11</v>
      </c>
      <c r="F31413">
        <v>10.638</v>
      </c>
      <c r="G31413">
        <v>7.88</v>
      </c>
      <c r="H31413" s="3">
        <v>43023.3</v>
      </c>
    </row>
    <row r="31414" spans="1:8" x14ac:dyDescent="0.3">
      <c r="A31414" t="s">
        <v>116</v>
      </c>
      <c r="B31414">
        <v>1</v>
      </c>
      <c r="C31414">
        <v>2</v>
      </c>
      <c r="D31414" s="2">
        <v>43023</v>
      </c>
      <c r="E31414">
        <v>4</v>
      </c>
      <c r="F31414">
        <v>27.342000000000002</v>
      </c>
      <c r="G31414">
        <v>22.05</v>
      </c>
      <c r="H31414" s="3">
        <v>43023.3</v>
      </c>
    </row>
    <row r="31415" spans="1:8" x14ac:dyDescent="0.3">
      <c r="A31415" t="s">
        <v>67</v>
      </c>
      <c r="B31415">
        <v>1</v>
      </c>
      <c r="C31415">
        <v>44</v>
      </c>
      <c r="D31415" s="2">
        <v>43023</v>
      </c>
      <c r="E31415">
        <v>32</v>
      </c>
      <c r="F31415">
        <v>1.1616</v>
      </c>
      <c r="G31415">
        <v>0.96</v>
      </c>
      <c r="H31415" s="3">
        <v>43023.31</v>
      </c>
    </row>
    <row r="31416" spans="1:8" x14ac:dyDescent="0.3">
      <c r="A31416" t="s">
        <v>52</v>
      </c>
      <c r="B31416">
        <v>1</v>
      </c>
      <c r="C31416">
        <v>41</v>
      </c>
      <c r="D31416" s="2">
        <v>43023</v>
      </c>
      <c r="E31416">
        <v>37</v>
      </c>
      <c r="F31416">
        <v>23.2254</v>
      </c>
      <c r="G31416">
        <v>16.829999999999998</v>
      </c>
      <c r="H31416" s="3">
        <v>43023.32</v>
      </c>
    </row>
    <row r="31417" spans="1:8" x14ac:dyDescent="0.3">
      <c r="A31417" t="s">
        <v>52</v>
      </c>
      <c r="B31417">
        <v>8</v>
      </c>
      <c r="C31417">
        <v>1</v>
      </c>
      <c r="D31417" s="2">
        <v>43023</v>
      </c>
      <c r="E31417">
        <v>36</v>
      </c>
      <c r="F31417">
        <v>23.2254</v>
      </c>
      <c r="G31417">
        <v>16.829999999999998</v>
      </c>
      <c r="H31417" s="3">
        <v>43023.32</v>
      </c>
    </row>
    <row r="31418" spans="1:8" x14ac:dyDescent="0.3">
      <c r="A31418" t="s">
        <v>163</v>
      </c>
      <c r="B31418">
        <v>5</v>
      </c>
      <c r="C31418">
        <v>3</v>
      </c>
      <c r="D31418" s="2">
        <v>43023</v>
      </c>
      <c r="E31418">
        <v>20</v>
      </c>
      <c r="F31418">
        <v>7.6579999999999995</v>
      </c>
      <c r="G31418">
        <v>5.47</v>
      </c>
      <c r="H31418" s="3">
        <v>43023.360000000001</v>
      </c>
    </row>
    <row r="31419" spans="1:8" x14ac:dyDescent="0.3">
      <c r="A31419" t="s">
        <v>198</v>
      </c>
      <c r="B31419">
        <v>1</v>
      </c>
      <c r="C31419">
        <v>1</v>
      </c>
      <c r="D31419" s="2">
        <v>43023</v>
      </c>
      <c r="E31419">
        <v>26</v>
      </c>
      <c r="F31419">
        <v>109.79799999999999</v>
      </c>
      <c r="G31419">
        <v>84.46</v>
      </c>
      <c r="H31419" s="3">
        <v>43023.37</v>
      </c>
    </row>
    <row r="31420" spans="1:8" x14ac:dyDescent="0.3">
      <c r="A31420" t="s">
        <v>48</v>
      </c>
      <c r="B31420">
        <v>1</v>
      </c>
      <c r="C31420">
        <v>1</v>
      </c>
      <c r="D31420" s="2">
        <v>43023</v>
      </c>
      <c r="E31420">
        <v>28</v>
      </c>
      <c r="F31420">
        <v>39.298499999999997</v>
      </c>
      <c r="G31420">
        <v>31.95</v>
      </c>
      <c r="H31420" s="3">
        <v>43023.38</v>
      </c>
    </row>
    <row r="31421" spans="1:8" x14ac:dyDescent="0.3">
      <c r="A31421" t="s">
        <v>163</v>
      </c>
      <c r="B31421">
        <v>10</v>
      </c>
      <c r="C31421">
        <v>1</v>
      </c>
      <c r="D31421" s="2">
        <v>43023</v>
      </c>
      <c r="E31421">
        <v>20</v>
      </c>
      <c r="F31421">
        <v>7.6032999999999991</v>
      </c>
      <c r="G31421">
        <v>5.47</v>
      </c>
      <c r="H31421" s="3">
        <v>43023.38</v>
      </c>
    </row>
    <row r="31422" spans="1:8" x14ac:dyDescent="0.3">
      <c r="A31422" t="s">
        <v>29</v>
      </c>
      <c r="B31422">
        <v>10</v>
      </c>
      <c r="C31422">
        <v>41</v>
      </c>
      <c r="D31422" s="2">
        <v>43023</v>
      </c>
      <c r="E31422">
        <v>43</v>
      </c>
      <c r="F31422">
        <v>10.0421</v>
      </c>
      <c r="G31422">
        <v>7.33</v>
      </c>
      <c r="H31422" s="3">
        <v>43023.38</v>
      </c>
    </row>
    <row r="31423" spans="1:8" x14ac:dyDescent="0.3">
      <c r="A31423" t="s">
        <v>130</v>
      </c>
      <c r="B31423">
        <v>1</v>
      </c>
      <c r="C31423">
        <v>45</v>
      </c>
      <c r="D31423" s="2">
        <v>43023</v>
      </c>
      <c r="E31423">
        <v>29</v>
      </c>
      <c r="F31423">
        <v>5.2877000000000001</v>
      </c>
      <c r="G31423">
        <v>4.37</v>
      </c>
      <c r="H31423" s="3">
        <v>43023.42</v>
      </c>
    </row>
    <row r="31424" spans="1:8" x14ac:dyDescent="0.3">
      <c r="A31424" t="s">
        <v>185</v>
      </c>
      <c r="B31424">
        <v>1</v>
      </c>
      <c r="C31424">
        <v>44</v>
      </c>
      <c r="D31424" s="2">
        <v>43023</v>
      </c>
      <c r="E31424">
        <v>7</v>
      </c>
      <c r="F31424">
        <v>96.707800000000006</v>
      </c>
      <c r="G31424">
        <v>72.17</v>
      </c>
      <c r="H31424" s="3">
        <v>43023.43</v>
      </c>
    </row>
    <row r="31425" spans="1:8" x14ac:dyDescent="0.3">
      <c r="A31425" t="s">
        <v>12</v>
      </c>
      <c r="B31425">
        <v>8</v>
      </c>
      <c r="C31425">
        <v>42</v>
      </c>
      <c r="D31425" s="2">
        <v>43023</v>
      </c>
      <c r="E31425">
        <v>21</v>
      </c>
      <c r="F31425">
        <v>104.7312</v>
      </c>
      <c r="G31425">
        <v>83.12</v>
      </c>
      <c r="H31425" s="3">
        <v>43023.43</v>
      </c>
    </row>
    <row r="31426" spans="1:8" x14ac:dyDescent="0.3">
      <c r="A31426" t="s">
        <v>176</v>
      </c>
      <c r="B31426">
        <v>10</v>
      </c>
      <c r="C31426">
        <v>1</v>
      </c>
      <c r="D31426" s="2">
        <v>43023</v>
      </c>
      <c r="E31426">
        <v>50</v>
      </c>
      <c r="F31426">
        <v>19.404399999999999</v>
      </c>
      <c r="G31426">
        <v>13.96</v>
      </c>
      <c r="H31426" s="3">
        <v>43023.44</v>
      </c>
    </row>
    <row r="31427" spans="1:8" x14ac:dyDescent="0.3">
      <c r="A31427" t="s">
        <v>29</v>
      </c>
      <c r="B31427">
        <v>5</v>
      </c>
      <c r="C31427">
        <v>1</v>
      </c>
      <c r="D31427" s="2">
        <v>43023</v>
      </c>
      <c r="E31427">
        <v>44</v>
      </c>
      <c r="F31427">
        <v>9.4557000000000002</v>
      </c>
      <c r="G31427">
        <v>7.33</v>
      </c>
      <c r="H31427" s="3">
        <v>43023.45</v>
      </c>
    </row>
    <row r="31428" spans="1:8" x14ac:dyDescent="0.3">
      <c r="A31428" t="s">
        <v>106</v>
      </c>
      <c r="B31428">
        <v>2</v>
      </c>
      <c r="C31428">
        <v>41</v>
      </c>
      <c r="D31428" s="2">
        <v>43023</v>
      </c>
      <c r="E31428">
        <v>38</v>
      </c>
      <c r="F31428">
        <v>150.1764</v>
      </c>
      <c r="G31428">
        <v>121.11</v>
      </c>
      <c r="H31428" s="3">
        <v>43023.47</v>
      </c>
    </row>
    <row r="31429" spans="1:8" x14ac:dyDescent="0.3">
      <c r="A31429" t="s">
        <v>161</v>
      </c>
      <c r="B31429">
        <v>1</v>
      </c>
      <c r="C31429">
        <v>44</v>
      </c>
      <c r="D31429" s="2">
        <v>43023</v>
      </c>
      <c r="E31429">
        <v>45</v>
      </c>
      <c r="F31429">
        <v>12.997999999999999</v>
      </c>
      <c r="G31429">
        <v>9.6999999999999993</v>
      </c>
      <c r="H31429" s="3">
        <v>43023.47</v>
      </c>
    </row>
    <row r="31430" spans="1:8" x14ac:dyDescent="0.3">
      <c r="A31430" t="s">
        <v>121</v>
      </c>
      <c r="B31430">
        <v>1</v>
      </c>
      <c r="C31430">
        <v>43</v>
      </c>
      <c r="D31430" s="2">
        <v>43023</v>
      </c>
      <c r="E31430">
        <v>2</v>
      </c>
      <c r="F31430">
        <v>32.564399999999999</v>
      </c>
      <c r="G31430">
        <v>24.67</v>
      </c>
      <c r="H31430" s="3">
        <v>43023.47</v>
      </c>
    </row>
    <row r="31431" spans="1:8" x14ac:dyDescent="0.3">
      <c r="A31431" t="s">
        <v>64</v>
      </c>
      <c r="B31431">
        <v>10</v>
      </c>
      <c r="C31431">
        <v>1</v>
      </c>
      <c r="D31431" s="2">
        <v>43023</v>
      </c>
      <c r="E31431">
        <v>39</v>
      </c>
      <c r="F31431">
        <v>316.78680000000003</v>
      </c>
      <c r="G31431">
        <v>239.99</v>
      </c>
      <c r="H31431" s="3">
        <v>43023.48</v>
      </c>
    </row>
    <row r="31432" spans="1:8" x14ac:dyDescent="0.3">
      <c r="A31432" t="s">
        <v>10</v>
      </c>
      <c r="B31432">
        <v>1</v>
      </c>
      <c r="C31432">
        <v>1</v>
      </c>
      <c r="D31432" s="2">
        <v>43023</v>
      </c>
      <c r="E31432">
        <v>19</v>
      </c>
      <c r="F31432">
        <v>1.9</v>
      </c>
      <c r="G31432">
        <v>1.52</v>
      </c>
      <c r="H31432" s="3">
        <v>43023.49</v>
      </c>
    </row>
    <row r="31433" spans="1:8" x14ac:dyDescent="0.3">
      <c r="A31433" t="s">
        <v>129</v>
      </c>
      <c r="B31433">
        <v>10</v>
      </c>
      <c r="C31433">
        <v>3</v>
      </c>
      <c r="D31433" s="2">
        <v>43023</v>
      </c>
      <c r="E31433">
        <v>25</v>
      </c>
      <c r="F31433">
        <v>7.5586999999999991</v>
      </c>
      <c r="G31433">
        <v>5.77</v>
      </c>
      <c r="H31433" s="3">
        <v>43023.5</v>
      </c>
    </row>
    <row r="31434" spans="1:8" x14ac:dyDescent="0.3">
      <c r="A31434" t="s">
        <v>88</v>
      </c>
      <c r="B31434">
        <v>1</v>
      </c>
      <c r="C31434">
        <v>43</v>
      </c>
      <c r="D31434" s="2">
        <v>43023</v>
      </c>
      <c r="E31434">
        <v>49</v>
      </c>
      <c r="F31434">
        <v>7.2225999999999999</v>
      </c>
      <c r="G31434">
        <v>5.39</v>
      </c>
      <c r="H31434" s="3">
        <v>43023.5</v>
      </c>
    </row>
    <row r="31435" spans="1:8" x14ac:dyDescent="0.3">
      <c r="A31435" t="s">
        <v>5</v>
      </c>
      <c r="B31435">
        <v>1</v>
      </c>
      <c r="C31435">
        <v>1</v>
      </c>
      <c r="D31435" s="2">
        <v>43023</v>
      </c>
      <c r="E31435">
        <v>36</v>
      </c>
      <c r="F31435">
        <v>34.505000000000003</v>
      </c>
      <c r="G31435">
        <v>25.75</v>
      </c>
      <c r="H31435" s="3">
        <v>43023.5</v>
      </c>
    </row>
    <row r="31436" spans="1:8" x14ac:dyDescent="0.3">
      <c r="A31436" t="s">
        <v>204</v>
      </c>
      <c r="B31436">
        <v>3</v>
      </c>
      <c r="C31436">
        <v>41</v>
      </c>
      <c r="D31436" s="2">
        <v>43023</v>
      </c>
      <c r="E31436">
        <v>15</v>
      </c>
      <c r="F31436">
        <v>64.3215</v>
      </c>
      <c r="G31436">
        <v>46.95</v>
      </c>
      <c r="H31436" s="3">
        <v>43023.519999999997</v>
      </c>
    </row>
    <row r="31437" spans="1:8" x14ac:dyDescent="0.3">
      <c r="A31437" t="s">
        <v>196</v>
      </c>
      <c r="B31437">
        <v>9</v>
      </c>
      <c r="C31437">
        <v>2</v>
      </c>
      <c r="D31437" s="2">
        <v>43023</v>
      </c>
      <c r="E31437">
        <v>14</v>
      </c>
      <c r="F31437">
        <v>467.096</v>
      </c>
      <c r="G31437">
        <v>351.2</v>
      </c>
      <c r="H31437" s="3">
        <v>43023.53</v>
      </c>
    </row>
    <row r="31438" spans="1:8" x14ac:dyDescent="0.3">
      <c r="A31438" t="s">
        <v>12</v>
      </c>
      <c r="B31438">
        <v>13</v>
      </c>
      <c r="C31438">
        <v>1</v>
      </c>
      <c r="D31438" s="2">
        <v>43023</v>
      </c>
      <c r="E31438">
        <v>49</v>
      </c>
      <c r="F31438">
        <v>102.2376</v>
      </c>
      <c r="G31438">
        <v>83.12</v>
      </c>
      <c r="H31438" s="3">
        <v>43023.53</v>
      </c>
    </row>
    <row r="31439" spans="1:8" x14ac:dyDescent="0.3">
      <c r="A31439" t="s">
        <v>70</v>
      </c>
      <c r="B31439">
        <v>1</v>
      </c>
      <c r="C31439">
        <v>1</v>
      </c>
      <c r="D31439" s="2">
        <v>43023</v>
      </c>
      <c r="E31439">
        <v>32</v>
      </c>
      <c r="F31439">
        <v>98.788200000000003</v>
      </c>
      <c r="G31439">
        <v>76.58</v>
      </c>
      <c r="H31439" s="3">
        <v>43023.54</v>
      </c>
    </row>
    <row r="31440" spans="1:8" x14ac:dyDescent="0.3">
      <c r="A31440" t="s">
        <v>80</v>
      </c>
      <c r="B31440">
        <v>1</v>
      </c>
      <c r="C31440">
        <v>44</v>
      </c>
      <c r="D31440" s="2">
        <v>43023</v>
      </c>
      <c r="E31440">
        <v>24</v>
      </c>
      <c r="F31440">
        <v>7.2702</v>
      </c>
      <c r="G31440">
        <v>5.77</v>
      </c>
      <c r="H31440" s="3">
        <v>43023.54</v>
      </c>
    </row>
    <row r="31441" spans="1:8" x14ac:dyDescent="0.3">
      <c r="A31441" t="s">
        <v>35</v>
      </c>
      <c r="B31441">
        <v>1</v>
      </c>
      <c r="C31441">
        <v>41</v>
      </c>
      <c r="D31441" s="2">
        <v>43023</v>
      </c>
      <c r="E31441">
        <v>29</v>
      </c>
      <c r="F31441">
        <v>975.51300000000003</v>
      </c>
      <c r="G31441">
        <v>793.1</v>
      </c>
      <c r="H31441" s="3">
        <v>43023.55</v>
      </c>
    </row>
    <row r="31442" spans="1:8" x14ac:dyDescent="0.3">
      <c r="A31442" t="s">
        <v>14</v>
      </c>
      <c r="B31442">
        <v>4</v>
      </c>
      <c r="C31442">
        <v>41</v>
      </c>
      <c r="D31442" s="2">
        <v>43023</v>
      </c>
      <c r="E31442">
        <v>33</v>
      </c>
      <c r="F31442">
        <v>19.523800000000001</v>
      </c>
      <c r="G31442">
        <v>14.57</v>
      </c>
      <c r="H31442" s="3">
        <v>43023.56</v>
      </c>
    </row>
    <row r="31443" spans="1:8" x14ac:dyDescent="0.3">
      <c r="A31443" t="s">
        <v>152</v>
      </c>
      <c r="B31443">
        <v>10</v>
      </c>
      <c r="C31443">
        <v>44</v>
      </c>
      <c r="D31443" s="2">
        <v>43023</v>
      </c>
      <c r="E31443">
        <v>34</v>
      </c>
      <c r="F31443">
        <v>91.475600000000014</v>
      </c>
      <c r="G31443">
        <v>74.98</v>
      </c>
      <c r="H31443" s="3">
        <v>43023.56</v>
      </c>
    </row>
    <row r="31444" spans="1:8" x14ac:dyDescent="0.3">
      <c r="A31444" t="s">
        <v>115</v>
      </c>
      <c r="B31444">
        <v>15</v>
      </c>
      <c r="C31444">
        <v>44</v>
      </c>
      <c r="D31444" s="2">
        <v>43023</v>
      </c>
      <c r="E31444">
        <v>33</v>
      </c>
      <c r="F31444">
        <v>79.015500000000003</v>
      </c>
      <c r="G31444">
        <v>58.53</v>
      </c>
      <c r="H31444" s="3">
        <v>43023.57</v>
      </c>
    </row>
    <row r="31445" spans="1:8" x14ac:dyDescent="0.3">
      <c r="A31445" t="s">
        <v>4</v>
      </c>
      <c r="B31445">
        <v>2</v>
      </c>
      <c r="C31445">
        <v>1</v>
      </c>
      <c r="D31445" s="2">
        <v>43023</v>
      </c>
      <c r="E31445">
        <v>49</v>
      </c>
      <c r="F31445">
        <v>6.1613999999999995</v>
      </c>
      <c r="G31445">
        <v>4.8899999999999997</v>
      </c>
      <c r="H31445" s="3">
        <v>43023.58</v>
      </c>
    </row>
    <row r="31446" spans="1:8" x14ac:dyDescent="0.3">
      <c r="A31446" t="s">
        <v>5</v>
      </c>
      <c r="B31446">
        <v>1</v>
      </c>
      <c r="C31446">
        <v>1</v>
      </c>
      <c r="D31446" s="2">
        <v>43023</v>
      </c>
      <c r="E31446">
        <v>32</v>
      </c>
      <c r="F31446">
        <v>33.732500000000002</v>
      </c>
      <c r="G31446">
        <v>25.75</v>
      </c>
      <c r="H31446" s="3">
        <v>43023.59</v>
      </c>
    </row>
    <row r="31447" spans="1:8" x14ac:dyDescent="0.3">
      <c r="A31447" t="s">
        <v>111</v>
      </c>
      <c r="B31447">
        <v>4</v>
      </c>
      <c r="C31447">
        <v>43</v>
      </c>
      <c r="D31447" s="2">
        <v>43023</v>
      </c>
      <c r="E31447">
        <v>17</v>
      </c>
      <c r="F31447">
        <v>48.213200000000001</v>
      </c>
      <c r="G31447">
        <v>35.979999999999997</v>
      </c>
      <c r="H31447" s="3">
        <v>43023.61</v>
      </c>
    </row>
    <row r="31448" spans="1:8" x14ac:dyDescent="0.3">
      <c r="A31448" t="s">
        <v>167</v>
      </c>
      <c r="B31448">
        <v>15</v>
      </c>
      <c r="C31448">
        <v>41</v>
      </c>
      <c r="D31448" s="2">
        <v>43023</v>
      </c>
      <c r="E31448">
        <v>4</v>
      </c>
      <c r="F31448">
        <v>12.7125</v>
      </c>
      <c r="G31448">
        <v>10.17</v>
      </c>
      <c r="H31448" s="3">
        <v>43023.63</v>
      </c>
    </row>
    <row r="31449" spans="1:8" x14ac:dyDescent="0.3">
      <c r="A31449" t="s">
        <v>178</v>
      </c>
      <c r="B31449">
        <v>15</v>
      </c>
      <c r="C31449">
        <v>1</v>
      </c>
      <c r="D31449" s="2">
        <v>43023</v>
      </c>
      <c r="E31449">
        <v>11</v>
      </c>
      <c r="F31449">
        <v>34.832000000000001</v>
      </c>
      <c r="G31449">
        <v>24.88</v>
      </c>
      <c r="H31449" s="3">
        <v>43023.68</v>
      </c>
    </row>
    <row r="31450" spans="1:8" x14ac:dyDescent="0.3">
      <c r="A31450" t="s">
        <v>52</v>
      </c>
      <c r="B31450">
        <v>1</v>
      </c>
      <c r="C31450">
        <v>1</v>
      </c>
      <c r="D31450" s="2">
        <v>43023</v>
      </c>
      <c r="E31450">
        <v>23</v>
      </c>
      <c r="F31450">
        <v>22.383899999999997</v>
      </c>
      <c r="G31450">
        <v>16.829999999999998</v>
      </c>
      <c r="H31450" s="3">
        <v>43023.7</v>
      </c>
    </row>
    <row r="31451" spans="1:8" x14ac:dyDescent="0.3">
      <c r="A31451" t="s">
        <v>70</v>
      </c>
      <c r="B31451">
        <v>8</v>
      </c>
      <c r="C31451">
        <v>2</v>
      </c>
      <c r="D31451" s="2">
        <v>43023</v>
      </c>
      <c r="E31451">
        <v>18</v>
      </c>
      <c r="F31451">
        <v>102.6172</v>
      </c>
      <c r="G31451">
        <v>76.58</v>
      </c>
      <c r="H31451" s="3">
        <v>43023.7</v>
      </c>
    </row>
    <row r="31452" spans="1:8" x14ac:dyDescent="0.3">
      <c r="A31452" t="s">
        <v>29</v>
      </c>
      <c r="B31452">
        <v>4</v>
      </c>
      <c r="C31452">
        <v>1</v>
      </c>
      <c r="D31452" s="2">
        <v>43023</v>
      </c>
      <c r="E31452">
        <v>32</v>
      </c>
      <c r="F31452">
        <v>10.0421</v>
      </c>
      <c r="G31452">
        <v>7.33</v>
      </c>
      <c r="H31452" s="3">
        <v>43023.71</v>
      </c>
    </row>
    <row r="31453" spans="1:8" x14ac:dyDescent="0.3">
      <c r="A31453" t="s">
        <v>70</v>
      </c>
      <c r="B31453">
        <v>10</v>
      </c>
      <c r="C31453">
        <v>44</v>
      </c>
      <c r="D31453" s="2">
        <v>43023</v>
      </c>
      <c r="E31453">
        <v>37</v>
      </c>
      <c r="F31453">
        <v>101.8514</v>
      </c>
      <c r="G31453">
        <v>76.58</v>
      </c>
      <c r="H31453" s="3">
        <v>43023.71</v>
      </c>
    </row>
    <row r="31454" spans="1:8" x14ac:dyDescent="0.3">
      <c r="A31454" t="s">
        <v>65</v>
      </c>
      <c r="B31454">
        <v>1</v>
      </c>
      <c r="C31454">
        <v>1</v>
      </c>
      <c r="D31454" s="2">
        <v>43023</v>
      </c>
      <c r="E31454">
        <v>24</v>
      </c>
      <c r="F31454">
        <v>54.758899999999997</v>
      </c>
      <c r="G31454">
        <v>39.97</v>
      </c>
      <c r="H31454" s="3">
        <v>43023.71</v>
      </c>
    </row>
    <row r="31455" spans="1:8" x14ac:dyDescent="0.3">
      <c r="A31455" t="s">
        <v>11</v>
      </c>
      <c r="B31455">
        <v>13</v>
      </c>
      <c r="C31455">
        <v>1</v>
      </c>
      <c r="D31455" s="2">
        <v>43023</v>
      </c>
      <c r="E31455">
        <v>10</v>
      </c>
      <c r="F31455">
        <v>45.842199999999991</v>
      </c>
      <c r="G31455">
        <v>32.979999999999997</v>
      </c>
      <c r="H31455" s="3">
        <v>43023.72</v>
      </c>
    </row>
    <row r="31456" spans="1:8" x14ac:dyDescent="0.3">
      <c r="A31456" t="s">
        <v>57</v>
      </c>
      <c r="B31456">
        <v>10</v>
      </c>
      <c r="C31456">
        <v>44</v>
      </c>
      <c r="D31456" s="2">
        <v>43023</v>
      </c>
      <c r="E31456">
        <v>3</v>
      </c>
      <c r="F31456">
        <v>37.115000000000002</v>
      </c>
      <c r="G31456">
        <v>28.55</v>
      </c>
      <c r="H31456" s="3">
        <v>43023.72</v>
      </c>
    </row>
    <row r="31457" spans="1:8" x14ac:dyDescent="0.3">
      <c r="A31457" t="s">
        <v>12</v>
      </c>
      <c r="B31457">
        <v>1</v>
      </c>
      <c r="C31457">
        <v>1</v>
      </c>
      <c r="D31457" s="2">
        <v>43023</v>
      </c>
      <c r="E31457">
        <v>31</v>
      </c>
      <c r="F31457">
        <v>106.39360000000001</v>
      </c>
      <c r="G31457">
        <v>83.12</v>
      </c>
      <c r="H31457" s="3">
        <v>43023.72</v>
      </c>
    </row>
    <row r="31458" spans="1:8" x14ac:dyDescent="0.3">
      <c r="A31458" t="s">
        <v>12</v>
      </c>
      <c r="B31458">
        <v>1</v>
      </c>
      <c r="C31458">
        <v>1</v>
      </c>
      <c r="D31458" s="2">
        <v>43023</v>
      </c>
      <c r="E31458">
        <v>29</v>
      </c>
      <c r="F31458">
        <v>103.06880000000001</v>
      </c>
      <c r="G31458">
        <v>83.12</v>
      </c>
      <c r="H31458" s="3">
        <v>43023.73</v>
      </c>
    </row>
    <row r="31459" spans="1:8" x14ac:dyDescent="0.3">
      <c r="A31459" t="s">
        <v>27</v>
      </c>
      <c r="B31459">
        <v>3</v>
      </c>
      <c r="C31459">
        <v>42</v>
      </c>
      <c r="D31459" s="2">
        <v>43023</v>
      </c>
      <c r="E31459">
        <v>50</v>
      </c>
      <c r="F31459">
        <v>410.21499999999997</v>
      </c>
      <c r="G31459">
        <v>315.55</v>
      </c>
      <c r="H31459" s="3">
        <v>43023.73</v>
      </c>
    </row>
    <row r="31460" spans="1:8" x14ac:dyDescent="0.3">
      <c r="A31460" t="s">
        <v>96</v>
      </c>
      <c r="B31460">
        <v>1</v>
      </c>
      <c r="C31460">
        <v>2</v>
      </c>
      <c r="D31460" s="2">
        <v>43023</v>
      </c>
      <c r="E31460">
        <v>44</v>
      </c>
      <c r="F31460">
        <v>24.273000000000003</v>
      </c>
      <c r="G31460">
        <v>17.98</v>
      </c>
      <c r="H31460" s="3">
        <v>43023.74</v>
      </c>
    </row>
    <row r="31461" spans="1:8" x14ac:dyDescent="0.3">
      <c r="A31461" t="s">
        <v>11</v>
      </c>
      <c r="B31461">
        <v>1</v>
      </c>
      <c r="C31461">
        <v>41</v>
      </c>
      <c r="D31461" s="2">
        <v>43023</v>
      </c>
      <c r="E31461">
        <v>7</v>
      </c>
      <c r="F31461">
        <v>41.554799999999993</v>
      </c>
      <c r="G31461">
        <v>32.979999999999997</v>
      </c>
      <c r="H31461" s="3">
        <v>43023.75</v>
      </c>
    </row>
    <row r="31462" spans="1:8" x14ac:dyDescent="0.3">
      <c r="A31462" t="s">
        <v>108</v>
      </c>
      <c r="B31462">
        <v>2</v>
      </c>
      <c r="C31462">
        <v>1</v>
      </c>
      <c r="D31462" s="2">
        <v>43023</v>
      </c>
      <c r="E31462">
        <v>14</v>
      </c>
      <c r="F31462">
        <v>1.75</v>
      </c>
      <c r="G31462">
        <v>1.25</v>
      </c>
      <c r="H31462" s="3">
        <v>43023.76</v>
      </c>
    </row>
    <row r="31463" spans="1:8" x14ac:dyDescent="0.3">
      <c r="A31463" t="s">
        <v>17</v>
      </c>
      <c r="B31463">
        <v>1</v>
      </c>
      <c r="C31463">
        <v>1</v>
      </c>
      <c r="D31463" s="2">
        <v>43023</v>
      </c>
      <c r="E31463">
        <v>34</v>
      </c>
      <c r="F31463">
        <v>10.953199999999999</v>
      </c>
      <c r="G31463">
        <v>7.88</v>
      </c>
      <c r="H31463" s="3">
        <v>43023.77</v>
      </c>
    </row>
    <row r="31464" spans="1:8" x14ac:dyDescent="0.3">
      <c r="A31464" t="s">
        <v>84</v>
      </c>
      <c r="B31464">
        <v>15</v>
      </c>
      <c r="C31464">
        <v>45</v>
      </c>
      <c r="D31464" s="2">
        <v>43023</v>
      </c>
      <c r="E31464">
        <v>22</v>
      </c>
      <c r="F31464">
        <v>11.172000000000001</v>
      </c>
      <c r="G31464">
        <v>7.98</v>
      </c>
      <c r="H31464" s="3">
        <v>43023.77</v>
      </c>
    </row>
    <row r="31465" spans="1:8" x14ac:dyDescent="0.3">
      <c r="A31465" t="s">
        <v>110</v>
      </c>
      <c r="B31465">
        <v>3</v>
      </c>
      <c r="C31465">
        <v>41</v>
      </c>
      <c r="D31465" s="2">
        <v>43023</v>
      </c>
      <c r="E31465">
        <v>28</v>
      </c>
      <c r="F31465">
        <v>82.174799999999991</v>
      </c>
      <c r="G31465">
        <v>66.27</v>
      </c>
      <c r="H31465" s="3">
        <v>43023.78</v>
      </c>
    </row>
    <row r="31466" spans="1:8" x14ac:dyDescent="0.3">
      <c r="A31466" t="s">
        <v>151</v>
      </c>
      <c r="B31466">
        <v>10</v>
      </c>
      <c r="C31466">
        <v>44</v>
      </c>
      <c r="D31466" s="2">
        <v>43023</v>
      </c>
      <c r="E31466">
        <v>1</v>
      </c>
      <c r="F31466">
        <v>3.9468000000000001</v>
      </c>
      <c r="G31466">
        <v>2.99</v>
      </c>
      <c r="H31466" s="3">
        <v>43023.78</v>
      </c>
    </row>
    <row r="31467" spans="1:8" x14ac:dyDescent="0.3">
      <c r="A31467" t="s">
        <v>140</v>
      </c>
      <c r="B31467">
        <v>1</v>
      </c>
      <c r="C31467">
        <v>1</v>
      </c>
      <c r="D31467" s="2">
        <v>43023</v>
      </c>
      <c r="E31467">
        <v>15</v>
      </c>
      <c r="F31467">
        <v>17.195399999999999</v>
      </c>
      <c r="G31467">
        <v>13.98</v>
      </c>
      <c r="H31467" s="3">
        <v>43023.79</v>
      </c>
    </row>
    <row r="31468" spans="1:8" x14ac:dyDescent="0.3">
      <c r="A31468" t="s">
        <v>52</v>
      </c>
      <c r="B31468">
        <v>6</v>
      </c>
      <c r="C31468">
        <v>1</v>
      </c>
      <c r="D31468" s="2">
        <v>43023</v>
      </c>
      <c r="E31468">
        <v>38</v>
      </c>
      <c r="F31468">
        <v>20.532599999999999</v>
      </c>
      <c r="G31468">
        <v>16.829999999999998</v>
      </c>
      <c r="H31468" s="3">
        <v>43023.82</v>
      </c>
    </row>
    <row r="31469" spans="1:8" x14ac:dyDescent="0.3">
      <c r="A31469" t="s">
        <v>64</v>
      </c>
      <c r="B31469">
        <v>15</v>
      </c>
      <c r="C31469">
        <v>1</v>
      </c>
      <c r="D31469" s="2">
        <v>43023</v>
      </c>
      <c r="E31469">
        <v>40</v>
      </c>
      <c r="F31469">
        <v>328.78630000000004</v>
      </c>
      <c r="G31469">
        <v>239.99</v>
      </c>
      <c r="H31469" s="3">
        <v>43023.83</v>
      </c>
    </row>
    <row r="31470" spans="1:8" x14ac:dyDescent="0.3">
      <c r="A31470" t="s">
        <v>47</v>
      </c>
      <c r="B31470">
        <v>8</v>
      </c>
      <c r="C31470">
        <v>42</v>
      </c>
      <c r="D31470" s="2">
        <v>43023</v>
      </c>
      <c r="E31470">
        <v>45</v>
      </c>
      <c r="F31470">
        <v>2.1319999999999997</v>
      </c>
      <c r="G31470">
        <v>1.64</v>
      </c>
      <c r="H31470" s="3">
        <v>43023.839999999997</v>
      </c>
    </row>
    <row r="31471" spans="1:8" x14ac:dyDescent="0.3">
      <c r="A31471" t="s">
        <v>116</v>
      </c>
      <c r="B31471">
        <v>15</v>
      </c>
      <c r="C31471">
        <v>2</v>
      </c>
      <c r="D31471" s="2">
        <v>43023</v>
      </c>
      <c r="E31471">
        <v>41</v>
      </c>
      <c r="F31471">
        <v>28.664999999999999</v>
      </c>
      <c r="G31471">
        <v>22.05</v>
      </c>
      <c r="H31471" s="3">
        <v>43023.89</v>
      </c>
    </row>
    <row r="31472" spans="1:8" x14ac:dyDescent="0.3">
      <c r="A31472" t="s">
        <v>119</v>
      </c>
      <c r="B31472">
        <v>1</v>
      </c>
      <c r="C31472">
        <v>1</v>
      </c>
      <c r="D31472" s="2">
        <v>43023</v>
      </c>
      <c r="E31472">
        <v>23</v>
      </c>
      <c r="F31472">
        <v>21.734999999999999</v>
      </c>
      <c r="G31472">
        <v>15.75</v>
      </c>
      <c r="H31472" s="3">
        <v>43023.9</v>
      </c>
    </row>
    <row r="31473" spans="1:8" x14ac:dyDescent="0.3">
      <c r="A31473" t="s">
        <v>136</v>
      </c>
      <c r="B31473">
        <v>10</v>
      </c>
      <c r="C31473">
        <v>1</v>
      </c>
      <c r="D31473" s="2">
        <v>43023</v>
      </c>
      <c r="E31473">
        <v>1</v>
      </c>
      <c r="F31473">
        <v>77.665300000000002</v>
      </c>
      <c r="G31473">
        <v>56.69</v>
      </c>
      <c r="H31473" s="3">
        <v>43023.92</v>
      </c>
    </row>
    <row r="31474" spans="1:8" x14ac:dyDescent="0.3">
      <c r="A31474" t="s">
        <v>40</v>
      </c>
      <c r="B31474">
        <v>15</v>
      </c>
      <c r="C31474">
        <v>42</v>
      </c>
      <c r="D31474" s="2">
        <v>43023</v>
      </c>
      <c r="E31474">
        <v>17</v>
      </c>
      <c r="F31474">
        <v>29.004000000000001</v>
      </c>
      <c r="G31474">
        <v>24.17</v>
      </c>
      <c r="H31474" s="3">
        <v>43023.93</v>
      </c>
    </row>
    <row r="31475" spans="1:8" x14ac:dyDescent="0.3">
      <c r="A31475" t="s">
        <v>17</v>
      </c>
      <c r="B31475">
        <v>15</v>
      </c>
      <c r="C31475">
        <v>41</v>
      </c>
      <c r="D31475" s="2">
        <v>43023</v>
      </c>
      <c r="E31475">
        <v>17</v>
      </c>
      <c r="F31475">
        <v>10.480399999999999</v>
      </c>
      <c r="G31475">
        <v>7.88</v>
      </c>
      <c r="H31475" s="3">
        <v>43023.93</v>
      </c>
    </row>
    <row r="31476" spans="1:8" x14ac:dyDescent="0.3">
      <c r="A31476" t="s">
        <v>147</v>
      </c>
      <c r="B31476">
        <v>1</v>
      </c>
      <c r="C31476">
        <v>1</v>
      </c>
      <c r="D31476" s="2">
        <v>43023</v>
      </c>
      <c r="E31476">
        <v>10</v>
      </c>
      <c r="F31476">
        <v>19.202400000000001</v>
      </c>
      <c r="G31476">
        <v>15.24</v>
      </c>
      <c r="H31476" s="3">
        <v>43023.96</v>
      </c>
    </row>
    <row r="31477" spans="1:8" x14ac:dyDescent="0.3">
      <c r="A31477" t="s">
        <v>52</v>
      </c>
      <c r="B31477">
        <v>3</v>
      </c>
      <c r="C31477">
        <v>43</v>
      </c>
      <c r="D31477" s="2">
        <v>43023</v>
      </c>
      <c r="E31477">
        <v>15</v>
      </c>
      <c r="F31477">
        <v>23.057099999999995</v>
      </c>
      <c r="G31477">
        <v>16.829999999999998</v>
      </c>
      <c r="H31477" s="3">
        <v>43023.96</v>
      </c>
    </row>
    <row r="31478" spans="1:8" x14ac:dyDescent="0.3">
      <c r="A31478" t="s">
        <v>22</v>
      </c>
      <c r="B31478">
        <v>1</v>
      </c>
      <c r="C31478">
        <v>44</v>
      </c>
      <c r="D31478" s="2">
        <v>43023</v>
      </c>
      <c r="E31478">
        <v>31</v>
      </c>
      <c r="F31478">
        <v>89.67</v>
      </c>
      <c r="G31478">
        <v>73.5</v>
      </c>
      <c r="H31478" s="3">
        <v>43023.96</v>
      </c>
    </row>
    <row r="31479" spans="1:8" x14ac:dyDescent="0.3">
      <c r="A31479" t="s">
        <v>70</v>
      </c>
      <c r="B31479">
        <v>1</v>
      </c>
      <c r="C31479">
        <v>1</v>
      </c>
      <c r="D31479" s="2">
        <v>43023</v>
      </c>
      <c r="E31479">
        <v>45</v>
      </c>
      <c r="F31479">
        <v>101.8514</v>
      </c>
      <c r="G31479">
        <v>76.58</v>
      </c>
      <c r="H31479" s="3">
        <v>43024</v>
      </c>
    </row>
    <row r="31480" spans="1:8" x14ac:dyDescent="0.3">
      <c r="A31480" t="s">
        <v>17</v>
      </c>
      <c r="B31480">
        <v>3</v>
      </c>
      <c r="C31480">
        <v>41</v>
      </c>
      <c r="D31480" s="2">
        <v>43024</v>
      </c>
      <c r="E31480">
        <v>6</v>
      </c>
      <c r="F31480">
        <v>10.953199999999999</v>
      </c>
      <c r="G31480">
        <v>7.88</v>
      </c>
      <c r="H31480" s="3">
        <v>43024.01</v>
      </c>
    </row>
    <row r="31481" spans="1:8" x14ac:dyDescent="0.3">
      <c r="A31481" t="s">
        <v>11</v>
      </c>
      <c r="B31481">
        <v>2</v>
      </c>
      <c r="C31481">
        <v>41</v>
      </c>
      <c r="D31481" s="2">
        <v>43024</v>
      </c>
      <c r="E31481">
        <v>35</v>
      </c>
      <c r="F31481">
        <v>45.842199999999991</v>
      </c>
      <c r="G31481">
        <v>32.979999999999997</v>
      </c>
      <c r="H31481" s="3">
        <v>43024.03</v>
      </c>
    </row>
    <row r="31482" spans="1:8" x14ac:dyDescent="0.3">
      <c r="A31482" t="s">
        <v>188</v>
      </c>
      <c r="B31482">
        <v>1</v>
      </c>
      <c r="C31482">
        <v>1</v>
      </c>
      <c r="D31482" s="2">
        <v>43024</v>
      </c>
      <c r="E31482">
        <v>48</v>
      </c>
      <c r="F31482">
        <v>23.012400000000003</v>
      </c>
      <c r="G31482">
        <v>18.12</v>
      </c>
      <c r="H31482" s="3">
        <v>43024.03</v>
      </c>
    </row>
    <row r="31483" spans="1:8" x14ac:dyDescent="0.3">
      <c r="A31483" t="s">
        <v>139</v>
      </c>
      <c r="B31483">
        <v>1</v>
      </c>
      <c r="C31483">
        <v>1</v>
      </c>
      <c r="D31483" s="2">
        <v>43024</v>
      </c>
      <c r="E31483">
        <v>16</v>
      </c>
      <c r="F31483">
        <v>10.009600000000001</v>
      </c>
      <c r="G31483">
        <v>7.82</v>
      </c>
      <c r="H31483" s="3">
        <v>43024.04</v>
      </c>
    </row>
    <row r="31484" spans="1:8" x14ac:dyDescent="0.3">
      <c r="A31484" t="s">
        <v>182</v>
      </c>
      <c r="B31484">
        <v>5</v>
      </c>
      <c r="C31484">
        <v>1</v>
      </c>
      <c r="D31484" s="2">
        <v>43024</v>
      </c>
      <c r="E31484">
        <v>12</v>
      </c>
      <c r="F31484">
        <v>1062.7540000000001</v>
      </c>
      <c r="G31484">
        <v>793.1</v>
      </c>
      <c r="H31484" s="3">
        <v>43024.04</v>
      </c>
    </row>
    <row r="31485" spans="1:8" x14ac:dyDescent="0.3">
      <c r="A31485" t="s">
        <v>20</v>
      </c>
      <c r="B31485">
        <v>1</v>
      </c>
      <c r="C31485">
        <v>45</v>
      </c>
      <c r="D31485" s="2">
        <v>43024</v>
      </c>
      <c r="E31485">
        <v>22</v>
      </c>
      <c r="F31485">
        <v>191.67610000000002</v>
      </c>
      <c r="G31485">
        <v>158.41</v>
      </c>
      <c r="H31485" s="3">
        <v>43024.04</v>
      </c>
    </row>
    <row r="31486" spans="1:8" x14ac:dyDescent="0.3">
      <c r="A31486" t="s">
        <v>59</v>
      </c>
      <c r="B31486">
        <v>15</v>
      </c>
      <c r="C31486">
        <v>1</v>
      </c>
      <c r="D31486" s="2">
        <v>43024</v>
      </c>
      <c r="E31486">
        <v>21</v>
      </c>
      <c r="F31486">
        <v>4.6985999999999999</v>
      </c>
      <c r="G31486">
        <v>3.82</v>
      </c>
      <c r="H31486" s="3">
        <v>43024.07</v>
      </c>
    </row>
    <row r="31487" spans="1:8" x14ac:dyDescent="0.3">
      <c r="A31487" t="s">
        <v>12</v>
      </c>
      <c r="B31487">
        <v>9</v>
      </c>
      <c r="C31487">
        <v>41</v>
      </c>
      <c r="D31487" s="2">
        <v>43024</v>
      </c>
      <c r="E31487">
        <v>6</v>
      </c>
      <c r="F31487">
        <v>103.9</v>
      </c>
      <c r="G31487">
        <v>83.12</v>
      </c>
      <c r="H31487" s="3">
        <v>43024.09</v>
      </c>
    </row>
    <row r="31488" spans="1:8" x14ac:dyDescent="0.3">
      <c r="A31488" t="s">
        <v>29</v>
      </c>
      <c r="B31488">
        <v>1</v>
      </c>
      <c r="C31488">
        <v>1</v>
      </c>
      <c r="D31488" s="2">
        <v>43024</v>
      </c>
      <c r="E31488">
        <v>29</v>
      </c>
      <c r="F31488">
        <v>10.115399999999999</v>
      </c>
      <c r="G31488">
        <v>7.33</v>
      </c>
      <c r="H31488" s="3">
        <v>43024.09</v>
      </c>
    </row>
    <row r="31489" spans="1:8" x14ac:dyDescent="0.3">
      <c r="A31489" t="s">
        <v>17</v>
      </c>
      <c r="B31489">
        <v>1</v>
      </c>
      <c r="C31489">
        <v>44</v>
      </c>
      <c r="D31489" s="2">
        <v>43024</v>
      </c>
      <c r="E31489">
        <v>20</v>
      </c>
      <c r="F31489">
        <v>9.5348000000000006</v>
      </c>
      <c r="G31489">
        <v>7.88</v>
      </c>
      <c r="H31489" s="3">
        <v>43024.11</v>
      </c>
    </row>
    <row r="31490" spans="1:8" x14ac:dyDescent="0.3">
      <c r="A31490" t="s">
        <v>89</v>
      </c>
      <c r="B31490">
        <v>1</v>
      </c>
      <c r="C31490">
        <v>1</v>
      </c>
      <c r="D31490" s="2">
        <v>43024</v>
      </c>
      <c r="E31490">
        <v>2</v>
      </c>
      <c r="F31490">
        <v>45.763999999999996</v>
      </c>
      <c r="G31490">
        <v>33.65</v>
      </c>
      <c r="H31490" s="3">
        <v>43024.11</v>
      </c>
    </row>
    <row r="31491" spans="1:8" x14ac:dyDescent="0.3">
      <c r="A31491" t="s">
        <v>100</v>
      </c>
      <c r="B31491">
        <v>1</v>
      </c>
      <c r="C31491">
        <v>1</v>
      </c>
      <c r="D31491" s="2">
        <v>43024</v>
      </c>
      <c r="E31491">
        <v>45</v>
      </c>
      <c r="F31491">
        <v>5.9867000000000008</v>
      </c>
      <c r="G31491">
        <v>4.57</v>
      </c>
      <c r="H31491" s="3">
        <v>43024.13</v>
      </c>
    </row>
    <row r="31492" spans="1:8" x14ac:dyDescent="0.3">
      <c r="A31492" t="s">
        <v>52</v>
      </c>
      <c r="B31492">
        <v>15</v>
      </c>
      <c r="C31492">
        <v>44</v>
      </c>
      <c r="D31492" s="2">
        <v>43024</v>
      </c>
      <c r="E31492">
        <v>13</v>
      </c>
      <c r="F31492">
        <v>22.047299999999996</v>
      </c>
      <c r="G31492">
        <v>16.829999999999998</v>
      </c>
      <c r="H31492" s="3">
        <v>43024.15</v>
      </c>
    </row>
    <row r="31493" spans="1:8" x14ac:dyDescent="0.3">
      <c r="A31493" t="s">
        <v>201</v>
      </c>
      <c r="B31493">
        <v>5</v>
      </c>
      <c r="C31493">
        <v>1</v>
      </c>
      <c r="D31493" s="2">
        <v>43024</v>
      </c>
      <c r="E31493">
        <v>15</v>
      </c>
      <c r="F31493">
        <v>130.286</v>
      </c>
      <c r="G31493">
        <v>100.22</v>
      </c>
      <c r="H31493" s="3">
        <v>43024.160000000003</v>
      </c>
    </row>
    <row r="31494" spans="1:8" x14ac:dyDescent="0.3">
      <c r="A31494" t="s">
        <v>42</v>
      </c>
      <c r="B31494">
        <v>4</v>
      </c>
      <c r="C31494">
        <v>1</v>
      </c>
      <c r="D31494" s="2">
        <v>43024</v>
      </c>
      <c r="E31494">
        <v>22</v>
      </c>
      <c r="F31494">
        <v>4.5671999999999997</v>
      </c>
      <c r="G31494">
        <v>3.46</v>
      </c>
      <c r="H31494" s="3">
        <v>43024.2</v>
      </c>
    </row>
    <row r="31495" spans="1:8" x14ac:dyDescent="0.3">
      <c r="A31495" t="s">
        <v>89</v>
      </c>
      <c r="B31495">
        <v>15</v>
      </c>
      <c r="C31495">
        <v>41</v>
      </c>
      <c r="D31495" s="2">
        <v>43024</v>
      </c>
      <c r="E31495">
        <v>40</v>
      </c>
      <c r="F31495">
        <v>45.763999999999996</v>
      </c>
      <c r="G31495">
        <v>33.65</v>
      </c>
      <c r="H31495" s="3">
        <v>43024.24</v>
      </c>
    </row>
    <row r="31496" spans="1:8" x14ac:dyDescent="0.3">
      <c r="A31496" t="s">
        <v>158</v>
      </c>
      <c r="B31496">
        <v>1</v>
      </c>
      <c r="C31496">
        <v>1</v>
      </c>
      <c r="D31496" s="2">
        <v>43024</v>
      </c>
      <c r="E31496">
        <v>40</v>
      </c>
      <c r="F31496">
        <v>9.2249999999999996</v>
      </c>
      <c r="G31496">
        <v>7.5</v>
      </c>
      <c r="H31496" s="3">
        <v>43024.25</v>
      </c>
    </row>
    <row r="31497" spans="1:8" x14ac:dyDescent="0.3">
      <c r="A31497" t="s">
        <v>80</v>
      </c>
      <c r="B31497">
        <v>1</v>
      </c>
      <c r="C31497">
        <v>42</v>
      </c>
      <c r="D31497" s="2">
        <v>43024</v>
      </c>
      <c r="E31497">
        <v>19</v>
      </c>
      <c r="F31497">
        <v>8.0779999999999994</v>
      </c>
      <c r="G31497">
        <v>5.77</v>
      </c>
      <c r="H31497" s="3">
        <v>43024.26</v>
      </c>
    </row>
    <row r="31498" spans="1:8" x14ac:dyDescent="0.3">
      <c r="A31498" t="s">
        <v>11</v>
      </c>
      <c r="B31498">
        <v>2</v>
      </c>
      <c r="C31498">
        <v>1</v>
      </c>
      <c r="D31498" s="2">
        <v>43024</v>
      </c>
      <c r="E31498">
        <v>3</v>
      </c>
      <c r="F31498">
        <v>44.522999999999996</v>
      </c>
      <c r="G31498">
        <v>32.979999999999997</v>
      </c>
      <c r="H31498" s="3">
        <v>43024.26</v>
      </c>
    </row>
    <row r="31499" spans="1:8" x14ac:dyDescent="0.3">
      <c r="A31499" t="s">
        <v>33</v>
      </c>
      <c r="B31499">
        <v>3</v>
      </c>
      <c r="C31499">
        <v>1</v>
      </c>
      <c r="D31499" s="2">
        <v>43024</v>
      </c>
      <c r="E31499">
        <v>23</v>
      </c>
      <c r="F31499">
        <v>2.1976</v>
      </c>
      <c r="G31499">
        <v>1.64</v>
      </c>
      <c r="H31499" s="3">
        <v>43024.26</v>
      </c>
    </row>
    <row r="31500" spans="1:8" x14ac:dyDescent="0.3">
      <c r="A31500" t="s">
        <v>107</v>
      </c>
      <c r="B31500">
        <v>14</v>
      </c>
      <c r="C31500">
        <v>1</v>
      </c>
      <c r="D31500" s="2">
        <v>43024</v>
      </c>
      <c r="E31500">
        <v>26</v>
      </c>
      <c r="F31500">
        <v>7.6579999999999995</v>
      </c>
      <c r="G31500">
        <v>5.47</v>
      </c>
      <c r="H31500" s="3">
        <v>43024.27</v>
      </c>
    </row>
    <row r="31501" spans="1:8" x14ac:dyDescent="0.3">
      <c r="A31501" t="s">
        <v>90</v>
      </c>
      <c r="B31501">
        <v>15</v>
      </c>
      <c r="C31501">
        <v>1</v>
      </c>
      <c r="D31501" s="2">
        <v>43024</v>
      </c>
      <c r="E31501">
        <v>33</v>
      </c>
      <c r="F31501">
        <v>4.0259999999999998</v>
      </c>
      <c r="G31501">
        <v>3.05</v>
      </c>
      <c r="H31501" s="3">
        <v>43024.27</v>
      </c>
    </row>
    <row r="31502" spans="1:8" x14ac:dyDescent="0.3">
      <c r="A31502" t="s">
        <v>52</v>
      </c>
      <c r="B31502">
        <v>1</v>
      </c>
      <c r="C31502">
        <v>1</v>
      </c>
      <c r="D31502" s="2">
        <v>43024</v>
      </c>
      <c r="E31502">
        <v>49</v>
      </c>
      <c r="F31502">
        <v>23.561999999999998</v>
      </c>
      <c r="G31502">
        <v>16.829999999999998</v>
      </c>
      <c r="H31502" s="3">
        <v>43024.27</v>
      </c>
    </row>
    <row r="31503" spans="1:8" x14ac:dyDescent="0.3">
      <c r="A31503" t="s">
        <v>129</v>
      </c>
      <c r="B31503">
        <v>1</v>
      </c>
      <c r="C31503">
        <v>1</v>
      </c>
      <c r="D31503" s="2">
        <v>43024</v>
      </c>
      <c r="E31503">
        <v>19</v>
      </c>
      <c r="F31503">
        <v>7.8471999999999991</v>
      </c>
      <c r="G31503">
        <v>5.77</v>
      </c>
      <c r="H31503" s="3">
        <v>43024.28</v>
      </c>
    </row>
    <row r="31504" spans="1:8" x14ac:dyDescent="0.3">
      <c r="A31504" t="s">
        <v>11</v>
      </c>
      <c r="B31504">
        <v>11</v>
      </c>
      <c r="C31504">
        <v>41</v>
      </c>
      <c r="D31504" s="2">
        <v>43024</v>
      </c>
      <c r="E31504">
        <v>20</v>
      </c>
      <c r="F31504">
        <v>40.565399999999997</v>
      </c>
      <c r="G31504">
        <v>32.979999999999997</v>
      </c>
      <c r="H31504" s="3">
        <v>43024.28</v>
      </c>
    </row>
    <row r="31505" spans="1:8" x14ac:dyDescent="0.3">
      <c r="A31505" t="s">
        <v>127</v>
      </c>
      <c r="B31505">
        <v>3</v>
      </c>
      <c r="C31505">
        <v>41</v>
      </c>
      <c r="D31505" s="2">
        <v>43024</v>
      </c>
      <c r="E31505">
        <v>18</v>
      </c>
      <c r="F31505">
        <v>34.4724</v>
      </c>
      <c r="G31505">
        <v>24.98</v>
      </c>
      <c r="H31505" s="3">
        <v>43024.31</v>
      </c>
    </row>
    <row r="31506" spans="1:8" x14ac:dyDescent="0.3">
      <c r="A31506" t="s">
        <v>85</v>
      </c>
      <c r="B31506">
        <v>11</v>
      </c>
      <c r="C31506">
        <v>42</v>
      </c>
      <c r="D31506" s="2">
        <v>43024</v>
      </c>
      <c r="E31506">
        <v>49</v>
      </c>
      <c r="F31506">
        <v>87.477000000000004</v>
      </c>
      <c r="G31506">
        <v>67.290000000000006</v>
      </c>
      <c r="H31506" s="3">
        <v>43024.33</v>
      </c>
    </row>
    <row r="31507" spans="1:8" x14ac:dyDescent="0.3">
      <c r="A31507" t="s">
        <v>145</v>
      </c>
      <c r="B31507">
        <v>14</v>
      </c>
      <c r="C31507">
        <v>45</v>
      </c>
      <c r="D31507" s="2">
        <v>43024</v>
      </c>
      <c r="E31507">
        <v>12</v>
      </c>
      <c r="F31507">
        <v>82.250399999999985</v>
      </c>
      <c r="G31507">
        <v>63.76</v>
      </c>
      <c r="H31507" s="3">
        <v>43024.4</v>
      </c>
    </row>
    <row r="31508" spans="1:8" x14ac:dyDescent="0.3">
      <c r="A31508" t="s">
        <v>132</v>
      </c>
      <c r="B31508">
        <v>1</v>
      </c>
      <c r="C31508">
        <v>1</v>
      </c>
      <c r="D31508" s="2">
        <v>43024</v>
      </c>
      <c r="E31508">
        <v>42</v>
      </c>
      <c r="F31508">
        <v>28.354200000000002</v>
      </c>
      <c r="G31508">
        <v>21.98</v>
      </c>
      <c r="H31508" s="3">
        <v>43024.41</v>
      </c>
    </row>
    <row r="31509" spans="1:8" x14ac:dyDescent="0.3">
      <c r="A31509" t="s">
        <v>5</v>
      </c>
      <c r="B31509">
        <v>9</v>
      </c>
      <c r="C31509">
        <v>1</v>
      </c>
      <c r="D31509" s="2">
        <v>43024</v>
      </c>
      <c r="E31509">
        <v>18</v>
      </c>
      <c r="F31509">
        <v>30.9</v>
      </c>
      <c r="G31509">
        <v>25.75</v>
      </c>
      <c r="H31509" s="3">
        <v>43024.42</v>
      </c>
    </row>
    <row r="31510" spans="1:8" x14ac:dyDescent="0.3">
      <c r="A31510" t="s">
        <v>136</v>
      </c>
      <c r="B31510">
        <v>1</v>
      </c>
      <c r="C31510">
        <v>41</v>
      </c>
      <c r="D31510" s="2">
        <v>43024</v>
      </c>
      <c r="E31510">
        <v>9</v>
      </c>
      <c r="F31510">
        <v>76.531499999999994</v>
      </c>
      <c r="G31510">
        <v>56.69</v>
      </c>
      <c r="H31510" s="3">
        <v>43024.42</v>
      </c>
    </row>
    <row r="31511" spans="1:8" x14ac:dyDescent="0.3">
      <c r="A31511" t="s">
        <v>136</v>
      </c>
      <c r="B31511">
        <v>4</v>
      </c>
      <c r="C31511">
        <v>1</v>
      </c>
      <c r="D31511" s="2">
        <v>43024</v>
      </c>
      <c r="E31511">
        <v>29</v>
      </c>
      <c r="F31511">
        <v>70.295599999999993</v>
      </c>
      <c r="G31511">
        <v>56.69</v>
      </c>
      <c r="H31511" s="3">
        <v>43024.43</v>
      </c>
    </row>
    <row r="31512" spans="1:8" x14ac:dyDescent="0.3">
      <c r="A31512" t="s">
        <v>158</v>
      </c>
      <c r="B31512">
        <v>1</v>
      </c>
      <c r="C31512">
        <v>42</v>
      </c>
      <c r="D31512" s="2">
        <v>43024</v>
      </c>
      <c r="E31512">
        <v>1</v>
      </c>
      <c r="F31512">
        <v>9.8249999999999993</v>
      </c>
      <c r="G31512">
        <v>7.5</v>
      </c>
      <c r="H31512" s="3">
        <v>43024.46</v>
      </c>
    </row>
    <row r="31513" spans="1:8" x14ac:dyDescent="0.3">
      <c r="A31513" t="s">
        <v>183</v>
      </c>
      <c r="B31513">
        <v>15</v>
      </c>
      <c r="C31513">
        <v>1</v>
      </c>
      <c r="D31513" s="2">
        <v>43024</v>
      </c>
      <c r="E31513">
        <v>30</v>
      </c>
      <c r="F31513">
        <v>17.942799999999998</v>
      </c>
      <c r="G31513">
        <v>14.47</v>
      </c>
      <c r="H31513" s="3">
        <v>43024.46</v>
      </c>
    </row>
    <row r="31514" spans="1:8" x14ac:dyDescent="0.3">
      <c r="A31514" t="s">
        <v>29</v>
      </c>
      <c r="B31514">
        <v>2</v>
      </c>
      <c r="C31514">
        <v>1</v>
      </c>
      <c r="D31514" s="2">
        <v>43024</v>
      </c>
      <c r="E31514">
        <v>24</v>
      </c>
      <c r="F31514">
        <v>9.2358000000000011</v>
      </c>
      <c r="G31514">
        <v>7.33</v>
      </c>
      <c r="H31514" s="3">
        <v>43024.47</v>
      </c>
    </row>
    <row r="31515" spans="1:8" x14ac:dyDescent="0.3">
      <c r="A31515" t="s">
        <v>114</v>
      </c>
      <c r="B31515">
        <v>1</v>
      </c>
      <c r="C31515">
        <v>3</v>
      </c>
      <c r="D31515" s="2">
        <v>43024</v>
      </c>
      <c r="E31515">
        <v>14</v>
      </c>
      <c r="F31515">
        <v>56.392300000000006</v>
      </c>
      <c r="G31515">
        <v>40.57</v>
      </c>
      <c r="H31515" s="3">
        <v>43024.5</v>
      </c>
    </row>
    <row r="31516" spans="1:8" x14ac:dyDescent="0.3">
      <c r="A31516" t="s">
        <v>201</v>
      </c>
      <c r="B31516">
        <v>10</v>
      </c>
      <c r="C31516">
        <v>1</v>
      </c>
      <c r="D31516" s="2">
        <v>43024</v>
      </c>
      <c r="E31516">
        <v>14</v>
      </c>
      <c r="F31516">
        <v>128.2816</v>
      </c>
      <c r="G31516">
        <v>100.22</v>
      </c>
      <c r="H31516" s="3">
        <v>43024.51</v>
      </c>
    </row>
    <row r="31517" spans="1:8" x14ac:dyDescent="0.3">
      <c r="A31517" t="s">
        <v>12</v>
      </c>
      <c r="B31517">
        <v>1</v>
      </c>
      <c r="C31517">
        <v>41</v>
      </c>
      <c r="D31517" s="2">
        <v>43024</v>
      </c>
      <c r="E31517">
        <v>25</v>
      </c>
      <c r="F31517">
        <v>115.5368</v>
      </c>
      <c r="G31517">
        <v>83.12</v>
      </c>
      <c r="H31517" s="3">
        <v>43024.52</v>
      </c>
    </row>
    <row r="31518" spans="1:8" x14ac:dyDescent="0.3">
      <c r="A31518" t="s">
        <v>17</v>
      </c>
      <c r="B31518">
        <v>3</v>
      </c>
      <c r="C31518">
        <v>43</v>
      </c>
      <c r="D31518" s="2">
        <v>43024</v>
      </c>
      <c r="E31518">
        <v>30</v>
      </c>
      <c r="F31518">
        <v>10.322799999999999</v>
      </c>
      <c r="G31518">
        <v>7.88</v>
      </c>
      <c r="H31518" s="3">
        <v>43024.53</v>
      </c>
    </row>
    <row r="31519" spans="1:8" x14ac:dyDescent="0.3">
      <c r="A31519" t="s">
        <v>198</v>
      </c>
      <c r="B31519">
        <v>1</v>
      </c>
      <c r="C31519">
        <v>41</v>
      </c>
      <c r="D31519" s="2">
        <v>43024</v>
      </c>
      <c r="E31519">
        <v>26</v>
      </c>
      <c r="F31519">
        <v>110.64259999999999</v>
      </c>
      <c r="G31519">
        <v>84.46</v>
      </c>
      <c r="H31519" s="3">
        <v>43024.54</v>
      </c>
    </row>
    <row r="31520" spans="1:8" x14ac:dyDescent="0.3">
      <c r="A31520" t="s">
        <v>26</v>
      </c>
      <c r="B31520">
        <v>4</v>
      </c>
      <c r="C31520">
        <v>1</v>
      </c>
      <c r="D31520" s="2">
        <v>43024</v>
      </c>
      <c r="E31520">
        <v>45</v>
      </c>
      <c r="F31520">
        <v>5.8121</v>
      </c>
      <c r="G31520">
        <v>4.37</v>
      </c>
      <c r="H31520" s="3">
        <v>43024.55</v>
      </c>
    </row>
    <row r="31521" spans="1:8" x14ac:dyDescent="0.3">
      <c r="A31521" t="s">
        <v>85</v>
      </c>
      <c r="B31521">
        <v>1</v>
      </c>
      <c r="C31521">
        <v>42</v>
      </c>
      <c r="D31521" s="2">
        <v>43024</v>
      </c>
      <c r="E31521">
        <v>3</v>
      </c>
      <c r="F31521">
        <v>94.206000000000003</v>
      </c>
      <c r="G31521">
        <v>67.290000000000006</v>
      </c>
      <c r="H31521" s="3">
        <v>43024.58</v>
      </c>
    </row>
    <row r="31522" spans="1:8" x14ac:dyDescent="0.3">
      <c r="A31522" t="s">
        <v>119</v>
      </c>
      <c r="B31522">
        <v>7</v>
      </c>
      <c r="C31522">
        <v>44</v>
      </c>
      <c r="D31522" s="2">
        <v>43024</v>
      </c>
      <c r="E31522">
        <v>40</v>
      </c>
      <c r="F31522">
        <v>21.42</v>
      </c>
      <c r="G31522">
        <v>15.75</v>
      </c>
      <c r="H31522" s="3">
        <v>43024.59</v>
      </c>
    </row>
    <row r="31523" spans="1:8" x14ac:dyDescent="0.3">
      <c r="A31523" t="s">
        <v>11</v>
      </c>
      <c r="B31523">
        <v>7</v>
      </c>
      <c r="C31523">
        <v>1</v>
      </c>
      <c r="D31523" s="2">
        <v>43024</v>
      </c>
      <c r="E31523">
        <v>47</v>
      </c>
      <c r="F31523">
        <v>44.852799999999995</v>
      </c>
      <c r="G31523">
        <v>32.979999999999997</v>
      </c>
      <c r="H31523" s="3">
        <v>43024.61</v>
      </c>
    </row>
    <row r="31524" spans="1:8" x14ac:dyDescent="0.3">
      <c r="A31524" t="s">
        <v>178</v>
      </c>
      <c r="B31524">
        <v>1</v>
      </c>
      <c r="C31524">
        <v>1</v>
      </c>
      <c r="D31524" s="2">
        <v>43024</v>
      </c>
      <c r="E31524">
        <v>40</v>
      </c>
      <c r="F31524">
        <v>32.8416</v>
      </c>
      <c r="G31524">
        <v>24.88</v>
      </c>
      <c r="H31524" s="3">
        <v>43024.61</v>
      </c>
    </row>
    <row r="31525" spans="1:8" x14ac:dyDescent="0.3">
      <c r="A31525" t="s">
        <v>147</v>
      </c>
      <c r="B31525">
        <v>1</v>
      </c>
      <c r="C31525">
        <v>41</v>
      </c>
      <c r="D31525" s="2">
        <v>43024</v>
      </c>
      <c r="E31525">
        <v>15</v>
      </c>
      <c r="F31525">
        <v>20.726399999999998</v>
      </c>
      <c r="G31525">
        <v>15.24</v>
      </c>
      <c r="H31525" s="3">
        <v>43024.62</v>
      </c>
    </row>
    <row r="31526" spans="1:8" x14ac:dyDescent="0.3">
      <c r="A31526" t="s">
        <v>145</v>
      </c>
      <c r="B31526">
        <v>3</v>
      </c>
      <c r="C31526">
        <v>44</v>
      </c>
      <c r="D31526" s="2">
        <v>43024</v>
      </c>
      <c r="E31526">
        <v>26</v>
      </c>
      <c r="F31526">
        <v>77.787199999999999</v>
      </c>
      <c r="G31526">
        <v>63.76</v>
      </c>
      <c r="H31526" s="3">
        <v>43024.62</v>
      </c>
    </row>
    <row r="31527" spans="1:8" x14ac:dyDescent="0.3">
      <c r="A31527" t="s">
        <v>13</v>
      </c>
      <c r="B31527">
        <v>3</v>
      </c>
      <c r="C31527">
        <v>2</v>
      </c>
      <c r="D31527" s="2">
        <v>43024</v>
      </c>
      <c r="E31527">
        <v>41</v>
      </c>
      <c r="F31527">
        <v>157.7004</v>
      </c>
      <c r="G31527">
        <v>119.47</v>
      </c>
      <c r="H31527" s="3">
        <v>43024.62</v>
      </c>
    </row>
    <row r="31528" spans="1:8" x14ac:dyDescent="0.3">
      <c r="A31528" t="s">
        <v>79</v>
      </c>
      <c r="B31528">
        <v>4</v>
      </c>
      <c r="C31528">
        <v>41</v>
      </c>
      <c r="D31528" s="2">
        <v>43024</v>
      </c>
      <c r="E31528">
        <v>45</v>
      </c>
      <c r="F31528">
        <v>69.430499999999995</v>
      </c>
      <c r="G31528">
        <v>49.95</v>
      </c>
      <c r="H31528" s="3">
        <v>43024.63</v>
      </c>
    </row>
    <row r="31529" spans="1:8" x14ac:dyDescent="0.3">
      <c r="A31529" t="s">
        <v>11</v>
      </c>
      <c r="B31529">
        <v>1</v>
      </c>
      <c r="C31529">
        <v>43</v>
      </c>
      <c r="D31529" s="2">
        <v>43024</v>
      </c>
      <c r="E31529">
        <v>36</v>
      </c>
      <c r="F31529">
        <v>46.171999999999997</v>
      </c>
      <c r="G31529">
        <v>32.979999999999997</v>
      </c>
      <c r="H31529" s="3">
        <v>43024.63</v>
      </c>
    </row>
    <row r="31530" spans="1:8" x14ac:dyDescent="0.3">
      <c r="A31530" t="s">
        <v>12</v>
      </c>
      <c r="B31530">
        <v>15</v>
      </c>
      <c r="C31530">
        <v>45</v>
      </c>
      <c r="D31530" s="2">
        <v>43024</v>
      </c>
      <c r="E31530">
        <v>9</v>
      </c>
      <c r="F31530">
        <v>103.06880000000001</v>
      </c>
      <c r="G31530">
        <v>83.12</v>
      </c>
      <c r="H31530" s="3">
        <v>43024.63</v>
      </c>
    </row>
    <row r="31531" spans="1:8" x14ac:dyDescent="0.3">
      <c r="A31531" t="s">
        <v>368</v>
      </c>
      <c r="B31531">
        <v>1</v>
      </c>
      <c r="C31531">
        <v>44</v>
      </c>
      <c r="D31531" s="2">
        <v>43024</v>
      </c>
      <c r="E31531">
        <v>4</v>
      </c>
      <c r="F31531">
        <v>53.984000000000009</v>
      </c>
      <c r="G31531">
        <v>38.56</v>
      </c>
      <c r="H31531" s="3">
        <v>43024.65</v>
      </c>
    </row>
    <row r="31532" spans="1:8" x14ac:dyDescent="0.3">
      <c r="A31532" t="s">
        <v>198</v>
      </c>
      <c r="B31532">
        <v>14</v>
      </c>
      <c r="C31532">
        <v>1</v>
      </c>
      <c r="D31532" s="2">
        <v>43024</v>
      </c>
      <c r="E31532">
        <v>43</v>
      </c>
      <c r="F31532">
        <v>104.73039999999999</v>
      </c>
      <c r="G31532">
        <v>84.46</v>
      </c>
      <c r="H31532" s="3">
        <v>43024.66</v>
      </c>
    </row>
    <row r="31533" spans="1:8" x14ac:dyDescent="0.3">
      <c r="A31533" t="s">
        <v>87</v>
      </c>
      <c r="B31533">
        <v>1</v>
      </c>
      <c r="C31533">
        <v>1</v>
      </c>
      <c r="D31533" s="2">
        <v>43024</v>
      </c>
      <c r="E31533">
        <v>45</v>
      </c>
      <c r="F31533">
        <v>7.7317999999999998</v>
      </c>
      <c r="G31533">
        <v>5.77</v>
      </c>
      <c r="H31533" s="3">
        <v>43024.66</v>
      </c>
    </row>
    <row r="31534" spans="1:8" x14ac:dyDescent="0.3">
      <c r="A31534" t="s">
        <v>29</v>
      </c>
      <c r="B31534">
        <v>1</v>
      </c>
      <c r="C31534">
        <v>41</v>
      </c>
      <c r="D31534" s="2">
        <v>43024</v>
      </c>
      <c r="E31534">
        <v>30</v>
      </c>
      <c r="F31534">
        <v>9.1624999999999996</v>
      </c>
      <c r="G31534">
        <v>7.33</v>
      </c>
      <c r="H31534" s="3">
        <v>43024.67</v>
      </c>
    </row>
    <row r="31535" spans="1:8" x14ac:dyDescent="0.3">
      <c r="A31535" t="s">
        <v>120</v>
      </c>
      <c r="B31535">
        <v>1</v>
      </c>
      <c r="C31535">
        <v>1</v>
      </c>
      <c r="D31535" s="2">
        <v>43024</v>
      </c>
      <c r="E31535">
        <v>8</v>
      </c>
      <c r="F31535">
        <v>3.5768</v>
      </c>
      <c r="G31535">
        <v>2.63</v>
      </c>
      <c r="H31535" s="3">
        <v>43024.69</v>
      </c>
    </row>
    <row r="31536" spans="1:8" x14ac:dyDescent="0.3">
      <c r="A31536" t="s">
        <v>11</v>
      </c>
      <c r="B31536">
        <v>1</v>
      </c>
      <c r="C31536">
        <v>1</v>
      </c>
      <c r="D31536" s="2">
        <v>43024</v>
      </c>
      <c r="E31536">
        <v>4</v>
      </c>
      <c r="F31536">
        <v>43.5336</v>
      </c>
      <c r="G31536">
        <v>32.979999999999997</v>
      </c>
      <c r="H31536" s="3">
        <v>43024.7</v>
      </c>
    </row>
    <row r="31537" spans="1:8" x14ac:dyDescent="0.3">
      <c r="A31537" t="s">
        <v>109</v>
      </c>
      <c r="B31537">
        <v>12</v>
      </c>
      <c r="C31537">
        <v>3</v>
      </c>
      <c r="D31537" s="2">
        <v>43024</v>
      </c>
      <c r="E31537">
        <v>33</v>
      </c>
      <c r="F31537">
        <v>504.5736</v>
      </c>
      <c r="G31537">
        <v>371.01</v>
      </c>
      <c r="H31537" s="3">
        <v>43024.7</v>
      </c>
    </row>
    <row r="31538" spans="1:8" x14ac:dyDescent="0.3">
      <c r="A31538" t="s">
        <v>29</v>
      </c>
      <c r="B31538">
        <v>13</v>
      </c>
      <c r="C31538">
        <v>3</v>
      </c>
      <c r="D31538" s="2">
        <v>43024</v>
      </c>
      <c r="E31538">
        <v>32</v>
      </c>
      <c r="F31538">
        <v>9.0159000000000002</v>
      </c>
      <c r="G31538">
        <v>7.33</v>
      </c>
      <c r="H31538" s="3">
        <v>43024.71</v>
      </c>
    </row>
    <row r="31539" spans="1:8" x14ac:dyDescent="0.3">
      <c r="A31539" t="s">
        <v>29</v>
      </c>
      <c r="B31539">
        <v>1</v>
      </c>
      <c r="C31539">
        <v>41</v>
      </c>
      <c r="D31539" s="2">
        <v>43024</v>
      </c>
      <c r="E31539">
        <v>43</v>
      </c>
      <c r="F31539">
        <v>9.5289999999999999</v>
      </c>
      <c r="G31539">
        <v>7.33</v>
      </c>
      <c r="H31539" s="3">
        <v>43024.71</v>
      </c>
    </row>
    <row r="31540" spans="1:8" x14ac:dyDescent="0.3">
      <c r="A31540" t="s">
        <v>80</v>
      </c>
      <c r="B31540">
        <v>6</v>
      </c>
      <c r="C31540">
        <v>44</v>
      </c>
      <c r="D31540" s="2">
        <v>43024</v>
      </c>
      <c r="E31540">
        <v>18</v>
      </c>
      <c r="F31540">
        <v>7.3278999999999996</v>
      </c>
      <c r="G31540">
        <v>5.77</v>
      </c>
      <c r="H31540" s="3">
        <v>43024.72</v>
      </c>
    </row>
    <row r="31541" spans="1:8" x14ac:dyDescent="0.3">
      <c r="A31541" t="s">
        <v>202</v>
      </c>
      <c r="B31541">
        <v>1</v>
      </c>
      <c r="C31541">
        <v>1</v>
      </c>
      <c r="D31541" s="2">
        <v>43024</v>
      </c>
      <c r="E31541">
        <v>35</v>
      </c>
      <c r="F31541">
        <v>72.039199999999994</v>
      </c>
      <c r="G31541">
        <v>52.97</v>
      </c>
      <c r="H31541" s="3">
        <v>43024.73</v>
      </c>
    </row>
    <row r="31542" spans="1:8" x14ac:dyDescent="0.3">
      <c r="A31542" t="s">
        <v>123</v>
      </c>
      <c r="B31542">
        <v>2</v>
      </c>
      <c r="C31542">
        <v>41</v>
      </c>
      <c r="D31542" s="2">
        <v>43024</v>
      </c>
      <c r="E31542">
        <v>33</v>
      </c>
      <c r="F31542">
        <v>36.639500000000005</v>
      </c>
      <c r="G31542">
        <v>28.85</v>
      </c>
      <c r="H31542" s="3">
        <v>43024.74</v>
      </c>
    </row>
    <row r="31543" spans="1:8" x14ac:dyDescent="0.3">
      <c r="A31543" t="s">
        <v>162</v>
      </c>
      <c r="B31543">
        <v>1</v>
      </c>
      <c r="C31543">
        <v>41</v>
      </c>
      <c r="D31543" s="2">
        <v>43024</v>
      </c>
      <c r="E31543">
        <v>39</v>
      </c>
      <c r="F31543">
        <v>9.3375000000000004</v>
      </c>
      <c r="G31543">
        <v>7.47</v>
      </c>
      <c r="H31543" s="3">
        <v>43024.76</v>
      </c>
    </row>
    <row r="31544" spans="1:8" x14ac:dyDescent="0.3">
      <c r="A31544" t="s">
        <v>158</v>
      </c>
      <c r="B31544">
        <v>1</v>
      </c>
      <c r="C31544">
        <v>45</v>
      </c>
      <c r="D31544" s="2">
        <v>43024</v>
      </c>
      <c r="E31544">
        <v>1</v>
      </c>
      <c r="F31544">
        <v>9.2249999999999996</v>
      </c>
      <c r="G31544">
        <v>7.5</v>
      </c>
      <c r="H31544" s="3">
        <v>43024.76</v>
      </c>
    </row>
    <row r="31545" spans="1:8" x14ac:dyDescent="0.3">
      <c r="A31545" t="s">
        <v>17</v>
      </c>
      <c r="B31545">
        <v>4</v>
      </c>
      <c r="C31545">
        <v>1</v>
      </c>
      <c r="D31545" s="2">
        <v>43024</v>
      </c>
      <c r="E31545">
        <v>10</v>
      </c>
      <c r="F31545">
        <v>9.85</v>
      </c>
      <c r="G31545">
        <v>7.88</v>
      </c>
      <c r="H31545" s="3">
        <v>43024.78</v>
      </c>
    </row>
    <row r="31546" spans="1:8" x14ac:dyDescent="0.3">
      <c r="A31546" t="s">
        <v>42</v>
      </c>
      <c r="B31546">
        <v>10</v>
      </c>
      <c r="C31546">
        <v>44</v>
      </c>
      <c r="D31546" s="2">
        <v>43024</v>
      </c>
      <c r="E31546">
        <v>46</v>
      </c>
      <c r="F31546">
        <v>4.8094000000000001</v>
      </c>
      <c r="G31546">
        <v>3.46</v>
      </c>
      <c r="H31546" s="3">
        <v>43024.79</v>
      </c>
    </row>
    <row r="31547" spans="1:8" x14ac:dyDescent="0.3">
      <c r="A31547" t="s">
        <v>12</v>
      </c>
      <c r="B31547">
        <v>2</v>
      </c>
      <c r="C31547">
        <v>41</v>
      </c>
      <c r="D31547" s="2">
        <v>43024</v>
      </c>
      <c r="E31547">
        <v>12</v>
      </c>
      <c r="F31547">
        <v>107.22480000000002</v>
      </c>
      <c r="G31547">
        <v>83.12</v>
      </c>
      <c r="H31547" s="3">
        <v>43024.800000000003</v>
      </c>
    </row>
    <row r="31548" spans="1:8" x14ac:dyDescent="0.3">
      <c r="A31548" t="s">
        <v>170</v>
      </c>
      <c r="B31548">
        <v>1</v>
      </c>
      <c r="C31548">
        <v>1</v>
      </c>
      <c r="D31548" s="2">
        <v>43024</v>
      </c>
      <c r="E31548">
        <v>18</v>
      </c>
      <c r="F31548">
        <v>107.964</v>
      </c>
      <c r="G31548">
        <v>89.97</v>
      </c>
      <c r="H31548" s="3">
        <v>43024.84</v>
      </c>
    </row>
    <row r="31549" spans="1:8" x14ac:dyDescent="0.3">
      <c r="A31549" t="s">
        <v>91</v>
      </c>
      <c r="B31549">
        <v>1</v>
      </c>
      <c r="C31549">
        <v>2</v>
      </c>
      <c r="D31549" s="2">
        <v>43024</v>
      </c>
      <c r="E31549">
        <v>30</v>
      </c>
      <c r="F31549">
        <v>7.7615999999999996</v>
      </c>
      <c r="G31549">
        <v>5.88</v>
      </c>
      <c r="H31549" s="3">
        <v>43024.85</v>
      </c>
    </row>
    <row r="31550" spans="1:8" x14ac:dyDescent="0.3">
      <c r="A31550" t="s">
        <v>76</v>
      </c>
      <c r="B31550">
        <v>10</v>
      </c>
      <c r="C31550">
        <v>1</v>
      </c>
      <c r="D31550" s="2">
        <v>43024</v>
      </c>
      <c r="E31550">
        <v>26</v>
      </c>
      <c r="F31550">
        <v>114.23649999999999</v>
      </c>
      <c r="G31550">
        <v>89.95</v>
      </c>
      <c r="H31550" s="3">
        <v>43024.86</v>
      </c>
    </row>
    <row r="31551" spans="1:8" x14ac:dyDescent="0.3">
      <c r="A31551" t="s">
        <v>24</v>
      </c>
      <c r="B31551">
        <v>1</v>
      </c>
      <c r="C31551">
        <v>1</v>
      </c>
      <c r="D31551" s="2">
        <v>43024</v>
      </c>
      <c r="E31551">
        <v>24</v>
      </c>
      <c r="F31551">
        <v>48.89200000000001</v>
      </c>
      <c r="G31551">
        <v>35.950000000000003</v>
      </c>
      <c r="H31551" s="3">
        <v>43024.87</v>
      </c>
    </row>
    <row r="31552" spans="1:8" x14ac:dyDescent="0.3">
      <c r="A31552" t="s">
        <v>30</v>
      </c>
      <c r="B31552">
        <v>13</v>
      </c>
      <c r="C31552">
        <v>1</v>
      </c>
      <c r="D31552" s="2">
        <v>43024</v>
      </c>
      <c r="E31552">
        <v>13</v>
      </c>
      <c r="F31552">
        <v>14.554200000000002</v>
      </c>
      <c r="G31552">
        <v>11.46</v>
      </c>
      <c r="H31552" s="3">
        <v>43024.87</v>
      </c>
    </row>
    <row r="31553" spans="1:8" x14ac:dyDescent="0.3">
      <c r="A31553" t="s">
        <v>66</v>
      </c>
      <c r="B31553">
        <v>1</v>
      </c>
      <c r="C31553">
        <v>1</v>
      </c>
      <c r="D31553" s="2">
        <v>43024</v>
      </c>
      <c r="E31553">
        <v>42</v>
      </c>
      <c r="F31553">
        <v>133.35579999999999</v>
      </c>
      <c r="G31553">
        <v>97.34</v>
      </c>
      <c r="H31553" s="3">
        <v>43024.89</v>
      </c>
    </row>
    <row r="31554" spans="1:8" x14ac:dyDescent="0.3">
      <c r="A31554" t="s">
        <v>52</v>
      </c>
      <c r="B31554">
        <v>2</v>
      </c>
      <c r="C31554">
        <v>43</v>
      </c>
      <c r="D31554" s="2">
        <v>43024</v>
      </c>
      <c r="E31554">
        <v>2</v>
      </c>
      <c r="F31554">
        <v>21.878999999999998</v>
      </c>
      <c r="G31554">
        <v>16.829999999999998</v>
      </c>
      <c r="H31554" s="3">
        <v>43024.9</v>
      </c>
    </row>
    <row r="31555" spans="1:8" x14ac:dyDescent="0.3">
      <c r="A31555" t="s">
        <v>12</v>
      </c>
      <c r="B31555">
        <v>7</v>
      </c>
      <c r="C31555">
        <v>41</v>
      </c>
      <c r="D31555" s="2">
        <v>43024</v>
      </c>
      <c r="E31555">
        <v>22</v>
      </c>
      <c r="F31555">
        <v>110.54960000000001</v>
      </c>
      <c r="G31555">
        <v>83.12</v>
      </c>
      <c r="H31555" s="3">
        <v>43024.91</v>
      </c>
    </row>
    <row r="31556" spans="1:8" x14ac:dyDescent="0.3">
      <c r="A31556" t="s">
        <v>47</v>
      </c>
      <c r="B31556">
        <v>1</v>
      </c>
      <c r="C31556">
        <v>1</v>
      </c>
      <c r="D31556" s="2">
        <v>43024</v>
      </c>
      <c r="E31556">
        <v>15</v>
      </c>
      <c r="F31556">
        <v>2.0828000000000002</v>
      </c>
      <c r="G31556">
        <v>1.64</v>
      </c>
      <c r="H31556" s="3">
        <v>43024.91</v>
      </c>
    </row>
    <row r="31557" spans="1:8" x14ac:dyDescent="0.3">
      <c r="A31557" t="s">
        <v>46</v>
      </c>
      <c r="B31557">
        <v>4</v>
      </c>
      <c r="C31557">
        <v>1</v>
      </c>
      <c r="D31557" s="2">
        <v>43024</v>
      </c>
      <c r="E31557">
        <v>35</v>
      </c>
      <c r="F31557">
        <v>80.337599999999995</v>
      </c>
      <c r="G31557">
        <v>63.76</v>
      </c>
      <c r="H31557" s="3">
        <v>43024.93</v>
      </c>
    </row>
    <row r="31558" spans="1:8" x14ac:dyDescent="0.3">
      <c r="A31558" t="s">
        <v>128</v>
      </c>
      <c r="B31558">
        <v>14</v>
      </c>
      <c r="C31558">
        <v>42</v>
      </c>
      <c r="D31558" s="2">
        <v>43024</v>
      </c>
      <c r="E31558">
        <v>22</v>
      </c>
      <c r="F31558">
        <v>17.2209</v>
      </c>
      <c r="G31558">
        <v>12.57</v>
      </c>
      <c r="H31558" s="3">
        <v>43024.93</v>
      </c>
    </row>
    <row r="31559" spans="1:8" x14ac:dyDescent="0.3">
      <c r="A31559" t="s">
        <v>11</v>
      </c>
      <c r="B31559">
        <v>15</v>
      </c>
      <c r="C31559">
        <v>43</v>
      </c>
      <c r="D31559" s="2">
        <v>43024</v>
      </c>
      <c r="E31559">
        <v>3</v>
      </c>
      <c r="F31559">
        <v>45.5124</v>
      </c>
      <c r="G31559">
        <v>32.979999999999997</v>
      </c>
      <c r="H31559" s="3">
        <v>43024.95</v>
      </c>
    </row>
    <row r="31560" spans="1:8" x14ac:dyDescent="0.3">
      <c r="A31560" t="s">
        <v>80</v>
      </c>
      <c r="B31560">
        <v>3</v>
      </c>
      <c r="C31560">
        <v>43</v>
      </c>
      <c r="D31560" s="2">
        <v>43024</v>
      </c>
      <c r="E31560">
        <v>44</v>
      </c>
      <c r="F31560">
        <v>7.7894999999999994</v>
      </c>
      <c r="G31560">
        <v>5.77</v>
      </c>
      <c r="H31560" s="3">
        <v>43024.959999999999</v>
      </c>
    </row>
    <row r="31561" spans="1:8" x14ac:dyDescent="0.3">
      <c r="A31561" t="s">
        <v>146</v>
      </c>
      <c r="B31561">
        <v>10</v>
      </c>
      <c r="C31561">
        <v>1</v>
      </c>
      <c r="D31561" s="2">
        <v>43024</v>
      </c>
      <c r="E31561">
        <v>34</v>
      </c>
      <c r="F31561">
        <v>41.053000000000004</v>
      </c>
      <c r="G31561">
        <v>33.65</v>
      </c>
      <c r="H31561" s="3">
        <v>43024.98</v>
      </c>
    </row>
    <row r="31562" spans="1:8" x14ac:dyDescent="0.3">
      <c r="A31562" t="s">
        <v>86</v>
      </c>
      <c r="B31562">
        <v>1</v>
      </c>
      <c r="C31562">
        <v>1</v>
      </c>
      <c r="D31562" s="2">
        <v>43024</v>
      </c>
      <c r="E31562">
        <v>35</v>
      </c>
      <c r="F31562">
        <v>397.44</v>
      </c>
      <c r="G31562">
        <v>288</v>
      </c>
      <c r="H31562" s="3">
        <v>43024.98</v>
      </c>
    </row>
    <row r="31563" spans="1:8" x14ac:dyDescent="0.3">
      <c r="A31563" t="s">
        <v>17</v>
      </c>
      <c r="B31563">
        <v>1</v>
      </c>
      <c r="C31563">
        <v>2</v>
      </c>
      <c r="D31563" s="2">
        <v>43025</v>
      </c>
      <c r="E31563">
        <v>23</v>
      </c>
      <c r="F31563">
        <v>10.0076</v>
      </c>
      <c r="G31563">
        <v>7.88</v>
      </c>
      <c r="H31563" s="3">
        <v>43025</v>
      </c>
    </row>
    <row r="31564" spans="1:8" x14ac:dyDescent="0.3">
      <c r="A31564" t="s">
        <v>17</v>
      </c>
      <c r="B31564">
        <v>10</v>
      </c>
      <c r="C31564">
        <v>1</v>
      </c>
      <c r="D31564" s="2">
        <v>43024</v>
      </c>
      <c r="E31564">
        <v>10</v>
      </c>
      <c r="F31564">
        <v>10.7956</v>
      </c>
      <c r="G31564">
        <v>7.88</v>
      </c>
      <c r="H31564" s="3">
        <v>43025</v>
      </c>
    </row>
    <row r="31565" spans="1:8" x14ac:dyDescent="0.3">
      <c r="A31565" t="s">
        <v>158</v>
      </c>
      <c r="B31565">
        <v>10</v>
      </c>
      <c r="C31565">
        <v>41</v>
      </c>
      <c r="D31565" s="2">
        <v>43025</v>
      </c>
      <c r="E31565">
        <v>10</v>
      </c>
      <c r="F31565">
        <v>9.8249999999999993</v>
      </c>
      <c r="G31565">
        <v>7.5</v>
      </c>
      <c r="H31565" s="3">
        <v>43025.02</v>
      </c>
    </row>
    <row r="31566" spans="1:8" x14ac:dyDescent="0.3">
      <c r="A31566" t="s">
        <v>12</v>
      </c>
      <c r="B31566">
        <v>1</v>
      </c>
      <c r="C31566">
        <v>42</v>
      </c>
      <c r="D31566" s="2">
        <v>43025</v>
      </c>
      <c r="E31566">
        <v>28</v>
      </c>
      <c r="F31566">
        <v>114.70560000000002</v>
      </c>
      <c r="G31566">
        <v>83.12</v>
      </c>
      <c r="H31566" s="3">
        <v>43025.02</v>
      </c>
    </row>
    <row r="31567" spans="1:8" x14ac:dyDescent="0.3">
      <c r="A31567" t="s">
        <v>29</v>
      </c>
      <c r="B31567">
        <v>3</v>
      </c>
      <c r="C31567">
        <v>41</v>
      </c>
      <c r="D31567" s="2">
        <v>43025</v>
      </c>
      <c r="E31567">
        <v>20</v>
      </c>
      <c r="F31567">
        <v>9.8222000000000005</v>
      </c>
      <c r="G31567">
        <v>7.33</v>
      </c>
      <c r="H31567" s="3">
        <v>43025.02</v>
      </c>
    </row>
    <row r="31568" spans="1:8" x14ac:dyDescent="0.3">
      <c r="A31568" t="s">
        <v>70</v>
      </c>
      <c r="B31568">
        <v>3</v>
      </c>
      <c r="C31568">
        <v>41</v>
      </c>
      <c r="D31568" s="2">
        <v>43025</v>
      </c>
      <c r="E31568">
        <v>48</v>
      </c>
      <c r="F31568">
        <v>93.427599999999998</v>
      </c>
      <c r="G31568">
        <v>76.58</v>
      </c>
      <c r="H31568" s="3">
        <v>43025.03</v>
      </c>
    </row>
    <row r="31569" spans="1:8" x14ac:dyDescent="0.3">
      <c r="A31569" t="s">
        <v>25</v>
      </c>
      <c r="B31569">
        <v>10</v>
      </c>
      <c r="C31569">
        <v>41</v>
      </c>
      <c r="D31569" s="2">
        <v>43025</v>
      </c>
      <c r="E31569">
        <v>36</v>
      </c>
      <c r="F31569">
        <v>20.787500000000001</v>
      </c>
      <c r="G31569">
        <v>16.63</v>
      </c>
      <c r="H31569" s="3">
        <v>43025.03</v>
      </c>
    </row>
    <row r="31570" spans="1:8" x14ac:dyDescent="0.3">
      <c r="A31570" t="s">
        <v>29</v>
      </c>
      <c r="B31570">
        <v>13</v>
      </c>
      <c r="C31570">
        <v>44</v>
      </c>
      <c r="D31570" s="2">
        <v>43025</v>
      </c>
      <c r="E31570">
        <v>3</v>
      </c>
      <c r="F31570">
        <v>9.8222000000000005</v>
      </c>
      <c r="G31570">
        <v>7.33</v>
      </c>
      <c r="H31570" s="3">
        <v>43025.04</v>
      </c>
    </row>
    <row r="31571" spans="1:8" x14ac:dyDescent="0.3">
      <c r="A31571" t="s">
        <v>29</v>
      </c>
      <c r="B31571">
        <v>1</v>
      </c>
      <c r="C31571">
        <v>44</v>
      </c>
      <c r="D31571" s="2">
        <v>43025</v>
      </c>
      <c r="E31571">
        <v>37</v>
      </c>
      <c r="F31571">
        <v>9.4557000000000002</v>
      </c>
      <c r="G31571">
        <v>7.33</v>
      </c>
      <c r="H31571" s="3">
        <v>43025.05</v>
      </c>
    </row>
    <row r="31572" spans="1:8" x14ac:dyDescent="0.3">
      <c r="A31572" t="s">
        <v>43</v>
      </c>
      <c r="B31572">
        <v>1</v>
      </c>
      <c r="C31572">
        <v>41</v>
      </c>
      <c r="D31572" s="2">
        <v>43025</v>
      </c>
      <c r="E31572">
        <v>1</v>
      </c>
      <c r="F31572">
        <v>76.150000000000006</v>
      </c>
      <c r="G31572">
        <v>60.92</v>
      </c>
      <c r="H31572" s="3">
        <v>43025.05</v>
      </c>
    </row>
    <row r="31573" spans="1:8" x14ac:dyDescent="0.3">
      <c r="A31573" t="s">
        <v>17</v>
      </c>
      <c r="B31573">
        <v>1</v>
      </c>
      <c r="C31573">
        <v>1</v>
      </c>
      <c r="D31573" s="2">
        <v>43025</v>
      </c>
      <c r="E31573">
        <v>30</v>
      </c>
      <c r="F31573">
        <v>10.0076</v>
      </c>
      <c r="G31573">
        <v>7.88</v>
      </c>
      <c r="H31573" s="3">
        <v>43025.06</v>
      </c>
    </row>
    <row r="31574" spans="1:8" x14ac:dyDescent="0.3">
      <c r="A31574" t="s">
        <v>65</v>
      </c>
      <c r="B31574">
        <v>1</v>
      </c>
      <c r="C31574">
        <v>1</v>
      </c>
      <c r="D31574" s="2">
        <v>43025</v>
      </c>
      <c r="E31574">
        <v>31</v>
      </c>
      <c r="F31574">
        <v>54.758899999999997</v>
      </c>
      <c r="G31574">
        <v>39.97</v>
      </c>
      <c r="H31574" s="3">
        <v>43025.06</v>
      </c>
    </row>
    <row r="31575" spans="1:8" x14ac:dyDescent="0.3">
      <c r="A31575" t="s">
        <v>29</v>
      </c>
      <c r="B31575">
        <v>2</v>
      </c>
      <c r="C31575">
        <v>44</v>
      </c>
      <c r="D31575" s="2">
        <v>43025</v>
      </c>
      <c r="E31575">
        <v>36</v>
      </c>
      <c r="F31575">
        <v>9.2358000000000011</v>
      </c>
      <c r="G31575">
        <v>7.33</v>
      </c>
      <c r="H31575" s="3">
        <v>43025.07</v>
      </c>
    </row>
    <row r="31576" spans="1:8" x14ac:dyDescent="0.3">
      <c r="A31576" t="s">
        <v>20</v>
      </c>
      <c r="B31576">
        <v>4</v>
      </c>
      <c r="C31576">
        <v>1</v>
      </c>
      <c r="D31576" s="2">
        <v>43025</v>
      </c>
      <c r="E31576">
        <v>41</v>
      </c>
      <c r="F31576">
        <v>202.76480000000001</v>
      </c>
      <c r="G31576">
        <v>158.41</v>
      </c>
      <c r="H31576" s="3">
        <v>43025.07</v>
      </c>
    </row>
    <row r="31577" spans="1:8" x14ac:dyDescent="0.3">
      <c r="A31577" t="s">
        <v>140</v>
      </c>
      <c r="B31577">
        <v>10</v>
      </c>
      <c r="C31577">
        <v>45</v>
      </c>
      <c r="D31577" s="2">
        <v>43025</v>
      </c>
      <c r="E31577">
        <v>20</v>
      </c>
      <c r="F31577">
        <v>17.055599999999998</v>
      </c>
      <c r="G31577">
        <v>13.98</v>
      </c>
      <c r="H31577" s="3">
        <v>43025.11</v>
      </c>
    </row>
    <row r="31578" spans="1:8" x14ac:dyDescent="0.3">
      <c r="A31578" t="s">
        <v>80</v>
      </c>
      <c r="B31578">
        <v>1</v>
      </c>
      <c r="C31578">
        <v>43</v>
      </c>
      <c r="D31578" s="2">
        <v>43025</v>
      </c>
      <c r="E31578">
        <v>2</v>
      </c>
      <c r="F31578">
        <v>6.9239999999999995</v>
      </c>
      <c r="G31578">
        <v>5.77</v>
      </c>
      <c r="H31578" s="3">
        <v>43025.11</v>
      </c>
    </row>
    <row r="31579" spans="1:8" x14ac:dyDescent="0.3">
      <c r="A31579" t="s">
        <v>61</v>
      </c>
      <c r="B31579">
        <v>1</v>
      </c>
      <c r="C31579">
        <v>41</v>
      </c>
      <c r="D31579" s="2">
        <v>43025</v>
      </c>
      <c r="E31579">
        <v>42</v>
      </c>
      <c r="F31579">
        <v>19.208100000000002</v>
      </c>
      <c r="G31579">
        <v>14.89</v>
      </c>
      <c r="H31579" s="3">
        <v>43025.120000000003</v>
      </c>
    </row>
    <row r="31580" spans="1:8" x14ac:dyDescent="0.3">
      <c r="A31580" t="s">
        <v>17</v>
      </c>
      <c r="B31580">
        <v>1</v>
      </c>
      <c r="C31580">
        <v>41</v>
      </c>
      <c r="D31580" s="2">
        <v>43025</v>
      </c>
      <c r="E31580">
        <v>30</v>
      </c>
      <c r="F31580">
        <v>9.5348000000000006</v>
      </c>
      <c r="G31580">
        <v>7.88</v>
      </c>
      <c r="H31580" s="3">
        <v>43025.13</v>
      </c>
    </row>
    <row r="31581" spans="1:8" x14ac:dyDescent="0.3">
      <c r="A31581" t="s">
        <v>136</v>
      </c>
      <c r="B31581">
        <v>10</v>
      </c>
      <c r="C31581">
        <v>41</v>
      </c>
      <c r="D31581" s="2">
        <v>43025</v>
      </c>
      <c r="E31581">
        <v>18</v>
      </c>
      <c r="F31581">
        <v>71.996300000000005</v>
      </c>
      <c r="G31581">
        <v>56.69</v>
      </c>
      <c r="H31581" s="3">
        <v>43025.14</v>
      </c>
    </row>
    <row r="31582" spans="1:8" x14ac:dyDescent="0.3">
      <c r="A31582" t="s">
        <v>12</v>
      </c>
      <c r="B31582">
        <v>2</v>
      </c>
      <c r="C31582">
        <v>41</v>
      </c>
      <c r="D31582" s="2">
        <v>43025</v>
      </c>
      <c r="E31582">
        <v>36</v>
      </c>
      <c r="F31582">
        <v>102.2376</v>
      </c>
      <c r="G31582">
        <v>83.12</v>
      </c>
      <c r="H31582" s="3">
        <v>43025.19</v>
      </c>
    </row>
    <row r="31583" spans="1:8" x14ac:dyDescent="0.3">
      <c r="A31583" t="s">
        <v>25</v>
      </c>
      <c r="B31583">
        <v>1</v>
      </c>
      <c r="C31583">
        <v>41</v>
      </c>
      <c r="D31583" s="2">
        <v>43025</v>
      </c>
      <c r="E31583">
        <v>10</v>
      </c>
      <c r="F31583">
        <v>21.951599999999999</v>
      </c>
      <c r="G31583">
        <v>16.63</v>
      </c>
      <c r="H31583" s="3">
        <v>43025.19</v>
      </c>
    </row>
    <row r="31584" spans="1:8" x14ac:dyDescent="0.3">
      <c r="A31584" t="s">
        <v>103</v>
      </c>
      <c r="B31584">
        <v>1</v>
      </c>
      <c r="C31584">
        <v>41</v>
      </c>
      <c r="D31584" s="2">
        <v>43025</v>
      </c>
      <c r="E31584">
        <v>40</v>
      </c>
      <c r="F31584">
        <v>33</v>
      </c>
      <c r="G31584">
        <v>25</v>
      </c>
      <c r="H31584" s="3">
        <v>43025.23</v>
      </c>
    </row>
    <row r="31585" spans="1:8" x14ac:dyDescent="0.3">
      <c r="A31585" t="s">
        <v>130</v>
      </c>
      <c r="B31585">
        <v>1</v>
      </c>
      <c r="C31585">
        <v>44</v>
      </c>
      <c r="D31585" s="2">
        <v>43025</v>
      </c>
      <c r="E31585">
        <v>4</v>
      </c>
      <c r="F31585">
        <v>5.9432000000000009</v>
      </c>
      <c r="G31585">
        <v>4.37</v>
      </c>
      <c r="H31585" s="3">
        <v>43025.25</v>
      </c>
    </row>
    <row r="31586" spans="1:8" x14ac:dyDescent="0.3">
      <c r="A31586" t="s">
        <v>17</v>
      </c>
      <c r="B31586">
        <v>10</v>
      </c>
      <c r="C31586">
        <v>44</v>
      </c>
      <c r="D31586" s="2">
        <v>43025</v>
      </c>
      <c r="E31586">
        <v>39</v>
      </c>
      <c r="F31586">
        <v>9.9288000000000007</v>
      </c>
      <c r="G31586">
        <v>7.88</v>
      </c>
      <c r="H31586" s="3">
        <v>43025.25</v>
      </c>
    </row>
    <row r="31587" spans="1:8" x14ac:dyDescent="0.3">
      <c r="A31587" t="s">
        <v>70</v>
      </c>
      <c r="B31587">
        <v>3</v>
      </c>
      <c r="C31587">
        <v>44</v>
      </c>
      <c r="D31587" s="2">
        <v>43025</v>
      </c>
      <c r="E31587">
        <v>22</v>
      </c>
      <c r="F31587">
        <v>95.724999999999994</v>
      </c>
      <c r="G31587">
        <v>76.58</v>
      </c>
      <c r="H31587" s="3">
        <v>43025.26</v>
      </c>
    </row>
    <row r="31588" spans="1:8" x14ac:dyDescent="0.3">
      <c r="A31588" t="s">
        <v>11</v>
      </c>
      <c r="B31588">
        <v>1</v>
      </c>
      <c r="C31588">
        <v>41</v>
      </c>
      <c r="D31588" s="2">
        <v>43025</v>
      </c>
      <c r="E31588">
        <v>4</v>
      </c>
      <c r="F31588">
        <v>45.5124</v>
      </c>
      <c r="G31588">
        <v>32.979999999999997</v>
      </c>
      <c r="H31588" s="3">
        <v>43025.29</v>
      </c>
    </row>
    <row r="31589" spans="1:8" x14ac:dyDescent="0.3">
      <c r="A31589" t="s">
        <v>69</v>
      </c>
      <c r="B31589">
        <v>15</v>
      </c>
      <c r="C31589">
        <v>41</v>
      </c>
      <c r="D31589" s="2">
        <v>43025</v>
      </c>
      <c r="E31589">
        <v>40</v>
      </c>
      <c r="F31589">
        <v>20.627099999999999</v>
      </c>
      <c r="G31589">
        <v>16.77</v>
      </c>
      <c r="H31589" s="3">
        <v>43025.3</v>
      </c>
    </row>
    <row r="31590" spans="1:8" x14ac:dyDescent="0.3">
      <c r="A31590" t="s">
        <v>29</v>
      </c>
      <c r="B31590">
        <v>2</v>
      </c>
      <c r="C31590">
        <v>1</v>
      </c>
      <c r="D31590" s="2">
        <v>43025</v>
      </c>
      <c r="E31590">
        <v>40</v>
      </c>
      <c r="F31590">
        <v>9.0159000000000002</v>
      </c>
      <c r="G31590">
        <v>7.33</v>
      </c>
      <c r="H31590" s="3">
        <v>43025.31</v>
      </c>
    </row>
    <row r="31591" spans="1:8" x14ac:dyDescent="0.3">
      <c r="A31591" t="s">
        <v>12</v>
      </c>
      <c r="B31591">
        <v>10</v>
      </c>
      <c r="C31591">
        <v>43</v>
      </c>
      <c r="D31591" s="2">
        <v>43025</v>
      </c>
      <c r="E31591">
        <v>29</v>
      </c>
      <c r="F31591">
        <v>101.40640000000002</v>
      </c>
      <c r="G31591">
        <v>83.12</v>
      </c>
      <c r="H31591" s="3">
        <v>43025.32</v>
      </c>
    </row>
    <row r="31592" spans="1:8" x14ac:dyDescent="0.3">
      <c r="A31592" t="s">
        <v>56</v>
      </c>
      <c r="B31592">
        <v>1</v>
      </c>
      <c r="C31592">
        <v>1</v>
      </c>
      <c r="D31592" s="2">
        <v>43025</v>
      </c>
      <c r="E31592">
        <v>34</v>
      </c>
      <c r="F31592">
        <v>14.536900000000001</v>
      </c>
      <c r="G31592">
        <v>10.93</v>
      </c>
      <c r="H31592" s="3">
        <v>43025.32</v>
      </c>
    </row>
    <row r="31593" spans="1:8" x14ac:dyDescent="0.3">
      <c r="A31593" t="s">
        <v>11</v>
      </c>
      <c r="B31593">
        <v>14</v>
      </c>
      <c r="C31593">
        <v>1</v>
      </c>
      <c r="D31593" s="2">
        <v>43025</v>
      </c>
      <c r="E31593">
        <v>28</v>
      </c>
      <c r="F31593">
        <v>40.235599999999998</v>
      </c>
      <c r="G31593">
        <v>32.979999999999997</v>
      </c>
      <c r="H31593" s="3">
        <v>43025.33</v>
      </c>
    </row>
    <row r="31594" spans="1:8" x14ac:dyDescent="0.3">
      <c r="A31594" t="s">
        <v>52</v>
      </c>
      <c r="B31594">
        <v>7</v>
      </c>
      <c r="C31594">
        <v>1</v>
      </c>
      <c r="D31594" s="2">
        <v>43025</v>
      </c>
      <c r="E31594">
        <v>38</v>
      </c>
      <c r="F31594">
        <v>20.195999999999998</v>
      </c>
      <c r="G31594">
        <v>16.829999999999998</v>
      </c>
      <c r="H31594" s="3">
        <v>43025.33</v>
      </c>
    </row>
    <row r="31595" spans="1:8" x14ac:dyDescent="0.3">
      <c r="A31595" t="s">
        <v>12</v>
      </c>
      <c r="B31595">
        <v>10</v>
      </c>
      <c r="C31595">
        <v>3</v>
      </c>
      <c r="D31595" s="2">
        <v>43025</v>
      </c>
      <c r="E31595">
        <v>10</v>
      </c>
      <c r="F31595">
        <v>112.212</v>
      </c>
      <c r="G31595">
        <v>83.12</v>
      </c>
      <c r="H31595" s="3">
        <v>43025.33</v>
      </c>
    </row>
    <row r="31596" spans="1:8" x14ac:dyDescent="0.3">
      <c r="A31596" t="s">
        <v>89</v>
      </c>
      <c r="B31596">
        <v>1</v>
      </c>
      <c r="C31596">
        <v>1</v>
      </c>
      <c r="D31596" s="2">
        <v>43025</v>
      </c>
      <c r="E31596">
        <v>19</v>
      </c>
      <c r="F31596">
        <v>43.071999999999996</v>
      </c>
      <c r="G31596">
        <v>33.65</v>
      </c>
      <c r="H31596" s="3">
        <v>43025.35</v>
      </c>
    </row>
    <row r="31597" spans="1:8" x14ac:dyDescent="0.3">
      <c r="A31597" t="s">
        <v>101</v>
      </c>
      <c r="B31597">
        <v>3</v>
      </c>
      <c r="C31597">
        <v>41</v>
      </c>
      <c r="D31597" s="2">
        <v>43025</v>
      </c>
      <c r="E31597">
        <v>14</v>
      </c>
      <c r="F31597">
        <v>153.97409999999999</v>
      </c>
      <c r="G31597">
        <v>115.77</v>
      </c>
      <c r="H31597" s="3">
        <v>43025.35</v>
      </c>
    </row>
    <row r="31598" spans="1:8" x14ac:dyDescent="0.3">
      <c r="A31598" t="s">
        <v>35</v>
      </c>
      <c r="B31598">
        <v>10</v>
      </c>
      <c r="C31598">
        <v>1</v>
      </c>
      <c r="D31598" s="2">
        <v>43025</v>
      </c>
      <c r="E31598">
        <v>17</v>
      </c>
      <c r="F31598">
        <v>1007.237</v>
      </c>
      <c r="G31598">
        <v>793.1</v>
      </c>
      <c r="H31598" s="3">
        <v>43025.36</v>
      </c>
    </row>
    <row r="31599" spans="1:8" x14ac:dyDescent="0.3">
      <c r="A31599" t="s">
        <v>32</v>
      </c>
      <c r="B31599">
        <v>1</v>
      </c>
      <c r="C31599">
        <v>44</v>
      </c>
      <c r="D31599" s="2">
        <v>43025</v>
      </c>
      <c r="E31599">
        <v>44</v>
      </c>
      <c r="F31599">
        <v>23.876999999999999</v>
      </c>
      <c r="G31599">
        <v>18.95</v>
      </c>
      <c r="H31599" s="3">
        <v>43025.36</v>
      </c>
    </row>
    <row r="31600" spans="1:8" x14ac:dyDescent="0.3">
      <c r="A31600" t="s">
        <v>29</v>
      </c>
      <c r="B31600">
        <v>10</v>
      </c>
      <c r="C31600">
        <v>1</v>
      </c>
      <c r="D31600" s="2">
        <v>43025</v>
      </c>
      <c r="E31600">
        <v>19</v>
      </c>
      <c r="F31600">
        <v>10.0421</v>
      </c>
      <c r="G31600">
        <v>7.33</v>
      </c>
      <c r="H31600" s="3">
        <v>43025.37</v>
      </c>
    </row>
    <row r="31601" spans="1:8" x14ac:dyDescent="0.3">
      <c r="A31601" t="s">
        <v>12</v>
      </c>
      <c r="B31601">
        <v>10</v>
      </c>
      <c r="C31601">
        <v>1</v>
      </c>
      <c r="D31601" s="2">
        <v>43025</v>
      </c>
      <c r="E31601">
        <v>32</v>
      </c>
      <c r="F31601">
        <v>107.22480000000002</v>
      </c>
      <c r="G31601">
        <v>83.12</v>
      </c>
      <c r="H31601" s="3">
        <v>43025.38</v>
      </c>
    </row>
    <row r="31602" spans="1:8" x14ac:dyDescent="0.3">
      <c r="A31602" t="s">
        <v>85</v>
      </c>
      <c r="B31602">
        <v>14</v>
      </c>
      <c r="C31602">
        <v>1</v>
      </c>
      <c r="D31602" s="2">
        <v>43025</v>
      </c>
      <c r="E31602">
        <v>9</v>
      </c>
      <c r="F31602">
        <v>84.78540000000001</v>
      </c>
      <c r="G31602">
        <v>67.290000000000006</v>
      </c>
      <c r="H31602" s="3">
        <v>43025.39</v>
      </c>
    </row>
    <row r="31603" spans="1:8" x14ac:dyDescent="0.3">
      <c r="A31603" t="s">
        <v>28</v>
      </c>
      <c r="B31603">
        <v>1</v>
      </c>
      <c r="C31603">
        <v>44</v>
      </c>
      <c r="D31603" s="2">
        <v>43025</v>
      </c>
      <c r="E31603">
        <v>15</v>
      </c>
      <c r="F31603">
        <v>40.660200000000003</v>
      </c>
      <c r="G31603">
        <v>32.270000000000003</v>
      </c>
      <c r="H31603" s="3">
        <v>43025.4</v>
      </c>
    </row>
    <row r="31604" spans="1:8" x14ac:dyDescent="0.3">
      <c r="A31604" t="s">
        <v>173</v>
      </c>
      <c r="B31604">
        <v>15</v>
      </c>
      <c r="C31604">
        <v>1</v>
      </c>
      <c r="D31604" s="2">
        <v>43025</v>
      </c>
      <c r="E31604">
        <v>12</v>
      </c>
      <c r="F31604">
        <v>103.23390000000001</v>
      </c>
      <c r="G31604">
        <v>83.93</v>
      </c>
      <c r="H31604" s="3">
        <v>43025.41</v>
      </c>
    </row>
    <row r="31605" spans="1:8" x14ac:dyDescent="0.3">
      <c r="A31605" t="s">
        <v>89</v>
      </c>
      <c r="B31605">
        <v>1</v>
      </c>
      <c r="C31605">
        <v>1</v>
      </c>
      <c r="D31605" s="2">
        <v>43025</v>
      </c>
      <c r="E31605">
        <v>46</v>
      </c>
      <c r="F31605">
        <v>41.389499999999998</v>
      </c>
      <c r="G31605">
        <v>33.65</v>
      </c>
      <c r="H31605" s="3">
        <v>43025.42</v>
      </c>
    </row>
    <row r="31606" spans="1:8" x14ac:dyDescent="0.3">
      <c r="A31606" t="s">
        <v>17</v>
      </c>
      <c r="B31606">
        <v>12</v>
      </c>
      <c r="C31606">
        <v>1</v>
      </c>
      <c r="D31606" s="2">
        <v>43025</v>
      </c>
      <c r="E31606">
        <v>26</v>
      </c>
      <c r="F31606">
        <v>9.85</v>
      </c>
      <c r="G31606">
        <v>7.88</v>
      </c>
      <c r="H31606" s="3">
        <v>43025.42</v>
      </c>
    </row>
    <row r="31607" spans="1:8" x14ac:dyDescent="0.3">
      <c r="A31607" t="s">
        <v>80</v>
      </c>
      <c r="B31607">
        <v>15</v>
      </c>
      <c r="C31607">
        <v>1</v>
      </c>
      <c r="D31607" s="2">
        <v>43025</v>
      </c>
      <c r="E31607">
        <v>16</v>
      </c>
      <c r="F31607">
        <v>7.9626000000000001</v>
      </c>
      <c r="G31607">
        <v>5.77</v>
      </c>
      <c r="H31607" s="3">
        <v>43025.42</v>
      </c>
    </row>
    <row r="31608" spans="1:8" x14ac:dyDescent="0.3">
      <c r="A31608" t="s">
        <v>37</v>
      </c>
      <c r="B31608">
        <v>1</v>
      </c>
      <c r="C31608">
        <v>1</v>
      </c>
      <c r="D31608" s="2">
        <v>43025</v>
      </c>
      <c r="E31608">
        <v>29</v>
      </c>
      <c r="F31608">
        <v>101.2779</v>
      </c>
      <c r="G31608">
        <v>78.510000000000005</v>
      </c>
      <c r="H31608" s="3">
        <v>43025.43</v>
      </c>
    </row>
    <row r="31609" spans="1:8" x14ac:dyDescent="0.3">
      <c r="A31609" t="s">
        <v>68</v>
      </c>
      <c r="B31609">
        <v>15</v>
      </c>
      <c r="C31609">
        <v>1</v>
      </c>
      <c r="D31609" s="2">
        <v>43025</v>
      </c>
      <c r="E31609">
        <v>13</v>
      </c>
      <c r="F31609">
        <v>291.46339999999998</v>
      </c>
      <c r="G31609">
        <v>217.51</v>
      </c>
      <c r="H31609" s="3">
        <v>43025.440000000002</v>
      </c>
    </row>
    <row r="31610" spans="1:8" x14ac:dyDescent="0.3">
      <c r="A31610" t="s">
        <v>29</v>
      </c>
      <c r="B31610">
        <v>15</v>
      </c>
      <c r="C31610">
        <v>1</v>
      </c>
      <c r="D31610" s="2">
        <v>43025</v>
      </c>
      <c r="E31610">
        <v>10</v>
      </c>
      <c r="F31610">
        <v>10.0421</v>
      </c>
      <c r="G31610">
        <v>7.33</v>
      </c>
      <c r="H31610" s="3">
        <v>43025.440000000002</v>
      </c>
    </row>
    <row r="31611" spans="1:8" x14ac:dyDescent="0.3">
      <c r="A31611" t="s">
        <v>86</v>
      </c>
      <c r="B31611">
        <v>4</v>
      </c>
      <c r="C31611">
        <v>41</v>
      </c>
      <c r="D31611" s="2">
        <v>43025</v>
      </c>
      <c r="E31611">
        <v>46</v>
      </c>
      <c r="F31611">
        <v>400.32</v>
      </c>
      <c r="G31611">
        <v>288</v>
      </c>
      <c r="H31611" s="3">
        <v>43025.46</v>
      </c>
    </row>
    <row r="31612" spans="1:8" x14ac:dyDescent="0.3">
      <c r="A31612" t="s">
        <v>89</v>
      </c>
      <c r="B31612">
        <v>8</v>
      </c>
      <c r="C31612">
        <v>43</v>
      </c>
      <c r="D31612" s="2">
        <v>43025</v>
      </c>
      <c r="E31612">
        <v>8</v>
      </c>
      <c r="F31612">
        <v>47.11</v>
      </c>
      <c r="G31612">
        <v>33.65</v>
      </c>
      <c r="H31612" s="3">
        <v>43025.47</v>
      </c>
    </row>
    <row r="31613" spans="1:8" x14ac:dyDescent="0.3">
      <c r="A31613" t="s">
        <v>19</v>
      </c>
      <c r="B31613">
        <v>1</v>
      </c>
      <c r="C31613">
        <v>1</v>
      </c>
      <c r="D31613" s="2">
        <v>43025</v>
      </c>
      <c r="E31613">
        <v>48</v>
      </c>
      <c r="F31613">
        <v>72.341600000000014</v>
      </c>
      <c r="G31613">
        <v>58.34</v>
      </c>
      <c r="H31613" s="3">
        <v>43025.48</v>
      </c>
    </row>
    <row r="31614" spans="1:8" x14ac:dyDescent="0.3">
      <c r="A31614" t="s">
        <v>52</v>
      </c>
      <c r="B31614">
        <v>10</v>
      </c>
      <c r="C31614">
        <v>1</v>
      </c>
      <c r="D31614" s="2">
        <v>43025</v>
      </c>
      <c r="E31614">
        <v>43</v>
      </c>
      <c r="F31614">
        <v>23.057099999999995</v>
      </c>
      <c r="G31614">
        <v>16.829999999999998</v>
      </c>
      <c r="H31614" s="3">
        <v>43025.49</v>
      </c>
    </row>
    <row r="31615" spans="1:8" x14ac:dyDescent="0.3">
      <c r="A31615" t="s">
        <v>158</v>
      </c>
      <c r="B31615">
        <v>3</v>
      </c>
      <c r="C31615">
        <v>1</v>
      </c>
      <c r="D31615" s="2">
        <v>43025</v>
      </c>
      <c r="E31615">
        <v>11</v>
      </c>
      <c r="F31615">
        <v>9.15</v>
      </c>
      <c r="G31615">
        <v>7.5</v>
      </c>
      <c r="H31615" s="3">
        <v>43025.5</v>
      </c>
    </row>
    <row r="31616" spans="1:8" x14ac:dyDescent="0.3">
      <c r="A31616" t="s">
        <v>12</v>
      </c>
      <c r="B31616">
        <v>14</v>
      </c>
      <c r="C31616">
        <v>44</v>
      </c>
      <c r="D31616" s="2">
        <v>43025</v>
      </c>
      <c r="E31616">
        <v>24</v>
      </c>
      <c r="F31616">
        <v>112.212</v>
      </c>
      <c r="G31616">
        <v>83.12</v>
      </c>
      <c r="H31616" s="3">
        <v>43025.5</v>
      </c>
    </row>
    <row r="31617" spans="1:8" x14ac:dyDescent="0.3">
      <c r="A31617" t="s">
        <v>172</v>
      </c>
      <c r="B31617">
        <v>1</v>
      </c>
      <c r="C31617">
        <v>41</v>
      </c>
      <c r="D31617" s="2">
        <v>43025</v>
      </c>
      <c r="E31617">
        <v>21</v>
      </c>
      <c r="F31617">
        <v>21.191400000000002</v>
      </c>
      <c r="G31617">
        <v>17.37</v>
      </c>
      <c r="H31617" s="3">
        <v>43025.51</v>
      </c>
    </row>
    <row r="31618" spans="1:8" x14ac:dyDescent="0.3">
      <c r="A31618" t="s">
        <v>12</v>
      </c>
      <c r="B31618">
        <v>15</v>
      </c>
      <c r="C31618">
        <v>1</v>
      </c>
      <c r="D31618" s="2">
        <v>43025</v>
      </c>
      <c r="E31618">
        <v>38</v>
      </c>
      <c r="F31618">
        <v>108.056</v>
      </c>
      <c r="G31618">
        <v>83.12</v>
      </c>
      <c r="H31618" s="3">
        <v>43025.51</v>
      </c>
    </row>
    <row r="31619" spans="1:8" x14ac:dyDescent="0.3">
      <c r="A31619" t="s">
        <v>203</v>
      </c>
      <c r="B31619">
        <v>2</v>
      </c>
      <c r="C31619">
        <v>43</v>
      </c>
      <c r="D31619" s="2">
        <v>43025</v>
      </c>
      <c r="E31619">
        <v>16</v>
      </c>
      <c r="F31619">
        <v>143.65199999999999</v>
      </c>
      <c r="G31619">
        <v>119.71</v>
      </c>
      <c r="H31619" s="3">
        <v>43025.52</v>
      </c>
    </row>
    <row r="31620" spans="1:8" x14ac:dyDescent="0.3">
      <c r="A31620" t="s">
        <v>17</v>
      </c>
      <c r="B31620">
        <v>1</v>
      </c>
      <c r="C31620">
        <v>42</v>
      </c>
      <c r="D31620" s="2">
        <v>43025</v>
      </c>
      <c r="E31620">
        <v>45</v>
      </c>
      <c r="F31620">
        <v>10.7956</v>
      </c>
      <c r="G31620">
        <v>7.88</v>
      </c>
      <c r="H31620" s="3">
        <v>43025.52</v>
      </c>
    </row>
    <row r="31621" spans="1:8" x14ac:dyDescent="0.3">
      <c r="A31621" t="s">
        <v>45</v>
      </c>
      <c r="B31621">
        <v>2</v>
      </c>
      <c r="C31621">
        <v>1</v>
      </c>
      <c r="D31621" s="2">
        <v>43025</v>
      </c>
      <c r="E31621">
        <v>28</v>
      </c>
      <c r="F31621">
        <v>38.674199999999999</v>
      </c>
      <c r="G31621">
        <v>29.98</v>
      </c>
      <c r="H31621" s="3">
        <v>43025.53</v>
      </c>
    </row>
    <row r="31622" spans="1:8" x14ac:dyDescent="0.3">
      <c r="A31622" t="s">
        <v>80</v>
      </c>
      <c r="B31622">
        <v>6</v>
      </c>
      <c r="C31622">
        <v>2</v>
      </c>
      <c r="D31622" s="2">
        <v>43025</v>
      </c>
      <c r="E31622">
        <v>7</v>
      </c>
      <c r="F31622">
        <v>7.4432999999999989</v>
      </c>
      <c r="G31622">
        <v>5.77</v>
      </c>
      <c r="H31622" s="3">
        <v>43025.53</v>
      </c>
    </row>
    <row r="31623" spans="1:8" x14ac:dyDescent="0.3">
      <c r="A31623" t="s">
        <v>0</v>
      </c>
      <c r="B31623">
        <v>1</v>
      </c>
      <c r="C31623">
        <v>43</v>
      </c>
      <c r="D31623" s="2">
        <v>43025</v>
      </c>
      <c r="E31623">
        <v>22</v>
      </c>
      <c r="F31623">
        <v>12.456200000000001</v>
      </c>
      <c r="G31623">
        <v>10.210000000000001</v>
      </c>
      <c r="H31623" s="3">
        <v>43025.53</v>
      </c>
    </row>
    <row r="31624" spans="1:8" x14ac:dyDescent="0.3">
      <c r="A31624" t="s">
        <v>11</v>
      </c>
      <c r="B31624">
        <v>7</v>
      </c>
      <c r="C31624">
        <v>43</v>
      </c>
      <c r="D31624" s="2">
        <v>43025</v>
      </c>
      <c r="E31624">
        <v>13</v>
      </c>
      <c r="F31624">
        <v>44.522999999999996</v>
      </c>
      <c r="G31624">
        <v>32.979999999999997</v>
      </c>
      <c r="H31624" s="3">
        <v>43025.54</v>
      </c>
    </row>
    <row r="31625" spans="1:8" x14ac:dyDescent="0.3">
      <c r="A31625" t="s">
        <v>51</v>
      </c>
      <c r="B31625">
        <v>15</v>
      </c>
      <c r="C31625">
        <v>1</v>
      </c>
      <c r="D31625" s="2">
        <v>43025</v>
      </c>
      <c r="E31625">
        <v>41</v>
      </c>
      <c r="F31625">
        <v>1.5875999999999999</v>
      </c>
      <c r="G31625">
        <v>1.26</v>
      </c>
      <c r="H31625" s="3">
        <v>43025.56</v>
      </c>
    </row>
    <row r="31626" spans="1:8" x14ac:dyDescent="0.3">
      <c r="A31626" t="s">
        <v>29</v>
      </c>
      <c r="B31626">
        <v>1</v>
      </c>
      <c r="C31626">
        <v>1</v>
      </c>
      <c r="D31626" s="2">
        <v>43025</v>
      </c>
      <c r="E31626">
        <v>30</v>
      </c>
      <c r="F31626">
        <v>10.188700000000001</v>
      </c>
      <c r="G31626">
        <v>7.33</v>
      </c>
      <c r="H31626" s="3">
        <v>43025.57</v>
      </c>
    </row>
    <row r="31627" spans="1:8" x14ac:dyDescent="0.3">
      <c r="A31627" t="s">
        <v>17</v>
      </c>
      <c r="B31627">
        <v>3</v>
      </c>
      <c r="C31627">
        <v>41</v>
      </c>
      <c r="D31627" s="2">
        <v>43025</v>
      </c>
      <c r="E31627">
        <v>30</v>
      </c>
      <c r="F31627">
        <v>10.244000000000002</v>
      </c>
      <c r="G31627">
        <v>7.88</v>
      </c>
      <c r="H31627" s="3">
        <v>43025.57</v>
      </c>
    </row>
    <row r="31628" spans="1:8" x14ac:dyDescent="0.3">
      <c r="A31628" t="s">
        <v>5</v>
      </c>
      <c r="B31628">
        <v>10</v>
      </c>
      <c r="C31628">
        <v>2</v>
      </c>
      <c r="D31628" s="2">
        <v>43025</v>
      </c>
      <c r="E31628">
        <v>38</v>
      </c>
      <c r="F31628">
        <v>31.93</v>
      </c>
      <c r="G31628">
        <v>25.75</v>
      </c>
      <c r="H31628" s="3">
        <v>43025.58</v>
      </c>
    </row>
    <row r="31629" spans="1:8" x14ac:dyDescent="0.3">
      <c r="A31629" t="s">
        <v>89</v>
      </c>
      <c r="B31629">
        <v>15</v>
      </c>
      <c r="C31629">
        <v>43</v>
      </c>
      <c r="D31629" s="2">
        <v>43025</v>
      </c>
      <c r="E31629">
        <v>17</v>
      </c>
      <c r="F31629">
        <v>40.380000000000003</v>
      </c>
      <c r="G31629">
        <v>33.65</v>
      </c>
      <c r="H31629" s="3">
        <v>43025.59</v>
      </c>
    </row>
    <row r="31630" spans="1:8" x14ac:dyDescent="0.3">
      <c r="A31630" t="s">
        <v>36</v>
      </c>
      <c r="B31630">
        <v>15</v>
      </c>
      <c r="C31630">
        <v>1</v>
      </c>
      <c r="D31630" s="2">
        <v>43025</v>
      </c>
      <c r="E31630">
        <v>17</v>
      </c>
      <c r="F31630">
        <v>85.836799999999997</v>
      </c>
      <c r="G31630">
        <v>67.06</v>
      </c>
      <c r="H31630" s="3">
        <v>43025.59</v>
      </c>
    </row>
    <row r="31631" spans="1:8" x14ac:dyDescent="0.3">
      <c r="A31631" t="s">
        <v>82</v>
      </c>
      <c r="B31631">
        <v>5</v>
      </c>
      <c r="C31631">
        <v>1</v>
      </c>
      <c r="D31631" s="2">
        <v>43025</v>
      </c>
      <c r="E31631">
        <v>14</v>
      </c>
      <c r="F31631">
        <v>47.8917</v>
      </c>
      <c r="G31631">
        <v>37.71</v>
      </c>
      <c r="H31631" s="3">
        <v>43025.61</v>
      </c>
    </row>
    <row r="31632" spans="1:8" x14ac:dyDescent="0.3">
      <c r="A31632" t="s">
        <v>112</v>
      </c>
      <c r="B31632">
        <v>1</v>
      </c>
      <c r="C31632">
        <v>1</v>
      </c>
      <c r="D31632" s="2">
        <v>43025</v>
      </c>
      <c r="E31632">
        <v>14</v>
      </c>
      <c r="F31632">
        <v>587.10360000000003</v>
      </c>
      <c r="G31632">
        <v>477.32</v>
      </c>
      <c r="H31632" s="3">
        <v>43025.62</v>
      </c>
    </row>
    <row r="31633" spans="1:8" x14ac:dyDescent="0.3">
      <c r="A31633" t="s">
        <v>134</v>
      </c>
      <c r="B31633">
        <v>3</v>
      </c>
      <c r="C31633">
        <v>44</v>
      </c>
      <c r="D31633" s="2">
        <v>43025</v>
      </c>
      <c r="E31633">
        <v>24</v>
      </c>
      <c r="F31633">
        <v>66.433500000000009</v>
      </c>
      <c r="G31633">
        <v>49.95</v>
      </c>
      <c r="H31633" s="3">
        <v>43025.62</v>
      </c>
    </row>
    <row r="31634" spans="1:8" x14ac:dyDescent="0.3">
      <c r="A31634" t="s">
        <v>29</v>
      </c>
      <c r="B31634">
        <v>1</v>
      </c>
      <c r="C31634">
        <v>1</v>
      </c>
      <c r="D31634" s="2">
        <v>43025</v>
      </c>
      <c r="E31634">
        <v>50</v>
      </c>
      <c r="F31634">
        <v>9.9687999999999999</v>
      </c>
      <c r="G31634">
        <v>7.33</v>
      </c>
      <c r="H31634" s="3">
        <v>43025.62</v>
      </c>
    </row>
    <row r="31635" spans="1:8" x14ac:dyDescent="0.3">
      <c r="A31635" t="s">
        <v>170</v>
      </c>
      <c r="B31635">
        <v>1</v>
      </c>
      <c r="C31635">
        <v>44</v>
      </c>
      <c r="D31635" s="2">
        <v>43025</v>
      </c>
      <c r="E31635">
        <v>22</v>
      </c>
      <c r="F31635">
        <v>107.964</v>
      </c>
      <c r="G31635">
        <v>89.97</v>
      </c>
      <c r="H31635" s="3">
        <v>43025.65</v>
      </c>
    </row>
    <row r="31636" spans="1:8" x14ac:dyDescent="0.3">
      <c r="A31636" t="s">
        <v>29</v>
      </c>
      <c r="B31636">
        <v>3</v>
      </c>
      <c r="C31636">
        <v>41</v>
      </c>
      <c r="D31636" s="2">
        <v>43025</v>
      </c>
      <c r="E31636">
        <v>30</v>
      </c>
      <c r="F31636">
        <v>9.6756000000000011</v>
      </c>
      <c r="G31636">
        <v>7.33</v>
      </c>
      <c r="H31636" s="3">
        <v>43025.66</v>
      </c>
    </row>
    <row r="31637" spans="1:8" x14ac:dyDescent="0.3">
      <c r="A31637" t="s">
        <v>11</v>
      </c>
      <c r="B31637">
        <v>1</v>
      </c>
      <c r="C31637">
        <v>1</v>
      </c>
      <c r="D31637" s="2">
        <v>43025</v>
      </c>
      <c r="E31637">
        <v>27</v>
      </c>
      <c r="F31637">
        <v>44.852799999999995</v>
      </c>
      <c r="G31637">
        <v>32.979999999999997</v>
      </c>
      <c r="H31637" s="3">
        <v>43025.68</v>
      </c>
    </row>
    <row r="31638" spans="1:8" x14ac:dyDescent="0.3">
      <c r="A31638" t="s">
        <v>97</v>
      </c>
      <c r="B31638">
        <v>1</v>
      </c>
      <c r="C31638">
        <v>41</v>
      </c>
      <c r="D31638" s="2">
        <v>43025</v>
      </c>
      <c r="E31638">
        <v>7</v>
      </c>
      <c r="F31638">
        <v>13.2468</v>
      </c>
      <c r="G31638">
        <v>9.9600000000000009</v>
      </c>
      <c r="H31638" s="3">
        <v>43025.69</v>
      </c>
    </row>
    <row r="31639" spans="1:8" x14ac:dyDescent="0.3">
      <c r="A31639" t="s">
        <v>12</v>
      </c>
      <c r="B31639">
        <v>1</v>
      </c>
      <c r="C31639">
        <v>1</v>
      </c>
      <c r="D31639" s="2">
        <v>43025</v>
      </c>
      <c r="E31639">
        <v>46</v>
      </c>
      <c r="F31639">
        <v>110.54960000000001</v>
      </c>
      <c r="G31639">
        <v>83.12</v>
      </c>
      <c r="H31639" s="3">
        <v>43025.7</v>
      </c>
    </row>
    <row r="31640" spans="1:8" x14ac:dyDescent="0.3">
      <c r="A31640" t="s">
        <v>181</v>
      </c>
      <c r="B31640">
        <v>2</v>
      </c>
      <c r="C31640">
        <v>44</v>
      </c>
      <c r="D31640" s="2">
        <v>43025</v>
      </c>
      <c r="E31640">
        <v>7</v>
      </c>
      <c r="F31640">
        <v>12.733200000000002</v>
      </c>
      <c r="G31640">
        <v>9.7200000000000006</v>
      </c>
      <c r="H31640" s="3">
        <v>43025.7</v>
      </c>
    </row>
    <row r="31641" spans="1:8" x14ac:dyDescent="0.3">
      <c r="A31641" t="s">
        <v>12</v>
      </c>
      <c r="B31641">
        <v>1</v>
      </c>
      <c r="C31641">
        <v>2</v>
      </c>
      <c r="D31641" s="2">
        <v>43025</v>
      </c>
      <c r="E31641">
        <v>19</v>
      </c>
      <c r="F31641">
        <v>106.39360000000001</v>
      </c>
      <c r="G31641">
        <v>83.12</v>
      </c>
      <c r="H31641" s="3">
        <v>43025.71</v>
      </c>
    </row>
    <row r="31642" spans="1:8" x14ac:dyDescent="0.3">
      <c r="A31642" t="s">
        <v>29</v>
      </c>
      <c r="B31642">
        <v>1</v>
      </c>
      <c r="C31642">
        <v>41</v>
      </c>
      <c r="D31642" s="2">
        <v>43025</v>
      </c>
      <c r="E31642">
        <v>15</v>
      </c>
      <c r="F31642">
        <v>10.115399999999999</v>
      </c>
      <c r="G31642">
        <v>7.33</v>
      </c>
      <c r="H31642" s="3">
        <v>43025.73</v>
      </c>
    </row>
    <row r="31643" spans="1:8" x14ac:dyDescent="0.3">
      <c r="A31643" t="s">
        <v>45</v>
      </c>
      <c r="B31643">
        <v>10</v>
      </c>
      <c r="C31643">
        <v>41</v>
      </c>
      <c r="D31643" s="2">
        <v>43025</v>
      </c>
      <c r="E31643">
        <v>14</v>
      </c>
      <c r="F31643">
        <v>37.475000000000001</v>
      </c>
      <c r="G31643">
        <v>29.98</v>
      </c>
      <c r="H31643" s="3">
        <v>43025.74</v>
      </c>
    </row>
    <row r="31644" spans="1:8" x14ac:dyDescent="0.3">
      <c r="A31644" t="s">
        <v>147</v>
      </c>
      <c r="B31644">
        <v>3</v>
      </c>
      <c r="C31644">
        <v>44</v>
      </c>
      <c r="D31644" s="2">
        <v>43025</v>
      </c>
      <c r="E31644">
        <v>49</v>
      </c>
      <c r="F31644">
        <v>21.335999999999999</v>
      </c>
      <c r="G31644">
        <v>15.24</v>
      </c>
      <c r="H31644" s="3">
        <v>43025.74</v>
      </c>
    </row>
    <row r="31645" spans="1:8" x14ac:dyDescent="0.3">
      <c r="A31645" t="s">
        <v>28</v>
      </c>
      <c r="B31645">
        <v>1</v>
      </c>
      <c r="C31645">
        <v>41</v>
      </c>
      <c r="D31645" s="2">
        <v>43025</v>
      </c>
      <c r="E31645">
        <v>27</v>
      </c>
      <c r="F31645">
        <v>44.209900000000005</v>
      </c>
      <c r="G31645">
        <v>32.270000000000003</v>
      </c>
      <c r="H31645" s="3">
        <v>43025.760000000002</v>
      </c>
    </row>
    <row r="31646" spans="1:8" x14ac:dyDescent="0.3">
      <c r="A31646" t="s">
        <v>29</v>
      </c>
      <c r="B31646">
        <v>9</v>
      </c>
      <c r="C31646">
        <v>1</v>
      </c>
      <c r="D31646" s="2">
        <v>43025</v>
      </c>
      <c r="E31646">
        <v>50</v>
      </c>
      <c r="F31646">
        <v>10.188700000000001</v>
      </c>
      <c r="G31646">
        <v>7.33</v>
      </c>
      <c r="H31646" s="3">
        <v>43025.77</v>
      </c>
    </row>
    <row r="31647" spans="1:8" x14ac:dyDescent="0.3">
      <c r="A31647" t="s">
        <v>105</v>
      </c>
      <c r="B31647">
        <v>1</v>
      </c>
      <c r="C31647">
        <v>1</v>
      </c>
      <c r="D31647" s="2">
        <v>43025</v>
      </c>
      <c r="E31647">
        <v>27</v>
      </c>
      <c r="F31647">
        <v>118.98360000000001</v>
      </c>
      <c r="G31647">
        <v>86.22</v>
      </c>
      <c r="H31647" s="3">
        <v>43025.79</v>
      </c>
    </row>
    <row r="31648" spans="1:8" x14ac:dyDescent="0.3">
      <c r="A31648" t="s">
        <v>43</v>
      </c>
      <c r="B31648">
        <v>2</v>
      </c>
      <c r="C31648">
        <v>1</v>
      </c>
      <c r="D31648" s="2">
        <v>43025</v>
      </c>
      <c r="E31648">
        <v>12</v>
      </c>
      <c r="F31648">
        <v>81.632800000000003</v>
      </c>
      <c r="G31648">
        <v>60.92</v>
      </c>
      <c r="H31648" s="3">
        <v>43025.84</v>
      </c>
    </row>
    <row r="31649" spans="1:8" x14ac:dyDescent="0.3">
      <c r="A31649" t="s">
        <v>39</v>
      </c>
      <c r="B31649">
        <v>8</v>
      </c>
      <c r="C31649">
        <v>1</v>
      </c>
      <c r="D31649" s="2">
        <v>43025</v>
      </c>
      <c r="E31649">
        <v>24</v>
      </c>
      <c r="F31649">
        <v>9.1879000000000008</v>
      </c>
      <c r="G31649">
        <v>6.61</v>
      </c>
      <c r="H31649" s="3">
        <v>43025.88</v>
      </c>
    </row>
    <row r="31650" spans="1:8" x14ac:dyDescent="0.3">
      <c r="A31650" t="s">
        <v>114</v>
      </c>
      <c r="B31650">
        <v>1</v>
      </c>
      <c r="C31650">
        <v>41</v>
      </c>
      <c r="D31650" s="2">
        <v>43025</v>
      </c>
      <c r="E31650">
        <v>36</v>
      </c>
      <c r="F31650">
        <v>53.958100000000002</v>
      </c>
      <c r="G31650">
        <v>40.57</v>
      </c>
      <c r="H31650" s="3">
        <v>43025.89</v>
      </c>
    </row>
    <row r="31651" spans="1:8" x14ac:dyDescent="0.3">
      <c r="A31651" t="s">
        <v>171</v>
      </c>
      <c r="B31651">
        <v>1</v>
      </c>
      <c r="C31651">
        <v>41</v>
      </c>
      <c r="D31651" s="2">
        <v>43025</v>
      </c>
      <c r="E31651">
        <v>17</v>
      </c>
      <c r="F31651">
        <v>71.262799999999999</v>
      </c>
      <c r="G31651">
        <v>57.47</v>
      </c>
      <c r="H31651" s="3">
        <v>43025.9</v>
      </c>
    </row>
    <row r="31652" spans="1:8" x14ac:dyDescent="0.3">
      <c r="A31652" t="s">
        <v>155</v>
      </c>
      <c r="B31652">
        <v>4</v>
      </c>
      <c r="C31652">
        <v>45</v>
      </c>
      <c r="D31652" s="2">
        <v>43025</v>
      </c>
      <c r="E31652">
        <v>29</v>
      </c>
      <c r="F31652">
        <v>13.672599999999999</v>
      </c>
      <c r="G31652">
        <v>9.98</v>
      </c>
      <c r="H31652" s="3">
        <v>43025.9</v>
      </c>
    </row>
    <row r="31653" spans="1:8" x14ac:dyDescent="0.3">
      <c r="A31653" t="s">
        <v>153</v>
      </c>
      <c r="B31653">
        <v>1</v>
      </c>
      <c r="C31653">
        <v>41</v>
      </c>
      <c r="D31653" s="2">
        <v>43025</v>
      </c>
      <c r="E31653">
        <v>42</v>
      </c>
      <c r="F31653">
        <v>114.23649999999999</v>
      </c>
      <c r="G31653">
        <v>89.95</v>
      </c>
      <c r="H31653" s="3">
        <v>43025.91</v>
      </c>
    </row>
    <row r="31654" spans="1:8" x14ac:dyDescent="0.3">
      <c r="A31654" t="s">
        <v>55</v>
      </c>
      <c r="B31654">
        <v>1</v>
      </c>
      <c r="C31654">
        <v>41</v>
      </c>
      <c r="D31654" s="2">
        <v>43025</v>
      </c>
      <c r="E31654">
        <v>14</v>
      </c>
      <c r="F31654">
        <v>14.408799999999999</v>
      </c>
      <c r="G31654">
        <v>11.62</v>
      </c>
      <c r="H31654" s="3">
        <v>43025.919999999998</v>
      </c>
    </row>
    <row r="31655" spans="1:8" x14ac:dyDescent="0.3">
      <c r="A31655" t="s">
        <v>11</v>
      </c>
      <c r="B31655">
        <v>8</v>
      </c>
      <c r="C31655">
        <v>3</v>
      </c>
      <c r="D31655" s="2">
        <v>43025</v>
      </c>
      <c r="E31655">
        <v>31</v>
      </c>
      <c r="F31655">
        <v>40.565399999999997</v>
      </c>
      <c r="G31655">
        <v>32.979999999999997</v>
      </c>
      <c r="H31655" s="3">
        <v>43025.94</v>
      </c>
    </row>
    <row r="31656" spans="1:8" x14ac:dyDescent="0.3">
      <c r="A31656" t="s">
        <v>180</v>
      </c>
      <c r="B31656">
        <v>3</v>
      </c>
      <c r="C31656">
        <v>41</v>
      </c>
      <c r="D31656" s="2">
        <v>43025</v>
      </c>
      <c r="E31656">
        <v>36</v>
      </c>
      <c r="F31656">
        <v>65.182000000000002</v>
      </c>
      <c r="G31656">
        <v>50.14</v>
      </c>
      <c r="H31656" s="3">
        <v>43025.96</v>
      </c>
    </row>
    <row r="31657" spans="1:8" x14ac:dyDescent="0.3">
      <c r="A31657" t="s">
        <v>29</v>
      </c>
      <c r="B31657">
        <v>10</v>
      </c>
      <c r="C31657">
        <v>44</v>
      </c>
      <c r="D31657" s="2">
        <v>43025</v>
      </c>
      <c r="E31657">
        <v>31</v>
      </c>
      <c r="F31657">
        <v>9.8955000000000002</v>
      </c>
      <c r="G31657">
        <v>7.33</v>
      </c>
      <c r="H31657" s="3">
        <v>43025.96</v>
      </c>
    </row>
    <row r="31658" spans="1:8" x14ac:dyDescent="0.3">
      <c r="A31658" t="s">
        <v>153</v>
      </c>
      <c r="B31658">
        <v>3</v>
      </c>
      <c r="C31658">
        <v>1</v>
      </c>
      <c r="D31658" s="2">
        <v>43025</v>
      </c>
      <c r="E31658">
        <v>30</v>
      </c>
      <c r="F31658">
        <v>120.53300000000002</v>
      </c>
      <c r="G31658">
        <v>89.95</v>
      </c>
      <c r="H31658" s="3">
        <v>43025.96</v>
      </c>
    </row>
    <row r="31659" spans="1:8" x14ac:dyDescent="0.3">
      <c r="A31659" t="s">
        <v>101</v>
      </c>
      <c r="B31659">
        <v>3</v>
      </c>
      <c r="C31659">
        <v>2</v>
      </c>
      <c r="D31659" s="2">
        <v>43025</v>
      </c>
      <c r="E31659">
        <v>15</v>
      </c>
      <c r="F31659">
        <v>145.87019999999998</v>
      </c>
      <c r="G31659">
        <v>115.77</v>
      </c>
      <c r="H31659" s="3">
        <v>43025.99</v>
      </c>
    </row>
    <row r="31660" spans="1:8" x14ac:dyDescent="0.3">
      <c r="A31660" t="s">
        <v>149</v>
      </c>
      <c r="B31660">
        <v>1</v>
      </c>
      <c r="C31660">
        <v>43</v>
      </c>
      <c r="D31660" s="2">
        <v>43025</v>
      </c>
      <c r="E31660">
        <v>4</v>
      </c>
      <c r="F31660">
        <v>124.87619999999998</v>
      </c>
      <c r="G31660">
        <v>90.49</v>
      </c>
      <c r="H31660" s="3">
        <v>43026</v>
      </c>
    </row>
    <row r="31661" spans="1:8" x14ac:dyDescent="0.3">
      <c r="A31661" t="s">
        <v>116</v>
      </c>
      <c r="B31661">
        <v>3</v>
      </c>
      <c r="C31661">
        <v>41</v>
      </c>
      <c r="D31661" s="2">
        <v>43026</v>
      </c>
      <c r="E31661">
        <v>38</v>
      </c>
      <c r="F31661">
        <v>27.783000000000001</v>
      </c>
      <c r="G31661">
        <v>22.05</v>
      </c>
      <c r="H31661" s="3">
        <v>43026</v>
      </c>
    </row>
    <row r="31662" spans="1:8" x14ac:dyDescent="0.3">
      <c r="A31662" t="s">
        <v>12</v>
      </c>
      <c r="B31662">
        <v>1</v>
      </c>
      <c r="C31662">
        <v>42</v>
      </c>
      <c r="D31662" s="2">
        <v>43026</v>
      </c>
      <c r="E31662">
        <v>38</v>
      </c>
      <c r="F31662">
        <v>108.88720000000001</v>
      </c>
      <c r="G31662">
        <v>83.12</v>
      </c>
      <c r="H31662" s="3">
        <v>43026</v>
      </c>
    </row>
    <row r="31663" spans="1:8" x14ac:dyDescent="0.3">
      <c r="A31663" t="s">
        <v>17</v>
      </c>
      <c r="B31663">
        <v>12</v>
      </c>
      <c r="C31663">
        <v>1</v>
      </c>
      <c r="D31663" s="2">
        <v>43026</v>
      </c>
      <c r="E31663">
        <v>40</v>
      </c>
      <c r="F31663">
        <v>10.1652</v>
      </c>
      <c r="G31663">
        <v>7.88</v>
      </c>
      <c r="H31663" s="3">
        <v>43026</v>
      </c>
    </row>
    <row r="31664" spans="1:8" x14ac:dyDescent="0.3">
      <c r="A31664" t="s">
        <v>12</v>
      </c>
      <c r="B31664">
        <v>1</v>
      </c>
      <c r="C31664">
        <v>41</v>
      </c>
      <c r="D31664" s="2">
        <v>43026</v>
      </c>
      <c r="E31664">
        <v>2</v>
      </c>
      <c r="F31664">
        <v>106.39360000000001</v>
      </c>
      <c r="G31664">
        <v>83.12</v>
      </c>
      <c r="H31664" s="3">
        <v>43026.01</v>
      </c>
    </row>
    <row r="31665" spans="1:8" x14ac:dyDescent="0.3">
      <c r="A31665" t="s">
        <v>11</v>
      </c>
      <c r="B31665">
        <v>1</v>
      </c>
      <c r="C31665">
        <v>1</v>
      </c>
      <c r="D31665" s="2">
        <v>43026</v>
      </c>
      <c r="E31665">
        <v>3</v>
      </c>
      <c r="F31665">
        <v>43.863399999999992</v>
      </c>
      <c r="G31665">
        <v>32.979999999999997</v>
      </c>
      <c r="H31665" s="3">
        <v>43026.04</v>
      </c>
    </row>
    <row r="31666" spans="1:8" x14ac:dyDescent="0.3">
      <c r="A31666" t="s">
        <v>175</v>
      </c>
      <c r="B31666">
        <v>1</v>
      </c>
      <c r="C31666">
        <v>44</v>
      </c>
      <c r="D31666" s="2">
        <v>43026</v>
      </c>
      <c r="E31666">
        <v>15</v>
      </c>
      <c r="F31666">
        <v>67.861199999999997</v>
      </c>
      <c r="G31666">
        <v>51.41</v>
      </c>
      <c r="H31666" s="3">
        <v>43026.04</v>
      </c>
    </row>
    <row r="31667" spans="1:8" x14ac:dyDescent="0.3">
      <c r="A31667" t="s">
        <v>111</v>
      </c>
      <c r="B31667">
        <v>1</v>
      </c>
      <c r="C31667">
        <v>1</v>
      </c>
      <c r="D31667" s="2">
        <v>43026</v>
      </c>
      <c r="E31667">
        <v>15</v>
      </c>
      <c r="F31667">
        <v>43.175999999999995</v>
      </c>
      <c r="G31667">
        <v>35.979999999999997</v>
      </c>
      <c r="H31667" s="3">
        <v>43026.09</v>
      </c>
    </row>
    <row r="31668" spans="1:8" x14ac:dyDescent="0.3">
      <c r="A31668" t="s">
        <v>11</v>
      </c>
      <c r="B31668">
        <v>15</v>
      </c>
      <c r="C31668">
        <v>1</v>
      </c>
      <c r="D31668" s="2">
        <v>43026</v>
      </c>
      <c r="E31668">
        <v>44</v>
      </c>
      <c r="F31668">
        <v>43.5336</v>
      </c>
      <c r="G31668">
        <v>32.979999999999997</v>
      </c>
      <c r="H31668" s="3">
        <v>43026.12</v>
      </c>
    </row>
    <row r="31669" spans="1:8" x14ac:dyDescent="0.3">
      <c r="A31669" t="s">
        <v>89</v>
      </c>
      <c r="B31669">
        <v>10</v>
      </c>
      <c r="C31669">
        <v>1</v>
      </c>
      <c r="D31669" s="2">
        <v>43026</v>
      </c>
      <c r="E31669">
        <v>44</v>
      </c>
      <c r="F31669">
        <v>47.11</v>
      </c>
      <c r="G31669">
        <v>33.65</v>
      </c>
      <c r="H31669" s="3">
        <v>43026.13</v>
      </c>
    </row>
    <row r="31670" spans="1:8" x14ac:dyDescent="0.3">
      <c r="A31670" t="s">
        <v>140</v>
      </c>
      <c r="B31670">
        <v>2</v>
      </c>
      <c r="C31670">
        <v>1</v>
      </c>
      <c r="D31670" s="2">
        <v>43026</v>
      </c>
      <c r="E31670">
        <v>15</v>
      </c>
      <c r="F31670">
        <v>18.873000000000001</v>
      </c>
      <c r="G31670">
        <v>13.98</v>
      </c>
      <c r="H31670" s="3">
        <v>43026.14</v>
      </c>
    </row>
    <row r="31671" spans="1:8" x14ac:dyDescent="0.3">
      <c r="A31671" t="s">
        <v>18</v>
      </c>
      <c r="B31671">
        <v>4</v>
      </c>
      <c r="C31671">
        <v>41</v>
      </c>
      <c r="D31671" s="2">
        <v>43026</v>
      </c>
      <c r="E31671">
        <v>31</v>
      </c>
      <c r="F31671">
        <v>815.3334000000001</v>
      </c>
      <c r="G31671">
        <v>647.09</v>
      </c>
      <c r="H31671" s="3">
        <v>43026.16</v>
      </c>
    </row>
    <row r="31672" spans="1:8" x14ac:dyDescent="0.3">
      <c r="A31672" t="s">
        <v>93</v>
      </c>
      <c r="B31672">
        <v>2</v>
      </c>
      <c r="C31672">
        <v>41</v>
      </c>
      <c r="D31672" s="2">
        <v>43026</v>
      </c>
      <c r="E31672">
        <v>36</v>
      </c>
      <c r="F31672">
        <v>21.166499999999999</v>
      </c>
      <c r="G31672">
        <v>15.45</v>
      </c>
      <c r="H31672" s="3">
        <v>43026.17</v>
      </c>
    </row>
    <row r="31673" spans="1:8" x14ac:dyDescent="0.3">
      <c r="A31673" t="s">
        <v>29</v>
      </c>
      <c r="B31673">
        <v>2</v>
      </c>
      <c r="C31673">
        <v>41</v>
      </c>
      <c r="D31673" s="2">
        <v>43026</v>
      </c>
      <c r="E31673">
        <v>36</v>
      </c>
      <c r="F31673">
        <v>9.5289999999999999</v>
      </c>
      <c r="G31673">
        <v>7.33</v>
      </c>
      <c r="H31673" s="3">
        <v>43026.19</v>
      </c>
    </row>
    <row r="31674" spans="1:8" x14ac:dyDescent="0.3">
      <c r="A31674" t="s">
        <v>97</v>
      </c>
      <c r="B31674">
        <v>2</v>
      </c>
      <c r="C31674">
        <v>1</v>
      </c>
      <c r="D31674" s="2">
        <v>43026</v>
      </c>
      <c r="E31674">
        <v>8</v>
      </c>
      <c r="F31674">
        <v>11.952</v>
      </c>
      <c r="G31674">
        <v>9.9600000000000009</v>
      </c>
      <c r="H31674" s="3">
        <v>43026.19</v>
      </c>
    </row>
    <row r="31675" spans="1:8" x14ac:dyDescent="0.3">
      <c r="A31675" t="s">
        <v>103</v>
      </c>
      <c r="B31675">
        <v>1</v>
      </c>
      <c r="C31675">
        <v>1</v>
      </c>
      <c r="D31675" s="2">
        <v>43026</v>
      </c>
      <c r="E31675">
        <v>44</v>
      </c>
      <c r="F31675">
        <v>32.75</v>
      </c>
      <c r="G31675">
        <v>25</v>
      </c>
      <c r="H31675" s="3">
        <v>43026.21</v>
      </c>
    </row>
    <row r="31676" spans="1:8" x14ac:dyDescent="0.3">
      <c r="A31676" t="s">
        <v>152</v>
      </c>
      <c r="B31676">
        <v>3</v>
      </c>
      <c r="C31676">
        <v>41</v>
      </c>
      <c r="D31676" s="2">
        <v>43026</v>
      </c>
      <c r="E31676">
        <v>41</v>
      </c>
      <c r="F31676">
        <v>96.724199999999996</v>
      </c>
      <c r="G31676">
        <v>74.98</v>
      </c>
      <c r="H31676" s="3">
        <v>43026.22</v>
      </c>
    </row>
    <row r="31677" spans="1:8" x14ac:dyDescent="0.3">
      <c r="A31677" t="s">
        <v>63</v>
      </c>
      <c r="B31677">
        <v>5</v>
      </c>
      <c r="C31677">
        <v>44</v>
      </c>
      <c r="D31677" s="2">
        <v>43026</v>
      </c>
      <c r="E31677">
        <v>37</v>
      </c>
      <c r="F31677">
        <v>18.795300000000001</v>
      </c>
      <c r="G31677">
        <v>14.57</v>
      </c>
      <c r="H31677" s="3">
        <v>43026.23</v>
      </c>
    </row>
    <row r="31678" spans="1:8" x14ac:dyDescent="0.3">
      <c r="A31678" t="s">
        <v>182</v>
      </c>
      <c r="B31678">
        <v>11</v>
      </c>
      <c r="C31678">
        <v>41</v>
      </c>
      <c r="D31678" s="2">
        <v>43026</v>
      </c>
      <c r="E31678">
        <v>8</v>
      </c>
      <c r="F31678">
        <v>983.44400000000007</v>
      </c>
      <c r="G31678">
        <v>793.1</v>
      </c>
      <c r="H31678" s="3">
        <v>43026.25</v>
      </c>
    </row>
    <row r="31679" spans="1:8" x14ac:dyDescent="0.3">
      <c r="A31679" t="s">
        <v>11</v>
      </c>
      <c r="B31679">
        <v>6</v>
      </c>
      <c r="C31679">
        <v>41</v>
      </c>
      <c r="D31679" s="2">
        <v>43026</v>
      </c>
      <c r="E31679">
        <v>14</v>
      </c>
      <c r="F31679">
        <v>39.575999999999993</v>
      </c>
      <c r="G31679">
        <v>32.979999999999997</v>
      </c>
      <c r="H31679" s="3">
        <v>43026.26</v>
      </c>
    </row>
    <row r="31680" spans="1:8" x14ac:dyDescent="0.3">
      <c r="A31680" t="s">
        <v>16</v>
      </c>
      <c r="B31680">
        <v>12</v>
      </c>
      <c r="C31680">
        <v>44</v>
      </c>
      <c r="D31680" s="2">
        <v>43026</v>
      </c>
      <c r="E31680">
        <v>50</v>
      </c>
      <c r="F31680">
        <v>4.3942000000000005</v>
      </c>
      <c r="G31680">
        <v>3.46</v>
      </c>
      <c r="H31680" s="3">
        <v>43026.26</v>
      </c>
    </row>
    <row r="31681" spans="1:8" x14ac:dyDescent="0.3">
      <c r="A31681" t="s">
        <v>173</v>
      </c>
      <c r="B31681">
        <v>1</v>
      </c>
      <c r="C31681">
        <v>42</v>
      </c>
      <c r="D31681" s="2">
        <v>43026</v>
      </c>
      <c r="E31681">
        <v>35</v>
      </c>
      <c r="F31681">
        <v>113.30550000000001</v>
      </c>
      <c r="G31681">
        <v>83.93</v>
      </c>
      <c r="H31681" s="3">
        <v>43026.27</v>
      </c>
    </row>
    <row r="31682" spans="1:8" x14ac:dyDescent="0.3">
      <c r="A31682" t="s">
        <v>17</v>
      </c>
      <c r="B31682">
        <v>3</v>
      </c>
      <c r="C31682">
        <v>41</v>
      </c>
      <c r="D31682" s="2">
        <v>43026</v>
      </c>
      <c r="E31682">
        <v>40</v>
      </c>
      <c r="F31682">
        <v>10.086399999999999</v>
      </c>
      <c r="G31682">
        <v>7.88</v>
      </c>
      <c r="H31682" s="3">
        <v>43026.27</v>
      </c>
    </row>
    <row r="31683" spans="1:8" x14ac:dyDescent="0.3">
      <c r="A31683" t="s">
        <v>12</v>
      </c>
      <c r="B31683">
        <v>1</v>
      </c>
      <c r="C31683">
        <v>1</v>
      </c>
      <c r="D31683" s="2">
        <v>43026</v>
      </c>
      <c r="E31683">
        <v>15</v>
      </c>
      <c r="F31683">
        <v>113.87440000000001</v>
      </c>
      <c r="G31683">
        <v>83.12</v>
      </c>
      <c r="H31683" s="3">
        <v>43026.28</v>
      </c>
    </row>
    <row r="31684" spans="1:8" x14ac:dyDescent="0.3">
      <c r="A31684" t="s">
        <v>155</v>
      </c>
      <c r="B31684">
        <v>10</v>
      </c>
      <c r="C31684">
        <v>1</v>
      </c>
      <c r="D31684" s="2">
        <v>43026</v>
      </c>
      <c r="E31684">
        <v>21</v>
      </c>
      <c r="F31684">
        <v>12.8742</v>
      </c>
      <c r="G31684">
        <v>9.98</v>
      </c>
      <c r="H31684" s="3">
        <v>43026.29</v>
      </c>
    </row>
    <row r="31685" spans="1:8" x14ac:dyDescent="0.3">
      <c r="A31685" t="s">
        <v>116</v>
      </c>
      <c r="B31685">
        <v>7</v>
      </c>
      <c r="C31685">
        <v>1</v>
      </c>
      <c r="D31685" s="2">
        <v>43026</v>
      </c>
      <c r="E31685">
        <v>24</v>
      </c>
      <c r="F31685">
        <v>27.5625</v>
      </c>
      <c r="G31685">
        <v>22.05</v>
      </c>
      <c r="H31685" s="3">
        <v>43026.33</v>
      </c>
    </row>
    <row r="31686" spans="1:8" x14ac:dyDescent="0.3">
      <c r="A31686" t="s">
        <v>80</v>
      </c>
      <c r="B31686">
        <v>1</v>
      </c>
      <c r="C31686">
        <v>1</v>
      </c>
      <c r="D31686" s="2">
        <v>43026</v>
      </c>
      <c r="E31686">
        <v>9</v>
      </c>
      <c r="F31686">
        <v>7.3278999999999996</v>
      </c>
      <c r="G31686">
        <v>5.77</v>
      </c>
      <c r="H31686" s="3">
        <v>43026.33</v>
      </c>
    </row>
    <row r="31687" spans="1:8" x14ac:dyDescent="0.3">
      <c r="A31687" t="s">
        <v>47</v>
      </c>
      <c r="B31687">
        <v>10</v>
      </c>
      <c r="C31687">
        <v>42</v>
      </c>
      <c r="D31687" s="2">
        <v>43026</v>
      </c>
      <c r="E31687">
        <v>49</v>
      </c>
      <c r="F31687">
        <v>2.1976</v>
      </c>
      <c r="G31687">
        <v>1.64</v>
      </c>
      <c r="H31687" s="3">
        <v>43026.33</v>
      </c>
    </row>
    <row r="31688" spans="1:8" x14ac:dyDescent="0.3">
      <c r="A31688" t="s">
        <v>129</v>
      </c>
      <c r="B31688">
        <v>3</v>
      </c>
      <c r="C31688">
        <v>1</v>
      </c>
      <c r="D31688" s="2">
        <v>43026</v>
      </c>
      <c r="E31688">
        <v>5</v>
      </c>
      <c r="F31688">
        <v>7.3855999999999993</v>
      </c>
      <c r="G31688">
        <v>5.77</v>
      </c>
      <c r="H31688" s="3">
        <v>43026.34</v>
      </c>
    </row>
    <row r="31689" spans="1:8" x14ac:dyDescent="0.3">
      <c r="A31689" t="s">
        <v>67</v>
      </c>
      <c r="B31689">
        <v>2</v>
      </c>
      <c r="C31689">
        <v>1</v>
      </c>
      <c r="D31689" s="2">
        <v>43026</v>
      </c>
      <c r="E31689">
        <v>38</v>
      </c>
      <c r="F31689">
        <v>1.296</v>
      </c>
      <c r="G31689">
        <v>0.96</v>
      </c>
      <c r="H31689" s="3">
        <v>43026.34</v>
      </c>
    </row>
    <row r="31690" spans="1:8" x14ac:dyDescent="0.3">
      <c r="A31690" t="s">
        <v>50</v>
      </c>
      <c r="B31690">
        <v>10</v>
      </c>
      <c r="C31690">
        <v>1</v>
      </c>
      <c r="D31690" s="2">
        <v>43026</v>
      </c>
      <c r="E31690">
        <v>16</v>
      </c>
      <c r="F31690">
        <v>87.462500000000006</v>
      </c>
      <c r="G31690">
        <v>69.97</v>
      </c>
      <c r="H31690" s="3">
        <v>43026.34</v>
      </c>
    </row>
    <row r="31691" spans="1:8" x14ac:dyDescent="0.3">
      <c r="A31691" t="s">
        <v>74</v>
      </c>
      <c r="B31691">
        <v>15</v>
      </c>
      <c r="C31691">
        <v>45</v>
      </c>
      <c r="D31691" s="2">
        <v>43026</v>
      </c>
      <c r="E31691">
        <v>9</v>
      </c>
      <c r="F31691">
        <v>32.417699999999996</v>
      </c>
      <c r="G31691">
        <v>25.13</v>
      </c>
      <c r="H31691" s="3">
        <v>43026.37</v>
      </c>
    </row>
    <row r="31692" spans="1:8" x14ac:dyDescent="0.3">
      <c r="A31692" t="s">
        <v>30</v>
      </c>
      <c r="B31692">
        <v>14</v>
      </c>
      <c r="C31692">
        <v>41</v>
      </c>
      <c r="D31692" s="2">
        <v>43026</v>
      </c>
      <c r="E31692">
        <v>48</v>
      </c>
      <c r="F31692">
        <v>15.471000000000002</v>
      </c>
      <c r="G31692">
        <v>11.46</v>
      </c>
      <c r="H31692" s="3">
        <v>43026.41</v>
      </c>
    </row>
    <row r="31693" spans="1:8" x14ac:dyDescent="0.3">
      <c r="A31693" t="s">
        <v>203</v>
      </c>
      <c r="B31693">
        <v>13</v>
      </c>
      <c r="C31693">
        <v>41</v>
      </c>
      <c r="D31693" s="2">
        <v>43026</v>
      </c>
      <c r="E31693">
        <v>5</v>
      </c>
      <c r="F31693">
        <v>143.65199999999999</v>
      </c>
      <c r="G31693">
        <v>119.71</v>
      </c>
      <c r="H31693" s="3">
        <v>43026.43</v>
      </c>
    </row>
    <row r="31694" spans="1:8" x14ac:dyDescent="0.3">
      <c r="A31694" t="s">
        <v>82</v>
      </c>
      <c r="B31694">
        <v>3</v>
      </c>
      <c r="C31694">
        <v>41</v>
      </c>
      <c r="D31694" s="2">
        <v>43026</v>
      </c>
      <c r="E31694">
        <v>27</v>
      </c>
      <c r="F31694">
        <v>52.039800000000007</v>
      </c>
      <c r="G31694">
        <v>37.71</v>
      </c>
      <c r="H31694" s="3">
        <v>43026.45</v>
      </c>
    </row>
    <row r="31695" spans="1:8" x14ac:dyDescent="0.3">
      <c r="A31695" t="s">
        <v>132</v>
      </c>
      <c r="B31695">
        <v>1</v>
      </c>
      <c r="C31695">
        <v>41</v>
      </c>
      <c r="D31695" s="2">
        <v>43026</v>
      </c>
      <c r="E31695">
        <v>38</v>
      </c>
      <c r="F31695">
        <v>27.475000000000001</v>
      </c>
      <c r="G31695">
        <v>21.98</v>
      </c>
      <c r="H31695" s="3">
        <v>43026.45</v>
      </c>
    </row>
    <row r="31696" spans="1:8" x14ac:dyDescent="0.3">
      <c r="A31696" t="s">
        <v>29</v>
      </c>
      <c r="B31696">
        <v>10</v>
      </c>
      <c r="C31696">
        <v>3</v>
      </c>
      <c r="D31696" s="2">
        <v>43026</v>
      </c>
      <c r="E31696">
        <v>47</v>
      </c>
      <c r="F31696">
        <v>9.1624999999999996</v>
      </c>
      <c r="G31696">
        <v>7.33</v>
      </c>
      <c r="H31696" s="3">
        <v>43026.45</v>
      </c>
    </row>
    <row r="31697" spans="1:8" x14ac:dyDescent="0.3">
      <c r="A31697" t="s">
        <v>187</v>
      </c>
      <c r="B31697">
        <v>7</v>
      </c>
      <c r="C31697">
        <v>3</v>
      </c>
      <c r="D31697" s="2">
        <v>43026</v>
      </c>
      <c r="E31697">
        <v>22</v>
      </c>
      <c r="F31697">
        <v>11.423200000000001</v>
      </c>
      <c r="G31697">
        <v>8.7200000000000006</v>
      </c>
      <c r="H31697" s="3">
        <v>43026.46</v>
      </c>
    </row>
    <row r="31698" spans="1:8" x14ac:dyDescent="0.3">
      <c r="A31698" t="s">
        <v>73</v>
      </c>
      <c r="B31698">
        <v>14</v>
      </c>
      <c r="C31698">
        <v>1</v>
      </c>
      <c r="D31698" s="2">
        <v>43026</v>
      </c>
      <c r="E31698">
        <v>4</v>
      </c>
      <c r="F31698">
        <v>8.686399999999999</v>
      </c>
      <c r="G31698">
        <v>7.12</v>
      </c>
      <c r="H31698" s="3">
        <v>43026.47</v>
      </c>
    </row>
    <row r="31699" spans="1:8" x14ac:dyDescent="0.3">
      <c r="A31699" t="s">
        <v>5</v>
      </c>
      <c r="B31699">
        <v>1</v>
      </c>
      <c r="C31699">
        <v>44</v>
      </c>
      <c r="D31699" s="2">
        <v>43026</v>
      </c>
      <c r="E31699">
        <v>24</v>
      </c>
      <c r="F31699">
        <v>35.792499999999997</v>
      </c>
      <c r="G31699">
        <v>25.75</v>
      </c>
      <c r="H31699" s="3">
        <v>43026.47</v>
      </c>
    </row>
    <row r="31700" spans="1:8" x14ac:dyDescent="0.3">
      <c r="A31700" t="s">
        <v>91</v>
      </c>
      <c r="B31700">
        <v>2</v>
      </c>
      <c r="C31700">
        <v>3</v>
      </c>
      <c r="D31700" s="2">
        <v>43026</v>
      </c>
      <c r="E31700">
        <v>49</v>
      </c>
      <c r="F31700">
        <v>7.4676</v>
      </c>
      <c r="G31700">
        <v>5.88</v>
      </c>
      <c r="H31700" s="3">
        <v>43026.48</v>
      </c>
    </row>
    <row r="31701" spans="1:8" x14ac:dyDescent="0.3">
      <c r="A31701" t="s">
        <v>131</v>
      </c>
      <c r="B31701">
        <v>14</v>
      </c>
      <c r="C31701">
        <v>41</v>
      </c>
      <c r="D31701" s="2">
        <v>43026</v>
      </c>
      <c r="E31701">
        <v>47</v>
      </c>
      <c r="F31701">
        <v>7.21</v>
      </c>
      <c r="G31701">
        <v>5.15</v>
      </c>
      <c r="H31701" s="3">
        <v>43026.48</v>
      </c>
    </row>
    <row r="31702" spans="1:8" x14ac:dyDescent="0.3">
      <c r="A31702" t="s">
        <v>81</v>
      </c>
      <c r="B31702">
        <v>10</v>
      </c>
      <c r="C31702">
        <v>43</v>
      </c>
      <c r="D31702" s="2">
        <v>43026</v>
      </c>
      <c r="E31702">
        <v>25</v>
      </c>
      <c r="F31702">
        <v>6.3624000000000001</v>
      </c>
      <c r="G31702">
        <v>4.82</v>
      </c>
      <c r="H31702" s="3">
        <v>43026.48</v>
      </c>
    </row>
    <row r="31703" spans="1:8" x14ac:dyDescent="0.3">
      <c r="A31703" t="s">
        <v>11</v>
      </c>
      <c r="B31703">
        <v>1</v>
      </c>
      <c r="C31703">
        <v>41</v>
      </c>
      <c r="D31703" s="2">
        <v>43026</v>
      </c>
      <c r="E31703">
        <v>50</v>
      </c>
      <c r="F31703">
        <v>44.193199999999997</v>
      </c>
      <c r="G31703">
        <v>32.979999999999997</v>
      </c>
      <c r="H31703" s="3">
        <v>43026.49</v>
      </c>
    </row>
    <row r="31704" spans="1:8" x14ac:dyDescent="0.3">
      <c r="A31704" t="s">
        <v>180</v>
      </c>
      <c r="B31704">
        <v>1</v>
      </c>
      <c r="C31704">
        <v>41</v>
      </c>
      <c r="D31704" s="2">
        <v>43026</v>
      </c>
      <c r="E31704">
        <v>45</v>
      </c>
      <c r="F31704">
        <v>62.173599999999993</v>
      </c>
      <c r="G31704">
        <v>50.14</v>
      </c>
      <c r="H31704" s="3">
        <v>43026.49</v>
      </c>
    </row>
    <row r="31705" spans="1:8" x14ac:dyDescent="0.3">
      <c r="A31705" t="s">
        <v>51</v>
      </c>
      <c r="B31705">
        <v>2</v>
      </c>
      <c r="C31705">
        <v>41</v>
      </c>
      <c r="D31705" s="2">
        <v>43026</v>
      </c>
      <c r="E31705">
        <v>22</v>
      </c>
      <c r="F31705">
        <v>1.6884000000000001</v>
      </c>
      <c r="G31705">
        <v>1.26</v>
      </c>
      <c r="H31705" s="3">
        <v>43026.5</v>
      </c>
    </row>
    <row r="31706" spans="1:8" x14ac:dyDescent="0.3">
      <c r="A31706" t="s">
        <v>130</v>
      </c>
      <c r="B31706">
        <v>6</v>
      </c>
      <c r="C31706">
        <v>44</v>
      </c>
      <c r="D31706" s="2">
        <v>43026</v>
      </c>
      <c r="E31706">
        <v>5</v>
      </c>
      <c r="F31706">
        <v>5.7684000000000006</v>
      </c>
      <c r="G31706">
        <v>4.37</v>
      </c>
      <c r="H31706" s="3">
        <v>43026.54</v>
      </c>
    </row>
    <row r="31707" spans="1:8" x14ac:dyDescent="0.3">
      <c r="A31707" t="s">
        <v>114</v>
      </c>
      <c r="B31707">
        <v>10</v>
      </c>
      <c r="C31707">
        <v>44</v>
      </c>
      <c r="D31707" s="2">
        <v>43026</v>
      </c>
      <c r="E31707">
        <v>37</v>
      </c>
      <c r="F31707">
        <v>53.146700000000003</v>
      </c>
      <c r="G31707">
        <v>40.57</v>
      </c>
      <c r="H31707" s="3">
        <v>43026.55</v>
      </c>
    </row>
    <row r="31708" spans="1:8" x14ac:dyDescent="0.3">
      <c r="A31708" t="s">
        <v>22</v>
      </c>
      <c r="B31708">
        <v>2</v>
      </c>
      <c r="C31708">
        <v>2</v>
      </c>
      <c r="D31708" s="2">
        <v>43026</v>
      </c>
      <c r="E31708">
        <v>46</v>
      </c>
      <c r="F31708">
        <v>90.405000000000001</v>
      </c>
      <c r="G31708">
        <v>73.5</v>
      </c>
      <c r="H31708" s="3">
        <v>43026.57</v>
      </c>
    </row>
    <row r="31709" spans="1:8" x14ac:dyDescent="0.3">
      <c r="A31709" t="s">
        <v>134</v>
      </c>
      <c r="B31709">
        <v>1</v>
      </c>
      <c r="C31709">
        <v>42</v>
      </c>
      <c r="D31709" s="2">
        <v>43026</v>
      </c>
      <c r="E31709">
        <v>11</v>
      </c>
      <c r="F31709">
        <v>64.935000000000002</v>
      </c>
      <c r="G31709">
        <v>49.95</v>
      </c>
      <c r="H31709" s="3">
        <v>43026.57</v>
      </c>
    </row>
    <row r="31710" spans="1:8" x14ac:dyDescent="0.3">
      <c r="A31710" t="s">
        <v>52</v>
      </c>
      <c r="B31710">
        <v>11</v>
      </c>
      <c r="C31710">
        <v>41</v>
      </c>
      <c r="D31710" s="2">
        <v>43026</v>
      </c>
      <c r="E31710">
        <v>26</v>
      </c>
      <c r="F31710">
        <v>23.057099999999995</v>
      </c>
      <c r="G31710">
        <v>16.829999999999998</v>
      </c>
      <c r="H31710" s="3">
        <v>43026.6</v>
      </c>
    </row>
    <row r="31711" spans="1:8" x14ac:dyDescent="0.3">
      <c r="A31711" t="s">
        <v>367</v>
      </c>
      <c r="B31711">
        <v>1</v>
      </c>
      <c r="C31711">
        <v>1</v>
      </c>
      <c r="D31711" s="2">
        <v>43026</v>
      </c>
      <c r="E31711">
        <v>39</v>
      </c>
      <c r="F31711">
        <v>6.0029999999999992</v>
      </c>
      <c r="G31711">
        <v>4.3499999999999996</v>
      </c>
      <c r="H31711" s="3">
        <v>43026.61</v>
      </c>
    </row>
    <row r="31712" spans="1:8" x14ac:dyDescent="0.3">
      <c r="A31712" t="s">
        <v>102</v>
      </c>
      <c r="B31712">
        <v>1</v>
      </c>
      <c r="C31712">
        <v>41</v>
      </c>
      <c r="D31712" s="2">
        <v>43026</v>
      </c>
      <c r="E31712">
        <v>32</v>
      </c>
      <c r="F31712">
        <v>28.496000000000002</v>
      </c>
      <c r="G31712">
        <v>21.92</v>
      </c>
      <c r="H31712" s="3">
        <v>43026.63</v>
      </c>
    </row>
    <row r="31713" spans="1:8" x14ac:dyDescent="0.3">
      <c r="A31713" t="s">
        <v>12</v>
      </c>
      <c r="B31713">
        <v>2</v>
      </c>
      <c r="C31713">
        <v>1</v>
      </c>
      <c r="D31713" s="2">
        <v>43026</v>
      </c>
      <c r="E31713">
        <v>9</v>
      </c>
      <c r="F31713">
        <v>99.744000000000014</v>
      </c>
      <c r="G31713">
        <v>83.12</v>
      </c>
      <c r="H31713" s="3">
        <v>43026.64</v>
      </c>
    </row>
    <row r="31714" spans="1:8" x14ac:dyDescent="0.3">
      <c r="A31714" t="s">
        <v>12</v>
      </c>
      <c r="B31714">
        <v>15</v>
      </c>
      <c r="C31714">
        <v>1</v>
      </c>
      <c r="D31714" s="2">
        <v>43026</v>
      </c>
      <c r="E31714">
        <v>3</v>
      </c>
      <c r="F31714">
        <v>113.87440000000001</v>
      </c>
      <c r="G31714">
        <v>83.12</v>
      </c>
      <c r="H31714" s="3">
        <v>43026.64</v>
      </c>
    </row>
    <row r="31715" spans="1:8" x14ac:dyDescent="0.3">
      <c r="A31715" t="s">
        <v>17</v>
      </c>
      <c r="B31715">
        <v>10</v>
      </c>
      <c r="C31715">
        <v>41</v>
      </c>
      <c r="D31715" s="2">
        <v>43026</v>
      </c>
      <c r="E31715">
        <v>3</v>
      </c>
      <c r="F31715">
        <v>9.7712000000000003</v>
      </c>
      <c r="G31715">
        <v>7.88</v>
      </c>
      <c r="H31715" s="3">
        <v>43026.66</v>
      </c>
    </row>
    <row r="31716" spans="1:8" x14ac:dyDescent="0.3">
      <c r="A31716" t="s">
        <v>94</v>
      </c>
      <c r="B31716">
        <v>3</v>
      </c>
      <c r="C31716">
        <v>2</v>
      </c>
      <c r="D31716" s="2">
        <v>43026</v>
      </c>
      <c r="E31716">
        <v>44</v>
      </c>
      <c r="F31716">
        <v>71.770499999999998</v>
      </c>
      <c r="G31716">
        <v>58.35</v>
      </c>
      <c r="H31716" s="3">
        <v>43026.66</v>
      </c>
    </row>
    <row r="31717" spans="1:8" x14ac:dyDescent="0.3">
      <c r="A31717" t="s">
        <v>187</v>
      </c>
      <c r="B31717">
        <v>8</v>
      </c>
      <c r="C31717">
        <v>1</v>
      </c>
      <c r="D31717" s="2">
        <v>43026</v>
      </c>
      <c r="E31717">
        <v>22</v>
      </c>
      <c r="F31717">
        <v>11.423200000000001</v>
      </c>
      <c r="G31717">
        <v>8.7200000000000006</v>
      </c>
      <c r="H31717" s="3">
        <v>43026.67</v>
      </c>
    </row>
    <row r="31718" spans="1:8" x14ac:dyDescent="0.3">
      <c r="A31718" t="s">
        <v>29</v>
      </c>
      <c r="B31718">
        <v>1</v>
      </c>
      <c r="C31718">
        <v>41</v>
      </c>
      <c r="D31718" s="2">
        <v>43026</v>
      </c>
      <c r="E31718">
        <v>40</v>
      </c>
      <c r="F31718">
        <v>9.1624999999999996</v>
      </c>
      <c r="G31718">
        <v>7.33</v>
      </c>
      <c r="H31718" s="3">
        <v>43026.68</v>
      </c>
    </row>
    <row r="31719" spans="1:8" x14ac:dyDescent="0.3">
      <c r="A31719" t="s">
        <v>160</v>
      </c>
      <c r="B31719">
        <v>10</v>
      </c>
      <c r="C31719">
        <v>44</v>
      </c>
      <c r="D31719" s="2">
        <v>43026</v>
      </c>
      <c r="E31719">
        <v>27</v>
      </c>
      <c r="F31719">
        <v>9.4391999999999996</v>
      </c>
      <c r="G31719">
        <v>6.84</v>
      </c>
      <c r="H31719" s="3">
        <v>43026.68</v>
      </c>
    </row>
    <row r="31720" spans="1:8" x14ac:dyDescent="0.3">
      <c r="A31720" t="s">
        <v>28</v>
      </c>
      <c r="B31720">
        <v>4</v>
      </c>
      <c r="C31720">
        <v>1</v>
      </c>
      <c r="D31720" s="2">
        <v>43026</v>
      </c>
      <c r="E31720">
        <v>8</v>
      </c>
      <c r="F31720">
        <v>41.305600000000005</v>
      </c>
      <c r="G31720">
        <v>32.270000000000003</v>
      </c>
      <c r="H31720" s="3">
        <v>43026.68</v>
      </c>
    </row>
    <row r="31721" spans="1:8" x14ac:dyDescent="0.3">
      <c r="A31721" t="s">
        <v>12</v>
      </c>
      <c r="B31721">
        <v>12</v>
      </c>
      <c r="C31721">
        <v>44</v>
      </c>
      <c r="D31721" s="2">
        <v>43026</v>
      </c>
      <c r="E31721">
        <v>31</v>
      </c>
      <c r="F31721">
        <v>108.88720000000001</v>
      </c>
      <c r="G31721">
        <v>83.12</v>
      </c>
      <c r="H31721" s="3">
        <v>43026.720000000001</v>
      </c>
    </row>
    <row r="31722" spans="1:8" x14ac:dyDescent="0.3">
      <c r="A31722" t="s">
        <v>74</v>
      </c>
      <c r="B31722">
        <v>12</v>
      </c>
      <c r="C31722">
        <v>2</v>
      </c>
      <c r="D31722" s="2">
        <v>43026</v>
      </c>
      <c r="E31722">
        <v>35</v>
      </c>
      <c r="F31722">
        <v>31.161199999999997</v>
      </c>
      <c r="G31722">
        <v>25.13</v>
      </c>
      <c r="H31722" s="3">
        <v>43026.720000000001</v>
      </c>
    </row>
    <row r="31723" spans="1:8" x14ac:dyDescent="0.3">
      <c r="A31723" t="s">
        <v>48</v>
      </c>
      <c r="B31723">
        <v>3</v>
      </c>
      <c r="C31723">
        <v>1</v>
      </c>
      <c r="D31723" s="2">
        <v>43026</v>
      </c>
      <c r="E31723">
        <v>18</v>
      </c>
      <c r="F31723">
        <v>43.1325</v>
      </c>
      <c r="G31723">
        <v>31.95</v>
      </c>
      <c r="H31723" s="3">
        <v>43026.73</v>
      </c>
    </row>
    <row r="31724" spans="1:8" x14ac:dyDescent="0.3">
      <c r="A31724" t="s">
        <v>143</v>
      </c>
      <c r="B31724">
        <v>1</v>
      </c>
      <c r="C31724">
        <v>41</v>
      </c>
      <c r="D31724" s="2">
        <v>43026</v>
      </c>
      <c r="E31724">
        <v>4</v>
      </c>
      <c r="F31724">
        <v>29.587200000000003</v>
      </c>
      <c r="G31724">
        <v>21.44</v>
      </c>
      <c r="H31724" s="3">
        <v>43026.74</v>
      </c>
    </row>
    <row r="31725" spans="1:8" x14ac:dyDescent="0.3">
      <c r="A31725" t="s">
        <v>5</v>
      </c>
      <c r="B31725">
        <v>10</v>
      </c>
      <c r="C31725">
        <v>43</v>
      </c>
      <c r="D31725" s="2">
        <v>43026</v>
      </c>
      <c r="E31725">
        <v>36</v>
      </c>
      <c r="F31725">
        <v>30.9</v>
      </c>
      <c r="G31725">
        <v>25.75</v>
      </c>
      <c r="H31725" s="3">
        <v>43026.75</v>
      </c>
    </row>
    <row r="31726" spans="1:8" x14ac:dyDescent="0.3">
      <c r="A31726" t="s">
        <v>52</v>
      </c>
      <c r="B31726">
        <v>13</v>
      </c>
      <c r="C31726">
        <v>44</v>
      </c>
      <c r="D31726" s="2">
        <v>43026</v>
      </c>
      <c r="E31726">
        <v>21</v>
      </c>
      <c r="F31726">
        <v>23.057099999999995</v>
      </c>
      <c r="G31726">
        <v>16.829999999999998</v>
      </c>
      <c r="H31726" s="3">
        <v>43026.76</v>
      </c>
    </row>
    <row r="31727" spans="1:8" x14ac:dyDescent="0.3">
      <c r="A31727" t="s">
        <v>133</v>
      </c>
      <c r="B31727">
        <v>10</v>
      </c>
      <c r="C31727">
        <v>2</v>
      </c>
      <c r="D31727" s="2">
        <v>43026</v>
      </c>
      <c r="E31727">
        <v>25</v>
      </c>
      <c r="F31727">
        <v>30.1752</v>
      </c>
      <c r="G31727">
        <v>23.76</v>
      </c>
      <c r="H31727" s="3">
        <v>43026.79</v>
      </c>
    </row>
    <row r="31728" spans="1:8" x14ac:dyDescent="0.3">
      <c r="A31728" t="s">
        <v>81</v>
      </c>
      <c r="B31728">
        <v>3</v>
      </c>
      <c r="C31728">
        <v>3</v>
      </c>
      <c r="D31728" s="2">
        <v>43026</v>
      </c>
      <c r="E31728">
        <v>15</v>
      </c>
      <c r="F31728">
        <v>6.1696</v>
      </c>
      <c r="G31728">
        <v>4.82</v>
      </c>
      <c r="H31728" s="3">
        <v>43026.8</v>
      </c>
    </row>
    <row r="31729" spans="1:8" x14ac:dyDescent="0.3">
      <c r="A31729" t="s">
        <v>51</v>
      </c>
      <c r="B31729">
        <v>3</v>
      </c>
      <c r="C31729">
        <v>1</v>
      </c>
      <c r="D31729" s="2">
        <v>43026</v>
      </c>
      <c r="E31729">
        <v>24</v>
      </c>
      <c r="F31729">
        <v>1.5371999999999999</v>
      </c>
      <c r="G31729">
        <v>1.26</v>
      </c>
      <c r="H31729" s="3">
        <v>43026.8</v>
      </c>
    </row>
    <row r="31730" spans="1:8" x14ac:dyDescent="0.3">
      <c r="A31730" t="s">
        <v>12</v>
      </c>
      <c r="B31730">
        <v>10</v>
      </c>
      <c r="C31730">
        <v>1</v>
      </c>
      <c r="D31730" s="2">
        <v>43026</v>
      </c>
      <c r="E31730">
        <v>5</v>
      </c>
      <c r="F31730">
        <v>103.06880000000001</v>
      </c>
      <c r="G31730">
        <v>83.12</v>
      </c>
      <c r="H31730" s="3">
        <v>43026.81</v>
      </c>
    </row>
    <row r="31731" spans="1:8" x14ac:dyDescent="0.3">
      <c r="A31731" t="s">
        <v>17</v>
      </c>
      <c r="B31731">
        <v>9</v>
      </c>
      <c r="C31731">
        <v>1</v>
      </c>
      <c r="D31731" s="2">
        <v>43026</v>
      </c>
      <c r="E31731">
        <v>10</v>
      </c>
      <c r="F31731">
        <v>10.4016</v>
      </c>
      <c r="G31731">
        <v>7.88</v>
      </c>
      <c r="H31731" s="3">
        <v>43026.83</v>
      </c>
    </row>
    <row r="31732" spans="1:8" x14ac:dyDescent="0.3">
      <c r="A31732" t="s">
        <v>29</v>
      </c>
      <c r="B31732">
        <v>4</v>
      </c>
      <c r="C31732">
        <v>44</v>
      </c>
      <c r="D31732" s="2">
        <v>43026</v>
      </c>
      <c r="E31732">
        <v>12</v>
      </c>
      <c r="F31732">
        <v>9.0891999999999999</v>
      </c>
      <c r="G31732">
        <v>7.33</v>
      </c>
      <c r="H31732" s="3">
        <v>43026.85</v>
      </c>
    </row>
    <row r="31733" spans="1:8" x14ac:dyDescent="0.3">
      <c r="A31733" t="s">
        <v>12</v>
      </c>
      <c r="B31733">
        <v>2</v>
      </c>
      <c r="C31733">
        <v>1</v>
      </c>
      <c r="D31733" s="2">
        <v>43026</v>
      </c>
      <c r="E31733">
        <v>12</v>
      </c>
      <c r="F31733">
        <v>99.744000000000014</v>
      </c>
      <c r="G31733">
        <v>83.12</v>
      </c>
      <c r="H31733" s="3">
        <v>43026.85</v>
      </c>
    </row>
    <row r="31734" spans="1:8" x14ac:dyDescent="0.3">
      <c r="A31734" t="s">
        <v>191</v>
      </c>
      <c r="B31734">
        <v>4</v>
      </c>
      <c r="C31734">
        <v>1</v>
      </c>
      <c r="D31734" s="2">
        <v>43026</v>
      </c>
      <c r="E31734">
        <v>10</v>
      </c>
      <c r="F31734">
        <v>4.8508000000000004</v>
      </c>
      <c r="G31734">
        <v>3.62</v>
      </c>
      <c r="H31734" s="3">
        <v>43026.86</v>
      </c>
    </row>
    <row r="31735" spans="1:8" x14ac:dyDescent="0.3">
      <c r="A31735" t="s">
        <v>46</v>
      </c>
      <c r="B31735">
        <v>2</v>
      </c>
      <c r="C31735">
        <v>1</v>
      </c>
      <c r="D31735" s="2">
        <v>43026</v>
      </c>
      <c r="E31735">
        <v>49</v>
      </c>
      <c r="F31735">
        <v>82.887999999999991</v>
      </c>
      <c r="G31735">
        <v>63.76</v>
      </c>
      <c r="H31735" s="3">
        <v>43026.86</v>
      </c>
    </row>
    <row r="31736" spans="1:8" x14ac:dyDescent="0.3">
      <c r="A31736" t="s">
        <v>68</v>
      </c>
      <c r="B31736">
        <v>13</v>
      </c>
      <c r="C31736">
        <v>41</v>
      </c>
      <c r="D31736" s="2">
        <v>43026</v>
      </c>
      <c r="E31736">
        <v>4</v>
      </c>
      <c r="F31736">
        <v>302.33889999999997</v>
      </c>
      <c r="G31736">
        <v>217.51</v>
      </c>
      <c r="H31736" s="3">
        <v>43026.87</v>
      </c>
    </row>
    <row r="31737" spans="1:8" x14ac:dyDescent="0.3">
      <c r="A31737" t="s">
        <v>12</v>
      </c>
      <c r="B31737">
        <v>1</v>
      </c>
      <c r="C31737">
        <v>1</v>
      </c>
      <c r="D31737" s="2">
        <v>43026</v>
      </c>
      <c r="E31737">
        <v>10</v>
      </c>
      <c r="F31737">
        <v>104.7312</v>
      </c>
      <c r="G31737">
        <v>83.12</v>
      </c>
      <c r="H31737" s="3">
        <v>43026.879999999997</v>
      </c>
    </row>
    <row r="31738" spans="1:8" x14ac:dyDescent="0.3">
      <c r="A31738" t="s">
        <v>53</v>
      </c>
      <c r="B31738">
        <v>10</v>
      </c>
      <c r="C31738">
        <v>45</v>
      </c>
      <c r="D31738" s="2">
        <v>43026</v>
      </c>
      <c r="E31738">
        <v>6</v>
      </c>
      <c r="F31738">
        <v>20.2958</v>
      </c>
      <c r="G31738">
        <v>15.26</v>
      </c>
      <c r="H31738" s="3">
        <v>43026.879999999997</v>
      </c>
    </row>
    <row r="31739" spans="1:8" x14ac:dyDescent="0.3">
      <c r="A31739" t="s">
        <v>79</v>
      </c>
      <c r="B31739">
        <v>3</v>
      </c>
      <c r="C31739">
        <v>2</v>
      </c>
      <c r="D31739" s="2">
        <v>43026</v>
      </c>
      <c r="E31739">
        <v>28</v>
      </c>
      <c r="F31739">
        <v>67.932000000000002</v>
      </c>
      <c r="G31739">
        <v>49.95</v>
      </c>
      <c r="H31739" s="3">
        <v>43026.89</v>
      </c>
    </row>
    <row r="31740" spans="1:8" x14ac:dyDescent="0.3">
      <c r="A31740" t="s">
        <v>53</v>
      </c>
      <c r="B31740">
        <v>1</v>
      </c>
      <c r="C31740">
        <v>3</v>
      </c>
      <c r="D31740" s="2">
        <v>43026</v>
      </c>
      <c r="E31740">
        <v>15</v>
      </c>
      <c r="F31740">
        <v>20.753600000000002</v>
      </c>
      <c r="G31740">
        <v>15.26</v>
      </c>
      <c r="H31740" s="3">
        <v>43026.9</v>
      </c>
    </row>
    <row r="31741" spans="1:8" x14ac:dyDescent="0.3">
      <c r="A31741" t="s">
        <v>151</v>
      </c>
      <c r="B31741">
        <v>1</v>
      </c>
      <c r="C31741">
        <v>1</v>
      </c>
      <c r="D31741" s="2">
        <v>43026</v>
      </c>
      <c r="E31741">
        <v>33</v>
      </c>
      <c r="F31741">
        <v>3.7076000000000007</v>
      </c>
      <c r="G31741">
        <v>2.99</v>
      </c>
      <c r="H31741" s="3">
        <v>43026.9</v>
      </c>
    </row>
    <row r="31742" spans="1:8" x14ac:dyDescent="0.3">
      <c r="A31742" t="s">
        <v>136</v>
      </c>
      <c r="B31742">
        <v>1</v>
      </c>
      <c r="C31742">
        <v>1</v>
      </c>
      <c r="D31742" s="2">
        <v>43026</v>
      </c>
      <c r="E31742">
        <v>46</v>
      </c>
      <c r="F31742">
        <v>72.563199999999995</v>
      </c>
      <c r="G31742">
        <v>56.69</v>
      </c>
      <c r="H31742" s="3">
        <v>43026.9</v>
      </c>
    </row>
    <row r="31743" spans="1:8" x14ac:dyDescent="0.3">
      <c r="A31743" t="s">
        <v>29</v>
      </c>
      <c r="B31743">
        <v>5</v>
      </c>
      <c r="C31743">
        <v>1</v>
      </c>
      <c r="D31743" s="2">
        <v>43026</v>
      </c>
      <c r="E31743">
        <v>24</v>
      </c>
      <c r="F31743">
        <v>9.309099999999999</v>
      </c>
      <c r="G31743">
        <v>7.33</v>
      </c>
      <c r="H31743" s="3">
        <v>43026.91</v>
      </c>
    </row>
    <row r="31744" spans="1:8" x14ac:dyDescent="0.3">
      <c r="A31744" t="s">
        <v>81</v>
      </c>
      <c r="B31744">
        <v>1</v>
      </c>
      <c r="C31744">
        <v>44</v>
      </c>
      <c r="D31744" s="2">
        <v>43026</v>
      </c>
      <c r="E31744">
        <v>30</v>
      </c>
      <c r="F31744">
        <v>6.4106000000000005</v>
      </c>
      <c r="G31744">
        <v>4.82</v>
      </c>
      <c r="H31744" s="3">
        <v>43026.91</v>
      </c>
    </row>
    <row r="31745" spans="1:8" x14ac:dyDescent="0.3">
      <c r="A31745" t="s">
        <v>119</v>
      </c>
      <c r="B31745">
        <v>12</v>
      </c>
      <c r="C31745">
        <v>3</v>
      </c>
      <c r="D31745" s="2">
        <v>43026</v>
      </c>
      <c r="E31745">
        <v>30</v>
      </c>
      <c r="F31745">
        <v>19.844999999999999</v>
      </c>
      <c r="G31745">
        <v>15.75</v>
      </c>
      <c r="H31745" s="3">
        <v>43026.91</v>
      </c>
    </row>
    <row r="31746" spans="1:8" x14ac:dyDescent="0.3">
      <c r="A31746" t="s">
        <v>12</v>
      </c>
      <c r="B31746">
        <v>1</v>
      </c>
      <c r="C31746">
        <v>44</v>
      </c>
      <c r="D31746" s="2">
        <v>43026</v>
      </c>
      <c r="E31746">
        <v>4</v>
      </c>
      <c r="F31746">
        <v>104.7312</v>
      </c>
      <c r="G31746">
        <v>83.12</v>
      </c>
      <c r="H31746" s="3">
        <v>43026.92</v>
      </c>
    </row>
    <row r="31747" spans="1:8" x14ac:dyDescent="0.3">
      <c r="A31747" t="s">
        <v>167</v>
      </c>
      <c r="B31747">
        <v>10</v>
      </c>
      <c r="C31747">
        <v>1</v>
      </c>
      <c r="D31747" s="2">
        <v>43026</v>
      </c>
      <c r="E31747">
        <v>40</v>
      </c>
      <c r="F31747">
        <v>12.3057</v>
      </c>
      <c r="G31747">
        <v>10.17</v>
      </c>
      <c r="H31747" s="3">
        <v>43026.94</v>
      </c>
    </row>
    <row r="31748" spans="1:8" x14ac:dyDescent="0.3">
      <c r="A31748" t="s">
        <v>80</v>
      </c>
      <c r="B31748">
        <v>1</v>
      </c>
      <c r="C31748">
        <v>41</v>
      </c>
      <c r="D31748" s="2">
        <v>43026</v>
      </c>
      <c r="E31748">
        <v>40</v>
      </c>
      <c r="F31748">
        <v>7.7894999999999994</v>
      </c>
      <c r="G31748">
        <v>5.77</v>
      </c>
      <c r="H31748" s="3">
        <v>43026.95</v>
      </c>
    </row>
    <row r="31749" spans="1:8" x14ac:dyDescent="0.3">
      <c r="A31749" t="s">
        <v>112</v>
      </c>
      <c r="B31749">
        <v>1</v>
      </c>
      <c r="C31749">
        <v>45</v>
      </c>
      <c r="D31749" s="2">
        <v>43026</v>
      </c>
      <c r="E31749">
        <v>47</v>
      </c>
      <c r="F31749">
        <v>610.96960000000001</v>
      </c>
      <c r="G31749">
        <v>477.32</v>
      </c>
      <c r="H31749" s="3">
        <v>43026.99</v>
      </c>
    </row>
    <row r="31750" spans="1:8" x14ac:dyDescent="0.3">
      <c r="A31750" t="s">
        <v>52</v>
      </c>
      <c r="B31750">
        <v>15</v>
      </c>
      <c r="C31750">
        <v>43</v>
      </c>
      <c r="D31750" s="2">
        <v>43027</v>
      </c>
      <c r="E31750">
        <v>17</v>
      </c>
      <c r="F31750">
        <v>20.3643</v>
      </c>
      <c r="G31750">
        <v>16.829999999999998</v>
      </c>
      <c r="H31750" s="3">
        <v>43027</v>
      </c>
    </row>
    <row r="31751" spans="1:8" x14ac:dyDescent="0.3">
      <c r="A31751" t="s">
        <v>111</v>
      </c>
      <c r="B31751">
        <v>14</v>
      </c>
      <c r="C31751">
        <v>41</v>
      </c>
      <c r="D31751" s="2">
        <v>43027</v>
      </c>
      <c r="E31751">
        <v>44</v>
      </c>
      <c r="F31751">
        <v>50.372</v>
      </c>
      <c r="G31751">
        <v>35.979999999999997</v>
      </c>
      <c r="H31751" s="3">
        <v>43027</v>
      </c>
    </row>
    <row r="31752" spans="1:8" x14ac:dyDescent="0.3">
      <c r="A31752" t="s">
        <v>17</v>
      </c>
      <c r="B31752">
        <v>3</v>
      </c>
      <c r="C31752">
        <v>41</v>
      </c>
      <c r="D31752" s="2">
        <v>43027</v>
      </c>
      <c r="E31752">
        <v>32</v>
      </c>
      <c r="F31752">
        <v>10.874400000000001</v>
      </c>
      <c r="G31752">
        <v>7.88</v>
      </c>
      <c r="H31752" s="3">
        <v>43027</v>
      </c>
    </row>
    <row r="31753" spans="1:8" x14ac:dyDescent="0.3">
      <c r="A31753" t="s">
        <v>52</v>
      </c>
      <c r="B31753">
        <v>3</v>
      </c>
      <c r="C31753">
        <v>41</v>
      </c>
      <c r="D31753" s="2">
        <v>43027</v>
      </c>
      <c r="E31753">
        <v>46</v>
      </c>
      <c r="F31753">
        <v>21.374099999999999</v>
      </c>
      <c r="G31753">
        <v>16.829999999999998</v>
      </c>
      <c r="H31753" s="3">
        <v>43027.02</v>
      </c>
    </row>
    <row r="31754" spans="1:8" x14ac:dyDescent="0.3">
      <c r="A31754" t="s">
        <v>196</v>
      </c>
      <c r="B31754">
        <v>15</v>
      </c>
      <c r="C31754">
        <v>1</v>
      </c>
      <c r="D31754" s="2">
        <v>43027</v>
      </c>
      <c r="E31754">
        <v>50</v>
      </c>
      <c r="F31754">
        <v>442.51199999999994</v>
      </c>
      <c r="G31754">
        <v>351.2</v>
      </c>
      <c r="H31754" s="3">
        <v>43027.03</v>
      </c>
    </row>
    <row r="31755" spans="1:8" x14ac:dyDescent="0.3">
      <c r="A31755" t="s">
        <v>40</v>
      </c>
      <c r="B31755">
        <v>15</v>
      </c>
      <c r="C31755">
        <v>41</v>
      </c>
      <c r="D31755" s="2">
        <v>43027</v>
      </c>
      <c r="E31755">
        <v>12</v>
      </c>
      <c r="F31755">
        <v>32.146100000000004</v>
      </c>
      <c r="G31755">
        <v>24.17</v>
      </c>
      <c r="H31755" s="3">
        <v>43027.040000000001</v>
      </c>
    </row>
    <row r="31756" spans="1:8" x14ac:dyDescent="0.3">
      <c r="A31756" t="s">
        <v>37</v>
      </c>
      <c r="B31756">
        <v>15</v>
      </c>
      <c r="C31756">
        <v>45</v>
      </c>
      <c r="D31756" s="2">
        <v>43027</v>
      </c>
      <c r="E31756">
        <v>27</v>
      </c>
      <c r="F31756">
        <v>100.4928</v>
      </c>
      <c r="G31756">
        <v>78.510000000000005</v>
      </c>
      <c r="H31756" s="3">
        <v>43027.05</v>
      </c>
    </row>
    <row r="31757" spans="1:8" x14ac:dyDescent="0.3">
      <c r="A31757" t="s">
        <v>78</v>
      </c>
      <c r="B31757">
        <v>1</v>
      </c>
      <c r="C31757">
        <v>44</v>
      </c>
      <c r="D31757" s="2">
        <v>43027</v>
      </c>
      <c r="E31757">
        <v>48</v>
      </c>
      <c r="F31757">
        <v>10.601799999999999</v>
      </c>
      <c r="G31757">
        <v>8.69</v>
      </c>
      <c r="H31757" s="3">
        <v>43027.07</v>
      </c>
    </row>
    <row r="31758" spans="1:8" x14ac:dyDescent="0.3">
      <c r="A31758" t="s">
        <v>17</v>
      </c>
      <c r="B31758">
        <v>1</v>
      </c>
      <c r="C31758">
        <v>41</v>
      </c>
      <c r="D31758" s="2">
        <v>43027</v>
      </c>
      <c r="E31758">
        <v>50</v>
      </c>
      <c r="F31758">
        <v>10.953199999999999</v>
      </c>
      <c r="G31758">
        <v>7.88</v>
      </c>
      <c r="H31758" s="3">
        <v>43027.08</v>
      </c>
    </row>
    <row r="31759" spans="1:8" x14ac:dyDescent="0.3">
      <c r="A31759" t="s">
        <v>89</v>
      </c>
      <c r="B31759">
        <v>10</v>
      </c>
      <c r="C31759">
        <v>43</v>
      </c>
      <c r="D31759" s="2">
        <v>43027</v>
      </c>
      <c r="E31759">
        <v>26</v>
      </c>
      <c r="F31759">
        <v>47.11</v>
      </c>
      <c r="G31759">
        <v>33.65</v>
      </c>
      <c r="H31759" s="3">
        <v>43027.09</v>
      </c>
    </row>
    <row r="31760" spans="1:8" x14ac:dyDescent="0.3">
      <c r="A31760" t="s">
        <v>12</v>
      </c>
      <c r="B31760">
        <v>11</v>
      </c>
      <c r="C31760">
        <v>1</v>
      </c>
      <c r="D31760" s="2">
        <v>43027</v>
      </c>
      <c r="E31760">
        <v>13</v>
      </c>
      <c r="F31760">
        <v>102.2376</v>
      </c>
      <c r="G31760">
        <v>83.12</v>
      </c>
      <c r="H31760" s="3">
        <v>43027.09</v>
      </c>
    </row>
    <row r="31761" spans="1:8" x14ac:dyDescent="0.3">
      <c r="A31761" t="s">
        <v>17</v>
      </c>
      <c r="B31761">
        <v>1</v>
      </c>
      <c r="C31761">
        <v>41</v>
      </c>
      <c r="D31761" s="2">
        <v>43027</v>
      </c>
      <c r="E31761">
        <v>38</v>
      </c>
      <c r="F31761">
        <v>10.244000000000002</v>
      </c>
      <c r="G31761">
        <v>7.88</v>
      </c>
      <c r="H31761" s="3">
        <v>43027.1</v>
      </c>
    </row>
    <row r="31762" spans="1:8" x14ac:dyDescent="0.3">
      <c r="A31762" t="s">
        <v>166</v>
      </c>
      <c r="B31762">
        <v>3</v>
      </c>
      <c r="C31762">
        <v>1</v>
      </c>
      <c r="D31762" s="2">
        <v>43027</v>
      </c>
      <c r="E31762">
        <v>37</v>
      </c>
      <c r="F31762">
        <v>4.5195000000000007</v>
      </c>
      <c r="G31762">
        <v>3.45</v>
      </c>
      <c r="H31762" s="3">
        <v>43027.12</v>
      </c>
    </row>
    <row r="31763" spans="1:8" x14ac:dyDescent="0.3">
      <c r="A31763" t="s">
        <v>73</v>
      </c>
      <c r="B31763">
        <v>8</v>
      </c>
      <c r="C31763">
        <v>1</v>
      </c>
      <c r="D31763" s="2">
        <v>43027</v>
      </c>
      <c r="E31763">
        <v>36</v>
      </c>
      <c r="F31763">
        <v>8.9</v>
      </c>
      <c r="G31763">
        <v>7.12</v>
      </c>
      <c r="H31763" s="3">
        <v>43027.12</v>
      </c>
    </row>
    <row r="31764" spans="1:8" x14ac:dyDescent="0.3">
      <c r="A31764" t="s">
        <v>183</v>
      </c>
      <c r="B31764">
        <v>1</v>
      </c>
      <c r="C31764">
        <v>1</v>
      </c>
      <c r="D31764" s="2">
        <v>43027</v>
      </c>
      <c r="E31764">
        <v>28</v>
      </c>
      <c r="F31764">
        <v>17.798100000000002</v>
      </c>
      <c r="G31764">
        <v>14.47</v>
      </c>
      <c r="H31764" s="3">
        <v>43027.12</v>
      </c>
    </row>
    <row r="31765" spans="1:8" x14ac:dyDescent="0.3">
      <c r="A31765" t="s">
        <v>36</v>
      </c>
      <c r="B31765">
        <v>4</v>
      </c>
      <c r="C31765">
        <v>1</v>
      </c>
      <c r="D31765" s="2">
        <v>43027</v>
      </c>
      <c r="E31765">
        <v>13</v>
      </c>
      <c r="F31765">
        <v>85.836799999999997</v>
      </c>
      <c r="G31765">
        <v>67.06</v>
      </c>
      <c r="H31765" s="3">
        <v>43027.14</v>
      </c>
    </row>
    <row r="31766" spans="1:8" x14ac:dyDescent="0.3">
      <c r="A31766" t="s">
        <v>83</v>
      </c>
      <c r="B31766">
        <v>15</v>
      </c>
      <c r="C31766">
        <v>1</v>
      </c>
      <c r="D31766" s="2">
        <v>43027</v>
      </c>
      <c r="E31766">
        <v>7</v>
      </c>
      <c r="F31766">
        <v>62.656000000000006</v>
      </c>
      <c r="G31766">
        <v>48.95</v>
      </c>
      <c r="H31766" s="3">
        <v>43027.14</v>
      </c>
    </row>
    <row r="31767" spans="1:8" x14ac:dyDescent="0.3">
      <c r="A31767" t="s">
        <v>89</v>
      </c>
      <c r="B31767">
        <v>10</v>
      </c>
      <c r="C31767">
        <v>1</v>
      </c>
      <c r="D31767" s="2">
        <v>43027</v>
      </c>
      <c r="E31767">
        <v>22</v>
      </c>
      <c r="F31767">
        <v>41.389499999999998</v>
      </c>
      <c r="G31767">
        <v>33.65</v>
      </c>
      <c r="H31767" s="3">
        <v>43027.15</v>
      </c>
    </row>
    <row r="31768" spans="1:8" x14ac:dyDescent="0.3">
      <c r="A31768" t="s">
        <v>92</v>
      </c>
      <c r="B31768">
        <v>1</v>
      </c>
      <c r="C31768">
        <v>43</v>
      </c>
      <c r="D31768" s="2">
        <v>43027</v>
      </c>
      <c r="E31768">
        <v>2</v>
      </c>
      <c r="F31768">
        <v>17.084400000000002</v>
      </c>
      <c r="G31768">
        <v>12.38</v>
      </c>
      <c r="H31768" s="3">
        <v>43027.18</v>
      </c>
    </row>
    <row r="31769" spans="1:8" x14ac:dyDescent="0.3">
      <c r="A31769" t="s">
        <v>12</v>
      </c>
      <c r="B31769">
        <v>1</v>
      </c>
      <c r="C31769">
        <v>42</v>
      </c>
      <c r="D31769" s="2">
        <v>43027</v>
      </c>
      <c r="E31769">
        <v>14</v>
      </c>
      <c r="F31769">
        <v>102.2376</v>
      </c>
      <c r="G31769">
        <v>83.12</v>
      </c>
      <c r="H31769" s="3">
        <v>43027.199999999997</v>
      </c>
    </row>
    <row r="31770" spans="1:8" x14ac:dyDescent="0.3">
      <c r="A31770" t="s">
        <v>4</v>
      </c>
      <c r="B31770">
        <v>3</v>
      </c>
      <c r="C31770">
        <v>1</v>
      </c>
      <c r="D31770" s="2">
        <v>43027</v>
      </c>
      <c r="E31770">
        <v>32</v>
      </c>
      <c r="F31770">
        <v>5.8679999999999994</v>
      </c>
      <c r="G31770">
        <v>4.8899999999999997</v>
      </c>
      <c r="H31770" s="3">
        <v>43027.21</v>
      </c>
    </row>
    <row r="31771" spans="1:8" x14ac:dyDescent="0.3">
      <c r="A31771" t="s">
        <v>0</v>
      </c>
      <c r="B31771">
        <v>1</v>
      </c>
      <c r="C31771">
        <v>1</v>
      </c>
      <c r="D31771" s="2">
        <v>43027</v>
      </c>
      <c r="E31771">
        <v>24</v>
      </c>
      <c r="F31771">
        <v>12.966700000000001</v>
      </c>
      <c r="G31771">
        <v>10.210000000000001</v>
      </c>
      <c r="H31771" s="3">
        <v>43027.22</v>
      </c>
    </row>
    <row r="31772" spans="1:8" x14ac:dyDescent="0.3">
      <c r="A31772" t="s">
        <v>168</v>
      </c>
      <c r="B31772">
        <v>7</v>
      </c>
      <c r="C31772">
        <v>2</v>
      </c>
      <c r="D31772" s="2">
        <v>43027</v>
      </c>
      <c r="E31772">
        <v>27</v>
      </c>
      <c r="F31772">
        <v>40.500799999999998</v>
      </c>
      <c r="G31772">
        <v>29.78</v>
      </c>
      <c r="H31772" s="3">
        <v>43027.24</v>
      </c>
    </row>
    <row r="31773" spans="1:8" x14ac:dyDescent="0.3">
      <c r="A31773" t="s">
        <v>10</v>
      </c>
      <c r="B31773">
        <v>2</v>
      </c>
      <c r="C31773">
        <v>1</v>
      </c>
      <c r="D31773" s="2">
        <v>43027</v>
      </c>
      <c r="E31773">
        <v>40</v>
      </c>
      <c r="F31773">
        <v>2.0064000000000002</v>
      </c>
      <c r="G31773">
        <v>1.52</v>
      </c>
      <c r="H31773" s="3">
        <v>43027.25</v>
      </c>
    </row>
    <row r="31774" spans="1:8" x14ac:dyDescent="0.3">
      <c r="A31774" t="s">
        <v>52</v>
      </c>
      <c r="B31774">
        <v>10</v>
      </c>
      <c r="C31774">
        <v>43</v>
      </c>
      <c r="D31774" s="2">
        <v>43027</v>
      </c>
      <c r="E31774">
        <v>33</v>
      </c>
      <c r="F31774">
        <v>21.037500000000001</v>
      </c>
      <c r="G31774">
        <v>16.829999999999998</v>
      </c>
      <c r="H31774" s="3">
        <v>43027.26</v>
      </c>
    </row>
    <row r="31775" spans="1:8" x14ac:dyDescent="0.3">
      <c r="A31775" t="s">
        <v>164</v>
      </c>
      <c r="B31775">
        <v>15</v>
      </c>
      <c r="C31775">
        <v>41</v>
      </c>
      <c r="D31775" s="2">
        <v>43027</v>
      </c>
      <c r="E31775">
        <v>27</v>
      </c>
      <c r="F31775">
        <v>798.22080000000005</v>
      </c>
      <c r="G31775">
        <v>648.96</v>
      </c>
      <c r="H31775" s="3">
        <v>43027.26</v>
      </c>
    </row>
    <row r="31776" spans="1:8" x14ac:dyDescent="0.3">
      <c r="A31776" t="s">
        <v>123</v>
      </c>
      <c r="B31776">
        <v>1</v>
      </c>
      <c r="C31776">
        <v>2</v>
      </c>
      <c r="D31776" s="2">
        <v>43027</v>
      </c>
      <c r="E31776">
        <v>39</v>
      </c>
      <c r="F31776">
        <v>36.0625</v>
      </c>
      <c r="G31776">
        <v>28.85</v>
      </c>
      <c r="H31776" s="3">
        <v>43027.28</v>
      </c>
    </row>
    <row r="31777" spans="1:8" x14ac:dyDescent="0.3">
      <c r="A31777" t="s">
        <v>12</v>
      </c>
      <c r="B31777">
        <v>15</v>
      </c>
      <c r="C31777">
        <v>45</v>
      </c>
      <c r="D31777" s="2">
        <v>43027</v>
      </c>
      <c r="E31777">
        <v>8</v>
      </c>
      <c r="F31777">
        <v>101.40640000000002</v>
      </c>
      <c r="G31777">
        <v>83.12</v>
      </c>
      <c r="H31777" s="3">
        <v>43027.28</v>
      </c>
    </row>
    <row r="31778" spans="1:8" x14ac:dyDescent="0.3">
      <c r="A31778" t="s">
        <v>52</v>
      </c>
      <c r="B31778">
        <v>1</v>
      </c>
      <c r="C31778">
        <v>1</v>
      </c>
      <c r="D31778" s="2">
        <v>43027</v>
      </c>
      <c r="E31778">
        <v>48</v>
      </c>
      <c r="F31778">
        <v>22.720499999999998</v>
      </c>
      <c r="G31778">
        <v>16.829999999999998</v>
      </c>
      <c r="H31778" s="3">
        <v>43027.3</v>
      </c>
    </row>
    <row r="31779" spans="1:8" x14ac:dyDescent="0.3">
      <c r="A31779" t="s">
        <v>11</v>
      </c>
      <c r="B31779">
        <v>10</v>
      </c>
      <c r="C31779">
        <v>41</v>
      </c>
      <c r="D31779" s="2">
        <v>43027</v>
      </c>
      <c r="E31779">
        <v>23</v>
      </c>
      <c r="F31779">
        <v>43.863399999999992</v>
      </c>
      <c r="G31779">
        <v>32.979999999999997</v>
      </c>
      <c r="H31779" s="3">
        <v>43027.31</v>
      </c>
    </row>
    <row r="31780" spans="1:8" x14ac:dyDescent="0.3">
      <c r="A31780" t="s">
        <v>152</v>
      </c>
      <c r="B31780">
        <v>3</v>
      </c>
      <c r="C31780">
        <v>1</v>
      </c>
      <c r="D31780" s="2">
        <v>43027</v>
      </c>
      <c r="E31780">
        <v>30</v>
      </c>
      <c r="F31780">
        <v>94.474800000000016</v>
      </c>
      <c r="G31780">
        <v>74.98</v>
      </c>
      <c r="H31780" s="3">
        <v>43027.31</v>
      </c>
    </row>
    <row r="31781" spans="1:8" x14ac:dyDescent="0.3">
      <c r="A31781" t="s">
        <v>150</v>
      </c>
      <c r="B31781">
        <v>1</v>
      </c>
      <c r="C31781">
        <v>41</v>
      </c>
      <c r="D31781" s="2">
        <v>43027</v>
      </c>
      <c r="E31781">
        <v>16</v>
      </c>
      <c r="F31781">
        <v>2.8565999999999998</v>
      </c>
      <c r="G31781">
        <v>2.0699999999999998</v>
      </c>
      <c r="H31781" s="3">
        <v>43027.33</v>
      </c>
    </row>
    <row r="31782" spans="1:8" x14ac:dyDescent="0.3">
      <c r="A31782" t="s">
        <v>12</v>
      </c>
      <c r="B31782">
        <v>8</v>
      </c>
      <c r="C31782">
        <v>1</v>
      </c>
      <c r="D31782" s="2">
        <v>43027</v>
      </c>
      <c r="E31782">
        <v>18</v>
      </c>
      <c r="F31782">
        <v>106.39360000000001</v>
      </c>
      <c r="G31782">
        <v>83.12</v>
      </c>
      <c r="H31782" s="3">
        <v>43027.34</v>
      </c>
    </row>
    <row r="31783" spans="1:8" x14ac:dyDescent="0.3">
      <c r="A31783" t="s">
        <v>181</v>
      </c>
      <c r="B31783">
        <v>1</v>
      </c>
      <c r="C31783">
        <v>41</v>
      </c>
      <c r="D31783" s="2">
        <v>43027</v>
      </c>
      <c r="E31783">
        <v>45</v>
      </c>
      <c r="F31783">
        <v>12.3444</v>
      </c>
      <c r="G31783">
        <v>9.7200000000000006</v>
      </c>
      <c r="H31783" s="3">
        <v>43027.360000000001</v>
      </c>
    </row>
    <row r="31784" spans="1:8" x14ac:dyDescent="0.3">
      <c r="A31784" t="s">
        <v>23</v>
      </c>
      <c r="B31784">
        <v>4</v>
      </c>
      <c r="C31784">
        <v>42</v>
      </c>
      <c r="D31784" s="2">
        <v>43027</v>
      </c>
      <c r="E31784">
        <v>12</v>
      </c>
      <c r="F31784">
        <v>4.6574999999999998</v>
      </c>
      <c r="G31784">
        <v>3.45</v>
      </c>
      <c r="H31784" s="3">
        <v>43027.360000000001</v>
      </c>
    </row>
    <row r="31785" spans="1:8" x14ac:dyDescent="0.3">
      <c r="A31785" t="s">
        <v>25</v>
      </c>
      <c r="B31785">
        <v>15</v>
      </c>
      <c r="C31785">
        <v>43</v>
      </c>
      <c r="D31785" s="2">
        <v>43027</v>
      </c>
      <c r="E31785">
        <v>9</v>
      </c>
      <c r="F31785">
        <v>23.281999999999996</v>
      </c>
      <c r="G31785">
        <v>16.63</v>
      </c>
      <c r="H31785" s="3">
        <v>43027.38</v>
      </c>
    </row>
    <row r="31786" spans="1:8" x14ac:dyDescent="0.3">
      <c r="A31786" t="s">
        <v>169</v>
      </c>
      <c r="B31786">
        <v>3</v>
      </c>
      <c r="C31786">
        <v>1</v>
      </c>
      <c r="D31786" s="2">
        <v>43027</v>
      </c>
      <c r="E31786">
        <v>33</v>
      </c>
      <c r="F31786">
        <v>89.692000000000007</v>
      </c>
      <c r="G31786">
        <v>65.95</v>
      </c>
      <c r="H31786" s="3">
        <v>43027.4</v>
      </c>
    </row>
    <row r="31787" spans="1:8" x14ac:dyDescent="0.3">
      <c r="A31787" t="s">
        <v>12</v>
      </c>
      <c r="B31787">
        <v>15</v>
      </c>
      <c r="C31787">
        <v>45</v>
      </c>
      <c r="D31787" s="2">
        <v>43027</v>
      </c>
      <c r="E31787">
        <v>33</v>
      </c>
      <c r="F31787">
        <v>114.70560000000002</v>
      </c>
      <c r="G31787">
        <v>83.12</v>
      </c>
      <c r="H31787" s="3">
        <v>43027.41</v>
      </c>
    </row>
    <row r="31788" spans="1:8" x14ac:dyDescent="0.3">
      <c r="A31788" t="s">
        <v>185</v>
      </c>
      <c r="B31788">
        <v>2</v>
      </c>
      <c r="C31788">
        <v>3</v>
      </c>
      <c r="D31788" s="2">
        <v>43027</v>
      </c>
      <c r="E31788">
        <v>47</v>
      </c>
      <c r="F31788">
        <v>95.264400000000009</v>
      </c>
      <c r="G31788">
        <v>72.17</v>
      </c>
      <c r="H31788" s="3">
        <v>43027.41</v>
      </c>
    </row>
    <row r="31789" spans="1:8" x14ac:dyDescent="0.3">
      <c r="A31789" t="s">
        <v>84</v>
      </c>
      <c r="B31789">
        <v>1</v>
      </c>
      <c r="C31789">
        <v>1</v>
      </c>
      <c r="D31789" s="2">
        <v>43027</v>
      </c>
      <c r="E31789">
        <v>50</v>
      </c>
      <c r="F31789">
        <v>10.8528</v>
      </c>
      <c r="G31789">
        <v>7.98</v>
      </c>
      <c r="H31789" s="3">
        <v>43027.41</v>
      </c>
    </row>
    <row r="31790" spans="1:8" x14ac:dyDescent="0.3">
      <c r="A31790" t="s">
        <v>135</v>
      </c>
      <c r="B31790">
        <v>3</v>
      </c>
      <c r="C31790">
        <v>42</v>
      </c>
      <c r="D31790" s="2">
        <v>43027</v>
      </c>
      <c r="E31790">
        <v>7</v>
      </c>
      <c r="F31790">
        <v>3.2025999999999999</v>
      </c>
      <c r="G31790">
        <v>2.39</v>
      </c>
      <c r="H31790" s="3">
        <v>43027.45</v>
      </c>
    </row>
    <row r="31791" spans="1:8" x14ac:dyDescent="0.3">
      <c r="A31791" t="s">
        <v>29</v>
      </c>
      <c r="B31791">
        <v>2</v>
      </c>
      <c r="C31791">
        <v>44</v>
      </c>
      <c r="D31791" s="2">
        <v>43027</v>
      </c>
      <c r="E31791">
        <v>12</v>
      </c>
      <c r="F31791">
        <v>9.5289999999999999</v>
      </c>
      <c r="G31791">
        <v>7.33</v>
      </c>
      <c r="H31791" s="3">
        <v>43027.45</v>
      </c>
    </row>
    <row r="31792" spans="1:8" x14ac:dyDescent="0.3">
      <c r="A31792" t="s">
        <v>93</v>
      </c>
      <c r="B31792">
        <v>5</v>
      </c>
      <c r="C31792">
        <v>1</v>
      </c>
      <c r="D31792" s="2">
        <v>43027</v>
      </c>
      <c r="E31792">
        <v>21</v>
      </c>
      <c r="F31792">
        <v>21.320999999999998</v>
      </c>
      <c r="G31792">
        <v>15.45</v>
      </c>
      <c r="H31792" s="3">
        <v>43027.47</v>
      </c>
    </row>
    <row r="31793" spans="1:8" x14ac:dyDescent="0.3">
      <c r="A31793" t="s">
        <v>29</v>
      </c>
      <c r="B31793">
        <v>10</v>
      </c>
      <c r="C31793">
        <v>44</v>
      </c>
      <c r="D31793" s="2">
        <v>43027</v>
      </c>
      <c r="E31793">
        <v>11</v>
      </c>
      <c r="F31793">
        <v>9.6756000000000011</v>
      </c>
      <c r="G31793">
        <v>7.33</v>
      </c>
      <c r="H31793" s="3">
        <v>43027.47</v>
      </c>
    </row>
    <row r="31794" spans="1:8" x14ac:dyDescent="0.3">
      <c r="A31794" t="s">
        <v>12</v>
      </c>
      <c r="B31794">
        <v>1</v>
      </c>
      <c r="C31794">
        <v>41</v>
      </c>
      <c r="D31794" s="2">
        <v>43027</v>
      </c>
      <c r="E31794">
        <v>5</v>
      </c>
      <c r="F31794">
        <v>113.0432</v>
      </c>
      <c r="G31794">
        <v>83.12</v>
      </c>
      <c r="H31794" s="3">
        <v>43027.47</v>
      </c>
    </row>
    <row r="31795" spans="1:8" x14ac:dyDescent="0.3">
      <c r="A31795" t="s">
        <v>34</v>
      </c>
      <c r="B31795">
        <v>14</v>
      </c>
      <c r="C31795">
        <v>1</v>
      </c>
      <c r="D31795" s="2">
        <v>43027</v>
      </c>
      <c r="E31795">
        <v>18</v>
      </c>
      <c r="F31795">
        <v>358.51020000000005</v>
      </c>
      <c r="G31795">
        <v>259.79000000000002</v>
      </c>
      <c r="H31795" s="3">
        <v>43027.48</v>
      </c>
    </row>
    <row r="31796" spans="1:8" x14ac:dyDescent="0.3">
      <c r="A31796" t="s">
        <v>11</v>
      </c>
      <c r="B31796">
        <v>1</v>
      </c>
      <c r="C31796">
        <v>1</v>
      </c>
      <c r="D31796" s="2">
        <v>43027</v>
      </c>
      <c r="E31796">
        <v>2</v>
      </c>
      <c r="F31796">
        <v>44.852799999999995</v>
      </c>
      <c r="G31796">
        <v>32.979999999999997</v>
      </c>
      <c r="H31796" s="3">
        <v>43027.53</v>
      </c>
    </row>
    <row r="31797" spans="1:8" x14ac:dyDescent="0.3">
      <c r="A31797" t="s">
        <v>12</v>
      </c>
      <c r="B31797">
        <v>3</v>
      </c>
      <c r="C31797">
        <v>41</v>
      </c>
      <c r="D31797" s="2">
        <v>43027</v>
      </c>
      <c r="E31797">
        <v>11</v>
      </c>
      <c r="F31797">
        <v>106.39360000000001</v>
      </c>
      <c r="G31797">
        <v>83.12</v>
      </c>
      <c r="H31797" s="3">
        <v>43027.53</v>
      </c>
    </row>
    <row r="31798" spans="1:8" x14ac:dyDescent="0.3">
      <c r="A31798" t="s">
        <v>183</v>
      </c>
      <c r="B31798">
        <v>15</v>
      </c>
      <c r="C31798">
        <v>44</v>
      </c>
      <c r="D31798" s="2">
        <v>43027</v>
      </c>
      <c r="E31798">
        <v>19</v>
      </c>
      <c r="F31798">
        <v>17.942799999999998</v>
      </c>
      <c r="G31798">
        <v>14.47</v>
      </c>
      <c r="H31798" s="3">
        <v>43027.54</v>
      </c>
    </row>
    <row r="31799" spans="1:8" x14ac:dyDescent="0.3">
      <c r="A31799" t="s">
        <v>107</v>
      </c>
      <c r="B31799">
        <v>7</v>
      </c>
      <c r="C31799">
        <v>43</v>
      </c>
      <c r="D31799" s="2">
        <v>43027</v>
      </c>
      <c r="E31799">
        <v>3</v>
      </c>
      <c r="F31799">
        <v>6.5640000000000001</v>
      </c>
      <c r="G31799">
        <v>5.47</v>
      </c>
      <c r="H31799" s="3">
        <v>43027.54</v>
      </c>
    </row>
    <row r="31800" spans="1:8" x14ac:dyDescent="0.3">
      <c r="A31800" t="s">
        <v>28</v>
      </c>
      <c r="B31800">
        <v>9</v>
      </c>
      <c r="C31800">
        <v>2</v>
      </c>
      <c r="D31800" s="2">
        <v>43027</v>
      </c>
      <c r="E31800">
        <v>6</v>
      </c>
      <c r="F31800">
        <v>42.919100000000007</v>
      </c>
      <c r="G31800">
        <v>32.270000000000003</v>
      </c>
      <c r="H31800" s="3">
        <v>43027.54</v>
      </c>
    </row>
    <row r="31801" spans="1:8" x14ac:dyDescent="0.3">
      <c r="A31801" t="s">
        <v>52</v>
      </c>
      <c r="B31801">
        <v>10</v>
      </c>
      <c r="C31801">
        <v>1</v>
      </c>
      <c r="D31801" s="2">
        <v>43027</v>
      </c>
      <c r="E31801">
        <v>30</v>
      </c>
      <c r="F31801">
        <v>23.561999999999998</v>
      </c>
      <c r="G31801">
        <v>16.829999999999998</v>
      </c>
      <c r="H31801" s="3">
        <v>43027.55</v>
      </c>
    </row>
    <row r="31802" spans="1:8" x14ac:dyDescent="0.3">
      <c r="A31802" t="s">
        <v>123</v>
      </c>
      <c r="B31802">
        <v>11</v>
      </c>
      <c r="C31802">
        <v>45</v>
      </c>
      <c r="D31802" s="2">
        <v>43027</v>
      </c>
      <c r="E31802">
        <v>7</v>
      </c>
      <c r="F31802">
        <v>40.39</v>
      </c>
      <c r="G31802">
        <v>28.85</v>
      </c>
      <c r="H31802" s="3">
        <v>43027.59</v>
      </c>
    </row>
    <row r="31803" spans="1:8" x14ac:dyDescent="0.3">
      <c r="A31803" t="s">
        <v>5</v>
      </c>
      <c r="B31803">
        <v>3</v>
      </c>
      <c r="C31803">
        <v>1</v>
      </c>
      <c r="D31803" s="2">
        <v>43027</v>
      </c>
      <c r="E31803">
        <v>21</v>
      </c>
      <c r="F31803">
        <v>33.217500000000001</v>
      </c>
      <c r="G31803">
        <v>25.75</v>
      </c>
      <c r="H31803" s="3">
        <v>43027.59</v>
      </c>
    </row>
    <row r="31804" spans="1:8" x14ac:dyDescent="0.3">
      <c r="A31804" t="s">
        <v>47</v>
      </c>
      <c r="B31804">
        <v>1</v>
      </c>
      <c r="C31804">
        <v>44</v>
      </c>
      <c r="D31804" s="2">
        <v>43027</v>
      </c>
      <c r="E31804">
        <v>43</v>
      </c>
      <c r="F31804">
        <v>2.0171999999999999</v>
      </c>
      <c r="G31804">
        <v>1.64</v>
      </c>
      <c r="H31804" s="3">
        <v>43027.61</v>
      </c>
    </row>
    <row r="31805" spans="1:8" x14ac:dyDescent="0.3">
      <c r="A31805" t="s">
        <v>70</v>
      </c>
      <c r="B31805">
        <v>2</v>
      </c>
      <c r="C31805">
        <v>45</v>
      </c>
      <c r="D31805" s="2">
        <v>43027</v>
      </c>
      <c r="E31805">
        <v>4</v>
      </c>
      <c r="F31805">
        <v>98.788200000000003</v>
      </c>
      <c r="G31805">
        <v>76.58</v>
      </c>
      <c r="H31805" s="3">
        <v>43027.61</v>
      </c>
    </row>
    <row r="31806" spans="1:8" x14ac:dyDescent="0.3">
      <c r="A31806" t="s">
        <v>124</v>
      </c>
      <c r="B31806">
        <v>3</v>
      </c>
      <c r="C31806">
        <v>41</v>
      </c>
      <c r="D31806" s="2">
        <v>43027</v>
      </c>
      <c r="E31806">
        <v>48</v>
      </c>
      <c r="F31806">
        <v>57.24839999999999</v>
      </c>
      <c r="G31806">
        <v>43.37</v>
      </c>
      <c r="H31806" s="3">
        <v>43027.62</v>
      </c>
    </row>
    <row r="31807" spans="1:8" x14ac:dyDescent="0.3">
      <c r="A31807" t="s">
        <v>17</v>
      </c>
      <c r="B31807">
        <v>4</v>
      </c>
      <c r="C31807">
        <v>1</v>
      </c>
      <c r="D31807" s="2">
        <v>43027</v>
      </c>
      <c r="E31807">
        <v>38</v>
      </c>
      <c r="F31807">
        <v>9.9288000000000007</v>
      </c>
      <c r="G31807">
        <v>7.88</v>
      </c>
      <c r="H31807" s="3">
        <v>43027.63</v>
      </c>
    </row>
    <row r="31808" spans="1:8" x14ac:dyDescent="0.3">
      <c r="A31808" t="s">
        <v>80</v>
      </c>
      <c r="B31808">
        <v>2</v>
      </c>
      <c r="C31808">
        <v>42</v>
      </c>
      <c r="D31808" s="2">
        <v>43027</v>
      </c>
      <c r="E31808">
        <v>50</v>
      </c>
      <c r="F31808">
        <v>7.9048999999999987</v>
      </c>
      <c r="G31808">
        <v>5.77</v>
      </c>
      <c r="H31808" s="3">
        <v>43027.69</v>
      </c>
    </row>
    <row r="31809" spans="1:8" x14ac:dyDescent="0.3">
      <c r="A31809" t="s">
        <v>66</v>
      </c>
      <c r="B31809">
        <v>3</v>
      </c>
      <c r="C31809">
        <v>1</v>
      </c>
      <c r="D31809" s="2">
        <v>43027</v>
      </c>
      <c r="E31809">
        <v>21</v>
      </c>
      <c r="F31809">
        <v>131.40899999999999</v>
      </c>
      <c r="G31809">
        <v>97.34</v>
      </c>
      <c r="H31809" s="3">
        <v>43027.73</v>
      </c>
    </row>
    <row r="31810" spans="1:8" x14ac:dyDescent="0.3">
      <c r="A31810" t="s">
        <v>90</v>
      </c>
      <c r="B31810">
        <v>15</v>
      </c>
      <c r="C31810">
        <v>1</v>
      </c>
      <c r="D31810" s="2">
        <v>43027</v>
      </c>
      <c r="E31810">
        <v>28</v>
      </c>
      <c r="F31810">
        <v>4.1174999999999997</v>
      </c>
      <c r="G31810">
        <v>3.05</v>
      </c>
      <c r="H31810" s="3">
        <v>43027.74</v>
      </c>
    </row>
    <row r="31811" spans="1:8" x14ac:dyDescent="0.3">
      <c r="A31811" t="s">
        <v>80</v>
      </c>
      <c r="B31811">
        <v>1</v>
      </c>
      <c r="C31811">
        <v>41</v>
      </c>
      <c r="D31811" s="2">
        <v>43027</v>
      </c>
      <c r="E31811">
        <v>22</v>
      </c>
      <c r="F31811">
        <v>7.6163999999999996</v>
      </c>
      <c r="G31811">
        <v>5.77</v>
      </c>
      <c r="H31811" s="3">
        <v>43027.77</v>
      </c>
    </row>
    <row r="31812" spans="1:8" x14ac:dyDescent="0.3">
      <c r="A31812" t="s">
        <v>159</v>
      </c>
      <c r="B31812">
        <v>15</v>
      </c>
      <c r="C31812">
        <v>1</v>
      </c>
      <c r="D31812" s="2">
        <v>43027</v>
      </c>
      <c r="E31812">
        <v>8</v>
      </c>
      <c r="F31812">
        <v>198.44400000000002</v>
      </c>
      <c r="G31812">
        <v>165.37</v>
      </c>
      <c r="H31812" s="3">
        <v>43027.77</v>
      </c>
    </row>
    <row r="31813" spans="1:8" x14ac:dyDescent="0.3">
      <c r="A31813" t="s">
        <v>102</v>
      </c>
      <c r="B31813">
        <v>10</v>
      </c>
      <c r="C31813">
        <v>1</v>
      </c>
      <c r="D31813" s="2">
        <v>43027</v>
      </c>
      <c r="E31813">
        <v>44</v>
      </c>
      <c r="F31813">
        <v>28.9344</v>
      </c>
      <c r="G31813">
        <v>21.92</v>
      </c>
      <c r="H31813" s="3">
        <v>43027.78</v>
      </c>
    </row>
    <row r="31814" spans="1:8" x14ac:dyDescent="0.3">
      <c r="A31814" t="s">
        <v>91</v>
      </c>
      <c r="B31814">
        <v>10</v>
      </c>
      <c r="C31814">
        <v>42</v>
      </c>
      <c r="D31814" s="2">
        <v>43027</v>
      </c>
      <c r="E31814">
        <v>43</v>
      </c>
      <c r="F31814">
        <v>7.7027999999999999</v>
      </c>
      <c r="G31814">
        <v>5.88</v>
      </c>
      <c r="H31814" s="3">
        <v>43027.78</v>
      </c>
    </row>
    <row r="31815" spans="1:8" x14ac:dyDescent="0.3">
      <c r="A31815" t="s">
        <v>96</v>
      </c>
      <c r="B31815">
        <v>1</v>
      </c>
      <c r="C31815">
        <v>1</v>
      </c>
      <c r="D31815" s="2">
        <v>43027</v>
      </c>
      <c r="E31815">
        <v>9</v>
      </c>
      <c r="F31815">
        <v>22.654800000000002</v>
      </c>
      <c r="G31815">
        <v>17.98</v>
      </c>
      <c r="H31815" s="3">
        <v>43027.8</v>
      </c>
    </row>
    <row r="31816" spans="1:8" x14ac:dyDescent="0.3">
      <c r="A31816" t="s">
        <v>29</v>
      </c>
      <c r="B31816">
        <v>1</v>
      </c>
      <c r="C31816">
        <v>1</v>
      </c>
      <c r="D31816" s="2">
        <v>43027</v>
      </c>
      <c r="E31816">
        <v>45</v>
      </c>
      <c r="F31816">
        <v>9.8222000000000005</v>
      </c>
      <c r="G31816">
        <v>7.33</v>
      </c>
      <c r="H31816" s="3">
        <v>43027.81</v>
      </c>
    </row>
    <row r="31817" spans="1:8" x14ac:dyDescent="0.3">
      <c r="A31817" t="s">
        <v>11</v>
      </c>
      <c r="B31817">
        <v>1</v>
      </c>
      <c r="C31817">
        <v>44</v>
      </c>
      <c r="D31817" s="2">
        <v>43027</v>
      </c>
      <c r="E31817">
        <v>24</v>
      </c>
      <c r="F31817">
        <v>40.235599999999998</v>
      </c>
      <c r="G31817">
        <v>32.979999999999997</v>
      </c>
      <c r="H31817" s="3">
        <v>43027.86</v>
      </c>
    </row>
    <row r="31818" spans="1:8" x14ac:dyDescent="0.3">
      <c r="A31818" t="s">
        <v>136</v>
      </c>
      <c r="B31818">
        <v>3</v>
      </c>
      <c r="C31818">
        <v>1</v>
      </c>
      <c r="D31818" s="2">
        <v>43027</v>
      </c>
      <c r="E31818">
        <v>32</v>
      </c>
      <c r="F31818">
        <v>69.161799999999999</v>
      </c>
      <c r="G31818">
        <v>56.69</v>
      </c>
      <c r="H31818" s="3">
        <v>43027.86</v>
      </c>
    </row>
    <row r="31819" spans="1:8" x14ac:dyDescent="0.3">
      <c r="A31819" t="s">
        <v>17</v>
      </c>
      <c r="B31819">
        <v>1</v>
      </c>
      <c r="C31819">
        <v>44</v>
      </c>
      <c r="D31819" s="2">
        <v>43027</v>
      </c>
      <c r="E31819">
        <v>17</v>
      </c>
      <c r="F31819">
        <v>9.85</v>
      </c>
      <c r="G31819">
        <v>7.88</v>
      </c>
      <c r="H31819" s="3">
        <v>43027.86</v>
      </c>
    </row>
    <row r="31820" spans="1:8" x14ac:dyDescent="0.3">
      <c r="A31820" t="s">
        <v>12</v>
      </c>
      <c r="B31820">
        <v>2</v>
      </c>
      <c r="C31820">
        <v>41</v>
      </c>
      <c r="D31820" s="2">
        <v>43027</v>
      </c>
      <c r="E31820">
        <v>10</v>
      </c>
      <c r="F31820">
        <v>106.39360000000001</v>
      </c>
      <c r="G31820">
        <v>83.12</v>
      </c>
      <c r="H31820" s="3">
        <v>43027.88</v>
      </c>
    </row>
    <row r="31821" spans="1:8" x14ac:dyDescent="0.3">
      <c r="A31821" t="s">
        <v>180</v>
      </c>
      <c r="B31821">
        <v>15</v>
      </c>
      <c r="C31821">
        <v>41</v>
      </c>
      <c r="D31821" s="2">
        <v>43027</v>
      </c>
      <c r="E31821">
        <v>5</v>
      </c>
      <c r="F31821">
        <v>68.691800000000001</v>
      </c>
      <c r="G31821">
        <v>50.14</v>
      </c>
      <c r="H31821" s="3">
        <v>43027.9</v>
      </c>
    </row>
    <row r="31822" spans="1:8" x14ac:dyDescent="0.3">
      <c r="A31822" t="s">
        <v>12</v>
      </c>
      <c r="B31822">
        <v>3</v>
      </c>
      <c r="C31822">
        <v>43</v>
      </c>
      <c r="D31822" s="2">
        <v>43027</v>
      </c>
      <c r="E31822">
        <v>37</v>
      </c>
      <c r="F31822">
        <v>116.36800000000001</v>
      </c>
      <c r="G31822">
        <v>83.12</v>
      </c>
      <c r="H31822" s="3">
        <v>43027.93</v>
      </c>
    </row>
    <row r="31823" spans="1:8" x14ac:dyDescent="0.3">
      <c r="A31823" t="s">
        <v>199</v>
      </c>
      <c r="B31823">
        <v>1</v>
      </c>
      <c r="C31823">
        <v>1</v>
      </c>
      <c r="D31823" s="2">
        <v>43027</v>
      </c>
      <c r="E31823">
        <v>25</v>
      </c>
      <c r="F31823">
        <v>9.8946000000000005</v>
      </c>
      <c r="G31823">
        <v>7.17</v>
      </c>
      <c r="H31823" s="3">
        <v>43027.93</v>
      </c>
    </row>
    <row r="31824" spans="1:8" x14ac:dyDescent="0.3">
      <c r="A31824" t="s">
        <v>120</v>
      </c>
      <c r="B31824">
        <v>2</v>
      </c>
      <c r="C31824">
        <v>41</v>
      </c>
      <c r="D31824" s="2">
        <v>43027</v>
      </c>
      <c r="E31824">
        <v>50</v>
      </c>
      <c r="F31824">
        <v>3.6819999999999999</v>
      </c>
      <c r="G31824">
        <v>2.63</v>
      </c>
      <c r="H31824" s="3">
        <v>43027.93</v>
      </c>
    </row>
    <row r="31825" spans="1:8" x14ac:dyDescent="0.3">
      <c r="A31825" t="s">
        <v>91</v>
      </c>
      <c r="B31825">
        <v>14</v>
      </c>
      <c r="C31825">
        <v>1</v>
      </c>
      <c r="D31825" s="2">
        <v>43027</v>
      </c>
      <c r="E31825">
        <v>40</v>
      </c>
      <c r="F31825">
        <v>7.7027999999999999</v>
      </c>
      <c r="G31825">
        <v>5.88</v>
      </c>
      <c r="H31825" s="3">
        <v>43027.96</v>
      </c>
    </row>
    <row r="31826" spans="1:8" x14ac:dyDescent="0.3">
      <c r="A31826" t="s">
        <v>169</v>
      </c>
      <c r="B31826">
        <v>14</v>
      </c>
      <c r="C31826">
        <v>44</v>
      </c>
      <c r="D31826" s="2">
        <v>43027</v>
      </c>
      <c r="E31826">
        <v>20</v>
      </c>
      <c r="F31826">
        <v>79.799500000000009</v>
      </c>
      <c r="G31826">
        <v>65.95</v>
      </c>
      <c r="H31826" s="3">
        <v>43027.96</v>
      </c>
    </row>
    <row r="31827" spans="1:8" x14ac:dyDescent="0.3">
      <c r="A31827" t="s">
        <v>80</v>
      </c>
      <c r="B31827">
        <v>2</v>
      </c>
      <c r="C31827">
        <v>42</v>
      </c>
      <c r="D31827" s="2">
        <v>43027</v>
      </c>
      <c r="E31827">
        <v>28</v>
      </c>
      <c r="F31827">
        <v>7.6740999999999993</v>
      </c>
      <c r="G31827">
        <v>5.77</v>
      </c>
      <c r="H31827" s="3">
        <v>43027.96</v>
      </c>
    </row>
    <row r="31828" spans="1:8" x14ac:dyDescent="0.3">
      <c r="A31828" t="s">
        <v>5</v>
      </c>
      <c r="B31828">
        <v>1</v>
      </c>
      <c r="C31828">
        <v>1</v>
      </c>
      <c r="D31828" s="2">
        <v>43027</v>
      </c>
      <c r="E31828">
        <v>43</v>
      </c>
      <c r="F31828">
        <v>33.475000000000001</v>
      </c>
      <c r="G31828">
        <v>25.75</v>
      </c>
      <c r="H31828" s="3">
        <v>43027.97</v>
      </c>
    </row>
    <row r="31829" spans="1:8" x14ac:dyDescent="0.3">
      <c r="A31829" t="s">
        <v>12</v>
      </c>
      <c r="B31829">
        <v>1</v>
      </c>
      <c r="C31829">
        <v>44</v>
      </c>
      <c r="D31829" s="2">
        <v>43027</v>
      </c>
      <c r="E31829">
        <v>47</v>
      </c>
      <c r="F31829">
        <v>106.39360000000001</v>
      </c>
      <c r="G31829">
        <v>83.12</v>
      </c>
      <c r="H31829" s="3">
        <v>43027.99</v>
      </c>
    </row>
    <row r="31830" spans="1:8" x14ac:dyDescent="0.3">
      <c r="A31830" t="s">
        <v>29</v>
      </c>
      <c r="B31830">
        <v>14</v>
      </c>
      <c r="C31830">
        <v>1</v>
      </c>
      <c r="D31830" s="2">
        <v>43027</v>
      </c>
      <c r="E31830">
        <v>40</v>
      </c>
      <c r="F31830">
        <v>10.115399999999999</v>
      </c>
      <c r="G31830">
        <v>7.33</v>
      </c>
      <c r="H31830" s="3">
        <v>43028</v>
      </c>
    </row>
    <row r="31831" spans="1:8" x14ac:dyDescent="0.3">
      <c r="A31831" t="s">
        <v>22</v>
      </c>
      <c r="B31831">
        <v>1</v>
      </c>
      <c r="C31831">
        <v>3</v>
      </c>
      <c r="D31831" s="2">
        <v>43027</v>
      </c>
      <c r="E31831">
        <v>17</v>
      </c>
      <c r="F31831">
        <v>93.344999999999999</v>
      </c>
      <c r="G31831">
        <v>73.5</v>
      </c>
      <c r="H31831" s="3">
        <v>43028</v>
      </c>
    </row>
    <row r="31832" spans="1:8" x14ac:dyDescent="0.3">
      <c r="A31832" t="s">
        <v>72</v>
      </c>
      <c r="B31832">
        <v>2</v>
      </c>
      <c r="C31832">
        <v>45</v>
      </c>
      <c r="D31832" s="2">
        <v>43028</v>
      </c>
      <c r="E31832">
        <v>17</v>
      </c>
      <c r="F31832">
        <v>74.158000000000001</v>
      </c>
      <c r="G31832">
        <v>52.97</v>
      </c>
      <c r="H31832" s="3">
        <v>43028</v>
      </c>
    </row>
    <row r="31833" spans="1:8" x14ac:dyDescent="0.3">
      <c r="A31833" t="s">
        <v>52</v>
      </c>
      <c r="B31833">
        <v>8</v>
      </c>
      <c r="C31833">
        <v>41</v>
      </c>
      <c r="D31833" s="2">
        <v>43028</v>
      </c>
      <c r="E31833">
        <v>46</v>
      </c>
      <c r="F31833">
        <v>20.869199999999996</v>
      </c>
      <c r="G31833">
        <v>16.829999999999998</v>
      </c>
      <c r="H31833" s="3">
        <v>43028.05</v>
      </c>
    </row>
    <row r="31834" spans="1:8" x14ac:dyDescent="0.3">
      <c r="A31834" t="s">
        <v>80</v>
      </c>
      <c r="B31834">
        <v>3</v>
      </c>
      <c r="C31834">
        <v>1</v>
      </c>
      <c r="D31834" s="2">
        <v>43028</v>
      </c>
      <c r="E31834">
        <v>48</v>
      </c>
      <c r="F31834">
        <v>6.9239999999999995</v>
      </c>
      <c r="G31834">
        <v>5.77</v>
      </c>
      <c r="H31834" s="3">
        <v>43028.05</v>
      </c>
    </row>
    <row r="31835" spans="1:8" x14ac:dyDescent="0.3">
      <c r="A31835" t="s">
        <v>12</v>
      </c>
      <c r="B31835">
        <v>1</v>
      </c>
      <c r="C31835">
        <v>1</v>
      </c>
      <c r="D31835" s="2">
        <v>43028</v>
      </c>
      <c r="E31835">
        <v>33</v>
      </c>
      <c r="F31835">
        <v>103.06880000000001</v>
      </c>
      <c r="G31835">
        <v>83.12</v>
      </c>
      <c r="H31835" s="3">
        <v>43028.06</v>
      </c>
    </row>
    <row r="31836" spans="1:8" x14ac:dyDescent="0.3">
      <c r="A31836" t="s">
        <v>14</v>
      </c>
      <c r="B31836">
        <v>10</v>
      </c>
      <c r="C31836">
        <v>3</v>
      </c>
      <c r="D31836" s="2">
        <v>43028</v>
      </c>
      <c r="E31836">
        <v>4</v>
      </c>
      <c r="F31836">
        <v>20.398</v>
      </c>
      <c r="G31836">
        <v>14.57</v>
      </c>
      <c r="H31836" s="3">
        <v>43028.08</v>
      </c>
    </row>
    <row r="31837" spans="1:8" x14ac:dyDescent="0.3">
      <c r="A31837" t="s">
        <v>29</v>
      </c>
      <c r="B31837">
        <v>1</v>
      </c>
      <c r="C31837">
        <v>3</v>
      </c>
      <c r="D31837" s="2">
        <v>43028</v>
      </c>
      <c r="E31837">
        <v>31</v>
      </c>
      <c r="F31837">
        <v>8.9426000000000005</v>
      </c>
      <c r="G31837">
        <v>7.33</v>
      </c>
      <c r="H31837" s="3">
        <v>43028.1</v>
      </c>
    </row>
    <row r="31838" spans="1:8" x14ac:dyDescent="0.3">
      <c r="A31838" t="s">
        <v>12</v>
      </c>
      <c r="B31838">
        <v>1</v>
      </c>
      <c r="C31838">
        <v>1</v>
      </c>
      <c r="D31838" s="2">
        <v>43028</v>
      </c>
      <c r="E31838">
        <v>21</v>
      </c>
      <c r="F31838">
        <v>108.88720000000001</v>
      </c>
      <c r="G31838">
        <v>83.12</v>
      </c>
      <c r="H31838" s="3">
        <v>43028.12</v>
      </c>
    </row>
    <row r="31839" spans="1:8" x14ac:dyDescent="0.3">
      <c r="A31839" t="s">
        <v>39</v>
      </c>
      <c r="B31839">
        <v>2</v>
      </c>
      <c r="C31839">
        <v>1</v>
      </c>
      <c r="D31839" s="2">
        <v>43028</v>
      </c>
      <c r="E31839">
        <v>49</v>
      </c>
      <c r="F31839">
        <v>8.9896000000000011</v>
      </c>
      <c r="G31839">
        <v>6.61</v>
      </c>
      <c r="H31839" s="3">
        <v>43028.13</v>
      </c>
    </row>
    <row r="31840" spans="1:8" x14ac:dyDescent="0.3">
      <c r="A31840" t="s">
        <v>161</v>
      </c>
      <c r="B31840">
        <v>1</v>
      </c>
      <c r="C31840">
        <v>41</v>
      </c>
      <c r="D31840" s="2">
        <v>43028</v>
      </c>
      <c r="E31840">
        <v>38</v>
      </c>
      <c r="F31840">
        <v>11.736999999999998</v>
      </c>
      <c r="G31840">
        <v>9.6999999999999993</v>
      </c>
      <c r="H31840" s="3">
        <v>43028.14</v>
      </c>
    </row>
    <row r="31841" spans="1:8" x14ac:dyDescent="0.3">
      <c r="A31841" t="s">
        <v>29</v>
      </c>
      <c r="B31841">
        <v>1</v>
      </c>
      <c r="C31841">
        <v>1</v>
      </c>
      <c r="D31841" s="2">
        <v>43028</v>
      </c>
      <c r="E31841">
        <v>2</v>
      </c>
      <c r="F31841">
        <v>9.4557000000000002</v>
      </c>
      <c r="G31841">
        <v>7.33</v>
      </c>
      <c r="H31841" s="3">
        <v>43028.15</v>
      </c>
    </row>
    <row r="31842" spans="1:8" x14ac:dyDescent="0.3">
      <c r="A31842" t="s">
        <v>171</v>
      </c>
      <c r="B31842">
        <v>11</v>
      </c>
      <c r="C31842">
        <v>1</v>
      </c>
      <c r="D31842" s="2">
        <v>43028</v>
      </c>
      <c r="E31842">
        <v>1</v>
      </c>
      <c r="F31842">
        <v>72.412199999999999</v>
      </c>
      <c r="G31842">
        <v>57.47</v>
      </c>
      <c r="H31842" s="3">
        <v>43028.160000000003</v>
      </c>
    </row>
    <row r="31843" spans="1:8" x14ac:dyDescent="0.3">
      <c r="A31843" t="s">
        <v>97</v>
      </c>
      <c r="B31843">
        <v>10</v>
      </c>
      <c r="C31843">
        <v>45</v>
      </c>
      <c r="D31843" s="2">
        <v>43028</v>
      </c>
      <c r="E31843">
        <v>14</v>
      </c>
      <c r="F31843">
        <v>12.6492</v>
      </c>
      <c r="G31843">
        <v>9.9600000000000009</v>
      </c>
      <c r="H31843" s="3">
        <v>43028.17</v>
      </c>
    </row>
    <row r="31844" spans="1:8" x14ac:dyDescent="0.3">
      <c r="A31844" t="s">
        <v>68</v>
      </c>
      <c r="B31844">
        <v>7</v>
      </c>
      <c r="C31844">
        <v>44</v>
      </c>
      <c r="D31844" s="2">
        <v>43028</v>
      </c>
      <c r="E31844">
        <v>4</v>
      </c>
      <c r="F31844">
        <v>280.58789999999999</v>
      </c>
      <c r="G31844">
        <v>217.51</v>
      </c>
      <c r="H31844" s="3">
        <v>43028.18</v>
      </c>
    </row>
    <row r="31845" spans="1:8" x14ac:dyDescent="0.3">
      <c r="A31845" t="s">
        <v>160</v>
      </c>
      <c r="B31845">
        <v>10</v>
      </c>
      <c r="C31845">
        <v>42</v>
      </c>
      <c r="D31845" s="2">
        <v>43028</v>
      </c>
      <c r="E31845">
        <v>49</v>
      </c>
      <c r="F31845">
        <v>8.3447999999999993</v>
      </c>
      <c r="G31845">
        <v>6.84</v>
      </c>
      <c r="H31845" s="3">
        <v>43028.22</v>
      </c>
    </row>
    <row r="31846" spans="1:8" x14ac:dyDescent="0.3">
      <c r="A31846" t="s">
        <v>202</v>
      </c>
      <c r="B31846">
        <v>1</v>
      </c>
      <c r="C31846">
        <v>1</v>
      </c>
      <c r="D31846" s="2">
        <v>43028</v>
      </c>
      <c r="E31846">
        <v>7</v>
      </c>
      <c r="F31846">
        <v>69.390699999999995</v>
      </c>
      <c r="G31846">
        <v>52.97</v>
      </c>
      <c r="H31846" s="3">
        <v>43028.23</v>
      </c>
    </row>
    <row r="31847" spans="1:8" x14ac:dyDescent="0.3">
      <c r="A31847" t="s">
        <v>128</v>
      </c>
      <c r="B31847">
        <v>15</v>
      </c>
      <c r="C31847">
        <v>1</v>
      </c>
      <c r="D31847" s="2">
        <v>43028</v>
      </c>
      <c r="E31847">
        <v>1</v>
      </c>
      <c r="F31847">
        <v>17.472300000000001</v>
      </c>
      <c r="G31847">
        <v>12.57</v>
      </c>
      <c r="H31847" s="3">
        <v>43028.26</v>
      </c>
    </row>
    <row r="31848" spans="1:8" x14ac:dyDescent="0.3">
      <c r="A31848" t="s">
        <v>54</v>
      </c>
      <c r="B31848">
        <v>3</v>
      </c>
      <c r="C31848">
        <v>1</v>
      </c>
      <c r="D31848" s="2">
        <v>43028</v>
      </c>
      <c r="E31848">
        <v>45</v>
      </c>
      <c r="F31848">
        <v>90.261299999999991</v>
      </c>
      <c r="G31848">
        <v>69.97</v>
      </c>
      <c r="H31848" s="3">
        <v>43028.29</v>
      </c>
    </row>
    <row r="31849" spans="1:8" x14ac:dyDescent="0.3">
      <c r="A31849" t="s">
        <v>80</v>
      </c>
      <c r="B31849">
        <v>3</v>
      </c>
      <c r="C31849">
        <v>1</v>
      </c>
      <c r="D31849" s="2">
        <v>43028</v>
      </c>
      <c r="E31849">
        <v>15</v>
      </c>
      <c r="F31849">
        <v>7.5009999999999994</v>
      </c>
      <c r="G31849">
        <v>5.77</v>
      </c>
      <c r="H31849" s="3">
        <v>43028.3</v>
      </c>
    </row>
    <row r="31850" spans="1:8" x14ac:dyDescent="0.3">
      <c r="A31850" t="s">
        <v>146</v>
      </c>
      <c r="B31850">
        <v>8</v>
      </c>
      <c r="C31850">
        <v>42</v>
      </c>
      <c r="D31850" s="2">
        <v>43028</v>
      </c>
      <c r="E31850">
        <v>31</v>
      </c>
      <c r="F31850">
        <v>46.100500000000004</v>
      </c>
      <c r="G31850">
        <v>33.65</v>
      </c>
      <c r="H31850" s="3">
        <v>43028.31</v>
      </c>
    </row>
    <row r="31851" spans="1:8" x14ac:dyDescent="0.3">
      <c r="A31851" t="s">
        <v>148</v>
      </c>
      <c r="B31851">
        <v>15</v>
      </c>
      <c r="C31851">
        <v>41</v>
      </c>
      <c r="D31851" s="2">
        <v>43028</v>
      </c>
      <c r="E31851">
        <v>8</v>
      </c>
      <c r="F31851">
        <v>3.0134000000000003</v>
      </c>
      <c r="G31851">
        <v>2.4700000000000002</v>
      </c>
      <c r="H31851" s="3">
        <v>43028.32</v>
      </c>
    </row>
    <row r="31852" spans="1:8" x14ac:dyDescent="0.3">
      <c r="A31852" t="s">
        <v>25</v>
      </c>
      <c r="B31852">
        <v>1</v>
      </c>
      <c r="C31852">
        <v>41</v>
      </c>
      <c r="D31852" s="2">
        <v>43028</v>
      </c>
      <c r="E31852">
        <v>35</v>
      </c>
      <c r="F31852">
        <v>22.783100000000001</v>
      </c>
      <c r="G31852">
        <v>16.63</v>
      </c>
      <c r="H31852" s="3">
        <v>43028.32</v>
      </c>
    </row>
    <row r="31853" spans="1:8" x14ac:dyDescent="0.3">
      <c r="A31853" t="s">
        <v>107</v>
      </c>
      <c r="B31853">
        <v>2</v>
      </c>
      <c r="C31853">
        <v>1</v>
      </c>
      <c r="D31853" s="2">
        <v>43028</v>
      </c>
      <c r="E31853">
        <v>46</v>
      </c>
      <c r="F31853">
        <v>6.6733999999999991</v>
      </c>
      <c r="G31853">
        <v>5.47</v>
      </c>
      <c r="H31853" s="3">
        <v>43028.34</v>
      </c>
    </row>
    <row r="31854" spans="1:8" x14ac:dyDescent="0.3">
      <c r="A31854" t="s">
        <v>194</v>
      </c>
      <c r="B31854">
        <v>12</v>
      </c>
      <c r="C31854">
        <v>1</v>
      </c>
      <c r="D31854" s="2">
        <v>43028</v>
      </c>
      <c r="E31854">
        <v>44</v>
      </c>
      <c r="F31854">
        <v>7.4152000000000013</v>
      </c>
      <c r="G31854">
        <v>5.98</v>
      </c>
      <c r="H31854" s="3">
        <v>43028.36</v>
      </c>
    </row>
    <row r="31855" spans="1:8" x14ac:dyDescent="0.3">
      <c r="A31855" t="s">
        <v>17</v>
      </c>
      <c r="B31855">
        <v>2</v>
      </c>
      <c r="C31855">
        <v>1</v>
      </c>
      <c r="D31855" s="2">
        <v>43028</v>
      </c>
      <c r="E31855">
        <v>43</v>
      </c>
      <c r="F31855">
        <v>10.874400000000001</v>
      </c>
      <c r="G31855">
        <v>7.88</v>
      </c>
      <c r="H31855" s="3">
        <v>43028.36</v>
      </c>
    </row>
    <row r="31856" spans="1:8" x14ac:dyDescent="0.3">
      <c r="A31856" t="s">
        <v>171</v>
      </c>
      <c r="B31856">
        <v>15</v>
      </c>
      <c r="C31856">
        <v>1</v>
      </c>
      <c r="D31856" s="2">
        <v>43028</v>
      </c>
      <c r="E31856">
        <v>35</v>
      </c>
      <c r="F31856">
        <v>71.262799999999999</v>
      </c>
      <c r="G31856">
        <v>57.47</v>
      </c>
      <c r="H31856" s="3">
        <v>43028.37</v>
      </c>
    </row>
    <row r="31857" spans="1:8" x14ac:dyDescent="0.3">
      <c r="A31857" t="s">
        <v>150</v>
      </c>
      <c r="B31857">
        <v>11</v>
      </c>
      <c r="C31857">
        <v>1</v>
      </c>
      <c r="D31857" s="2">
        <v>43028</v>
      </c>
      <c r="E31857">
        <v>38</v>
      </c>
      <c r="F31857">
        <v>2.8772999999999995</v>
      </c>
      <c r="G31857">
        <v>2.0699999999999998</v>
      </c>
      <c r="H31857" s="3">
        <v>43028.38</v>
      </c>
    </row>
    <row r="31858" spans="1:8" x14ac:dyDescent="0.3">
      <c r="A31858" t="s">
        <v>12</v>
      </c>
      <c r="B31858">
        <v>1</v>
      </c>
      <c r="C31858">
        <v>1</v>
      </c>
      <c r="D31858" s="2">
        <v>43028</v>
      </c>
      <c r="E31858">
        <v>12</v>
      </c>
      <c r="F31858">
        <v>114.70560000000002</v>
      </c>
      <c r="G31858">
        <v>83.12</v>
      </c>
      <c r="H31858" s="3">
        <v>43028.39</v>
      </c>
    </row>
    <row r="31859" spans="1:8" x14ac:dyDescent="0.3">
      <c r="A31859" t="s">
        <v>11</v>
      </c>
      <c r="B31859">
        <v>7</v>
      </c>
      <c r="C31859">
        <v>41</v>
      </c>
      <c r="D31859" s="2">
        <v>43028</v>
      </c>
      <c r="E31859">
        <v>12</v>
      </c>
      <c r="F31859">
        <v>42.873999999999995</v>
      </c>
      <c r="G31859">
        <v>32.979999999999997</v>
      </c>
      <c r="H31859" s="3">
        <v>43028.4</v>
      </c>
    </row>
    <row r="31860" spans="1:8" x14ac:dyDescent="0.3">
      <c r="A31860" t="s">
        <v>127</v>
      </c>
      <c r="B31860">
        <v>12</v>
      </c>
      <c r="C31860">
        <v>1</v>
      </c>
      <c r="D31860" s="2">
        <v>43028</v>
      </c>
      <c r="E31860">
        <v>16</v>
      </c>
      <c r="F31860">
        <v>29.975999999999999</v>
      </c>
      <c r="G31860">
        <v>24.98</v>
      </c>
      <c r="H31860" s="3">
        <v>43028.43</v>
      </c>
    </row>
    <row r="31861" spans="1:8" x14ac:dyDescent="0.3">
      <c r="A31861" t="s">
        <v>129</v>
      </c>
      <c r="B31861">
        <v>8</v>
      </c>
      <c r="C31861">
        <v>1</v>
      </c>
      <c r="D31861" s="2">
        <v>43028</v>
      </c>
      <c r="E31861">
        <v>27</v>
      </c>
      <c r="F31861">
        <v>8.0779999999999994</v>
      </c>
      <c r="G31861">
        <v>5.77</v>
      </c>
      <c r="H31861" s="3">
        <v>43028.480000000003</v>
      </c>
    </row>
    <row r="31862" spans="1:8" x14ac:dyDescent="0.3">
      <c r="A31862" t="s">
        <v>12</v>
      </c>
      <c r="B31862">
        <v>1</v>
      </c>
      <c r="C31862">
        <v>1</v>
      </c>
      <c r="D31862" s="2">
        <v>43028</v>
      </c>
      <c r="E31862">
        <v>3</v>
      </c>
      <c r="F31862">
        <v>110.54960000000001</v>
      </c>
      <c r="G31862">
        <v>83.12</v>
      </c>
      <c r="H31862" s="3">
        <v>43028.480000000003</v>
      </c>
    </row>
    <row r="31863" spans="1:8" x14ac:dyDescent="0.3">
      <c r="A31863" t="s">
        <v>17</v>
      </c>
      <c r="B31863">
        <v>11</v>
      </c>
      <c r="C31863">
        <v>1</v>
      </c>
      <c r="D31863" s="2">
        <v>43028</v>
      </c>
      <c r="E31863">
        <v>21</v>
      </c>
      <c r="F31863">
        <v>10.638</v>
      </c>
      <c r="G31863">
        <v>7.88</v>
      </c>
      <c r="H31863" s="3">
        <v>43028.49</v>
      </c>
    </row>
    <row r="31864" spans="1:8" x14ac:dyDescent="0.3">
      <c r="A31864" t="s">
        <v>153</v>
      </c>
      <c r="B31864">
        <v>1</v>
      </c>
      <c r="C31864">
        <v>1</v>
      </c>
      <c r="D31864" s="2">
        <v>43028</v>
      </c>
      <c r="E31864">
        <v>24</v>
      </c>
      <c r="F31864">
        <v>111.53800000000001</v>
      </c>
      <c r="G31864">
        <v>89.95</v>
      </c>
      <c r="H31864" s="3">
        <v>43028.52</v>
      </c>
    </row>
    <row r="31865" spans="1:8" x14ac:dyDescent="0.3">
      <c r="A31865" t="s">
        <v>7</v>
      </c>
      <c r="B31865">
        <v>1</v>
      </c>
      <c r="C31865">
        <v>41</v>
      </c>
      <c r="D31865" s="2">
        <v>43028</v>
      </c>
      <c r="E31865">
        <v>42</v>
      </c>
      <c r="F31865">
        <v>183.2576</v>
      </c>
      <c r="G31865">
        <v>143.16999999999999</v>
      </c>
      <c r="H31865" s="3">
        <v>43028.52</v>
      </c>
    </row>
    <row r="31866" spans="1:8" x14ac:dyDescent="0.3">
      <c r="A31866" t="s">
        <v>187</v>
      </c>
      <c r="B31866">
        <v>10</v>
      </c>
      <c r="C31866">
        <v>1</v>
      </c>
      <c r="D31866" s="2">
        <v>43028</v>
      </c>
      <c r="E31866">
        <v>7</v>
      </c>
      <c r="F31866">
        <v>11.772</v>
      </c>
      <c r="G31866">
        <v>8.7200000000000006</v>
      </c>
      <c r="H31866" s="3">
        <v>43028.54</v>
      </c>
    </row>
    <row r="31867" spans="1:8" x14ac:dyDescent="0.3">
      <c r="A31867" t="s">
        <v>82</v>
      </c>
      <c r="B31867">
        <v>13</v>
      </c>
      <c r="C31867">
        <v>1</v>
      </c>
      <c r="D31867" s="2">
        <v>43028</v>
      </c>
      <c r="E31867">
        <v>21</v>
      </c>
      <c r="F31867">
        <v>45.629100000000001</v>
      </c>
      <c r="G31867">
        <v>37.71</v>
      </c>
      <c r="H31867" s="3">
        <v>43028.55</v>
      </c>
    </row>
    <row r="31868" spans="1:8" x14ac:dyDescent="0.3">
      <c r="A31868" t="s">
        <v>29</v>
      </c>
      <c r="B31868">
        <v>1</v>
      </c>
      <c r="C31868">
        <v>1</v>
      </c>
      <c r="D31868" s="2">
        <v>43028</v>
      </c>
      <c r="E31868">
        <v>19</v>
      </c>
      <c r="F31868">
        <v>9.6756000000000011</v>
      </c>
      <c r="G31868">
        <v>7.33</v>
      </c>
      <c r="H31868" s="3">
        <v>43028.59</v>
      </c>
    </row>
    <row r="31869" spans="1:8" x14ac:dyDescent="0.3">
      <c r="A31869" t="s">
        <v>12</v>
      </c>
      <c r="B31869">
        <v>6</v>
      </c>
      <c r="C31869">
        <v>1</v>
      </c>
      <c r="D31869" s="2">
        <v>43028</v>
      </c>
      <c r="E31869">
        <v>4</v>
      </c>
      <c r="F31869">
        <v>111.38079999999999</v>
      </c>
      <c r="G31869">
        <v>83.12</v>
      </c>
      <c r="H31869" s="3">
        <v>43028.59</v>
      </c>
    </row>
    <row r="31870" spans="1:8" x14ac:dyDescent="0.3">
      <c r="A31870" t="s">
        <v>199</v>
      </c>
      <c r="B31870">
        <v>1</v>
      </c>
      <c r="C31870">
        <v>41</v>
      </c>
      <c r="D31870" s="2">
        <v>43028</v>
      </c>
      <c r="E31870">
        <v>41</v>
      </c>
      <c r="F31870">
        <v>9.6795000000000009</v>
      </c>
      <c r="G31870">
        <v>7.17</v>
      </c>
      <c r="H31870" s="3">
        <v>43028.59</v>
      </c>
    </row>
    <row r="31871" spans="1:8" x14ac:dyDescent="0.3">
      <c r="A31871" t="s">
        <v>176</v>
      </c>
      <c r="B31871">
        <v>3</v>
      </c>
      <c r="C31871">
        <v>44</v>
      </c>
      <c r="D31871" s="2">
        <v>43028</v>
      </c>
      <c r="E31871">
        <v>39</v>
      </c>
      <c r="F31871">
        <v>17.310400000000001</v>
      </c>
      <c r="G31871">
        <v>13.96</v>
      </c>
      <c r="H31871" s="3">
        <v>43028.59</v>
      </c>
    </row>
    <row r="31872" spans="1:8" x14ac:dyDescent="0.3">
      <c r="A31872" t="s">
        <v>113</v>
      </c>
      <c r="B31872">
        <v>1</v>
      </c>
      <c r="C31872">
        <v>1</v>
      </c>
      <c r="D31872" s="2">
        <v>43028</v>
      </c>
      <c r="E31872">
        <v>37</v>
      </c>
      <c r="F31872">
        <v>92.395600000000002</v>
      </c>
      <c r="G31872">
        <v>76.36</v>
      </c>
      <c r="H31872" s="3">
        <v>43028.59</v>
      </c>
    </row>
    <row r="31873" spans="1:8" x14ac:dyDescent="0.3">
      <c r="A31873" t="s">
        <v>52</v>
      </c>
      <c r="B31873">
        <v>3</v>
      </c>
      <c r="C31873">
        <v>42</v>
      </c>
      <c r="D31873" s="2">
        <v>43028</v>
      </c>
      <c r="E31873">
        <v>17</v>
      </c>
      <c r="F31873">
        <v>22.383899999999997</v>
      </c>
      <c r="G31873">
        <v>16.829999999999998</v>
      </c>
      <c r="H31873" s="3">
        <v>43028.63</v>
      </c>
    </row>
    <row r="31874" spans="1:8" x14ac:dyDescent="0.3">
      <c r="A31874" t="s">
        <v>37</v>
      </c>
      <c r="B31874">
        <v>15</v>
      </c>
      <c r="C31874">
        <v>42</v>
      </c>
      <c r="D31874" s="2">
        <v>43028</v>
      </c>
      <c r="E31874">
        <v>47</v>
      </c>
      <c r="F31874">
        <v>106.7736</v>
      </c>
      <c r="G31874">
        <v>78.510000000000005</v>
      </c>
      <c r="H31874" s="3">
        <v>43028.65</v>
      </c>
    </row>
    <row r="31875" spans="1:8" x14ac:dyDescent="0.3">
      <c r="A31875" t="s">
        <v>11</v>
      </c>
      <c r="B31875">
        <v>4</v>
      </c>
      <c r="C31875">
        <v>42</v>
      </c>
      <c r="D31875" s="2">
        <v>43028</v>
      </c>
      <c r="E31875">
        <v>13</v>
      </c>
      <c r="F31875">
        <v>39.905799999999992</v>
      </c>
      <c r="G31875">
        <v>32.979999999999997</v>
      </c>
      <c r="H31875" s="3">
        <v>43028.66</v>
      </c>
    </row>
    <row r="31876" spans="1:8" x14ac:dyDescent="0.3">
      <c r="A31876" t="s">
        <v>166</v>
      </c>
      <c r="B31876">
        <v>1</v>
      </c>
      <c r="C31876">
        <v>41</v>
      </c>
      <c r="D31876" s="2">
        <v>43028</v>
      </c>
      <c r="E31876">
        <v>5</v>
      </c>
      <c r="F31876">
        <v>4.5540000000000003</v>
      </c>
      <c r="G31876">
        <v>3.45</v>
      </c>
      <c r="H31876" s="3">
        <v>43028.68</v>
      </c>
    </row>
    <row r="31877" spans="1:8" x14ac:dyDescent="0.3">
      <c r="A31877" t="s">
        <v>12</v>
      </c>
      <c r="B31877">
        <v>10</v>
      </c>
      <c r="C31877">
        <v>44</v>
      </c>
      <c r="D31877" s="2">
        <v>43028</v>
      </c>
      <c r="E31877">
        <v>2</v>
      </c>
      <c r="F31877">
        <v>103.9</v>
      </c>
      <c r="G31877">
        <v>83.12</v>
      </c>
      <c r="H31877" s="3">
        <v>43028.71</v>
      </c>
    </row>
    <row r="31878" spans="1:8" x14ac:dyDescent="0.3">
      <c r="A31878" t="s">
        <v>159</v>
      </c>
      <c r="B31878">
        <v>13</v>
      </c>
      <c r="C31878">
        <v>41</v>
      </c>
      <c r="D31878" s="2">
        <v>43028</v>
      </c>
      <c r="E31878">
        <v>29</v>
      </c>
      <c r="F31878">
        <v>203.40510000000003</v>
      </c>
      <c r="G31878">
        <v>165.37</v>
      </c>
      <c r="H31878" s="3">
        <v>43028.73</v>
      </c>
    </row>
    <row r="31879" spans="1:8" x14ac:dyDescent="0.3">
      <c r="A31879" t="s">
        <v>12</v>
      </c>
      <c r="B31879">
        <v>1</v>
      </c>
      <c r="C31879">
        <v>41</v>
      </c>
      <c r="D31879" s="2">
        <v>43028</v>
      </c>
      <c r="E31879">
        <v>42</v>
      </c>
      <c r="F31879">
        <v>112.212</v>
      </c>
      <c r="G31879">
        <v>83.12</v>
      </c>
      <c r="H31879" s="3">
        <v>43028.74</v>
      </c>
    </row>
    <row r="31880" spans="1:8" x14ac:dyDescent="0.3">
      <c r="A31880" t="s">
        <v>57</v>
      </c>
      <c r="B31880">
        <v>1</v>
      </c>
      <c r="C31880">
        <v>42</v>
      </c>
      <c r="D31880" s="2">
        <v>43028</v>
      </c>
      <c r="E31880">
        <v>12</v>
      </c>
      <c r="F31880">
        <v>37.686</v>
      </c>
      <c r="G31880">
        <v>28.55</v>
      </c>
      <c r="H31880" s="3">
        <v>43028.76</v>
      </c>
    </row>
    <row r="31881" spans="1:8" x14ac:dyDescent="0.3">
      <c r="A31881" t="s">
        <v>63</v>
      </c>
      <c r="B31881">
        <v>10</v>
      </c>
      <c r="C31881">
        <v>1</v>
      </c>
      <c r="D31881" s="2">
        <v>43028</v>
      </c>
      <c r="E31881">
        <v>42</v>
      </c>
      <c r="F31881">
        <v>20.398</v>
      </c>
      <c r="G31881">
        <v>14.57</v>
      </c>
      <c r="H31881" s="3">
        <v>43028.76</v>
      </c>
    </row>
    <row r="31882" spans="1:8" x14ac:dyDescent="0.3">
      <c r="A31882" t="s">
        <v>195</v>
      </c>
      <c r="B31882">
        <v>3</v>
      </c>
      <c r="C31882">
        <v>1</v>
      </c>
      <c r="D31882" s="2">
        <v>43028</v>
      </c>
      <c r="E31882">
        <v>37</v>
      </c>
      <c r="F31882">
        <v>209.10119999999998</v>
      </c>
      <c r="G31882">
        <v>158.41</v>
      </c>
      <c r="H31882" s="3">
        <v>43028.76</v>
      </c>
    </row>
    <row r="31883" spans="1:8" x14ac:dyDescent="0.3">
      <c r="A31883" t="s">
        <v>12</v>
      </c>
      <c r="B31883">
        <v>4</v>
      </c>
      <c r="C31883">
        <v>44</v>
      </c>
      <c r="D31883" s="2">
        <v>43028</v>
      </c>
      <c r="E31883">
        <v>46</v>
      </c>
      <c r="F31883">
        <v>104.7312</v>
      </c>
      <c r="G31883">
        <v>83.12</v>
      </c>
      <c r="H31883" s="3">
        <v>43028.78</v>
      </c>
    </row>
    <row r="31884" spans="1:8" x14ac:dyDescent="0.3">
      <c r="A31884" t="s">
        <v>185</v>
      </c>
      <c r="B31884">
        <v>15</v>
      </c>
      <c r="C31884">
        <v>1</v>
      </c>
      <c r="D31884" s="2">
        <v>43028</v>
      </c>
      <c r="E31884">
        <v>21</v>
      </c>
      <c r="F31884">
        <v>100.31630000000001</v>
      </c>
      <c r="G31884">
        <v>72.17</v>
      </c>
      <c r="H31884" s="3">
        <v>43028.78</v>
      </c>
    </row>
    <row r="31885" spans="1:8" x14ac:dyDescent="0.3">
      <c r="A31885" t="s">
        <v>173</v>
      </c>
      <c r="B31885">
        <v>1</v>
      </c>
      <c r="C31885">
        <v>1</v>
      </c>
      <c r="D31885" s="2">
        <v>43028</v>
      </c>
      <c r="E31885">
        <v>45</v>
      </c>
      <c r="F31885">
        <v>113.30550000000001</v>
      </c>
      <c r="G31885">
        <v>83.93</v>
      </c>
      <c r="H31885" s="3">
        <v>43028.84</v>
      </c>
    </row>
    <row r="31886" spans="1:8" x14ac:dyDescent="0.3">
      <c r="A31886" t="s">
        <v>175</v>
      </c>
      <c r="B31886">
        <v>2</v>
      </c>
      <c r="C31886">
        <v>1</v>
      </c>
      <c r="D31886" s="2">
        <v>43028</v>
      </c>
      <c r="E31886">
        <v>23</v>
      </c>
      <c r="F31886">
        <v>70.431699999999992</v>
      </c>
      <c r="G31886">
        <v>51.41</v>
      </c>
      <c r="H31886" s="3">
        <v>43028.85</v>
      </c>
    </row>
    <row r="31887" spans="1:8" x14ac:dyDescent="0.3">
      <c r="A31887" t="s">
        <v>70</v>
      </c>
      <c r="B31887">
        <v>3</v>
      </c>
      <c r="C31887">
        <v>41</v>
      </c>
      <c r="D31887" s="2">
        <v>43028</v>
      </c>
      <c r="E31887">
        <v>37</v>
      </c>
      <c r="F31887">
        <v>101.0856</v>
      </c>
      <c r="G31887">
        <v>76.58</v>
      </c>
      <c r="H31887" s="3">
        <v>43028.85</v>
      </c>
    </row>
    <row r="31888" spans="1:8" x14ac:dyDescent="0.3">
      <c r="A31888" t="s">
        <v>172</v>
      </c>
      <c r="B31888">
        <v>5</v>
      </c>
      <c r="C31888">
        <v>2</v>
      </c>
      <c r="D31888" s="2">
        <v>43028</v>
      </c>
      <c r="E31888">
        <v>30</v>
      </c>
      <c r="F31888">
        <v>23.1021</v>
      </c>
      <c r="G31888">
        <v>17.37</v>
      </c>
      <c r="H31888" s="3">
        <v>43028.88</v>
      </c>
    </row>
    <row r="31889" spans="1:8" x14ac:dyDescent="0.3">
      <c r="A31889" t="s">
        <v>203</v>
      </c>
      <c r="B31889">
        <v>1</v>
      </c>
      <c r="C31889">
        <v>1</v>
      </c>
      <c r="D31889" s="2">
        <v>43028</v>
      </c>
      <c r="E31889">
        <v>34</v>
      </c>
      <c r="F31889">
        <v>149.63749999999999</v>
      </c>
      <c r="G31889">
        <v>119.71</v>
      </c>
      <c r="H31889" s="3">
        <v>43028.88</v>
      </c>
    </row>
    <row r="31890" spans="1:8" x14ac:dyDescent="0.3">
      <c r="A31890" t="s">
        <v>12</v>
      </c>
      <c r="B31890">
        <v>1</v>
      </c>
      <c r="C31890">
        <v>41</v>
      </c>
      <c r="D31890" s="2">
        <v>43028</v>
      </c>
      <c r="E31890">
        <v>39</v>
      </c>
      <c r="F31890">
        <v>110.54960000000001</v>
      </c>
      <c r="G31890">
        <v>83.12</v>
      </c>
      <c r="H31890" s="3">
        <v>43028.89</v>
      </c>
    </row>
    <row r="31891" spans="1:8" x14ac:dyDescent="0.3">
      <c r="A31891" t="s">
        <v>17</v>
      </c>
      <c r="B31891">
        <v>12</v>
      </c>
      <c r="C31891">
        <v>2</v>
      </c>
      <c r="D31891" s="2">
        <v>43028</v>
      </c>
      <c r="E31891">
        <v>42</v>
      </c>
      <c r="F31891">
        <v>9.6135999999999999</v>
      </c>
      <c r="G31891">
        <v>7.88</v>
      </c>
      <c r="H31891" s="3">
        <v>43028.9</v>
      </c>
    </row>
    <row r="31892" spans="1:8" x14ac:dyDescent="0.3">
      <c r="A31892" t="s">
        <v>80</v>
      </c>
      <c r="B31892">
        <v>1</v>
      </c>
      <c r="C31892">
        <v>1</v>
      </c>
      <c r="D31892" s="2">
        <v>43028</v>
      </c>
      <c r="E31892">
        <v>35</v>
      </c>
      <c r="F31892">
        <v>7.6163999999999996</v>
      </c>
      <c r="G31892">
        <v>5.77</v>
      </c>
      <c r="H31892" s="3">
        <v>43028.9</v>
      </c>
    </row>
    <row r="31893" spans="1:8" x14ac:dyDescent="0.3">
      <c r="A31893" t="s">
        <v>200</v>
      </c>
      <c r="B31893">
        <v>1</v>
      </c>
      <c r="C31893">
        <v>41</v>
      </c>
      <c r="D31893" s="2">
        <v>43028</v>
      </c>
      <c r="E31893">
        <v>36</v>
      </c>
      <c r="F31893">
        <v>39.919499999999999</v>
      </c>
      <c r="G31893">
        <v>29.57</v>
      </c>
      <c r="H31893" s="3">
        <v>43028.94</v>
      </c>
    </row>
    <row r="31894" spans="1:8" x14ac:dyDescent="0.3">
      <c r="A31894" t="s">
        <v>17</v>
      </c>
      <c r="B31894">
        <v>10</v>
      </c>
      <c r="C31894">
        <v>44</v>
      </c>
      <c r="D31894" s="2">
        <v>43028</v>
      </c>
      <c r="E31894">
        <v>28</v>
      </c>
      <c r="F31894">
        <v>10.953199999999999</v>
      </c>
      <c r="G31894">
        <v>7.88</v>
      </c>
      <c r="H31894" s="3">
        <v>43028.95</v>
      </c>
    </row>
    <row r="31895" spans="1:8" x14ac:dyDescent="0.3">
      <c r="A31895" t="s">
        <v>181</v>
      </c>
      <c r="B31895">
        <v>1</v>
      </c>
      <c r="C31895">
        <v>41</v>
      </c>
      <c r="D31895" s="2">
        <v>43028</v>
      </c>
      <c r="E31895">
        <v>1</v>
      </c>
      <c r="F31895">
        <v>13.219200000000001</v>
      </c>
      <c r="G31895">
        <v>9.7200000000000006</v>
      </c>
      <c r="H31895" s="3">
        <v>43028.95</v>
      </c>
    </row>
    <row r="31896" spans="1:8" x14ac:dyDescent="0.3">
      <c r="A31896" t="s">
        <v>368</v>
      </c>
      <c r="B31896">
        <v>10</v>
      </c>
      <c r="C31896">
        <v>1</v>
      </c>
      <c r="D31896" s="2">
        <v>43028</v>
      </c>
      <c r="E31896">
        <v>15</v>
      </c>
      <c r="F31896">
        <v>50.128</v>
      </c>
      <c r="G31896">
        <v>38.56</v>
      </c>
      <c r="H31896" s="3">
        <v>43028.959999999999</v>
      </c>
    </row>
    <row r="31897" spans="1:8" x14ac:dyDescent="0.3">
      <c r="A31897" t="s">
        <v>110</v>
      </c>
      <c r="B31897">
        <v>1</v>
      </c>
      <c r="C31897">
        <v>1</v>
      </c>
      <c r="D31897" s="2">
        <v>43028</v>
      </c>
      <c r="E31897">
        <v>4</v>
      </c>
      <c r="F31897">
        <v>82.174799999999991</v>
      </c>
      <c r="G31897">
        <v>66.27</v>
      </c>
      <c r="H31897" s="3">
        <v>43028.97</v>
      </c>
    </row>
    <row r="31898" spans="1:8" x14ac:dyDescent="0.3">
      <c r="A31898" t="s">
        <v>63</v>
      </c>
      <c r="B31898">
        <v>10</v>
      </c>
      <c r="C31898">
        <v>45</v>
      </c>
      <c r="D31898" s="2">
        <v>43028</v>
      </c>
      <c r="E31898">
        <v>25</v>
      </c>
      <c r="F31898">
        <v>18.795300000000001</v>
      </c>
      <c r="G31898">
        <v>14.57</v>
      </c>
      <c r="H31898" s="3">
        <v>43028.98</v>
      </c>
    </row>
    <row r="31899" spans="1:8" x14ac:dyDescent="0.3">
      <c r="A31899" t="s">
        <v>12</v>
      </c>
      <c r="B31899">
        <v>1</v>
      </c>
      <c r="C31899">
        <v>43</v>
      </c>
      <c r="D31899" s="2">
        <v>43028</v>
      </c>
      <c r="E31899">
        <v>5</v>
      </c>
      <c r="F31899">
        <v>109.7184</v>
      </c>
      <c r="G31899">
        <v>83.12</v>
      </c>
      <c r="H31899" s="3">
        <v>43028.99</v>
      </c>
    </row>
    <row r="31900" spans="1:8" x14ac:dyDescent="0.3">
      <c r="A31900" t="s">
        <v>12</v>
      </c>
      <c r="B31900">
        <v>1</v>
      </c>
      <c r="C31900">
        <v>43</v>
      </c>
      <c r="D31900" s="2">
        <v>43028</v>
      </c>
      <c r="E31900">
        <v>17</v>
      </c>
      <c r="F31900">
        <v>108.056</v>
      </c>
      <c r="G31900">
        <v>83.12</v>
      </c>
      <c r="H31900" s="3">
        <v>43029</v>
      </c>
    </row>
    <row r="31901" spans="1:8" x14ac:dyDescent="0.3">
      <c r="A31901" t="s">
        <v>23</v>
      </c>
      <c r="B31901">
        <v>13</v>
      </c>
      <c r="C31901">
        <v>42</v>
      </c>
      <c r="D31901" s="2">
        <v>43029</v>
      </c>
      <c r="E31901">
        <v>21</v>
      </c>
      <c r="F31901">
        <v>4.1399999999999997</v>
      </c>
      <c r="G31901">
        <v>3.45</v>
      </c>
      <c r="H31901" s="3">
        <v>43029.02</v>
      </c>
    </row>
    <row r="31902" spans="1:8" x14ac:dyDescent="0.3">
      <c r="A31902" t="s">
        <v>127</v>
      </c>
      <c r="B31902">
        <v>15</v>
      </c>
      <c r="C31902">
        <v>41</v>
      </c>
      <c r="D31902" s="2">
        <v>43029</v>
      </c>
      <c r="E31902">
        <v>29</v>
      </c>
      <c r="F31902">
        <v>31.225000000000001</v>
      </c>
      <c r="G31902">
        <v>24.98</v>
      </c>
      <c r="H31902" s="3">
        <v>43029.02</v>
      </c>
    </row>
    <row r="31903" spans="1:8" x14ac:dyDescent="0.3">
      <c r="A31903" t="s">
        <v>140</v>
      </c>
      <c r="B31903">
        <v>14</v>
      </c>
      <c r="C31903">
        <v>1</v>
      </c>
      <c r="D31903" s="2">
        <v>43029</v>
      </c>
      <c r="E31903">
        <v>17</v>
      </c>
      <c r="F31903">
        <v>17.3352</v>
      </c>
      <c r="G31903">
        <v>13.98</v>
      </c>
      <c r="H31903" s="3">
        <v>43029.05</v>
      </c>
    </row>
    <row r="31904" spans="1:8" x14ac:dyDescent="0.3">
      <c r="A31904" t="s">
        <v>97</v>
      </c>
      <c r="B31904">
        <v>1</v>
      </c>
      <c r="C31904">
        <v>1</v>
      </c>
      <c r="D31904" s="2">
        <v>43029</v>
      </c>
      <c r="E31904">
        <v>44</v>
      </c>
      <c r="F31904">
        <v>13.545600000000002</v>
      </c>
      <c r="G31904">
        <v>9.9600000000000009</v>
      </c>
      <c r="H31904" s="3">
        <v>43029.05</v>
      </c>
    </row>
    <row r="31905" spans="1:8" x14ac:dyDescent="0.3">
      <c r="A31905" t="s">
        <v>13</v>
      </c>
      <c r="B31905">
        <v>13</v>
      </c>
      <c r="C31905">
        <v>41</v>
      </c>
      <c r="D31905" s="2">
        <v>43029</v>
      </c>
      <c r="E31905">
        <v>5</v>
      </c>
      <c r="F31905">
        <v>152.92160000000001</v>
      </c>
      <c r="G31905">
        <v>119.47</v>
      </c>
      <c r="H31905" s="3">
        <v>43029.05</v>
      </c>
    </row>
    <row r="31906" spans="1:8" x14ac:dyDescent="0.3">
      <c r="A31906" t="s">
        <v>52</v>
      </c>
      <c r="B31906">
        <v>10</v>
      </c>
      <c r="C31906">
        <v>1</v>
      </c>
      <c r="D31906" s="2">
        <v>43029</v>
      </c>
      <c r="E31906">
        <v>24</v>
      </c>
      <c r="F31906">
        <v>22.383899999999997</v>
      </c>
      <c r="G31906">
        <v>16.829999999999998</v>
      </c>
      <c r="H31906" s="3">
        <v>43029.06</v>
      </c>
    </row>
    <row r="31907" spans="1:8" x14ac:dyDescent="0.3">
      <c r="A31907" t="s">
        <v>80</v>
      </c>
      <c r="B31907">
        <v>2</v>
      </c>
      <c r="C31907">
        <v>45</v>
      </c>
      <c r="D31907" s="2">
        <v>43029</v>
      </c>
      <c r="E31907">
        <v>32</v>
      </c>
      <c r="F31907">
        <v>7.2125000000000004</v>
      </c>
      <c r="G31907">
        <v>5.77</v>
      </c>
      <c r="H31907" s="3">
        <v>43029.08</v>
      </c>
    </row>
    <row r="31908" spans="1:8" x14ac:dyDescent="0.3">
      <c r="A31908" t="s">
        <v>5</v>
      </c>
      <c r="B31908">
        <v>15</v>
      </c>
      <c r="C31908">
        <v>45</v>
      </c>
      <c r="D31908" s="2">
        <v>43029</v>
      </c>
      <c r="E31908">
        <v>33</v>
      </c>
      <c r="F31908">
        <v>33.99</v>
      </c>
      <c r="G31908">
        <v>25.75</v>
      </c>
      <c r="H31908" s="3">
        <v>43029.09</v>
      </c>
    </row>
    <row r="31909" spans="1:8" x14ac:dyDescent="0.3">
      <c r="A31909" t="s">
        <v>76</v>
      </c>
      <c r="B31909">
        <v>3</v>
      </c>
      <c r="C31909">
        <v>41</v>
      </c>
      <c r="D31909" s="2">
        <v>43029</v>
      </c>
      <c r="E31909">
        <v>39</v>
      </c>
      <c r="F31909">
        <v>118.73399999999999</v>
      </c>
      <c r="G31909">
        <v>89.95</v>
      </c>
      <c r="H31909" s="3">
        <v>43029.11</v>
      </c>
    </row>
    <row r="31910" spans="1:8" x14ac:dyDescent="0.3">
      <c r="A31910" t="s">
        <v>17</v>
      </c>
      <c r="B31910">
        <v>12</v>
      </c>
      <c r="C31910">
        <v>1</v>
      </c>
      <c r="D31910" s="2">
        <v>43029</v>
      </c>
      <c r="E31910">
        <v>11</v>
      </c>
      <c r="F31910">
        <v>9.9288000000000007</v>
      </c>
      <c r="G31910">
        <v>7.88</v>
      </c>
      <c r="H31910" s="3">
        <v>43029.11</v>
      </c>
    </row>
    <row r="31911" spans="1:8" x14ac:dyDescent="0.3">
      <c r="A31911" t="s">
        <v>52</v>
      </c>
      <c r="B31911">
        <v>2</v>
      </c>
      <c r="C31911">
        <v>41</v>
      </c>
      <c r="D31911" s="2">
        <v>43029</v>
      </c>
      <c r="E31911">
        <v>26</v>
      </c>
      <c r="F31911">
        <v>21.037500000000001</v>
      </c>
      <c r="G31911">
        <v>16.829999999999998</v>
      </c>
      <c r="H31911" s="3">
        <v>43029.120000000003</v>
      </c>
    </row>
    <row r="31912" spans="1:8" x14ac:dyDescent="0.3">
      <c r="A31912" t="s">
        <v>47</v>
      </c>
      <c r="B31912">
        <v>3</v>
      </c>
      <c r="C31912">
        <v>1</v>
      </c>
      <c r="D31912" s="2">
        <v>43029</v>
      </c>
      <c r="E31912">
        <v>1</v>
      </c>
      <c r="F31912">
        <v>2.2631999999999999</v>
      </c>
      <c r="G31912">
        <v>1.64</v>
      </c>
      <c r="H31912" s="3">
        <v>43029.13</v>
      </c>
    </row>
    <row r="31913" spans="1:8" x14ac:dyDescent="0.3">
      <c r="A31913" t="s">
        <v>175</v>
      </c>
      <c r="B31913">
        <v>1</v>
      </c>
      <c r="C31913">
        <v>44</v>
      </c>
      <c r="D31913" s="2">
        <v>43029</v>
      </c>
      <c r="E31913">
        <v>45</v>
      </c>
      <c r="F31913">
        <v>69.403499999999994</v>
      </c>
      <c r="G31913">
        <v>51.41</v>
      </c>
      <c r="H31913" s="3">
        <v>43029.14</v>
      </c>
    </row>
    <row r="31914" spans="1:8" x14ac:dyDescent="0.3">
      <c r="A31914" t="s">
        <v>150</v>
      </c>
      <c r="B31914">
        <v>2</v>
      </c>
      <c r="C31914">
        <v>3</v>
      </c>
      <c r="D31914" s="2">
        <v>43029</v>
      </c>
      <c r="E31914">
        <v>16</v>
      </c>
      <c r="F31914">
        <v>2.8772999999999995</v>
      </c>
      <c r="G31914">
        <v>2.0699999999999998</v>
      </c>
      <c r="H31914" s="3">
        <v>43029.18</v>
      </c>
    </row>
    <row r="31915" spans="1:8" x14ac:dyDescent="0.3">
      <c r="A31915" t="s">
        <v>11</v>
      </c>
      <c r="B31915">
        <v>1</v>
      </c>
      <c r="C31915">
        <v>44</v>
      </c>
      <c r="D31915" s="2">
        <v>43029</v>
      </c>
      <c r="E31915">
        <v>1</v>
      </c>
      <c r="F31915">
        <v>46.171999999999997</v>
      </c>
      <c r="G31915">
        <v>32.979999999999997</v>
      </c>
      <c r="H31915" s="3">
        <v>43029.18</v>
      </c>
    </row>
    <row r="31916" spans="1:8" x14ac:dyDescent="0.3">
      <c r="A31916" t="s">
        <v>195</v>
      </c>
      <c r="B31916">
        <v>9</v>
      </c>
      <c r="C31916">
        <v>41</v>
      </c>
      <c r="D31916" s="2">
        <v>43029</v>
      </c>
      <c r="E31916">
        <v>38</v>
      </c>
      <c r="F31916">
        <v>221.77399999999997</v>
      </c>
      <c r="G31916">
        <v>158.41</v>
      </c>
      <c r="H31916" s="3">
        <v>43029.19</v>
      </c>
    </row>
    <row r="31917" spans="1:8" x14ac:dyDescent="0.3">
      <c r="A31917" t="s">
        <v>25</v>
      </c>
      <c r="B31917">
        <v>2</v>
      </c>
      <c r="C31917">
        <v>1</v>
      </c>
      <c r="D31917" s="2">
        <v>43029</v>
      </c>
      <c r="E31917">
        <v>39</v>
      </c>
      <c r="F31917">
        <v>21.2864</v>
      </c>
      <c r="G31917">
        <v>16.63</v>
      </c>
      <c r="H31917" s="3">
        <v>43029.21</v>
      </c>
    </row>
    <row r="31918" spans="1:8" x14ac:dyDescent="0.3">
      <c r="A31918" t="s">
        <v>30</v>
      </c>
      <c r="B31918">
        <v>2</v>
      </c>
      <c r="C31918">
        <v>45</v>
      </c>
      <c r="D31918" s="2">
        <v>43029</v>
      </c>
      <c r="E31918">
        <v>48</v>
      </c>
      <c r="F31918">
        <v>15.585600000000001</v>
      </c>
      <c r="G31918">
        <v>11.46</v>
      </c>
      <c r="H31918" s="3">
        <v>43029.22</v>
      </c>
    </row>
    <row r="31919" spans="1:8" x14ac:dyDescent="0.3">
      <c r="A31919" t="s">
        <v>30</v>
      </c>
      <c r="B31919">
        <v>1</v>
      </c>
      <c r="C31919">
        <v>44</v>
      </c>
      <c r="D31919" s="2">
        <v>43029</v>
      </c>
      <c r="E31919">
        <v>47</v>
      </c>
      <c r="F31919">
        <v>14.554200000000002</v>
      </c>
      <c r="G31919">
        <v>11.46</v>
      </c>
      <c r="H31919" s="3">
        <v>43029.22</v>
      </c>
    </row>
    <row r="31920" spans="1:8" x14ac:dyDescent="0.3">
      <c r="A31920" t="s">
        <v>69</v>
      </c>
      <c r="B31920">
        <v>1</v>
      </c>
      <c r="C31920">
        <v>2</v>
      </c>
      <c r="D31920" s="2">
        <v>43029</v>
      </c>
      <c r="E31920">
        <v>34</v>
      </c>
      <c r="F31920">
        <v>20.627099999999999</v>
      </c>
      <c r="G31920">
        <v>16.77</v>
      </c>
      <c r="H31920" s="3">
        <v>43029.23</v>
      </c>
    </row>
    <row r="31921" spans="1:8" x14ac:dyDescent="0.3">
      <c r="A31921" t="s">
        <v>61</v>
      </c>
      <c r="B31921">
        <v>2</v>
      </c>
      <c r="C31921">
        <v>1</v>
      </c>
      <c r="D31921" s="2">
        <v>43029</v>
      </c>
      <c r="E31921">
        <v>30</v>
      </c>
      <c r="F31921">
        <v>20.250399999999999</v>
      </c>
      <c r="G31921">
        <v>14.89</v>
      </c>
      <c r="H31921" s="3">
        <v>43029.24</v>
      </c>
    </row>
    <row r="31922" spans="1:8" x14ac:dyDescent="0.3">
      <c r="A31922" t="s">
        <v>61</v>
      </c>
      <c r="B31922">
        <v>6</v>
      </c>
      <c r="C31922">
        <v>1</v>
      </c>
      <c r="D31922" s="2">
        <v>43029</v>
      </c>
      <c r="E31922">
        <v>4</v>
      </c>
      <c r="F31922">
        <v>20.3993</v>
      </c>
      <c r="G31922">
        <v>14.89</v>
      </c>
      <c r="H31922" s="3">
        <v>43029.24</v>
      </c>
    </row>
    <row r="31923" spans="1:8" x14ac:dyDescent="0.3">
      <c r="A31923" t="s">
        <v>52</v>
      </c>
      <c r="B31923">
        <v>2</v>
      </c>
      <c r="C31923">
        <v>44</v>
      </c>
      <c r="D31923" s="2">
        <v>43029</v>
      </c>
      <c r="E31923">
        <v>10</v>
      </c>
      <c r="F31923">
        <v>23.2254</v>
      </c>
      <c r="G31923">
        <v>16.829999999999998</v>
      </c>
      <c r="H31923" s="3">
        <v>43029.26</v>
      </c>
    </row>
    <row r="31924" spans="1:8" x14ac:dyDescent="0.3">
      <c r="A31924" t="s">
        <v>142</v>
      </c>
      <c r="B31924">
        <v>13</v>
      </c>
      <c r="C31924">
        <v>1</v>
      </c>
      <c r="D31924" s="2">
        <v>43029</v>
      </c>
      <c r="E31924">
        <v>20</v>
      </c>
      <c r="F31924">
        <v>57.54</v>
      </c>
      <c r="G31924">
        <v>47.95</v>
      </c>
      <c r="H31924" s="3">
        <v>43029.279999999999</v>
      </c>
    </row>
    <row r="31925" spans="1:8" x14ac:dyDescent="0.3">
      <c r="A31925" t="s">
        <v>108</v>
      </c>
      <c r="B31925">
        <v>10</v>
      </c>
      <c r="C31925">
        <v>41</v>
      </c>
      <c r="D31925" s="2">
        <v>43029</v>
      </c>
      <c r="E31925">
        <v>8</v>
      </c>
      <c r="F31925">
        <v>1.6875</v>
      </c>
      <c r="G31925">
        <v>1.25</v>
      </c>
      <c r="H31925" s="3">
        <v>43029.279999999999</v>
      </c>
    </row>
    <row r="31926" spans="1:8" x14ac:dyDescent="0.3">
      <c r="A31926" t="s">
        <v>180</v>
      </c>
      <c r="B31926">
        <v>11</v>
      </c>
      <c r="C31926">
        <v>1</v>
      </c>
      <c r="D31926" s="2">
        <v>43029</v>
      </c>
      <c r="E31926">
        <v>9</v>
      </c>
      <c r="F31926">
        <v>66.18480000000001</v>
      </c>
      <c r="G31926">
        <v>50.14</v>
      </c>
      <c r="H31926" s="3">
        <v>43029.279999999999</v>
      </c>
    </row>
    <row r="31927" spans="1:8" x14ac:dyDescent="0.3">
      <c r="A31927" t="s">
        <v>77</v>
      </c>
      <c r="B31927">
        <v>1</v>
      </c>
      <c r="C31927">
        <v>41</v>
      </c>
      <c r="D31927" s="2">
        <v>43029</v>
      </c>
      <c r="E31927">
        <v>7</v>
      </c>
      <c r="F31927">
        <v>5.7125000000000004</v>
      </c>
      <c r="G31927">
        <v>4.57</v>
      </c>
      <c r="H31927" s="3">
        <v>43029.29</v>
      </c>
    </row>
    <row r="31928" spans="1:8" x14ac:dyDescent="0.3">
      <c r="A31928" t="s">
        <v>68</v>
      </c>
      <c r="B31928">
        <v>1</v>
      </c>
      <c r="C31928">
        <v>45</v>
      </c>
      <c r="D31928" s="2">
        <v>43029</v>
      </c>
      <c r="E31928">
        <v>29</v>
      </c>
      <c r="F31928">
        <v>295.81360000000001</v>
      </c>
      <c r="G31928">
        <v>217.51</v>
      </c>
      <c r="H31928" s="3">
        <v>43029.31</v>
      </c>
    </row>
    <row r="31929" spans="1:8" x14ac:dyDescent="0.3">
      <c r="A31929" t="s">
        <v>172</v>
      </c>
      <c r="B31929">
        <v>13</v>
      </c>
      <c r="C31929">
        <v>1</v>
      </c>
      <c r="D31929" s="2">
        <v>43029</v>
      </c>
      <c r="E31929">
        <v>46</v>
      </c>
      <c r="F31929">
        <v>21.538800000000002</v>
      </c>
      <c r="G31929">
        <v>17.37</v>
      </c>
      <c r="H31929" s="3">
        <v>43029.33</v>
      </c>
    </row>
    <row r="31930" spans="1:8" x14ac:dyDescent="0.3">
      <c r="A31930" t="s">
        <v>113</v>
      </c>
      <c r="B31930">
        <v>10</v>
      </c>
      <c r="C31930">
        <v>43</v>
      </c>
      <c r="D31930" s="2">
        <v>43029</v>
      </c>
      <c r="E31930">
        <v>35</v>
      </c>
      <c r="F31930">
        <v>106.14039999999999</v>
      </c>
      <c r="G31930">
        <v>76.36</v>
      </c>
      <c r="H31930" s="3">
        <v>43029.35</v>
      </c>
    </row>
    <row r="31931" spans="1:8" x14ac:dyDescent="0.3">
      <c r="A31931" t="s">
        <v>12</v>
      </c>
      <c r="B31931">
        <v>4</v>
      </c>
      <c r="C31931">
        <v>44</v>
      </c>
      <c r="D31931" s="2">
        <v>43029</v>
      </c>
      <c r="E31931">
        <v>36</v>
      </c>
      <c r="F31931">
        <v>110.54960000000001</v>
      </c>
      <c r="G31931">
        <v>83.12</v>
      </c>
      <c r="H31931" s="3">
        <v>43029.38</v>
      </c>
    </row>
    <row r="31932" spans="1:8" x14ac:dyDescent="0.3">
      <c r="A31932" t="s">
        <v>157</v>
      </c>
      <c r="B31932">
        <v>1</v>
      </c>
      <c r="C31932">
        <v>42</v>
      </c>
      <c r="D31932" s="2">
        <v>43029</v>
      </c>
      <c r="E31932">
        <v>25</v>
      </c>
      <c r="F31932">
        <v>34.359599999999993</v>
      </c>
      <c r="G31932">
        <v>25.08</v>
      </c>
      <c r="H31932" s="3">
        <v>43029.4</v>
      </c>
    </row>
    <row r="31933" spans="1:8" x14ac:dyDescent="0.3">
      <c r="A31933" t="s">
        <v>12</v>
      </c>
      <c r="B31933">
        <v>15</v>
      </c>
      <c r="C31933">
        <v>41</v>
      </c>
      <c r="D31933" s="2">
        <v>43029</v>
      </c>
      <c r="E31933">
        <v>6</v>
      </c>
      <c r="F31933">
        <v>106.39360000000001</v>
      </c>
      <c r="G31933">
        <v>83.12</v>
      </c>
      <c r="H31933" s="3">
        <v>43029.4</v>
      </c>
    </row>
    <row r="31934" spans="1:8" x14ac:dyDescent="0.3">
      <c r="A31934" t="s">
        <v>52</v>
      </c>
      <c r="B31934">
        <v>3</v>
      </c>
      <c r="C31934">
        <v>41</v>
      </c>
      <c r="D31934" s="2">
        <v>43029</v>
      </c>
      <c r="E31934">
        <v>8</v>
      </c>
      <c r="F31934">
        <v>23.2254</v>
      </c>
      <c r="G31934">
        <v>16.829999999999998</v>
      </c>
      <c r="H31934" s="3">
        <v>43029.41</v>
      </c>
    </row>
    <row r="31935" spans="1:8" x14ac:dyDescent="0.3">
      <c r="A31935" t="s">
        <v>112</v>
      </c>
      <c r="B31935">
        <v>1</v>
      </c>
      <c r="C31935">
        <v>3</v>
      </c>
      <c r="D31935" s="2">
        <v>43029</v>
      </c>
      <c r="E31935">
        <v>35</v>
      </c>
      <c r="F31935">
        <v>625.28919999999994</v>
      </c>
      <c r="G31935">
        <v>477.32</v>
      </c>
      <c r="H31935" s="3">
        <v>43029.42</v>
      </c>
    </row>
    <row r="31936" spans="1:8" x14ac:dyDescent="0.3">
      <c r="A31936" t="s">
        <v>189</v>
      </c>
      <c r="B31936">
        <v>1</v>
      </c>
      <c r="C31936">
        <v>2</v>
      </c>
      <c r="D31936" s="2">
        <v>43029</v>
      </c>
      <c r="E31936">
        <v>32</v>
      </c>
      <c r="F31936">
        <v>98.26700000000001</v>
      </c>
      <c r="G31936">
        <v>75.59</v>
      </c>
      <c r="H31936" s="3">
        <v>43029.42</v>
      </c>
    </row>
    <row r="31937" spans="1:8" x14ac:dyDescent="0.3">
      <c r="A31937" t="s">
        <v>139</v>
      </c>
      <c r="B31937">
        <v>3</v>
      </c>
      <c r="C31937">
        <v>43</v>
      </c>
      <c r="D31937" s="2">
        <v>43029</v>
      </c>
      <c r="E31937">
        <v>22</v>
      </c>
      <c r="F31937">
        <v>9.3840000000000003</v>
      </c>
      <c r="G31937">
        <v>7.82</v>
      </c>
      <c r="H31937" s="3">
        <v>43029.42</v>
      </c>
    </row>
    <row r="31938" spans="1:8" x14ac:dyDescent="0.3">
      <c r="A31938" t="s">
        <v>29</v>
      </c>
      <c r="B31938">
        <v>2</v>
      </c>
      <c r="C31938">
        <v>45</v>
      </c>
      <c r="D31938" s="2">
        <v>43029</v>
      </c>
      <c r="E31938">
        <v>11</v>
      </c>
      <c r="F31938">
        <v>9.0891999999999999</v>
      </c>
      <c r="G31938">
        <v>7.33</v>
      </c>
      <c r="H31938" s="3">
        <v>43029.46</v>
      </c>
    </row>
    <row r="31939" spans="1:8" x14ac:dyDescent="0.3">
      <c r="A31939" t="s">
        <v>121</v>
      </c>
      <c r="B31939">
        <v>13</v>
      </c>
      <c r="C31939">
        <v>45</v>
      </c>
      <c r="D31939" s="2">
        <v>43029</v>
      </c>
      <c r="E31939">
        <v>48</v>
      </c>
      <c r="F31939">
        <v>30.097400000000004</v>
      </c>
      <c r="G31939">
        <v>24.67</v>
      </c>
      <c r="H31939" s="3">
        <v>43029.46</v>
      </c>
    </row>
    <row r="31940" spans="1:8" x14ac:dyDescent="0.3">
      <c r="A31940" t="s">
        <v>48</v>
      </c>
      <c r="B31940">
        <v>1</v>
      </c>
      <c r="C31940">
        <v>41</v>
      </c>
      <c r="D31940" s="2">
        <v>43029</v>
      </c>
      <c r="E31940">
        <v>11</v>
      </c>
      <c r="F31940">
        <v>43.451999999999998</v>
      </c>
      <c r="G31940">
        <v>31.95</v>
      </c>
      <c r="H31940" s="3">
        <v>43029.47</v>
      </c>
    </row>
    <row r="31941" spans="1:8" x14ac:dyDescent="0.3">
      <c r="A31941" t="s">
        <v>56</v>
      </c>
      <c r="B31941">
        <v>9</v>
      </c>
      <c r="C31941">
        <v>41</v>
      </c>
      <c r="D31941" s="2">
        <v>43029</v>
      </c>
      <c r="E31941">
        <v>49</v>
      </c>
      <c r="F31941">
        <v>13.225299999999999</v>
      </c>
      <c r="G31941">
        <v>10.93</v>
      </c>
      <c r="H31941" s="3">
        <v>43029.48</v>
      </c>
    </row>
    <row r="31942" spans="1:8" x14ac:dyDescent="0.3">
      <c r="A31942" t="s">
        <v>9</v>
      </c>
      <c r="B31942">
        <v>3</v>
      </c>
      <c r="C31942">
        <v>45</v>
      </c>
      <c r="D31942" s="2">
        <v>43029</v>
      </c>
      <c r="E31942">
        <v>12</v>
      </c>
      <c r="F31942">
        <v>76.594800000000006</v>
      </c>
      <c r="G31942">
        <v>61.77</v>
      </c>
      <c r="H31942" s="3">
        <v>43029.48</v>
      </c>
    </row>
    <row r="31943" spans="1:8" x14ac:dyDescent="0.3">
      <c r="A31943" t="s">
        <v>38</v>
      </c>
      <c r="B31943">
        <v>10</v>
      </c>
      <c r="C31943">
        <v>41</v>
      </c>
      <c r="D31943" s="2">
        <v>43029</v>
      </c>
      <c r="E31943">
        <v>22</v>
      </c>
      <c r="F31943">
        <v>223.4316</v>
      </c>
      <c r="G31943">
        <v>166.74</v>
      </c>
      <c r="H31943" s="3">
        <v>43029.49</v>
      </c>
    </row>
    <row r="31944" spans="1:8" x14ac:dyDescent="0.3">
      <c r="A31944" t="s">
        <v>86</v>
      </c>
      <c r="B31944">
        <v>10</v>
      </c>
      <c r="C31944">
        <v>44</v>
      </c>
      <c r="D31944" s="2">
        <v>43029</v>
      </c>
      <c r="E31944">
        <v>4</v>
      </c>
      <c r="F31944">
        <v>348.48</v>
      </c>
      <c r="G31944">
        <v>288</v>
      </c>
      <c r="H31944" s="3">
        <v>43029.49</v>
      </c>
    </row>
    <row r="31945" spans="1:8" x14ac:dyDescent="0.3">
      <c r="A31945" t="s">
        <v>29</v>
      </c>
      <c r="B31945">
        <v>12</v>
      </c>
      <c r="C31945">
        <v>42</v>
      </c>
      <c r="D31945" s="2">
        <v>43029</v>
      </c>
      <c r="E31945">
        <v>27</v>
      </c>
      <c r="F31945">
        <v>8.8693000000000008</v>
      </c>
      <c r="G31945">
        <v>7.33</v>
      </c>
      <c r="H31945" s="3">
        <v>43029.51</v>
      </c>
    </row>
    <row r="31946" spans="1:8" x14ac:dyDescent="0.3">
      <c r="A31946" t="s">
        <v>80</v>
      </c>
      <c r="B31946">
        <v>12</v>
      </c>
      <c r="C31946">
        <v>41</v>
      </c>
      <c r="D31946" s="2">
        <v>43029</v>
      </c>
      <c r="E31946">
        <v>20</v>
      </c>
      <c r="F31946">
        <v>7.7894999999999994</v>
      </c>
      <c r="G31946">
        <v>5.77</v>
      </c>
      <c r="H31946" s="3">
        <v>43029.51</v>
      </c>
    </row>
    <row r="31947" spans="1:8" x14ac:dyDescent="0.3">
      <c r="A31947" t="s">
        <v>120</v>
      </c>
      <c r="B31947">
        <v>10</v>
      </c>
      <c r="C31947">
        <v>1</v>
      </c>
      <c r="D31947" s="2">
        <v>43029</v>
      </c>
      <c r="E31947">
        <v>41</v>
      </c>
      <c r="F31947">
        <v>3.2875000000000001</v>
      </c>
      <c r="G31947">
        <v>2.63</v>
      </c>
      <c r="H31947" s="3">
        <v>43029.51</v>
      </c>
    </row>
    <row r="31948" spans="1:8" x14ac:dyDescent="0.3">
      <c r="A31948" t="s">
        <v>156</v>
      </c>
      <c r="B31948">
        <v>1</v>
      </c>
      <c r="C31948">
        <v>41</v>
      </c>
      <c r="D31948" s="2">
        <v>43029</v>
      </c>
      <c r="E31948">
        <v>23</v>
      </c>
      <c r="F31948">
        <v>2.7593999999999999</v>
      </c>
      <c r="G31948">
        <v>2.19</v>
      </c>
      <c r="H31948" s="3">
        <v>43029.52</v>
      </c>
    </row>
    <row r="31949" spans="1:8" x14ac:dyDescent="0.3">
      <c r="A31949" t="s">
        <v>13</v>
      </c>
      <c r="B31949">
        <v>14</v>
      </c>
      <c r="C31949">
        <v>41</v>
      </c>
      <c r="D31949" s="2">
        <v>43029</v>
      </c>
      <c r="E31949">
        <v>15</v>
      </c>
      <c r="F31949">
        <v>157.7004</v>
      </c>
      <c r="G31949">
        <v>119.47</v>
      </c>
      <c r="H31949" s="3">
        <v>43029.53</v>
      </c>
    </row>
    <row r="31950" spans="1:8" x14ac:dyDescent="0.3">
      <c r="A31950" t="s">
        <v>12</v>
      </c>
      <c r="B31950">
        <v>1</v>
      </c>
      <c r="C31950">
        <v>44</v>
      </c>
      <c r="D31950" s="2">
        <v>43029</v>
      </c>
      <c r="E31950">
        <v>32</v>
      </c>
      <c r="F31950">
        <v>113.87440000000001</v>
      </c>
      <c r="G31950">
        <v>83.12</v>
      </c>
      <c r="H31950" s="3">
        <v>43029.54</v>
      </c>
    </row>
    <row r="31951" spans="1:8" x14ac:dyDescent="0.3">
      <c r="A31951" t="s">
        <v>80</v>
      </c>
      <c r="B31951">
        <v>1</v>
      </c>
      <c r="C31951">
        <v>42</v>
      </c>
      <c r="D31951" s="2">
        <v>43029</v>
      </c>
      <c r="E31951">
        <v>9</v>
      </c>
      <c r="F31951">
        <v>7.7894999999999994</v>
      </c>
      <c r="G31951">
        <v>5.77</v>
      </c>
      <c r="H31951" s="3">
        <v>43029.55</v>
      </c>
    </row>
    <row r="31952" spans="1:8" x14ac:dyDescent="0.3">
      <c r="A31952" t="s">
        <v>11</v>
      </c>
      <c r="B31952">
        <v>1</v>
      </c>
      <c r="C31952">
        <v>1</v>
      </c>
      <c r="D31952" s="2">
        <v>43029</v>
      </c>
      <c r="E31952">
        <v>45</v>
      </c>
      <c r="F31952">
        <v>41.225000000000001</v>
      </c>
      <c r="G31952">
        <v>32.979999999999997</v>
      </c>
      <c r="H31952" s="3">
        <v>43029.56</v>
      </c>
    </row>
    <row r="31953" spans="1:8" x14ac:dyDescent="0.3">
      <c r="A31953" t="s">
        <v>180</v>
      </c>
      <c r="B31953">
        <v>3</v>
      </c>
      <c r="C31953">
        <v>3</v>
      </c>
      <c r="D31953" s="2">
        <v>43029</v>
      </c>
      <c r="E31953">
        <v>37</v>
      </c>
      <c r="F31953">
        <v>61.1708</v>
      </c>
      <c r="G31953">
        <v>50.14</v>
      </c>
      <c r="H31953" s="3">
        <v>43029.56</v>
      </c>
    </row>
    <row r="31954" spans="1:8" x14ac:dyDescent="0.3">
      <c r="A31954" t="s">
        <v>17</v>
      </c>
      <c r="B31954">
        <v>5</v>
      </c>
      <c r="C31954">
        <v>1</v>
      </c>
      <c r="D31954" s="2">
        <v>43029</v>
      </c>
      <c r="E31954">
        <v>31</v>
      </c>
      <c r="F31954">
        <v>11.032</v>
      </c>
      <c r="G31954">
        <v>7.88</v>
      </c>
      <c r="H31954" s="3">
        <v>43029.56</v>
      </c>
    </row>
    <row r="31955" spans="1:8" x14ac:dyDescent="0.3">
      <c r="A31955" t="s">
        <v>38</v>
      </c>
      <c r="B31955">
        <v>1</v>
      </c>
      <c r="C31955">
        <v>3</v>
      </c>
      <c r="D31955" s="2">
        <v>43029</v>
      </c>
      <c r="E31955">
        <v>44</v>
      </c>
      <c r="F31955">
        <v>206.75760000000002</v>
      </c>
      <c r="G31955">
        <v>166.74</v>
      </c>
      <c r="H31955" s="3">
        <v>43029.57</v>
      </c>
    </row>
    <row r="31956" spans="1:8" x14ac:dyDescent="0.3">
      <c r="A31956" t="s">
        <v>155</v>
      </c>
      <c r="B31956">
        <v>10</v>
      </c>
      <c r="C31956">
        <v>45</v>
      </c>
      <c r="D31956" s="2">
        <v>43029</v>
      </c>
      <c r="E31956">
        <v>12</v>
      </c>
      <c r="F31956">
        <v>13.872199999999999</v>
      </c>
      <c r="G31956">
        <v>9.98</v>
      </c>
      <c r="H31956" s="3">
        <v>43029.57</v>
      </c>
    </row>
    <row r="31957" spans="1:8" x14ac:dyDescent="0.3">
      <c r="A31957" t="s">
        <v>112</v>
      </c>
      <c r="B31957">
        <v>11</v>
      </c>
      <c r="C31957">
        <v>3</v>
      </c>
      <c r="D31957" s="2">
        <v>43029</v>
      </c>
      <c r="E31957">
        <v>1</v>
      </c>
      <c r="F31957">
        <v>606.19640000000004</v>
      </c>
      <c r="G31957">
        <v>477.32</v>
      </c>
      <c r="H31957" s="3">
        <v>43029.59</v>
      </c>
    </row>
    <row r="31958" spans="1:8" x14ac:dyDescent="0.3">
      <c r="A31958" t="s">
        <v>152</v>
      </c>
      <c r="B31958">
        <v>1</v>
      </c>
      <c r="C31958">
        <v>45</v>
      </c>
      <c r="D31958" s="2">
        <v>43029</v>
      </c>
      <c r="E31958">
        <v>33</v>
      </c>
      <c r="F31958">
        <v>95.974400000000003</v>
      </c>
      <c r="G31958">
        <v>74.98</v>
      </c>
      <c r="H31958" s="3">
        <v>43029.599999999999</v>
      </c>
    </row>
    <row r="31959" spans="1:8" x14ac:dyDescent="0.3">
      <c r="A31959" t="s">
        <v>17</v>
      </c>
      <c r="B31959">
        <v>3</v>
      </c>
      <c r="C31959">
        <v>1</v>
      </c>
      <c r="D31959" s="2">
        <v>43029</v>
      </c>
      <c r="E31959">
        <v>39</v>
      </c>
      <c r="F31959">
        <v>10.638</v>
      </c>
      <c r="G31959">
        <v>7.88</v>
      </c>
      <c r="H31959" s="3">
        <v>43029.599999999999</v>
      </c>
    </row>
    <row r="31960" spans="1:8" x14ac:dyDescent="0.3">
      <c r="A31960" t="s">
        <v>41</v>
      </c>
      <c r="B31960">
        <v>1</v>
      </c>
      <c r="C31960">
        <v>44</v>
      </c>
      <c r="D31960" s="2">
        <v>43029</v>
      </c>
      <c r="E31960">
        <v>35</v>
      </c>
      <c r="F31960">
        <v>61.807499999999997</v>
      </c>
      <c r="G31960">
        <v>50.25</v>
      </c>
      <c r="H31960" s="3">
        <v>43029.61</v>
      </c>
    </row>
    <row r="31961" spans="1:8" x14ac:dyDescent="0.3">
      <c r="A31961" t="s">
        <v>195</v>
      </c>
      <c r="B31961">
        <v>10</v>
      </c>
      <c r="C31961">
        <v>1</v>
      </c>
      <c r="D31961" s="2">
        <v>43029</v>
      </c>
      <c r="E31961">
        <v>34</v>
      </c>
      <c r="F31961">
        <v>205.93299999999999</v>
      </c>
      <c r="G31961">
        <v>158.41</v>
      </c>
      <c r="H31961" s="3">
        <v>43029.61</v>
      </c>
    </row>
    <row r="31962" spans="1:8" x14ac:dyDescent="0.3">
      <c r="A31962" t="s">
        <v>11</v>
      </c>
      <c r="B31962">
        <v>1</v>
      </c>
      <c r="C31962">
        <v>3</v>
      </c>
      <c r="D31962" s="2">
        <v>43029</v>
      </c>
      <c r="E31962">
        <v>2</v>
      </c>
      <c r="F31962">
        <v>44.522999999999996</v>
      </c>
      <c r="G31962">
        <v>32.979999999999997</v>
      </c>
      <c r="H31962" s="3">
        <v>43029.61</v>
      </c>
    </row>
    <row r="31963" spans="1:8" x14ac:dyDescent="0.3">
      <c r="A31963" t="s">
        <v>80</v>
      </c>
      <c r="B31963">
        <v>3</v>
      </c>
      <c r="C31963">
        <v>1</v>
      </c>
      <c r="D31963" s="2">
        <v>43029</v>
      </c>
      <c r="E31963">
        <v>25</v>
      </c>
      <c r="F31963">
        <v>7.6740999999999993</v>
      </c>
      <c r="G31963">
        <v>5.77</v>
      </c>
      <c r="H31963" s="3">
        <v>43029.63</v>
      </c>
    </row>
    <row r="31964" spans="1:8" x14ac:dyDescent="0.3">
      <c r="A31964" t="s">
        <v>43</v>
      </c>
      <c r="B31964">
        <v>2</v>
      </c>
      <c r="C31964">
        <v>41</v>
      </c>
      <c r="D31964" s="2">
        <v>43029</v>
      </c>
      <c r="E31964">
        <v>31</v>
      </c>
      <c r="F31964">
        <v>82.242000000000004</v>
      </c>
      <c r="G31964">
        <v>60.92</v>
      </c>
      <c r="H31964" s="3">
        <v>43029.63</v>
      </c>
    </row>
    <row r="31965" spans="1:8" x14ac:dyDescent="0.3">
      <c r="A31965" t="s">
        <v>144</v>
      </c>
      <c r="B31965">
        <v>10</v>
      </c>
      <c r="C31965">
        <v>1</v>
      </c>
      <c r="D31965" s="2">
        <v>43029</v>
      </c>
      <c r="E31965">
        <v>36</v>
      </c>
      <c r="F31965">
        <v>31.940999999999999</v>
      </c>
      <c r="G31965">
        <v>24.57</v>
      </c>
      <c r="H31965" s="3">
        <v>43029.64</v>
      </c>
    </row>
    <row r="31966" spans="1:8" x14ac:dyDescent="0.3">
      <c r="A31966" t="s">
        <v>70</v>
      </c>
      <c r="B31966">
        <v>1</v>
      </c>
      <c r="C31966">
        <v>43</v>
      </c>
      <c r="D31966" s="2">
        <v>43029</v>
      </c>
      <c r="E31966">
        <v>46</v>
      </c>
      <c r="F31966">
        <v>101.0856</v>
      </c>
      <c r="G31966">
        <v>76.58</v>
      </c>
      <c r="H31966" s="3">
        <v>43029.66</v>
      </c>
    </row>
    <row r="31967" spans="1:8" x14ac:dyDescent="0.3">
      <c r="A31967" t="s">
        <v>52</v>
      </c>
      <c r="B31967">
        <v>15</v>
      </c>
      <c r="C31967">
        <v>1</v>
      </c>
      <c r="D31967" s="2">
        <v>43029</v>
      </c>
      <c r="E31967">
        <v>48</v>
      </c>
      <c r="F31967">
        <v>21.710699999999996</v>
      </c>
      <c r="G31967">
        <v>16.829999999999998</v>
      </c>
      <c r="H31967" s="3">
        <v>43029.68</v>
      </c>
    </row>
    <row r="31968" spans="1:8" x14ac:dyDescent="0.3">
      <c r="A31968" t="s">
        <v>181</v>
      </c>
      <c r="B31968">
        <v>3</v>
      </c>
      <c r="C31968">
        <v>45</v>
      </c>
      <c r="D31968" s="2">
        <v>43029</v>
      </c>
      <c r="E31968">
        <v>16</v>
      </c>
      <c r="F31968">
        <v>13.608000000000002</v>
      </c>
      <c r="G31968">
        <v>9.7200000000000006</v>
      </c>
      <c r="H31968" s="3">
        <v>43029.69</v>
      </c>
    </row>
    <row r="31969" spans="1:8" x14ac:dyDescent="0.3">
      <c r="A31969" t="s">
        <v>17</v>
      </c>
      <c r="B31969">
        <v>1</v>
      </c>
      <c r="C31969">
        <v>1</v>
      </c>
      <c r="D31969" s="2">
        <v>43029</v>
      </c>
      <c r="E31969">
        <v>14</v>
      </c>
      <c r="F31969">
        <v>10.874400000000001</v>
      </c>
      <c r="G31969">
        <v>7.88</v>
      </c>
      <c r="H31969" s="3">
        <v>43029.7</v>
      </c>
    </row>
    <row r="31970" spans="1:8" x14ac:dyDescent="0.3">
      <c r="A31970" t="s">
        <v>74</v>
      </c>
      <c r="B31970">
        <v>3</v>
      </c>
      <c r="C31970">
        <v>41</v>
      </c>
      <c r="D31970" s="2">
        <v>43029</v>
      </c>
      <c r="E31970">
        <v>18</v>
      </c>
      <c r="F31970">
        <v>34.1768</v>
      </c>
      <c r="G31970">
        <v>25.13</v>
      </c>
      <c r="H31970" s="3">
        <v>43029.7</v>
      </c>
    </row>
    <row r="31971" spans="1:8" x14ac:dyDescent="0.3">
      <c r="A31971" t="s">
        <v>141</v>
      </c>
      <c r="B31971">
        <v>1</v>
      </c>
      <c r="C31971">
        <v>1</v>
      </c>
      <c r="D31971" s="2">
        <v>43029</v>
      </c>
      <c r="E31971">
        <v>12</v>
      </c>
      <c r="F31971">
        <v>110.11949999999999</v>
      </c>
      <c r="G31971">
        <v>81.569999999999993</v>
      </c>
      <c r="H31971" s="3">
        <v>43029.71</v>
      </c>
    </row>
    <row r="31972" spans="1:8" x14ac:dyDescent="0.3">
      <c r="A31972" t="s">
        <v>114</v>
      </c>
      <c r="B31972">
        <v>1</v>
      </c>
      <c r="C31972">
        <v>41</v>
      </c>
      <c r="D31972" s="2">
        <v>43029</v>
      </c>
      <c r="E31972">
        <v>27</v>
      </c>
      <c r="F31972">
        <v>54.363799999999998</v>
      </c>
      <c r="G31972">
        <v>40.57</v>
      </c>
      <c r="H31972" s="3">
        <v>43029.72</v>
      </c>
    </row>
    <row r="31973" spans="1:8" x14ac:dyDescent="0.3">
      <c r="A31973" t="s">
        <v>17</v>
      </c>
      <c r="B31973">
        <v>1</v>
      </c>
      <c r="C31973">
        <v>1</v>
      </c>
      <c r="D31973" s="2">
        <v>43029</v>
      </c>
      <c r="E31973">
        <v>35</v>
      </c>
      <c r="F31973">
        <v>9.85</v>
      </c>
      <c r="G31973">
        <v>7.88</v>
      </c>
      <c r="H31973" s="3">
        <v>43029.73</v>
      </c>
    </row>
    <row r="31974" spans="1:8" x14ac:dyDescent="0.3">
      <c r="A31974" t="s">
        <v>199</v>
      </c>
      <c r="B31974">
        <v>10</v>
      </c>
      <c r="C31974">
        <v>3</v>
      </c>
      <c r="D31974" s="2">
        <v>43029</v>
      </c>
      <c r="E31974">
        <v>6</v>
      </c>
      <c r="F31974">
        <v>9.2492999999999999</v>
      </c>
      <c r="G31974">
        <v>7.17</v>
      </c>
      <c r="H31974" s="3">
        <v>43029.73</v>
      </c>
    </row>
    <row r="31975" spans="1:8" x14ac:dyDescent="0.3">
      <c r="A31975" t="s">
        <v>82</v>
      </c>
      <c r="B31975">
        <v>1</v>
      </c>
      <c r="C31975">
        <v>1</v>
      </c>
      <c r="D31975" s="2">
        <v>43029</v>
      </c>
      <c r="E31975">
        <v>22</v>
      </c>
      <c r="F31975">
        <v>47.8917</v>
      </c>
      <c r="G31975">
        <v>37.71</v>
      </c>
      <c r="H31975" s="3">
        <v>43029.74</v>
      </c>
    </row>
    <row r="31976" spans="1:8" x14ac:dyDescent="0.3">
      <c r="A31976" t="s">
        <v>5</v>
      </c>
      <c r="B31976">
        <v>9</v>
      </c>
      <c r="C31976">
        <v>44</v>
      </c>
      <c r="D31976" s="2">
        <v>43029</v>
      </c>
      <c r="E31976">
        <v>49</v>
      </c>
      <c r="F31976">
        <v>32.1875</v>
      </c>
      <c r="G31976">
        <v>25.75</v>
      </c>
      <c r="H31976" s="3">
        <v>43029.74</v>
      </c>
    </row>
    <row r="31977" spans="1:8" x14ac:dyDescent="0.3">
      <c r="A31977" t="s">
        <v>199</v>
      </c>
      <c r="B31977">
        <v>1</v>
      </c>
      <c r="C31977">
        <v>1</v>
      </c>
      <c r="D31977" s="2">
        <v>43029</v>
      </c>
      <c r="E31977">
        <v>9</v>
      </c>
      <c r="F31977">
        <v>9.6795000000000009</v>
      </c>
      <c r="G31977">
        <v>7.17</v>
      </c>
      <c r="H31977" s="3">
        <v>43029.75</v>
      </c>
    </row>
    <row r="31978" spans="1:8" x14ac:dyDescent="0.3">
      <c r="A31978" t="s">
        <v>180</v>
      </c>
      <c r="B31978">
        <v>1</v>
      </c>
      <c r="C31978">
        <v>41</v>
      </c>
      <c r="D31978" s="2">
        <v>43029</v>
      </c>
      <c r="E31978">
        <v>23</v>
      </c>
      <c r="F31978">
        <v>67.688999999999993</v>
      </c>
      <c r="G31978">
        <v>50.14</v>
      </c>
      <c r="H31978" s="3">
        <v>43029.760000000002</v>
      </c>
    </row>
    <row r="31979" spans="1:8" x14ac:dyDescent="0.3">
      <c r="A31979" t="s">
        <v>135</v>
      </c>
      <c r="B31979">
        <v>1</v>
      </c>
      <c r="C31979">
        <v>1</v>
      </c>
      <c r="D31979" s="2">
        <v>43029</v>
      </c>
      <c r="E31979">
        <v>21</v>
      </c>
      <c r="F31979">
        <v>2.9158000000000004</v>
      </c>
      <c r="G31979">
        <v>2.39</v>
      </c>
      <c r="H31979" s="3">
        <v>43029.8</v>
      </c>
    </row>
    <row r="31980" spans="1:8" x14ac:dyDescent="0.3">
      <c r="A31980" t="s">
        <v>29</v>
      </c>
      <c r="B31980">
        <v>3</v>
      </c>
      <c r="C31980">
        <v>3</v>
      </c>
      <c r="D31980" s="2">
        <v>43029</v>
      </c>
      <c r="E31980">
        <v>1</v>
      </c>
      <c r="F31980">
        <v>9.1624999999999996</v>
      </c>
      <c r="G31980">
        <v>7.33</v>
      </c>
      <c r="H31980" s="3">
        <v>43029.8</v>
      </c>
    </row>
    <row r="31981" spans="1:8" x14ac:dyDescent="0.3">
      <c r="A31981" t="s">
        <v>12</v>
      </c>
      <c r="B31981">
        <v>12</v>
      </c>
      <c r="C31981">
        <v>3</v>
      </c>
      <c r="D31981" s="2">
        <v>43029</v>
      </c>
      <c r="E31981">
        <v>18</v>
      </c>
      <c r="F31981">
        <v>112.212</v>
      </c>
      <c r="G31981">
        <v>83.12</v>
      </c>
      <c r="H31981" s="3">
        <v>43029.8</v>
      </c>
    </row>
    <row r="31982" spans="1:8" x14ac:dyDescent="0.3">
      <c r="A31982" t="s">
        <v>150</v>
      </c>
      <c r="B31982">
        <v>10</v>
      </c>
      <c r="C31982">
        <v>41</v>
      </c>
      <c r="D31982" s="2">
        <v>43029</v>
      </c>
      <c r="E31982">
        <v>8</v>
      </c>
      <c r="F31982">
        <v>2.7944999999999998</v>
      </c>
      <c r="G31982">
        <v>2.0699999999999998</v>
      </c>
      <c r="H31982" s="3">
        <v>43029.81</v>
      </c>
    </row>
    <row r="31983" spans="1:8" x14ac:dyDescent="0.3">
      <c r="A31983" t="s">
        <v>52</v>
      </c>
      <c r="B31983">
        <v>15</v>
      </c>
      <c r="C31983">
        <v>1</v>
      </c>
      <c r="D31983" s="2">
        <v>43029</v>
      </c>
      <c r="E31983">
        <v>20</v>
      </c>
      <c r="F31983">
        <v>23.057099999999995</v>
      </c>
      <c r="G31983">
        <v>16.829999999999998</v>
      </c>
      <c r="H31983" s="3">
        <v>43029.81</v>
      </c>
    </row>
    <row r="31984" spans="1:8" x14ac:dyDescent="0.3">
      <c r="A31984" t="s">
        <v>77</v>
      </c>
      <c r="B31984">
        <v>13</v>
      </c>
      <c r="C31984">
        <v>1</v>
      </c>
      <c r="D31984" s="2">
        <v>43029</v>
      </c>
      <c r="E31984">
        <v>19</v>
      </c>
      <c r="F31984">
        <v>6.1695000000000002</v>
      </c>
      <c r="G31984">
        <v>4.57</v>
      </c>
      <c r="H31984" s="3">
        <v>43029.82</v>
      </c>
    </row>
    <row r="31985" spans="1:8" x14ac:dyDescent="0.3">
      <c r="A31985" t="s">
        <v>131</v>
      </c>
      <c r="B31985">
        <v>1</v>
      </c>
      <c r="C31985">
        <v>1</v>
      </c>
      <c r="D31985" s="2">
        <v>43029</v>
      </c>
      <c r="E31985">
        <v>10</v>
      </c>
      <c r="F31985">
        <v>6.2830000000000004</v>
      </c>
      <c r="G31985">
        <v>5.15</v>
      </c>
      <c r="H31985" s="3">
        <v>43029.82</v>
      </c>
    </row>
    <row r="31986" spans="1:8" x14ac:dyDescent="0.3">
      <c r="A31986" t="s">
        <v>18</v>
      </c>
      <c r="B31986">
        <v>13</v>
      </c>
      <c r="C31986">
        <v>1</v>
      </c>
      <c r="D31986" s="2">
        <v>43029</v>
      </c>
      <c r="E31986">
        <v>31</v>
      </c>
      <c r="F31986">
        <v>899.45510000000013</v>
      </c>
      <c r="G31986">
        <v>647.09</v>
      </c>
      <c r="H31986" s="3">
        <v>43029.82</v>
      </c>
    </row>
    <row r="31987" spans="1:8" x14ac:dyDescent="0.3">
      <c r="A31987" t="s">
        <v>165</v>
      </c>
      <c r="B31987">
        <v>3</v>
      </c>
      <c r="C31987">
        <v>1</v>
      </c>
      <c r="D31987" s="2">
        <v>43029</v>
      </c>
      <c r="E31987">
        <v>19</v>
      </c>
      <c r="F31987">
        <v>134.32920000000001</v>
      </c>
      <c r="G31987">
        <v>97.34</v>
      </c>
      <c r="H31987" s="3">
        <v>43029.85</v>
      </c>
    </row>
    <row r="31988" spans="1:8" x14ac:dyDescent="0.3">
      <c r="A31988" t="s">
        <v>11</v>
      </c>
      <c r="B31988">
        <v>1</v>
      </c>
      <c r="C31988">
        <v>2</v>
      </c>
      <c r="D31988" s="2">
        <v>43029</v>
      </c>
      <c r="E31988">
        <v>23</v>
      </c>
      <c r="F31988">
        <v>46.171999999999997</v>
      </c>
      <c r="G31988">
        <v>32.979999999999997</v>
      </c>
      <c r="H31988" s="3">
        <v>43029.85</v>
      </c>
    </row>
    <row r="31989" spans="1:8" x14ac:dyDescent="0.3">
      <c r="A31989" t="s">
        <v>26</v>
      </c>
      <c r="B31989">
        <v>6</v>
      </c>
      <c r="C31989">
        <v>41</v>
      </c>
      <c r="D31989" s="2">
        <v>43029</v>
      </c>
      <c r="E31989">
        <v>17</v>
      </c>
      <c r="F31989">
        <v>6.0743000000000009</v>
      </c>
      <c r="G31989">
        <v>4.37</v>
      </c>
      <c r="H31989" s="3">
        <v>43029.85</v>
      </c>
    </row>
    <row r="31990" spans="1:8" x14ac:dyDescent="0.3">
      <c r="A31990" t="s">
        <v>186</v>
      </c>
      <c r="B31990">
        <v>1</v>
      </c>
      <c r="C31990">
        <v>1</v>
      </c>
      <c r="D31990" s="2">
        <v>43029</v>
      </c>
      <c r="E31990">
        <v>44</v>
      </c>
      <c r="F31990">
        <v>50.531400000000005</v>
      </c>
      <c r="G31990">
        <v>37.71</v>
      </c>
      <c r="H31990" s="3">
        <v>43029.86</v>
      </c>
    </row>
    <row r="31991" spans="1:8" x14ac:dyDescent="0.3">
      <c r="A31991" t="s">
        <v>156</v>
      </c>
      <c r="B31991">
        <v>10</v>
      </c>
      <c r="C31991">
        <v>1</v>
      </c>
      <c r="D31991" s="2">
        <v>43029</v>
      </c>
      <c r="E31991">
        <v>43</v>
      </c>
      <c r="F31991">
        <v>2.8031999999999999</v>
      </c>
      <c r="G31991">
        <v>2.19</v>
      </c>
      <c r="H31991" s="3">
        <v>43029.86</v>
      </c>
    </row>
    <row r="31992" spans="1:8" x14ac:dyDescent="0.3">
      <c r="A31992" t="s">
        <v>52</v>
      </c>
      <c r="B31992">
        <v>1</v>
      </c>
      <c r="C31992">
        <v>41</v>
      </c>
      <c r="D31992" s="2">
        <v>43029</v>
      </c>
      <c r="E31992">
        <v>36</v>
      </c>
      <c r="F31992">
        <v>21.2058</v>
      </c>
      <c r="G31992">
        <v>16.829999999999998</v>
      </c>
      <c r="H31992" s="3">
        <v>43029.86</v>
      </c>
    </row>
    <row r="31993" spans="1:8" x14ac:dyDescent="0.3">
      <c r="A31993" t="s">
        <v>29</v>
      </c>
      <c r="B31993">
        <v>1</v>
      </c>
      <c r="C31993">
        <v>41</v>
      </c>
      <c r="D31993" s="2">
        <v>43029</v>
      </c>
      <c r="E31993">
        <v>46</v>
      </c>
      <c r="F31993">
        <v>10.0421</v>
      </c>
      <c r="G31993">
        <v>7.33</v>
      </c>
      <c r="H31993" s="3">
        <v>43029.87</v>
      </c>
    </row>
    <row r="31994" spans="1:8" x14ac:dyDescent="0.3">
      <c r="A31994" t="s">
        <v>175</v>
      </c>
      <c r="B31994">
        <v>1</v>
      </c>
      <c r="C31994">
        <v>2</v>
      </c>
      <c r="D31994" s="2">
        <v>43029</v>
      </c>
      <c r="E31994">
        <v>18</v>
      </c>
      <c r="F31994">
        <v>64.776600000000002</v>
      </c>
      <c r="G31994">
        <v>51.41</v>
      </c>
      <c r="H31994" s="3">
        <v>43029.87</v>
      </c>
    </row>
    <row r="31995" spans="1:8" x14ac:dyDescent="0.3">
      <c r="A31995" t="s">
        <v>111</v>
      </c>
      <c r="B31995">
        <v>15</v>
      </c>
      <c r="C31995">
        <v>1</v>
      </c>
      <c r="D31995" s="2">
        <v>43029</v>
      </c>
      <c r="E31995">
        <v>9</v>
      </c>
      <c r="F31995">
        <v>49.6524</v>
      </c>
      <c r="G31995">
        <v>35.979999999999997</v>
      </c>
      <c r="H31995" s="3">
        <v>43029.88</v>
      </c>
    </row>
    <row r="31996" spans="1:8" x14ac:dyDescent="0.3">
      <c r="A31996" t="s">
        <v>38</v>
      </c>
      <c r="B31996">
        <v>3</v>
      </c>
      <c r="C31996">
        <v>1</v>
      </c>
      <c r="D31996" s="2">
        <v>43029</v>
      </c>
      <c r="E31996">
        <v>28</v>
      </c>
      <c r="F31996">
        <v>218.42940000000002</v>
      </c>
      <c r="G31996">
        <v>166.74</v>
      </c>
      <c r="H31996" s="3">
        <v>43029.88</v>
      </c>
    </row>
    <row r="31997" spans="1:8" x14ac:dyDescent="0.3">
      <c r="A31997" t="s">
        <v>152</v>
      </c>
      <c r="B31997">
        <v>3</v>
      </c>
      <c r="C31997">
        <v>1</v>
      </c>
      <c r="D31997" s="2">
        <v>43029</v>
      </c>
      <c r="E31997">
        <v>40</v>
      </c>
      <c r="F31997">
        <v>97.47399999999999</v>
      </c>
      <c r="G31997">
        <v>74.98</v>
      </c>
      <c r="H31997" s="3">
        <v>43029.919999999998</v>
      </c>
    </row>
    <row r="31998" spans="1:8" x14ac:dyDescent="0.3">
      <c r="A31998" t="s">
        <v>78</v>
      </c>
      <c r="B31998">
        <v>6</v>
      </c>
      <c r="C31998">
        <v>41</v>
      </c>
      <c r="D31998" s="2">
        <v>43029</v>
      </c>
      <c r="E31998">
        <v>13</v>
      </c>
      <c r="F31998">
        <v>11.123199999999999</v>
      </c>
      <c r="G31998">
        <v>8.69</v>
      </c>
      <c r="H31998" s="3">
        <v>43029.919999999998</v>
      </c>
    </row>
    <row r="31999" spans="1:8" x14ac:dyDescent="0.3">
      <c r="A31999" t="s">
        <v>200</v>
      </c>
      <c r="B31999">
        <v>1</v>
      </c>
      <c r="C31999">
        <v>41</v>
      </c>
      <c r="D31999" s="2">
        <v>43029</v>
      </c>
      <c r="E31999">
        <v>9</v>
      </c>
      <c r="F31999">
        <v>36.666799999999995</v>
      </c>
      <c r="G31999">
        <v>29.57</v>
      </c>
      <c r="H31999" s="3">
        <v>43029.93</v>
      </c>
    </row>
    <row r="32000" spans="1:8" x14ac:dyDescent="0.3">
      <c r="A32000" t="s">
        <v>47</v>
      </c>
      <c r="B32000">
        <v>1</v>
      </c>
      <c r="C32000">
        <v>1</v>
      </c>
      <c r="D32000" s="2">
        <v>43029</v>
      </c>
      <c r="E32000">
        <v>6</v>
      </c>
      <c r="F32000">
        <v>2.0499999999999998</v>
      </c>
      <c r="G32000">
        <v>1.64</v>
      </c>
      <c r="H32000" s="3">
        <v>43029.97</v>
      </c>
    </row>
    <row r="32001" spans="1:8" x14ac:dyDescent="0.3">
      <c r="A32001" t="s">
        <v>120</v>
      </c>
      <c r="B32001">
        <v>1</v>
      </c>
      <c r="C32001">
        <v>1</v>
      </c>
      <c r="D32001" s="2">
        <v>43029</v>
      </c>
      <c r="E32001">
        <v>43</v>
      </c>
      <c r="F32001">
        <v>3.2086000000000001</v>
      </c>
      <c r="G32001">
        <v>2.63</v>
      </c>
      <c r="H32001" s="3">
        <v>43029.98</v>
      </c>
    </row>
    <row r="32002" spans="1:8" x14ac:dyDescent="0.3">
      <c r="A32002" t="s">
        <v>2</v>
      </c>
      <c r="B32002">
        <v>11</v>
      </c>
      <c r="C32002">
        <v>42</v>
      </c>
      <c r="D32002" s="2">
        <v>43029</v>
      </c>
      <c r="E32002">
        <v>9</v>
      </c>
      <c r="F32002">
        <v>87.84899999999999</v>
      </c>
      <c r="G32002">
        <v>68.099999999999994</v>
      </c>
      <c r="H32002" s="3">
        <v>43029.98</v>
      </c>
    </row>
    <row r="32003" spans="1:8" x14ac:dyDescent="0.3">
      <c r="A32003" t="s">
        <v>171</v>
      </c>
      <c r="B32003">
        <v>11</v>
      </c>
      <c r="C32003">
        <v>1</v>
      </c>
      <c r="D32003" s="2">
        <v>43029</v>
      </c>
      <c r="E32003">
        <v>41</v>
      </c>
      <c r="F32003">
        <v>72.986899999999991</v>
      </c>
      <c r="G32003">
        <v>57.47</v>
      </c>
      <c r="H32003" s="3">
        <v>43029.99</v>
      </c>
    </row>
    <row r="32004" spans="1:8" x14ac:dyDescent="0.3">
      <c r="A32004" t="s">
        <v>177</v>
      </c>
      <c r="B32004">
        <v>9</v>
      </c>
      <c r="C32004">
        <v>1</v>
      </c>
      <c r="D32004" s="2">
        <v>43030</v>
      </c>
      <c r="E32004">
        <v>17</v>
      </c>
      <c r="F32004">
        <v>1.8084</v>
      </c>
      <c r="G32004">
        <v>1.37</v>
      </c>
      <c r="H32004" s="3">
        <v>43030</v>
      </c>
    </row>
    <row r="32005" spans="1:8" x14ac:dyDescent="0.3">
      <c r="A32005" t="s">
        <v>5</v>
      </c>
      <c r="B32005">
        <v>10</v>
      </c>
      <c r="C32005">
        <v>3</v>
      </c>
      <c r="D32005" s="2">
        <v>43030</v>
      </c>
      <c r="E32005">
        <v>4</v>
      </c>
      <c r="F32005">
        <v>34.762500000000003</v>
      </c>
      <c r="G32005">
        <v>25.75</v>
      </c>
      <c r="H32005" s="3">
        <v>43030</v>
      </c>
    </row>
    <row r="32006" spans="1:8" x14ac:dyDescent="0.3">
      <c r="A32006" t="s">
        <v>128</v>
      </c>
      <c r="B32006">
        <v>3</v>
      </c>
      <c r="C32006">
        <v>1</v>
      </c>
      <c r="D32006" s="2">
        <v>43029</v>
      </c>
      <c r="E32006">
        <v>39</v>
      </c>
      <c r="F32006">
        <v>15.084000000000001</v>
      </c>
      <c r="G32006">
        <v>12.57</v>
      </c>
      <c r="H32006" s="3">
        <v>43030</v>
      </c>
    </row>
    <row r="32007" spans="1:8" x14ac:dyDescent="0.3">
      <c r="A32007" t="s">
        <v>32</v>
      </c>
      <c r="B32007">
        <v>3</v>
      </c>
      <c r="C32007">
        <v>1</v>
      </c>
      <c r="D32007" s="2">
        <v>43030</v>
      </c>
      <c r="E32007">
        <v>38</v>
      </c>
      <c r="F32007">
        <v>22.929499999999997</v>
      </c>
      <c r="G32007">
        <v>18.95</v>
      </c>
      <c r="H32007" s="3">
        <v>43030.01</v>
      </c>
    </row>
    <row r="32008" spans="1:8" x14ac:dyDescent="0.3">
      <c r="A32008" t="s">
        <v>17</v>
      </c>
      <c r="B32008">
        <v>10</v>
      </c>
      <c r="C32008">
        <v>1</v>
      </c>
      <c r="D32008" s="2">
        <v>43030</v>
      </c>
      <c r="E32008">
        <v>2</v>
      </c>
      <c r="F32008">
        <v>11.032</v>
      </c>
      <c r="G32008">
        <v>7.88</v>
      </c>
      <c r="H32008" s="3">
        <v>43030.02</v>
      </c>
    </row>
    <row r="32009" spans="1:8" x14ac:dyDescent="0.3">
      <c r="A32009" t="s">
        <v>92</v>
      </c>
      <c r="B32009">
        <v>1</v>
      </c>
      <c r="C32009">
        <v>44</v>
      </c>
      <c r="D32009" s="2">
        <v>43030</v>
      </c>
      <c r="E32009">
        <v>39</v>
      </c>
      <c r="F32009">
        <v>15.598800000000001</v>
      </c>
      <c r="G32009">
        <v>12.38</v>
      </c>
      <c r="H32009" s="3">
        <v>43030.05</v>
      </c>
    </row>
    <row r="32010" spans="1:8" x14ac:dyDescent="0.3">
      <c r="A32010" t="s">
        <v>117</v>
      </c>
      <c r="B32010">
        <v>1</v>
      </c>
      <c r="C32010">
        <v>1</v>
      </c>
      <c r="D32010" s="2">
        <v>43030</v>
      </c>
      <c r="E32010">
        <v>36</v>
      </c>
      <c r="F32010">
        <v>12.2544</v>
      </c>
      <c r="G32010">
        <v>8.8800000000000008</v>
      </c>
      <c r="H32010" s="3">
        <v>43030.06</v>
      </c>
    </row>
    <row r="32011" spans="1:8" x14ac:dyDescent="0.3">
      <c r="A32011" t="s">
        <v>64</v>
      </c>
      <c r="B32011">
        <v>1</v>
      </c>
      <c r="C32011">
        <v>44</v>
      </c>
      <c r="D32011" s="2">
        <v>43030</v>
      </c>
      <c r="E32011">
        <v>30</v>
      </c>
      <c r="F32011">
        <v>323.98650000000004</v>
      </c>
      <c r="G32011">
        <v>239.99</v>
      </c>
      <c r="H32011" s="3">
        <v>43030.06</v>
      </c>
    </row>
    <row r="32012" spans="1:8" x14ac:dyDescent="0.3">
      <c r="A32012" t="s">
        <v>41</v>
      </c>
      <c r="B32012">
        <v>3</v>
      </c>
      <c r="C32012">
        <v>1</v>
      </c>
      <c r="D32012" s="2">
        <v>43030</v>
      </c>
      <c r="E32012">
        <v>34</v>
      </c>
      <c r="F32012">
        <v>63.817500000000003</v>
      </c>
      <c r="G32012">
        <v>50.25</v>
      </c>
      <c r="H32012" s="3">
        <v>43030.080000000002</v>
      </c>
    </row>
    <row r="32013" spans="1:8" x14ac:dyDescent="0.3">
      <c r="A32013" t="s">
        <v>11</v>
      </c>
      <c r="B32013">
        <v>2</v>
      </c>
      <c r="C32013">
        <v>41</v>
      </c>
      <c r="D32013" s="2">
        <v>43030</v>
      </c>
      <c r="E32013">
        <v>5</v>
      </c>
      <c r="F32013">
        <v>46.171999999999997</v>
      </c>
      <c r="G32013">
        <v>32.979999999999997</v>
      </c>
      <c r="H32013" s="3">
        <v>43030.09</v>
      </c>
    </row>
    <row r="32014" spans="1:8" x14ac:dyDescent="0.3">
      <c r="A32014" t="s">
        <v>29</v>
      </c>
      <c r="B32014">
        <v>4</v>
      </c>
      <c r="C32014">
        <v>41</v>
      </c>
      <c r="D32014" s="2">
        <v>43030</v>
      </c>
      <c r="E32014">
        <v>16</v>
      </c>
      <c r="F32014">
        <v>10.188700000000001</v>
      </c>
      <c r="G32014">
        <v>7.33</v>
      </c>
      <c r="H32014" s="3">
        <v>43030.1</v>
      </c>
    </row>
    <row r="32015" spans="1:8" x14ac:dyDescent="0.3">
      <c r="A32015" t="s">
        <v>151</v>
      </c>
      <c r="B32015">
        <v>2</v>
      </c>
      <c r="C32015">
        <v>2</v>
      </c>
      <c r="D32015" s="2">
        <v>43030</v>
      </c>
      <c r="E32015">
        <v>22</v>
      </c>
      <c r="F32015">
        <v>4.1561000000000003</v>
      </c>
      <c r="G32015">
        <v>2.99</v>
      </c>
      <c r="H32015" s="3">
        <v>43030.11</v>
      </c>
    </row>
    <row r="32016" spans="1:8" x14ac:dyDescent="0.3">
      <c r="A32016" t="s">
        <v>11</v>
      </c>
      <c r="B32016">
        <v>3</v>
      </c>
      <c r="C32016">
        <v>1</v>
      </c>
      <c r="D32016" s="2">
        <v>43030</v>
      </c>
      <c r="E32016">
        <v>18</v>
      </c>
      <c r="F32016">
        <v>45.182599999999994</v>
      </c>
      <c r="G32016">
        <v>32.979999999999997</v>
      </c>
      <c r="H32016" s="3">
        <v>43030.12</v>
      </c>
    </row>
    <row r="32017" spans="1:8" x14ac:dyDescent="0.3">
      <c r="A32017" t="s">
        <v>150</v>
      </c>
      <c r="B32017">
        <v>1</v>
      </c>
      <c r="C32017">
        <v>41</v>
      </c>
      <c r="D32017" s="2">
        <v>43030</v>
      </c>
      <c r="E32017">
        <v>19</v>
      </c>
      <c r="F32017">
        <v>2.8151999999999999</v>
      </c>
      <c r="G32017">
        <v>2.0699999999999998</v>
      </c>
      <c r="H32017" s="3">
        <v>43030.13</v>
      </c>
    </row>
    <row r="32018" spans="1:8" x14ac:dyDescent="0.3">
      <c r="A32018" t="s">
        <v>204</v>
      </c>
      <c r="B32018">
        <v>3</v>
      </c>
      <c r="C32018">
        <v>3</v>
      </c>
      <c r="D32018" s="2">
        <v>43030</v>
      </c>
      <c r="E32018">
        <v>48</v>
      </c>
      <c r="F32018">
        <v>62.913000000000004</v>
      </c>
      <c r="G32018">
        <v>46.95</v>
      </c>
      <c r="H32018" s="3">
        <v>43030.15</v>
      </c>
    </row>
    <row r="32019" spans="1:8" x14ac:dyDescent="0.3">
      <c r="A32019" t="s">
        <v>133</v>
      </c>
      <c r="B32019">
        <v>1</v>
      </c>
      <c r="C32019">
        <v>1</v>
      </c>
      <c r="D32019" s="2">
        <v>43030</v>
      </c>
      <c r="E32019">
        <v>14</v>
      </c>
      <c r="F32019">
        <v>29.462400000000002</v>
      </c>
      <c r="G32019">
        <v>23.76</v>
      </c>
      <c r="H32019" s="3">
        <v>43030.16</v>
      </c>
    </row>
    <row r="32020" spans="1:8" x14ac:dyDescent="0.3">
      <c r="A32020" t="s">
        <v>100</v>
      </c>
      <c r="B32020">
        <v>1</v>
      </c>
      <c r="C32020">
        <v>1</v>
      </c>
      <c r="D32020" s="2">
        <v>43030</v>
      </c>
      <c r="E32020">
        <v>29</v>
      </c>
      <c r="F32020">
        <v>6.0324</v>
      </c>
      <c r="G32020">
        <v>4.57</v>
      </c>
      <c r="H32020" s="3">
        <v>43030.16</v>
      </c>
    </row>
    <row r="32021" spans="1:8" x14ac:dyDescent="0.3">
      <c r="A32021" t="s">
        <v>25</v>
      </c>
      <c r="B32021">
        <v>1</v>
      </c>
      <c r="C32021">
        <v>44</v>
      </c>
      <c r="D32021" s="2">
        <v>43030</v>
      </c>
      <c r="E32021">
        <v>34</v>
      </c>
      <c r="F32021">
        <v>20.122299999999999</v>
      </c>
      <c r="G32021">
        <v>16.63</v>
      </c>
      <c r="H32021" s="3">
        <v>43030.17</v>
      </c>
    </row>
    <row r="32022" spans="1:8" x14ac:dyDescent="0.3">
      <c r="A32022" t="s">
        <v>70</v>
      </c>
      <c r="B32022">
        <v>1</v>
      </c>
      <c r="C32022">
        <v>1</v>
      </c>
      <c r="D32022" s="2">
        <v>43030</v>
      </c>
      <c r="E32022">
        <v>44</v>
      </c>
      <c r="F32022">
        <v>105.68039999999999</v>
      </c>
      <c r="G32022">
        <v>76.58</v>
      </c>
      <c r="H32022" s="3">
        <v>43030.19</v>
      </c>
    </row>
    <row r="32023" spans="1:8" x14ac:dyDescent="0.3">
      <c r="A32023" t="s">
        <v>17</v>
      </c>
      <c r="B32023">
        <v>1</v>
      </c>
      <c r="C32023">
        <v>44</v>
      </c>
      <c r="D32023" s="2">
        <v>43030</v>
      </c>
      <c r="E32023">
        <v>4</v>
      </c>
      <c r="F32023">
        <v>10.322799999999999</v>
      </c>
      <c r="G32023">
        <v>7.88</v>
      </c>
      <c r="H32023" s="3">
        <v>43030.19</v>
      </c>
    </row>
    <row r="32024" spans="1:8" x14ac:dyDescent="0.3">
      <c r="A32024" t="s">
        <v>17</v>
      </c>
      <c r="B32024">
        <v>2</v>
      </c>
      <c r="C32024">
        <v>45</v>
      </c>
      <c r="D32024" s="2">
        <v>43030</v>
      </c>
      <c r="E32024">
        <v>6</v>
      </c>
      <c r="F32024">
        <v>10.322799999999999</v>
      </c>
      <c r="G32024">
        <v>7.88</v>
      </c>
      <c r="H32024" s="3">
        <v>43030.19</v>
      </c>
    </row>
    <row r="32025" spans="1:8" x14ac:dyDescent="0.3">
      <c r="A32025" t="s">
        <v>76</v>
      </c>
      <c r="B32025">
        <v>10</v>
      </c>
      <c r="C32025">
        <v>3</v>
      </c>
      <c r="D32025" s="2">
        <v>43030</v>
      </c>
      <c r="E32025">
        <v>17</v>
      </c>
      <c r="F32025">
        <v>113.337</v>
      </c>
      <c r="G32025">
        <v>89.95</v>
      </c>
      <c r="H32025" s="3">
        <v>43030.19</v>
      </c>
    </row>
    <row r="32026" spans="1:8" x14ac:dyDescent="0.3">
      <c r="A32026" t="s">
        <v>12</v>
      </c>
      <c r="B32026">
        <v>3</v>
      </c>
      <c r="C32026">
        <v>1</v>
      </c>
      <c r="D32026" s="2">
        <v>43030</v>
      </c>
      <c r="E32026">
        <v>4</v>
      </c>
      <c r="F32026">
        <v>103.06880000000001</v>
      </c>
      <c r="G32026">
        <v>83.12</v>
      </c>
      <c r="H32026" s="3">
        <v>43030.22</v>
      </c>
    </row>
    <row r="32027" spans="1:8" x14ac:dyDescent="0.3">
      <c r="A32027" t="s">
        <v>98</v>
      </c>
      <c r="B32027">
        <v>2</v>
      </c>
      <c r="C32027">
        <v>41</v>
      </c>
      <c r="D32027" s="2">
        <v>43030</v>
      </c>
      <c r="E32027">
        <v>18</v>
      </c>
      <c r="F32027">
        <v>7.2410000000000005</v>
      </c>
      <c r="G32027">
        <v>5.57</v>
      </c>
      <c r="H32027" s="3">
        <v>43030.239999999998</v>
      </c>
    </row>
    <row r="32028" spans="1:8" x14ac:dyDescent="0.3">
      <c r="A32028" t="s">
        <v>106</v>
      </c>
      <c r="B32028">
        <v>15</v>
      </c>
      <c r="C32028">
        <v>1</v>
      </c>
      <c r="D32028" s="2">
        <v>43030</v>
      </c>
      <c r="E32028">
        <v>10</v>
      </c>
      <c r="F32028">
        <v>159.86520000000002</v>
      </c>
      <c r="G32028">
        <v>121.11</v>
      </c>
      <c r="H32028" s="3">
        <v>43030.26</v>
      </c>
    </row>
    <row r="32029" spans="1:8" x14ac:dyDescent="0.3">
      <c r="A32029" t="s">
        <v>12</v>
      </c>
      <c r="B32029">
        <v>1</v>
      </c>
      <c r="C32029">
        <v>44</v>
      </c>
      <c r="D32029" s="2">
        <v>43030</v>
      </c>
      <c r="E32029">
        <v>40</v>
      </c>
      <c r="F32029">
        <v>110.54960000000001</v>
      </c>
      <c r="G32029">
        <v>83.12</v>
      </c>
      <c r="H32029" s="3">
        <v>43030.26</v>
      </c>
    </row>
    <row r="32030" spans="1:8" x14ac:dyDescent="0.3">
      <c r="A32030" t="s">
        <v>191</v>
      </c>
      <c r="B32030">
        <v>1</v>
      </c>
      <c r="C32030">
        <v>45</v>
      </c>
      <c r="D32030" s="2">
        <v>43030</v>
      </c>
      <c r="E32030">
        <v>24</v>
      </c>
      <c r="F32030">
        <v>4.8869999999999996</v>
      </c>
      <c r="G32030">
        <v>3.62</v>
      </c>
      <c r="H32030" s="3">
        <v>43030.27</v>
      </c>
    </row>
    <row r="32031" spans="1:8" x14ac:dyDescent="0.3">
      <c r="A32031" t="s">
        <v>31</v>
      </c>
      <c r="B32031">
        <v>7</v>
      </c>
      <c r="C32031">
        <v>41</v>
      </c>
      <c r="D32031" s="2">
        <v>43030</v>
      </c>
      <c r="E32031">
        <v>20</v>
      </c>
      <c r="F32031">
        <v>1.5260000000000002</v>
      </c>
      <c r="G32031">
        <v>1.0900000000000001</v>
      </c>
      <c r="H32031" s="3">
        <v>43030.31</v>
      </c>
    </row>
    <row r="32032" spans="1:8" x14ac:dyDescent="0.3">
      <c r="A32032" t="s">
        <v>89</v>
      </c>
      <c r="B32032">
        <v>6</v>
      </c>
      <c r="C32032">
        <v>45</v>
      </c>
      <c r="D32032" s="2">
        <v>43030</v>
      </c>
      <c r="E32032">
        <v>50</v>
      </c>
      <c r="F32032">
        <v>44.081499999999998</v>
      </c>
      <c r="G32032">
        <v>33.65</v>
      </c>
      <c r="H32032" s="3">
        <v>43030.31</v>
      </c>
    </row>
    <row r="32033" spans="1:8" x14ac:dyDescent="0.3">
      <c r="A32033" t="s">
        <v>12</v>
      </c>
      <c r="B32033">
        <v>1</v>
      </c>
      <c r="C32033">
        <v>45</v>
      </c>
      <c r="D32033" s="2">
        <v>43030</v>
      </c>
      <c r="E32033">
        <v>46</v>
      </c>
      <c r="F32033">
        <v>106.39360000000001</v>
      </c>
      <c r="G32033">
        <v>83.12</v>
      </c>
      <c r="H32033" s="3">
        <v>43030.33</v>
      </c>
    </row>
    <row r="32034" spans="1:8" x14ac:dyDescent="0.3">
      <c r="A32034" t="s">
        <v>20</v>
      </c>
      <c r="B32034">
        <v>7</v>
      </c>
      <c r="C32034">
        <v>2</v>
      </c>
      <c r="D32034" s="2">
        <v>43030</v>
      </c>
      <c r="E32034">
        <v>22</v>
      </c>
      <c r="F32034">
        <v>194.8443</v>
      </c>
      <c r="G32034">
        <v>158.41</v>
      </c>
      <c r="H32034" s="3">
        <v>43030.35</v>
      </c>
    </row>
    <row r="32035" spans="1:8" x14ac:dyDescent="0.3">
      <c r="A32035" t="s">
        <v>25</v>
      </c>
      <c r="B32035">
        <v>15</v>
      </c>
      <c r="C32035">
        <v>2</v>
      </c>
      <c r="D32035" s="2">
        <v>43030</v>
      </c>
      <c r="E32035">
        <v>44</v>
      </c>
      <c r="F32035">
        <v>22.783100000000001</v>
      </c>
      <c r="G32035">
        <v>16.63</v>
      </c>
      <c r="H32035" s="3">
        <v>43030.35</v>
      </c>
    </row>
    <row r="32036" spans="1:8" x14ac:dyDescent="0.3">
      <c r="A32036" t="s">
        <v>73</v>
      </c>
      <c r="B32036">
        <v>15</v>
      </c>
      <c r="C32036">
        <v>1</v>
      </c>
      <c r="D32036" s="2">
        <v>43030</v>
      </c>
      <c r="E32036">
        <v>2</v>
      </c>
      <c r="F32036">
        <v>9.7544000000000004</v>
      </c>
      <c r="G32036">
        <v>7.12</v>
      </c>
      <c r="H32036" s="3">
        <v>43030.35</v>
      </c>
    </row>
    <row r="32037" spans="1:8" x14ac:dyDescent="0.3">
      <c r="A32037" t="s">
        <v>29</v>
      </c>
      <c r="B32037">
        <v>1</v>
      </c>
      <c r="C32037">
        <v>41</v>
      </c>
      <c r="D32037" s="2">
        <v>43030</v>
      </c>
      <c r="E32037">
        <v>24</v>
      </c>
      <c r="F32037">
        <v>9.0891999999999999</v>
      </c>
      <c r="G32037">
        <v>7.33</v>
      </c>
      <c r="H32037" s="3">
        <v>43030.36</v>
      </c>
    </row>
    <row r="32038" spans="1:8" x14ac:dyDescent="0.3">
      <c r="A32038" t="s">
        <v>195</v>
      </c>
      <c r="B32038">
        <v>4</v>
      </c>
      <c r="C32038">
        <v>43</v>
      </c>
      <c r="D32038" s="2">
        <v>43030</v>
      </c>
      <c r="E32038">
        <v>27</v>
      </c>
      <c r="F32038">
        <v>194.8443</v>
      </c>
      <c r="G32038">
        <v>158.41</v>
      </c>
      <c r="H32038" s="3">
        <v>43030.400000000001</v>
      </c>
    </row>
    <row r="32039" spans="1:8" x14ac:dyDescent="0.3">
      <c r="A32039" t="s">
        <v>177</v>
      </c>
      <c r="B32039">
        <v>1</v>
      </c>
      <c r="C32039">
        <v>1</v>
      </c>
      <c r="D32039" s="2">
        <v>43030</v>
      </c>
      <c r="E32039">
        <v>36</v>
      </c>
      <c r="F32039">
        <v>1.7673000000000001</v>
      </c>
      <c r="G32039">
        <v>1.37</v>
      </c>
      <c r="H32039" s="3">
        <v>43030.41</v>
      </c>
    </row>
    <row r="32040" spans="1:8" x14ac:dyDescent="0.3">
      <c r="A32040" t="s">
        <v>70</v>
      </c>
      <c r="B32040">
        <v>1</v>
      </c>
      <c r="C32040">
        <v>41</v>
      </c>
      <c r="D32040" s="2">
        <v>43030</v>
      </c>
      <c r="E32040">
        <v>21</v>
      </c>
      <c r="F32040">
        <v>97.256599999999992</v>
      </c>
      <c r="G32040">
        <v>76.58</v>
      </c>
      <c r="H32040" s="3">
        <v>43030.42</v>
      </c>
    </row>
    <row r="32041" spans="1:8" x14ac:dyDescent="0.3">
      <c r="A32041" t="s">
        <v>24</v>
      </c>
      <c r="B32041">
        <v>1</v>
      </c>
      <c r="C32041">
        <v>41</v>
      </c>
      <c r="D32041" s="2">
        <v>43030</v>
      </c>
      <c r="E32041">
        <v>4</v>
      </c>
      <c r="F32041">
        <v>45.297000000000004</v>
      </c>
      <c r="G32041">
        <v>35.950000000000003</v>
      </c>
      <c r="H32041" s="3">
        <v>43030.43</v>
      </c>
    </row>
    <row r="32042" spans="1:8" x14ac:dyDescent="0.3">
      <c r="A32042" t="s">
        <v>95</v>
      </c>
      <c r="B32042">
        <v>4</v>
      </c>
      <c r="C32042">
        <v>1</v>
      </c>
      <c r="D32042" s="2">
        <v>43030</v>
      </c>
      <c r="E32042">
        <v>25</v>
      </c>
      <c r="F32042">
        <v>104.67919999999999</v>
      </c>
      <c r="G32042">
        <v>76.97</v>
      </c>
      <c r="H32042" s="3">
        <v>43030.43</v>
      </c>
    </row>
    <row r="32043" spans="1:8" x14ac:dyDescent="0.3">
      <c r="A32043" t="s">
        <v>12</v>
      </c>
      <c r="B32043">
        <v>10</v>
      </c>
      <c r="C32043">
        <v>1</v>
      </c>
      <c r="D32043" s="2">
        <v>43030</v>
      </c>
      <c r="E32043">
        <v>46</v>
      </c>
      <c r="F32043">
        <v>116.36800000000001</v>
      </c>
      <c r="G32043">
        <v>83.12</v>
      </c>
      <c r="H32043" s="3">
        <v>43030.44</v>
      </c>
    </row>
    <row r="32044" spans="1:8" x14ac:dyDescent="0.3">
      <c r="A32044" t="s">
        <v>38</v>
      </c>
      <c r="B32044">
        <v>6</v>
      </c>
      <c r="C32044">
        <v>44</v>
      </c>
      <c r="D32044" s="2">
        <v>43030</v>
      </c>
      <c r="E32044">
        <v>4</v>
      </c>
      <c r="F32044">
        <v>228.43380000000002</v>
      </c>
      <c r="G32044">
        <v>166.74</v>
      </c>
      <c r="H32044" s="3">
        <v>43030.45</v>
      </c>
    </row>
    <row r="32045" spans="1:8" x14ac:dyDescent="0.3">
      <c r="A32045" t="s">
        <v>61</v>
      </c>
      <c r="B32045">
        <v>1</v>
      </c>
      <c r="C32045">
        <v>1</v>
      </c>
      <c r="D32045" s="2">
        <v>43030</v>
      </c>
      <c r="E32045">
        <v>5</v>
      </c>
      <c r="F32045">
        <v>18.910299999999999</v>
      </c>
      <c r="G32045">
        <v>14.89</v>
      </c>
      <c r="H32045" s="3">
        <v>43030.45</v>
      </c>
    </row>
    <row r="32046" spans="1:8" x14ac:dyDescent="0.3">
      <c r="A32046" t="s">
        <v>158</v>
      </c>
      <c r="B32046">
        <v>1</v>
      </c>
      <c r="C32046">
        <v>3</v>
      </c>
      <c r="D32046" s="2">
        <v>43030</v>
      </c>
      <c r="E32046">
        <v>48</v>
      </c>
      <c r="F32046">
        <v>10.050000000000001</v>
      </c>
      <c r="G32046">
        <v>7.5</v>
      </c>
      <c r="H32046" s="3">
        <v>43030.46</v>
      </c>
    </row>
    <row r="32047" spans="1:8" x14ac:dyDescent="0.3">
      <c r="A32047" t="s">
        <v>36</v>
      </c>
      <c r="B32047">
        <v>1</v>
      </c>
      <c r="C32047">
        <v>43</v>
      </c>
      <c r="D32047" s="2">
        <v>43030</v>
      </c>
      <c r="E32047">
        <v>43</v>
      </c>
      <c r="F32047">
        <v>80.472000000000008</v>
      </c>
      <c r="G32047">
        <v>67.06</v>
      </c>
      <c r="H32047" s="3">
        <v>43030.46</v>
      </c>
    </row>
    <row r="32048" spans="1:8" x14ac:dyDescent="0.3">
      <c r="A32048" t="s">
        <v>80</v>
      </c>
      <c r="B32048">
        <v>10</v>
      </c>
      <c r="C32048">
        <v>1</v>
      </c>
      <c r="D32048" s="2">
        <v>43030</v>
      </c>
      <c r="E32048">
        <v>28</v>
      </c>
      <c r="F32048">
        <v>7.1547999999999989</v>
      </c>
      <c r="G32048">
        <v>5.77</v>
      </c>
      <c r="H32048" s="3">
        <v>43030.5</v>
      </c>
    </row>
    <row r="32049" spans="1:8" x14ac:dyDescent="0.3">
      <c r="A32049" t="s">
        <v>88</v>
      </c>
      <c r="B32049">
        <v>9</v>
      </c>
      <c r="C32049">
        <v>43</v>
      </c>
      <c r="D32049" s="2">
        <v>43030</v>
      </c>
      <c r="E32049">
        <v>36</v>
      </c>
      <c r="F32049">
        <v>6.5218999999999996</v>
      </c>
      <c r="G32049">
        <v>5.39</v>
      </c>
      <c r="H32049" s="3">
        <v>43030.5</v>
      </c>
    </row>
    <row r="32050" spans="1:8" x14ac:dyDescent="0.3">
      <c r="A32050" t="s">
        <v>103</v>
      </c>
      <c r="B32050">
        <v>2</v>
      </c>
      <c r="C32050">
        <v>1</v>
      </c>
      <c r="D32050" s="2">
        <v>43030</v>
      </c>
      <c r="E32050">
        <v>34</v>
      </c>
      <c r="F32050">
        <v>31.75</v>
      </c>
      <c r="G32050">
        <v>25</v>
      </c>
      <c r="H32050" s="3">
        <v>43030.51</v>
      </c>
    </row>
    <row r="32051" spans="1:8" x14ac:dyDescent="0.3">
      <c r="A32051" t="s">
        <v>66</v>
      </c>
      <c r="B32051">
        <v>15</v>
      </c>
      <c r="C32051">
        <v>1</v>
      </c>
      <c r="D32051" s="2">
        <v>43030</v>
      </c>
      <c r="E32051">
        <v>37</v>
      </c>
      <c r="F32051">
        <v>136.27600000000001</v>
      </c>
      <c r="G32051">
        <v>97.34</v>
      </c>
      <c r="H32051" s="3">
        <v>43030.51</v>
      </c>
    </row>
    <row r="32052" spans="1:8" x14ac:dyDescent="0.3">
      <c r="A32052" t="s">
        <v>11</v>
      </c>
      <c r="B32052">
        <v>1</v>
      </c>
      <c r="C32052">
        <v>1</v>
      </c>
      <c r="D32052" s="2">
        <v>43030</v>
      </c>
      <c r="E32052">
        <v>9</v>
      </c>
      <c r="F32052">
        <v>45.842199999999991</v>
      </c>
      <c r="G32052">
        <v>32.979999999999997</v>
      </c>
      <c r="H32052" s="3">
        <v>43030.52</v>
      </c>
    </row>
    <row r="32053" spans="1:8" x14ac:dyDescent="0.3">
      <c r="A32053" t="s">
        <v>119</v>
      </c>
      <c r="B32053">
        <v>2</v>
      </c>
      <c r="C32053">
        <v>1</v>
      </c>
      <c r="D32053" s="2">
        <v>43030</v>
      </c>
      <c r="E32053">
        <v>7</v>
      </c>
      <c r="F32053">
        <v>19.6875</v>
      </c>
      <c r="G32053">
        <v>15.75</v>
      </c>
      <c r="H32053" s="3">
        <v>43030.53</v>
      </c>
    </row>
    <row r="32054" spans="1:8" x14ac:dyDescent="0.3">
      <c r="A32054" t="s">
        <v>16</v>
      </c>
      <c r="B32054">
        <v>1</v>
      </c>
      <c r="C32054">
        <v>1</v>
      </c>
      <c r="D32054" s="2">
        <v>43030</v>
      </c>
      <c r="E32054">
        <v>6</v>
      </c>
      <c r="F32054">
        <v>4.2557999999999998</v>
      </c>
      <c r="G32054">
        <v>3.46</v>
      </c>
      <c r="H32054" s="3">
        <v>43030.53</v>
      </c>
    </row>
    <row r="32055" spans="1:8" x14ac:dyDescent="0.3">
      <c r="A32055" t="s">
        <v>196</v>
      </c>
      <c r="B32055">
        <v>1</v>
      </c>
      <c r="C32055">
        <v>44</v>
      </c>
      <c r="D32055" s="2">
        <v>43030</v>
      </c>
      <c r="E32055">
        <v>49</v>
      </c>
      <c r="F32055">
        <v>453.04799999999994</v>
      </c>
      <c r="G32055">
        <v>351.2</v>
      </c>
      <c r="H32055" s="3">
        <v>43030.54</v>
      </c>
    </row>
    <row r="32056" spans="1:8" x14ac:dyDescent="0.3">
      <c r="A32056" t="s">
        <v>89</v>
      </c>
      <c r="B32056">
        <v>10</v>
      </c>
      <c r="C32056">
        <v>41</v>
      </c>
      <c r="D32056" s="2">
        <v>43030</v>
      </c>
      <c r="E32056">
        <v>2</v>
      </c>
      <c r="F32056">
        <v>42.735500000000002</v>
      </c>
      <c r="G32056">
        <v>33.65</v>
      </c>
      <c r="H32056" s="3">
        <v>43030.55</v>
      </c>
    </row>
    <row r="32057" spans="1:8" x14ac:dyDescent="0.3">
      <c r="A32057" t="s">
        <v>29</v>
      </c>
      <c r="B32057">
        <v>10</v>
      </c>
      <c r="C32057">
        <v>41</v>
      </c>
      <c r="D32057" s="2">
        <v>43030</v>
      </c>
      <c r="E32057">
        <v>3</v>
      </c>
      <c r="F32057">
        <v>8.8693000000000008</v>
      </c>
      <c r="G32057">
        <v>7.33</v>
      </c>
      <c r="H32057" s="3">
        <v>43030.559999999998</v>
      </c>
    </row>
    <row r="32058" spans="1:8" x14ac:dyDescent="0.3">
      <c r="A32058" t="s">
        <v>49</v>
      </c>
      <c r="B32058">
        <v>2</v>
      </c>
      <c r="C32058">
        <v>3</v>
      </c>
      <c r="D32058" s="2">
        <v>43030</v>
      </c>
      <c r="E32058">
        <v>46</v>
      </c>
      <c r="F32058">
        <v>3.7675000000000001</v>
      </c>
      <c r="G32058">
        <v>2.75</v>
      </c>
      <c r="H32058" s="3">
        <v>43030.58</v>
      </c>
    </row>
    <row r="32059" spans="1:8" x14ac:dyDescent="0.3">
      <c r="A32059" t="s">
        <v>17</v>
      </c>
      <c r="B32059">
        <v>5</v>
      </c>
      <c r="C32059">
        <v>1</v>
      </c>
      <c r="D32059" s="2">
        <v>43030</v>
      </c>
      <c r="E32059">
        <v>45</v>
      </c>
      <c r="F32059">
        <v>10.322799999999999</v>
      </c>
      <c r="G32059">
        <v>7.88</v>
      </c>
      <c r="H32059" s="3">
        <v>43030.58</v>
      </c>
    </row>
    <row r="32060" spans="1:8" x14ac:dyDescent="0.3">
      <c r="A32060" t="s">
        <v>17</v>
      </c>
      <c r="B32060">
        <v>1</v>
      </c>
      <c r="C32060">
        <v>1</v>
      </c>
      <c r="D32060" s="2">
        <v>43030</v>
      </c>
      <c r="E32060">
        <v>47</v>
      </c>
      <c r="F32060">
        <v>10.1652</v>
      </c>
      <c r="G32060">
        <v>7.88</v>
      </c>
      <c r="H32060" s="3">
        <v>43030.6</v>
      </c>
    </row>
    <row r="32061" spans="1:8" x14ac:dyDescent="0.3">
      <c r="A32061" t="s">
        <v>62</v>
      </c>
      <c r="B32061">
        <v>2</v>
      </c>
      <c r="C32061">
        <v>1</v>
      </c>
      <c r="D32061" s="2">
        <v>43030</v>
      </c>
      <c r="E32061">
        <v>2</v>
      </c>
      <c r="F32061">
        <v>20.069700000000001</v>
      </c>
      <c r="G32061">
        <v>15.09</v>
      </c>
      <c r="H32061" s="3">
        <v>43030.63</v>
      </c>
    </row>
    <row r="32062" spans="1:8" x14ac:dyDescent="0.3">
      <c r="A32062" t="s">
        <v>368</v>
      </c>
      <c r="B32062">
        <v>11</v>
      </c>
      <c r="C32062">
        <v>41</v>
      </c>
      <c r="D32062" s="2">
        <v>43030</v>
      </c>
      <c r="E32062">
        <v>41</v>
      </c>
      <c r="F32062">
        <v>47.428800000000003</v>
      </c>
      <c r="G32062">
        <v>38.56</v>
      </c>
      <c r="H32062" s="3">
        <v>43030.67</v>
      </c>
    </row>
    <row r="32063" spans="1:8" x14ac:dyDescent="0.3">
      <c r="A32063" t="s">
        <v>29</v>
      </c>
      <c r="B32063">
        <v>15</v>
      </c>
      <c r="C32063">
        <v>1</v>
      </c>
      <c r="D32063" s="2">
        <v>43030</v>
      </c>
      <c r="E32063">
        <v>41</v>
      </c>
      <c r="F32063">
        <v>8.7959999999999994</v>
      </c>
      <c r="G32063">
        <v>7.33</v>
      </c>
      <c r="H32063" s="3">
        <v>43030.67</v>
      </c>
    </row>
    <row r="32064" spans="1:8" x14ac:dyDescent="0.3">
      <c r="A32064" t="s">
        <v>108</v>
      </c>
      <c r="B32064">
        <v>10</v>
      </c>
      <c r="C32064">
        <v>41</v>
      </c>
      <c r="D32064" s="2">
        <v>43030</v>
      </c>
      <c r="E32064">
        <v>8</v>
      </c>
      <c r="F32064">
        <v>1.5625</v>
      </c>
      <c r="G32064">
        <v>1.25</v>
      </c>
      <c r="H32064" s="3">
        <v>43030.69</v>
      </c>
    </row>
    <row r="32065" spans="1:8" x14ac:dyDescent="0.3">
      <c r="A32065" t="s">
        <v>80</v>
      </c>
      <c r="B32065">
        <v>1</v>
      </c>
      <c r="C32065">
        <v>41</v>
      </c>
      <c r="D32065" s="2">
        <v>43030</v>
      </c>
      <c r="E32065">
        <v>20</v>
      </c>
      <c r="F32065">
        <v>7.8471999999999991</v>
      </c>
      <c r="G32065">
        <v>5.77</v>
      </c>
      <c r="H32065" s="3">
        <v>43030.69</v>
      </c>
    </row>
    <row r="32066" spans="1:8" x14ac:dyDescent="0.3">
      <c r="A32066" t="s">
        <v>25</v>
      </c>
      <c r="B32066">
        <v>10</v>
      </c>
      <c r="C32066">
        <v>1</v>
      </c>
      <c r="D32066" s="2">
        <v>43030</v>
      </c>
      <c r="E32066">
        <v>45</v>
      </c>
      <c r="F32066">
        <v>21.2864</v>
      </c>
      <c r="G32066">
        <v>16.63</v>
      </c>
      <c r="H32066" s="3">
        <v>43030.69</v>
      </c>
    </row>
    <row r="32067" spans="1:8" x14ac:dyDescent="0.3">
      <c r="A32067" t="s">
        <v>80</v>
      </c>
      <c r="B32067">
        <v>14</v>
      </c>
      <c r="C32067">
        <v>1</v>
      </c>
      <c r="D32067" s="2">
        <v>43030</v>
      </c>
      <c r="E32067">
        <v>43</v>
      </c>
      <c r="F32067">
        <v>7.2125000000000004</v>
      </c>
      <c r="G32067">
        <v>5.77</v>
      </c>
      <c r="H32067" s="3">
        <v>43030.71</v>
      </c>
    </row>
    <row r="32068" spans="1:8" x14ac:dyDescent="0.3">
      <c r="A32068" t="s">
        <v>109</v>
      </c>
      <c r="B32068">
        <v>15</v>
      </c>
      <c r="C32068">
        <v>44</v>
      </c>
      <c r="D32068" s="2">
        <v>43030</v>
      </c>
      <c r="E32068">
        <v>6</v>
      </c>
      <c r="F32068">
        <v>504.5736</v>
      </c>
      <c r="G32068">
        <v>371.01</v>
      </c>
      <c r="H32068" s="3">
        <v>43030.71</v>
      </c>
    </row>
    <row r="32069" spans="1:8" x14ac:dyDescent="0.3">
      <c r="A32069" t="s">
        <v>52</v>
      </c>
      <c r="B32069">
        <v>15</v>
      </c>
      <c r="C32069">
        <v>1</v>
      </c>
      <c r="D32069" s="2">
        <v>43030</v>
      </c>
      <c r="E32069">
        <v>14</v>
      </c>
      <c r="F32069">
        <v>22.720499999999998</v>
      </c>
      <c r="G32069">
        <v>16.829999999999998</v>
      </c>
      <c r="H32069" s="3">
        <v>43030.75</v>
      </c>
    </row>
    <row r="32070" spans="1:8" x14ac:dyDescent="0.3">
      <c r="A32070" t="s">
        <v>12</v>
      </c>
      <c r="B32070">
        <v>1</v>
      </c>
      <c r="C32070">
        <v>1</v>
      </c>
      <c r="D32070" s="2">
        <v>43030</v>
      </c>
      <c r="E32070">
        <v>50</v>
      </c>
      <c r="F32070">
        <v>105.5624</v>
      </c>
      <c r="G32070">
        <v>83.12</v>
      </c>
      <c r="H32070" s="3">
        <v>43030.75</v>
      </c>
    </row>
    <row r="32071" spans="1:8" x14ac:dyDescent="0.3">
      <c r="A32071" t="s">
        <v>17</v>
      </c>
      <c r="B32071">
        <v>1</v>
      </c>
      <c r="C32071">
        <v>42</v>
      </c>
      <c r="D32071" s="2">
        <v>43030</v>
      </c>
      <c r="E32071">
        <v>4</v>
      </c>
      <c r="F32071">
        <v>10.874400000000001</v>
      </c>
      <c r="G32071">
        <v>7.88</v>
      </c>
      <c r="H32071" s="3">
        <v>43030.76</v>
      </c>
    </row>
    <row r="32072" spans="1:8" x14ac:dyDescent="0.3">
      <c r="A32072" t="s">
        <v>134</v>
      </c>
      <c r="B32072">
        <v>1</v>
      </c>
      <c r="C32072">
        <v>1</v>
      </c>
      <c r="D32072" s="2">
        <v>43030</v>
      </c>
      <c r="E32072">
        <v>24</v>
      </c>
      <c r="F32072">
        <v>66.933000000000007</v>
      </c>
      <c r="G32072">
        <v>49.95</v>
      </c>
      <c r="H32072" s="3">
        <v>43030.76</v>
      </c>
    </row>
    <row r="32073" spans="1:8" x14ac:dyDescent="0.3">
      <c r="A32073" t="s">
        <v>81</v>
      </c>
      <c r="B32073">
        <v>1</v>
      </c>
      <c r="C32073">
        <v>41</v>
      </c>
      <c r="D32073" s="2">
        <v>43030</v>
      </c>
      <c r="E32073">
        <v>39</v>
      </c>
      <c r="F32073">
        <v>5.8804000000000007</v>
      </c>
      <c r="G32073">
        <v>4.82</v>
      </c>
      <c r="H32073" s="3">
        <v>43030.77</v>
      </c>
    </row>
    <row r="32074" spans="1:8" x14ac:dyDescent="0.3">
      <c r="A32074" t="s">
        <v>88</v>
      </c>
      <c r="B32074">
        <v>10</v>
      </c>
      <c r="C32074">
        <v>1</v>
      </c>
      <c r="D32074" s="2">
        <v>43030</v>
      </c>
      <c r="E32074">
        <v>11</v>
      </c>
      <c r="F32074">
        <v>7.5459999999999994</v>
      </c>
      <c r="G32074">
        <v>5.39</v>
      </c>
      <c r="H32074" s="3">
        <v>43030.77</v>
      </c>
    </row>
    <row r="32075" spans="1:8" x14ac:dyDescent="0.3">
      <c r="A32075" t="s">
        <v>186</v>
      </c>
      <c r="B32075">
        <v>3</v>
      </c>
      <c r="C32075">
        <v>1</v>
      </c>
      <c r="D32075" s="2">
        <v>43030</v>
      </c>
      <c r="E32075">
        <v>50</v>
      </c>
      <c r="F32075">
        <v>48.645900000000005</v>
      </c>
      <c r="G32075">
        <v>37.71</v>
      </c>
      <c r="H32075" s="3">
        <v>43030.77</v>
      </c>
    </row>
    <row r="32076" spans="1:8" x14ac:dyDescent="0.3">
      <c r="A32076" t="s">
        <v>80</v>
      </c>
      <c r="B32076">
        <v>1</v>
      </c>
      <c r="C32076">
        <v>41</v>
      </c>
      <c r="D32076" s="2">
        <v>43030</v>
      </c>
      <c r="E32076">
        <v>17</v>
      </c>
      <c r="F32076">
        <v>7.5586999999999991</v>
      </c>
      <c r="G32076">
        <v>5.77</v>
      </c>
      <c r="H32076" s="3">
        <v>43030.78</v>
      </c>
    </row>
    <row r="32077" spans="1:8" x14ac:dyDescent="0.3">
      <c r="A32077" t="s">
        <v>52</v>
      </c>
      <c r="B32077">
        <v>10</v>
      </c>
      <c r="C32077">
        <v>41</v>
      </c>
      <c r="D32077" s="2">
        <v>43030</v>
      </c>
      <c r="E32077">
        <v>16</v>
      </c>
      <c r="F32077">
        <v>22.215599999999998</v>
      </c>
      <c r="G32077">
        <v>16.829999999999998</v>
      </c>
      <c r="H32077" s="3">
        <v>43030.8</v>
      </c>
    </row>
    <row r="32078" spans="1:8" x14ac:dyDescent="0.3">
      <c r="A32078" t="s">
        <v>17</v>
      </c>
      <c r="B32078">
        <v>3</v>
      </c>
      <c r="C32078">
        <v>41</v>
      </c>
      <c r="D32078" s="2">
        <v>43030</v>
      </c>
      <c r="E32078">
        <v>48</v>
      </c>
      <c r="F32078">
        <v>10.244000000000002</v>
      </c>
      <c r="G32078">
        <v>7.88</v>
      </c>
      <c r="H32078" s="3">
        <v>43030.8</v>
      </c>
    </row>
    <row r="32079" spans="1:8" x14ac:dyDescent="0.3">
      <c r="A32079" t="s">
        <v>194</v>
      </c>
      <c r="B32079">
        <v>3</v>
      </c>
      <c r="C32079">
        <v>42</v>
      </c>
      <c r="D32079" s="2">
        <v>43030</v>
      </c>
      <c r="E32079">
        <v>17</v>
      </c>
      <c r="F32079">
        <v>7.2956000000000003</v>
      </c>
      <c r="G32079">
        <v>5.98</v>
      </c>
      <c r="H32079" s="3">
        <v>43030.8</v>
      </c>
    </row>
    <row r="32080" spans="1:8" x14ac:dyDescent="0.3">
      <c r="A32080" t="s">
        <v>29</v>
      </c>
      <c r="B32080">
        <v>10</v>
      </c>
      <c r="C32080">
        <v>41</v>
      </c>
      <c r="D32080" s="2">
        <v>43030</v>
      </c>
      <c r="E32080">
        <v>39</v>
      </c>
      <c r="F32080">
        <v>9.748899999999999</v>
      </c>
      <c r="G32080">
        <v>7.33</v>
      </c>
      <c r="H32080" s="3">
        <v>43030.8</v>
      </c>
    </row>
    <row r="32081" spans="1:8" x14ac:dyDescent="0.3">
      <c r="A32081" t="s">
        <v>62</v>
      </c>
      <c r="B32081">
        <v>1</v>
      </c>
      <c r="C32081">
        <v>1</v>
      </c>
      <c r="D32081" s="2">
        <v>43030</v>
      </c>
      <c r="E32081">
        <v>19</v>
      </c>
      <c r="F32081">
        <v>19.767900000000001</v>
      </c>
      <c r="G32081">
        <v>15.09</v>
      </c>
      <c r="H32081" s="3">
        <v>43030.83</v>
      </c>
    </row>
    <row r="32082" spans="1:8" x14ac:dyDescent="0.3">
      <c r="A32082" t="s">
        <v>96</v>
      </c>
      <c r="B32082">
        <v>1</v>
      </c>
      <c r="C32082">
        <v>1</v>
      </c>
      <c r="D32082" s="2">
        <v>43030</v>
      </c>
      <c r="E32082">
        <v>16</v>
      </c>
      <c r="F32082">
        <v>24.812400000000004</v>
      </c>
      <c r="G32082">
        <v>17.98</v>
      </c>
      <c r="H32082" s="3">
        <v>43030.85</v>
      </c>
    </row>
    <row r="32083" spans="1:8" x14ac:dyDescent="0.3">
      <c r="A32083" t="s">
        <v>95</v>
      </c>
      <c r="B32083">
        <v>2</v>
      </c>
      <c r="C32083">
        <v>1</v>
      </c>
      <c r="D32083" s="2">
        <v>43030</v>
      </c>
      <c r="E32083">
        <v>26</v>
      </c>
      <c r="F32083">
        <v>100.06100000000001</v>
      </c>
      <c r="G32083">
        <v>76.97</v>
      </c>
      <c r="H32083" s="3">
        <v>43030.86</v>
      </c>
    </row>
    <row r="32084" spans="1:8" x14ac:dyDescent="0.3">
      <c r="A32084" t="s">
        <v>17</v>
      </c>
      <c r="B32084">
        <v>2</v>
      </c>
      <c r="C32084">
        <v>44</v>
      </c>
      <c r="D32084" s="2">
        <v>43030</v>
      </c>
      <c r="E32084">
        <v>30</v>
      </c>
      <c r="F32084">
        <v>10.559200000000001</v>
      </c>
      <c r="G32084">
        <v>7.88</v>
      </c>
      <c r="H32084" s="3">
        <v>43030.86</v>
      </c>
    </row>
    <row r="32085" spans="1:8" x14ac:dyDescent="0.3">
      <c r="A32085" t="s">
        <v>29</v>
      </c>
      <c r="B32085">
        <v>10</v>
      </c>
      <c r="C32085">
        <v>1</v>
      </c>
      <c r="D32085" s="2">
        <v>43030</v>
      </c>
      <c r="E32085">
        <v>10</v>
      </c>
      <c r="F32085">
        <v>9.1624999999999996</v>
      </c>
      <c r="G32085">
        <v>7.33</v>
      </c>
      <c r="H32085" s="3">
        <v>43030.89</v>
      </c>
    </row>
    <row r="32086" spans="1:8" x14ac:dyDescent="0.3">
      <c r="A32086" t="s">
        <v>52</v>
      </c>
      <c r="B32086">
        <v>1</v>
      </c>
      <c r="C32086">
        <v>1</v>
      </c>
      <c r="D32086" s="2">
        <v>43030</v>
      </c>
      <c r="E32086">
        <v>40</v>
      </c>
      <c r="F32086">
        <v>23.057099999999995</v>
      </c>
      <c r="G32086">
        <v>16.829999999999998</v>
      </c>
      <c r="H32086" s="3">
        <v>43030.89</v>
      </c>
    </row>
    <row r="32087" spans="1:8" x14ac:dyDescent="0.3">
      <c r="A32087" t="s">
        <v>12</v>
      </c>
      <c r="B32087">
        <v>4</v>
      </c>
      <c r="C32087">
        <v>41</v>
      </c>
      <c r="D32087" s="2">
        <v>43030</v>
      </c>
      <c r="E32087">
        <v>37</v>
      </c>
      <c r="F32087">
        <v>103.06880000000001</v>
      </c>
      <c r="G32087">
        <v>83.12</v>
      </c>
      <c r="H32087" s="3">
        <v>43030.9</v>
      </c>
    </row>
    <row r="32088" spans="1:8" x14ac:dyDescent="0.3">
      <c r="A32088" t="s">
        <v>173</v>
      </c>
      <c r="B32088">
        <v>2</v>
      </c>
      <c r="C32088">
        <v>41</v>
      </c>
      <c r="D32088" s="2">
        <v>43030</v>
      </c>
      <c r="E32088">
        <v>44</v>
      </c>
      <c r="F32088">
        <v>107.43040000000001</v>
      </c>
      <c r="G32088">
        <v>83.93</v>
      </c>
      <c r="H32088" s="3">
        <v>43030.91</v>
      </c>
    </row>
    <row r="32089" spans="1:8" x14ac:dyDescent="0.3">
      <c r="A32089" t="s">
        <v>12</v>
      </c>
      <c r="B32089">
        <v>9</v>
      </c>
      <c r="C32089">
        <v>1</v>
      </c>
      <c r="D32089" s="2">
        <v>43030</v>
      </c>
      <c r="E32089">
        <v>28</v>
      </c>
      <c r="F32089">
        <v>116.36800000000001</v>
      </c>
      <c r="G32089">
        <v>83.12</v>
      </c>
      <c r="H32089" s="3">
        <v>43030.92</v>
      </c>
    </row>
    <row r="32090" spans="1:8" x14ac:dyDescent="0.3">
      <c r="A32090" t="s">
        <v>70</v>
      </c>
      <c r="B32090">
        <v>3</v>
      </c>
      <c r="C32090">
        <v>1</v>
      </c>
      <c r="D32090" s="2">
        <v>43030</v>
      </c>
      <c r="E32090">
        <v>8</v>
      </c>
      <c r="F32090">
        <v>101.0856</v>
      </c>
      <c r="G32090">
        <v>76.58</v>
      </c>
      <c r="H32090" s="3">
        <v>43030.92</v>
      </c>
    </row>
    <row r="32091" spans="1:8" x14ac:dyDescent="0.3">
      <c r="A32091" t="s">
        <v>145</v>
      </c>
      <c r="B32091">
        <v>1</v>
      </c>
      <c r="C32091">
        <v>41</v>
      </c>
      <c r="D32091" s="2">
        <v>43030</v>
      </c>
      <c r="E32091">
        <v>45</v>
      </c>
      <c r="F32091">
        <v>76.512</v>
      </c>
      <c r="G32091">
        <v>63.76</v>
      </c>
      <c r="H32091" s="3">
        <v>43030.92</v>
      </c>
    </row>
    <row r="32092" spans="1:8" x14ac:dyDescent="0.3">
      <c r="A32092" t="s">
        <v>194</v>
      </c>
      <c r="B32092">
        <v>1</v>
      </c>
      <c r="C32092">
        <v>41</v>
      </c>
      <c r="D32092" s="2">
        <v>43030</v>
      </c>
      <c r="E32092">
        <v>1</v>
      </c>
      <c r="F32092">
        <v>7.6544000000000008</v>
      </c>
      <c r="G32092">
        <v>5.98</v>
      </c>
      <c r="H32092" s="3">
        <v>43030.93</v>
      </c>
    </row>
    <row r="32093" spans="1:8" x14ac:dyDescent="0.3">
      <c r="A32093" t="s">
        <v>12</v>
      </c>
      <c r="B32093">
        <v>1</v>
      </c>
      <c r="C32093">
        <v>42</v>
      </c>
      <c r="D32093" s="2">
        <v>43030</v>
      </c>
      <c r="E32093">
        <v>44</v>
      </c>
      <c r="F32093">
        <v>108.88720000000001</v>
      </c>
      <c r="G32093">
        <v>83.12</v>
      </c>
      <c r="H32093" s="3">
        <v>43030.96</v>
      </c>
    </row>
    <row r="32094" spans="1:8" x14ac:dyDescent="0.3">
      <c r="A32094" t="s">
        <v>106</v>
      </c>
      <c r="B32094">
        <v>9</v>
      </c>
      <c r="C32094">
        <v>42</v>
      </c>
      <c r="D32094" s="2">
        <v>43030</v>
      </c>
      <c r="E32094">
        <v>38</v>
      </c>
      <c r="F32094">
        <v>163.49850000000001</v>
      </c>
      <c r="G32094">
        <v>121.11</v>
      </c>
      <c r="H32094" s="3">
        <v>43030.96</v>
      </c>
    </row>
    <row r="32095" spans="1:8" x14ac:dyDescent="0.3">
      <c r="A32095" t="s">
        <v>80</v>
      </c>
      <c r="B32095">
        <v>3</v>
      </c>
      <c r="C32095">
        <v>1</v>
      </c>
      <c r="D32095" s="2">
        <v>43030</v>
      </c>
      <c r="E32095">
        <v>23</v>
      </c>
      <c r="F32095">
        <v>7.0970999999999993</v>
      </c>
      <c r="G32095">
        <v>5.77</v>
      </c>
      <c r="H32095" s="3">
        <v>43030.97</v>
      </c>
    </row>
    <row r="32096" spans="1:8" x14ac:dyDescent="0.3">
      <c r="A32096" t="s">
        <v>12</v>
      </c>
      <c r="B32096">
        <v>10</v>
      </c>
      <c r="C32096">
        <v>45</v>
      </c>
      <c r="D32096" s="2">
        <v>43030</v>
      </c>
      <c r="E32096">
        <v>23</v>
      </c>
      <c r="F32096">
        <v>110.54960000000001</v>
      </c>
      <c r="G32096">
        <v>83.12</v>
      </c>
      <c r="H32096" s="3">
        <v>43030.97</v>
      </c>
    </row>
    <row r="32097" spans="1:8" x14ac:dyDescent="0.3">
      <c r="A32097" t="s">
        <v>12</v>
      </c>
      <c r="B32097">
        <v>10</v>
      </c>
      <c r="C32097">
        <v>44</v>
      </c>
      <c r="D32097" s="2">
        <v>43030</v>
      </c>
      <c r="E32097">
        <v>48</v>
      </c>
      <c r="F32097">
        <v>103.9</v>
      </c>
      <c r="G32097">
        <v>83.12</v>
      </c>
      <c r="H32097" s="3">
        <v>43030.98</v>
      </c>
    </row>
    <row r="32098" spans="1:8" x14ac:dyDescent="0.3">
      <c r="A32098" t="s">
        <v>130</v>
      </c>
      <c r="B32098">
        <v>11</v>
      </c>
      <c r="C32098">
        <v>1</v>
      </c>
      <c r="D32098" s="2">
        <v>43030</v>
      </c>
      <c r="E32098">
        <v>6</v>
      </c>
      <c r="F32098">
        <v>5.681</v>
      </c>
      <c r="G32098">
        <v>4.37</v>
      </c>
      <c r="H32098" s="3">
        <v>43030.98</v>
      </c>
    </row>
    <row r="32099" spans="1:8" x14ac:dyDescent="0.3">
      <c r="A32099" t="s">
        <v>17</v>
      </c>
      <c r="B32099">
        <v>10</v>
      </c>
      <c r="C32099">
        <v>45</v>
      </c>
      <c r="D32099" s="2">
        <v>43030</v>
      </c>
      <c r="E32099">
        <v>14</v>
      </c>
      <c r="F32099">
        <v>10.1652</v>
      </c>
      <c r="G32099">
        <v>7.88</v>
      </c>
      <c r="H32099" s="3">
        <v>43030.98</v>
      </c>
    </row>
    <row r="32100" spans="1:8" x14ac:dyDescent="0.3">
      <c r="A32100" t="s">
        <v>84</v>
      </c>
      <c r="B32100">
        <v>1</v>
      </c>
      <c r="C32100">
        <v>41</v>
      </c>
      <c r="D32100" s="2">
        <v>43030</v>
      </c>
      <c r="E32100">
        <v>41</v>
      </c>
      <c r="F32100">
        <v>11.0922</v>
      </c>
      <c r="G32100">
        <v>7.98</v>
      </c>
      <c r="H32100" s="3">
        <v>43031</v>
      </c>
    </row>
    <row r="32101" spans="1:8" x14ac:dyDescent="0.3">
      <c r="A32101" t="s">
        <v>12</v>
      </c>
      <c r="B32101">
        <v>2</v>
      </c>
      <c r="C32101">
        <v>1</v>
      </c>
      <c r="D32101" s="2">
        <v>43031</v>
      </c>
      <c r="E32101">
        <v>36</v>
      </c>
      <c r="F32101">
        <v>111.38079999999999</v>
      </c>
      <c r="G32101">
        <v>83.12</v>
      </c>
      <c r="H32101" s="3">
        <v>43031</v>
      </c>
    </row>
    <row r="32102" spans="1:8" x14ac:dyDescent="0.3">
      <c r="A32102" t="s">
        <v>52</v>
      </c>
      <c r="B32102">
        <v>8</v>
      </c>
      <c r="C32102">
        <v>1</v>
      </c>
      <c r="D32102" s="2">
        <v>43031</v>
      </c>
      <c r="E32102">
        <v>47</v>
      </c>
      <c r="F32102">
        <v>22.383899999999997</v>
      </c>
      <c r="G32102">
        <v>16.829999999999998</v>
      </c>
      <c r="H32102" s="3">
        <v>43031</v>
      </c>
    </row>
    <row r="32103" spans="1:8" x14ac:dyDescent="0.3">
      <c r="A32103" t="s">
        <v>12</v>
      </c>
      <c r="B32103">
        <v>1</v>
      </c>
      <c r="C32103">
        <v>1</v>
      </c>
      <c r="D32103" s="2">
        <v>43030</v>
      </c>
      <c r="E32103">
        <v>50</v>
      </c>
      <c r="F32103">
        <v>109.7184</v>
      </c>
      <c r="G32103">
        <v>83.12</v>
      </c>
      <c r="H32103" s="3">
        <v>43031</v>
      </c>
    </row>
    <row r="32104" spans="1:8" x14ac:dyDescent="0.3">
      <c r="A32104" t="s">
        <v>52</v>
      </c>
      <c r="B32104">
        <v>1</v>
      </c>
      <c r="C32104">
        <v>1</v>
      </c>
      <c r="D32104" s="2">
        <v>43031</v>
      </c>
      <c r="E32104">
        <v>38</v>
      </c>
      <c r="F32104">
        <v>23.561999999999998</v>
      </c>
      <c r="G32104">
        <v>16.829999999999998</v>
      </c>
      <c r="H32104" s="3">
        <v>43031.01</v>
      </c>
    </row>
    <row r="32105" spans="1:8" x14ac:dyDescent="0.3">
      <c r="A32105" t="s">
        <v>29</v>
      </c>
      <c r="B32105">
        <v>1</v>
      </c>
      <c r="C32105">
        <v>1</v>
      </c>
      <c r="D32105" s="2">
        <v>43031</v>
      </c>
      <c r="E32105">
        <v>14</v>
      </c>
      <c r="F32105">
        <v>10.115399999999999</v>
      </c>
      <c r="G32105">
        <v>7.33</v>
      </c>
      <c r="H32105" s="3">
        <v>43031.02</v>
      </c>
    </row>
    <row r="32106" spans="1:8" x14ac:dyDescent="0.3">
      <c r="A32106" t="s">
        <v>80</v>
      </c>
      <c r="B32106">
        <v>14</v>
      </c>
      <c r="C32106">
        <v>45</v>
      </c>
      <c r="D32106" s="2">
        <v>43031</v>
      </c>
      <c r="E32106">
        <v>28</v>
      </c>
      <c r="F32106">
        <v>7.6163999999999996</v>
      </c>
      <c r="G32106">
        <v>5.77</v>
      </c>
      <c r="H32106" s="3">
        <v>43031.02</v>
      </c>
    </row>
    <row r="32107" spans="1:8" x14ac:dyDescent="0.3">
      <c r="A32107" t="s">
        <v>198</v>
      </c>
      <c r="B32107">
        <v>2</v>
      </c>
      <c r="C32107">
        <v>1</v>
      </c>
      <c r="D32107" s="2">
        <v>43031</v>
      </c>
      <c r="E32107">
        <v>11</v>
      </c>
      <c r="F32107">
        <v>108.95339999999999</v>
      </c>
      <c r="G32107">
        <v>84.46</v>
      </c>
      <c r="H32107" s="3">
        <v>43031.02</v>
      </c>
    </row>
    <row r="32108" spans="1:8" x14ac:dyDescent="0.3">
      <c r="A32108" t="s">
        <v>12</v>
      </c>
      <c r="B32108">
        <v>1</v>
      </c>
      <c r="C32108">
        <v>41</v>
      </c>
      <c r="D32108" s="2">
        <v>43031</v>
      </c>
      <c r="E32108">
        <v>29</v>
      </c>
      <c r="F32108">
        <v>103.9</v>
      </c>
      <c r="G32108">
        <v>83.12</v>
      </c>
      <c r="H32108" s="3">
        <v>43031.03</v>
      </c>
    </row>
    <row r="32109" spans="1:8" x14ac:dyDescent="0.3">
      <c r="A32109" t="s">
        <v>90</v>
      </c>
      <c r="B32109">
        <v>12</v>
      </c>
      <c r="C32109">
        <v>1</v>
      </c>
      <c r="D32109" s="2">
        <v>43031</v>
      </c>
      <c r="E32109">
        <v>5</v>
      </c>
      <c r="F32109">
        <v>3.8734999999999995</v>
      </c>
      <c r="G32109">
        <v>3.05</v>
      </c>
      <c r="H32109" s="3">
        <v>43031.03</v>
      </c>
    </row>
    <row r="32110" spans="1:8" x14ac:dyDescent="0.3">
      <c r="A32110" t="s">
        <v>85</v>
      </c>
      <c r="B32110">
        <v>1</v>
      </c>
      <c r="C32110">
        <v>44</v>
      </c>
      <c r="D32110" s="2">
        <v>43031</v>
      </c>
      <c r="E32110">
        <v>47</v>
      </c>
      <c r="F32110">
        <v>87.477000000000004</v>
      </c>
      <c r="G32110">
        <v>67.290000000000006</v>
      </c>
      <c r="H32110" s="3">
        <v>43031.03</v>
      </c>
    </row>
    <row r="32111" spans="1:8" x14ac:dyDescent="0.3">
      <c r="A32111" t="s">
        <v>17</v>
      </c>
      <c r="B32111">
        <v>14</v>
      </c>
      <c r="C32111">
        <v>43</v>
      </c>
      <c r="D32111" s="2">
        <v>43031</v>
      </c>
      <c r="E32111">
        <v>12</v>
      </c>
      <c r="F32111">
        <v>10.1652</v>
      </c>
      <c r="G32111">
        <v>7.88</v>
      </c>
      <c r="H32111" s="3">
        <v>43031.06</v>
      </c>
    </row>
    <row r="32112" spans="1:8" x14ac:dyDescent="0.3">
      <c r="A32112" t="s">
        <v>5</v>
      </c>
      <c r="B32112">
        <v>15</v>
      </c>
      <c r="C32112">
        <v>1</v>
      </c>
      <c r="D32112" s="2">
        <v>43031</v>
      </c>
      <c r="E32112">
        <v>45</v>
      </c>
      <c r="F32112">
        <v>33.217500000000001</v>
      </c>
      <c r="G32112">
        <v>25.75</v>
      </c>
      <c r="H32112" s="3">
        <v>43031.07</v>
      </c>
    </row>
    <row r="32113" spans="1:8" x14ac:dyDescent="0.3">
      <c r="A32113" t="s">
        <v>102</v>
      </c>
      <c r="B32113">
        <v>10</v>
      </c>
      <c r="C32113">
        <v>41</v>
      </c>
      <c r="D32113" s="2">
        <v>43031</v>
      </c>
      <c r="E32113">
        <v>8</v>
      </c>
      <c r="F32113">
        <v>30.468800000000002</v>
      </c>
      <c r="G32113">
        <v>21.92</v>
      </c>
      <c r="H32113" s="3">
        <v>43031.08</v>
      </c>
    </row>
    <row r="32114" spans="1:8" x14ac:dyDescent="0.3">
      <c r="A32114" t="s">
        <v>52</v>
      </c>
      <c r="B32114">
        <v>1</v>
      </c>
      <c r="C32114">
        <v>1</v>
      </c>
      <c r="D32114" s="2">
        <v>43031</v>
      </c>
      <c r="E32114">
        <v>27</v>
      </c>
      <c r="F32114">
        <v>21.878999999999998</v>
      </c>
      <c r="G32114">
        <v>16.829999999999998</v>
      </c>
      <c r="H32114" s="3">
        <v>43031.09</v>
      </c>
    </row>
    <row r="32115" spans="1:8" x14ac:dyDescent="0.3">
      <c r="A32115" t="s">
        <v>52</v>
      </c>
      <c r="B32115">
        <v>15</v>
      </c>
      <c r="C32115">
        <v>42</v>
      </c>
      <c r="D32115" s="2">
        <v>43031</v>
      </c>
      <c r="E32115">
        <v>50</v>
      </c>
      <c r="F32115">
        <v>21.374099999999999</v>
      </c>
      <c r="G32115">
        <v>16.829999999999998</v>
      </c>
      <c r="H32115" s="3">
        <v>43031.1</v>
      </c>
    </row>
    <row r="32116" spans="1:8" x14ac:dyDescent="0.3">
      <c r="A32116" t="s">
        <v>196</v>
      </c>
      <c r="B32116">
        <v>3</v>
      </c>
      <c r="C32116">
        <v>42</v>
      </c>
      <c r="D32116" s="2">
        <v>43031</v>
      </c>
      <c r="E32116">
        <v>3</v>
      </c>
      <c r="F32116">
        <v>453.04799999999994</v>
      </c>
      <c r="G32116">
        <v>351.2</v>
      </c>
      <c r="H32116" s="3">
        <v>43031.12</v>
      </c>
    </row>
    <row r="32117" spans="1:8" x14ac:dyDescent="0.3">
      <c r="A32117" t="s">
        <v>94</v>
      </c>
      <c r="B32117">
        <v>1</v>
      </c>
      <c r="C32117">
        <v>1</v>
      </c>
      <c r="D32117" s="2">
        <v>43031</v>
      </c>
      <c r="E32117">
        <v>10</v>
      </c>
      <c r="F32117">
        <v>78.189000000000007</v>
      </c>
      <c r="G32117">
        <v>58.35</v>
      </c>
      <c r="H32117" s="3">
        <v>43031.16</v>
      </c>
    </row>
    <row r="32118" spans="1:8" x14ac:dyDescent="0.3">
      <c r="A32118" t="s">
        <v>80</v>
      </c>
      <c r="B32118">
        <v>14</v>
      </c>
      <c r="C32118">
        <v>1</v>
      </c>
      <c r="D32118" s="2">
        <v>43031</v>
      </c>
      <c r="E32118">
        <v>6</v>
      </c>
      <c r="F32118">
        <v>7.8471999999999991</v>
      </c>
      <c r="G32118">
        <v>5.77</v>
      </c>
      <c r="H32118" s="3">
        <v>43031.18</v>
      </c>
    </row>
    <row r="32119" spans="1:8" x14ac:dyDescent="0.3">
      <c r="A32119" t="s">
        <v>96</v>
      </c>
      <c r="B32119">
        <v>6</v>
      </c>
      <c r="C32119">
        <v>1</v>
      </c>
      <c r="D32119" s="2">
        <v>43031</v>
      </c>
      <c r="E32119">
        <v>34</v>
      </c>
      <c r="F32119">
        <v>24.992200000000004</v>
      </c>
      <c r="G32119">
        <v>17.98</v>
      </c>
      <c r="H32119" s="3">
        <v>43031.18</v>
      </c>
    </row>
    <row r="32120" spans="1:8" x14ac:dyDescent="0.3">
      <c r="A32120" t="s">
        <v>12</v>
      </c>
      <c r="B32120">
        <v>1</v>
      </c>
      <c r="C32120">
        <v>41</v>
      </c>
      <c r="D32120" s="2">
        <v>43031</v>
      </c>
      <c r="E32120">
        <v>38</v>
      </c>
      <c r="F32120">
        <v>114.70560000000002</v>
      </c>
      <c r="G32120">
        <v>83.12</v>
      </c>
      <c r="H32120" s="3">
        <v>43031.19</v>
      </c>
    </row>
    <row r="32121" spans="1:8" x14ac:dyDescent="0.3">
      <c r="A32121" t="s">
        <v>177</v>
      </c>
      <c r="B32121">
        <v>1</v>
      </c>
      <c r="C32121">
        <v>1</v>
      </c>
      <c r="D32121" s="2">
        <v>43031</v>
      </c>
      <c r="E32121">
        <v>33</v>
      </c>
      <c r="F32121">
        <v>1.7536</v>
      </c>
      <c r="G32121">
        <v>1.37</v>
      </c>
      <c r="H32121" s="3">
        <v>43031.199999999997</v>
      </c>
    </row>
    <row r="32122" spans="1:8" x14ac:dyDescent="0.3">
      <c r="A32122" t="s">
        <v>169</v>
      </c>
      <c r="B32122">
        <v>3</v>
      </c>
      <c r="C32122">
        <v>1</v>
      </c>
      <c r="D32122" s="2">
        <v>43031</v>
      </c>
      <c r="E32122">
        <v>28</v>
      </c>
      <c r="F32122">
        <v>90.351500000000001</v>
      </c>
      <c r="G32122">
        <v>65.95</v>
      </c>
      <c r="H32122" s="3">
        <v>43031.21</v>
      </c>
    </row>
    <row r="32123" spans="1:8" x14ac:dyDescent="0.3">
      <c r="A32123" t="s">
        <v>17</v>
      </c>
      <c r="B32123">
        <v>2</v>
      </c>
      <c r="C32123">
        <v>41</v>
      </c>
      <c r="D32123" s="2">
        <v>43031</v>
      </c>
      <c r="E32123">
        <v>32</v>
      </c>
      <c r="F32123">
        <v>9.85</v>
      </c>
      <c r="G32123">
        <v>7.88</v>
      </c>
      <c r="H32123" s="3">
        <v>43031.25</v>
      </c>
    </row>
    <row r="32124" spans="1:8" x14ac:dyDescent="0.3">
      <c r="A32124" t="s">
        <v>134</v>
      </c>
      <c r="B32124">
        <v>1</v>
      </c>
      <c r="C32124">
        <v>1</v>
      </c>
      <c r="D32124" s="2">
        <v>43031</v>
      </c>
      <c r="E32124">
        <v>16</v>
      </c>
      <c r="F32124">
        <v>66.433500000000009</v>
      </c>
      <c r="G32124">
        <v>49.95</v>
      </c>
      <c r="H32124" s="3">
        <v>43031.25</v>
      </c>
    </row>
    <row r="32125" spans="1:8" x14ac:dyDescent="0.3">
      <c r="A32125" t="s">
        <v>131</v>
      </c>
      <c r="B32125">
        <v>1</v>
      </c>
      <c r="C32125">
        <v>44</v>
      </c>
      <c r="D32125" s="2">
        <v>43031</v>
      </c>
      <c r="E32125">
        <v>40</v>
      </c>
      <c r="F32125">
        <v>6.2315000000000005</v>
      </c>
      <c r="G32125">
        <v>5.15</v>
      </c>
      <c r="H32125" s="3">
        <v>43031.26</v>
      </c>
    </row>
    <row r="32126" spans="1:8" x14ac:dyDescent="0.3">
      <c r="A32126" t="s">
        <v>199</v>
      </c>
      <c r="B32126">
        <v>15</v>
      </c>
      <c r="C32126">
        <v>1</v>
      </c>
      <c r="D32126" s="2">
        <v>43031</v>
      </c>
      <c r="E32126">
        <v>46</v>
      </c>
      <c r="F32126">
        <v>9.3926999999999996</v>
      </c>
      <c r="G32126">
        <v>7.17</v>
      </c>
      <c r="H32126" s="3">
        <v>43031.26</v>
      </c>
    </row>
    <row r="32127" spans="1:8" x14ac:dyDescent="0.3">
      <c r="A32127" t="s">
        <v>53</v>
      </c>
      <c r="B32127">
        <v>10</v>
      </c>
      <c r="C32127">
        <v>43</v>
      </c>
      <c r="D32127" s="2">
        <v>43031</v>
      </c>
      <c r="E32127">
        <v>24</v>
      </c>
      <c r="F32127">
        <v>20.753600000000002</v>
      </c>
      <c r="G32127">
        <v>15.26</v>
      </c>
      <c r="H32127" s="3">
        <v>43031.27</v>
      </c>
    </row>
    <row r="32128" spans="1:8" x14ac:dyDescent="0.3">
      <c r="A32128" t="s">
        <v>49</v>
      </c>
      <c r="B32128">
        <v>1</v>
      </c>
      <c r="C32128">
        <v>42</v>
      </c>
      <c r="D32128" s="2">
        <v>43031</v>
      </c>
      <c r="E32128">
        <v>23</v>
      </c>
      <c r="F32128">
        <v>3.4649999999999999</v>
      </c>
      <c r="G32128">
        <v>2.75</v>
      </c>
      <c r="H32128" s="3">
        <v>43031.3</v>
      </c>
    </row>
    <row r="32129" spans="1:8" x14ac:dyDescent="0.3">
      <c r="A32129" t="s">
        <v>70</v>
      </c>
      <c r="B32129">
        <v>7</v>
      </c>
      <c r="C32129">
        <v>1</v>
      </c>
      <c r="D32129" s="2">
        <v>43031</v>
      </c>
      <c r="E32129">
        <v>10</v>
      </c>
      <c r="F32129">
        <v>101.8514</v>
      </c>
      <c r="G32129">
        <v>76.58</v>
      </c>
      <c r="H32129" s="3">
        <v>43031.31</v>
      </c>
    </row>
    <row r="32130" spans="1:8" x14ac:dyDescent="0.3">
      <c r="A32130" t="s">
        <v>12</v>
      </c>
      <c r="B32130">
        <v>10</v>
      </c>
      <c r="C32130">
        <v>44</v>
      </c>
      <c r="D32130" s="2">
        <v>43031</v>
      </c>
      <c r="E32130">
        <v>6</v>
      </c>
      <c r="F32130">
        <v>111.38079999999999</v>
      </c>
      <c r="G32130">
        <v>83.12</v>
      </c>
      <c r="H32130" s="3">
        <v>43031.32</v>
      </c>
    </row>
    <row r="32131" spans="1:8" x14ac:dyDescent="0.3">
      <c r="A32131" t="s">
        <v>158</v>
      </c>
      <c r="B32131">
        <v>10</v>
      </c>
      <c r="C32131">
        <v>44</v>
      </c>
      <c r="D32131" s="2">
        <v>43031</v>
      </c>
      <c r="E32131">
        <v>40</v>
      </c>
      <c r="F32131">
        <v>9.5250000000000004</v>
      </c>
      <c r="G32131">
        <v>7.5</v>
      </c>
      <c r="H32131" s="3">
        <v>43031.32</v>
      </c>
    </row>
    <row r="32132" spans="1:8" x14ac:dyDescent="0.3">
      <c r="A32132" t="s">
        <v>17</v>
      </c>
      <c r="B32132">
        <v>1</v>
      </c>
      <c r="C32132">
        <v>41</v>
      </c>
      <c r="D32132" s="2">
        <v>43031</v>
      </c>
      <c r="E32132">
        <v>16</v>
      </c>
      <c r="F32132">
        <v>9.6923999999999992</v>
      </c>
      <c r="G32132">
        <v>7.88</v>
      </c>
      <c r="H32132" s="3">
        <v>43031.360000000001</v>
      </c>
    </row>
    <row r="32133" spans="1:8" x14ac:dyDescent="0.3">
      <c r="A32133" t="s">
        <v>57</v>
      </c>
      <c r="B32133">
        <v>1</v>
      </c>
      <c r="C32133">
        <v>41</v>
      </c>
      <c r="D32133" s="2">
        <v>43031</v>
      </c>
      <c r="E32133">
        <v>33</v>
      </c>
      <c r="F32133">
        <v>39.113500000000002</v>
      </c>
      <c r="G32133">
        <v>28.55</v>
      </c>
      <c r="H32133" s="3">
        <v>43031.360000000001</v>
      </c>
    </row>
    <row r="32134" spans="1:8" x14ac:dyDescent="0.3">
      <c r="A32134" t="s">
        <v>52</v>
      </c>
      <c r="B32134">
        <v>2</v>
      </c>
      <c r="C32134">
        <v>1</v>
      </c>
      <c r="D32134" s="2">
        <v>43031</v>
      </c>
      <c r="E32134">
        <v>48</v>
      </c>
      <c r="F32134">
        <v>23.057099999999995</v>
      </c>
      <c r="G32134">
        <v>16.829999999999998</v>
      </c>
      <c r="H32134" s="3">
        <v>43031.38</v>
      </c>
    </row>
    <row r="32135" spans="1:8" x14ac:dyDescent="0.3">
      <c r="A32135" t="s">
        <v>82</v>
      </c>
      <c r="B32135">
        <v>1</v>
      </c>
      <c r="C32135">
        <v>45</v>
      </c>
      <c r="D32135" s="2">
        <v>43031</v>
      </c>
      <c r="E32135">
        <v>47</v>
      </c>
      <c r="F32135">
        <v>50.531400000000005</v>
      </c>
      <c r="G32135">
        <v>37.71</v>
      </c>
      <c r="H32135" s="3">
        <v>43031.39</v>
      </c>
    </row>
    <row r="32136" spans="1:8" x14ac:dyDescent="0.3">
      <c r="A32136" t="s">
        <v>130</v>
      </c>
      <c r="B32136">
        <v>2</v>
      </c>
      <c r="C32136">
        <v>41</v>
      </c>
      <c r="D32136" s="2">
        <v>43031</v>
      </c>
      <c r="E32136">
        <v>26</v>
      </c>
      <c r="F32136">
        <v>5.3313999999999995</v>
      </c>
      <c r="G32136">
        <v>4.37</v>
      </c>
      <c r="H32136" s="3">
        <v>43031.42</v>
      </c>
    </row>
    <row r="32137" spans="1:8" x14ac:dyDescent="0.3">
      <c r="A32137" t="s">
        <v>12</v>
      </c>
      <c r="B32137">
        <v>10</v>
      </c>
      <c r="C32137">
        <v>3</v>
      </c>
      <c r="D32137" s="2">
        <v>43031</v>
      </c>
      <c r="E32137">
        <v>3</v>
      </c>
      <c r="F32137">
        <v>109.7184</v>
      </c>
      <c r="G32137">
        <v>83.12</v>
      </c>
      <c r="H32137" s="3">
        <v>43031.42</v>
      </c>
    </row>
    <row r="32138" spans="1:8" x14ac:dyDescent="0.3">
      <c r="A32138" t="s">
        <v>70</v>
      </c>
      <c r="B32138">
        <v>4</v>
      </c>
      <c r="C32138">
        <v>41</v>
      </c>
      <c r="D32138" s="2">
        <v>43031</v>
      </c>
      <c r="E32138">
        <v>44</v>
      </c>
      <c r="F32138">
        <v>94.193399999999997</v>
      </c>
      <c r="G32138">
        <v>76.58</v>
      </c>
      <c r="H32138" s="3">
        <v>43031.43</v>
      </c>
    </row>
    <row r="32139" spans="1:8" x14ac:dyDescent="0.3">
      <c r="A32139" t="s">
        <v>92</v>
      </c>
      <c r="B32139">
        <v>1</v>
      </c>
      <c r="C32139">
        <v>45</v>
      </c>
      <c r="D32139" s="2">
        <v>43031</v>
      </c>
      <c r="E32139">
        <v>3</v>
      </c>
      <c r="F32139">
        <v>15.3512</v>
      </c>
      <c r="G32139">
        <v>12.38</v>
      </c>
      <c r="H32139" s="3">
        <v>43031.44</v>
      </c>
    </row>
    <row r="32140" spans="1:8" x14ac:dyDescent="0.3">
      <c r="A32140" t="s">
        <v>52</v>
      </c>
      <c r="B32140">
        <v>1</v>
      </c>
      <c r="C32140">
        <v>44</v>
      </c>
      <c r="D32140" s="2">
        <v>43031</v>
      </c>
      <c r="E32140">
        <v>17</v>
      </c>
      <c r="F32140">
        <v>21.878999999999998</v>
      </c>
      <c r="G32140">
        <v>16.829999999999998</v>
      </c>
      <c r="H32140" s="3">
        <v>43031.44</v>
      </c>
    </row>
    <row r="32141" spans="1:8" x14ac:dyDescent="0.3">
      <c r="A32141" t="s">
        <v>39</v>
      </c>
      <c r="B32141">
        <v>1</v>
      </c>
      <c r="C32141">
        <v>3</v>
      </c>
      <c r="D32141" s="2">
        <v>43031</v>
      </c>
      <c r="E32141">
        <v>28</v>
      </c>
      <c r="F32141">
        <v>8.7912999999999997</v>
      </c>
      <c r="G32141">
        <v>6.61</v>
      </c>
      <c r="H32141" s="3">
        <v>43031.44</v>
      </c>
    </row>
    <row r="32142" spans="1:8" x14ac:dyDescent="0.3">
      <c r="A32142" t="s">
        <v>178</v>
      </c>
      <c r="B32142">
        <v>1</v>
      </c>
      <c r="C32142">
        <v>42</v>
      </c>
      <c r="D32142" s="2">
        <v>43031</v>
      </c>
      <c r="E32142">
        <v>10</v>
      </c>
      <c r="F32142">
        <v>31.597599999999996</v>
      </c>
      <c r="G32142">
        <v>24.88</v>
      </c>
      <c r="H32142" s="3">
        <v>43031.45</v>
      </c>
    </row>
    <row r="32143" spans="1:8" x14ac:dyDescent="0.3">
      <c r="A32143" t="s">
        <v>11</v>
      </c>
      <c r="B32143">
        <v>1</v>
      </c>
      <c r="C32143">
        <v>43</v>
      </c>
      <c r="D32143" s="2">
        <v>43031</v>
      </c>
      <c r="E32143">
        <v>19</v>
      </c>
      <c r="F32143">
        <v>42.873999999999995</v>
      </c>
      <c r="G32143">
        <v>32.979999999999997</v>
      </c>
      <c r="H32143" s="3">
        <v>43031.46</v>
      </c>
    </row>
    <row r="32144" spans="1:8" x14ac:dyDescent="0.3">
      <c r="A32144" t="s">
        <v>89</v>
      </c>
      <c r="B32144">
        <v>14</v>
      </c>
      <c r="C32144">
        <v>41</v>
      </c>
      <c r="D32144" s="2">
        <v>43031</v>
      </c>
      <c r="E32144">
        <v>14</v>
      </c>
      <c r="F32144">
        <v>41.725999999999992</v>
      </c>
      <c r="G32144">
        <v>33.65</v>
      </c>
      <c r="H32144" s="3">
        <v>43031.46</v>
      </c>
    </row>
    <row r="32145" spans="1:8" x14ac:dyDescent="0.3">
      <c r="A32145" t="s">
        <v>126</v>
      </c>
      <c r="B32145">
        <v>10</v>
      </c>
      <c r="C32145">
        <v>1</v>
      </c>
      <c r="D32145" s="2">
        <v>43031</v>
      </c>
      <c r="E32145">
        <v>30</v>
      </c>
      <c r="F32145">
        <v>79.460999999999999</v>
      </c>
      <c r="G32145">
        <v>58.86</v>
      </c>
      <c r="H32145" s="3">
        <v>43031.46</v>
      </c>
    </row>
    <row r="32146" spans="1:8" x14ac:dyDescent="0.3">
      <c r="A32146" t="s">
        <v>144</v>
      </c>
      <c r="B32146">
        <v>1</v>
      </c>
      <c r="C32146">
        <v>1</v>
      </c>
      <c r="D32146" s="2">
        <v>43031</v>
      </c>
      <c r="E32146">
        <v>11</v>
      </c>
      <c r="F32146">
        <v>30.712499999999999</v>
      </c>
      <c r="G32146">
        <v>24.57</v>
      </c>
      <c r="H32146" s="3">
        <v>43031.47</v>
      </c>
    </row>
    <row r="32147" spans="1:8" x14ac:dyDescent="0.3">
      <c r="A32147" t="s">
        <v>75</v>
      </c>
      <c r="B32147">
        <v>3</v>
      </c>
      <c r="C32147">
        <v>44</v>
      </c>
      <c r="D32147" s="2">
        <v>43031</v>
      </c>
      <c r="E32147">
        <v>12</v>
      </c>
      <c r="F32147">
        <v>22.796399999999998</v>
      </c>
      <c r="G32147">
        <v>18.84</v>
      </c>
      <c r="H32147" s="3">
        <v>43031.47</v>
      </c>
    </row>
    <row r="32148" spans="1:8" x14ac:dyDescent="0.3">
      <c r="A32148" t="s">
        <v>29</v>
      </c>
      <c r="B32148">
        <v>1</v>
      </c>
      <c r="C32148">
        <v>1</v>
      </c>
      <c r="D32148" s="2">
        <v>43031</v>
      </c>
      <c r="E32148">
        <v>7</v>
      </c>
      <c r="F32148">
        <v>10.262</v>
      </c>
      <c r="G32148">
        <v>7.33</v>
      </c>
      <c r="H32148" s="3">
        <v>43031.48</v>
      </c>
    </row>
    <row r="32149" spans="1:8" x14ac:dyDescent="0.3">
      <c r="A32149" t="s">
        <v>170</v>
      </c>
      <c r="B32149">
        <v>14</v>
      </c>
      <c r="C32149">
        <v>44</v>
      </c>
      <c r="D32149" s="2">
        <v>43031</v>
      </c>
      <c r="E32149">
        <v>26</v>
      </c>
      <c r="F32149">
        <v>108.86369999999999</v>
      </c>
      <c r="G32149">
        <v>89.97</v>
      </c>
      <c r="H32149" s="3">
        <v>43031.5</v>
      </c>
    </row>
    <row r="32150" spans="1:8" x14ac:dyDescent="0.3">
      <c r="A32150" t="s">
        <v>89</v>
      </c>
      <c r="B32150">
        <v>4</v>
      </c>
      <c r="C32150">
        <v>44</v>
      </c>
      <c r="D32150" s="2">
        <v>43031</v>
      </c>
      <c r="E32150">
        <v>27</v>
      </c>
      <c r="F32150">
        <v>45.763999999999996</v>
      </c>
      <c r="G32150">
        <v>33.65</v>
      </c>
      <c r="H32150" s="3">
        <v>43031.519999999997</v>
      </c>
    </row>
    <row r="32151" spans="1:8" x14ac:dyDescent="0.3">
      <c r="A32151" t="s">
        <v>44</v>
      </c>
      <c r="B32151">
        <v>5</v>
      </c>
      <c r="C32151">
        <v>1</v>
      </c>
      <c r="D32151" s="2">
        <v>43031</v>
      </c>
      <c r="E32151">
        <v>18</v>
      </c>
      <c r="F32151">
        <v>30.655999999999999</v>
      </c>
      <c r="G32151">
        <v>23.95</v>
      </c>
      <c r="H32151" s="3">
        <v>43031.53</v>
      </c>
    </row>
    <row r="32152" spans="1:8" x14ac:dyDescent="0.3">
      <c r="A32152" t="s">
        <v>148</v>
      </c>
      <c r="B32152">
        <v>10</v>
      </c>
      <c r="C32152">
        <v>1</v>
      </c>
      <c r="D32152" s="2">
        <v>43031</v>
      </c>
      <c r="E32152">
        <v>31</v>
      </c>
      <c r="F32152">
        <v>3.4580000000000002</v>
      </c>
      <c r="G32152">
        <v>2.4700000000000002</v>
      </c>
      <c r="H32152" s="3">
        <v>43031.54</v>
      </c>
    </row>
    <row r="32153" spans="1:8" x14ac:dyDescent="0.3">
      <c r="A32153" t="s">
        <v>12</v>
      </c>
      <c r="B32153">
        <v>1</v>
      </c>
      <c r="C32153">
        <v>1</v>
      </c>
      <c r="D32153" s="2">
        <v>43031</v>
      </c>
      <c r="E32153">
        <v>43</v>
      </c>
      <c r="F32153">
        <v>103.06880000000001</v>
      </c>
      <c r="G32153">
        <v>83.12</v>
      </c>
      <c r="H32153" s="3">
        <v>43031.55</v>
      </c>
    </row>
    <row r="32154" spans="1:8" x14ac:dyDescent="0.3">
      <c r="A32154" t="s">
        <v>164</v>
      </c>
      <c r="B32154">
        <v>4</v>
      </c>
      <c r="C32154">
        <v>1</v>
      </c>
      <c r="D32154" s="2">
        <v>43031</v>
      </c>
      <c r="E32154">
        <v>18</v>
      </c>
      <c r="F32154">
        <v>843.64800000000002</v>
      </c>
      <c r="G32154">
        <v>648.96</v>
      </c>
      <c r="H32154" s="3">
        <v>43031.55</v>
      </c>
    </row>
    <row r="32155" spans="1:8" x14ac:dyDescent="0.3">
      <c r="A32155" t="s">
        <v>25</v>
      </c>
      <c r="B32155">
        <v>1</v>
      </c>
      <c r="C32155">
        <v>1</v>
      </c>
      <c r="D32155" s="2">
        <v>43031</v>
      </c>
      <c r="E32155">
        <v>31</v>
      </c>
      <c r="F32155">
        <v>22.284200000000002</v>
      </c>
      <c r="G32155">
        <v>16.63</v>
      </c>
      <c r="H32155" s="3">
        <v>43031.56</v>
      </c>
    </row>
    <row r="32156" spans="1:8" x14ac:dyDescent="0.3">
      <c r="A32156" t="s">
        <v>80</v>
      </c>
      <c r="B32156">
        <v>1</v>
      </c>
      <c r="C32156">
        <v>1</v>
      </c>
      <c r="D32156" s="2">
        <v>43031</v>
      </c>
      <c r="E32156">
        <v>26</v>
      </c>
      <c r="F32156">
        <v>7.9048999999999987</v>
      </c>
      <c r="G32156">
        <v>5.77</v>
      </c>
      <c r="H32156" s="3">
        <v>43031.56</v>
      </c>
    </row>
    <row r="32157" spans="1:8" x14ac:dyDescent="0.3">
      <c r="A32157" t="s">
        <v>25</v>
      </c>
      <c r="B32157">
        <v>7</v>
      </c>
      <c r="C32157">
        <v>1</v>
      </c>
      <c r="D32157" s="2">
        <v>43031</v>
      </c>
      <c r="E32157">
        <v>20</v>
      </c>
      <c r="F32157">
        <v>22.616799999999998</v>
      </c>
      <c r="G32157">
        <v>16.63</v>
      </c>
      <c r="H32157" s="3">
        <v>43031.57</v>
      </c>
    </row>
    <row r="32158" spans="1:8" x14ac:dyDescent="0.3">
      <c r="A32158" t="s">
        <v>123</v>
      </c>
      <c r="B32158">
        <v>10</v>
      </c>
      <c r="C32158">
        <v>1</v>
      </c>
      <c r="D32158" s="2">
        <v>43031</v>
      </c>
      <c r="E32158">
        <v>44</v>
      </c>
      <c r="F32158">
        <v>36.0625</v>
      </c>
      <c r="G32158">
        <v>28.85</v>
      </c>
      <c r="H32158" s="3">
        <v>43031.59</v>
      </c>
    </row>
    <row r="32159" spans="1:8" x14ac:dyDescent="0.3">
      <c r="A32159" t="s">
        <v>49</v>
      </c>
      <c r="B32159">
        <v>10</v>
      </c>
      <c r="C32159">
        <v>41</v>
      </c>
      <c r="D32159" s="2">
        <v>43031</v>
      </c>
      <c r="E32159">
        <v>48</v>
      </c>
      <c r="F32159">
        <v>3.4925000000000002</v>
      </c>
      <c r="G32159">
        <v>2.75</v>
      </c>
      <c r="H32159" s="3">
        <v>43031.59</v>
      </c>
    </row>
    <row r="32160" spans="1:8" x14ac:dyDescent="0.3">
      <c r="A32160" t="s">
        <v>29</v>
      </c>
      <c r="B32160">
        <v>10</v>
      </c>
      <c r="C32160">
        <v>41</v>
      </c>
      <c r="D32160" s="2">
        <v>43031</v>
      </c>
      <c r="E32160">
        <v>1</v>
      </c>
      <c r="F32160">
        <v>9.0891999999999999</v>
      </c>
      <c r="G32160">
        <v>7.33</v>
      </c>
      <c r="H32160" s="3">
        <v>43031.61</v>
      </c>
    </row>
    <row r="32161" spans="1:8" x14ac:dyDescent="0.3">
      <c r="A32161" t="s">
        <v>147</v>
      </c>
      <c r="B32161">
        <v>3</v>
      </c>
      <c r="C32161">
        <v>1</v>
      </c>
      <c r="D32161" s="2">
        <v>43031</v>
      </c>
      <c r="E32161">
        <v>10</v>
      </c>
      <c r="F32161">
        <v>20.726399999999998</v>
      </c>
      <c r="G32161">
        <v>15.24</v>
      </c>
      <c r="H32161" s="3">
        <v>43031.62</v>
      </c>
    </row>
    <row r="32162" spans="1:8" x14ac:dyDescent="0.3">
      <c r="A32162" t="s">
        <v>62</v>
      </c>
      <c r="B32162">
        <v>1</v>
      </c>
      <c r="C32162">
        <v>1</v>
      </c>
      <c r="D32162" s="2">
        <v>43031</v>
      </c>
      <c r="E32162">
        <v>35</v>
      </c>
      <c r="F32162">
        <v>20.371500000000001</v>
      </c>
      <c r="G32162">
        <v>15.09</v>
      </c>
      <c r="H32162" s="3">
        <v>43031.62</v>
      </c>
    </row>
    <row r="32163" spans="1:8" x14ac:dyDescent="0.3">
      <c r="A32163" t="s">
        <v>122</v>
      </c>
      <c r="B32163">
        <v>3</v>
      </c>
      <c r="C32163">
        <v>1</v>
      </c>
      <c r="D32163" s="2">
        <v>43031</v>
      </c>
      <c r="E32163">
        <v>44</v>
      </c>
      <c r="F32163">
        <v>357.95339999999999</v>
      </c>
      <c r="G32163">
        <v>284.08999999999997</v>
      </c>
      <c r="H32163" s="3">
        <v>43031.65</v>
      </c>
    </row>
    <row r="32164" spans="1:8" x14ac:dyDescent="0.3">
      <c r="A32164" t="s">
        <v>12</v>
      </c>
      <c r="B32164">
        <v>10</v>
      </c>
      <c r="C32164">
        <v>45</v>
      </c>
      <c r="D32164" s="2">
        <v>43031</v>
      </c>
      <c r="E32164">
        <v>21</v>
      </c>
      <c r="F32164">
        <v>111.38079999999999</v>
      </c>
      <c r="G32164">
        <v>83.12</v>
      </c>
      <c r="H32164" s="3">
        <v>43031.66</v>
      </c>
    </row>
    <row r="32165" spans="1:8" x14ac:dyDescent="0.3">
      <c r="A32165" t="s">
        <v>150</v>
      </c>
      <c r="B32165">
        <v>2</v>
      </c>
      <c r="C32165">
        <v>1</v>
      </c>
      <c r="D32165" s="2">
        <v>43031</v>
      </c>
      <c r="E32165">
        <v>35</v>
      </c>
      <c r="F32165">
        <v>2.5874999999999999</v>
      </c>
      <c r="G32165">
        <v>2.0699999999999998</v>
      </c>
      <c r="H32165" s="3">
        <v>43031.69</v>
      </c>
    </row>
    <row r="32166" spans="1:8" x14ac:dyDescent="0.3">
      <c r="A32166" t="s">
        <v>191</v>
      </c>
      <c r="B32166">
        <v>14</v>
      </c>
      <c r="C32166">
        <v>41</v>
      </c>
      <c r="D32166" s="2">
        <v>43031</v>
      </c>
      <c r="E32166">
        <v>45</v>
      </c>
      <c r="F32166">
        <v>4.8869999999999996</v>
      </c>
      <c r="G32166">
        <v>3.62</v>
      </c>
      <c r="H32166" s="3">
        <v>43031.73</v>
      </c>
    </row>
    <row r="32167" spans="1:8" x14ac:dyDescent="0.3">
      <c r="A32167" t="s">
        <v>17</v>
      </c>
      <c r="B32167">
        <v>1</v>
      </c>
      <c r="C32167">
        <v>41</v>
      </c>
      <c r="D32167" s="2">
        <v>43031</v>
      </c>
      <c r="E32167">
        <v>3</v>
      </c>
      <c r="F32167">
        <v>10.953199999999999</v>
      </c>
      <c r="G32167">
        <v>7.88</v>
      </c>
      <c r="H32167" s="3">
        <v>43031.75</v>
      </c>
    </row>
    <row r="32168" spans="1:8" x14ac:dyDescent="0.3">
      <c r="A32168" t="s">
        <v>12</v>
      </c>
      <c r="B32168">
        <v>2</v>
      </c>
      <c r="C32168">
        <v>41</v>
      </c>
      <c r="D32168" s="2">
        <v>43031</v>
      </c>
      <c r="E32168">
        <v>17</v>
      </c>
      <c r="F32168">
        <v>114.70560000000002</v>
      </c>
      <c r="G32168">
        <v>83.12</v>
      </c>
      <c r="H32168" s="3">
        <v>43031.75</v>
      </c>
    </row>
    <row r="32169" spans="1:8" x14ac:dyDescent="0.3">
      <c r="A32169" t="s">
        <v>71</v>
      </c>
      <c r="B32169">
        <v>2</v>
      </c>
      <c r="C32169">
        <v>44</v>
      </c>
      <c r="D32169" s="2">
        <v>43031</v>
      </c>
      <c r="E32169">
        <v>25</v>
      </c>
      <c r="F32169">
        <v>13.176000000000002</v>
      </c>
      <c r="G32169">
        <v>10.98</v>
      </c>
      <c r="H32169" s="3">
        <v>43031.77</v>
      </c>
    </row>
    <row r="32170" spans="1:8" x14ac:dyDescent="0.3">
      <c r="A32170" t="s">
        <v>17</v>
      </c>
      <c r="B32170">
        <v>15</v>
      </c>
      <c r="C32170">
        <v>41</v>
      </c>
      <c r="D32170" s="2">
        <v>43031</v>
      </c>
      <c r="E32170">
        <v>12</v>
      </c>
      <c r="F32170">
        <v>10.0076</v>
      </c>
      <c r="G32170">
        <v>7.88</v>
      </c>
      <c r="H32170" s="3">
        <v>43031.8</v>
      </c>
    </row>
    <row r="32171" spans="1:8" x14ac:dyDescent="0.3">
      <c r="A32171" t="s">
        <v>52</v>
      </c>
      <c r="B32171">
        <v>1</v>
      </c>
      <c r="C32171">
        <v>43</v>
      </c>
      <c r="D32171" s="2">
        <v>43031</v>
      </c>
      <c r="E32171">
        <v>47</v>
      </c>
      <c r="F32171">
        <v>20.532599999999999</v>
      </c>
      <c r="G32171">
        <v>16.829999999999998</v>
      </c>
      <c r="H32171" s="3">
        <v>43031.82</v>
      </c>
    </row>
    <row r="32172" spans="1:8" x14ac:dyDescent="0.3">
      <c r="A32172" t="s">
        <v>29</v>
      </c>
      <c r="B32172">
        <v>2</v>
      </c>
      <c r="C32172">
        <v>1</v>
      </c>
      <c r="D32172" s="2">
        <v>43031</v>
      </c>
      <c r="E32172">
        <v>17</v>
      </c>
      <c r="F32172">
        <v>8.7959999999999994</v>
      </c>
      <c r="G32172">
        <v>7.33</v>
      </c>
      <c r="H32172" s="3">
        <v>43031.82</v>
      </c>
    </row>
    <row r="32173" spans="1:8" x14ac:dyDescent="0.3">
      <c r="A32173" t="s">
        <v>76</v>
      </c>
      <c r="B32173">
        <v>1</v>
      </c>
      <c r="C32173">
        <v>44</v>
      </c>
      <c r="D32173" s="2">
        <v>43031</v>
      </c>
      <c r="E32173">
        <v>32</v>
      </c>
      <c r="F32173">
        <v>119.6335</v>
      </c>
      <c r="G32173">
        <v>89.95</v>
      </c>
      <c r="H32173" s="3">
        <v>43031.82</v>
      </c>
    </row>
    <row r="32174" spans="1:8" x14ac:dyDescent="0.3">
      <c r="A32174" t="s">
        <v>17</v>
      </c>
      <c r="B32174">
        <v>6</v>
      </c>
      <c r="C32174">
        <v>1</v>
      </c>
      <c r="D32174" s="2">
        <v>43031</v>
      </c>
      <c r="E32174">
        <v>49</v>
      </c>
      <c r="F32174">
        <v>10.480399999999999</v>
      </c>
      <c r="G32174">
        <v>7.88</v>
      </c>
      <c r="H32174" s="3">
        <v>43031.83</v>
      </c>
    </row>
    <row r="32175" spans="1:8" x14ac:dyDescent="0.3">
      <c r="A32175" t="s">
        <v>50</v>
      </c>
      <c r="B32175">
        <v>2</v>
      </c>
      <c r="C32175">
        <v>1</v>
      </c>
      <c r="D32175" s="2">
        <v>43031</v>
      </c>
      <c r="E32175">
        <v>50</v>
      </c>
      <c r="F32175">
        <v>88.162199999999999</v>
      </c>
      <c r="G32175">
        <v>69.97</v>
      </c>
      <c r="H32175" s="3">
        <v>43031.85</v>
      </c>
    </row>
    <row r="32176" spans="1:8" x14ac:dyDescent="0.3">
      <c r="A32176" t="s">
        <v>16</v>
      </c>
      <c r="B32176">
        <v>1</v>
      </c>
      <c r="C32176">
        <v>3</v>
      </c>
      <c r="D32176" s="2">
        <v>43031</v>
      </c>
      <c r="E32176">
        <v>15</v>
      </c>
      <c r="F32176">
        <v>4.2904</v>
      </c>
      <c r="G32176">
        <v>3.46</v>
      </c>
      <c r="H32176" s="3">
        <v>43031.89</v>
      </c>
    </row>
    <row r="32177" spans="1:8" x14ac:dyDescent="0.3">
      <c r="A32177" t="s">
        <v>12</v>
      </c>
      <c r="B32177">
        <v>1</v>
      </c>
      <c r="C32177">
        <v>1</v>
      </c>
      <c r="D32177" s="2">
        <v>43031</v>
      </c>
      <c r="E32177">
        <v>45</v>
      </c>
      <c r="F32177">
        <v>103.06880000000001</v>
      </c>
      <c r="G32177">
        <v>83.12</v>
      </c>
      <c r="H32177" s="3">
        <v>43031.89</v>
      </c>
    </row>
    <row r="32178" spans="1:8" x14ac:dyDescent="0.3">
      <c r="A32178" t="s">
        <v>40</v>
      </c>
      <c r="B32178">
        <v>15</v>
      </c>
      <c r="C32178">
        <v>2</v>
      </c>
      <c r="D32178" s="2">
        <v>43031</v>
      </c>
      <c r="E32178">
        <v>41</v>
      </c>
      <c r="F32178">
        <v>32.871200000000002</v>
      </c>
      <c r="G32178">
        <v>24.17</v>
      </c>
      <c r="H32178" s="3">
        <v>43031.89</v>
      </c>
    </row>
    <row r="32179" spans="1:8" x14ac:dyDescent="0.3">
      <c r="A32179" t="s">
        <v>29</v>
      </c>
      <c r="B32179">
        <v>1</v>
      </c>
      <c r="C32179">
        <v>41</v>
      </c>
      <c r="D32179" s="2">
        <v>43031</v>
      </c>
      <c r="E32179">
        <v>42</v>
      </c>
      <c r="F32179">
        <v>9.748899999999999</v>
      </c>
      <c r="G32179">
        <v>7.33</v>
      </c>
      <c r="H32179" s="3">
        <v>43031.89</v>
      </c>
    </row>
    <row r="32180" spans="1:8" x14ac:dyDescent="0.3">
      <c r="A32180" t="s">
        <v>45</v>
      </c>
      <c r="B32180">
        <v>2</v>
      </c>
      <c r="C32180">
        <v>1</v>
      </c>
      <c r="D32180" s="2">
        <v>43031</v>
      </c>
      <c r="E32180">
        <v>3</v>
      </c>
      <c r="F32180">
        <v>40.173200000000001</v>
      </c>
      <c r="G32180">
        <v>29.98</v>
      </c>
      <c r="H32180" s="3">
        <v>43031.89</v>
      </c>
    </row>
    <row r="32181" spans="1:8" x14ac:dyDescent="0.3">
      <c r="A32181" t="s">
        <v>155</v>
      </c>
      <c r="B32181">
        <v>12</v>
      </c>
      <c r="C32181">
        <v>44</v>
      </c>
      <c r="D32181" s="2">
        <v>43031</v>
      </c>
      <c r="E32181">
        <v>5</v>
      </c>
      <c r="F32181">
        <v>12.6746</v>
      </c>
      <c r="G32181">
        <v>9.98</v>
      </c>
      <c r="H32181" s="3">
        <v>43031.9</v>
      </c>
    </row>
    <row r="32182" spans="1:8" x14ac:dyDescent="0.3">
      <c r="A32182" t="s">
        <v>107</v>
      </c>
      <c r="B32182">
        <v>4</v>
      </c>
      <c r="C32182">
        <v>1</v>
      </c>
      <c r="D32182" s="2">
        <v>43031</v>
      </c>
      <c r="E32182">
        <v>40</v>
      </c>
      <c r="F32182">
        <v>6.8375000000000004</v>
      </c>
      <c r="G32182">
        <v>5.47</v>
      </c>
      <c r="H32182" s="3">
        <v>43031.91</v>
      </c>
    </row>
    <row r="32183" spans="1:8" x14ac:dyDescent="0.3">
      <c r="A32183" t="s">
        <v>25</v>
      </c>
      <c r="B32183">
        <v>4</v>
      </c>
      <c r="C32183">
        <v>41</v>
      </c>
      <c r="D32183" s="2">
        <v>43031</v>
      </c>
      <c r="E32183">
        <v>41</v>
      </c>
      <c r="F32183">
        <v>20.122299999999999</v>
      </c>
      <c r="G32183">
        <v>16.63</v>
      </c>
      <c r="H32183" s="3">
        <v>43031.92</v>
      </c>
    </row>
    <row r="32184" spans="1:8" x14ac:dyDescent="0.3">
      <c r="A32184" t="s">
        <v>88</v>
      </c>
      <c r="B32184">
        <v>3</v>
      </c>
      <c r="C32184">
        <v>1</v>
      </c>
      <c r="D32184" s="2">
        <v>43031</v>
      </c>
      <c r="E32184">
        <v>48</v>
      </c>
      <c r="F32184">
        <v>6.6836000000000002</v>
      </c>
      <c r="G32184">
        <v>5.39</v>
      </c>
      <c r="H32184" s="3">
        <v>43031.97</v>
      </c>
    </row>
    <row r="32185" spans="1:8" x14ac:dyDescent="0.3">
      <c r="A32185" t="s">
        <v>96</v>
      </c>
      <c r="B32185">
        <v>3</v>
      </c>
      <c r="C32185">
        <v>1</v>
      </c>
      <c r="D32185" s="2">
        <v>43031</v>
      </c>
      <c r="E32185">
        <v>18</v>
      </c>
      <c r="F32185">
        <v>23.374000000000002</v>
      </c>
      <c r="G32185">
        <v>17.98</v>
      </c>
      <c r="H32185" s="3">
        <v>43031.97</v>
      </c>
    </row>
    <row r="32186" spans="1:8" x14ac:dyDescent="0.3">
      <c r="A32186" t="s">
        <v>178</v>
      </c>
      <c r="B32186">
        <v>1</v>
      </c>
      <c r="C32186">
        <v>1</v>
      </c>
      <c r="D32186" s="2">
        <v>43031</v>
      </c>
      <c r="E32186">
        <v>43</v>
      </c>
      <c r="F32186">
        <v>33.090400000000002</v>
      </c>
      <c r="G32186">
        <v>24.88</v>
      </c>
      <c r="H32186" s="3">
        <v>43031.99</v>
      </c>
    </row>
    <row r="32187" spans="1:8" x14ac:dyDescent="0.3">
      <c r="A32187" t="s">
        <v>146</v>
      </c>
      <c r="B32187">
        <v>1</v>
      </c>
      <c r="C32187">
        <v>1</v>
      </c>
      <c r="D32187" s="2">
        <v>43031</v>
      </c>
      <c r="E32187">
        <v>20</v>
      </c>
      <c r="F32187">
        <v>43.744999999999997</v>
      </c>
      <c r="G32187">
        <v>33.65</v>
      </c>
      <c r="H32187" s="3">
        <v>43032</v>
      </c>
    </row>
    <row r="32188" spans="1:8" x14ac:dyDescent="0.3">
      <c r="A32188" t="s">
        <v>74</v>
      </c>
      <c r="B32188">
        <v>3</v>
      </c>
      <c r="C32188">
        <v>2</v>
      </c>
      <c r="D32188" s="2">
        <v>43032</v>
      </c>
      <c r="E32188">
        <v>4</v>
      </c>
      <c r="F32188">
        <v>33.171599999999998</v>
      </c>
      <c r="G32188">
        <v>25.13</v>
      </c>
      <c r="H32188" s="3">
        <v>43032</v>
      </c>
    </row>
    <row r="32189" spans="1:8" x14ac:dyDescent="0.3">
      <c r="A32189" t="s">
        <v>35</v>
      </c>
      <c r="B32189">
        <v>10</v>
      </c>
      <c r="C32189">
        <v>3</v>
      </c>
      <c r="D32189" s="2">
        <v>43032</v>
      </c>
      <c r="E32189">
        <v>27</v>
      </c>
      <c r="F32189">
        <v>1102.4090000000001</v>
      </c>
      <c r="G32189">
        <v>793.1</v>
      </c>
      <c r="H32189" s="3">
        <v>43032</v>
      </c>
    </row>
    <row r="32190" spans="1:8" x14ac:dyDescent="0.3">
      <c r="A32190" t="s">
        <v>56</v>
      </c>
      <c r="B32190">
        <v>15</v>
      </c>
      <c r="C32190">
        <v>1</v>
      </c>
      <c r="D32190" s="2">
        <v>43032</v>
      </c>
      <c r="E32190">
        <v>44</v>
      </c>
      <c r="F32190">
        <v>13.225299999999999</v>
      </c>
      <c r="G32190">
        <v>10.93</v>
      </c>
      <c r="H32190" s="3">
        <v>43032.01</v>
      </c>
    </row>
    <row r="32191" spans="1:8" x14ac:dyDescent="0.3">
      <c r="A32191" t="s">
        <v>136</v>
      </c>
      <c r="B32191">
        <v>1</v>
      </c>
      <c r="C32191">
        <v>44</v>
      </c>
      <c r="D32191" s="2">
        <v>43032</v>
      </c>
      <c r="E32191">
        <v>7</v>
      </c>
      <c r="F32191">
        <v>68.027999999999992</v>
      </c>
      <c r="G32191">
        <v>56.69</v>
      </c>
      <c r="H32191" s="3">
        <v>43032.01</v>
      </c>
    </row>
    <row r="32192" spans="1:8" x14ac:dyDescent="0.3">
      <c r="A32192" t="s">
        <v>140</v>
      </c>
      <c r="B32192">
        <v>1</v>
      </c>
      <c r="C32192">
        <v>41</v>
      </c>
      <c r="D32192" s="2">
        <v>43032</v>
      </c>
      <c r="E32192">
        <v>14</v>
      </c>
      <c r="F32192">
        <v>18.593400000000003</v>
      </c>
      <c r="G32192">
        <v>13.98</v>
      </c>
      <c r="H32192" s="3">
        <v>43032.04</v>
      </c>
    </row>
    <row r="32193" spans="1:8" x14ac:dyDescent="0.3">
      <c r="A32193" t="s">
        <v>83</v>
      </c>
      <c r="B32193">
        <v>15</v>
      </c>
      <c r="C32193">
        <v>44</v>
      </c>
      <c r="D32193" s="2">
        <v>43032</v>
      </c>
      <c r="E32193">
        <v>49</v>
      </c>
      <c r="F32193">
        <v>67.061500000000009</v>
      </c>
      <c r="G32193">
        <v>48.95</v>
      </c>
      <c r="H32193" s="3">
        <v>43032.05</v>
      </c>
    </row>
    <row r="32194" spans="1:8" x14ac:dyDescent="0.3">
      <c r="A32194" t="s">
        <v>50</v>
      </c>
      <c r="B32194">
        <v>14</v>
      </c>
      <c r="C32194">
        <v>3</v>
      </c>
      <c r="D32194" s="2">
        <v>43032</v>
      </c>
      <c r="E32194">
        <v>42</v>
      </c>
      <c r="F32194">
        <v>90.960999999999999</v>
      </c>
      <c r="G32194">
        <v>69.97</v>
      </c>
      <c r="H32194" s="3">
        <v>43032.05</v>
      </c>
    </row>
    <row r="32195" spans="1:8" x14ac:dyDescent="0.3">
      <c r="A32195" t="s">
        <v>52</v>
      </c>
      <c r="B32195">
        <v>15</v>
      </c>
      <c r="C32195">
        <v>42</v>
      </c>
      <c r="D32195" s="2">
        <v>43032</v>
      </c>
      <c r="E32195">
        <v>38</v>
      </c>
      <c r="F32195">
        <v>22.047299999999996</v>
      </c>
      <c r="G32195">
        <v>16.829999999999998</v>
      </c>
      <c r="H32195" s="3">
        <v>43032.05</v>
      </c>
    </row>
    <row r="32196" spans="1:8" x14ac:dyDescent="0.3">
      <c r="A32196" t="s">
        <v>17</v>
      </c>
      <c r="B32196">
        <v>14</v>
      </c>
      <c r="C32196">
        <v>1</v>
      </c>
      <c r="D32196" s="2">
        <v>43032</v>
      </c>
      <c r="E32196">
        <v>47</v>
      </c>
      <c r="F32196">
        <v>10.0076</v>
      </c>
      <c r="G32196">
        <v>7.88</v>
      </c>
      <c r="H32196" s="3">
        <v>43032.06</v>
      </c>
    </row>
    <row r="32197" spans="1:8" x14ac:dyDescent="0.3">
      <c r="A32197" t="s">
        <v>186</v>
      </c>
      <c r="B32197">
        <v>13</v>
      </c>
      <c r="C32197">
        <v>1</v>
      </c>
      <c r="D32197" s="2">
        <v>43032</v>
      </c>
      <c r="E32197">
        <v>31</v>
      </c>
      <c r="F32197">
        <v>46.383299999999998</v>
      </c>
      <c r="G32197">
        <v>37.71</v>
      </c>
      <c r="H32197" s="3">
        <v>43032.08</v>
      </c>
    </row>
    <row r="32198" spans="1:8" x14ac:dyDescent="0.3">
      <c r="A32198" t="s">
        <v>29</v>
      </c>
      <c r="B32198">
        <v>1</v>
      </c>
      <c r="C32198">
        <v>1</v>
      </c>
      <c r="D32198" s="2">
        <v>43032</v>
      </c>
      <c r="E32198">
        <v>29</v>
      </c>
      <c r="F32198">
        <v>8.9426000000000005</v>
      </c>
      <c r="G32198">
        <v>7.33</v>
      </c>
      <c r="H32198" s="3">
        <v>43032.09</v>
      </c>
    </row>
    <row r="32199" spans="1:8" x14ac:dyDescent="0.3">
      <c r="A32199" t="s">
        <v>33</v>
      </c>
      <c r="B32199">
        <v>1</v>
      </c>
      <c r="C32199">
        <v>41</v>
      </c>
      <c r="D32199" s="2">
        <v>43032</v>
      </c>
      <c r="E32199">
        <v>5</v>
      </c>
      <c r="F32199">
        <v>2.2467999999999999</v>
      </c>
      <c r="G32199">
        <v>1.64</v>
      </c>
      <c r="H32199" s="3">
        <v>43032.09</v>
      </c>
    </row>
    <row r="32200" spans="1:8" x14ac:dyDescent="0.3">
      <c r="A32200" t="s">
        <v>71</v>
      </c>
      <c r="B32200">
        <v>1</v>
      </c>
      <c r="C32200">
        <v>41</v>
      </c>
      <c r="D32200" s="2">
        <v>43032</v>
      </c>
      <c r="E32200">
        <v>3</v>
      </c>
      <c r="F32200">
        <v>13.176000000000002</v>
      </c>
      <c r="G32200">
        <v>10.98</v>
      </c>
      <c r="H32200" s="3">
        <v>43032.1</v>
      </c>
    </row>
    <row r="32201" spans="1:8" x14ac:dyDescent="0.3">
      <c r="A32201" t="s">
        <v>73</v>
      </c>
      <c r="B32201">
        <v>1</v>
      </c>
      <c r="C32201">
        <v>1</v>
      </c>
      <c r="D32201" s="2">
        <v>43032</v>
      </c>
      <c r="E32201">
        <v>8</v>
      </c>
      <c r="F32201">
        <v>9.6120000000000001</v>
      </c>
      <c r="G32201">
        <v>7.12</v>
      </c>
      <c r="H32201" s="3">
        <v>43032.1</v>
      </c>
    </row>
    <row r="32202" spans="1:8" x14ac:dyDescent="0.3">
      <c r="A32202" t="s">
        <v>25</v>
      </c>
      <c r="B32202">
        <v>3</v>
      </c>
      <c r="C32202">
        <v>45</v>
      </c>
      <c r="D32202" s="2">
        <v>43032</v>
      </c>
      <c r="E32202">
        <v>50</v>
      </c>
      <c r="F32202">
        <v>21.785299999999996</v>
      </c>
      <c r="G32202">
        <v>16.63</v>
      </c>
      <c r="H32202" s="3">
        <v>43032.11</v>
      </c>
    </row>
    <row r="32203" spans="1:8" x14ac:dyDescent="0.3">
      <c r="A32203" t="s">
        <v>76</v>
      </c>
      <c r="B32203">
        <v>2</v>
      </c>
      <c r="C32203">
        <v>1</v>
      </c>
      <c r="D32203" s="2">
        <v>43032</v>
      </c>
      <c r="E32203">
        <v>42</v>
      </c>
      <c r="F32203">
        <v>114.23649999999999</v>
      </c>
      <c r="G32203">
        <v>89.95</v>
      </c>
      <c r="H32203" s="3">
        <v>43032.11</v>
      </c>
    </row>
    <row r="32204" spans="1:8" x14ac:dyDescent="0.3">
      <c r="A32204" t="s">
        <v>60</v>
      </c>
      <c r="B32204">
        <v>1</v>
      </c>
      <c r="C32204">
        <v>3</v>
      </c>
      <c r="D32204" s="2">
        <v>43032</v>
      </c>
      <c r="E32204">
        <v>20</v>
      </c>
      <c r="F32204">
        <v>48.2</v>
      </c>
      <c r="G32204">
        <v>38.56</v>
      </c>
      <c r="H32204" s="3">
        <v>43032.13</v>
      </c>
    </row>
    <row r="32205" spans="1:8" x14ac:dyDescent="0.3">
      <c r="A32205" t="s">
        <v>52</v>
      </c>
      <c r="B32205">
        <v>4</v>
      </c>
      <c r="C32205">
        <v>41</v>
      </c>
      <c r="D32205" s="2">
        <v>43032</v>
      </c>
      <c r="E32205">
        <v>27</v>
      </c>
      <c r="F32205">
        <v>21.542399999999997</v>
      </c>
      <c r="G32205">
        <v>16.829999999999998</v>
      </c>
      <c r="H32205" s="3">
        <v>43032.160000000003</v>
      </c>
    </row>
    <row r="32206" spans="1:8" x14ac:dyDescent="0.3">
      <c r="A32206" t="s">
        <v>166</v>
      </c>
      <c r="B32206">
        <v>2</v>
      </c>
      <c r="C32206">
        <v>1</v>
      </c>
      <c r="D32206" s="2">
        <v>43032</v>
      </c>
      <c r="E32206">
        <v>43</v>
      </c>
      <c r="F32206">
        <v>4.3470000000000004</v>
      </c>
      <c r="G32206">
        <v>3.45</v>
      </c>
      <c r="H32206" s="3">
        <v>43032.160000000003</v>
      </c>
    </row>
    <row r="32207" spans="1:8" x14ac:dyDescent="0.3">
      <c r="A32207" t="s">
        <v>201</v>
      </c>
      <c r="B32207">
        <v>10</v>
      </c>
      <c r="C32207">
        <v>1</v>
      </c>
      <c r="D32207" s="2">
        <v>43032</v>
      </c>
      <c r="E32207">
        <v>4</v>
      </c>
      <c r="F32207">
        <v>122.2684</v>
      </c>
      <c r="G32207">
        <v>100.22</v>
      </c>
      <c r="H32207" s="3">
        <v>43032.17</v>
      </c>
    </row>
    <row r="32208" spans="1:8" x14ac:dyDescent="0.3">
      <c r="A32208" t="s">
        <v>25</v>
      </c>
      <c r="B32208">
        <v>3</v>
      </c>
      <c r="C32208">
        <v>2</v>
      </c>
      <c r="D32208" s="2">
        <v>43032</v>
      </c>
      <c r="E32208">
        <v>10</v>
      </c>
      <c r="F32208">
        <v>22.783100000000001</v>
      </c>
      <c r="G32208">
        <v>16.63</v>
      </c>
      <c r="H32208" s="3">
        <v>43032.18</v>
      </c>
    </row>
    <row r="32209" spans="1:8" x14ac:dyDescent="0.3">
      <c r="A32209" t="s">
        <v>69</v>
      </c>
      <c r="B32209">
        <v>2</v>
      </c>
      <c r="C32209">
        <v>1</v>
      </c>
      <c r="D32209" s="2">
        <v>43032</v>
      </c>
      <c r="E32209">
        <v>37</v>
      </c>
      <c r="F32209">
        <v>20.794799999999999</v>
      </c>
      <c r="G32209">
        <v>16.77</v>
      </c>
      <c r="H32209" s="3">
        <v>43032.2</v>
      </c>
    </row>
    <row r="32210" spans="1:8" x14ac:dyDescent="0.3">
      <c r="A32210" t="s">
        <v>11</v>
      </c>
      <c r="B32210">
        <v>1</v>
      </c>
      <c r="C32210">
        <v>1</v>
      </c>
      <c r="D32210" s="2">
        <v>43032</v>
      </c>
      <c r="E32210">
        <v>35</v>
      </c>
      <c r="F32210">
        <v>44.852799999999995</v>
      </c>
      <c r="G32210">
        <v>32.979999999999997</v>
      </c>
      <c r="H32210" s="3">
        <v>43032.23</v>
      </c>
    </row>
    <row r="32211" spans="1:8" x14ac:dyDescent="0.3">
      <c r="A32211" t="s">
        <v>5</v>
      </c>
      <c r="B32211">
        <v>2</v>
      </c>
      <c r="C32211">
        <v>44</v>
      </c>
      <c r="D32211" s="2">
        <v>43032</v>
      </c>
      <c r="E32211">
        <v>31</v>
      </c>
      <c r="F32211">
        <v>32.1875</v>
      </c>
      <c r="G32211">
        <v>25.75</v>
      </c>
      <c r="H32211" s="3">
        <v>43032.23</v>
      </c>
    </row>
    <row r="32212" spans="1:8" x14ac:dyDescent="0.3">
      <c r="A32212" t="s">
        <v>70</v>
      </c>
      <c r="B32212">
        <v>4</v>
      </c>
      <c r="C32212">
        <v>44</v>
      </c>
      <c r="D32212" s="2">
        <v>43032</v>
      </c>
      <c r="E32212">
        <v>29</v>
      </c>
      <c r="F32212">
        <v>94.959199999999996</v>
      </c>
      <c r="G32212">
        <v>76.58</v>
      </c>
      <c r="H32212" s="3">
        <v>43032.24</v>
      </c>
    </row>
    <row r="32213" spans="1:8" x14ac:dyDescent="0.3">
      <c r="A32213" t="s">
        <v>156</v>
      </c>
      <c r="B32213">
        <v>10</v>
      </c>
      <c r="C32213">
        <v>2</v>
      </c>
      <c r="D32213" s="2">
        <v>43032</v>
      </c>
      <c r="E32213">
        <v>34</v>
      </c>
      <c r="F32213">
        <v>2.9564999999999997</v>
      </c>
      <c r="G32213">
        <v>2.19</v>
      </c>
      <c r="H32213" s="3">
        <v>43032.27</v>
      </c>
    </row>
    <row r="32214" spans="1:8" x14ac:dyDescent="0.3">
      <c r="A32214" t="s">
        <v>12</v>
      </c>
      <c r="B32214">
        <v>1</v>
      </c>
      <c r="C32214">
        <v>41</v>
      </c>
      <c r="D32214" s="2">
        <v>43032</v>
      </c>
      <c r="E32214">
        <v>34</v>
      </c>
      <c r="F32214">
        <v>103.06880000000001</v>
      </c>
      <c r="G32214">
        <v>83.12</v>
      </c>
      <c r="H32214" s="3">
        <v>43032.28</v>
      </c>
    </row>
    <row r="32215" spans="1:8" x14ac:dyDescent="0.3">
      <c r="A32215" t="s">
        <v>367</v>
      </c>
      <c r="B32215">
        <v>1</v>
      </c>
      <c r="C32215">
        <v>1</v>
      </c>
      <c r="D32215" s="2">
        <v>43032</v>
      </c>
      <c r="E32215">
        <v>40</v>
      </c>
      <c r="F32215">
        <v>5.7419999999999991</v>
      </c>
      <c r="G32215">
        <v>4.3499999999999996</v>
      </c>
      <c r="H32215" s="3">
        <v>43032.29</v>
      </c>
    </row>
    <row r="32216" spans="1:8" x14ac:dyDescent="0.3">
      <c r="A32216" t="s">
        <v>42</v>
      </c>
      <c r="B32216">
        <v>10</v>
      </c>
      <c r="C32216">
        <v>44</v>
      </c>
      <c r="D32216" s="2">
        <v>43032</v>
      </c>
      <c r="E32216">
        <v>35</v>
      </c>
      <c r="F32216">
        <v>4.4634</v>
      </c>
      <c r="G32216">
        <v>3.46</v>
      </c>
      <c r="H32216" s="3">
        <v>43032.3</v>
      </c>
    </row>
    <row r="32217" spans="1:8" x14ac:dyDescent="0.3">
      <c r="A32217" t="s">
        <v>12</v>
      </c>
      <c r="B32217">
        <v>1</v>
      </c>
      <c r="C32217">
        <v>41</v>
      </c>
      <c r="D32217" s="2">
        <v>43032</v>
      </c>
      <c r="E32217">
        <v>45</v>
      </c>
      <c r="F32217">
        <v>112.212</v>
      </c>
      <c r="G32217">
        <v>83.12</v>
      </c>
      <c r="H32217" s="3">
        <v>43032.3</v>
      </c>
    </row>
    <row r="32218" spans="1:8" x14ac:dyDescent="0.3">
      <c r="A32218" t="s">
        <v>12</v>
      </c>
      <c r="B32218">
        <v>3</v>
      </c>
      <c r="C32218">
        <v>41</v>
      </c>
      <c r="D32218" s="2">
        <v>43032</v>
      </c>
      <c r="E32218">
        <v>34</v>
      </c>
      <c r="F32218">
        <v>100.57520000000001</v>
      </c>
      <c r="G32218">
        <v>83.12</v>
      </c>
      <c r="H32218" s="3">
        <v>43032.31</v>
      </c>
    </row>
    <row r="32219" spans="1:8" x14ac:dyDescent="0.3">
      <c r="A32219" t="s">
        <v>172</v>
      </c>
      <c r="B32219">
        <v>1</v>
      </c>
      <c r="C32219">
        <v>44</v>
      </c>
      <c r="D32219" s="2">
        <v>43032</v>
      </c>
      <c r="E32219">
        <v>31</v>
      </c>
      <c r="F32219">
        <v>22.059900000000003</v>
      </c>
      <c r="G32219">
        <v>17.37</v>
      </c>
      <c r="H32219" s="3">
        <v>43032.32</v>
      </c>
    </row>
    <row r="32220" spans="1:8" x14ac:dyDescent="0.3">
      <c r="A32220" t="s">
        <v>154</v>
      </c>
      <c r="B32220">
        <v>2</v>
      </c>
      <c r="C32220">
        <v>1</v>
      </c>
      <c r="D32220" s="2">
        <v>43032</v>
      </c>
      <c r="E32220">
        <v>28</v>
      </c>
      <c r="F32220">
        <v>134.86500000000001</v>
      </c>
      <c r="G32220">
        <v>99.9</v>
      </c>
      <c r="H32220" s="3">
        <v>43032.33</v>
      </c>
    </row>
    <row r="32221" spans="1:8" x14ac:dyDescent="0.3">
      <c r="A32221" t="s">
        <v>46</v>
      </c>
      <c r="B32221">
        <v>1</v>
      </c>
      <c r="C32221">
        <v>41</v>
      </c>
      <c r="D32221" s="2">
        <v>43032</v>
      </c>
      <c r="E32221">
        <v>24</v>
      </c>
      <c r="F32221">
        <v>89.263999999999996</v>
      </c>
      <c r="G32221">
        <v>63.76</v>
      </c>
      <c r="H32221" s="3">
        <v>43032.33</v>
      </c>
    </row>
    <row r="32222" spans="1:8" x14ac:dyDescent="0.3">
      <c r="A32222" t="s">
        <v>17</v>
      </c>
      <c r="B32222">
        <v>10</v>
      </c>
      <c r="C32222">
        <v>2</v>
      </c>
      <c r="D32222" s="2">
        <v>43032</v>
      </c>
      <c r="E32222">
        <v>35</v>
      </c>
      <c r="F32222">
        <v>11.032</v>
      </c>
      <c r="G32222">
        <v>7.88</v>
      </c>
      <c r="H32222" s="3">
        <v>43032.35</v>
      </c>
    </row>
    <row r="32223" spans="1:8" x14ac:dyDescent="0.3">
      <c r="A32223" t="s">
        <v>25</v>
      </c>
      <c r="B32223">
        <v>15</v>
      </c>
      <c r="C32223">
        <v>1</v>
      </c>
      <c r="D32223" s="2">
        <v>43032</v>
      </c>
      <c r="E32223">
        <v>2</v>
      </c>
      <c r="F32223">
        <v>22.450499999999998</v>
      </c>
      <c r="G32223">
        <v>16.63</v>
      </c>
      <c r="H32223" s="3">
        <v>43032.35</v>
      </c>
    </row>
    <row r="32224" spans="1:8" x14ac:dyDescent="0.3">
      <c r="A32224" t="s">
        <v>117</v>
      </c>
      <c r="B32224">
        <v>1</v>
      </c>
      <c r="C32224">
        <v>41</v>
      </c>
      <c r="D32224" s="2">
        <v>43032</v>
      </c>
      <c r="E32224">
        <v>39</v>
      </c>
      <c r="F32224">
        <v>11.2776</v>
      </c>
      <c r="G32224">
        <v>8.8800000000000008</v>
      </c>
      <c r="H32224" s="3">
        <v>43032.36</v>
      </c>
    </row>
    <row r="32225" spans="1:8" x14ac:dyDescent="0.3">
      <c r="A32225" t="s">
        <v>28</v>
      </c>
      <c r="B32225">
        <v>1</v>
      </c>
      <c r="C32225">
        <v>41</v>
      </c>
      <c r="D32225" s="2">
        <v>43032</v>
      </c>
      <c r="E32225">
        <v>31</v>
      </c>
      <c r="F32225">
        <v>44.855300000000007</v>
      </c>
      <c r="G32225">
        <v>32.270000000000003</v>
      </c>
      <c r="H32225" s="3">
        <v>43032.41</v>
      </c>
    </row>
    <row r="32226" spans="1:8" x14ac:dyDescent="0.3">
      <c r="A32226" t="s">
        <v>70</v>
      </c>
      <c r="B32226">
        <v>1</v>
      </c>
      <c r="C32226">
        <v>45</v>
      </c>
      <c r="D32226" s="2">
        <v>43032</v>
      </c>
      <c r="E32226">
        <v>38</v>
      </c>
      <c r="F32226">
        <v>97.256599999999992</v>
      </c>
      <c r="G32226">
        <v>76.58</v>
      </c>
      <c r="H32226" s="3">
        <v>43032.42</v>
      </c>
    </row>
    <row r="32227" spans="1:8" x14ac:dyDescent="0.3">
      <c r="A32227" t="s">
        <v>92</v>
      </c>
      <c r="B32227">
        <v>10</v>
      </c>
      <c r="C32227">
        <v>44</v>
      </c>
      <c r="D32227" s="2">
        <v>43032</v>
      </c>
      <c r="E32227">
        <v>11</v>
      </c>
      <c r="F32227">
        <v>15.598800000000001</v>
      </c>
      <c r="G32227">
        <v>12.38</v>
      </c>
      <c r="H32227" s="3">
        <v>43032.43</v>
      </c>
    </row>
    <row r="32228" spans="1:8" x14ac:dyDescent="0.3">
      <c r="A32228" t="s">
        <v>17</v>
      </c>
      <c r="B32228">
        <v>1</v>
      </c>
      <c r="C32228">
        <v>1</v>
      </c>
      <c r="D32228" s="2">
        <v>43032</v>
      </c>
      <c r="E32228">
        <v>36</v>
      </c>
      <c r="F32228">
        <v>9.5348000000000006</v>
      </c>
      <c r="G32228">
        <v>7.88</v>
      </c>
      <c r="H32228" s="3">
        <v>43032.43</v>
      </c>
    </row>
    <row r="32229" spans="1:8" x14ac:dyDescent="0.3">
      <c r="A32229" t="s">
        <v>40</v>
      </c>
      <c r="B32229">
        <v>1</v>
      </c>
      <c r="C32229">
        <v>1</v>
      </c>
      <c r="D32229" s="2">
        <v>43032</v>
      </c>
      <c r="E32229">
        <v>9</v>
      </c>
      <c r="F32229">
        <v>32.387799999999999</v>
      </c>
      <c r="G32229">
        <v>24.17</v>
      </c>
      <c r="H32229" s="3">
        <v>43032.44</v>
      </c>
    </row>
    <row r="32230" spans="1:8" x14ac:dyDescent="0.3">
      <c r="A32230" t="s">
        <v>12</v>
      </c>
      <c r="B32230">
        <v>4</v>
      </c>
      <c r="C32230">
        <v>1</v>
      </c>
      <c r="D32230" s="2">
        <v>43032</v>
      </c>
      <c r="E32230">
        <v>22</v>
      </c>
      <c r="F32230">
        <v>116.36800000000001</v>
      </c>
      <c r="G32230">
        <v>83.12</v>
      </c>
      <c r="H32230" s="3">
        <v>43032.47</v>
      </c>
    </row>
    <row r="32231" spans="1:8" x14ac:dyDescent="0.3">
      <c r="A32231" t="s">
        <v>191</v>
      </c>
      <c r="B32231">
        <v>10</v>
      </c>
      <c r="C32231">
        <v>42</v>
      </c>
      <c r="D32231" s="2">
        <v>43032</v>
      </c>
      <c r="E32231">
        <v>18</v>
      </c>
      <c r="F32231">
        <v>4.8508000000000004</v>
      </c>
      <c r="G32231">
        <v>3.62</v>
      </c>
      <c r="H32231" s="3">
        <v>43032.480000000003</v>
      </c>
    </row>
    <row r="32232" spans="1:8" x14ac:dyDescent="0.3">
      <c r="A32232" t="s">
        <v>197</v>
      </c>
      <c r="B32232">
        <v>6</v>
      </c>
      <c r="C32232">
        <v>1</v>
      </c>
      <c r="D32232" s="2">
        <v>43032</v>
      </c>
      <c r="E32232">
        <v>25</v>
      </c>
      <c r="F32232">
        <v>122.30609999999999</v>
      </c>
      <c r="G32232">
        <v>87.99</v>
      </c>
      <c r="H32232" s="3">
        <v>43032.5</v>
      </c>
    </row>
    <row r="32233" spans="1:8" x14ac:dyDescent="0.3">
      <c r="A32233" t="s">
        <v>7</v>
      </c>
      <c r="B32233">
        <v>10</v>
      </c>
      <c r="C32233">
        <v>41</v>
      </c>
      <c r="D32233" s="2">
        <v>43032</v>
      </c>
      <c r="E32233">
        <v>20</v>
      </c>
      <c r="F32233">
        <v>174.66739999999999</v>
      </c>
      <c r="G32233">
        <v>143.16999999999999</v>
      </c>
      <c r="H32233" s="3">
        <v>43032.51</v>
      </c>
    </row>
    <row r="32234" spans="1:8" x14ac:dyDescent="0.3">
      <c r="A32234" t="s">
        <v>29</v>
      </c>
      <c r="B32234">
        <v>1</v>
      </c>
      <c r="C32234">
        <v>1</v>
      </c>
      <c r="D32234" s="2">
        <v>43032</v>
      </c>
      <c r="E32234">
        <v>22</v>
      </c>
      <c r="F32234">
        <v>10.188700000000001</v>
      </c>
      <c r="G32234">
        <v>7.33</v>
      </c>
      <c r="H32234" s="3">
        <v>43032.52</v>
      </c>
    </row>
    <row r="32235" spans="1:8" x14ac:dyDescent="0.3">
      <c r="A32235" t="s">
        <v>17</v>
      </c>
      <c r="B32235">
        <v>15</v>
      </c>
      <c r="C32235">
        <v>41</v>
      </c>
      <c r="D32235" s="2">
        <v>43032</v>
      </c>
      <c r="E32235">
        <v>24</v>
      </c>
      <c r="F32235">
        <v>10.7956</v>
      </c>
      <c r="G32235">
        <v>7.88</v>
      </c>
      <c r="H32235" s="3">
        <v>43032.54</v>
      </c>
    </row>
    <row r="32236" spans="1:8" x14ac:dyDescent="0.3">
      <c r="A32236" t="s">
        <v>93</v>
      </c>
      <c r="B32236">
        <v>1</v>
      </c>
      <c r="C32236">
        <v>41</v>
      </c>
      <c r="D32236" s="2">
        <v>43032</v>
      </c>
      <c r="E32236">
        <v>7</v>
      </c>
      <c r="F32236">
        <v>20.857500000000002</v>
      </c>
      <c r="G32236">
        <v>15.45</v>
      </c>
      <c r="H32236" s="3">
        <v>43032.54</v>
      </c>
    </row>
    <row r="32237" spans="1:8" x14ac:dyDescent="0.3">
      <c r="A32237" t="s">
        <v>17</v>
      </c>
      <c r="B32237">
        <v>1</v>
      </c>
      <c r="C32237">
        <v>41</v>
      </c>
      <c r="D32237" s="2">
        <v>43032</v>
      </c>
      <c r="E32237">
        <v>23</v>
      </c>
      <c r="F32237">
        <v>10.716800000000001</v>
      </c>
      <c r="G32237">
        <v>7.88</v>
      </c>
      <c r="H32237" s="3">
        <v>43032.55</v>
      </c>
    </row>
    <row r="32238" spans="1:8" x14ac:dyDescent="0.3">
      <c r="A32238" t="s">
        <v>12</v>
      </c>
      <c r="B32238">
        <v>4</v>
      </c>
      <c r="C32238">
        <v>3</v>
      </c>
      <c r="D32238" s="2">
        <v>43032</v>
      </c>
      <c r="E32238">
        <v>30</v>
      </c>
      <c r="F32238">
        <v>110.54960000000001</v>
      </c>
      <c r="G32238">
        <v>83.12</v>
      </c>
      <c r="H32238" s="3">
        <v>43032.56</v>
      </c>
    </row>
    <row r="32239" spans="1:8" x14ac:dyDescent="0.3">
      <c r="A32239" t="s">
        <v>142</v>
      </c>
      <c r="B32239">
        <v>1</v>
      </c>
      <c r="C32239">
        <v>3</v>
      </c>
      <c r="D32239" s="2">
        <v>43032</v>
      </c>
      <c r="E32239">
        <v>49</v>
      </c>
      <c r="F32239">
        <v>60.896500000000003</v>
      </c>
      <c r="G32239">
        <v>47.95</v>
      </c>
      <c r="H32239" s="3">
        <v>43032.56</v>
      </c>
    </row>
    <row r="32240" spans="1:8" x14ac:dyDescent="0.3">
      <c r="A32240" t="s">
        <v>30</v>
      </c>
      <c r="B32240">
        <v>3</v>
      </c>
      <c r="C32240">
        <v>42</v>
      </c>
      <c r="D32240" s="2">
        <v>43032</v>
      </c>
      <c r="E32240">
        <v>19</v>
      </c>
      <c r="F32240">
        <v>13.752000000000001</v>
      </c>
      <c r="G32240">
        <v>11.46</v>
      </c>
      <c r="H32240" s="3">
        <v>43032.56</v>
      </c>
    </row>
    <row r="32241" spans="1:8" x14ac:dyDescent="0.3">
      <c r="A32241" t="s">
        <v>112</v>
      </c>
      <c r="B32241">
        <v>1</v>
      </c>
      <c r="C32241">
        <v>41</v>
      </c>
      <c r="D32241" s="2">
        <v>43032</v>
      </c>
      <c r="E32241">
        <v>28</v>
      </c>
      <c r="F32241">
        <v>630.06240000000003</v>
      </c>
      <c r="G32241">
        <v>477.32</v>
      </c>
      <c r="H32241" s="3">
        <v>43032.57</v>
      </c>
    </row>
    <row r="32242" spans="1:8" x14ac:dyDescent="0.3">
      <c r="A32242" t="s">
        <v>188</v>
      </c>
      <c r="B32242">
        <v>4</v>
      </c>
      <c r="C32242">
        <v>41</v>
      </c>
      <c r="D32242" s="2">
        <v>43032</v>
      </c>
      <c r="E32242">
        <v>36</v>
      </c>
      <c r="F32242">
        <v>23.737200000000001</v>
      </c>
      <c r="G32242">
        <v>18.12</v>
      </c>
      <c r="H32242" s="3">
        <v>43032.57</v>
      </c>
    </row>
    <row r="32243" spans="1:8" x14ac:dyDescent="0.3">
      <c r="A32243" t="s">
        <v>2</v>
      </c>
      <c r="B32243">
        <v>14</v>
      </c>
      <c r="C32243">
        <v>1</v>
      </c>
      <c r="D32243" s="2">
        <v>43032</v>
      </c>
      <c r="E32243">
        <v>29</v>
      </c>
      <c r="F32243">
        <v>93.977999999999994</v>
      </c>
      <c r="G32243">
        <v>68.099999999999994</v>
      </c>
      <c r="H32243" s="3">
        <v>43032.57</v>
      </c>
    </row>
    <row r="32244" spans="1:8" x14ac:dyDescent="0.3">
      <c r="A32244" t="s">
        <v>17</v>
      </c>
      <c r="B32244">
        <v>10</v>
      </c>
      <c r="C32244">
        <v>41</v>
      </c>
      <c r="D32244" s="2">
        <v>43032</v>
      </c>
      <c r="E32244">
        <v>24</v>
      </c>
      <c r="F32244">
        <v>9.6923999999999992</v>
      </c>
      <c r="G32244">
        <v>7.88</v>
      </c>
      <c r="H32244" s="3">
        <v>43032.58</v>
      </c>
    </row>
    <row r="32245" spans="1:8" x14ac:dyDescent="0.3">
      <c r="A32245" t="s">
        <v>74</v>
      </c>
      <c r="B32245">
        <v>11</v>
      </c>
      <c r="C32245">
        <v>1</v>
      </c>
      <c r="D32245" s="2">
        <v>43032</v>
      </c>
      <c r="E32245">
        <v>1</v>
      </c>
      <c r="F32245">
        <v>35.181999999999995</v>
      </c>
      <c r="G32245">
        <v>25.13</v>
      </c>
      <c r="H32245" s="3">
        <v>43032.58</v>
      </c>
    </row>
    <row r="32246" spans="1:8" x14ac:dyDescent="0.3">
      <c r="A32246" t="s">
        <v>181</v>
      </c>
      <c r="B32246">
        <v>10</v>
      </c>
      <c r="C32246">
        <v>1</v>
      </c>
      <c r="D32246" s="2">
        <v>43032</v>
      </c>
      <c r="E32246">
        <v>44</v>
      </c>
      <c r="F32246">
        <v>11.858400000000001</v>
      </c>
      <c r="G32246">
        <v>9.7200000000000006</v>
      </c>
      <c r="H32246" s="3">
        <v>43032.58</v>
      </c>
    </row>
    <row r="32247" spans="1:8" x14ac:dyDescent="0.3">
      <c r="A32247" t="s">
        <v>140</v>
      </c>
      <c r="B32247">
        <v>10</v>
      </c>
      <c r="C32247">
        <v>1</v>
      </c>
      <c r="D32247" s="2">
        <v>43032</v>
      </c>
      <c r="E32247">
        <v>15</v>
      </c>
      <c r="F32247">
        <v>19.292400000000001</v>
      </c>
      <c r="G32247">
        <v>13.98</v>
      </c>
      <c r="H32247" s="3">
        <v>43032.59</v>
      </c>
    </row>
    <row r="32248" spans="1:8" x14ac:dyDescent="0.3">
      <c r="A32248" t="s">
        <v>151</v>
      </c>
      <c r="B32248">
        <v>12</v>
      </c>
      <c r="C32248">
        <v>43</v>
      </c>
      <c r="D32248" s="2">
        <v>43032</v>
      </c>
      <c r="E32248">
        <v>13</v>
      </c>
      <c r="F32248">
        <v>4.1261999999999999</v>
      </c>
      <c r="G32248">
        <v>2.99</v>
      </c>
      <c r="H32248" s="3">
        <v>43032.61</v>
      </c>
    </row>
    <row r="32249" spans="1:8" x14ac:dyDescent="0.3">
      <c r="A32249" t="s">
        <v>100</v>
      </c>
      <c r="B32249">
        <v>4</v>
      </c>
      <c r="C32249">
        <v>1</v>
      </c>
      <c r="D32249" s="2">
        <v>43032</v>
      </c>
      <c r="E32249">
        <v>13</v>
      </c>
      <c r="F32249">
        <v>6.0781000000000009</v>
      </c>
      <c r="G32249">
        <v>4.57</v>
      </c>
      <c r="H32249" s="3">
        <v>43032.639999999999</v>
      </c>
    </row>
    <row r="32250" spans="1:8" x14ac:dyDescent="0.3">
      <c r="A32250" t="s">
        <v>52</v>
      </c>
      <c r="B32250">
        <v>1</v>
      </c>
      <c r="C32250">
        <v>41</v>
      </c>
      <c r="D32250" s="2">
        <v>43032</v>
      </c>
      <c r="E32250">
        <v>10</v>
      </c>
      <c r="F32250">
        <v>20.532599999999999</v>
      </c>
      <c r="G32250">
        <v>16.829999999999998</v>
      </c>
      <c r="H32250" s="3">
        <v>43032.67</v>
      </c>
    </row>
    <row r="32251" spans="1:8" x14ac:dyDescent="0.3">
      <c r="A32251" t="s">
        <v>112</v>
      </c>
      <c r="B32251">
        <v>8</v>
      </c>
      <c r="C32251">
        <v>41</v>
      </c>
      <c r="D32251" s="2">
        <v>43032</v>
      </c>
      <c r="E32251">
        <v>23</v>
      </c>
      <c r="F32251">
        <v>591.8768</v>
      </c>
      <c r="G32251">
        <v>477.32</v>
      </c>
      <c r="H32251" s="3">
        <v>43032.67</v>
      </c>
    </row>
    <row r="32252" spans="1:8" x14ac:dyDescent="0.3">
      <c r="A32252" t="s">
        <v>155</v>
      </c>
      <c r="B32252">
        <v>15</v>
      </c>
      <c r="C32252">
        <v>44</v>
      </c>
      <c r="D32252" s="2">
        <v>43032</v>
      </c>
      <c r="E32252">
        <v>8</v>
      </c>
      <c r="F32252">
        <v>12.6746</v>
      </c>
      <c r="G32252">
        <v>9.98</v>
      </c>
      <c r="H32252" s="3">
        <v>43032.68</v>
      </c>
    </row>
    <row r="32253" spans="1:8" x14ac:dyDescent="0.3">
      <c r="A32253" t="s">
        <v>29</v>
      </c>
      <c r="B32253">
        <v>1</v>
      </c>
      <c r="C32253">
        <v>1</v>
      </c>
      <c r="D32253" s="2">
        <v>43032</v>
      </c>
      <c r="E32253">
        <v>11</v>
      </c>
      <c r="F32253">
        <v>10.0421</v>
      </c>
      <c r="G32253">
        <v>7.33</v>
      </c>
      <c r="H32253" s="3">
        <v>43032.68</v>
      </c>
    </row>
    <row r="32254" spans="1:8" x14ac:dyDescent="0.3">
      <c r="A32254" t="s">
        <v>149</v>
      </c>
      <c r="B32254">
        <v>2</v>
      </c>
      <c r="C32254">
        <v>41</v>
      </c>
      <c r="D32254" s="2">
        <v>43032</v>
      </c>
      <c r="E32254">
        <v>20</v>
      </c>
      <c r="F32254">
        <v>121.25659999999999</v>
      </c>
      <c r="G32254">
        <v>90.49</v>
      </c>
      <c r="H32254" s="3">
        <v>43032.7</v>
      </c>
    </row>
    <row r="32255" spans="1:8" x14ac:dyDescent="0.3">
      <c r="A32255" t="s">
        <v>119</v>
      </c>
      <c r="B32255">
        <v>1</v>
      </c>
      <c r="C32255">
        <v>1</v>
      </c>
      <c r="D32255" s="2">
        <v>43032</v>
      </c>
      <c r="E32255">
        <v>30</v>
      </c>
      <c r="F32255">
        <v>21.892499999999998</v>
      </c>
      <c r="G32255">
        <v>15.75</v>
      </c>
      <c r="H32255" s="3">
        <v>43032.71</v>
      </c>
    </row>
    <row r="32256" spans="1:8" x14ac:dyDescent="0.3">
      <c r="A32256" t="s">
        <v>29</v>
      </c>
      <c r="B32256">
        <v>10</v>
      </c>
      <c r="C32256">
        <v>41</v>
      </c>
      <c r="D32256" s="2">
        <v>43032</v>
      </c>
      <c r="E32256">
        <v>44</v>
      </c>
      <c r="F32256">
        <v>8.7959999999999994</v>
      </c>
      <c r="G32256">
        <v>7.33</v>
      </c>
      <c r="H32256" s="3">
        <v>43032.73</v>
      </c>
    </row>
    <row r="32257" spans="1:8" x14ac:dyDescent="0.3">
      <c r="A32257" t="s">
        <v>184</v>
      </c>
      <c r="B32257">
        <v>3</v>
      </c>
      <c r="C32257">
        <v>45</v>
      </c>
      <c r="D32257" s="2">
        <v>43032</v>
      </c>
      <c r="E32257">
        <v>20</v>
      </c>
      <c r="F32257">
        <v>36.4694</v>
      </c>
      <c r="G32257">
        <v>26.62</v>
      </c>
      <c r="H32257" s="3">
        <v>43032.75</v>
      </c>
    </row>
    <row r="32258" spans="1:8" x14ac:dyDescent="0.3">
      <c r="A32258" t="s">
        <v>184</v>
      </c>
      <c r="B32258">
        <v>1</v>
      </c>
      <c r="C32258">
        <v>1</v>
      </c>
      <c r="D32258" s="2">
        <v>43032</v>
      </c>
      <c r="E32258">
        <v>48</v>
      </c>
      <c r="F32258">
        <v>37.001800000000003</v>
      </c>
      <c r="G32258">
        <v>26.62</v>
      </c>
      <c r="H32258" s="3">
        <v>43032.77</v>
      </c>
    </row>
    <row r="32259" spans="1:8" x14ac:dyDescent="0.3">
      <c r="A32259" t="s">
        <v>52</v>
      </c>
      <c r="B32259">
        <v>10</v>
      </c>
      <c r="C32259">
        <v>1</v>
      </c>
      <c r="D32259" s="2">
        <v>43032</v>
      </c>
      <c r="E32259">
        <v>29</v>
      </c>
      <c r="F32259">
        <v>21.037500000000001</v>
      </c>
      <c r="G32259">
        <v>16.829999999999998</v>
      </c>
      <c r="H32259" s="3">
        <v>43032.78</v>
      </c>
    </row>
    <row r="32260" spans="1:8" x14ac:dyDescent="0.3">
      <c r="A32260" t="s">
        <v>149</v>
      </c>
      <c r="B32260">
        <v>1</v>
      </c>
      <c r="C32260">
        <v>41</v>
      </c>
      <c r="D32260" s="2">
        <v>43032</v>
      </c>
      <c r="E32260">
        <v>34</v>
      </c>
      <c r="F32260">
        <v>114.92229999999999</v>
      </c>
      <c r="G32260">
        <v>90.49</v>
      </c>
      <c r="H32260" s="3">
        <v>43032.78</v>
      </c>
    </row>
    <row r="32261" spans="1:8" x14ac:dyDescent="0.3">
      <c r="A32261" t="s">
        <v>100</v>
      </c>
      <c r="B32261">
        <v>10</v>
      </c>
      <c r="C32261">
        <v>45</v>
      </c>
      <c r="D32261" s="2">
        <v>43032</v>
      </c>
      <c r="E32261">
        <v>20</v>
      </c>
      <c r="F32261">
        <v>5.8038999999999996</v>
      </c>
      <c r="G32261">
        <v>4.57</v>
      </c>
      <c r="H32261" s="3">
        <v>43032.79</v>
      </c>
    </row>
    <row r="32262" spans="1:8" x14ac:dyDescent="0.3">
      <c r="A32262" t="s">
        <v>203</v>
      </c>
      <c r="B32262">
        <v>2</v>
      </c>
      <c r="C32262">
        <v>41</v>
      </c>
      <c r="D32262" s="2">
        <v>43032</v>
      </c>
      <c r="E32262">
        <v>44</v>
      </c>
      <c r="F32262">
        <v>144.84909999999999</v>
      </c>
      <c r="G32262">
        <v>119.71</v>
      </c>
      <c r="H32262" s="3">
        <v>43032.79</v>
      </c>
    </row>
    <row r="32263" spans="1:8" x14ac:dyDescent="0.3">
      <c r="A32263" t="s">
        <v>121</v>
      </c>
      <c r="B32263">
        <v>11</v>
      </c>
      <c r="C32263">
        <v>42</v>
      </c>
      <c r="D32263" s="2">
        <v>43032</v>
      </c>
      <c r="E32263">
        <v>18</v>
      </c>
      <c r="F32263">
        <v>31.084199999999999</v>
      </c>
      <c r="G32263">
        <v>24.67</v>
      </c>
      <c r="H32263" s="3">
        <v>43032.79</v>
      </c>
    </row>
    <row r="32264" spans="1:8" x14ac:dyDescent="0.3">
      <c r="A32264" t="s">
        <v>29</v>
      </c>
      <c r="B32264">
        <v>15</v>
      </c>
      <c r="C32264">
        <v>1</v>
      </c>
      <c r="D32264" s="2">
        <v>43032</v>
      </c>
      <c r="E32264">
        <v>31</v>
      </c>
      <c r="F32264">
        <v>9.6022999999999996</v>
      </c>
      <c r="G32264">
        <v>7.33</v>
      </c>
      <c r="H32264" s="3">
        <v>43032.800000000003</v>
      </c>
    </row>
    <row r="32265" spans="1:8" x14ac:dyDescent="0.3">
      <c r="A32265" t="s">
        <v>12</v>
      </c>
      <c r="B32265">
        <v>1</v>
      </c>
      <c r="C32265">
        <v>1</v>
      </c>
      <c r="D32265" s="2">
        <v>43032</v>
      </c>
      <c r="E32265">
        <v>19</v>
      </c>
      <c r="F32265">
        <v>108.056</v>
      </c>
      <c r="G32265">
        <v>83.12</v>
      </c>
      <c r="H32265" s="3">
        <v>43032.81</v>
      </c>
    </row>
    <row r="32266" spans="1:8" x14ac:dyDescent="0.3">
      <c r="A32266" t="s">
        <v>21</v>
      </c>
      <c r="B32266">
        <v>1</v>
      </c>
      <c r="C32266">
        <v>41</v>
      </c>
      <c r="D32266" s="2">
        <v>43032</v>
      </c>
      <c r="E32266">
        <v>7</v>
      </c>
      <c r="F32266">
        <v>13.962400000000001</v>
      </c>
      <c r="G32266">
        <v>11.26</v>
      </c>
      <c r="H32266" s="3">
        <v>43032.82</v>
      </c>
    </row>
    <row r="32267" spans="1:8" x14ac:dyDescent="0.3">
      <c r="A32267" t="s">
        <v>29</v>
      </c>
      <c r="B32267">
        <v>11</v>
      </c>
      <c r="C32267">
        <v>1</v>
      </c>
      <c r="D32267" s="2">
        <v>43032</v>
      </c>
      <c r="E32267">
        <v>20</v>
      </c>
      <c r="F32267">
        <v>10.262</v>
      </c>
      <c r="G32267">
        <v>7.33</v>
      </c>
      <c r="H32267" s="3">
        <v>43032.82</v>
      </c>
    </row>
    <row r="32268" spans="1:8" x14ac:dyDescent="0.3">
      <c r="A32268" t="s">
        <v>52</v>
      </c>
      <c r="B32268">
        <v>4</v>
      </c>
      <c r="C32268">
        <v>42</v>
      </c>
      <c r="D32268" s="2">
        <v>43032</v>
      </c>
      <c r="E32268">
        <v>28</v>
      </c>
      <c r="F32268">
        <v>21.374099999999999</v>
      </c>
      <c r="G32268">
        <v>16.829999999999998</v>
      </c>
      <c r="H32268" s="3">
        <v>43032.84</v>
      </c>
    </row>
    <row r="32269" spans="1:8" x14ac:dyDescent="0.3">
      <c r="A32269" t="s">
        <v>11</v>
      </c>
      <c r="B32269">
        <v>1</v>
      </c>
      <c r="C32269">
        <v>2</v>
      </c>
      <c r="D32269" s="2">
        <v>43032</v>
      </c>
      <c r="E32269">
        <v>21</v>
      </c>
      <c r="F32269">
        <v>40.565399999999997</v>
      </c>
      <c r="G32269">
        <v>32.979999999999997</v>
      </c>
      <c r="H32269" s="3">
        <v>43032.84</v>
      </c>
    </row>
    <row r="32270" spans="1:8" x14ac:dyDescent="0.3">
      <c r="A32270" t="s">
        <v>12</v>
      </c>
      <c r="B32270">
        <v>11</v>
      </c>
      <c r="C32270">
        <v>1</v>
      </c>
      <c r="D32270" s="2">
        <v>43032</v>
      </c>
      <c r="E32270">
        <v>3</v>
      </c>
      <c r="F32270">
        <v>99.744000000000014</v>
      </c>
      <c r="G32270">
        <v>83.12</v>
      </c>
      <c r="H32270" s="3">
        <v>43032.84</v>
      </c>
    </row>
    <row r="32271" spans="1:8" x14ac:dyDescent="0.3">
      <c r="A32271" t="s">
        <v>203</v>
      </c>
      <c r="B32271">
        <v>12</v>
      </c>
      <c r="C32271">
        <v>45</v>
      </c>
      <c r="D32271" s="2">
        <v>43032</v>
      </c>
      <c r="E32271">
        <v>31</v>
      </c>
      <c r="F32271">
        <v>162.8056</v>
      </c>
      <c r="G32271">
        <v>119.71</v>
      </c>
      <c r="H32271" s="3">
        <v>43032.85</v>
      </c>
    </row>
    <row r="32272" spans="1:8" x14ac:dyDescent="0.3">
      <c r="A32272" t="s">
        <v>11</v>
      </c>
      <c r="B32272">
        <v>15</v>
      </c>
      <c r="C32272">
        <v>2</v>
      </c>
      <c r="D32272" s="2">
        <v>43032</v>
      </c>
      <c r="E32272">
        <v>15</v>
      </c>
      <c r="F32272">
        <v>43.863399999999992</v>
      </c>
      <c r="G32272">
        <v>32.979999999999997</v>
      </c>
      <c r="H32272" s="3">
        <v>43032.87</v>
      </c>
    </row>
    <row r="32273" spans="1:8" x14ac:dyDescent="0.3">
      <c r="A32273" t="s">
        <v>17</v>
      </c>
      <c r="B32273">
        <v>1</v>
      </c>
      <c r="C32273">
        <v>3</v>
      </c>
      <c r="D32273" s="2">
        <v>43032</v>
      </c>
      <c r="E32273">
        <v>28</v>
      </c>
      <c r="F32273">
        <v>9.9288000000000007</v>
      </c>
      <c r="G32273">
        <v>7.88</v>
      </c>
      <c r="H32273" s="3">
        <v>43032.88</v>
      </c>
    </row>
    <row r="32274" spans="1:8" x14ac:dyDescent="0.3">
      <c r="A32274" t="s">
        <v>52</v>
      </c>
      <c r="B32274">
        <v>1</v>
      </c>
      <c r="C32274">
        <v>1</v>
      </c>
      <c r="D32274" s="2">
        <v>43032</v>
      </c>
      <c r="E32274">
        <v>44</v>
      </c>
      <c r="F32274">
        <v>20.195999999999998</v>
      </c>
      <c r="G32274">
        <v>16.829999999999998</v>
      </c>
      <c r="H32274" s="3">
        <v>43032.89</v>
      </c>
    </row>
    <row r="32275" spans="1:8" x14ac:dyDescent="0.3">
      <c r="A32275" t="s">
        <v>177</v>
      </c>
      <c r="B32275">
        <v>10</v>
      </c>
      <c r="C32275">
        <v>1</v>
      </c>
      <c r="D32275" s="2">
        <v>43032</v>
      </c>
      <c r="E32275">
        <v>36</v>
      </c>
      <c r="F32275">
        <v>1.9043000000000001</v>
      </c>
      <c r="G32275">
        <v>1.37</v>
      </c>
      <c r="H32275" s="3">
        <v>43032.89</v>
      </c>
    </row>
    <row r="32276" spans="1:8" x14ac:dyDescent="0.3">
      <c r="A32276" t="s">
        <v>107</v>
      </c>
      <c r="B32276">
        <v>1</v>
      </c>
      <c r="C32276">
        <v>41</v>
      </c>
      <c r="D32276" s="2">
        <v>43032</v>
      </c>
      <c r="E32276">
        <v>21</v>
      </c>
      <c r="F32276">
        <v>6.7280999999999995</v>
      </c>
      <c r="G32276">
        <v>5.47</v>
      </c>
      <c r="H32276" s="3">
        <v>43032.9</v>
      </c>
    </row>
    <row r="32277" spans="1:8" x14ac:dyDescent="0.3">
      <c r="A32277" t="s">
        <v>183</v>
      </c>
      <c r="B32277">
        <v>1</v>
      </c>
      <c r="C32277">
        <v>3</v>
      </c>
      <c r="D32277" s="2">
        <v>43032</v>
      </c>
      <c r="E32277">
        <v>47</v>
      </c>
      <c r="F32277">
        <v>17.364000000000001</v>
      </c>
      <c r="G32277">
        <v>14.47</v>
      </c>
      <c r="H32277" s="3">
        <v>43032.91</v>
      </c>
    </row>
    <row r="32278" spans="1:8" x14ac:dyDescent="0.3">
      <c r="A32278" t="s">
        <v>29</v>
      </c>
      <c r="B32278">
        <v>3</v>
      </c>
      <c r="C32278">
        <v>1</v>
      </c>
      <c r="D32278" s="2">
        <v>43032</v>
      </c>
      <c r="E32278">
        <v>48</v>
      </c>
      <c r="F32278">
        <v>10.188700000000001</v>
      </c>
      <c r="G32278">
        <v>7.33</v>
      </c>
      <c r="H32278" s="3">
        <v>43032.91</v>
      </c>
    </row>
    <row r="32279" spans="1:8" x14ac:dyDescent="0.3">
      <c r="A32279" t="s">
        <v>127</v>
      </c>
      <c r="B32279">
        <v>3</v>
      </c>
      <c r="C32279">
        <v>44</v>
      </c>
      <c r="D32279" s="2">
        <v>43032</v>
      </c>
      <c r="E32279">
        <v>24</v>
      </c>
      <c r="F32279">
        <v>31.974399999999999</v>
      </c>
      <c r="G32279">
        <v>24.98</v>
      </c>
      <c r="H32279" s="3">
        <v>43032.93</v>
      </c>
    </row>
    <row r="32280" spans="1:8" x14ac:dyDescent="0.3">
      <c r="A32280" t="s">
        <v>11</v>
      </c>
      <c r="B32280">
        <v>15</v>
      </c>
      <c r="C32280">
        <v>1</v>
      </c>
      <c r="D32280" s="2">
        <v>43032</v>
      </c>
      <c r="E32280">
        <v>19</v>
      </c>
      <c r="F32280">
        <v>45.842199999999991</v>
      </c>
      <c r="G32280">
        <v>32.979999999999997</v>
      </c>
      <c r="H32280" s="3">
        <v>43032.93</v>
      </c>
    </row>
    <row r="32281" spans="1:8" x14ac:dyDescent="0.3">
      <c r="A32281" t="s">
        <v>12</v>
      </c>
      <c r="B32281">
        <v>10</v>
      </c>
      <c r="C32281">
        <v>42</v>
      </c>
      <c r="D32281" s="2">
        <v>43032</v>
      </c>
      <c r="E32281">
        <v>24</v>
      </c>
      <c r="F32281">
        <v>109.7184</v>
      </c>
      <c r="G32281">
        <v>83.12</v>
      </c>
      <c r="H32281" s="3">
        <v>43032.93</v>
      </c>
    </row>
    <row r="32282" spans="1:8" x14ac:dyDescent="0.3">
      <c r="A32282" t="s">
        <v>59</v>
      </c>
      <c r="B32282">
        <v>3</v>
      </c>
      <c r="C32282">
        <v>1</v>
      </c>
      <c r="D32282" s="2">
        <v>43032</v>
      </c>
      <c r="E32282">
        <v>20</v>
      </c>
      <c r="F32282">
        <v>4.9277999999999995</v>
      </c>
      <c r="G32282">
        <v>3.82</v>
      </c>
      <c r="H32282" s="3">
        <v>43032.94</v>
      </c>
    </row>
    <row r="32283" spans="1:8" x14ac:dyDescent="0.3">
      <c r="A32283" t="s">
        <v>89</v>
      </c>
      <c r="B32283">
        <v>1</v>
      </c>
      <c r="C32283">
        <v>1</v>
      </c>
      <c r="D32283" s="2">
        <v>43032</v>
      </c>
      <c r="E32283">
        <v>24</v>
      </c>
      <c r="F32283">
        <v>43.744999999999997</v>
      </c>
      <c r="G32283">
        <v>33.65</v>
      </c>
      <c r="H32283" s="3">
        <v>43032.95</v>
      </c>
    </row>
    <row r="32284" spans="1:8" x14ac:dyDescent="0.3">
      <c r="A32284" t="s">
        <v>72</v>
      </c>
      <c r="B32284">
        <v>1</v>
      </c>
      <c r="C32284">
        <v>1</v>
      </c>
      <c r="D32284" s="2">
        <v>43032</v>
      </c>
      <c r="E32284">
        <v>29</v>
      </c>
      <c r="F32284">
        <v>64.093699999999998</v>
      </c>
      <c r="G32284">
        <v>52.97</v>
      </c>
      <c r="H32284" s="3">
        <v>43032.959999999999</v>
      </c>
    </row>
    <row r="32285" spans="1:8" x14ac:dyDescent="0.3">
      <c r="A32285" t="s">
        <v>12</v>
      </c>
      <c r="B32285">
        <v>10</v>
      </c>
      <c r="C32285">
        <v>1</v>
      </c>
      <c r="D32285" s="2">
        <v>43032</v>
      </c>
      <c r="E32285">
        <v>26</v>
      </c>
      <c r="F32285">
        <v>103.9</v>
      </c>
      <c r="G32285">
        <v>83.12</v>
      </c>
      <c r="H32285" s="3">
        <v>43032.99</v>
      </c>
    </row>
    <row r="32286" spans="1:8" x14ac:dyDescent="0.3">
      <c r="A32286" t="s">
        <v>136</v>
      </c>
      <c r="B32286">
        <v>4</v>
      </c>
      <c r="C32286">
        <v>42</v>
      </c>
      <c r="D32286" s="2">
        <v>43032</v>
      </c>
      <c r="E32286">
        <v>20</v>
      </c>
      <c r="F32286">
        <v>74.830799999999996</v>
      </c>
      <c r="G32286">
        <v>56.69</v>
      </c>
      <c r="H32286" s="3">
        <v>43033</v>
      </c>
    </row>
    <row r="32287" spans="1:8" x14ac:dyDescent="0.3">
      <c r="A32287" t="s">
        <v>160</v>
      </c>
      <c r="B32287">
        <v>11</v>
      </c>
      <c r="C32287">
        <v>45</v>
      </c>
      <c r="D32287" s="2">
        <v>43032</v>
      </c>
      <c r="E32287">
        <v>28</v>
      </c>
      <c r="F32287">
        <v>8.6184000000000012</v>
      </c>
      <c r="G32287">
        <v>6.84</v>
      </c>
      <c r="H32287" s="3">
        <v>43033</v>
      </c>
    </row>
    <row r="32288" spans="1:8" x14ac:dyDescent="0.3">
      <c r="A32288" t="s">
        <v>52</v>
      </c>
      <c r="B32288">
        <v>2</v>
      </c>
      <c r="C32288">
        <v>45</v>
      </c>
      <c r="D32288" s="2">
        <v>43033</v>
      </c>
      <c r="E32288">
        <v>24</v>
      </c>
      <c r="F32288">
        <v>22.720499999999998</v>
      </c>
      <c r="G32288">
        <v>16.829999999999998</v>
      </c>
      <c r="H32288" s="3">
        <v>43033</v>
      </c>
    </row>
    <row r="32289" spans="1:8" x14ac:dyDescent="0.3">
      <c r="A32289" t="s">
        <v>178</v>
      </c>
      <c r="B32289">
        <v>1</v>
      </c>
      <c r="C32289">
        <v>41</v>
      </c>
      <c r="D32289" s="2">
        <v>43033</v>
      </c>
      <c r="E32289">
        <v>9</v>
      </c>
      <c r="F32289">
        <v>31.348799999999997</v>
      </c>
      <c r="G32289">
        <v>24.88</v>
      </c>
      <c r="H32289" s="3">
        <v>43033</v>
      </c>
    </row>
    <row r="32290" spans="1:8" x14ac:dyDescent="0.3">
      <c r="A32290" t="s">
        <v>62</v>
      </c>
      <c r="B32290">
        <v>3</v>
      </c>
      <c r="C32290">
        <v>3</v>
      </c>
      <c r="D32290" s="2">
        <v>43033</v>
      </c>
      <c r="E32290">
        <v>9</v>
      </c>
      <c r="F32290">
        <v>20.220600000000001</v>
      </c>
      <c r="G32290">
        <v>15.09</v>
      </c>
      <c r="H32290" s="3">
        <v>43033.02</v>
      </c>
    </row>
    <row r="32291" spans="1:8" x14ac:dyDescent="0.3">
      <c r="A32291" t="s">
        <v>124</v>
      </c>
      <c r="B32291">
        <v>1</v>
      </c>
      <c r="C32291">
        <v>1</v>
      </c>
      <c r="D32291" s="2">
        <v>43033</v>
      </c>
      <c r="E32291">
        <v>22</v>
      </c>
      <c r="F32291">
        <v>52.043999999999997</v>
      </c>
      <c r="G32291">
        <v>43.37</v>
      </c>
      <c r="H32291" s="3">
        <v>43033.03</v>
      </c>
    </row>
    <row r="32292" spans="1:8" x14ac:dyDescent="0.3">
      <c r="A32292" t="s">
        <v>17</v>
      </c>
      <c r="B32292">
        <v>1</v>
      </c>
      <c r="C32292">
        <v>1</v>
      </c>
      <c r="D32292" s="2">
        <v>43033</v>
      </c>
      <c r="E32292">
        <v>9</v>
      </c>
      <c r="F32292">
        <v>10.716800000000001</v>
      </c>
      <c r="G32292">
        <v>7.88</v>
      </c>
      <c r="H32292" s="3">
        <v>43033.04</v>
      </c>
    </row>
    <row r="32293" spans="1:8" x14ac:dyDescent="0.3">
      <c r="A32293" t="s">
        <v>52</v>
      </c>
      <c r="B32293">
        <v>15</v>
      </c>
      <c r="C32293">
        <v>1</v>
      </c>
      <c r="D32293" s="2">
        <v>43033</v>
      </c>
      <c r="E32293">
        <v>13</v>
      </c>
      <c r="F32293">
        <v>21.878999999999998</v>
      </c>
      <c r="G32293">
        <v>16.829999999999998</v>
      </c>
      <c r="H32293" s="3">
        <v>43033.05</v>
      </c>
    </row>
    <row r="32294" spans="1:8" x14ac:dyDescent="0.3">
      <c r="A32294" t="s">
        <v>17</v>
      </c>
      <c r="B32294">
        <v>1</v>
      </c>
      <c r="C32294">
        <v>1</v>
      </c>
      <c r="D32294" s="2">
        <v>43033</v>
      </c>
      <c r="E32294">
        <v>50</v>
      </c>
      <c r="F32294">
        <v>10.953199999999999</v>
      </c>
      <c r="G32294">
        <v>7.88</v>
      </c>
      <c r="H32294" s="3">
        <v>43033.07</v>
      </c>
    </row>
    <row r="32295" spans="1:8" x14ac:dyDescent="0.3">
      <c r="A32295" t="s">
        <v>80</v>
      </c>
      <c r="B32295">
        <v>4</v>
      </c>
      <c r="C32295">
        <v>41</v>
      </c>
      <c r="D32295" s="2">
        <v>43033</v>
      </c>
      <c r="E32295">
        <v>23</v>
      </c>
      <c r="F32295">
        <v>7.7894999999999994</v>
      </c>
      <c r="G32295">
        <v>5.77</v>
      </c>
      <c r="H32295" s="3">
        <v>43033.1</v>
      </c>
    </row>
    <row r="32296" spans="1:8" x14ac:dyDescent="0.3">
      <c r="A32296" t="s">
        <v>29</v>
      </c>
      <c r="B32296">
        <v>2</v>
      </c>
      <c r="C32296">
        <v>41</v>
      </c>
      <c r="D32296" s="2">
        <v>43033</v>
      </c>
      <c r="E32296">
        <v>11</v>
      </c>
      <c r="F32296">
        <v>9.6022999999999996</v>
      </c>
      <c r="G32296">
        <v>7.33</v>
      </c>
      <c r="H32296" s="3">
        <v>43033.11</v>
      </c>
    </row>
    <row r="32297" spans="1:8" x14ac:dyDescent="0.3">
      <c r="A32297" t="s">
        <v>74</v>
      </c>
      <c r="B32297">
        <v>6</v>
      </c>
      <c r="C32297">
        <v>3</v>
      </c>
      <c r="D32297" s="2">
        <v>43033</v>
      </c>
      <c r="E32297">
        <v>1</v>
      </c>
      <c r="F32297">
        <v>30.658599999999996</v>
      </c>
      <c r="G32297">
        <v>25.13</v>
      </c>
      <c r="H32297" s="3">
        <v>43033.120000000003</v>
      </c>
    </row>
    <row r="32298" spans="1:8" x14ac:dyDescent="0.3">
      <c r="A32298" t="s">
        <v>74</v>
      </c>
      <c r="B32298">
        <v>10</v>
      </c>
      <c r="C32298">
        <v>2</v>
      </c>
      <c r="D32298" s="2">
        <v>43033</v>
      </c>
      <c r="E32298">
        <v>36</v>
      </c>
      <c r="F32298">
        <v>33.674199999999999</v>
      </c>
      <c r="G32298">
        <v>25.13</v>
      </c>
      <c r="H32298" s="3">
        <v>43033.120000000003</v>
      </c>
    </row>
    <row r="32299" spans="1:8" x14ac:dyDescent="0.3">
      <c r="A32299" t="s">
        <v>197</v>
      </c>
      <c r="B32299">
        <v>1</v>
      </c>
      <c r="C32299">
        <v>42</v>
      </c>
      <c r="D32299" s="2">
        <v>43033</v>
      </c>
      <c r="E32299">
        <v>11</v>
      </c>
      <c r="F32299">
        <v>117.02670000000001</v>
      </c>
      <c r="G32299">
        <v>87.99</v>
      </c>
      <c r="H32299" s="3">
        <v>43033.13</v>
      </c>
    </row>
    <row r="32300" spans="1:8" x14ac:dyDescent="0.3">
      <c r="A32300" t="s">
        <v>12</v>
      </c>
      <c r="B32300">
        <v>2</v>
      </c>
      <c r="C32300">
        <v>44</v>
      </c>
      <c r="D32300" s="2">
        <v>43033</v>
      </c>
      <c r="E32300">
        <v>44</v>
      </c>
      <c r="F32300">
        <v>99.744000000000014</v>
      </c>
      <c r="G32300">
        <v>83.12</v>
      </c>
      <c r="H32300" s="3">
        <v>43033.13</v>
      </c>
    </row>
    <row r="32301" spans="1:8" x14ac:dyDescent="0.3">
      <c r="A32301" t="s">
        <v>61</v>
      </c>
      <c r="B32301">
        <v>1</v>
      </c>
      <c r="C32301">
        <v>1</v>
      </c>
      <c r="D32301" s="2">
        <v>43033</v>
      </c>
      <c r="E32301">
        <v>11</v>
      </c>
      <c r="F32301">
        <v>20.548200000000001</v>
      </c>
      <c r="G32301">
        <v>14.89</v>
      </c>
      <c r="H32301" s="3">
        <v>43033.14</v>
      </c>
    </row>
    <row r="32302" spans="1:8" x14ac:dyDescent="0.3">
      <c r="A32302" t="s">
        <v>71</v>
      </c>
      <c r="B32302">
        <v>1</v>
      </c>
      <c r="C32302">
        <v>44</v>
      </c>
      <c r="D32302" s="2">
        <v>43033</v>
      </c>
      <c r="E32302">
        <v>16</v>
      </c>
      <c r="F32302">
        <v>14.9328</v>
      </c>
      <c r="G32302">
        <v>10.98</v>
      </c>
      <c r="H32302" s="3">
        <v>43033.14</v>
      </c>
    </row>
    <row r="32303" spans="1:8" x14ac:dyDescent="0.3">
      <c r="A32303" t="s">
        <v>11</v>
      </c>
      <c r="B32303">
        <v>12</v>
      </c>
      <c r="C32303">
        <v>44</v>
      </c>
      <c r="D32303" s="2">
        <v>43033</v>
      </c>
      <c r="E32303">
        <v>13</v>
      </c>
      <c r="F32303">
        <v>44.522999999999996</v>
      </c>
      <c r="G32303">
        <v>32.979999999999997</v>
      </c>
      <c r="H32303" s="3">
        <v>43033.16</v>
      </c>
    </row>
    <row r="32304" spans="1:8" x14ac:dyDescent="0.3">
      <c r="A32304" t="s">
        <v>49</v>
      </c>
      <c r="B32304">
        <v>4</v>
      </c>
      <c r="C32304">
        <v>3</v>
      </c>
      <c r="D32304" s="2">
        <v>43033</v>
      </c>
      <c r="E32304">
        <v>47</v>
      </c>
      <c r="F32304">
        <v>3.52</v>
      </c>
      <c r="G32304">
        <v>2.75</v>
      </c>
      <c r="H32304" s="3">
        <v>43033.17</v>
      </c>
    </row>
    <row r="32305" spans="1:8" x14ac:dyDescent="0.3">
      <c r="A32305" t="s">
        <v>50</v>
      </c>
      <c r="B32305">
        <v>15</v>
      </c>
      <c r="C32305">
        <v>2</v>
      </c>
      <c r="D32305" s="2">
        <v>43033</v>
      </c>
      <c r="E32305">
        <v>33</v>
      </c>
      <c r="F32305">
        <v>91.660699999999991</v>
      </c>
      <c r="G32305">
        <v>69.97</v>
      </c>
      <c r="H32305" s="3">
        <v>43033.19</v>
      </c>
    </row>
    <row r="32306" spans="1:8" x14ac:dyDescent="0.3">
      <c r="A32306" t="s">
        <v>17</v>
      </c>
      <c r="B32306">
        <v>2</v>
      </c>
      <c r="C32306">
        <v>41</v>
      </c>
      <c r="D32306" s="2">
        <v>43033</v>
      </c>
      <c r="E32306">
        <v>47</v>
      </c>
      <c r="F32306">
        <v>10.7956</v>
      </c>
      <c r="G32306">
        <v>7.88</v>
      </c>
      <c r="H32306" s="3">
        <v>43033.21</v>
      </c>
    </row>
    <row r="32307" spans="1:8" x14ac:dyDescent="0.3">
      <c r="A32307" t="s">
        <v>23</v>
      </c>
      <c r="B32307">
        <v>1</v>
      </c>
      <c r="C32307">
        <v>1</v>
      </c>
      <c r="D32307" s="2">
        <v>43033</v>
      </c>
      <c r="E32307">
        <v>28</v>
      </c>
      <c r="F32307">
        <v>4.83</v>
      </c>
      <c r="G32307">
        <v>3.45</v>
      </c>
      <c r="H32307" s="3">
        <v>43033.22</v>
      </c>
    </row>
    <row r="32308" spans="1:8" x14ac:dyDescent="0.3">
      <c r="A32308" t="s">
        <v>134</v>
      </c>
      <c r="B32308">
        <v>4</v>
      </c>
      <c r="C32308">
        <v>1</v>
      </c>
      <c r="D32308" s="2">
        <v>43033</v>
      </c>
      <c r="E32308">
        <v>48</v>
      </c>
      <c r="F32308">
        <v>68.930999999999997</v>
      </c>
      <c r="G32308">
        <v>49.95</v>
      </c>
      <c r="H32308" s="3">
        <v>43033.22</v>
      </c>
    </row>
    <row r="32309" spans="1:8" x14ac:dyDescent="0.3">
      <c r="A32309" t="s">
        <v>191</v>
      </c>
      <c r="B32309">
        <v>1</v>
      </c>
      <c r="C32309">
        <v>44</v>
      </c>
      <c r="D32309" s="2">
        <v>43033</v>
      </c>
      <c r="E32309">
        <v>38</v>
      </c>
      <c r="F32309">
        <v>4.7422000000000004</v>
      </c>
      <c r="G32309">
        <v>3.62</v>
      </c>
      <c r="H32309" s="3">
        <v>43033.22</v>
      </c>
    </row>
    <row r="32310" spans="1:8" x14ac:dyDescent="0.3">
      <c r="A32310" t="s">
        <v>157</v>
      </c>
      <c r="B32310">
        <v>1</v>
      </c>
      <c r="C32310">
        <v>41</v>
      </c>
      <c r="D32310" s="2">
        <v>43033</v>
      </c>
      <c r="E32310">
        <v>4</v>
      </c>
      <c r="F32310">
        <v>31.6008</v>
      </c>
      <c r="G32310">
        <v>25.08</v>
      </c>
      <c r="H32310" s="3">
        <v>43033.22</v>
      </c>
    </row>
    <row r="32311" spans="1:8" x14ac:dyDescent="0.3">
      <c r="A32311" t="s">
        <v>29</v>
      </c>
      <c r="B32311">
        <v>6</v>
      </c>
      <c r="C32311">
        <v>41</v>
      </c>
      <c r="D32311" s="2">
        <v>43033</v>
      </c>
      <c r="E32311">
        <v>47</v>
      </c>
      <c r="F32311">
        <v>8.8693000000000008</v>
      </c>
      <c r="G32311">
        <v>7.33</v>
      </c>
      <c r="H32311" s="3">
        <v>43033.23</v>
      </c>
    </row>
    <row r="32312" spans="1:8" x14ac:dyDescent="0.3">
      <c r="A32312" t="s">
        <v>16</v>
      </c>
      <c r="B32312">
        <v>5</v>
      </c>
      <c r="C32312">
        <v>3</v>
      </c>
      <c r="D32312" s="2">
        <v>43033</v>
      </c>
      <c r="E32312">
        <v>5</v>
      </c>
      <c r="F32312">
        <v>4.6364000000000001</v>
      </c>
      <c r="G32312">
        <v>3.46</v>
      </c>
      <c r="H32312" s="3">
        <v>43033.25</v>
      </c>
    </row>
    <row r="32313" spans="1:8" x14ac:dyDescent="0.3">
      <c r="A32313" t="s">
        <v>52</v>
      </c>
      <c r="B32313">
        <v>1</v>
      </c>
      <c r="C32313">
        <v>41</v>
      </c>
      <c r="D32313" s="2">
        <v>43033</v>
      </c>
      <c r="E32313">
        <v>21</v>
      </c>
      <c r="F32313">
        <v>21.374099999999999</v>
      </c>
      <c r="G32313">
        <v>16.829999999999998</v>
      </c>
      <c r="H32313" s="3">
        <v>43033.26</v>
      </c>
    </row>
    <row r="32314" spans="1:8" x14ac:dyDescent="0.3">
      <c r="A32314" t="s">
        <v>106</v>
      </c>
      <c r="B32314">
        <v>10</v>
      </c>
      <c r="C32314">
        <v>45</v>
      </c>
      <c r="D32314" s="2">
        <v>43033</v>
      </c>
      <c r="E32314">
        <v>1</v>
      </c>
      <c r="F32314">
        <v>147.7542</v>
      </c>
      <c r="G32314">
        <v>121.11</v>
      </c>
      <c r="H32314" s="3">
        <v>43033.279999999999</v>
      </c>
    </row>
    <row r="32315" spans="1:8" x14ac:dyDescent="0.3">
      <c r="A32315" t="s">
        <v>68</v>
      </c>
      <c r="B32315">
        <v>3</v>
      </c>
      <c r="C32315">
        <v>41</v>
      </c>
      <c r="D32315" s="2">
        <v>43033</v>
      </c>
      <c r="E32315">
        <v>17</v>
      </c>
      <c r="F32315">
        <v>282.76299999999998</v>
      </c>
      <c r="G32315">
        <v>217.51</v>
      </c>
      <c r="H32315" s="3">
        <v>43033.29</v>
      </c>
    </row>
    <row r="32316" spans="1:8" x14ac:dyDescent="0.3">
      <c r="A32316" t="s">
        <v>190</v>
      </c>
      <c r="B32316">
        <v>14</v>
      </c>
      <c r="C32316">
        <v>45</v>
      </c>
      <c r="D32316" s="2">
        <v>43033</v>
      </c>
      <c r="E32316">
        <v>2</v>
      </c>
      <c r="F32316">
        <v>2.2176</v>
      </c>
      <c r="G32316">
        <v>1.68</v>
      </c>
      <c r="H32316" s="3">
        <v>43033.29</v>
      </c>
    </row>
    <row r="32317" spans="1:8" x14ac:dyDescent="0.3">
      <c r="A32317" t="s">
        <v>52</v>
      </c>
      <c r="B32317">
        <v>10</v>
      </c>
      <c r="C32317">
        <v>2</v>
      </c>
      <c r="D32317" s="2">
        <v>43033</v>
      </c>
      <c r="E32317">
        <v>45</v>
      </c>
      <c r="F32317">
        <v>23.2254</v>
      </c>
      <c r="G32317">
        <v>16.829999999999998</v>
      </c>
      <c r="H32317" s="3">
        <v>43033.3</v>
      </c>
    </row>
    <row r="32318" spans="1:8" x14ac:dyDescent="0.3">
      <c r="A32318" t="s">
        <v>86</v>
      </c>
      <c r="B32318">
        <v>15</v>
      </c>
      <c r="C32318">
        <v>42</v>
      </c>
      <c r="D32318" s="2">
        <v>43033</v>
      </c>
      <c r="E32318">
        <v>14</v>
      </c>
      <c r="F32318">
        <v>348.48</v>
      </c>
      <c r="G32318">
        <v>288</v>
      </c>
      <c r="H32318" s="3">
        <v>43033.31</v>
      </c>
    </row>
    <row r="32319" spans="1:8" x14ac:dyDescent="0.3">
      <c r="A32319" t="s">
        <v>141</v>
      </c>
      <c r="B32319">
        <v>15</v>
      </c>
      <c r="C32319">
        <v>41</v>
      </c>
      <c r="D32319" s="2">
        <v>43033</v>
      </c>
      <c r="E32319">
        <v>23</v>
      </c>
      <c r="F32319">
        <v>97.884</v>
      </c>
      <c r="G32319">
        <v>81.569999999999993</v>
      </c>
      <c r="H32319" s="3">
        <v>43033.32</v>
      </c>
    </row>
    <row r="32320" spans="1:8" x14ac:dyDescent="0.3">
      <c r="A32320" t="s">
        <v>68</v>
      </c>
      <c r="B32320">
        <v>1</v>
      </c>
      <c r="C32320">
        <v>1</v>
      </c>
      <c r="D32320" s="2">
        <v>43033</v>
      </c>
      <c r="E32320">
        <v>43</v>
      </c>
      <c r="F32320">
        <v>269.7124</v>
      </c>
      <c r="G32320">
        <v>217.51</v>
      </c>
      <c r="H32320" s="3">
        <v>43033.33</v>
      </c>
    </row>
    <row r="32321" spans="1:8" x14ac:dyDescent="0.3">
      <c r="A32321" t="s">
        <v>80</v>
      </c>
      <c r="B32321">
        <v>10</v>
      </c>
      <c r="C32321">
        <v>1</v>
      </c>
      <c r="D32321" s="2">
        <v>43033</v>
      </c>
      <c r="E32321">
        <v>29</v>
      </c>
      <c r="F32321">
        <v>7.5586999999999991</v>
      </c>
      <c r="G32321">
        <v>5.77</v>
      </c>
      <c r="H32321" s="3">
        <v>43033.34</v>
      </c>
    </row>
    <row r="32322" spans="1:8" x14ac:dyDescent="0.3">
      <c r="A32322" t="s">
        <v>34</v>
      </c>
      <c r="B32322">
        <v>10</v>
      </c>
      <c r="C32322">
        <v>1</v>
      </c>
      <c r="D32322" s="2">
        <v>43033</v>
      </c>
      <c r="E32322">
        <v>7</v>
      </c>
      <c r="F32322">
        <v>316.94380000000001</v>
      </c>
      <c r="G32322">
        <v>259.79000000000002</v>
      </c>
      <c r="H32322" s="3">
        <v>43033.35</v>
      </c>
    </row>
    <row r="32323" spans="1:8" x14ac:dyDescent="0.3">
      <c r="A32323" t="s">
        <v>29</v>
      </c>
      <c r="B32323">
        <v>3</v>
      </c>
      <c r="C32323">
        <v>44</v>
      </c>
      <c r="D32323" s="2">
        <v>43033</v>
      </c>
      <c r="E32323">
        <v>8</v>
      </c>
      <c r="F32323">
        <v>9.5289999999999999</v>
      </c>
      <c r="G32323">
        <v>7.33</v>
      </c>
      <c r="H32323" s="3">
        <v>43033.37</v>
      </c>
    </row>
    <row r="32324" spans="1:8" x14ac:dyDescent="0.3">
      <c r="A32324" t="s">
        <v>47</v>
      </c>
      <c r="B32324">
        <v>1</v>
      </c>
      <c r="C32324">
        <v>41</v>
      </c>
      <c r="D32324" s="2">
        <v>43033</v>
      </c>
      <c r="E32324">
        <v>23</v>
      </c>
      <c r="F32324">
        <v>2.0171999999999999</v>
      </c>
      <c r="G32324">
        <v>1.64</v>
      </c>
      <c r="H32324" s="3">
        <v>43033.38</v>
      </c>
    </row>
    <row r="32325" spans="1:8" x14ac:dyDescent="0.3">
      <c r="A32325" t="s">
        <v>89</v>
      </c>
      <c r="B32325">
        <v>10</v>
      </c>
      <c r="C32325">
        <v>41</v>
      </c>
      <c r="D32325" s="2">
        <v>43033</v>
      </c>
      <c r="E32325">
        <v>18</v>
      </c>
      <c r="F32325">
        <v>41.725999999999992</v>
      </c>
      <c r="G32325">
        <v>33.65</v>
      </c>
      <c r="H32325" s="3">
        <v>43033.38</v>
      </c>
    </row>
    <row r="32326" spans="1:8" x14ac:dyDescent="0.3">
      <c r="A32326" t="s">
        <v>32</v>
      </c>
      <c r="B32326">
        <v>1</v>
      </c>
      <c r="C32326">
        <v>45</v>
      </c>
      <c r="D32326" s="2">
        <v>43033</v>
      </c>
      <c r="E32326">
        <v>28</v>
      </c>
      <c r="F32326">
        <v>26.340499999999999</v>
      </c>
      <c r="G32326">
        <v>18.95</v>
      </c>
      <c r="H32326" s="3">
        <v>43033.39</v>
      </c>
    </row>
    <row r="32327" spans="1:8" x14ac:dyDescent="0.3">
      <c r="A32327" t="s">
        <v>182</v>
      </c>
      <c r="B32327">
        <v>1</v>
      </c>
      <c r="C32327">
        <v>41</v>
      </c>
      <c r="D32327" s="2">
        <v>43033</v>
      </c>
      <c r="E32327">
        <v>1</v>
      </c>
      <c r="F32327">
        <v>1054.8230000000001</v>
      </c>
      <c r="G32327">
        <v>793.1</v>
      </c>
      <c r="H32327" s="3">
        <v>43033.4</v>
      </c>
    </row>
    <row r="32328" spans="1:8" x14ac:dyDescent="0.3">
      <c r="A32328" t="s">
        <v>197</v>
      </c>
      <c r="B32328">
        <v>3</v>
      </c>
      <c r="C32328">
        <v>43</v>
      </c>
      <c r="D32328" s="2">
        <v>43033</v>
      </c>
      <c r="E32328">
        <v>46</v>
      </c>
      <c r="F32328">
        <v>114.38699999999999</v>
      </c>
      <c r="G32328">
        <v>87.99</v>
      </c>
      <c r="H32328" s="3">
        <v>43033.42</v>
      </c>
    </row>
    <row r="32329" spans="1:8" x14ac:dyDescent="0.3">
      <c r="A32329" t="s">
        <v>52</v>
      </c>
      <c r="B32329">
        <v>13</v>
      </c>
      <c r="C32329">
        <v>1</v>
      </c>
      <c r="D32329" s="2">
        <v>43033</v>
      </c>
      <c r="E32329">
        <v>50</v>
      </c>
      <c r="F32329">
        <v>21.542399999999997</v>
      </c>
      <c r="G32329">
        <v>16.829999999999998</v>
      </c>
      <c r="H32329" s="3">
        <v>43033.43</v>
      </c>
    </row>
    <row r="32330" spans="1:8" x14ac:dyDescent="0.3">
      <c r="A32330" t="s">
        <v>166</v>
      </c>
      <c r="B32330">
        <v>1</v>
      </c>
      <c r="C32330">
        <v>2</v>
      </c>
      <c r="D32330" s="2">
        <v>43033</v>
      </c>
      <c r="E32330">
        <v>2</v>
      </c>
      <c r="F32330">
        <v>4.6230000000000002</v>
      </c>
      <c r="G32330">
        <v>3.45</v>
      </c>
      <c r="H32330" s="3">
        <v>43033.43</v>
      </c>
    </row>
    <row r="32331" spans="1:8" x14ac:dyDescent="0.3">
      <c r="A32331" t="s">
        <v>29</v>
      </c>
      <c r="B32331">
        <v>2</v>
      </c>
      <c r="C32331">
        <v>45</v>
      </c>
      <c r="D32331" s="2">
        <v>43033</v>
      </c>
      <c r="E32331">
        <v>37</v>
      </c>
      <c r="F32331">
        <v>8.9426000000000005</v>
      </c>
      <c r="G32331">
        <v>7.33</v>
      </c>
      <c r="H32331" s="3">
        <v>43033.43</v>
      </c>
    </row>
    <row r="32332" spans="1:8" x14ac:dyDescent="0.3">
      <c r="A32332" t="s">
        <v>204</v>
      </c>
      <c r="B32332">
        <v>2</v>
      </c>
      <c r="C32332">
        <v>1</v>
      </c>
      <c r="D32332" s="2">
        <v>43033</v>
      </c>
      <c r="E32332">
        <v>18</v>
      </c>
      <c r="F32332">
        <v>65.73</v>
      </c>
      <c r="G32332">
        <v>46.95</v>
      </c>
      <c r="H32332" s="3">
        <v>43033.440000000002</v>
      </c>
    </row>
    <row r="32333" spans="1:8" x14ac:dyDescent="0.3">
      <c r="A32333" t="s">
        <v>29</v>
      </c>
      <c r="B32333">
        <v>1</v>
      </c>
      <c r="C32333">
        <v>1</v>
      </c>
      <c r="D32333" s="2">
        <v>43033</v>
      </c>
      <c r="E32333">
        <v>38</v>
      </c>
      <c r="F32333">
        <v>8.8693000000000008</v>
      </c>
      <c r="G32333">
        <v>7.33</v>
      </c>
      <c r="H32333" s="3">
        <v>43033.45</v>
      </c>
    </row>
    <row r="32334" spans="1:8" x14ac:dyDescent="0.3">
      <c r="A32334" t="s">
        <v>40</v>
      </c>
      <c r="B32334">
        <v>1</v>
      </c>
      <c r="C32334">
        <v>42</v>
      </c>
      <c r="D32334" s="2">
        <v>43033</v>
      </c>
      <c r="E32334">
        <v>24</v>
      </c>
      <c r="F32334">
        <v>31.904399999999999</v>
      </c>
      <c r="G32334">
        <v>24.17</v>
      </c>
      <c r="H32334" s="3">
        <v>43033.47</v>
      </c>
    </row>
    <row r="32335" spans="1:8" x14ac:dyDescent="0.3">
      <c r="A32335" t="s">
        <v>32</v>
      </c>
      <c r="B32335">
        <v>2</v>
      </c>
      <c r="C32335">
        <v>3</v>
      </c>
      <c r="D32335" s="2">
        <v>43033</v>
      </c>
      <c r="E32335">
        <v>16</v>
      </c>
      <c r="F32335">
        <v>25.5825</v>
      </c>
      <c r="G32335">
        <v>18.95</v>
      </c>
      <c r="H32335" s="3">
        <v>43033.47</v>
      </c>
    </row>
    <row r="32336" spans="1:8" x14ac:dyDescent="0.3">
      <c r="A32336" t="s">
        <v>159</v>
      </c>
      <c r="B32336">
        <v>9</v>
      </c>
      <c r="C32336">
        <v>1</v>
      </c>
      <c r="D32336" s="2">
        <v>43033</v>
      </c>
      <c r="E32336">
        <v>18</v>
      </c>
      <c r="F32336">
        <v>228.2106</v>
      </c>
      <c r="G32336">
        <v>165.37</v>
      </c>
      <c r="H32336" s="3">
        <v>43033.48</v>
      </c>
    </row>
    <row r="32337" spans="1:8" x14ac:dyDescent="0.3">
      <c r="A32337" t="s">
        <v>89</v>
      </c>
      <c r="B32337">
        <v>2</v>
      </c>
      <c r="C32337">
        <v>42</v>
      </c>
      <c r="D32337" s="2">
        <v>43033</v>
      </c>
      <c r="E32337">
        <v>14</v>
      </c>
      <c r="F32337">
        <v>46.100500000000004</v>
      </c>
      <c r="G32337">
        <v>33.65</v>
      </c>
      <c r="H32337" s="3">
        <v>43033.5</v>
      </c>
    </row>
    <row r="32338" spans="1:8" x14ac:dyDescent="0.3">
      <c r="A32338" t="s">
        <v>29</v>
      </c>
      <c r="B32338">
        <v>8</v>
      </c>
      <c r="C32338">
        <v>1</v>
      </c>
      <c r="D32338" s="2">
        <v>43033</v>
      </c>
      <c r="E32338">
        <v>31</v>
      </c>
      <c r="F32338">
        <v>10.0421</v>
      </c>
      <c r="G32338">
        <v>7.33</v>
      </c>
      <c r="H32338" s="3">
        <v>43033.5</v>
      </c>
    </row>
    <row r="32339" spans="1:8" x14ac:dyDescent="0.3">
      <c r="A32339" t="s">
        <v>170</v>
      </c>
      <c r="B32339">
        <v>2</v>
      </c>
      <c r="C32339">
        <v>1</v>
      </c>
      <c r="D32339" s="2">
        <v>43033</v>
      </c>
      <c r="E32339">
        <v>24</v>
      </c>
      <c r="F32339">
        <v>119.6601</v>
      </c>
      <c r="G32339">
        <v>89.97</v>
      </c>
      <c r="H32339" s="3">
        <v>43033.52</v>
      </c>
    </row>
    <row r="32340" spans="1:8" x14ac:dyDescent="0.3">
      <c r="A32340" t="s">
        <v>51</v>
      </c>
      <c r="B32340">
        <v>15</v>
      </c>
      <c r="C32340">
        <v>41</v>
      </c>
      <c r="D32340" s="2">
        <v>43033</v>
      </c>
      <c r="E32340">
        <v>44</v>
      </c>
      <c r="F32340">
        <v>1.5624</v>
      </c>
      <c r="G32340">
        <v>1.26</v>
      </c>
      <c r="H32340" s="3">
        <v>43033.52</v>
      </c>
    </row>
    <row r="32341" spans="1:8" x14ac:dyDescent="0.3">
      <c r="A32341" t="s">
        <v>178</v>
      </c>
      <c r="B32341">
        <v>2</v>
      </c>
      <c r="C32341">
        <v>2</v>
      </c>
      <c r="D32341" s="2">
        <v>43033</v>
      </c>
      <c r="E32341">
        <v>3</v>
      </c>
      <c r="F32341">
        <v>31.348799999999997</v>
      </c>
      <c r="G32341">
        <v>24.88</v>
      </c>
      <c r="H32341" s="3">
        <v>43033.52</v>
      </c>
    </row>
    <row r="32342" spans="1:8" x14ac:dyDescent="0.3">
      <c r="A32342" t="s">
        <v>77</v>
      </c>
      <c r="B32342">
        <v>2</v>
      </c>
      <c r="C32342">
        <v>1</v>
      </c>
      <c r="D32342" s="2">
        <v>43033</v>
      </c>
      <c r="E32342">
        <v>33</v>
      </c>
      <c r="F32342">
        <v>5.9409999999999998</v>
      </c>
      <c r="G32342">
        <v>4.57</v>
      </c>
      <c r="H32342" s="3">
        <v>43033.53</v>
      </c>
    </row>
    <row r="32343" spans="1:8" x14ac:dyDescent="0.3">
      <c r="A32343" t="s">
        <v>2</v>
      </c>
      <c r="B32343">
        <v>12</v>
      </c>
      <c r="C32343">
        <v>1</v>
      </c>
      <c r="D32343" s="2">
        <v>43033</v>
      </c>
      <c r="E32343">
        <v>5</v>
      </c>
      <c r="F32343">
        <v>92.615999999999985</v>
      </c>
      <c r="G32343">
        <v>68.099999999999994</v>
      </c>
      <c r="H32343" s="3">
        <v>43033.54</v>
      </c>
    </row>
    <row r="32344" spans="1:8" x14ac:dyDescent="0.3">
      <c r="A32344" t="s">
        <v>89</v>
      </c>
      <c r="B32344">
        <v>4</v>
      </c>
      <c r="C32344">
        <v>1</v>
      </c>
      <c r="D32344" s="2">
        <v>43033</v>
      </c>
      <c r="E32344">
        <v>29</v>
      </c>
      <c r="F32344">
        <v>47.11</v>
      </c>
      <c r="G32344">
        <v>33.65</v>
      </c>
      <c r="H32344" s="3">
        <v>43033.55</v>
      </c>
    </row>
    <row r="32345" spans="1:8" x14ac:dyDescent="0.3">
      <c r="A32345" t="s">
        <v>29</v>
      </c>
      <c r="B32345">
        <v>2</v>
      </c>
      <c r="C32345">
        <v>1</v>
      </c>
      <c r="D32345" s="2">
        <v>43033</v>
      </c>
      <c r="E32345">
        <v>41</v>
      </c>
      <c r="F32345">
        <v>10.262</v>
      </c>
      <c r="G32345">
        <v>7.33</v>
      </c>
      <c r="H32345" s="3">
        <v>43033.56</v>
      </c>
    </row>
    <row r="32346" spans="1:8" x14ac:dyDescent="0.3">
      <c r="A32346" t="s">
        <v>166</v>
      </c>
      <c r="B32346">
        <v>15</v>
      </c>
      <c r="C32346">
        <v>41</v>
      </c>
      <c r="D32346" s="2">
        <v>43033</v>
      </c>
      <c r="E32346">
        <v>13</v>
      </c>
      <c r="F32346">
        <v>4.5195000000000007</v>
      </c>
      <c r="G32346">
        <v>3.45</v>
      </c>
      <c r="H32346" s="3">
        <v>43033.57</v>
      </c>
    </row>
    <row r="32347" spans="1:8" x14ac:dyDescent="0.3">
      <c r="A32347" t="s">
        <v>30</v>
      </c>
      <c r="B32347">
        <v>8</v>
      </c>
      <c r="C32347">
        <v>3</v>
      </c>
      <c r="D32347" s="2">
        <v>43033</v>
      </c>
      <c r="E32347">
        <v>9</v>
      </c>
      <c r="F32347">
        <v>14.210400000000002</v>
      </c>
      <c r="G32347">
        <v>11.46</v>
      </c>
      <c r="H32347" s="3">
        <v>43033.58</v>
      </c>
    </row>
    <row r="32348" spans="1:8" x14ac:dyDescent="0.3">
      <c r="A32348" t="s">
        <v>70</v>
      </c>
      <c r="B32348">
        <v>14</v>
      </c>
      <c r="C32348">
        <v>1</v>
      </c>
      <c r="D32348" s="2">
        <v>43033</v>
      </c>
      <c r="E32348">
        <v>39</v>
      </c>
      <c r="F32348">
        <v>93.427599999999998</v>
      </c>
      <c r="G32348">
        <v>76.58</v>
      </c>
      <c r="H32348" s="3">
        <v>43033.59</v>
      </c>
    </row>
    <row r="32349" spans="1:8" x14ac:dyDescent="0.3">
      <c r="A32349" t="s">
        <v>12</v>
      </c>
      <c r="B32349">
        <v>7</v>
      </c>
      <c r="C32349">
        <v>1</v>
      </c>
      <c r="D32349" s="2">
        <v>43033</v>
      </c>
      <c r="E32349">
        <v>26</v>
      </c>
      <c r="F32349">
        <v>116.36800000000001</v>
      </c>
      <c r="G32349">
        <v>83.12</v>
      </c>
      <c r="H32349" s="3">
        <v>43033.59</v>
      </c>
    </row>
    <row r="32350" spans="1:8" x14ac:dyDescent="0.3">
      <c r="A32350" t="s">
        <v>182</v>
      </c>
      <c r="B32350">
        <v>4</v>
      </c>
      <c r="C32350">
        <v>1</v>
      </c>
      <c r="D32350" s="2">
        <v>43033</v>
      </c>
      <c r="E32350">
        <v>23</v>
      </c>
      <c r="F32350">
        <v>1102.4090000000001</v>
      </c>
      <c r="G32350">
        <v>793.1</v>
      </c>
      <c r="H32350" s="3">
        <v>43033.599999999999</v>
      </c>
    </row>
    <row r="32351" spans="1:8" x14ac:dyDescent="0.3">
      <c r="A32351" t="s">
        <v>42</v>
      </c>
      <c r="B32351">
        <v>3</v>
      </c>
      <c r="C32351">
        <v>45</v>
      </c>
      <c r="D32351" s="2">
        <v>43033</v>
      </c>
      <c r="E32351">
        <v>9</v>
      </c>
      <c r="F32351">
        <v>4.1520000000000001</v>
      </c>
      <c r="G32351">
        <v>3.46</v>
      </c>
      <c r="H32351" s="3">
        <v>43033.61</v>
      </c>
    </row>
    <row r="32352" spans="1:8" x14ac:dyDescent="0.3">
      <c r="A32352" t="s">
        <v>140</v>
      </c>
      <c r="B32352">
        <v>15</v>
      </c>
      <c r="C32352">
        <v>3</v>
      </c>
      <c r="D32352" s="2">
        <v>43033</v>
      </c>
      <c r="E32352">
        <v>9</v>
      </c>
      <c r="F32352">
        <v>17.7546</v>
      </c>
      <c r="G32352">
        <v>13.98</v>
      </c>
      <c r="H32352" s="3">
        <v>43033.63</v>
      </c>
    </row>
    <row r="32353" spans="1:8" x14ac:dyDescent="0.3">
      <c r="A32353" t="s">
        <v>171</v>
      </c>
      <c r="B32353">
        <v>1</v>
      </c>
      <c r="C32353">
        <v>1</v>
      </c>
      <c r="D32353" s="2">
        <v>43033</v>
      </c>
      <c r="E32353">
        <v>28</v>
      </c>
      <c r="F32353">
        <v>73.561599999999999</v>
      </c>
      <c r="G32353">
        <v>57.47</v>
      </c>
      <c r="H32353" s="3">
        <v>43033.63</v>
      </c>
    </row>
    <row r="32354" spans="1:8" x14ac:dyDescent="0.3">
      <c r="A32354" t="s">
        <v>98</v>
      </c>
      <c r="B32354">
        <v>2</v>
      </c>
      <c r="C32354">
        <v>43</v>
      </c>
      <c r="D32354" s="2">
        <v>43033</v>
      </c>
      <c r="E32354">
        <v>30</v>
      </c>
      <c r="F32354">
        <v>7.7423000000000002</v>
      </c>
      <c r="G32354">
        <v>5.57</v>
      </c>
      <c r="H32354" s="3">
        <v>43033.65</v>
      </c>
    </row>
    <row r="32355" spans="1:8" x14ac:dyDescent="0.3">
      <c r="A32355" t="s">
        <v>154</v>
      </c>
      <c r="B32355">
        <v>3</v>
      </c>
      <c r="C32355">
        <v>41</v>
      </c>
      <c r="D32355" s="2">
        <v>43033</v>
      </c>
      <c r="E32355">
        <v>36</v>
      </c>
      <c r="F32355">
        <v>129.87</v>
      </c>
      <c r="G32355">
        <v>99.9</v>
      </c>
      <c r="H32355" s="3">
        <v>43033.65</v>
      </c>
    </row>
    <row r="32356" spans="1:8" x14ac:dyDescent="0.3">
      <c r="A32356" t="s">
        <v>149</v>
      </c>
      <c r="B32356">
        <v>12</v>
      </c>
      <c r="C32356">
        <v>41</v>
      </c>
      <c r="D32356" s="2">
        <v>43033</v>
      </c>
      <c r="E32356">
        <v>7</v>
      </c>
      <c r="F32356">
        <v>118.54189999999998</v>
      </c>
      <c r="G32356">
        <v>90.49</v>
      </c>
      <c r="H32356" s="3">
        <v>43033.66</v>
      </c>
    </row>
    <row r="32357" spans="1:8" x14ac:dyDescent="0.3">
      <c r="A32357" t="s">
        <v>166</v>
      </c>
      <c r="B32357">
        <v>15</v>
      </c>
      <c r="C32357">
        <v>44</v>
      </c>
      <c r="D32357" s="2">
        <v>43033</v>
      </c>
      <c r="E32357">
        <v>22</v>
      </c>
      <c r="F32357">
        <v>4.3815</v>
      </c>
      <c r="G32357">
        <v>3.45</v>
      </c>
      <c r="H32357" s="3">
        <v>43033.66</v>
      </c>
    </row>
    <row r="32358" spans="1:8" x14ac:dyDescent="0.3">
      <c r="A32358" t="s">
        <v>17</v>
      </c>
      <c r="B32358">
        <v>1</v>
      </c>
      <c r="C32358">
        <v>1</v>
      </c>
      <c r="D32358" s="2">
        <v>43033</v>
      </c>
      <c r="E32358">
        <v>41</v>
      </c>
      <c r="F32358">
        <v>10.4016</v>
      </c>
      <c r="G32358">
        <v>7.88</v>
      </c>
      <c r="H32358" s="3">
        <v>43033.68</v>
      </c>
    </row>
    <row r="32359" spans="1:8" x14ac:dyDescent="0.3">
      <c r="A32359" t="s">
        <v>44</v>
      </c>
      <c r="B32359">
        <v>1</v>
      </c>
      <c r="C32359">
        <v>1</v>
      </c>
      <c r="D32359" s="2">
        <v>43033</v>
      </c>
      <c r="E32359">
        <v>41</v>
      </c>
      <c r="F32359">
        <v>31.8535</v>
      </c>
      <c r="G32359">
        <v>23.95</v>
      </c>
      <c r="H32359" s="3">
        <v>43033.68</v>
      </c>
    </row>
    <row r="32360" spans="1:8" x14ac:dyDescent="0.3">
      <c r="A32360" t="s">
        <v>52</v>
      </c>
      <c r="B32360">
        <v>1</v>
      </c>
      <c r="C32360">
        <v>1</v>
      </c>
      <c r="D32360" s="2">
        <v>43033</v>
      </c>
      <c r="E32360">
        <v>44</v>
      </c>
      <c r="F32360">
        <v>21.878999999999998</v>
      </c>
      <c r="G32360">
        <v>16.829999999999998</v>
      </c>
      <c r="H32360" s="3">
        <v>43033.68</v>
      </c>
    </row>
    <row r="32361" spans="1:8" x14ac:dyDescent="0.3">
      <c r="A32361" t="s">
        <v>7</v>
      </c>
      <c r="B32361">
        <v>1</v>
      </c>
      <c r="C32361">
        <v>1</v>
      </c>
      <c r="D32361" s="2">
        <v>43033</v>
      </c>
      <c r="E32361">
        <v>32</v>
      </c>
      <c r="F32361">
        <v>199.00629999999998</v>
      </c>
      <c r="G32361">
        <v>143.16999999999999</v>
      </c>
      <c r="H32361" s="3">
        <v>43033.69</v>
      </c>
    </row>
    <row r="32362" spans="1:8" x14ac:dyDescent="0.3">
      <c r="A32362" t="s">
        <v>40</v>
      </c>
      <c r="B32362">
        <v>13</v>
      </c>
      <c r="C32362">
        <v>41</v>
      </c>
      <c r="D32362" s="2">
        <v>43033</v>
      </c>
      <c r="E32362">
        <v>35</v>
      </c>
      <c r="F32362">
        <v>33.838000000000001</v>
      </c>
      <c r="G32362">
        <v>24.17</v>
      </c>
      <c r="H32362" s="3">
        <v>43033.71</v>
      </c>
    </row>
    <row r="32363" spans="1:8" x14ac:dyDescent="0.3">
      <c r="A32363" t="s">
        <v>52</v>
      </c>
      <c r="B32363">
        <v>8</v>
      </c>
      <c r="C32363">
        <v>41</v>
      </c>
      <c r="D32363" s="2">
        <v>43033</v>
      </c>
      <c r="E32363">
        <v>20</v>
      </c>
      <c r="F32363">
        <v>23.561999999999998</v>
      </c>
      <c r="G32363">
        <v>16.829999999999998</v>
      </c>
      <c r="H32363" s="3">
        <v>43033.71</v>
      </c>
    </row>
    <row r="32364" spans="1:8" x14ac:dyDescent="0.3">
      <c r="A32364" t="s">
        <v>17</v>
      </c>
      <c r="B32364">
        <v>10</v>
      </c>
      <c r="C32364">
        <v>1</v>
      </c>
      <c r="D32364" s="2">
        <v>43033</v>
      </c>
      <c r="E32364">
        <v>46</v>
      </c>
      <c r="F32364">
        <v>9.6923999999999992</v>
      </c>
      <c r="G32364">
        <v>7.88</v>
      </c>
      <c r="H32364" s="3">
        <v>43033.72</v>
      </c>
    </row>
    <row r="32365" spans="1:8" x14ac:dyDescent="0.3">
      <c r="A32365" t="s">
        <v>179</v>
      </c>
      <c r="B32365">
        <v>1</v>
      </c>
      <c r="C32365">
        <v>41</v>
      </c>
      <c r="D32365" s="2">
        <v>43033</v>
      </c>
      <c r="E32365">
        <v>28</v>
      </c>
      <c r="F32365">
        <v>19.823900000000002</v>
      </c>
      <c r="G32365">
        <v>14.47</v>
      </c>
      <c r="H32365" s="3">
        <v>43033.72</v>
      </c>
    </row>
    <row r="32366" spans="1:8" x14ac:dyDescent="0.3">
      <c r="A32366" t="s">
        <v>12</v>
      </c>
      <c r="B32366">
        <v>1</v>
      </c>
      <c r="C32366">
        <v>41</v>
      </c>
      <c r="D32366" s="2">
        <v>43033</v>
      </c>
      <c r="E32366">
        <v>22</v>
      </c>
      <c r="F32366">
        <v>104.7312</v>
      </c>
      <c r="G32366">
        <v>83.12</v>
      </c>
      <c r="H32366" s="3">
        <v>43033.73</v>
      </c>
    </row>
    <row r="32367" spans="1:8" x14ac:dyDescent="0.3">
      <c r="A32367" t="s">
        <v>65</v>
      </c>
      <c r="B32367">
        <v>2</v>
      </c>
      <c r="C32367">
        <v>43</v>
      </c>
      <c r="D32367" s="2">
        <v>43033</v>
      </c>
      <c r="E32367">
        <v>45</v>
      </c>
      <c r="F32367">
        <v>55.558300000000003</v>
      </c>
      <c r="G32367">
        <v>39.97</v>
      </c>
      <c r="H32367" s="3">
        <v>43033.74</v>
      </c>
    </row>
    <row r="32368" spans="1:8" x14ac:dyDescent="0.3">
      <c r="A32368" t="s">
        <v>27</v>
      </c>
      <c r="B32368">
        <v>15</v>
      </c>
      <c r="C32368">
        <v>41</v>
      </c>
      <c r="D32368" s="2">
        <v>43033</v>
      </c>
      <c r="E32368">
        <v>25</v>
      </c>
      <c r="F32368">
        <v>435.459</v>
      </c>
      <c r="G32368">
        <v>315.55</v>
      </c>
      <c r="H32368" s="3">
        <v>43033.75</v>
      </c>
    </row>
    <row r="32369" spans="1:8" x14ac:dyDescent="0.3">
      <c r="A32369" t="s">
        <v>73</v>
      </c>
      <c r="B32369">
        <v>3</v>
      </c>
      <c r="C32369">
        <v>1</v>
      </c>
      <c r="D32369" s="2">
        <v>43033</v>
      </c>
      <c r="E32369">
        <v>43</v>
      </c>
      <c r="F32369">
        <v>8.6151999999999997</v>
      </c>
      <c r="G32369">
        <v>7.12</v>
      </c>
      <c r="H32369" s="3">
        <v>43033.75</v>
      </c>
    </row>
    <row r="32370" spans="1:8" x14ac:dyDescent="0.3">
      <c r="A32370" t="s">
        <v>70</v>
      </c>
      <c r="B32370">
        <v>9</v>
      </c>
      <c r="C32370">
        <v>2</v>
      </c>
      <c r="D32370" s="2">
        <v>43033</v>
      </c>
      <c r="E32370">
        <v>10</v>
      </c>
      <c r="F32370">
        <v>102.6172</v>
      </c>
      <c r="G32370">
        <v>76.58</v>
      </c>
      <c r="H32370" s="3">
        <v>43033.760000000002</v>
      </c>
    </row>
    <row r="32371" spans="1:8" x14ac:dyDescent="0.3">
      <c r="A32371" t="s">
        <v>21</v>
      </c>
      <c r="B32371">
        <v>1</v>
      </c>
      <c r="C32371">
        <v>41</v>
      </c>
      <c r="D32371" s="2">
        <v>43033</v>
      </c>
      <c r="E32371">
        <v>13</v>
      </c>
      <c r="F32371">
        <v>14.863199999999999</v>
      </c>
      <c r="G32371">
        <v>11.26</v>
      </c>
      <c r="H32371" s="3">
        <v>43033.77</v>
      </c>
    </row>
    <row r="32372" spans="1:8" x14ac:dyDescent="0.3">
      <c r="A32372" t="s">
        <v>76</v>
      </c>
      <c r="B32372">
        <v>2</v>
      </c>
      <c r="C32372">
        <v>1</v>
      </c>
      <c r="D32372" s="2">
        <v>43033</v>
      </c>
      <c r="E32372">
        <v>23</v>
      </c>
      <c r="F32372">
        <v>109.73899999999999</v>
      </c>
      <c r="G32372">
        <v>89.95</v>
      </c>
      <c r="H32372" s="3">
        <v>43033.79</v>
      </c>
    </row>
    <row r="32373" spans="1:8" x14ac:dyDescent="0.3">
      <c r="A32373" t="s">
        <v>201</v>
      </c>
      <c r="B32373">
        <v>2</v>
      </c>
      <c r="C32373">
        <v>1</v>
      </c>
      <c r="D32373" s="2">
        <v>43033</v>
      </c>
      <c r="E32373">
        <v>50</v>
      </c>
      <c r="F32373">
        <v>127.27940000000001</v>
      </c>
      <c r="G32373">
        <v>100.22</v>
      </c>
      <c r="H32373" s="3">
        <v>43033.79</v>
      </c>
    </row>
    <row r="32374" spans="1:8" x14ac:dyDescent="0.3">
      <c r="A32374" t="s">
        <v>25</v>
      </c>
      <c r="B32374">
        <v>1</v>
      </c>
      <c r="C32374">
        <v>41</v>
      </c>
      <c r="D32374" s="2">
        <v>43033</v>
      </c>
      <c r="E32374">
        <v>13</v>
      </c>
      <c r="F32374">
        <v>22.450499999999998</v>
      </c>
      <c r="G32374">
        <v>16.63</v>
      </c>
      <c r="H32374" s="3">
        <v>43033.81</v>
      </c>
    </row>
    <row r="32375" spans="1:8" x14ac:dyDescent="0.3">
      <c r="A32375" t="s">
        <v>12</v>
      </c>
      <c r="B32375">
        <v>2</v>
      </c>
      <c r="C32375">
        <v>41</v>
      </c>
      <c r="D32375" s="2">
        <v>43033</v>
      </c>
      <c r="E32375">
        <v>33</v>
      </c>
      <c r="F32375">
        <v>116.36800000000001</v>
      </c>
      <c r="G32375">
        <v>83.12</v>
      </c>
      <c r="H32375" s="3">
        <v>43033.81</v>
      </c>
    </row>
    <row r="32376" spans="1:8" x14ac:dyDescent="0.3">
      <c r="A32376" t="s">
        <v>69</v>
      </c>
      <c r="B32376">
        <v>15</v>
      </c>
      <c r="C32376">
        <v>1</v>
      </c>
      <c r="D32376" s="2">
        <v>43033</v>
      </c>
      <c r="E32376">
        <v>16</v>
      </c>
      <c r="F32376">
        <v>20.962499999999999</v>
      </c>
      <c r="G32376">
        <v>16.77</v>
      </c>
      <c r="H32376" s="3">
        <v>43033.85</v>
      </c>
    </row>
    <row r="32377" spans="1:8" x14ac:dyDescent="0.3">
      <c r="A32377" t="s">
        <v>123</v>
      </c>
      <c r="B32377">
        <v>1</v>
      </c>
      <c r="C32377">
        <v>41</v>
      </c>
      <c r="D32377" s="2">
        <v>43033</v>
      </c>
      <c r="E32377">
        <v>6</v>
      </c>
      <c r="F32377">
        <v>39.236000000000004</v>
      </c>
      <c r="G32377">
        <v>28.85</v>
      </c>
      <c r="H32377" s="3">
        <v>43033.85</v>
      </c>
    </row>
    <row r="32378" spans="1:8" x14ac:dyDescent="0.3">
      <c r="A32378" t="s">
        <v>53</v>
      </c>
      <c r="B32378">
        <v>8</v>
      </c>
      <c r="C32378">
        <v>1</v>
      </c>
      <c r="D32378" s="2">
        <v>43033</v>
      </c>
      <c r="E32378">
        <v>15</v>
      </c>
      <c r="F32378">
        <v>18.464600000000001</v>
      </c>
      <c r="G32378">
        <v>15.26</v>
      </c>
      <c r="H32378" s="3">
        <v>43033.85</v>
      </c>
    </row>
    <row r="32379" spans="1:8" x14ac:dyDescent="0.3">
      <c r="A32379" t="s">
        <v>80</v>
      </c>
      <c r="B32379">
        <v>10</v>
      </c>
      <c r="C32379">
        <v>2</v>
      </c>
      <c r="D32379" s="2">
        <v>43033</v>
      </c>
      <c r="E32379">
        <v>23</v>
      </c>
      <c r="F32379">
        <v>7.6740999999999993</v>
      </c>
      <c r="G32379">
        <v>5.77</v>
      </c>
      <c r="H32379" s="3">
        <v>43033.86</v>
      </c>
    </row>
    <row r="32380" spans="1:8" x14ac:dyDescent="0.3">
      <c r="A32380" t="s">
        <v>105</v>
      </c>
      <c r="B32380">
        <v>1</v>
      </c>
      <c r="C32380">
        <v>1</v>
      </c>
      <c r="D32380" s="2">
        <v>43033</v>
      </c>
      <c r="E32380">
        <v>21</v>
      </c>
      <c r="F32380">
        <v>116.39700000000001</v>
      </c>
      <c r="G32380">
        <v>86.22</v>
      </c>
      <c r="H32380" s="3">
        <v>43033.86</v>
      </c>
    </row>
    <row r="32381" spans="1:8" x14ac:dyDescent="0.3">
      <c r="A32381" t="s">
        <v>99</v>
      </c>
      <c r="B32381">
        <v>1</v>
      </c>
      <c r="C32381">
        <v>1</v>
      </c>
      <c r="D32381" s="2">
        <v>43033</v>
      </c>
      <c r="E32381">
        <v>50</v>
      </c>
      <c r="F32381">
        <v>21.375300000000003</v>
      </c>
      <c r="G32381">
        <v>16.57</v>
      </c>
      <c r="H32381" s="3">
        <v>43033.89</v>
      </c>
    </row>
    <row r="32382" spans="1:8" x14ac:dyDescent="0.3">
      <c r="A32382" t="s">
        <v>36</v>
      </c>
      <c r="B32382">
        <v>10</v>
      </c>
      <c r="C32382">
        <v>41</v>
      </c>
      <c r="D32382" s="2">
        <v>43033</v>
      </c>
      <c r="E32382">
        <v>15</v>
      </c>
      <c r="F32382">
        <v>89.189799999999991</v>
      </c>
      <c r="G32382">
        <v>67.06</v>
      </c>
      <c r="H32382" s="3">
        <v>43033.9</v>
      </c>
    </row>
    <row r="32383" spans="1:8" x14ac:dyDescent="0.3">
      <c r="A32383" t="s">
        <v>17</v>
      </c>
      <c r="B32383">
        <v>3</v>
      </c>
      <c r="C32383">
        <v>1</v>
      </c>
      <c r="D32383" s="2">
        <v>43033</v>
      </c>
      <c r="E32383">
        <v>21</v>
      </c>
      <c r="F32383">
        <v>9.6135999999999999</v>
      </c>
      <c r="G32383">
        <v>7.88</v>
      </c>
      <c r="H32383" s="3">
        <v>43033.94</v>
      </c>
    </row>
    <row r="32384" spans="1:8" x14ac:dyDescent="0.3">
      <c r="A32384" t="s">
        <v>113</v>
      </c>
      <c r="B32384">
        <v>3</v>
      </c>
      <c r="C32384">
        <v>45</v>
      </c>
      <c r="D32384" s="2">
        <v>43033</v>
      </c>
      <c r="E32384">
        <v>40</v>
      </c>
      <c r="F32384">
        <v>103.8496</v>
      </c>
      <c r="G32384">
        <v>76.36</v>
      </c>
      <c r="H32384" s="3">
        <v>43033.95</v>
      </c>
    </row>
    <row r="32385" spans="1:8" x14ac:dyDescent="0.3">
      <c r="A32385" t="s">
        <v>12</v>
      </c>
      <c r="B32385">
        <v>2</v>
      </c>
      <c r="C32385">
        <v>41</v>
      </c>
      <c r="D32385" s="2">
        <v>43033</v>
      </c>
      <c r="E32385">
        <v>37</v>
      </c>
      <c r="F32385">
        <v>100.57520000000001</v>
      </c>
      <c r="G32385">
        <v>83.12</v>
      </c>
      <c r="H32385" s="3">
        <v>43033.98</v>
      </c>
    </row>
    <row r="32386" spans="1:8" x14ac:dyDescent="0.3">
      <c r="A32386" t="s">
        <v>68</v>
      </c>
      <c r="B32386">
        <v>3</v>
      </c>
      <c r="C32386">
        <v>42</v>
      </c>
      <c r="D32386" s="2">
        <v>43033</v>
      </c>
      <c r="E32386">
        <v>40</v>
      </c>
      <c r="F32386">
        <v>287.11320000000001</v>
      </c>
      <c r="G32386">
        <v>217.51</v>
      </c>
      <c r="H32386" s="3">
        <v>43033.99</v>
      </c>
    </row>
    <row r="32387" spans="1:8" x14ac:dyDescent="0.3">
      <c r="A32387" t="s">
        <v>2</v>
      </c>
      <c r="B32387">
        <v>1</v>
      </c>
      <c r="C32387">
        <v>1</v>
      </c>
      <c r="D32387" s="2">
        <v>43033</v>
      </c>
      <c r="E32387">
        <v>36</v>
      </c>
      <c r="F32387">
        <v>84.444000000000003</v>
      </c>
      <c r="G32387">
        <v>68.099999999999994</v>
      </c>
      <c r="H32387" s="3">
        <v>43033.99</v>
      </c>
    </row>
    <row r="32388" spans="1:8" x14ac:dyDescent="0.3">
      <c r="A32388" t="s">
        <v>170</v>
      </c>
      <c r="B32388">
        <v>10</v>
      </c>
      <c r="C32388">
        <v>1</v>
      </c>
      <c r="D32388" s="2">
        <v>43034</v>
      </c>
      <c r="E32388">
        <v>22</v>
      </c>
      <c r="F32388">
        <v>125.958</v>
      </c>
      <c r="G32388">
        <v>89.97</v>
      </c>
      <c r="H32388" s="3">
        <v>43034.01</v>
      </c>
    </row>
    <row r="32389" spans="1:8" x14ac:dyDescent="0.3">
      <c r="A32389" t="s">
        <v>144</v>
      </c>
      <c r="B32389">
        <v>8</v>
      </c>
      <c r="C32389">
        <v>1</v>
      </c>
      <c r="D32389" s="2">
        <v>43034</v>
      </c>
      <c r="E32389">
        <v>34</v>
      </c>
      <c r="F32389">
        <v>32.432400000000001</v>
      </c>
      <c r="G32389">
        <v>24.57</v>
      </c>
      <c r="H32389" s="3">
        <v>43034.01</v>
      </c>
    </row>
    <row r="32390" spans="1:8" x14ac:dyDescent="0.3">
      <c r="A32390" t="s">
        <v>151</v>
      </c>
      <c r="B32390">
        <v>1</v>
      </c>
      <c r="C32390">
        <v>1</v>
      </c>
      <c r="D32390" s="2">
        <v>43034</v>
      </c>
      <c r="E32390">
        <v>27</v>
      </c>
      <c r="F32390">
        <v>4.1261999999999999</v>
      </c>
      <c r="G32390">
        <v>2.99</v>
      </c>
      <c r="H32390" s="3">
        <v>43034.02</v>
      </c>
    </row>
    <row r="32391" spans="1:8" x14ac:dyDescent="0.3">
      <c r="A32391" t="s">
        <v>148</v>
      </c>
      <c r="B32391">
        <v>7</v>
      </c>
      <c r="C32391">
        <v>41</v>
      </c>
      <c r="D32391" s="2">
        <v>43034</v>
      </c>
      <c r="E32391">
        <v>4</v>
      </c>
      <c r="F32391">
        <v>3.0874999999999999</v>
      </c>
      <c r="G32391">
        <v>2.4700000000000002</v>
      </c>
      <c r="H32391" s="3">
        <v>43034.02</v>
      </c>
    </row>
    <row r="32392" spans="1:8" x14ac:dyDescent="0.3">
      <c r="A32392" t="s">
        <v>17</v>
      </c>
      <c r="B32392">
        <v>13</v>
      </c>
      <c r="C32392">
        <v>1</v>
      </c>
      <c r="D32392" s="2">
        <v>43034</v>
      </c>
      <c r="E32392">
        <v>18</v>
      </c>
      <c r="F32392">
        <v>10.716800000000001</v>
      </c>
      <c r="G32392">
        <v>7.88</v>
      </c>
      <c r="H32392" s="3">
        <v>43034.03</v>
      </c>
    </row>
    <row r="32393" spans="1:8" x14ac:dyDescent="0.3">
      <c r="A32393" t="s">
        <v>141</v>
      </c>
      <c r="B32393">
        <v>5</v>
      </c>
      <c r="C32393">
        <v>45</v>
      </c>
      <c r="D32393" s="2">
        <v>43034</v>
      </c>
      <c r="E32393">
        <v>22</v>
      </c>
      <c r="F32393">
        <v>98.699699999999993</v>
      </c>
      <c r="G32393">
        <v>81.569999999999993</v>
      </c>
      <c r="H32393" s="3">
        <v>43034.03</v>
      </c>
    </row>
    <row r="32394" spans="1:8" x14ac:dyDescent="0.3">
      <c r="A32394" t="s">
        <v>24</v>
      </c>
      <c r="B32394">
        <v>1</v>
      </c>
      <c r="C32394">
        <v>41</v>
      </c>
      <c r="D32394" s="2">
        <v>43034</v>
      </c>
      <c r="E32394">
        <v>8</v>
      </c>
      <c r="F32394">
        <v>47.454000000000008</v>
      </c>
      <c r="G32394">
        <v>35.950000000000003</v>
      </c>
      <c r="H32394" s="3">
        <v>43034.06</v>
      </c>
    </row>
    <row r="32395" spans="1:8" x14ac:dyDescent="0.3">
      <c r="A32395" t="s">
        <v>114</v>
      </c>
      <c r="B32395">
        <v>4</v>
      </c>
      <c r="C32395">
        <v>1</v>
      </c>
      <c r="D32395" s="2">
        <v>43034</v>
      </c>
      <c r="E32395">
        <v>50</v>
      </c>
      <c r="F32395">
        <v>50.712499999999999</v>
      </c>
      <c r="G32395">
        <v>40.57</v>
      </c>
      <c r="H32395" s="3">
        <v>43034.06</v>
      </c>
    </row>
    <row r="32396" spans="1:8" x14ac:dyDescent="0.3">
      <c r="A32396" t="s">
        <v>12</v>
      </c>
      <c r="B32396">
        <v>5</v>
      </c>
      <c r="C32396">
        <v>1</v>
      </c>
      <c r="D32396" s="2">
        <v>43034</v>
      </c>
      <c r="E32396">
        <v>2</v>
      </c>
      <c r="F32396">
        <v>99.744000000000014</v>
      </c>
      <c r="G32396">
        <v>83.12</v>
      </c>
      <c r="H32396" s="3">
        <v>43034.07</v>
      </c>
    </row>
    <row r="32397" spans="1:8" x14ac:dyDescent="0.3">
      <c r="A32397" t="s">
        <v>78</v>
      </c>
      <c r="B32397">
        <v>1</v>
      </c>
      <c r="C32397">
        <v>44</v>
      </c>
      <c r="D32397" s="2">
        <v>43034</v>
      </c>
      <c r="E32397">
        <v>1</v>
      </c>
      <c r="F32397">
        <v>12.079099999999999</v>
      </c>
      <c r="G32397">
        <v>8.69</v>
      </c>
      <c r="H32397" s="3">
        <v>43034.1</v>
      </c>
    </row>
    <row r="32398" spans="1:8" x14ac:dyDescent="0.3">
      <c r="A32398" t="s">
        <v>158</v>
      </c>
      <c r="B32398">
        <v>1</v>
      </c>
      <c r="C32398">
        <v>1</v>
      </c>
      <c r="D32398" s="2">
        <v>43034</v>
      </c>
      <c r="E32398">
        <v>2</v>
      </c>
      <c r="F32398">
        <v>10.5</v>
      </c>
      <c r="G32398">
        <v>7.5</v>
      </c>
      <c r="H32398" s="3">
        <v>43034.12</v>
      </c>
    </row>
    <row r="32399" spans="1:8" x14ac:dyDescent="0.3">
      <c r="A32399" t="s">
        <v>4</v>
      </c>
      <c r="B32399">
        <v>1</v>
      </c>
      <c r="C32399">
        <v>41</v>
      </c>
      <c r="D32399" s="2">
        <v>43034</v>
      </c>
      <c r="E32399">
        <v>41</v>
      </c>
      <c r="F32399">
        <v>6.405899999999999</v>
      </c>
      <c r="G32399">
        <v>4.8899999999999997</v>
      </c>
      <c r="H32399" s="3">
        <v>43034.13</v>
      </c>
    </row>
    <row r="32400" spans="1:8" x14ac:dyDescent="0.3">
      <c r="A32400" t="s">
        <v>33</v>
      </c>
      <c r="B32400">
        <v>3</v>
      </c>
      <c r="C32400">
        <v>3</v>
      </c>
      <c r="D32400" s="2">
        <v>43034</v>
      </c>
      <c r="E32400">
        <v>47</v>
      </c>
      <c r="F32400">
        <v>2.0663999999999998</v>
      </c>
      <c r="G32400">
        <v>1.64</v>
      </c>
      <c r="H32400" s="3">
        <v>43034.13</v>
      </c>
    </row>
    <row r="32401" spans="1:8" x14ac:dyDescent="0.3">
      <c r="A32401" t="s">
        <v>136</v>
      </c>
      <c r="B32401">
        <v>1</v>
      </c>
      <c r="C32401">
        <v>1</v>
      </c>
      <c r="D32401" s="2">
        <v>43034</v>
      </c>
      <c r="E32401">
        <v>14</v>
      </c>
      <c r="F32401">
        <v>74.830799999999996</v>
      </c>
      <c r="G32401">
        <v>56.69</v>
      </c>
      <c r="H32401" s="3">
        <v>43034.14</v>
      </c>
    </row>
    <row r="32402" spans="1:8" x14ac:dyDescent="0.3">
      <c r="A32402" t="s">
        <v>50</v>
      </c>
      <c r="B32402">
        <v>15</v>
      </c>
      <c r="C32402">
        <v>1</v>
      </c>
      <c r="D32402" s="2">
        <v>43034</v>
      </c>
      <c r="E32402">
        <v>19</v>
      </c>
      <c r="F32402">
        <v>83.963999999999999</v>
      </c>
      <c r="G32402">
        <v>69.97</v>
      </c>
      <c r="H32402" s="3">
        <v>43034.15</v>
      </c>
    </row>
    <row r="32403" spans="1:8" x14ac:dyDescent="0.3">
      <c r="A32403" t="s">
        <v>131</v>
      </c>
      <c r="B32403">
        <v>1</v>
      </c>
      <c r="C32403">
        <v>1</v>
      </c>
      <c r="D32403" s="2">
        <v>43034</v>
      </c>
      <c r="E32403">
        <v>6</v>
      </c>
      <c r="F32403">
        <v>6.3860000000000001</v>
      </c>
      <c r="G32403">
        <v>5.15</v>
      </c>
      <c r="H32403" s="3">
        <v>43034.15</v>
      </c>
    </row>
    <row r="32404" spans="1:8" x14ac:dyDescent="0.3">
      <c r="A32404" t="s">
        <v>176</v>
      </c>
      <c r="B32404">
        <v>15</v>
      </c>
      <c r="C32404">
        <v>2</v>
      </c>
      <c r="D32404" s="2">
        <v>43034</v>
      </c>
      <c r="E32404">
        <v>11</v>
      </c>
      <c r="F32404">
        <v>17.589600000000001</v>
      </c>
      <c r="G32404">
        <v>13.96</v>
      </c>
      <c r="H32404" s="3">
        <v>43034.16</v>
      </c>
    </row>
    <row r="32405" spans="1:8" x14ac:dyDescent="0.3">
      <c r="A32405" t="s">
        <v>66</v>
      </c>
      <c r="B32405">
        <v>8</v>
      </c>
      <c r="C32405">
        <v>44</v>
      </c>
      <c r="D32405" s="2">
        <v>43034</v>
      </c>
      <c r="E32405">
        <v>16</v>
      </c>
      <c r="F32405">
        <v>135.30260000000001</v>
      </c>
      <c r="G32405">
        <v>97.34</v>
      </c>
      <c r="H32405" s="3">
        <v>43034.16</v>
      </c>
    </row>
    <row r="32406" spans="1:8" x14ac:dyDescent="0.3">
      <c r="A32406" t="s">
        <v>177</v>
      </c>
      <c r="B32406">
        <v>10</v>
      </c>
      <c r="C32406">
        <v>3</v>
      </c>
      <c r="D32406" s="2">
        <v>43034</v>
      </c>
      <c r="E32406">
        <v>2</v>
      </c>
      <c r="F32406">
        <v>1.8906000000000001</v>
      </c>
      <c r="G32406">
        <v>1.37</v>
      </c>
      <c r="H32406" s="3">
        <v>43034.16</v>
      </c>
    </row>
    <row r="32407" spans="1:8" x14ac:dyDescent="0.3">
      <c r="A32407" t="s">
        <v>190</v>
      </c>
      <c r="B32407">
        <v>9</v>
      </c>
      <c r="C32407">
        <v>42</v>
      </c>
      <c r="D32407" s="2">
        <v>43034</v>
      </c>
      <c r="E32407">
        <v>35</v>
      </c>
      <c r="F32407">
        <v>2.0663999999999998</v>
      </c>
      <c r="G32407">
        <v>1.68</v>
      </c>
      <c r="H32407" s="3">
        <v>43034.17</v>
      </c>
    </row>
    <row r="32408" spans="1:8" x14ac:dyDescent="0.3">
      <c r="A32408" t="s">
        <v>52</v>
      </c>
      <c r="B32408">
        <v>14</v>
      </c>
      <c r="C32408">
        <v>44</v>
      </c>
      <c r="D32408" s="2">
        <v>43034</v>
      </c>
      <c r="E32408">
        <v>34</v>
      </c>
      <c r="F32408">
        <v>20.869199999999996</v>
      </c>
      <c r="G32408">
        <v>16.829999999999998</v>
      </c>
      <c r="H32408" s="3">
        <v>43034.17</v>
      </c>
    </row>
    <row r="32409" spans="1:8" x14ac:dyDescent="0.3">
      <c r="A32409" t="s">
        <v>131</v>
      </c>
      <c r="B32409">
        <v>10</v>
      </c>
      <c r="C32409">
        <v>41</v>
      </c>
      <c r="D32409" s="2">
        <v>43034</v>
      </c>
      <c r="E32409">
        <v>38</v>
      </c>
      <c r="F32409">
        <v>6.7980000000000009</v>
      </c>
      <c r="G32409">
        <v>5.15</v>
      </c>
      <c r="H32409" s="3">
        <v>43034.17</v>
      </c>
    </row>
    <row r="32410" spans="1:8" x14ac:dyDescent="0.3">
      <c r="A32410" t="s">
        <v>367</v>
      </c>
      <c r="B32410">
        <v>1</v>
      </c>
      <c r="C32410">
        <v>41</v>
      </c>
      <c r="D32410" s="2">
        <v>43034</v>
      </c>
      <c r="E32410">
        <v>18</v>
      </c>
      <c r="F32410">
        <v>5.3504999999999994</v>
      </c>
      <c r="G32410">
        <v>4.3499999999999996</v>
      </c>
      <c r="H32410" s="3">
        <v>43034.18</v>
      </c>
    </row>
    <row r="32411" spans="1:8" x14ac:dyDescent="0.3">
      <c r="A32411" t="s">
        <v>10</v>
      </c>
      <c r="B32411">
        <v>10</v>
      </c>
      <c r="C32411">
        <v>41</v>
      </c>
      <c r="D32411" s="2">
        <v>43034</v>
      </c>
      <c r="E32411">
        <v>25</v>
      </c>
      <c r="F32411">
        <v>2.1280000000000001</v>
      </c>
      <c r="G32411">
        <v>1.52</v>
      </c>
      <c r="H32411" s="3">
        <v>43034.2</v>
      </c>
    </row>
    <row r="32412" spans="1:8" x14ac:dyDescent="0.3">
      <c r="A32412" t="s">
        <v>105</v>
      </c>
      <c r="B32412">
        <v>4</v>
      </c>
      <c r="C32412">
        <v>44</v>
      </c>
      <c r="D32412" s="2">
        <v>43034</v>
      </c>
      <c r="E32412">
        <v>25</v>
      </c>
      <c r="F32412">
        <v>106.05059999999999</v>
      </c>
      <c r="G32412">
        <v>86.22</v>
      </c>
      <c r="H32412" s="3">
        <v>43034.2</v>
      </c>
    </row>
    <row r="32413" spans="1:8" x14ac:dyDescent="0.3">
      <c r="A32413" t="s">
        <v>69</v>
      </c>
      <c r="B32413">
        <v>1</v>
      </c>
      <c r="C32413">
        <v>1</v>
      </c>
      <c r="D32413" s="2">
        <v>43034</v>
      </c>
      <c r="E32413">
        <v>42</v>
      </c>
      <c r="F32413">
        <v>20.459400000000002</v>
      </c>
      <c r="G32413">
        <v>16.77</v>
      </c>
      <c r="H32413" s="3">
        <v>43034.2</v>
      </c>
    </row>
    <row r="32414" spans="1:8" x14ac:dyDescent="0.3">
      <c r="A32414" t="s">
        <v>17</v>
      </c>
      <c r="B32414">
        <v>3</v>
      </c>
      <c r="C32414">
        <v>1</v>
      </c>
      <c r="D32414" s="2">
        <v>43034</v>
      </c>
      <c r="E32414">
        <v>38</v>
      </c>
      <c r="F32414">
        <v>9.85</v>
      </c>
      <c r="G32414">
        <v>7.88</v>
      </c>
      <c r="H32414" s="3">
        <v>43034.21</v>
      </c>
    </row>
    <row r="32415" spans="1:8" x14ac:dyDescent="0.3">
      <c r="A32415" t="s">
        <v>50</v>
      </c>
      <c r="B32415">
        <v>14</v>
      </c>
      <c r="C32415">
        <v>2</v>
      </c>
      <c r="D32415" s="2">
        <v>43034</v>
      </c>
      <c r="E32415">
        <v>4</v>
      </c>
      <c r="F32415">
        <v>95.159199999999998</v>
      </c>
      <c r="G32415">
        <v>69.97</v>
      </c>
      <c r="H32415" s="3">
        <v>43034.22</v>
      </c>
    </row>
    <row r="32416" spans="1:8" x14ac:dyDescent="0.3">
      <c r="A32416" t="s">
        <v>17</v>
      </c>
      <c r="B32416">
        <v>6</v>
      </c>
      <c r="C32416">
        <v>2</v>
      </c>
      <c r="D32416" s="2">
        <v>43034</v>
      </c>
      <c r="E32416">
        <v>43</v>
      </c>
      <c r="F32416">
        <v>9.6135999999999999</v>
      </c>
      <c r="G32416">
        <v>7.88</v>
      </c>
      <c r="H32416" s="3">
        <v>43034.26</v>
      </c>
    </row>
    <row r="32417" spans="1:8" x14ac:dyDescent="0.3">
      <c r="A32417" t="s">
        <v>152</v>
      </c>
      <c r="B32417">
        <v>10</v>
      </c>
      <c r="C32417">
        <v>41</v>
      </c>
      <c r="D32417" s="2">
        <v>43034</v>
      </c>
      <c r="E32417">
        <v>43</v>
      </c>
      <c r="F32417">
        <v>89.975999999999999</v>
      </c>
      <c r="G32417">
        <v>74.98</v>
      </c>
      <c r="H32417" s="3">
        <v>43034.28</v>
      </c>
    </row>
    <row r="32418" spans="1:8" x14ac:dyDescent="0.3">
      <c r="A32418" t="s">
        <v>2</v>
      </c>
      <c r="B32418">
        <v>10</v>
      </c>
      <c r="C32418">
        <v>41</v>
      </c>
      <c r="D32418" s="2">
        <v>43034</v>
      </c>
      <c r="E32418">
        <v>47</v>
      </c>
      <c r="F32418">
        <v>95.34</v>
      </c>
      <c r="G32418">
        <v>68.099999999999994</v>
      </c>
      <c r="H32418" s="3">
        <v>43034.29</v>
      </c>
    </row>
    <row r="32419" spans="1:8" x14ac:dyDescent="0.3">
      <c r="A32419" t="s">
        <v>193</v>
      </c>
      <c r="B32419">
        <v>7</v>
      </c>
      <c r="C32419">
        <v>45</v>
      </c>
      <c r="D32419" s="2">
        <v>43034</v>
      </c>
      <c r="E32419">
        <v>32</v>
      </c>
      <c r="F32419">
        <v>106.43939999999999</v>
      </c>
      <c r="G32419">
        <v>77.13</v>
      </c>
      <c r="H32419" s="3">
        <v>43034.31</v>
      </c>
    </row>
    <row r="32420" spans="1:8" x14ac:dyDescent="0.3">
      <c r="A32420" t="s">
        <v>132</v>
      </c>
      <c r="B32420">
        <v>1</v>
      </c>
      <c r="C32420">
        <v>1</v>
      </c>
      <c r="D32420" s="2">
        <v>43034</v>
      </c>
      <c r="E32420">
        <v>26</v>
      </c>
      <c r="F32420">
        <v>27.475000000000001</v>
      </c>
      <c r="G32420">
        <v>21.98</v>
      </c>
      <c r="H32420" s="3">
        <v>43034.31</v>
      </c>
    </row>
    <row r="32421" spans="1:8" x14ac:dyDescent="0.3">
      <c r="A32421" t="s">
        <v>34</v>
      </c>
      <c r="B32421">
        <v>15</v>
      </c>
      <c r="C32421">
        <v>41</v>
      </c>
      <c r="D32421" s="2">
        <v>43034</v>
      </c>
      <c r="E32421">
        <v>11</v>
      </c>
      <c r="F32421">
        <v>322.13960000000003</v>
      </c>
      <c r="G32421">
        <v>259.79000000000002</v>
      </c>
      <c r="H32421" s="3">
        <v>43034.31</v>
      </c>
    </row>
    <row r="32422" spans="1:8" x14ac:dyDescent="0.3">
      <c r="A32422" t="s">
        <v>12</v>
      </c>
      <c r="B32422">
        <v>15</v>
      </c>
      <c r="C32422">
        <v>41</v>
      </c>
      <c r="D32422" s="2">
        <v>43034</v>
      </c>
      <c r="E32422">
        <v>7</v>
      </c>
      <c r="F32422">
        <v>106.39360000000001</v>
      </c>
      <c r="G32422">
        <v>83.12</v>
      </c>
      <c r="H32422" s="3">
        <v>43034.33</v>
      </c>
    </row>
    <row r="32423" spans="1:8" x14ac:dyDescent="0.3">
      <c r="A32423" t="s">
        <v>152</v>
      </c>
      <c r="B32423">
        <v>1</v>
      </c>
      <c r="C32423">
        <v>41</v>
      </c>
      <c r="D32423" s="2">
        <v>43034</v>
      </c>
      <c r="E32423">
        <v>28</v>
      </c>
      <c r="F32423">
        <v>95.224600000000009</v>
      </c>
      <c r="G32423">
        <v>74.98</v>
      </c>
      <c r="H32423" s="3">
        <v>43034.33</v>
      </c>
    </row>
    <row r="32424" spans="1:8" x14ac:dyDescent="0.3">
      <c r="A32424" t="s">
        <v>55</v>
      </c>
      <c r="B32424">
        <v>10</v>
      </c>
      <c r="C32424">
        <v>44</v>
      </c>
      <c r="D32424" s="2">
        <v>43034</v>
      </c>
      <c r="E32424">
        <v>5</v>
      </c>
      <c r="F32424">
        <v>14.408799999999999</v>
      </c>
      <c r="G32424">
        <v>11.62</v>
      </c>
      <c r="H32424" s="3">
        <v>43034.34</v>
      </c>
    </row>
    <row r="32425" spans="1:8" x14ac:dyDescent="0.3">
      <c r="A32425" t="s">
        <v>12</v>
      </c>
      <c r="B32425">
        <v>2</v>
      </c>
      <c r="C32425">
        <v>1</v>
      </c>
      <c r="D32425" s="2">
        <v>43034</v>
      </c>
      <c r="E32425">
        <v>23</v>
      </c>
      <c r="F32425">
        <v>112.212</v>
      </c>
      <c r="G32425">
        <v>83.12</v>
      </c>
      <c r="H32425" s="3">
        <v>43034.38</v>
      </c>
    </row>
    <row r="32426" spans="1:8" x14ac:dyDescent="0.3">
      <c r="A32426" t="s">
        <v>153</v>
      </c>
      <c r="B32426">
        <v>15</v>
      </c>
      <c r="C32426">
        <v>44</v>
      </c>
      <c r="D32426" s="2">
        <v>43034</v>
      </c>
      <c r="E32426">
        <v>48</v>
      </c>
      <c r="F32426">
        <v>119.6335</v>
      </c>
      <c r="G32426">
        <v>89.95</v>
      </c>
      <c r="H32426" s="3">
        <v>43034.42</v>
      </c>
    </row>
    <row r="32427" spans="1:8" x14ac:dyDescent="0.3">
      <c r="A32427" t="s">
        <v>12</v>
      </c>
      <c r="B32427">
        <v>1</v>
      </c>
      <c r="C32427">
        <v>45</v>
      </c>
      <c r="D32427" s="2">
        <v>43034</v>
      </c>
      <c r="E32427">
        <v>21</v>
      </c>
      <c r="F32427">
        <v>108.056</v>
      </c>
      <c r="G32427">
        <v>83.12</v>
      </c>
      <c r="H32427" s="3">
        <v>43034.43</v>
      </c>
    </row>
    <row r="32428" spans="1:8" x14ac:dyDescent="0.3">
      <c r="A32428" t="s">
        <v>78</v>
      </c>
      <c r="B32428">
        <v>15</v>
      </c>
      <c r="C32428">
        <v>2</v>
      </c>
      <c r="D32428" s="2">
        <v>43034</v>
      </c>
      <c r="E32428">
        <v>41</v>
      </c>
      <c r="F32428">
        <v>11.123199999999999</v>
      </c>
      <c r="G32428">
        <v>8.69</v>
      </c>
      <c r="H32428" s="3">
        <v>43034.44</v>
      </c>
    </row>
    <row r="32429" spans="1:8" x14ac:dyDescent="0.3">
      <c r="A32429" t="s">
        <v>17</v>
      </c>
      <c r="B32429">
        <v>4</v>
      </c>
      <c r="C32429">
        <v>41</v>
      </c>
      <c r="D32429" s="2">
        <v>43034</v>
      </c>
      <c r="E32429">
        <v>30</v>
      </c>
      <c r="F32429">
        <v>10.1652</v>
      </c>
      <c r="G32429">
        <v>7.88</v>
      </c>
      <c r="H32429" s="3">
        <v>43034.46</v>
      </c>
    </row>
    <row r="32430" spans="1:8" x14ac:dyDescent="0.3">
      <c r="A32430" t="s">
        <v>86</v>
      </c>
      <c r="B32430">
        <v>10</v>
      </c>
      <c r="C32430">
        <v>42</v>
      </c>
      <c r="D32430" s="2">
        <v>43034</v>
      </c>
      <c r="E32430">
        <v>37</v>
      </c>
      <c r="F32430">
        <v>403.2</v>
      </c>
      <c r="G32430">
        <v>288</v>
      </c>
      <c r="H32430" s="3">
        <v>43034.47</v>
      </c>
    </row>
    <row r="32431" spans="1:8" x14ac:dyDescent="0.3">
      <c r="A32431" t="s">
        <v>4</v>
      </c>
      <c r="B32431">
        <v>1</v>
      </c>
      <c r="C32431">
        <v>42</v>
      </c>
      <c r="D32431" s="2">
        <v>43034</v>
      </c>
      <c r="E32431">
        <v>33</v>
      </c>
      <c r="F32431">
        <v>6.4547999999999988</v>
      </c>
      <c r="G32431">
        <v>4.8899999999999997</v>
      </c>
      <c r="H32431" s="3">
        <v>43034.52</v>
      </c>
    </row>
    <row r="32432" spans="1:8" x14ac:dyDescent="0.3">
      <c r="A32432" t="s">
        <v>72</v>
      </c>
      <c r="B32432">
        <v>3</v>
      </c>
      <c r="C32432">
        <v>41</v>
      </c>
      <c r="D32432" s="2">
        <v>43034</v>
      </c>
      <c r="E32432">
        <v>32</v>
      </c>
      <c r="F32432">
        <v>71.509500000000003</v>
      </c>
      <c r="G32432">
        <v>52.97</v>
      </c>
      <c r="H32432" s="3">
        <v>43034.52</v>
      </c>
    </row>
    <row r="32433" spans="1:8" x14ac:dyDescent="0.3">
      <c r="A32433" t="s">
        <v>29</v>
      </c>
      <c r="B32433">
        <v>10</v>
      </c>
      <c r="C32433">
        <v>3</v>
      </c>
      <c r="D32433" s="2">
        <v>43034</v>
      </c>
      <c r="E32433">
        <v>1</v>
      </c>
      <c r="F32433">
        <v>9.3824000000000005</v>
      </c>
      <c r="G32433">
        <v>7.33</v>
      </c>
      <c r="H32433" s="3">
        <v>43034.54</v>
      </c>
    </row>
    <row r="32434" spans="1:8" x14ac:dyDescent="0.3">
      <c r="A32434" t="s">
        <v>186</v>
      </c>
      <c r="B32434">
        <v>1</v>
      </c>
      <c r="C32434">
        <v>45</v>
      </c>
      <c r="D32434" s="2">
        <v>43034</v>
      </c>
      <c r="E32434">
        <v>6</v>
      </c>
      <c r="F32434">
        <v>48.645900000000005</v>
      </c>
      <c r="G32434">
        <v>37.71</v>
      </c>
      <c r="H32434" s="3">
        <v>43034.559999999998</v>
      </c>
    </row>
    <row r="32435" spans="1:8" x14ac:dyDescent="0.3">
      <c r="A32435" t="s">
        <v>198</v>
      </c>
      <c r="B32435">
        <v>1</v>
      </c>
      <c r="C32435">
        <v>41</v>
      </c>
      <c r="D32435" s="2">
        <v>43034</v>
      </c>
      <c r="E32435">
        <v>49</v>
      </c>
      <c r="F32435">
        <v>109.79799999999999</v>
      </c>
      <c r="G32435">
        <v>84.46</v>
      </c>
      <c r="H32435" s="3">
        <v>43034.58</v>
      </c>
    </row>
    <row r="32436" spans="1:8" x14ac:dyDescent="0.3">
      <c r="A32436" t="s">
        <v>66</v>
      </c>
      <c r="B32436">
        <v>10</v>
      </c>
      <c r="C32436">
        <v>41</v>
      </c>
      <c r="D32436" s="2">
        <v>43034</v>
      </c>
      <c r="E32436">
        <v>18</v>
      </c>
      <c r="F32436">
        <v>117.78140000000002</v>
      </c>
      <c r="G32436">
        <v>97.34</v>
      </c>
      <c r="H32436" s="3">
        <v>43034.58</v>
      </c>
    </row>
    <row r="32437" spans="1:8" x14ac:dyDescent="0.3">
      <c r="A32437" t="s">
        <v>40</v>
      </c>
      <c r="B32437">
        <v>10</v>
      </c>
      <c r="C32437">
        <v>1</v>
      </c>
      <c r="D32437" s="2">
        <v>43034</v>
      </c>
      <c r="E32437">
        <v>2</v>
      </c>
      <c r="F32437">
        <v>32.387799999999999</v>
      </c>
      <c r="G32437">
        <v>24.17</v>
      </c>
      <c r="H32437" s="3">
        <v>43034.58</v>
      </c>
    </row>
    <row r="32438" spans="1:8" x14ac:dyDescent="0.3">
      <c r="A32438" t="s">
        <v>125</v>
      </c>
      <c r="B32438">
        <v>2</v>
      </c>
      <c r="C32438">
        <v>43</v>
      </c>
      <c r="D32438" s="2">
        <v>43034</v>
      </c>
      <c r="E32438">
        <v>38</v>
      </c>
      <c r="F32438">
        <v>5.8527999999999993</v>
      </c>
      <c r="G32438">
        <v>4.72</v>
      </c>
      <c r="H32438" s="3">
        <v>43034.62</v>
      </c>
    </row>
    <row r="32439" spans="1:8" x14ac:dyDescent="0.3">
      <c r="A32439" t="s">
        <v>52</v>
      </c>
      <c r="B32439">
        <v>10</v>
      </c>
      <c r="C32439">
        <v>43</v>
      </c>
      <c r="D32439" s="2">
        <v>43034</v>
      </c>
      <c r="E32439">
        <v>33</v>
      </c>
      <c r="F32439">
        <v>20.532599999999999</v>
      </c>
      <c r="G32439">
        <v>16.829999999999998</v>
      </c>
      <c r="H32439" s="3">
        <v>43034.62</v>
      </c>
    </row>
    <row r="32440" spans="1:8" x14ac:dyDescent="0.3">
      <c r="A32440" t="s">
        <v>56</v>
      </c>
      <c r="B32440">
        <v>1</v>
      </c>
      <c r="C32440">
        <v>41</v>
      </c>
      <c r="D32440" s="2">
        <v>43034</v>
      </c>
      <c r="E32440">
        <v>27</v>
      </c>
      <c r="F32440">
        <v>14.974099999999998</v>
      </c>
      <c r="G32440">
        <v>10.93</v>
      </c>
      <c r="H32440" s="3">
        <v>43034.62</v>
      </c>
    </row>
    <row r="32441" spans="1:8" x14ac:dyDescent="0.3">
      <c r="A32441" t="s">
        <v>63</v>
      </c>
      <c r="B32441">
        <v>1</v>
      </c>
      <c r="C32441">
        <v>1</v>
      </c>
      <c r="D32441" s="2">
        <v>43034</v>
      </c>
      <c r="E32441">
        <v>11</v>
      </c>
      <c r="F32441">
        <v>18.212499999999999</v>
      </c>
      <c r="G32441">
        <v>14.57</v>
      </c>
      <c r="H32441" s="3">
        <v>43034.63</v>
      </c>
    </row>
    <row r="32442" spans="1:8" x14ac:dyDescent="0.3">
      <c r="A32442" t="s">
        <v>11</v>
      </c>
      <c r="B32442">
        <v>10</v>
      </c>
      <c r="C32442">
        <v>2</v>
      </c>
      <c r="D32442" s="2">
        <v>43034</v>
      </c>
      <c r="E32442">
        <v>30</v>
      </c>
      <c r="F32442">
        <v>41.225000000000001</v>
      </c>
      <c r="G32442">
        <v>32.979999999999997</v>
      </c>
      <c r="H32442" s="3">
        <v>43034.64</v>
      </c>
    </row>
    <row r="32443" spans="1:8" x14ac:dyDescent="0.3">
      <c r="A32443" t="s">
        <v>20</v>
      </c>
      <c r="B32443">
        <v>8</v>
      </c>
      <c r="C32443">
        <v>41</v>
      </c>
      <c r="D32443" s="2">
        <v>43034</v>
      </c>
      <c r="E32443">
        <v>16</v>
      </c>
      <c r="F32443">
        <v>217.02169999999998</v>
      </c>
      <c r="G32443">
        <v>158.41</v>
      </c>
      <c r="H32443" s="3">
        <v>43034.65</v>
      </c>
    </row>
    <row r="32444" spans="1:8" x14ac:dyDescent="0.3">
      <c r="A32444" t="s">
        <v>130</v>
      </c>
      <c r="B32444">
        <v>10</v>
      </c>
      <c r="C32444">
        <v>3</v>
      </c>
      <c r="D32444" s="2">
        <v>43034</v>
      </c>
      <c r="E32444">
        <v>26</v>
      </c>
      <c r="F32444">
        <v>6.0306000000000006</v>
      </c>
      <c r="G32444">
        <v>4.37</v>
      </c>
      <c r="H32444" s="3">
        <v>43034.66</v>
      </c>
    </row>
    <row r="32445" spans="1:8" x14ac:dyDescent="0.3">
      <c r="A32445" t="s">
        <v>139</v>
      </c>
      <c r="B32445">
        <v>15</v>
      </c>
      <c r="C32445">
        <v>41</v>
      </c>
      <c r="D32445" s="2">
        <v>43034</v>
      </c>
      <c r="E32445">
        <v>38</v>
      </c>
      <c r="F32445">
        <v>10.3224</v>
      </c>
      <c r="G32445">
        <v>7.82</v>
      </c>
      <c r="H32445" s="3">
        <v>43034.67</v>
      </c>
    </row>
    <row r="32446" spans="1:8" x14ac:dyDescent="0.3">
      <c r="A32446" t="s">
        <v>146</v>
      </c>
      <c r="B32446">
        <v>2</v>
      </c>
      <c r="C32446">
        <v>1</v>
      </c>
      <c r="D32446" s="2">
        <v>43034</v>
      </c>
      <c r="E32446">
        <v>21</v>
      </c>
      <c r="F32446">
        <v>43.744999999999997</v>
      </c>
      <c r="G32446">
        <v>33.65</v>
      </c>
      <c r="H32446" s="3">
        <v>43034.69</v>
      </c>
    </row>
    <row r="32447" spans="1:8" x14ac:dyDescent="0.3">
      <c r="A32447" t="s">
        <v>89</v>
      </c>
      <c r="B32447">
        <v>1</v>
      </c>
      <c r="C32447">
        <v>1</v>
      </c>
      <c r="D32447" s="2">
        <v>43034</v>
      </c>
      <c r="E32447">
        <v>14</v>
      </c>
      <c r="F32447">
        <v>42.398999999999994</v>
      </c>
      <c r="G32447">
        <v>33.65</v>
      </c>
      <c r="H32447" s="3">
        <v>43034.720000000001</v>
      </c>
    </row>
    <row r="32448" spans="1:8" x14ac:dyDescent="0.3">
      <c r="A32448" t="s">
        <v>12</v>
      </c>
      <c r="B32448">
        <v>1</v>
      </c>
      <c r="C32448">
        <v>1</v>
      </c>
      <c r="D32448" s="2">
        <v>43034</v>
      </c>
      <c r="E32448">
        <v>9</v>
      </c>
      <c r="F32448">
        <v>114.70560000000002</v>
      </c>
      <c r="G32448">
        <v>83.12</v>
      </c>
      <c r="H32448" s="3">
        <v>43034.73</v>
      </c>
    </row>
    <row r="32449" spans="1:8" x14ac:dyDescent="0.3">
      <c r="A32449" t="s">
        <v>89</v>
      </c>
      <c r="B32449">
        <v>1</v>
      </c>
      <c r="C32449">
        <v>1</v>
      </c>
      <c r="D32449" s="2">
        <v>43034</v>
      </c>
      <c r="E32449">
        <v>8</v>
      </c>
      <c r="F32449">
        <v>45.763999999999996</v>
      </c>
      <c r="G32449">
        <v>33.65</v>
      </c>
      <c r="H32449" s="3">
        <v>43034.77</v>
      </c>
    </row>
    <row r="32450" spans="1:8" x14ac:dyDescent="0.3">
      <c r="A32450" t="s">
        <v>142</v>
      </c>
      <c r="B32450">
        <v>10</v>
      </c>
      <c r="C32450">
        <v>43</v>
      </c>
      <c r="D32450" s="2">
        <v>43034</v>
      </c>
      <c r="E32450">
        <v>34</v>
      </c>
      <c r="F32450">
        <v>63.773500000000006</v>
      </c>
      <c r="G32450">
        <v>47.95</v>
      </c>
      <c r="H32450" s="3">
        <v>43034.77</v>
      </c>
    </row>
    <row r="32451" spans="1:8" x14ac:dyDescent="0.3">
      <c r="A32451" t="s">
        <v>192</v>
      </c>
      <c r="B32451">
        <v>4</v>
      </c>
      <c r="C32451">
        <v>42</v>
      </c>
      <c r="D32451" s="2">
        <v>43034</v>
      </c>
      <c r="E32451">
        <v>12</v>
      </c>
      <c r="F32451">
        <v>2.4500000000000002</v>
      </c>
      <c r="G32451">
        <v>1.96</v>
      </c>
      <c r="H32451" s="3">
        <v>43034.78</v>
      </c>
    </row>
    <row r="32452" spans="1:8" x14ac:dyDescent="0.3">
      <c r="A32452" t="s">
        <v>29</v>
      </c>
      <c r="B32452">
        <v>1</v>
      </c>
      <c r="C32452">
        <v>41</v>
      </c>
      <c r="D32452" s="2">
        <v>43034</v>
      </c>
      <c r="E32452">
        <v>50</v>
      </c>
      <c r="F32452">
        <v>9.6756000000000011</v>
      </c>
      <c r="G32452">
        <v>7.33</v>
      </c>
      <c r="H32452" s="3">
        <v>43034.79</v>
      </c>
    </row>
    <row r="32453" spans="1:8" x14ac:dyDescent="0.3">
      <c r="A32453" t="s">
        <v>17</v>
      </c>
      <c r="B32453">
        <v>10</v>
      </c>
      <c r="C32453">
        <v>1</v>
      </c>
      <c r="D32453" s="2">
        <v>43034</v>
      </c>
      <c r="E32453">
        <v>5</v>
      </c>
      <c r="F32453">
        <v>9.7712000000000003</v>
      </c>
      <c r="G32453">
        <v>7.88</v>
      </c>
      <c r="H32453" s="3">
        <v>43034.8</v>
      </c>
    </row>
    <row r="32454" spans="1:8" x14ac:dyDescent="0.3">
      <c r="A32454" t="s">
        <v>192</v>
      </c>
      <c r="B32454">
        <v>12</v>
      </c>
      <c r="C32454">
        <v>3</v>
      </c>
      <c r="D32454" s="2">
        <v>43034</v>
      </c>
      <c r="E32454">
        <v>36</v>
      </c>
      <c r="F32454">
        <v>2.4500000000000002</v>
      </c>
      <c r="G32454">
        <v>1.96</v>
      </c>
      <c r="H32454" s="3">
        <v>43034.81</v>
      </c>
    </row>
    <row r="32455" spans="1:8" x14ac:dyDescent="0.3">
      <c r="A32455" t="s">
        <v>85</v>
      </c>
      <c r="B32455">
        <v>1</v>
      </c>
      <c r="C32455">
        <v>44</v>
      </c>
      <c r="D32455" s="2">
        <v>43034</v>
      </c>
      <c r="E32455">
        <v>25</v>
      </c>
      <c r="F32455">
        <v>92.860200000000006</v>
      </c>
      <c r="G32455">
        <v>67.290000000000006</v>
      </c>
      <c r="H32455" s="3">
        <v>43034.82</v>
      </c>
    </row>
    <row r="32456" spans="1:8" x14ac:dyDescent="0.3">
      <c r="A32456" t="s">
        <v>180</v>
      </c>
      <c r="B32456">
        <v>3</v>
      </c>
      <c r="C32456">
        <v>43</v>
      </c>
      <c r="D32456" s="2">
        <v>43034</v>
      </c>
      <c r="E32456">
        <v>7</v>
      </c>
      <c r="F32456">
        <v>61.1708</v>
      </c>
      <c r="G32456">
        <v>50.14</v>
      </c>
      <c r="H32456" s="3">
        <v>43034.84</v>
      </c>
    </row>
    <row r="32457" spans="1:8" x14ac:dyDescent="0.3">
      <c r="A32457" t="s">
        <v>17</v>
      </c>
      <c r="B32457">
        <v>1</v>
      </c>
      <c r="C32457">
        <v>2</v>
      </c>
      <c r="D32457" s="2">
        <v>43034</v>
      </c>
      <c r="E32457">
        <v>3</v>
      </c>
      <c r="F32457">
        <v>9.6135999999999999</v>
      </c>
      <c r="G32457">
        <v>7.88</v>
      </c>
      <c r="H32457" s="3">
        <v>43034.85</v>
      </c>
    </row>
    <row r="32458" spans="1:8" x14ac:dyDescent="0.3">
      <c r="A32458" t="s">
        <v>17</v>
      </c>
      <c r="B32458">
        <v>1</v>
      </c>
      <c r="C32458">
        <v>1</v>
      </c>
      <c r="D32458" s="2">
        <v>43034</v>
      </c>
      <c r="E32458">
        <v>3</v>
      </c>
      <c r="F32458">
        <v>11.032</v>
      </c>
      <c r="G32458">
        <v>7.88</v>
      </c>
      <c r="H32458" s="3">
        <v>43034.85</v>
      </c>
    </row>
    <row r="32459" spans="1:8" x14ac:dyDescent="0.3">
      <c r="A32459" t="s">
        <v>12</v>
      </c>
      <c r="B32459">
        <v>10</v>
      </c>
      <c r="C32459">
        <v>2</v>
      </c>
      <c r="D32459" s="2">
        <v>43034</v>
      </c>
      <c r="E32459">
        <v>44</v>
      </c>
      <c r="F32459">
        <v>114.70560000000002</v>
      </c>
      <c r="G32459">
        <v>83.12</v>
      </c>
      <c r="H32459" s="3">
        <v>43034.86</v>
      </c>
    </row>
    <row r="32460" spans="1:8" x14ac:dyDescent="0.3">
      <c r="A32460" t="s">
        <v>145</v>
      </c>
      <c r="B32460">
        <v>3</v>
      </c>
      <c r="C32460">
        <v>2</v>
      </c>
      <c r="D32460" s="2">
        <v>43034</v>
      </c>
      <c r="E32460">
        <v>29</v>
      </c>
      <c r="F32460">
        <v>86.076000000000008</v>
      </c>
      <c r="G32460">
        <v>63.76</v>
      </c>
      <c r="H32460" s="3">
        <v>43034.87</v>
      </c>
    </row>
    <row r="32461" spans="1:8" x14ac:dyDescent="0.3">
      <c r="A32461" t="s">
        <v>146</v>
      </c>
      <c r="B32461">
        <v>1</v>
      </c>
      <c r="C32461">
        <v>45</v>
      </c>
      <c r="D32461" s="2">
        <v>43034</v>
      </c>
      <c r="E32461">
        <v>4</v>
      </c>
      <c r="F32461">
        <v>46.773499999999991</v>
      </c>
      <c r="G32461">
        <v>33.65</v>
      </c>
      <c r="H32461" s="3">
        <v>43034.87</v>
      </c>
    </row>
    <row r="32462" spans="1:8" x14ac:dyDescent="0.3">
      <c r="A32462" t="s">
        <v>149</v>
      </c>
      <c r="B32462">
        <v>15</v>
      </c>
      <c r="C32462">
        <v>41</v>
      </c>
      <c r="D32462" s="2">
        <v>43034</v>
      </c>
      <c r="E32462">
        <v>45</v>
      </c>
      <c r="F32462">
        <v>119.44679999999998</v>
      </c>
      <c r="G32462">
        <v>90.49</v>
      </c>
      <c r="H32462" s="3">
        <v>43034.879999999997</v>
      </c>
    </row>
    <row r="32463" spans="1:8" x14ac:dyDescent="0.3">
      <c r="A32463" t="s">
        <v>52</v>
      </c>
      <c r="B32463">
        <v>1</v>
      </c>
      <c r="C32463">
        <v>1</v>
      </c>
      <c r="D32463" s="2">
        <v>43034</v>
      </c>
      <c r="E32463">
        <v>29</v>
      </c>
      <c r="F32463">
        <v>21.710699999999996</v>
      </c>
      <c r="G32463">
        <v>16.829999999999998</v>
      </c>
      <c r="H32463" s="3">
        <v>43034.89</v>
      </c>
    </row>
    <row r="32464" spans="1:8" x14ac:dyDescent="0.3">
      <c r="A32464" t="s">
        <v>62</v>
      </c>
      <c r="B32464">
        <v>1</v>
      </c>
      <c r="C32464">
        <v>42</v>
      </c>
      <c r="D32464" s="2">
        <v>43034</v>
      </c>
      <c r="E32464">
        <v>12</v>
      </c>
      <c r="F32464">
        <v>20.371500000000001</v>
      </c>
      <c r="G32464">
        <v>15.09</v>
      </c>
      <c r="H32464" s="3">
        <v>43034.9</v>
      </c>
    </row>
    <row r="32465" spans="1:8" x14ac:dyDescent="0.3">
      <c r="A32465" t="s">
        <v>16</v>
      </c>
      <c r="B32465">
        <v>1</v>
      </c>
      <c r="C32465">
        <v>1</v>
      </c>
      <c r="D32465" s="2">
        <v>43034</v>
      </c>
      <c r="E32465">
        <v>40</v>
      </c>
      <c r="F32465">
        <v>4.2557999999999998</v>
      </c>
      <c r="G32465">
        <v>3.46</v>
      </c>
      <c r="H32465" s="3">
        <v>43034.9</v>
      </c>
    </row>
    <row r="32466" spans="1:8" x14ac:dyDescent="0.3">
      <c r="A32466" t="s">
        <v>144</v>
      </c>
      <c r="B32466">
        <v>1</v>
      </c>
      <c r="C32466">
        <v>42</v>
      </c>
      <c r="D32466" s="2">
        <v>43034</v>
      </c>
      <c r="E32466">
        <v>49</v>
      </c>
      <c r="F32466">
        <v>32.9238</v>
      </c>
      <c r="G32466">
        <v>24.57</v>
      </c>
      <c r="H32466" s="3">
        <v>43034.9</v>
      </c>
    </row>
    <row r="32467" spans="1:8" x14ac:dyDescent="0.3">
      <c r="A32467" t="s">
        <v>11</v>
      </c>
      <c r="B32467">
        <v>1</v>
      </c>
      <c r="C32467">
        <v>45</v>
      </c>
      <c r="D32467" s="2">
        <v>43034</v>
      </c>
      <c r="E32467">
        <v>49</v>
      </c>
      <c r="F32467">
        <v>39.905799999999992</v>
      </c>
      <c r="G32467">
        <v>32.979999999999997</v>
      </c>
      <c r="H32467" s="3">
        <v>43034.92</v>
      </c>
    </row>
    <row r="32468" spans="1:8" x14ac:dyDescent="0.3">
      <c r="A32468" t="s">
        <v>12</v>
      </c>
      <c r="B32468">
        <v>1</v>
      </c>
      <c r="C32468">
        <v>3</v>
      </c>
      <c r="D32468" s="2">
        <v>43034</v>
      </c>
      <c r="E32468">
        <v>30</v>
      </c>
      <c r="F32468">
        <v>112.212</v>
      </c>
      <c r="G32468">
        <v>83.12</v>
      </c>
      <c r="H32468" s="3">
        <v>43034.92</v>
      </c>
    </row>
    <row r="32469" spans="1:8" x14ac:dyDescent="0.3">
      <c r="A32469" t="s">
        <v>54</v>
      </c>
      <c r="B32469">
        <v>1</v>
      </c>
      <c r="C32469">
        <v>1</v>
      </c>
      <c r="D32469" s="2">
        <v>43034</v>
      </c>
      <c r="E32469">
        <v>6</v>
      </c>
      <c r="F32469">
        <v>85.363399999999999</v>
      </c>
      <c r="G32469">
        <v>69.97</v>
      </c>
      <c r="H32469" s="3">
        <v>43034.95</v>
      </c>
    </row>
    <row r="32470" spans="1:8" x14ac:dyDescent="0.3">
      <c r="A32470" t="s">
        <v>80</v>
      </c>
      <c r="B32470">
        <v>2</v>
      </c>
      <c r="C32470">
        <v>41</v>
      </c>
      <c r="D32470" s="2">
        <v>43034</v>
      </c>
      <c r="E32470">
        <v>12</v>
      </c>
      <c r="F32470">
        <v>6.9239999999999995</v>
      </c>
      <c r="G32470">
        <v>5.77</v>
      </c>
      <c r="H32470" s="3">
        <v>43034.95</v>
      </c>
    </row>
    <row r="32471" spans="1:8" x14ac:dyDescent="0.3">
      <c r="A32471" t="s">
        <v>154</v>
      </c>
      <c r="B32471">
        <v>1</v>
      </c>
      <c r="C32471">
        <v>43</v>
      </c>
      <c r="D32471" s="2">
        <v>43034</v>
      </c>
      <c r="E32471">
        <v>33</v>
      </c>
      <c r="F32471">
        <v>123.876</v>
      </c>
      <c r="G32471">
        <v>99.9</v>
      </c>
      <c r="H32471" s="3">
        <v>43034.96</v>
      </c>
    </row>
    <row r="32472" spans="1:8" x14ac:dyDescent="0.3">
      <c r="A32472" t="s">
        <v>75</v>
      </c>
      <c r="B32472">
        <v>3</v>
      </c>
      <c r="C32472">
        <v>1</v>
      </c>
      <c r="D32472" s="2">
        <v>43034</v>
      </c>
      <c r="E32472">
        <v>3</v>
      </c>
      <c r="F32472">
        <v>25.057199999999998</v>
      </c>
      <c r="G32472">
        <v>18.84</v>
      </c>
      <c r="H32472" s="3">
        <v>43034.96</v>
      </c>
    </row>
    <row r="32473" spans="1:8" x14ac:dyDescent="0.3">
      <c r="A32473" t="s">
        <v>12</v>
      </c>
      <c r="B32473">
        <v>10</v>
      </c>
      <c r="C32473">
        <v>44</v>
      </c>
      <c r="D32473" s="2">
        <v>43034</v>
      </c>
      <c r="E32473">
        <v>36</v>
      </c>
      <c r="F32473">
        <v>101.40640000000002</v>
      </c>
      <c r="G32473">
        <v>83.12</v>
      </c>
      <c r="H32473" s="3">
        <v>43034.97</v>
      </c>
    </row>
    <row r="32474" spans="1:8" x14ac:dyDescent="0.3">
      <c r="A32474" t="s">
        <v>49</v>
      </c>
      <c r="B32474">
        <v>3</v>
      </c>
      <c r="C32474">
        <v>45</v>
      </c>
      <c r="D32474" s="2">
        <v>43034</v>
      </c>
      <c r="E32474">
        <v>2</v>
      </c>
      <c r="F32474">
        <v>3.4649999999999999</v>
      </c>
      <c r="G32474">
        <v>2.75</v>
      </c>
      <c r="H32474" s="3">
        <v>43034.98</v>
      </c>
    </row>
    <row r="32475" spans="1:8" x14ac:dyDescent="0.3">
      <c r="A32475" t="s">
        <v>64</v>
      </c>
      <c r="B32475">
        <v>10</v>
      </c>
      <c r="C32475">
        <v>1</v>
      </c>
      <c r="D32475" s="2">
        <v>43034</v>
      </c>
      <c r="E32475">
        <v>37</v>
      </c>
      <c r="F32475">
        <v>304.78730000000002</v>
      </c>
      <c r="G32475">
        <v>239.99</v>
      </c>
      <c r="H32475" s="3">
        <v>43034.98</v>
      </c>
    </row>
    <row r="32476" spans="1:8" x14ac:dyDescent="0.3">
      <c r="A32476" t="s">
        <v>11</v>
      </c>
      <c r="B32476">
        <v>2</v>
      </c>
      <c r="C32476">
        <v>41</v>
      </c>
      <c r="D32476" s="2">
        <v>43034</v>
      </c>
      <c r="E32476">
        <v>4</v>
      </c>
      <c r="F32476">
        <v>41.554799999999993</v>
      </c>
      <c r="G32476">
        <v>32.979999999999997</v>
      </c>
      <c r="H32476" s="3">
        <v>43034.99</v>
      </c>
    </row>
    <row r="32477" spans="1:8" x14ac:dyDescent="0.3">
      <c r="A32477" t="s">
        <v>63</v>
      </c>
      <c r="B32477">
        <v>1</v>
      </c>
      <c r="C32477">
        <v>42</v>
      </c>
      <c r="D32477" s="2">
        <v>43034</v>
      </c>
      <c r="E32477">
        <v>1</v>
      </c>
      <c r="F32477">
        <v>19.0867</v>
      </c>
      <c r="G32477">
        <v>14.57</v>
      </c>
      <c r="H32477" s="3">
        <v>43034.99</v>
      </c>
    </row>
    <row r="32478" spans="1:8" x14ac:dyDescent="0.3">
      <c r="A32478" t="s">
        <v>136</v>
      </c>
      <c r="B32478">
        <v>1</v>
      </c>
      <c r="C32478">
        <v>42</v>
      </c>
      <c r="D32478" s="2">
        <v>43034</v>
      </c>
      <c r="E32478">
        <v>30</v>
      </c>
      <c r="F32478">
        <v>68.594899999999996</v>
      </c>
      <c r="G32478">
        <v>56.69</v>
      </c>
      <c r="H32478" s="3">
        <v>43034.99</v>
      </c>
    </row>
    <row r="32479" spans="1:8" x14ac:dyDescent="0.3">
      <c r="A32479" t="s">
        <v>190</v>
      </c>
      <c r="B32479">
        <v>14</v>
      </c>
      <c r="C32479">
        <v>3</v>
      </c>
      <c r="D32479" s="2">
        <v>43034</v>
      </c>
      <c r="E32479">
        <v>1</v>
      </c>
      <c r="F32479">
        <v>2.3351999999999999</v>
      </c>
      <c r="G32479">
        <v>1.68</v>
      </c>
      <c r="H32479" s="3">
        <v>43035</v>
      </c>
    </row>
    <row r="32480" spans="1:8" x14ac:dyDescent="0.3">
      <c r="A32480" t="s">
        <v>17</v>
      </c>
      <c r="B32480">
        <v>1</v>
      </c>
      <c r="C32480">
        <v>1</v>
      </c>
      <c r="D32480" s="2">
        <v>43035</v>
      </c>
      <c r="E32480">
        <v>15</v>
      </c>
      <c r="F32480">
        <v>10.559200000000001</v>
      </c>
      <c r="G32480">
        <v>7.88</v>
      </c>
      <c r="H32480" s="3">
        <v>43035.01</v>
      </c>
    </row>
    <row r="32481" spans="1:8" x14ac:dyDescent="0.3">
      <c r="A32481" t="s">
        <v>41</v>
      </c>
      <c r="B32481">
        <v>2</v>
      </c>
      <c r="C32481">
        <v>1</v>
      </c>
      <c r="D32481" s="2">
        <v>43035</v>
      </c>
      <c r="E32481">
        <v>46</v>
      </c>
      <c r="F32481">
        <v>66.832499999999996</v>
      </c>
      <c r="G32481">
        <v>50.25</v>
      </c>
      <c r="H32481" s="3">
        <v>43035.01</v>
      </c>
    </row>
    <row r="32482" spans="1:8" x14ac:dyDescent="0.3">
      <c r="A32482" t="s">
        <v>12</v>
      </c>
      <c r="B32482">
        <v>10</v>
      </c>
      <c r="C32482">
        <v>1</v>
      </c>
      <c r="D32482" s="2">
        <v>43035</v>
      </c>
      <c r="E32482">
        <v>23</v>
      </c>
      <c r="F32482">
        <v>101.40640000000002</v>
      </c>
      <c r="G32482">
        <v>83.12</v>
      </c>
      <c r="H32482" s="3">
        <v>43035.040000000001</v>
      </c>
    </row>
    <row r="32483" spans="1:8" x14ac:dyDescent="0.3">
      <c r="A32483" t="s">
        <v>128</v>
      </c>
      <c r="B32483">
        <v>1</v>
      </c>
      <c r="C32483">
        <v>41</v>
      </c>
      <c r="D32483" s="2">
        <v>43035</v>
      </c>
      <c r="E32483">
        <v>12</v>
      </c>
      <c r="F32483">
        <v>15.963900000000001</v>
      </c>
      <c r="G32483">
        <v>12.57</v>
      </c>
      <c r="H32483" s="3">
        <v>43035.040000000001</v>
      </c>
    </row>
    <row r="32484" spans="1:8" x14ac:dyDescent="0.3">
      <c r="A32484" t="s">
        <v>137</v>
      </c>
      <c r="B32484">
        <v>8</v>
      </c>
      <c r="C32484">
        <v>45</v>
      </c>
      <c r="D32484" s="2">
        <v>43035</v>
      </c>
      <c r="E32484">
        <v>26</v>
      </c>
      <c r="F32484">
        <v>8.6867999999999999</v>
      </c>
      <c r="G32484">
        <v>6.84</v>
      </c>
      <c r="H32484" s="3">
        <v>43035.05</v>
      </c>
    </row>
    <row r="32485" spans="1:8" x14ac:dyDescent="0.3">
      <c r="A32485" t="s">
        <v>36</v>
      </c>
      <c r="B32485">
        <v>11</v>
      </c>
      <c r="C32485">
        <v>41</v>
      </c>
      <c r="D32485" s="2">
        <v>43035</v>
      </c>
      <c r="E32485">
        <v>15</v>
      </c>
      <c r="F32485">
        <v>83.15440000000001</v>
      </c>
      <c r="G32485">
        <v>67.06</v>
      </c>
      <c r="H32485" s="3">
        <v>43035.08</v>
      </c>
    </row>
    <row r="32486" spans="1:8" x14ac:dyDescent="0.3">
      <c r="A32486" t="s">
        <v>203</v>
      </c>
      <c r="B32486">
        <v>4</v>
      </c>
      <c r="C32486">
        <v>1</v>
      </c>
      <c r="D32486" s="2">
        <v>43035</v>
      </c>
      <c r="E32486">
        <v>45</v>
      </c>
      <c r="F32486">
        <v>150.83459999999999</v>
      </c>
      <c r="G32486">
        <v>119.71</v>
      </c>
      <c r="H32486" s="3">
        <v>43035.09</v>
      </c>
    </row>
    <row r="32487" spans="1:8" x14ac:dyDescent="0.3">
      <c r="A32487" t="s">
        <v>84</v>
      </c>
      <c r="B32487">
        <v>1</v>
      </c>
      <c r="C32487">
        <v>44</v>
      </c>
      <c r="D32487" s="2">
        <v>43035</v>
      </c>
      <c r="E32487">
        <v>50</v>
      </c>
      <c r="F32487">
        <v>10.2942</v>
      </c>
      <c r="G32487">
        <v>7.98</v>
      </c>
      <c r="H32487" s="3">
        <v>43035.09</v>
      </c>
    </row>
    <row r="32488" spans="1:8" x14ac:dyDescent="0.3">
      <c r="A32488" t="s">
        <v>91</v>
      </c>
      <c r="B32488">
        <v>2</v>
      </c>
      <c r="C32488">
        <v>1</v>
      </c>
      <c r="D32488" s="2">
        <v>43035</v>
      </c>
      <c r="E32488">
        <v>37</v>
      </c>
      <c r="F32488">
        <v>7.8792</v>
      </c>
      <c r="G32488">
        <v>5.88</v>
      </c>
      <c r="H32488" s="3">
        <v>43035.11</v>
      </c>
    </row>
    <row r="32489" spans="1:8" x14ac:dyDescent="0.3">
      <c r="A32489" t="s">
        <v>79</v>
      </c>
      <c r="B32489">
        <v>3</v>
      </c>
      <c r="C32489">
        <v>45</v>
      </c>
      <c r="D32489" s="2">
        <v>43035</v>
      </c>
      <c r="E32489">
        <v>23</v>
      </c>
      <c r="F32489">
        <v>60.43950000000001</v>
      </c>
      <c r="G32489">
        <v>49.95</v>
      </c>
      <c r="H32489" s="3">
        <v>43035.12</v>
      </c>
    </row>
    <row r="32490" spans="1:8" x14ac:dyDescent="0.3">
      <c r="A32490" t="s">
        <v>78</v>
      </c>
      <c r="B32490">
        <v>1</v>
      </c>
      <c r="C32490">
        <v>44</v>
      </c>
      <c r="D32490" s="2">
        <v>43035</v>
      </c>
      <c r="E32490">
        <v>38</v>
      </c>
      <c r="F32490">
        <v>10.688699999999999</v>
      </c>
      <c r="G32490">
        <v>8.69</v>
      </c>
      <c r="H32490" s="3">
        <v>43035.14</v>
      </c>
    </row>
    <row r="32491" spans="1:8" x14ac:dyDescent="0.3">
      <c r="A32491" t="s">
        <v>202</v>
      </c>
      <c r="B32491">
        <v>1</v>
      </c>
      <c r="C32491">
        <v>1</v>
      </c>
      <c r="D32491" s="2">
        <v>43035</v>
      </c>
      <c r="E32491">
        <v>1</v>
      </c>
      <c r="F32491">
        <v>67.801599999999993</v>
      </c>
      <c r="G32491">
        <v>52.97</v>
      </c>
      <c r="H32491" s="3">
        <v>43035.15</v>
      </c>
    </row>
    <row r="32492" spans="1:8" x14ac:dyDescent="0.3">
      <c r="A32492" t="s">
        <v>168</v>
      </c>
      <c r="B32492">
        <v>10</v>
      </c>
      <c r="C32492">
        <v>41</v>
      </c>
      <c r="D32492" s="2">
        <v>43035</v>
      </c>
      <c r="E32492">
        <v>35</v>
      </c>
      <c r="F32492">
        <v>37.820599999999999</v>
      </c>
      <c r="G32492">
        <v>29.78</v>
      </c>
      <c r="H32492" s="3">
        <v>43035.16</v>
      </c>
    </row>
    <row r="32493" spans="1:8" x14ac:dyDescent="0.3">
      <c r="A32493" t="s">
        <v>29</v>
      </c>
      <c r="B32493">
        <v>12</v>
      </c>
      <c r="C32493">
        <v>1</v>
      </c>
      <c r="D32493" s="2">
        <v>43035</v>
      </c>
      <c r="E32493">
        <v>37</v>
      </c>
      <c r="F32493">
        <v>9.8222000000000005</v>
      </c>
      <c r="G32493">
        <v>7.33</v>
      </c>
      <c r="H32493" s="3">
        <v>43035.16</v>
      </c>
    </row>
    <row r="32494" spans="1:8" x14ac:dyDescent="0.3">
      <c r="A32494" t="s">
        <v>89</v>
      </c>
      <c r="B32494">
        <v>1</v>
      </c>
      <c r="C32494">
        <v>1</v>
      </c>
      <c r="D32494" s="2">
        <v>43035</v>
      </c>
      <c r="E32494">
        <v>23</v>
      </c>
      <c r="F32494">
        <v>47.11</v>
      </c>
      <c r="G32494">
        <v>33.65</v>
      </c>
      <c r="H32494" s="3">
        <v>43035.17</v>
      </c>
    </row>
    <row r="32495" spans="1:8" x14ac:dyDescent="0.3">
      <c r="A32495" t="s">
        <v>194</v>
      </c>
      <c r="B32495">
        <v>4</v>
      </c>
      <c r="C32495">
        <v>2</v>
      </c>
      <c r="D32495" s="2">
        <v>43035</v>
      </c>
      <c r="E32495">
        <v>42</v>
      </c>
      <c r="F32495">
        <v>7.4152000000000013</v>
      </c>
      <c r="G32495">
        <v>5.98</v>
      </c>
      <c r="H32495" s="3">
        <v>43035.17</v>
      </c>
    </row>
    <row r="32496" spans="1:8" x14ac:dyDescent="0.3">
      <c r="A32496" t="s">
        <v>12</v>
      </c>
      <c r="B32496">
        <v>11</v>
      </c>
      <c r="C32496">
        <v>41</v>
      </c>
      <c r="D32496" s="2">
        <v>43035</v>
      </c>
      <c r="E32496">
        <v>22</v>
      </c>
      <c r="F32496">
        <v>114.70560000000002</v>
      </c>
      <c r="G32496">
        <v>83.12</v>
      </c>
      <c r="H32496" s="3">
        <v>43035.17</v>
      </c>
    </row>
    <row r="32497" spans="1:8" x14ac:dyDescent="0.3">
      <c r="A32497" t="s">
        <v>13</v>
      </c>
      <c r="B32497">
        <v>1</v>
      </c>
      <c r="C32497">
        <v>44</v>
      </c>
      <c r="D32497" s="2">
        <v>43035</v>
      </c>
      <c r="E32497">
        <v>31</v>
      </c>
      <c r="F32497">
        <v>145.7534</v>
      </c>
      <c r="G32497">
        <v>119.47</v>
      </c>
      <c r="H32497" s="3">
        <v>43035.199999999997</v>
      </c>
    </row>
    <row r="32498" spans="1:8" x14ac:dyDescent="0.3">
      <c r="A32498" t="s">
        <v>60</v>
      </c>
      <c r="B32498">
        <v>1</v>
      </c>
      <c r="C32498">
        <v>1</v>
      </c>
      <c r="D32498" s="2">
        <v>43035</v>
      </c>
      <c r="E32498">
        <v>41</v>
      </c>
      <c r="F32498">
        <v>49.742400000000004</v>
      </c>
      <c r="G32498">
        <v>38.56</v>
      </c>
      <c r="H32498" s="3">
        <v>43035.21</v>
      </c>
    </row>
    <row r="32499" spans="1:8" x14ac:dyDescent="0.3">
      <c r="A32499" t="s">
        <v>52</v>
      </c>
      <c r="B32499">
        <v>7</v>
      </c>
      <c r="C32499">
        <v>1</v>
      </c>
      <c r="D32499" s="2">
        <v>43035</v>
      </c>
      <c r="E32499">
        <v>37</v>
      </c>
      <c r="F32499">
        <v>21.2058</v>
      </c>
      <c r="G32499">
        <v>16.829999999999998</v>
      </c>
      <c r="H32499" s="3">
        <v>43035.22</v>
      </c>
    </row>
    <row r="32500" spans="1:8" x14ac:dyDescent="0.3">
      <c r="A32500" t="s">
        <v>11</v>
      </c>
      <c r="B32500">
        <v>15</v>
      </c>
      <c r="C32500">
        <v>41</v>
      </c>
      <c r="D32500" s="2">
        <v>43035</v>
      </c>
      <c r="E32500">
        <v>17</v>
      </c>
      <c r="F32500">
        <v>40.565399999999997</v>
      </c>
      <c r="G32500">
        <v>32.979999999999997</v>
      </c>
      <c r="H32500" s="3">
        <v>43035.24</v>
      </c>
    </row>
    <row r="32501" spans="1:8" x14ac:dyDescent="0.3">
      <c r="A32501" t="s">
        <v>29</v>
      </c>
      <c r="B32501">
        <v>6</v>
      </c>
      <c r="C32501">
        <v>1</v>
      </c>
      <c r="D32501" s="2">
        <v>43035</v>
      </c>
      <c r="E32501">
        <v>25</v>
      </c>
      <c r="F32501">
        <v>9.9687999999999999</v>
      </c>
      <c r="G32501">
        <v>7.33</v>
      </c>
      <c r="H32501" s="3">
        <v>43035.26</v>
      </c>
    </row>
    <row r="32502" spans="1:8" x14ac:dyDescent="0.3">
      <c r="A32502" t="s">
        <v>102</v>
      </c>
      <c r="B32502">
        <v>4</v>
      </c>
      <c r="C32502">
        <v>41</v>
      </c>
      <c r="D32502" s="2">
        <v>43035</v>
      </c>
      <c r="E32502">
        <v>26</v>
      </c>
      <c r="F32502">
        <v>29.372800000000002</v>
      </c>
      <c r="G32502">
        <v>21.92</v>
      </c>
      <c r="H32502" s="3">
        <v>43035.27</v>
      </c>
    </row>
    <row r="32503" spans="1:8" x14ac:dyDescent="0.3">
      <c r="A32503" t="s">
        <v>80</v>
      </c>
      <c r="B32503">
        <v>1</v>
      </c>
      <c r="C32503">
        <v>41</v>
      </c>
      <c r="D32503" s="2">
        <v>43035</v>
      </c>
      <c r="E32503">
        <v>49</v>
      </c>
      <c r="F32503">
        <v>7.2125000000000004</v>
      </c>
      <c r="G32503">
        <v>5.77</v>
      </c>
      <c r="H32503" s="3">
        <v>43035.29</v>
      </c>
    </row>
    <row r="32504" spans="1:8" x14ac:dyDescent="0.3">
      <c r="A32504" t="s">
        <v>89</v>
      </c>
      <c r="B32504">
        <v>1</v>
      </c>
      <c r="C32504">
        <v>2</v>
      </c>
      <c r="D32504" s="2">
        <v>43035</v>
      </c>
      <c r="E32504">
        <v>25</v>
      </c>
      <c r="F32504">
        <v>45.763999999999996</v>
      </c>
      <c r="G32504">
        <v>33.65</v>
      </c>
      <c r="H32504" s="3">
        <v>43035.33</v>
      </c>
    </row>
    <row r="32505" spans="1:8" x14ac:dyDescent="0.3">
      <c r="A32505" t="s">
        <v>180</v>
      </c>
      <c r="B32505">
        <v>2</v>
      </c>
      <c r="C32505">
        <v>44</v>
      </c>
      <c r="D32505" s="2">
        <v>43035</v>
      </c>
      <c r="E32505">
        <v>22</v>
      </c>
      <c r="F32505">
        <v>67.688999999999993</v>
      </c>
      <c r="G32505">
        <v>50.14</v>
      </c>
      <c r="H32505" s="3">
        <v>43035.35</v>
      </c>
    </row>
    <row r="32506" spans="1:8" x14ac:dyDescent="0.3">
      <c r="A32506" t="s">
        <v>52</v>
      </c>
      <c r="B32506">
        <v>1</v>
      </c>
      <c r="C32506">
        <v>41</v>
      </c>
      <c r="D32506" s="2">
        <v>43035</v>
      </c>
      <c r="E32506">
        <v>49</v>
      </c>
      <c r="F32506">
        <v>22.552199999999999</v>
      </c>
      <c r="G32506">
        <v>16.829999999999998</v>
      </c>
      <c r="H32506" s="3">
        <v>43035.37</v>
      </c>
    </row>
    <row r="32507" spans="1:8" x14ac:dyDescent="0.3">
      <c r="A32507" t="s">
        <v>29</v>
      </c>
      <c r="B32507">
        <v>3</v>
      </c>
      <c r="C32507">
        <v>43</v>
      </c>
      <c r="D32507" s="2">
        <v>43035</v>
      </c>
      <c r="E32507">
        <v>41</v>
      </c>
      <c r="F32507">
        <v>9.4557000000000002</v>
      </c>
      <c r="G32507">
        <v>7.33</v>
      </c>
      <c r="H32507" s="3">
        <v>43035.39</v>
      </c>
    </row>
    <row r="32508" spans="1:8" x14ac:dyDescent="0.3">
      <c r="A32508" t="s">
        <v>55</v>
      </c>
      <c r="B32508">
        <v>1</v>
      </c>
      <c r="C32508">
        <v>1</v>
      </c>
      <c r="D32508" s="2">
        <v>43035</v>
      </c>
      <c r="E32508">
        <v>26</v>
      </c>
      <c r="F32508">
        <v>14.2926</v>
      </c>
      <c r="G32508">
        <v>11.62</v>
      </c>
      <c r="H32508" s="3">
        <v>43035.4</v>
      </c>
    </row>
    <row r="32509" spans="1:8" x14ac:dyDescent="0.3">
      <c r="A32509" t="s">
        <v>175</v>
      </c>
      <c r="B32509">
        <v>1</v>
      </c>
      <c r="C32509">
        <v>1</v>
      </c>
      <c r="D32509" s="2">
        <v>43035</v>
      </c>
      <c r="E32509">
        <v>45</v>
      </c>
      <c r="F32509">
        <v>70.431699999999992</v>
      </c>
      <c r="G32509">
        <v>51.41</v>
      </c>
      <c r="H32509" s="3">
        <v>43035.43</v>
      </c>
    </row>
    <row r="32510" spans="1:8" x14ac:dyDescent="0.3">
      <c r="A32510" t="s">
        <v>89</v>
      </c>
      <c r="B32510">
        <v>1</v>
      </c>
      <c r="C32510">
        <v>41</v>
      </c>
      <c r="D32510" s="2">
        <v>43035</v>
      </c>
      <c r="E32510">
        <v>25</v>
      </c>
      <c r="F32510">
        <v>44.081499999999998</v>
      </c>
      <c r="G32510">
        <v>33.65</v>
      </c>
      <c r="H32510" s="3">
        <v>43035.44</v>
      </c>
    </row>
    <row r="32511" spans="1:8" x14ac:dyDescent="0.3">
      <c r="A32511" t="s">
        <v>52</v>
      </c>
      <c r="B32511">
        <v>1</v>
      </c>
      <c r="C32511">
        <v>41</v>
      </c>
      <c r="D32511" s="2">
        <v>43035</v>
      </c>
      <c r="E32511">
        <v>18</v>
      </c>
      <c r="F32511">
        <v>21.2058</v>
      </c>
      <c r="G32511">
        <v>16.829999999999998</v>
      </c>
      <c r="H32511" s="3">
        <v>43035.44</v>
      </c>
    </row>
    <row r="32512" spans="1:8" x14ac:dyDescent="0.3">
      <c r="A32512" t="s">
        <v>20</v>
      </c>
      <c r="B32512">
        <v>1</v>
      </c>
      <c r="C32512">
        <v>2</v>
      </c>
      <c r="D32512" s="2">
        <v>43035</v>
      </c>
      <c r="E32512">
        <v>14</v>
      </c>
      <c r="F32512">
        <v>198.01249999999999</v>
      </c>
      <c r="G32512">
        <v>158.41</v>
      </c>
      <c r="H32512" s="3">
        <v>43035.45</v>
      </c>
    </row>
    <row r="32513" spans="1:8" x14ac:dyDescent="0.3">
      <c r="A32513" t="s">
        <v>204</v>
      </c>
      <c r="B32513">
        <v>1</v>
      </c>
      <c r="C32513">
        <v>3</v>
      </c>
      <c r="D32513" s="2">
        <v>43035</v>
      </c>
      <c r="E32513">
        <v>6</v>
      </c>
      <c r="F32513">
        <v>65.73</v>
      </c>
      <c r="G32513">
        <v>46.95</v>
      </c>
      <c r="H32513" s="3">
        <v>43035.45</v>
      </c>
    </row>
    <row r="32514" spans="1:8" x14ac:dyDescent="0.3">
      <c r="A32514" t="s">
        <v>5</v>
      </c>
      <c r="B32514">
        <v>11</v>
      </c>
      <c r="C32514">
        <v>45</v>
      </c>
      <c r="D32514" s="2">
        <v>43035</v>
      </c>
      <c r="E32514">
        <v>49</v>
      </c>
      <c r="F32514">
        <v>32.702500000000001</v>
      </c>
      <c r="G32514">
        <v>25.75</v>
      </c>
      <c r="H32514" s="3">
        <v>43035.45</v>
      </c>
    </row>
    <row r="32515" spans="1:8" x14ac:dyDescent="0.3">
      <c r="A32515" t="s">
        <v>52</v>
      </c>
      <c r="B32515">
        <v>1</v>
      </c>
      <c r="C32515">
        <v>41</v>
      </c>
      <c r="D32515" s="2">
        <v>43035</v>
      </c>
      <c r="E32515">
        <v>30</v>
      </c>
      <c r="F32515">
        <v>22.888799999999996</v>
      </c>
      <c r="G32515">
        <v>16.829999999999998</v>
      </c>
      <c r="H32515" s="3">
        <v>43035.48</v>
      </c>
    </row>
    <row r="32516" spans="1:8" x14ac:dyDescent="0.3">
      <c r="A32516" t="s">
        <v>28</v>
      </c>
      <c r="B32516">
        <v>11</v>
      </c>
      <c r="C32516">
        <v>44</v>
      </c>
      <c r="D32516" s="2">
        <v>43035</v>
      </c>
      <c r="E32516">
        <v>4</v>
      </c>
      <c r="F32516">
        <v>43.8872</v>
      </c>
      <c r="G32516">
        <v>32.270000000000003</v>
      </c>
      <c r="H32516" s="3">
        <v>43035.49</v>
      </c>
    </row>
    <row r="32517" spans="1:8" x14ac:dyDescent="0.3">
      <c r="A32517" t="s">
        <v>16</v>
      </c>
      <c r="B32517">
        <v>1</v>
      </c>
      <c r="C32517">
        <v>1</v>
      </c>
      <c r="D32517" s="2">
        <v>43035</v>
      </c>
      <c r="E32517">
        <v>11</v>
      </c>
      <c r="F32517">
        <v>4.3595999999999995</v>
      </c>
      <c r="G32517">
        <v>3.46</v>
      </c>
      <c r="H32517" s="3">
        <v>43035.51</v>
      </c>
    </row>
    <row r="32518" spans="1:8" x14ac:dyDescent="0.3">
      <c r="A32518" t="s">
        <v>187</v>
      </c>
      <c r="B32518">
        <v>1</v>
      </c>
      <c r="C32518">
        <v>1</v>
      </c>
      <c r="D32518" s="2">
        <v>43035</v>
      </c>
      <c r="E32518">
        <v>3</v>
      </c>
      <c r="F32518">
        <v>12.033600000000002</v>
      </c>
      <c r="G32518">
        <v>8.7200000000000006</v>
      </c>
      <c r="H32518" s="3">
        <v>43035.519999999997</v>
      </c>
    </row>
    <row r="32519" spans="1:8" x14ac:dyDescent="0.3">
      <c r="A32519" t="s">
        <v>70</v>
      </c>
      <c r="B32519">
        <v>1</v>
      </c>
      <c r="C32519">
        <v>41</v>
      </c>
      <c r="D32519" s="2">
        <v>43035</v>
      </c>
      <c r="E32519">
        <v>1</v>
      </c>
      <c r="F32519">
        <v>96.490799999999993</v>
      </c>
      <c r="G32519">
        <v>76.58</v>
      </c>
      <c r="H32519" s="3">
        <v>43035.57</v>
      </c>
    </row>
    <row r="32520" spans="1:8" x14ac:dyDescent="0.3">
      <c r="A32520" t="s">
        <v>89</v>
      </c>
      <c r="B32520">
        <v>2</v>
      </c>
      <c r="C32520">
        <v>1</v>
      </c>
      <c r="D32520" s="2">
        <v>43035</v>
      </c>
      <c r="E32520">
        <v>34</v>
      </c>
      <c r="F32520">
        <v>46.773499999999991</v>
      </c>
      <c r="G32520">
        <v>33.65</v>
      </c>
      <c r="H32520" s="3">
        <v>43035.57</v>
      </c>
    </row>
    <row r="32521" spans="1:8" x14ac:dyDescent="0.3">
      <c r="A32521" t="s">
        <v>17</v>
      </c>
      <c r="B32521">
        <v>10</v>
      </c>
      <c r="C32521">
        <v>44</v>
      </c>
      <c r="D32521" s="2">
        <v>43035</v>
      </c>
      <c r="E32521">
        <v>5</v>
      </c>
      <c r="F32521">
        <v>11.032</v>
      </c>
      <c r="G32521">
        <v>7.88</v>
      </c>
      <c r="H32521" s="3">
        <v>43035.58</v>
      </c>
    </row>
    <row r="32522" spans="1:8" x14ac:dyDescent="0.3">
      <c r="A32522" t="s">
        <v>158</v>
      </c>
      <c r="B32522">
        <v>2</v>
      </c>
      <c r="C32522">
        <v>1</v>
      </c>
      <c r="D32522" s="2">
        <v>43035</v>
      </c>
      <c r="E32522">
        <v>36</v>
      </c>
      <c r="F32522">
        <v>9.15</v>
      </c>
      <c r="G32522">
        <v>7.5</v>
      </c>
      <c r="H32522" s="3">
        <v>43035.6</v>
      </c>
    </row>
    <row r="32523" spans="1:8" x14ac:dyDescent="0.3">
      <c r="A32523" t="s">
        <v>5</v>
      </c>
      <c r="B32523">
        <v>1</v>
      </c>
      <c r="C32523">
        <v>44</v>
      </c>
      <c r="D32523" s="2">
        <v>43035</v>
      </c>
      <c r="E32523">
        <v>20</v>
      </c>
      <c r="F32523">
        <v>34.505000000000003</v>
      </c>
      <c r="G32523">
        <v>25.75</v>
      </c>
      <c r="H32523" s="3">
        <v>43035.61</v>
      </c>
    </row>
    <row r="32524" spans="1:8" x14ac:dyDescent="0.3">
      <c r="A32524" t="s">
        <v>43</v>
      </c>
      <c r="B32524">
        <v>6</v>
      </c>
      <c r="C32524">
        <v>1</v>
      </c>
      <c r="D32524" s="2">
        <v>43035</v>
      </c>
      <c r="E32524">
        <v>1</v>
      </c>
      <c r="F32524">
        <v>81.023600000000002</v>
      </c>
      <c r="G32524">
        <v>60.92</v>
      </c>
      <c r="H32524" s="3">
        <v>43035.61</v>
      </c>
    </row>
    <row r="32525" spans="1:8" x14ac:dyDescent="0.3">
      <c r="A32525" t="s">
        <v>89</v>
      </c>
      <c r="B32525">
        <v>10</v>
      </c>
      <c r="C32525">
        <v>1</v>
      </c>
      <c r="D32525" s="2">
        <v>43035</v>
      </c>
      <c r="E32525">
        <v>9</v>
      </c>
      <c r="F32525">
        <v>47.11</v>
      </c>
      <c r="G32525">
        <v>33.65</v>
      </c>
      <c r="H32525" s="3">
        <v>43035.63</v>
      </c>
    </row>
    <row r="32526" spans="1:8" x14ac:dyDescent="0.3">
      <c r="A32526" t="s">
        <v>35</v>
      </c>
      <c r="B32526">
        <v>5</v>
      </c>
      <c r="C32526">
        <v>44</v>
      </c>
      <c r="D32526" s="2">
        <v>43035</v>
      </c>
      <c r="E32526">
        <v>1</v>
      </c>
      <c r="F32526">
        <v>1078.616</v>
      </c>
      <c r="G32526">
        <v>793.1</v>
      </c>
      <c r="H32526" s="3">
        <v>43035.63</v>
      </c>
    </row>
    <row r="32527" spans="1:8" x14ac:dyDescent="0.3">
      <c r="A32527" t="s">
        <v>160</v>
      </c>
      <c r="B32527">
        <v>1</v>
      </c>
      <c r="C32527">
        <v>1</v>
      </c>
      <c r="D32527" s="2">
        <v>43035</v>
      </c>
      <c r="E32527">
        <v>20</v>
      </c>
      <c r="F32527">
        <v>9.4391999999999996</v>
      </c>
      <c r="G32527">
        <v>6.84</v>
      </c>
      <c r="H32527" s="3">
        <v>43035.64</v>
      </c>
    </row>
    <row r="32528" spans="1:8" x14ac:dyDescent="0.3">
      <c r="A32528" t="s">
        <v>17</v>
      </c>
      <c r="B32528">
        <v>10</v>
      </c>
      <c r="C32528">
        <v>44</v>
      </c>
      <c r="D32528" s="2">
        <v>43035</v>
      </c>
      <c r="E32528">
        <v>38</v>
      </c>
      <c r="F32528">
        <v>9.9288000000000007</v>
      </c>
      <c r="G32528">
        <v>7.88</v>
      </c>
      <c r="H32528" s="3">
        <v>43035.64</v>
      </c>
    </row>
    <row r="32529" spans="1:8" x14ac:dyDescent="0.3">
      <c r="A32529" t="s">
        <v>52</v>
      </c>
      <c r="B32529">
        <v>1</v>
      </c>
      <c r="C32529">
        <v>45</v>
      </c>
      <c r="D32529" s="2">
        <v>43035</v>
      </c>
      <c r="E32529">
        <v>47</v>
      </c>
      <c r="F32529">
        <v>22.888799999999996</v>
      </c>
      <c r="G32529">
        <v>16.829999999999998</v>
      </c>
      <c r="H32529" s="3">
        <v>43035.64</v>
      </c>
    </row>
    <row r="32530" spans="1:8" x14ac:dyDescent="0.3">
      <c r="A32530" t="s">
        <v>17</v>
      </c>
      <c r="B32530">
        <v>1</v>
      </c>
      <c r="C32530">
        <v>1</v>
      </c>
      <c r="D32530" s="2">
        <v>43035</v>
      </c>
      <c r="E32530">
        <v>3</v>
      </c>
      <c r="F32530">
        <v>10.4016</v>
      </c>
      <c r="G32530">
        <v>7.88</v>
      </c>
      <c r="H32530" s="3">
        <v>43035.65</v>
      </c>
    </row>
    <row r="32531" spans="1:8" x14ac:dyDescent="0.3">
      <c r="A32531" t="s">
        <v>178</v>
      </c>
      <c r="B32531">
        <v>1</v>
      </c>
      <c r="C32531">
        <v>1</v>
      </c>
      <c r="D32531" s="2">
        <v>43035</v>
      </c>
      <c r="E32531">
        <v>8</v>
      </c>
      <c r="F32531">
        <v>29.855999999999998</v>
      </c>
      <c r="G32531">
        <v>24.88</v>
      </c>
      <c r="H32531" s="3">
        <v>43035.66</v>
      </c>
    </row>
    <row r="32532" spans="1:8" x14ac:dyDescent="0.3">
      <c r="A32532" t="s">
        <v>89</v>
      </c>
      <c r="B32532">
        <v>10</v>
      </c>
      <c r="C32532">
        <v>45</v>
      </c>
      <c r="D32532" s="2">
        <v>43035</v>
      </c>
      <c r="E32532">
        <v>15</v>
      </c>
      <c r="F32532">
        <v>40.716499999999996</v>
      </c>
      <c r="G32532">
        <v>33.65</v>
      </c>
      <c r="H32532" s="3">
        <v>43035.66</v>
      </c>
    </row>
    <row r="32533" spans="1:8" x14ac:dyDescent="0.3">
      <c r="A32533" t="s">
        <v>18</v>
      </c>
      <c r="B32533">
        <v>10</v>
      </c>
      <c r="C32533">
        <v>1</v>
      </c>
      <c r="D32533" s="2">
        <v>43035</v>
      </c>
      <c r="E32533">
        <v>21</v>
      </c>
      <c r="F32533">
        <v>776.50800000000004</v>
      </c>
      <c r="G32533">
        <v>647.09</v>
      </c>
      <c r="H32533" s="3">
        <v>43035.66</v>
      </c>
    </row>
    <row r="32534" spans="1:8" x14ac:dyDescent="0.3">
      <c r="A32534" t="s">
        <v>165</v>
      </c>
      <c r="B32534">
        <v>2</v>
      </c>
      <c r="C32534">
        <v>2</v>
      </c>
      <c r="D32534" s="2">
        <v>43035</v>
      </c>
      <c r="E32534">
        <v>30</v>
      </c>
      <c r="F32534">
        <v>128.4888</v>
      </c>
      <c r="G32534">
        <v>97.34</v>
      </c>
      <c r="H32534" s="3">
        <v>43035.67</v>
      </c>
    </row>
    <row r="32535" spans="1:8" x14ac:dyDescent="0.3">
      <c r="A32535" t="s">
        <v>116</v>
      </c>
      <c r="B32535">
        <v>12</v>
      </c>
      <c r="C32535">
        <v>1</v>
      </c>
      <c r="D32535" s="2">
        <v>43035</v>
      </c>
      <c r="E32535">
        <v>32</v>
      </c>
      <c r="F32535">
        <v>26.680500000000002</v>
      </c>
      <c r="G32535">
        <v>22.05</v>
      </c>
      <c r="H32535" s="3">
        <v>43035.68</v>
      </c>
    </row>
    <row r="32536" spans="1:8" x14ac:dyDescent="0.3">
      <c r="A32536" t="s">
        <v>32</v>
      </c>
      <c r="B32536">
        <v>1</v>
      </c>
      <c r="C32536">
        <v>1</v>
      </c>
      <c r="D32536" s="2">
        <v>43035</v>
      </c>
      <c r="E32536">
        <v>10</v>
      </c>
      <c r="F32536">
        <v>24.824499999999997</v>
      </c>
      <c r="G32536">
        <v>18.95</v>
      </c>
      <c r="H32536" s="3">
        <v>43035.68</v>
      </c>
    </row>
    <row r="32537" spans="1:8" x14ac:dyDescent="0.3">
      <c r="A32537" t="s">
        <v>17</v>
      </c>
      <c r="B32537">
        <v>1</v>
      </c>
      <c r="C32537">
        <v>45</v>
      </c>
      <c r="D32537" s="2">
        <v>43035</v>
      </c>
      <c r="E32537">
        <v>13</v>
      </c>
      <c r="F32537">
        <v>10.559200000000001</v>
      </c>
      <c r="G32537">
        <v>7.88</v>
      </c>
      <c r="H32537" s="3">
        <v>43035.68</v>
      </c>
    </row>
    <row r="32538" spans="1:8" x14ac:dyDescent="0.3">
      <c r="A32538" t="s">
        <v>29</v>
      </c>
      <c r="B32538">
        <v>2</v>
      </c>
      <c r="C32538">
        <v>45</v>
      </c>
      <c r="D32538" s="2">
        <v>43035</v>
      </c>
      <c r="E32538">
        <v>20</v>
      </c>
      <c r="F32538">
        <v>9.6022999999999996</v>
      </c>
      <c r="G32538">
        <v>7.33</v>
      </c>
      <c r="H32538" s="3">
        <v>43035.68</v>
      </c>
    </row>
    <row r="32539" spans="1:8" x14ac:dyDescent="0.3">
      <c r="A32539" t="s">
        <v>89</v>
      </c>
      <c r="B32539">
        <v>5</v>
      </c>
      <c r="C32539">
        <v>41</v>
      </c>
      <c r="D32539" s="2">
        <v>43035</v>
      </c>
      <c r="E32539">
        <v>37</v>
      </c>
      <c r="F32539">
        <v>42.398999999999994</v>
      </c>
      <c r="G32539">
        <v>33.65</v>
      </c>
      <c r="H32539" s="3">
        <v>43035.69</v>
      </c>
    </row>
    <row r="32540" spans="1:8" x14ac:dyDescent="0.3">
      <c r="A32540" t="s">
        <v>12</v>
      </c>
      <c r="B32540">
        <v>3</v>
      </c>
      <c r="C32540">
        <v>44</v>
      </c>
      <c r="D32540" s="2">
        <v>43035</v>
      </c>
      <c r="E32540">
        <v>35</v>
      </c>
      <c r="F32540">
        <v>115.5368</v>
      </c>
      <c r="G32540">
        <v>83.12</v>
      </c>
      <c r="H32540" s="3">
        <v>43035.69</v>
      </c>
    </row>
    <row r="32541" spans="1:8" x14ac:dyDescent="0.3">
      <c r="A32541" t="s">
        <v>29</v>
      </c>
      <c r="B32541">
        <v>4</v>
      </c>
      <c r="C32541">
        <v>1</v>
      </c>
      <c r="D32541" s="2">
        <v>43035</v>
      </c>
      <c r="E32541">
        <v>25</v>
      </c>
      <c r="F32541">
        <v>9.8222000000000005</v>
      </c>
      <c r="G32541">
        <v>7.33</v>
      </c>
      <c r="H32541" s="3">
        <v>43035.7</v>
      </c>
    </row>
    <row r="32542" spans="1:8" x14ac:dyDescent="0.3">
      <c r="A32542" t="s">
        <v>56</v>
      </c>
      <c r="B32542">
        <v>10</v>
      </c>
      <c r="C32542">
        <v>1</v>
      </c>
      <c r="D32542" s="2">
        <v>43035</v>
      </c>
      <c r="E32542">
        <v>4</v>
      </c>
      <c r="F32542">
        <v>14.646199999999999</v>
      </c>
      <c r="G32542">
        <v>10.93</v>
      </c>
      <c r="H32542" s="3">
        <v>43035.74</v>
      </c>
    </row>
    <row r="32543" spans="1:8" x14ac:dyDescent="0.3">
      <c r="A32543" t="s">
        <v>126</v>
      </c>
      <c r="B32543">
        <v>7</v>
      </c>
      <c r="C32543">
        <v>1</v>
      </c>
      <c r="D32543" s="2">
        <v>43035</v>
      </c>
      <c r="E32543">
        <v>37</v>
      </c>
      <c r="F32543">
        <v>77.1066</v>
      </c>
      <c r="G32543">
        <v>58.86</v>
      </c>
      <c r="H32543" s="3">
        <v>43035.75</v>
      </c>
    </row>
    <row r="32544" spans="1:8" x14ac:dyDescent="0.3">
      <c r="A32544" t="s">
        <v>99</v>
      </c>
      <c r="B32544">
        <v>2</v>
      </c>
      <c r="C32544">
        <v>1</v>
      </c>
      <c r="D32544" s="2">
        <v>43035</v>
      </c>
      <c r="E32544">
        <v>50</v>
      </c>
      <c r="F32544">
        <v>23.198</v>
      </c>
      <c r="G32544">
        <v>16.57</v>
      </c>
      <c r="H32544" s="3">
        <v>43035.76</v>
      </c>
    </row>
    <row r="32545" spans="1:8" x14ac:dyDescent="0.3">
      <c r="A32545" t="s">
        <v>12</v>
      </c>
      <c r="B32545">
        <v>1</v>
      </c>
      <c r="C32545">
        <v>41</v>
      </c>
      <c r="D32545" s="2">
        <v>43035</v>
      </c>
      <c r="E32545">
        <v>16</v>
      </c>
      <c r="F32545">
        <v>103.06880000000001</v>
      </c>
      <c r="G32545">
        <v>83.12</v>
      </c>
      <c r="H32545" s="3">
        <v>43035.77</v>
      </c>
    </row>
    <row r="32546" spans="1:8" x14ac:dyDescent="0.3">
      <c r="A32546" t="s">
        <v>130</v>
      </c>
      <c r="B32546">
        <v>1</v>
      </c>
      <c r="C32546">
        <v>44</v>
      </c>
      <c r="D32546" s="2">
        <v>43035</v>
      </c>
      <c r="E32546">
        <v>40</v>
      </c>
      <c r="F32546">
        <v>5.7247000000000003</v>
      </c>
      <c r="G32546">
        <v>4.37</v>
      </c>
      <c r="H32546" s="3">
        <v>43035.78</v>
      </c>
    </row>
    <row r="32547" spans="1:8" x14ac:dyDescent="0.3">
      <c r="A32547" t="s">
        <v>29</v>
      </c>
      <c r="B32547">
        <v>1</v>
      </c>
      <c r="C32547">
        <v>1</v>
      </c>
      <c r="D32547" s="2">
        <v>43035</v>
      </c>
      <c r="E32547">
        <v>38</v>
      </c>
      <c r="F32547">
        <v>9.0159000000000002</v>
      </c>
      <c r="G32547">
        <v>7.33</v>
      </c>
      <c r="H32547" s="3">
        <v>43035.78</v>
      </c>
    </row>
    <row r="32548" spans="1:8" x14ac:dyDescent="0.3">
      <c r="A32548" t="s">
        <v>69</v>
      </c>
      <c r="B32548">
        <v>1</v>
      </c>
      <c r="C32548">
        <v>44</v>
      </c>
      <c r="D32548" s="2">
        <v>43035</v>
      </c>
      <c r="E32548">
        <v>10</v>
      </c>
      <c r="F32548">
        <v>22.136399999999998</v>
      </c>
      <c r="G32548">
        <v>16.77</v>
      </c>
      <c r="H32548" s="3">
        <v>43035.79</v>
      </c>
    </row>
    <row r="32549" spans="1:8" x14ac:dyDescent="0.3">
      <c r="A32549" t="s">
        <v>17</v>
      </c>
      <c r="B32549">
        <v>12</v>
      </c>
      <c r="C32549">
        <v>1</v>
      </c>
      <c r="D32549" s="2">
        <v>43035</v>
      </c>
      <c r="E32549">
        <v>5</v>
      </c>
      <c r="F32549">
        <v>10.1652</v>
      </c>
      <c r="G32549">
        <v>7.88</v>
      </c>
      <c r="H32549" s="3">
        <v>43035.8</v>
      </c>
    </row>
    <row r="32550" spans="1:8" x14ac:dyDescent="0.3">
      <c r="A32550" t="s">
        <v>84</v>
      </c>
      <c r="B32550">
        <v>7</v>
      </c>
      <c r="C32550">
        <v>1</v>
      </c>
      <c r="D32550" s="2">
        <v>43035</v>
      </c>
      <c r="E32550">
        <v>34</v>
      </c>
      <c r="F32550">
        <v>9.9749999999999996</v>
      </c>
      <c r="G32550">
        <v>7.98</v>
      </c>
      <c r="H32550" s="3">
        <v>43035.82</v>
      </c>
    </row>
    <row r="32551" spans="1:8" x14ac:dyDescent="0.3">
      <c r="A32551" t="s">
        <v>62</v>
      </c>
      <c r="B32551">
        <v>1</v>
      </c>
      <c r="C32551">
        <v>1</v>
      </c>
      <c r="D32551" s="2">
        <v>43035</v>
      </c>
      <c r="E32551">
        <v>24</v>
      </c>
      <c r="F32551">
        <v>18.258899999999997</v>
      </c>
      <c r="G32551">
        <v>15.09</v>
      </c>
      <c r="H32551" s="3">
        <v>43035.83</v>
      </c>
    </row>
    <row r="32552" spans="1:8" x14ac:dyDescent="0.3">
      <c r="A32552" t="s">
        <v>129</v>
      </c>
      <c r="B32552">
        <v>10</v>
      </c>
      <c r="C32552">
        <v>41</v>
      </c>
      <c r="D32552" s="2">
        <v>43035</v>
      </c>
      <c r="E32552">
        <v>8</v>
      </c>
      <c r="F32552">
        <v>7.7317999999999998</v>
      </c>
      <c r="G32552">
        <v>5.77</v>
      </c>
      <c r="H32552" s="3">
        <v>43035.85</v>
      </c>
    </row>
    <row r="32553" spans="1:8" x14ac:dyDescent="0.3">
      <c r="A32553" t="s">
        <v>20</v>
      </c>
      <c r="B32553">
        <v>8</v>
      </c>
      <c r="C32553">
        <v>1</v>
      </c>
      <c r="D32553" s="2">
        <v>43035</v>
      </c>
      <c r="E32553">
        <v>8</v>
      </c>
      <c r="F32553">
        <v>212.26939999999999</v>
      </c>
      <c r="G32553">
        <v>158.41</v>
      </c>
      <c r="H32553" s="3">
        <v>43035.85</v>
      </c>
    </row>
    <row r="32554" spans="1:8" x14ac:dyDescent="0.3">
      <c r="A32554" t="s">
        <v>12</v>
      </c>
      <c r="B32554">
        <v>10</v>
      </c>
      <c r="C32554">
        <v>41</v>
      </c>
      <c r="D32554" s="2">
        <v>43035</v>
      </c>
      <c r="E32554">
        <v>31</v>
      </c>
      <c r="F32554">
        <v>102.2376</v>
      </c>
      <c r="G32554">
        <v>83.12</v>
      </c>
      <c r="H32554" s="3">
        <v>43035.86</v>
      </c>
    </row>
    <row r="32555" spans="1:8" x14ac:dyDescent="0.3">
      <c r="A32555" t="s">
        <v>32</v>
      </c>
      <c r="B32555">
        <v>15</v>
      </c>
      <c r="C32555">
        <v>1</v>
      </c>
      <c r="D32555" s="2">
        <v>43035</v>
      </c>
      <c r="E32555">
        <v>42</v>
      </c>
      <c r="F32555">
        <v>26.151</v>
      </c>
      <c r="G32555">
        <v>18.95</v>
      </c>
      <c r="H32555" s="3">
        <v>43035.87</v>
      </c>
    </row>
    <row r="32556" spans="1:8" x14ac:dyDescent="0.3">
      <c r="A32556" t="s">
        <v>52</v>
      </c>
      <c r="B32556">
        <v>15</v>
      </c>
      <c r="C32556">
        <v>1</v>
      </c>
      <c r="D32556" s="2">
        <v>43035</v>
      </c>
      <c r="E32556">
        <v>28</v>
      </c>
      <c r="F32556">
        <v>21.374099999999999</v>
      </c>
      <c r="G32556">
        <v>16.829999999999998</v>
      </c>
      <c r="H32556" s="3">
        <v>43035.91</v>
      </c>
    </row>
    <row r="32557" spans="1:8" x14ac:dyDescent="0.3">
      <c r="A32557" t="s">
        <v>17</v>
      </c>
      <c r="B32557">
        <v>10</v>
      </c>
      <c r="C32557">
        <v>44</v>
      </c>
      <c r="D32557" s="2">
        <v>43035</v>
      </c>
      <c r="E32557">
        <v>22</v>
      </c>
      <c r="F32557">
        <v>9.6923999999999992</v>
      </c>
      <c r="G32557">
        <v>7.88</v>
      </c>
      <c r="H32557" s="3">
        <v>43035.92</v>
      </c>
    </row>
    <row r="32558" spans="1:8" x14ac:dyDescent="0.3">
      <c r="A32558" t="s">
        <v>26</v>
      </c>
      <c r="B32558">
        <v>1</v>
      </c>
      <c r="C32558">
        <v>42</v>
      </c>
      <c r="D32558" s="2">
        <v>43035</v>
      </c>
      <c r="E32558">
        <v>3</v>
      </c>
      <c r="F32558">
        <v>5.5061999999999998</v>
      </c>
      <c r="G32558">
        <v>4.37</v>
      </c>
      <c r="H32558" s="3">
        <v>43035.92</v>
      </c>
    </row>
    <row r="32559" spans="1:8" x14ac:dyDescent="0.3">
      <c r="A32559" t="s">
        <v>139</v>
      </c>
      <c r="B32559">
        <v>1</v>
      </c>
      <c r="C32559">
        <v>1</v>
      </c>
      <c r="D32559" s="2">
        <v>43035</v>
      </c>
      <c r="E32559">
        <v>31</v>
      </c>
      <c r="F32559">
        <v>9.6186000000000007</v>
      </c>
      <c r="G32559">
        <v>7.82</v>
      </c>
      <c r="H32559" s="3">
        <v>43035.94</v>
      </c>
    </row>
    <row r="32560" spans="1:8" x14ac:dyDescent="0.3">
      <c r="A32560" t="s">
        <v>103</v>
      </c>
      <c r="B32560">
        <v>8</v>
      </c>
      <c r="C32560">
        <v>41</v>
      </c>
      <c r="D32560" s="2">
        <v>43035</v>
      </c>
      <c r="E32560">
        <v>42</v>
      </c>
      <c r="F32560">
        <v>31.25</v>
      </c>
      <c r="G32560">
        <v>25</v>
      </c>
      <c r="H32560" s="3">
        <v>43035.96</v>
      </c>
    </row>
    <row r="32561" spans="1:8" x14ac:dyDescent="0.3">
      <c r="A32561" t="s">
        <v>17</v>
      </c>
      <c r="B32561">
        <v>1</v>
      </c>
      <c r="C32561">
        <v>1</v>
      </c>
      <c r="D32561" s="2">
        <v>43035</v>
      </c>
      <c r="E32561">
        <v>43</v>
      </c>
      <c r="F32561">
        <v>10.716800000000001</v>
      </c>
      <c r="G32561">
        <v>7.88</v>
      </c>
      <c r="H32561" s="3">
        <v>43035.97</v>
      </c>
    </row>
    <row r="32562" spans="1:8" x14ac:dyDescent="0.3">
      <c r="A32562" t="s">
        <v>11</v>
      </c>
      <c r="B32562">
        <v>3</v>
      </c>
      <c r="C32562">
        <v>1</v>
      </c>
      <c r="D32562" s="2">
        <v>43035</v>
      </c>
      <c r="E32562">
        <v>15</v>
      </c>
      <c r="F32562">
        <v>46.171999999999997</v>
      </c>
      <c r="G32562">
        <v>32.979999999999997</v>
      </c>
      <c r="H32562" s="3">
        <v>43035.99</v>
      </c>
    </row>
    <row r="32563" spans="1:8" x14ac:dyDescent="0.3">
      <c r="A32563" t="s">
        <v>13</v>
      </c>
      <c r="B32563">
        <v>1</v>
      </c>
      <c r="C32563">
        <v>1</v>
      </c>
      <c r="D32563" s="2">
        <v>43036</v>
      </c>
      <c r="E32563">
        <v>26</v>
      </c>
      <c r="F32563">
        <v>144.55869999999999</v>
      </c>
      <c r="G32563">
        <v>119.47</v>
      </c>
      <c r="H32563" s="3">
        <v>43036</v>
      </c>
    </row>
    <row r="32564" spans="1:8" x14ac:dyDescent="0.3">
      <c r="A32564" t="s">
        <v>14</v>
      </c>
      <c r="B32564">
        <v>5</v>
      </c>
      <c r="C32564">
        <v>2</v>
      </c>
      <c r="D32564" s="2">
        <v>43036</v>
      </c>
      <c r="E32564">
        <v>46</v>
      </c>
      <c r="F32564">
        <v>20.252300000000002</v>
      </c>
      <c r="G32564">
        <v>14.57</v>
      </c>
      <c r="H32564" s="3">
        <v>43036.01</v>
      </c>
    </row>
    <row r="32565" spans="1:8" x14ac:dyDescent="0.3">
      <c r="A32565" t="s">
        <v>52</v>
      </c>
      <c r="B32565">
        <v>10</v>
      </c>
      <c r="C32565">
        <v>3</v>
      </c>
      <c r="D32565" s="2">
        <v>43036</v>
      </c>
      <c r="E32565">
        <v>47</v>
      </c>
      <c r="F32565">
        <v>21.710699999999996</v>
      </c>
      <c r="G32565">
        <v>16.829999999999998</v>
      </c>
      <c r="H32565" s="3">
        <v>43036.02</v>
      </c>
    </row>
    <row r="32566" spans="1:8" x14ac:dyDescent="0.3">
      <c r="A32566" t="s">
        <v>39</v>
      </c>
      <c r="B32566">
        <v>1</v>
      </c>
      <c r="C32566">
        <v>44</v>
      </c>
      <c r="D32566" s="2">
        <v>43036</v>
      </c>
      <c r="E32566">
        <v>40</v>
      </c>
      <c r="F32566">
        <v>8.593</v>
      </c>
      <c r="G32566">
        <v>6.61</v>
      </c>
      <c r="H32566" s="3">
        <v>43036.03</v>
      </c>
    </row>
    <row r="32567" spans="1:8" x14ac:dyDescent="0.3">
      <c r="A32567" t="s">
        <v>29</v>
      </c>
      <c r="B32567">
        <v>1</v>
      </c>
      <c r="C32567">
        <v>44</v>
      </c>
      <c r="D32567" s="2">
        <v>43036</v>
      </c>
      <c r="E32567">
        <v>41</v>
      </c>
      <c r="F32567">
        <v>10.115399999999999</v>
      </c>
      <c r="G32567">
        <v>7.33</v>
      </c>
      <c r="H32567" s="3">
        <v>43036.04</v>
      </c>
    </row>
    <row r="32568" spans="1:8" x14ac:dyDescent="0.3">
      <c r="A32568" t="s">
        <v>17</v>
      </c>
      <c r="B32568">
        <v>2</v>
      </c>
      <c r="C32568">
        <v>1</v>
      </c>
      <c r="D32568" s="2">
        <v>43036</v>
      </c>
      <c r="E32568">
        <v>9</v>
      </c>
      <c r="F32568">
        <v>10.086399999999999</v>
      </c>
      <c r="G32568">
        <v>7.88</v>
      </c>
      <c r="H32568" s="3">
        <v>43036.05</v>
      </c>
    </row>
    <row r="32569" spans="1:8" x14ac:dyDescent="0.3">
      <c r="A32569" t="s">
        <v>159</v>
      </c>
      <c r="B32569">
        <v>1</v>
      </c>
      <c r="C32569">
        <v>44</v>
      </c>
      <c r="D32569" s="2">
        <v>43036</v>
      </c>
      <c r="E32569">
        <v>39</v>
      </c>
      <c r="F32569">
        <v>213.32730000000001</v>
      </c>
      <c r="G32569">
        <v>165.37</v>
      </c>
      <c r="H32569" s="3">
        <v>43036.05</v>
      </c>
    </row>
    <row r="32570" spans="1:8" x14ac:dyDescent="0.3">
      <c r="A32570" t="s">
        <v>9</v>
      </c>
      <c r="B32570">
        <v>10</v>
      </c>
      <c r="C32570">
        <v>41</v>
      </c>
      <c r="D32570" s="2">
        <v>43036</v>
      </c>
      <c r="E32570">
        <v>9</v>
      </c>
      <c r="F32570">
        <v>84.624899999999997</v>
      </c>
      <c r="G32570">
        <v>61.77</v>
      </c>
      <c r="H32570" s="3">
        <v>43036.06</v>
      </c>
    </row>
    <row r="32571" spans="1:8" x14ac:dyDescent="0.3">
      <c r="A32571" t="s">
        <v>52</v>
      </c>
      <c r="B32571">
        <v>13</v>
      </c>
      <c r="C32571">
        <v>2</v>
      </c>
      <c r="D32571" s="2">
        <v>43036</v>
      </c>
      <c r="E32571">
        <v>12</v>
      </c>
      <c r="F32571">
        <v>22.720499999999998</v>
      </c>
      <c r="G32571">
        <v>16.829999999999998</v>
      </c>
      <c r="H32571" s="3">
        <v>43036.07</v>
      </c>
    </row>
    <row r="32572" spans="1:8" x14ac:dyDescent="0.3">
      <c r="A32572" t="s">
        <v>187</v>
      </c>
      <c r="B32572">
        <v>1</v>
      </c>
      <c r="C32572">
        <v>1</v>
      </c>
      <c r="D32572" s="2">
        <v>43036</v>
      </c>
      <c r="E32572">
        <v>23</v>
      </c>
      <c r="F32572">
        <v>10.812799999999999</v>
      </c>
      <c r="G32572">
        <v>8.7200000000000006</v>
      </c>
      <c r="H32572" s="3">
        <v>43036.1</v>
      </c>
    </row>
    <row r="32573" spans="1:8" x14ac:dyDescent="0.3">
      <c r="A32573" t="s">
        <v>165</v>
      </c>
      <c r="B32573">
        <v>2</v>
      </c>
      <c r="C32573">
        <v>1</v>
      </c>
      <c r="D32573" s="2">
        <v>43036</v>
      </c>
      <c r="E32573">
        <v>39</v>
      </c>
      <c r="F32573">
        <v>128.4888</v>
      </c>
      <c r="G32573">
        <v>97.34</v>
      </c>
      <c r="H32573" s="3">
        <v>43036.1</v>
      </c>
    </row>
    <row r="32574" spans="1:8" x14ac:dyDescent="0.3">
      <c r="A32574" t="s">
        <v>109</v>
      </c>
      <c r="B32574">
        <v>1</v>
      </c>
      <c r="C32574">
        <v>41</v>
      </c>
      <c r="D32574" s="2">
        <v>43036</v>
      </c>
      <c r="E32574">
        <v>13</v>
      </c>
      <c r="F32574">
        <v>478.60290000000003</v>
      </c>
      <c r="G32574">
        <v>371.01</v>
      </c>
      <c r="H32574" s="3">
        <v>43036.11</v>
      </c>
    </row>
    <row r="32575" spans="1:8" x14ac:dyDescent="0.3">
      <c r="A32575" t="s">
        <v>163</v>
      </c>
      <c r="B32575">
        <v>10</v>
      </c>
      <c r="C32575">
        <v>1</v>
      </c>
      <c r="D32575" s="2">
        <v>43036</v>
      </c>
      <c r="E32575">
        <v>34</v>
      </c>
      <c r="F32575">
        <v>7.2203999999999997</v>
      </c>
      <c r="G32575">
        <v>5.47</v>
      </c>
      <c r="H32575" s="3">
        <v>43036.11</v>
      </c>
    </row>
    <row r="32576" spans="1:8" x14ac:dyDescent="0.3">
      <c r="A32576" t="s">
        <v>102</v>
      </c>
      <c r="B32576">
        <v>12</v>
      </c>
      <c r="C32576">
        <v>1</v>
      </c>
      <c r="D32576" s="2">
        <v>43036</v>
      </c>
      <c r="E32576">
        <v>28</v>
      </c>
      <c r="F32576">
        <v>26.304000000000002</v>
      </c>
      <c r="G32576">
        <v>21.92</v>
      </c>
      <c r="H32576" s="3">
        <v>43036.12</v>
      </c>
    </row>
    <row r="32577" spans="1:8" x14ac:dyDescent="0.3">
      <c r="A32577" t="s">
        <v>34</v>
      </c>
      <c r="B32577">
        <v>1</v>
      </c>
      <c r="C32577">
        <v>44</v>
      </c>
      <c r="D32577" s="2">
        <v>43036</v>
      </c>
      <c r="E32577">
        <v>14</v>
      </c>
      <c r="F32577">
        <v>319.54169999999999</v>
      </c>
      <c r="G32577">
        <v>259.79000000000002</v>
      </c>
      <c r="H32577" s="3">
        <v>43036.12</v>
      </c>
    </row>
    <row r="32578" spans="1:8" x14ac:dyDescent="0.3">
      <c r="A32578" t="s">
        <v>129</v>
      </c>
      <c r="B32578">
        <v>15</v>
      </c>
      <c r="C32578">
        <v>41</v>
      </c>
      <c r="D32578" s="2">
        <v>43036</v>
      </c>
      <c r="E32578">
        <v>26</v>
      </c>
      <c r="F32578">
        <v>7.3855999999999993</v>
      </c>
      <c r="G32578">
        <v>5.77</v>
      </c>
      <c r="H32578" s="3">
        <v>43036.14</v>
      </c>
    </row>
    <row r="32579" spans="1:8" x14ac:dyDescent="0.3">
      <c r="A32579" t="s">
        <v>151</v>
      </c>
      <c r="B32579">
        <v>1</v>
      </c>
      <c r="C32579">
        <v>41</v>
      </c>
      <c r="D32579" s="2">
        <v>43036</v>
      </c>
      <c r="E32579">
        <v>40</v>
      </c>
      <c r="F32579">
        <v>3.9468000000000001</v>
      </c>
      <c r="G32579">
        <v>2.99</v>
      </c>
      <c r="H32579" s="3">
        <v>43036.14</v>
      </c>
    </row>
    <row r="32580" spans="1:8" x14ac:dyDescent="0.3">
      <c r="A32580" t="s">
        <v>12</v>
      </c>
      <c r="B32580">
        <v>9</v>
      </c>
      <c r="C32580">
        <v>1</v>
      </c>
      <c r="D32580" s="2">
        <v>43036</v>
      </c>
      <c r="E32580">
        <v>26</v>
      </c>
      <c r="F32580">
        <v>100.57520000000001</v>
      </c>
      <c r="G32580">
        <v>83.12</v>
      </c>
      <c r="H32580" s="3">
        <v>43036.15</v>
      </c>
    </row>
    <row r="32581" spans="1:8" x14ac:dyDescent="0.3">
      <c r="A32581" t="s">
        <v>11</v>
      </c>
      <c r="B32581">
        <v>14</v>
      </c>
      <c r="C32581">
        <v>41</v>
      </c>
      <c r="D32581" s="2">
        <v>43036</v>
      </c>
      <c r="E32581">
        <v>24</v>
      </c>
      <c r="F32581">
        <v>39.575999999999993</v>
      </c>
      <c r="G32581">
        <v>32.979999999999997</v>
      </c>
      <c r="H32581" s="3">
        <v>43036.15</v>
      </c>
    </row>
    <row r="32582" spans="1:8" x14ac:dyDescent="0.3">
      <c r="A32582" t="s">
        <v>17</v>
      </c>
      <c r="B32582">
        <v>13</v>
      </c>
      <c r="C32582">
        <v>1</v>
      </c>
      <c r="D32582" s="2">
        <v>43036</v>
      </c>
      <c r="E32582">
        <v>40</v>
      </c>
      <c r="F32582">
        <v>10.559200000000001</v>
      </c>
      <c r="G32582">
        <v>7.88</v>
      </c>
      <c r="H32582" s="3">
        <v>43036.18</v>
      </c>
    </row>
    <row r="32583" spans="1:8" x14ac:dyDescent="0.3">
      <c r="A32583" t="s">
        <v>136</v>
      </c>
      <c r="B32583">
        <v>11</v>
      </c>
      <c r="C32583">
        <v>45</v>
      </c>
      <c r="D32583" s="2">
        <v>43036</v>
      </c>
      <c r="E32583">
        <v>50</v>
      </c>
      <c r="F32583">
        <v>74.263899999999992</v>
      </c>
      <c r="G32583">
        <v>56.69</v>
      </c>
      <c r="H32583" s="3">
        <v>43036.18</v>
      </c>
    </row>
    <row r="32584" spans="1:8" x14ac:dyDescent="0.3">
      <c r="A32584" t="s">
        <v>12</v>
      </c>
      <c r="B32584">
        <v>3</v>
      </c>
      <c r="C32584">
        <v>44</v>
      </c>
      <c r="D32584" s="2">
        <v>43036</v>
      </c>
      <c r="E32584">
        <v>29</v>
      </c>
      <c r="F32584">
        <v>108.88720000000001</v>
      </c>
      <c r="G32584">
        <v>83.12</v>
      </c>
      <c r="H32584" s="3">
        <v>43036.2</v>
      </c>
    </row>
    <row r="32585" spans="1:8" x14ac:dyDescent="0.3">
      <c r="A32585" t="s">
        <v>143</v>
      </c>
      <c r="B32585">
        <v>10</v>
      </c>
      <c r="C32585">
        <v>41</v>
      </c>
      <c r="D32585" s="2">
        <v>43036</v>
      </c>
      <c r="E32585">
        <v>27</v>
      </c>
      <c r="F32585">
        <v>29.801600000000004</v>
      </c>
      <c r="G32585">
        <v>21.44</v>
      </c>
      <c r="H32585" s="3">
        <v>43036.2</v>
      </c>
    </row>
    <row r="32586" spans="1:8" x14ac:dyDescent="0.3">
      <c r="A32586" t="s">
        <v>202</v>
      </c>
      <c r="B32586">
        <v>1</v>
      </c>
      <c r="C32586">
        <v>1</v>
      </c>
      <c r="D32586" s="2">
        <v>43036</v>
      </c>
      <c r="E32586">
        <v>37</v>
      </c>
      <c r="F32586">
        <v>68.331299999999999</v>
      </c>
      <c r="G32586">
        <v>52.97</v>
      </c>
      <c r="H32586" s="3">
        <v>43036.21</v>
      </c>
    </row>
    <row r="32587" spans="1:8" x14ac:dyDescent="0.3">
      <c r="A32587" t="s">
        <v>29</v>
      </c>
      <c r="B32587">
        <v>1</v>
      </c>
      <c r="C32587">
        <v>1</v>
      </c>
      <c r="D32587" s="2">
        <v>43036</v>
      </c>
      <c r="E32587">
        <v>49</v>
      </c>
      <c r="F32587">
        <v>9.1624999999999996</v>
      </c>
      <c r="G32587">
        <v>7.33</v>
      </c>
      <c r="H32587" s="3">
        <v>43036.21</v>
      </c>
    </row>
    <row r="32588" spans="1:8" x14ac:dyDescent="0.3">
      <c r="A32588" t="s">
        <v>199</v>
      </c>
      <c r="B32588">
        <v>1</v>
      </c>
      <c r="C32588">
        <v>1</v>
      </c>
      <c r="D32588" s="2">
        <v>43036</v>
      </c>
      <c r="E32588">
        <v>23</v>
      </c>
      <c r="F32588">
        <v>9.2492999999999999</v>
      </c>
      <c r="G32588">
        <v>7.17</v>
      </c>
      <c r="H32588" s="3">
        <v>43036.21</v>
      </c>
    </row>
    <row r="32589" spans="1:8" x14ac:dyDescent="0.3">
      <c r="A32589" t="s">
        <v>12</v>
      </c>
      <c r="B32589">
        <v>3</v>
      </c>
      <c r="C32589">
        <v>1</v>
      </c>
      <c r="D32589" s="2">
        <v>43036</v>
      </c>
      <c r="E32589">
        <v>4</v>
      </c>
      <c r="F32589">
        <v>99.744000000000014</v>
      </c>
      <c r="G32589">
        <v>83.12</v>
      </c>
      <c r="H32589" s="3">
        <v>43036.27</v>
      </c>
    </row>
    <row r="32590" spans="1:8" x14ac:dyDescent="0.3">
      <c r="A32590" t="s">
        <v>29</v>
      </c>
      <c r="B32590">
        <v>12</v>
      </c>
      <c r="C32590">
        <v>41</v>
      </c>
      <c r="D32590" s="2">
        <v>43036</v>
      </c>
      <c r="E32590">
        <v>36</v>
      </c>
      <c r="F32590">
        <v>10.0421</v>
      </c>
      <c r="G32590">
        <v>7.33</v>
      </c>
      <c r="H32590" s="3">
        <v>43036.28</v>
      </c>
    </row>
    <row r="32591" spans="1:8" x14ac:dyDescent="0.3">
      <c r="A32591" t="s">
        <v>17</v>
      </c>
      <c r="B32591">
        <v>1</v>
      </c>
      <c r="C32591">
        <v>3</v>
      </c>
      <c r="D32591" s="2">
        <v>43036</v>
      </c>
      <c r="E32591">
        <v>1</v>
      </c>
      <c r="F32591">
        <v>9.4559999999999995</v>
      </c>
      <c r="G32591">
        <v>7.88</v>
      </c>
      <c r="H32591" s="3">
        <v>43036.31</v>
      </c>
    </row>
    <row r="32592" spans="1:8" x14ac:dyDescent="0.3">
      <c r="A32592" t="s">
        <v>138</v>
      </c>
      <c r="B32592">
        <v>1</v>
      </c>
      <c r="C32592">
        <v>43</v>
      </c>
      <c r="D32592" s="2">
        <v>43036</v>
      </c>
      <c r="E32592">
        <v>26</v>
      </c>
      <c r="F32592">
        <v>67.047299999999993</v>
      </c>
      <c r="G32592">
        <v>54.51</v>
      </c>
      <c r="H32592" s="3">
        <v>43036.32</v>
      </c>
    </row>
    <row r="32593" spans="1:8" x14ac:dyDescent="0.3">
      <c r="A32593" t="s">
        <v>170</v>
      </c>
      <c r="B32593">
        <v>9</v>
      </c>
      <c r="C32593">
        <v>1</v>
      </c>
      <c r="D32593" s="2">
        <v>43036</v>
      </c>
      <c r="E32593">
        <v>22</v>
      </c>
      <c r="F32593">
        <v>108.86369999999999</v>
      </c>
      <c r="G32593">
        <v>89.97</v>
      </c>
      <c r="H32593" s="3">
        <v>43036.33</v>
      </c>
    </row>
    <row r="32594" spans="1:8" x14ac:dyDescent="0.3">
      <c r="A32594" t="s">
        <v>70</v>
      </c>
      <c r="B32594">
        <v>15</v>
      </c>
      <c r="C32594">
        <v>1</v>
      </c>
      <c r="D32594" s="2">
        <v>43036</v>
      </c>
      <c r="E32594">
        <v>36</v>
      </c>
      <c r="F32594">
        <v>105.68039999999999</v>
      </c>
      <c r="G32594">
        <v>76.58</v>
      </c>
      <c r="H32594" s="3">
        <v>43036.33</v>
      </c>
    </row>
    <row r="32595" spans="1:8" x14ac:dyDescent="0.3">
      <c r="A32595" t="s">
        <v>107</v>
      </c>
      <c r="B32595">
        <v>1</v>
      </c>
      <c r="C32595">
        <v>1</v>
      </c>
      <c r="D32595" s="2">
        <v>43036</v>
      </c>
      <c r="E32595">
        <v>36</v>
      </c>
      <c r="F32595">
        <v>6.7827999999999999</v>
      </c>
      <c r="G32595">
        <v>5.47</v>
      </c>
      <c r="H32595" s="3">
        <v>43036.35</v>
      </c>
    </row>
    <row r="32596" spans="1:8" x14ac:dyDescent="0.3">
      <c r="A32596" t="s">
        <v>64</v>
      </c>
      <c r="B32596">
        <v>1</v>
      </c>
      <c r="C32596">
        <v>1</v>
      </c>
      <c r="D32596" s="2">
        <v>43036</v>
      </c>
      <c r="E32596">
        <v>47</v>
      </c>
      <c r="F32596">
        <v>307.18720000000002</v>
      </c>
      <c r="G32596">
        <v>239.99</v>
      </c>
      <c r="H32596" s="3">
        <v>43036.35</v>
      </c>
    </row>
    <row r="32597" spans="1:8" x14ac:dyDescent="0.3">
      <c r="A32597" t="s">
        <v>17</v>
      </c>
      <c r="B32597">
        <v>5</v>
      </c>
      <c r="C32597">
        <v>1</v>
      </c>
      <c r="D32597" s="2">
        <v>43036</v>
      </c>
      <c r="E32597">
        <v>17</v>
      </c>
      <c r="F32597">
        <v>10.322799999999999</v>
      </c>
      <c r="G32597">
        <v>7.88</v>
      </c>
      <c r="H32597" s="3">
        <v>43036.36</v>
      </c>
    </row>
    <row r="32598" spans="1:8" x14ac:dyDescent="0.3">
      <c r="A32598" t="s">
        <v>152</v>
      </c>
      <c r="B32598">
        <v>2</v>
      </c>
      <c r="C32598">
        <v>44</v>
      </c>
      <c r="D32598" s="2">
        <v>43036</v>
      </c>
      <c r="E32598">
        <v>32</v>
      </c>
      <c r="F32598">
        <v>98.973600000000005</v>
      </c>
      <c r="G32598">
        <v>74.98</v>
      </c>
      <c r="H32598" s="3">
        <v>43036.39</v>
      </c>
    </row>
    <row r="32599" spans="1:8" x14ac:dyDescent="0.3">
      <c r="A32599" t="s">
        <v>90</v>
      </c>
      <c r="B32599">
        <v>2</v>
      </c>
      <c r="C32599">
        <v>1</v>
      </c>
      <c r="D32599" s="2">
        <v>43036</v>
      </c>
      <c r="E32599">
        <v>40</v>
      </c>
      <c r="F32599">
        <v>3.7209999999999996</v>
      </c>
      <c r="G32599">
        <v>3.05</v>
      </c>
      <c r="H32599" s="3">
        <v>43036.43</v>
      </c>
    </row>
    <row r="32600" spans="1:8" x14ac:dyDescent="0.3">
      <c r="A32600" t="s">
        <v>37</v>
      </c>
      <c r="B32600">
        <v>1</v>
      </c>
      <c r="C32600">
        <v>1</v>
      </c>
      <c r="D32600" s="2">
        <v>43036</v>
      </c>
      <c r="E32600">
        <v>19</v>
      </c>
      <c r="F32600">
        <v>108.34380000000002</v>
      </c>
      <c r="G32600">
        <v>78.510000000000005</v>
      </c>
      <c r="H32600" s="3">
        <v>43036.43</v>
      </c>
    </row>
    <row r="32601" spans="1:8" x14ac:dyDescent="0.3">
      <c r="A32601" t="s">
        <v>12</v>
      </c>
      <c r="B32601">
        <v>10</v>
      </c>
      <c r="C32601">
        <v>1</v>
      </c>
      <c r="D32601" s="2">
        <v>43036</v>
      </c>
      <c r="E32601">
        <v>6</v>
      </c>
      <c r="F32601">
        <v>107.22480000000002</v>
      </c>
      <c r="G32601">
        <v>83.12</v>
      </c>
      <c r="H32601" s="3">
        <v>43036.44</v>
      </c>
    </row>
    <row r="32602" spans="1:8" x14ac:dyDescent="0.3">
      <c r="A32602" t="s">
        <v>5</v>
      </c>
      <c r="B32602">
        <v>1</v>
      </c>
      <c r="C32602">
        <v>43</v>
      </c>
      <c r="D32602" s="2">
        <v>43036</v>
      </c>
      <c r="E32602">
        <v>50</v>
      </c>
      <c r="F32602">
        <v>30.9</v>
      </c>
      <c r="G32602">
        <v>25.75</v>
      </c>
      <c r="H32602" s="3">
        <v>43036.45</v>
      </c>
    </row>
    <row r="32603" spans="1:8" x14ac:dyDescent="0.3">
      <c r="A32603" t="s">
        <v>102</v>
      </c>
      <c r="B32603">
        <v>2</v>
      </c>
      <c r="C32603">
        <v>1</v>
      </c>
      <c r="D32603" s="2">
        <v>43036</v>
      </c>
      <c r="E32603">
        <v>23</v>
      </c>
      <c r="F32603">
        <v>30.688000000000002</v>
      </c>
      <c r="G32603">
        <v>21.92</v>
      </c>
      <c r="H32603" s="3">
        <v>43036.47</v>
      </c>
    </row>
    <row r="32604" spans="1:8" x14ac:dyDescent="0.3">
      <c r="A32604" t="s">
        <v>52</v>
      </c>
      <c r="B32604">
        <v>1</v>
      </c>
      <c r="C32604">
        <v>45</v>
      </c>
      <c r="D32604" s="2">
        <v>43036</v>
      </c>
      <c r="E32604">
        <v>15</v>
      </c>
      <c r="F32604">
        <v>21.374099999999999</v>
      </c>
      <c r="G32604">
        <v>16.829999999999998</v>
      </c>
      <c r="H32604" s="3">
        <v>43036.480000000003</v>
      </c>
    </row>
    <row r="32605" spans="1:8" x14ac:dyDescent="0.3">
      <c r="A32605" t="s">
        <v>89</v>
      </c>
      <c r="B32605">
        <v>1</v>
      </c>
      <c r="C32605">
        <v>41</v>
      </c>
      <c r="D32605" s="2">
        <v>43036</v>
      </c>
      <c r="E32605">
        <v>5</v>
      </c>
      <c r="F32605">
        <v>46.100500000000004</v>
      </c>
      <c r="G32605">
        <v>33.65</v>
      </c>
      <c r="H32605" s="3">
        <v>43036.51</v>
      </c>
    </row>
    <row r="32606" spans="1:8" x14ac:dyDescent="0.3">
      <c r="A32606" t="s">
        <v>12</v>
      </c>
      <c r="B32606">
        <v>1</v>
      </c>
      <c r="C32606">
        <v>1</v>
      </c>
      <c r="D32606" s="2">
        <v>43036</v>
      </c>
      <c r="E32606">
        <v>45</v>
      </c>
      <c r="F32606">
        <v>108.056</v>
      </c>
      <c r="G32606">
        <v>83.12</v>
      </c>
      <c r="H32606" s="3">
        <v>43036.51</v>
      </c>
    </row>
    <row r="32607" spans="1:8" x14ac:dyDescent="0.3">
      <c r="A32607" t="s">
        <v>12</v>
      </c>
      <c r="B32607">
        <v>14</v>
      </c>
      <c r="C32607">
        <v>3</v>
      </c>
      <c r="D32607" s="2">
        <v>43036</v>
      </c>
      <c r="E32607">
        <v>28</v>
      </c>
      <c r="F32607">
        <v>112.212</v>
      </c>
      <c r="G32607">
        <v>83.12</v>
      </c>
      <c r="H32607" s="3">
        <v>43036.53</v>
      </c>
    </row>
    <row r="32608" spans="1:8" x14ac:dyDescent="0.3">
      <c r="A32608" t="s">
        <v>113</v>
      </c>
      <c r="B32608">
        <v>1</v>
      </c>
      <c r="C32608">
        <v>41</v>
      </c>
      <c r="D32608" s="2">
        <v>43036</v>
      </c>
      <c r="E32608">
        <v>19</v>
      </c>
      <c r="F32608">
        <v>103.8496</v>
      </c>
      <c r="G32608">
        <v>76.36</v>
      </c>
      <c r="H32608" s="3">
        <v>43036.53</v>
      </c>
    </row>
    <row r="32609" spans="1:8" x14ac:dyDescent="0.3">
      <c r="A32609" t="s">
        <v>184</v>
      </c>
      <c r="B32609">
        <v>2</v>
      </c>
      <c r="C32609">
        <v>3</v>
      </c>
      <c r="D32609" s="2">
        <v>43036</v>
      </c>
      <c r="E32609">
        <v>11</v>
      </c>
      <c r="F32609">
        <v>32.742600000000003</v>
      </c>
      <c r="G32609">
        <v>26.62</v>
      </c>
      <c r="H32609" s="3">
        <v>43036.54</v>
      </c>
    </row>
    <row r="32610" spans="1:8" x14ac:dyDescent="0.3">
      <c r="A32610" t="s">
        <v>174</v>
      </c>
      <c r="B32610">
        <v>3</v>
      </c>
      <c r="C32610">
        <v>3</v>
      </c>
      <c r="D32610" s="2">
        <v>43036</v>
      </c>
      <c r="E32610">
        <v>41</v>
      </c>
      <c r="F32610">
        <v>33.972799999999999</v>
      </c>
      <c r="G32610">
        <v>24.98</v>
      </c>
      <c r="H32610" s="3">
        <v>43036.56</v>
      </c>
    </row>
    <row r="32611" spans="1:8" x14ac:dyDescent="0.3">
      <c r="A32611" t="s">
        <v>80</v>
      </c>
      <c r="B32611">
        <v>13</v>
      </c>
      <c r="C32611">
        <v>1</v>
      </c>
      <c r="D32611" s="2">
        <v>43036</v>
      </c>
      <c r="E32611">
        <v>39</v>
      </c>
      <c r="F32611">
        <v>7.3278999999999996</v>
      </c>
      <c r="G32611">
        <v>5.77</v>
      </c>
      <c r="H32611" s="3">
        <v>43036.56</v>
      </c>
    </row>
    <row r="32612" spans="1:8" x14ac:dyDescent="0.3">
      <c r="A32612" t="s">
        <v>38</v>
      </c>
      <c r="B32612">
        <v>1</v>
      </c>
      <c r="C32612">
        <v>44</v>
      </c>
      <c r="D32612" s="2">
        <v>43036</v>
      </c>
      <c r="E32612">
        <v>48</v>
      </c>
      <c r="F32612">
        <v>223.4316</v>
      </c>
      <c r="G32612">
        <v>166.74</v>
      </c>
      <c r="H32612" s="3">
        <v>43036.58</v>
      </c>
    </row>
    <row r="32613" spans="1:8" x14ac:dyDescent="0.3">
      <c r="A32613" t="s">
        <v>12</v>
      </c>
      <c r="B32613">
        <v>1</v>
      </c>
      <c r="C32613">
        <v>1</v>
      </c>
      <c r="D32613" s="2">
        <v>43036</v>
      </c>
      <c r="E32613">
        <v>27</v>
      </c>
      <c r="F32613">
        <v>113.0432</v>
      </c>
      <c r="G32613">
        <v>83.12</v>
      </c>
      <c r="H32613" s="3">
        <v>43036.59</v>
      </c>
    </row>
    <row r="32614" spans="1:8" x14ac:dyDescent="0.3">
      <c r="A32614" t="s">
        <v>91</v>
      </c>
      <c r="B32614">
        <v>7</v>
      </c>
      <c r="C32614">
        <v>43</v>
      </c>
      <c r="D32614" s="2">
        <v>43036</v>
      </c>
      <c r="E32614">
        <v>20</v>
      </c>
      <c r="F32614">
        <v>7.5851999999999995</v>
      </c>
      <c r="G32614">
        <v>5.88</v>
      </c>
      <c r="H32614" s="3">
        <v>43036.6</v>
      </c>
    </row>
    <row r="32615" spans="1:8" x14ac:dyDescent="0.3">
      <c r="A32615" t="s">
        <v>5</v>
      </c>
      <c r="B32615">
        <v>3</v>
      </c>
      <c r="C32615">
        <v>41</v>
      </c>
      <c r="D32615" s="2">
        <v>43036</v>
      </c>
      <c r="E32615">
        <v>2</v>
      </c>
      <c r="F32615">
        <v>35.020000000000003</v>
      </c>
      <c r="G32615">
        <v>25.75</v>
      </c>
      <c r="H32615" s="3">
        <v>43036.62</v>
      </c>
    </row>
    <row r="32616" spans="1:8" x14ac:dyDescent="0.3">
      <c r="A32616" t="s">
        <v>88</v>
      </c>
      <c r="B32616">
        <v>8</v>
      </c>
      <c r="C32616">
        <v>3</v>
      </c>
      <c r="D32616" s="2">
        <v>43036</v>
      </c>
      <c r="E32616">
        <v>2</v>
      </c>
      <c r="F32616">
        <v>6.8452999999999999</v>
      </c>
      <c r="G32616">
        <v>5.39</v>
      </c>
      <c r="H32616" s="3">
        <v>43036.65</v>
      </c>
    </row>
    <row r="32617" spans="1:8" x14ac:dyDescent="0.3">
      <c r="A32617" t="s">
        <v>17</v>
      </c>
      <c r="B32617">
        <v>3</v>
      </c>
      <c r="C32617">
        <v>1</v>
      </c>
      <c r="D32617" s="2">
        <v>43036</v>
      </c>
      <c r="E32617">
        <v>27</v>
      </c>
      <c r="F32617">
        <v>10.480399999999999</v>
      </c>
      <c r="G32617">
        <v>7.88</v>
      </c>
      <c r="H32617" s="3">
        <v>43036.67</v>
      </c>
    </row>
    <row r="32618" spans="1:8" x14ac:dyDescent="0.3">
      <c r="A32618" t="s">
        <v>195</v>
      </c>
      <c r="B32618">
        <v>10</v>
      </c>
      <c r="C32618">
        <v>45</v>
      </c>
      <c r="D32618" s="2">
        <v>43036</v>
      </c>
      <c r="E32618">
        <v>2</v>
      </c>
      <c r="F32618">
        <v>205.93299999999999</v>
      </c>
      <c r="G32618">
        <v>158.41</v>
      </c>
      <c r="H32618" s="3">
        <v>43036.67</v>
      </c>
    </row>
    <row r="32619" spans="1:8" x14ac:dyDescent="0.3">
      <c r="A32619" t="s">
        <v>12</v>
      </c>
      <c r="B32619">
        <v>2</v>
      </c>
      <c r="C32619">
        <v>1</v>
      </c>
      <c r="D32619" s="2">
        <v>43036</v>
      </c>
      <c r="E32619">
        <v>26</v>
      </c>
      <c r="F32619">
        <v>107.22480000000002</v>
      </c>
      <c r="G32619">
        <v>83.12</v>
      </c>
      <c r="H32619" s="3">
        <v>43036.68</v>
      </c>
    </row>
    <row r="32620" spans="1:8" x14ac:dyDescent="0.3">
      <c r="A32620" t="s">
        <v>126</v>
      </c>
      <c r="B32620">
        <v>1</v>
      </c>
      <c r="C32620">
        <v>44</v>
      </c>
      <c r="D32620" s="2">
        <v>43036</v>
      </c>
      <c r="E32620">
        <v>38</v>
      </c>
      <c r="F32620">
        <v>81.226799999999997</v>
      </c>
      <c r="G32620">
        <v>58.86</v>
      </c>
      <c r="H32620" s="3">
        <v>43036.68</v>
      </c>
    </row>
    <row r="32621" spans="1:8" x14ac:dyDescent="0.3">
      <c r="A32621" t="s">
        <v>12</v>
      </c>
      <c r="B32621">
        <v>3</v>
      </c>
      <c r="C32621">
        <v>43</v>
      </c>
      <c r="D32621" s="2">
        <v>43036</v>
      </c>
      <c r="E32621">
        <v>50</v>
      </c>
      <c r="F32621">
        <v>115.5368</v>
      </c>
      <c r="G32621">
        <v>83.12</v>
      </c>
      <c r="H32621" s="3">
        <v>43036.69</v>
      </c>
    </row>
    <row r="32622" spans="1:8" x14ac:dyDescent="0.3">
      <c r="A32622" t="s">
        <v>171</v>
      </c>
      <c r="B32622">
        <v>1</v>
      </c>
      <c r="C32622">
        <v>41</v>
      </c>
      <c r="D32622" s="2">
        <v>43036</v>
      </c>
      <c r="E32622">
        <v>9</v>
      </c>
      <c r="F32622">
        <v>77.009799999999998</v>
      </c>
      <c r="G32622">
        <v>57.47</v>
      </c>
      <c r="H32622" s="3">
        <v>43036.74</v>
      </c>
    </row>
    <row r="32623" spans="1:8" x14ac:dyDescent="0.3">
      <c r="A32623" t="s">
        <v>12</v>
      </c>
      <c r="B32623">
        <v>3</v>
      </c>
      <c r="C32623">
        <v>1</v>
      </c>
      <c r="D32623" s="2">
        <v>43036</v>
      </c>
      <c r="E32623">
        <v>12</v>
      </c>
      <c r="F32623">
        <v>102.2376</v>
      </c>
      <c r="G32623">
        <v>83.12</v>
      </c>
      <c r="H32623" s="3">
        <v>43036.77</v>
      </c>
    </row>
    <row r="32624" spans="1:8" x14ac:dyDescent="0.3">
      <c r="A32624" t="s">
        <v>43</v>
      </c>
      <c r="B32624">
        <v>8</v>
      </c>
      <c r="C32624">
        <v>41</v>
      </c>
      <c r="D32624" s="2">
        <v>43036</v>
      </c>
      <c r="E32624">
        <v>1</v>
      </c>
      <c r="F32624">
        <v>79.195999999999998</v>
      </c>
      <c r="G32624">
        <v>60.92</v>
      </c>
      <c r="H32624" s="3">
        <v>43036.77</v>
      </c>
    </row>
    <row r="32625" spans="1:8" x14ac:dyDescent="0.3">
      <c r="A32625" t="s">
        <v>181</v>
      </c>
      <c r="B32625">
        <v>1</v>
      </c>
      <c r="C32625">
        <v>1</v>
      </c>
      <c r="D32625" s="2">
        <v>43036</v>
      </c>
      <c r="E32625">
        <v>11</v>
      </c>
      <c r="F32625">
        <v>12.538800000000002</v>
      </c>
      <c r="G32625">
        <v>9.7200000000000006</v>
      </c>
      <c r="H32625" s="3">
        <v>43036.79</v>
      </c>
    </row>
    <row r="32626" spans="1:8" x14ac:dyDescent="0.3">
      <c r="A32626" t="s">
        <v>89</v>
      </c>
      <c r="B32626">
        <v>10</v>
      </c>
      <c r="C32626">
        <v>2</v>
      </c>
      <c r="D32626" s="2">
        <v>43036</v>
      </c>
      <c r="E32626">
        <v>17</v>
      </c>
      <c r="F32626">
        <v>41.389499999999998</v>
      </c>
      <c r="G32626">
        <v>33.65</v>
      </c>
      <c r="H32626" s="3">
        <v>43036.800000000003</v>
      </c>
    </row>
    <row r="32627" spans="1:8" x14ac:dyDescent="0.3">
      <c r="A32627" t="s">
        <v>148</v>
      </c>
      <c r="B32627">
        <v>1</v>
      </c>
      <c r="C32627">
        <v>41</v>
      </c>
      <c r="D32627" s="2">
        <v>43036</v>
      </c>
      <c r="E32627">
        <v>7</v>
      </c>
      <c r="F32627">
        <v>3.4086000000000003</v>
      </c>
      <c r="G32627">
        <v>2.4700000000000002</v>
      </c>
      <c r="H32627" s="3">
        <v>43036.81</v>
      </c>
    </row>
    <row r="32628" spans="1:8" x14ac:dyDescent="0.3">
      <c r="A32628" t="s">
        <v>12</v>
      </c>
      <c r="B32628">
        <v>11</v>
      </c>
      <c r="C32628">
        <v>41</v>
      </c>
      <c r="D32628" s="2">
        <v>43036</v>
      </c>
      <c r="E32628">
        <v>26</v>
      </c>
      <c r="F32628">
        <v>103.06880000000001</v>
      </c>
      <c r="G32628">
        <v>83.12</v>
      </c>
      <c r="H32628" s="3">
        <v>43036.81</v>
      </c>
    </row>
    <row r="32629" spans="1:8" x14ac:dyDescent="0.3">
      <c r="A32629" t="s">
        <v>112</v>
      </c>
      <c r="B32629">
        <v>1</v>
      </c>
      <c r="C32629">
        <v>41</v>
      </c>
      <c r="D32629" s="2">
        <v>43036</v>
      </c>
      <c r="E32629">
        <v>2</v>
      </c>
      <c r="F32629">
        <v>606.19640000000004</v>
      </c>
      <c r="G32629">
        <v>477.32</v>
      </c>
      <c r="H32629" s="3">
        <v>43036.83</v>
      </c>
    </row>
    <row r="32630" spans="1:8" x14ac:dyDescent="0.3">
      <c r="A32630" t="s">
        <v>169</v>
      </c>
      <c r="B32630">
        <v>1</v>
      </c>
      <c r="C32630">
        <v>41</v>
      </c>
      <c r="D32630" s="2">
        <v>43036</v>
      </c>
      <c r="E32630">
        <v>49</v>
      </c>
      <c r="F32630">
        <v>79.799500000000009</v>
      </c>
      <c r="G32630">
        <v>65.95</v>
      </c>
      <c r="H32630" s="3">
        <v>43036.83</v>
      </c>
    </row>
    <row r="32631" spans="1:8" x14ac:dyDescent="0.3">
      <c r="A32631" t="s">
        <v>17</v>
      </c>
      <c r="B32631">
        <v>1</v>
      </c>
      <c r="C32631">
        <v>41</v>
      </c>
      <c r="D32631" s="2">
        <v>43036</v>
      </c>
      <c r="E32631">
        <v>2</v>
      </c>
      <c r="F32631">
        <v>10.322799999999999</v>
      </c>
      <c r="G32631">
        <v>7.88</v>
      </c>
      <c r="H32631" s="3">
        <v>43036.84</v>
      </c>
    </row>
    <row r="32632" spans="1:8" x14ac:dyDescent="0.3">
      <c r="A32632" t="s">
        <v>5</v>
      </c>
      <c r="B32632">
        <v>9</v>
      </c>
      <c r="C32632">
        <v>1</v>
      </c>
      <c r="D32632" s="2">
        <v>43036</v>
      </c>
      <c r="E32632">
        <v>24</v>
      </c>
      <c r="F32632">
        <v>34.762500000000003</v>
      </c>
      <c r="G32632">
        <v>25.75</v>
      </c>
      <c r="H32632" s="3">
        <v>43036.86</v>
      </c>
    </row>
    <row r="32633" spans="1:8" x14ac:dyDescent="0.3">
      <c r="A32633" t="s">
        <v>68</v>
      </c>
      <c r="B32633">
        <v>6</v>
      </c>
      <c r="C32633">
        <v>1</v>
      </c>
      <c r="D32633" s="2">
        <v>43036</v>
      </c>
      <c r="E32633">
        <v>19</v>
      </c>
      <c r="F32633">
        <v>293.63849999999996</v>
      </c>
      <c r="G32633">
        <v>217.51</v>
      </c>
      <c r="H32633" s="3">
        <v>43036.86</v>
      </c>
    </row>
    <row r="32634" spans="1:8" x14ac:dyDescent="0.3">
      <c r="A32634" t="s">
        <v>43</v>
      </c>
      <c r="B32634">
        <v>1</v>
      </c>
      <c r="C32634">
        <v>2</v>
      </c>
      <c r="D32634" s="2">
        <v>43036</v>
      </c>
      <c r="E32634">
        <v>49</v>
      </c>
      <c r="F32634">
        <v>81.632800000000003</v>
      </c>
      <c r="G32634">
        <v>60.92</v>
      </c>
      <c r="H32634" s="3">
        <v>43036.88</v>
      </c>
    </row>
    <row r="32635" spans="1:8" x14ac:dyDescent="0.3">
      <c r="A32635" t="s">
        <v>45</v>
      </c>
      <c r="B32635">
        <v>2</v>
      </c>
      <c r="C32635">
        <v>1</v>
      </c>
      <c r="D32635" s="2">
        <v>43036</v>
      </c>
      <c r="E32635">
        <v>22</v>
      </c>
      <c r="F32635">
        <v>41.972000000000001</v>
      </c>
      <c r="G32635">
        <v>29.98</v>
      </c>
      <c r="H32635" s="3">
        <v>43036.88</v>
      </c>
    </row>
    <row r="32636" spans="1:8" x14ac:dyDescent="0.3">
      <c r="A32636" t="s">
        <v>146</v>
      </c>
      <c r="B32636">
        <v>1</v>
      </c>
      <c r="C32636">
        <v>1</v>
      </c>
      <c r="D32636" s="2">
        <v>43036</v>
      </c>
      <c r="E32636">
        <v>11</v>
      </c>
      <c r="F32636">
        <v>44.417999999999999</v>
      </c>
      <c r="G32636">
        <v>33.65</v>
      </c>
      <c r="H32636" s="3">
        <v>43036.9</v>
      </c>
    </row>
    <row r="32637" spans="1:8" x14ac:dyDescent="0.3">
      <c r="A32637" t="s">
        <v>126</v>
      </c>
      <c r="B32637">
        <v>3</v>
      </c>
      <c r="C32637">
        <v>1</v>
      </c>
      <c r="D32637" s="2">
        <v>43036</v>
      </c>
      <c r="E32637">
        <v>15</v>
      </c>
      <c r="F32637">
        <v>74.752200000000002</v>
      </c>
      <c r="G32637">
        <v>58.86</v>
      </c>
      <c r="H32637" s="3">
        <v>43036.93</v>
      </c>
    </row>
    <row r="32638" spans="1:8" x14ac:dyDescent="0.3">
      <c r="A32638" t="s">
        <v>66</v>
      </c>
      <c r="B32638">
        <v>2</v>
      </c>
      <c r="C32638">
        <v>2</v>
      </c>
      <c r="D32638" s="2">
        <v>43036</v>
      </c>
      <c r="E32638">
        <v>7</v>
      </c>
      <c r="F32638">
        <v>121.675</v>
      </c>
      <c r="G32638">
        <v>97.34</v>
      </c>
      <c r="H32638" s="3">
        <v>43036.95</v>
      </c>
    </row>
    <row r="32639" spans="1:8" x14ac:dyDescent="0.3">
      <c r="A32639" t="s">
        <v>130</v>
      </c>
      <c r="B32639">
        <v>3</v>
      </c>
      <c r="C32639">
        <v>41</v>
      </c>
      <c r="D32639" s="2">
        <v>43036</v>
      </c>
      <c r="E32639">
        <v>20</v>
      </c>
      <c r="F32639">
        <v>6.1180000000000003</v>
      </c>
      <c r="G32639">
        <v>4.37</v>
      </c>
      <c r="H32639" s="3">
        <v>43036.95</v>
      </c>
    </row>
    <row r="32640" spans="1:8" x14ac:dyDescent="0.3">
      <c r="A32640" t="s">
        <v>196</v>
      </c>
      <c r="B32640">
        <v>10</v>
      </c>
      <c r="C32640">
        <v>41</v>
      </c>
      <c r="D32640" s="2">
        <v>43036</v>
      </c>
      <c r="E32640">
        <v>37</v>
      </c>
      <c r="F32640">
        <v>470.60799999999995</v>
      </c>
      <c r="G32640">
        <v>351.2</v>
      </c>
      <c r="H32640" s="3">
        <v>43036.95</v>
      </c>
    </row>
    <row r="32641" spans="1:8" x14ac:dyDescent="0.3">
      <c r="A32641" t="s">
        <v>17</v>
      </c>
      <c r="B32641">
        <v>1</v>
      </c>
      <c r="C32641">
        <v>41</v>
      </c>
      <c r="D32641" s="2">
        <v>43036</v>
      </c>
      <c r="E32641">
        <v>23</v>
      </c>
      <c r="F32641">
        <v>10.244000000000002</v>
      </c>
      <c r="G32641">
        <v>7.88</v>
      </c>
      <c r="H32641" s="3">
        <v>43036.959999999999</v>
      </c>
    </row>
    <row r="32642" spans="1:8" x14ac:dyDescent="0.3">
      <c r="A32642" t="s">
        <v>154</v>
      </c>
      <c r="B32642">
        <v>10</v>
      </c>
      <c r="C32642">
        <v>1</v>
      </c>
      <c r="D32642" s="2">
        <v>43036</v>
      </c>
      <c r="E32642">
        <v>36</v>
      </c>
      <c r="F32642">
        <v>134.86500000000001</v>
      </c>
      <c r="G32642">
        <v>99.9</v>
      </c>
      <c r="H32642" s="3">
        <v>43036.97</v>
      </c>
    </row>
    <row r="32643" spans="1:8" x14ac:dyDescent="0.3">
      <c r="A32643" t="s">
        <v>52</v>
      </c>
      <c r="B32643">
        <v>3</v>
      </c>
      <c r="C32643">
        <v>41</v>
      </c>
      <c r="D32643" s="2">
        <v>43036</v>
      </c>
      <c r="E32643">
        <v>2</v>
      </c>
      <c r="F32643">
        <v>20.700899999999997</v>
      </c>
      <c r="G32643">
        <v>16.829999999999998</v>
      </c>
      <c r="H32643" s="3">
        <v>43036.98</v>
      </c>
    </row>
    <row r="32644" spans="1:8" x14ac:dyDescent="0.3">
      <c r="A32644" t="s">
        <v>180</v>
      </c>
      <c r="B32644">
        <v>12</v>
      </c>
      <c r="C32644">
        <v>41</v>
      </c>
      <c r="D32644" s="2">
        <v>43036</v>
      </c>
      <c r="E32644">
        <v>1</v>
      </c>
      <c r="F32644">
        <v>61.672200000000004</v>
      </c>
      <c r="G32644">
        <v>50.14</v>
      </c>
      <c r="H32644" s="3">
        <v>43036.98</v>
      </c>
    </row>
    <row r="32645" spans="1:8" x14ac:dyDescent="0.3">
      <c r="A32645" t="s">
        <v>89</v>
      </c>
      <c r="B32645">
        <v>10</v>
      </c>
      <c r="C32645">
        <v>41</v>
      </c>
      <c r="D32645" s="2">
        <v>43036</v>
      </c>
      <c r="E32645">
        <v>44</v>
      </c>
      <c r="F32645">
        <v>41.389499999999998</v>
      </c>
      <c r="G32645">
        <v>33.65</v>
      </c>
      <c r="H32645" s="3">
        <v>43037</v>
      </c>
    </row>
    <row r="32646" spans="1:8" x14ac:dyDescent="0.3">
      <c r="A32646" t="s">
        <v>50</v>
      </c>
      <c r="B32646">
        <v>1</v>
      </c>
      <c r="C32646">
        <v>1</v>
      </c>
      <c r="D32646" s="2">
        <v>43037</v>
      </c>
      <c r="E32646">
        <v>24</v>
      </c>
      <c r="F32646">
        <v>97.258300000000006</v>
      </c>
      <c r="G32646">
        <v>69.97</v>
      </c>
      <c r="H32646" s="3">
        <v>43037</v>
      </c>
    </row>
    <row r="32647" spans="1:8" x14ac:dyDescent="0.3">
      <c r="A32647" t="s">
        <v>2</v>
      </c>
      <c r="B32647">
        <v>15</v>
      </c>
      <c r="C32647">
        <v>2</v>
      </c>
      <c r="D32647" s="2">
        <v>43037</v>
      </c>
      <c r="E32647">
        <v>23</v>
      </c>
      <c r="F32647">
        <v>81.719999999999985</v>
      </c>
      <c r="G32647">
        <v>68.099999999999994</v>
      </c>
      <c r="H32647" s="3">
        <v>43037</v>
      </c>
    </row>
    <row r="32648" spans="1:8" x14ac:dyDescent="0.3">
      <c r="A32648" t="s">
        <v>160</v>
      </c>
      <c r="B32648">
        <v>1</v>
      </c>
      <c r="C32648">
        <v>41</v>
      </c>
      <c r="D32648" s="2">
        <v>43036</v>
      </c>
      <c r="E32648">
        <v>34</v>
      </c>
      <c r="F32648">
        <v>9.5760000000000005</v>
      </c>
      <c r="G32648">
        <v>6.84</v>
      </c>
      <c r="H32648" s="3">
        <v>43037</v>
      </c>
    </row>
    <row r="32649" spans="1:8" x14ac:dyDescent="0.3">
      <c r="A32649" t="s">
        <v>85</v>
      </c>
      <c r="B32649">
        <v>3</v>
      </c>
      <c r="C32649">
        <v>1</v>
      </c>
      <c r="D32649" s="2">
        <v>43036</v>
      </c>
      <c r="E32649">
        <v>12</v>
      </c>
      <c r="F32649">
        <v>82.7667</v>
      </c>
      <c r="G32649">
        <v>67.290000000000006</v>
      </c>
      <c r="H32649" s="3">
        <v>43037</v>
      </c>
    </row>
    <row r="32650" spans="1:8" x14ac:dyDescent="0.3">
      <c r="A32650" t="s">
        <v>52</v>
      </c>
      <c r="B32650">
        <v>15</v>
      </c>
      <c r="C32650">
        <v>45</v>
      </c>
      <c r="D32650" s="2">
        <v>43037</v>
      </c>
      <c r="E32650">
        <v>17</v>
      </c>
      <c r="F32650">
        <v>22.720499999999998</v>
      </c>
      <c r="G32650">
        <v>16.829999999999998</v>
      </c>
      <c r="H32650" s="3">
        <v>43037.03</v>
      </c>
    </row>
    <row r="32651" spans="1:8" x14ac:dyDescent="0.3">
      <c r="A32651" t="s">
        <v>11</v>
      </c>
      <c r="B32651">
        <v>1</v>
      </c>
      <c r="C32651">
        <v>1</v>
      </c>
      <c r="D32651" s="2">
        <v>43037</v>
      </c>
      <c r="E32651">
        <v>46</v>
      </c>
      <c r="F32651">
        <v>39.575999999999993</v>
      </c>
      <c r="G32651">
        <v>32.979999999999997</v>
      </c>
      <c r="H32651" s="3">
        <v>43037.03</v>
      </c>
    </row>
    <row r="32652" spans="1:8" x14ac:dyDescent="0.3">
      <c r="A32652" t="s">
        <v>31</v>
      </c>
      <c r="B32652">
        <v>1</v>
      </c>
      <c r="C32652">
        <v>1</v>
      </c>
      <c r="D32652" s="2">
        <v>43037</v>
      </c>
      <c r="E32652">
        <v>42</v>
      </c>
      <c r="F32652">
        <v>1.3298000000000001</v>
      </c>
      <c r="G32652">
        <v>1.0900000000000001</v>
      </c>
      <c r="H32652" s="3">
        <v>43037.06</v>
      </c>
    </row>
    <row r="32653" spans="1:8" x14ac:dyDescent="0.3">
      <c r="A32653" t="s">
        <v>4</v>
      </c>
      <c r="B32653">
        <v>5</v>
      </c>
      <c r="C32653">
        <v>41</v>
      </c>
      <c r="D32653" s="2">
        <v>43037</v>
      </c>
      <c r="E32653">
        <v>44</v>
      </c>
      <c r="F32653">
        <v>6.6503999999999994</v>
      </c>
      <c r="G32653">
        <v>4.8899999999999997</v>
      </c>
      <c r="H32653" s="3">
        <v>43037.07</v>
      </c>
    </row>
    <row r="32654" spans="1:8" x14ac:dyDescent="0.3">
      <c r="A32654" t="s">
        <v>14</v>
      </c>
      <c r="B32654">
        <v>10</v>
      </c>
      <c r="C32654">
        <v>1</v>
      </c>
      <c r="D32654" s="2">
        <v>43037</v>
      </c>
      <c r="E32654">
        <v>1</v>
      </c>
      <c r="F32654">
        <v>17.6297</v>
      </c>
      <c r="G32654">
        <v>14.57</v>
      </c>
      <c r="H32654" s="3">
        <v>43037.09</v>
      </c>
    </row>
    <row r="32655" spans="1:8" x14ac:dyDescent="0.3">
      <c r="A32655" t="s">
        <v>31</v>
      </c>
      <c r="B32655">
        <v>1</v>
      </c>
      <c r="C32655">
        <v>44</v>
      </c>
      <c r="D32655" s="2">
        <v>43037</v>
      </c>
      <c r="E32655">
        <v>39</v>
      </c>
      <c r="F32655">
        <v>1.4715</v>
      </c>
      <c r="G32655">
        <v>1.0900000000000001</v>
      </c>
      <c r="H32655" s="3">
        <v>43037.09</v>
      </c>
    </row>
    <row r="32656" spans="1:8" x14ac:dyDescent="0.3">
      <c r="A32656" t="s">
        <v>76</v>
      </c>
      <c r="B32656">
        <v>10</v>
      </c>
      <c r="C32656">
        <v>1</v>
      </c>
      <c r="D32656" s="2">
        <v>43037</v>
      </c>
      <c r="E32656">
        <v>49</v>
      </c>
      <c r="F32656">
        <v>118.73399999999999</v>
      </c>
      <c r="G32656">
        <v>89.95</v>
      </c>
      <c r="H32656" s="3">
        <v>43037.09</v>
      </c>
    </row>
    <row r="32657" spans="1:8" x14ac:dyDescent="0.3">
      <c r="A32657" t="s">
        <v>189</v>
      </c>
      <c r="B32657">
        <v>1</v>
      </c>
      <c r="C32657">
        <v>1</v>
      </c>
      <c r="D32657" s="2">
        <v>43037</v>
      </c>
      <c r="E32657">
        <v>46</v>
      </c>
      <c r="F32657">
        <v>94.487499999999997</v>
      </c>
      <c r="G32657">
        <v>75.59</v>
      </c>
      <c r="H32657" s="3">
        <v>43037.1</v>
      </c>
    </row>
    <row r="32658" spans="1:8" x14ac:dyDescent="0.3">
      <c r="A32658" t="s">
        <v>44</v>
      </c>
      <c r="B32658">
        <v>15</v>
      </c>
      <c r="C32658">
        <v>1</v>
      </c>
      <c r="D32658" s="2">
        <v>43037</v>
      </c>
      <c r="E32658">
        <v>25</v>
      </c>
      <c r="F32658">
        <v>31.8535</v>
      </c>
      <c r="G32658">
        <v>23.95</v>
      </c>
      <c r="H32658" s="3">
        <v>43037.13</v>
      </c>
    </row>
    <row r="32659" spans="1:8" x14ac:dyDescent="0.3">
      <c r="A32659" t="s">
        <v>74</v>
      </c>
      <c r="B32659">
        <v>10</v>
      </c>
      <c r="C32659">
        <v>1</v>
      </c>
      <c r="D32659" s="2">
        <v>43037</v>
      </c>
      <c r="E32659">
        <v>25</v>
      </c>
      <c r="F32659">
        <v>35.181999999999995</v>
      </c>
      <c r="G32659">
        <v>25.13</v>
      </c>
      <c r="H32659" s="3">
        <v>43037.17</v>
      </c>
    </row>
    <row r="32660" spans="1:8" x14ac:dyDescent="0.3">
      <c r="A32660" t="s">
        <v>63</v>
      </c>
      <c r="B32660">
        <v>1</v>
      </c>
      <c r="C32660">
        <v>3</v>
      </c>
      <c r="D32660" s="2">
        <v>43037</v>
      </c>
      <c r="E32660">
        <v>26</v>
      </c>
      <c r="F32660">
        <v>18.941000000000003</v>
      </c>
      <c r="G32660">
        <v>14.57</v>
      </c>
      <c r="H32660" s="3">
        <v>43037.17</v>
      </c>
    </row>
    <row r="32661" spans="1:8" x14ac:dyDescent="0.3">
      <c r="A32661" t="s">
        <v>174</v>
      </c>
      <c r="B32661">
        <v>8</v>
      </c>
      <c r="C32661">
        <v>1</v>
      </c>
      <c r="D32661" s="2">
        <v>43037</v>
      </c>
      <c r="E32661">
        <v>6</v>
      </c>
      <c r="F32661">
        <v>30.4756</v>
      </c>
      <c r="G32661">
        <v>24.98</v>
      </c>
      <c r="H32661" s="3">
        <v>43037.17</v>
      </c>
    </row>
    <row r="32662" spans="1:8" x14ac:dyDescent="0.3">
      <c r="A32662" t="s">
        <v>120</v>
      </c>
      <c r="B32662">
        <v>2</v>
      </c>
      <c r="C32662">
        <v>1</v>
      </c>
      <c r="D32662" s="2">
        <v>43037</v>
      </c>
      <c r="E32662">
        <v>47</v>
      </c>
      <c r="F32662">
        <v>3.6294</v>
      </c>
      <c r="G32662">
        <v>2.63</v>
      </c>
      <c r="H32662" s="3">
        <v>43037.18</v>
      </c>
    </row>
    <row r="32663" spans="1:8" x14ac:dyDescent="0.3">
      <c r="A32663" t="s">
        <v>77</v>
      </c>
      <c r="B32663">
        <v>10</v>
      </c>
      <c r="C32663">
        <v>41</v>
      </c>
      <c r="D32663" s="2">
        <v>43037</v>
      </c>
      <c r="E32663">
        <v>28</v>
      </c>
      <c r="F32663">
        <v>5.9867000000000008</v>
      </c>
      <c r="G32663">
        <v>4.57</v>
      </c>
      <c r="H32663" s="3">
        <v>43037.19</v>
      </c>
    </row>
    <row r="32664" spans="1:8" x14ac:dyDescent="0.3">
      <c r="A32664" t="s">
        <v>42</v>
      </c>
      <c r="B32664">
        <v>1</v>
      </c>
      <c r="C32664">
        <v>44</v>
      </c>
      <c r="D32664" s="2">
        <v>43037</v>
      </c>
      <c r="E32664">
        <v>34</v>
      </c>
      <c r="F32664">
        <v>4.7401999999999997</v>
      </c>
      <c r="G32664">
        <v>3.46</v>
      </c>
      <c r="H32664" s="3">
        <v>43037.2</v>
      </c>
    </row>
    <row r="32665" spans="1:8" x14ac:dyDescent="0.3">
      <c r="A32665" t="s">
        <v>175</v>
      </c>
      <c r="B32665">
        <v>12</v>
      </c>
      <c r="C32665">
        <v>3</v>
      </c>
      <c r="D32665" s="2">
        <v>43037</v>
      </c>
      <c r="E32665">
        <v>46</v>
      </c>
      <c r="F32665">
        <v>62.720199999999998</v>
      </c>
      <c r="G32665">
        <v>51.41</v>
      </c>
      <c r="H32665" s="3">
        <v>43037.23</v>
      </c>
    </row>
    <row r="32666" spans="1:8" x14ac:dyDescent="0.3">
      <c r="A32666" t="s">
        <v>29</v>
      </c>
      <c r="B32666">
        <v>1</v>
      </c>
      <c r="C32666">
        <v>45</v>
      </c>
      <c r="D32666" s="2">
        <v>43037</v>
      </c>
      <c r="E32666">
        <v>16</v>
      </c>
      <c r="F32666">
        <v>9.9687999999999999</v>
      </c>
      <c r="G32666">
        <v>7.33</v>
      </c>
      <c r="H32666" s="3">
        <v>43037.23</v>
      </c>
    </row>
    <row r="32667" spans="1:8" x14ac:dyDescent="0.3">
      <c r="A32667" t="s">
        <v>123</v>
      </c>
      <c r="B32667">
        <v>1</v>
      </c>
      <c r="C32667">
        <v>43</v>
      </c>
      <c r="D32667" s="2">
        <v>43037</v>
      </c>
      <c r="E32667">
        <v>26</v>
      </c>
      <c r="F32667">
        <v>37.216500000000003</v>
      </c>
      <c r="G32667">
        <v>28.85</v>
      </c>
      <c r="H32667" s="3">
        <v>43037.23</v>
      </c>
    </row>
    <row r="32668" spans="1:8" x14ac:dyDescent="0.3">
      <c r="A32668" t="s">
        <v>50</v>
      </c>
      <c r="B32668">
        <v>1</v>
      </c>
      <c r="C32668">
        <v>43</v>
      </c>
      <c r="D32668" s="2">
        <v>43037</v>
      </c>
      <c r="E32668">
        <v>16</v>
      </c>
      <c r="F32668">
        <v>86.762800000000013</v>
      </c>
      <c r="G32668">
        <v>69.97</v>
      </c>
      <c r="H32668" s="3">
        <v>43037.24</v>
      </c>
    </row>
    <row r="32669" spans="1:8" x14ac:dyDescent="0.3">
      <c r="A32669" t="s">
        <v>63</v>
      </c>
      <c r="B32669">
        <v>1</v>
      </c>
      <c r="C32669">
        <v>1</v>
      </c>
      <c r="D32669" s="2">
        <v>43037</v>
      </c>
      <c r="E32669">
        <v>1</v>
      </c>
      <c r="F32669">
        <v>18.3582</v>
      </c>
      <c r="G32669">
        <v>14.57</v>
      </c>
      <c r="H32669" s="3">
        <v>43037.26</v>
      </c>
    </row>
    <row r="32670" spans="1:8" x14ac:dyDescent="0.3">
      <c r="A32670" t="s">
        <v>95</v>
      </c>
      <c r="B32670">
        <v>4</v>
      </c>
      <c r="C32670">
        <v>41</v>
      </c>
      <c r="D32670" s="2">
        <v>43037</v>
      </c>
      <c r="E32670">
        <v>12</v>
      </c>
      <c r="F32670">
        <v>100.83069999999999</v>
      </c>
      <c r="G32670">
        <v>76.97</v>
      </c>
      <c r="H32670" s="3">
        <v>43037.27</v>
      </c>
    </row>
    <row r="32671" spans="1:8" x14ac:dyDescent="0.3">
      <c r="A32671" t="s">
        <v>19</v>
      </c>
      <c r="B32671">
        <v>10</v>
      </c>
      <c r="C32671">
        <v>1</v>
      </c>
      <c r="D32671" s="2">
        <v>43037</v>
      </c>
      <c r="E32671">
        <v>4</v>
      </c>
      <c r="F32671">
        <v>78.759</v>
      </c>
      <c r="G32671">
        <v>58.34</v>
      </c>
      <c r="H32671" s="3">
        <v>43037.27</v>
      </c>
    </row>
    <row r="32672" spans="1:8" x14ac:dyDescent="0.3">
      <c r="A32672" t="s">
        <v>80</v>
      </c>
      <c r="B32672">
        <v>4</v>
      </c>
      <c r="C32672">
        <v>41</v>
      </c>
      <c r="D32672" s="2">
        <v>43037</v>
      </c>
      <c r="E32672">
        <v>5</v>
      </c>
      <c r="F32672">
        <v>6.9817</v>
      </c>
      <c r="G32672">
        <v>5.77</v>
      </c>
      <c r="H32672" s="3">
        <v>43037.27</v>
      </c>
    </row>
    <row r="32673" spans="1:8" x14ac:dyDescent="0.3">
      <c r="A32673" t="s">
        <v>29</v>
      </c>
      <c r="B32673">
        <v>15</v>
      </c>
      <c r="C32673">
        <v>1</v>
      </c>
      <c r="D32673" s="2">
        <v>43037</v>
      </c>
      <c r="E32673">
        <v>44</v>
      </c>
      <c r="F32673">
        <v>9.3824000000000005</v>
      </c>
      <c r="G32673">
        <v>7.33</v>
      </c>
      <c r="H32673" s="3">
        <v>43037.27</v>
      </c>
    </row>
    <row r="32674" spans="1:8" x14ac:dyDescent="0.3">
      <c r="A32674" t="s">
        <v>18</v>
      </c>
      <c r="B32674">
        <v>1</v>
      </c>
      <c r="C32674">
        <v>1</v>
      </c>
      <c r="D32674" s="2">
        <v>43037</v>
      </c>
      <c r="E32674">
        <v>38</v>
      </c>
      <c r="F32674">
        <v>789.4498000000001</v>
      </c>
      <c r="G32674">
        <v>647.09</v>
      </c>
      <c r="H32674" s="3">
        <v>43037.27</v>
      </c>
    </row>
    <row r="32675" spans="1:8" x14ac:dyDescent="0.3">
      <c r="A32675" t="s">
        <v>70</v>
      </c>
      <c r="B32675">
        <v>1</v>
      </c>
      <c r="C32675">
        <v>1</v>
      </c>
      <c r="D32675" s="2">
        <v>43037</v>
      </c>
      <c r="E32675">
        <v>22</v>
      </c>
      <c r="F32675">
        <v>100.3198</v>
      </c>
      <c r="G32675">
        <v>76.58</v>
      </c>
      <c r="H32675" s="3">
        <v>43037.29</v>
      </c>
    </row>
    <row r="32676" spans="1:8" x14ac:dyDescent="0.3">
      <c r="A32676" t="s">
        <v>29</v>
      </c>
      <c r="B32676">
        <v>9</v>
      </c>
      <c r="C32676">
        <v>1</v>
      </c>
      <c r="D32676" s="2">
        <v>43037</v>
      </c>
      <c r="E32676">
        <v>8</v>
      </c>
      <c r="F32676">
        <v>10.262</v>
      </c>
      <c r="G32676">
        <v>7.33</v>
      </c>
      <c r="H32676" s="3">
        <v>43037.31</v>
      </c>
    </row>
    <row r="32677" spans="1:8" x14ac:dyDescent="0.3">
      <c r="A32677" t="s">
        <v>2</v>
      </c>
      <c r="B32677">
        <v>5</v>
      </c>
      <c r="C32677">
        <v>1</v>
      </c>
      <c r="D32677" s="2">
        <v>43037</v>
      </c>
      <c r="E32677">
        <v>28</v>
      </c>
      <c r="F32677">
        <v>85.805999999999983</v>
      </c>
      <c r="G32677">
        <v>68.099999999999994</v>
      </c>
      <c r="H32677" s="3">
        <v>43037.34</v>
      </c>
    </row>
    <row r="32678" spans="1:8" x14ac:dyDescent="0.3">
      <c r="A32678" t="s">
        <v>52</v>
      </c>
      <c r="B32678">
        <v>11</v>
      </c>
      <c r="C32678">
        <v>44</v>
      </c>
      <c r="D32678" s="2">
        <v>43037</v>
      </c>
      <c r="E32678">
        <v>17</v>
      </c>
      <c r="F32678">
        <v>23.057099999999995</v>
      </c>
      <c r="G32678">
        <v>16.829999999999998</v>
      </c>
      <c r="H32678" s="3">
        <v>43037.34</v>
      </c>
    </row>
    <row r="32679" spans="1:8" x14ac:dyDescent="0.3">
      <c r="A32679" t="s">
        <v>12</v>
      </c>
      <c r="B32679">
        <v>10</v>
      </c>
      <c r="C32679">
        <v>1</v>
      </c>
      <c r="D32679" s="2">
        <v>43037</v>
      </c>
      <c r="E32679">
        <v>23</v>
      </c>
      <c r="F32679">
        <v>109.7184</v>
      </c>
      <c r="G32679">
        <v>83.12</v>
      </c>
      <c r="H32679" s="3">
        <v>43037.35</v>
      </c>
    </row>
    <row r="32680" spans="1:8" x14ac:dyDescent="0.3">
      <c r="A32680" t="s">
        <v>184</v>
      </c>
      <c r="B32680">
        <v>1</v>
      </c>
      <c r="C32680">
        <v>43</v>
      </c>
      <c r="D32680" s="2">
        <v>43037</v>
      </c>
      <c r="E32680">
        <v>46</v>
      </c>
      <c r="F32680">
        <v>35.937000000000005</v>
      </c>
      <c r="G32680">
        <v>26.62</v>
      </c>
      <c r="H32680" s="3">
        <v>43037.35</v>
      </c>
    </row>
    <row r="32681" spans="1:8" x14ac:dyDescent="0.3">
      <c r="A32681" t="s">
        <v>12</v>
      </c>
      <c r="B32681">
        <v>2</v>
      </c>
      <c r="C32681">
        <v>45</v>
      </c>
      <c r="D32681" s="2">
        <v>43037</v>
      </c>
      <c r="E32681">
        <v>26</v>
      </c>
      <c r="F32681">
        <v>100.57520000000001</v>
      </c>
      <c r="G32681">
        <v>83.12</v>
      </c>
      <c r="H32681" s="3">
        <v>43037.37</v>
      </c>
    </row>
    <row r="32682" spans="1:8" x14ac:dyDescent="0.3">
      <c r="A32682" t="s">
        <v>46</v>
      </c>
      <c r="B32682">
        <v>1</v>
      </c>
      <c r="C32682">
        <v>41</v>
      </c>
      <c r="D32682" s="2">
        <v>43037</v>
      </c>
      <c r="E32682">
        <v>41</v>
      </c>
      <c r="F32682">
        <v>87.988799999999998</v>
      </c>
      <c r="G32682">
        <v>63.76</v>
      </c>
      <c r="H32682" s="3">
        <v>43037.37</v>
      </c>
    </row>
    <row r="32683" spans="1:8" x14ac:dyDescent="0.3">
      <c r="A32683" t="s">
        <v>180</v>
      </c>
      <c r="B32683">
        <v>10</v>
      </c>
      <c r="C32683">
        <v>1</v>
      </c>
      <c r="D32683" s="2">
        <v>43037</v>
      </c>
      <c r="E32683">
        <v>48</v>
      </c>
      <c r="F32683">
        <v>62.674999999999997</v>
      </c>
      <c r="G32683">
        <v>50.14</v>
      </c>
      <c r="H32683" s="3">
        <v>43037.38</v>
      </c>
    </row>
    <row r="32684" spans="1:8" x14ac:dyDescent="0.3">
      <c r="A32684" t="s">
        <v>103</v>
      </c>
      <c r="B32684">
        <v>15</v>
      </c>
      <c r="C32684">
        <v>41</v>
      </c>
      <c r="D32684" s="2">
        <v>43037</v>
      </c>
      <c r="E32684">
        <v>9</v>
      </c>
      <c r="F32684">
        <v>34.25</v>
      </c>
      <c r="G32684">
        <v>25</v>
      </c>
      <c r="H32684" s="3">
        <v>43037.38</v>
      </c>
    </row>
    <row r="32685" spans="1:8" x14ac:dyDescent="0.3">
      <c r="A32685" t="s">
        <v>37</v>
      </c>
      <c r="B32685">
        <v>1</v>
      </c>
      <c r="C32685">
        <v>43</v>
      </c>
      <c r="D32685" s="2">
        <v>43037</v>
      </c>
      <c r="E32685">
        <v>23</v>
      </c>
      <c r="F32685">
        <v>109.12890000000002</v>
      </c>
      <c r="G32685">
        <v>78.510000000000005</v>
      </c>
      <c r="H32685" s="3">
        <v>43037.41</v>
      </c>
    </row>
    <row r="32686" spans="1:8" x14ac:dyDescent="0.3">
      <c r="A32686" t="s">
        <v>115</v>
      </c>
      <c r="B32686">
        <v>10</v>
      </c>
      <c r="C32686">
        <v>1</v>
      </c>
      <c r="D32686" s="2">
        <v>43037</v>
      </c>
      <c r="E32686">
        <v>47</v>
      </c>
      <c r="F32686">
        <v>76.088999999999999</v>
      </c>
      <c r="G32686">
        <v>58.53</v>
      </c>
      <c r="H32686" s="3">
        <v>43037.42</v>
      </c>
    </row>
    <row r="32687" spans="1:8" x14ac:dyDescent="0.3">
      <c r="A32687" t="s">
        <v>12</v>
      </c>
      <c r="B32687">
        <v>10</v>
      </c>
      <c r="C32687">
        <v>45</v>
      </c>
      <c r="D32687" s="2">
        <v>43037</v>
      </c>
      <c r="E32687">
        <v>2</v>
      </c>
      <c r="F32687">
        <v>115.5368</v>
      </c>
      <c r="G32687">
        <v>83.12</v>
      </c>
      <c r="H32687" s="3">
        <v>43037.42</v>
      </c>
    </row>
    <row r="32688" spans="1:8" x14ac:dyDescent="0.3">
      <c r="A32688" t="s">
        <v>65</v>
      </c>
      <c r="B32688">
        <v>1</v>
      </c>
      <c r="C32688">
        <v>1</v>
      </c>
      <c r="D32688" s="2">
        <v>43037</v>
      </c>
      <c r="E32688">
        <v>47</v>
      </c>
      <c r="F32688">
        <v>52.760399999999997</v>
      </c>
      <c r="G32688">
        <v>39.97</v>
      </c>
      <c r="H32688" s="3">
        <v>43037.43</v>
      </c>
    </row>
    <row r="32689" spans="1:8" x14ac:dyDescent="0.3">
      <c r="A32689" t="s">
        <v>159</v>
      </c>
      <c r="B32689">
        <v>9</v>
      </c>
      <c r="C32689">
        <v>41</v>
      </c>
      <c r="D32689" s="2">
        <v>43037</v>
      </c>
      <c r="E32689">
        <v>47</v>
      </c>
      <c r="F32689">
        <v>206.71250000000001</v>
      </c>
      <c r="G32689">
        <v>165.37</v>
      </c>
      <c r="H32689" s="3">
        <v>43037.43</v>
      </c>
    </row>
    <row r="32690" spans="1:8" x14ac:dyDescent="0.3">
      <c r="A32690" t="s">
        <v>61</v>
      </c>
      <c r="B32690">
        <v>1</v>
      </c>
      <c r="C32690">
        <v>41</v>
      </c>
      <c r="D32690" s="2">
        <v>43037</v>
      </c>
      <c r="E32690">
        <v>31</v>
      </c>
      <c r="F32690">
        <v>18.4636</v>
      </c>
      <c r="G32690">
        <v>14.89</v>
      </c>
      <c r="H32690" s="3">
        <v>43037.43</v>
      </c>
    </row>
    <row r="32691" spans="1:8" x14ac:dyDescent="0.3">
      <c r="A32691" t="s">
        <v>111</v>
      </c>
      <c r="B32691">
        <v>1</v>
      </c>
      <c r="C32691">
        <v>3</v>
      </c>
      <c r="D32691" s="2">
        <v>43037</v>
      </c>
      <c r="E32691">
        <v>20</v>
      </c>
      <c r="F32691">
        <v>49.292599999999993</v>
      </c>
      <c r="G32691">
        <v>35.979999999999997</v>
      </c>
      <c r="H32691" s="3">
        <v>43037.440000000002</v>
      </c>
    </row>
    <row r="32692" spans="1:8" x14ac:dyDescent="0.3">
      <c r="A32692" t="s">
        <v>32</v>
      </c>
      <c r="B32692">
        <v>12</v>
      </c>
      <c r="C32692">
        <v>1</v>
      </c>
      <c r="D32692" s="2">
        <v>43037</v>
      </c>
      <c r="E32692">
        <v>39</v>
      </c>
      <c r="F32692">
        <v>23.119</v>
      </c>
      <c r="G32692">
        <v>18.95</v>
      </c>
      <c r="H32692" s="3">
        <v>43037.440000000002</v>
      </c>
    </row>
    <row r="32693" spans="1:8" x14ac:dyDescent="0.3">
      <c r="A32693" t="s">
        <v>32</v>
      </c>
      <c r="B32693">
        <v>2</v>
      </c>
      <c r="C32693">
        <v>1</v>
      </c>
      <c r="D32693" s="2">
        <v>43037</v>
      </c>
      <c r="E32693">
        <v>6</v>
      </c>
      <c r="F32693">
        <v>24.635000000000002</v>
      </c>
      <c r="G32693">
        <v>18.95</v>
      </c>
      <c r="H32693" s="3">
        <v>43037.45</v>
      </c>
    </row>
    <row r="32694" spans="1:8" x14ac:dyDescent="0.3">
      <c r="A32694" t="s">
        <v>12</v>
      </c>
      <c r="B32694">
        <v>2</v>
      </c>
      <c r="C32694">
        <v>3</v>
      </c>
      <c r="D32694" s="2">
        <v>43037</v>
      </c>
      <c r="E32694">
        <v>39</v>
      </c>
      <c r="F32694">
        <v>113.0432</v>
      </c>
      <c r="G32694">
        <v>83.12</v>
      </c>
      <c r="H32694" s="3">
        <v>43037.45</v>
      </c>
    </row>
    <row r="32695" spans="1:8" x14ac:dyDescent="0.3">
      <c r="A32695" t="s">
        <v>29</v>
      </c>
      <c r="B32695">
        <v>14</v>
      </c>
      <c r="C32695">
        <v>42</v>
      </c>
      <c r="D32695" s="2">
        <v>43037</v>
      </c>
      <c r="E32695">
        <v>42</v>
      </c>
      <c r="F32695">
        <v>10.115399999999999</v>
      </c>
      <c r="G32695">
        <v>7.33</v>
      </c>
      <c r="H32695" s="3">
        <v>43037.45</v>
      </c>
    </row>
    <row r="32696" spans="1:8" x14ac:dyDescent="0.3">
      <c r="A32696" t="s">
        <v>183</v>
      </c>
      <c r="B32696">
        <v>5</v>
      </c>
      <c r="C32696">
        <v>1</v>
      </c>
      <c r="D32696" s="2">
        <v>43037</v>
      </c>
      <c r="E32696">
        <v>3</v>
      </c>
      <c r="F32696">
        <v>19.245100000000001</v>
      </c>
      <c r="G32696">
        <v>14.47</v>
      </c>
      <c r="H32696" s="3">
        <v>43037.46</v>
      </c>
    </row>
    <row r="32697" spans="1:8" x14ac:dyDescent="0.3">
      <c r="A32697" t="s">
        <v>196</v>
      </c>
      <c r="B32697">
        <v>1</v>
      </c>
      <c r="C32697">
        <v>43</v>
      </c>
      <c r="D32697" s="2">
        <v>43037</v>
      </c>
      <c r="E32697">
        <v>27</v>
      </c>
      <c r="F32697">
        <v>470.60799999999995</v>
      </c>
      <c r="G32697">
        <v>351.2</v>
      </c>
      <c r="H32697" s="3">
        <v>43037.47</v>
      </c>
    </row>
    <row r="32698" spans="1:8" x14ac:dyDescent="0.3">
      <c r="A32698" t="s">
        <v>29</v>
      </c>
      <c r="B32698">
        <v>1</v>
      </c>
      <c r="C32698">
        <v>41</v>
      </c>
      <c r="D32698" s="2">
        <v>43037</v>
      </c>
      <c r="E32698">
        <v>19</v>
      </c>
      <c r="F32698">
        <v>9.8222000000000005</v>
      </c>
      <c r="G32698">
        <v>7.33</v>
      </c>
      <c r="H32698" s="3">
        <v>43037.48</v>
      </c>
    </row>
    <row r="32699" spans="1:8" x14ac:dyDescent="0.3">
      <c r="A32699" t="s">
        <v>29</v>
      </c>
      <c r="B32699">
        <v>1</v>
      </c>
      <c r="C32699">
        <v>41</v>
      </c>
      <c r="D32699" s="2">
        <v>43037</v>
      </c>
      <c r="E32699">
        <v>49</v>
      </c>
      <c r="F32699">
        <v>9.8955000000000002</v>
      </c>
      <c r="G32699">
        <v>7.33</v>
      </c>
      <c r="H32699" s="3">
        <v>43037.49</v>
      </c>
    </row>
    <row r="32700" spans="1:8" x14ac:dyDescent="0.3">
      <c r="A32700" t="s">
        <v>80</v>
      </c>
      <c r="B32700">
        <v>10</v>
      </c>
      <c r="C32700">
        <v>1</v>
      </c>
      <c r="D32700" s="2">
        <v>43037</v>
      </c>
      <c r="E32700">
        <v>30</v>
      </c>
      <c r="F32700">
        <v>7.5009999999999994</v>
      </c>
      <c r="G32700">
        <v>5.77</v>
      </c>
      <c r="H32700" s="3">
        <v>43037.53</v>
      </c>
    </row>
    <row r="32701" spans="1:8" x14ac:dyDescent="0.3">
      <c r="A32701" t="s">
        <v>63</v>
      </c>
      <c r="B32701">
        <v>10</v>
      </c>
      <c r="C32701">
        <v>1</v>
      </c>
      <c r="D32701" s="2">
        <v>43037</v>
      </c>
      <c r="E32701">
        <v>17</v>
      </c>
      <c r="F32701">
        <v>17.775400000000001</v>
      </c>
      <c r="G32701">
        <v>14.57</v>
      </c>
      <c r="H32701" s="3">
        <v>43037.53</v>
      </c>
    </row>
    <row r="32702" spans="1:8" x14ac:dyDescent="0.3">
      <c r="A32702" t="s">
        <v>7</v>
      </c>
      <c r="B32702">
        <v>3</v>
      </c>
      <c r="C32702">
        <v>41</v>
      </c>
      <c r="D32702" s="2">
        <v>43037</v>
      </c>
      <c r="E32702">
        <v>28</v>
      </c>
      <c r="F32702">
        <v>200.43799999999999</v>
      </c>
      <c r="G32702">
        <v>143.16999999999999</v>
      </c>
      <c r="H32702" s="3">
        <v>43037.53</v>
      </c>
    </row>
    <row r="32703" spans="1:8" x14ac:dyDescent="0.3">
      <c r="A32703" t="s">
        <v>18</v>
      </c>
      <c r="B32703">
        <v>4</v>
      </c>
      <c r="C32703">
        <v>1</v>
      </c>
      <c r="D32703" s="2">
        <v>43037</v>
      </c>
      <c r="E32703">
        <v>16</v>
      </c>
      <c r="F32703">
        <v>802.39160000000004</v>
      </c>
      <c r="G32703">
        <v>647.09</v>
      </c>
      <c r="H32703" s="3">
        <v>43037.57</v>
      </c>
    </row>
    <row r="32704" spans="1:8" x14ac:dyDescent="0.3">
      <c r="A32704" t="s">
        <v>29</v>
      </c>
      <c r="B32704">
        <v>10</v>
      </c>
      <c r="C32704">
        <v>41</v>
      </c>
      <c r="D32704" s="2">
        <v>43037</v>
      </c>
      <c r="E32704">
        <v>22</v>
      </c>
      <c r="F32704">
        <v>9.6022999999999996</v>
      </c>
      <c r="G32704">
        <v>7.33</v>
      </c>
      <c r="H32704" s="3">
        <v>43037.58</v>
      </c>
    </row>
    <row r="32705" spans="1:8" x14ac:dyDescent="0.3">
      <c r="A32705" t="s">
        <v>29</v>
      </c>
      <c r="B32705">
        <v>1</v>
      </c>
      <c r="C32705">
        <v>45</v>
      </c>
      <c r="D32705" s="2">
        <v>43037</v>
      </c>
      <c r="E32705">
        <v>39</v>
      </c>
      <c r="F32705">
        <v>9.309099999999999</v>
      </c>
      <c r="G32705">
        <v>7.33</v>
      </c>
      <c r="H32705" s="3">
        <v>43037.59</v>
      </c>
    </row>
    <row r="32706" spans="1:8" x14ac:dyDescent="0.3">
      <c r="A32706" t="s">
        <v>12</v>
      </c>
      <c r="B32706">
        <v>1</v>
      </c>
      <c r="C32706">
        <v>1</v>
      </c>
      <c r="D32706" s="2">
        <v>43037</v>
      </c>
      <c r="E32706">
        <v>36</v>
      </c>
      <c r="F32706">
        <v>107.22480000000002</v>
      </c>
      <c r="G32706">
        <v>83.12</v>
      </c>
      <c r="H32706" s="3">
        <v>43037.59</v>
      </c>
    </row>
    <row r="32707" spans="1:8" x14ac:dyDescent="0.3">
      <c r="A32707" t="s">
        <v>11</v>
      </c>
      <c r="B32707">
        <v>11</v>
      </c>
      <c r="C32707">
        <v>1</v>
      </c>
      <c r="D32707" s="2">
        <v>43037</v>
      </c>
      <c r="E32707">
        <v>24</v>
      </c>
      <c r="F32707">
        <v>46.171999999999997</v>
      </c>
      <c r="G32707">
        <v>32.979999999999997</v>
      </c>
      <c r="H32707" s="3">
        <v>43037.59</v>
      </c>
    </row>
    <row r="32708" spans="1:8" x14ac:dyDescent="0.3">
      <c r="A32708" t="s">
        <v>12</v>
      </c>
      <c r="B32708">
        <v>1</v>
      </c>
      <c r="C32708">
        <v>1</v>
      </c>
      <c r="D32708" s="2">
        <v>43037</v>
      </c>
      <c r="E32708">
        <v>27</v>
      </c>
      <c r="F32708">
        <v>113.0432</v>
      </c>
      <c r="G32708">
        <v>83.12</v>
      </c>
      <c r="H32708" s="3">
        <v>43037.61</v>
      </c>
    </row>
    <row r="32709" spans="1:8" x14ac:dyDescent="0.3">
      <c r="A32709" t="s">
        <v>71</v>
      </c>
      <c r="B32709">
        <v>1</v>
      </c>
      <c r="C32709">
        <v>1</v>
      </c>
      <c r="D32709" s="2">
        <v>43037</v>
      </c>
      <c r="E32709">
        <v>45</v>
      </c>
      <c r="F32709">
        <v>13.3956</v>
      </c>
      <c r="G32709">
        <v>10.98</v>
      </c>
      <c r="H32709" s="3">
        <v>43037.62</v>
      </c>
    </row>
    <row r="32710" spans="1:8" x14ac:dyDescent="0.3">
      <c r="A32710" t="s">
        <v>177</v>
      </c>
      <c r="B32710">
        <v>4</v>
      </c>
      <c r="C32710">
        <v>1</v>
      </c>
      <c r="D32710" s="2">
        <v>43037</v>
      </c>
      <c r="E32710">
        <v>33</v>
      </c>
      <c r="F32710">
        <v>1.6714000000000002</v>
      </c>
      <c r="G32710">
        <v>1.37</v>
      </c>
      <c r="H32710" s="3">
        <v>43037.62</v>
      </c>
    </row>
    <row r="32711" spans="1:8" x14ac:dyDescent="0.3">
      <c r="A32711" t="s">
        <v>52</v>
      </c>
      <c r="B32711">
        <v>1</v>
      </c>
      <c r="C32711">
        <v>1</v>
      </c>
      <c r="D32711" s="2">
        <v>43037</v>
      </c>
      <c r="E32711">
        <v>20</v>
      </c>
      <c r="F32711">
        <v>23.561999999999998</v>
      </c>
      <c r="G32711">
        <v>16.829999999999998</v>
      </c>
      <c r="H32711" s="3">
        <v>43037.62</v>
      </c>
    </row>
    <row r="32712" spans="1:8" x14ac:dyDescent="0.3">
      <c r="A32712" t="s">
        <v>34</v>
      </c>
      <c r="B32712">
        <v>4</v>
      </c>
      <c r="C32712">
        <v>42</v>
      </c>
      <c r="D32712" s="2">
        <v>43037</v>
      </c>
      <c r="E32712">
        <v>16</v>
      </c>
      <c r="F32712">
        <v>335.12910000000005</v>
      </c>
      <c r="G32712">
        <v>259.79000000000002</v>
      </c>
      <c r="H32712" s="3">
        <v>43037.66</v>
      </c>
    </row>
    <row r="32713" spans="1:8" x14ac:dyDescent="0.3">
      <c r="A32713" t="s">
        <v>99</v>
      </c>
      <c r="B32713">
        <v>7</v>
      </c>
      <c r="C32713">
        <v>44</v>
      </c>
      <c r="D32713" s="2">
        <v>43037</v>
      </c>
      <c r="E32713">
        <v>25</v>
      </c>
      <c r="F32713">
        <v>23.032299999999999</v>
      </c>
      <c r="G32713">
        <v>16.57</v>
      </c>
      <c r="H32713" s="3">
        <v>43037.66</v>
      </c>
    </row>
    <row r="32714" spans="1:8" x14ac:dyDescent="0.3">
      <c r="A32714" t="s">
        <v>64</v>
      </c>
      <c r="B32714">
        <v>15</v>
      </c>
      <c r="C32714">
        <v>43</v>
      </c>
      <c r="D32714" s="2">
        <v>43037</v>
      </c>
      <c r="E32714">
        <v>33</v>
      </c>
      <c r="F32714">
        <v>307.18720000000002</v>
      </c>
      <c r="G32714">
        <v>239.99</v>
      </c>
      <c r="H32714" s="3">
        <v>43037.68</v>
      </c>
    </row>
    <row r="32715" spans="1:8" x14ac:dyDescent="0.3">
      <c r="A32715" t="s">
        <v>63</v>
      </c>
      <c r="B32715">
        <v>2</v>
      </c>
      <c r="C32715">
        <v>41</v>
      </c>
      <c r="D32715" s="2">
        <v>43037</v>
      </c>
      <c r="E32715">
        <v>18</v>
      </c>
      <c r="F32715">
        <v>19.815200000000001</v>
      </c>
      <c r="G32715">
        <v>14.57</v>
      </c>
      <c r="H32715" s="3">
        <v>43037.69</v>
      </c>
    </row>
    <row r="32716" spans="1:8" x14ac:dyDescent="0.3">
      <c r="A32716" t="s">
        <v>140</v>
      </c>
      <c r="B32716">
        <v>1</v>
      </c>
      <c r="C32716">
        <v>3</v>
      </c>
      <c r="D32716" s="2">
        <v>43037</v>
      </c>
      <c r="E32716">
        <v>38</v>
      </c>
      <c r="F32716">
        <v>19.292400000000001</v>
      </c>
      <c r="G32716">
        <v>13.98</v>
      </c>
      <c r="H32716" s="3">
        <v>43037.69</v>
      </c>
    </row>
    <row r="32717" spans="1:8" x14ac:dyDescent="0.3">
      <c r="A32717" t="s">
        <v>13</v>
      </c>
      <c r="B32717">
        <v>1</v>
      </c>
      <c r="C32717">
        <v>41</v>
      </c>
      <c r="D32717" s="2">
        <v>43037</v>
      </c>
      <c r="E32717">
        <v>21</v>
      </c>
      <c r="F32717">
        <v>154.1163</v>
      </c>
      <c r="G32717">
        <v>119.47</v>
      </c>
      <c r="H32717" s="3">
        <v>43037.7</v>
      </c>
    </row>
    <row r="32718" spans="1:8" x14ac:dyDescent="0.3">
      <c r="A32718" t="s">
        <v>14</v>
      </c>
      <c r="B32718">
        <v>15</v>
      </c>
      <c r="C32718">
        <v>41</v>
      </c>
      <c r="D32718" s="2">
        <v>43037</v>
      </c>
      <c r="E32718">
        <v>29</v>
      </c>
      <c r="F32718">
        <v>18.941000000000003</v>
      </c>
      <c r="G32718">
        <v>14.57</v>
      </c>
      <c r="H32718" s="3">
        <v>43037.7</v>
      </c>
    </row>
    <row r="32719" spans="1:8" x14ac:dyDescent="0.3">
      <c r="A32719" t="s">
        <v>5</v>
      </c>
      <c r="B32719">
        <v>1</v>
      </c>
      <c r="C32719">
        <v>43</v>
      </c>
      <c r="D32719" s="2">
        <v>43037</v>
      </c>
      <c r="E32719">
        <v>46</v>
      </c>
      <c r="F32719">
        <v>33.217500000000001</v>
      </c>
      <c r="G32719">
        <v>25.75</v>
      </c>
      <c r="H32719" s="3">
        <v>43037.7</v>
      </c>
    </row>
    <row r="32720" spans="1:8" x14ac:dyDescent="0.3">
      <c r="A32720" t="s">
        <v>80</v>
      </c>
      <c r="B32720">
        <v>1</v>
      </c>
      <c r="C32720">
        <v>1</v>
      </c>
      <c r="D32720" s="2">
        <v>43037</v>
      </c>
      <c r="E32720">
        <v>6</v>
      </c>
      <c r="F32720">
        <v>7.8471999999999991</v>
      </c>
      <c r="G32720">
        <v>5.77</v>
      </c>
      <c r="H32720" s="3">
        <v>43037.71</v>
      </c>
    </row>
    <row r="32721" spans="1:8" x14ac:dyDescent="0.3">
      <c r="A32721" t="s">
        <v>29</v>
      </c>
      <c r="B32721">
        <v>9</v>
      </c>
      <c r="C32721">
        <v>3</v>
      </c>
      <c r="D32721" s="2">
        <v>43037</v>
      </c>
      <c r="E32721">
        <v>27</v>
      </c>
      <c r="F32721">
        <v>9.9687999999999999</v>
      </c>
      <c r="G32721">
        <v>7.33</v>
      </c>
      <c r="H32721" s="3">
        <v>43037.72</v>
      </c>
    </row>
    <row r="32722" spans="1:8" x14ac:dyDescent="0.3">
      <c r="A32722" t="s">
        <v>66</v>
      </c>
      <c r="B32722">
        <v>1</v>
      </c>
      <c r="C32722">
        <v>41</v>
      </c>
      <c r="D32722" s="2">
        <v>43037</v>
      </c>
      <c r="E32722">
        <v>50</v>
      </c>
      <c r="F32722">
        <v>133.35579999999999</v>
      </c>
      <c r="G32722">
        <v>97.34</v>
      </c>
      <c r="H32722" s="3">
        <v>43037.73</v>
      </c>
    </row>
    <row r="32723" spans="1:8" x14ac:dyDescent="0.3">
      <c r="A32723" t="s">
        <v>29</v>
      </c>
      <c r="B32723">
        <v>2</v>
      </c>
      <c r="C32723">
        <v>1</v>
      </c>
      <c r="D32723" s="2">
        <v>43037</v>
      </c>
      <c r="E32723">
        <v>8</v>
      </c>
      <c r="F32723">
        <v>9.6022999999999996</v>
      </c>
      <c r="G32723">
        <v>7.33</v>
      </c>
      <c r="H32723" s="3">
        <v>43037.760000000002</v>
      </c>
    </row>
    <row r="32724" spans="1:8" x14ac:dyDescent="0.3">
      <c r="A32724" t="s">
        <v>140</v>
      </c>
      <c r="B32724">
        <v>3</v>
      </c>
      <c r="C32724">
        <v>44</v>
      </c>
      <c r="D32724" s="2">
        <v>43037</v>
      </c>
      <c r="E32724">
        <v>7</v>
      </c>
      <c r="F32724">
        <v>18.034200000000002</v>
      </c>
      <c r="G32724">
        <v>13.98</v>
      </c>
      <c r="H32724" s="3">
        <v>43037.760000000002</v>
      </c>
    </row>
    <row r="32725" spans="1:8" x14ac:dyDescent="0.3">
      <c r="A32725" t="s">
        <v>12</v>
      </c>
      <c r="B32725">
        <v>11</v>
      </c>
      <c r="C32725">
        <v>3</v>
      </c>
      <c r="D32725" s="2">
        <v>43037</v>
      </c>
      <c r="E32725">
        <v>42</v>
      </c>
      <c r="F32725">
        <v>110.54960000000001</v>
      </c>
      <c r="G32725">
        <v>83.12</v>
      </c>
      <c r="H32725" s="3">
        <v>43037.78</v>
      </c>
    </row>
    <row r="32726" spans="1:8" x14ac:dyDescent="0.3">
      <c r="A32726" t="s">
        <v>10</v>
      </c>
      <c r="B32726">
        <v>4</v>
      </c>
      <c r="C32726">
        <v>1</v>
      </c>
      <c r="D32726" s="2">
        <v>43037</v>
      </c>
      <c r="E32726">
        <v>30</v>
      </c>
      <c r="F32726">
        <v>1.8847999999999998</v>
      </c>
      <c r="G32726">
        <v>1.52</v>
      </c>
      <c r="H32726" s="3">
        <v>43037.79</v>
      </c>
    </row>
    <row r="32727" spans="1:8" x14ac:dyDescent="0.3">
      <c r="A32727" t="s">
        <v>12</v>
      </c>
      <c r="B32727">
        <v>1</v>
      </c>
      <c r="C32727">
        <v>42</v>
      </c>
      <c r="D32727" s="2">
        <v>43037</v>
      </c>
      <c r="E32727">
        <v>40</v>
      </c>
      <c r="F32727">
        <v>103.06880000000001</v>
      </c>
      <c r="G32727">
        <v>83.12</v>
      </c>
      <c r="H32727" s="3">
        <v>43037.79</v>
      </c>
    </row>
    <row r="32728" spans="1:8" x14ac:dyDescent="0.3">
      <c r="A32728" t="s">
        <v>173</v>
      </c>
      <c r="B32728">
        <v>1</v>
      </c>
      <c r="C32728">
        <v>43</v>
      </c>
      <c r="D32728" s="2">
        <v>43037</v>
      </c>
      <c r="E32728">
        <v>36</v>
      </c>
      <c r="F32728">
        <v>110.7876</v>
      </c>
      <c r="G32728">
        <v>83.93</v>
      </c>
      <c r="H32728" s="3">
        <v>43037.82</v>
      </c>
    </row>
    <row r="32729" spans="1:8" x14ac:dyDescent="0.3">
      <c r="A32729" t="s">
        <v>160</v>
      </c>
      <c r="B32729">
        <v>1</v>
      </c>
      <c r="C32729">
        <v>3</v>
      </c>
      <c r="D32729" s="2">
        <v>43037</v>
      </c>
      <c r="E32729">
        <v>41</v>
      </c>
      <c r="F32729">
        <v>8.9603999999999999</v>
      </c>
      <c r="G32729">
        <v>6.84</v>
      </c>
      <c r="H32729" s="3">
        <v>43037.82</v>
      </c>
    </row>
    <row r="32730" spans="1:8" x14ac:dyDescent="0.3">
      <c r="A32730" t="s">
        <v>156</v>
      </c>
      <c r="B32730">
        <v>10</v>
      </c>
      <c r="C32730">
        <v>41</v>
      </c>
      <c r="D32730" s="2">
        <v>43037</v>
      </c>
      <c r="E32730">
        <v>20</v>
      </c>
      <c r="F32730">
        <v>2.7374999999999998</v>
      </c>
      <c r="G32730">
        <v>2.19</v>
      </c>
      <c r="H32730" s="3">
        <v>43037.84</v>
      </c>
    </row>
    <row r="32731" spans="1:8" x14ac:dyDescent="0.3">
      <c r="A32731" t="s">
        <v>4</v>
      </c>
      <c r="B32731">
        <v>1</v>
      </c>
      <c r="C32731">
        <v>3</v>
      </c>
      <c r="D32731" s="2">
        <v>43037</v>
      </c>
      <c r="E32731">
        <v>27</v>
      </c>
      <c r="F32731">
        <v>6.405899999999999</v>
      </c>
      <c r="G32731">
        <v>4.8899999999999997</v>
      </c>
      <c r="H32731" s="3">
        <v>43037.84</v>
      </c>
    </row>
    <row r="32732" spans="1:8" x14ac:dyDescent="0.3">
      <c r="A32732" t="s">
        <v>52</v>
      </c>
      <c r="B32732">
        <v>10</v>
      </c>
      <c r="C32732">
        <v>1</v>
      </c>
      <c r="D32732" s="2">
        <v>43037</v>
      </c>
      <c r="E32732">
        <v>11</v>
      </c>
      <c r="F32732">
        <v>21.710699999999996</v>
      </c>
      <c r="G32732">
        <v>16.829999999999998</v>
      </c>
      <c r="H32732" s="3">
        <v>43037.84</v>
      </c>
    </row>
    <row r="32733" spans="1:8" x14ac:dyDescent="0.3">
      <c r="A32733" t="s">
        <v>65</v>
      </c>
      <c r="B32733">
        <v>5</v>
      </c>
      <c r="C32733">
        <v>41</v>
      </c>
      <c r="D32733" s="2">
        <v>43037</v>
      </c>
      <c r="E32733">
        <v>22</v>
      </c>
      <c r="F32733">
        <v>49.962499999999999</v>
      </c>
      <c r="G32733">
        <v>39.97</v>
      </c>
      <c r="H32733" s="3">
        <v>43037.84</v>
      </c>
    </row>
    <row r="32734" spans="1:8" x14ac:dyDescent="0.3">
      <c r="A32734" t="s">
        <v>29</v>
      </c>
      <c r="B32734">
        <v>15</v>
      </c>
      <c r="C32734">
        <v>1</v>
      </c>
      <c r="D32734" s="2">
        <v>43037</v>
      </c>
      <c r="E32734">
        <v>47</v>
      </c>
      <c r="F32734">
        <v>9.748899999999999</v>
      </c>
      <c r="G32734">
        <v>7.33</v>
      </c>
      <c r="H32734" s="3">
        <v>43037.86</v>
      </c>
    </row>
    <row r="32735" spans="1:8" x14ac:dyDescent="0.3">
      <c r="A32735" t="s">
        <v>52</v>
      </c>
      <c r="B32735">
        <v>2</v>
      </c>
      <c r="C32735">
        <v>1</v>
      </c>
      <c r="D32735" s="2">
        <v>43037</v>
      </c>
      <c r="E32735">
        <v>16</v>
      </c>
      <c r="F32735">
        <v>22.552199999999999</v>
      </c>
      <c r="G32735">
        <v>16.829999999999998</v>
      </c>
      <c r="H32735" s="3">
        <v>43037.87</v>
      </c>
    </row>
    <row r="32736" spans="1:8" x14ac:dyDescent="0.3">
      <c r="A32736" t="s">
        <v>12</v>
      </c>
      <c r="B32736">
        <v>15</v>
      </c>
      <c r="C32736">
        <v>1</v>
      </c>
      <c r="D32736" s="2">
        <v>43037</v>
      </c>
      <c r="E32736">
        <v>45</v>
      </c>
      <c r="F32736">
        <v>104.7312</v>
      </c>
      <c r="G32736">
        <v>83.12</v>
      </c>
      <c r="H32736" s="3">
        <v>43037.87</v>
      </c>
    </row>
    <row r="32737" spans="1:8" x14ac:dyDescent="0.3">
      <c r="A32737" t="s">
        <v>194</v>
      </c>
      <c r="B32737">
        <v>15</v>
      </c>
      <c r="C32737">
        <v>3</v>
      </c>
      <c r="D32737" s="2">
        <v>43037</v>
      </c>
      <c r="E32737">
        <v>45</v>
      </c>
      <c r="F32737">
        <v>7.2358000000000002</v>
      </c>
      <c r="G32737">
        <v>5.98</v>
      </c>
      <c r="H32737" s="3">
        <v>43037.88</v>
      </c>
    </row>
    <row r="32738" spans="1:8" x14ac:dyDescent="0.3">
      <c r="A32738" t="s">
        <v>29</v>
      </c>
      <c r="B32738">
        <v>4</v>
      </c>
      <c r="C32738">
        <v>44</v>
      </c>
      <c r="D32738" s="2">
        <v>43037</v>
      </c>
      <c r="E32738">
        <v>14</v>
      </c>
      <c r="F32738">
        <v>9.6756000000000011</v>
      </c>
      <c r="G32738">
        <v>7.33</v>
      </c>
      <c r="H32738" s="3">
        <v>43037.88</v>
      </c>
    </row>
    <row r="32739" spans="1:8" x14ac:dyDescent="0.3">
      <c r="A32739" t="s">
        <v>143</v>
      </c>
      <c r="B32739">
        <v>10</v>
      </c>
      <c r="C32739">
        <v>1</v>
      </c>
      <c r="D32739" s="2">
        <v>43037</v>
      </c>
      <c r="E32739">
        <v>9</v>
      </c>
      <c r="F32739">
        <v>28.086400000000005</v>
      </c>
      <c r="G32739">
        <v>21.44</v>
      </c>
      <c r="H32739" s="3">
        <v>43037.89</v>
      </c>
    </row>
    <row r="32740" spans="1:8" x14ac:dyDescent="0.3">
      <c r="A32740" t="s">
        <v>12</v>
      </c>
      <c r="B32740">
        <v>4</v>
      </c>
      <c r="C32740">
        <v>2</v>
      </c>
      <c r="D32740" s="2">
        <v>43037</v>
      </c>
      <c r="E32740">
        <v>49</v>
      </c>
      <c r="F32740">
        <v>111.38079999999999</v>
      </c>
      <c r="G32740">
        <v>83.12</v>
      </c>
      <c r="H32740" s="3">
        <v>43037.89</v>
      </c>
    </row>
    <row r="32741" spans="1:8" x14ac:dyDescent="0.3">
      <c r="A32741" t="s">
        <v>17</v>
      </c>
      <c r="B32741">
        <v>2</v>
      </c>
      <c r="C32741">
        <v>1</v>
      </c>
      <c r="D32741" s="2">
        <v>43037</v>
      </c>
      <c r="E32741">
        <v>32</v>
      </c>
      <c r="F32741">
        <v>9.7712000000000003</v>
      </c>
      <c r="G32741">
        <v>7.88</v>
      </c>
      <c r="H32741" s="3">
        <v>43037.9</v>
      </c>
    </row>
    <row r="32742" spans="1:8" x14ac:dyDescent="0.3">
      <c r="A32742" t="s">
        <v>29</v>
      </c>
      <c r="B32742">
        <v>12</v>
      </c>
      <c r="C32742">
        <v>41</v>
      </c>
      <c r="D32742" s="2">
        <v>43037</v>
      </c>
      <c r="E32742">
        <v>1</v>
      </c>
      <c r="F32742">
        <v>9.0159000000000002</v>
      </c>
      <c r="G32742">
        <v>7.33</v>
      </c>
      <c r="H32742" s="3">
        <v>43037.96</v>
      </c>
    </row>
    <row r="32743" spans="1:8" x14ac:dyDescent="0.3">
      <c r="A32743" t="s">
        <v>90</v>
      </c>
      <c r="B32743">
        <v>2</v>
      </c>
      <c r="C32743">
        <v>44</v>
      </c>
      <c r="D32743" s="2">
        <v>43037</v>
      </c>
      <c r="E32743">
        <v>41</v>
      </c>
      <c r="F32743">
        <v>4.2699999999999996</v>
      </c>
      <c r="G32743">
        <v>3.05</v>
      </c>
      <c r="H32743" s="3">
        <v>43037.96</v>
      </c>
    </row>
    <row r="32744" spans="1:8" x14ac:dyDescent="0.3">
      <c r="A32744" t="s">
        <v>12</v>
      </c>
      <c r="B32744">
        <v>14</v>
      </c>
      <c r="C32744">
        <v>42</v>
      </c>
      <c r="D32744" s="2">
        <v>43037</v>
      </c>
      <c r="E32744">
        <v>18</v>
      </c>
      <c r="F32744">
        <v>109.7184</v>
      </c>
      <c r="G32744">
        <v>83.12</v>
      </c>
      <c r="H32744" s="3">
        <v>43037.98</v>
      </c>
    </row>
    <row r="32745" spans="1:8" x14ac:dyDescent="0.3">
      <c r="A32745" t="s">
        <v>158</v>
      </c>
      <c r="B32745">
        <v>1</v>
      </c>
      <c r="C32745">
        <v>1</v>
      </c>
      <c r="D32745" s="2">
        <v>43037</v>
      </c>
      <c r="E32745">
        <v>49</v>
      </c>
      <c r="F32745">
        <v>9.75</v>
      </c>
      <c r="G32745">
        <v>7.5</v>
      </c>
      <c r="H32745" s="3">
        <v>43037.99</v>
      </c>
    </row>
    <row r="32746" spans="1:8" x14ac:dyDescent="0.3">
      <c r="A32746" t="s">
        <v>17</v>
      </c>
      <c r="B32746">
        <v>7</v>
      </c>
      <c r="C32746">
        <v>1</v>
      </c>
      <c r="D32746" s="2">
        <v>43038</v>
      </c>
      <c r="E32746">
        <v>50</v>
      </c>
      <c r="F32746">
        <v>10.874400000000001</v>
      </c>
      <c r="G32746">
        <v>7.88</v>
      </c>
      <c r="H32746" s="3">
        <v>43038</v>
      </c>
    </row>
    <row r="32747" spans="1:8" x14ac:dyDescent="0.3">
      <c r="A32747" t="s">
        <v>29</v>
      </c>
      <c r="B32747">
        <v>15</v>
      </c>
      <c r="C32747">
        <v>1</v>
      </c>
      <c r="D32747" s="2">
        <v>43037</v>
      </c>
      <c r="E32747">
        <v>34</v>
      </c>
      <c r="F32747">
        <v>9.3824000000000005</v>
      </c>
      <c r="G32747">
        <v>7.33</v>
      </c>
      <c r="H32747" s="3">
        <v>43038</v>
      </c>
    </row>
    <row r="32748" spans="1:8" x14ac:dyDescent="0.3">
      <c r="A32748" t="s">
        <v>142</v>
      </c>
      <c r="B32748">
        <v>15</v>
      </c>
      <c r="C32748">
        <v>1</v>
      </c>
      <c r="D32748" s="2">
        <v>43037</v>
      </c>
      <c r="E32748">
        <v>14</v>
      </c>
      <c r="F32748">
        <v>66.171000000000006</v>
      </c>
      <c r="G32748">
        <v>47.95</v>
      </c>
      <c r="H32748" s="3">
        <v>43038</v>
      </c>
    </row>
    <row r="32749" spans="1:8" x14ac:dyDescent="0.3">
      <c r="A32749" t="s">
        <v>137</v>
      </c>
      <c r="B32749">
        <v>1</v>
      </c>
      <c r="C32749">
        <v>44</v>
      </c>
      <c r="D32749" s="2">
        <v>43038</v>
      </c>
      <c r="E32749">
        <v>44</v>
      </c>
      <c r="F32749">
        <v>9.1655999999999995</v>
      </c>
      <c r="G32749">
        <v>6.84</v>
      </c>
      <c r="H32749" s="3">
        <v>43038.03</v>
      </c>
    </row>
    <row r="32750" spans="1:8" x14ac:dyDescent="0.3">
      <c r="A32750" t="s">
        <v>29</v>
      </c>
      <c r="B32750">
        <v>7</v>
      </c>
      <c r="C32750">
        <v>1</v>
      </c>
      <c r="D32750" s="2">
        <v>43038</v>
      </c>
      <c r="E32750">
        <v>17</v>
      </c>
      <c r="F32750">
        <v>9.6022999999999996</v>
      </c>
      <c r="G32750">
        <v>7.33</v>
      </c>
      <c r="H32750" s="3">
        <v>43038.03</v>
      </c>
    </row>
    <row r="32751" spans="1:8" x14ac:dyDescent="0.3">
      <c r="A32751" t="s">
        <v>89</v>
      </c>
      <c r="B32751">
        <v>5</v>
      </c>
      <c r="C32751">
        <v>41</v>
      </c>
      <c r="D32751" s="2">
        <v>43038</v>
      </c>
      <c r="E32751">
        <v>34</v>
      </c>
      <c r="F32751">
        <v>45.763999999999996</v>
      </c>
      <c r="G32751">
        <v>33.65</v>
      </c>
      <c r="H32751" s="3">
        <v>43038.06</v>
      </c>
    </row>
    <row r="32752" spans="1:8" x14ac:dyDescent="0.3">
      <c r="A32752" t="s">
        <v>191</v>
      </c>
      <c r="B32752">
        <v>3</v>
      </c>
      <c r="C32752">
        <v>45</v>
      </c>
      <c r="D32752" s="2">
        <v>43038</v>
      </c>
      <c r="E32752">
        <v>45</v>
      </c>
      <c r="F32752">
        <v>4.7784000000000004</v>
      </c>
      <c r="G32752">
        <v>3.62</v>
      </c>
      <c r="H32752" s="3">
        <v>43038.09</v>
      </c>
    </row>
    <row r="32753" spans="1:8" x14ac:dyDescent="0.3">
      <c r="A32753" t="s">
        <v>70</v>
      </c>
      <c r="B32753">
        <v>7</v>
      </c>
      <c r="C32753">
        <v>1</v>
      </c>
      <c r="D32753" s="2">
        <v>43038</v>
      </c>
      <c r="E32753">
        <v>8</v>
      </c>
      <c r="F32753">
        <v>101.0856</v>
      </c>
      <c r="G32753">
        <v>76.58</v>
      </c>
      <c r="H32753" s="3">
        <v>43038.13</v>
      </c>
    </row>
    <row r="32754" spans="1:8" x14ac:dyDescent="0.3">
      <c r="A32754" t="s">
        <v>94</v>
      </c>
      <c r="B32754">
        <v>10</v>
      </c>
      <c r="C32754">
        <v>43</v>
      </c>
      <c r="D32754" s="2">
        <v>43038</v>
      </c>
      <c r="E32754">
        <v>49</v>
      </c>
      <c r="F32754">
        <v>70.603499999999997</v>
      </c>
      <c r="G32754">
        <v>58.35</v>
      </c>
      <c r="H32754" s="3">
        <v>43038.13</v>
      </c>
    </row>
    <row r="32755" spans="1:8" x14ac:dyDescent="0.3">
      <c r="A32755" t="s">
        <v>154</v>
      </c>
      <c r="B32755">
        <v>2</v>
      </c>
      <c r="C32755">
        <v>1</v>
      </c>
      <c r="D32755" s="2">
        <v>43038</v>
      </c>
      <c r="E32755">
        <v>1</v>
      </c>
      <c r="F32755">
        <v>137.86199999999999</v>
      </c>
      <c r="G32755">
        <v>99.9</v>
      </c>
      <c r="H32755" s="3">
        <v>43038.14</v>
      </c>
    </row>
    <row r="32756" spans="1:8" x14ac:dyDescent="0.3">
      <c r="A32756" t="s">
        <v>22</v>
      </c>
      <c r="B32756">
        <v>1</v>
      </c>
      <c r="C32756">
        <v>1</v>
      </c>
      <c r="D32756" s="2">
        <v>43038</v>
      </c>
      <c r="E32756">
        <v>10</v>
      </c>
      <c r="F32756">
        <v>97.754999999999995</v>
      </c>
      <c r="G32756">
        <v>73.5</v>
      </c>
      <c r="H32756" s="3">
        <v>43038.14</v>
      </c>
    </row>
    <row r="32757" spans="1:8" x14ac:dyDescent="0.3">
      <c r="A32757" t="s">
        <v>23</v>
      </c>
      <c r="B32757">
        <v>12</v>
      </c>
      <c r="C32757">
        <v>3</v>
      </c>
      <c r="D32757" s="2">
        <v>43038</v>
      </c>
      <c r="E32757">
        <v>39</v>
      </c>
      <c r="F32757">
        <v>4.7955000000000005</v>
      </c>
      <c r="G32757">
        <v>3.45</v>
      </c>
      <c r="H32757" s="3">
        <v>43038.14</v>
      </c>
    </row>
    <row r="32758" spans="1:8" x14ac:dyDescent="0.3">
      <c r="A32758" t="s">
        <v>52</v>
      </c>
      <c r="B32758">
        <v>1</v>
      </c>
      <c r="C32758">
        <v>1</v>
      </c>
      <c r="D32758" s="2">
        <v>43038</v>
      </c>
      <c r="E32758">
        <v>27</v>
      </c>
      <c r="F32758">
        <v>22.552199999999999</v>
      </c>
      <c r="G32758">
        <v>16.829999999999998</v>
      </c>
      <c r="H32758" s="3">
        <v>43038.15</v>
      </c>
    </row>
    <row r="32759" spans="1:8" x14ac:dyDescent="0.3">
      <c r="A32759" t="s">
        <v>89</v>
      </c>
      <c r="B32759">
        <v>1</v>
      </c>
      <c r="C32759">
        <v>42</v>
      </c>
      <c r="D32759" s="2">
        <v>43038</v>
      </c>
      <c r="E32759">
        <v>12</v>
      </c>
      <c r="F32759">
        <v>46.100500000000004</v>
      </c>
      <c r="G32759">
        <v>33.65</v>
      </c>
      <c r="H32759" s="3">
        <v>43038.19</v>
      </c>
    </row>
    <row r="32760" spans="1:8" x14ac:dyDescent="0.3">
      <c r="A32760" t="s">
        <v>134</v>
      </c>
      <c r="B32760">
        <v>1</v>
      </c>
      <c r="C32760">
        <v>1</v>
      </c>
      <c r="D32760" s="2">
        <v>43038</v>
      </c>
      <c r="E32760">
        <v>11</v>
      </c>
      <c r="F32760">
        <v>61.438500000000005</v>
      </c>
      <c r="G32760">
        <v>49.95</v>
      </c>
      <c r="H32760" s="3">
        <v>43038.2</v>
      </c>
    </row>
    <row r="32761" spans="1:8" x14ac:dyDescent="0.3">
      <c r="A32761" t="s">
        <v>172</v>
      </c>
      <c r="B32761">
        <v>1</v>
      </c>
      <c r="C32761">
        <v>41</v>
      </c>
      <c r="D32761" s="2">
        <v>43038</v>
      </c>
      <c r="E32761">
        <v>24</v>
      </c>
      <c r="F32761">
        <v>22.233600000000003</v>
      </c>
      <c r="G32761">
        <v>17.37</v>
      </c>
      <c r="H32761" s="3">
        <v>43038.2</v>
      </c>
    </row>
    <row r="32762" spans="1:8" x14ac:dyDescent="0.3">
      <c r="A32762" t="s">
        <v>201</v>
      </c>
      <c r="B32762">
        <v>1</v>
      </c>
      <c r="C32762">
        <v>1</v>
      </c>
      <c r="D32762" s="2">
        <v>43038</v>
      </c>
      <c r="E32762">
        <v>50</v>
      </c>
      <c r="F32762">
        <v>128.2816</v>
      </c>
      <c r="G32762">
        <v>100.22</v>
      </c>
      <c r="H32762" s="3">
        <v>43038.2</v>
      </c>
    </row>
    <row r="32763" spans="1:8" x14ac:dyDescent="0.3">
      <c r="A32763" t="s">
        <v>86</v>
      </c>
      <c r="B32763">
        <v>2</v>
      </c>
      <c r="C32763">
        <v>1</v>
      </c>
      <c r="D32763" s="2">
        <v>43038</v>
      </c>
      <c r="E32763">
        <v>31</v>
      </c>
      <c r="F32763">
        <v>385.92</v>
      </c>
      <c r="G32763">
        <v>288</v>
      </c>
      <c r="H32763" s="3">
        <v>43038.2</v>
      </c>
    </row>
    <row r="32764" spans="1:8" x14ac:dyDescent="0.3">
      <c r="A32764" t="s">
        <v>168</v>
      </c>
      <c r="B32764">
        <v>10</v>
      </c>
      <c r="C32764">
        <v>43</v>
      </c>
      <c r="D32764" s="2">
        <v>43038</v>
      </c>
      <c r="E32764">
        <v>30</v>
      </c>
      <c r="F32764">
        <v>40.203000000000003</v>
      </c>
      <c r="G32764">
        <v>29.78</v>
      </c>
      <c r="H32764" s="3">
        <v>43038.23</v>
      </c>
    </row>
    <row r="32765" spans="1:8" x14ac:dyDescent="0.3">
      <c r="A32765" t="s">
        <v>163</v>
      </c>
      <c r="B32765">
        <v>4</v>
      </c>
      <c r="C32765">
        <v>41</v>
      </c>
      <c r="D32765" s="2">
        <v>43038</v>
      </c>
      <c r="E32765">
        <v>47</v>
      </c>
      <c r="F32765">
        <v>6.9468999999999994</v>
      </c>
      <c r="G32765">
        <v>5.47</v>
      </c>
      <c r="H32765" s="3">
        <v>43038.23</v>
      </c>
    </row>
    <row r="32766" spans="1:8" x14ac:dyDescent="0.3">
      <c r="A32766" t="s">
        <v>145</v>
      </c>
      <c r="B32766">
        <v>10</v>
      </c>
      <c r="C32766">
        <v>41</v>
      </c>
      <c r="D32766" s="2">
        <v>43038</v>
      </c>
      <c r="E32766">
        <v>49</v>
      </c>
      <c r="F32766">
        <v>82.250399999999985</v>
      </c>
      <c r="G32766">
        <v>63.76</v>
      </c>
      <c r="H32766" s="3">
        <v>43038.239999999998</v>
      </c>
    </row>
    <row r="32767" spans="1:8" x14ac:dyDescent="0.3">
      <c r="A32767" t="s">
        <v>135</v>
      </c>
      <c r="B32767">
        <v>7</v>
      </c>
      <c r="C32767">
        <v>1</v>
      </c>
      <c r="D32767" s="2">
        <v>43038</v>
      </c>
      <c r="E32767">
        <v>13</v>
      </c>
      <c r="F32767">
        <v>3.2743000000000002</v>
      </c>
      <c r="G32767">
        <v>2.39</v>
      </c>
      <c r="H32767" s="3">
        <v>43038.26</v>
      </c>
    </row>
    <row r="32768" spans="1:8" x14ac:dyDescent="0.3">
      <c r="A32768" t="s">
        <v>113</v>
      </c>
      <c r="B32768">
        <v>13</v>
      </c>
      <c r="C32768">
        <v>3</v>
      </c>
      <c r="D32768" s="2">
        <v>43038</v>
      </c>
      <c r="E32768">
        <v>19</v>
      </c>
      <c r="F32768">
        <v>99.267999999999986</v>
      </c>
      <c r="G32768">
        <v>76.36</v>
      </c>
      <c r="H32768" s="3">
        <v>43038.28</v>
      </c>
    </row>
    <row r="32769" spans="1:8" x14ac:dyDescent="0.3">
      <c r="A32769" t="s">
        <v>197</v>
      </c>
      <c r="B32769">
        <v>15</v>
      </c>
      <c r="C32769">
        <v>45</v>
      </c>
      <c r="D32769" s="2">
        <v>43038</v>
      </c>
      <c r="E32769">
        <v>39</v>
      </c>
      <c r="F32769">
        <v>105.58799999999999</v>
      </c>
      <c r="G32769">
        <v>87.99</v>
      </c>
      <c r="H32769" s="3">
        <v>43038.28</v>
      </c>
    </row>
    <row r="32770" spans="1:8" x14ac:dyDescent="0.3">
      <c r="A32770" t="s">
        <v>17</v>
      </c>
      <c r="B32770">
        <v>4</v>
      </c>
      <c r="C32770">
        <v>41</v>
      </c>
      <c r="D32770" s="2">
        <v>43038</v>
      </c>
      <c r="E32770">
        <v>15</v>
      </c>
      <c r="F32770">
        <v>10.874400000000001</v>
      </c>
      <c r="G32770">
        <v>7.88</v>
      </c>
      <c r="H32770" s="3">
        <v>43038.29</v>
      </c>
    </row>
    <row r="32771" spans="1:8" x14ac:dyDescent="0.3">
      <c r="A32771" t="s">
        <v>34</v>
      </c>
      <c r="B32771">
        <v>13</v>
      </c>
      <c r="C32771">
        <v>2</v>
      </c>
      <c r="D32771" s="2">
        <v>43038</v>
      </c>
      <c r="E32771">
        <v>18</v>
      </c>
      <c r="F32771">
        <v>332.53120000000001</v>
      </c>
      <c r="G32771">
        <v>259.79000000000002</v>
      </c>
      <c r="H32771" s="3">
        <v>43038.29</v>
      </c>
    </row>
    <row r="32772" spans="1:8" x14ac:dyDescent="0.3">
      <c r="A32772" t="s">
        <v>59</v>
      </c>
      <c r="B32772">
        <v>9</v>
      </c>
      <c r="C32772">
        <v>1</v>
      </c>
      <c r="D32772" s="2">
        <v>43038</v>
      </c>
      <c r="E32772">
        <v>45</v>
      </c>
      <c r="F32772">
        <v>5.0042</v>
      </c>
      <c r="G32772">
        <v>3.82</v>
      </c>
      <c r="H32772" s="3">
        <v>43038.3</v>
      </c>
    </row>
    <row r="32773" spans="1:8" x14ac:dyDescent="0.3">
      <c r="A32773" t="s">
        <v>173</v>
      </c>
      <c r="B32773">
        <v>1</v>
      </c>
      <c r="C32773">
        <v>1</v>
      </c>
      <c r="D32773" s="2">
        <v>43038</v>
      </c>
      <c r="E32773">
        <v>43</v>
      </c>
      <c r="F32773">
        <v>114.14480000000002</v>
      </c>
      <c r="G32773">
        <v>83.93</v>
      </c>
      <c r="H32773" s="3">
        <v>43038.32</v>
      </c>
    </row>
    <row r="32774" spans="1:8" x14ac:dyDescent="0.3">
      <c r="A32774" t="s">
        <v>145</v>
      </c>
      <c r="B32774">
        <v>14</v>
      </c>
      <c r="C32774">
        <v>45</v>
      </c>
      <c r="D32774" s="2">
        <v>43038</v>
      </c>
      <c r="E32774">
        <v>5</v>
      </c>
      <c r="F32774">
        <v>88.62639999999999</v>
      </c>
      <c r="G32774">
        <v>63.76</v>
      </c>
      <c r="H32774" s="3">
        <v>43038.33</v>
      </c>
    </row>
    <row r="32775" spans="1:8" x14ac:dyDescent="0.3">
      <c r="A32775" t="s">
        <v>25</v>
      </c>
      <c r="B32775">
        <v>10</v>
      </c>
      <c r="C32775">
        <v>1</v>
      </c>
      <c r="D32775" s="2">
        <v>43038</v>
      </c>
      <c r="E32775">
        <v>3</v>
      </c>
      <c r="F32775">
        <v>21.619</v>
      </c>
      <c r="G32775">
        <v>16.63</v>
      </c>
      <c r="H32775" s="3">
        <v>43038.36</v>
      </c>
    </row>
    <row r="32776" spans="1:8" x14ac:dyDescent="0.3">
      <c r="A32776" t="s">
        <v>20</v>
      </c>
      <c r="B32776">
        <v>10</v>
      </c>
      <c r="C32776">
        <v>1</v>
      </c>
      <c r="D32776" s="2">
        <v>43038</v>
      </c>
      <c r="E32776">
        <v>23</v>
      </c>
      <c r="F32776">
        <v>213.8535</v>
      </c>
      <c r="G32776">
        <v>158.41</v>
      </c>
      <c r="H32776" s="3">
        <v>43038.37</v>
      </c>
    </row>
    <row r="32777" spans="1:8" x14ac:dyDescent="0.3">
      <c r="A32777" t="s">
        <v>25</v>
      </c>
      <c r="B32777">
        <v>10</v>
      </c>
      <c r="C32777">
        <v>43</v>
      </c>
      <c r="D32777" s="2">
        <v>43038</v>
      </c>
      <c r="E32777">
        <v>22</v>
      </c>
      <c r="F32777">
        <v>23.115699999999997</v>
      </c>
      <c r="G32777">
        <v>16.63</v>
      </c>
      <c r="H32777" s="3">
        <v>43038.37</v>
      </c>
    </row>
    <row r="32778" spans="1:8" x14ac:dyDescent="0.3">
      <c r="A32778" t="s">
        <v>181</v>
      </c>
      <c r="B32778">
        <v>10</v>
      </c>
      <c r="C32778">
        <v>3</v>
      </c>
      <c r="D32778" s="2">
        <v>43038</v>
      </c>
      <c r="E32778">
        <v>38</v>
      </c>
      <c r="F32778">
        <v>12.830400000000003</v>
      </c>
      <c r="G32778">
        <v>9.7200000000000006</v>
      </c>
      <c r="H32778" s="3">
        <v>43038.47</v>
      </c>
    </row>
    <row r="32779" spans="1:8" x14ac:dyDescent="0.3">
      <c r="A32779" t="s">
        <v>179</v>
      </c>
      <c r="B32779">
        <v>1</v>
      </c>
      <c r="C32779">
        <v>41</v>
      </c>
      <c r="D32779" s="2">
        <v>43038</v>
      </c>
      <c r="E32779">
        <v>19</v>
      </c>
      <c r="F32779">
        <v>19.1004</v>
      </c>
      <c r="G32779">
        <v>14.47</v>
      </c>
      <c r="H32779" s="3">
        <v>43038.47</v>
      </c>
    </row>
    <row r="32780" spans="1:8" x14ac:dyDescent="0.3">
      <c r="A32780" t="s">
        <v>47</v>
      </c>
      <c r="B32780">
        <v>15</v>
      </c>
      <c r="C32780">
        <v>1</v>
      </c>
      <c r="D32780" s="2">
        <v>43038</v>
      </c>
      <c r="E32780">
        <v>46</v>
      </c>
      <c r="F32780">
        <v>2.1155999999999997</v>
      </c>
      <c r="G32780">
        <v>1.64</v>
      </c>
      <c r="H32780" s="3">
        <v>43038.49</v>
      </c>
    </row>
    <row r="32781" spans="1:8" x14ac:dyDescent="0.3">
      <c r="A32781" t="s">
        <v>20</v>
      </c>
      <c r="B32781">
        <v>12</v>
      </c>
      <c r="C32781">
        <v>44</v>
      </c>
      <c r="D32781" s="2">
        <v>43038</v>
      </c>
      <c r="E32781">
        <v>22</v>
      </c>
      <c r="F32781">
        <v>193.2602</v>
      </c>
      <c r="G32781">
        <v>158.41</v>
      </c>
      <c r="H32781" s="3">
        <v>43038.5</v>
      </c>
    </row>
    <row r="32782" spans="1:8" x14ac:dyDescent="0.3">
      <c r="A32782" t="s">
        <v>29</v>
      </c>
      <c r="B32782">
        <v>7</v>
      </c>
      <c r="C32782">
        <v>41</v>
      </c>
      <c r="D32782" s="2">
        <v>43038</v>
      </c>
      <c r="E32782">
        <v>17</v>
      </c>
      <c r="F32782">
        <v>9.5289999999999999</v>
      </c>
      <c r="G32782">
        <v>7.33</v>
      </c>
      <c r="H32782" s="3">
        <v>43038.5</v>
      </c>
    </row>
    <row r="32783" spans="1:8" x14ac:dyDescent="0.3">
      <c r="A32783" t="s">
        <v>23</v>
      </c>
      <c r="B32783">
        <v>2</v>
      </c>
      <c r="C32783">
        <v>1</v>
      </c>
      <c r="D32783" s="2">
        <v>43038</v>
      </c>
      <c r="E32783">
        <v>38</v>
      </c>
      <c r="F32783">
        <v>4.2090000000000005</v>
      </c>
      <c r="G32783">
        <v>3.45</v>
      </c>
      <c r="H32783" s="3">
        <v>43038.52</v>
      </c>
    </row>
    <row r="32784" spans="1:8" x14ac:dyDescent="0.3">
      <c r="A32784" t="s">
        <v>33</v>
      </c>
      <c r="B32784">
        <v>6</v>
      </c>
      <c r="C32784">
        <v>44</v>
      </c>
      <c r="D32784" s="2">
        <v>43038</v>
      </c>
      <c r="E32784">
        <v>31</v>
      </c>
      <c r="F32784">
        <v>2.2631999999999999</v>
      </c>
      <c r="G32784">
        <v>1.64</v>
      </c>
      <c r="H32784" s="3">
        <v>43038.54</v>
      </c>
    </row>
    <row r="32785" spans="1:8" x14ac:dyDescent="0.3">
      <c r="A32785" t="s">
        <v>61</v>
      </c>
      <c r="B32785">
        <v>2</v>
      </c>
      <c r="C32785">
        <v>3</v>
      </c>
      <c r="D32785" s="2">
        <v>43038</v>
      </c>
      <c r="E32785">
        <v>42</v>
      </c>
      <c r="F32785">
        <v>18.4636</v>
      </c>
      <c r="G32785">
        <v>14.89</v>
      </c>
      <c r="H32785" s="3">
        <v>43038.54</v>
      </c>
    </row>
    <row r="32786" spans="1:8" x14ac:dyDescent="0.3">
      <c r="A32786" t="s">
        <v>17</v>
      </c>
      <c r="B32786">
        <v>7</v>
      </c>
      <c r="C32786">
        <v>43</v>
      </c>
      <c r="D32786" s="2">
        <v>43038</v>
      </c>
      <c r="E32786">
        <v>22</v>
      </c>
      <c r="F32786">
        <v>10.638</v>
      </c>
      <c r="G32786">
        <v>7.88</v>
      </c>
      <c r="H32786" s="3">
        <v>43038.559999999998</v>
      </c>
    </row>
    <row r="32787" spans="1:8" x14ac:dyDescent="0.3">
      <c r="A32787" t="s">
        <v>76</v>
      </c>
      <c r="B32787">
        <v>10</v>
      </c>
      <c r="C32787">
        <v>41</v>
      </c>
      <c r="D32787" s="2">
        <v>43038</v>
      </c>
      <c r="E32787">
        <v>41</v>
      </c>
      <c r="F32787">
        <v>110.63850000000001</v>
      </c>
      <c r="G32787">
        <v>89.95</v>
      </c>
      <c r="H32787" s="3">
        <v>43038.6</v>
      </c>
    </row>
    <row r="32788" spans="1:8" x14ac:dyDescent="0.3">
      <c r="A32788" t="s">
        <v>13</v>
      </c>
      <c r="B32788">
        <v>7</v>
      </c>
      <c r="C32788">
        <v>41</v>
      </c>
      <c r="D32788" s="2">
        <v>43038</v>
      </c>
      <c r="E32788">
        <v>31</v>
      </c>
      <c r="F32788">
        <v>156.50569999999999</v>
      </c>
      <c r="G32788">
        <v>119.47</v>
      </c>
      <c r="H32788" s="3">
        <v>43038.61</v>
      </c>
    </row>
    <row r="32789" spans="1:8" x14ac:dyDescent="0.3">
      <c r="A32789" t="s">
        <v>89</v>
      </c>
      <c r="B32789">
        <v>10</v>
      </c>
      <c r="C32789">
        <v>1</v>
      </c>
      <c r="D32789" s="2">
        <v>43038</v>
      </c>
      <c r="E32789">
        <v>36</v>
      </c>
      <c r="F32789">
        <v>42.398999999999994</v>
      </c>
      <c r="G32789">
        <v>33.65</v>
      </c>
      <c r="H32789" s="3">
        <v>43038.62</v>
      </c>
    </row>
    <row r="32790" spans="1:8" x14ac:dyDescent="0.3">
      <c r="A32790" t="s">
        <v>17</v>
      </c>
      <c r="B32790">
        <v>8</v>
      </c>
      <c r="C32790">
        <v>41</v>
      </c>
      <c r="D32790" s="2">
        <v>43038</v>
      </c>
      <c r="E32790">
        <v>13</v>
      </c>
      <c r="F32790">
        <v>10.874400000000001</v>
      </c>
      <c r="G32790">
        <v>7.88</v>
      </c>
      <c r="H32790" s="3">
        <v>43038.62</v>
      </c>
    </row>
    <row r="32791" spans="1:8" x14ac:dyDescent="0.3">
      <c r="A32791" t="s">
        <v>29</v>
      </c>
      <c r="B32791">
        <v>15</v>
      </c>
      <c r="C32791">
        <v>43</v>
      </c>
      <c r="D32791" s="2">
        <v>43038</v>
      </c>
      <c r="E32791">
        <v>48</v>
      </c>
      <c r="F32791">
        <v>9.748899999999999</v>
      </c>
      <c r="G32791">
        <v>7.33</v>
      </c>
      <c r="H32791" s="3">
        <v>43038.62</v>
      </c>
    </row>
    <row r="32792" spans="1:8" x14ac:dyDescent="0.3">
      <c r="A32792" t="s">
        <v>29</v>
      </c>
      <c r="B32792">
        <v>3</v>
      </c>
      <c r="C32792">
        <v>3</v>
      </c>
      <c r="D32792" s="2">
        <v>43038</v>
      </c>
      <c r="E32792">
        <v>28</v>
      </c>
      <c r="F32792">
        <v>10.115399999999999</v>
      </c>
      <c r="G32792">
        <v>7.33</v>
      </c>
      <c r="H32792" s="3">
        <v>43038.62</v>
      </c>
    </row>
    <row r="32793" spans="1:8" x14ac:dyDescent="0.3">
      <c r="A32793" t="s">
        <v>11</v>
      </c>
      <c r="B32793">
        <v>3</v>
      </c>
      <c r="C32793">
        <v>1</v>
      </c>
      <c r="D32793" s="2">
        <v>43038</v>
      </c>
      <c r="E32793">
        <v>44</v>
      </c>
      <c r="F32793">
        <v>41.225000000000001</v>
      </c>
      <c r="G32793">
        <v>32.979999999999997</v>
      </c>
      <c r="H32793" s="3">
        <v>43038.64</v>
      </c>
    </row>
    <row r="32794" spans="1:8" x14ac:dyDescent="0.3">
      <c r="A32794" t="s">
        <v>138</v>
      </c>
      <c r="B32794">
        <v>2</v>
      </c>
      <c r="C32794">
        <v>1</v>
      </c>
      <c r="D32794" s="2">
        <v>43038</v>
      </c>
      <c r="E32794">
        <v>33</v>
      </c>
      <c r="F32794">
        <v>65.411999999999992</v>
      </c>
      <c r="G32794">
        <v>54.51</v>
      </c>
      <c r="H32794" s="3">
        <v>43038.64</v>
      </c>
    </row>
    <row r="32795" spans="1:8" x14ac:dyDescent="0.3">
      <c r="A32795" t="s">
        <v>368</v>
      </c>
      <c r="B32795">
        <v>1</v>
      </c>
      <c r="C32795">
        <v>41</v>
      </c>
      <c r="D32795" s="2">
        <v>43038</v>
      </c>
      <c r="E32795">
        <v>47</v>
      </c>
      <c r="F32795">
        <v>46.272000000000006</v>
      </c>
      <c r="G32795">
        <v>38.56</v>
      </c>
      <c r="H32795" s="3">
        <v>43038.65</v>
      </c>
    </row>
    <row r="32796" spans="1:8" x14ac:dyDescent="0.3">
      <c r="A32796" t="s">
        <v>141</v>
      </c>
      <c r="B32796">
        <v>1</v>
      </c>
      <c r="C32796">
        <v>3</v>
      </c>
      <c r="D32796" s="2">
        <v>43038</v>
      </c>
      <c r="E32796">
        <v>48</v>
      </c>
      <c r="F32796">
        <v>106.85669999999999</v>
      </c>
      <c r="G32796">
        <v>81.569999999999993</v>
      </c>
      <c r="H32796" s="3">
        <v>43038.65</v>
      </c>
    </row>
    <row r="32797" spans="1:8" x14ac:dyDescent="0.3">
      <c r="A32797" t="s">
        <v>165</v>
      </c>
      <c r="B32797">
        <v>7</v>
      </c>
      <c r="C32797">
        <v>3</v>
      </c>
      <c r="D32797" s="2">
        <v>43038</v>
      </c>
      <c r="E32797">
        <v>22</v>
      </c>
      <c r="F32797">
        <v>135.30260000000001</v>
      </c>
      <c r="G32797">
        <v>97.34</v>
      </c>
      <c r="H32797" s="3">
        <v>43038.66</v>
      </c>
    </row>
    <row r="32798" spans="1:8" x14ac:dyDescent="0.3">
      <c r="A32798" t="s">
        <v>52</v>
      </c>
      <c r="B32798">
        <v>2</v>
      </c>
      <c r="C32798">
        <v>41</v>
      </c>
      <c r="D32798" s="2">
        <v>43038</v>
      </c>
      <c r="E32798">
        <v>22</v>
      </c>
      <c r="F32798">
        <v>20.195999999999998</v>
      </c>
      <c r="G32798">
        <v>16.829999999999998</v>
      </c>
      <c r="H32798" s="3">
        <v>43038.67</v>
      </c>
    </row>
    <row r="32799" spans="1:8" x14ac:dyDescent="0.3">
      <c r="A32799" t="s">
        <v>169</v>
      </c>
      <c r="B32799">
        <v>2</v>
      </c>
      <c r="C32799">
        <v>1</v>
      </c>
      <c r="D32799" s="2">
        <v>43038</v>
      </c>
      <c r="E32799">
        <v>47</v>
      </c>
      <c r="F32799">
        <v>79.799500000000009</v>
      </c>
      <c r="G32799">
        <v>65.95</v>
      </c>
      <c r="H32799" s="3">
        <v>43038.69</v>
      </c>
    </row>
    <row r="32800" spans="1:8" x14ac:dyDescent="0.3">
      <c r="A32800" t="s">
        <v>93</v>
      </c>
      <c r="B32800">
        <v>12</v>
      </c>
      <c r="C32800">
        <v>44</v>
      </c>
      <c r="D32800" s="2">
        <v>43038</v>
      </c>
      <c r="E32800">
        <v>20</v>
      </c>
      <c r="F32800">
        <v>20.702999999999996</v>
      </c>
      <c r="G32800">
        <v>15.45</v>
      </c>
      <c r="H32800" s="3">
        <v>43038.7</v>
      </c>
    </row>
    <row r="32801" spans="1:8" x14ac:dyDescent="0.3">
      <c r="A32801" t="s">
        <v>118</v>
      </c>
      <c r="B32801">
        <v>1</v>
      </c>
      <c r="C32801">
        <v>41</v>
      </c>
      <c r="D32801" s="2">
        <v>43038</v>
      </c>
      <c r="E32801">
        <v>22</v>
      </c>
      <c r="F32801">
        <v>4.5671999999999997</v>
      </c>
      <c r="G32801">
        <v>3.46</v>
      </c>
      <c r="H32801" s="3">
        <v>43038.71</v>
      </c>
    </row>
    <row r="32802" spans="1:8" x14ac:dyDescent="0.3">
      <c r="A32802" t="s">
        <v>54</v>
      </c>
      <c r="B32802">
        <v>10</v>
      </c>
      <c r="C32802">
        <v>2</v>
      </c>
      <c r="D32802" s="2">
        <v>43038</v>
      </c>
      <c r="E32802">
        <v>5</v>
      </c>
      <c r="F32802">
        <v>91.660699999999991</v>
      </c>
      <c r="G32802">
        <v>69.97</v>
      </c>
      <c r="H32802" s="3">
        <v>43038.720000000001</v>
      </c>
    </row>
    <row r="32803" spans="1:8" x14ac:dyDescent="0.3">
      <c r="A32803" t="s">
        <v>64</v>
      </c>
      <c r="B32803">
        <v>10</v>
      </c>
      <c r="C32803">
        <v>2</v>
      </c>
      <c r="D32803" s="2">
        <v>43038</v>
      </c>
      <c r="E32803">
        <v>10</v>
      </c>
      <c r="F32803">
        <v>319.18670000000003</v>
      </c>
      <c r="G32803">
        <v>239.99</v>
      </c>
      <c r="H32803" s="3">
        <v>43038.77</v>
      </c>
    </row>
    <row r="32804" spans="1:8" x14ac:dyDescent="0.3">
      <c r="A32804" t="s">
        <v>88</v>
      </c>
      <c r="B32804">
        <v>14</v>
      </c>
      <c r="C32804">
        <v>1</v>
      </c>
      <c r="D32804" s="2">
        <v>43038</v>
      </c>
      <c r="E32804">
        <v>29</v>
      </c>
      <c r="F32804">
        <v>7.1687000000000003</v>
      </c>
      <c r="G32804">
        <v>5.39</v>
      </c>
      <c r="H32804" s="3">
        <v>43038.77</v>
      </c>
    </row>
    <row r="32805" spans="1:8" x14ac:dyDescent="0.3">
      <c r="A32805" t="s">
        <v>25</v>
      </c>
      <c r="B32805">
        <v>3</v>
      </c>
      <c r="C32805">
        <v>41</v>
      </c>
      <c r="D32805" s="2">
        <v>43038</v>
      </c>
      <c r="E32805">
        <v>11</v>
      </c>
      <c r="F32805">
        <v>20.953799999999998</v>
      </c>
      <c r="G32805">
        <v>16.63</v>
      </c>
      <c r="H32805" s="3">
        <v>43038.77</v>
      </c>
    </row>
    <row r="32806" spans="1:8" x14ac:dyDescent="0.3">
      <c r="A32806" t="s">
        <v>12</v>
      </c>
      <c r="B32806">
        <v>1</v>
      </c>
      <c r="C32806">
        <v>41</v>
      </c>
      <c r="D32806" s="2">
        <v>43038</v>
      </c>
      <c r="E32806">
        <v>44</v>
      </c>
      <c r="F32806">
        <v>101.40640000000002</v>
      </c>
      <c r="G32806">
        <v>83.12</v>
      </c>
      <c r="H32806" s="3">
        <v>43038.78</v>
      </c>
    </row>
    <row r="32807" spans="1:8" x14ac:dyDescent="0.3">
      <c r="A32807" t="s">
        <v>12</v>
      </c>
      <c r="B32807">
        <v>1</v>
      </c>
      <c r="C32807">
        <v>43</v>
      </c>
      <c r="D32807" s="2">
        <v>43038</v>
      </c>
      <c r="E32807">
        <v>2</v>
      </c>
      <c r="F32807">
        <v>116.36800000000001</v>
      </c>
      <c r="G32807">
        <v>83.12</v>
      </c>
      <c r="H32807" s="3">
        <v>43038.78</v>
      </c>
    </row>
    <row r="32808" spans="1:8" x14ac:dyDescent="0.3">
      <c r="A32808" t="s">
        <v>160</v>
      </c>
      <c r="B32808">
        <v>1</v>
      </c>
      <c r="C32808">
        <v>45</v>
      </c>
      <c r="D32808" s="2">
        <v>43038</v>
      </c>
      <c r="E32808">
        <v>36</v>
      </c>
      <c r="F32808">
        <v>9.3707999999999991</v>
      </c>
      <c r="G32808">
        <v>6.84</v>
      </c>
      <c r="H32808" s="3">
        <v>43038.79</v>
      </c>
    </row>
    <row r="32809" spans="1:8" x14ac:dyDescent="0.3">
      <c r="A32809" t="s">
        <v>141</v>
      </c>
      <c r="B32809">
        <v>4</v>
      </c>
      <c r="C32809">
        <v>1</v>
      </c>
      <c r="D32809" s="2">
        <v>43038</v>
      </c>
      <c r="E32809">
        <v>6</v>
      </c>
      <c r="F32809">
        <v>99.515399999999985</v>
      </c>
      <c r="G32809">
        <v>81.569999999999993</v>
      </c>
      <c r="H32809" s="3">
        <v>43038.79</v>
      </c>
    </row>
    <row r="32810" spans="1:8" x14ac:dyDescent="0.3">
      <c r="A32810" t="s">
        <v>89</v>
      </c>
      <c r="B32810">
        <v>7</v>
      </c>
      <c r="C32810">
        <v>1</v>
      </c>
      <c r="D32810" s="2">
        <v>43038</v>
      </c>
      <c r="E32810">
        <v>19</v>
      </c>
      <c r="F32810">
        <v>42.735500000000002</v>
      </c>
      <c r="G32810">
        <v>33.65</v>
      </c>
      <c r="H32810" s="3">
        <v>43038.79</v>
      </c>
    </row>
    <row r="32811" spans="1:8" x14ac:dyDescent="0.3">
      <c r="A32811" t="s">
        <v>17</v>
      </c>
      <c r="B32811">
        <v>2</v>
      </c>
      <c r="C32811">
        <v>41</v>
      </c>
      <c r="D32811" s="2">
        <v>43038</v>
      </c>
      <c r="E32811">
        <v>31</v>
      </c>
      <c r="F32811">
        <v>9.6923999999999992</v>
      </c>
      <c r="G32811">
        <v>7.88</v>
      </c>
      <c r="H32811" s="3">
        <v>43038.8</v>
      </c>
    </row>
    <row r="32812" spans="1:8" x14ac:dyDescent="0.3">
      <c r="A32812" t="s">
        <v>90</v>
      </c>
      <c r="B32812">
        <v>1</v>
      </c>
      <c r="C32812">
        <v>3</v>
      </c>
      <c r="D32812" s="2">
        <v>43038</v>
      </c>
      <c r="E32812">
        <v>4</v>
      </c>
      <c r="F32812">
        <v>3.7514999999999996</v>
      </c>
      <c r="G32812">
        <v>3.05</v>
      </c>
      <c r="H32812" s="3">
        <v>43038.8</v>
      </c>
    </row>
    <row r="32813" spans="1:8" x14ac:dyDescent="0.3">
      <c r="A32813" t="s">
        <v>99</v>
      </c>
      <c r="B32813">
        <v>10</v>
      </c>
      <c r="C32813">
        <v>3</v>
      </c>
      <c r="D32813" s="2">
        <v>43038</v>
      </c>
      <c r="E32813">
        <v>46</v>
      </c>
      <c r="F32813">
        <v>20.3811</v>
      </c>
      <c r="G32813">
        <v>16.57</v>
      </c>
      <c r="H32813" s="3">
        <v>43038.81</v>
      </c>
    </row>
    <row r="32814" spans="1:8" x14ac:dyDescent="0.3">
      <c r="A32814" t="s">
        <v>100</v>
      </c>
      <c r="B32814">
        <v>2</v>
      </c>
      <c r="C32814">
        <v>41</v>
      </c>
      <c r="D32814" s="2">
        <v>43038</v>
      </c>
      <c r="E32814">
        <v>9</v>
      </c>
      <c r="F32814">
        <v>6.3980000000000006</v>
      </c>
      <c r="G32814">
        <v>4.57</v>
      </c>
      <c r="H32814" s="3">
        <v>43038.81</v>
      </c>
    </row>
    <row r="32815" spans="1:8" x14ac:dyDescent="0.3">
      <c r="A32815" t="s">
        <v>190</v>
      </c>
      <c r="B32815">
        <v>9</v>
      </c>
      <c r="C32815">
        <v>45</v>
      </c>
      <c r="D32815" s="2">
        <v>43038</v>
      </c>
      <c r="E32815">
        <v>7</v>
      </c>
      <c r="F32815">
        <v>2.2679999999999998</v>
      </c>
      <c r="G32815">
        <v>1.68</v>
      </c>
      <c r="H32815" s="3">
        <v>43038.83</v>
      </c>
    </row>
    <row r="32816" spans="1:8" x14ac:dyDescent="0.3">
      <c r="A32816" t="s">
        <v>17</v>
      </c>
      <c r="B32816">
        <v>3</v>
      </c>
      <c r="C32816">
        <v>44</v>
      </c>
      <c r="D32816" s="2">
        <v>43038</v>
      </c>
      <c r="E32816">
        <v>9</v>
      </c>
      <c r="F32816">
        <v>10.7956</v>
      </c>
      <c r="G32816">
        <v>7.88</v>
      </c>
      <c r="H32816" s="3">
        <v>43038.84</v>
      </c>
    </row>
    <row r="32817" spans="1:8" x14ac:dyDescent="0.3">
      <c r="A32817" t="s">
        <v>12</v>
      </c>
      <c r="B32817">
        <v>1</v>
      </c>
      <c r="C32817">
        <v>41</v>
      </c>
      <c r="D32817" s="2">
        <v>43038</v>
      </c>
      <c r="E32817">
        <v>1</v>
      </c>
      <c r="F32817">
        <v>115.5368</v>
      </c>
      <c r="G32817">
        <v>83.12</v>
      </c>
      <c r="H32817" s="3">
        <v>43038.85</v>
      </c>
    </row>
    <row r="32818" spans="1:8" x14ac:dyDescent="0.3">
      <c r="A32818" t="s">
        <v>32</v>
      </c>
      <c r="B32818">
        <v>1</v>
      </c>
      <c r="C32818">
        <v>43</v>
      </c>
      <c r="D32818" s="2">
        <v>43038</v>
      </c>
      <c r="E32818">
        <v>41</v>
      </c>
      <c r="F32818">
        <v>25.013999999999999</v>
      </c>
      <c r="G32818">
        <v>18.95</v>
      </c>
      <c r="H32818" s="3">
        <v>43038.86</v>
      </c>
    </row>
    <row r="32819" spans="1:8" x14ac:dyDescent="0.3">
      <c r="A32819" t="s">
        <v>29</v>
      </c>
      <c r="B32819">
        <v>3</v>
      </c>
      <c r="C32819">
        <v>1</v>
      </c>
      <c r="D32819" s="2">
        <v>43038</v>
      </c>
      <c r="E32819">
        <v>38</v>
      </c>
      <c r="F32819">
        <v>8.7959999999999994</v>
      </c>
      <c r="G32819">
        <v>7.33</v>
      </c>
      <c r="H32819" s="3">
        <v>43038.9</v>
      </c>
    </row>
    <row r="32820" spans="1:8" x14ac:dyDescent="0.3">
      <c r="A32820" t="s">
        <v>27</v>
      </c>
      <c r="B32820">
        <v>10</v>
      </c>
      <c r="C32820">
        <v>1</v>
      </c>
      <c r="D32820" s="2">
        <v>43038</v>
      </c>
      <c r="E32820">
        <v>6</v>
      </c>
      <c r="F32820">
        <v>403.904</v>
      </c>
      <c r="G32820">
        <v>315.55</v>
      </c>
      <c r="H32820" s="3">
        <v>43038.91</v>
      </c>
    </row>
    <row r="32821" spans="1:8" x14ac:dyDescent="0.3">
      <c r="A32821" t="s">
        <v>29</v>
      </c>
      <c r="B32821">
        <v>1</v>
      </c>
      <c r="C32821">
        <v>41</v>
      </c>
      <c r="D32821" s="2">
        <v>43038</v>
      </c>
      <c r="E32821">
        <v>5</v>
      </c>
      <c r="F32821">
        <v>10.262</v>
      </c>
      <c r="G32821">
        <v>7.33</v>
      </c>
      <c r="H32821" s="3">
        <v>43038.91</v>
      </c>
    </row>
    <row r="32822" spans="1:8" x14ac:dyDescent="0.3">
      <c r="A32822" t="s">
        <v>65</v>
      </c>
      <c r="B32822">
        <v>3</v>
      </c>
      <c r="C32822">
        <v>3</v>
      </c>
      <c r="D32822" s="2">
        <v>43038</v>
      </c>
      <c r="E32822">
        <v>27</v>
      </c>
      <c r="F32822">
        <v>49.163099999999993</v>
      </c>
      <c r="G32822">
        <v>39.97</v>
      </c>
      <c r="H32822" s="3">
        <v>43038.92</v>
      </c>
    </row>
    <row r="32823" spans="1:8" x14ac:dyDescent="0.3">
      <c r="A32823" t="s">
        <v>23</v>
      </c>
      <c r="B32823">
        <v>10</v>
      </c>
      <c r="C32823">
        <v>45</v>
      </c>
      <c r="D32823" s="2">
        <v>43038</v>
      </c>
      <c r="E32823">
        <v>40</v>
      </c>
      <c r="F32823">
        <v>4.4160000000000004</v>
      </c>
      <c r="G32823">
        <v>3.45</v>
      </c>
      <c r="H32823" s="3">
        <v>43038.92</v>
      </c>
    </row>
    <row r="32824" spans="1:8" x14ac:dyDescent="0.3">
      <c r="A32824" t="s">
        <v>37</v>
      </c>
      <c r="B32824">
        <v>2</v>
      </c>
      <c r="C32824">
        <v>1</v>
      </c>
      <c r="D32824" s="2">
        <v>43038</v>
      </c>
      <c r="E32824">
        <v>30</v>
      </c>
      <c r="F32824">
        <v>107.5587</v>
      </c>
      <c r="G32824">
        <v>78.510000000000005</v>
      </c>
      <c r="H32824" s="3">
        <v>43038.92</v>
      </c>
    </row>
    <row r="32825" spans="1:8" x14ac:dyDescent="0.3">
      <c r="A32825" t="s">
        <v>167</v>
      </c>
      <c r="B32825">
        <v>14</v>
      </c>
      <c r="C32825">
        <v>1</v>
      </c>
      <c r="D32825" s="2">
        <v>43038</v>
      </c>
      <c r="E32825">
        <v>32</v>
      </c>
      <c r="F32825">
        <v>12.407400000000001</v>
      </c>
      <c r="G32825">
        <v>10.17</v>
      </c>
      <c r="H32825" s="3">
        <v>43038.94</v>
      </c>
    </row>
    <row r="32826" spans="1:8" x14ac:dyDescent="0.3">
      <c r="A32826" t="s">
        <v>29</v>
      </c>
      <c r="B32826">
        <v>6</v>
      </c>
      <c r="C32826">
        <v>1</v>
      </c>
      <c r="D32826" s="2">
        <v>43038</v>
      </c>
      <c r="E32826">
        <v>7</v>
      </c>
      <c r="F32826">
        <v>9.1624999999999996</v>
      </c>
      <c r="G32826">
        <v>7.33</v>
      </c>
      <c r="H32826" s="3">
        <v>43038.95</v>
      </c>
    </row>
    <row r="32827" spans="1:8" x14ac:dyDescent="0.3">
      <c r="A32827" t="s">
        <v>12</v>
      </c>
      <c r="B32827">
        <v>14</v>
      </c>
      <c r="C32827">
        <v>42</v>
      </c>
      <c r="D32827" s="2">
        <v>43038</v>
      </c>
      <c r="E32827">
        <v>31</v>
      </c>
      <c r="F32827">
        <v>107.22480000000002</v>
      </c>
      <c r="G32827">
        <v>83.12</v>
      </c>
      <c r="H32827" s="3">
        <v>43038.95</v>
      </c>
    </row>
    <row r="32828" spans="1:8" x14ac:dyDescent="0.3">
      <c r="A32828" t="s">
        <v>97</v>
      </c>
      <c r="B32828">
        <v>10</v>
      </c>
      <c r="C32828">
        <v>45</v>
      </c>
      <c r="D32828" s="2">
        <v>43038</v>
      </c>
      <c r="E32828">
        <v>16</v>
      </c>
      <c r="F32828">
        <v>13.047600000000003</v>
      </c>
      <c r="G32828">
        <v>9.9600000000000009</v>
      </c>
      <c r="H32828" s="3">
        <v>43038.95</v>
      </c>
    </row>
    <row r="32829" spans="1:8" x14ac:dyDescent="0.3">
      <c r="A32829" t="s">
        <v>16</v>
      </c>
      <c r="B32829">
        <v>1</v>
      </c>
      <c r="C32829">
        <v>45</v>
      </c>
      <c r="D32829" s="2">
        <v>43038</v>
      </c>
      <c r="E32829">
        <v>49</v>
      </c>
      <c r="F32829">
        <v>4.3595999999999995</v>
      </c>
      <c r="G32829">
        <v>3.46</v>
      </c>
      <c r="H32829" s="3">
        <v>43038.96</v>
      </c>
    </row>
    <row r="32830" spans="1:8" x14ac:dyDescent="0.3">
      <c r="A32830" t="s">
        <v>29</v>
      </c>
      <c r="B32830">
        <v>2</v>
      </c>
      <c r="C32830">
        <v>1</v>
      </c>
      <c r="D32830" s="2">
        <v>43038</v>
      </c>
      <c r="E32830">
        <v>4</v>
      </c>
      <c r="F32830">
        <v>9.6756000000000011</v>
      </c>
      <c r="G32830">
        <v>7.33</v>
      </c>
      <c r="H32830" s="3">
        <v>43038.96</v>
      </c>
    </row>
    <row r="32831" spans="1:8" x14ac:dyDescent="0.3">
      <c r="A32831" t="s">
        <v>12</v>
      </c>
      <c r="B32831">
        <v>2</v>
      </c>
      <c r="C32831">
        <v>1</v>
      </c>
      <c r="D32831" s="2">
        <v>43038</v>
      </c>
      <c r="E32831">
        <v>2</v>
      </c>
      <c r="F32831">
        <v>99.744000000000014</v>
      </c>
      <c r="G32831">
        <v>83.12</v>
      </c>
      <c r="H32831" s="3">
        <v>43038.96</v>
      </c>
    </row>
    <row r="32832" spans="1:8" x14ac:dyDescent="0.3">
      <c r="A32832" t="s">
        <v>52</v>
      </c>
      <c r="B32832">
        <v>1</v>
      </c>
      <c r="C32832">
        <v>41</v>
      </c>
      <c r="D32832" s="2">
        <v>43038</v>
      </c>
      <c r="E32832">
        <v>42</v>
      </c>
      <c r="F32832">
        <v>22.047299999999996</v>
      </c>
      <c r="G32832">
        <v>16.829999999999998</v>
      </c>
      <c r="H32832" s="3">
        <v>43038.97</v>
      </c>
    </row>
    <row r="32833" spans="1:8" x14ac:dyDescent="0.3">
      <c r="A32833" t="s">
        <v>193</v>
      </c>
      <c r="B32833">
        <v>10</v>
      </c>
      <c r="C32833">
        <v>1</v>
      </c>
      <c r="D32833" s="2">
        <v>43038</v>
      </c>
      <c r="E32833">
        <v>4</v>
      </c>
      <c r="F32833">
        <v>102.5829</v>
      </c>
      <c r="G32833">
        <v>77.13</v>
      </c>
      <c r="H32833" s="3">
        <v>43038.97</v>
      </c>
    </row>
    <row r="32834" spans="1:8" x14ac:dyDescent="0.3">
      <c r="A32834" t="s">
        <v>191</v>
      </c>
      <c r="B32834">
        <v>1</v>
      </c>
      <c r="C32834">
        <v>1</v>
      </c>
      <c r="D32834" s="2">
        <v>43038</v>
      </c>
      <c r="E32834">
        <v>11</v>
      </c>
      <c r="F32834">
        <v>4.9955999999999996</v>
      </c>
      <c r="G32834">
        <v>3.62</v>
      </c>
      <c r="H32834" s="3">
        <v>43038.98</v>
      </c>
    </row>
    <row r="32835" spans="1:8" x14ac:dyDescent="0.3">
      <c r="A32835" t="s">
        <v>89</v>
      </c>
      <c r="B32835">
        <v>13</v>
      </c>
      <c r="C32835">
        <v>43</v>
      </c>
      <c r="D32835" s="2">
        <v>43038</v>
      </c>
      <c r="E32835">
        <v>22</v>
      </c>
      <c r="F32835">
        <v>44.7545</v>
      </c>
      <c r="G32835">
        <v>33.65</v>
      </c>
      <c r="H32835" s="3">
        <v>43038.98</v>
      </c>
    </row>
    <row r="32836" spans="1:8" x14ac:dyDescent="0.3">
      <c r="A32836" t="s">
        <v>38</v>
      </c>
      <c r="B32836">
        <v>1</v>
      </c>
      <c r="C32836">
        <v>41</v>
      </c>
      <c r="D32836" s="2">
        <v>43038</v>
      </c>
      <c r="E32836">
        <v>38</v>
      </c>
      <c r="F32836">
        <v>226.7664</v>
      </c>
      <c r="G32836">
        <v>166.74</v>
      </c>
      <c r="H32836" s="3">
        <v>43038.99</v>
      </c>
    </row>
    <row r="32837" spans="1:8" x14ac:dyDescent="0.3">
      <c r="A32837" t="s">
        <v>29</v>
      </c>
      <c r="B32837">
        <v>1</v>
      </c>
      <c r="C32837">
        <v>1</v>
      </c>
      <c r="D32837" s="2">
        <v>43038</v>
      </c>
      <c r="E32837">
        <v>35</v>
      </c>
      <c r="F32837">
        <v>9.9687999999999999</v>
      </c>
      <c r="G32837">
        <v>7.33</v>
      </c>
      <c r="H32837" s="3">
        <v>43039</v>
      </c>
    </row>
    <row r="32838" spans="1:8" x14ac:dyDescent="0.3">
      <c r="A32838" t="s">
        <v>102</v>
      </c>
      <c r="B32838">
        <v>1</v>
      </c>
      <c r="C32838">
        <v>1</v>
      </c>
      <c r="D32838" s="2">
        <v>43039</v>
      </c>
      <c r="E32838">
        <v>47</v>
      </c>
      <c r="F32838">
        <v>26.523200000000003</v>
      </c>
      <c r="G32838">
        <v>21.92</v>
      </c>
      <c r="H32838" s="3">
        <v>43039.03</v>
      </c>
    </row>
    <row r="32839" spans="1:8" x14ac:dyDescent="0.3">
      <c r="A32839" t="s">
        <v>52</v>
      </c>
      <c r="B32839">
        <v>1</v>
      </c>
      <c r="C32839">
        <v>44</v>
      </c>
      <c r="D32839" s="2">
        <v>43039</v>
      </c>
      <c r="E32839">
        <v>18</v>
      </c>
      <c r="F32839">
        <v>22.552199999999999</v>
      </c>
      <c r="G32839">
        <v>16.829999999999998</v>
      </c>
      <c r="H32839" s="3">
        <v>43039.03</v>
      </c>
    </row>
    <row r="32840" spans="1:8" x14ac:dyDescent="0.3">
      <c r="A32840" t="s">
        <v>155</v>
      </c>
      <c r="B32840">
        <v>4</v>
      </c>
      <c r="C32840">
        <v>44</v>
      </c>
      <c r="D32840" s="2">
        <v>43039</v>
      </c>
      <c r="E32840">
        <v>14</v>
      </c>
      <c r="F32840">
        <v>12.6746</v>
      </c>
      <c r="G32840">
        <v>9.98</v>
      </c>
      <c r="H32840" s="3">
        <v>43039.05</v>
      </c>
    </row>
    <row r="32841" spans="1:8" x14ac:dyDescent="0.3">
      <c r="A32841" t="s">
        <v>94</v>
      </c>
      <c r="B32841">
        <v>1</v>
      </c>
      <c r="C32841">
        <v>41</v>
      </c>
      <c r="D32841" s="2">
        <v>43039</v>
      </c>
      <c r="E32841">
        <v>43</v>
      </c>
      <c r="F32841">
        <v>72.353999999999999</v>
      </c>
      <c r="G32841">
        <v>58.35</v>
      </c>
      <c r="H32841" s="3">
        <v>43039.09</v>
      </c>
    </row>
    <row r="32842" spans="1:8" x14ac:dyDescent="0.3">
      <c r="A32842" t="s">
        <v>70</v>
      </c>
      <c r="B32842">
        <v>1</v>
      </c>
      <c r="C32842">
        <v>1</v>
      </c>
      <c r="D32842" s="2">
        <v>43039</v>
      </c>
      <c r="E32842">
        <v>39</v>
      </c>
      <c r="F32842">
        <v>95.724999999999994</v>
      </c>
      <c r="G32842">
        <v>76.58</v>
      </c>
      <c r="H32842" s="3">
        <v>43039.09</v>
      </c>
    </row>
    <row r="32843" spans="1:8" x14ac:dyDescent="0.3">
      <c r="A32843" t="s">
        <v>12</v>
      </c>
      <c r="B32843">
        <v>10</v>
      </c>
      <c r="C32843">
        <v>41</v>
      </c>
      <c r="D32843" s="2">
        <v>43039</v>
      </c>
      <c r="E32843">
        <v>12</v>
      </c>
      <c r="F32843">
        <v>112.212</v>
      </c>
      <c r="G32843">
        <v>83.12</v>
      </c>
      <c r="H32843" s="3">
        <v>43039.09</v>
      </c>
    </row>
    <row r="32844" spans="1:8" x14ac:dyDescent="0.3">
      <c r="A32844" t="s">
        <v>145</v>
      </c>
      <c r="B32844">
        <v>10</v>
      </c>
      <c r="C32844">
        <v>42</v>
      </c>
      <c r="D32844" s="2">
        <v>43039</v>
      </c>
      <c r="E32844">
        <v>45</v>
      </c>
      <c r="F32844">
        <v>77.787199999999999</v>
      </c>
      <c r="G32844">
        <v>63.76</v>
      </c>
      <c r="H32844" s="3">
        <v>43039.1</v>
      </c>
    </row>
    <row r="32845" spans="1:8" x14ac:dyDescent="0.3">
      <c r="A32845" t="s">
        <v>78</v>
      </c>
      <c r="B32845">
        <v>1</v>
      </c>
      <c r="C32845">
        <v>3</v>
      </c>
      <c r="D32845" s="2">
        <v>43039</v>
      </c>
      <c r="E32845">
        <v>45</v>
      </c>
      <c r="F32845">
        <v>11.9922</v>
      </c>
      <c r="G32845">
        <v>8.69</v>
      </c>
      <c r="H32845" s="3">
        <v>43039.12</v>
      </c>
    </row>
    <row r="32846" spans="1:8" x14ac:dyDescent="0.3">
      <c r="A32846" t="s">
        <v>52</v>
      </c>
      <c r="B32846">
        <v>9</v>
      </c>
      <c r="C32846">
        <v>41</v>
      </c>
      <c r="D32846" s="2">
        <v>43039</v>
      </c>
      <c r="E32846">
        <v>49</v>
      </c>
      <c r="F32846">
        <v>22.552199999999999</v>
      </c>
      <c r="G32846">
        <v>16.829999999999998</v>
      </c>
      <c r="H32846" s="3">
        <v>43039.12</v>
      </c>
    </row>
    <row r="32847" spans="1:8" x14ac:dyDescent="0.3">
      <c r="A32847" t="s">
        <v>32</v>
      </c>
      <c r="B32847">
        <v>7</v>
      </c>
      <c r="C32847">
        <v>1</v>
      </c>
      <c r="D32847" s="2">
        <v>43039</v>
      </c>
      <c r="E32847">
        <v>17</v>
      </c>
      <c r="F32847">
        <v>25.961500000000001</v>
      </c>
      <c r="G32847">
        <v>18.95</v>
      </c>
      <c r="H32847" s="3">
        <v>43039.13</v>
      </c>
    </row>
    <row r="32848" spans="1:8" x14ac:dyDescent="0.3">
      <c r="A32848" t="s">
        <v>29</v>
      </c>
      <c r="B32848">
        <v>15</v>
      </c>
      <c r="C32848">
        <v>1</v>
      </c>
      <c r="D32848" s="2">
        <v>43039</v>
      </c>
      <c r="E32848">
        <v>36</v>
      </c>
      <c r="F32848">
        <v>9.8222000000000005</v>
      </c>
      <c r="G32848">
        <v>7.33</v>
      </c>
      <c r="H32848" s="3">
        <v>43039.13</v>
      </c>
    </row>
    <row r="32849" spans="1:8" x14ac:dyDescent="0.3">
      <c r="A32849" t="s">
        <v>199</v>
      </c>
      <c r="B32849">
        <v>1</v>
      </c>
      <c r="C32849">
        <v>41</v>
      </c>
      <c r="D32849" s="2">
        <v>43039</v>
      </c>
      <c r="E32849">
        <v>8</v>
      </c>
      <c r="F32849">
        <v>9.8946000000000005</v>
      </c>
      <c r="G32849">
        <v>7.17</v>
      </c>
      <c r="H32849" s="3">
        <v>43039.14</v>
      </c>
    </row>
    <row r="32850" spans="1:8" x14ac:dyDescent="0.3">
      <c r="A32850" t="s">
        <v>175</v>
      </c>
      <c r="B32850">
        <v>4</v>
      </c>
      <c r="C32850">
        <v>43</v>
      </c>
      <c r="D32850" s="2">
        <v>43039</v>
      </c>
      <c r="E32850">
        <v>22</v>
      </c>
      <c r="F32850">
        <v>68.375299999999996</v>
      </c>
      <c r="G32850">
        <v>51.41</v>
      </c>
      <c r="H32850" s="3">
        <v>43039.16</v>
      </c>
    </row>
    <row r="32851" spans="1:8" x14ac:dyDescent="0.3">
      <c r="A32851" t="s">
        <v>80</v>
      </c>
      <c r="B32851">
        <v>14</v>
      </c>
      <c r="C32851">
        <v>1</v>
      </c>
      <c r="D32851" s="2">
        <v>43039</v>
      </c>
      <c r="E32851">
        <v>25</v>
      </c>
      <c r="F32851">
        <v>8.0779999999999994</v>
      </c>
      <c r="G32851">
        <v>5.77</v>
      </c>
      <c r="H32851" s="3">
        <v>43039.17</v>
      </c>
    </row>
    <row r="32852" spans="1:8" x14ac:dyDescent="0.3">
      <c r="A32852" t="s">
        <v>19</v>
      </c>
      <c r="B32852">
        <v>10</v>
      </c>
      <c r="C32852">
        <v>41</v>
      </c>
      <c r="D32852" s="2">
        <v>43039</v>
      </c>
      <c r="E32852">
        <v>29</v>
      </c>
      <c r="F32852">
        <v>79.342400000000012</v>
      </c>
      <c r="G32852">
        <v>58.34</v>
      </c>
      <c r="H32852" s="3">
        <v>43039.18</v>
      </c>
    </row>
    <row r="32853" spans="1:8" x14ac:dyDescent="0.3">
      <c r="A32853" t="s">
        <v>17</v>
      </c>
      <c r="B32853">
        <v>2</v>
      </c>
      <c r="C32853">
        <v>44</v>
      </c>
      <c r="D32853" s="2">
        <v>43039</v>
      </c>
      <c r="E32853">
        <v>13</v>
      </c>
      <c r="F32853">
        <v>10.716800000000001</v>
      </c>
      <c r="G32853">
        <v>7.88</v>
      </c>
      <c r="H32853" s="3">
        <v>43039.19</v>
      </c>
    </row>
    <row r="32854" spans="1:8" x14ac:dyDescent="0.3">
      <c r="A32854" t="s">
        <v>29</v>
      </c>
      <c r="B32854">
        <v>9</v>
      </c>
      <c r="C32854">
        <v>1</v>
      </c>
      <c r="D32854" s="2">
        <v>43039</v>
      </c>
      <c r="E32854">
        <v>9</v>
      </c>
      <c r="F32854">
        <v>9.2358000000000011</v>
      </c>
      <c r="G32854">
        <v>7.33</v>
      </c>
      <c r="H32854" s="3">
        <v>43039.199999999997</v>
      </c>
    </row>
    <row r="32855" spans="1:8" x14ac:dyDescent="0.3">
      <c r="A32855" t="s">
        <v>131</v>
      </c>
      <c r="B32855">
        <v>10</v>
      </c>
      <c r="C32855">
        <v>41</v>
      </c>
      <c r="D32855" s="2">
        <v>43039</v>
      </c>
      <c r="E32855">
        <v>46</v>
      </c>
      <c r="F32855">
        <v>7.0555000000000003</v>
      </c>
      <c r="G32855">
        <v>5.15</v>
      </c>
      <c r="H32855" s="3">
        <v>43039.21</v>
      </c>
    </row>
    <row r="32856" spans="1:8" x14ac:dyDescent="0.3">
      <c r="A32856" t="s">
        <v>188</v>
      </c>
      <c r="B32856">
        <v>1</v>
      </c>
      <c r="C32856">
        <v>1</v>
      </c>
      <c r="D32856" s="2">
        <v>43039</v>
      </c>
      <c r="E32856">
        <v>2</v>
      </c>
      <c r="F32856">
        <v>23.555999999999997</v>
      </c>
      <c r="G32856">
        <v>18.12</v>
      </c>
      <c r="H32856" s="3">
        <v>43039.22</v>
      </c>
    </row>
    <row r="32857" spans="1:8" x14ac:dyDescent="0.3">
      <c r="A32857" t="s">
        <v>118</v>
      </c>
      <c r="B32857">
        <v>10</v>
      </c>
      <c r="C32857">
        <v>42</v>
      </c>
      <c r="D32857" s="2">
        <v>43039</v>
      </c>
      <c r="E32857">
        <v>42</v>
      </c>
      <c r="F32857">
        <v>4.4287999999999998</v>
      </c>
      <c r="G32857">
        <v>3.46</v>
      </c>
      <c r="H32857" s="3">
        <v>43039.24</v>
      </c>
    </row>
    <row r="32858" spans="1:8" x14ac:dyDescent="0.3">
      <c r="A32858" t="s">
        <v>194</v>
      </c>
      <c r="B32858">
        <v>1</v>
      </c>
      <c r="C32858">
        <v>41</v>
      </c>
      <c r="D32858" s="2">
        <v>43039</v>
      </c>
      <c r="E32858">
        <v>6</v>
      </c>
      <c r="F32858">
        <v>7.833800000000001</v>
      </c>
      <c r="G32858">
        <v>5.98</v>
      </c>
      <c r="H32858" s="3">
        <v>43039.24</v>
      </c>
    </row>
    <row r="32859" spans="1:8" x14ac:dyDescent="0.3">
      <c r="A32859" t="s">
        <v>10</v>
      </c>
      <c r="B32859">
        <v>3</v>
      </c>
      <c r="C32859">
        <v>41</v>
      </c>
      <c r="D32859" s="2">
        <v>43039</v>
      </c>
      <c r="E32859">
        <v>42</v>
      </c>
      <c r="F32859">
        <v>2.0367999999999999</v>
      </c>
      <c r="G32859">
        <v>1.52</v>
      </c>
      <c r="H32859" s="3">
        <v>43039.26</v>
      </c>
    </row>
    <row r="32860" spans="1:8" x14ac:dyDescent="0.3">
      <c r="A32860" t="s">
        <v>49</v>
      </c>
      <c r="B32860">
        <v>1</v>
      </c>
      <c r="C32860">
        <v>1</v>
      </c>
      <c r="D32860" s="2">
        <v>43039</v>
      </c>
      <c r="E32860">
        <v>44</v>
      </c>
      <c r="F32860">
        <v>3.41</v>
      </c>
      <c r="G32860">
        <v>2.75</v>
      </c>
      <c r="H32860" s="3">
        <v>43039.27</v>
      </c>
    </row>
    <row r="32861" spans="1:8" x14ac:dyDescent="0.3">
      <c r="A32861" t="s">
        <v>194</v>
      </c>
      <c r="B32861">
        <v>2</v>
      </c>
      <c r="C32861">
        <v>41</v>
      </c>
      <c r="D32861" s="2">
        <v>43039</v>
      </c>
      <c r="E32861">
        <v>12</v>
      </c>
      <c r="F32861">
        <v>7.4152000000000013</v>
      </c>
      <c r="G32861">
        <v>5.98</v>
      </c>
      <c r="H32861" s="3">
        <v>43039.3</v>
      </c>
    </row>
    <row r="32862" spans="1:8" x14ac:dyDescent="0.3">
      <c r="A32862" t="s">
        <v>52</v>
      </c>
      <c r="B32862">
        <v>1</v>
      </c>
      <c r="C32862">
        <v>44</v>
      </c>
      <c r="D32862" s="2">
        <v>43039</v>
      </c>
      <c r="E32862">
        <v>45</v>
      </c>
      <c r="F32862">
        <v>22.888799999999996</v>
      </c>
      <c r="G32862">
        <v>16.829999999999998</v>
      </c>
      <c r="H32862" s="3">
        <v>43039.31</v>
      </c>
    </row>
    <row r="32863" spans="1:8" x14ac:dyDescent="0.3">
      <c r="A32863" t="s">
        <v>115</v>
      </c>
      <c r="B32863">
        <v>1</v>
      </c>
      <c r="C32863">
        <v>1</v>
      </c>
      <c r="D32863" s="2">
        <v>43039</v>
      </c>
      <c r="E32863">
        <v>29</v>
      </c>
      <c r="F32863">
        <v>70.821300000000008</v>
      </c>
      <c r="G32863">
        <v>58.53</v>
      </c>
      <c r="H32863" s="3">
        <v>43039.32</v>
      </c>
    </row>
    <row r="32864" spans="1:8" x14ac:dyDescent="0.3">
      <c r="A32864" t="s">
        <v>169</v>
      </c>
      <c r="B32864">
        <v>1</v>
      </c>
      <c r="C32864">
        <v>1</v>
      </c>
      <c r="D32864" s="2">
        <v>43039</v>
      </c>
      <c r="E32864">
        <v>24</v>
      </c>
      <c r="F32864">
        <v>79.799500000000009</v>
      </c>
      <c r="G32864">
        <v>65.95</v>
      </c>
      <c r="H32864" s="3">
        <v>43039.32</v>
      </c>
    </row>
    <row r="32865" spans="1:8" x14ac:dyDescent="0.3">
      <c r="A32865" t="s">
        <v>78</v>
      </c>
      <c r="B32865">
        <v>1</v>
      </c>
      <c r="C32865">
        <v>1</v>
      </c>
      <c r="D32865" s="2">
        <v>43039</v>
      </c>
      <c r="E32865">
        <v>16</v>
      </c>
      <c r="F32865">
        <v>11.383899999999999</v>
      </c>
      <c r="G32865">
        <v>8.69</v>
      </c>
      <c r="H32865" s="3">
        <v>43039.34</v>
      </c>
    </row>
    <row r="32866" spans="1:8" x14ac:dyDescent="0.3">
      <c r="A32866" t="s">
        <v>77</v>
      </c>
      <c r="B32866">
        <v>1</v>
      </c>
      <c r="C32866">
        <v>1</v>
      </c>
      <c r="D32866" s="2">
        <v>43039</v>
      </c>
      <c r="E32866">
        <v>40</v>
      </c>
      <c r="F32866">
        <v>6.2151999999999994</v>
      </c>
      <c r="G32866">
        <v>4.57</v>
      </c>
      <c r="H32866" s="3">
        <v>43039.360000000001</v>
      </c>
    </row>
    <row r="32867" spans="1:8" x14ac:dyDescent="0.3">
      <c r="A32867" t="s">
        <v>22</v>
      </c>
      <c r="B32867">
        <v>7</v>
      </c>
      <c r="C32867">
        <v>1</v>
      </c>
      <c r="D32867" s="2">
        <v>43039</v>
      </c>
      <c r="E32867">
        <v>19</v>
      </c>
      <c r="F32867">
        <v>101.43</v>
      </c>
      <c r="G32867">
        <v>73.5</v>
      </c>
      <c r="H32867" s="3">
        <v>43039.38</v>
      </c>
    </row>
    <row r="32868" spans="1:8" x14ac:dyDescent="0.3">
      <c r="A32868" t="s">
        <v>181</v>
      </c>
      <c r="B32868">
        <v>3</v>
      </c>
      <c r="C32868">
        <v>2</v>
      </c>
      <c r="D32868" s="2">
        <v>43039</v>
      </c>
      <c r="E32868">
        <v>31</v>
      </c>
      <c r="F32868">
        <v>12.0528</v>
      </c>
      <c r="G32868">
        <v>9.7200000000000006</v>
      </c>
      <c r="H32868" s="3">
        <v>43039.39</v>
      </c>
    </row>
    <row r="32869" spans="1:8" x14ac:dyDescent="0.3">
      <c r="A32869" t="s">
        <v>96</v>
      </c>
      <c r="B32869">
        <v>1</v>
      </c>
      <c r="C32869">
        <v>42</v>
      </c>
      <c r="D32869" s="2">
        <v>43039</v>
      </c>
      <c r="E32869">
        <v>13</v>
      </c>
      <c r="F32869">
        <v>22.654800000000002</v>
      </c>
      <c r="G32869">
        <v>17.98</v>
      </c>
      <c r="H32869" s="3">
        <v>43039.4</v>
      </c>
    </row>
    <row r="32870" spans="1:8" x14ac:dyDescent="0.3">
      <c r="A32870" t="s">
        <v>198</v>
      </c>
      <c r="B32870">
        <v>15</v>
      </c>
      <c r="C32870">
        <v>43</v>
      </c>
      <c r="D32870" s="2">
        <v>43039</v>
      </c>
      <c r="E32870">
        <v>7</v>
      </c>
      <c r="F32870">
        <v>116.5548</v>
      </c>
      <c r="G32870">
        <v>84.46</v>
      </c>
      <c r="H32870" s="3">
        <v>43039.45</v>
      </c>
    </row>
    <row r="32871" spans="1:8" x14ac:dyDescent="0.3">
      <c r="A32871" t="s">
        <v>17</v>
      </c>
      <c r="B32871">
        <v>1</v>
      </c>
      <c r="C32871">
        <v>2</v>
      </c>
      <c r="D32871" s="2">
        <v>43039</v>
      </c>
      <c r="E32871">
        <v>6</v>
      </c>
      <c r="F32871">
        <v>10.953199999999999</v>
      </c>
      <c r="G32871">
        <v>7.88</v>
      </c>
      <c r="H32871" s="3">
        <v>43039.46</v>
      </c>
    </row>
    <row r="32872" spans="1:8" x14ac:dyDescent="0.3">
      <c r="A32872" t="s">
        <v>178</v>
      </c>
      <c r="B32872">
        <v>1</v>
      </c>
      <c r="C32872">
        <v>41</v>
      </c>
      <c r="D32872" s="2">
        <v>43039</v>
      </c>
      <c r="E32872">
        <v>25</v>
      </c>
      <c r="F32872">
        <v>32.592799999999997</v>
      </c>
      <c r="G32872">
        <v>24.88</v>
      </c>
      <c r="H32872" s="3">
        <v>43039.46</v>
      </c>
    </row>
    <row r="32873" spans="1:8" x14ac:dyDescent="0.3">
      <c r="A32873" t="s">
        <v>21</v>
      </c>
      <c r="B32873">
        <v>1</v>
      </c>
      <c r="C32873">
        <v>1</v>
      </c>
      <c r="D32873" s="2">
        <v>43039</v>
      </c>
      <c r="E32873">
        <v>42</v>
      </c>
      <c r="F32873">
        <v>14.1876</v>
      </c>
      <c r="G32873">
        <v>11.26</v>
      </c>
      <c r="H32873" s="3">
        <v>43039.47</v>
      </c>
    </row>
    <row r="32874" spans="1:8" x14ac:dyDescent="0.3">
      <c r="A32874" t="s">
        <v>31</v>
      </c>
      <c r="B32874">
        <v>2</v>
      </c>
      <c r="C32874">
        <v>41</v>
      </c>
      <c r="D32874" s="2">
        <v>43039</v>
      </c>
      <c r="E32874">
        <v>45</v>
      </c>
      <c r="F32874">
        <v>1.5260000000000002</v>
      </c>
      <c r="G32874">
        <v>1.0900000000000001</v>
      </c>
      <c r="H32874" s="3">
        <v>43039.48</v>
      </c>
    </row>
    <row r="32875" spans="1:8" x14ac:dyDescent="0.3">
      <c r="A32875" t="s">
        <v>17</v>
      </c>
      <c r="B32875">
        <v>10</v>
      </c>
      <c r="C32875">
        <v>1</v>
      </c>
      <c r="D32875" s="2">
        <v>43039</v>
      </c>
      <c r="E32875">
        <v>38</v>
      </c>
      <c r="F32875">
        <v>10.559200000000001</v>
      </c>
      <c r="G32875">
        <v>7.88</v>
      </c>
      <c r="H32875" s="3">
        <v>43039.5</v>
      </c>
    </row>
    <row r="32876" spans="1:8" x14ac:dyDescent="0.3">
      <c r="A32876" t="s">
        <v>160</v>
      </c>
      <c r="B32876">
        <v>9</v>
      </c>
      <c r="C32876">
        <v>41</v>
      </c>
      <c r="D32876" s="2">
        <v>43039</v>
      </c>
      <c r="E32876">
        <v>10</v>
      </c>
      <c r="F32876">
        <v>9.3024000000000004</v>
      </c>
      <c r="G32876">
        <v>6.84</v>
      </c>
      <c r="H32876" s="3">
        <v>43039.54</v>
      </c>
    </row>
    <row r="32877" spans="1:8" x14ac:dyDescent="0.3">
      <c r="A32877" t="s">
        <v>29</v>
      </c>
      <c r="B32877">
        <v>15</v>
      </c>
      <c r="C32877">
        <v>1</v>
      </c>
      <c r="D32877" s="2">
        <v>43039</v>
      </c>
      <c r="E32877">
        <v>41</v>
      </c>
      <c r="F32877">
        <v>9.6022999999999996</v>
      </c>
      <c r="G32877">
        <v>7.33</v>
      </c>
      <c r="H32877" s="3">
        <v>43039.55</v>
      </c>
    </row>
    <row r="32878" spans="1:8" x14ac:dyDescent="0.3">
      <c r="A32878" t="s">
        <v>11</v>
      </c>
      <c r="B32878">
        <v>7</v>
      </c>
      <c r="C32878">
        <v>1</v>
      </c>
      <c r="D32878" s="2">
        <v>43039</v>
      </c>
      <c r="E32878">
        <v>31</v>
      </c>
      <c r="F32878">
        <v>43.863399999999992</v>
      </c>
      <c r="G32878">
        <v>32.979999999999997</v>
      </c>
      <c r="H32878" s="3">
        <v>43039.56</v>
      </c>
    </row>
    <row r="32879" spans="1:8" x14ac:dyDescent="0.3">
      <c r="A32879" t="s">
        <v>165</v>
      </c>
      <c r="B32879">
        <v>2</v>
      </c>
      <c r="C32879">
        <v>41</v>
      </c>
      <c r="D32879" s="2">
        <v>43039</v>
      </c>
      <c r="E32879">
        <v>12</v>
      </c>
      <c r="F32879">
        <v>128.4888</v>
      </c>
      <c r="G32879">
        <v>97.34</v>
      </c>
      <c r="H32879" s="3">
        <v>43039.56</v>
      </c>
    </row>
    <row r="32880" spans="1:8" x14ac:dyDescent="0.3">
      <c r="A32880" t="s">
        <v>14</v>
      </c>
      <c r="B32880">
        <v>4</v>
      </c>
      <c r="C32880">
        <v>1</v>
      </c>
      <c r="D32880" s="2">
        <v>43039</v>
      </c>
      <c r="E32880">
        <v>42</v>
      </c>
      <c r="F32880">
        <v>19.815200000000001</v>
      </c>
      <c r="G32880">
        <v>14.57</v>
      </c>
      <c r="H32880" s="3">
        <v>43039.57</v>
      </c>
    </row>
    <row r="32881" spans="1:8" x14ac:dyDescent="0.3">
      <c r="A32881" t="s">
        <v>78</v>
      </c>
      <c r="B32881">
        <v>2</v>
      </c>
      <c r="C32881">
        <v>42</v>
      </c>
      <c r="D32881" s="2">
        <v>43039</v>
      </c>
      <c r="E32881">
        <v>15</v>
      </c>
      <c r="F32881">
        <v>11.123199999999999</v>
      </c>
      <c r="G32881">
        <v>8.69</v>
      </c>
      <c r="H32881" s="3">
        <v>43039.57</v>
      </c>
    </row>
    <row r="32882" spans="1:8" x14ac:dyDescent="0.3">
      <c r="A32882" t="s">
        <v>12</v>
      </c>
      <c r="B32882">
        <v>1</v>
      </c>
      <c r="C32882">
        <v>1</v>
      </c>
      <c r="D32882" s="2">
        <v>43039</v>
      </c>
      <c r="E32882">
        <v>11</v>
      </c>
      <c r="F32882">
        <v>116.36800000000001</v>
      </c>
      <c r="G32882">
        <v>83.12</v>
      </c>
      <c r="H32882" s="3">
        <v>43039.57</v>
      </c>
    </row>
    <row r="32883" spans="1:8" x14ac:dyDescent="0.3">
      <c r="A32883" t="s">
        <v>35</v>
      </c>
      <c r="B32883">
        <v>1</v>
      </c>
      <c r="C32883">
        <v>42</v>
      </c>
      <c r="D32883" s="2">
        <v>43039</v>
      </c>
      <c r="E32883">
        <v>14</v>
      </c>
      <c r="F32883">
        <v>1015.168</v>
      </c>
      <c r="G32883">
        <v>793.1</v>
      </c>
      <c r="H32883" s="3">
        <v>43039.6</v>
      </c>
    </row>
    <row r="32884" spans="1:8" x14ac:dyDescent="0.3">
      <c r="A32884" t="s">
        <v>89</v>
      </c>
      <c r="B32884">
        <v>1</v>
      </c>
      <c r="C32884">
        <v>42</v>
      </c>
      <c r="D32884" s="2">
        <v>43039</v>
      </c>
      <c r="E32884">
        <v>29</v>
      </c>
      <c r="F32884">
        <v>43.408499999999997</v>
      </c>
      <c r="G32884">
        <v>33.65</v>
      </c>
      <c r="H32884" s="3">
        <v>43039.65</v>
      </c>
    </row>
    <row r="32885" spans="1:8" x14ac:dyDescent="0.3">
      <c r="A32885" t="s">
        <v>78</v>
      </c>
      <c r="B32885">
        <v>1</v>
      </c>
      <c r="C32885">
        <v>44</v>
      </c>
      <c r="D32885" s="2">
        <v>43039</v>
      </c>
      <c r="E32885">
        <v>14</v>
      </c>
      <c r="F32885">
        <v>12.079099999999999</v>
      </c>
      <c r="G32885">
        <v>8.69</v>
      </c>
      <c r="H32885" s="3">
        <v>43039.66</v>
      </c>
    </row>
    <row r="32886" spans="1:8" x14ac:dyDescent="0.3">
      <c r="A32886" t="s">
        <v>53</v>
      </c>
      <c r="B32886">
        <v>1</v>
      </c>
      <c r="C32886">
        <v>45</v>
      </c>
      <c r="D32886" s="2">
        <v>43039</v>
      </c>
      <c r="E32886">
        <v>48</v>
      </c>
      <c r="F32886">
        <v>21.211399999999998</v>
      </c>
      <c r="G32886">
        <v>15.26</v>
      </c>
      <c r="H32886" s="3">
        <v>43039.67</v>
      </c>
    </row>
    <row r="32887" spans="1:8" x14ac:dyDescent="0.3">
      <c r="A32887" t="s">
        <v>29</v>
      </c>
      <c r="B32887">
        <v>1</v>
      </c>
      <c r="C32887">
        <v>45</v>
      </c>
      <c r="D32887" s="2">
        <v>43039</v>
      </c>
      <c r="E32887">
        <v>43</v>
      </c>
      <c r="F32887">
        <v>10.115399999999999</v>
      </c>
      <c r="G32887">
        <v>7.33</v>
      </c>
      <c r="H32887" s="3">
        <v>43039.71</v>
      </c>
    </row>
    <row r="32888" spans="1:8" x14ac:dyDescent="0.3">
      <c r="A32888" t="s">
        <v>119</v>
      </c>
      <c r="B32888">
        <v>1</v>
      </c>
      <c r="C32888">
        <v>41</v>
      </c>
      <c r="D32888" s="2">
        <v>43039</v>
      </c>
      <c r="E32888">
        <v>40</v>
      </c>
      <c r="F32888">
        <v>21.262499999999999</v>
      </c>
      <c r="G32888">
        <v>15.75</v>
      </c>
      <c r="H32888" s="3">
        <v>43039.71</v>
      </c>
    </row>
    <row r="32889" spans="1:8" x14ac:dyDescent="0.3">
      <c r="A32889" t="s">
        <v>5</v>
      </c>
      <c r="B32889">
        <v>1</v>
      </c>
      <c r="C32889">
        <v>41</v>
      </c>
      <c r="D32889" s="2">
        <v>43039</v>
      </c>
      <c r="E32889">
        <v>14</v>
      </c>
      <c r="F32889">
        <v>34.762500000000003</v>
      </c>
      <c r="G32889">
        <v>25.75</v>
      </c>
      <c r="H32889" s="3">
        <v>43039.73</v>
      </c>
    </row>
    <row r="32890" spans="1:8" x14ac:dyDescent="0.3">
      <c r="A32890" t="s">
        <v>173</v>
      </c>
      <c r="B32890">
        <v>3</v>
      </c>
      <c r="C32890">
        <v>1</v>
      </c>
      <c r="D32890" s="2">
        <v>43039</v>
      </c>
      <c r="E32890">
        <v>15</v>
      </c>
      <c r="F32890">
        <v>114.98410000000001</v>
      </c>
      <c r="G32890">
        <v>83.93</v>
      </c>
      <c r="H32890" s="3">
        <v>43039.73</v>
      </c>
    </row>
    <row r="32891" spans="1:8" x14ac:dyDescent="0.3">
      <c r="A32891" t="s">
        <v>195</v>
      </c>
      <c r="B32891">
        <v>2</v>
      </c>
      <c r="C32891">
        <v>3</v>
      </c>
      <c r="D32891" s="2">
        <v>43039</v>
      </c>
      <c r="E32891">
        <v>35</v>
      </c>
      <c r="F32891">
        <v>205.93299999999999</v>
      </c>
      <c r="G32891">
        <v>158.41</v>
      </c>
      <c r="H32891" s="3">
        <v>43039.74</v>
      </c>
    </row>
    <row r="32892" spans="1:8" x14ac:dyDescent="0.3">
      <c r="A32892" t="s">
        <v>155</v>
      </c>
      <c r="B32892">
        <v>5</v>
      </c>
      <c r="C32892">
        <v>41</v>
      </c>
      <c r="D32892" s="2">
        <v>43039</v>
      </c>
      <c r="E32892">
        <v>48</v>
      </c>
      <c r="F32892">
        <v>13.273400000000002</v>
      </c>
      <c r="G32892">
        <v>9.98</v>
      </c>
      <c r="H32892" s="3">
        <v>43039.75</v>
      </c>
    </row>
    <row r="32893" spans="1:8" x14ac:dyDescent="0.3">
      <c r="A32893" t="s">
        <v>180</v>
      </c>
      <c r="B32893">
        <v>10</v>
      </c>
      <c r="C32893">
        <v>41</v>
      </c>
      <c r="D32893" s="2">
        <v>43039</v>
      </c>
      <c r="E32893">
        <v>49</v>
      </c>
      <c r="F32893">
        <v>69.694599999999994</v>
      </c>
      <c r="G32893">
        <v>50.14</v>
      </c>
      <c r="H32893" s="3">
        <v>43039.76</v>
      </c>
    </row>
    <row r="32894" spans="1:8" x14ac:dyDescent="0.3">
      <c r="A32894" t="s">
        <v>12</v>
      </c>
      <c r="B32894">
        <v>11</v>
      </c>
      <c r="C32894">
        <v>1</v>
      </c>
      <c r="D32894" s="2">
        <v>43039</v>
      </c>
      <c r="E32894">
        <v>44</v>
      </c>
      <c r="F32894">
        <v>107.22480000000002</v>
      </c>
      <c r="G32894">
        <v>83.12</v>
      </c>
      <c r="H32894" s="3">
        <v>43039.79</v>
      </c>
    </row>
    <row r="32895" spans="1:8" x14ac:dyDescent="0.3">
      <c r="A32895" t="s">
        <v>29</v>
      </c>
      <c r="B32895">
        <v>2</v>
      </c>
      <c r="C32895">
        <v>1</v>
      </c>
      <c r="D32895" s="2">
        <v>43039</v>
      </c>
      <c r="E32895">
        <v>37</v>
      </c>
      <c r="F32895">
        <v>9.8955000000000002</v>
      </c>
      <c r="G32895">
        <v>7.33</v>
      </c>
      <c r="H32895" s="3">
        <v>43039.79</v>
      </c>
    </row>
    <row r="32896" spans="1:8" x14ac:dyDescent="0.3">
      <c r="A32896" t="s">
        <v>197</v>
      </c>
      <c r="B32896">
        <v>3</v>
      </c>
      <c r="C32896">
        <v>45</v>
      </c>
      <c r="D32896" s="2">
        <v>43039</v>
      </c>
      <c r="E32896">
        <v>39</v>
      </c>
      <c r="F32896">
        <v>109.10760000000001</v>
      </c>
      <c r="G32896">
        <v>87.99</v>
      </c>
      <c r="H32896" s="3">
        <v>43039.8</v>
      </c>
    </row>
    <row r="32897" spans="1:8" x14ac:dyDescent="0.3">
      <c r="A32897" t="s">
        <v>5</v>
      </c>
      <c r="B32897">
        <v>4</v>
      </c>
      <c r="C32897">
        <v>44</v>
      </c>
      <c r="D32897" s="2">
        <v>43039</v>
      </c>
      <c r="E32897">
        <v>18</v>
      </c>
      <c r="F32897">
        <v>31.93</v>
      </c>
      <c r="G32897">
        <v>25.75</v>
      </c>
      <c r="H32897" s="3">
        <v>43039.81</v>
      </c>
    </row>
    <row r="32898" spans="1:8" x14ac:dyDescent="0.3">
      <c r="A32898" t="s">
        <v>52</v>
      </c>
      <c r="B32898">
        <v>1</v>
      </c>
      <c r="C32898">
        <v>42</v>
      </c>
      <c r="D32898" s="2">
        <v>43039</v>
      </c>
      <c r="E32898">
        <v>40</v>
      </c>
      <c r="F32898">
        <v>22.215599999999998</v>
      </c>
      <c r="G32898">
        <v>16.829999999999998</v>
      </c>
      <c r="H32898" s="3">
        <v>43039.82</v>
      </c>
    </row>
    <row r="32899" spans="1:8" x14ac:dyDescent="0.3">
      <c r="A32899" t="s">
        <v>112</v>
      </c>
      <c r="B32899">
        <v>2</v>
      </c>
      <c r="C32899">
        <v>3</v>
      </c>
      <c r="D32899" s="2">
        <v>43039</v>
      </c>
      <c r="E32899">
        <v>37</v>
      </c>
      <c r="F32899">
        <v>577.55719999999997</v>
      </c>
      <c r="G32899">
        <v>477.32</v>
      </c>
      <c r="H32899" s="3">
        <v>43039.83</v>
      </c>
    </row>
    <row r="32900" spans="1:8" x14ac:dyDescent="0.3">
      <c r="A32900" t="s">
        <v>172</v>
      </c>
      <c r="B32900">
        <v>3</v>
      </c>
      <c r="C32900">
        <v>41</v>
      </c>
      <c r="D32900" s="2">
        <v>43039</v>
      </c>
      <c r="E32900">
        <v>3</v>
      </c>
      <c r="F32900">
        <v>23.970600000000001</v>
      </c>
      <c r="G32900">
        <v>17.37</v>
      </c>
      <c r="H32900" s="3">
        <v>43039.83</v>
      </c>
    </row>
    <row r="32901" spans="1:8" x14ac:dyDescent="0.3">
      <c r="A32901" t="s">
        <v>156</v>
      </c>
      <c r="B32901">
        <v>2</v>
      </c>
      <c r="C32901">
        <v>1</v>
      </c>
      <c r="D32901" s="2">
        <v>43039</v>
      </c>
      <c r="E32901">
        <v>43</v>
      </c>
      <c r="F32901">
        <v>2.847</v>
      </c>
      <c r="G32901">
        <v>2.19</v>
      </c>
      <c r="H32901" s="3">
        <v>43039.839999999997</v>
      </c>
    </row>
    <row r="32902" spans="1:8" x14ac:dyDescent="0.3">
      <c r="A32902" t="s">
        <v>170</v>
      </c>
      <c r="B32902">
        <v>2</v>
      </c>
      <c r="C32902">
        <v>44</v>
      </c>
      <c r="D32902" s="2">
        <v>43039</v>
      </c>
      <c r="E32902">
        <v>16</v>
      </c>
      <c r="F32902">
        <v>110.6631</v>
      </c>
      <c r="G32902">
        <v>89.97</v>
      </c>
      <c r="H32902" s="3">
        <v>43039.86</v>
      </c>
    </row>
    <row r="32903" spans="1:8" x14ac:dyDescent="0.3">
      <c r="A32903" t="s">
        <v>29</v>
      </c>
      <c r="B32903">
        <v>13</v>
      </c>
      <c r="C32903">
        <v>45</v>
      </c>
      <c r="D32903" s="2">
        <v>43039</v>
      </c>
      <c r="E32903">
        <v>33</v>
      </c>
      <c r="F32903">
        <v>9.4557000000000002</v>
      </c>
      <c r="G32903">
        <v>7.33</v>
      </c>
      <c r="H32903" s="3">
        <v>43039.88</v>
      </c>
    </row>
    <row r="32904" spans="1:8" x14ac:dyDescent="0.3">
      <c r="A32904" t="s">
        <v>5</v>
      </c>
      <c r="B32904">
        <v>10</v>
      </c>
      <c r="C32904">
        <v>1</v>
      </c>
      <c r="D32904" s="2">
        <v>43039</v>
      </c>
      <c r="E32904">
        <v>18</v>
      </c>
      <c r="F32904">
        <v>35.277500000000003</v>
      </c>
      <c r="G32904">
        <v>25.75</v>
      </c>
      <c r="H32904" s="3">
        <v>43039.88</v>
      </c>
    </row>
    <row r="32905" spans="1:8" x14ac:dyDescent="0.3">
      <c r="A32905" t="s">
        <v>163</v>
      </c>
      <c r="B32905">
        <v>4</v>
      </c>
      <c r="C32905">
        <v>41</v>
      </c>
      <c r="D32905" s="2">
        <v>43039</v>
      </c>
      <c r="E32905">
        <v>48</v>
      </c>
      <c r="F32905">
        <v>7.0563000000000002</v>
      </c>
      <c r="G32905">
        <v>5.47</v>
      </c>
      <c r="H32905" s="3">
        <v>43039.88</v>
      </c>
    </row>
    <row r="32906" spans="1:8" x14ac:dyDescent="0.3">
      <c r="A32906" t="s">
        <v>35</v>
      </c>
      <c r="B32906">
        <v>11</v>
      </c>
      <c r="C32906">
        <v>41</v>
      </c>
      <c r="D32906" s="2">
        <v>43039</v>
      </c>
      <c r="E32906">
        <v>39</v>
      </c>
      <c r="F32906">
        <v>1086.547</v>
      </c>
      <c r="G32906">
        <v>793.1</v>
      </c>
      <c r="H32906" s="3">
        <v>43039.93</v>
      </c>
    </row>
    <row r="32907" spans="1:8" x14ac:dyDescent="0.3">
      <c r="A32907" t="s">
        <v>92</v>
      </c>
      <c r="B32907">
        <v>1</v>
      </c>
      <c r="C32907">
        <v>1</v>
      </c>
      <c r="D32907" s="2">
        <v>43039</v>
      </c>
      <c r="E32907">
        <v>37</v>
      </c>
      <c r="F32907">
        <v>16.465400000000002</v>
      </c>
      <c r="G32907">
        <v>12.38</v>
      </c>
      <c r="H32907" s="3">
        <v>43039.94</v>
      </c>
    </row>
    <row r="32908" spans="1:8" x14ac:dyDescent="0.3">
      <c r="A32908" t="s">
        <v>12</v>
      </c>
      <c r="B32908">
        <v>3</v>
      </c>
      <c r="C32908">
        <v>1</v>
      </c>
      <c r="D32908" s="2">
        <v>43039</v>
      </c>
      <c r="E32908">
        <v>23</v>
      </c>
      <c r="F32908">
        <v>108.88720000000001</v>
      </c>
      <c r="G32908">
        <v>83.12</v>
      </c>
      <c r="H32908" s="3">
        <v>43039.95</v>
      </c>
    </row>
    <row r="32909" spans="1:8" x14ac:dyDescent="0.3">
      <c r="A32909" t="s">
        <v>64</v>
      </c>
      <c r="B32909">
        <v>1</v>
      </c>
      <c r="C32909">
        <v>44</v>
      </c>
      <c r="D32909" s="2">
        <v>43039</v>
      </c>
      <c r="E32909">
        <v>26</v>
      </c>
      <c r="F32909">
        <v>299.98750000000001</v>
      </c>
      <c r="G32909">
        <v>239.99</v>
      </c>
      <c r="H32909" s="3">
        <v>43039.95</v>
      </c>
    </row>
    <row r="32910" spans="1:8" x14ac:dyDescent="0.3">
      <c r="A32910" t="s">
        <v>90</v>
      </c>
      <c r="B32910">
        <v>10</v>
      </c>
      <c r="C32910">
        <v>1</v>
      </c>
      <c r="D32910" s="2">
        <v>43039</v>
      </c>
      <c r="E32910">
        <v>8</v>
      </c>
      <c r="F32910">
        <v>3.7514999999999996</v>
      </c>
      <c r="G32910">
        <v>3.05</v>
      </c>
      <c r="H32910" s="3">
        <v>43039.96</v>
      </c>
    </row>
    <row r="32911" spans="1:8" x14ac:dyDescent="0.3">
      <c r="A32911" t="s">
        <v>29</v>
      </c>
      <c r="B32911">
        <v>2</v>
      </c>
      <c r="C32911">
        <v>44</v>
      </c>
      <c r="D32911" s="2">
        <v>43039</v>
      </c>
      <c r="E32911">
        <v>7</v>
      </c>
      <c r="F32911">
        <v>9.5289999999999999</v>
      </c>
      <c r="G32911">
        <v>7.33</v>
      </c>
      <c r="H32911" s="3">
        <v>43039.96</v>
      </c>
    </row>
    <row r="32912" spans="1:8" x14ac:dyDescent="0.3">
      <c r="A32912" t="s">
        <v>29</v>
      </c>
      <c r="B32912">
        <v>3</v>
      </c>
      <c r="C32912">
        <v>1</v>
      </c>
      <c r="D32912" s="2">
        <v>43039</v>
      </c>
      <c r="E32912">
        <v>39</v>
      </c>
      <c r="F32912">
        <v>10.115399999999999</v>
      </c>
      <c r="G32912">
        <v>7.33</v>
      </c>
      <c r="H32912" s="3">
        <v>43039.97</v>
      </c>
    </row>
    <row r="32913" spans="1:8" x14ac:dyDescent="0.3">
      <c r="A32913" t="s">
        <v>12</v>
      </c>
      <c r="B32913">
        <v>1</v>
      </c>
      <c r="C32913">
        <v>1</v>
      </c>
      <c r="D32913" s="2">
        <v>43039</v>
      </c>
      <c r="E32913">
        <v>20</v>
      </c>
      <c r="F32913">
        <v>110.54960000000001</v>
      </c>
      <c r="G32913">
        <v>83.12</v>
      </c>
      <c r="H32913" s="3">
        <v>43039.98</v>
      </c>
    </row>
    <row r="32914" spans="1:8" x14ac:dyDescent="0.3">
      <c r="A32914" t="s">
        <v>29</v>
      </c>
      <c r="B32914">
        <v>2</v>
      </c>
      <c r="C32914">
        <v>41</v>
      </c>
      <c r="D32914" s="2">
        <v>43039</v>
      </c>
      <c r="E32914">
        <v>14</v>
      </c>
      <c r="F32914">
        <v>10.0421</v>
      </c>
      <c r="G32914">
        <v>7.33</v>
      </c>
      <c r="H32914" s="3">
        <v>43039.99</v>
      </c>
    </row>
    <row r="32915" spans="1:8" x14ac:dyDescent="0.3">
      <c r="A32915" t="s">
        <v>22</v>
      </c>
      <c r="B32915">
        <v>1</v>
      </c>
      <c r="C32915">
        <v>1</v>
      </c>
      <c r="D32915" s="2">
        <v>43039</v>
      </c>
      <c r="E32915">
        <v>50</v>
      </c>
      <c r="F32915">
        <v>93.344999999999999</v>
      </c>
      <c r="G32915">
        <v>73.5</v>
      </c>
      <c r="H32915" s="3">
        <v>43039.99</v>
      </c>
    </row>
    <row r="32916" spans="1:8" x14ac:dyDescent="0.3">
      <c r="A32916" t="s">
        <v>163</v>
      </c>
      <c r="B32916">
        <v>4</v>
      </c>
      <c r="C32916">
        <v>42</v>
      </c>
      <c r="D32916" s="2">
        <v>43039</v>
      </c>
      <c r="E32916">
        <v>37</v>
      </c>
      <c r="F32916">
        <v>7.5486000000000004</v>
      </c>
      <c r="G32916">
        <v>5.47</v>
      </c>
      <c r="H32916" s="3">
        <v>43040</v>
      </c>
    </row>
    <row r="32917" spans="1:8" x14ac:dyDescent="0.3">
      <c r="A32917" t="s">
        <v>71</v>
      </c>
      <c r="B32917">
        <v>9</v>
      </c>
      <c r="C32917">
        <v>1</v>
      </c>
      <c r="D32917" s="2">
        <v>43040</v>
      </c>
      <c r="E32917">
        <v>15</v>
      </c>
      <c r="F32917">
        <v>13.5054</v>
      </c>
      <c r="G32917">
        <v>10.98</v>
      </c>
      <c r="H32917" s="3">
        <v>43040.06</v>
      </c>
    </row>
    <row r="32918" spans="1:8" x14ac:dyDescent="0.3">
      <c r="A32918" t="s">
        <v>163</v>
      </c>
      <c r="B32918">
        <v>1</v>
      </c>
      <c r="C32918">
        <v>1</v>
      </c>
      <c r="D32918" s="2">
        <v>43040</v>
      </c>
      <c r="E32918">
        <v>8</v>
      </c>
      <c r="F32918">
        <v>6.892199999999999</v>
      </c>
      <c r="G32918">
        <v>5.47</v>
      </c>
      <c r="H32918" s="3">
        <v>43040.06</v>
      </c>
    </row>
    <row r="32919" spans="1:8" x14ac:dyDescent="0.3">
      <c r="A32919" t="s">
        <v>12</v>
      </c>
      <c r="B32919">
        <v>15</v>
      </c>
      <c r="C32919">
        <v>1</v>
      </c>
      <c r="D32919" s="2">
        <v>43040</v>
      </c>
      <c r="E32919">
        <v>29</v>
      </c>
      <c r="F32919">
        <v>109.7184</v>
      </c>
      <c r="G32919">
        <v>83.12</v>
      </c>
      <c r="H32919" s="3">
        <v>43040.06</v>
      </c>
    </row>
    <row r="32920" spans="1:8" x14ac:dyDescent="0.3">
      <c r="A32920" t="s">
        <v>146</v>
      </c>
      <c r="B32920">
        <v>10</v>
      </c>
      <c r="C32920">
        <v>42</v>
      </c>
      <c r="D32920" s="2">
        <v>43040</v>
      </c>
      <c r="E32920">
        <v>5</v>
      </c>
      <c r="F32920">
        <v>42.398999999999994</v>
      </c>
      <c r="G32920">
        <v>33.65</v>
      </c>
      <c r="H32920" s="3">
        <v>43040.07</v>
      </c>
    </row>
    <row r="32921" spans="1:8" x14ac:dyDescent="0.3">
      <c r="A32921" t="s">
        <v>167</v>
      </c>
      <c r="B32921">
        <v>1</v>
      </c>
      <c r="C32921">
        <v>44</v>
      </c>
      <c r="D32921" s="2">
        <v>43040</v>
      </c>
      <c r="E32921">
        <v>13</v>
      </c>
      <c r="F32921">
        <v>13.627800000000001</v>
      </c>
      <c r="G32921">
        <v>10.17</v>
      </c>
      <c r="H32921" s="3">
        <v>43040.07</v>
      </c>
    </row>
    <row r="32922" spans="1:8" x14ac:dyDescent="0.3">
      <c r="A32922" t="s">
        <v>192</v>
      </c>
      <c r="B32922">
        <v>1</v>
      </c>
      <c r="C32922">
        <v>1</v>
      </c>
      <c r="D32922" s="2">
        <v>43040</v>
      </c>
      <c r="E32922">
        <v>16</v>
      </c>
      <c r="F32922">
        <v>2.4696000000000002</v>
      </c>
      <c r="G32922">
        <v>1.96</v>
      </c>
      <c r="H32922" s="3">
        <v>43040.08</v>
      </c>
    </row>
    <row r="32923" spans="1:8" x14ac:dyDescent="0.3">
      <c r="A32923" t="s">
        <v>52</v>
      </c>
      <c r="B32923">
        <v>1</v>
      </c>
      <c r="C32923">
        <v>1</v>
      </c>
      <c r="D32923" s="2">
        <v>43040</v>
      </c>
      <c r="E32923">
        <v>17</v>
      </c>
      <c r="F32923">
        <v>20.532599999999999</v>
      </c>
      <c r="G32923">
        <v>16.829999999999998</v>
      </c>
      <c r="H32923" s="3">
        <v>43040.09</v>
      </c>
    </row>
    <row r="32924" spans="1:8" x14ac:dyDescent="0.3">
      <c r="A32924" t="s">
        <v>105</v>
      </c>
      <c r="B32924">
        <v>4</v>
      </c>
      <c r="C32924">
        <v>41</v>
      </c>
      <c r="D32924" s="2">
        <v>43040</v>
      </c>
      <c r="E32924">
        <v>35</v>
      </c>
      <c r="F32924">
        <v>113.81039999999999</v>
      </c>
      <c r="G32924">
        <v>86.22</v>
      </c>
      <c r="H32924" s="3">
        <v>43040.1</v>
      </c>
    </row>
    <row r="32925" spans="1:8" x14ac:dyDescent="0.3">
      <c r="A32925" t="s">
        <v>11</v>
      </c>
      <c r="B32925">
        <v>1</v>
      </c>
      <c r="C32925">
        <v>1</v>
      </c>
      <c r="D32925" s="2">
        <v>43040</v>
      </c>
      <c r="E32925">
        <v>24</v>
      </c>
      <c r="F32925">
        <v>44.852799999999995</v>
      </c>
      <c r="G32925">
        <v>32.979999999999997</v>
      </c>
      <c r="H32925" s="3">
        <v>43040.13</v>
      </c>
    </row>
    <row r="32926" spans="1:8" x14ac:dyDescent="0.3">
      <c r="A32926" t="s">
        <v>5</v>
      </c>
      <c r="B32926">
        <v>1</v>
      </c>
      <c r="C32926">
        <v>41</v>
      </c>
      <c r="D32926" s="2">
        <v>43040</v>
      </c>
      <c r="E32926">
        <v>17</v>
      </c>
      <c r="F32926">
        <v>34.505000000000003</v>
      </c>
      <c r="G32926">
        <v>25.75</v>
      </c>
      <c r="H32926" s="3">
        <v>43040.14</v>
      </c>
    </row>
    <row r="32927" spans="1:8" x14ac:dyDescent="0.3">
      <c r="A32927" t="s">
        <v>12</v>
      </c>
      <c r="B32927">
        <v>4</v>
      </c>
      <c r="C32927">
        <v>2</v>
      </c>
      <c r="D32927" s="2">
        <v>43040</v>
      </c>
      <c r="E32927">
        <v>24</v>
      </c>
      <c r="F32927">
        <v>109.7184</v>
      </c>
      <c r="G32927">
        <v>83.12</v>
      </c>
      <c r="H32927" s="3">
        <v>43040.14</v>
      </c>
    </row>
    <row r="32928" spans="1:8" x14ac:dyDescent="0.3">
      <c r="A32928" t="s">
        <v>134</v>
      </c>
      <c r="B32928">
        <v>2</v>
      </c>
      <c r="C32928">
        <v>41</v>
      </c>
      <c r="D32928" s="2">
        <v>43040</v>
      </c>
      <c r="E32928">
        <v>12</v>
      </c>
      <c r="F32928">
        <v>67.432500000000005</v>
      </c>
      <c r="G32928">
        <v>49.95</v>
      </c>
      <c r="H32928" s="3">
        <v>43040.15</v>
      </c>
    </row>
    <row r="32929" spans="1:8" x14ac:dyDescent="0.3">
      <c r="A32929" t="s">
        <v>88</v>
      </c>
      <c r="B32929">
        <v>1</v>
      </c>
      <c r="C32929">
        <v>43</v>
      </c>
      <c r="D32929" s="2">
        <v>43040</v>
      </c>
      <c r="E32929">
        <v>16</v>
      </c>
      <c r="F32929">
        <v>6.5757999999999992</v>
      </c>
      <c r="G32929">
        <v>5.39</v>
      </c>
      <c r="H32929" s="3">
        <v>43040.15</v>
      </c>
    </row>
    <row r="32930" spans="1:8" x14ac:dyDescent="0.3">
      <c r="A32930" t="s">
        <v>25</v>
      </c>
      <c r="B32930">
        <v>1</v>
      </c>
      <c r="C32930">
        <v>1</v>
      </c>
      <c r="D32930" s="2">
        <v>43040</v>
      </c>
      <c r="E32930">
        <v>30</v>
      </c>
      <c r="F32930">
        <v>20.621199999999998</v>
      </c>
      <c r="G32930">
        <v>16.63</v>
      </c>
      <c r="H32930" s="3">
        <v>43040.17</v>
      </c>
    </row>
    <row r="32931" spans="1:8" x14ac:dyDescent="0.3">
      <c r="A32931" t="s">
        <v>52</v>
      </c>
      <c r="B32931">
        <v>1</v>
      </c>
      <c r="C32931">
        <v>41</v>
      </c>
      <c r="D32931" s="2">
        <v>43040</v>
      </c>
      <c r="E32931">
        <v>5</v>
      </c>
      <c r="F32931">
        <v>23.393699999999999</v>
      </c>
      <c r="G32931">
        <v>16.829999999999998</v>
      </c>
      <c r="H32931" s="3">
        <v>43040.18</v>
      </c>
    </row>
    <row r="32932" spans="1:8" x14ac:dyDescent="0.3">
      <c r="A32932" t="s">
        <v>120</v>
      </c>
      <c r="B32932">
        <v>10</v>
      </c>
      <c r="C32932">
        <v>1</v>
      </c>
      <c r="D32932" s="2">
        <v>43040</v>
      </c>
      <c r="E32932">
        <v>34</v>
      </c>
      <c r="F32932">
        <v>3.6294</v>
      </c>
      <c r="G32932">
        <v>2.63</v>
      </c>
      <c r="H32932" s="3">
        <v>43040.18</v>
      </c>
    </row>
    <row r="32933" spans="1:8" x14ac:dyDescent="0.3">
      <c r="A32933" t="s">
        <v>152</v>
      </c>
      <c r="B32933">
        <v>2</v>
      </c>
      <c r="C32933">
        <v>1</v>
      </c>
      <c r="D32933" s="2">
        <v>43040</v>
      </c>
      <c r="E32933">
        <v>42</v>
      </c>
      <c r="F32933">
        <v>89.975999999999999</v>
      </c>
      <c r="G32933">
        <v>74.98</v>
      </c>
      <c r="H32933" s="3">
        <v>43040.19</v>
      </c>
    </row>
    <row r="32934" spans="1:8" x14ac:dyDescent="0.3">
      <c r="A32934" t="s">
        <v>29</v>
      </c>
      <c r="B32934">
        <v>10</v>
      </c>
      <c r="C32934">
        <v>3</v>
      </c>
      <c r="D32934" s="2">
        <v>43040</v>
      </c>
      <c r="E32934">
        <v>46</v>
      </c>
      <c r="F32934">
        <v>9.1624999999999996</v>
      </c>
      <c r="G32934">
        <v>7.33</v>
      </c>
      <c r="H32934" s="3">
        <v>43040.2</v>
      </c>
    </row>
    <row r="32935" spans="1:8" x14ac:dyDescent="0.3">
      <c r="A32935" t="s">
        <v>125</v>
      </c>
      <c r="B32935">
        <v>13</v>
      </c>
      <c r="C32935">
        <v>44</v>
      </c>
      <c r="D32935" s="2">
        <v>43040</v>
      </c>
      <c r="E32935">
        <v>17</v>
      </c>
      <c r="F32935">
        <v>6.2775999999999996</v>
      </c>
      <c r="G32935">
        <v>4.72</v>
      </c>
      <c r="H32935" s="3">
        <v>43040.22</v>
      </c>
    </row>
    <row r="32936" spans="1:8" x14ac:dyDescent="0.3">
      <c r="A32936" t="s">
        <v>11</v>
      </c>
      <c r="B32936">
        <v>10</v>
      </c>
      <c r="C32936">
        <v>42</v>
      </c>
      <c r="D32936" s="2">
        <v>43040</v>
      </c>
      <c r="E32936">
        <v>37</v>
      </c>
      <c r="F32936">
        <v>41.884599999999999</v>
      </c>
      <c r="G32936">
        <v>32.979999999999997</v>
      </c>
      <c r="H32936" s="3">
        <v>43040.22</v>
      </c>
    </row>
    <row r="32937" spans="1:8" x14ac:dyDescent="0.3">
      <c r="A32937" t="s">
        <v>113</v>
      </c>
      <c r="B32937">
        <v>15</v>
      </c>
      <c r="C32937">
        <v>1</v>
      </c>
      <c r="D32937" s="2">
        <v>43040</v>
      </c>
      <c r="E32937">
        <v>16</v>
      </c>
      <c r="F32937">
        <v>95.45</v>
      </c>
      <c r="G32937">
        <v>76.36</v>
      </c>
      <c r="H32937" s="3">
        <v>43040.24</v>
      </c>
    </row>
    <row r="32938" spans="1:8" x14ac:dyDescent="0.3">
      <c r="A32938" t="s">
        <v>200</v>
      </c>
      <c r="B32938">
        <v>3</v>
      </c>
      <c r="C32938">
        <v>41</v>
      </c>
      <c r="D32938" s="2">
        <v>43040</v>
      </c>
      <c r="E32938">
        <v>5</v>
      </c>
      <c r="F32938">
        <v>40.806599999999996</v>
      </c>
      <c r="G32938">
        <v>29.57</v>
      </c>
      <c r="H32938" s="3">
        <v>43040.26</v>
      </c>
    </row>
    <row r="32939" spans="1:8" x14ac:dyDescent="0.3">
      <c r="A32939" t="s">
        <v>9</v>
      </c>
      <c r="B32939">
        <v>1</v>
      </c>
      <c r="C32939">
        <v>41</v>
      </c>
      <c r="D32939" s="2">
        <v>43040</v>
      </c>
      <c r="E32939">
        <v>38</v>
      </c>
      <c r="F32939">
        <v>82.1541</v>
      </c>
      <c r="G32939">
        <v>61.77</v>
      </c>
      <c r="H32939" s="3">
        <v>43040.3</v>
      </c>
    </row>
    <row r="32940" spans="1:8" x14ac:dyDescent="0.3">
      <c r="A32940" t="s">
        <v>36</v>
      </c>
      <c r="B32940">
        <v>8</v>
      </c>
      <c r="C32940">
        <v>1</v>
      </c>
      <c r="D32940" s="2">
        <v>43040</v>
      </c>
      <c r="E32940">
        <v>5</v>
      </c>
      <c r="F32940">
        <v>85.166200000000003</v>
      </c>
      <c r="G32940">
        <v>67.06</v>
      </c>
      <c r="H32940" s="3">
        <v>43040.32</v>
      </c>
    </row>
    <row r="32941" spans="1:8" x14ac:dyDescent="0.3">
      <c r="A32941" t="s">
        <v>101</v>
      </c>
      <c r="B32941">
        <v>1</v>
      </c>
      <c r="C32941">
        <v>43</v>
      </c>
      <c r="D32941" s="2">
        <v>43040</v>
      </c>
      <c r="E32941">
        <v>43</v>
      </c>
      <c r="F32941">
        <v>157.44719999999998</v>
      </c>
      <c r="G32941">
        <v>115.77</v>
      </c>
      <c r="H32941" s="3">
        <v>43040.32</v>
      </c>
    </row>
    <row r="32942" spans="1:8" x14ac:dyDescent="0.3">
      <c r="A32942" t="s">
        <v>82</v>
      </c>
      <c r="B32942">
        <v>1</v>
      </c>
      <c r="C32942">
        <v>41</v>
      </c>
      <c r="D32942" s="2">
        <v>43040</v>
      </c>
      <c r="E32942">
        <v>44</v>
      </c>
      <c r="F32942">
        <v>46.760399999999997</v>
      </c>
      <c r="G32942">
        <v>37.71</v>
      </c>
      <c r="H32942" s="3">
        <v>43040.34</v>
      </c>
    </row>
    <row r="32943" spans="1:8" x14ac:dyDescent="0.3">
      <c r="A32943" t="s">
        <v>80</v>
      </c>
      <c r="B32943">
        <v>3</v>
      </c>
      <c r="C32943">
        <v>1</v>
      </c>
      <c r="D32943" s="2">
        <v>43040</v>
      </c>
      <c r="E32943">
        <v>9</v>
      </c>
      <c r="F32943">
        <v>7.0970999999999993</v>
      </c>
      <c r="G32943">
        <v>5.77</v>
      </c>
      <c r="H32943" s="3">
        <v>43040.35</v>
      </c>
    </row>
    <row r="32944" spans="1:8" x14ac:dyDescent="0.3">
      <c r="A32944" t="s">
        <v>52</v>
      </c>
      <c r="B32944">
        <v>10</v>
      </c>
      <c r="C32944">
        <v>41</v>
      </c>
      <c r="D32944" s="2">
        <v>43040</v>
      </c>
      <c r="E32944">
        <v>18</v>
      </c>
      <c r="F32944">
        <v>20.700899999999997</v>
      </c>
      <c r="G32944">
        <v>16.829999999999998</v>
      </c>
      <c r="H32944" s="3">
        <v>43040.36</v>
      </c>
    </row>
    <row r="32945" spans="1:8" x14ac:dyDescent="0.3">
      <c r="A32945" t="s">
        <v>69</v>
      </c>
      <c r="B32945">
        <v>2</v>
      </c>
      <c r="C32945">
        <v>41</v>
      </c>
      <c r="D32945" s="2">
        <v>43040</v>
      </c>
      <c r="E32945">
        <v>24</v>
      </c>
      <c r="F32945">
        <v>20.459400000000002</v>
      </c>
      <c r="G32945">
        <v>16.77</v>
      </c>
      <c r="H32945" s="3">
        <v>43040.37</v>
      </c>
    </row>
    <row r="32946" spans="1:8" x14ac:dyDescent="0.3">
      <c r="A32946" t="s">
        <v>190</v>
      </c>
      <c r="B32946">
        <v>1</v>
      </c>
      <c r="C32946">
        <v>1</v>
      </c>
      <c r="D32946" s="2">
        <v>43040</v>
      </c>
      <c r="E32946">
        <v>17</v>
      </c>
      <c r="F32946">
        <v>2.0327999999999999</v>
      </c>
      <c r="G32946">
        <v>1.68</v>
      </c>
      <c r="H32946" s="3">
        <v>43040.39</v>
      </c>
    </row>
    <row r="32947" spans="1:8" x14ac:dyDescent="0.3">
      <c r="A32947" t="s">
        <v>5</v>
      </c>
      <c r="B32947">
        <v>1</v>
      </c>
      <c r="C32947">
        <v>44</v>
      </c>
      <c r="D32947" s="2">
        <v>43040</v>
      </c>
      <c r="E32947">
        <v>20</v>
      </c>
      <c r="F32947">
        <v>34.505000000000003</v>
      </c>
      <c r="G32947">
        <v>25.75</v>
      </c>
      <c r="H32947" s="3">
        <v>43040.39</v>
      </c>
    </row>
    <row r="32948" spans="1:8" x14ac:dyDescent="0.3">
      <c r="A32948" t="s">
        <v>203</v>
      </c>
      <c r="B32948">
        <v>1</v>
      </c>
      <c r="C32948">
        <v>41</v>
      </c>
      <c r="D32948" s="2">
        <v>43040</v>
      </c>
      <c r="E32948">
        <v>47</v>
      </c>
      <c r="F32948">
        <v>144.84909999999999</v>
      </c>
      <c r="G32948">
        <v>119.71</v>
      </c>
      <c r="H32948" s="3">
        <v>43040.4</v>
      </c>
    </row>
    <row r="32949" spans="1:8" x14ac:dyDescent="0.3">
      <c r="A32949" t="s">
        <v>29</v>
      </c>
      <c r="B32949">
        <v>4</v>
      </c>
      <c r="C32949">
        <v>1</v>
      </c>
      <c r="D32949" s="2">
        <v>43040</v>
      </c>
      <c r="E32949">
        <v>18</v>
      </c>
      <c r="F32949">
        <v>9.6022999999999996</v>
      </c>
      <c r="G32949">
        <v>7.33</v>
      </c>
      <c r="H32949" s="3">
        <v>43040.43</v>
      </c>
    </row>
    <row r="32950" spans="1:8" x14ac:dyDescent="0.3">
      <c r="A32950" t="s">
        <v>175</v>
      </c>
      <c r="B32950">
        <v>3</v>
      </c>
      <c r="C32950">
        <v>1</v>
      </c>
      <c r="D32950" s="2">
        <v>43040</v>
      </c>
      <c r="E32950">
        <v>26</v>
      </c>
      <c r="F32950">
        <v>66.318899999999999</v>
      </c>
      <c r="G32950">
        <v>51.41</v>
      </c>
      <c r="H32950" s="3">
        <v>43040.43</v>
      </c>
    </row>
    <row r="32951" spans="1:8" x14ac:dyDescent="0.3">
      <c r="A32951" t="s">
        <v>76</v>
      </c>
      <c r="B32951">
        <v>1</v>
      </c>
      <c r="C32951">
        <v>44</v>
      </c>
      <c r="D32951" s="2">
        <v>43040</v>
      </c>
      <c r="E32951">
        <v>25</v>
      </c>
      <c r="F32951">
        <v>111.53800000000001</v>
      </c>
      <c r="G32951">
        <v>89.95</v>
      </c>
      <c r="H32951" s="3">
        <v>43040.45</v>
      </c>
    </row>
    <row r="32952" spans="1:8" x14ac:dyDescent="0.3">
      <c r="A32952" t="s">
        <v>170</v>
      </c>
      <c r="B32952">
        <v>4</v>
      </c>
      <c r="C32952">
        <v>2</v>
      </c>
      <c r="D32952" s="2">
        <v>43040</v>
      </c>
      <c r="E32952">
        <v>13</v>
      </c>
      <c r="F32952">
        <v>118.76039999999999</v>
      </c>
      <c r="G32952">
        <v>89.97</v>
      </c>
      <c r="H32952" s="3">
        <v>43040.46</v>
      </c>
    </row>
    <row r="32953" spans="1:8" x14ac:dyDescent="0.3">
      <c r="A32953" t="s">
        <v>5</v>
      </c>
      <c r="B32953">
        <v>3</v>
      </c>
      <c r="C32953">
        <v>1</v>
      </c>
      <c r="D32953" s="2">
        <v>43040</v>
      </c>
      <c r="E32953">
        <v>22</v>
      </c>
      <c r="F32953">
        <v>34.247500000000002</v>
      </c>
      <c r="G32953">
        <v>25.75</v>
      </c>
      <c r="H32953" s="3">
        <v>43040.46</v>
      </c>
    </row>
    <row r="32954" spans="1:8" x14ac:dyDescent="0.3">
      <c r="A32954" t="s">
        <v>201</v>
      </c>
      <c r="B32954">
        <v>2</v>
      </c>
      <c r="C32954">
        <v>45</v>
      </c>
      <c r="D32954" s="2">
        <v>43040</v>
      </c>
      <c r="E32954">
        <v>21</v>
      </c>
      <c r="F32954">
        <v>135.297</v>
      </c>
      <c r="G32954">
        <v>100.22</v>
      </c>
      <c r="H32954" s="3">
        <v>43040.46</v>
      </c>
    </row>
    <row r="32955" spans="1:8" x14ac:dyDescent="0.3">
      <c r="A32955" t="s">
        <v>70</v>
      </c>
      <c r="B32955">
        <v>11</v>
      </c>
      <c r="C32955">
        <v>42</v>
      </c>
      <c r="D32955" s="2">
        <v>43040</v>
      </c>
      <c r="E32955">
        <v>23</v>
      </c>
      <c r="F32955">
        <v>104.91459999999999</v>
      </c>
      <c r="G32955">
        <v>76.58</v>
      </c>
      <c r="H32955" s="3">
        <v>43040.5</v>
      </c>
    </row>
    <row r="32956" spans="1:8" x14ac:dyDescent="0.3">
      <c r="A32956" t="s">
        <v>12</v>
      </c>
      <c r="B32956">
        <v>1</v>
      </c>
      <c r="C32956">
        <v>41</v>
      </c>
      <c r="D32956" s="2">
        <v>43040</v>
      </c>
      <c r="E32956">
        <v>5</v>
      </c>
      <c r="F32956">
        <v>108.056</v>
      </c>
      <c r="G32956">
        <v>83.12</v>
      </c>
      <c r="H32956" s="3">
        <v>43040.5</v>
      </c>
    </row>
    <row r="32957" spans="1:8" x14ac:dyDescent="0.3">
      <c r="A32957" t="s">
        <v>154</v>
      </c>
      <c r="B32957">
        <v>10</v>
      </c>
      <c r="C32957">
        <v>41</v>
      </c>
      <c r="D32957" s="2">
        <v>43040</v>
      </c>
      <c r="E32957">
        <v>9</v>
      </c>
      <c r="F32957">
        <v>134.86500000000001</v>
      </c>
      <c r="G32957">
        <v>99.9</v>
      </c>
      <c r="H32957" s="3">
        <v>43040.5</v>
      </c>
    </row>
    <row r="32958" spans="1:8" x14ac:dyDescent="0.3">
      <c r="A32958" t="s">
        <v>55</v>
      </c>
      <c r="B32958">
        <v>3</v>
      </c>
      <c r="C32958">
        <v>1</v>
      </c>
      <c r="D32958" s="2">
        <v>43040</v>
      </c>
      <c r="E32958">
        <v>16</v>
      </c>
      <c r="F32958">
        <v>15.803199999999999</v>
      </c>
      <c r="G32958">
        <v>11.62</v>
      </c>
      <c r="H32958" s="3">
        <v>43040.52</v>
      </c>
    </row>
    <row r="32959" spans="1:8" x14ac:dyDescent="0.3">
      <c r="A32959" t="s">
        <v>48</v>
      </c>
      <c r="B32959">
        <v>10</v>
      </c>
      <c r="C32959">
        <v>1</v>
      </c>
      <c r="D32959" s="2">
        <v>43040</v>
      </c>
      <c r="E32959">
        <v>47</v>
      </c>
      <c r="F32959">
        <v>44.410499999999999</v>
      </c>
      <c r="G32959">
        <v>31.95</v>
      </c>
      <c r="H32959" s="3">
        <v>43040.55</v>
      </c>
    </row>
    <row r="32960" spans="1:8" x14ac:dyDescent="0.3">
      <c r="A32960" t="s">
        <v>173</v>
      </c>
      <c r="B32960">
        <v>1</v>
      </c>
      <c r="C32960">
        <v>1</v>
      </c>
      <c r="D32960" s="2">
        <v>43040</v>
      </c>
      <c r="E32960">
        <v>27</v>
      </c>
      <c r="F32960">
        <v>113.30550000000001</v>
      </c>
      <c r="G32960">
        <v>83.93</v>
      </c>
      <c r="H32960" s="3">
        <v>43040.57</v>
      </c>
    </row>
    <row r="32961" spans="1:8" x14ac:dyDescent="0.3">
      <c r="A32961" t="s">
        <v>176</v>
      </c>
      <c r="B32961">
        <v>15</v>
      </c>
      <c r="C32961">
        <v>44</v>
      </c>
      <c r="D32961" s="2">
        <v>43040</v>
      </c>
      <c r="E32961">
        <v>43</v>
      </c>
      <c r="F32961">
        <v>17.1708</v>
      </c>
      <c r="G32961">
        <v>13.96</v>
      </c>
      <c r="H32961" s="3">
        <v>43040.58</v>
      </c>
    </row>
    <row r="32962" spans="1:8" x14ac:dyDescent="0.3">
      <c r="A32962" t="s">
        <v>62</v>
      </c>
      <c r="B32962">
        <v>9</v>
      </c>
      <c r="C32962">
        <v>41</v>
      </c>
      <c r="D32962" s="2">
        <v>43040</v>
      </c>
      <c r="E32962">
        <v>16</v>
      </c>
      <c r="F32962">
        <v>21.125999999999998</v>
      </c>
      <c r="G32962">
        <v>15.09</v>
      </c>
      <c r="H32962" s="3">
        <v>43040.63</v>
      </c>
    </row>
    <row r="32963" spans="1:8" x14ac:dyDescent="0.3">
      <c r="A32963" t="s">
        <v>29</v>
      </c>
      <c r="B32963">
        <v>2</v>
      </c>
      <c r="C32963">
        <v>1</v>
      </c>
      <c r="D32963" s="2">
        <v>43040</v>
      </c>
      <c r="E32963">
        <v>48</v>
      </c>
      <c r="F32963">
        <v>9.309099999999999</v>
      </c>
      <c r="G32963">
        <v>7.33</v>
      </c>
      <c r="H32963" s="3">
        <v>43040.639999999999</v>
      </c>
    </row>
    <row r="32964" spans="1:8" x14ac:dyDescent="0.3">
      <c r="A32964" t="s">
        <v>88</v>
      </c>
      <c r="B32964">
        <v>11</v>
      </c>
      <c r="C32964">
        <v>1</v>
      </c>
      <c r="D32964" s="2">
        <v>43040</v>
      </c>
      <c r="E32964">
        <v>38</v>
      </c>
      <c r="F32964">
        <v>6.468</v>
      </c>
      <c r="G32964">
        <v>5.39</v>
      </c>
      <c r="H32964" s="3">
        <v>43040.639999999999</v>
      </c>
    </row>
    <row r="32965" spans="1:8" x14ac:dyDescent="0.3">
      <c r="A32965" t="s">
        <v>83</v>
      </c>
      <c r="B32965">
        <v>2</v>
      </c>
      <c r="C32965">
        <v>41</v>
      </c>
      <c r="D32965" s="2">
        <v>43040</v>
      </c>
      <c r="E32965">
        <v>13</v>
      </c>
      <c r="F32965">
        <v>62.656000000000006</v>
      </c>
      <c r="G32965">
        <v>48.95</v>
      </c>
      <c r="H32965" s="3">
        <v>43040.639999999999</v>
      </c>
    </row>
    <row r="32966" spans="1:8" x14ac:dyDescent="0.3">
      <c r="A32966" t="s">
        <v>29</v>
      </c>
      <c r="B32966">
        <v>3</v>
      </c>
      <c r="C32966">
        <v>41</v>
      </c>
      <c r="D32966" s="2">
        <v>43040</v>
      </c>
      <c r="E32966">
        <v>3</v>
      </c>
      <c r="F32966">
        <v>10.262</v>
      </c>
      <c r="G32966">
        <v>7.33</v>
      </c>
      <c r="H32966" s="3">
        <v>43040.639999999999</v>
      </c>
    </row>
    <row r="32967" spans="1:8" x14ac:dyDescent="0.3">
      <c r="A32967" t="s">
        <v>136</v>
      </c>
      <c r="B32967">
        <v>1</v>
      </c>
      <c r="C32967">
        <v>41</v>
      </c>
      <c r="D32967" s="2">
        <v>43040</v>
      </c>
      <c r="E32967">
        <v>27</v>
      </c>
      <c r="F32967">
        <v>74.830799999999996</v>
      </c>
      <c r="G32967">
        <v>56.69</v>
      </c>
      <c r="H32967" s="3">
        <v>43040.65</v>
      </c>
    </row>
    <row r="32968" spans="1:8" x14ac:dyDescent="0.3">
      <c r="A32968" t="s">
        <v>30</v>
      </c>
      <c r="B32968">
        <v>10</v>
      </c>
      <c r="C32968">
        <v>43</v>
      </c>
      <c r="D32968" s="2">
        <v>43040</v>
      </c>
      <c r="E32968">
        <v>30</v>
      </c>
      <c r="F32968">
        <v>15.241800000000001</v>
      </c>
      <c r="G32968">
        <v>11.46</v>
      </c>
      <c r="H32968" s="3">
        <v>43040.67</v>
      </c>
    </row>
    <row r="32969" spans="1:8" x14ac:dyDescent="0.3">
      <c r="A32969" t="s">
        <v>70</v>
      </c>
      <c r="B32969">
        <v>8</v>
      </c>
      <c r="C32969">
        <v>1</v>
      </c>
      <c r="D32969" s="2">
        <v>43040</v>
      </c>
      <c r="E32969">
        <v>38</v>
      </c>
      <c r="F32969">
        <v>92.661799999999999</v>
      </c>
      <c r="G32969">
        <v>76.58</v>
      </c>
      <c r="H32969" s="3">
        <v>43040.69</v>
      </c>
    </row>
    <row r="32970" spans="1:8" x14ac:dyDescent="0.3">
      <c r="A32970" t="s">
        <v>12</v>
      </c>
      <c r="B32970">
        <v>3</v>
      </c>
      <c r="C32970">
        <v>1</v>
      </c>
      <c r="D32970" s="2">
        <v>43040</v>
      </c>
      <c r="E32970">
        <v>27</v>
      </c>
      <c r="F32970">
        <v>111.38079999999999</v>
      </c>
      <c r="G32970">
        <v>83.12</v>
      </c>
      <c r="H32970" s="3">
        <v>43040.69</v>
      </c>
    </row>
    <row r="32971" spans="1:8" x14ac:dyDescent="0.3">
      <c r="A32971" t="s">
        <v>178</v>
      </c>
      <c r="B32971">
        <v>12</v>
      </c>
      <c r="C32971">
        <v>1</v>
      </c>
      <c r="D32971" s="2">
        <v>43040</v>
      </c>
      <c r="E32971">
        <v>4</v>
      </c>
      <c r="F32971">
        <v>29.855999999999998</v>
      </c>
      <c r="G32971">
        <v>24.88</v>
      </c>
      <c r="H32971" s="3">
        <v>43040.71</v>
      </c>
    </row>
    <row r="32972" spans="1:8" x14ac:dyDescent="0.3">
      <c r="A32972" t="s">
        <v>172</v>
      </c>
      <c r="B32972">
        <v>15</v>
      </c>
      <c r="C32972">
        <v>1</v>
      </c>
      <c r="D32972" s="2">
        <v>43040</v>
      </c>
      <c r="E32972">
        <v>16</v>
      </c>
      <c r="F32972">
        <v>20.844000000000001</v>
      </c>
      <c r="G32972">
        <v>17.37</v>
      </c>
      <c r="H32972" s="3">
        <v>43040.72</v>
      </c>
    </row>
    <row r="32973" spans="1:8" x14ac:dyDescent="0.3">
      <c r="A32973" t="s">
        <v>50</v>
      </c>
      <c r="B32973">
        <v>1</v>
      </c>
      <c r="C32973">
        <v>1</v>
      </c>
      <c r="D32973" s="2">
        <v>43040</v>
      </c>
      <c r="E32973">
        <v>5</v>
      </c>
      <c r="F32973">
        <v>97.258300000000006</v>
      </c>
      <c r="G32973">
        <v>69.97</v>
      </c>
      <c r="H32973" s="3">
        <v>43040.72</v>
      </c>
    </row>
    <row r="32974" spans="1:8" x14ac:dyDescent="0.3">
      <c r="A32974" t="s">
        <v>29</v>
      </c>
      <c r="B32974">
        <v>2</v>
      </c>
      <c r="C32974">
        <v>3</v>
      </c>
      <c r="D32974" s="2">
        <v>43040</v>
      </c>
      <c r="E32974">
        <v>45</v>
      </c>
      <c r="F32974">
        <v>9.9687999999999999</v>
      </c>
      <c r="G32974">
        <v>7.33</v>
      </c>
      <c r="H32974" s="3">
        <v>43040.74</v>
      </c>
    </row>
    <row r="32975" spans="1:8" x14ac:dyDescent="0.3">
      <c r="A32975" t="s">
        <v>203</v>
      </c>
      <c r="B32975">
        <v>3</v>
      </c>
      <c r="C32975">
        <v>41</v>
      </c>
      <c r="D32975" s="2">
        <v>43040</v>
      </c>
      <c r="E32975">
        <v>12</v>
      </c>
      <c r="F32975">
        <v>149.63749999999999</v>
      </c>
      <c r="G32975">
        <v>119.71</v>
      </c>
      <c r="H32975" s="3">
        <v>43040.74</v>
      </c>
    </row>
    <row r="32976" spans="1:8" x14ac:dyDescent="0.3">
      <c r="A32976" t="s">
        <v>163</v>
      </c>
      <c r="B32976">
        <v>1</v>
      </c>
      <c r="C32976">
        <v>41</v>
      </c>
      <c r="D32976" s="2">
        <v>43040</v>
      </c>
      <c r="E32976">
        <v>34</v>
      </c>
      <c r="F32976">
        <v>7.4939</v>
      </c>
      <c r="G32976">
        <v>5.47</v>
      </c>
      <c r="H32976" s="3">
        <v>43040.75</v>
      </c>
    </row>
    <row r="32977" spans="1:8" x14ac:dyDescent="0.3">
      <c r="A32977" t="s">
        <v>11</v>
      </c>
      <c r="B32977">
        <v>1</v>
      </c>
      <c r="C32977">
        <v>44</v>
      </c>
      <c r="D32977" s="2">
        <v>43040</v>
      </c>
      <c r="E32977">
        <v>24</v>
      </c>
      <c r="F32977">
        <v>41.225000000000001</v>
      </c>
      <c r="G32977">
        <v>32.979999999999997</v>
      </c>
      <c r="H32977" s="3">
        <v>43040.75</v>
      </c>
    </row>
    <row r="32978" spans="1:8" x14ac:dyDescent="0.3">
      <c r="A32978" t="s">
        <v>148</v>
      </c>
      <c r="B32978">
        <v>10</v>
      </c>
      <c r="C32978">
        <v>44</v>
      </c>
      <c r="D32978" s="2">
        <v>43040</v>
      </c>
      <c r="E32978">
        <v>31</v>
      </c>
      <c r="F32978">
        <v>3.0874999999999999</v>
      </c>
      <c r="G32978">
        <v>2.4700000000000002</v>
      </c>
      <c r="H32978" s="3">
        <v>43040.75</v>
      </c>
    </row>
    <row r="32979" spans="1:8" x14ac:dyDescent="0.3">
      <c r="A32979" t="s">
        <v>89</v>
      </c>
      <c r="B32979">
        <v>1</v>
      </c>
      <c r="C32979">
        <v>41</v>
      </c>
      <c r="D32979" s="2">
        <v>43040</v>
      </c>
      <c r="E32979">
        <v>16</v>
      </c>
      <c r="F32979">
        <v>42.735500000000002</v>
      </c>
      <c r="G32979">
        <v>33.65</v>
      </c>
      <c r="H32979" s="3">
        <v>43040.75</v>
      </c>
    </row>
    <row r="32980" spans="1:8" x14ac:dyDescent="0.3">
      <c r="A32980" t="s">
        <v>12</v>
      </c>
      <c r="B32980">
        <v>1</v>
      </c>
      <c r="C32980">
        <v>1</v>
      </c>
      <c r="D32980" s="2">
        <v>43040</v>
      </c>
      <c r="E32980">
        <v>3</v>
      </c>
      <c r="F32980">
        <v>105.5624</v>
      </c>
      <c r="G32980">
        <v>83.12</v>
      </c>
      <c r="H32980" s="3">
        <v>43040.78</v>
      </c>
    </row>
    <row r="32981" spans="1:8" x14ac:dyDescent="0.3">
      <c r="A32981" t="s">
        <v>13</v>
      </c>
      <c r="B32981">
        <v>2</v>
      </c>
      <c r="C32981">
        <v>41</v>
      </c>
      <c r="D32981" s="2">
        <v>43040</v>
      </c>
      <c r="E32981">
        <v>19</v>
      </c>
      <c r="F32981">
        <v>144.55869999999999</v>
      </c>
      <c r="G32981">
        <v>119.47</v>
      </c>
      <c r="H32981" s="3">
        <v>43040.800000000003</v>
      </c>
    </row>
    <row r="32982" spans="1:8" x14ac:dyDescent="0.3">
      <c r="A32982" t="s">
        <v>11</v>
      </c>
      <c r="B32982">
        <v>1</v>
      </c>
      <c r="C32982">
        <v>1</v>
      </c>
      <c r="D32982" s="2">
        <v>43040</v>
      </c>
      <c r="E32982">
        <v>19</v>
      </c>
      <c r="F32982">
        <v>40.565399999999997</v>
      </c>
      <c r="G32982">
        <v>32.979999999999997</v>
      </c>
      <c r="H32982" s="3">
        <v>43040.81</v>
      </c>
    </row>
    <row r="32983" spans="1:8" x14ac:dyDescent="0.3">
      <c r="A32983" t="s">
        <v>52</v>
      </c>
      <c r="B32983">
        <v>1</v>
      </c>
      <c r="C32983">
        <v>3</v>
      </c>
      <c r="D32983" s="2">
        <v>43040</v>
      </c>
      <c r="E32983">
        <v>26</v>
      </c>
      <c r="F32983">
        <v>23.393699999999999</v>
      </c>
      <c r="G32983">
        <v>16.829999999999998</v>
      </c>
      <c r="H32983" s="3">
        <v>43040.82</v>
      </c>
    </row>
    <row r="32984" spans="1:8" x14ac:dyDescent="0.3">
      <c r="A32984" t="s">
        <v>58</v>
      </c>
      <c r="B32984">
        <v>1</v>
      </c>
      <c r="C32984">
        <v>41</v>
      </c>
      <c r="D32984" s="2">
        <v>43040</v>
      </c>
      <c r="E32984">
        <v>44</v>
      </c>
      <c r="F32984">
        <v>2.758</v>
      </c>
      <c r="G32984">
        <v>1.97</v>
      </c>
      <c r="H32984" s="3">
        <v>43040.83</v>
      </c>
    </row>
    <row r="32985" spans="1:8" x14ac:dyDescent="0.3">
      <c r="A32985" t="s">
        <v>52</v>
      </c>
      <c r="B32985">
        <v>2</v>
      </c>
      <c r="C32985">
        <v>1</v>
      </c>
      <c r="D32985" s="2">
        <v>43040</v>
      </c>
      <c r="E32985">
        <v>23</v>
      </c>
      <c r="F32985">
        <v>21.037500000000001</v>
      </c>
      <c r="G32985">
        <v>16.829999999999998</v>
      </c>
      <c r="H32985" s="3">
        <v>43040.83</v>
      </c>
    </row>
    <row r="32986" spans="1:8" x14ac:dyDescent="0.3">
      <c r="A32986" t="s">
        <v>139</v>
      </c>
      <c r="B32986">
        <v>1</v>
      </c>
      <c r="C32986">
        <v>1</v>
      </c>
      <c r="D32986" s="2">
        <v>43040</v>
      </c>
      <c r="E32986">
        <v>37</v>
      </c>
      <c r="F32986">
        <v>10.948</v>
      </c>
      <c r="G32986">
        <v>7.82</v>
      </c>
      <c r="H32986" s="3">
        <v>43040.83</v>
      </c>
    </row>
    <row r="32987" spans="1:8" x14ac:dyDescent="0.3">
      <c r="A32987" t="s">
        <v>161</v>
      </c>
      <c r="B32987">
        <v>1</v>
      </c>
      <c r="C32987">
        <v>1</v>
      </c>
      <c r="D32987" s="2">
        <v>43040</v>
      </c>
      <c r="E32987">
        <v>38</v>
      </c>
      <c r="F32987">
        <v>13.385999999999999</v>
      </c>
      <c r="G32987">
        <v>9.6999999999999993</v>
      </c>
      <c r="H32987" s="3">
        <v>43040.84</v>
      </c>
    </row>
    <row r="32988" spans="1:8" x14ac:dyDescent="0.3">
      <c r="A32988" t="s">
        <v>197</v>
      </c>
      <c r="B32988">
        <v>9</v>
      </c>
      <c r="C32988">
        <v>45</v>
      </c>
      <c r="D32988" s="2">
        <v>43040</v>
      </c>
      <c r="E32988">
        <v>12</v>
      </c>
      <c r="F32988">
        <v>121.42619999999999</v>
      </c>
      <c r="G32988">
        <v>87.99</v>
      </c>
      <c r="H32988" s="3">
        <v>43040.86</v>
      </c>
    </row>
    <row r="32989" spans="1:8" x14ac:dyDescent="0.3">
      <c r="A32989" t="s">
        <v>103</v>
      </c>
      <c r="B32989">
        <v>2</v>
      </c>
      <c r="C32989">
        <v>45</v>
      </c>
      <c r="D32989" s="2">
        <v>43040</v>
      </c>
      <c r="E32989">
        <v>43</v>
      </c>
      <c r="F32989">
        <v>32</v>
      </c>
      <c r="G32989">
        <v>25</v>
      </c>
      <c r="H32989" s="3">
        <v>43040.86</v>
      </c>
    </row>
    <row r="32990" spans="1:8" x14ac:dyDescent="0.3">
      <c r="A32990" t="s">
        <v>186</v>
      </c>
      <c r="B32990">
        <v>10</v>
      </c>
      <c r="C32990">
        <v>1</v>
      </c>
      <c r="D32990" s="2">
        <v>43040</v>
      </c>
      <c r="E32990">
        <v>16</v>
      </c>
      <c r="F32990">
        <v>52.416900000000005</v>
      </c>
      <c r="G32990">
        <v>37.71</v>
      </c>
      <c r="H32990" s="3">
        <v>43040.88</v>
      </c>
    </row>
    <row r="32991" spans="1:8" x14ac:dyDescent="0.3">
      <c r="A32991" t="s">
        <v>26</v>
      </c>
      <c r="B32991">
        <v>11</v>
      </c>
      <c r="C32991">
        <v>2</v>
      </c>
      <c r="D32991" s="2">
        <v>43040</v>
      </c>
      <c r="E32991">
        <v>39</v>
      </c>
      <c r="F32991">
        <v>6.1180000000000003</v>
      </c>
      <c r="G32991">
        <v>4.37</v>
      </c>
      <c r="H32991" s="3">
        <v>43040.89</v>
      </c>
    </row>
    <row r="32992" spans="1:8" x14ac:dyDescent="0.3">
      <c r="A32992" t="s">
        <v>52</v>
      </c>
      <c r="B32992">
        <v>1</v>
      </c>
      <c r="C32992">
        <v>1</v>
      </c>
      <c r="D32992" s="2">
        <v>43040</v>
      </c>
      <c r="E32992">
        <v>38</v>
      </c>
      <c r="F32992">
        <v>23.2254</v>
      </c>
      <c r="G32992">
        <v>16.829999999999998</v>
      </c>
      <c r="H32992" s="3">
        <v>43040.91</v>
      </c>
    </row>
    <row r="32993" spans="1:8" x14ac:dyDescent="0.3">
      <c r="A32993" t="s">
        <v>12</v>
      </c>
      <c r="B32993">
        <v>10</v>
      </c>
      <c r="C32993">
        <v>41</v>
      </c>
      <c r="D32993" s="2">
        <v>43040</v>
      </c>
      <c r="E32993">
        <v>2</v>
      </c>
      <c r="F32993">
        <v>100.57520000000001</v>
      </c>
      <c r="G32993">
        <v>83.12</v>
      </c>
      <c r="H32993" s="3">
        <v>43040.92</v>
      </c>
    </row>
    <row r="32994" spans="1:8" x14ac:dyDescent="0.3">
      <c r="A32994" t="s">
        <v>120</v>
      </c>
      <c r="B32994">
        <v>14</v>
      </c>
      <c r="C32994">
        <v>43</v>
      </c>
      <c r="D32994" s="2">
        <v>43040</v>
      </c>
      <c r="E32994">
        <v>12</v>
      </c>
      <c r="F32994">
        <v>3.6031</v>
      </c>
      <c r="G32994">
        <v>2.63</v>
      </c>
      <c r="H32994" s="3">
        <v>43040.92</v>
      </c>
    </row>
    <row r="32995" spans="1:8" x14ac:dyDescent="0.3">
      <c r="A32995" t="s">
        <v>16</v>
      </c>
      <c r="B32995">
        <v>1</v>
      </c>
      <c r="C32995">
        <v>1</v>
      </c>
      <c r="D32995" s="2">
        <v>43040</v>
      </c>
      <c r="E32995">
        <v>31</v>
      </c>
      <c r="F32995">
        <v>4.6710000000000003</v>
      </c>
      <c r="G32995">
        <v>3.46</v>
      </c>
      <c r="H32995" s="3">
        <v>43040.92</v>
      </c>
    </row>
    <row r="32996" spans="1:8" x14ac:dyDescent="0.3">
      <c r="A32996" t="s">
        <v>12</v>
      </c>
      <c r="B32996">
        <v>1</v>
      </c>
      <c r="C32996">
        <v>45</v>
      </c>
      <c r="D32996" s="2">
        <v>43040</v>
      </c>
      <c r="E32996">
        <v>38</v>
      </c>
      <c r="F32996">
        <v>115.5368</v>
      </c>
      <c r="G32996">
        <v>83.12</v>
      </c>
      <c r="H32996" s="3">
        <v>43040.93</v>
      </c>
    </row>
    <row r="32997" spans="1:8" x14ac:dyDescent="0.3">
      <c r="A32997" t="s">
        <v>89</v>
      </c>
      <c r="B32997">
        <v>1</v>
      </c>
      <c r="C32997">
        <v>1</v>
      </c>
      <c r="D32997" s="2">
        <v>43040</v>
      </c>
      <c r="E32997">
        <v>36</v>
      </c>
      <c r="F32997">
        <v>40.716499999999996</v>
      </c>
      <c r="G32997">
        <v>33.65</v>
      </c>
      <c r="H32997" s="3">
        <v>43040.95</v>
      </c>
    </row>
    <row r="32998" spans="1:8" x14ac:dyDescent="0.3">
      <c r="A32998" t="s">
        <v>199</v>
      </c>
      <c r="B32998">
        <v>1</v>
      </c>
      <c r="C32998">
        <v>42</v>
      </c>
      <c r="D32998" s="2">
        <v>43040</v>
      </c>
      <c r="E32998">
        <v>33</v>
      </c>
      <c r="F32998">
        <v>9.5360999999999994</v>
      </c>
      <c r="G32998">
        <v>7.17</v>
      </c>
      <c r="H32998" s="3">
        <v>43040.97</v>
      </c>
    </row>
    <row r="32999" spans="1:8" x14ac:dyDescent="0.3">
      <c r="A32999" t="s">
        <v>27</v>
      </c>
      <c r="B32999">
        <v>12</v>
      </c>
      <c r="C32999">
        <v>1</v>
      </c>
      <c r="D32999" s="2">
        <v>43040</v>
      </c>
      <c r="E32999">
        <v>24</v>
      </c>
      <c r="F32999">
        <v>435.459</v>
      </c>
      <c r="G32999">
        <v>315.55</v>
      </c>
      <c r="H32999" s="3">
        <v>43040.97</v>
      </c>
    </row>
    <row r="33000" spans="1:8" x14ac:dyDescent="0.3">
      <c r="A33000" t="s">
        <v>22</v>
      </c>
      <c r="B33000">
        <v>10</v>
      </c>
      <c r="C33000">
        <v>1</v>
      </c>
      <c r="D33000" s="2">
        <v>43040</v>
      </c>
      <c r="E33000">
        <v>30</v>
      </c>
      <c r="F33000">
        <v>95.55</v>
      </c>
      <c r="G33000">
        <v>73.5</v>
      </c>
      <c r="H33000" s="3">
        <v>43040.98</v>
      </c>
    </row>
    <row r="33001" spans="1:8" x14ac:dyDescent="0.3">
      <c r="A33001" t="s">
        <v>176</v>
      </c>
      <c r="B33001">
        <v>10</v>
      </c>
      <c r="C33001">
        <v>41</v>
      </c>
      <c r="D33001" s="2">
        <v>43040</v>
      </c>
      <c r="E33001">
        <v>41</v>
      </c>
      <c r="F33001">
        <v>17.8688</v>
      </c>
      <c r="G33001">
        <v>13.96</v>
      </c>
      <c r="H33001" s="3">
        <v>43041</v>
      </c>
    </row>
    <row r="33002" spans="1:8" x14ac:dyDescent="0.3">
      <c r="A33002" t="s">
        <v>76</v>
      </c>
      <c r="B33002">
        <v>3</v>
      </c>
      <c r="C33002">
        <v>41</v>
      </c>
      <c r="D33002" s="2">
        <v>43041</v>
      </c>
      <c r="E33002">
        <v>37</v>
      </c>
      <c r="F33002">
        <v>109.73899999999999</v>
      </c>
      <c r="G33002">
        <v>89.95</v>
      </c>
      <c r="H33002" s="3">
        <v>43041.03</v>
      </c>
    </row>
    <row r="33003" spans="1:8" x14ac:dyDescent="0.3">
      <c r="A33003" t="s">
        <v>29</v>
      </c>
      <c r="B33003">
        <v>4</v>
      </c>
      <c r="C33003">
        <v>1</v>
      </c>
      <c r="D33003" s="2">
        <v>43041</v>
      </c>
      <c r="E33003">
        <v>18</v>
      </c>
      <c r="F33003">
        <v>9.2358000000000011</v>
      </c>
      <c r="G33003">
        <v>7.33</v>
      </c>
      <c r="H33003" s="3">
        <v>43041.04</v>
      </c>
    </row>
    <row r="33004" spans="1:8" x14ac:dyDescent="0.3">
      <c r="A33004" t="s">
        <v>141</v>
      </c>
      <c r="B33004">
        <v>4</v>
      </c>
      <c r="C33004">
        <v>1</v>
      </c>
      <c r="D33004" s="2">
        <v>43041</v>
      </c>
      <c r="E33004">
        <v>9</v>
      </c>
      <c r="F33004">
        <v>110.11949999999999</v>
      </c>
      <c r="G33004">
        <v>81.569999999999993</v>
      </c>
      <c r="H33004" s="3">
        <v>43041.04</v>
      </c>
    </row>
    <row r="33005" spans="1:8" x14ac:dyDescent="0.3">
      <c r="A33005" t="s">
        <v>88</v>
      </c>
      <c r="B33005">
        <v>1</v>
      </c>
      <c r="C33005">
        <v>41</v>
      </c>
      <c r="D33005" s="2">
        <v>43041</v>
      </c>
      <c r="E33005">
        <v>21</v>
      </c>
      <c r="F33005">
        <v>6.7374999999999998</v>
      </c>
      <c r="G33005">
        <v>5.39</v>
      </c>
      <c r="H33005" s="3">
        <v>43041.05</v>
      </c>
    </row>
    <row r="33006" spans="1:8" x14ac:dyDescent="0.3">
      <c r="A33006" t="s">
        <v>154</v>
      </c>
      <c r="B33006">
        <v>1</v>
      </c>
      <c r="C33006">
        <v>41</v>
      </c>
      <c r="D33006" s="2">
        <v>43041</v>
      </c>
      <c r="E33006">
        <v>37</v>
      </c>
      <c r="F33006">
        <v>139.86000000000001</v>
      </c>
      <c r="G33006">
        <v>99.9</v>
      </c>
      <c r="H33006" s="3">
        <v>43041.07</v>
      </c>
    </row>
    <row r="33007" spans="1:8" x14ac:dyDescent="0.3">
      <c r="A33007" t="s">
        <v>59</v>
      </c>
      <c r="B33007">
        <v>1</v>
      </c>
      <c r="C33007">
        <v>3</v>
      </c>
      <c r="D33007" s="2">
        <v>43041</v>
      </c>
      <c r="E33007">
        <v>9</v>
      </c>
      <c r="F33007">
        <v>4.8132000000000001</v>
      </c>
      <c r="G33007">
        <v>3.82</v>
      </c>
      <c r="H33007" s="3">
        <v>43041.1</v>
      </c>
    </row>
    <row r="33008" spans="1:8" x14ac:dyDescent="0.3">
      <c r="A33008" t="s">
        <v>25</v>
      </c>
      <c r="B33008">
        <v>4</v>
      </c>
      <c r="C33008">
        <v>1</v>
      </c>
      <c r="D33008" s="2">
        <v>43041</v>
      </c>
      <c r="E33008">
        <v>20</v>
      </c>
      <c r="F33008">
        <v>20.787500000000001</v>
      </c>
      <c r="G33008">
        <v>16.63</v>
      </c>
      <c r="H33008" s="3">
        <v>43041.11</v>
      </c>
    </row>
    <row r="33009" spans="1:8" x14ac:dyDescent="0.3">
      <c r="A33009" t="s">
        <v>52</v>
      </c>
      <c r="B33009">
        <v>3</v>
      </c>
      <c r="C33009">
        <v>1</v>
      </c>
      <c r="D33009" s="2">
        <v>43041</v>
      </c>
      <c r="E33009">
        <v>24</v>
      </c>
      <c r="F33009">
        <v>22.888799999999996</v>
      </c>
      <c r="G33009">
        <v>16.829999999999998</v>
      </c>
      <c r="H33009" s="3">
        <v>43041.11</v>
      </c>
    </row>
    <row r="33010" spans="1:8" x14ac:dyDescent="0.3">
      <c r="A33010" t="s">
        <v>183</v>
      </c>
      <c r="B33010">
        <v>10</v>
      </c>
      <c r="C33010">
        <v>1</v>
      </c>
      <c r="D33010" s="2">
        <v>43041</v>
      </c>
      <c r="E33010">
        <v>41</v>
      </c>
      <c r="F33010">
        <v>18.9557</v>
      </c>
      <c r="G33010">
        <v>14.47</v>
      </c>
      <c r="H33010" s="3">
        <v>43041.13</v>
      </c>
    </row>
    <row r="33011" spans="1:8" x14ac:dyDescent="0.3">
      <c r="A33011" t="s">
        <v>99</v>
      </c>
      <c r="B33011">
        <v>8</v>
      </c>
      <c r="C33011">
        <v>41</v>
      </c>
      <c r="D33011" s="2">
        <v>43041</v>
      </c>
      <c r="E33011">
        <v>45</v>
      </c>
      <c r="F33011">
        <v>20.049700000000001</v>
      </c>
      <c r="G33011">
        <v>16.57</v>
      </c>
      <c r="H33011" s="3">
        <v>43041.15</v>
      </c>
    </row>
    <row r="33012" spans="1:8" x14ac:dyDescent="0.3">
      <c r="A33012" t="s">
        <v>11</v>
      </c>
      <c r="B33012">
        <v>1</v>
      </c>
      <c r="C33012">
        <v>1</v>
      </c>
      <c r="D33012" s="2">
        <v>43041</v>
      </c>
      <c r="E33012">
        <v>44</v>
      </c>
      <c r="F33012">
        <v>40.235599999999998</v>
      </c>
      <c r="G33012">
        <v>32.979999999999997</v>
      </c>
      <c r="H33012" s="3">
        <v>43041.16</v>
      </c>
    </row>
    <row r="33013" spans="1:8" x14ac:dyDescent="0.3">
      <c r="A33013" t="s">
        <v>127</v>
      </c>
      <c r="B33013">
        <v>2</v>
      </c>
      <c r="C33013">
        <v>44</v>
      </c>
      <c r="D33013" s="2">
        <v>43041</v>
      </c>
      <c r="E33013">
        <v>30</v>
      </c>
      <c r="F33013">
        <v>33.223399999999998</v>
      </c>
      <c r="G33013">
        <v>24.98</v>
      </c>
      <c r="H33013" s="3">
        <v>43041.16</v>
      </c>
    </row>
    <row r="33014" spans="1:8" x14ac:dyDescent="0.3">
      <c r="A33014" t="s">
        <v>24</v>
      </c>
      <c r="B33014">
        <v>2</v>
      </c>
      <c r="C33014">
        <v>41</v>
      </c>
      <c r="D33014" s="2">
        <v>43041</v>
      </c>
      <c r="E33014">
        <v>42</v>
      </c>
      <c r="F33014">
        <v>43.499500000000005</v>
      </c>
      <c r="G33014">
        <v>35.950000000000003</v>
      </c>
      <c r="H33014" s="3">
        <v>43041.16</v>
      </c>
    </row>
    <row r="33015" spans="1:8" x14ac:dyDescent="0.3">
      <c r="A33015" t="s">
        <v>60</v>
      </c>
      <c r="B33015">
        <v>1</v>
      </c>
      <c r="C33015">
        <v>1</v>
      </c>
      <c r="D33015" s="2">
        <v>43041</v>
      </c>
      <c r="E33015">
        <v>4</v>
      </c>
      <c r="F33015">
        <v>46.657600000000002</v>
      </c>
      <c r="G33015">
        <v>38.56</v>
      </c>
      <c r="H33015" s="3">
        <v>43041.17</v>
      </c>
    </row>
    <row r="33016" spans="1:8" x14ac:dyDescent="0.3">
      <c r="A33016" t="s">
        <v>17</v>
      </c>
      <c r="B33016">
        <v>2</v>
      </c>
      <c r="C33016">
        <v>41</v>
      </c>
      <c r="D33016" s="2">
        <v>43041</v>
      </c>
      <c r="E33016">
        <v>32</v>
      </c>
      <c r="F33016">
        <v>10.638</v>
      </c>
      <c r="G33016">
        <v>7.88</v>
      </c>
      <c r="H33016" s="3">
        <v>43041.19</v>
      </c>
    </row>
    <row r="33017" spans="1:8" x14ac:dyDescent="0.3">
      <c r="A33017" t="s">
        <v>29</v>
      </c>
      <c r="B33017">
        <v>3</v>
      </c>
      <c r="C33017">
        <v>1</v>
      </c>
      <c r="D33017" s="2">
        <v>43041</v>
      </c>
      <c r="E33017">
        <v>18</v>
      </c>
      <c r="F33017">
        <v>9.1624999999999996</v>
      </c>
      <c r="G33017">
        <v>7.33</v>
      </c>
      <c r="H33017" s="3">
        <v>43041.2</v>
      </c>
    </row>
    <row r="33018" spans="1:8" x14ac:dyDescent="0.3">
      <c r="A33018" t="s">
        <v>132</v>
      </c>
      <c r="B33018">
        <v>1</v>
      </c>
      <c r="C33018">
        <v>1</v>
      </c>
      <c r="D33018" s="2">
        <v>43041</v>
      </c>
      <c r="E33018">
        <v>15</v>
      </c>
      <c r="F33018">
        <v>26.375999999999998</v>
      </c>
      <c r="G33018">
        <v>21.98</v>
      </c>
      <c r="H33018" s="3">
        <v>43041.21</v>
      </c>
    </row>
    <row r="33019" spans="1:8" x14ac:dyDescent="0.3">
      <c r="A33019" t="s">
        <v>11</v>
      </c>
      <c r="B33019">
        <v>1</v>
      </c>
      <c r="C33019">
        <v>41</v>
      </c>
      <c r="D33019" s="2">
        <v>43041</v>
      </c>
      <c r="E33019">
        <v>15</v>
      </c>
      <c r="F33019">
        <v>42.214399999999998</v>
      </c>
      <c r="G33019">
        <v>32.979999999999997</v>
      </c>
      <c r="H33019" s="3">
        <v>43041.21</v>
      </c>
    </row>
    <row r="33020" spans="1:8" x14ac:dyDescent="0.3">
      <c r="A33020" t="s">
        <v>88</v>
      </c>
      <c r="B33020">
        <v>10</v>
      </c>
      <c r="C33020">
        <v>42</v>
      </c>
      <c r="D33020" s="2">
        <v>43041</v>
      </c>
      <c r="E33020">
        <v>32</v>
      </c>
      <c r="F33020">
        <v>7.1687000000000003</v>
      </c>
      <c r="G33020">
        <v>5.39</v>
      </c>
      <c r="H33020" s="3">
        <v>43041.21</v>
      </c>
    </row>
    <row r="33021" spans="1:8" x14ac:dyDescent="0.3">
      <c r="A33021" t="s">
        <v>121</v>
      </c>
      <c r="B33021">
        <v>1</v>
      </c>
      <c r="C33021">
        <v>1</v>
      </c>
      <c r="D33021" s="2">
        <v>43041</v>
      </c>
      <c r="E33021">
        <v>8</v>
      </c>
      <c r="F33021">
        <v>31.824300000000004</v>
      </c>
      <c r="G33021">
        <v>24.67</v>
      </c>
      <c r="H33021" s="3">
        <v>43041.22</v>
      </c>
    </row>
    <row r="33022" spans="1:8" x14ac:dyDescent="0.3">
      <c r="A33022" t="s">
        <v>151</v>
      </c>
      <c r="B33022">
        <v>3</v>
      </c>
      <c r="C33022">
        <v>41</v>
      </c>
      <c r="D33022" s="2">
        <v>43041</v>
      </c>
      <c r="E33022">
        <v>1</v>
      </c>
      <c r="F33022">
        <v>3.9767000000000001</v>
      </c>
      <c r="G33022">
        <v>2.99</v>
      </c>
      <c r="H33022" s="3">
        <v>43041.26</v>
      </c>
    </row>
    <row r="33023" spans="1:8" x14ac:dyDescent="0.3">
      <c r="A33023" t="s">
        <v>29</v>
      </c>
      <c r="B33023">
        <v>2</v>
      </c>
      <c r="C33023">
        <v>1</v>
      </c>
      <c r="D33023" s="2">
        <v>43041</v>
      </c>
      <c r="E33023">
        <v>23</v>
      </c>
      <c r="F33023">
        <v>10.188700000000001</v>
      </c>
      <c r="G33023">
        <v>7.33</v>
      </c>
      <c r="H33023" s="3">
        <v>43041.279999999999</v>
      </c>
    </row>
    <row r="33024" spans="1:8" x14ac:dyDescent="0.3">
      <c r="A33024" t="s">
        <v>46</v>
      </c>
      <c r="B33024">
        <v>1</v>
      </c>
      <c r="C33024">
        <v>3</v>
      </c>
      <c r="D33024" s="2">
        <v>43041</v>
      </c>
      <c r="E33024">
        <v>19</v>
      </c>
      <c r="F33024">
        <v>80.337599999999995</v>
      </c>
      <c r="G33024">
        <v>63.76</v>
      </c>
      <c r="H33024" s="3">
        <v>43041.29</v>
      </c>
    </row>
    <row r="33025" spans="1:8" x14ac:dyDescent="0.3">
      <c r="A33025" t="s">
        <v>17</v>
      </c>
      <c r="B33025">
        <v>1</v>
      </c>
      <c r="C33025">
        <v>1</v>
      </c>
      <c r="D33025" s="2">
        <v>43041</v>
      </c>
      <c r="E33025">
        <v>20</v>
      </c>
      <c r="F33025">
        <v>11.032</v>
      </c>
      <c r="G33025">
        <v>7.88</v>
      </c>
      <c r="H33025" s="3">
        <v>43041.29</v>
      </c>
    </row>
    <row r="33026" spans="1:8" x14ac:dyDescent="0.3">
      <c r="A33026" t="s">
        <v>43</v>
      </c>
      <c r="B33026">
        <v>2</v>
      </c>
      <c r="C33026">
        <v>41</v>
      </c>
      <c r="D33026" s="2">
        <v>43041</v>
      </c>
      <c r="E33026">
        <v>22</v>
      </c>
      <c r="F33026">
        <v>73.713200000000001</v>
      </c>
      <c r="G33026">
        <v>60.92</v>
      </c>
      <c r="H33026" s="3">
        <v>43041.3</v>
      </c>
    </row>
    <row r="33027" spans="1:8" x14ac:dyDescent="0.3">
      <c r="A33027" t="s">
        <v>89</v>
      </c>
      <c r="B33027">
        <v>15</v>
      </c>
      <c r="C33027">
        <v>41</v>
      </c>
      <c r="D33027" s="2">
        <v>43041</v>
      </c>
      <c r="E33027">
        <v>15</v>
      </c>
      <c r="F33027">
        <v>45.427500000000002</v>
      </c>
      <c r="G33027">
        <v>33.65</v>
      </c>
      <c r="H33027" s="3">
        <v>43041.31</v>
      </c>
    </row>
    <row r="33028" spans="1:8" x14ac:dyDescent="0.3">
      <c r="A33028" t="s">
        <v>25</v>
      </c>
      <c r="B33028">
        <v>1</v>
      </c>
      <c r="C33028">
        <v>42</v>
      </c>
      <c r="D33028" s="2">
        <v>43041</v>
      </c>
      <c r="E33028">
        <v>1</v>
      </c>
      <c r="F33028">
        <v>20.621199999999998</v>
      </c>
      <c r="G33028">
        <v>16.63</v>
      </c>
      <c r="H33028" s="3">
        <v>43041.35</v>
      </c>
    </row>
    <row r="33029" spans="1:8" x14ac:dyDescent="0.3">
      <c r="A33029" t="s">
        <v>80</v>
      </c>
      <c r="B33029">
        <v>2</v>
      </c>
      <c r="C33029">
        <v>41</v>
      </c>
      <c r="D33029" s="2">
        <v>43041</v>
      </c>
      <c r="E33029">
        <v>47</v>
      </c>
      <c r="F33029">
        <v>7.9048999999999987</v>
      </c>
      <c r="G33029">
        <v>5.77</v>
      </c>
      <c r="H33029" s="3">
        <v>43041.35</v>
      </c>
    </row>
    <row r="33030" spans="1:8" x14ac:dyDescent="0.3">
      <c r="A33030" t="s">
        <v>12</v>
      </c>
      <c r="B33030">
        <v>1</v>
      </c>
      <c r="C33030">
        <v>41</v>
      </c>
      <c r="D33030" s="2">
        <v>43041</v>
      </c>
      <c r="E33030">
        <v>40</v>
      </c>
      <c r="F33030">
        <v>116.36800000000001</v>
      </c>
      <c r="G33030">
        <v>83.12</v>
      </c>
      <c r="H33030" s="3">
        <v>43041.36</v>
      </c>
    </row>
    <row r="33031" spans="1:8" x14ac:dyDescent="0.3">
      <c r="A33031" t="s">
        <v>88</v>
      </c>
      <c r="B33031">
        <v>12</v>
      </c>
      <c r="C33031">
        <v>1</v>
      </c>
      <c r="D33031" s="2">
        <v>43041</v>
      </c>
      <c r="E33031">
        <v>34</v>
      </c>
      <c r="F33031">
        <v>6.7374999999999998</v>
      </c>
      <c r="G33031">
        <v>5.39</v>
      </c>
      <c r="H33031" s="3">
        <v>43041.38</v>
      </c>
    </row>
    <row r="33032" spans="1:8" x14ac:dyDescent="0.3">
      <c r="A33032" t="s">
        <v>17</v>
      </c>
      <c r="B33032">
        <v>15</v>
      </c>
      <c r="C33032">
        <v>44</v>
      </c>
      <c r="D33032" s="2">
        <v>43041</v>
      </c>
      <c r="E33032">
        <v>19</v>
      </c>
      <c r="F33032">
        <v>9.6135999999999999</v>
      </c>
      <c r="G33032">
        <v>7.88</v>
      </c>
      <c r="H33032" s="3">
        <v>43041.4</v>
      </c>
    </row>
    <row r="33033" spans="1:8" x14ac:dyDescent="0.3">
      <c r="A33033" t="s">
        <v>108</v>
      </c>
      <c r="B33033">
        <v>3</v>
      </c>
      <c r="C33033">
        <v>41</v>
      </c>
      <c r="D33033" s="2">
        <v>43041</v>
      </c>
      <c r="E33033">
        <v>22</v>
      </c>
      <c r="F33033">
        <v>1.75</v>
      </c>
      <c r="G33033">
        <v>1.25</v>
      </c>
      <c r="H33033" s="3">
        <v>43041.41</v>
      </c>
    </row>
    <row r="33034" spans="1:8" x14ac:dyDescent="0.3">
      <c r="A33034" t="s">
        <v>60</v>
      </c>
      <c r="B33034">
        <v>7</v>
      </c>
      <c r="C33034">
        <v>3</v>
      </c>
      <c r="D33034" s="2">
        <v>43041</v>
      </c>
      <c r="E33034">
        <v>20</v>
      </c>
      <c r="F33034">
        <v>52.441600000000001</v>
      </c>
      <c r="G33034">
        <v>38.56</v>
      </c>
      <c r="H33034" s="3">
        <v>43041.42</v>
      </c>
    </row>
    <row r="33035" spans="1:8" x14ac:dyDescent="0.3">
      <c r="A33035" t="s">
        <v>29</v>
      </c>
      <c r="B33035">
        <v>6</v>
      </c>
      <c r="C33035">
        <v>43</v>
      </c>
      <c r="D33035" s="2">
        <v>43041</v>
      </c>
      <c r="E33035">
        <v>32</v>
      </c>
      <c r="F33035">
        <v>9.748899999999999</v>
      </c>
      <c r="G33035">
        <v>7.33</v>
      </c>
      <c r="H33035" s="3">
        <v>43041.47</v>
      </c>
    </row>
    <row r="33036" spans="1:8" x14ac:dyDescent="0.3">
      <c r="A33036" t="s">
        <v>25</v>
      </c>
      <c r="B33036">
        <v>1</v>
      </c>
      <c r="C33036">
        <v>2</v>
      </c>
      <c r="D33036" s="2">
        <v>43041</v>
      </c>
      <c r="E33036">
        <v>41</v>
      </c>
      <c r="F33036">
        <v>20.122299999999999</v>
      </c>
      <c r="G33036">
        <v>16.63</v>
      </c>
      <c r="H33036" s="3">
        <v>43041.47</v>
      </c>
    </row>
    <row r="33037" spans="1:8" x14ac:dyDescent="0.3">
      <c r="A33037" t="s">
        <v>38</v>
      </c>
      <c r="B33037">
        <v>6</v>
      </c>
      <c r="C33037">
        <v>1</v>
      </c>
      <c r="D33037" s="2">
        <v>43041</v>
      </c>
      <c r="E33037">
        <v>21</v>
      </c>
      <c r="F33037">
        <v>223.4316</v>
      </c>
      <c r="G33037">
        <v>166.74</v>
      </c>
      <c r="H33037" s="3">
        <v>43041.5</v>
      </c>
    </row>
    <row r="33038" spans="1:8" x14ac:dyDescent="0.3">
      <c r="A33038" t="s">
        <v>89</v>
      </c>
      <c r="B33038">
        <v>13</v>
      </c>
      <c r="C33038">
        <v>1</v>
      </c>
      <c r="D33038" s="2">
        <v>43041</v>
      </c>
      <c r="E33038">
        <v>12</v>
      </c>
      <c r="F33038">
        <v>40.380000000000003</v>
      </c>
      <c r="G33038">
        <v>33.65</v>
      </c>
      <c r="H33038" s="3">
        <v>43041.52</v>
      </c>
    </row>
    <row r="33039" spans="1:8" x14ac:dyDescent="0.3">
      <c r="A33039" t="s">
        <v>156</v>
      </c>
      <c r="B33039">
        <v>1</v>
      </c>
      <c r="C33039">
        <v>1</v>
      </c>
      <c r="D33039" s="2">
        <v>43041</v>
      </c>
      <c r="E33039">
        <v>46</v>
      </c>
      <c r="F33039">
        <v>2.6499000000000001</v>
      </c>
      <c r="G33039">
        <v>2.19</v>
      </c>
      <c r="H33039" s="3">
        <v>43041.53</v>
      </c>
    </row>
    <row r="33040" spans="1:8" x14ac:dyDescent="0.3">
      <c r="A33040" t="s">
        <v>12</v>
      </c>
      <c r="B33040">
        <v>1</v>
      </c>
      <c r="C33040">
        <v>2</v>
      </c>
      <c r="D33040" s="2">
        <v>43041</v>
      </c>
      <c r="E33040">
        <v>46</v>
      </c>
      <c r="F33040">
        <v>110.54960000000001</v>
      </c>
      <c r="G33040">
        <v>83.12</v>
      </c>
      <c r="H33040" s="3">
        <v>43041.54</v>
      </c>
    </row>
    <row r="33041" spans="1:8" x14ac:dyDescent="0.3">
      <c r="A33041" t="s">
        <v>89</v>
      </c>
      <c r="B33041">
        <v>4</v>
      </c>
      <c r="C33041">
        <v>44</v>
      </c>
      <c r="D33041" s="2">
        <v>43041</v>
      </c>
      <c r="E33041">
        <v>42</v>
      </c>
      <c r="F33041">
        <v>44.417999999999999</v>
      </c>
      <c r="G33041">
        <v>33.65</v>
      </c>
      <c r="H33041" s="3">
        <v>43041.55</v>
      </c>
    </row>
    <row r="33042" spans="1:8" x14ac:dyDescent="0.3">
      <c r="A33042" t="s">
        <v>12</v>
      </c>
      <c r="B33042">
        <v>10</v>
      </c>
      <c r="C33042">
        <v>44</v>
      </c>
      <c r="D33042" s="2">
        <v>43041</v>
      </c>
      <c r="E33042">
        <v>26</v>
      </c>
      <c r="F33042">
        <v>113.0432</v>
      </c>
      <c r="G33042">
        <v>83.12</v>
      </c>
      <c r="H33042" s="3">
        <v>43041.55</v>
      </c>
    </row>
    <row r="33043" spans="1:8" x14ac:dyDescent="0.3">
      <c r="A33043" t="s">
        <v>100</v>
      </c>
      <c r="B33043">
        <v>8</v>
      </c>
      <c r="C33043">
        <v>1</v>
      </c>
      <c r="D33043" s="2">
        <v>43041</v>
      </c>
      <c r="E33043">
        <v>46</v>
      </c>
      <c r="F33043">
        <v>6.3066000000000004</v>
      </c>
      <c r="G33043">
        <v>4.57</v>
      </c>
      <c r="H33043" s="3">
        <v>43041.55</v>
      </c>
    </row>
    <row r="33044" spans="1:8" x14ac:dyDescent="0.3">
      <c r="A33044" t="s">
        <v>150</v>
      </c>
      <c r="B33044">
        <v>14</v>
      </c>
      <c r="C33044">
        <v>42</v>
      </c>
      <c r="D33044" s="2">
        <v>43041</v>
      </c>
      <c r="E33044">
        <v>36</v>
      </c>
      <c r="F33044">
        <v>2.6909999999999998</v>
      </c>
      <c r="G33044">
        <v>2.0699999999999998</v>
      </c>
      <c r="H33044" s="3">
        <v>43041.56</v>
      </c>
    </row>
    <row r="33045" spans="1:8" x14ac:dyDescent="0.3">
      <c r="A33045" t="s">
        <v>159</v>
      </c>
      <c r="B33045">
        <v>3</v>
      </c>
      <c r="C33045">
        <v>3</v>
      </c>
      <c r="D33045" s="2">
        <v>43041</v>
      </c>
      <c r="E33045">
        <v>40</v>
      </c>
      <c r="F33045">
        <v>226.55690000000001</v>
      </c>
      <c r="G33045">
        <v>165.37</v>
      </c>
      <c r="H33045" s="3">
        <v>43041.58</v>
      </c>
    </row>
    <row r="33046" spans="1:8" x14ac:dyDescent="0.3">
      <c r="A33046" t="s">
        <v>179</v>
      </c>
      <c r="B33046">
        <v>3</v>
      </c>
      <c r="C33046">
        <v>43</v>
      </c>
      <c r="D33046" s="2">
        <v>43041</v>
      </c>
      <c r="E33046">
        <v>14</v>
      </c>
      <c r="F33046">
        <v>18.232199999999999</v>
      </c>
      <c r="G33046">
        <v>14.47</v>
      </c>
      <c r="H33046" s="3">
        <v>43041.59</v>
      </c>
    </row>
    <row r="33047" spans="1:8" x14ac:dyDescent="0.3">
      <c r="A33047" t="s">
        <v>99</v>
      </c>
      <c r="B33047">
        <v>4</v>
      </c>
      <c r="C33047">
        <v>45</v>
      </c>
      <c r="D33047" s="2">
        <v>43041</v>
      </c>
      <c r="E33047">
        <v>44</v>
      </c>
      <c r="F33047">
        <v>23.032299999999999</v>
      </c>
      <c r="G33047">
        <v>16.57</v>
      </c>
      <c r="H33047" s="3">
        <v>43041.599999999999</v>
      </c>
    </row>
    <row r="33048" spans="1:8" x14ac:dyDescent="0.3">
      <c r="A33048" t="s">
        <v>121</v>
      </c>
      <c r="B33048">
        <v>3</v>
      </c>
      <c r="C33048">
        <v>45</v>
      </c>
      <c r="D33048" s="2">
        <v>43041</v>
      </c>
      <c r="E33048">
        <v>19</v>
      </c>
      <c r="F33048">
        <v>31.577600000000004</v>
      </c>
      <c r="G33048">
        <v>24.67</v>
      </c>
      <c r="H33048" s="3">
        <v>43041.599999999999</v>
      </c>
    </row>
    <row r="33049" spans="1:8" x14ac:dyDescent="0.3">
      <c r="A33049" t="s">
        <v>91</v>
      </c>
      <c r="B33049">
        <v>4</v>
      </c>
      <c r="C33049">
        <v>41</v>
      </c>
      <c r="D33049" s="2">
        <v>43041</v>
      </c>
      <c r="E33049">
        <v>42</v>
      </c>
      <c r="F33049">
        <v>7.7027999999999999</v>
      </c>
      <c r="G33049">
        <v>5.88</v>
      </c>
      <c r="H33049" s="3">
        <v>43041.599999999999</v>
      </c>
    </row>
    <row r="33050" spans="1:8" x14ac:dyDescent="0.3">
      <c r="A33050" t="s">
        <v>23</v>
      </c>
      <c r="B33050">
        <v>10</v>
      </c>
      <c r="C33050">
        <v>1</v>
      </c>
      <c r="D33050" s="2">
        <v>43041</v>
      </c>
      <c r="E33050">
        <v>44</v>
      </c>
      <c r="F33050">
        <v>4.4160000000000004</v>
      </c>
      <c r="G33050">
        <v>3.45</v>
      </c>
      <c r="H33050" s="3">
        <v>43041.61</v>
      </c>
    </row>
    <row r="33051" spans="1:8" x14ac:dyDescent="0.3">
      <c r="A33051" t="s">
        <v>76</v>
      </c>
      <c r="B33051">
        <v>15</v>
      </c>
      <c r="C33051">
        <v>3</v>
      </c>
      <c r="D33051" s="2">
        <v>43041</v>
      </c>
      <c r="E33051">
        <v>42</v>
      </c>
      <c r="F33051">
        <v>113.337</v>
      </c>
      <c r="G33051">
        <v>89.95</v>
      </c>
      <c r="H33051" s="3">
        <v>43041.64</v>
      </c>
    </row>
    <row r="33052" spans="1:8" x14ac:dyDescent="0.3">
      <c r="A33052" t="s">
        <v>43</v>
      </c>
      <c r="B33052">
        <v>4</v>
      </c>
      <c r="C33052">
        <v>41</v>
      </c>
      <c r="D33052" s="2">
        <v>43041</v>
      </c>
      <c r="E33052">
        <v>12</v>
      </c>
      <c r="F33052">
        <v>85.288000000000011</v>
      </c>
      <c r="G33052">
        <v>60.92</v>
      </c>
      <c r="H33052" s="3">
        <v>43041.66</v>
      </c>
    </row>
    <row r="33053" spans="1:8" x14ac:dyDescent="0.3">
      <c r="A33053" t="s">
        <v>105</v>
      </c>
      <c r="B33053">
        <v>10</v>
      </c>
      <c r="C33053">
        <v>41</v>
      </c>
      <c r="D33053" s="2">
        <v>43041</v>
      </c>
      <c r="E33053">
        <v>9</v>
      </c>
      <c r="F33053">
        <v>106.9128</v>
      </c>
      <c r="G33053">
        <v>86.22</v>
      </c>
      <c r="H33053" s="3">
        <v>43041.68</v>
      </c>
    </row>
    <row r="33054" spans="1:8" x14ac:dyDescent="0.3">
      <c r="A33054" t="s">
        <v>25</v>
      </c>
      <c r="B33054">
        <v>1</v>
      </c>
      <c r="C33054">
        <v>1</v>
      </c>
      <c r="D33054" s="2">
        <v>43041</v>
      </c>
      <c r="E33054">
        <v>1</v>
      </c>
      <c r="F33054">
        <v>20.953799999999998</v>
      </c>
      <c r="G33054">
        <v>16.63</v>
      </c>
      <c r="H33054" s="3">
        <v>43041.68</v>
      </c>
    </row>
    <row r="33055" spans="1:8" x14ac:dyDescent="0.3">
      <c r="A33055" t="s">
        <v>180</v>
      </c>
      <c r="B33055">
        <v>1</v>
      </c>
      <c r="C33055">
        <v>1</v>
      </c>
      <c r="D33055" s="2">
        <v>43041</v>
      </c>
      <c r="E33055">
        <v>14</v>
      </c>
      <c r="F33055">
        <v>64.680599999999998</v>
      </c>
      <c r="G33055">
        <v>50.14</v>
      </c>
      <c r="H33055" s="3">
        <v>43041.69</v>
      </c>
    </row>
    <row r="33056" spans="1:8" x14ac:dyDescent="0.3">
      <c r="A33056" t="s">
        <v>12</v>
      </c>
      <c r="B33056">
        <v>1</v>
      </c>
      <c r="C33056">
        <v>44</v>
      </c>
      <c r="D33056" s="2">
        <v>43041</v>
      </c>
      <c r="E33056">
        <v>33</v>
      </c>
      <c r="F33056">
        <v>103.06880000000001</v>
      </c>
      <c r="G33056">
        <v>83.12</v>
      </c>
      <c r="H33056" s="3">
        <v>43041.69</v>
      </c>
    </row>
    <row r="33057" spans="1:8" x14ac:dyDescent="0.3">
      <c r="A33057" t="s">
        <v>70</v>
      </c>
      <c r="B33057">
        <v>2</v>
      </c>
      <c r="C33057">
        <v>45</v>
      </c>
      <c r="D33057" s="2">
        <v>43041</v>
      </c>
      <c r="E33057">
        <v>16</v>
      </c>
      <c r="F33057">
        <v>94.193399999999997</v>
      </c>
      <c r="G33057">
        <v>76.58</v>
      </c>
      <c r="H33057" s="3">
        <v>43041.760000000002</v>
      </c>
    </row>
    <row r="33058" spans="1:8" x14ac:dyDescent="0.3">
      <c r="A33058" t="s">
        <v>44</v>
      </c>
      <c r="B33058">
        <v>1</v>
      </c>
      <c r="C33058">
        <v>2</v>
      </c>
      <c r="D33058" s="2">
        <v>43041</v>
      </c>
      <c r="E33058">
        <v>44</v>
      </c>
      <c r="F33058">
        <v>31.614000000000001</v>
      </c>
      <c r="G33058">
        <v>23.95</v>
      </c>
      <c r="H33058" s="3">
        <v>43041.760000000002</v>
      </c>
    </row>
    <row r="33059" spans="1:8" x14ac:dyDescent="0.3">
      <c r="A33059" t="s">
        <v>89</v>
      </c>
      <c r="B33059">
        <v>9</v>
      </c>
      <c r="C33059">
        <v>2</v>
      </c>
      <c r="D33059" s="2">
        <v>43041</v>
      </c>
      <c r="E33059">
        <v>46</v>
      </c>
      <c r="F33059">
        <v>41.053000000000004</v>
      </c>
      <c r="G33059">
        <v>33.65</v>
      </c>
      <c r="H33059" s="3">
        <v>43041.77</v>
      </c>
    </row>
    <row r="33060" spans="1:8" x14ac:dyDescent="0.3">
      <c r="A33060" t="s">
        <v>17</v>
      </c>
      <c r="B33060">
        <v>1</v>
      </c>
      <c r="C33060">
        <v>2</v>
      </c>
      <c r="D33060" s="2">
        <v>43041</v>
      </c>
      <c r="E33060">
        <v>19</v>
      </c>
      <c r="F33060">
        <v>10.638</v>
      </c>
      <c r="G33060">
        <v>7.88</v>
      </c>
      <c r="H33060" s="3">
        <v>43041.77</v>
      </c>
    </row>
    <row r="33061" spans="1:8" x14ac:dyDescent="0.3">
      <c r="A33061" t="s">
        <v>43</v>
      </c>
      <c r="B33061">
        <v>6</v>
      </c>
      <c r="C33061">
        <v>3</v>
      </c>
      <c r="D33061" s="2">
        <v>43041</v>
      </c>
      <c r="E33061">
        <v>5</v>
      </c>
      <c r="F33061">
        <v>80.414400000000001</v>
      </c>
      <c r="G33061">
        <v>60.92</v>
      </c>
      <c r="H33061" s="3">
        <v>43041.77</v>
      </c>
    </row>
    <row r="33062" spans="1:8" x14ac:dyDescent="0.3">
      <c r="A33062" t="s">
        <v>37</v>
      </c>
      <c r="B33062">
        <v>2</v>
      </c>
      <c r="C33062">
        <v>2</v>
      </c>
      <c r="D33062" s="2">
        <v>43041</v>
      </c>
      <c r="E33062">
        <v>50</v>
      </c>
      <c r="F33062">
        <v>103.63320000000002</v>
      </c>
      <c r="G33062">
        <v>78.510000000000005</v>
      </c>
      <c r="H33062" s="3">
        <v>43041.77</v>
      </c>
    </row>
    <row r="33063" spans="1:8" x14ac:dyDescent="0.3">
      <c r="A33063" t="s">
        <v>17</v>
      </c>
      <c r="B33063">
        <v>1</v>
      </c>
      <c r="C33063">
        <v>1</v>
      </c>
      <c r="D33063" s="2">
        <v>43041</v>
      </c>
      <c r="E33063">
        <v>32</v>
      </c>
      <c r="F33063">
        <v>11.032</v>
      </c>
      <c r="G33063">
        <v>7.88</v>
      </c>
      <c r="H33063" s="3">
        <v>43041.77</v>
      </c>
    </row>
    <row r="33064" spans="1:8" x14ac:dyDescent="0.3">
      <c r="A33064" t="s">
        <v>17</v>
      </c>
      <c r="B33064">
        <v>15</v>
      </c>
      <c r="C33064">
        <v>1</v>
      </c>
      <c r="D33064" s="2">
        <v>43041</v>
      </c>
      <c r="E33064">
        <v>12</v>
      </c>
      <c r="F33064">
        <v>10.086399999999999</v>
      </c>
      <c r="G33064">
        <v>7.88</v>
      </c>
      <c r="H33064" s="3">
        <v>43041.77</v>
      </c>
    </row>
    <row r="33065" spans="1:8" x14ac:dyDescent="0.3">
      <c r="A33065" t="s">
        <v>89</v>
      </c>
      <c r="B33065">
        <v>2</v>
      </c>
      <c r="C33065">
        <v>41</v>
      </c>
      <c r="D33065" s="2">
        <v>43041</v>
      </c>
      <c r="E33065">
        <v>45</v>
      </c>
      <c r="F33065">
        <v>44.081499999999998</v>
      </c>
      <c r="G33065">
        <v>33.65</v>
      </c>
      <c r="H33065" s="3">
        <v>43041.78</v>
      </c>
    </row>
    <row r="33066" spans="1:8" x14ac:dyDescent="0.3">
      <c r="A33066" t="s">
        <v>63</v>
      </c>
      <c r="B33066">
        <v>15</v>
      </c>
      <c r="C33066">
        <v>2</v>
      </c>
      <c r="D33066" s="2">
        <v>43041</v>
      </c>
      <c r="E33066">
        <v>5</v>
      </c>
      <c r="F33066">
        <v>19.523800000000001</v>
      </c>
      <c r="G33066">
        <v>14.57</v>
      </c>
      <c r="H33066" s="3">
        <v>43041.79</v>
      </c>
    </row>
    <row r="33067" spans="1:8" x14ac:dyDescent="0.3">
      <c r="A33067" t="s">
        <v>39</v>
      </c>
      <c r="B33067">
        <v>1</v>
      </c>
      <c r="C33067">
        <v>3</v>
      </c>
      <c r="D33067" s="2">
        <v>43041</v>
      </c>
      <c r="E33067">
        <v>42</v>
      </c>
      <c r="F33067">
        <v>7.9320000000000004</v>
      </c>
      <c r="G33067">
        <v>6.61</v>
      </c>
      <c r="H33067" s="3">
        <v>43041.83</v>
      </c>
    </row>
    <row r="33068" spans="1:8" x14ac:dyDescent="0.3">
      <c r="A33068" t="s">
        <v>12</v>
      </c>
      <c r="B33068">
        <v>3</v>
      </c>
      <c r="C33068">
        <v>41</v>
      </c>
      <c r="D33068" s="2">
        <v>43041</v>
      </c>
      <c r="E33068">
        <v>13</v>
      </c>
      <c r="F33068">
        <v>115.5368</v>
      </c>
      <c r="G33068">
        <v>83.12</v>
      </c>
      <c r="H33068" s="3">
        <v>43041.84</v>
      </c>
    </row>
    <row r="33069" spans="1:8" x14ac:dyDescent="0.3">
      <c r="A33069" t="s">
        <v>87</v>
      </c>
      <c r="B33069">
        <v>15</v>
      </c>
      <c r="C33069">
        <v>3</v>
      </c>
      <c r="D33069" s="2">
        <v>43041</v>
      </c>
      <c r="E33069">
        <v>39</v>
      </c>
      <c r="F33069">
        <v>7.9048999999999987</v>
      </c>
      <c r="G33069">
        <v>5.77</v>
      </c>
      <c r="H33069" s="3">
        <v>43041.84</v>
      </c>
    </row>
    <row r="33070" spans="1:8" x14ac:dyDescent="0.3">
      <c r="A33070" t="s">
        <v>89</v>
      </c>
      <c r="B33070">
        <v>15</v>
      </c>
      <c r="C33070">
        <v>44</v>
      </c>
      <c r="D33070" s="2">
        <v>43041</v>
      </c>
      <c r="E33070">
        <v>41</v>
      </c>
      <c r="F33070">
        <v>45.763999999999996</v>
      </c>
      <c r="G33070">
        <v>33.65</v>
      </c>
      <c r="H33070" s="3">
        <v>43041.84</v>
      </c>
    </row>
    <row r="33071" spans="1:8" x14ac:dyDescent="0.3">
      <c r="A33071" t="s">
        <v>144</v>
      </c>
      <c r="B33071">
        <v>1</v>
      </c>
      <c r="C33071">
        <v>2</v>
      </c>
      <c r="D33071" s="2">
        <v>43041</v>
      </c>
      <c r="E33071">
        <v>45</v>
      </c>
      <c r="F33071">
        <v>31.4496</v>
      </c>
      <c r="G33071">
        <v>24.57</v>
      </c>
      <c r="H33071" s="3">
        <v>43041.89</v>
      </c>
    </row>
    <row r="33072" spans="1:8" x14ac:dyDescent="0.3">
      <c r="A33072" t="s">
        <v>20</v>
      </c>
      <c r="B33072">
        <v>9</v>
      </c>
      <c r="C33072">
        <v>2</v>
      </c>
      <c r="D33072" s="2">
        <v>43041</v>
      </c>
      <c r="E33072">
        <v>44</v>
      </c>
      <c r="F33072">
        <v>199.5966</v>
      </c>
      <c r="G33072">
        <v>158.41</v>
      </c>
      <c r="H33072" s="3">
        <v>43041.9</v>
      </c>
    </row>
    <row r="33073" spans="1:8" x14ac:dyDescent="0.3">
      <c r="A33073" t="s">
        <v>202</v>
      </c>
      <c r="B33073">
        <v>2</v>
      </c>
      <c r="C33073">
        <v>2</v>
      </c>
      <c r="D33073" s="2">
        <v>43041</v>
      </c>
      <c r="E33073">
        <v>31</v>
      </c>
      <c r="F33073">
        <v>67.271900000000002</v>
      </c>
      <c r="G33073">
        <v>52.97</v>
      </c>
      <c r="H33073" s="3">
        <v>43041.91</v>
      </c>
    </row>
    <row r="33074" spans="1:8" x14ac:dyDescent="0.3">
      <c r="A33074" t="s">
        <v>0</v>
      </c>
      <c r="B33074">
        <v>10</v>
      </c>
      <c r="C33074">
        <v>45</v>
      </c>
      <c r="D33074" s="2">
        <v>43041</v>
      </c>
      <c r="E33074">
        <v>41</v>
      </c>
      <c r="F33074">
        <v>14.1919</v>
      </c>
      <c r="G33074">
        <v>10.210000000000001</v>
      </c>
      <c r="H33074" s="3">
        <v>43041.96</v>
      </c>
    </row>
    <row r="33075" spans="1:8" x14ac:dyDescent="0.3">
      <c r="A33075" t="s">
        <v>29</v>
      </c>
      <c r="B33075">
        <v>10</v>
      </c>
      <c r="C33075">
        <v>1</v>
      </c>
      <c r="D33075" s="2">
        <v>43041</v>
      </c>
      <c r="E33075">
        <v>31</v>
      </c>
      <c r="F33075">
        <v>10.188700000000001</v>
      </c>
      <c r="G33075">
        <v>7.33</v>
      </c>
      <c r="H33075" s="3">
        <v>43041.96</v>
      </c>
    </row>
    <row r="33076" spans="1:8" x14ac:dyDescent="0.3">
      <c r="A33076" t="s">
        <v>49</v>
      </c>
      <c r="B33076">
        <v>6</v>
      </c>
      <c r="C33076">
        <v>1</v>
      </c>
      <c r="D33076" s="2">
        <v>43041</v>
      </c>
      <c r="E33076">
        <v>25</v>
      </c>
      <c r="F33076">
        <v>3.74</v>
      </c>
      <c r="G33076">
        <v>2.75</v>
      </c>
      <c r="H33076" s="3">
        <v>43041.96</v>
      </c>
    </row>
    <row r="33077" spans="1:8" x14ac:dyDescent="0.3">
      <c r="A33077" t="s">
        <v>52</v>
      </c>
      <c r="B33077">
        <v>1</v>
      </c>
      <c r="C33077">
        <v>45</v>
      </c>
      <c r="D33077" s="2">
        <v>43041</v>
      </c>
      <c r="E33077">
        <v>21</v>
      </c>
      <c r="F33077">
        <v>20.195999999999998</v>
      </c>
      <c r="G33077">
        <v>16.829999999999998</v>
      </c>
      <c r="H33077" s="3">
        <v>43041.98</v>
      </c>
    </row>
    <row r="33078" spans="1:8" x14ac:dyDescent="0.3">
      <c r="A33078" t="s">
        <v>89</v>
      </c>
      <c r="B33078">
        <v>2</v>
      </c>
      <c r="C33078">
        <v>43</v>
      </c>
      <c r="D33078" s="2">
        <v>43042</v>
      </c>
      <c r="E33078">
        <v>22</v>
      </c>
      <c r="F33078">
        <v>46.773499999999991</v>
      </c>
      <c r="G33078">
        <v>33.65</v>
      </c>
      <c r="H33078" s="3">
        <v>43042</v>
      </c>
    </row>
    <row r="33079" spans="1:8" x14ac:dyDescent="0.3">
      <c r="A33079" t="s">
        <v>52</v>
      </c>
      <c r="B33079">
        <v>1</v>
      </c>
      <c r="C33079">
        <v>43</v>
      </c>
      <c r="D33079" s="2">
        <v>43041</v>
      </c>
      <c r="E33079">
        <v>33</v>
      </c>
      <c r="F33079">
        <v>22.215599999999998</v>
      </c>
      <c r="G33079">
        <v>16.829999999999998</v>
      </c>
      <c r="H33079" s="3">
        <v>43042</v>
      </c>
    </row>
    <row r="33080" spans="1:8" x14ac:dyDescent="0.3">
      <c r="A33080" t="s">
        <v>99</v>
      </c>
      <c r="B33080">
        <v>3</v>
      </c>
      <c r="C33080">
        <v>41</v>
      </c>
      <c r="D33080" s="2">
        <v>43041</v>
      </c>
      <c r="E33080">
        <v>44</v>
      </c>
      <c r="F33080">
        <v>21.872400000000003</v>
      </c>
      <c r="G33080">
        <v>16.57</v>
      </c>
      <c r="H33080" s="3">
        <v>43042</v>
      </c>
    </row>
    <row r="33081" spans="1:8" x14ac:dyDescent="0.3">
      <c r="A33081" t="s">
        <v>153</v>
      </c>
      <c r="B33081">
        <v>1</v>
      </c>
      <c r="C33081">
        <v>1</v>
      </c>
      <c r="D33081" s="2">
        <v>43042</v>
      </c>
      <c r="E33081">
        <v>38</v>
      </c>
      <c r="F33081">
        <v>116.03550000000001</v>
      </c>
      <c r="G33081">
        <v>89.95</v>
      </c>
      <c r="H33081" s="3">
        <v>43042.02</v>
      </c>
    </row>
    <row r="33082" spans="1:8" x14ac:dyDescent="0.3">
      <c r="A33082" t="s">
        <v>70</v>
      </c>
      <c r="B33082">
        <v>12</v>
      </c>
      <c r="C33082">
        <v>2</v>
      </c>
      <c r="D33082" s="2">
        <v>43042</v>
      </c>
      <c r="E33082">
        <v>17</v>
      </c>
      <c r="F33082">
        <v>94.959199999999996</v>
      </c>
      <c r="G33082">
        <v>76.58</v>
      </c>
      <c r="H33082" s="3">
        <v>43042.03</v>
      </c>
    </row>
    <row r="33083" spans="1:8" x14ac:dyDescent="0.3">
      <c r="A33083" t="s">
        <v>52</v>
      </c>
      <c r="B33083">
        <v>5</v>
      </c>
      <c r="C33083">
        <v>1</v>
      </c>
      <c r="D33083" s="2">
        <v>43042</v>
      </c>
      <c r="E33083">
        <v>4</v>
      </c>
      <c r="F33083">
        <v>22.383899999999997</v>
      </c>
      <c r="G33083">
        <v>16.829999999999998</v>
      </c>
      <c r="H33083" s="3">
        <v>43042.03</v>
      </c>
    </row>
    <row r="33084" spans="1:8" x14ac:dyDescent="0.3">
      <c r="A33084" t="s">
        <v>12</v>
      </c>
      <c r="B33084">
        <v>2</v>
      </c>
      <c r="C33084">
        <v>1</v>
      </c>
      <c r="D33084" s="2">
        <v>43042</v>
      </c>
      <c r="E33084">
        <v>3</v>
      </c>
      <c r="F33084">
        <v>105.5624</v>
      </c>
      <c r="G33084">
        <v>83.12</v>
      </c>
      <c r="H33084" s="3">
        <v>43042.03</v>
      </c>
    </row>
    <row r="33085" spans="1:8" x14ac:dyDescent="0.3">
      <c r="A33085" t="s">
        <v>98</v>
      </c>
      <c r="B33085">
        <v>15</v>
      </c>
      <c r="C33085">
        <v>44</v>
      </c>
      <c r="D33085" s="2">
        <v>43042</v>
      </c>
      <c r="E33085">
        <v>20</v>
      </c>
      <c r="F33085">
        <v>7.2967000000000004</v>
      </c>
      <c r="G33085">
        <v>5.57</v>
      </c>
      <c r="H33085" s="3">
        <v>43042.03</v>
      </c>
    </row>
    <row r="33086" spans="1:8" x14ac:dyDescent="0.3">
      <c r="A33086" t="s">
        <v>17</v>
      </c>
      <c r="B33086">
        <v>10</v>
      </c>
      <c r="C33086">
        <v>2</v>
      </c>
      <c r="D33086" s="2">
        <v>43042</v>
      </c>
      <c r="E33086">
        <v>31</v>
      </c>
      <c r="F33086">
        <v>10.0076</v>
      </c>
      <c r="G33086">
        <v>7.88</v>
      </c>
      <c r="H33086" s="3">
        <v>43042.05</v>
      </c>
    </row>
    <row r="33087" spans="1:8" x14ac:dyDescent="0.3">
      <c r="A33087" t="s">
        <v>12</v>
      </c>
      <c r="B33087">
        <v>1</v>
      </c>
      <c r="C33087">
        <v>1</v>
      </c>
      <c r="D33087" s="2">
        <v>43042</v>
      </c>
      <c r="E33087">
        <v>42</v>
      </c>
      <c r="F33087">
        <v>101.40640000000002</v>
      </c>
      <c r="G33087">
        <v>83.12</v>
      </c>
      <c r="H33087" s="3">
        <v>43042.06</v>
      </c>
    </row>
    <row r="33088" spans="1:8" x14ac:dyDescent="0.3">
      <c r="A33088" t="s">
        <v>148</v>
      </c>
      <c r="B33088">
        <v>4</v>
      </c>
      <c r="C33088">
        <v>44</v>
      </c>
      <c r="D33088" s="2">
        <v>43042</v>
      </c>
      <c r="E33088">
        <v>40</v>
      </c>
      <c r="F33088">
        <v>3.1616000000000004</v>
      </c>
      <c r="G33088">
        <v>2.4700000000000002</v>
      </c>
      <c r="H33088" s="3">
        <v>43042.07</v>
      </c>
    </row>
    <row r="33089" spans="1:8" x14ac:dyDescent="0.3">
      <c r="A33089" t="s">
        <v>5</v>
      </c>
      <c r="B33089">
        <v>15</v>
      </c>
      <c r="C33089">
        <v>41</v>
      </c>
      <c r="D33089" s="2">
        <v>43042</v>
      </c>
      <c r="E33089">
        <v>9</v>
      </c>
      <c r="F33089">
        <v>34.762500000000003</v>
      </c>
      <c r="G33089">
        <v>25.75</v>
      </c>
      <c r="H33089" s="3">
        <v>43042.080000000002</v>
      </c>
    </row>
    <row r="33090" spans="1:8" x14ac:dyDescent="0.3">
      <c r="A33090" t="s">
        <v>12</v>
      </c>
      <c r="B33090">
        <v>4</v>
      </c>
      <c r="C33090">
        <v>1</v>
      </c>
      <c r="D33090" s="2">
        <v>43042</v>
      </c>
      <c r="E33090">
        <v>50</v>
      </c>
      <c r="F33090">
        <v>110.54960000000001</v>
      </c>
      <c r="G33090">
        <v>83.12</v>
      </c>
      <c r="H33090" s="3">
        <v>43042.09</v>
      </c>
    </row>
    <row r="33091" spans="1:8" x14ac:dyDescent="0.3">
      <c r="A33091" t="s">
        <v>136</v>
      </c>
      <c r="B33091">
        <v>1</v>
      </c>
      <c r="C33091">
        <v>1</v>
      </c>
      <c r="D33091" s="2">
        <v>43042</v>
      </c>
      <c r="E33091">
        <v>42</v>
      </c>
      <c r="F33091">
        <v>79.366</v>
      </c>
      <c r="G33091">
        <v>56.69</v>
      </c>
      <c r="H33091" s="3">
        <v>43042.1</v>
      </c>
    </row>
    <row r="33092" spans="1:8" x14ac:dyDescent="0.3">
      <c r="A33092" t="s">
        <v>12</v>
      </c>
      <c r="B33092">
        <v>1</v>
      </c>
      <c r="C33092">
        <v>1</v>
      </c>
      <c r="D33092" s="2">
        <v>43042</v>
      </c>
      <c r="E33092">
        <v>40</v>
      </c>
      <c r="F33092">
        <v>106.39360000000001</v>
      </c>
      <c r="G33092">
        <v>83.12</v>
      </c>
      <c r="H33092" s="3">
        <v>43042.14</v>
      </c>
    </row>
    <row r="33093" spans="1:8" x14ac:dyDescent="0.3">
      <c r="A33093" t="s">
        <v>123</v>
      </c>
      <c r="B33093">
        <v>3</v>
      </c>
      <c r="C33093">
        <v>3</v>
      </c>
      <c r="D33093" s="2">
        <v>43042</v>
      </c>
      <c r="E33093">
        <v>34</v>
      </c>
      <c r="F33093">
        <v>35.774000000000001</v>
      </c>
      <c r="G33093">
        <v>28.85</v>
      </c>
      <c r="H33093" s="3">
        <v>43042.14</v>
      </c>
    </row>
    <row r="33094" spans="1:8" x14ac:dyDescent="0.3">
      <c r="A33094" t="s">
        <v>368</v>
      </c>
      <c r="B33094">
        <v>1</v>
      </c>
      <c r="C33094">
        <v>41</v>
      </c>
      <c r="D33094" s="2">
        <v>43042</v>
      </c>
      <c r="E33094">
        <v>25</v>
      </c>
      <c r="F33094">
        <v>48.585600000000007</v>
      </c>
      <c r="G33094">
        <v>38.56</v>
      </c>
      <c r="H33094" s="3">
        <v>43042.15</v>
      </c>
    </row>
    <row r="33095" spans="1:8" x14ac:dyDescent="0.3">
      <c r="A33095" t="s">
        <v>12</v>
      </c>
      <c r="B33095">
        <v>1</v>
      </c>
      <c r="C33095">
        <v>43</v>
      </c>
      <c r="D33095" s="2">
        <v>43042</v>
      </c>
      <c r="E33095">
        <v>41</v>
      </c>
      <c r="F33095">
        <v>101.40640000000002</v>
      </c>
      <c r="G33095">
        <v>83.12</v>
      </c>
      <c r="H33095" s="3">
        <v>43042.16</v>
      </c>
    </row>
    <row r="33096" spans="1:8" x14ac:dyDescent="0.3">
      <c r="A33096" t="s">
        <v>93</v>
      </c>
      <c r="B33096">
        <v>3</v>
      </c>
      <c r="C33096">
        <v>1</v>
      </c>
      <c r="D33096" s="2">
        <v>43042</v>
      </c>
      <c r="E33096">
        <v>20</v>
      </c>
      <c r="F33096">
        <v>20.548500000000001</v>
      </c>
      <c r="G33096">
        <v>15.45</v>
      </c>
      <c r="H33096" s="3">
        <v>43042.17</v>
      </c>
    </row>
    <row r="33097" spans="1:8" x14ac:dyDescent="0.3">
      <c r="A33097" t="s">
        <v>58</v>
      </c>
      <c r="B33097">
        <v>10</v>
      </c>
      <c r="C33097">
        <v>1</v>
      </c>
      <c r="D33097" s="2">
        <v>43042</v>
      </c>
      <c r="E33097">
        <v>34</v>
      </c>
      <c r="F33097">
        <v>2.6989000000000001</v>
      </c>
      <c r="G33097">
        <v>1.97</v>
      </c>
      <c r="H33097" s="3">
        <v>43042.18</v>
      </c>
    </row>
    <row r="33098" spans="1:8" x14ac:dyDescent="0.3">
      <c r="A33098" t="s">
        <v>11</v>
      </c>
      <c r="B33098">
        <v>3</v>
      </c>
      <c r="C33098">
        <v>41</v>
      </c>
      <c r="D33098" s="2">
        <v>43042</v>
      </c>
      <c r="E33098">
        <v>23</v>
      </c>
      <c r="F33098">
        <v>43.5336</v>
      </c>
      <c r="G33098">
        <v>32.979999999999997</v>
      </c>
      <c r="H33098" s="3">
        <v>43042.18</v>
      </c>
    </row>
    <row r="33099" spans="1:8" x14ac:dyDescent="0.3">
      <c r="A33099" t="s">
        <v>175</v>
      </c>
      <c r="B33099">
        <v>1</v>
      </c>
      <c r="C33099">
        <v>41</v>
      </c>
      <c r="D33099" s="2">
        <v>43042</v>
      </c>
      <c r="E33099">
        <v>50</v>
      </c>
      <c r="F33099">
        <v>71.97399999999999</v>
      </c>
      <c r="G33099">
        <v>51.41</v>
      </c>
      <c r="H33099" s="3">
        <v>43042.2</v>
      </c>
    </row>
    <row r="33100" spans="1:8" x14ac:dyDescent="0.3">
      <c r="A33100" t="s">
        <v>52</v>
      </c>
      <c r="B33100">
        <v>15</v>
      </c>
      <c r="C33100">
        <v>1</v>
      </c>
      <c r="D33100" s="2">
        <v>43042</v>
      </c>
      <c r="E33100">
        <v>44</v>
      </c>
      <c r="F33100">
        <v>20.700899999999997</v>
      </c>
      <c r="G33100">
        <v>16.829999999999998</v>
      </c>
      <c r="H33100" s="3">
        <v>43042.21</v>
      </c>
    </row>
    <row r="33101" spans="1:8" x14ac:dyDescent="0.3">
      <c r="A33101" t="s">
        <v>148</v>
      </c>
      <c r="B33101">
        <v>10</v>
      </c>
      <c r="C33101">
        <v>1</v>
      </c>
      <c r="D33101" s="2">
        <v>43042</v>
      </c>
      <c r="E33101">
        <v>45</v>
      </c>
      <c r="F33101">
        <v>2.9887000000000001</v>
      </c>
      <c r="G33101">
        <v>2.4700000000000002</v>
      </c>
      <c r="H33101" s="3">
        <v>43042.23</v>
      </c>
    </row>
    <row r="33102" spans="1:8" x14ac:dyDescent="0.3">
      <c r="A33102" t="s">
        <v>65</v>
      </c>
      <c r="B33102">
        <v>1</v>
      </c>
      <c r="C33102">
        <v>42</v>
      </c>
      <c r="D33102" s="2">
        <v>43042</v>
      </c>
      <c r="E33102">
        <v>50</v>
      </c>
      <c r="F33102">
        <v>53.1601</v>
      </c>
      <c r="G33102">
        <v>39.97</v>
      </c>
      <c r="H33102" s="3">
        <v>43042.25</v>
      </c>
    </row>
    <row r="33103" spans="1:8" x14ac:dyDescent="0.3">
      <c r="A33103" t="s">
        <v>39</v>
      </c>
      <c r="B33103">
        <v>1</v>
      </c>
      <c r="C33103">
        <v>44</v>
      </c>
      <c r="D33103" s="2">
        <v>43042</v>
      </c>
      <c r="E33103">
        <v>29</v>
      </c>
      <c r="F33103">
        <v>8.8574000000000002</v>
      </c>
      <c r="G33103">
        <v>6.61</v>
      </c>
      <c r="H33103" s="3">
        <v>43042.26</v>
      </c>
    </row>
    <row r="33104" spans="1:8" x14ac:dyDescent="0.3">
      <c r="A33104" t="s">
        <v>159</v>
      </c>
      <c r="B33104">
        <v>4</v>
      </c>
      <c r="C33104">
        <v>1</v>
      </c>
      <c r="D33104" s="2">
        <v>43042</v>
      </c>
      <c r="E33104">
        <v>32</v>
      </c>
      <c r="F33104">
        <v>226.55690000000001</v>
      </c>
      <c r="G33104">
        <v>165.37</v>
      </c>
      <c r="H33104" s="3">
        <v>43042.28</v>
      </c>
    </row>
    <row r="33105" spans="1:8" x14ac:dyDescent="0.3">
      <c r="A33105" t="s">
        <v>12</v>
      </c>
      <c r="B33105">
        <v>2</v>
      </c>
      <c r="C33105">
        <v>1</v>
      </c>
      <c r="D33105" s="2">
        <v>43042</v>
      </c>
      <c r="E33105">
        <v>9</v>
      </c>
      <c r="F33105">
        <v>104.7312</v>
      </c>
      <c r="G33105">
        <v>83.12</v>
      </c>
      <c r="H33105" s="3">
        <v>43042.28</v>
      </c>
    </row>
    <row r="33106" spans="1:8" x14ac:dyDescent="0.3">
      <c r="A33106" t="s">
        <v>145</v>
      </c>
      <c r="B33106">
        <v>2</v>
      </c>
      <c r="C33106">
        <v>43</v>
      </c>
      <c r="D33106" s="2">
        <v>43042</v>
      </c>
      <c r="E33106">
        <v>26</v>
      </c>
      <c r="F33106">
        <v>77.787199999999999</v>
      </c>
      <c r="G33106">
        <v>63.76</v>
      </c>
      <c r="H33106" s="3">
        <v>43042.28</v>
      </c>
    </row>
    <row r="33107" spans="1:8" x14ac:dyDescent="0.3">
      <c r="A33107" t="s">
        <v>11</v>
      </c>
      <c r="B33107">
        <v>12</v>
      </c>
      <c r="C33107">
        <v>41</v>
      </c>
      <c r="D33107" s="2">
        <v>43042</v>
      </c>
      <c r="E33107">
        <v>47</v>
      </c>
      <c r="F33107">
        <v>43.863399999999992</v>
      </c>
      <c r="G33107">
        <v>32.979999999999997</v>
      </c>
      <c r="H33107" s="3">
        <v>43042.28</v>
      </c>
    </row>
    <row r="33108" spans="1:8" x14ac:dyDescent="0.3">
      <c r="A33108" t="s">
        <v>57</v>
      </c>
      <c r="B33108">
        <v>8</v>
      </c>
      <c r="C33108">
        <v>44</v>
      </c>
      <c r="D33108" s="2">
        <v>43042</v>
      </c>
      <c r="E33108">
        <v>7</v>
      </c>
      <c r="F33108">
        <v>38.257000000000005</v>
      </c>
      <c r="G33108">
        <v>28.55</v>
      </c>
      <c r="H33108" s="3">
        <v>43042.28</v>
      </c>
    </row>
    <row r="33109" spans="1:8" x14ac:dyDescent="0.3">
      <c r="A33109" t="s">
        <v>17</v>
      </c>
      <c r="B33109">
        <v>15</v>
      </c>
      <c r="C33109">
        <v>41</v>
      </c>
      <c r="D33109" s="2">
        <v>43042</v>
      </c>
      <c r="E33109">
        <v>37</v>
      </c>
      <c r="F33109">
        <v>9.4559999999999995</v>
      </c>
      <c r="G33109">
        <v>7.88</v>
      </c>
      <c r="H33109" s="3">
        <v>43042.3</v>
      </c>
    </row>
    <row r="33110" spans="1:8" x14ac:dyDescent="0.3">
      <c r="A33110" t="s">
        <v>192</v>
      </c>
      <c r="B33110">
        <v>5</v>
      </c>
      <c r="C33110">
        <v>41</v>
      </c>
      <c r="D33110" s="2">
        <v>43042</v>
      </c>
      <c r="E33110">
        <v>16</v>
      </c>
      <c r="F33110">
        <v>2.6852</v>
      </c>
      <c r="G33110">
        <v>1.96</v>
      </c>
      <c r="H33110" s="3">
        <v>43042.31</v>
      </c>
    </row>
    <row r="33111" spans="1:8" x14ac:dyDescent="0.3">
      <c r="A33111" t="s">
        <v>12</v>
      </c>
      <c r="B33111">
        <v>1</v>
      </c>
      <c r="C33111">
        <v>44</v>
      </c>
      <c r="D33111" s="2">
        <v>43042</v>
      </c>
      <c r="E33111">
        <v>37</v>
      </c>
      <c r="F33111">
        <v>108.88720000000001</v>
      </c>
      <c r="G33111">
        <v>83.12</v>
      </c>
      <c r="H33111" s="3">
        <v>43042.35</v>
      </c>
    </row>
    <row r="33112" spans="1:8" x14ac:dyDescent="0.3">
      <c r="A33112" t="s">
        <v>20</v>
      </c>
      <c r="B33112">
        <v>9</v>
      </c>
      <c r="C33112">
        <v>1</v>
      </c>
      <c r="D33112" s="2">
        <v>43042</v>
      </c>
      <c r="E33112">
        <v>7</v>
      </c>
      <c r="F33112">
        <v>220.18989999999997</v>
      </c>
      <c r="G33112">
        <v>158.41</v>
      </c>
      <c r="H33112" s="3">
        <v>43042.36</v>
      </c>
    </row>
    <row r="33113" spans="1:8" x14ac:dyDescent="0.3">
      <c r="A33113" t="s">
        <v>115</v>
      </c>
      <c r="B33113">
        <v>1</v>
      </c>
      <c r="C33113">
        <v>42</v>
      </c>
      <c r="D33113" s="2">
        <v>43042</v>
      </c>
      <c r="E33113">
        <v>7</v>
      </c>
      <c r="F33113">
        <v>72.577200000000005</v>
      </c>
      <c r="G33113">
        <v>58.53</v>
      </c>
      <c r="H33113" s="3">
        <v>43042.37</v>
      </c>
    </row>
    <row r="33114" spans="1:8" x14ac:dyDescent="0.3">
      <c r="A33114" t="s">
        <v>148</v>
      </c>
      <c r="B33114">
        <v>10</v>
      </c>
      <c r="C33114">
        <v>3</v>
      </c>
      <c r="D33114" s="2">
        <v>43042</v>
      </c>
      <c r="E33114">
        <v>50</v>
      </c>
      <c r="F33114">
        <v>3.0628000000000002</v>
      </c>
      <c r="G33114">
        <v>2.4700000000000002</v>
      </c>
      <c r="H33114" s="3">
        <v>43042.38</v>
      </c>
    </row>
    <row r="33115" spans="1:8" x14ac:dyDescent="0.3">
      <c r="A33115" t="s">
        <v>5</v>
      </c>
      <c r="B33115">
        <v>10</v>
      </c>
      <c r="C33115">
        <v>41</v>
      </c>
      <c r="D33115" s="2">
        <v>43042</v>
      </c>
      <c r="E33115">
        <v>5</v>
      </c>
      <c r="F33115">
        <v>31.93</v>
      </c>
      <c r="G33115">
        <v>25.75</v>
      </c>
      <c r="H33115" s="3">
        <v>43042.38</v>
      </c>
    </row>
    <row r="33116" spans="1:8" x14ac:dyDescent="0.3">
      <c r="A33116" t="s">
        <v>181</v>
      </c>
      <c r="B33116">
        <v>1</v>
      </c>
      <c r="C33116">
        <v>41</v>
      </c>
      <c r="D33116" s="2">
        <v>43042</v>
      </c>
      <c r="E33116">
        <v>15</v>
      </c>
      <c r="F33116">
        <v>13.608000000000002</v>
      </c>
      <c r="G33116">
        <v>9.7200000000000006</v>
      </c>
      <c r="H33116" s="3">
        <v>43042.39</v>
      </c>
    </row>
    <row r="33117" spans="1:8" x14ac:dyDescent="0.3">
      <c r="A33117" t="s">
        <v>149</v>
      </c>
      <c r="B33117">
        <v>2</v>
      </c>
      <c r="C33117">
        <v>42</v>
      </c>
      <c r="D33117" s="2">
        <v>43042</v>
      </c>
      <c r="E33117">
        <v>15</v>
      </c>
      <c r="F33117">
        <v>113.1125</v>
      </c>
      <c r="G33117">
        <v>90.49</v>
      </c>
      <c r="H33117" s="3">
        <v>43042.39</v>
      </c>
    </row>
    <row r="33118" spans="1:8" x14ac:dyDescent="0.3">
      <c r="A33118" t="s">
        <v>12</v>
      </c>
      <c r="B33118">
        <v>1</v>
      </c>
      <c r="C33118">
        <v>1</v>
      </c>
      <c r="D33118" s="2">
        <v>43042</v>
      </c>
      <c r="E33118">
        <v>9</v>
      </c>
      <c r="F33118">
        <v>112.212</v>
      </c>
      <c r="G33118">
        <v>83.12</v>
      </c>
      <c r="H33118" s="3">
        <v>43042.39</v>
      </c>
    </row>
    <row r="33119" spans="1:8" x14ac:dyDescent="0.3">
      <c r="A33119" t="s">
        <v>83</v>
      </c>
      <c r="B33119">
        <v>1</v>
      </c>
      <c r="C33119">
        <v>1</v>
      </c>
      <c r="D33119" s="2">
        <v>43042</v>
      </c>
      <c r="E33119">
        <v>40</v>
      </c>
      <c r="F33119">
        <v>61.677000000000007</v>
      </c>
      <c r="G33119">
        <v>48.95</v>
      </c>
      <c r="H33119" s="3">
        <v>43042.39</v>
      </c>
    </row>
    <row r="33120" spans="1:8" x14ac:dyDescent="0.3">
      <c r="A33120" t="s">
        <v>155</v>
      </c>
      <c r="B33120">
        <v>4</v>
      </c>
      <c r="C33120">
        <v>41</v>
      </c>
      <c r="D33120" s="2">
        <v>43042</v>
      </c>
      <c r="E33120">
        <v>18</v>
      </c>
      <c r="F33120">
        <v>12.8742</v>
      </c>
      <c r="G33120">
        <v>9.98</v>
      </c>
      <c r="H33120" s="3">
        <v>43042.400000000001</v>
      </c>
    </row>
    <row r="33121" spans="1:8" x14ac:dyDescent="0.3">
      <c r="A33121" t="s">
        <v>147</v>
      </c>
      <c r="B33121">
        <v>1</v>
      </c>
      <c r="C33121">
        <v>1</v>
      </c>
      <c r="D33121" s="2">
        <v>43042</v>
      </c>
      <c r="E33121">
        <v>50</v>
      </c>
      <c r="F33121">
        <v>20.421600000000002</v>
      </c>
      <c r="G33121">
        <v>15.24</v>
      </c>
      <c r="H33121" s="3">
        <v>43042.44</v>
      </c>
    </row>
    <row r="33122" spans="1:8" x14ac:dyDescent="0.3">
      <c r="A33122" t="s">
        <v>64</v>
      </c>
      <c r="B33122">
        <v>1</v>
      </c>
      <c r="C33122">
        <v>45</v>
      </c>
      <c r="D33122" s="2">
        <v>43042</v>
      </c>
      <c r="E33122">
        <v>33</v>
      </c>
      <c r="F33122">
        <v>333.58609999999999</v>
      </c>
      <c r="G33122">
        <v>239.99</v>
      </c>
      <c r="H33122" s="3">
        <v>43042.44</v>
      </c>
    </row>
    <row r="33123" spans="1:8" x14ac:dyDescent="0.3">
      <c r="A33123" t="s">
        <v>93</v>
      </c>
      <c r="B33123">
        <v>2</v>
      </c>
      <c r="C33123">
        <v>45</v>
      </c>
      <c r="D33123" s="2">
        <v>43042</v>
      </c>
      <c r="E33123">
        <v>37</v>
      </c>
      <c r="F33123">
        <v>21.320999999999998</v>
      </c>
      <c r="G33123">
        <v>15.45</v>
      </c>
      <c r="H33123" s="3">
        <v>43042.44</v>
      </c>
    </row>
    <row r="33124" spans="1:8" x14ac:dyDescent="0.3">
      <c r="A33124" t="s">
        <v>52</v>
      </c>
      <c r="B33124">
        <v>3</v>
      </c>
      <c r="C33124">
        <v>44</v>
      </c>
      <c r="D33124" s="2">
        <v>43042</v>
      </c>
      <c r="E33124">
        <v>22</v>
      </c>
      <c r="F33124">
        <v>21.374099999999999</v>
      </c>
      <c r="G33124">
        <v>16.829999999999998</v>
      </c>
      <c r="H33124" s="3">
        <v>43042.46</v>
      </c>
    </row>
    <row r="33125" spans="1:8" x14ac:dyDescent="0.3">
      <c r="A33125" t="s">
        <v>5</v>
      </c>
      <c r="B33125">
        <v>1</v>
      </c>
      <c r="C33125">
        <v>3</v>
      </c>
      <c r="D33125" s="2">
        <v>43042</v>
      </c>
      <c r="E33125">
        <v>36</v>
      </c>
      <c r="F33125">
        <v>34.762500000000003</v>
      </c>
      <c r="G33125">
        <v>25.75</v>
      </c>
      <c r="H33125" s="3">
        <v>43042.47</v>
      </c>
    </row>
    <row r="33126" spans="1:8" x14ac:dyDescent="0.3">
      <c r="A33126" t="s">
        <v>52</v>
      </c>
      <c r="B33126">
        <v>1</v>
      </c>
      <c r="C33126">
        <v>1</v>
      </c>
      <c r="D33126" s="2">
        <v>43042</v>
      </c>
      <c r="E33126">
        <v>2</v>
      </c>
      <c r="F33126">
        <v>20.195999999999998</v>
      </c>
      <c r="G33126">
        <v>16.829999999999998</v>
      </c>
      <c r="H33126" s="3">
        <v>43042.47</v>
      </c>
    </row>
    <row r="33127" spans="1:8" x14ac:dyDescent="0.3">
      <c r="A33127" t="s">
        <v>52</v>
      </c>
      <c r="B33127">
        <v>9</v>
      </c>
      <c r="C33127">
        <v>45</v>
      </c>
      <c r="D33127" s="2">
        <v>43042</v>
      </c>
      <c r="E33127">
        <v>40</v>
      </c>
      <c r="F33127">
        <v>21.037500000000001</v>
      </c>
      <c r="G33127">
        <v>16.829999999999998</v>
      </c>
      <c r="H33127" s="3">
        <v>43042.48</v>
      </c>
    </row>
    <row r="33128" spans="1:8" x14ac:dyDescent="0.3">
      <c r="A33128" t="s">
        <v>174</v>
      </c>
      <c r="B33128">
        <v>1</v>
      </c>
      <c r="C33128">
        <v>1</v>
      </c>
      <c r="D33128" s="2">
        <v>43042</v>
      </c>
      <c r="E33128">
        <v>30</v>
      </c>
      <c r="F33128">
        <v>32.723800000000004</v>
      </c>
      <c r="G33128">
        <v>24.98</v>
      </c>
      <c r="H33128" s="3">
        <v>43042.49</v>
      </c>
    </row>
    <row r="33129" spans="1:8" x14ac:dyDescent="0.3">
      <c r="A33129" t="s">
        <v>203</v>
      </c>
      <c r="B33129">
        <v>1</v>
      </c>
      <c r="C33129">
        <v>41</v>
      </c>
      <c r="D33129" s="2">
        <v>43042</v>
      </c>
      <c r="E33129">
        <v>42</v>
      </c>
      <c r="F33129">
        <v>150.83459999999999</v>
      </c>
      <c r="G33129">
        <v>119.71</v>
      </c>
      <c r="H33129" s="3">
        <v>43042.51</v>
      </c>
    </row>
    <row r="33130" spans="1:8" x14ac:dyDescent="0.3">
      <c r="A33130" t="s">
        <v>52</v>
      </c>
      <c r="B33130">
        <v>10</v>
      </c>
      <c r="C33130">
        <v>42</v>
      </c>
      <c r="D33130" s="2">
        <v>43042</v>
      </c>
      <c r="E33130">
        <v>30</v>
      </c>
      <c r="F33130">
        <v>22.383899999999997</v>
      </c>
      <c r="G33130">
        <v>16.829999999999998</v>
      </c>
      <c r="H33130" s="3">
        <v>43042.53</v>
      </c>
    </row>
    <row r="33131" spans="1:8" x14ac:dyDescent="0.3">
      <c r="A33131" t="s">
        <v>142</v>
      </c>
      <c r="B33131">
        <v>1</v>
      </c>
      <c r="C33131">
        <v>1</v>
      </c>
      <c r="D33131" s="2">
        <v>43042</v>
      </c>
      <c r="E33131">
        <v>46</v>
      </c>
      <c r="F33131">
        <v>65.691500000000005</v>
      </c>
      <c r="G33131">
        <v>47.95</v>
      </c>
      <c r="H33131" s="3">
        <v>43042.53</v>
      </c>
    </row>
    <row r="33132" spans="1:8" x14ac:dyDescent="0.3">
      <c r="A33132" t="s">
        <v>187</v>
      </c>
      <c r="B33132">
        <v>2</v>
      </c>
      <c r="C33132">
        <v>3</v>
      </c>
      <c r="D33132" s="2">
        <v>43042</v>
      </c>
      <c r="E33132">
        <v>38</v>
      </c>
      <c r="F33132">
        <v>12.208000000000002</v>
      </c>
      <c r="G33132">
        <v>8.7200000000000006</v>
      </c>
      <c r="H33132" s="3">
        <v>43042.54</v>
      </c>
    </row>
    <row r="33133" spans="1:8" x14ac:dyDescent="0.3">
      <c r="A33133" t="s">
        <v>52</v>
      </c>
      <c r="B33133">
        <v>3</v>
      </c>
      <c r="C33133">
        <v>44</v>
      </c>
      <c r="D33133" s="2">
        <v>43042</v>
      </c>
      <c r="E33133">
        <v>39</v>
      </c>
      <c r="F33133">
        <v>22.047299999999996</v>
      </c>
      <c r="G33133">
        <v>16.829999999999998</v>
      </c>
      <c r="H33133" s="3">
        <v>43042.559999999998</v>
      </c>
    </row>
    <row r="33134" spans="1:8" x14ac:dyDescent="0.3">
      <c r="A33134" t="s">
        <v>98</v>
      </c>
      <c r="B33134">
        <v>12</v>
      </c>
      <c r="C33134">
        <v>44</v>
      </c>
      <c r="D33134" s="2">
        <v>43042</v>
      </c>
      <c r="E33134">
        <v>14</v>
      </c>
      <c r="F33134">
        <v>7.2410000000000005</v>
      </c>
      <c r="G33134">
        <v>5.57</v>
      </c>
      <c r="H33134" s="3">
        <v>43042.57</v>
      </c>
    </row>
    <row r="33135" spans="1:8" x14ac:dyDescent="0.3">
      <c r="A33135" t="s">
        <v>17</v>
      </c>
      <c r="B33135">
        <v>4</v>
      </c>
      <c r="C33135">
        <v>41</v>
      </c>
      <c r="D33135" s="2">
        <v>43042</v>
      </c>
      <c r="E33135">
        <v>12</v>
      </c>
      <c r="F33135">
        <v>10.7956</v>
      </c>
      <c r="G33135">
        <v>7.88</v>
      </c>
      <c r="H33135" s="3">
        <v>43042.58</v>
      </c>
    </row>
    <row r="33136" spans="1:8" x14ac:dyDescent="0.3">
      <c r="A33136" t="s">
        <v>130</v>
      </c>
      <c r="B33136">
        <v>1</v>
      </c>
      <c r="C33136">
        <v>1</v>
      </c>
      <c r="D33136" s="2">
        <v>43042</v>
      </c>
      <c r="E33136">
        <v>39</v>
      </c>
      <c r="F33136">
        <v>5.3313999999999995</v>
      </c>
      <c r="G33136">
        <v>4.37</v>
      </c>
      <c r="H33136" s="3">
        <v>43042.59</v>
      </c>
    </row>
    <row r="33137" spans="1:8" x14ac:dyDescent="0.3">
      <c r="A33137" t="s">
        <v>12</v>
      </c>
      <c r="B33137">
        <v>1</v>
      </c>
      <c r="C33137">
        <v>43</v>
      </c>
      <c r="D33137" s="2">
        <v>43042</v>
      </c>
      <c r="E33137">
        <v>50</v>
      </c>
      <c r="F33137">
        <v>103.06880000000001</v>
      </c>
      <c r="G33137">
        <v>83.12</v>
      </c>
      <c r="H33137" s="3">
        <v>43042.6</v>
      </c>
    </row>
    <row r="33138" spans="1:8" x14ac:dyDescent="0.3">
      <c r="A33138" t="s">
        <v>12</v>
      </c>
      <c r="B33138">
        <v>15</v>
      </c>
      <c r="C33138">
        <v>1</v>
      </c>
      <c r="D33138" s="2">
        <v>43042</v>
      </c>
      <c r="E33138">
        <v>49</v>
      </c>
      <c r="F33138">
        <v>112.212</v>
      </c>
      <c r="G33138">
        <v>83.12</v>
      </c>
      <c r="H33138" s="3">
        <v>43042.64</v>
      </c>
    </row>
    <row r="33139" spans="1:8" x14ac:dyDescent="0.3">
      <c r="A33139" t="s">
        <v>152</v>
      </c>
      <c r="B33139">
        <v>11</v>
      </c>
      <c r="C33139">
        <v>41</v>
      </c>
      <c r="D33139" s="2">
        <v>43042</v>
      </c>
      <c r="E33139">
        <v>17</v>
      </c>
      <c r="F33139">
        <v>101.22300000000001</v>
      </c>
      <c r="G33139">
        <v>74.98</v>
      </c>
      <c r="H33139" s="3">
        <v>43042.66</v>
      </c>
    </row>
    <row r="33140" spans="1:8" x14ac:dyDescent="0.3">
      <c r="A33140" t="s">
        <v>149</v>
      </c>
      <c r="B33140">
        <v>2</v>
      </c>
      <c r="C33140">
        <v>45</v>
      </c>
      <c r="D33140" s="2">
        <v>43042</v>
      </c>
      <c r="E33140">
        <v>47</v>
      </c>
      <c r="F33140">
        <v>114.92229999999999</v>
      </c>
      <c r="G33140">
        <v>90.49</v>
      </c>
      <c r="H33140" s="3">
        <v>43042.67</v>
      </c>
    </row>
    <row r="33141" spans="1:8" x14ac:dyDescent="0.3">
      <c r="A33141" t="s">
        <v>107</v>
      </c>
      <c r="B33141">
        <v>10</v>
      </c>
      <c r="C33141">
        <v>1</v>
      </c>
      <c r="D33141" s="2">
        <v>43042</v>
      </c>
      <c r="E33141">
        <v>6</v>
      </c>
      <c r="F33141">
        <v>7.4939</v>
      </c>
      <c r="G33141">
        <v>5.47</v>
      </c>
      <c r="H33141" s="3">
        <v>43042.7</v>
      </c>
    </row>
    <row r="33142" spans="1:8" x14ac:dyDescent="0.3">
      <c r="A33142" t="s">
        <v>62</v>
      </c>
      <c r="B33142">
        <v>3</v>
      </c>
      <c r="C33142">
        <v>1</v>
      </c>
      <c r="D33142" s="2">
        <v>43042</v>
      </c>
      <c r="E33142">
        <v>9</v>
      </c>
      <c r="F33142">
        <v>21.125999999999998</v>
      </c>
      <c r="G33142">
        <v>15.09</v>
      </c>
      <c r="H33142" s="3">
        <v>43042.7</v>
      </c>
    </row>
    <row r="33143" spans="1:8" x14ac:dyDescent="0.3">
      <c r="A33143" t="s">
        <v>143</v>
      </c>
      <c r="B33143">
        <v>10</v>
      </c>
      <c r="C33143">
        <v>1</v>
      </c>
      <c r="D33143" s="2">
        <v>43042</v>
      </c>
      <c r="E33143">
        <v>12</v>
      </c>
      <c r="F33143">
        <v>28.729600000000001</v>
      </c>
      <c r="G33143">
        <v>21.44</v>
      </c>
      <c r="H33143" s="3">
        <v>43042.7</v>
      </c>
    </row>
    <row r="33144" spans="1:8" x14ac:dyDescent="0.3">
      <c r="A33144" t="s">
        <v>17</v>
      </c>
      <c r="B33144">
        <v>3</v>
      </c>
      <c r="C33144">
        <v>43</v>
      </c>
      <c r="D33144" s="2">
        <v>43042</v>
      </c>
      <c r="E33144">
        <v>1</v>
      </c>
      <c r="F33144">
        <v>10.244000000000002</v>
      </c>
      <c r="G33144">
        <v>7.88</v>
      </c>
      <c r="H33144" s="3">
        <v>43042.71</v>
      </c>
    </row>
    <row r="33145" spans="1:8" x14ac:dyDescent="0.3">
      <c r="A33145" t="s">
        <v>17</v>
      </c>
      <c r="B33145">
        <v>2</v>
      </c>
      <c r="C33145">
        <v>1</v>
      </c>
      <c r="D33145" s="2">
        <v>43042</v>
      </c>
      <c r="E33145">
        <v>39</v>
      </c>
      <c r="F33145">
        <v>10.0076</v>
      </c>
      <c r="G33145">
        <v>7.88</v>
      </c>
      <c r="H33145" s="3">
        <v>43042.71</v>
      </c>
    </row>
    <row r="33146" spans="1:8" x14ac:dyDescent="0.3">
      <c r="A33146" t="s">
        <v>167</v>
      </c>
      <c r="B33146">
        <v>10</v>
      </c>
      <c r="C33146">
        <v>44</v>
      </c>
      <c r="D33146" s="2">
        <v>43042</v>
      </c>
      <c r="E33146">
        <v>34</v>
      </c>
      <c r="F33146">
        <v>13.9329</v>
      </c>
      <c r="G33146">
        <v>10.17</v>
      </c>
      <c r="H33146" s="3">
        <v>43042.720000000001</v>
      </c>
    </row>
    <row r="33147" spans="1:8" x14ac:dyDescent="0.3">
      <c r="A33147" t="s">
        <v>17</v>
      </c>
      <c r="B33147">
        <v>4</v>
      </c>
      <c r="C33147">
        <v>44</v>
      </c>
      <c r="D33147" s="2">
        <v>43042</v>
      </c>
      <c r="E33147">
        <v>8</v>
      </c>
      <c r="F33147">
        <v>10.7956</v>
      </c>
      <c r="G33147">
        <v>7.88</v>
      </c>
      <c r="H33147" s="3">
        <v>43042.720000000001</v>
      </c>
    </row>
    <row r="33148" spans="1:8" x14ac:dyDescent="0.3">
      <c r="A33148" t="s">
        <v>176</v>
      </c>
      <c r="B33148">
        <v>15</v>
      </c>
      <c r="C33148">
        <v>45</v>
      </c>
      <c r="D33148" s="2">
        <v>43042</v>
      </c>
      <c r="E33148">
        <v>23</v>
      </c>
      <c r="F33148">
        <v>19.544</v>
      </c>
      <c r="G33148">
        <v>13.96</v>
      </c>
      <c r="H33148" s="3">
        <v>43042.73</v>
      </c>
    </row>
    <row r="33149" spans="1:8" x14ac:dyDescent="0.3">
      <c r="A33149" t="s">
        <v>52</v>
      </c>
      <c r="B33149">
        <v>3</v>
      </c>
      <c r="C33149">
        <v>1</v>
      </c>
      <c r="D33149" s="2">
        <v>43042</v>
      </c>
      <c r="E33149">
        <v>4</v>
      </c>
      <c r="F33149">
        <v>22.552199999999999</v>
      </c>
      <c r="G33149">
        <v>16.829999999999998</v>
      </c>
      <c r="H33149" s="3">
        <v>43042.73</v>
      </c>
    </row>
    <row r="33150" spans="1:8" x14ac:dyDescent="0.3">
      <c r="A33150" t="s">
        <v>367</v>
      </c>
      <c r="B33150">
        <v>1</v>
      </c>
      <c r="C33150">
        <v>43</v>
      </c>
      <c r="D33150" s="2">
        <v>43042</v>
      </c>
      <c r="E33150">
        <v>46</v>
      </c>
      <c r="F33150">
        <v>5.3504999999999994</v>
      </c>
      <c r="G33150">
        <v>4.3499999999999996</v>
      </c>
      <c r="H33150" s="3">
        <v>43042.74</v>
      </c>
    </row>
    <row r="33151" spans="1:8" x14ac:dyDescent="0.3">
      <c r="A33151" t="s">
        <v>29</v>
      </c>
      <c r="B33151">
        <v>3</v>
      </c>
      <c r="C33151">
        <v>1</v>
      </c>
      <c r="D33151" s="2">
        <v>43042</v>
      </c>
      <c r="E33151">
        <v>19</v>
      </c>
      <c r="F33151">
        <v>9.748899999999999</v>
      </c>
      <c r="G33151">
        <v>7.33</v>
      </c>
      <c r="H33151" s="3">
        <v>43042.76</v>
      </c>
    </row>
    <row r="33152" spans="1:8" x14ac:dyDescent="0.3">
      <c r="A33152" t="s">
        <v>78</v>
      </c>
      <c r="B33152">
        <v>2</v>
      </c>
      <c r="C33152">
        <v>1</v>
      </c>
      <c r="D33152" s="2">
        <v>43042</v>
      </c>
      <c r="E33152">
        <v>42</v>
      </c>
      <c r="F33152">
        <v>11.036299999999999</v>
      </c>
      <c r="G33152">
        <v>8.69</v>
      </c>
      <c r="H33152" s="3">
        <v>43042.76</v>
      </c>
    </row>
    <row r="33153" spans="1:8" x14ac:dyDescent="0.3">
      <c r="A33153" t="s">
        <v>155</v>
      </c>
      <c r="B33153">
        <v>6</v>
      </c>
      <c r="C33153">
        <v>45</v>
      </c>
      <c r="D33153" s="2">
        <v>43042</v>
      </c>
      <c r="E33153">
        <v>38</v>
      </c>
      <c r="F33153">
        <v>12.5748</v>
      </c>
      <c r="G33153">
        <v>9.98</v>
      </c>
      <c r="H33153" s="3">
        <v>43042.77</v>
      </c>
    </row>
    <row r="33154" spans="1:8" x14ac:dyDescent="0.3">
      <c r="A33154" t="s">
        <v>204</v>
      </c>
      <c r="B33154">
        <v>1</v>
      </c>
      <c r="C33154">
        <v>41</v>
      </c>
      <c r="D33154" s="2">
        <v>43042</v>
      </c>
      <c r="E33154">
        <v>22</v>
      </c>
      <c r="F33154">
        <v>63.3825</v>
      </c>
      <c r="G33154">
        <v>46.95</v>
      </c>
      <c r="H33154" s="3">
        <v>43042.77</v>
      </c>
    </row>
    <row r="33155" spans="1:8" x14ac:dyDescent="0.3">
      <c r="A33155" t="s">
        <v>12</v>
      </c>
      <c r="B33155">
        <v>1</v>
      </c>
      <c r="C33155">
        <v>45</v>
      </c>
      <c r="D33155" s="2">
        <v>43042</v>
      </c>
      <c r="E33155">
        <v>21</v>
      </c>
      <c r="F33155">
        <v>103.06880000000001</v>
      </c>
      <c r="G33155">
        <v>83.12</v>
      </c>
      <c r="H33155" s="3">
        <v>43042.78</v>
      </c>
    </row>
    <row r="33156" spans="1:8" x14ac:dyDescent="0.3">
      <c r="A33156" t="s">
        <v>52</v>
      </c>
      <c r="B33156">
        <v>1</v>
      </c>
      <c r="C33156">
        <v>41</v>
      </c>
      <c r="D33156" s="2">
        <v>43042</v>
      </c>
      <c r="E33156">
        <v>39</v>
      </c>
      <c r="F33156">
        <v>21.878999999999998</v>
      </c>
      <c r="G33156">
        <v>16.829999999999998</v>
      </c>
      <c r="H33156" s="3">
        <v>43042.78</v>
      </c>
    </row>
    <row r="33157" spans="1:8" x14ac:dyDescent="0.3">
      <c r="A33157" t="s">
        <v>79</v>
      </c>
      <c r="B33157">
        <v>1</v>
      </c>
      <c r="C33157">
        <v>1</v>
      </c>
      <c r="D33157" s="2">
        <v>43042</v>
      </c>
      <c r="E33157">
        <v>18</v>
      </c>
      <c r="F33157">
        <v>69.430499999999995</v>
      </c>
      <c r="G33157">
        <v>49.95</v>
      </c>
      <c r="H33157" s="3">
        <v>43042.79</v>
      </c>
    </row>
    <row r="33158" spans="1:8" x14ac:dyDescent="0.3">
      <c r="A33158" t="s">
        <v>11</v>
      </c>
      <c r="B33158">
        <v>15</v>
      </c>
      <c r="C33158">
        <v>44</v>
      </c>
      <c r="D33158" s="2">
        <v>43042</v>
      </c>
      <c r="E33158">
        <v>8</v>
      </c>
      <c r="F33158">
        <v>43.5336</v>
      </c>
      <c r="G33158">
        <v>32.979999999999997</v>
      </c>
      <c r="H33158" s="3">
        <v>43042.8</v>
      </c>
    </row>
    <row r="33159" spans="1:8" x14ac:dyDescent="0.3">
      <c r="A33159" t="s">
        <v>11</v>
      </c>
      <c r="B33159">
        <v>1</v>
      </c>
      <c r="C33159">
        <v>2</v>
      </c>
      <c r="D33159" s="2">
        <v>43042</v>
      </c>
      <c r="E33159">
        <v>17</v>
      </c>
      <c r="F33159">
        <v>42.544199999999989</v>
      </c>
      <c r="G33159">
        <v>32.979999999999997</v>
      </c>
      <c r="H33159" s="3">
        <v>43042.83</v>
      </c>
    </row>
    <row r="33160" spans="1:8" x14ac:dyDescent="0.3">
      <c r="A33160" t="s">
        <v>199</v>
      </c>
      <c r="B33160">
        <v>4</v>
      </c>
      <c r="C33160">
        <v>2</v>
      </c>
      <c r="D33160" s="2">
        <v>43042</v>
      </c>
      <c r="E33160">
        <v>25</v>
      </c>
      <c r="F33160">
        <v>9.9663000000000004</v>
      </c>
      <c r="G33160">
        <v>7.17</v>
      </c>
      <c r="H33160" s="3">
        <v>43042.84</v>
      </c>
    </row>
    <row r="33161" spans="1:8" x14ac:dyDescent="0.3">
      <c r="A33161" t="s">
        <v>43</v>
      </c>
      <c r="B33161">
        <v>3</v>
      </c>
      <c r="C33161">
        <v>43</v>
      </c>
      <c r="D33161" s="2">
        <v>43042</v>
      </c>
      <c r="E33161">
        <v>18</v>
      </c>
      <c r="F33161">
        <v>77.368400000000008</v>
      </c>
      <c r="G33161">
        <v>60.92</v>
      </c>
      <c r="H33161" s="3">
        <v>43042.85</v>
      </c>
    </row>
    <row r="33162" spans="1:8" x14ac:dyDescent="0.3">
      <c r="A33162" t="s">
        <v>12</v>
      </c>
      <c r="B33162">
        <v>2</v>
      </c>
      <c r="C33162">
        <v>43</v>
      </c>
      <c r="D33162" s="2">
        <v>43042</v>
      </c>
      <c r="E33162">
        <v>47</v>
      </c>
      <c r="F33162">
        <v>106.39360000000001</v>
      </c>
      <c r="G33162">
        <v>83.12</v>
      </c>
      <c r="H33162" s="3">
        <v>43042.85</v>
      </c>
    </row>
    <row r="33163" spans="1:8" x14ac:dyDescent="0.3">
      <c r="A33163" t="s">
        <v>91</v>
      </c>
      <c r="B33163">
        <v>4</v>
      </c>
      <c r="C33163">
        <v>41</v>
      </c>
      <c r="D33163" s="2">
        <v>43042</v>
      </c>
      <c r="E33163">
        <v>17</v>
      </c>
      <c r="F33163">
        <v>7.4088000000000003</v>
      </c>
      <c r="G33163">
        <v>5.88</v>
      </c>
      <c r="H33163" s="3">
        <v>43042.87</v>
      </c>
    </row>
    <row r="33164" spans="1:8" x14ac:dyDescent="0.3">
      <c r="A33164" t="s">
        <v>72</v>
      </c>
      <c r="B33164">
        <v>1</v>
      </c>
      <c r="C33164">
        <v>1</v>
      </c>
      <c r="D33164" s="2">
        <v>43042</v>
      </c>
      <c r="E33164">
        <v>50</v>
      </c>
      <c r="F33164">
        <v>73.628299999999996</v>
      </c>
      <c r="G33164">
        <v>52.97</v>
      </c>
      <c r="H33164" s="3">
        <v>43042.879999999997</v>
      </c>
    </row>
    <row r="33165" spans="1:8" x14ac:dyDescent="0.3">
      <c r="A33165" t="s">
        <v>144</v>
      </c>
      <c r="B33165">
        <v>3</v>
      </c>
      <c r="C33165">
        <v>41</v>
      </c>
      <c r="D33165" s="2">
        <v>43042</v>
      </c>
      <c r="E33165">
        <v>36</v>
      </c>
      <c r="F33165">
        <v>29.484000000000002</v>
      </c>
      <c r="G33165">
        <v>24.57</v>
      </c>
      <c r="H33165" s="3">
        <v>43042.879999999997</v>
      </c>
    </row>
    <row r="33166" spans="1:8" x14ac:dyDescent="0.3">
      <c r="A33166" t="s">
        <v>12</v>
      </c>
      <c r="B33166">
        <v>1</v>
      </c>
      <c r="C33166">
        <v>1</v>
      </c>
      <c r="D33166" s="2">
        <v>43042</v>
      </c>
      <c r="E33166">
        <v>6</v>
      </c>
      <c r="F33166">
        <v>112.212</v>
      </c>
      <c r="G33166">
        <v>83.12</v>
      </c>
      <c r="H33166" s="3">
        <v>43042.89</v>
      </c>
    </row>
    <row r="33167" spans="1:8" x14ac:dyDescent="0.3">
      <c r="A33167" t="s">
        <v>94</v>
      </c>
      <c r="B33167">
        <v>5</v>
      </c>
      <c r="C33167">
        <v>1</v>
      </c>
      <c r="D33167" s="2">
        <v>43042</v>
      </c>
      <c r="E33167">
        <v>17</v>
      </c>
      <c r="F33167">
        <v>72.9375</v>
      </c>
      <c r="G33167">
        <v>58.35</v>
      </c>
      <c r="H33167" s="3">
        <v>43042.91</v>
      </c>
    </row>
    <row r="33168" spans="1:8" x14ac:dyDescent="0.3">
      <c r="A33168" t="s">
        <v>40</v>
      </c>
      <c r="B33168">
        <v>2</v>
      </c>
      <c r="C33168">
        <v>2</v>
      </c>
      <c r="D33168" s="2">
        <v>43042</v>
      </c>
      <c r="E33168">
        <v>47</v>
      </c>
      <c r="F33168">
        <v>29.245700000000003</v>
      </c>
      <c r="G33168">
        <v>24.17</v>
      </c>
      <c r="H33168" s="3">
        <v>43042.92</v>
      </c>
    </row>
    <row r="33169" spans="1:8" x14ac:dyDescent="0.3">
      <c r="A33169" t="s">
        <v>139</v>
      </c>
      <c r="B33169">
        <v>2</v>
      </c>
      <c r="C33169">
        <v>2</v>
      </c>
      <c r="D33169" s="2">
        <v>43042</v>
      </c>
      <c r="E33169">
        <v>19</v>
      </c>
      <c r="F33169">
        <v>10.087800000000001</v>
      </c>
      <c r="G33169">
        <v>7.82</v>
      </c>
      <c r="H33169" s="3">
        <v>43042.93</v>
      </c>
    </row>
    <row r="33170" spans="1:8" x14ac:dyDescent="0.3">
      <c r="A33170" t="s">
        <v>17</v>
      </c>
      <c r="B33170">
        <v>3</v>
      </c>
      <c r="C33170">
        <v>1</v>
      </c>
      <c r="D33170" s="2">
        <v>43042</v>
      </c>
      <c r="E33170">
        <v>42</v>
      </c>
      <c r="F33170">
        <v>10.7956</v>
      </c>
      <c r="G33170">
        <v>7.88</v>
      </c>
      <c r="H33170" s="3">
        <v>43042.94</v>
      </c>
    </row>
    <row r="33171" spans="1:8" x14ac:dyDescent="0.3">
      <c r="A33171" t="s">
        <v>52</v>
      </c>
      <c r="B33171">
        <v>1</v>
      </c>
      <c r="C33171">
        <v>1</v>
      </c>
      <c r="D33171" s="2">
        <v>43042</v>
      </c>
      <c r="E33171">
        <v>16</v>
      </c>
      <c r="F33171">
        <v>20.869199999999996</v>
      </c>
      <c r="G33171">
        <v>16.829999999999998</v>
      </c>
      <c r="H33171" s="3">
        <v>43042.98</v>
      </c>
    </row>
    <row r="33172" spans="1:8" x14ac:dyDescent="0.3">
      <c r="A33172" t="s">
        <v>11</v>
      </c>
      <c r="B33172">
        <v>7</v>
      </c>
      <c r="C33172">
        <v>3</v>
      </c>
      <c r="D33172" s="2">
        <v>43042</v>
      </c>
      <c r="E33172">
        <v>4</v>
      </c>
      <c r="F33172">
        <v>42.873999999999995</v>
      </c>
      <c r="G33172">
        <v>32.979999999999997</v>
      </c>
      <c r="H33172" s="3">
        <v>43043</v>
      </c>
    </row>
    <row r="33173" spans="1:8" x14ac:dyDescent="0.3">
      <c r="A33173" t="s">
        <v>76</v>
      </c>
      <c r="B33173">
        <v>10</v>
      </c>
      <c r="C33173">
        <v>2</v>
      </c>
      <c r="D33173" s="2">
        <v>43042</v>
      </c>
      <c r="E33173">
        <v>12</v>
      </c>
      <c r="F33173">
        <v>115.13600000000001</v>
      </c>
      <c r="G33173">
        <v>89.95</v>
      </c>
      <c r="H33173" s="3">
        <v>43043</v>
      </c>
    </row>
    <row r="33174" spans="1:8" x14ac:dyDescent="0.3">
      <c r="A33174" t="s">
        <v>103</v>
      </c>
      <c r="B33174">
        <v>1</v>
      </c>
      <c r="C33174">
        <v>43</v>
      </c>
      <c r="D33174" s="2">
        <v>43043</v>
      </c>
      <c r="E33174">
        <v>7</v>
      </c>
      <c r="F33174">
        <v>30.25</v>
      </c>
      <c r="G33174">
        <v>25</v>
      </c>
      <c r="H33174" s="3">
        <v>43043.01</v>
      </c>
    </row>
    <row r="33175" spans="1:8" x14ac:dyDescent="0.3">
      <c r="A33175" t="s">
        <v>12</v>
      </c>
      <c r="B33175">
        <v>11</v>
      </c>
      <c r="C33175">
        <v>41</v>
      </c>
      <c r="D33175" s="2">
        <v>43043</v>
      </c>
      <c r="E33175">
        <v>3</v>
      </c>
      <c r="F33175">
        <v>107.22480000000002</v>
      </c>
      <c r="G33175">
        <v>83.12</v>
      </c>
      <c r="H33175" s="3">
        <v>43043.02</v>
      </c>
    </row>
    <row r="33176" spans="1:8" x14ac:dyDescent="0.3">
      <c r="A33176" t="s">
        <v>77</v>
      </c>
      <c r="B33176">
        <v>6</v>
      </c>
      <c r="C33176">
        <v>41</v>
      </c>
      <c r="D33176" s="2">
        <v>43043</v>
      </c>
      <c r="E33176">
        <v>15</v>
      </c>
      <c r="F33176">
        <v>5.9867000000000008</v>
      </c>
      <c r="G33176">
        <v>4.57</v>
      </c>
      <c r="H33176" s="3">
        <v>43043.03</v>
      </c>
    </row>
    <row r="33177" spans="1:8" x14ac:dyDescent="0.3">
      <c r="A33177" t="s">
        <v>190</v>
      </c>
      <c r="B33177">
        <v>1</v>
      </c>
      <c r="C33177">
        <v>45</v>
      </c>
      <c r="D33177" s="2">
        <v>43043</v>
      </c>
      <c r="E33177">
        <v>1</v>
      </c>
      <c r="F33177">
        <v>2.1671999999999998</v>
      </c>
      <c r="G33177">
        <v>1.68</v>
      </c>
      <c r="H33177" s="3">
        <v>43043.03</v>
      </c>
    </row>
    <row r="33178" spans="1:8" x14ac:dyDescent="0.3">
      <c r="A33178" t="s">
        <v>85</v>
      </c>
      <c r="B33178">
        <v>2</v>
      </c>
      <c r="C33178">
        <v>41</v>
      </c>
      <c r="D33178" s="2">
        <v>43043</v>
      </c>
      <c r="E33178">
        <v>3</v>
      </c>
      <c r="F33178">
        <v>83.439600000000013</v>
      </c>
      <c r="G33178">
        <v>67.290000000000006</v>
      </c>
      <c r="H33178" s="3">
        <v>43043.05</v>
      </c>
    </row>
    <row r="33179" spans="1:8" x14ac:dyDescent="0.3">
      <c r="A33179" t="s">
        <v>119</v>
      </c>
      <c r="B33179">
        <v>1</v>
      </c>
      <c r="C33179">
        <v>43</v>
      </c>
      <c r="D33179" s="2">
        <v>43043</v>
      </c>
      <c r="E33179">
        <v>20</v>
      </c>
      <c r="F33179">
        <v>21.892499999999998</v>
      </c>
      <c r="G33179">
        <v>15.75</v>
      </c>
      <c r="H33179" s="3">
        <v>43043.05</v>
      </c>
    </row>
    <row r="33180" spans="1:8" x14ac:dyDescent="0.3">
      <c r="A33180" t="s">
        <v>56</v>
      </c>
      <c r="B33180">
        <v>10</v>
      </c>
      <c r="C33180">
        <v>41</v>
      </c>
      <c r="D33180" s="2">
        <v>43043</v>
      </c>
      <c r="E33180">
        <v>12</v>
      </c>
      <c r="F33180">
        <v>13.553199999999999</v>
      </c>
      <c r="G33180">
        <v>10.93</v>
      </c>
      <c r="H33180" s="3">
        <v>43043.06</v>
      </c>
    </row>
    <row r="33181" spans="1:8" x14ac:dyDescent="0.3">
      <c r="A33181" t="s">
        <v>191</v>
      </c>
      <c r="B33181">
        <v>10</v>
      </c>
      <c r="C33181">
        <v>41</v>
      </c>
      <c r="D33181" s="2">
        <v>43043</v>
      </c>
      <c r="E33181">
        <v>10</v>
      </c>
      <c r="F33181">
        <v>4.6698000000000004</v>
      </c>
      <c r="G33181">
        <v>3.62</v>
      </c>
      <c r="H33181" s="3">
        <v>43043.09</v>
      </c>
    </row>
    <row r="33182" spans="1:8" x14ac:dyDescent="0.3">
      <c r="A33182" t="s">
        <v>46</v>
      </c>
      <c r="B33182">
        <v>1</v>
      </c>
      <c r="C33182">
        <v>41</v>
      </c>
      <c r="D33182" s="2">
        <v>43043</v>
      </c>
      <c r="E33182">
        <v>19</v>
      </c>
      <c r="F33182">
        <v>86.076000000000008</v>
      </c>
      <c r="G33182">
        <v>63.76</v>
      </c>
      <c r="H33182" s="3">
        <v>43043.1</v>
      </c>
    </row>
    <row r="33183" spans="1:8" x14ac:dyDescent="0.3">
      <c r="A33183" t="s">
        <v>146</v>
      </c>
      <c r="B33183">
        <v>1</v>
      </c>
      <c r="C33183">
        <v>1</v>
      </c>
      <c r="D33183" s="2">
        <v>43043</v>
      </c>
      <c r="E33183">
        <v>8</v>
      </c>
      <c r="F33183">
        <v>41.725999999999992</v>
      </c>
      <c r="G33183">
        <v>33.65</v>
      </c>
      <c r="H33183" s="3">
        <v>43043.1</v>
      </c>
    </row>
    <row r="33184" spans="1:8" x14ac:dyDescent="0.3">
      <c r="A33184" t="s">
        <v>50</v>
      </c>
      <c r="B33184">
        <v>1</v>
      </c>
      <c r="C33184">
        <v>41</v>
      </c>
      <c r="D33184" s="2">
        <v>43043</v>
      </c>
      <c r="E33184">
        <v>25</v>
      </c>
      <c r="F33184">
        <v>86.063099999999991</v>
      </c>
      <c r="G33184">
        <v>69.97</v>
      </c>
      <c r="H33184" s="3">
        <v>43043.12</v>
      </c>
    </row>
    <row r="33185" spans="1:8" x14ac:dyDescent="0.3">
      <c r="A33185" t="s">
        <v>12</v>
      </c>
      <c r="B33185">
        <v>2</v>
      </c>
      <c r="C33185">
        <v>1</v>
      </c>
      <c r="D33185" s="2">
        <v>43043</v>
      </c>
      <c r="E33185">
        <v>41</v>
      </c>
      <c r="F33185">
        <v>102.2376</v>
      </c>
      <c r="G33185">
        <v>83.12</v>
      </c>
      <c r="H33185" s="3">
        <v>43043.12</v>
      </c>
    </row>
    <row r="33186" spans="1:8" x14ac:dyDescent="0.3">
      <c r="A33186" t="s">
        <v>29</v>
      </c>
      <c r="B33186">
        <v>1</v>
      </c>
      <c r="C33186">
        <v>1</v>
      </c>
      <c r="D33186" s="2">
        <v>43043</v>
      </c>
      <c r="E33186">
        <v>45</v>
      </c>
      <c r="F33186">
        <v>9.3824000000000005</v>
      </c>
      <c r="G33186">
        <v>7.33</v>
      </c>
      <c r="H33186" s="3">
        <v>43043.13</v>
      </c>
    </row>
    <row r="33187" spans="1:8" x14ac:dyDescent="0.3">
      <c r="A33187" t="s">
        <v>76</v>
      </c>
      <c r="B33187">
        <v>3</v>
      </c>
      <c r="C33187">
        <v>41</v>
      </c>
      <c r="D33187" s="2">
        <v>43043</v>
      </c>
      <c r="E33187">
        <v>4</v>
      </c>
      <c r="F33187">
        <v>113.337</v>
      </c>
      <c r="G33187">
        <v>89.95</v>
      </c>
      <c r="H33187" s="3">
        <v>43043.19</v>
      </c>
    </row>
    <row r="33188" spans="1:8" x14ac:dyDescent="0.3">
      <c r="A33188" t="s">
        <v>12</v>
      </c>
      <c r="B33188">
        <v>1</v>
      </c>
      <c r="C33188">
        <v>45</v>
      </c>
      <c r="D33188" s="2">
        <v>43043</v>
      </c>
      <c r="E33188">
        <v>9</v>
      </c>
      <c r="F33188">
        <v>114.70560000000002</v>
      </c>
      <c r="G33188">
        <v>83.12</v>
      </c>
      <c r="H33188" s="3">
        <v>43043.199999999997</v>
      </c>
    </row>
    <row r="33189" spans="1:8" x14ac:dyDescent="0.3">
      <c r="A33189" t="s">
        <v>12</v>
      </c>
      <c r="B33189">
        <v>1</v>
      </c>
      <c r="C33189">
        <v>42</v>
      </c>
      <c r="D33189" s="2">
        <v>43043</v>
      </c>
      <c r="E33189">
        <v>16</v>
      </c>
      <c r="F33189">
        <v>107.22480000000002</v>
      </c>
      <c r="G33189">
        <v>83.12</v>
      </c>
      <c r="H33189" s="3">
        <v>43043.199999999997</v>
      </c>
    </row>
    <row r="33190" spans="1:8" x14ac:dyDescent="0.3">
      <c r="A33190" t="s">
        <v>29</v>
      </c>
      <c r="B33190">
        <v>2</v>
      </c>
      <c r="C33190">
        <v>45</v>
      </c>
      <c r="D33190" s="2">
        <v>43043</v>
      </c>
      <c r="E33190">
        <v>24</v>
      </c>
      <c r="F33190">
        <v>9.6756000000000011</v>
      </c>
      <c r="G33190">
        <v>7.33</v>
      </c>
      <c r="H33190" s="3">
        <v>43043.21</v>
      </c>
    </row>
    <row r="33191" spans="1:8" x14ac:dyDescent="0.3">
      <c r="A33191" t="s">
        <v>191</v>
      </c>
      <c r="B33191">
        <v>3</v>
      </c>
      <c r="C33191">
        <v>3</v>
      </c>
      <c r="D33191" s="2">
        <v>43043</v>
      </c>
      <c r="E33191">
        <v>44</v>
      </c>
      <c r="F33191">
        <v>4.4526000000000003</v>
      </c>
      <c r="G33191">
        <v>3.62</v>
      </c>
      <c r="H33191" s="3">
        <v>43043.21</v>
      </c>
    </row>
    <row r="33192" spans="1:8" x14ac:dyDescent="0.3">
      <c r="A33192" t="s">
        <v>52</v>
      </c>
      <c r="B33192">
        <v>3</v>
      </c>
      <c r="C33192">
        <v>42</v>
      </c>
      <c r="D33192" s="2">
        <v>43043</v>
      </c>
      <c r="E33192">
        <v>10</v>
      </c>
      <c r="F33192">
        <v>21.710699999999996</v>
      </c>
      <c r="G33192">
        <v>16.829999999999998</v>
      </c>
      <c r="H33192" s="3">
        <v>43043.22</v>
      </c>
    </row>
    <row r="33193" spans="1:8" x14ac:dyDescent="0.3">
      <c r="A33193" t="s">
        <v>117</v>
      </c>
      <c r="B33193">
        <v>4</v>
      </c>
      <c r="C33193">
        <v>42</v>
      </c>
      <c r="D33193" s="2">
        <v>43043</v>
      </c>
      <c r="E33193">
        <v>34</v>
      </c>
      <c r="F33193">
        <v>10.7448</v>
      </c>
      <c r="G33193">
        <v>8.8800000000000008</v>
      </c>
      <c r="H33193" s="3">
        <v>43043.23</v>
      </c>
    </row>
    <row r="33194" spans="1:8" x14ac:dyDescent="0.3">
      <c r="A33194" t="s">
        <v>119</v>
      </c>
      <c r="B33194">
        <v>1</v>
      </c>
      <c r="C33194">
        <v>1</v>
      </c>
      <c r="D33194" s="2">
        <v>43043</v>
      </c>
      <c r="E33194">
        <v>33</v>
      </c>
      <c r="F33194">
        <v>20.16</v>
      </c>
      <c r="G33194">
        <v>15.75</v>
      </c>
      <c r="H33194" s="3">
        <v>43043.23</v>
      </c>
    </row>
    <row r="33195" spans="1:8" x14ac:dyDescent="0.3">
      <c r="A33195" t="s">
        <v>27</v>
      </c>
      <c r="B33195">
        <v>4</v>
      </c>
      <c r="C33195">
        <v>41</v>
      </c>
      <c r="D33195" s="2">
        <v>43043</v>
      </c>
      <c r="E33195">
        <v>37</v>
      </c>
      <c r="F33195">
        <v>438.61450000000002</v>
      </c>
      <c r="G33195">
        <v>315.55</v>
      </c>
      <c r="H33195" s="3">
        <v>43043.23</v>
      </c>
    </row>
    <row r="33196" spans="1:8" x14ac:dyDescent="0.3">
      <c r="A33196" t="s">
        <v>11</v>
      </c>
      <c r="B33196">
        <v>3</v>
      </c>
      <c r="C33196">
        <v>41</v>
      </c>
      <c r="D33196" s="2">
        <v>43043</v>
      </c>
      <c r="E33196">
        <v>25</v>
      </c>
      <c r="F33196">
        <v>42.873999999999995</v>
      </c>
      <c r="G33196">
        <v>32.979999999999997</v>
      </c>
      <c r="H33196" s="3">
        <v>43043.23</v>
      </c>
    </row>
    <row r="33197" spans="1:8" x14ac:dyDescent="0.3">
      <c r="A33197" t="s">
        <v>35</v>
      </c>
      <c r="B33197">
        <v>1</v>
      </c>
      <c r="C33197">
        <v>2</v>
      </c>
      <c r="D33197" s="2">
        <v>43043</v>
      </c>
      <c r="E33197">
        <v>34</v>
      </c>
      <c r="F33197">
        <v>975.51300000000003</v>
      </c>
      <c r="G33197">
        <v>793.1</v>
      </c>
      <c r="H33197" s="3">
        <v>43043.23</v>
      </c>
    </row>
    <row r="33198" spans="1:8" x14ac:dyDescent="0.3">
      <c r="A33198" t="s">
        <v>17</v>
      </c>
      <c r="B33198">
        <v>3</v>
      </c>
      <c r="C33198">
        <v>41</v>
      </c>
      <c r="D33198" s="2">
        <v>43043</v>
      </c>
      <c r="E33198">
        <v>20</v>
      </c>
      <c r="F33198">
        <v>9.4559999999999995</v>
      </c>
      <c r="G33198">
        <v>7.88</v>
      </c>
      <c r="H33198" s="3">
        <v>43043.24</v>
      </c>
    </row>
    <row r="33199" spans="1:8" x14ac:dyDescent="0.3">
      <c r="A33199" t="s">
        <v>150</v>
      </c>
      <c r="B33199">
        <v>10</v>
      </c>
      <c r="C33199">
        <v>1</v>
      </c>
      <c r="D33199" s="2">
        <v>43043</v>
      </c>
      <c r="E33199">
        <v>14</v>
      </c>
      <c r="F33199">
        <v>2.6082000000000001</v>
      </c>
      <c r="G33199">
        <v>2.0699999999999998</v>
      </c>
      <c r="H33199" s="3">
        <v>43043.26</v>
      </c>
    </row>
    <row r="33200" spans="1:8" x14ac:dyDescent="0.3">
      <c r="A33200" t="s">
        <v>17</v>
      </c>
      <c r="B33200">
        <v>4</v>
      </c>
      <c r="C33200">
        <v>1</v>
      </c>
      <c r="D33200" s="2">
        <v>43043</v>
      </c>
      <c r="E33200">
        <v>24</v>
      </c>
      <c r="F33200">
        <v>10.559200000000001</v>
      </c>
      <c r="G33200">
        <v>7.88</v>
      </c>
      <c r="H33200" s="3">
        <v>43043.26</v>
      </c>
    </row>
    <row r="33201" spans="1:8" x14ac:dyDescent="0.3">
      <c r="A33201" t="s">
        <v>12</v>
      </c>
      <c r="B33201">
        <v>4</v>
      </c>
      <c r="C33201">
        <v>42</v>
      </c>
      <c r="D33201" s="2">
        <v>43043</v>
      </c>
      <c r="E33201">
        <v>42</v>
      </c>
      <c r="F33201">
        <v>108.056</v>
      </c>
      <c r="G33201">
        <v>83.12</v>
      </c>
      <c r="H33201" s="3">
        <v>43043.26</v>
      </c>
    </row>
    <row r="33202" spans="1:8" x14ac:dyDescent="0.3">
      <c r="A33202" t="s">
        <v>41</v>
      </c>
      <c r="B33202">
        <v>1</v>
      </c>
      <c r="C33202">
        <v>42</v>
      </c>
      <c r="D33202" s="2">
        <v>43043</v>
      </c>
      <c r="E33202">
        <v>22</v>
      </c>
      <c r="F33202">
        <v>63.817500000000003</v>
      </c>
      <c r="G33202">
        <v>50.25</v>
      </c>
      <c r="H33202" s="3">
        <v>43043.27</v>
      </c>
    </row>
    <row r="33203" spans="1:8" x14ac:dyDescent="0.3">
      <c r="A33203" t="s">
        <v>29</v>
      </c>
      <c r="B33203">
        <v>1</v>
      </c>
      <c r="C33203">
        <v>44</v>
      </c>
      <c r="D33203" s="2">
        <v>43043</v>
      </c>
      <c r="E33203">
        <v>23</v>
      </c>
      <c r="F33203">
        <v>8.8693000000000008</v>
      </c>
      <c r="G33203">
        <v>7.33</v>
      </c>
      <c r="H33203" s="3">
        <v>43043.32</v>
      </c>
    </row>
    <row r="33204" spans="1:8" x14ac:dyDescent="0.3">
      <c r="A33204" t="s">
        <v>150</v>
      </c>
      <c r="B33204">
        <v>10</v>
      </c>
      <c r="C33204">
        <v>1</v>
      </c>
      <c r="D33204" s="2">
        <v>43043</v>
      </c>
      <c r="E33204">
        <v>18</v>
      </c>
      <c r="F33204">
        <v>2.5253999999999999</v>
      </c>
      <c r="G33204">
        <v>2.0699999999999998</v>
      </c>
      <c r="H33204" s="3">
        <v>43043.32</v>
      </c>
    </row>
    <row r="33205" spans="1:8" x14ac:dyDescent="0.3">
      <c r="A33205" t="s">
        <v>17</v>
      </c>
      <c r="B33205">
        <v>1</v>
      </c>
      <c r="C33205">
        <v>41</v>
      </c>
      <c r="D33205" s="2">
        <v>43043</v>
      </c>
      <c r="E33205">
        <v>38</v>
      </c>
      <c r="F33205">
        <v>9.85</v>
      </c>
      <c r="G33205">
        <v>7.88</v>
      </c>
      <c r="H33205" s="3">
        <v>43043.32</v>
      </c>
    </row>
    <row r="33206" spans="1:8" x14ac:dyDescent="0.3">
      <c r="A33206" t="s">
        <v>188</v>
      </c>
      <c r="B33206">
        <v>3</v>
      </c>
      <c r="C33206">
        <v>41</v>
      </c>
      <c r="D33206" s="2">
        <v>43043</v>
      </c>
      <c r="E33206">
        <v>16</v>
      </c>
      <c r="F33206">
        <v>21.9252</v>
      </c>
      <c r="G33206">
        <v>18.12</v>
      </c>
      <c r="H33206" s="3">
        <v>43043.33</v>
      </c>
    </row>
    <row r="33207" spans="1:8" x14ac:dyDescent="0.3">
      <c r="A33207" t="s">
        <v>29</v>
      </c>
      <c r="B33207">
        <v>8</v>
      </c>
      <c r="C33207">
        <v>41</v>
      </c>
      <c r="D33207" s="2">
        <v>43043</v>
      </c>
      <c r="E33207">
        <v>36</v>
      </c>
      <c r="F33207">
        <v>9.1624999999999996</v>
      </c>
      <c r="G33207">
        <v>7.33</v>
      </c>
      <c r="H33207" s="3">
        <v>43043.35</v>
      </c>
    </row>
    <row r="33208" spans="1:8" x14ac:dyDescent="0.3">
      <c r="A33208" t="s">
        <v>12</v>
      </c>
      <c r="B33208">
        <v>3</v>
      </c>
      <c r="C33208">
        <v>41</v>
      </c>
      <c r="D33208" s="2">
        <v>43043</v>
      </c>
      <c r="E33208">
        <v>30</v>
      </c>
      <c r="F33208">
        <v>99.744000000000014</v>
      </c>
      <c r="G33208">
        <v>83.12</v>
      </c>
      <c r="H33208" s="3">
        <v>43043.38</v>
      </c>
    </row>
    <row r="33209" spans="1:8" x14ac:dyDescent="0.3">
      <c r="A33209" t="s">
        <v>52</v>
      </c>
      <c r="B33209">
        <v>10</v>
      </c>
      <c r="C33209">
        <v>1</v>
      </c>
      <c r="D33209" s="2">
        <v>43043</v>
      </c>
      <c r="E33209">
        <v>2</v>
      </c>
      <c r="F33209">
        <v>21.2058</v>
      </c>
      <c r="G33209">
        <v>16.829999999999998</v>
      </c>
      <c r="H33209" s="3">
        <v>43043.39</v>
      </c>
    </row>
    <row r="33210" spans="1:8" x14ac:dyDescent="0.3">
      <c r="A33210" t="s">
        <v>45</v>
      </c>
      <c r="B33210">
        <v>5</v>
      </c>
      <c r="C33210">
        <v>41</v>
      </c>
      <c r="D33210" s="2">
        <v>43043</v>
      </c>
      <c r="E33210">
        <v>20</v>
      </c>
      <c r="F33210">
        <v>38.974000000000004</v>
      </c>
      <c r="G33210">
        <v>29.98</v>
      </c>
      <c r="H33210" s="3">
        <v>43043.4</v>
      </c>
    </row>
    <row r="33211" spans="1:8" x14ac:dyDescent="0.3">
      <c r="A33211" t="s">
        <v>75</v>
      </c>
      <c r="B33211">
        <v>4</v>
      </c>
      <c r="C33211">
        <v>45</v>
      </c>
      <c r="D33211" s="2">
        <v>43043</v>
      </c>
      <c r="E33211">
        <v>45</v>
      </c>
      <c r="F33211">
        <v>23.173200000000001</v>
      </c>
      <c r="G33211">
        <v>18.84</v>
      </c>
      <c r="H33211" s="3">
        <v>43043.41</v>
      </c>
    </row>
    <row r="33212" spans="1:8" x14ac:dyDescent="0.3">
      <c r="A33212" t="s">
        <v>110</v>
      </c>
      <c r="B33212">
        <v>3</v>
      </c>
      <c r="C33212">
        <v>3</v>
      </c>
      <c r="D33212" s="2">
        <v>43043</v>
      </c>
      <c r="E33212">
        <v>25</v>
      </c>
      <c r="F33212">
        <v>81.51209999999999</v>
      </c>
      <c r="G33212">
        <v>66.27</v>
      </c>
      <c r="H33212" s="3">
        <v>43043.43</v>
      </c>
    </row>
    <row r="33213" spans="1:8" x14ac:dyDescent="0.3">
      <c r="A33213" t="s">
        <v>70</v>
      </c>
      <c r="B33213">
        <v>15</v>
      </c>
      <c r="C33213">
        <v>41</v>
      </c>
      <c r="D33213" s="2">
        <v>43043</v>
      </c>
      <c r="E33213">
        <v>27</v>
      </c>
      <c r="F33213">
        <v>101.8514</v>
      </c>
      <c r="G33213">
        <v>76.58</v>
      </c>
      <c r="H33213" s="3">
        <v>43043.44</v>
      </c>
    </row>
    <row r="33214" spans="1:8" x14ac:dyDescent="0.3">
      <c r="A33214" t="s">
        <v>33</v>
      </c>
      <c r="B33214">
        <v>2</v>
      </c>
      <c r="C33214">
        <v>41</v>
      </c>
      <c r="D33214" s="2">
        <v>43043</v>
      </c>
      <c r="E33214">
        <v>14</v>
      </c>
      <c r="F33214">
        <v>2.0499999999999998</v>
      </c>
      <c r="G33214">
        <v>1.64</v>
      </c>
      <c r="H33214" s="3">
        <v>43043.45</v>
      </c>
    </row>
    <row r="33215" spans="1:8" x14ac:dyDescent="0.3">
      <c r="A33215" t="s">
        <v>64</v>
      </c>
      <c r="B33215">
        <v>3</v>
      </c>
      <c r="C33215">
        <v>3</v>
      </c>
      <c r="D33215" s="2">
        <v>43043</v>
      </c>
      <c r="E33215">
        <v>18</v>
      </c>
      <c r="F33215">
        <v>314.38690000000003</v>
      </c>
      <c r="G33215">
        <v>239.99</v>
      </c>
      <c r="H33215" s="3">
        <v>43043.47</v>
      </c>
    </row>
    <row r="33216" spans="1:8" x14ac:dyDescent="0.3">
      <c r="A33216" t="s">
        <v>17</v>
      </c>
      <c r="B33216">
        <v>7</v>
      </c>
      <c r="C33216">
        <v>1</v>
      </c>
      <c r="D33216" s="2">
        <v>43043</v>
      </c>
      <c r="E33216">
        <v>28</v>
      </c>
      <c r="F33216">
        <v>10.559200000000001</v>
      </c>
      <c r="G33216">
        <v>7.88</v>
      </c>
      <c r="H33216" s="3">
        <v>43043.48</v>
      </c>
    </row>
    <row r="33217" spans="1:8" x14ac:dyDescent="0.3">
      <c r="A33217" t="s">
        <v>135</v>
      </c>
      <c r="B33217">
        <v>2</v>
      </c>
      <c r="C33217">
        <v>44</v>
      </c>
      <c r="D33217" s="2">
        <v>43043</v>
      </c>
      <c r="E33217">
        <v>33</v>
      </c>
      <c r="F33217">
        <v>3.2982</v>
      </c>
      <c r="G33217">
        <v>2.39</v>
      </c>
      <c r="H33217" s="3">
        <v>43043.5</v>
      </c>
    </row>
    <row r="33218" spans="1:8" x14ac:dyDescent="0.3">
      <c r="A33218" t="s">
        <v>11</v>
      </c>
      <c r="B33218">
        <v>3</v>
      </c>
      <c r="C33218">
        <v>1</v>
      </c>
      <c r="D33218" s="2">
        <v>43043</v>
      </c>
      <c r="E33218">
        <v>50</v>
      </c>
      <c r="F33218">
        <v>43.5336</v>
      </c>
      <c r="G33218">
        <v>32.979999999999997</v>
      </c>
      <c r="H33218" s="3">
        <v>43043.519999999997</v>
      </c>
    </row>
    <row r="33219" spans="1:8" x14ac:dyDescent="0.3">
      <c r="A33219" t="s">
        <v>145</v>
      </c>
      <c r="B33219">
        <v>1</v>
      </c>
      <c r="C33219">
        <v>41</v>
      </c>
      <c r="D33219" s="2">
        <v>43043</v>
      </c>
      <c r="E33219">
        <v>17</v>
      </c>
      <c r="F33219">
        <v>87.351199999999992</v>
      </c>
      <c r="G33219">
        <v>63.76</v>
      </c>
      <c r="H33219" s="3">
        <v>43043.519999999997</v>
      </c>
    </row>
    <row r="33220" spans="1:8" x14ac:dyDescent="0.3">
      <c r="A33220" t="s">
        <v>181</v>
      </c>
      <c r="B33220">
        <v>15</v>
      </c>
      <c r="C33220">
        <v>3</v>
      </c>
      <c r="D33220" s="2">
        <v>43043</v>
      </c>
      <c r="E33220">
        <v>28</v>
      </c>
      <c r="F33220">
        <v>11.858400000000001</v>
      </c>
      <c r="G33220">
        <v>9.7200000000000006</v>
      </c>
      <c r="H33220" s="3">
        <v>43043.55</v>
      </c>
    </row>
    <row r="33221" spans="1:8" x14ac:dyDescent="0.3">
      <c r="A33221" t="s">
        <v>52</v>
      </c>
      <c r="B33221">
        <v>1</v>
      </c>
      <c r="C33221">
        <v>2</v>
      </c>
      <c r="D33221" s="2">
        <v>43043</v>
      </c>
      <c r="E33221">
        <v>37</v>
      </c>
      <c r="F33221">
        <v>20.195999999999998</v>
      </c>
      <c r="G33221">
        <v>16.829999999999998</v>
      </c>
      <c r="H33221" s="3">
        <v>43043.56</v>
      </c>
    </row>
    <row r="33222" spans="1:8" x14ac:dyDescent="0.3">
      <c r="A33222" t="s">
        <v>5</v>
      </c>
      <c r="B33222">
        <v>4</v>
      </c>
      <c r="C33222">
        <v>44</v>
      </c>
      <c r="D33222" s="2">
        <v>43043</v>
      </c>
      <c r="E33222">
        <v>32</v>
      </c>
      <c r="F33222">
        <v>33.475000000000001</v>
      </c>
      <c r="G33222">
        <v>25.75</v>
      </c>
      <c r="H33222" s="3">
        <v>43043.57</v>
      </c>
    </row>
    <row r="33223" spans="1:8" x14ac:dyDescent="0.3">
      <c r="A33223" t="s">
        <v>367</v>
      </c>
      <c r="B33223">
        <v>1</v>
      </c>
      <c r="C33223">
        <v>41</v>
      </c>
      <c r="D33223" s="2">
        <v>43043</v>
      </c>
      <c r="E33223">
        <v>23</v>
      </c>
      <c r="F33223">
        <v>5.3504999999999994</v>
      </c>
      <c r="G33223">
        <v>4.3499999999999996</v>
      </c>
      <c r="H33223" s="3">
        <v>43043.6</v>
      </c>
    </row>
    <row r="33224" spans="1:8" x14ac:dyDescent="0.3">
      <c r="A33224" t="s">
        <v>35</v>
      </c>
      <c r="B33224">
        <v>1</v>
      </c>
      <c r="C33224">
        <v>1</v>
      </c>
      <c r="D33224" s="2">
        <v>43043</v>
      </c>
      <c r="E33224">
        <v>15</v>
      </c>
      <c r="F33224">
        <v>1086.547</v>
      </c>
      <c r="G33224">
        <v>793.1</v>
      </c>
      <c r="H33224" s="3">
        <v>43043.62</v>
      </c>
    </row>
    <row r="33225" spans="1:8" x14ac:dyDescent="0.3">
      <c r="A33225" t="s">
        <v>136</v>
      </c>
      <c r="B33225">
        <v>8</v>
      </c>
      <c r="C33225">
        <v>1</v>
      </c>
      <c r="D33225" s="2">
        <v>43043</v>
      </c>
      <c r="E33225">
        <v>49</v>
      </c>
      <c r="F33225">
        <v>75.3977</v>
      </c>
      <c r="G33225">
        <v>56.69</v>
      </c>
      <c r="H33225" s="3">
        <v>43043.63</v>
      </c>
    </row>
    <row r="33226" spans="1:8" x14ac:dyDescent="0.3">
      <c r="A33226" t="s">
        <v>168</v>
      </c>
      <c r="B33226">
        <v>11</v>
      </c>
      <c r="C33226">
        <v>44</v>
      </c>
      <c r="D33226" s="2">
        <v>43043</v>
      </c>
      <c r="E33226">
        <v>13</v>
      </c>
      <c r="F33226">
        <v>36.331600000000002</v>
      </c>
      <c r="G33226">
        <v>29.78</v>
      </c>
      <c r="H33226" s="3">
        <v>43043.64</v>
      </c>
    </row>
    <row r="33227" spans="1:8" x14ac:dyDescent="0.3">
      <c r="A33227" t="s">
        <v>155</v>
      </c>
      <c r="B33227">
        <v>2</v>
      </c>
      <c r="C33227">
        <v>2</v>
      </c>
      <c r="D33227" s="2">
        <v>43043</v>
      </c>
      <c r="E33227">
        <v>44</v>
      </c>
      <c r="F33227">
        <v>13.373200000000002</v>
      </c>
      <c r="G33227">
        <v>9.98</v>
      </c>
      <c r="H33227" s="3">
        <v>43043.65</v>
      </c>
    </row>
    <row r="33228" spans="1:8" x14ac:dyDescent="0.3">
      <c r="A33228" t="s">
        <v>29</v>
      </c>
      <c r="B33228">
        <v>1</v>
      </c>
      <c r="C33228">
        <v>41</v>
      </c>
      <c r="D33228" s="2">
        <v>43043</v>
      </c>
      <c r="E33228">
        <v>34</v>
      </c>
      <c r="F33228">
        <v>9.8222000000000005</v>
      </c>
      <c r="G33228">
        <v>7.33</v>
      </c>
      <c r="H33228" s="3">
        <v>43043.66</v>
      </c>
    </row>
    <row r="33229" spans="1:8" x14ac:dyDescent="0.3">
      <c r="A33229" t="s">
        <v>121</v>
      </c>
      <c r="B33229">
        <v>5</v>
      </c>
      <c r="C33229">
        <v>44</v>
      </c>
      <c r="D33229" s="2">
        <v>43043</v>
      </c>
      <c r="E33229">
        <v>4</v>
      </c>
      <c r="F33229">
        <v>34.538000000000004</v>
      </c>
      <c r="G33229">
        <v>24.67</v>
      </c>
      <c r="H33229" s="3">
        <v>43043.66</v>
      </c>
    </row>
    <row r="33230" spans="1:8" x14ac:dyDescent="0.3">
      <c r="A33230" t="s">
        <v>57</v>
      </c>
      <c r="B33230">
        <v>2</v>
      </c>
      <c r="C33230">
        <v>42</v>
      </c>
      <c r="D33230" s="2">
        <v>43043</v>
      </c>
      <c r="E33230">
        <v>37</v>
      </c>
      <c r="F33230">
        <v>37.686</v>
      </c>
      <c r="G33230">
        <v>28.55</v>
      </c>
      <c r="H33230" s="3">
        <v>43043.68</v>
      </c>
    </row>
    <row r="33231" spans="1:8" x14ac:dyDescent="0.3">
      <c r="A33231" t="s">
        <v>149</v>
      </c>
      <c r="B33231">
        <v>1</v>
      </c>
      <c r="C33231">
        <v>41</v>
      </c>
      <c r="D33231" s="2">
        <v>43043</v>
      </c>
      <c r="E33231">
        <v>37</v>
      </c>
      <c r="F33231">
        <v>120.35169999999999</v>
      </c>
      <c r="G33231">
        <v>90.49</v>
      </c>
      <c r="H33231" s="3">
        <v>43043.68</v>
      </c>
    </row>
    <row r="33232" spans="1:8" x14ac:dyDescent="0.3">
      <c r="A33232" t="s">
        <v>126</v>
      </c>
      <c r="B33232">
        <v>1</v>
      </c>
      <c r="C33232">
        <v>41</v>
      </c>
      <c r="D33232" s="2">
        <v>43043</v>
      </c>
      <c r="E33232">
        <v>32</v>
      </c>
      <c r="F33232">
        <v>78.872399999999999</v>
      </c>
      <c r="G33232">
        <v>58.86</v>
      </c>
      <c r="H33232" s="3">
        <v>43043.69</v>
      </c>
    </row>
    <row r="33233" spans="1:8" x14ac:dyDescent="0.3">
      <c r="A33233" t="s">
        <v>29</v>
      </c>
      <c r="B33233">
        <v>1</v>
      </c>
      <c r="C33233">
        <v>41</v>
      </c>
      <c r="D33233" s="2">
        <v>43043</v>
      </c>
      <c r="E33233">
        <v>4</v>
      </c>
      <c r="F33233">
        <v>9.3824000000000005</v>
      </c>
      <c r="G33233">
        <v>7.33</v>
      </c>
      <c r="H33233" s="3">
        <v>43043.71</v>
      </c>
    </row>
    <row r="33234" spans="1:8" x14ac:dyDescent="0.3">
      <c r="A33234" t="s">
        <v>17</v>
      </c>
      <c r="B33234">
        <v>4</v>
      </c>
      <c r="C33234">
        <v>44</v>
      </c>
      <c r="D33234" s="2">
        <v>43043</v>
      </c>
      <c r="E33234">
        <v>38</v>
      </c>
      <c r="F33234">
        <v>10.4016</v>
      </c>
      <c r="G33234">
        <v>7.88</v>
      </c>
      <c r="H33234" s="3">
        <v>43043.71</v>
      </c>
    </row>
    <row r="33235" spans="1:8" x14ac:dyDescent="0.3">
      <c r="A33235" t="s">
        <v>175</v>
      </c>
      <c r="B33235">
        <v>13</v>
      </c>
      <c r="C33235">
        <v>41</v>
      </c>
      <c r="D33235" s="2">
        <v>43043</v>
      </c>
      <c r="E33235">
        <v>21</v>
      </c>
      <c r="F33235">
        <v>67.861199999999997</v>
      </c>
      <c r="G33235">
        <v>51.41</v>
      </c>
      <c r="H33235" s="3">
        <v>43043.75</v>
      </c>
    </row>
    <row r="33236" spans="1:8" x14ac:dyDescent="0.3">
      <c r="A33236" t="s">
        <v>120</v>
      </c>
      <c r="B33236">
        <v>1</v>
      </c>
      <c r="C33236">
        <v>1</v>
      </c>
      <c r="D33236" s="2">
        <v>43043</v>
      </c>
      <c r="E33236">
        <v>10</v>
      </c>
      <c r="F33236">
        <v>3.3664000000000001</v>
      </c>
      <c r="G33236">
        <v>2.63</v>
      </c>
      <c r="H33236" s="3">
        <v>43043.77</v>
      </c>
    </row>
    <row r="33237" spans="1:8" x14ac:dyDescent="0.3">
      <c r="A33237" t="s">
        <v>127</v>
      </c>
      <c r="B33237">
        <v>14</v>
      </c>
      <c r="C33237">
        <v>43</v>
      </c>
      <c r="D33237" s="2">
        <v>43043</v>
      </c>
      <c r="E33237">
        <v>14</v>
      </c>
      <c r="F33237">
        <v>30.2258</v>
      </c>
      <c r="G33237">
        <v>24.98</v>
      </c>
      <c r="H33237" s="3">
        <v>43043.81</v>
      </c>
    </row>
    <row r="33238" spans="1:8" x14ac:dyDescent="0.3">
      <c r="A33238" t="s">
        <v>52</v>
      </c>
      <c r="B33238">
        <v>1</v>
      </c>
      <c r="C33238">
        <v>45</v>
      </c>
      <c r="D33238" s="2">
        <v>43043</v>
      </c>
      <c r="E33238">
        <v>12</v>
      </c>
      <c r="F33238">
        <v>20.532599999999999</v>
      </c>
      <c r="G33238">
        <v>16.829999999999998</v>
      </c>
      <c r="H33238" s="3">
        <v>43043.81</v>
      </c>
    </row>
    <row r="33239" spans="1:8" x14ac:dyDescent="0.3">
      <c r="A33239" t="s">
        <v>147</v>
      </c>
      <c r="B33239">
        <v>1</v>
      </c>
      <c r="C33239">
        <v>41</v>
      </c>
      <c r="D33239" s="2">
        <v>43043</v>
      </c>
      <c r="E33239">
        <v>2</v>
      </c>
      <c r="F33239">
        <v>20.116800000000001</v>
      </c>
      <c r="G33239">
        <v>15.24</v>
      </c>
      <c r="H33239" s="3">
        <v>43043.839999999997</v>
      </c>
    </row>
    <row r="33240" spans="1:8" x14ac:dyDescent="0.3">
      <c r="A33240" t="s">
        <v>98</v>
      </c>
      <c r="B33240">
        <v>5</v>
      </c>
      <c r="C33240">
        <v>1</v>
      </c>
      <c r="D33240" s="2">
        <v>43043</v>
      </c>
      <c r="E33240">
        <v>14</v>
      </c>
      <c r="F33240">
        <v>7.6866000000000012</v>
      </c>
      <c r="G33240">
        <v>5.57</v>
      </c>
      <c r="H33240" s="3">
        <v>43043.85</v>
      </c>
    </row>
    <row r="33241" spans="1:8" x14ac:dyDescent="0.3">
      <c r="A33241" t="s">
        <v>64</v>
      </c>
      <c r="B33241">
        <v>6</v>
      </c>
      <c r="C33241">
        <v>3</v>
      </c>
      <c r="D33241" s="2">
        <v>43043</v>
      </c>
      <c r="E33241">
        <v>30</v>
      </c>
      <c r="F33241">
        <v>307.18720000000002</v>
      </c>
      <c r="G33241">
        <v>239.99</v>
      </c>
      <c r="H33241" s="3">
        <v>43043.85</v>
      </c>
    </row>
    <row r="33242" spans="1:8" x14ac:dyDescent="0.3">
      <c r="A33242" t="s">
        <v>167</v>
      </c>
      <c r="B33242">
        <v>1</v>
      </c>
      <c r="C33242">
        <v>41</v>
      </c>
      <c r="D33242" s="2">
        <v>43043</v>
      </c>
      <c r="E33242">
        <v>7</v>
      </c>
      <c r="F33242">
        <v>12.7125</v>
      </c>
      <c r="G33242">
        <v>10.17</v>
      </c>
      <c r="H33242" s="3">
        <v>43043.87</v>
      </c>
    </row>
    <row r="33243" spans="1:8" x14ac:dyDescent="0.3">
      <c r="A33243" t="s">
        <v>137</v>
      </c>
      <c r="B33243">
        <v>3</v>
      </c>
      <c r="C33243">
        <v>41</v>
      </c>
      <c r="D33243" s="2">
        <v>43043</v>
      </c>
      <c r="E33243">
        <v>8</v>
      </c>
      <c r="F33243">
        <v>8.5500000000000007</v>
      </c>
      <c r="G33243">
        <v>6.84</v>
      </c>
      <c r="H33243" s="3">
        <v>43043.87</v>
      </c>
    </row>
    <row r="33244" spans="1:8" x14ac:dyDescent="0.3">
      <c r="A33244" t="s">
        <v>58</v>
      </c>
      <c r="B33244">
        <v>3</v>
      </c>
      <c r="C33244">
        <v>42</v>
      </c>
      <c r="D33244" s="2">
        <v>43043</v>
      </c>
      <c r="E33244">
        <v>43</v>
      </c>
      <c r="F33244">
        <v>2.758</v>
      </c>
      <c r="G33244">
        <v>1.97</v>
      </c>
      <c r="H33244" s="3">
        <v>43043.88</v>
      </c>
    </row>
    <row r="33245" spans="1:8" x14ac:dyDescent="0.3">
      <c r="A33245" t="s">
        <v>76</v>
      </c>
      <c r="B33245">
        <v>9</v>
      </c>
      <c r="C33245">
        <v>1</v>
      </c>
      <c r="D33245" s="2">
        <v>43043</v>
      </c>
      <c r="E33245">
        <v>13</v>
      </c>
      <c r="F33245">
        <v>113.337</v>
      </c>
      <c r="G33245">
        <v>89.95</v>
      </c>
      <c r="H33245" s="3">
        <v>43043.89</v>
      </c>
    </row>
    <row r="33246" spans="1:8" x14ac:dyDescent="0.3">
      <c r="A33246" t="s">
        <v>30</v>
      </c>
      <c r="B33246">
        <v>12</v>
      </c>
      <c r="C33246">
        <v>3</v>
      </c>
      <c r="D33246" s="2">
        <v>43043</v>
      </c>
      <c r="E33246">
        <v>42</v>
      </c>
      <c r="F33246">
        <v>14.210400000000002</v>
      </c>
      <c r="G33246">
        <v>11.46</v>
      </c>
      <c r="H33246" s="3">
        <v>43043.9</v>
      </c>
    </row>
    <row r="33247" spans="1:8" x14ac:dyDescent="0.3">
      <c r="A33247" t="s">
        <v>144</v>
      </c>
      <c r="B33247">
        <v>1</v>
      </c>
      <c r="C33247">
        <v>1</v>
      </c>
      <c r="D33247" s="2">
        <v>43043</v>
      </c>
      <c r="E33247">
        <v>32</v>
      </c>
      <c r="F33247">
        <v>33.906599999999997</v>
      </c>
      <c r="G33247">
        <v>24.57</v>
      </c>
      <c r="H33247" s="3">
        <v>43043.9</v>
      </c>
    </row>
    <row r="33248" spans="1:8" x14ac:dyDescent="0.3">
      <c r="A33248" t="s">
        <v>144</v>
      </c>
      <c r="B33248">
        <v>1</v>
      </c>
      <c r="C33248">
        <v>41</v>
      </c>
      <c r="D33248" s="2">
        <v>43043</v>
      </c>
      <c r="E33248">
        <v>7</v>
      </c>
      <c r="F33248">
        <v>33.906599999999997</v>
      </c>
      <c r="G33248">
        <v>24.57</v>
      </c>
      <c r="H33248" s="3">
        <v>43043.93</v>
      </c>
    </row>
    <row r="33249" spans="1:8" x14ac:dyDescent="0.3">
      <c r="A33249" t="s">
        <v>12</v>
      </c>
      <c r="B33249">
        <v>4</v>
      </c>
      <c r="C33249">
        <v>44</v>
      </c>
      <c r="D33249" s="2">
        <v>43043</v>
      </c>
      <c r="E33249">
        <v>2</v>
      </c>
      <c r="F33249">
        <v>99.744000000000014</v>
      </c>
      <c r="G33249">
        <v>83.12</v>
      </c>
      <c r="H33249" s="3">
        <v>43043.93</v>
      </c>
    </row>
    <row r="33250" spans="1:8" x14ac:dyDescent="0.3">
      <c r="A33250" t="s">
        <v>55</v>
      </c>
      <c r="B33250">
        <v>3</v>
      </c>
      <c r="C33250">
        <v>3</v>
      </c>
      <c r="D33250" s="2">
        <v>43043</v>
      </c>
      <c r="E33250">
        <v>4</v>
      </c>
      <c r="F33250">
        <v>14.176399999999999</v>
      </c>
      <c r="G33250">
        <v>11.62</v>
      </c>
      <c r="H33250" s="3">
        <v>43043.96</v>
      </c>
    </row>
    <row r="33251" spans="1:8" x14ac:dyDescent="0.3">
      <c r="A33251" t="s">
        <v>195</v>
      </c>
      <c r="B33251">
        <v>8</v>
      </c>
      <c r="C33251">
        <v>1</v>
      </c>
      <c r="D33251" s="2">
        <v>43043</v>
      </c>
      <c r="E33251">
        <v>11</v>
      </c>
      <c r="F33251">
        <v>201.1807</v>
      </c>
      <c r="G33251">
        <v>158.41</v>
      </c>
      <c r="H33251" s="3">
        <v>43043.96</v>
      </c>
    </row>
    <row r="33252" spans="1:8" x14ac:dyDescent="0.3">
      <c r="A33252" t="s">
        <v>45</v>
      </c>
      <c r="B33252">
        <v>1</v>
      </c>
      <c r="C33252">
        <v>43</v>
      </c>
      <c r="D33252" s="2">
        <v>43043</v>
      </c>
      <c r="E33252">
        <v>20</v>
      </c>
      <c r="F33252">
        <v>39.573599999999999</v>
      </c>
      <c r="G33252">
        <v>29.98</v>
      </c>
      <c r="H33252" s="3">
        <v>43043.97</v>
      </c>
    </row>
    <row r="33253" spans="1:8" x14ac:dyDescent="0.3">
      <c r="A33253" t="s">
        <v>131</v>
      </c>
      <c r="B33253">
        <v>1</v>
      </c>
      <c r="C33253">
        <v>41</v>
      </c>
      <c r="D33253" s="2">
        <v>43043</v>
      </c>
      <c r="E33253">
        <v>15</v>
      </c>
      <c r="F33253">
        <v>6.4375</v>
      </c>
      <c r="G33253">
        <v>5.15</v>
      </c>
      <c r="H33253" s="3">
        <v>43043.98</v>
      </c>
    </row>
    <row r="33254" spans="1:8" x14ac:dyDescent="0.3">
      <c r="A33254" t="s">
        <v>29</v>
      </c>
      <c r="B33254">
        <v>3</v>
      </c>
      <c r="C33254">
        <v>41</v>
      </c>
      <c r="D33254" s="2">
        <v>43043</v>
      </c>
      <c r="E33254">
        <v>20</v>
      </c>
      <c r="F33254">
        <v>9.6756000000000011</v>
      </c>
      <c r="G33254">
        <v>7.33</v>
      </c>
      <c r="H33254" s="3">
        <v>43043.99</v>
      </c>
    </row>
    <row r="33255" spans="1:8" x14ac:dyDescent="0.3">
      <c r="A33255" t="s">
        <v>150</v>
      </c>
      <c r="B33255">
        <v>7</v>
      </c>
      <c r="C33255">
        <v>44</v>
      </c>
      <c r="D33255" s="2">
        <v>43043</v>
      </c>
      <c r="E33255">
        <v>3</v>
      </c>
      <c r="F33255">
        <v>2.7323999999999997</v>
      </c>
      <c r="G33255">
        <v>2.0699999999999998</v>
      </c>
      <c r="H33255" s="3">
        <v>43043.99</v>
      </c>
    </row>
    <row r="33256" spans="1:8" x14ac:dyDescent="0.3">
      <c r="A33256" t="s">
        <v>12</v>
      </c>
      <c r="B33256">
        <v>1</v>
      </c>
      <c r="C33256">
        <v>41</v>
      </c>
      <c r="D33256" s="2">
        <v>43043</v>
      </c>
      <c r="E33256">
        <v>45</v>
      </c>
      <c r="F33256">
        <v>114.70560000000002</v>
      </c>
      <c r="G33256">
        <v>83.12</v>
      </c>
      <c r="H33256" s="3">
        <v>43044</v>
      </c>
    </row>
    <row r="33257" spans="1:8" x14ac:dyDescent="0.3">
      <c r="A33257" t="s">
        <v>52</v>
      </c>
      <c r="B33257">
        <v>7</v>
      </c>
      <c r="C33257">
        <v>41</v>
      </c>
      <c r="D33257" s="2">
        <v>43044</v>
      </c>
      <c r="E33257">
        <v>21</v>
      </c>
      <c r="F33257">
        <v>21.542399999999997</v>
      </c>
      <c r="G33257">
        <v>16.829999999999998</v>
      </c>
      <c r="H33257" s="3">
        <v>43044.01</v>
      </c>
    </row>
    <row r="33258" spans="1:8" x14ac:dyDescent="0.3">
      <c r="A33258" t="s">
        <v>144</v>
      </c>
      <c r="B33258">
        <v>2</v>
      </c>
      <c r="C33258">
        <v>44</v>
      </c>
      <c r="D33258" s="2">
        <v>43044</v>
      </c>
      <c r="E33258">
        <v>8</v>
      </c>
      <c r="F33258">
        <v>34.398000000000003</v>
      </c>
      <c r="G33258">
        <v>24.57</v>
      </c>
      <c r="H33258" s="3">
        <v>43044.03</v>
      </c>
    </row>
    <row r="33259" spans="1:8" x14ac:dyDescent="0.3">
      <c r="A33259" t="s">
        <v>0</v>
      </c>
      <c r="B33259">
        <v>3</v>
      </c>
      <c r="C33259">
        <v>41</v>
      </c>
      <c r="D33259" s="2">
        <v>43044</v>
      </c>
      <c r="E33259">
        <v>35</v>
      </c>
      <c r="F33259">
        <v>13.885600000000002</v>
      </c>
      <c r="G33259">
        <v>10.210000000000001</v>
      </c>
      <c r="H33259" s="3">
        <v>43044.04</v>
      </c>
    </row>
    <row r="33260" spans="1:8" x14ac:dyDescent="0.3">
      <c r="A33260" t="s">
        <v>105</v>
      </c>
      <c r="B33260">
        <v>14</v>
      </c>
      <c r="C33260">
        <v>41</v>
      </c>
      <c r="D33260" s="2">
        <v>43044</v>
      </c>
      <c r="E33260">
        <v>35</v>
      </c>
      <c r="F33260">
        <v>106.05059999999999</v>
      </c>
      <c r="G33260">
        <v>86.22</v>
      </c>
      <c r="H33260" s="3">
        <v>43044.07</v>
      </c>
    </row>
    <row r="33261" spans="1:8" x14ac:dyDescent="0.3">
      <c r="A33261" t="s">
        <v>22</v>
      </c>
      <c r="B33261">
        <v>13</v>
      </c>
      <c r="C33261">
        <v>44</v>
      </c>
      <c r="D33261" s="2">
        <v>43044</v>
      </c>
      <c r="E33261">
        <v>6</v>
      </c>
      <c r="F33261">
        <v>88.935000000000002</v>
      </c>
      <c r="G33261">
        <v>73.5</v>
      </c>
      <c r="H33261" s="3">
        <v>43044.08</v>
      </c>
    </row>
    <row r="33262" spans="1:8" x14ac:dyDescent="0.3">
      <c r="A33262" t="s">
        <v>22</v>
      </c>
      <c r="B33262">
        <v>15</v>
      </c>
      <c r="C33262">
        <v>42</v>
      </c>
      <c r="D33262" s="2">
        <v>43044</v>
      </c>
      <c r="E33262">
        <v>47</v>
      </c>
      <c r="F33262">
        <v>100.69499999999999</v>
      </c>
      <c r="G33262">
        <v>73.5</v>
      </c>
      <c r="H33262" s="3">
        <v>43044.08</v>
      </c>
    </row>
    <row r="33263" spans="1:8" x14ac:dyDescent="0.3">
      <c r="A33263" t="s">
        <v>32</v>
      </c>
      <c r="B33263">
        <v>1</v>
      </c>
      <c r="C33263">
        <v>1</v>
      </c>
      <c r="D33263" s="2">
        <v>43044</v>
      </c>
      <c r="E33263">
        <v>16</v>
      </c>
      <c r="F33263">
        <v>23.119</v>
      </c>
      <c r="G33263">
        <v>18.95</v>
      </c>
      <c r="H33263" s="3">
        <v>43044.08</v>
      </c>
    </row>
    <row r="33264" spans="1:8" x14ac:dyDescent="0.3">
      <c r="A33264" t="s">
        <v>97</v>
      </c>
      <c r="B33264">
        <v>1</v>
      </c>
      <c r="C33264">
        <v>1</v>
      </c>
      <c r="D33264" s="2">
        <v>43044</v>
      </c>
      <c r="E33264">
        <v>44</v>
      </c>
      <c r="F33264">
        <v>13.346400000000001</v>
      </c>
      <c r="G33264">
        <v>9.9600000000000009</v>
      </c>
      <c r="H33264" s="3">
        <v>43044.09</v>
      </c>
    </row>
    <row r="33265" spans="1:8" x14ac:dyDescent="0.3">
      <c r="A33265" t="s">
        <v>11</v>
      </c>
      <c r="B33265">
        <v>1</v>
      </c>
      <c r="C33265">
        <v>41</v>
      </c>
      <c r="D33265" s="2">
        <v>43044</v>
      </c>
      <c r="E33265">
        <v>50</v>
      </c>
      <c r="F33265">
        <v>39.575999999999993</v>
      </c>
      <c r="G33265">
        <v>32.979999999999997</v>
      </c>
      <c r="H33265" s="3">
        <v>43044.09</v>
      </c>
    </row>
    <row r="33266" spans="1:8" x14ac:dyDescent="0.3">
      <c r="A33266" t="s">
        <v>157</v>
      </c>
      <c r="B33266">
        <v>4</v>
      </c>
      <c r="C33266">
        <v>41</v>
      </c>
      <c r="D33266" s="2">
        <v>43044</v>
      </c>
      <c r="E33266">
        <v>4</v>
      </c>
      <c r="F33266">
        <v>33.356400000000001</v>
      </c>
      <c r="G33266">
        <v>25.08</v>
      </c>
      <c r="H33266" s="3">
        <v>43044.13</v>
      </c>
    </row>
    <row r="33267" spans="1:8" x14ac:dyDescent="0.3">
      <c r="A33267" t="s">
        <v>11</v>
      </c>
      <c r="B33267">
        <v>2</v>
      </c>
      <c r="C33267">
        <v>41</v>
      </c>
      <c r="D33267" s="2">
        <v>43044</v>
      </c>
      <c r="E33267">
        <v>48</v>
      </c>
      <c r="F33267">
        <v>42.214399999999998</v>
      </c>
      <c r="G33267">
        <v>32.979999999999997</v>
      </c>
      <c r="H33267" s="3">
        <v>43044.13</v>
      </c>
    </row>
    <row r="33268" spans="1:8" x14ac:dyDescent="0.3">
      <c r="A33268" t="s">
        <v>12</v>
      </c>
      <c r="B33268">
        <v>10</v>
      </c>
      <c r="C33268">
        <v>1</v>
      </c>
      <c r="D33268" s="2">
        <v>43044</v>
      </c>
      <c r="E33268">
        <v>33</v>
      </c>
      <c r="F33268">
        <v>104.7312</v>
      </c>
      <c r="G33268">
        <v>83.12</v>
      </c>
      <c r="H33268" s="3">
        <v>43044.14</v>
      </c>
    </row>
    <row r="33269" spans="1:8" x14ac:dyDescent="0.3">
      <c r="A33269" t="s">
        <v>17</v>
      </c>
      <c r="B33269">
        <v>1</v>
      </c>
      <c r="C33269">
        <v>45</v>
      </c>
      <c r="D33269" s="2">
        <v>43044</v>
      </c>
      <c r="E33269">
        <v>15</v>
      </c>
      <c r="F33269">
        <v>10.322799999999999</v>
      </c>
      <c r="G33269">
        <v>7.88</v>
      </c>
      <c r="H33269" s="3">
        <v>43044.15</v>
      </c>
    </row>
    <row r="33270" spans="1:8" x14ac:dyDescent="0.3">
      <c r="A33270" t="s">
        <v>138</v>
      </c>
      <c r="B33270">
        <v>15</v>
      </c>
      <c r="C33270">
        <v>1</v>
      </c>
      <c r="D33270" s="2">
        <v>43044</v>
      </c>
      <c r="E33270">
        <v>26</v>
      </c>
      <c r="F33270">
        <v>74.678699999999992</v>
      </c>
      <c r="G33270">
        <v>54.51</v>
      </c>
      <c r="H33270" s="3">
        <v>43044.160000000003</v>
      </c>
    </row>
    <row r="33271" spans="1:8" x14ac:dyDescent="0.3">
      <c r="A33271" t="s">
        <v>172</v>
      </c>
      <c r="B33271">
        <v>15</v>
      </c>
      <c r="C33271">
        <v>1</v>
      </c>
      <c r="D33271" s="2">
        <v>43044</v>
      </c>
      <c r="E33271">
        <v>40</v>
      </c>
      <c r="F33271">
        <v>21.886200000000002</v>
      </c>
      <c r="G33271">
        <v>17.37</v>
      </c>
      <c r="H33271" s="3">
        <v>43044.17</v>
      </c>
    </row>
    <row r="33272" spans="1:8" x14ac:dyDescent="0.3">
      <c r="A33272" t="s">
        <v>48</v>
      </c>
      <c r="B33272">
        <v>1</v>
      </c>
      <c r="C33272">
        <v>1</v>
      </c>
      <c r="D33272" s="2">
        <v>43044</v>
      </c>
      <c r="E33272">
        <v>31</v>
      </c>
      <c r="F33272">
        <v>40.896000000000001</v>
      </c>
      <c r="G33272">
        <v>31.95</v>
      </c>
      <c r="H33272" s="3">
        <v>43044.18</v>
      </c>
    </row>
    <row r="33273" spans="1:8" x14ac:dyDescent="0.3">
      <c r="A33273" t="s">
        <v>52</v>
      </c>
      <c r="B33273">
        <v>1</v>
      </c>
      <c r="C33273">
        <v>1</v>
      </c>
      <c r="D33273" s="2">
        <v>43044</v>
      </c>
      <c r="E33273">
        <v>44</v>
      </c>
      <c r="F33273">
        <v>22.552199999999999</v>
      </c>
      <c r="G33273">
        <v>16.829999999999998</v>
      </c>
      <c r="H33273" s="3">
        <v>43044.18</v>
      </c>
    </row>
    <row r="33274" spans="1:8" x14ac:dyDescent="0.3">
      <c r="A33274" t="s">
        <v>35</v>
      </c>
      <c r="B33274">
        <v>1</v>
      </c>
      <c r="C33274">
        <v>44</v>
      </c>
      <c r="D33274" s="2">
        <v>43044</v>
      </c>
      <c r="E33274">
        <v>28</v>
      </c>
      <c r="F33274">
        <v>1110.3399999999999</v>
      </c>
      <c r="G33274">
        <v>793.1</v>
      </c>
      <c r="H33274" s="3">
        <v>43044.2</v>
      </c>
    </row>
    <row r="33275" spans="1:8" x14ac:dyDescent="0.3">
      <c r="A33275" t="s">
        <v>47</v>
      </c>
      <c r="B33275">
        <v>1</v>
      </c>
      <c r="C33275">
        <v>41</v>
      </c>
      <c r="D33275" s="2">
        <v>43044</v>
      </c>
      <c r="E33275">
        <v>6</v>
      </c>
      <c r="F33275">
        <v>2.1483999999999996</v>
      </c>
      <c r="G33275">
        <v>1.64</v>
      </c>
      <c r="H33275" s="3">
        <v>43044.21</v>
      </c>
    </row>
    <row r="33276" spans="1:8" x14ac:dyDescent="0.3">
      <c r="A33276" t="s">
        <v>12</v>
      </c>
      <c r="B33276">
        <v>2</v>
      </c>
      <c r="C33276">
        <v>1</v>
      </c>
      <c r="D33276" s="2">
        <v>43044</v>
      </c>
      <c r="E33276">
        <v>9</v>
      </c>
      <c r="F33276">
        <v>109.7184</v>
      </c>
      <c r="G33276">
        <v>83.12</v>
      </c>
      <c r="H33276" s="3">
        <v>43044.22</v>
      </c>
    </row>
    <row r="33277" spans="1:8" x14ac:dyDescent="0.3">
      <c r="A33277" t="s">
        <v>173</v>
      </c>
      <c r="B33277">
        <v>1</v>
      </c>
      <c r="C33277">
        <v>1</v>
      </c>
      <c r="D33277" s="2">
        <v>43044</v>
      </c>
      <c r="E33277">
        <v>16</v>
      </c>
      <c r="F33277">
        <v>107.43040000000001</v>
      </c>
      <c r="G33277">
        <v>83.93</v>
      </c>
      <c r="H33277" s="3">
        <v>43044.22</v>
      </c>
    </row>
    <row r="33278" spans="1:8" x14ac:dyDescent="0.3">
      <c r="A33278" t="s">
        <v>111</v>
      </c>
      <c r="B33278">
        <v>15</v>
      </c>
      <c r="C33278">
        <v>1</v>
      </c>
      <c r="D33278" s="2">
        <v>43044</v>
      </c>
      <c r="E33278">
        <v>15</v>
      </c>
      <c r="F33278">
        <v>49.6524</v>
      </c>
      <c r="G33278">
        <v>35.979999999999997</v>
      </c>
      <c r="H33278" s="3">
        <v>43044.23</v>
      </c>
    </row>
    <row r="33279" spans="1:8" x14ac:dyDescent="0.3">
      <c r="A33279" t="s">
        <v>70</v>
      </c>
      <c r="B33279">
        <v>10</v>
      </c>
      <c r="C33279">
        <v>1</v>
      </c>
      <c r="D33279" s="2">
        <v>43044</v>
      </c>
      <c r="E33279">
        <v>20</v>
      </c>
      <c r="F33279">
        <v>96.490799999999993</v>
      </c>
      <c r="G33279">
        <v>76.58</v>
      </c>
      <c r="H33279" s="3">
        <v>43044.3</v>
      </c>
    </row>
    <row r="33280" spans="1:8" x14ac:dyDescent="0.3">
      <c r="A33280" t="s">
        <v>11</v>
      </c>
      <c r="B33280">
        <v>1</v>
      </c>
      <c r="C33280">
        <v>1</v>
      </c>
      <c r="D33280" s="2">
        <v>43044</v>
      </c>
      <c r="E33280">
        <v>8</v>
      </c>
      <c r="F33280">
        <v>42.544199999999989</v>
      </c>
      <c r="G33280">
        <v>32.979999999999997</v>
      </c>
      <c r="H33280" s="3">
        <v>43044.31</v>
      </c>
    </row>
    <row r="33281" spans="1:8" x14ac:dyDescent="0.3">
      <c r="A33281" t="s">
        <v>39</v>
      </c>
      <c r="B33281">
        <v>1</v>
      </c>
      <c r="C33281">
        <v>44</v>
      </c>
      <c r="D33281" s="2">
        <v>43044</v>
      </c>
      <c r="E33281">
        <v>5</v>
      </c>
      <c r="F33281">
        <v>8.5269000000000013</v>
      </c>
      <c r="G33281">
        <v>6.61</v>
      </c>
      <c r="H33281" s="3">
        <v>43044.32</v>
      </c>
    </row>
    <row r="33282" spans="1:8" x14ac:dyDescent="0.3">
      <c r="A33282" t="s">
        <v>82</v>
      </c>
      <c r="B33282">
        <v>2</v>
      </c>
      <c r="C33282">
        <v>43</v>
      </c>
      <c r="D33282" s="2">
        <v>43044</v>
      </c>
      <c r="E33282">
        <v>11</v>
      </c>
      <c r="F33282">
        <v>52.794000000000004</v>
      </c>
      <c r="G33282">
        <v>37.71</v>
      </c>
      <c r="H33282" s="3">
        <v>43044.32</v>
      </c>
    </row>
    <row r="33283" spans="1:8" x14ac:dyDescent="0.3">
      <c r="A33283" t="s">
        <v>80</v>
      </c>
      <c r="B33283">
        <v>10</v>
      </c>
      <c r="C33283">
        <v>41</v>
      </c>
      <c r="D33283" s="2">
        <v>43044</v>
      </c>
      <c r="E33283">
        <v>47</v>
      </c>
      <c r="F33283">
        <v>7.2702</v>
      </c>
      <c r="G33283">
        <v>5.77</v>
      </c>
      <c r="H33283" s="3">
        <v>43044.34</v>
      </c>
    </row>
    <row r="33284" spans="1:8" x14ac:dyDescent="0.3">
      <c r="A33284" t="s">
        <v>165</v>
      </c>
      <c r="B33284">
        <v>1</v>
      </c>
      <c r="C33284">
        <v>42</v>
      </c>
      <c r="D33284" s="2">
        <v>43044</v>
      </c>
      <c r="E33284">
        <v>4</v>
      </c>
      <c r="F33284">
        <v>122.6484</v>
      </c>
      <c r="G33284">
        <v>97.34</v>
      </c>
      <c r="H33284" s="3">
        <v>43044.35</v>
      </c>
    </row>
    <row r="33285" spans="1:8" x14ac:dyDescent="0.3">
      <c r="A33285" t="s">
        <v>12</v>
      </c>
      <c r="B33285">
        <v>1</v>
      </c>
      <c r="C33285">
        <v>1</v>
      </c>
      <c r="D33285" s="2">
        <v>43044</v>
      </c>
      <c r="E33285">
        <v>43</v>
      </c>
      <c r="F33285">
        <v>110.54960000000001</v>
      </c>
      <c r="G33285">
        <v>83.12</v>
      </c>
      <c r="H33285" s="3">
        <v>43044.35</v>
      </c>
    </row>
    <row r="33286" spans="1:8" x14ac:dyDescent="0.3">
      <c r="A33286" t="s">
        <v>61</v>
      </c>
      <c r="B33286">
        <v>2</v>
      </c>
      <c r="C33286">
        <v>1</v>
      </c>
      <c r="D33286" s="2">
        <v>43044</v>
      </c>
      <c r="E33286">
        <v>25</v>
      </c>
      <c r="F33286">
        <v>20.101500000000001</v>
      </c>
      <c r="G33286">
        <v>14.89</v>
      </c>
      <c r="H33286" s="3">
        <v>43044.37</v>
      </c>
    </row>
    <row r="33287" spans="1:8" x14ac:dyDescent="0.3">
      <c r="A33287" t="s">
        <v>95</v>
      </c>
      <c r="B33287">
        <v>1</v>
      </c>
      <c r="C33287">
        <v>3</v>
      </c>
      <c r="D33287" s="2">
        <v>43044</v>
      </c>
      <c r="E33287">
        <v>13</v>
      </c>
      <c r="F33287">
        <v>96.982199999999992</v>
      </c>
      <c r="G33287">
        <v>76.97</v>
      </c>
      <c r="H33287" s="3">
        <v>43044.38</v>
      </c>
    </row>
    <row r="33288" spans="1:8" x14ac:dyDescent="0.3">
      <c r="A33288" t="s">
        <v>22</v>
      </c>
      <c r="B33288">
        <v>1</v>
      </c>
      <c r="C33288">
        <v>2</v>
      </c>
      <c r="D33288" s="2">
        <v>43044</v>
      </c>
      <c r="E33288">
        <v>14</v>
      </c>
      <c r="F33288">
        <v>99.224999999999994</v>
      </c>
      <c r="G33288">
        <v>73.5</v>
      </c>
      <c r="H33288" s="3">
        <v>43044.4</v>
      </c>
    </row>
    <row r="33289" spans="1:8" x14ac:dyDescent="0.3">
      <c r="A33289" t="s">
        <v>29</v>
      </c>
      <c r="B33289">
        <v>1</v>
      </c>
      <c r="C33289">
        <v>1</v>
      </c>
      <c r="D33289" s="2">
        <v>43044</v>
      </c>
      <c r="E33289">
        <v>36</v>
      </c>
      <c r="F33289">
        <v>9.8222000000000005</v>
      </c>
      <c r="G33289">
        <v>7.33</v>
      </c>
      <c r="H33289" s="3">
        <v>43044.42</v>
      </c>
    </row>
    <row r="33290" spans="1:8" x14ac:dyDescent="0.3">
      <c r="A33290" t="s">
        <v>2</v>
      </c>
      <c r="B33290">
        <v>12</v>
      </c>
      <c r="C33290">
        <v>45</v>
      </c>
      <c r="D33290" s="2">
        <v>43044</v>
      </c>
      <c r="E33290">
        <v>12</v>
      </c>
      <c r="F33290">
        <v>91.253999999999991</v>
      </c>
      <c r="G33290">
        <v>68.099999999999994</v>
      </c>
      <c r="H33290" s="3">
        <v>43044.43</v>
      </c>
    </row>
    <row r="33291" spans="1:8" x14ac:dyDescent="0.3">
      <c r="A33291" t="s">
        <v>70</v>
      </c>
      <c r="B33291">
        <v>1</v>
      </c>
      <c r="C33291">
        <v>44</v>
      </c>
      <c r="D33291" s="2">
        <v>43044</v>
      </c>
      <c r="E33291">
        <v>23</v>
      </c>
      <c r="F33291">
        <v>94.193399999999997</v>
      </c>
      <c r="G33291">
        <v>76.58</v>
      </c>
      <c r="H33291" s="3">
        <v>43044.44</v>
      </c>
    </row>
    <row r="33292" spans="1:8" x14ac:dyDescent="0.3">
      <c r="A33292" t="s">
        <v>52</v>
      </c>
      <c r="B33292">
        <v>10</v>
      </c>
      <c r="C33292">
        <v>41</v>
      </c>
      <c r="D33292" s="2">
        <v>43044</v>
      </c>
      <c r="E33292">
        <v>27</v>
      </c>
      <c r="F33292">
        <v>23.2254</v>
      </c>
      <c r="G33292">
        <v>16.829999999999998</v>
      </c>
      <c r="H33292" s="3">
        <v>43044.45</v>
      </c>
    </row>
    <row r="33293" spans="1:8" x14ac:dyDescent="0.3">
      <c r="A33293" t="s">
        <v>55</v>
      </c>
      <c r="B33293">
        <v>1</v>
      </c>
      <c r="C33293">
        <v>1</v>
      </c>
      <c r="D33293" s="2">
        <v>43044</v>
      </c>
      <c r="E33293">
        <v>44</v>
      </c>
      <c r="F33293">
        <v>14.408799999999999</v>
      </c>
      <c r="G33293">
        <v>11.62</v>
      </c>
      <c r="H33293" s="3">
        <v>43044.46</v>
      </c>
    </row>
    <row r="33294" spans="1:8" x14ac:dyDescent="0.3">
      <c r="A33294" t="s">
        <v>86</v>
      </c>
      <c r="B33294">
        <v>10</v>
      </c>
      <c r="C33294">
        <v>1</v>
      </c>
      <c r="D33294" s="2">
        <v>43044</v>
      </c>
      <c r="E33294">
        <v>6</v>
      </c>
      <c r="F33294">
        <v>365.76</v>
      </c>
      <c r="G33294">
        <v>288</v>
      </c>
      <c r="H33294" s="3">
        <v>43044.47</v>
      </c>
    </row>
    <row r="33295" spans="1:8" x14ac:dyDescent="0.3">
      <c r="A33295" t="s">
        <v>52</v>
      </c>
      <c r="B33295">
        <v>1</v>
      </c>
      <c r="C33295">
        <v>1</v>
      </c>
      <c r="D33295" s="2">
        <v>43044</v>
      </c>
      <c r="E33295">
        <v>46</v>
      </c>
      <c r="F33295">
        <v>21.878999999999998</v>
      </c>
      <c r="G33295">
        <v>16.829999999999998</v>
      </c>
      <c r="H33295" s="3">
        <v>43044.480000000003</v>
      </c>
    </row>
    <row r="33296" spans="1:8" x14ac:dyDescent="0.3">
      <c r="A33296" t="s">
        <v>156</v>
      </c>
      <c r="B33296">
        <v>11</v>
      </c>
      <c r="C33296">
        <v>43</v>
      </c>
      <c r="D33296" s="2">
        <v>43044</v>
      </c>
      <c r="E33296">
        <v>17</v>
      </c>
      <c r="F33296">
        <v>2.847</v>
      </c>
      <c r="G33296">
        <v>2.19</v>
      </c>
      <c r="H33296" s="3">
        <v>43044.480000000003</v>
      </c>
    </row>
    <row r="33297" spans="1:8" x14ac:dyDescent="0.3">
      <c r="A33297" t="s">
        <v>17</v>
      </c>
      <c r="B33297">
        <v>10</v>
      </c>
      <c r="C33297">
        <v>1</v>
      </c>
      <c r="D33297" s="2">
        <v>43044</v>
      </c>
      <c r="E33297">
        <v>24</v>
      </c>
      <c r="F33297">
        <v>9.6923999999999992</v>
      </c>
      <c r="G33297">
        <v>7.88</v>
      </c>
      <c r="H33297" s="3">
        <v>43044.5</v>
      </c>
    </row>
    <row r="33298" spans="1:8" x14ac:dyDescent="0.3">
      <c r="A33298" t="s">
        <v>57</v>
      </c>
      <c r="B33298">
        <v>1</v>
      </c>
      <c r="C33298">
        <v>1</v>
      </c>
      <c r="D33298" s="2">
        <v>43044</v>
      </c>
      <c r="E33298">
        <v>27</v>
      </c>
      <c r="F33298">
        <v>35.972999999999999</v>
      </c>
      <c r="G33298">
        <v>28.55</v>
      </c>
      <c r="H33298" s="3">
        <v>43044.5</v>
      </c>
    </row>
    <row r="33299" spans="1:8" x14ac:dyDescent="0.3">
      <c r="A33299" t="s">
        <v>18</v>
      </c>
      <c r="B33299">
        <v>10</v>
      </c>
      <c r="C33299">
        <v>43</v>
      </c>
      <c r="D33299" s="2">
        <v>43044</v>
      </c>
      <c r="E33299">
        <v>15</v>
      </c>
      <c r="F33299">
        <v>886.51330000000007</v>
      </c>
      <c r="G33299">
        <v>647.09</v>
      </c>
      <c r="H33299" s="3">
        <v>43044.54</v>
      </c>
    </row>
    <row r="33300" spans="1:8" x14ac:dyDescent="0.3">
      <c r="A33300" t="s">
        <v>184</v>
      </c>
      <c r="B33300">
        <v>1</v>
      </c>
      <c r="C33300">
        <v>44</v>
      </c>
      <c r="D33300" s="2">
        <v>43044</v>
      </c>
      <c r="E33300">
        <v>44</v>
      </c>
      <c r="F33300">
        <v>33.807400000000001</v>
      </c>
      <c r="G33300">
        <v>26.62</v>
      </c>
      <c r="H33300" s="3">
        <v>43044.55</v>
      </c>
    </row>
    <row r="33301" spans="1:8" x14ac:dyDescent="0.3">
      <c r="A33301" t="s">
        <v>9</v>
      </c>
      <c r="B33301">
        <v>1</v>
      </c>
      <c r="C33301">
        <v>44</v>
      </c>
      <c r="D33301" s="2">
        <v>43044</v>
      </c>
      <c r="E33301">
        <v>1</v>
      </c>
      <c r="F33301">
        <v>79.065600000000003</v>
      </c>
      <c r="G33301">
        <v>61.77</v>
      </c>
      <c r="H33301" s="3">
        <v>43044.55</v>
      </c>
    </row>
    <row r="33302" spans="1:8" x14ac:dyDescent="0.3">
      <c r="A33302" t="s">
        <v>26</v>
      </c>
      <c r="B33302">
        <v>1</v>
      </c>
      <c r="C33302">
        <v>44</v>
      </c>
      <c r="D33302" s="2">
        <v>43044</v>
      </c>
      <c r="E33302">
        <v>3</v>
      </c>
      <c r="F33302">
        <v>5.4625000000000004</v>
      </c>
      <c r="G33302">
        <v>4.37</v>
      </c>
      <c r="H33302" s="3">
        <v>43044.56</v>
      </c>
    </row>
    <row r="33303" spans="1:8" x14ac:dyDescent="0.3">
      <c r="A33303" t="s">
        <v>147</v>
      </c>
      <c r="B33303">
        <v>1</v>
      </c>
      <c r="C33303">
        <v>3</v>
      </c>
      <c r="D33303" s="2">
        <v>43044</v>
      </c>
      <c r="E33303">
        <v>11</v>
      </c>
      <c r="F33303">
        <v>18.897600000000001</v>
      </c>
      <c r="G33303">
        <v>15.24</v>
      </c>
      <c r="H33303" s="3">
        <v>43044.59</v>
      </c>
    </row>
    <row r="33304" spans="1:8" x14ac:dyDescent="0.3">
      <c r="A33304" t="s">
        <v>7</v>
      </c>
      <c r="B33304">
        <v>1</v>
      </c>
      <c r="C33304">
        <v>1</v>
      </c>
      <c r="D33304" s="2">
        <v>43044</v>
      </c>
      <c r="E33304">
        <v>13</v>
      </c>
      <c r="F33304">
        <v>186.12099999999998</v>
      </c>
      <c r="G33304">
        <v>143.16999999999999</v>
      </c>
      <c r="H33304" s="3">
        <v>43044.59</v>
      </c>
    </row>
    <row r="33305" spans="1:8" x14ac:dyDescent="0.3">
      <c r="A33305" t="s">
        <v>142</v>
      </c>
      <c r="B33305">
        <v>1</v>
      </c>
      <c r="C33305">
        <v>41</v>
      </c>
      <c r="D33305" s="2">
        <v>43044</v>
      </c>
      <c r="E33305">
        <v>30</v>
      </c>
      <c r="F33305">
        <v>57.54</v>
      </c>
      <c r="G33305">
        <v>47.95</v>
      </c>
      <c r="H33305" s="3">
        <v>43044.61</v>
      </c>
    </row>
    <row r="33306" spans="1:8" x14ac:dyDescent="0.3">
      <c r="A33306" t="s">
        <v>71</v>
      </c>
      <c r="B33306">
        <v>3</v>
      </c>
      <c r="C33306">
        <v>1</v>
      </c>
      <c r="D33306" s="2">
        <v>43044</v>
      </c>
      <c r="E33306">
        <v>34</v>
      </c>
      <c r="F33306">
        <v>14.9328</v>
      </c>
      <c r="G33306">
        <v>10.98</v>
      </c>
      <c r="H33306" s="3">
        <v>43044.61</v>
      </c>
    </row>
    <row r="33307" spans="1:8" x14ac:dyDescent="0.3">
      <c r="A33307" t="s">
        <v>17</v>
      </c>
      <c r="B33307">
        <v>15</v>
      </c>
      <c r="C33307">
        <v>41</v>
      </c>
      <c r="D33307" s="2">
        <v>43044</v>
      </c>
      <c r="E33307">
        <v>20</v>
      </c>
      <c r="F33307">
        <v>9.9288000000000007</v>
      </c>
      <c r="G33307">
        <v>7.88</v>
      </c>
      <c r="H33307" s="3">
        <v>43044.61</v>
      </c>
    </row>
    <row r="33308" spans="1:8" x14ac:dyDescent="0.3">
      <c r="A33308" t="s">
        <v>59</v>
      </c>
      <c r="B33308">
        <v>1</v>
      </c>
      <c r="C33308">
        <v>1</v>
      </c>
      <c r="D33308" s="2">
        <v>43044</v>
      </c>
      <c r="E33308">
        <v>23</v>
      </c>
      <c r="F33308">
        <v>4.5839999999999996</v>
      </c>
      <c r="G33308">
        <v>3.82</v>
      </c>
      <c r="H33308" s="3">
        <v>43044.62</v>
      </c>
    </row>
    <row r="33309" spans="1:8" x14ac:dyDescent="0.3">
      <c r="A33309" t="s">
        <v>17</v>
      </c>
      <c r="B33309">
        <v>1</v>
      </c>
      <c r="C33309">
        <v>41</v>
      </c>
      <c r="D33309" s="2">
        <v>43044</v>
      </c>
      <c r="E33309">
        <v>7</v>
      </c>
      <c r="F33309">
        <v>11.032</v>
      </c>
      <c r="G33309">
        <v>7.88</v>
      </c>
      <c r="H33309" s="3">
        <v>43044.62</v>
      </c>
    </row>
    <row r="33310" spans="1:8" x14ac:dyDescent="0.3">
      <c r="A33310" t="s">
        <v>25</v>
      </c>
      <c r="B33310">
        <v>3</v>
      </c>
      <c r="C33310">
        <v>43</v>
      </c>
      <c r="D33310" s="2">
        <v>43044</v>
      </c>
      <c r="E33310">
        <v>36</v>
      </c>
      <c r="F33310">
        <v>20.288599999999999</v>
      </c>
      <c r="G33310">
        <v>16.63</v>
      </c>
      <c r="H33310" s="3">
        <v>43044.63</v>
      </c>
    </row>
    <row r="33311" spans="1:8" x14ac:dyDescent="0.3">
      <c r="A33311" t="s">
        <v>57</v>
      </c>
      <c r="B33311">
        <v>10</v>
      </c>
      <c r="C33311">
        <v>45</v>
      </c>
      <c r="D33311" s="2">
        <v>43044</v>
      </c>
      <c r="E33311">
        <v>9</v>
      </c>
      <c r="F33311">
        <v>35.402000000000001</v>
      </c>
      <c r="G33311">
        <v>28.55</v>
      </c>
      <c r="H33311" s="3">
        <v>43044.639999999999</v>
      </c>
    </row>
    <row r="33312" spans="1:8" x14ac:dyDescent="0.3">
      <c r="A33312" t="s">
        <v>168</v>
      </c>
      <c r="B33312">
        <v>3</v>
      </c>
      <c r="C33312">
        <v>1</v>
      </c>
      <c r="D33312" s="2">
        <v>43044</v>
      </c>
      <c r="E33312">
        <v>36</v>
      </c>
      <c r="F33312">
        <v>39.011800000000001</v>
      </c>
      <c r="G33312">
        <v>29.78</v>
      </c>
      <c r="H33312" s="3">
        <v>43044.639999999999</v>
      </c>
    </row>
    <row r="33313" spans="1:8" x14ac:dyDescent="0.3">
      <c r="A33313" t="s">
        <v>42</v>
      </c>
      <c r="B33313">
        <v>1</v>
      </c>
      <c r="C33313">
        <v>41</v>
      </c>
      <c r="D33313" s="2">
        <v>43044</v>
      </c>
      <c r="E33313">
        <v>22</v>
      </c>
      <c r="F33313">
        <v>4.8094000000000001</v>
      </c>
      <c r="G33313">
        <v>3.46</v>
      </c>
      <c r="H33313" s="3">
        <v>43044.639999999999</v>
      </c>
    </row>
    <row r="33314" spans="1:8" x14ac:dyDescent="0.3">
      <c r="A33314" t="s">
        <v>12</v>
      </c>
      <c r="B33314">
        <v>1</v>
      </c>
      <c r="C33314">
        <v>1</v>
      </c>
      <c r="D33314" s="2">
        <v>43044</v>
      </c>
      <c r="E33314">
        <v>11</v>
      </c>
      <c r="F33314">
        <v>111.38079999999999</v>
      </c>
      <c r="G33314">
        <v>83.12</v>
      </c>
      <c r="H33314" s="3">
        <v>43044.639999999999</v>
      </c>
    </row>
    <row r="33315" spans="1:8" x14ac:dyDescent="0.3">
      <c r="A33315" t="s">
        <v>168</v>
      </c>
      <c r="B33315">
        <v>2</v>
      </c>
      <c r="C33315">
        <v>3</v>
      </c>
      <c r="D33315" s="2">
        <v>43044</v>
      </c>
      <c r="E33315">
        <v>22</v>
      </c>
      <c r="F33315">
        <v>39.905200000000001</v>
      </c>
      <c r="G33315">
        <v>29.78</v>
      </c>
      <c r="H33315" s="3">
        <v>43044.639999999999</v>
      </c>
    </row>
    <row r="33316" spans="1:8" x14ac:dyDescent="0.3">
      <c r="A33316" t="s">
        <v>93</v>
      </c>
      <c r="B33316">
        <v>10</v>
      </c>
      <c r="C33316">
        <v>1</v>
      </c>
      <c r="D33316" s="2">
        <v>43044</v>
      </c>
      <c r="E33316">
        <v>34</v>
      </c>
      <c r="F33316">
        <v>21.63</v>
      </c>
      <c r="G33316">
        <v>15.45</v>
      </c>
      <c r="H33316" s="3">
        <v>43044.65</v>
      </c>
    </row>
    <row r="33317" spans="1:8" x14ac:dyDescent="0.3">
      <c r="A33317" t="s">
        <v>12</v>
      </c>
      <c r="B33317">
        <v>6</v>
      </c>
      <c r="C33317">
        <v>1</v>
      </c>
      <c r="D33317" s="2">
        <v>43044</v>
      </c>
      <c r="E33317">
        <v>20</v>
      </c>
      <c r="F33317">
        <v>109.7184</v>
      </c>
      <c r="G33317">
        <v>83.12</v>
      </c>
      <c r="H33317" s="3">
        <v>43044.65</v>
      </c>
    </row>
    <row r="33318" spans="1:8" x14ac:dyDescent="0.3">
      <c r="A33318" t="s">
        <v>52</v>
      </c>
      <c r="B33318">
        <v>1</v>
      </c>
      <c r="C33318">
        <v>41</v>
      </c>
      <c r="D33318" s="2">
        <v>43044</v>
      </c>
      <c r="E33318">
        <v>22</v>
      </c>
      <c r="F33318">
        <v>20.532599999999999</v>
      </c>
      <c r="G33318">
        <v>16.829999999999998</v>
      </c>
      <c r="H33318" s="3">
        <v>43044.66</v>
      </c>
    </row>
    <row r="33319" spans="1:8" x14ac:dyDescent="0.3">
      <c r="A33319" t="s">
        <v>17</v>
      </c>
      <c r="B33319">
        <v>1</v>
      </c>
      <c r="C33319">
        <v>2</v>
      </c>
      <c r="D33319" s="2">
        <v>43044</v>
      </c>
      <c r="E33319">
        <v>35</v>
      </c>
      <c r="F33319">
        <v>10.244000000000002</v>
      </c>
      <c r="G33319">
        <v>7.88</v>
      </c>
      <c r="H33319" s="3">
        <v>43044.68</v>
      </c>
    </row>
    <row r="33320" spans="1:8" x14ac:dyDescent="0.3">
      <c r="A33320" t="s">
        <v>77</v>
      </c>
      <c r="B33320">
        <v>1</v>
      </c>
      <c r="C33320">
        <v>42</v>
      </c>
      <c r="D33320" s="2">
        <v>43044</v>
      </c>
      <c r="E33320">
        <v>50</v>
      </c>
      <c r="F33320">
        <v>6.0324</v>
      </c>
      <c r="G33320">
        <v>4.57</v>
      </c>
      <c r="H33320" s="3">
        <v>43044.73</v>
      </c>
    </row>
    <row r="33321" spans="1:8" x14ac:dyDescent="0.3">
      <c r="A33321" t="s">
        <v>120</v>
      </c>
      <c r="B33321">
        <v>1</v>
      </c>
      <c r="C33321">
        <v>44</v>
      </c>
      <c r="D33321" s="2">
        <v>43044</v>
      </c>
      <c r="E33321">
        <v>16</v>
      </c>
      <c r="F33321">
        <v>3.1559999999999997</v>
      </c>
      <c r="G33321">
        <v>2.63</v>
      </c>
      <c r="H33321" s="3">
        <v>43044.75</v>
      </c>
    </row>
    <row r="33322" spans="1:8" x14ac:dyDescent="0.3">
      <c r="A33322" t="s">
        <v>69</v>
      </c>
      <c r="B33322">
        <v>1</v>
      </c>
      <c r="C33322">
        <v>2</v>
      </c>
      <c r="D33322" s="2">
        <v>43044</v>
      </c>
      <c r="E33322">
        <v>30</v>
      </c>
      <c r="F33322">
        <v>21.800999999999998</v>
      </c>
      <c r="G33322">
        <v>16.77</v>
      </c>
      <c r="H33322" s="3">
        <v>43044.76</v>
      </c>
    </row>
    <row r="33323" spans="1:8" x14ac:dyDescent="0.3">
      <c r="A33323" t="s">
        <v>4</v>
      </c>
      <c r="B33323">
        <v>3</v>
      </c>
      <c r="C33323">
        <v>3</v>
      </c>
      <c r="D33323" s="2">
        <v>43044</v>
      </c>
      <c r="E33323">
        <v>1</v>
      </c>
      <c r="F33323">
        <v>5.8679999999999994</v>
      </c>
      <c r="G33323">
        <v>4.8899999999999997</v>
      </c>
      <c r="H33323" s="3">
        <v>43044.76</v>
      </c>
    </row>
    <row r="33324" spans="1:8" x14ac:dyDescent="0.3">
      <c r="A33324" t="s">
        <v>17</v>
      </c>
      <c r="B33324">
        <v>1</v>
      </c>
      <c r="C33324">
        <v>1</v>
      </c>
      <c r="D33324" s="2">
        <v>43044</v>
      </c>
      <c r="E33324">
        <v>17</v>
      </c>
      <c r="F33324">
        <v>10.244000000000002</v>
      </c>
      <c r="G33324">
        <v>7.88</v>
      </c>
      <c r="H33324" s="3">
        <v>43044.77</v>
      </c>
    </row>
    <row r="33325" spans="1:8" x14ac:dyDescent="0.3">
      <c r="A33325" t="s">
        <v>109</v>
      </c>
      <c r="B33325">
        <v>1</v>
      </c>
      <c r="C33325">
        <v>1</v>
      </c>
      <c r="D33325" s="2">
        <v>43044</v>
      </c>
      <c r="E33325">
        <v>5</v>
      </c>
      <c r="F33325">
        <v>497.15339999999998</v>
      </c>
      <c r="G33325">
        <v>371.01</v>
      </c>
      <c r="H33325" s="3">
        <v>43044.79</v>
      </c>
    </row>
    <row r="33326" spans="1:8" x14ac:dyDescent="0.3">
      <c r="A33326" t="s">
        <v>92</v>
      </c>
      <c r="B33326">
        <v>3</v>
      </c>
      <c r="C33326">
        <v>44</v>
      </c>
      <c r="D33326" s="2">
        <v>43044</v>
      </c>
      <c r="E33326">
        <v>29</v>
      </c>
      <c r="F33326">
        <v>16.960600000000003</v>
      </c>
      <c r="G33326">
        <v>12.38</v>
      </c>
      <c r="H33326" s="3">
        <v>43044.79</v>
      </c>
    </row>
    <row r="33327" spans="1:8" x14ac:dyDescent="0.3">
      <c r="A33327" t="s">
        <v>5</v>
      </c>
      <c r="B33327">
        <v>1</v>
      </c>
      <c r="C33327">
        <v>41</v>
      </c>
      <c r="D33327" s="2">
        <v>43044</v>
      </c>
      <c r="E33327">
        <v>47</v>
      </c>
      <c r="F33327">
        <v>35.020000000000003</v>
      </c>
      <c r="G33327">
        <v>25.75</v>
      </c>
      <c r="H33327" s="3">
        <v>43044.81</v>
      </c>
    </row>
    <row r="33328" spans="1:8" x14ac:dyDescent="0.3">
      <c r="A33328" t="s">
        <v>88</v>
      </c>
      <c r="B33328">
        <v>15</v>
      </c>
      <c r="C33328">
        <v>41</v>
      </c>
      <c r="D33328" s="2">
        <v>43044</v>
      </c>
      <c r="E33328">
        <v>2</v>
      </c>
      <c r="F33328">
        <v>7.2225999999999999</v>
      </c>
      <c r="G33328">
        <v>5.39</v>
      </c>
      <c r="H33328" s="3">
        <v>43044.82</v>
      </c>
    </row>
    <row r="33329" spans="1:8" x14ac:dyDescent="0.3">
      <c r="A33329" t="s">
        <v>139</v>
      </c>
      <c r="B33329">
        <v>9</v>
      </c>
      <c r="C33329">
        <v>44</v>
      </c>
      <c r="D33329" s="2">
        <v>43044</v>
      </c>
      <c r="E33329">
        <v>7</v>
      </c>
      <c r="F33329">
        <v>9.4622000000000011</v>
      </c>
      <c r="G33329">
        <v>7.82</v>
      </c>
      <c r="H33329" s="3">
        <v>43044.82</v>
      </c>
    </row>
    <row r="33330" spans="1:8" x14ac:dyDescent="0.3">
      <c r="A33330" t="s">
        <v>29</v>
      </c>
      <c r="B33330">
        <v>1</v>
      </c>
      <c r="C33330">
        <v>41</v>
      </c>
      <c r="D33330" s="2">
        <v>43044</v>
      </c>
      <c r="E33330">
        <v>35</v>
      </c>
      <c r="F33330">
        <v>10.115399999999999</v>
      </c>
      <c r="G33330">
        <v>7.33</v>
      </c>
      <c r="H33330" s="3">
        <v>43044.83</v>
      </c>
    </row>
    <row r="33331" spans="1:8" x14ac:dyDescent="0.3">
      <c r="A33331" t="s">
        <v>114</v>
      </c>
      <c r="B33331">
        <v>7</v>
      </c>
      <c r="C33331">
        <v>1</v>
      </c>
      <c r="D33331" s="2">
        <v>43044</v>
      </c>
      <c r="E33331">
        <v>9</v>
      </c>
      <c r="F33331">
        <v>50.712499999999999</v>
      </c>
      <c r="G33331">
        <v>40.57</v>
      </c>
      <c r="H33331" s="3">
        <v>43044.85</v>
      </c>
    </row>
    <row r="33332" spans="1:8" x14ac:dyDescent="0.3">
      <c r="A33332" t="s">
        <v>12</v>
      </c>
      <c r="B33332">
        <v>10</v>
      </c>
      <c r="C33332">
        <v>42</v>
      </c>
      <c r="D33332" s="2">
        <v>43044</v>
      </c>
      <c r="E33332">
        <v>31</v>
      </c>
      <c r="F33332">
        <v>114.70560000000002</v>
      </c>
      <c r="G33332">
        <v>83.12</v>
      </c>
      <c r="H33332" s="3">
        <v>43044.86</v>
      </c>
    </row>
    <row r="33333" spans="1:8" x14ac:dyDescent="0.3">
      <c r="A33333" t="s">
        <v>2</v>
      </c>
      <c r="B33333">
        <v>10</v>
      </c>
      <c r="C33333">
        <v>41</v>
      </c>
      <c r="D33333" s="2">
        <v>43044</v>
      </c>
      <c r="E33333">
        <v>17</v>
      </c>
      <c r="F33333">
        <v>83.081999999999994</v>
      </c>
      <c r="G33333">
        <v>68.099999999999994</v>
      </c>
      <c r="H33333" s="3">
        <v>43044.86</v>
      </c>
    </row>
    <row r="33334" spans="1:8" x14ac:dyDescent="0.3">
      <c r="A33334" t="s">
        <v>190</v>
      </c>
      <c r="B33334">
        <v>1</v>
      </c>
      <c r="C33334">
        <v>3</v>
      </c>
      <c r="D33334" s="2">
        <v>43044</v>
      </c>
      <c r="E33334">
        <v>48</v>
      </c>
      <c r="F33334">
        <v>2.1671999999999998</v>
      </c>
      <c r="G33334">
        <v>1.68</v>
      </c>
      <c r="H33334" s="3">
        <v>43044.87</v>
      </c>
    </row>
    <row r="33335" spans="1:8" x14ac:dyDescent="0.3">
      <c r="A33335" t="s">
        <v>17</v>
      </c>
      <c r="B33335">
        <v>8</v>
      </c>
      <c r="C33335">
        <v>1</v>
      </c>
      <c r="D33335" s="2">
        <v>43044</v>
      </c>
      <c r="E33335">
        <v>22</v>
      </c>
      <c r="F33335">
        <v>10.874400000000001</v>
      </c>
      <c r="G33335">
        <v>7.88</v>
      </c>
      <c r="H33335" s="3">
        <v>43044.88</v>
      </c>
    </row>
    <row r="33336" spans="1:8" x14ac:dyDescent="0.3">
      <c r="A33336" t="s">
        <v>54</v>
      </c>
      <c r="B33336">
        <v>15</v>
      </c>
      <c r="C33336">
        <v>41</v>
      </c>
      <c r="D33336" s="2">
        <v>43044</v>
      </c>
      <c r="E33336">
        <v>36</v>
      </c>
      <c r="F33336">
        <v>97.957999999999998</v>
      </c>
      <c r="G33336">
        <v>69.97</v>
      </c>
      <c r="H33336" s="3">
        <v>43044.89</v>
      </c>
    </row>
    <row r="33337" spans="1:8" x14ac:dyDescent="0.3">
      <c r="A33337" t="s">
        <v>17</v>
      </c>
      <c r="B33337">
        <v>1</v>
      </c>
      <c r="C33337">
        <v>1</v>
      </c>
      <c r="D33337" s="2">
        <v>43044</v>
      </c>
      <c r="E33337">
        <v>36</v>
      </c>
      <c r="F33337">
        <v>10.7956</v>
      </c>
      <c r="G33337">
        <v>7.88</v>
      </c>
      <c r="H33337" s="3">
        <v>43044.91</v>
      </c>
    </row>
    <row r="33338" spans="1:8" x14ac:dyDescent="0.3">
      <c r="A33338" t="s">
        <v>164</v>
      </c>
      <c r="B33338">
        <v>8</v>
      </c>
      <c r="C33338">
        <v>1</v>
      </c>
      <c r="D33338" s="2">
        <v>43044</v>
      </c>
      <c r="E33338">
        <v>13</v>
      </c>
      <c r="F33338">
        <v>843.64800000000002</v>
      </c>
      <c r="G33338">
        <v>648.96</v>
      </c>
      <c r="H33338" s="3">
        <v>43044.92</v>
      </c>
    </row>
    <row r="33339" spans="1:8" x14ac:dyDescent="0.3">
      <c r="A33339" t="s">
        <v>46</v>
      </c>
      <c r="B33339">
        <v>10</v>
      </c>
      <c r="C33339">
        <v>1</v>
      </c>
      <c r="D33339" s="2">
        <v>43044</v>
      </c>
      <c r="E33339">
        <v>41</v>
      </c>
      <c r="F33339">
        <v>87.351199999999992</v>
      </c>
      <c r="G33339">
        <v>63.76</v>
      </c>
      <c r="H33339" s="3">
        <v>43044.93</v>
      </c>
    </row>
    <row r="33340" spans="1:8" x14ac:dyDescent="0.3">
      <c r="A33340" t="s">
        <v>13</v>
      </c>
      <c r="B33340">
        <v>1</v>
      </c>
      <c r="C33340">
        <v>45</v>
      </c>
      <c r="D33340" s="2">
        <v>43044</v>
      </c>
      <c r="E33340">
        <v>22</v>
      </c>
      <c r="F33340">
        <v>152.92160000000001</v>
      </c>
      <c r="G33340">
        <v>119.47</v>
      </c>
      <c r="H33340" s="3">
        <v>43044.93</v>
      </c>
    </row>
    <row r="33341" spans="1:8" x14ac:dyDescent="0.3">
      <c r="A33341" t="s">
        <v>32</v>
      </c>
      <c r="B33341">
        <v>6</v>
      </c>
      <c r="C33341">
        <v>41</v>
      </c>
      <c r="D33341" s="2">
        <v>43044</v>
      </c>
      <c r="E33341">
        <v>30</v>
      </c>
      <c r="F33341">
        <v>26.53</v>
      </c>
      <c r="G33341">
        <v>18.95</v>
      </c>
      <c r="H33341" s="3">
        <v>43044.94</v>
      </c>
    </row>
    <row r="33342" spans="1:8" x14ac:dyDescent="0.3">
      <c r="A33342" t="s">
        <v>158</v>
      </c>
      <c r="B33342">
        <v>10</v>
      </c>
      <c r="C33342">
        <v>1</v>
      </c>
      <c r="D33342" s="2">
        <v>43044</v>
      </c>
      <c r="E33342">
        <v>15</v>
      </c>
      <c r="F33342">
        <v>9.6</v>
      </c>
      <c r="G33342">
        <v>7.5</v>
      </c>
      <c r="H33342" s="3">
        <v>43044.95</v>
      </c>
    </row>
    <row r="33343" spans="1:8" x14ac:dyDescent="0.3">
      <c r="A33343" t="s">
        <v>46</v>
      </c>
      <c r="B33343">
        <v>14</v>
      </c>
      <c r="C33343">
        <v>1</v>
      </c>
      <c r="D33343" s="2">
        <v>43044</v>
      </c>
      <c r="E33343">
        <v>40</v>
      </c>
      <c r="F33343">
        <v>84.163200000000003</v>
      </c>
      <c r="G33343">
        <v>63.76</v>
      </c>
      <c r="H33343" s="3">
        <v>43044.95</v>
      </c>
    </row>
    <row r="33344" spans="1:8" x14ac:dyDescent="0.3">
      <c r="A33344" t="s">
        <v>202</v>
      </c>
      <c r="B33344">
        <v>15</v>
      </c>
      <c r="C33344">
        <v>1</v>
      </c>
      <c r="D33344" s="2">
        <v>43044</v>
      </c>
      <c r="E33344">
        <v>12</v>
      </c>
      <c r="F33344">
        <v>69.920400000000001</v>
      </c>
      <c r="G33344">
        <v>52.97</v>
      </c>
      <c r="H33344" s="3">
        <v>43044.959999999999</v>
      </c>
    </row>
    <row r="33345" spans="1:8" x14ac:dyDescent="0.3">
      <c r="A33345" t="s">
        <v>106</v>
      </c>
      <c r="B33345">
        <v>1</v>
      </c>
      <c r="C33345">
        <v>1</v>
      </c>
      <c r="D33345" s="2">
        <v>43044</v>
      </c>
      <c r="E33345">
        <v>16</v>
      </c>
      <c r="F33345">
        <v>169.554</v>
      </c>
      <c r="G33345">
        <v>121.11</v>
      </c>
      <c r="H33345" s="3">
        <v>43044.97</v>
      </c>
    </row>
    <row r="33346" spans="1:8" x14ac:dyDescent="0.3">
      <c r="A33346" t="s">
        <v>132</v>
      </c>
      <c r="B33346">
        <v>1</v>
      </c>
      <c r="C33346">
        <v>41</v>
      </c>
      <c r="D33346" s="2">
        <v>43044</v>
      </c>
      <c r="E33346">
        <v>26</v>
      </c>
      <c r="F33346">
        <v>27.694800000000001</v>
      </c>
      <c r="G33346">
        <v>21.98</v>
      </c>
      <c r="H33346" s="3">
        <v>43044.98</v>
      </c>
    </row>
    <row r="33347" spans="1:8" x14ac:dyDescent="0.3">
      <c r="A33347" t="s">
        <v>74</v>
      </c>
      <c r="B33347">
        <v>10</v>
      </c>
      <c r="C33347">
        <v>1</v>
      </c>
      <c r="D33347" s="2">
        <v>43044</v>
      </c>
      <c r="E33347">
        <v>49</v>
      </c>
      <c r="F33347">
        <v>34.428100000000001</v>
      </c>
      <c r="G33347">
        <v>25.13</v>
      </c>
      <c r="H33347" s="3">
        <v>43044.99</v>
      </c>
    </row>
    <row r="33348" spans="1:8" x14ac:dyDescent="0.3">
      <c r="A33348" t="s">
        <v>29</v>
      </c>
      <c r="B33348">
        <v>1</v>
      </c>
      <c r="C33348">
        <v>1</v>
      </c>
      <c r="D33348" s="2">
        <v>43045</v>
      </c>
      <c r="E33348">
        <v>1</v>
      </c>
      <c r="F33348">
        <v>9.6022999999999996</v>
      </c>
      <c r="G33348">
        <v>7.33</v>
      </c>
      <c r="H33348" s="3">
        <v>43045.03</v>
      </c>
    </row>
    <row r="33349" spans="1:8" x14ac:dyDescent="0.3">
      <c r="A33349" t="s">
        <v>12</v>
      </c>
      <c r="B33349">
        <v>1</v>
      </c>
      <c r="C33349">
        <v>44</v>
      </c>
      <c r="D33349" s="2">
        <v>43045</v>
      </c>
      <c r="E33349">
        <v>6</v>
      </c>
      <c r="F33349">
        <v>106.39360000000001</v>
      </c>
      <c r="G33349">
        <v>83.12</v>
      </c>
      <c r="H33349" s="3">
        <v>43045.04</v>
      </c>
    </row>
    <row r="33350" spans="1:8" x14ac:dyDescent="0.3">
      <c r="A33350" t="s">
        <v>185</v>
      </c>
      <c r="B33350">
        <v>3</v>
      </c>
      <c r="C33350">
        <v>1</v>
      </c>
      <c r="D33350" s="2">
        <v>43045</v>
      </c>
      <c r="E33350">
        <v>15</v>
      </c>
      <c r="F33350">
        <v>93.099299999999999</v>
      </c>
      <c r="G33350">
        <v>72.17</v>
      </c>
      <c r="H33350" s="3">
        <v>43045.04</v>
      </c>
    </row>
    <row r="33351" spans="1:8" x14ac:dyDescent="0.3">
      <c r="A33351" t="s">
        <v>11</v>
      </c>
      <c r="B33351">
        <v>10</v>
      </c>
      <c r="C33351">
        <v>1</v>
      </c>
      <c r="D33351" s="2">
        <v>43045</v>
      </c>
      <c r="E33351">
        <v>17</v>
      </c>
      <c r="F33351">
        <v>40.565399999999997</v>
      </c>
      <c r="G33351">
        <v>32.979999999999997</v>
      </c>
      <c r="H33351" s="3">
        <v>43045.06</v>
      </c>
    </row>
    <row r="33352" spans="1:8" x14ac:dyDescent="0.3">
      <c r="A33352" t="s">
        <v>12</v>
      </c>
      <c r="B33352">
        <v>10</v>
      </c>
      <c r="C33352">
        <v>45</v>
      </c>
      <c r="D33352" s="2">
        <v>43045</v>
      </c>
      <c r="E33352">
        <v>38</v>
      </c>
      <c r="F33352">
        <v>113.0432</v>
      </c>
      <c r="G33352">
        <v>83.12</v>
      </c>
      <c r="H33352" s="3">
        <v>43045.07</v>
      </c>
    </row>
    <row r="33353" spans="1:8" x14ac:dyDescent="0.3">
      <c r="A33353" t="s">
        <v>17</v>
      </c>
      <c r="B33353">
        <v>1</v>
      </c>
      <c r="C33353">
        <v>41</v>
      </c>
      <c r="D33353" s="2">
        <v>43045</v>
      </c>
      <c r="E33353">
        <v>25</v>
      </c>
      <c r="F33353">
        <v>10.4016</v>
      </c>
      <c r="G33353">
        <v>7.88</v>
      </c>
      <c r="H33353" s="3">
        <v>43045.07</v>
      </c>
    </row>
    <row r="33354" spans="1:8" x14ac:dyDescent="0.3">
      <c r="A33354" t="s">
        <v>52</v>
      </c>
      <c r="B33354">
        <v>4</v>
      </c>
      <c r="C33354">
        <v>1</v>
      </c>
      <c r="D33354" s="2">
        <v>43045</v>
      </c>
      <c r="E33354">
        <v>12</v>
      </c>
      <c r="F33354">
        <v>23.561999999999998</v>
      </c>
      <c r="G33354">
        <v>16.829999999999998</v>
      </c>
      <c r="H33354" s="3">
        <v>43045.08</v>
      </c>
    </row>
    <row r="33355" spans="1:8" x14ac:dyDescent="0.3">
      <c r="A33355" t="s">
        <v>26</v>
      </c>
      <c r="B33355">
        <v>6</v>
      </c>
      <c r="C33355">
        <v>1</v>
      </c>
      <c r="D33355" s="2">
        <v>43045</v>
      </c>
      <c r="E33355">
        <v>26</v>
      </c>
      <c r="F33355">
        <v>6.0743000000000009</v>
      </c>
      <c r="G33355">
        <v>4.37</v>
      </c>
      <c r="H33355" s="3">
        <v>43045.11</v>
      </c>
    </row>
    <row r="33356" spans="1:8" x14ac:dyDescent="0.3">
      <c r="A33356" t="s">
        <v>26</v>
      </c>
      <c r="B33356">
        <v>1</v>
      </c>
      <c r="C33356">
        <v>1</v>
      </c>
      <c r="D33356" s="2">
        <v>43045</v>
      </c>
      <c r="E33356">
        <v>35</v>
      </c>
      <c r="F33356">
        <v>6.0306000000000006</v>
      </c>
      <c r="G33356">
        <v>4.37</v>
      </c>
      <c r="H33356" s="3">
        <v>43045.11</v>
      </c>
    </row>
    <row r="33357" spans="1:8" x14ac:dyDescent="0.3">
      <c r="A33357" t="s">
        <v>145</v>
      </c>
      <c r="B33357">
        <v>10</v>
      </c>
      <c r="C33357">
        <v>1</v>
      </c>
      <c r="D33357" s="2">
        <v>43045</v>
      </c>
      <c r="E33357">
        <v>35</v>
      </c>
      <c r="F33357">
        <v>82.250399999999985</v>
      </c>
      <c r="G33357">
        <v>63.76</v>
      </c>
      <c r="H33357" s="3">
        <v>43045.120000000003</v>
      </c>
    </row>
    <row r="33358" spans="1:8" x14ac:dyDescent="0.3">
      <c r="A33358" t="s">
        <v>52</v>
      </c>
      <c r="B33358">
        <v>4</v>
      </c>
      <c r="C33358">
        <v>41</v>
      </c>
      <c r="D33358" s="2">
        <v>43045</v>
      </c>
      <c r="E33358">
        <v>37</v>
      </c>
      <c r="F33358">
        <v>21.374099999999999</v>
      </c>
      <c r="G33358">
        <v>16.829999999999998</v>
      </c>
      <c r="H33358" s="3">
        <v>43045.13</v>
      </c>
    </row>
    <row r="33359" spans="1:8" x14ac:dyDescent="0.3">
      <c r="A33359" t="s">
        <v>43</v>
      </c>
      <c r="B33359">
        <v>9</v>
      </c>
      <c r="C33359">
        <v>43</v>
      </c>
      <c r="D33359" s="2">
        <v>43045</v>
      </c>
      <c r="E33359">
        <v>7</v>
      </c>
      <c r="F33359">
        <v>76.759200000000007</v>
      </c>
      <c r="G33359">
        <v>60.92</v>
      </c>
      <c r="H33359" s="3">
        <v>43045.14</v>
      </c>
    </row>
    <row r="33360" spans="1:8" x14ac:dyDescent="0.3">
      <c r="A33360" t="s">
        <v>41</v>
      </c>
      <c r="B33360">
        <v>2</v>
      </c>
      <c r="C33360">
        <v>1</v>
      </c>
      <c r="D33360" s="2">
        <v>43045</v>
      </c>
      <c r="E33360">
        <v>34</v>
      </c>
      <c r="F33360">
        <v>65.325000000000003</v>
      </c>
      <c r="G33360">
        <v>50.25</v>
      </c>
      <c r="H33360" s="3">
        <v>43045.14</v>
      </c>
    </row>
    <row r="33361" spans="1:8" x14ac:dyDescent="0.3">
      <c r="A33361" t="s">
        <v>106</v>
      </c>
      <c r="B33361">
        <v>2</v>
      </c>
      <c r="C33361">
        <v>44</v>
      </c>
      <c r="D33361" s="2">
        <v>43045</v>
      </c>
      <c r="E33361">
        <v>49</v>
      </c>
      <c r="F33361">
        <v>150.1764</v>
      </c>
      <c r="G33361">
        <v>121.11</v>
      </c>
      <c r="H33361" s="3">
        <v>43045.14</v>
      </c>
    </row>
    <row r="33362" spans="1:8" x14ac:dyDescent="0.3">
      <c r="A33362" t="s">
        <v>154</v>
      </c>
      <c r="B33362">
        <v>8</v>
      </c>
      <c r="C33362">
        <v>1</v>
      </c>
      <c r="D33362" s="2">
        <v>43045</v>
      </c>
      <c r="E33362">
        <v>14</v>
      </c>
      <c r="F33362">
        <v>136.863</v>
      </c>
      <c r="G33362">
        <v>99.9</v>
      </c>
      <c r="H33362" s="3">
        <v>43045.15</v>
      </c>
    </row>
    <row r="33363" spans="1:8" x14ac:dyDescent="0.3">
      <c r="A33363" t="s">
        <v>56</v>
      </c>
      <c r="B33363">
        <v>3</v>
      </c>
      <c r="C33363">
        <v>42</v>
      </c>
      <c r="D33363" s="2">
        <v>43045</v>
      </c>
      <c r="E33363">
        <v>21</v>
      </c>
      <c r="F33363">
        <v>14.646199999999999</v>
      </c>
      <c r="G33363">
        <v>10.93</v>
      </c>
      <c r="H33363" s="3">
        <v>43045.2</v>
      </c>
    </row>
    <row r="33364" spans="1:8" x14ac:dyDescent="0.3">
      <c r="A33364" t="s">
        <v>59</v>
      </c>
      <c r="B33364">
        <v>4</v>
      </c>
      <c r="C33364">
        <v>1</v>
      </c>
      <c r="D33364" s="2">
        <v>43045</v>
      </c>
      <c r="E33364">
        <v>20</v>
      </c>
      <c r="F33364">
        <v>5.2334000000000005</v>
      </c>
      <c r="G33364">
        <v>3.82</v>
      </c>
      <c r="H33364" s="3">
        <v>43045.21</v>
      </c>
    </row>
    <row r="33365" spans="1:8" x14ac:dyDescent="0.3">
      <c r="A33365" t="s">
        <v>16</v>
      </c>
      <c r="B33365">
        <v>2</v>
      </c>
      <c r="C33365">
        <v>43</v>
      </c>
      <c r="D33365" s="2">
        <v>43045</v>
      </c>
      <c r="E33365">
        <v>22</v>
      </c>
      <c r="F33365">
        <v>4.8094000000000001</v>
      </c>
      <c r="G33365">
        <v>3.46</v>
      </c>
      <c r="H33365" s="3">
        <v>43045.22</v>
      </c>
    </row>
    <row r="33366" spans="1:8" x14ac:dyDescent="0.3">
      <c r="A33366" t="s">
        <v>91</v>
      </c>
      <c r="B33366">
        <v>2</v>
      </c>
      <c r="C33366">
        <v>1</v>
      </c>
      <c r="D33366" s="2">
        <v>43045</v>
      </c>
      <c r="E33366">
        <v>29</v>
      </c>
      <c r="F33366">
        <v>7.7027999999999999</v>
      </c>
      <c r="G33366">
        <v>5.88</v>
      </c>
      <c r="H33366" s="3">
        <v>43045.29</v>
      </c>
    </row>
    <row r="33367" spans="1:8" x14ac:dyDescent="0.3">
      <c r="A33367" t="s">
        <v>17</v>
      </c>
      <c r="B33367">
        <v>2</v>
      </c>
      <c r="C33367">
        <v>41</v>
      </c>
      <c r="D33367" s="2">
        <v>43045</v>
      </c>
      <c r="E33367">
        <v>45</v>
      </c>
      <c r="F33367">
        <v>9.6923999999999992</v>
      </c>
      <c r="G33367">
        <v>7.88</v>
      </c>
      <c r="H33367" s="3">
        <v>43045.31</v>
      </c>
    </row>
    <row r="33368" spans="1:8" x14ac:dyDescent="0.3">
      <c r="A33368" t="s">
        <v>138</v>
      </c>
      <c r="B33368">
        <v>13</v>
      </c>
      <c r="C33368">
        <v>2</v>
      </c>
      <c r="D33368" s="2">
        <v>43045</v>
      </c>
      <c r="E33368">
        <v>28</v>
      </c>
      <c r="F33368">
        <v>67.047299999999993</v>
      </c>
      <c r="G33368">
        <v>54.51</v>
      </c>
      <c r="H33368" s="3">
        <v>43045.31</v>
      </c>
    </row>
    <row r="33369" spans="1:8" x14ac:dyDescent="0.3">
      <c r="A33369" t="s">
        <v>185</v>
      </c>
      <c r="B33369">
        <v>10</v>
      </c>
      <c r="C33369">
        <v>44</v>
      </c>
      <c r="D33369" s="2">
        <v>43045</v>
      </c>
      <c r="E33369">
        <v>50</v>
      </c>
      <c r="F33369">
        <v>98.872900000000016</v>
      </c>
      <c r="G33369">
        <v>72.17</v>
      </c>
      <c r="H33369" s="3">
        <v>43045.32</v>
      </c>
    </row>
    <row r="33370" spans="1:8" x14ac:dyDescent="0.3">
      <c r="A33370" t="s">
        <v>74</v>
      </c>
      <c r="B33370">
        <v>11</v>
      </c>
      <c r="C33370">
        <v>2</v>
      </c>
      <c r="D33370" s="2">
        <v>43045</v>
      </c>
      <c r="E33370">
        <v>40</v>
      </c>
      <c r="F33370">
        <v>34.679400000000001</v>
      </c>
      <c r="G33370">
        <v>25.13</v>
      </c>
      <c r="H33370" s="3">
        <v>43045.33</v>
      </c>
    </row>
    <row r="33371" spans="1:8" x14ac:dyDescent="0.3">
      <c r="A33371" t="s">
        <v>12</v>
      </c>
      <c r="B33371">
        <v>2</v>
      </c>
      <c r="C33371">
        <v>44</v>
      </c>
      <c r="D33371" s="2">
        <v>43045</v>
      </c>
      <c r="E33371">
        <v>45</v>
      </c>
      <c r="F33371">
        <v>104.7312</v>
      </c>
      <c r="G33371">
        <v>83.12</v>
      </c>
      <c r="H33371" s="3">
        <v>43045.34</v>
      </c>
    </row>
    <row r="33372" spans="1:8" x14ac:dyDescent="0.3">
      <c r="A33372" t="s">
        <v>108</v>
      </c>
      <c r="B33372">
        <v>1</v>
      </c>
      <c r="C33372">
        <v>1</v>
      </c>
      <c r="D33372" s="2">
        <v>43045</v>
      </c>
      <c r="E33372">
        <v>29</v>
      </c>
      <c r="F33372">
        <v>1.625</v>
      </c>
      <c r="G33372">
        <v>1.25</v>
      </c>
      <c r="H33372" s="3">
        <v>43045.36</v>
      </c>
    </row>
    <row r="33373" spans="1:8" x14ac:dyDescent="0.3">
      <c r="A33373" t="s">
        <v>69</v>
      </c>
      <c r="B33373">
        <v>5</v>
      </c>
      <c r="C33373">
        <v>41</v>
      </c>
      <c r="D33373" s="2">
        <v>43045</v>
      </c>
      <c r="E33373">
        <v>7</v>
      </c>
      <c r="F33373">
        <v>23.310299999999998</v>
      </c>
      <c r="G33373">
        <v>16.77</v>
      </c>
      <c r="H33373" s="3">
        <v>43045.38</v>
      </c>
    </row>
    <row r="33374" spans="1:8" x14ac:dyDescent="0.3">
      <c r="A33374" t="s">
        <v>199</v>
      </c>
      <c r="B33374">
        <v>1</v>
      </c>
      <c r="C33374">
        <v>1</v>
      </c>
      <c r="D33374" s="2">
        <v>43045</v>
      </c>
      <c r="E33374">
        <v>33</v>
      </c>
      <c r="F33374">
        <v>9.0342000000000002</v>
      </c>
      <c r="G33374">
        <v>7.17</v>
      </c>
      <c r="H33374" s="3">
        <v>43045.4</v>
      </c>
    </row>
    <row r="33375" spans="1:8" x14ac:dyDescent="0.3">
      <c r="A33375" t="s">
        <v>96</v>
      </c>
      <c r="B33375">
        <v>6</v>
      </c>
      <c r="C33375">
        <v>41</v>
      </c>
      <c r="D33375" s="2">
        <v>43045</v>
      </c>
      <c r="E33375">
        <v>50</v>
      </c>
      <c r="F33375">
        <v>22.295200000000001</v>
      </c>
      <c r="G33375">
        <v>17.98</v>
      </c>
      <c r="H33375" s="3">
        <v>43045.41</v>
      </c>
    </row>
    <row r="33376" spans="1:8" x14ac:dyDescent="0.3">
      <c r="A33376" t="s">
        <v>12</v>
      </c>
      <c r="B33376">
        <v>3</v>
      </c>
      <c r="C33376">
        <v>1</v>
      </c>
      <c r="D33376" s="2">
        <v>43045</v>
      </c>
      <c r="E33376">
        <v>43</v>
      </c>
      <c r="F33376">
        <v>115.5368</v>
      </c>
      <c r="G33376">
        <v>83.12</v>
      </c>
      <c r="H33376" s="3">
        <v>43045.42</v>
      </c>
    </row>
    <row r="33377" spans="1:8" x14ac:dyDescent="0.3">
      <c r="A33377" t="s">
        <v>192</v>
      </c>
      <c r="B33377">
        <v>3</v>
      </c>
      <c r="C33377">
        <v>1</v>
      </c>
      <c r="D33377" s="2">
        <v>43045</v>
      </c>
      <c r="E33377">
        <v>15</v>
      </c>
      <c r="F33377">
        <v>2.5871999999999997</v>
      </c>
      <c r="G33377">
        <v>1.96</v>
      </c>
      <c r="H33377" s="3">
        <v>43045.42</v>
      </c>
    </row>
    <row r="33378" spans="1:8" x14ac:dyDescent="0.3">
      <c r="A33378" t="s">
        <v>83</v>
      </c>
      <c r="B33378">
        <v>1</v>
      </c>
      <c r="C33378">
        <v>42</v>
      </c>
      <c r="D33378" s="2">
        <v>43045</v>
      </c>
      <c r="E33378">
        <v>48</v>
      </c>
      <c r="F33378">
        <v>62.656000000000006</v>
      </c>
      <c r="G33378">
        <v>48.95</v>
      </c>
      <c r="H33378" s="3">
        <v>43045.42</v>
      </c>
    </row>
    <row r="33379" spans="1:8" x14ac:dyDescent="0.3">
      <c r="A33379" t="s">
        <v>98</v>
      </c>
      <c r="B33379">
        <v>1</v>
      </c>
      <c r="C33379">
        <v>1</v>
      </c>
      <c r="D33379" s="2">
        <v>43045</v>
      </c>
      <c r="E33379">
        <v>38</v>
      </c>
      <c r="F33379">
        <v>6.9068000000000005</v>
      </c>
      <c r="G33379">
        <v>5.57</v>
      </c>
      <c r="H33379" s="3">
        <v>43045.440000000002</v>
      </c>
    </row>
    <row r="33380" spans="1:8" x14ac:dyDescent="0.3">
      <c r="A33380" t="s">
        <v>194</v>
      </c>
      <c r="B33380">
        <v>8</v>
      </c>
      <c r="C33380">
        <v>42</v>
      </c>
      <c r="D33380" s="2">
        <v>43045</v>
      </c>
      <c r="E33380">
        <v>36</v>
      </c>
      <c r="F33380">
        <v>7.8936000000000002</v>
      </c>
      <c r="G33380">
        <v>5.98</v>
      </c>
      <c r="H33380" s="3">
        <v>43045.45</v>
      </c>
    </row>
    <row r="33381" spans="1:8" x14ac:dyDescent="0.3">
      <c r="A33381" t="s">
        <v>52</v>
      </c>
      <c r="B33381">
        <v>10</v>
      </c>
      <c r="C33381">
        <v>1</v>
      </c>
      <c r="D33381" s="2">
        <v>43045</v>
      </c>
      <c r="E33381">
        <v>36</v>
      </c>
      <c r="F33381">
        <v>23.561999999999998</v>
      </c>
      <c r="G33381">
        <v>16.829999999999998</v>
      </c>
      <c r="H33381" s="3">
        <v>43045.46</v>
      </c>
    </row>
    <row r="33382" spans="1:8" x14ac:dyDescent="0.3">
      <c r="A33382" t="s">
        <v>202</v>
      </c>
      <c r="B33382">
        <v>3</v>
      </c>
      <c r="C33382">
        <v>1</v>
      </c>
      <c r="D33382" s="2">
        <v>43045</v>
      </c>
      <c r="E33382">
        <v>10</v>
      </c>
      <c r="F33382">
        <v>63.563999999999993</v>
      </c>
      <c r="G33382">
        <v>52.97</v>
      </c>
      <c r="H33382" s="3">
        <v>43045.49</v>
      </c>
    </row>
    <row r="33383" spans="1:8" x14ac:dyDescent="0.3">
      <c r="A33383" t="s">
        <v>86</v>
      </c>
      <c r="B33383">
        <v>2</v>
      </c>
      <c r="C33383">
        <v>44</v>
      </c>
      <c r="D33383" s="2">
        <v>43045</v>
      </c>
      <c r="E33383">
        <v>17</v>
      </c>
      <c r="F33383">
        <v>403.2</v>
      </c>
      <c r="G33383">
        <v>288</v>
      </c>
      <c r="H33383" s="3">
        <v>43045.49</v>
      </c>
    </row>
    <row r="33384" spans="1:8" x14ac:dyDescent="0.3">
      <c r="A33384" t="s">
        <v>181</v>
      </c>
      <c r="B33384">
        <v>1</v>
      </c>
      <c r="C33384">
        <v>43</v>
      </c>
      <c r="D33384" s="2">
        <v>43045</v>
      </c>
      <c r="E33384">
        <v>33</v>
      </c>
      <c r="F33384">
        <v>13.219200000000001</v>
      </c>
      <c r="G33384">
        <v>9.7200000000000006</v>
      </c>
      <c r="H33384" s="3">
        <v>43045.51</v>
      </c>
    </row>
    <row r="33385" spans="1:8" x14ac:dyDescent="0.3">
      <c r="A33385" t="s">
        <v>11</v>
      </c>
      <c r="B33385">
        <v>1</v>
      </c>
      <c r="C33385">
        <v>45</v>
      </c>
      <c r="D33385" s="2">
        <v>43045</v>
      </c>
      <c r="E33385">
        <v>44</v>
      </c>
      <c r="F33385">
        <v>43.203799999999994</v>
      </c>
      <c r="G33385">
        <v>32.979999999999997</v>
      </c>
      <c r="H33385" s="3">
        <v>43045.52</v>
      </c>
    </row>
    <row r="33386" spans="1:8" x14ac:dyDescent="0.3">
      <c r="A33386" t="s">
        <v>134</v>
      </c>
      <c r="B33386">
        <v>8</v>
      </c>
      <c r="C33386">
        <v>1</v>
      </c>
      <c r="D33386" s="2">
        <v>43045</v>
      </c>
      <c r="E33386">
        <v>5</v>
      </c>
      <c r="F33386">
        <v>67.932000000000002</v>
      </c>
      <c r="G33386">
        <v>49.95</v>
      </c>
      <c r="H33386" s="3">
        <v>43045.52</v>
      </c>
    </row>
    <row r="33387" spans="1:8" x14ac:dyDescent="0.3">
      <c r="A33387" t="s">
        <v>12</v>
      </c>
      <c r="B33387">
        <v>3</v>
      </c>
      <c r="C33387">
        <v>1</v>
      </c>
      <c r="D33387" s="2">
        <v>43045</v>
      </c>
      <c r="E33387">
        <v>29</v>
      </c>
      <c r="F33387">
        <v>108.88720000000001</v>
      </c>
      <c r="G33387">
        <v>83.12</v>
      </c>
      <c r="H33387" s="3">
        <v>43045.53</v>
      </c>
    </row>
    <row r="33388" spans="1:8" x14ac:dyDescent="0.3">
      <c r="A33388" t="s">
        <v>5</v>
      </c>
      <c r="B33388">
        <v>2</v>
      </c>
      <c r="C33388">
        <v>45</v>
      </c>
      <c r="D33388" s="2">
        <v>43045</v>
      </c>
      <c r="E33388">
        <v>4</v>
      </c>
      <c r="F33388">
        <v>31.672499999999999</v>
      </c>
      <c r="G33388">
        <v>25.75</v>
      </c>
      <c r="H33388" s="3">
        <v>43045.54</v>
      </c>
    </row>
    <row r="33389" spans="1:8" x14ac:dyDescent="0.3">
      <c r="A33389" t="s">
        <v>11</v>
      </c>
      <c r="B33389">
        <v>10</v>
      </c>
      <c r="C33389">
        <v>43</v>
      </c>
      <c r="D33389" s="2">
        <v>43045</v>
      </c>
      <c r="E33389">
        <v>18</v>
      </c>
      <c r="F33389">
        <v>43.203799999999994</v>
      </c>
      <c r="G33389">
        <v>32.979999999999997</v>
      </c>
      <c r="H33389" s="3">
        <v>43045.54</v>
      </c>
    </row>
    <row r="33390" spans="1:8" x14ac:dyDescent="0.3">
      <c r="A33390" t="s">
        <v>88</v>
      </c>
      <c r="B33390">
        <v>15</v>
      </c>
      <c r="C33390">
        <v>1</v>
      </c>
      <c r="D33390" s="2">
        <v>43045</v>
      </c>
      <c r="E33390">
        <v>10</v>
      </c>
      <c r="F33390">
        <v>6.6836000000000002</v>
      </c>
      <c r="G33390">
        <v>5.39</v>
      </c>
      <c r="H33390" s="3">
        <v>43045.54</v>
      </c>
    </row>
    <row r="33391" spans="1:8" x14ac:dyDescent="0.3">
      <c r="A33391" t="s">
        <v>34</v>
      </c>
      <c r="B33391">
        <v>2</v>
      </c>
      <c r="C33391">
        <v>45</v>
      </c>
      <c r="D33391" s="2">
        <v>43045</v>
      </c>
      <c r="E33391">
        <v>23</v>
      </c>
      <c r="F33391">
        <v>311.74800000000005</v>
      </c>
      <c r="G33391">
        <v>259.79000000000002</v>
      </c>
      <c r="H33391" s="3">
        <v>43045.57</v>
      </c>
    </row>
    <row r="33392" spans="1:8" x14ac:dyDescent="0.3">
      <c r="A33392" t="s">
        <v>47</v>
      </c>
      <c r="B33392">
        <v>2</v>
      </c>
      <c r="C33392">
        <v>1</v>
      </c>
      <c r="D33392" s="2">
        <v>43045</v>
      </c>
      <c r="E33392">
        <v>31</v>
      </c>
      <c r="F33392">
        <v>2.1483999999999996</v>
      </c>
      <c r="G33392">
        <v>1.64</v>
      </c>
      <c r="H33392" s="3">
        <v>43045.57</v>
      </c>
    </row>
    <row r="33393" spans="1:8" x14ac:dyDescent="0.3">
      <c r="A33393" t="s">
        <v>94</v>
      </c>
      <c r="B33393">
        <v>1</v>
      </c>
      <c r="C33393">
        <v>45</v>
      </c>
      <c r="D33393" s="2">
        <v>43045</v>
      </c>
      <c r="E33393">
        <v>39</v>
      </c>
      <c r="F33393">
        <v>72.9375</v>
      </c>
      <c r="G33393">
        <v>58.35</v>
      </c>
      <c r="H33393" s="3">
        <v>43045.58</v>
      </c>
    </row>
    <row r="33394" spans="1:8" x14ac:dyDescent="0.3">
      <c r="A33394" t="s">
        <v>187</v>
      </c>
      <c r="B33394">
        <v>1</v>
      </c>
      <c r="C33394">
        <v>41</v>
      </c>
      <c r="D33394" s="2">
        <v>43045</v>
      </c>
      <c r="E33394">
        <v>49</v>
      </c>
      <c r="F33394">
        <v>10.725600000000002</v>
      </c>
      <c r="G33394">
        <v>8.7200000000000006</v>
      </c>
      <c r="H33394" s="3">
        <v>43045.599999999999</v>
      </c>
    </row>
    <row r="33395" spans="1:8" x14ac:dyDescent="0.3">
      <c r="A33395" t="s">
        <v>80</v>
      </c>
      <c r="B33395">
        <v>1</v>
      </c>
      <c r="C33395">
        <v>1</v>
      </c>
      <c r="D33395" s="2">
        <v>43045</v>
      </c>
      <c r="E33395">
        <v>9</v>
      </c>
      <c r="F33395">
        <v>7.8471999999999991</v>
      </c>
      <c r="G33395">
        <v>5.77</v>
      </c>
      <c r="H33395" s="3">
        <v>43045.61</v>
      </c>
    </row>
    <row r="33396" spans="1:8" x14ac:dyDescent="0.3">
      <c r="A33396" t="s">
        <v>72</v>
      </c>
      <c r="B33396">
        <v>11</v>
      </c>
      <c r="C33396">
        <v>1</v>
      </c>
      <c r="D33396" s="2">
        <v>43045</v>
      </c>
      <c r="E33396">
        <v>43</v>
      </c>
      <c r="F33396">
        <v>65.153099999999995</v>
      </c>
      <c r="G33396">
        <v>52.97</v>
      </c>
      <c r="H33396" s="3">
        <v>43045.62</v>
      </c>
    </row>
    <row r="33397" spans="1:8" x14ac:dyDescent="0.3">
      <c r="A33397" t="s">
        <v>29</v>
      </c>
      <c r="B33397">
        <v>6</v>
      </c>
      <c r="C33397">
        <v>41</v>
      </c>
      <c r="D33397" s="2">
        <v>43045</v>
      </c>
      <c r="E33397">
        <v>5</v>
      </c>
      <c r="F33397">
        <v>9.2358000000000011</v>
      </c>
      <c r="G33397">
        <v>7.33</v>
      </c>
      <c r="H33397" s="3">
        <v>43045.62</v>
      </c>
    </row>
    <row r="33398" spans="1:8" x14ac:dyDescent="0.3">
      <c r="A33398" t="s">
        <v>17</v>
      </c>
      <c r="B33398">
        <v>1</v>
      </c>
      <c r="C33398">
        <v>1</v>
      </c>
      <c r="D33398" s="2">
        <v>43045</v>
      </c>
      <c r="E33398">
        <v>5</v>
      </c>
      <c r="F33398">
        <v>10.1652</v>
      </c>
      <c r="G33398">
        <v>7.88</v>
      </c>
      <c r="H33398" s="3">
        <v>43045.63</v>
      </c>
    </row>
    <row r="33399" spans="1:8" x14ac:dyDescent="0.3">
      <c r="A33399" t="s">
        <v>180</v>
      </c>
      <c r="B33399">
        <v>3</v>
      </c>
      <c r="C33399">
        <v>42</v>
      </c>
      <c r="D33399" s="2">
        <v>43045</v>
      </c>
      <c r="E33399">
        <v>34</v>
      </c>
      <c r="F33399">
        <v>65.182000000000002</v>
      </c>
      <c r="G33399">
        <v>50.14</v>
      </c>
      <c r="H33399" s="3">
        <v>43045.66</v>
      </c>
    </row>
    <row r="33400" spans="1:8" x14ac:dyDescent="0.3">
      <c r="A33400" t="s">
        <v>43</v>
      </c>
      <c r="B33400">
        <v>1</v>
      </c>
      <c r="C33400">
        <v>1</v>
      </c>
      <c r="D33400" s="2">
        <v>43045</v>
      </c>
      <c r="E33400">
        <v>6</v>
      </c>
      <c r="F33400">
        <v>85.288000000000011</v>
      </c>
      <c r="G33400">
        <v>60.92</v>
      </c>
      <c r="H33400" s="3">
        <v>43045.67</v>
      </c>
    </row>
    <row r="33401" spans="1:8" x14ac:dyDescent="0.3">
      <c r="A33401" t="s">
        <v>180</v>
      </c>
      <c r="B33401">
        <v>1</v>
      </c>
      <c r="C33401">
        <v>43</v>
      </c>
      <c r="D33401" s="2">
        <v>43045</v>
      </c>
      <c r="E33401">
        <v>50</v>
      </c>
      <c r="F33401">
        <v>63.176400000000001</v>
      </c>
      <c r="G33401">
        <v>50.14</v>
      </c>
      <c r="H33401" s="3">
        <v>43045.68</v>
      </c>
    </row>
    <row r="33402" spans="1:8" x14ac:dyDescent="0.3">
      <c r="A33402" t="s">
        <v>99</v>
      </c>
      <c r="B33402">
        <v>1</v>
      </c>
      <c r="C33402">
        <v>1</v>
      </c>
      <c r="D33402" s="2">
        <v>43045</v>
      </c>
      <c r="E33402">
        <v>42</v>
      </c>
      <c r="F33402">
        <v>22.700900000000001</v>
      </c>
      <c r="G33402">
        <v>16.57</v>
      </c>
      <c r="H33402" s="3">
        <v>43045.68</v>
      </c>
    </row>
    <row r="33403" spans="1:8" x14ac:dyDescent="0.3">
      <c r="A33403" t="s">
        <v>70</v>
      </c>
      <c r="B33403">
        <v>3</v>
      </c>
      <c r="C33403">
        <v>2</v>
      </c>
      <c r="D33403" s="2">
        <v>43045</v>
      </c>
      <c r="E33403">
        <v>46</v>
      </c>
      <c r="F33403">
        <v>93.427599999999998</v>
      </c>
      <c r="G33403">
        <v>76.58</v>
      </c>
      <c r="H33403" s="3">
        <v>43045.68</v>
      </c>
    </row>
    <row r="33404" spans="1:8" x14ac:dyDescent="0.3">
      <c r="A33404" t="s">
        <v>12</v>
      </c>
      <c r="B33404">
        <v>15</v>
      </c>
      <c r="C33404">
        <v>1</v>
      </c>
      <c r="D33404" s="2">
        <v>43045</v>
      </c>
      <c r="E33404">
        <v>8</v>
      </c>
      <c r="F33404">
        <v>99.744000000000014</v>
      </c>
      <c r="G33404">
        <v>83.12</v>
      </c>
      <c r="H33404" s="3">
        <v>43045.68</v>
      </c>
    </row>
    <row r="33405" spans="1:8" x14ac:dyDescent="0.3">
      <c r="A33405" t="s">
        <v>80</v>
      </c>
      <c r="B33405">
        <v>4</v>
      </c>
      <c r="C33405">
        <v>1</v>
      </c>
      <c r="D33405" s="2">
        <v>43045</v>
      </c>
      <c r="E33405">
        <v>10</v>
      </c>
      <c r="F33405">
        <v>6.9239999999999995</v>
      </c>
      <c r="G33405">
        <v>5.77</v>
      </c>
      <c r="H33405" s="3">
        <v>43045.69</v>
      </c>
    </row>
    <row r="33406" spans="1:8" x14ac:dyDescent="0.3">
      <c r="A33406" t="s">
        <v>58</v>
      </c>
      <c r="B33406">
        <v>15</v>
      </c>
      <c r="C33406">
        <v>1</v>
      </c>
      <c r="D33406" s="2">
        <v>43045</v>
      </c>
      <c r="E33406">
        <v>23</v>
      </c>
      <c r="F33406">
        <v>2.4034</v>
      </c>
      <c r="G33406">
        <v>1.97</v>
      </c>
      <c r="H33406" s="3">
        <v>43045.72</v>
      </c>
    </row>
    <row r="33407" spans="1:8" x14ac:dyDescent="0.3">
      <c r="A33407" t="s">
        <v>80</v>
      </c>
      <c r="B33407">
        <v>4</v>
      </c>
      <c r="C33407">
        <v>41</v>
      </c>
      <c r="D33407" s="2">
        <v>43045</v>
      </c>
      <c r="E33407">
        <v>20</v>
      </c>
      <c r="F33407">
        <v>7.2125000000000004</v>
      </c>
      <c r="G33407">
        <v>5.77</v>
      </c>
      <c r="H33407" s="3">
        <v>43045.72</v>
      </c>
    </row>
    <row r="33408" spans="1:8" x14ac:dyDescent="0.3">
      <c r="A33408" t="s">
        <v>127</v>
      </c>
      <c r="B33408">
        <v>1</v>
      </c>
      <c r="C33408">
        <v>1</v>
      </c>
      <c r="D33408" s="2">
        <v>43045</v>
      </c>
      <c r="E33408">
        <v>36</v>
      </c>
      <c r="F33408">
        <v>30.7254</v>
      </c>
      <c r="G33408">
        <v>24.98</v>
      </c>
      <c r="H33408" s="3">
        <v>43045.74</v>
      </c>
    </row>
    <row r="33409" spans="1:8" x14ac:dyDescent="0.3">
      <c r="A33409" t="s">
        <v>152</v>
      </c>
      <c r="B33409">
        <v>2</v>
      </c>
      <c r="C33409">
        <v>1</v>
      </c>
      <c r="D33409" s="2">
        <v>43045</v>
      </c>
      <c r="E33409">
        <v>31</v>
      </c>
      <c r="F33409">
        <v>100.47319999999999</v>
      </c>
      <c r="G33409">
        <v>74.98</v>
      </c>
      <c r="H33409" s="3">
        <v>43045.78</v>
      </c>
    </row>
    <row r="33410" spans="1:8" x14ac:dyDescent="0.3">
      <c r="A33410" t="s">
        <v>71</v>
      </c>
      <c r="B33410">
        <v>1</v>
      </c>
      <c r="C33410">
        <v>1</v>
      </c>
      <c r="D33410" s="2">
        <v>43045</v>
      </c>
      <c r="E33410">
        <v>43</v>
      </c>
      <c r="F33410">
        <v>13.3956</v>
      </c>
      <c r="G33410">
        <v>10.98</v>
      </c>
      <c r="H33410" s="3">
        <v>43045.78</v>
      </c>
    </row>
    <row r="33411" spans="1:8" x14ac:dyDescent="0.3">
      <c r="A33411" t="s">
        <v>135</v>
      </c>
      <c r="B33411">
        <v>1</v>
      </c>
      <c r="C33411">
        <v>3</v>
      </c>
      <c r="D33411" s="2">
        <v>43045</v>
      </c>
      <c r="E33411">
        <v>6</v>
      </c>
      <c r="F33411">
        <v>3.2982</v>
      </c>
      <c r="G33411">
        <v>2.39</v>
      </c>
      <c r="H33411" s="3">
        <v>43045.79</v>
      </c>
    </row>
    <row r="33412" spans="1:8" x14ac:dyDescent="0.3">
      <c r="A33412" t="s">
        <v>12</v>
      </c>
      <c r="B33412">
        <v>1</v>
      </c>
      <c r="C33412">
        <v>44</v>
      </c>
      <c r="D33412" s="2">
        <v>43045</v>
      </c>
      <c r="E33412">
        <v>39</v>
      </c>
      <c r="F33412">
        <v>108.88720000000001</v>
      </c>
      <c r="G33412">
        <v>83.12</v>
      </c>
      <c r="H33412" s="3">
        <v>43045.81</v>
      </c>
    </row>
    <row r="33413" spans="1:8" x14ac:dyDescent="0.3">
      <c r="A33413" t="s">
        <v>29</v>
      </c>
      <c r="B33413">
        <v>5</v>
      </c>
      <c r="C33413">
        <v>1</v>
      </c>
      <c r="D33413" s="2">
        <v>43045</v>
      </c>
      <c r="E33413">
        <v>23</v>
      </c>
      <c r="F33413">
        <v>10.262</v>
      </c>
      <c r="G33413">
        <v>7.33</v>
      </c>
      <c r="H33413" s="3">
        <v>43045.81</v>
      </c>
    </row>
    <row r="33414" spans="1:8" x14ac:dyDescent="0.3">
      <c r="A33414" t="s">
        <v>99</v>
      </c>
      <c r="B33414">
        <v>11</v>
      </c>
      <c r="C33414">
        <v>41</v>
      </c>
      <c r="D33414" s="2">
        <v>43045</v>
      </c>
      <c r="E33414">
        <v>5</v>
      </c>
      <c r="F33414">
        <v>20.215399999999999</v>
      </c>
      <c r="G33414">
        <v>16.57</v>
      </c>
      <c r="H33414" s="3">
        <v>43045.82</v>
      </c>
    </row>
    <row r="33415" spans="1:8" x14ac:dyDescent="0.3">
      <c r="A33415" t="s">
        <v>127</v>
      </c>
      <c r="B33415">
        <v>10</v>
      </c>
      <c r="C33415">
        <v>1</v>
      </c>
      <c r="D33415" s="2">
        <v>43045</v>
      </c>
      <c r="E33415">
        <v>27</v>
      </c>
      <c r="F33415">
        <v>30.975200000000001</v>
      </c>
      <c r="G33415">
        <v>24.98</v>
      </c>
      <c r="H33415" s="3">
        <v>43045.82</v>
      </c>
    </row>
    <row r="33416" spans="1:8" x14ac:dyDescent="0.3">
      <c r="A33416" t="s">
        <v>24</v>
      </c>
      <c r="B33416">
        <v>5</v>
      </c>
      <c r="C33416">
        <v>44</v>
      </c>
      <c r="D33416" s="2">
        <v>43045</v>
      </c>
      <c r="E33416">
        <v>26</v>
      </c>
      <c r="F33416">
        <v>47.813500000000005</v>
      </c>
      <c r="G33416">
        <v>35.950000000000003</v>
      </c>
      <c r="H33416" s="3">
        <v>43045.83</v>
      </c>
    </row>
    <row r="33417" spans="1:8" x14ac:dyDescent="0.3">
      <c r="A33417" t="s">
        <v>175</v>
      </c>
      <c r="B33417">
        <v>14</v>
      </c>
      <c r="C33417">
        <v>1</v>
      </c>
      <c r="D33417" s="2">
        <v>43045</v>
      </c>
      <c r="E33417">
        <v>27</v>
      </c>
      <c r="F33417">
        <v>67.347099999999998</v>
      </c>
      <c r="G33417">
        <v>51.41</v>
      </c>
      <c r="H33417" s="3">
        <v>43045.84</v>
      </c>
    </row>
    <row r="33418" spans="1:8" x14ac:dyDescent="0.3">
      <c r="A33418" t="s">
        <v>56</v>
      </c>
      <c r="B33418">
        <v>13</v>
      </c>
      <c r="C33418">
        <v>3</v>
      </c>
      <c r="D33418" s="2">
        <v>43045</v>
      </c>
      <c r="E33418">
        <v>10</v>
      </c>
      <c r="F33418">
        <v>13.225299999999999</v>
      </c>
      <c r="G33418">
        <v>10.93</v>
      </c>
      <c r="H33418" s="3">
        <v>43045.88</v>
      </c>
    </row>
    <row r="33419" spans="1:8" x14ac:dyDescent="0.3">
      <c r="A33419" t="s">
        <v>5</v>
      </c>
      <c r="B33419">
        <v>1</v>
      </c>
      <c r="C33419">
        <v>45</v>
      </c>
      <c r="D33419" s="2">
        <v>43045</v>
      </c>
      <c r="E33419">
        <v>32</v>
      </c>
      <c r="F33419">
        <v>31.157499999999999</v>
      </c>
      <c r="G33419">
        <v>25.75</v>
      </c>
      <c r="H33419" s="3">
        <v>43045.88</v>
      </c>
    </row>
    <row r="33420" spans="1:8" x14ac:dyDescent="0.3">
      <c r="A33420" t="s">
        <v>178</v>
      </c>
      <c r="B33420">
        <v>2</v>
      </c>
      <c r="C33420">
        <v>1</v>
      </c>
      <c r="D33420" s="2">
        <v>43045</v>
      </c>
      <c r="E33420">
        <v>16</v>
      </c>
      <c r="F33420">
        <v>34.085599999999999</v>
      </c>
      <c r="G33420">
        <v>24.88</v>
      </c>
      <c r="H33420" s="3">
        <v>43045.88</v>
      </c>
    </row>
    <row r="33421" spans="1:8" x14ac:dyDescent="0.3">
      <c r="A33421" t="s">
        <v>5</v>
      </c>
      <c r="B33421">
        <v>1</v>
      </c>
      <c r="C33421">
        <v>2</v>
      </c>
      <c r="D33421" s="2">
        <v>43045</v>
      </c>
      <c r="E33421">
        <v>17</v>
      </c>
      <c r="F33421">
        <v>35.534999999999997</v>
      </c>
      <c r="G33421">
        <v>25.75</v>
      </c>
      <c r="H33421" s="3">
        <v>43045.89</v>
      </c>
    </row>
    <row r="33422" spans="1:8" x14ac:dyDescent="0.3">
      <c r="A33422" t="s">
        <v>26</v>
      </c>
      <c r="B33422">
        <v>1</v>
      </c>
      <c r="C33422">
        <v>2</v>
      </c>
      <c r="D33422" s="2">
        <v>43045</v>
      </c>
      <c r="E33422">
        <v>47</v>
      </c>
      <c r="F33422">
        <v>5.8558000000000003</v>
      </c>
      <c r="G33422">
        <v>4.37</v>
      </c>
      <c r="H33422" s="3">
        <v>43045.9</v>
      </c>
    </row>
    <row r="33423" spans="1:8" x14ac:dyDescent="0.3">
      <c r="A33423" t="s">
        <v>86</v>
      </c>
      <c r="B33423">
        <v>3</v>
      </c>
      <c r="C33423">
        <v>44</v>
      </c>
      <c r="D33423" s="2">
        <v>43045</v>
      </c>
      <c r="E33423">
        <v>37</v>
      </c>
      <c r="F33423">
        <v>397.44</v>
      </c>
      <c r="G33423">
        <v>288</v>
      </c>
      <c r="H33423" s="3">
        <v>43045.93</v>
      </c>
    </row>
    <row r="33424" spans="1:8" x14ac:dyDescent="0.3">
      <c r="A33424" t="s">
        <v>12</v>
      </c>
      <c r="B33424">
        <v>1</v>
      </c>
      <c r="C33424">
        <v>43</v>
      </c>
      <c r="D33424" s="2">
        <v>43045</v>
      </c>
      <c r="E33424">
        <v>48</v>
      </c>
      <c r="F33424">
        <v>102.2376</v>
      </c>
      <c r="G33424">
        <v>83.12</v>
      </c>
      <c r="H33424" s="3">
        <v>43045.95</v>
      </c>
    </row>
    <row r="33425" spans="1:8" x14ac:dyDescent="0.3">
      <c r="A33425" t="s">
        <v>179</v>
      </c>
      <c r="B33425">
        <v>3</v>
      </c>
      <c r="C33425">
        <v>44</v>
      </c>
      <c r="D33425" s="2">
        <v>43045</v>
      </c>
      <c r="E33425">
        <v>34</v>
      </c>
      <c r="F33425">
        <v>19.245100000000001</v>
      </c>
      <c r="G33425">
        <v>14.47</v>
      </c>
      <c r="H33425" s="3">
        <v>43045.95</v>
      </c>
    </row>
    <row r="33426" spans="1:8" x14ac:dyDescent="0.3">
      <c r="A33426" t="s">
        <v>76</v>
      </c>
      <c r="B33426">
        <v>15</v>
      </c>
      <c r="C33426">
        <v>1</v>
      </c>
      <c r="D33426" s="2">
        <v>43045</v>
      </c>
      <c r="E33426">
        <v>23</v>
      </c>
      <c r="F33426">
        <v>112.4375</v>
      </c>
      <c r="G33426">
        <v>89.95</v>
      </c>
      <c r="H33426" s="3">
        <v>43045.99</v>
      </c>
    </row>
    <row r="33427" spans="1:8" x14ac:dyDescent="0.3">
      <c r="A33427" t="s">
        <v>52</v>
      </c>
      <c r="B33427">
        <v>13</v>
      </c>
      <c r="C33427">
        <v>41</v>
      </c>
      <c r="D33427" s="2">
        <v>43046</v>
      </c>
      <c r="E33427">
        <v>42</v>
      </c>
      <c r="F33427">
        <v>21.2058</v>
      </c>
      <c r="G33427">
        <v>16.829999999999998</v>
      </c>
      <c r="H33427" s="3">
        <v>43046</v>
      </c>
    </row>
    <row r="33428" spans="1:8" x14ac:dyDescent="0.3">
      <c r="A33428" t="s">
        <v>12</v>
      </c>
      <c r="B33428">
        <v>3</v>
      </c>
      <c r="C33428">
        <v>1</v>
      </c>
      <c r="D33428" s="2">
        <v>43045</v>
      </c>
      <c r="E33428">
        <v>49</v>
      </c>
      <c r="F33428">
        <v>108.056</v>
      </c>
      <c r="G33428">
        <v>83.12</v>
      </c>
      <c r="H33428" s="3">
        <v>43046</v>
      </c>
    </row>
    <row r="33429" spans="1:8" x14ac:dyDescent="0.3">
      <c r="A33429" t="s">
        <v>29</v>
      </c>
      <c r="B33429">
        <v>15</v>
      </c>
      <c r="C33429">
        <v>41</v>
      </c>
      <c r="D33429" s="2">
        <v>43046</v>
      </c>
      <c r="E33429">
        <v>40</v>
      </c>
      <c r="F33429">
        <v>9.4557000000000002</v>
      </c>
      <c r="G33429">
        <v>7.33</v>
      </c>
      <c r="H33429" s="3">
        <v>43046</v>
      </c>
    </row>
    <row r="33430" spans="1:8" x14ac:dyDescent="0.3">
      <c r="A33430" t="s">
        <v>35</v>
      </c>
      <c r="B33430">
        <v>3</v>
      </c>
      <c r="C33430">
        <v>41</v>
      </c>
      <c r="D33430" s="2">
        <v>43045</v>
      </c>
      <c r="E33430">
        <v>1</v>
      </c>
      <c r="F33430">
        <v>975.51300000000003</v>
      </c>
      <c r="G33430">
        <v>793.1</v>
      </c>
      <c r="H33430" s="3">
        <v>43046</v>
      </c>
    </row>
    <row r="33431" spans="1:8" x14ac:dyDescent="0.3">
      <c r="A33431" t="s">
        <v>200</v>
      </c>
      <c r="B33431">
        <v>15</v>
      </c>
      <c r="C33431">
        <v>2</v>
      </c>
      <c r="D33431" s="2">
        <v>43046</v>
      </c>
      <c r="E33431">
        <v>18</v>
      </c>
      <c r="F33431">
        <v>39.919499999999999</v>
      </c>
      <c r="G33431">
        <v>29.57</v>
      </c>
      <c r="H33431" s="3">
        <v>43046.02</v>
      </c>
    </row>
    <row r="33432" spans="1:8" x14ac:dyDescent="0.3">
      <c r="A33432" t="s">
        <v>12</v>
      </c>
      <c r="B33432">
        <v>7</v>
      </c>
      <c r="C33432">
        <v>44</v>
      </c>
      <c r="D33432" s="2">
        <v>43046</v>
      </c>
      <c r="E33432">
        <v>44</v>
      </c>
      <c r="F33432">
        <v>114.70560000000002</v>
      </c>
      <c r="G33432">
        <v>83.12</v>
      </c>
      <c r="H33432" s="3">
        <v>43046.04</v>
      </c>
    </row>
    <row r="33433" spans="1:8" x14ac:dyDescent="0.3">
      <c r="A33433" t="s">
        <v>12</v>
      </c>
      <c r="B33433">
        <v>10</v>
      </c>
      <c r="C33433">
        <v>1</v>
      </c>
      <c r="D33433" s="2">
        <v>43046</v>
      </c>
      <c r="E33433">
        <v>47</v>
      </c>
      <c r="F33433">
        <v>111.38079999999999</v>
      </c>
      <c r="G33433">
        <v>83.12</v>
      </c>
      <c r="H33433" s="3">
        <v>43046.06</v>
      </c>
    </row>
    <row r="33434" spans="1:8" x14ac:dyDescent="0.3">
      <c r="A33434" t="s">
        <v>12</v>
      </c>
      <c r="B33434">
        <v>10</v>
      </c>
      <c r="C33434">
        <v>3</v>
      </c>
      <c r="D33434" s="2">
        <v>43046</v>
      </c>
      <c r="E33434">
        <v>17</v>
      </c>
      <c r="F33434">
        <v>116.36800000000001</v>
      </c>
      <c r="G33434">
        <v>83.12</v>
      </c>
      <c r="H33434" s="3">
        <v>43046.06</v>
      </c>
    </row>
    <row r="33435" spans="1:8" x14ac:dyDescent="0.3">
      <c r="A33435" t="s">
        <v>82</v>
      </c>
      <c r="B33435">
        <v>1</v>
      </c>
      <c r="C33435">
        <v>2</v>
      </c>
      <c r="D33435" s="2">
        <v>43046</v>
      </c>
      <c r="E33435">
        <v>49</v>
      </c>
      <c r="F33435">
        <v>47.137500000000003</v>
      </c>
      <c r="G33435">
        <v>37.71</v>
      </c>
      <c r="H33435" s="3">
        <v>43046.09</v>
      </c>
    </row>
    <row r="33436" spans="1:8" x14ac:dyDescent="0.3">
      <c r="A33436" t="s">
        <v>145</v>
      </c>
      <c r="B33436">
        <v>11</v>
      </c>
      <c r="C33436">
        <v>1</v>
      </c>
      <c r="D33436" s="2">
        <v>43046</v>
      </c>
      <c r="E33436">
        <v>5</v>
      </c>
      <c r="F33436">
        <v>87.988799999999998</v>
      </c>
      <c r="G33436">
        <v>63.76</v>
      </c>
      <c r="H33436" s="3">
        <v>43046.1</v>
      </c>
    </row>
    <row r="33437" spans="1:8" x14ac:dyDescent="0.3">
      <c r="A33437" t="s">
        <v>78</v>
      </c>
      <c r="B33437">
        <v>3</v>
      </c>
      <c r="C33437">
        <v>1</v>
      </c>
      <c r="D33437" s="2">
        <v>43046</v>
      </c>
      <c r="E33437">
        <v>8</v>
      </c>
      <c r="F33437">
        <v>11.9922</v>
      </c>
      <c r="G33437">
        <v>8.69</v>
      </c>
      <c r="H33437" s="3">
        <v>43046.14</v>
      </c>
    </row>
    <row r="33438" spans="1:8" x14ac:dyDescent="0.3">
      <c r="A33438" t="s">
        <v>162</v>
      </c>
      <c r="B33438">
        <v>1</v>
      </c>
      <c r="C33438">
        <v>41</v>
      </c>
      <c r="D33438" s="2">
        <v>43046</v>
      </c>
      <c r="E33438">
        <v>47</v>
      </c>
      <c r="F33438">
        <v>9.3375000000000004</v>
      </c>
      <c r="G33438">
        <v>7.47</v>
      </c>
      <c r="H33438" s="3">
        <v>43046.14</v>
      </c>
    </row>
    <row r="33439" spans="1:8" x14ac:dyDescent="0.3">
      <c r="A33439" t="s">
        <v>29</v>
      </c>
      <c r="B33439">
        <v>1</v>
      </c>
      <c r="C33439">
        <v>41</v>
      </c>
      <c r="D33439" s="2">
        <v>43046</v>
      </c>
      <c r="E33439">
        <v>10</v>
      </c>
      <c r="F33439">
        <v>10.115399999999999</v>
      </c>
      <c r="G33439">
        <v>7.33</v>
      </c>
      <c r="H33439" s="3">
        <v>43046.14</v>
      </c>
    </row>
    <row r="33440" spans="1:8" x14ac:dyDescent="0.3">
      <c r="A33440" t="s">
        <v>102</v>
      </c>
      <c r="B33440">
        <v>8</v>
      </c>
      <c r="C33440">
        <v>41</v>
      </c>
      <c r="D33440" s="2">
        <v>43046</v>
      </c>
      <c r="E33440">
        <v>50</v>
      </c>
      <c r="F33440">
        <v>28.276800000000001</v>
      </c>
      <c r="G33440">
        <v>21.92</v>
      </c>
      <c r="H33440" s="3">
        <v>43046.14</v>
      </c>
    </row>
    <row r="33441" spans="1:8" x14ac:dyDescent="0.3">
      <c r="A33441" t="s">
        <v>12</v>
      </c>
      <c r="B33441">
        <v>3</v>
      </c>
      <c r="C33441">
        <v>1</v>
      </c>
      <c r="D33441" s="2">
        <v>43046</v>
      </c>
      <c r="E33441">
        <v>18</v>
      </c>
      <c r="F33441">
        <v>108.88720000000001</v>
      </c>
      <c r="G33441">
        <v>83.12</v>
      </c>
      <c r="H33441" s="3">
        <v>43046.15</v>
      </c>
    </row>
    <row r="33442" spans="1:8" x14ac:dyDescent="0.3">
      <c r="A33442" t="s">
        <v>12</v>
      </c>
      <c r="B33442">
        <v>2</v>
      </c>
      <c r="C33442">
        <v>43</v>
      </c>
      <c r="D33442" s="2">
        <v>43046</v>
      </c>
      <c r="E33442">
        <v>38</v>
      </c>
      <c r="F33442">
        <v>102.2376</v>
      </c>
      <c r="G33442">
        <v>83.12</v>
      </c>
      <c r="H33442" s="3">
        <v>43046.16</v>
      </c>
    </row>
    <row r="33443" spans="1:8" x14ac:dyDescent="0.3">
      <c r="A33443" t="s">
        <v>172</v>
      </c>
      <c r="B33443">
        <v>1</v>
      </c>
      <c r="C33443">
        <v>45</v>
      </c>
      <c r="D33443" s="2">
        <v>43046</v>
      </c>
      <c r="E33443">
        <v>29</v>
      </c>
      <c r="F33443">
        <v>21.886200000000002</v>
      </c>
      <c r="G33443">
        <v>17.37</v>
      </c>
      <c r="H33443" s="3">
        <v>43046.2</v>
      </c>
    </row>
    <row r="33444" spans="1:8" x14ac:dyDescent="0.3">
      <c r="A33444" t="s">
        <v>34</v>
      </c>
      <c r="B33444">
        <v>14</v>
      </c>
      <c r="C33444">
        <v>41</v>
      </c>
      <c r="D33444" s="2">
        <v>43046</v>
      </c>
      <c r="E33444">
        <v>34</v>
      </c>
      <c r="F33444">
        <v>332.53120000000001</v>
      </c>
      <c r="G33444">
        <v>259.79000000000002</v>
      </c>
      <c r="H33444" s="3">
        <v>43046.22</v>
      </c>
    </row>
    <row r="33445" spans="1:8" x14ac:dyDescent="0.3">
      <c r="A33445" t="s">
        <v>190</v>
      </c>
      <c r="B33445">
        <v>2</v>
      </c>
      <c r="C33445">
        <v>1</v>
      </c>
      <c r="D33445" s="2">
        <v>43046</v>
      </c>
      <c r="E33445">
        <v>39</v>
      </c>
      <c r="F33445">
        <v>2.2847999999999997</v>
      </c>
      <c r="G33445">
        <v>1.68</v>
      </c>
      <c r="H33445" s="3">
        <v>43046.239999999998</v>
      </c>
    </row>
    <row r="33446" spans="1:8" x14ac:dyDescent="0.3">
      <c r="A33446" t="s">
        <v>151</v>
      </c>
      <c r="B33446">
        <v>10</v>
      </c>
      <c r="C33446">
        <v>1</v>
      </c>
      <c r="D33446" s="2">
        <v>43046</v>
      </c>
      <c r="E33446">
        <v>41</v>
      </c>
      <c r="F33446">
        <v>3.6478000000000002</v>
      </c>
      <c r="G33446">
        <v>2.99</v>
      </c>
      <c r="H33446" s="3">
        <v>43046.26</v>
      </c>
    </row>
    <row r="33447" spans="1:8" x14ac:dyDescent="0.3">
      <c r="A33447" t="s">
        <v>27</v>
      </c>
      <c r="B33447">
        <v>2</v>
      </c>
      <c r="C33447">
        <v>44</v>
      </c>
      <c r="D33447" s="2">
        <v>43046</v>
      </c>
      <c r="E33447">
        <v>15</v>
      </c>
      <c r="F33447">
        <v>413.37050000000005</v>
      </c>
      <c r="G33447">
        <v>315.55</v>
      </c>
      <c r="H33447" s="3">
        <v>43046.29</v>
      </c>
    </row>
    <row r="33448" spans="1:8" x14ac:dyDescent="0.3">
      <c r="A33448" t="s">
        <v>29</v>
      </c>
      <c r="B33448">
        <v>2</v>
      </c>
      <c r="C33448">
        <v>1</v>
      </c>
      <c r="D33448" s="2">
        <v>43046</v>
      </c>
      <c r="E33448">
        <v>6</v>
      </c>
      <c r="F33448">
        <v>9.6756000000000011</v>
      </c>
      <c r="G33448">
        <v>7.33</v>
      </c>
      <c r="H33448" s="3">
        <v>43046.29</v>
      </c>
    </row>
    <row r="33449" spans="1:8" x14ac:dyDescent="0.3">
      <c r="A33449" t="s">
        <v>11</v>
      </c>
      <c r="B33449">
        <v>2</v>
      </c>
      <c r="C33449">
        <v>2</v>
      </c>
      <c r="D33449" s="2">
        <v>43046</v>
      </c>
      <c r="E33449">
        <v>39</v>
      </c>
      <c r="F33449">
        <v>43.863399999999992</v>
      </c>
      <c r="G33449">
        <v>32.979999999999997</v>
      </c>
      <c r="H33449" s="3">
        <v>43046.34</v>
      </c>
    </row>
    <row r="33450" spans="1:8" x14ac:dyDescent="0.3">
      <c r="A33450" t="s">
        <v>149</v>
      </c>
      <c r="B33450">
        <v>12</v>
      </c>
      <c r="C33450">
        <v>44</v>
      </c>
      <c r="D33450" s="2">
        <v>43046</v>
      </c>
      <c r="E33450">
        <v>25</v>
      </c>
      <c r="F33450">
        <v>123.06639999999999</v>
      </c>
      <c r="G33450">
        <v>90.49</v>
      </c>
      <c r="H33450" s="3">
        <v>43046.34</v>
      </c>
    </row>
    <row r="33451" spans="1:8" x14ac:dyDescent="0.3">
      <c r="A33451" t="s">
        <v>29</v>
      </c>
      <c r="B33451">
        <v>10</v>
      </c>
      <c r="C33451">
        <v>3</v>
      </c>
      <c r="D33451" s="2">
        <v>43046</v>
      </c>
      <c r="E33451">
        <v>48</v>
      </c>
      <c r="F33451">
        <v>9.6022999999999996</v>
      </c>
      <c r="G33451">
        <v>7.33</v>
      </c>
      <c r="H33451" s="3">
        <v>43046.35</v>
      </c>
    </row>
    <row r="33452" spans="1:8" x14ac:dyDescent="0.3">
      <c r="A33452" t="s">
        <v>70</v>
      </c>
      <c r="B33452">
        <v>1</v>
      </c>
      <c r="C33452">
        <v>1</v>
      </c>
      <c r="D33452" s="2">
        <v>43046</v>
      </c>
      <c r="E33452">
        <v>21</v>
      </c>
      <c r="F33452">
        <v>102.6172</v>
      </c>
      <c r="G33452">
        <v>76.58</v>
      </c>
      <c r="H33452" s="3">
        <v>43046.35</v>
      </c>
    </row>
    <row r="33453" spans="1:8" x14ac:dyDescent="0.3">
      <c r="A33453" t="s">
        <v>122</v>
      </c>
      <c r="B33453">
        <v>1</v>
      </c>
      <c r="C33453">
        <v>1</v>
      </c>
      <c r="D33453" s="2">
        <v>43046</v>
      </c>
      <c r="E33453">
        <v>39</v>
      </c>
      <c r="F33453">
        <v>366.47609999999992</v>
      </c>
      <c r="G33453">
        <v>284.08999999999997</v>
      </c>
      <c r="H33453" s="3">
        <v>43046.36</v>
      </c>
    </row>
    <row r="33454" spans="1:8" x14ac:dyDescent="0.3">
      <c r="A33454" t="s">
        <v>105</v>
      </c>
      <c r="B33454">
        <v>2</v>
      </c>
      <c r="C33454">
        <v>1</v>
      </c>
      <c r="D33454" s="2">
        <v>43046</v>
      </c>
      <c r="E33454">
        <v>2</v>
      </c>
      <c r="F33454">
        <v>104.32619999999999</v>
      </c>
      <c r="G33454">
        <v>86.22</v>
      </c>
      <c r="H33454" s="3">
        <v>43046.36</v>
      </c>
    </row>
    <row r="33455" spans="1:8" x14ac:dyDescent="0.3">
      <c r="A33455" t="s">
        <v>29</v>
      </c>
      <c r="B33455">
        <v>1</v>
      </c>
      <c r="C33455">
        <v>1</v>
      </c>
      <c r="D33455" s="2">
        <v>43046</v>
      </c>
      <c r="E33455">
        <v>41</v>
      </c>
      <c r="F33455">
        <v>9.8222000000000005</v>
      </c>
      <c r="G33455">
        <v>7.33</v>
      </c>
      <c r="H33455" s="3">
        <v>43046.37</v>
      </c>
    </row>
    <row r="33456" spans="1:8" x14ac:dyDescent="0.3">
      <c r="A33456" t="s">
        <v>131</v>
      </c>
      <c r="B33456">
        <v>4</v>
      </c>
      <c r="C33456">
        <v>2</v>
      </c>
      <c r="D33456" s="2">
        <v>43046</v>
      </c>
      <c r="E33456">
        <v>29</v>
      </c>
      <c r="F33456">
        <v>6.4890000000000008</v>
      </c>
      <c r="G33456">
        <v>5.15</v>
      </c>
      <c r="H33456" s="3">
        <v>43046.39</v>
      </c>
    </row>
    <row r="33457" spans="1:8" x14ac:dyDescent="0.3">
      <c r="A33457" t="s">
        <v>193</v>
      </c>
      <c r="B33457">
        <v>1</v>
      </c>
      <c r="C33457">
        <v>1</v>
      </c>
      <c r="D33457" s="2">
        <v>43046</v>
      </c>
      <c r="E33457">
        <v>49</v>
      </c>
      <c r="F33457">
        <v>93.327299999999994</v>
      </c>
      <c r="G33457">
        <v>77.13</v>
      </c>
      <c r="H33457" s="3">
        <v>43046.41</v>
      </c>
    </row>
    <row r="33458" spans="1:8" x14ac:dyDescent="0.3">
      <c r="A33458" t="s">
        <v>62</v>
      </c>
      <c r="B33458">
        <v>10</v>
      </c>
      <c r="C33458">
        <v>44</v>
      </c>
      <c r="D33458" s="2">
        <v>43046</v>
      </c>
      <c r="E33458">
        <v>30</v>
      </c>
      <c r="F33458">
        <v>20.220600000000001</v>
      </c>
      <c r="G33458">
        <v>15.09</v>
      </c>
      <c r="H33458" s="3">
        <v>43046.43</v>
      </c>
    </row>
    <row r="33459" spans="1:8" x14ac:dyDescent="0.3">
      <c r="A33459" t="s">
        <v>17</v>
      </c>
      <c r="B33459">
        <v>15</v>
      </c>
      <c r="C33459">
        <v>44</v>
      </c>
      <c r="D33459" s="2">
        <v>43046</v>
      </c>
      <c r="E33459">
        <v>37</v>
      </c>
      <c r="F33459">
        <v>11.032</v>
      </c>
      <c r="G33459">
        <v>7.88</v>
      </c>
      <c r="H33459" s="3">
        <v>43046.46</v>
      </c>
    </row>
    <row r="33460" spans="1:8" x14ac:dyDescent="0.3">
      <c r="A33460" t="s">
        <v>12</v>
      </c>
      <c r="B33460">
        <v>1</v>
      </c>
      <c r="C33460">
        <v>41</v>
      </c>
      <c r="D33460" s="2">
        <v>43046</v>
      </c>
      <c r="E33460">
        <v>22</v>
      </c>
      <c r="F33460">
        <v>103.06880000000001</v>
      </c>
      <c r="G33460">
        <v>83.12</v>
      </c>
      <c r="H33460" s="3">
        <v>43046.46</v>
      </c>
    </row>
    <row r="33461" spans="1:8" x14ac:dyDescent="0.3">
      <c r="A33461" t="s">
        <v>12</v>
      </c>
      <c r="B33461">
        <v>11</v>
      </c>
      <c r="C33461">
        <v>41</v>
      </c>
      <c r="D33461" s="2">
        <v>43046</v>
      </c>
      <c r="E33461">
        <v>36</v>
      </c>
      <c r="F33461">
        <v>115.5368</v>
      </c>
      <c r="G33461">
        <v>83.12</v>
      </c>
      <c r="H33461" s="3">
        <v>43046.46</v>
      </c>
    </row>
    <row r="33462" spans="1:8" x14ac:dyDescent="0.3">
      <c r="A33462" t="s">
        <v>191</v>
      </c>
      <c r="B33462">
        <v>10</v>
      </c>
      <c r="C33462">
        <v>1</v>
      </c>
      <c r="D33462" s="2">
        <v>43046</v>
      </c>
      <c r="E33462">
        <v>50</v>
      </c>
      <c r="F33462">
        <v>4.3440000000000003</v>
      </c>
      <c r="G33462">
        <v>3.62</v>
      </c>
      <c r="H33462" s="3">
        <v>43046.47</v>
      </c>
    </row>
    <row r="33463" spans="1:8" x14ac:dyDescent="0.3">
      <c r="A33463" t="s">
        <v>105</v>
      </c>
      <c r="B33463">
        <v>1</v>
      </c>
      <c r="C33463">
        <v>1</v>
      </c>
      <c r="D33463" s="2">
        <v>43046</v>
      </c>
      <c r="E33463">
        <v>27</v>
      </c>
      <c r="F33463">
        <v>118.98360000000001</v>
      </c>
      <c r="G33463">
        <v>86.22</v>
      </c>
      <c r="H33463" s="3">
        <v>43046.47</v>
      </c>
    </row>
    <row r="33464" spans="1:8" x14ac:dyDescent="0.3">
      <c r="A33464" t="s">
        <v>24</v>
      </c>
      <c r="B33464">
        <v>1</v>
      </c>
      <c r="C33464">
        <v>42</v>
      </c>
      <c r="D33464" s="2">
        <v>43046</v>
      </c>
      <c r="E33464">
        <v>10</v>
      </c>
      <c r="F33464">
        <v>48.173000000000002</v>
      </c>
      <c r="G33464">
        <v>35.950000000000003</v>
      </c>
      <c r="H33464" s="3">
        <v>43046.48</v>
      </c>
    </row>
    <row r="33465" spans="1:8" x14ac:dyDescent="0.3">
      <c r="A33465" t="s">
        <v>12</v>
      </c>
      <c r="B33465">
        <v>3</v>
      </c>
      <c r="C33465">
        <v>1</v>
      </c>
      <c r="D33465" s="2">
        <v>43046</v>
      </c>
      <c r="E33465">
        <v>10</v>
      </c>
      <c r="F33465">
        <v>110.54960000000001</v>
      </c>
      <c r="G33465">
        <v>83.12</v>
      </c>
      <c r="H33465" s="3">
        <v>43046.55</v>
      </c>
    </row>
    <row r="33466" spans="1:8" x14ac:dyDescent="0.3">
      <c r="A33466" t="s">
        <v>12</v>
      </c>
      <c r="B33466">
        <v>1</v>
      </c>
      <c r="C33466">
        <v>1</v>
      </c>
      <c r="D33466" s="2">
        <v>43046</v>
      </c>
      <c r="E33466">
        <v>45</v>
      </c>
      <c r="F33466">
        <v>110.54960000000001</v>
      </c>
      <c r="G33466">
        <v>83.12</v>
      </c>
      <c r="H33466" s="3">
        <v>43046.559999999998</v>
      </c>
    </row>
    <row r="33467" spans="1:8" x14ac:dyDescent="0.3">
      <c r="A33467" t="s">
        <v>11</v>
      </c>
      <c r="B33467">
        <v>1</v>
      </c>
      <c r="C33467">
        <v>1</v>
      </c>
      <c r="D33467" s="2">
        <v>43046</v>
      </c>
      <c r="E33467">
        <v>16</v>
      </c>
      <c r="F33467">
        <v>39.905799999999992</v>
      </c>
      <c r="G33467">
        <v>32.979999999999997</v>
      </c>
      <c r="H33467" s="3">
        <v>43046.57</v>
      </c>
    </row>
    <row r="33468" spans="1:8" x14ac:dyDescent="0.3">
      <c r="A33468" t="s">
        <v>52</v>
      </c>
      <c r="B33468">
        <v>1</v>
      </c>
      <c r="C33468">
        <v>1</v>
      </c>
      <c r="D33468" s="2">
        <v>43046</v>
      </c>
      <c r="E33468">
        <v>11</v>
      </c>
      <c r="F33468">
        <v>23.2254</v>
      </c>
      <c r="G33468">
        <v>16.829999999999998</v>
      </c>
      <c r="H33468" s="3">
        <v>43046.57</v>
      </c>
    </row>
    <row r="33469" spans="1:8" x14ac:dyDescent="0.3">
      <c r="A33469" t="s">
        <v>23</v>
      </c>
      <c r="B33469">
        <v>10</v>
      </c>
      <c r="C33469">
        <v>1</v>
      </c>
      <c r="D33469" s="2">
        <v>43046</v>
      </c>
      <c r="E33469">
        <v>16</v>
      </c>
      <c r="F33469">
        <v>4.3125</v>
      </c>
      <c r="G33469">
        <v>3.45</v>
      </c>
      <c r="H33469" s="3">
        <v>43046.59</v>
      </c>
    </row>
    <row r="33470" spans="1:8" x14ac:dyDescent="0.3">
      <c r="A33470" t="s">
        <v>67</v>
      </c>
      <c r="B33470">
        <v>10</v>
      </c>
      <c r="C33470">
        <v>1</v>
      </c>
      <c r="D33470" s="2">
        <v>43046</v>
      </c>
      <c r="E33470">
        <v>30</v>
      </c>
      <c r="F33470">
        <v>1.2575999999999998</v>
      </c>
      <c r="G33470">
        <v>0.96</v>
      </c>
      <c r="H33470" s="3">
        <v>43046.61</v>
      </c>
    </row>
    <row r="33471" spans="1:8" x14ac:dyDescent="0.3">
      <c r="A33471" t="s">
        <v>14</v>
      </c>
      <c r="B33471">
        <v>1</v>
      </c>
      <c r="C33471">
        <v>45</v>
      </c>
      <c r="D33471" s="2">
        <v>43046</v>
      </c>
      <c r="E33471">
        <v>39</v>
      </c>
      <c r="F33471">
        <v>20.398</v>
      </c>
      <c r="G33471">
        <v>14.57</v>
      </c>
      <c r="H33471" s="3">
        <v>43046.62</v>
      </c>
    </row>
    <row r="33472" spans="1:8" x14ac:dyDescent="0.3">
      <c r="A33472" t="s">
        <v>160</v>
      </c>
      <c r="B33472">
        <v>10</v>
      </c>
      <c r="C33472">
        <v>41</v>
      </c>
      <c r="D33472" s="2">
        <v>43046</v>
      </c>
      <c r="E33472">
        <v>2</v>
      </c>
      <c r="F33472">
        <v>8.8236000000000008</v>
      </c>
      <c r="G33472">
        <v>6.84</v>
      </c>
      <c r="H33472" s="3">
        <v>43046.62</v>
      </c>
    </row>
    <row r="33473" spans="1:8" x14ac:dyDescent="0.3">
      <c r="A33473" t="s">
        <v>12</v>
      </c>
      <c r="B33473">
        <v>10</v>
      </c>
      <c r="C33473">
        <v>41</v>
      </c>
      <c r="D33473" s="2">
        <v>43046</v>
      </c>
      <c r="E33473">
        <v>48</v>
      </c>
      <c r="F33473">
        <v>107.22480000000002</v>
      </c>
      <c r="G33473">
        <v>83.12</v>
      </c>
      <c r="H33473" s="3">
        <v>43046.63</v>
      </c>
    </row>
    <row r="33474" spans="1:8" x14ac:dyDescent="0.3">
      <c r="A33474" t="s">
        <v>24</v>
      </c>
      <c r="B33474">
        <v>1</v>
      </c>
      <c r="C33474">
        <v>41</v>
      </c>
      <c r="D33474" s="2">
        <v>43046</v>
      </c>
      <c r="E33474">
        <v>5</v>
      </c>
      <c r="F33474">
        <v>44.578000000000003</v>
      </c>
      <c r="G33474">
        <v>35.950000000000003</v>
      </c>
      <c r="H33474" s="3">
        <v>43046.66</v>
      </c>
    </row>
    <row r="33475" spans="1:8" x14ac:dyDescent="0.3">
      <c r="A33475" t="s">
        <v>44</v>
      </c>
      <c r="B33475">
        <v>1</v>
      </c>
      <c r="C33475">
        <v>1</v>
      </c>
      <c r="D33475" s="2">
        <v>43046</v>
      </c>
      <c r="E33475">
        <v>18</v>
      </c>
      <c r="F33475">
        <v>32.332500000000003</v>
      </c>
      <c r="G33475">
        <v>23.95</v>
      </c>
      <c r="H33475" s="3">
        <v>43046.68</v>
      </c>
    </row>
    <row r="33476" spans="1:8" x14ac:dyDescent="0.3">
      <c r="A33476" t="s">
        <v>12</v>
      </c>
      <c r="B33476">
        <v>9</v>
      </c>
      <c r="C33476">
        <v>42</v>
      </c>
      <c r="D33476" s="2">
        <v>43046</v>
      </c>
      <c r="E33476">
        <v>33</v>
      </c>
      <c r="F33476">
        <v>112.212</v>
      </c>
      <c r="G33476">
        <v>83.12</v>
      </c>
      <c r="H33476" s="3">
        <v>43046.68</v>
      </c>
    </row>
    <row r="33477" spans="1:8" x14ac:dyDescent="0.3">
      <c r="A33477" t="s">
        <v>29</v>
      </c>
      <c r="B33477">
        <v>1</v>
      </c>
      <c r="C33477">
        <v>1</v>
      </c>
      <c r="D33477" s="2">
        <v>43046</v>
      </c>
      <c r="E33477">
        <v>24</v>
      </c>
      <c r="F33477">
        <v>10.0421</v>
      </c>
      <c r="G33477">
        <v>7.33</v>
      </c>
      <c r="H33477" s="3">
        <v>43046.69</v>
      </c>
    </row>
    <row r="33478" spans="1:8" x14ac:dyDescent="0.3">
      <c r="A33478" t="s">
        <v>102</v>
      </c>
      <c r="B33478">
        <v>10</v>
      </c>
      <c r="C33478">
        <v>43</v>
      </c>
      <c r="D33478" s="2">
        <v>43046</v>
      </c>
      <c r="E33478">
        <v>43</v>
      </c>
      <c r="F33478">
        <v>27.619199999999999</v>
      </c>
      <c r="G33478">
        <v>21.92</v>
      </c>
      <c r="H33478" s="3">
        <v>43046.69</v>
      </c>
    </row>
    <row r="33479" spans="1:8" x14ac:dyDescent="0.3">
      <c r="A33479" t="s">
        <v>100</v>
      </c>
      <c r="B33479">
        <v>1</v>
      </c>
      <c r="C33479">
        <v>44</v>
      </c>
      <c r="D33479" s="2">
        <v>43046</v>
      </c>
      <c r="E33479">
        <v>31</v>
      </c>
      <c r="F33479">
        <v>6.3066000000000004</v>
      </c>
      <c r="G33479">
        <v>4.57</v>
      </c>
      <c r="H33479" s="3">
        <v>43046.69</v>
      </c>
    </row>
    <row r="33480" spans="1:8" x14ac:dyDescent="0.3">
      <c r="A33480" t="s">
        <v>161</v>
      </c>
      <c r="B33480">
        <v>1</v>
      </c>
      <c r="C33480">
        <v>44</v>
      </c>
      <c r="D33480" s="2">
        <v>43046</v>
      </c>
      <c r="E33480">
        <v>44</v>
      </c>
      <c r="F33480">
        <v>12.803999999999998</v>
      </c>
      <c r="G33480">
        <v>9.6999999999999993</v>
      </c>
      <c r="H33480" s="3">
        <v>43046.71</v>
      </c>
    </row>
    <row r="33481" spans="1:8" x14ac:dyDescent="0.3">
      <c r="A33481" t="s">
        <v>12</v>
      </c>
      <c r="B33481">
        <v>15</v>
      </c>
      <c r="C33481">
        <v>44</v>
      </c>
      <c r="D33481" s="2">
        <v>43046</v>
      </c>
      <c r="E33481">
        <v>34</v>
      </c>
      <c r="F33481">
        <v>106.39360000000001</v>
      </c>
      <c r="G33481">
        <v>83.12</v>
      </c>
      <c r="H33481" s="3">
        <v>43046.71</v>
      </c>
    </row>
    <row r="33482" spans="1:8" x14ac:dyDescent="0.3">
      <c r="A33482" t="s">
        <v>12</v>
      </c>
      <c r="B33482">
        <v>1</v>
      </c>
      <c r="C33482">
        <v>1</v>
      </c>
      <c r="D33482" s="2">
        <v>43046</v>
      </c>
      <c r="E33482">
        <v>35</v>
      </c>
      <c r="F33482">
        <v>102.2376</v>
      </c>
      <c r="G33482">
        <v>83.12</v>
      </c>
      <c r="H33482" s="3">
        <v>43046.71</v>
      </c>
    </row>
    <row r="33483" spans="1:8" x14ac:dyDescent="0.3">
      <c r="A33483" t="s">
        <v>175</v>
      </c>
      <c r="B33483">
        <v>1</v>
      </c>
      <c r="C33483">
        <v>1</v>
      </c>
      <c r="D33483" s="2">
        <v>43046</v>
      </c>
      <c r="E33483">
        <v>8</v>
      </c>
      <c r="F33483">
        <v>69.917599999999993</v>
      </c>
      <c r="G33483">
        <v>51.41</v>
      </c>
      <c r="H33483" s="3">
        <v>43046.720000000001</v>
      </c>
    </row>
    <row r="33484" spans="1:8" x14ac:dyDescent="0.3">
      <c r="A33484" t="s">
        <v>12</v>
      </c>
      <c r="B33484">
        <v>1</v>
      </c>
      <c r="C33484">
        <v>44</v>
      </c>
      <c r="D33484" s="2">
        <v>43046</v>
      </c>
      <c r="E33484">
        <v>11</v>
      </c>
      <c r="F33484">
        <v>111.38079999999999</v>
      </c>
      <c r="G33484">
        <v>83.12</v>
      </c>
      <c r="H33484" s="3">
        <v>43046.73</v>
      </c>
    </row>
    <row r="33485" spans="1:8" x14ac:dyDescent="0.3">
      <c r="A33485" t="s">
        <v>135</v>
      </c>
      <c r="B33485">
        <v>3</v>
      </c>
      <c r="C33485">
        <v>1</v>
      </c>
      <c r="D33485" s="2">
        <v>43046</v>
      </c>
      <c r="E33485">
        <v>13</v>
      </c>
      <c r="F33485">
        <v>2.9636</v>
      </c>
      <c r="G33485">
        <v>2.39</v>
      </c>
      <c r="H33485" s="3">
        <v>43046.73</v>
      </c>
    </row>
    <row r="33486" spans="1:8" x14ac:dyDescent="0.3">
      <c r="A33486" t="s">
        <v>138</v>
      </c>
      <c r="B33486">
        <v>15</v>
      </c>
      <c r="C33486">
        <v>42</v>
      </c>
      <c r="D33486" s="2">
        <v>43046</v>
      </c>
      <c r="E33486">
        <v>23</v>
      </c>
      <c r="F33486">
        <v>67.047299999999993</v>
      </c>
      <c r="G33486">
        <v>54.51</v>
      </c>
      <c r="H33486" s="3">
        <v>43046.74</v>
      </c>
    </row>
    <row r="33487" spans="1:8" x14ac:dyDescent="0.3">
      <c r="A33487" t="s">
        <v>12</v>
      </c>
      <c r="B33487">
        <v>8</v>
      </c>
      <c r="C33487">
        <v>1</v>
      </c>
      <c r="D33487" s="2">
        <v>43046</v>
      </c>
      <c r="E33487">
        <v>42</v>
      </c>
      <c r="F33487">
        <v>116.36800000000001</v>
      </c>
      <c r="G33487">
        <v>83.12</v>
      </c>
      <c r="H33487" s="3">
        <v>43046.74</v>
      </c>
    </row>
    <row r="33488" spans="1:8" x14ac:dyDescent="0.3">
      <c r="A33488" t="s">
        <v>42</v>
      </c>
      <c r="B33488">
        <v>1</v>
      </c>
      <c r="C33488">
        <v>41</v>
      </c>
      <c r="D33488" s="2">
        <v>43046</v>
      </c>
      <c r="E33488">
        <v>26</v>
      </c>
      <c r="F33488">
        <v>4.1520000000000001</v>
      </c>
      <c r="G33488">
        <v>3.46</v>
      </c>
      <c r="H33488" s="3">
        <v>43046.78</v>
      </c>
    </row>
    <row r="33489" spans="1:8" x14ac:dyDescent="0.3">
      <c r="A33489" t="s">
        <v>130</v>
      </c>
      <c r="B33489">
        <v>1</v>
      </c>
      <c r="C33489">
        <v>1</v>
      </c>
      <c r="D33489" s="2">
        <v>43046</v>
      </c>
      <c r="E33489">
        <v>27</v>
      </c>
      <c r="F33489">
        <v>5.9869000000000003</v>
      </c>
      <c r="G33489">
        <v>4.37</v>
      </c>
      <c r="H33489" s="3">
        <v>43046.79</v>
      </c>
    </row>
    <row r="33490" spans="1:8" x14ac:dyDescent="0.3">
      <c r="A33490" t="s">
        <v>132</v>
      </c>
      <c r="B33490">
        <v>4</v>
      </c>
      <c r="C33490">
        <v>44</v>
      </c>
      <c r="D33490" s="2">
        <v>43046</v>
      </c>
      <c r="E33490">
        <v>21</v>
      </c>
      <c r="F33490">
        <v>28.134399999999999</v>
      </c>
      <c r="G33490">
        <v>21.98</v>
      </c>
      <c r="H33490" s="3">
        <v>43046.79</v>
      </c>
    </row>
    <row r="33491" spans="1:8" x14ac:dyDescent="0.3">
      <c r="A33491" t="s">
        <v>152</v>
      </c>
      <c r="B33491">
        <v>1</v>
      </c>
      <c r="C33491">
        <v>1</v>
      </c>
      <c r="D33491" s="2">
        <v>43046</v>
      </c>
      <c r="E33491">
        <v>1</v>
      </c>
      <c r="F33491">
        <v>99.723399999999998</v>
      </c>
      <c r="G33491">
        <v>74.98</v>
      </c>
      <c r="H33491" s="3">
        <v>43046.79</v>
      </c>
    </row>
    <row r="33492" spans="1:8" x14ac:dyDescent="0.3">
      <c r="A33492" t="s">
        <v>12</v>
      </c>
      <c r="B33492">
        <v>4</v>
      </c>
      <c r="C33492">
        <v>1</v>
      </c>
      <c r="D33492" s="2">
        <v>43046</v>
      </c>
      <c r="E33492">
        <v>1</v>
      </c>
      <c r="F33492">
        <v>109.7184</v>
      </c>
      <c r="G33492">
        <v>83.12</v>
      </c>
      <c r="H33492" s="3">
        <v>43046.79</v>
      </c>
    </row>
    <row r="33493" spans="1:8" x14ac:dyDescent="0.3">
      <c r="A33493" t="s">
        <v>25</v>
      </c>
      <c r="B33493">
        <v>15</v>
      </c>
      <c r="C33493">
        <v>1</v>
      </c>
      <c r="D33493" s="2">
        <v>43046</v>
      </c>
      <c r="E33493">
        <v>14</v>
      </c>
      <c r="F33493">
        <v>20.454899999999999</v>
      </c>
      <c r="G33493">
        <v>16.63</v>
      </c>
      <c r="H33493" s="3">
        <v>43046.82</v>
      </c>
    </row>
    <row r="33494" spans="1:8" x14ac:dyDescent="0.3">
      <c r="A33494" t="s">
        <v>67</v>
      </c>
      <c r="B33494">
        <v>1</v>
      </c>
      <c r="C33494">
        <v>1</v>
      </c>
      <c r="D33494" s="2">
        <v>43046</v>
      </c>
      <c r="E33494">
        <v>15</v>
      </c>
      <c r="F33494">
        <v>1.3440000000000001</v>
      </c>
      <c r="G33494">
        <v>0.96</v>
      </c>
      <c r="H33494" s="3">
        <v>43046.83</v>
      </c>
    </row>
    <row r="33495" spans="1:8" x14ac:dyDescent="0.3">
      <c r="A33495" t="s">
        <v>105</v>
      </c>
      <c r="B33495">
        <v>1</v>
      </c>
      <c r="C33495">
        <v>45</v>
      </c>
      <c r="D33495" s="2">
        <v>43046</v>
      </c>
      <c r="E33495">
        <v>21</v>
      </c>
      <c r="F33495">
        <v>119.8458</v>
      </c>
      <c r="G33495">
        <v>86.22</v>
      </c>
      <c r="H33495" s="3">
        <v>43046.86</v>
      </c>
    </row>
    <row r="33496" spans="1:8" x14ac:dyDescent="0.3">
      <c r="A33496" t="s">
        <v>12</v>
      </c>
      <c r="B33496">
        <v>1</v>
      </c>
      <c r="C33496">
        <v>43</v>
      </c>
      <c r="D33496" s="2">
        <v>43046</v>
      </c>
      <c r="E33496">
        <v>1</v>
      </c>
      <c r="F33496">
        <v>105.5624</v>
      </c>
      <c r="G33496">
        <v>83.12</v>
      </c>
      <c r="H33496" s="3">
        <v>43046.879999999997</v>
      </c>
    </row>
    <row r="33497" spans="1:8" x14ac:dyDescent="0.3">
      <c r="A33497" t="s">
        <v>17</v>
      </c>
      <c r="B33497">
        <v>1</v>
      </c>
      <c r="C33497">
        <v>1</v>
      </c>
      <c r="D33497" s="2">
        <v>43046</v>
      </c>
      <c r="E33497">
        <v>29</v>
      </c>
      <c r="F33497">
        <v>10.4016</v>
      </c>
      <c r="G33497">
        <v>7.88</v>
      </c>
      <c r="H33497" s="3">
        <v>43046.879999999997</v>
      </c>
    </row>
    <row r="33498" spans="1:8" x14ac:dyDescent="0.3">
      <c r="A33498" t="s">
        <v>166</v>
      </c>
      <c r="B33498">
        <v>13</v>
      </c>
      <c r="C33498">
        <v>1</v>
      </c>
      <c r="D33498" s="2">
        <v>43046</v>
      </c>
      <c r="E33498">
        <v>33</v>
      </c>
      <c r="F33498">
        <v>4.2435</v>
      </c>
      <c r="G33498">
        <v>3.45</v>
      </c>
      <c r="H33498" s="3">
        <v>43046.9</v>
      </c>
    </row>
    <row r="33499" spans="1:8" x14ac:dyDescent="0.3">
      <c r="A33499" t="s">
        <v>52</v>
      </c>
      <c r="B33499">
        <v>10</v>
      </c>
      <c r="C33499">
        <v>1</v>
      </c>
      <c r="D33499" s="2">
        <v>43046</v>
      </c>
      <c r="E33499">
        <v>46</v>
      </c>
      <c r="F33499">
        <v>23.057099999999995</v>
      </c>
      <c r="G33499">
        <v>16.829999999999998</v>
      </c>
      <c r="H33499" s="3">
        <v>43046.95</v>
      </c>
    </row>
    <row r="33500" spans="1:8" x14ac:dyDescent="0.3">
      <c r="A33500" t="s">
        <v>16</v>
      </c>
      <c r="B33500">
        <v>15</v>
      </c>
      <c r="C33500">
        <v>44</v>
      </c>
      <c r="D33500" s="2">
        <v>43046</v>
      </c>
      <c r="E33500">
        <v>48</v>
      </c>
      <c r="F33500">
        <v>4.3250000000000002</v>
      </c>
      <c r="G33500">
        <v>3.46</v>
      </c>
      <c r="H33500" s="3">
        <v>43046.95</v>
      </c>
    </row>
    <row r="33501" spans="1:8" x14ac:dyDescent="0.3">
      <c r="A33501" t="s">
        <v>29</v>
      </c>
      <c r="B33501">
        <v>1</v>
      </c>
      <c r="C33501">
        <v>41</v>
      </c>
      <c r="D33501" s="2">
        <v>43046</v>
      </c>
      <c r="E33501">
        <v>14</v>
      </c>
      <c r="F33501">
        <v>9.1624999999999996</v>
      </c>
      <c r="G33501">
        <v>7.33</v>
      </c>
      <c r="H33501" s="3">
        <v>43046.96</v>
      </c>
    </row>
    <row r="33502" spans="1:8" x14ac:dyDescent="0.3">
      <c r="A33502" t="s">
        <v>85</v>
      </c>
      <c r="B33502">
        <v>1</v>
      </c>
      <c r="C33502">
        <v>41</v>
      </c>
      <c r="D33502" s="2">
        <v>43046</v>
      </c>
      <c r="E33502">
        <v>35</v>
      </c>
      <c r="F33502">
        <v>94.206000000000003</v>
      </c>
      <c r="G33502">
        <v>67.290000000000006</v>
      </c>
      <c r="H33502" s="3">
        <v>43046.96</v>
      </c>
    </row>
    <row r="33503" spans="1:8" x14ac:dyDescent="0.3">
      <c r="A33503" t="s">
        <v>17</v>
      </c>
      <c r="B33503">
        <v>12</v>
      </c>
      <c r="C33503">
        <v>2</v>
      </c>
      <c r="D33503" s="2">
        <v>43046</v>
      </c>
      <c r="E33503">
        <v>34</v>
      </c>
      <c r="F33503">
        <v>10.874400000000001</v>
      </c>
      <c r="G33503">
        <v>7.88</v>
      </c>
      <c r="H33503" s="3">
        <v>43046.99</v>
      </c>
    </row>
    <row r="33504" spans="1:8" x14ac:dyDescent="0.3">
      <c r="A33504" t="s">
        <v>160</v>
      </c>
      <c r="B33504">
        <v>1</v>
      </c>
      <c r="C33504">
        <v>42</v>
      </c>
      <c r="D33504" s="2">
        <v>43046</v>
      </c>
      <c r="E33504">
        <v>23</v>
      </c>
      <c r="F33504">
        <v>8.3447999999999993</v>
      </c>
      <c r="G33504">
        <v>6.84</v>
      </c>
      <c r="H33504" s="3">
        <v>43046.99</v>
      </c>
    </row>
    <row r="33505" spans="1:8" x14ac:dyDescent="0.3">
      <c r="A33505" t="s">
        <v>28</v>
      </c>
      <c r="B33505">
        <v>15</v>
      </c>
      <c r="C33505">
        <v>41</v>
      </c>
      <c r="D33505" s="2">
        <v>43046</v>
      </c>
      <c r="E33505">
        <v>45</v>
      </c>
      <c r="F33505">
        <v>40.337500000000006</v>
      </c>
      <c r="G33505">
        <v>32.270000000000003</v>
      </c>
      <c r="H33505" s="3">
        <v>43047</v>
      </c>
    </row>
    <row r="33506" spans="1:8" x14ac:dyDescent="0.3">
      <c r="A33506" t="s">
        <v>34</v>
      </c>
      <c r="B33506">
        <v>1</v>
      </c>
      <c r="C33506">
        <v>3</v>
      </c>
      <c r="D33506" s="2">
        <v>43047</v>
      </c>
      <c r="E33506">
        <v>29</v>
      </c>
      <c r="F33506">
        <v>322.13960000000003</v>
      </c>
      <c r="G33506">
        <v>259.79000000000002</v>
      </c>
      <c r="H33506" s="3">
        <v>43047.01</v>
      </c>
    </row>
    <row r="33507" spans="1:8" x14ac:dyDescent="0.3">
      <c r="A33507" t="s">
        <v>180</v>
      </c>
      <c r="B33507">
        <v>2</v>
      </c>
      <c r="C33507">
        <v>44</v>
      </c>
      <c r="D33507" s="2">
        <v>43047</v>
      </c>
      <c r="E33507">
        <v>42</v>
      </c>
      <c r="F33507">
        <v>65.182000000000002</v>
      </c>
      <c r="G33507">
        <v>50.14</v>
      </c>
      <c r="H33507" s="3">
        <v>43047.01</v>
      </c>
    </row>
    <row r="33508" spans="1:8" x14ac:dyDescent="0.3">
      <c r="A33508" t="s">
        <v>35</v>
      </c>
      <c r="B33508">
        <v>13</v>
      </c>
      <c r="C33508">
        <v>41</v>
      </c>
      <c r="D33508" s="2">
        <v>43047</v>
      </c>
      <c r="E33508">
        <v>37</v>
      </c>
      <c r="F33508">
        <v>1070.6849999999999</v>
      </c>
      <c r="G33508">
        <v>793.1</v>
      </c>
      <c r="H33508" s="3">
        <v>43047.02</v>
      </c>
    </row>
    <row r="33509" spans="1:8" x14ac:dyDescent="0.3">
      <c r="A33509" t="s">
        <v>79</v>
      </c>
      <c r="B33509">
        <v>2</v>
      </c>
      <c r="C33509">
        <v>3</v>
      </c>
      <c r="D33509" s="2">
        <v>43047</v>
      </c>
      <c r="E33509">
        <v>42</v>
      </c>
      <c r="F33509">
        <v>68.930999999999997</v>
      </c>
      <c r="G33509">
        <v>49.95</v>
      </c>
      <c r="H33509" s="3">
        <v>43047.03</v>
      </c>
    </row>
    <row r="33510" spans="1:8" x14ac:dyDescent="0.3">
      <c r="A33510" t="s">
        <v>11</v>
      </c>
      <c r="B33510">
        <v>13</v>
      </c>
      <c r="C33510">
        <v>1</v>
      </c>
      <c r="D33510" s="2">
        <v>43047</v>
      </c>
      <c r="E33510">
        <v>13</v>
      </c>
      <c r="F33510">
        <v>43.203799999999994</v>
      </c>
      <c r="G33510">
        <v>32.979999999999997</v>
      </c>
      <c r="H33510" s="3">
        <v>43047.03</v>
      </c>
    </row>
    <row r="33511" spans="1:8" x14ac:dyDescent="0.3">
      <c r="A33511" t="s">
        <v>134</v>
      </c>
      <c r="B33511">
        <v>1</v>
      </c>
      <c r="C33511">
        <v>1</v>
      </c>
      <c r="D33511" s="2">
        <v>43047</v>
      </c>
      <c r="E33511">
        <v>48</v>
      </c>
      <c r="F33511">
        <v>62.937000000000005</v>
      </c>
      <c r="G33511">
        <v>49.95</v>
      </c>
      <c r="H33511" s="3">
        <v>43047.03</v>
      </c>
    </row>
    <row r="33512" spans="1:8" x14ac:dyDescent="0.3">
      <c r="A33512" t="s">
        <v>48</v>
      </c>
      <c r="B33512">
        <v>1</v>
      </c>
      <c r="C33512">
        <v>1</v>
      </c>
      <c r="D33512" s="2">
        <v>43047</v>
      </c>
      <c r="E33512">
        <v>38</v>
      </c>
      <c r="F33512">
        <v>43.1325</v>
      </c>
      <c r="G33512">
        <v>31.95</v>
      </c>
      <c r="H33512" s="3">
        <v>43047.03</v>
      </c>
    </row>
    <row r="33513" spans="1:8" x14ac:dyDescent="0.3">
      <c r="A33513" t="s">
        <v>190</v>
      </c>
      <c r="B33513">
        <v>10</v>
      </c>
      <c r="C33513">
        <v>42</v>
      </c>
      <c r="D33513" s="2">
        <v>43047</v>
      </c>
      <c r="E33513">
        <v>6</v>
      </c>
      <c r="F33513">
        <v>2.3184</v>
      </c>
      <c r="G33513">
        <v>1.68</v>
      </c>
      <c r="H33513" s="3">
        <v>43047.05</v>
      </c>
    </row>
    <row r="33514" spans="1:8" x14ac:dyDescent="0.3">
      <c r="A33514" t="s">
        <v>19</v>
      </c>
      <c r="B33514">
        <v>10</v>
      </c>
      <c r="C33514">
        <v>1</v>
      </c>
      <c r="D33514" s="2">
        <v>43047</v>
      </c>
      <c r="E33514">
        <v>27</v>
      </c>
      <c r="F33514">
        <v>78.175600000000003</v>
      </c>
      <c r="G33514">
        <v>58.34</v>
      </c>
      <c r="H33514" s="3">
        <v>43047.05</v>
      </c>
    </row>
    <row r="33515" spans="1:8" x14ac:dyDescent="0.3">
      <c r="A33515" t="s">
        <v>60</v>
      </c>
      <c r="B33515">
        <v>15</v>
      </c>
      <c r="C33515">
        <v>1</v>
      </c>
      <c r="D33515" s="2">
        <v>43047</v>
      </c>
      <c r="E33515">
        <v>21</v>
      </c>
      <c r="F33515">
        <v>53.212800000000009</v>
      </c>
      <c r="G33515">
        <v>38.56</v>
      </c>
      <c r="H33515" s="3">
        <v>43047.06</v>
      </c>
    </row>
    <row r="33516" spans="1:8" x14ac:dyDescent="0.3">
      <c r="A33516" t="s">
        <v>96</v>
      </c>
      <c r="B33516">
        <v>10</v>
      </c>
      <c r="C33516">
        <v>41</v>
      </c>
      <c r="D33516" s="2">
        <v>43047</v>
      </c>
      <c r="E33516">
        <v>6</v>
      </c>
      <c r="F33516">
        <v>21.935600000000001</v>
      </c>
      <c r="G33516">
        <v>17.98</v>
      </c>
      <c r="H33516" s="3">
        <v>43047.06</v>
      </c>
    </row>
    <row r="33517" spans="1:8" x14ac:dyDescent="0.3">
      <c r="A33517" t="s">
        <v>193</v>
      </c>
      <c r="B33517">
        <v>1</v>
      </c>
      <c r="C33517">
        <v>1</v>
      </c>
      <c r="D33517" s="2">
        <v>43047</v>
      </c>
      <c r="E33517">
        <v>1</v>
      </c>
      <c r="F33517">
        <v>104.12549999999999</v>
      </c>
      <c r="G33517">
        <v>77.13</v>
      </c>
      <c r="H33517" s="3">
        <v>43047.1</v>
      </c>
    </row>
    <row r="33518" spans="1:8" x14ac:dyDescent="0.3">
      <c r="A33518" t="s">
        <v>181</v>
      </c>
      <c r="B33518">
        <v>3</v>
      </c>
      <c r="C33518">
        <v>42</v>
      </c>
      <c r="D33518" s="2">
        <v>43047</v>
      </c>
      <c r="E33518">
        <v>4</v>
      </c>
      <c r="F33518">
        <v>12.830400000000003</v>
      </c>
      <c r="G33518">
        <v>9.7200000000000006</v>
      </c>
      <c r="H33518" s="3">
        <v>43047.1</v>
      </c>
    </row>
    <row r="33519" spans="1:8" x14ac:dyDescent="0.3">
      <c r="A33519" t="s">
        <v>11</v>
      </c>
      <c r="B33519">
        <v>1</v>
      </c>
      <c r="C33519">
        <v>41</v>
      </c>
      <c r="D33519" s="2">
        <v>43047</v>
      </c>
      <c r="E33519">
        <v>16</v>
      </c>
      <c r="F33519">
        <v>41.884599999999999</v>
      </c>
      <c r="G33519">
        <v>32.979999999999997</v>
      </c>
      <c r="H33519" s="3">
        <v>43047.11</v>
      </c>
    </row>
    <row r="33520" spans="1:8" x14ac:dyDescent="0.3">
      <c r="A33520" t="s">
        <v>17</v>
      </c>
      <c r="B33520">
        <v>2</v>
      </c>
      <c r="C33520">
        <v>44</v>
      </c>
      <c r="D33520" s="2">
        <v>43047</v>
      </c>
      <c r="E33520">
        <v>25</v>
      </c>
      <c r="F33520">
        <v>9.4559999999999995</v>
      </c>
      <c r="G33520">
        <v>7.88</v>
      </c>
      <c r="H33520" s="3">
        <v>43047.12</v>
      </c>
    </row>
    <row r="33521" spans="1:8" x14ac:dyDescent="0.3">
      <c r="A33521" t="s">
        <v>85</v>
      </c>
      <c r="B33521">
        <v>10</v>
      </c>
      <c r="C33521">
        <v>1</v>
      </c>
      <c r="D33521" s="2">
        <v>43047</v>
      </c>
      <c r="E33521">
        <v>39</v>
      </c>
      <c r="F33521">
        <v>80.748000000000005</v>
      </c>
      <c r="G33521">
        <v>67.290000000000006</v>
      </c>
      <c r="H33521" s="3">
        <v>43047.12</v>
      </c>
    </row>
    <row r="33522" spans="1:8" x14ac:dyDescent="0.3">
      <c r="A33522" t="s">
        <v>49</v>
      </c>
      <c r="B33522">
        <v>10</v>
      </c>
      <c r="C33522">
        <v>45</v>
      </c>
      <c r="D33522" s="2">
        <v>43047</v>
      </c>
      <c r="E33522">
        <v>32</v>
      </c>
      <c r="F33522">
        <v>3.4649999999999999</v>
      </c>
      <c r="G33522">
        <v>2.75</v>
      </c>
      <c r="H33522" s="3">
        <v>43047.13</v>
      </c>
    </row>
    <row r="33523" spans="1:8" x14ac:dyDescent="0.3">
      <c r="A33523" t="s">
        <v>62</v>
      </c>
      <c r="B33523">
        <v>1</v>
      </c>
      <c r="C33523">
        <v>41</v>
      </c>
      <c r="D33523" s="2">
        <v>43047</v>
      </c>
      <c r="E33523">
        <v>26</v>
      </c>
      <c r="F33523">
        <v>18.711600000000001</v>
      </c>
      <c r="G33523">
        <v>15.09</v>
      </c>
      <c r="H33523" s="3">
        <v>43047.14</v>
      </c>
    </row>
    <row r="33524" spans="1:8" x14ac:dyDescent="0.3">
      <c r="A33524" t="s">
        <v>76</v>
      </c>
      <c r="B33524">
        <v>1</v>
      </c>
      <c r="C33524">
        <v>45</v>
      </c>
      <c r="D33524" s="2">
        <v>43047</v>
      </c>
      <c r="E33524">
        <v>44</v>
      </c>
      <c r="F33524">
        <v>124.131</v>
      </c>
      <c r="G33524">
        <v>89.95</v>
      </c>
      <c r="H33524" s="3">
        <v>43047.14</v>
      </c>
    </row>
    <row r="33525" spans="1:8" x14ac:dyDescent="0.3">
      <c r="A33525" t="s">
        <v>161</v>
      </c>
      <c r="B33525">
        <v>4</v>
      </c>
      <c r="C33525">
        <v>43</v>
      </c>
      <c r="D33525" s="2">
        <v>43047</v>
      </c>
      <c r="E33525">
        <v>42</v>
      </c>
      <c r="F33525">
        <v>12.027999999999999</v>
      </c>
      <c r="G33525">
        <v>9.6999999999999993</v>
      </c>
      <c r="H33525" s="3">
        <v>43047.15</v>
      </c>
    </row>
    <row r="33526" spans="1:8" x14ac:dyDescent="0.3">
      <c r="A33526" t="s">
        <v>17</v>
      </c>
      <c r="B33526">
        <v>13</v>
      </c>
      <c r="C33526">
        <v>1</v>
      </c>
      <c r="D33526" s="2">
        <v>43047</v>
      </c>
      <c r="E33526">
        <v>50</v>
      </c>
      <c r="F33526">
        <v>10.874400000000001</v>
      </c>
      <c r="G33526">
        <v>7.88</v>
      </c>
      <c r="H33526" s="3">
        <v>43047.15</v>
      </c>
    </row>
    <row r="33527" spans="1:8" x14ac:dyDescent="0.3">
      <c r="A33527" t="s">
        <v>12</v>
      </c>
      <c r="B33527">
        <v>9</v>
      </c>
      <c r="C33527">
        <v>41</v>
      </c>
      <c r="D33527" s="2">
        <v>43047</v>
      </c>
      <c r="E33527">
        <v>5</v>
      </c>
      <c r="F33527">
        <v>107.22480000000002</v>
      </c>
      <c r="G33527">
        <v>83.12</v>
      </c>
      <c r="H33527" s="3">
        <v>43047.16</v>
      </c>
    </row>
    <row r="33528" spans="1:8" x14ac:dyDescent="0.3">
      <c r="A33528" t="s">
        <v>11</v>
      </c>
      <c r="B33528">
        <v>10</v>
      </c>
      <c r="C33528">
        <v>1</v>
      </c>
      <c r="D33528" s="2">
        <v>43047</v>
      </c>
      <c r="E33528">
        <v>47</v>
      </c>
      <c r="F33528">
        <v>44.522999999999996</v>
      </c>
      <c r="G33528">
        <v>32.979999999999997</v>
      </c>
      <c r="H33528" s="3">
        <v>43047.16</v>
      </c>
    </row>
    <row r="33529" spans="1:8" x14ac:dyDescent="0.3">
      <c r="A33529" t="s">
        <v>12</v>
      </c>
      <c r="B33529">
        <v>3</v>
      </c>
      <c r="C33529">
        <v>45</v>
      </c>
      <c r="D33529" s="2">
        <v>43047</v>
      </c>
      <c r="E33529">
        <v>23</v>
      </c>
      <c r="F33529">
        <v>106.39360000000001</v>
      </c>
      <c r="G33529">
        <v>83.12</v>
      </c>
      <c r="H33529" s="3">
        <v>43047.17</v>
      </c>
    </row>
    <row r="33530" spans="1:8" x14ac:dyDescent="0.3">
      <c r="A33530" t="s">
        <v>158</v>
      </c>
      <c r="B33530">
        <v>2</v>
      </c>
      <c r="C33530">
        <v>3</v>
      </c>
      <c r="D33530" s="2">
        <v>43047</v>
      </c>
      <c r="E33530">
        <v>28</v>
      </c>
      <c r="F33530">
        <v>9.6750000000000007</v>
      </c>
      <c r="G33530">
        <v>7.5</v>
      </c>
      <c r="H33530" s="3">
        <v>43047.17</v>
      </c>
    </row>
    <row r="33531" spans="1:8" x14ac:dyDescent="0.3">
      <c r="A33531" t="s">
        <v>12</v>
      </c>
      <c r="B33531">
        <v>10</v>
      </c>
      <c r="C33531">
        <v>44</v>
      </c>
      <c r="D33531" s="2">
        <v>43047</v>
      </c>
      <c r="E33531">
        <v>7</v>
      </c>
      <c r="F33531">
        <v>104.7312</v>
      </c>
      <c r="G33531">
        <v>83.12</v>
      </c>
      <c r="H33531" s="3">
        <v>43047.18</v>
      </c>
    </row>
    <row r="33532" spans="1:8" x14ac:dyDescent="0.3">
      <c r="A33532" t="s">
        <v>17</v>
      </c>
      <c r="B33532">
        <v>3</v>
      </c>
      <c r="C33532">
        <v>1</v>
      </c>
      <c r="D33532" s="2">
        <v>43047</v>
      </c>
      <c r="E33532">
        <v>10</v>
      </c>
      <c r="F33532">
        <v>11.032</v>
      </c>
      <c r="G33532">
        <v>7.88</v>
      </c>
      <c r="H33532" s="3">
        <v>43047.18</v>
      </c>
    </row>
    <row r="33533" spans="1:8" x14ac:dyDescent="0.3">
      <c r="A33533" t="s">
        <v>159</v>
      </c>
      <c r="B33533">
        <v>15</v>
      </c>
      <c r="C33533">
        <v>1</v>
      </c>
      <c r="D33533" s="2">
        <v>43047</v>
      </c>
      <c r="E33533">
        <v>12</v>
      </c>
      <c r="F33533">
        <v>211.67359999999999</v>
      </c>
      <c r="G33533">
        <v>165.37</v>
      </c>
      <c r="H33533" s="3">
        <v>43047.21</v>
      </c>
    </row>
    <row r="33534" spans="1:8" x14ac:dyDescent="0.3">
      <c r="A33534" t="s">
        <v>17</v>
      </c>
      <c r="B33534">
        <v>1</v>
      </c>
      <c r="C33534">
        <v>1</v>
      </c>
      <c r="D33534" s="2">
        <v>43047</v>
      </c>
      <c r="E33534">
        <v>25</v>
      </c>
      <c r="F33534">
        <v>9.9288000000000007</v>
      </c>
      <c r="G33534">
        <v>7.88</v>
      </c>
      <c r="H33534" s="3">
        <v>43047.22</v>
      </c>
    </row>
    <row r="33535" spans="1:8" x14ac:dyDescent="0.3">
      <c r="A33535" t="s">
        <v>176</v>
      </c>
      <c r="B33535">
        <v>1</v>
      </c>
      <c r="C33535">
        <v>1</v>
      </c>
      <c r="D33535" s="2">
        <v>43047</v>
      </c>
      <c r="E33535">
        <v>49</v>
      </c>
      <c r="F33535">
        <v>16.751999999999999</v>
      </c>
      <c r="G33535">
        <v>13.96</v>
      </c>
      <c r="H33535" s="3">
        <v>43047.22</v>
      </c>
    </row>
    <row r="33536" spans="1:8" x14ac:dyDescent="0.3">
      <c r="A33536" t="s">
        <v>29</v>
      </c>
      <c r="B33536">
        <v>6</v>
      </c>
      <c r="C33536">
        <v>1</v>
      </c>
      <c r="D33536" s="2">
        <v>43047</v>
      </c>
      <c r="E33536">
        <v>42</v>
      </c>
      <c r="F33536">
        <v>9.748899999999999</v>
      </c>
      <c r="G33536">
        <v>7.33</v>
      </c>
      <c r="H33536" s="3">
        <v>43047.22</v>
      </c>
    </row>
    <row r="33537" spans="1:8" x14ac:dyDescent="0.3">
      <c r="A33537" t="s">
        <v>177</v>
      </c>
      <c r="B33537">
        <v>1</v>
      </c>
      <c r="C33537">
        <v>42</v>
      </c>
      <c r="D33537" s="2">
        <v>43047</v>
      </c>
      <c r="E33537">
        <v>27</v>
      </c>
      <c r="F33537">
        <v>1.7810000000000001</v>
      </c>
      <c r="G33537">
        <v>1.37</v>
      </c>
      <c r="H33537" s="3">
        <v>43047.24</v>
      </c>
    </row>
    <row r="33538" spans="1:8" x14ac:dyDescent="0.3">
      <c r="A33538" t="s">
        <v>52</v>
      </c>
      <c r="B33538">
        <v>4</v>
      </c>
      <c r="C33538">
        <v>2</v>
      </c>
      <c r="D33538" s="2">
        <v>43047</v>
      </c>
      <c r="E33538">
        <v>5</v>
      </c>
      <c r="F33538">
        <v>21.374099999999999</v>
      </c>
      <c r="G33538">
        <v>16.829999999999998</v>
      </c>
      <c r="H33538" s="3">
        <v>43047.25</v>
      </c>
    </row>
    <row r="33539" spans="1:8" x14ac:dyDescent="0.3">
      <c r="A33539" t="s">
        <v>132</v>
      </c>
      <c r="B33539">
        <v>3</v>
      </c>
      <c r="C33539">
        <v>1</v>
      </c>
      <c r="D33539" s="2">
        <v>43047</v>
      </c>
      <c r="E33539">
        <v>44</v>
      </c>
      <c r="F33539">
        <v>29.453200000000002</v>
      </c>
      <c r="G33539">
        <v>21.98</v>
      </c>
      <c r="H33539" s="3">
        <v>43047.26</v>
      </c>
    </row>
    <row r="33540" spans="1:8" x14ac:dyDescent="0.3">
      <c r="A33540" t="s">
        <v>17</v>
      </c>
      <c r="B33540">
        <v>1</v>
      </c>
      <c r="C33540">
        <v>3</v>
      </c>
      <c r="D33540" s="2">
        <v>43047</v>
      </c>
      <c r="E33540">
        <v>32</v>
      </c>
      <c r="F33540">
        <v>10.0076</v>
      </c>
      <c r="G33540">
        <v>7.88</v>
      </c>
      <c r="H33540" s="3">
        <v>43047.28</v>
      </c>
    </row>
    <row r="33541" spans="1:8" x14ac:dyDescent="0.3">
      <c r="A33541" t="s">
        <v>163</v>
      </c>
      <c r="B33541">
        <v>1</v>
      </c>
      <c r="C33541">
        <v>1</v>
      </c>
      <c r="D33541" s="2">
        <v>43047</v>
      </c>
      <c r="E33541">
        <v>28</v>
      </c>
      <c r="F33541">
        <v>6.6187000000000005</v>
      </c>
      <c r="G33541">
        <v>5.47</v>
      </c>
      <c r="H33541" s="3">
        <v>43047.28</v>
      </c>
    </row>
    <row r="33542" spans="1:8" x14ac:dyDescent="0.3">
      <c r="A33542" t="s">
        <v>80</v>
      </c>
      <c r="B33542">
        <v>1</v>
      </c>
      <c r="C33542">
        <v>1</v>
      </c>
      <c r="D33542" s="2">
        <v>43047</v>
      </c>
      <c r="E33542">
        <v>41</v>
      </c>
      <c r="F33542">
        <v>6.9239999999999995</v>
      </c>
      <c r="G33542">
        <v>5.77</v>
      </c>
      <c r="H33542" s="3">
        <v>43047.28</v>
      </c>
    </row>
    <row r="33543" spans="1:8" x14ac:dyDescent="0.3">
      <c r="A33543" t="s">
        <v>17</v>
      </c>
      <c r="B33543">
        <v>4</v>
      </c>
      <c r="C33543">
        <v>45</v>
      </c>
      <c r="D33543" s="2">
        <v>43047</v>
      </c>
      <c r="E33543">
        <v>6</v>
      </c>
      <c r="F33543">
        <v>10.7956</v>
      </c>
      <c r="G33543">
        <v>7.88</v>
      </c>
      <c r="H33543" s="3">
        <v>43047.3</v>
      </c>
    </row>
    <row r="33544" spans="1:8" x14ac:dyDescent="0.3">
      <c r="A33544" t="s">
        <v>194</v>
      </c>
      <c r="B33544">
        <v>10</v>
      </c>
      <c r="C33544">
        <v>44</v>
      </c>
      <c r="D33544" s="2">
        <v>43047</v>
      </c>
      <c r="E33544">
        <v>7</v>
      </c>
      <c r="F33544">
        <v>7.6544000000000008</v>
      </c>
      <c r="G33544">
        <v>5.98</v>
      </c>
      <c r="H33544" s="3">
        <v>43047.31</v>
      </c>
    </row>
    <row r="33545" spans="1:8" x14ac:dyDescent="0.3">
      <c r="A33545" t="s">
        <v>52</v>
      </c>
      <c r="B33545">
        <v>15</v>
      </c>
      <c r="C33545">
        <v>45</v>
      </c>
      <c r="D33545" s="2">
        <v>43047</v>
      </c>
      <c r="E33545">
        <v>15</v>
      </c>
      <c r="F33545">
        <v>21.878999999999998</v>
      </c>
      <c r="G33545">
        <v>16.829999999999998</v>
      </c>
      <c r="H33545" s="3">
        <v>43047.35</v>
      </c>
    </row>
    <row r="33546" spans="1:8" x14ac:dyDescent="0.3">
      <c r="A33546" t="s">
        <v>160</v>
      </c>
      <c r="B33546">
        <v>1</v>
      </c>
      <c r="C33546">
        <v>42</v>
      </c>
      <c r="D33546" s="2">
        <v>43047</v>
      </c>
      <c r="E33546">
        <v>36</v>
      </c>
      <c r="F33546">
        <v>8.5500000000000007</v>
      </c>
      <c r="G33546">
        <v>6.84</v>
      </c>
      <c r="H33546" s="3">
        <v>43047.35</v>
      </c>
    </row>
    <row r="33547" spans="1:8" x14ac:dyDescent="0.3">
      <c r="A33547" t="s">
        <v>198</v>
      </c>
      <c r="B33547">
        <v>10</v>
      </c>
      <c r="C33547">
        <v>43</v>
      </c>
      <c r="D33547" s="2">
        <v>43047</v>
      </c>
      <c r="E33547">
        <v>6</v>
      </c>
      <c r="F33547">
        <v>118.244</v>
      </c>
      <c r="G33547">
        <v>84.46</v>
      </c>
      <c r="H33547" s="3">
        <v>43047.37</v>
      </c>
    </row>
    <row r="33548" spans="1:8" x14ac:dyDescent="0.3">
      <c r="A33548" t="s">
        <v>60</v>
      </c>
      <c r="B33548">
        <v>1</v>
      </c>
      <c r="C33548">
        <v>1</v>
      </c>
      <c r="D33548" s="2">
        <v>43047</v>
      </c>
      <c r="E33548">
        <v>37</v>
      </c>
      <c r="F33548">
        <v>47.043200000000006</v>
      </c>
      <c r="G33548">
        <v>38.56</v>
      </c>
      <c r="H33548" s="3">
        <v>43047.37</v>
      </c>
    </row>
    <row r="33549" spans="1:8" x14ac:dyDescent="0.3">
      <c r="A33549" t="s">
        <v>105</v>
      </c>
      <c r="B33549">
        <v>10</v>
      </c>
      <c r="C33549">
        <v>1</v>
      </c>
      <c r="D33549" s="2">
        <v>43047</v>
      </c>
      <c r="E33549">
        <v>28</v>
      </c>
      <c r="F33549">
        <v>116.39700000000001</v>
      </c>
      <c r="G33549">
        <v>86.22</v>
      </c>
      <c r="H33549" s="3">
        <v>43047.38</v>
      </c>
    </row>
    <row r="33550" spans="1:8" x14ac:dyDescent="0.3">
      <c r="A33550" t="s">
        <v>63</v>
      </c>
      <c r="B33550">
        <v>1</v>
      </c>
      <c r="C33550">
        <v>1</v>
      </c>
      <c r="D33550" s="2">
        <v>43047</v>
      </c>
      <c r="E33550">
        <v>9</v>
      </c>
      <c r="F33550">
        <v>19.960900000000002</v>
      </c>
      <c r="G33550">
        <v>14.57</v>
      </c>
      <c r="H33550" s="3">
        <v>43047.38</v>
      </c>
    </row>
    <row r="33551" spans="1:8" x14ac:dyDescent="0.3">
      <c r="A33551" t="s">
        <v>52</v>
      </c>
      <c r="B33551">
        <v>3</v>
      </c>
      <c r="C33551">
        <v>1</v>
      </c>
      <c r="D33551" s="2">
        <v>43047</v>
      </c>
      <c r="E33551">
        <v>21</v>
      </c>
      <c r="F33551">
        <v>23.393699999999999</v>
      </c>
      <c r="G33551">
        <v>16.829999999999998</v>
      </c>
      <c r="H33551" s="3">
        <v>43047.39</v>
      </c>
    </row>
    <row r="33552" spans="1:8" x14ac:dyDescent="0.3">
      <c r="A33552" t="s">
        <v>202</v>
      </c>
      <c r="B33552">
        <v>13</v>
      </c>
      <c r="C33552">
        <v>41</v>
      </c>
      <c r="D33552" s="2">
        <v>43047</v>
      </c>
      <c r="E33552">
        <v>2</v>
      </c>
      <c r="F33552">
        <v>65.153099999999995</v>
      </c>
      <c r="G33552">
        <v>52.97</v>
      </c>
      <c r="H33552" s="3">
        <v>43047.39</v>
      </c>
    </row>
    <row r="33553" spans="1:8" x14ac:dyDescent="0.3">
      <c r="A33553" t="s">
        <v>187</v>
      </c>
      <c r="B33553">
        <v>1</v>
      </c>
      <c r="C33553">
        <v>1</v>
      </c>
      <c r="D33553" s="2">
        <v>43047</v>
      </c>
      <c r="E33553">
        <v>1</v>
      </c>
      <c r="F33553">
        <v>11.1616</v>
      </c>
      <c r="G33553">
        <v>8.7200000000000006</v>
      </c>
      <c r="H33553" s="3">
        <v>43047.41</v>
      </c>
    </row>
    <row r="33554" spans="1:8" x14ac:dyDescent="0.3">
      <c r="A33554" t="s">
        <v>52</v>
      </c>
      <c r="B33554">
        <v>10</v>
      </c>
      <c r="C33554">
        <v>41</v>
      </c>
      <c r="D33554" s="2">
        <v>43047</v>
      </c>
      <c r="E33554">
        <v>9</v>
      </c>
      <c r="F33554">
        <v>21.878999999999998</v>
      </c>
      <c r="G33554">
        <v>16.829999999999998</v>
      </c>
      <c r="H33554" s="3">
        <v>43047.43</v>
      </c>
    </row>
    <row r="33555" spans="1:8" x14ac:dyDescent="0.3">
      <c r="A33555" t="s">
        <v>17</v>
      </c>
      <c r="B33555">
        <v>4</v>
      </c>
      <c r="C33555">
        <v>1</v>
      </c>
      <c r="D33555" s="2">
        <v>43047</v>
      </c>
      <c r="E33555">
        <v>3</v>
      </c>
      <c r="F33555">
        <v>9.85</v>
      </c>
      <c r="G33555">
        <v>7.88</v>
      </c>
      <c r="H33555" s="3">
        <v>43047.46</v>
      </c>
    </row>
    <row r="33556" spans="1:8" x14ac:dyDescent="0.3">
      <c r="A33556" t="s">
        <v>12</v>
      </c>
      <c r="B33556">
        <v>1</v>
      </c>
      <c r="C33556">
        <v>45</v>
      </c>
      <c r="D33556" s="2">
        <v>43047</v>
      </c>
      <c r="E33556">
        <v>23</v>
      </c>
      <c r="F33556">
        <v>103.9</v>
      </c>
      <c r="G33556">
        <v>83.12</v>
      </c>
      <c r="H33556" s="3">
        <v>43047.46</v>
      </c>
    </row>
    <row r="33557" spans="1:8" x14ac:dyDescent="0.3">
      <c r="A33557" t="s">
        <v>135</v>
      </c>
      <c r="B33557">
        <v>10</v>
      </c>
      <c r="C33557">
        <v>1</v>
      </c>
      <c r="D33557" s="2">
        <v>43047</v>
      </c>
      <c r="E33557">
        <v>1</v>
      </c>
      <c r="F33557">
        <v>3.1548000000000003</v>
      </c>
      <c r="G33557">
        <v>2.39</v>
      </c>
      <c r="H33557" s="3">
        <v>43047.47</v>
      </c>
    </row>
    <row r="33558" spans="1:8" x14ac:dyDescent="0.3">
      <c r="A33558" t="s">
        <v>197</v>
      </c>
      <c r="B33558">
        <v>1</v>
      </c>
      <c r="C33558">
        <v>43</v>
      </c>
      <c r="D33558" s="2">
        <v>43047</v>
      </c>
      <c r="E33558">
        <v>35</v>
      </c>
      <c r="F33558">
        <v>110.8674</v>
      </c>
      <c r="G33558">
        <v>87.99</v>
      </c>
      <c r="H33558" s="3">
        <v>43047.47</v>
      </c>
    </row>
    <row r="33559" spans="1:8" x14ac:dyDescent="0.3">
      <c r="A33559" t="s">
        <v>155</v>
      </c>
      <c r="B33559">
        <v>10</v>
      </c>
      <c r="C33559">
        <v>1</v>
      </c>
      <c r="D33559" s="2">
        <v>43047</v>
      </c>
      <c r="E33559">
        <v>49</v>
      </c>
      <c r="F33559">
        <v>13.472999999999999</v>
      </c>
      <c r="G33559">
        <v>9.98</v>
      </c>
      <c r="H33559" s="3">
        <v>43047.48</v>
      </c>
    </row>
    <row r="33560" spans="1:8" x14ac:dyDescent="0.3">
      <c r="A33560" t="s">
        <v>190</v>
      </c>
      <c r="B33560">
        <v>1</v>
      </c>
      <c r="C33560">
        <v>43</v>
      </c>
      <c r="D33560" s="2">
        <v>43047</v>
      </c>
      <c r="E33560">
        <v>13</v>
      </c>
      <c r="F33560">
        <v>2.3184</v>
      </c>
      <c r="G33560">
        <v>1.68</v>
      </c>
      <c r="H33560" s="3">
        <v>43047.49</v>
      </c>
    </row>
    <row r="33561" spans="1:8" x14ac:dyDescent="0.3">
      <c r="A33561" t="s">
        <v>17</v>
      </c>
      <c r="B33561">
        <v>1</v>
      </c>
      <c r="C33561">
        <v>44</v>
      </c>
      <c r="D33561" s="2">
        <v>43047</v>
      </c>
      <c r="E33561">
        <v>4</v>
      </c>
      <c r="F33561">
        <v>10.953199999999999</v>
      </c>
      <c r="G33561">
        <v>7.88</v>
      </c>
      <c r="H33561" s="3">
        <v>43047.519999999997</v>
      </c>
    </row>
    <row r="33562" spans="1:8" x14ac:dyDescent="0.3">
      <c r="A33562" t="s">
        <v>36</v>
      </c>
      <c r="B33562">
        <v>2</v>
      </c>
      <c r="C33562">
        <v>45</v>
      </c>
      <c r="D33562" s="2">
        <v>43047</v>
      </c>
      <c r="E33562">
        <v>45</v>
      </c>
      <c r="F33562">
        <v>89.189799999999991</v>
      </c>
      <c r="G33562">
        <v>67.06</v>
      </c>
      <c r="H33562" s="3">
        <v>43047.519999999997</v>
      </c>
    </row>
    <row r="33563" spans="1:8" x14ac:dyDescent="0.3">
      <c r="A33563" t="s">
        <v>52</v>
      </c>
      <c r="B33563">
        <v>1</v>
      </c>
      <c r="C33563">
        <v>41</v>
      </c>
      <c r="D33563" s="2">
        <v>43047</v>
      </c>
      <c r="E33563">
        <v>48</v>
      </c>
      <c r="F33563">
        <v>20.532599999999999</v>
      </c>
      <c r="G33563">
        <v>16.829999999999998</v>
      </c>
      <c r="H33563" s="3">
        <v>43047.57</v>
      </c>
    </row>
    <row r="33564" spans="1:8" x14ac:dyDescent="0.3">
      <c r="A33564" t="s">
        <v>77</v>
      </c>
      <c r="B33564">
        <v>4</v>
      </c>
      <c r="C33564">
        <v>41</v>
      </c>
      <c r="D33564" s="2">
        <v>43047</v>
      </c>
      <c r="E33564">
        <v>15</v>
      </c>
      <c r="F33564">
        <v>5.8953000000000007</v>
      </c>
      <c r="G33564">
        <v>4.57</v>
      </c>
      <c r="H33564" s="3">
        <v>43047.58</v>
      </c>
    </row>
    <row r="33565" spans="1:8" x14ac:dyDescent="0.3">
      <c r="A33565" t="s">
        <v>57</v>
      </c>
      <c r="B33565">
        <v>15</v>
      </c>
      <c r="C33565">
        <v>41</v>
      </c>
      <c r="D33565" s="2">
        <v>43047</v>
      </c>
      <c r="E33565">
        <v>9</v>
      </c>
      <c r="F33565">
        <v>37.971499999999999</v>
      </c>
      <c r="G33565">
        <v>28.55</v>
      </c>
      <c r="H33565" s="3">
        <v>43047.6</v>
      </c>
    </row>
    <row r="33566" spans="1:8" x14ac:dyDescent="0.3">
      <c r="A33566" t="s">
        <v>197</v>
      </c>
      <c r="B33566">
        <v>3</v>
      </c>
      <c r="C33566">
        <v>41</v>
      </c>
      <c r="D33566" s="2">
        <v>43047</v>
      </c>
      <c r="E33566">
        <v>5</v>
      </c>
      <c r="F33566">
        <v>120.54629999999999</v>
      </c>
      <c r="G33566">
        <v>87.99</v>
      </c>
      <c r="H33566" s="3">
        <v>43047.61</v>
      </c>
    </row>
    <row r="33567" spans="1:8" x14ac:dyDescent="0.3">
      <c r="A33567" t="s">
        <v>20</v>
      </c>
      <c r="B33567">
        <v>10</v>
      </c>
      <c r="C33567">
        <v>45</v>
      </c>
      <c r="D33567" s="2">
        <v>43047</v>
      </c>
      <c r="E33567">
        <v>16</v>
      </c>
      <c r="F33567">
        <v>199.5966</v>
      </c>
      <c r="G33567">
        <v>158.41</v>
      </c>
      <c r="H33567" s="3">
        <v>43047.62</v>
      </c>
    </row>
    <row r="33568" spans="1:8" x14ac:dyDescent="0.3">
      <c r="A33568" t="s">
        <v>12</v>
      </c>
      <c r="B33568">
        <v>1</v>
      </c>
      <c r="C33568">
        <v>1</v>
      </c>
      <c r="D33568" s="2">
        <v>43047</v>
      </c>
      <c r="E33568">
        <v>50</v>
      </c>
      <c r="F33568">
        <v>114.70560000000002</v>
      </c>
      <c r="G33568">
        <v>83.12</v>
      </c>
      <c r="H33568" s="3">
        <v>43047.63</v>
      </c>
    </row>
    <row r="33569" spans="1:8" x14ac:dyDescent="0.3">
      <c r="A33569" t="s">
        <v>142</v>
      </c>
      <c r="B33569">
        <v>13</v>
      </c>
      <c r="C33569">
        <v>1</v>
      </c>
      <c r="D33569" s="2">
        <v>43047</v>
      </c>
      <c r="E33569">
        <v>39</v>
      </c>
      <c r="F33569">
        <v>58.978500000000004</v>
      </c>
      <c r="G33569">
        <v>47.95</v>
      </c>
      <c r="H33569" s="3">
        <v>43047.64</v>
      </c>
    </row>
    <row r="33570" spans="1:8" x14ac:dyDescent="0.3">
      <c r="A33570" t="s">
        <v>190</v>
      </c>
      <c r="B33570">
        <v>10</v>
      </c>
      <c r="C33570">
        <v>2</v>
      </c>
      <c r="D33570" s="2">
        <v>43047</v>
      </c>
      <c r="E33570">
        <v>34</v>
      </c>
      <c r="F33570">
        <v>2.0495999999999999</v>
      </c>
      <c r="G33570">
        <v>1.68</v>
      </c>
      <c r="H33570" s="3">
        <v>43047.65</v>
      </c>
    </row>
    <row r="33571" spans="1:8" x14ac:dyDescent="0.3">
      <c r="A33571" t="s">
        <v>17</v>
      </c>
      <c r="B33571">
        <v>3</v>
      </c>
      <c r="C33571">
        <v>41</v>
      </c>
      <c r="D33571" s="2">
        <v>43047</v>
      </c>
      <c r="E33571">
        <v>4</v>
      </c>
      <c r="F33571">
        <v>9.6135999999999999</v>
      </c>
      <c r="G33571">
        <v>7.88</v>
      </c>
      <c r="H33571" s="3">
        <v>43047.66</v>
      </c>
    </row>
    <row r="33572" spans="1:8" x14ac:dyDescent="0.3">
      <c r="A33572" t="s">
        <v>87</v>
      </c>
      <c r="B33572">
        <v>10</v>
      </c>
      <c r="C33572">
        <v>45</v>
      </c>
      <c r="D33572" s="2">
        <v>43047</v>
      </c>
      <c r="E33572">
        <v>43</v>
      </c>
      <c r="F33572">
        <v>7.5586999999999991</v>
      </c>
      <c r="G33572">
        <v>5.77</v>
      </c>
      <c r="H33572" s="3">
        <v>43047.68</v>
      </c>
    </row>
    <row r="33573" spans="1:8" x14ac:dyDescent="0.3">
      <c r="A33573" t="s">
        <v>17</v>
      </c>
      <c r="B33573">
        <v>10</v>
      </c>
      <c r="C33573">
        <v>41</v>
      </c>
      <c r="D33573" s="2">
        <v>43047</v>
      </c>
      <c r="E33573">
        <v>16</v>
      </c>
      <c r="F33573">
        <v>9.9288000000000007</v>
      </c>
      <c r="G33573">
        <v>7.88</v>
      </c>
      <c r="H33573" s="3">
        <v>43047.71</v>
      </c>
    </row>
    <row r="33574" spans="1:8" x14ac:dyDescent="0.3">
      <c r="A33574" t="s">
        <v>121</v>
      </c>
      <c r="B33574">
        <v>12</v>
      </c>
      <c r="C33574">
        <v>1</v>
      </c>
      <c r="D33574" s="2">
        <v>43047</v>
      </c>
      <c r="E33574">
        <v>38</v>
      </c>
      <c r="F33574">
        <v>34.538000000000004</v>
      </c>
      <c r="G33574">
        <v>24.67</v>
      </c>
      <c r="H33574" s="3">
        <v>43047.72</v>
      </c>
    </row>
    <row r="33575" spans="1:8" x14ac:dyDescent="0.3">
      <c r="A33575" t="s">
        <v>136</v>
      </c>
      <c r="B33575">
        <v>3</v>
      </c>
      <c r="C33575">
        <v>44</v>
      </c>
      <c r="D33575" s="2">
        <v>43047</v>
      </c>
      <c r="E33575">
        <v>30</v>
      </c>
      <c r="F33575">
        <v>78.799099999999996</v>
      </c>
      <c r="G33575">
        <v>56.69</v>
      </c>
      <c r="H33575" s="3">
        <v>43047.72</v>
      </c>
    </row>
    <row r="33576" spans="1:8" x14ac:dyDescent="0.3">
      <c r="A33576" t="s">
        <v>127</v>
      </c>
      <c r="B33576">
        <v>1</v>
      </c>
      <c r="C33576">
        <v>43</v>
      </c>
      <c r="D33576" s="2">
        <v>43047</v>
      </c>
      <c r="E33576">
        <v>43</v>
      </c>
      <c r="F33576">
        <v>31.974399999999999</v>
      </c>
      <c r="G33576">
        <v>24.98</v>
      </c>
      <c r="H33576" s="3">
        <v>43047.73</v>
      </c>
    </row>
    <row r="33577" spans="1:8" x14ac:dyDescent="0.3">
      <c r="A33577" t="s">
        <v>22</v>
      </c>
      <c r="B33577">
        <v>3</v>
      </c>
      <c r="C33577">
        <v>41</v>
      </c>
      <c r="D33577" s="2">
        <v>43047</v>
      </c>
      <c r="E33577">
        <v>27</v>
      </c>
      <c r="F33577">
        <v>92.61</v>
      </c>
      <c r="G33577">
        <v>73.5</v>
      </c>
      <c r="H33577" s="3">
        <v>43047.73</v>
      </c>
    </row>
    <row r="33578" spans="1:8" x14ac:dyDescent="0.3">
      <c r="A33578" t="s">
        <v>157</v>
      </c>
      <c r="B33578">
        <v>1</v>
      </c>
      <c r="C33578">
        <v>1</v>
      </c>
      <c r="D33578" s="2">
        <v>43047</v>
      </c>
      <c r="E33578">
        <v>50</v>
      </c>
      <c r="F33578">
        <v>30.597599999999996</v>
      </c>
      <c r="G33578">
        <v>25.08</v>
      </c>
      <c r="H33578" s="3">
        <v>43047.74</v>
      </c>
    </row>
    <row r="33579" spans="1:8" x14ac:dyDescent="0.3">
      <c r="A33579" t="s">
        <v>60</v>
      </c>
      <c r="B33579">
        <v>1</v>
      </c>
      <c r="C33579">
        <v>41</v>
      </c>
      <c r="D33579" s="2">
        <v>43047</v>
      </c>
      <c r="E33579">
        <v>48</v>
      </c>
      <c r="F33579">
        <v>48.971199999999996</v>
      </c>
      <c r="G33579">
        <v>38.56</v>
      </c>
      <c r="H33579" s="3">
        <v>43047.75</v>
      </c>
    </row>
    <row r="33580" spans="1:8" x14ac:dyDescent="0.3">
      <c r="A33580" t="s">
        <v>80</v>
      </c>
      <c r="B33580">
        <v>10</v>
      </c>
      <c r="C33580">
        <v>45</v>
      </c>
      <c r="D33580" s="2">
        <v>43047</v>
      </c>
      <c r="E33580">
        <v>43</v>
      </c>
      <c r="F33580">
        <v>7.7317999999999998</v>
      </c>
      <c r="G33580">
        <v>5.77</v>
      </c>
      <c r="H33580" s="3">
        <v>43047.76</v>
      </c>
    </row>
    <row r="33581" spans="1:8" x14ac:dyDescent="0.3">
      <c r="A33581" t="s">
        <v>159</v>
      </c>
      <c r="B33581">
        <v>1</v>
      </c>
      <c r="C33581">
        <v>1</v>
      </c>
      <c r="D33581" s="2">
        <v>43047</v>
      </c>
      <c r="E33581">
        <v>41</v>
      </c>
      <c r="F33581">
        <v>203.40510000000003</v>
      </c>
      <c r="G33581">
        <v>165.37</v>
      </c>
      <c r="H33581" s="3">
        <v>43047.77</v>
      </c>
    </row>
    <row r="33582" spans="1:8" x14ac:dyDescent="0.3">
      <c r="A33582" t="s">
        <v>126</v>
      </c>
      <c r="B33582">
        <v>1</v>
      </c>
      <c r="C33582">
        <v>44</v>
      </c>
      <c r="D33582" s="2">
        <v>43047</v>
      </c>
      <c r="E33582">
        <v>18</v>
      </c>
      <c r="F33582">
        <v>81.815399999999997</v>
      </c>
      <c r="G33582">
        <v>58.86</v>
      </c>
      <c r="H33582" s="3">
        <v>43047.77</v>
      </c>
    </row>
    <row r="33583" spans="1:8" x14ac:dyDescent="0.3">
      <c r="A33583" t="s">
        <v>194</v>
      </c>
      <c r="B33583">
        <v>10</v>
      </c>
      <c r="C33583">
        <v>1</v>
      </c>
      <c r="D33583" s="2">
        <v>43047</v>
      </c>
      <c r="E33583">
        <v>22</v>
      </c>
      <c r="F33583">
        <v>7.3554000000000004</v>
      </c>
      <c r="G33583">
        <v>5.98</v>
      </c>
      <c r="H33583" s="3">
        <v>43047.79</v>
      </c>
    </row>
    <row r="33584" spans="1:8" x14ac:dyDescent="0.3">
      <c r="A33584" t="s">
        <v>29</v>
      </c>
      <c r="B33584">
        <v>1</v>
      </c>
      <c r="C33584">
        <v>41</v>
      </c>
      <c r="D33584" s="2">
        <v>43047</v>
      </c>
      <c r="E33584">
        <v>37</v>
      </c>
      <c r="F33584">
        <v>9.309099999999999</v>
      </c>
      <c r="G33584">
        <v>7.33</v>
      </c>
      <c r="H33584" s="3">
        <v>43047.8</v>
      </c>
    </row>
    <row r="33585" spans="1:8" x14ac:dyDescent="0.3">
      <c r="A33585" t="s">
        <v>27</v>
      </c>
      <c r="B33585">
        <v>13</v>
      </c>
      <c r="C33585">
        <v>41</v>
      </c>
      <c r="D33585" s="2">
        <v>43047</v>
      </c>
      <c r="E33585">
        <v>48</v>
      </c>
      <c r="F33585">
        <v>410.21499999999997</v>
      </c>
      <c r="G33585">
        <v>315.55</v>
      </c>
      <c r="H33585" s="3">
        <v>43047.82</v>
      </c>
    </row>
    <row r="33586" spans="1:8" x14ac:dyDescent="0.3">
      <c r="A33586" t="s">
        <v>31</v>
      </c>
      <c r="B33586">
        <v>10</v>
      </c>
      <c r="C33586">
        <v>3</v>
      </c>
      <c r="D33586" s="2">
        <v>43047</v>
      </c>
      <c r="E33586">
        <v>30</v>
      </c>
      <c r="F33586">
        <v>1.4279000000000002</v>
      </c>
      <c r="G33586">
        <v>1.0900000000000001</v>
      </c>
      <c r="H33586" s="3">
        <v>43047.83</v>
      </c>
    </row>
    <row r="33587" spans="1:8" x14ac:dyDescent="0.3">
      <c r="A33587" t="s">
        <v>89</v>
      </c>
      <c r="B33587">
        <v>15</v>
      </c>
      <c r="C33587">
        <v>1</v>
      </c>
      <c r="D33587" s="2">
        <v>43047</v>
      </c>
      <c r="E33587">
        <v>34</v>
      </c>
      <c r="F33587">
        <v>46.100500000000004</v>
      </c>
      <c r="G33587">
        <v>33.65</v>
      </c>
      <c r="H33587" s="3">
        <v>43047.83</v>
      </c>
    </row>
    <row r="33588" spans="1:8" x14ac:dyDescent="0.3">
      <c r="A33588" t="s">
        <v>30</v>
      </c>
      <c r="B33588">
        <v>8</v>
      </c>
      <c r="C33588">
        <v>43</v>
      </c>
      <c r="D33588" s="2">
        <v>43047</v>
      </c>
      <c r="E33588">
        <v>38</v>
      </c>
      <c r="F33588">
        <v>14.095800000000002</v>
      </c>
      <c r="G33588">
        <v>11.46</v>
      </c>
      <c r="H33588" s="3">
        <v>43047.83</v>
      </c>
    </row>
    <row r="33589" spans="1:8" x14ac:dyDescent="0.3">
      <c r="A33589" t="s">
        <v>177</v>
      </c>
      <c r="B33589">
        <v>1</v>
      </c>
      <c r="C33589">
        <v>1</v>
      </c>
      <c r="D33589" s="2">
        <v>43047</v>
      </c>
      <c r="E33589">
        <v>28</v>
      </c>
      <c r="F33589">
        <v>1.7536</v>
      </c>
      <c r="G33589">
        <v>1.37</v>
      </c>
      <c r="H33589" s="3">
        <v>43047.83</v>
      </c>
    </row>
    <row r="33590" spans="1:8" x14ac:dyDescent="0.3">
      <c r="A33590" t="s">
        <v>102</v>
      </c>
      <c r="B33590">
        <v>15</v>
      </c>
      <c r="C33590">
        <v>1</v>
      </c>
      <c r="D33590" s="2">
        <v>43047</v>
      </c>
      <c r="E33590">
        <v>2</v>
      </c>
      <c r="F33590">
        <v>26.304000000000002</v>
      </c>
      <c r="G33590">
        <v>21.92</v>
      </c>
      <c r="H33590" s="3">
        <v>43047.9</v>
      </c>
    </row>
    <row r="33591" spans="1:8" x14ac:dyDescent="0.3">
      <c r="A33591" t="s">
        <v>187</v>
      </c>
      <c r="B33591">
        <v>2</v>
      </c>
      <c r="C33591">
        <v>42</v>
      </c>
      <c r="D33591" s="2">
        <v>43047</v>
      </c>
      <c r="E33591">
        <v>44</v>
      </c>
      <c r="F33591">
        <v>11.684800000000001</v>
      </c>
      <c r="G33591">
        <v>8.7200000000000006</v>
      </c>
      <c r="H33591" s="3">
        <v>43047.93</v>
      </c>
    </row>
    <row r="33592" spans="1:8" x14ac:dyDescent="0.3">
      <c r="A33592" t="s">
        <v>81</v>
      </c>
      <c r="B33592">
        <v>2</v>
      </c>
      <c r="C33592">
        <v>1</v>
      </c>
      <c r="D33592" s="2">
        <v>43047</v>
      </c>
      <c r="E33592">
        <v>46</v>
      </c>
      <c r="F33592">
        <v>6.2178000000000004</v>
      </c>
      <c r="G33592">
        <v>4.82</v>
      </c>
      <c r="H33592" s="3">
        <v>43047.93</v>
      </c>
    </row>
    <row r="33593" spans="1:8" x14ac:dyDescent="0.3">
      <c r="A33593" t="s">
        <v>17</v>
      </c>
      <c r="B33593">
        <v>1</v>
      </c>
      <c r="C33593">
        <v>1</v>
      </c>
      <c r="D33593" s="2">
        <v>43047</v>
      </c>
      <c r="E33593">
        <v>2</v>
      </c>
      <c r="F33593">
        <v>9.9288000000000007</v>
      </c>
      <c r="G33593">
        <v>7.88</v>
      </c>
      <c r="H33593" s="3">
        <v>43047.94</v>
      </c>
    </row>
    <row r="33594" spans="1:8" x14ac:dyDescent="0.3">
      <c r="A33594" t="s">
        <v>64</v>
      </c>
      <c r="B33594">
        <v>5</v>
      </c>
      <c r="C33594">
        <v>42</v>
      </c>
      <c r="D33594" s="2">
        <v>43047</v>
      </c>
      <c r="E33594">
        <v>5</v>
      </c>
      <c r="F33594">
        <v>292.7878</v>
      </c>
      <c r="G33594">
        <v>239.99</v>
      </c>
      <c r="H33594" s="3">
        <v>43047.95</v>
      </c>
    </row>
    <row r="33595" spans="1:8" x14ac:dyDescent="0.3">
      <c r="A33595" t="s">
        <v>153</v>
      </c>
      <c r="B33595">
        <v>12</v>
      </c>
      <c r="C33595">
        <v>1</v>
      </c>
      <c r="D33595" s="2">
        <v>43047</v>
      </c>
      <c r="E33595">
        <v>12</v>
      </c>
      <c r="F33595">
        <v>112.4375</v>
      </c>
      <c r="G33595">
        <v>89.95</v>
      </c>
      <c r="H33595" s="3">
        <v>43047.96</v>
      </c>
    </row>
    <row r="33596" spans="1:8" x14ac:dyDescent="0.3">
      <c r="A33596" t="s">
        <v>80</v>
      </c>
      <c r="B33596">
        <v>4</v>
      </c>
      <c r="C33596">
        <v>45</v>
      </c>
      <c r="D33596" s="2">
        <v>43047</v>
      </c>
      <c r="E33596">
        <v>8</v>
      </c>
      <c r="F33596">
        <v>7.5009999999999994</v>
      </c>
      <c r="G33596">
        <v>5.77</v>
      </c>
      <c r="H33596" s="3">
        <v>43047.97</v>
      </c>
    </row>
    <row r="33597" spans="1:8" x14ac:dyDescent="0.3">
      <c r="A33597" t="s">
        <v>12</v>
      </c>
      <c r="B33597">
        <v>9</v>
      </c>
      <c r="C33597">
        <v>41</v>
      </c>
      <c r="D33597" s="2">
        <v>43047</v>
      </c>
      <c r="E33597">
        <v>32</v>
      </c>
      <c r="F33597">
        <v>116.36800000000001</v>
      </c>
      <c r="G33597">
        <v>83.12</v>
      </c>
      <c r="H33597" s="3">
        <v>43048</v>
      </c>
    </row>
    <row r="33598" spans="1:8" x14ac:dyDescent="0.3">
      <c r="A33598" t="s">
        <v>203</v>
      </c>
      <c r="B33598">
        <v>1</v>
      </c>
      <c r="C33598">
        <v>41</v>
      </c>
      <c r="D33598" s="2">
        <v>43047</v>
      </c>
      <c r="E33598">
        <v>11</v>
      </c>
      <c r="F33598">
        <v>143.65199999999999</v>
      </c>
      <c r="G33598">
        <v>119.71</v>
      </c>
      <c r="H33598" s="3">
        <v>43048</v>
      </c>
    </row>
    <row r="33599" spans="1:8" x14ac:dyDescent="0.3">
      <c r="A33599" t="s">
        <v>5</v>
      </c>
      <c r="B33599">
        <v>1</v>
      </c>
      <c r="C33599">
        <v>1</v>
      </c>
      <c r="D33599" s="2">
        <v>43048</v>
      </c>
      <c r="E33599">
        <v>10</v>
      </c>
      <c r="F33599">
        <v>35.534999999999997</v>
      </c>
      <c r="G33599">
        <v>25.75</v>
      </c>
      <c r="H33599" s="3">
        <v>43048.03</v>
      </c>
    </row>
    <row r="33600" spans="1:8" x14ac:dyDescent="0.3">
      <c r="A33600" t="s">
        <v>56</v>
      </c>
      <c r="B33600">
        <v>2</v>
      </c>
      <c r="C33600">
        <v>41</v>
      </c>
      <c r="D33600" s="2">
        <v>43048</v>
      </c>
      <c r="E33600">
        <v>33</v>
      </c>
      <c r="F33600">
        <v>13.990399999999999</v>
      </c>
      <c r="G33600">
        <v>10.93</v>
      </c>
      <c r="H33600" s="3">
        <v>43048.04</v>
      </c>
    </row>
    <row r="33601" spans="1:8" x14ac:dyDescent="0.3">
      <c r="A33601" t="s">
        <v>112</v>
      </c>
      <c r="B33601">
        <v>1</v>
      </c>
      <c r="C33601">
        <v>44</v>
      </c>
      <c r="D33601" s="2">
        <v>43048</v>
      </c>
      <c r="E33601">
        <v>40</v>
      </c>
      <c r="F33601">
        <v>610.96960000000001</v>
      </c>
      <c r="G33601">
        <v>477.32</v>
      </c>
      <c r="H33601" s="3">
        <v>43048.07</v>
      </c>
    </row>
    <row r="33602" spans="1:8" x14ac:dyDescent="0.3">
      <c r="A33602" t="s">
        <v>48</v>
      </c>
      <c r="B33602">
        <v>10</v>
      </c>
      <c r="C33602">
        <v>45</v>
      </c>
      <c r="D33602" s="2">
        <v>43048</v>
      </c>
      <c r="E33602">
        <v>17</v>
      </c>
      <c r="F33602">
        <v>38.659500000000001</v>
      </c>
      <c r="G33602">
        <v>31.95</v>
      </c>
      <c r="H33602" s="3">
        <v>43048.07</v>
      </c>
    </row>
    <row r="33603" spans="1:8" x14ac:dyDescent="0.3">
      <c r="A33603" t="s">
        <v>30</v>
      </c>
      <c r="B33603">
        <v>1</v>
      </c>
      <c r="C33603">
        <v>41</v>
      </c>
      <c r="D33603" s="2">
        <v>43048</v>
      </c>
      <c r="E33603">
        <v>21</v>
      </c>
      <c r="F33603">
        <v>15.8148</v>
      </c>
      <c r="G33603">
        <v>11.46</v>
      </c>
      <c r="H33603" s="3">
        <v>43048.08</v>
      </c>
    </row>
    <row r="33604" spans="1:8" x14ac:dyDescent="0.3">
      <c r="A33604" t="s">
        <v>25</v>
      </c>
      <c r="B33604">
        <v>10</v>
      </c>
      <c r="C33604">
        <v>2</v>
      </c>
      <c r="D33604" s="2">
        <v>43048</v>
      </c>
      <c r="E33604">
        <v>10</v>
      </c>
      <c r="F33604">
        <v>21.619</v>
      </c>
      <c r="G33604">
        <v>16.63</v>
      </c>
      <c r="H33604" s="3">
        <v>43048.09</v>
      </c>
    </row>
    <row r="33605" spans="1:8" x14ac:dyDescent="0.3">
      <c r="A33605" t="s">
        <v>89</v>
      </c>
      <c r="B33605">
        <v>10</v>
      </c>
      <c r="C33605">
        <v>45</v>
      </c>
      <c r="D33605" s="2">
        <v>43048</v>
      </c>
      <c r="E33605">
        <v>7</v>
      </c>
      <c r="F33605">
        <v>42.735500000000002</v>
      </c>
      <c r="G33605">
        <v>33.65</v>
      </c>
      <c r="H33605" s="3">
        <v>43048.11</v>
      </c>
    </row>
    <row r="33606" spans="1:8" x14ac:dyDescent="0.3">
      <c r="A33606" t="s">
        <v>174</v>
      </c>
      <c r="B33606">
        <v>12</v>
      </c>
      <c r="C33606">
        <v>42</v>
      </c>
      <c r="D33606" s="2">
        <v>43048</v>
      </c>
      <c r="E33606">
        <v>23</v>
      </c>
      <c r="F33606">
        <v>33.972799999999999</v>
      </c>
      <c r="G33606">
        <v>24.98</v>
      </c>
      <c r="H33606" s="3">
        <v>43048.11</v>
      </c>
    </row>
    <row r="33607" spans="1:8" x14ac:dyDescent="0.3">
      <c r="A33607" t="s">
        <v>0</v>
      </c>
      <c r="B33607">
        <v>12</v>
      </c>
      <c r="C33607">
        <v>41</v>
      </c>
      <c r="D33607" s="2">
        <v>43048</v>
      </c>
      <c r="E33607">
        <v>25</v>
      </c>
      <c r="F33607">
        <v>12.762499999999999</v>
      </c>
      <c r="G33607">
        <v>10.210000000000001</v>
      </c>
      <c r="H33607" s="3">
        <v>43048.11</v>
      </c>
    </row>
    <row r="33608" spans="1:8" x14ac:dyDescent="0.3">
      <c r="A33608" t="s">
        <v>70</v>
      </c>
      <c r="B33608">
        <v>1</v>
      </c>
      <c r="C33608">
        <v>41</v>
      </c>
      <c r="D33608" s="2">
        <v>43048</v>
      </c>
      <c r="E33608">
        <v>11</v>
      </c>
      <c r="F33608">
        <v>106.44619999999999</v>
      </c>
      <c r="G33608">
        <v>76.58</v>
      </c>
      <c r="H33608" s="3">
        <v>43048.14</v>
      </c>
    </row>
    <row r="33609" spans="1:8" x14ac:dyDescent="0.3">
      <c r="A33609" t="s">
        <v>183</v>
      </c>
      <c r="B33609">
        <v>1</v>
      </c>
      <c r="C33609">
        <v>41</v>
      </c>
      <c r="D33609" s="2">
        <v>43048</v>
      </c>
      <c r="E33609">
        <v>42</v>
      </c>
      <c r="F33609">
        <v>20.258000000000003</v>
      </c>
      <c r="G33609">
        <v>14.47</v>
      </c>
      <c r="H33609" s="3">
        <v>43048.15</v>
      </c>
    </row>
    <row r="33610" spans="1:8" x14ac:dyDescent="0.3">
      <c r="A33610" t="s">
        <v>91</v>
      </c>
      <c r="B33610">
        <v>9</v>
      </c>
      <c r="C33610">
        <v>1</v>
      </c>
      <c r="D33610" s="2">
        <v>43048</v>
      </c>
      <c r="E33610">
        <v>4</v>
      </c>
      <c r="F33610">
        <v>7.056</v>
      </c>
      <c r="G33610">
        <v>5.88</v>
      </c>
      <c r="H33610" s="3">
        <v>43048.160000000003</v>
      </c>
    </row>
    <row r="33611" spans="1:8" x14ac:dyDescent="0.3">
      <c r="A33611" t="s">
        <v>10</v>
      </c>
      <c r="B33611">
        <v>3</v>
      </c>
      <c r="C33611">
        <v>1</v>
      </c>
      <c r="D33611" s="2">
        <v>43048</v>
      </c>
      <c r="E33611">
        <v>22</v>
      </c>
      <c r="F33611">
        <v>1.8847999999999998</v>
      </c>
      <c r="G33611">
        <v>1.52</v>
      </c>
      <c r="H33611" s="3">
        <v>43048.160000000003</v>
      </c>
    </row>
    <row r="33612" spans="1:8" x14ac:dyDescent="0.3">
      <c r="A33612" t="s">
        <v>111</v>
      </c>
      <c r="B33612">
        <v>1</v>
      </c>
      <c r="C33612">
        <v>1</v>
      </c>
      <c r="D33612" s="2">
        <v>43048</v>
      </c>
      <c r="E33612">
        <v>20</v>
      </c>
      <c r="F33612">
        <v>49.6524</v>
      </c>
      <c r="G33612">
        <v>35.979999999999997</v>
      </c>
      <c r="H33612" s="3">
        <v>43048.160000000003</v>
      </c>
    </row>
    <row r="33613" spans="1:8" x14ac:dyDescent="0.3">
      <c r="A33613" t="s">
        <v>92</v>
      </c>
      <c r="B33613">
        <v>15</v>
      </c>
      <c r="C33613">
        <v>3</v>
      </c>
      <c r="D33613" s="2">
        <v>43048</v>
      </c>
      <c r="E33613">
        <v>14</v>
      </c>
      <c r="F33613">
        <v>16.2178</v>
      </c>
      <c r="G33613">
        <v>12.38</v>
      </c>
      <c r="H33613" s="3">
        <v>43048.17</v>
      </c>
    </row>
    <row r="33614" spans="1:8" x14ac:dyDescent="0.3">
      <c r="A33614" t="s">
        <v>43</v>
      </c>
      <c r="B33614">
        <v>3</v>
      </c>
      <c r="C33614">
        <v>1</v>
      </c>
      <c r="D33614" s="2">
        <v>43048</v>
      </c>
      <c r="E33614">
        <v>31</v>
      </c>
      <c r="F33614">
        <v>81.023600000000002</v>
      </c>
      <c r="G33614">
        <v>60.92</v>
      </c>
      <c r="H33614" s="3">
        <v>43048.17</v>
      </c>
    </row>
    <row r="33615" spans="1:8" x14ac:dyDescent="0.3">
      <c r="A33615" t="s">
        <v>122</v>
      </c>
      <c r="B33615">
        <v>10</v>
      </c>
      <c r="C33615">
        <v>43</v>
      </c>
      <c r="D33615" s="2">
        <v>43048</v>
      </c>
      <c r="E33615">
        <v>44</v>
      </c>
      <c r="F33615">
        <v>369.31699999999995</v>
      </c>
      <c r="G33615">
        <v>284.08999999999997</v>
      </c>
      <c r="H33615" s="3">
        <v>43048.18</v>
      </c>
    </row>
    <row r="33616" spans="1:8" x14ac:dyDescent="0.3">
      <c r="A33616" t="s">
        <v>12</v>
      </c>
      <c r="B33616">
        <v>3</v>
      </c>
      <c r="C33616">
        <v>42</v>
      </c>
      <c r="D33616" s="2">
        <v>43048</v>
      </c>
      <c r="E33616">
        <v>22</v>
      </c>
      <c r="F33616">
        <v>102.2376</v>
      </c>
      <c r="G33616">
        <v>83.12</v>
      </c>
      <c r="H33616" s="3">
        <v>43048.18</v>
      </c>
    </row>
    <row r="33617" spans="1:8" x14ac:dyDescent="0.3">
      <c r="A33617" t="s">
        <v>25</v>
      </c>
      <c r="B33617">
        <v>1</v>
      </c>
      <c r="C33617">
        <v>41</v>
      </c>
      <c r="D33617" s="2">
        <v>43048</v>
      </c>
      <c r="E33617">
        <v>24</v>
      </c>
      <c r="F33617">
        <v>21.120099999999997</v>
      </c>
      <c r="G33617">
        <v>16.63</v>
      </c>
      <c r="H33617" s="3">
        <v>43048.21</v>
      </c>
    </row>
    <row r="33618" spans="1:8" x14ac:dyDescent="0.3">
      <c r="A33618" t="s">
        <v>73</v>
      </c>
      <c r="B33618">
        <v>15</v>
      </c>
      <c r="C33618">
        <v>41</v>
      </c>
      <c r="D33618" s="2">
        <v>43048</v>
      </c>
      <c r="E33618">
        <v>31</v>
      </c>
      <c r="F33618">
        <v>8.7576000000000001</v>
      </c>
      <c r="G33618">
        <v>7.12</v>
      </c>
      <c r="H33618" s="3">
        <v>43048.25</v>
      </c>
    </row>
    <row r="33619" spans="1:8" x14ac:dyDescent="0.3">
      <c r="A33619" t="s">
        <v>195</v>
      </c>
      <c r="B33619">
        <v>5</v>
      </c>
      <c r="C33619">
        <v>3</v>
      </c>
      <c r="D33619" s="2">
        <v>43048</v>
      </c>
      <c r="E33619">
        <v>1</v>
      </c>
      <c r="F33619">
        <v>212.26939999999999</v>
      </c>
      <c r="G33619">
        <v>158.41</v>
      </c>
      <c r="H33619" s="3">
        <v>43048.26</v>
      </c>
    </row>
    <row r="33620" spans="1:8" x14ac:dyDescent="0.3">
      <c r="A33620" t="s">
        <v>88</v>
      </c>
      <c r="B33620">
        <v>4</v>
      </c>
      <c r="C33620">
        <v>1</v>
      </c>
      <c r="D33620" s="2">
        <v>43048</v>
      </c>
      <c r="E33620">
        <v>40</v>
      </c>
      <c r="F33620">
        <v>6.8452999999999999</v>
      </c>
      <c r="G33620">
        <v>5.39</v>
      </c>
      <c r="H33620" s="3">
        <v>43048.26</v>
      </c>
    </row>
    <row r="33621" spans="1:8" x14ac:dyDescent="0.3">
      <c r="A33621" t="s">
        <v>17</v>
      </c>
      <c r="B33621">
        <v>14</v>
      </c>
      <c r="C33621">
        <v>42</v>
      </c>
      <c r="D33621" s="2">
        <v>43048</v>
      </c>
      <c r="E33621">
        <v>17</v>
      </c>
      <c r="F33621">
        <v>10.322799999999999</v>
      </c>
      <c r="G33621">
        <v>7.88</v>
      </c>
      <c r="H33621" s="3">
        <v>43048.27</v>
      </c>
    </row>
    <row r="33622" spans="1:8" x14ac:dyDescent="0.3">
      <c r="A33622" t="s">
        <v>151</v>
      </c>
      <c r="B33622">
        <v>2</v>
      </c>
      <c r="C33622">
        <v>2</v>
      </c>
      <c r="D33622" s="2">
        <v>43048</v>
      </c>
      <c r="E33622">
        <v>18</v>
      </c>
      <c r="F33622">
        <v>3.8571000000000004</v>
      </c>
      <c r="G33622">
        <v>2.99</v>
      </c>
      <c r="H33622" s="3">
        <v>43048.28</v>
      </c>
    </row>
    <row r="33623" spans="1:8" x14ac:dyDescent="0.3">
      <c r="A33623" t="s">
        <v>37</v>
      </c>
      <c r="B33623">
        <v>1</v>
      </c>
      <c r="C33623">
        <v>41</v>
      </c>
      <c r="D33623" s="2">
        <v>43048</v>
      </c>
      <c r="E33623">
        <v>48</v>
      </c>
      <c r="F33623">
        <v>102.84810000000002</v>
      </c>
      <c r="G33623">
        <v>78.510000000000005</v>
      </c>
      <c r="H33623" s="3">
        <v>43048.31</v>
      </c>
    </row>
    <row r="33624" spans="1:8" x14ac:dyDescent="0.3">
      <c r="A33624" t="s">
        <v>52</v>
      </c>
      <c r="B33624">
        <v>1</v>
      </c>
      <c r="C33624">
        <v>41</v>
      </c>
      <c r="D33624" s="2">
        <v>43048</v>
      </c>
      <c r="E33624">
        <v>39</v>
      </c>
      <c r="F33624">
        <v>21.037500000000001</v>
      </c>
      <c r="G33624">
        <v>16.829999999999998</v>
      </c>
      <c r="H33624" s="3">
        <v>43048.33</v>
      </c>
    </row>
    <row r="33625" spans="1:8" x14ac:dyDescent="0.3">
      <c r="A33625" t="s">
        <v>198</v>
      </c>
      <c r="B33625">
        <v>2</v>
      </c>
      <c r="C33625">
        <v>41</v>
      </c>
      <c r="D33625" s="2">
        <v>43048</v>
      </c>
      <c r="E33625">
        <v>20</v>
      </c>
      <c r="F33625">
        <v>101.35199999999999</v>
      </c>
      <c r="G33625">
        <v>84.46</v>
      </c>
      <c r="H33625" s="3">
        <v>43048.35</v>
      </c>
    </row>
    <row r="33626" spans="1:8" x14ac:dyDescent="0.3">
      <c r="A33626" t="s">
        <v>29</v>
      </c>
      <c r="B33626">
        <v>10</v>
      </c>
      <c r="C33626">
        <v>41</v>
      </c>
      <c r="D33626" s="2">
        <v>43048</v>
      </c>
      <c r="E33626">
        <v>44</v>
      </c>
      <c r="F33626">
        <v>9.9687999999999999</v>
      </c>
      <c r="G33626">
        <v>7.33</v>
      </c>
      <c r="H33626" s="3">
        <v>43048.35</v>
      </c>
    </row>
    <row r="33627" spans="1:8" x14ac:dyDescent="0.3">
      <c r="A33627" t="s">
        <v>152</v>
      </c>
      <c r="B33627">
        <v>12</v>
      </c>
      <c r="C33627">
        <v>2</v>
      </c>
      <c r="D33627" s="2">
        <v>43048</v>
      </c>
      <c r="E33627">
        <v>37</v>
      </c>
      <c r="F33627">
        <v>89.975999999999999</v>
      </c>
      <c r="G33627">
        <v>74.98</v>
      </c>
      <c r="H33627" s="3">
        <v>43048.36</v>
      </c>
    </row>
    <row r="33628" spans="1:8" x14ac:dyDescent="0.3">
      <c r="A33628" t="s">
        <v>25</v>
      </c>
      <c r="B33628">
        <v>3</v>
      </c>
      <c r="C33628">
        <v>1</v>
      </c>
      <c r="D33628" s="2">
        <v>43048</v>
      </c>
      <c r="E33628">
        <v>21</v>
      </c>
      <c r="F33628">
        <v>22.616799999999998</v>
      </c>
      <c r="G33628">
        <v>16.63</v>
      </c>
      <c r="H33628" s="3">
        <v>43048.37</v>
      </c>
    </row>
    <row r="33629" spans="1:8" x14ac:dyDescent="0.3">
      <c r="A33629" t="s">
        <v>41</v>
      </c>
      <c r="B33629">
        <v>3</v>
      </c>
      <c r="C33629">
        <v>1</v>
      </c>
      <c r="D33629" s="2">
        <v>43048</v>
      </c>
      <c r="E33629">
        <v>15</v>
      </c>
      <c r="F33629">
        <v>64.319999999999993</v>
      </c>
      <c r="G33629">
        <v>50.25</v>
      </c>
      <c r="H33629" s="3">
        <v>43048.37</v>
      </c>
    </row>
    <row r="33630" spans="1:8" x14ac:dyDescent="0.3">
      <c r="A33630" t="s">
        <v>156</v>
      </c>
      <c r="B33630">
        <v>1</v>
      </c>
      <c r="C33630">
        <v>1</v>
      </c>
      <c r="D33630" s="2">
        <v>43048</v>
      </c>
      <c r="E33630">
        <v>15</v>
      </c>
      <c r="F33630">
        <v>3.0002999999999997</v>
      </c>
      <c r="G33630">
        <v>2.19</v>
      </c>
      <c r="H33630" s="3">
        <v>43048.39</v>
      </c>
    </row>
    <row r="33631" spans="1:8" x14ac:dyDescent="0.3">
      <c r="A33631" t="s">
        <v>66</v>
      </c>
      <c r="B33631">
        <v>1</v>
      </c>
      <c r="C33631">
        <v>41</v>
      </c>
      <c r="D33631" s="2">
        <v>43048</v>
      </c>
      <c r="E33631">
        <v>8</v>
      </c>
      <c r="F33631">
        <v>136.27600000000001</v>
      </c>
      <c r="G33631">
        <v>97.34</v>
      </c>
      <c r="H33631" s="3">
        <v>43048.43</v>
      </c>
    </row>
    <row r="33632" spans="1:8" x14ac:dyDescent="0.3">
      <c r="A33632" t="s">
        <v>17</v>
      </c>
      <c r="B33632">
        <v>10</v>
      </c>
      <c r="C33632">
        <v>43</v>
      </c>
      <c r="D33632" s="2">
        <v>43048</v>
      </c>
      <c r="E33632">
        <v>19</v>
      </c>
      <c r="F33632">
        <v>9.5348000000000006</v>
      </c>
      <c r="G33632">
        <v>7.88</v>
      </c>
      <c r="H33632" s="3">
        <v>43048.46</v>
      </c>
    </row>
    <row r="33633" spans="1:8" x14ac:dyDescent="0.3">
      <c r="A33633" t="s">
        <v>198</v>
      </c>
      <c r="B33633">
        <v>12</v>
      </c>
      <c r="C33633">
        <v>1</v>
      </c>
      <c r="D33633" s="2">
        <v>43048</v>
      </c>
      <c r="E33633">
        <v>36</v>
      </c>
      <c r="F33633">
        <v>117.39939999999999</v>
      </c>
      <c r="G33633">
        <v>84.46</v>
      </c>
      <c r="H33633" s="3">
        <v>43048.47</v>
      </c>
    </row>
    <row r="33634" spans="1:8" x14ac:dyDescent="0.3">
      <c r="A33634" t="s">
        <v>12</v>
      </c>
      <c r="B33634">
        <v>15</v>
      </c>
      <c r="C33634">
        <v>41</v>
      </c>
      <c r="D33634" s="2">
        <v>43048</v>
      </c>
      <c r="E33634">
        <v>14</v>
      </c>
      <c r="F33634">
        <v>104.7312</v>
      </c>
      <c r="G33634">
        <v>83.12</v>
      </c>
      <c r="H33634" s="3">
        <v>43048.47</v>
      </c>
    </row>
    <row r="33635" spans="1:8" x14ac:dyDescent="0.3">
      <c r="A33635" t="s">
        <v>34</v>
      </c>
      <c r="B33635">
        <v>11</v>
      </c>
      <c r="C33635">
        <v>43</v>
      </c>
      <c r="D33635" s="2">
        <v>43048</v>
      </c>
      <c r="E33635">
        <v>32</v>
      </c>
      <c r="F33635">
        <v>342.92280000000005</v>
      </c>
      <c r="G33635">
        <v>259.79000000000002</v>
      </c>
      <c r="H33635" s="3">
        <v>43048.480000000003</v>
      </c>
    </row>
    <row r="33636" spans="1:8" x14ac:dyDescent="0.3">
      <c r="A33636" t="s">
        <v>33</v>
      </c>
      <c r="B33636">
        <v>1</v>
      </c>
      <c r="C33636">
        <v>1</v>
      </c>
      <c r="D33636" s="2">
        <v>43048</v>
      </c>
      <c r="E33636">
        <v>2</v>
      </c>
      <c r="F33636">
        <v>2.2959999999999998</v>
      </c>
      <c r="G33636">
        <v>1.64</v>
      </c>
      <c r="H33636" s="3">
        <v>43048.480000000003</v>
      </c>
    </row>
    <row r="33637" spans="1:8" x14ac:dyDescent="0.3">
      <c r="A33637" t="s">
        <v>157</v>
      </c>
      <c r="B33637">
        <v>2</v>
      </c>
      <c r="C33637">
        <v>43</v>
      </c>
      <c r="D33637" s="2">
        <v>43048</v>
      </c>
      <c r="E33637">
        <v>10</v>
      </c>
      <c r="F33637">
        <v>30.848399999999998</v>
      </c>
      <c r="G33637">
        <v>25.08</v>
      </c>
      <c r="H33637" s="3">
        <v>43048.5</v>
      </c>
    </row>
    <row r="33638" spans="1:8" x14ac:dyDescent="0.3">
      <c r="A33638" t="s">
        <v>52</v>
      </c>
      <c r="B33638">
        <v>10</v>
      </c>
      <c r="C33638">
        <v>1</v>
      </c>
      <c r="D33638" s="2">
        <v>43048</v>
      </c>
      <c r="E33638">
        <v>2</v>
      </c>
      <c r="F33638">
        <v>22.888799999999996</v>
      </c>
      <c r="G33638">
        <v>16.829999999999998</v>
      </c>
      <c r="H33638" s="3">
        <v>43048.5</v>
      </c>
    </row>
    <row r="33639" spans="1:8" x14ac:dyDescent="0.3">
      <c r="A33639" t="s">
        <v>12</v>
      </c>
      <c r="B33639">
        <v>3</v>
      </c>
      <c r="C33639">
        <v>3</v>
      </c>
      <c r="D33639" s="2">
        <v>43048</v>
      </c>
      <c r="E33639">
        <v>40</v>
      </c>
      <c r="F33639">
        <v>104.7312</v>
      </c>
      <c r="G33639">
        <v>83.12</v>
      </c>
      <c r="H33639" s="3">
        <v>43048.51</v>
      </c>
    </row>
    <row r="33640" spans="1:8" x14ac:dyDescent="0.3">
      <c r="A33640" t="s">
        <v>90</v>
      </c>
      <c r="B33640">
        <v>10</v>
      </c>
      <c r="C33640">
        <v>44</v>
      </c>
      <c r="D33640" s="2">
        <v>43048</v>
      </c>
      <c r="E33640">
        <v>15</v>
      </c>
      <c r="F33640">
        <v>4.0564999999999998</v>
      </c>
      <c r="G33640">
        <v>3.05</v>
      </c>
      <c r="H33640" s="3">
        <v>43048.54</v>
      </c>
    </row>
    <row r="33641" spans="1:8" x14ac:dyDescent="0.3">
      <c r="A33641" t="s">
        <v>22</v>
      </c>
      <c r="B33641">
        <v>1</v>
      </c>
      <c r="C33641">
        <v>41</v>
      </c>
      <c r="D33641" s="2">
        <v>43048</v>
      </c>
      <c r="E33641">
        <v>39</v>
      </c>
      <c r="F33641">
        <v>93.344999999999999</v>
      </c>
      <c r="G33641">
        <v>73.5</v>
      </c>
      <c r="H33641" s="3">
        <v>43048.59</v>
      </c>
    </row>
    <row r="33642" spans="1:8" x14ac:dyDescent="0.3">
      <c r="A33642" t="s">
        <v>145</v>
      </c>
      <c r="B33642">
        <v>12</v>
      </c>
      <c r="C33642">
        <v>1</v>
      </c>
      <c r="D33642" s="2">
        <v>43048</v>
      </c>
      <c r="E33642">
        <v>38</v>
      </c>
      <c r="F33642">
        <v>77.787199999999999</v>
      </c>
      <c r="G33642">
        <v>63.76</v>
      </c>
      <c r="H33642" s="3">
        <v>43048.61</v>
      </c>
    </row>
    <row r="33643" spans="1:8" x14ac:dyDescent="0.3">
      <c r="A33643" t="s">
        <v>17</v>
      </c>
      <c r="B33643">
        <v>10</v>
      </c>
      <c r="C33643">
        <v>1</v>
      </c>
      <c r="D33643" s="2">
        <v>43048</v>
      </c>
      <c r="E33643">
        <v>10</v>
      </c>
      <c r="F33643">
        <v>9.6923999999999992</v>
      </c>
      <c r="G33643">
        <v>7.88</v>
      </c>
      <c r="H33643" s="3">
        <v>43048.65</v>
      </c>
    </row>
    <row r="33644" spans="1:8" x14ac:dyDescent="0.3">
      <c r="A33644" t="s">
        <v>67</v>
      </c>
      <c r="B33644">
        <v>2</v>
      </c>
      <c r="C33644">
        <v>1</v>
      </c>
      <c r="D33644" s="2">
        <v>43048</v>
      </c>
      <c r="E33644">
        <v>31</v>
      </c>
      <c r="F33644">
        <v>1.3440000000000001</v>
      </c>
      <c r="G33644">
        <v>0.96</v>
      </c>
      <c r="H33644" s="3">
        <v>43048.65</v>
      </c>
    </row>
    <row r="33645" spans="1:8" x14ac:dyDescent="0.3">
      <c r="A33645" t="s">
        <v>12</v>
      </c>
      <c r="B33645">
        <v>1</v>
      </c>
      <c r="C33645">
        <v>1</v>
      </c>
      <c r="D33645" s="2">
        <v>43048</v>
      </c>
      <c r="E33645">
        <v>37</v>
      </c>
      <c r="F33645">
        <v>105.5624</v>
      </c>
      <c r="G33645">
        <v>83.12</v>
      </c>
      <c r="H33645" s="3">
        <v>43048.67</v>
      </c>
    </row>
    <row r="33646" spans="1:8" x14ac:dyDescent="0.3">
      <c r="A33646" t="s">
        <v>120</v>
      </c>
      <c r="B33646">
        <v>1</v>
      </c>
      <c r="C33646">
        <v>1</v>
      </c>
      <c r="D33646" s="2">
        <v>43048</v>
      </c>
      <c r="E33646">
        <v>12</v>
      </c>
      <c r="F33646">
        <v>3.6556999999999999</v>
      </c>
      <c r="G33646">
        <v>2.63</v>
      </c>
      <c r="H33646" s="3">
        <v>43048.69</v>
      </c>
    </row>
    <row r="33647" spans="1:8" x14ac:dyDescent="0.3">
      <c r="A33647" t="s">
        <v>48</v>
      </c>
      <c r="B33647">
        <v>1</v>
      </c>
      <c r="C33647">
        <v>1</v>
      </c>
      <c r="D33647" s="2">
        <v>43048</v>
      </c>
      <c r="E33647">
        <v>46</v>
      </c>
      <c r="F33647">
        <v>38.978999999999999</v>
      </c>
      <c r="G33647">
        <v>31.95</v>
      </c>
      <c r="H33647" s="3">
        <v>43048.69</v>
      </c>
    </row>
    <row r="33648" spans="1:8" x14ac:dyDescent="0.3">
      <c r="A33648" t="s">
        <v>150</v>
      </c>
      <c r="B33648">
        <v>1</v>
      </c>
      <c r="C33648">
        <v>1</v>
      </c>
      <c r="D33648" s="2">
        <v>43048</v>
      </c>
      <c r="E33648">
        <v>20</v>
      </c>
      <c r="F33648">
        <v>2.5253999999999999</v>
      </c>
      <c r="G33648">
        <v>2.0699999999999998</v>
      </c>
      <c r="H33648" s="3">
        <v>43048.7</v>
      </c>
    </row>
    <row r="33649" spans="1:8" x14ac:dyDescent="0.3">
      <c r="A33649" t="s">
        <v>100</v>
      </c>
      <c r="B33649">
        <v>8</v>
      </c>
      <c r="C33649">
        <v>1</v>
      </c>
      <c r="D33649" s="2">
        <v>43048</v>
      </c>
      <c r="E33649">
        <v>46</v>
      </c>
      <c r="F33649">
        <v>6.3980000000000006</v>
      </c>
      <c r="G33649">
        <v>4.57</v>
      </c>
      <c r="H33649" s="3">
        <v>43048.71</v>
      </c>
    </row>
    <row r="33650" spans="1:8" x14ac:dyDescent="0.3">
      <c r="A33650" t="s">
        <v>17</v>
      </c>
      <c r="B33650">
        <v>2</v>
      </c>
      <c r="C33650">
        <v>2</v>
      </c>
      <c r="D33650" s="2">
        <v>43048</v>
      </c>
      <c r="E33650">
        <v>15</v>
      </c>
      <c r="F33650">
        <v>9.9288000000000007</v>
      </c>
      <c r="G33650">
        <v>7.88</v>
      </c>
      <c r="H33650" s="3">
        <v>43048.74</v>
      </c>
    </row>
    <row r="33651" spans="1:8" x14ac:dyDescent="0.3">
      <c r="A33651" t="s">
        <v>13</v>
      </c>
      <c r="B33651">
        <v>13</v>
      </c>
      <c r="C33651">
        <v>3</v>
      </c>
      <c r="D33651" s="2">
        <v>43048</v>
      </c>
      <c r="E33651">
        <v>16</v>
      </c>
      <c r="F33651">
        <v>164.86860000000001</v>
      </c>
      <c r="G33651">
        <v>119.47</v>
      </c>
      <c r="H33651" s="3">
        <v>43048.74</v>
      </c>
    </row>
    <row r="33652" spans="1:8" x14ac:dyDescent="0.3">
      <c r="A33652" t="s">
        <v>90</v>
      </c>
      <c r="B33652">
        <v>10</v>
      </c>
      <c r="C33652">
        <v>43</v>
      </c>
      <c r="D33652" s="2">
        <v>43048</v>
      </c>
      <c r="E33652">
        <v>35</v>
      </c>
      <c r="F33652">
        <v>3.9954999999999994</v>
      </c>
      <c r="G33652">
        <v>3.05</v>
      </c>
      <c r="H33652" s="3">
        <v>43048.74</v>
      </c>
    </row>
    <row r="33653" spans="1:8" x14ac:dyDescent="0.3">
      <c r="A33653" t="s">
        <v>164</v>
      </c>
      <c r="B33653">
        <v>10</v>
      </c>
      <c r="C33653">
        <v>1</v>
      </c>
      <c r="D33653" s="2">
        <v>43048</v>
      </c>
      <c r="E33653">
        <v>26</v>
      </c>
      <c r="F33653">
        <v>824.17920000000004</v>
      </c>
      <c r="G33653">
        <v>648.96</v>
      </c>
      <c r="H33653" s="3">
        <v>43048.75</v>
      </c>
    </row>
    <row r="33654" spans="1:8" x14ac:dyDescent="0.3">
      <c r="A33654" t="s">
        <v>52</v>
      </c>
      <c r="B33654">
        <v>3</v>
      </c>
      <c r="C33654">
        <v>1</v>
      </c>
      <c r="D33654" s="2">
        <v>43048</v>
      </c>
      <c r="E33654">
        <v>5</v>
      </c>
      <c r="F33654">
        <v>20.869199999999996</v>
      </c>
      <c r="G33654">
        <v>16.829999999999998</v>
      </c>
      <c r="H33654" s="3">
        <v>43048.78</v>
      </c>
    </row>
    <row r="33655" spans="1:8" x14ac:dyDescent="0.3">
      <c r="A33655" t="s">
        <v>184</v>
      </c>
      <c r="B33655">
        <v>9</v>
      </c>
      <c r="C33655">
        <v>45</v>
      </c>
      <c r="D33655" s="2">
        <v>43048</v>
      </c>
      <c r="E33655">
        <v>28</v>
      </c>
      <c r="F33655">
        <v>35.404600000000002</v>
      </c>
      <c r="G33655">
        <v>26.62</v>
      </c>
      <c r="H33655" s="3">
        <v>43048.82</v>
      </c>
    </row>
    <row r="33656" spans="1:8" x14ac:dyDescent="0.3">
      <c r="A33656" t="s">
        <v>5</v>
      </c>
      <c r="B33656">
        <v>10</v>
      </c>
      <c r="C33656">
        <v>41</v>
      </c>
      <c r="D33656" s="2">
        <v>43048</v>
      </c>
      <c r="E33656">
        <v>37</v>
      </c>
      <c r="F33656">
        <v>35.277500000000003</v>
      </c>
      <c r="G33656">
        <v>25.75</v>
      </c>
      <c r="H33656" s="3">
        <v>43048.82</v>
      </c>
    </row>
    <row r="33657" spans="1:8" x14ac:dyDescent="0.3">
      <c r="A33657" t="s">
        <v>12</v>
      </c>
      <c r="B33657">
        <v>10</v>
      </c>
      <c r="C33657">
        <v>41</v>
      </c>
      <c r="D33657" s="2">
        <v>43048</v>
      </c>
      <c r="E33657">
        <v>50</v>
      </c>
      <c r="F33657">
        <v>113.0432</v>
      </c>
      <c r="G33657">
        <v>83.12</v>
      </c>
      <c r="H33657" s="3">
        <v>43048.85</v>
      </c>
    </row>
    <row r="33658" spans="1:8" x14ac:dyDescent="0.3">
      <c r="A33658" t="s">
        <v>22</v>
      </c>
      <c r="B33658">
        <v>3</v>
      </c>
      <c r="C33658">
        <v>41</v>
      </c>
      <c r="D33658" s="2">
        <v>43048</v>
      </c>
      <c r="E33658">
        <v>23</v>
      </c>
      <c r="F33658">
        <v>102.9</v>
      </c>
      <c r="G33658">
        <v>73.5</v>
      </c>
      <c r="H33658" s="3">
        <v>43048.88</v>
      </c>
    </row>
    <row r="33659" spans="1:8" x14ac:dyDescent="0.3">
      <c r="A33659" t="s">
        <v>135</v>
      </c>
      <c r="B33659">
        <v>1</v>
      </c>
      <c r="C33659">
        <v>44</v>
      </c>
      <c r="D33659" s="2">
        <v>43048</v>
      </c>
      <c r="E33659">
        <v>46</v>
      </c>
      <c r="F33659">
        <v>2.8919000000000001</v>
      </c>
      <c r="G33659">
        <v>2.39</v>
      </c>
      <c r="H33659" s="3">
        <v>43048.88</v>
      </c>
    </row>
    <row r="33660" spans="1:8" x14ac:dyDescent="0.3">
      <c r="A33660" t="s">
        <v>12</v>
      </c>
      <c r="B33660">
        <v>1</v>
      </c>
      <c r="C33660">
        <v>1</v>
      </c>
      <c r="D33660" s="2">
        <v>43048</v>
      </c>
      <c r="E33660">
        <v>34</v>
      </c>
      <c r="F33660">
        <v>110.54960000000001</v>
      </c>
      <c r="G33660">
        <v>83.12</v>
      </c>
      <c r="H33660" s="3">
        <v>43048.9</v>
      </c>
    </row>
    <row r="33661" spans="1:8" x14ac:dyDescent="0.3">
      <c r="A33661" t="s">
        <v>7</v>
      </c>
      <c r="B33661">
        <v>1</v>
      </c>
      <c r="C33661">
        <v>43</v>
      </c>
      <c r="D33661" s="2">
        <v>43048</v>
      </c>
      <c r="E33661">
        <v>30</v>
      </c>
      <c r="F33661">
        <v>183.2576</v>
      </c>
      <c r="G33661">
        <v>143.16999999999999</v>
      </c>
      <c r="H33661" s="3">
        <v>43048.91</v>
      </c>
    </row>
    <row r="33662" spans="1:8" x14ac:dyDescent="0.3">
      <c r="A33662" t="s">
        <v>22</v>
      </c>
      <c r="B33662">
        <v>10</v>
      </c>
      <c r="C33662">
        <v>1</v>
      </c>
      <c r="D33662" s="2">
        <v>43048</v>
      </c>
      <c r="E33662">
        <v>28</v>
      </c>
      <c r="F33662">
        <v>90.405000000000001</v>
      </c>
      <c r="G33662">
        <v>73.5</v>
      </c>
      <c r="H33662" s="3">
        <v>43048.92</v>
      </c>
    </row>
    <row r="33663" spans="1:8" x14ac:dyDescent="0.3">
      <c r="A33663" t="s">
        <v>12</v>
      </c>
      <c r="B33663">
        <v>8</v>
      </c>
      <c r="C33663">
        <v>1</v>
      </c>
      <c r="D33663" s="2">
        <v>43048</v>
      </c>
      <c r="E33663">
        <v>16</v>
      </c>
      <c r="F33663">
        <v>101.40640000000002</v>
      </c>
      <c r="G33663">
        <v>83.12</v>
      </c>
      <c r="H33663" s="3">
        <v>43048.94</v>
      </c>
    </row>
    <row r="33664" spans="1:8" x14ac:dyDescent="0.3">
      <c r="A33664" t="s">
        <v>29</v>
      </c>
      <c r="B33664">
        <v>2</v>
      </c>
      <c r="C33664">
        <v>41</v>
      </c>
      <c r="D33664" s="2">
        <v>43048</v>
      </c>
      <c r="E33664">
        <v>49</v>
      </c>
      <c r="F33664">
        <v>9.6756000000000011</v>
      </c>
      <c r="G33664">
        <v>7.33</v>
      </c>
      <c r="H33664" s="3">
        <v>43048.94</v>
      </c>
    </row>
    <row r="33665" spans="1:8" x14ac:dyDescent="0.3">
      <c r="A33665" t="s">
        <v>201</v>
      </c>
      <c r="B33665">
        <v>1</v>
      </c>
      <c r="C33665">
        <v>2</v>
      </c>
      <c r="D33665" s="2">
        <v>43048</v>
      </c>
      <c r="E33665">
        <v>24</v>
      </c>
      <c r="F33665">
        <v>137.3014</v>
      </c>
      <c r="G33665">
        <v>100.22</v>
      </c>
      <c r="H33665" s="3">
        <v>43048.95</v>
      </c>
    </row>
    <row r="33666" spans="1:8" x14ac:dyDescent="0.3">
      <c r="A33666" t="s">
        <v>93</v>
      </c>
      <c r="B33666">
        <v>1</v>
      </c>
      <c r="C33666">
        <v>42</v>
      </c>
      <c r="D33666" s="2">
        <v>43048</v>
      </c>
      <c r="E33666">
        <v>4</v>
      </c>
      <c r="F33666">
        <v>21.320999999999998</v>
      </c>
      <c r="G33666">
        <v>15.45</v>
      </c>
      <c r="H33666" s="3">
        <v>43048.97</v>
      </c>
    </row>
    <row r="33667" spans="1:8" x14ac:dyDescent="0.3">
      <c r="A33667" t="s">
        <v>101</v>
      </c>
      <c r="B33667">
        <v>1</v>
      </c>
      <c r="C33667">
        <v>1</v>
      </c>
      <c r="D33667" s="2">
        <v>43048</v>
      </c>
      <c r="E33667">
        <v>10</v>
      </c>
      <c r="F33667">
        <v>158.60489999999999</v>
      </c>
      <c r="G33667">
        <v>115.77</v>
      </c>
      <c r="H33667" s="3">
        <v>43048.98</v>
      </c>
    </row>
    <row r="33668" spans="1:8" x14ac:dyDescent="0.3">
      <c r="A33668" t="s">
        <v>12</v>
      </c>
      <c r="B33668">
        <v>7</v>
      </c>
      <c r="C33668">
        <v>45</v>
      </c>
      <c r="D33668" s="2">
        <v>43048</v>
      </c>
      <c r="E33668">
        <v>11</v>
      </c>
      <c r="F33668">
        <v>107.22480000000002</v>
      </c>
      <c r="G33668">
        <v>83.12</v>
      </c>
      <c r="H33668" s="3">
        <v>43048.98</v>
      </c>
    </row>
    <row r="33669" spans="1:8" x14ac:dyDescent="0.3">
      <c r="A33669" t="s">
        <v>148</v>
      </c>
      <c r="B33669">
        <v>10</v>
      </c>
      <c r="C33669">
        <v>1</v>
      </c>
      <c r="D33669" s="2">
        <v>43048</v>
      </c>
      <c r="E33669">
        <v>43</v>
      </c>
      <c r="F33669">
        <v>3.3345000000000002</v>
      </c>
      <c r="G33669">
        <v>2.4700000000000002</v>
      </c>
      <c r="H33669" s="3">
        <v>43048.98</v>
      </c>
    </row>
    <row r="33670" spans="1:8" x14ac:dyDescent="0.3">
      <c r="A33670" t="s">
        <v>29</v>
      </c>
      <c r="B33670">
        <v>8</v>
      </c>
      <c r="C33670">
        <v>2</v>
      </c>
      <c r="D33670" s="2">
        <v>43048</v>
      </c>
      <c r="E33670">
        <v>45</v>
      </c>
      <c r="F33670">
        <v>9.9687999999999999</v>
      </c>
      <c r="G33670">
        <v>7.33</v>
      </c>
      <c r="H33670" s="3">
        <v>43048.99</v>
      </c>
    </row>
    <row r="33671" spans="1:8" x14ac:dyDescent="0.3">
      <c r="A33671" t="s">
        <v>51</v>
      </c>
      <c r="B33671">
        <v>3</v>
      </c>
      <c r="C33671">
        <v>45</v>
      </c>
      <c r="D33671" s="2">
        <v>43048</v>
      </c>
      <c r="E33671">
        <v>20</v>
      </c>
      <c r="F33671">
        <v>1.6002000000000001</v>
      </c>
      <c r="G33671">
        <v>1.26</v>
      </c>
      <c r="H33671" s="3">
        <v>43049</v>
      </c>
    </row>
    <row r="33672" spans="1:8" x14ac:dyDescent="0.3">
      <c r="A33672" t="s">
        <v>25</v>
      </c>
      <c r="B33672">
        <v>1</v>
      </c>
      <c r="C33672">
        <v>1</v>
      </c>
      <c r="D33672" s="2">
        <v>43049</v>
      </c>
      <c r="E33672">
        <v>16</v>
      </c>
      <c r="F33672">
        <v>22.949400000000001</v>
      </c>
      <c r="G33672">
        <v>16.63</v>
      </c>
      <c r="H33672" s="3">
        <v>43049</v>
      </c>
    </row>
    <row r="33673" spans="1:8" x14ac:dyDescent="0.3">
      <c r="A33673" t="s">
        <v>148</v>
      </c>
      <c r="B33673">
        <v>7</v>
      </c>
      <c r="C33673">
        <v>1</v>
      </c>
      <c r="D33673" s="2">
        <v>43048</v>
      </c>
      <c r="E33673">
        <v>10</v>
      </c>
      <c r="F33673">
        <v>3.4086000000000003</v>
      </c>
      <c r="G33673">
        <v>2.4700000000000002</v>
      </c>
      <c r="H33673" s="3">
        <v>43049</v>
      </c>
    </row>
    <row r="33674" spans="1:8" x14ac:dyDescent="0.3">
      <c r="A33674" t="s">
        <v>168</v>
      </c>
      <c r="B33674">
        <v>1</v>
      </c>
      <c r="C33674">
        <v>1</v>
      </c>
      <c r="D33674" s="2">
        <v>43049</v>
      </c>
      <c r="E33674">
        <v>37</v>
      </c>
      <c r="F33674">
        <v>40.203000000000003</v>
      </c>
      <c r="G33674">
        <v>29.78</v>
      </c>
      <c r="H33674" s="3">
        <v>43049</v>
      </c>
    </row>
    <row r="33675" spans="1:8" x14ac:dyDescent="0.3">
      <c r="A33675" t="s">
        <v>31</v>
      </c>
      <c r="B33675">
        <v>10</v>
      </c>
      <c r="C33675">
        <v>1</v>
      </c>
      <c r="D33675" s="2">
        <v>43049</v>
      </c>
      <c r="E33675">
        <v>1</v>
      </c>
      <c r="F33675">
        <v>1.4606000000000001</v>
      </c>
      <c r="G33675">
        <v>1.0900000000000001</v>
      </c>
      <c r="H33675" s="3">
        <v>43049.01</v>
      </c>
    </row>
    <row r="33676" spans="1:8" x14ac:dyDescent="0.3">
      <c r="A33676" t="s">
        <v>0</v>
      </c>
      <c r="B33676">
        <v>15</v>
      </c>
      <c r="C33676">
        <v>45</v>
      </c>
      <c r="D33676" s="2">
        <v>43049</v>
      </c>
      <c r="E33676">
        <v>34</v>
      </c>
      <c r="F33676">
        <v>13.5793</v>
      </c>
      <c r="G33676">
        <v>10.210000000000001</v>
      </c>
      <c r="H33676" s="3">
        <v>43049.02</v>
      </c>
    </row>
    <row r="33677" spans="1:8" x14ac:dyDescent="0.3">
      <c r="A33677" t="s">
        <v>182</v>
      </c>
      <c r="B33677">
        <v>1</v>
      </c>
      <c r="C33677">
        <v>45</v>
      </c>
      <c r="D33677" s="2">
        <v>43049</v>
      </c>
      <c r="E33677">
        <v>29</v>
      </c>
      <c r="F33677">
        <v>951.72</v>
      </c>
      <c r="G33677">
        <v>793.1</v>
      </c>
      <c r="H33677" s="3">
        <v>43049.03</v>
      </c>
    </row>
    <row r="33678" spans="1:8" x14ac:dyDescent="0.3">
      <c r="A33678" t="s">
        <v>65</v>
      </c>
      <c r="B33678">
        <v>1</v>
      </c>
      <c r="C33678">
        <v>1</v>
      </c>
      <c r="D33678" s="2">
        <v>43049</v>
      </c>
      <c r="E33678">
        <v>25</v>
      </c>
      <c r="F33678">
        <v>49.163099999999993</v>
      </c>
      <c r="G33678">
        <v>39.97</v>
      </c>
      <c r="H33678" s="3">
        <v>43049.04</v>
      </c>
    </row>
    <row r="33679" spans="1:8" x14ac:dyDescent="0.3">
      <c r="A33679" t="s">
        <v>70</v>
      </c>
      <c r="B33679">
        <v>1</v>
      </c>
      <c r="C33679">
        <v>2</v>
      </c>
      <c r="D33679" s="2">
        <v>43049</v>
      </c>
      <c r="E33679">
        <v>18</v>
      </c>
      <c r="F33679">
        <v>101.0856</v>
      </c>
      <c r="G33679">
        <v>76.58</v>
      </c>
      <c r="H33679" s="3">
        <v>43049.05</v>
      </c>
    </row>
    <row r="33680" spans="1:8" x14ac:dyDescent="0.3">
      <c r="A33680" t="s">
        <v>52</v>
      </c>
      <c r="B33680">
        <v>1</v>
      </c>
      <c r="C33680">
        <v>42</v>
      </c>
      <c r="D33680" s="2">
        <v>43049</v>
      </c>
      <c r="E33680">
        <v>43</v>
      </c>
      <c r="F33680">
        <v>23.393699999999999</v>
      </c>
      <c r="G33680">
        <v>16.829999999999998</v>
      </c>
      <c r="H33680" s="3">
        <v>43049.06</v>
      </c>
    </row>
    <row r="33681" spans="1:8" x14ac:dyDescent="0.3">
      <c r="A33681" t="s">
        <v>44</v>
      </c>
      <c r="B33681">
        <v>2</v>
      </c>
      <c r="C33681">
        <v>1</v>
      </c>
      <c r="D33681" s="2">
        <v>43049</v>
      </c>
      <c r="E33681">
        <v>10</v>
      </c>
      <c r="F33681">
        <v>33.051000000000002</v>
      </c>
      <c r="G33681">
        <v>23.95</v>
      </c>
      <c r="H33681" s="3">
        <v>43049.06</v>
      </c>
    </row>
    <row r="33682" spans="1:8" x14ac:dyDescent="0.3">
      <c r="A33682" t="s">
        <v>150</v>
      </c>
      <c r="B33682">
        <v>1</v>
      </c>
      <c r="C33682">
        <v>1</v>
      </c>
      <c r="D33682" s="2">
        <v>43049</v>
      </c>
      <c r="E33682">
        <v>12</v>
      </c>
      <c r="F33682">
        <v>2.7323999999999997</v>
      </c>
      <c r="G33682">
        <v>2.0699999999999998</v>
      </c>
      <c r="H33682" s="3">
        <v>43049.08</v>
      </c>
    </row>
    <row r="33683" spans="1:8" x14ac:dyDescent="0.3">
      <c r="A33683" t="s">
        <v>70</v>
      </c>
      <c r="B33683">
        <v>1</v>
      </c>
      <c r="C33683">
        <v>41</v>
      </c>
      <c r="D33683" s="2">
        <v>43049</v>
      </c>
      <c r="E33683">
        <v>5</v>
      </c>
      <c r="F33683">
        <v>105.68039999999999</v>
      </c>
      <c r="G33683">
        <v>76.58</v>
      </c>
      <c r="H33683" s="3">
        <v>43049.08</v>
      </c>
    </row>
    <row r="33684" spans="1:8" x14ac:dyDescent="0.3">
      <c r="A33684" t="s">
        <v>12</v>
      </c>
      <c r="B33684">
        <v>11</v>
      </c>
      <c r="C33684">
        <v>1</v>
      </c>
      <c r="D33684" s="2">
        <v>43049</v>
      </c>
      <c r="E33684">
        <v>11</v>
      </c>
      <c r="F33684">
        <v>112.212</v>
      </c>
      <c r="G33684">
        <v>83.12</v>
      </c>
      <c r="H33684" s="3">
        <v>43049.1</v>
      </c>
    </row>
    <row r="33685" spans="1:8" x14ac:dyDescent="0.3">
      <c r="A33685" t="s">
        <v>17</v>
      </c>
      <c r="B33685">
        <v>1</v>
      </c>
      <c r="C33685">
        <v>44</v>
      </c>
      <c r="D33685" s="2">
        <v>43049</v>
      </c>
      <c r="E33685">
        <v>49</v>
      </c>
      <c r="F33685">
        <v>10.086399999999999</v>
      </c>
      <c r="G33685">
        <v>7.88</v>
      </c>
      <c r="H33685" s="3">
        <v>43049.13</v>
      </c>
    </row>
    <row r="33686" spans="1:8" x14ac:dyDescent="0.3">
      <c r="A33686" t="s">
        <v>129</v>
      </c>
      <c r="B33686">
        <v>3</v>
      </c>
      <c r="C33686">
        <v>2</v>
      </c>
      <c r="D33686" s="2">
        <v>43049</v>
      </c>
      <c r="E33686">
        <v>43</v>
      </c>
      <c r="F33686">
        <v>6.9817</v>
      </c>
      <c r="G33686">
        <v>5.77</v>
      </c>
      <c r="H33686" s="3">
        <v>43049.15</v>
      </c>
    </row>
    <row r="33687" spans="1:8" x14ac:dyDescent="0.3">
      <c r="A33687" t="s">
        <v>35</v>
      </c>
      <c r="B33687">
        <v>1</v>
      </c>
      <c r="C33687">
        <v>42</v>
      </c>
      <c r="D33687" s="2">
        <v>43049</v>
      </c>
      <c r="E33687">
        <v>39</v>
      </c>
      <c r="F33687">
        <v>1086.547</v>
      </c>
      <c r="G33687">
        <v>793.1</v>
      </c>
      <c r="H33687" s="3">
        <v>43049.15</v>
      </c>
    </row>
    <row r="33688" spans="1:8" x14ac:dyDescent="0.3">
      <c r="A33688" t="s">
        <v>75</v>
      </c>
      <c r="B33688">
        <v>1</v>
      </c>
      <c r="C33688">
        <v>45</v>
      </c>
      <c r="D33688" s="2">
        <v>43049</v>
      </c>
      <c r="E33688">
        <v>31</v>
      </c>
      <c r="F33688">
        <v>25.2456</v>
      </c>
      <c r="G33688">
        <v>18.84</v>
      </c>
      <c r="H33688" s="3">
        <v>43049.16</v>
      </c>
    </row>
    <row r="33689" spans="1:8" x14ac:dyDescent="0.3">
      <c r="A33689" t="s">
        <v>43</v>
      </c>
      <c r="B33689">
        <v>10</v>
      </c>
      <c r="C33689">
        <v>1</v>
      </c>
      <c r="D33689" s="2">
        <v>43049</v>
      </c>
      <c r="E33689">
        <v>37</v>
      </c>
      <c r="F33689">
        <v>77.977599999999995</v>
      </c>
      <c r="G33689">
        <v>60.92</v>
      </c>
      <c r="H33689" s="3">
        <v>43049.18</v>
      </c>
    </row>
    <row r="33690" spans="1:8" x14ac:dyDescent="0.3">
      <c r="A33690" t="s">
        <v>29</v>
      </c>
      <c r="B33690">
        <v>7</v>
      </c>
      <c r="C33690">
        <v>1</v>
      </c>
      <c r="D33690" s="2">
        <v>43049</v>
      </c>
      <c r="E33690">
        <v>41</v>
      </c>
      <c r="F33690">
        <v>8.8693000000000008</v>
      </c>
      <c r="G33690">
        <v>7.33</v>
      </c>
      <c r="H33690" s="3">
        <v>43049.18</v>
      </c>
    </row>
    <row r="33691" spans="1:8" x14ac:dyDescent="0.3">
      <c r="A33691" t="s">
        <v>88</v>
      </c>
      <c r="B33691">
        <v>8</v>
      </c>
      <c r="C33691">
        <v>42</v>
      </c>
      <c r="D33691" s="2">
        <v>43049</v>
      </c>
      <c r="E33691">
        <v>9</v>
      </c>
      <c r="F33691">
        <v>7.0608999999999993</v>
      </c>
      <c r="G33691">
        <v>5.39</v>
      </c>
      <c r="H33691" s="3">
        <v>43049.19</v>
      </c>
    </row>
    <row r="33692" spans="1:8" x14ac:dyDescent="0.3">
      <c r="A33692" t="s">
        <v>69</v>
      </c>
      <c r="B33692">
        <v>3</v>
      </c>
      <c r="C33692">
        <v>45</v>
      </c>
      <c r="D33692" s="2">
        <v>43049</v>
      </c>
      <c r="E33692">
        <v>32</v>
      </c>
      <c r="F33692">
        <v>21.130199999999999</v>
      </c>
      <c r="G33692">
        <v>16.77</v>
      </c>
      <c r="H33692" s="3">
        <v>43049.19</v>
      </c>
    </row>
    <row r="33693" spans="1:8" x14ac:dyDescent="0.3">
      <c r="A33693" t="s">
        <v>29</v>
      </c>
      <c r="B33693">
        <v>9</v>
      </c>
      <c r="C33693">
        <v>1</v>
      </c>
      <c r="D33693" s="2">
        <v>43049</v>
      </c>
      <c r="E33693">
        <v>46</v>
      </c>
      <c r="F33693">
        <v>10.262</v>
      </c>
      <c r="G33693">
        <v>7.33</v>
      </c>
      <c r="H33693" s="3">
        <v>43049.2</v>
      </c>
    </row>
    <row r="33694" spans="1:8" x14ac:dyDescent="0.3">
      <c r="A33694" t="s">
        <v>25</v>
      </c>
      <c r="B33694">
        <v>1</v>
      </c>
      <c r="C33694">
        <v>3</v>
      </c>
      <c r="D33694" s="2">
        <v>43049</v>
      </c>
      <c r="E33694">
        <v>13</v>
      </c>
      <c r="F33694">
        <v>22.616799999999998</v>
      </c>
      <c r="G33694">
        <v>16.63</v>
      </c>
      <c r="H33694" s="3">
        <v>43049.22</v>
      </c>
    </row>
    <row r="33695" spans="1:8" x14ac:dyDescent="0.3">
      <c r="A33695" t="s">
        <v>11</v>
      </c>
      <c r="B33695">
        <v>1</v>
      </c>
      <c r="C33695">
        <v>1</v>
      </c>
      <c r="D33695" s="2">
        <v>43049</v>
      </c>
      <c r="E33695">
        <v>7</v>
      </c>
      <c r="F33695">
        <v>40.235599999999998</v>
      </c>
      <c r="G33695">
        <v>32.979999999999997</v>
      </c>
      <c r="H33695" s="3">
        <v>43049.23</v>
      </c>
    </row>
    <row r="33696" spans="1:8" x14ac:dyDescent="0.3">
      <c r="A33696" t="s">
        <v>17</v>
      </c>
      <c r="B33696">
        <v>1</v>
      </c>
      <c r="C33696">
        <v>1</v>
      </c>
      <c r="D33696" s="2">
        <v>43049</v>
      </c>
      <c r="E33696">
        <v>34</v>
      </c>
      <c r="F33696">
        <v>10.244000000000002</v>
      </c>
      <c r="G33696">
        <v>7.88</v>
      </c>
      <c r="H33696" s="3">
        <v>43049.25</v>
      </c>
    </row>
    <row r="33697" spans="1:8" x14ac:dyDescent="0.3">
      <c r="A33697" t="s">
        <v>145</v>
      </c>
      <c r="B33697">
        <v>1</v>
      </c>
      <c r="C33697">
        <v>44</v>
      </c>
      <c r="D33697" s="2">
        <v>43049</v>
      </c>
      <c r="E33697">
        <v>33</v>
      </c>
      <c r="F33697">
        <v>79.7</v>
      </c>
      <c r="G33697">
        <v>63.76</v>
      </c>
      <c r="H33697" s="3">
        <v>43049.27</v>
      </c>
    </row>
    <row r="33698" spans="1:8" x14ac:dyDescent="0.3">
      <c r="A33698" t="s">
        <v>137</v>
      </c>
      <c r="B33698">
        <v>1</v>
      </c>
      <c r="C33698">
        <v>1</v>
      </c>
      <c r="D33698" s="2">
        <v>43049</v>
      </c>
      <c r="E33698">
        <v>21</v>
      </c>
      <c r="F33698">
        <v>9.234</v>
      </c>
      <c r="G33698">
        <v>6.84</v>
      </c>
      <c r="H33698" s="3">
        <v>43049.29</v>
      </c>
    </row>
    <row r="33699" spans="1:8" x14ac:dyDescent="0.3">
      <c r="A33699" t="s">
        <v>17</v>
      </c>
      <c r="B33699">
        <v>2</v>
      </c>
      <c r="C33699">
        <v>41</v>
      </c>
      <c r="D33699" s="2">
        <v>43049</v>
      </c>
      <c r="E33699">
        <v>17</v>
      </c>
      <c r="F33699">
        <v>10.638</v>
      </c>
      <c r="G33699">
        <v>7.88</v>
      </c>
      <c r="H33699" s="3">
        <v>43049.31</v>
      </c>
    </row>
    <row r="33700" spans="1:8" x14ac:dyDescent="0.3">
      <c r="A33700" t="s">
        <v>32</v>
      </c>
      <c r="B33700">
        <v>1</v>
      </c>
      <c r="C33700">
        <v>1</v>
      </c>
      <c r="D33700" s="2">
        <v>43049</v>
      </c>
      <c r="E33700">
        <v>12</v>
      </c>
      <c r="F33700">
        <v>25.203499999999998</v>
      </c>
      <c r="G33700">
        <v>18.95</v>
      </c>
      <c r="H33700" s="3">
        <v>43049.32</v>
      </c>
    </row>
    <row r="33701" spans="1:8" x14ac:dyDescent="0.3">
      <c r="A33701" t="s">
        <v>138</v>
      </c>
      <c r="B33701">
        <v>11</v>
      </c>
      <c r="C33701">
        <v>1</v>
      </c>
      <c r="D33701" s="2">
        <v>43049</v>
      </c>
      <c r="E33701">
        <v>43</v>
      </c>
      <c r="F33701">
        <v>68.137500000000003</v>
      </c>
      <c r="G33701">
        <v>54.51</v>
      </c>
      <c r="H33701" s="3">
        <v>43049.32</v>
      </c>
    </row>
    <row r="33702" spans="1:8" x14ac:dyDescent="0.3">
      <c r="A33702" t="s">
        <v>12</v>
      </c>
      <c r="B33702">
        <v>1</v>
      </c>
      <c r="C33702">
        <v>43</v>
      </c>
      <c r="D33702" s="2">
        <v>43049</v>
      </c>
      <c r="E33702">
        <v>13</v>
      </c>
      <c r="F33702">
        <v>115.5368</v>
      </c>
      <c r="G33702">
        <v>83.12</v>
      </c>
      <c r="H33702" s="3">
        <v>43049.33</v>
      </c>
    </row>
    <row r="33703" spans="1:8" x14ac:dyDescent="0.3">
      <c r="A33703" t="s">
        <v>90</v>
      </c>
      <c r="B33703">
        <v>1</v>
      </c>
      <c r="C33703">
        <v>3</v>
      </c>
      <c r="D33703" s="2">
        <v>43049</v>
      </c>
      <c r="E33703">
        <v>7</v>
      </c>
      <c r="F33703">
        <v>3.782</v>
      </c>
      <c r="G33703">
        <v>3.05</v>
      </c>
      <c r="H33703" s="3">
        <v>43049.36</v>
      </c>
    </row>
    <row r="33704" spans="1:8" x14ac:dyDescent="0.3">
      <c r="A33704" t="s">
        <v>96</v>
      </c>
      <c r="B33704">
        <v>10</v>
      </c>
      <c r="C33704">
        <v>1</v>
      </c>
      <c r="D33704" s="2">
        <v>43049</v>
      </c>
      <c r="E33704">
        <v>44</v>
      </c>
      <c r="F33704">
        <v>24.273000000000003</v>
      </c>
      <c r="G33704">
        <v>17.98</v>
      </c>
      <c r="H33704" s="3">
        <v>43049.37</v>
      </c>
    </row>
    <row r="33705" spans="1:8" x14ac:dyDescent="0.3">
      <c r="A33705" t="s">
        <v>58</v>
      </c>
      <c r="B33705">
        <v>1</v>
      </c>
      <c r="C33705">
        <v>45</v>
      </c>
      <c r="D33705" s="2">
        <v>43049</v>
      </c>
      <c r="E33705">
        <v>9</v>
      </c>
      <c r="F33705">
        <v>2.5019</v>
      </c>
      <c r="G33705">
        <v>1.97</v>
      </c>
      <c r="H33705" s="3">
        <v>43049.39</v>
      </c>
    </row>
    <row r="33706" spans="1:8" x14ac:dyDescent="0.3">
      <c r="A33706" t="s">
        <v>183</v>
      </c>
      <c r="B33706">
        <v>4</v>
      </c>
      <c r="C33706">
        <v>1</v>
      </c>
      <c r="D33706" s="2">
        <v>43049</v>
      </c>
      <c r="E33706">
        <v>41</v>
      </c>
      <c r="F33706">
        <v>19.823900000000002</v>
      </c>
      <c r="G33706">
        <v>14.47</v>
      </c>
      <c r="H33706" s="3">
        <v>43049.43</v>
      </c>
    </row>
    <row r="33707" spans="1:8" x14ac:dyDescent="0.3">
      <c r="A33707" t="s">
        <v>159</v>
      </c>
      <c r="B33707">
        <v>1</v>
      </c>
      <c r="C33707">
        <v>42</v>
      </c>
      <c r="D33707" s="2">
        <v>43049</v>
      </c>
      <c r="E33707">
        <v>18</v>
      </c>
      <c r="F33707">
        <v>214.98100000000002</v>
      </c>
      <c r="G33707">
        <v>165.37</v>
      </c>
      <c r="H33707" s="3">
        <v>43049.440000000002</v>
      </c>
    </row>
    <row r="33708" spans="1:8" x14ac:dyDescent="0.3">
      <c r="A33708" t="s">
        <v>27</v>
      </c>
      <c r="B33708">
        <v>12</v>
      </c>
      <c r="C33708">
        <v>2</v>
      </c>
      <c r="D33708" s="2">
        <v>43049</v>
      </c>
      <c r="E33708">
        <v>43</v>
      </c>
      <c r="F33708">
        <v>397.59300000000002</v>
      </c>
      <c r="G33708">
        <v>315.55</v>
      </c>
      <c r="H33708" s="3">
        <v>43049.45</v>
      </c>
    </row>
    <row r="33709" spans="1:8" x14ac:dyDescent="0.3">
      <c r="A33709" t="s">
        <v>52</v>
      </c>
      <c r="B33709">
        <v>6</v>
      </c>
      <c r="C33709">
        <v>42</v>
      </c>
      <c r="D33709" s="2">
        <v>43049</v>
      </c>
      <c r="E33709">
        <v>37</v>
      </c>
      <c r="F33709">
        <v>20.195999999999998</v>
      </c>
      <c r="G33709">
        <v>16.829999999999998</v>
      </c>
      <c r="H33709" s="3">
        <v>43049.45</v>
      </c>
    </row>
    <row r="33710" spans="1:8" x14ac:dyDescent="0.3">
      <c r="A33710" t="s">
        <v>12</v>
      </c>
      <c r="B33710">
        <v>10</v>
      </c>
      <c r="C33710">
        <v>1</v>
      </c>
      <c r="D33710" s="2">
        <v>43049</v>
      </c>
      <c r="E33710">
        <v>47</v>
      </c>
      <c r="F33710">
        <v>110.54960000000001</v>
      </c>
      <c r="G33710">
        <v>83.12</v>
      </c>
      <c r="H33710" s="3">
        <v>43049.47</v>
      </c>
    </row>
    <row r="33711" spans="1:8" x14ac:dyDescent="0.3">
      <c r="A33711" t="s">
        <v>137</v>
      </c>
      <c r="B33711">
        <v>4</v>
      </c>
      <c r="C33711">
        <v>1</v>
      </c>
      <c r="D33711" s="2">
        <v>43049</v>
      </c>
      <c r="E33711">
        <v>39</v>
      </c>
      <c r="F33711">
        <v>8.2080000000000002</v>
      </c>
      <c r="G33711">
        <v>6.84</v>
      </c>
      <c r="H33711" s="3">
        <v>43049.48</v>
      </c>
    </row>
    <row r="33712" spans="1:8" x14ac:dyDescent="0.3">
      <c r="A33712" t="s">
        <v>85</v>
      </c>
      <c r="B33712">
        <v>1</v>
      </c>
      <c r="C33712">
        <v>42</v>
      </c>
      <c r="D33712" s="2">
        <v>43049</v>
      </c>
      <c r="E33712">
        <v>41</v>
      </c>
      <c r="F33712">
        <v>92.187300000000008</v>
      </c>
      <c r="G33712">
        <v>67.290000000000006</v>
      </c>
      <c r="H33712" s="3">
        <v>43049.48</v>
      </c>
    </row>
    <row r="33713" spans="1:8" x14ac:dyDescent="0.3">
      <c r="A33713" t="s">
        <v>182</v>
      </c>
      <c r="B33713">
        <v>10</v>
      </c>
      <c r="C33713">
        <v>1</v>
      </c>
      <c r="D33713" s="2">
        <v>43049</v>
      </c>
      <c r="E33713">
        <v>37</v>
      </c>
      <c r="F33713">
        <v>1046.8920000000001</v>
      </c>
      <c r="G33713">
        <v>793.1</v>
      </c>
      <c r="H33713" s="3">
        <v>43049.49</v>
      </c>
    </row>
    <row r="33714" spans="1:8" x14ac:dyDescent="0.3">
      <c r="A33714" t="s">
        <v>157</v>
      </c>
      <c r="B33714">
        <v>15</v>
      </c>
      <c r="C33714">
        <v>1</v>
      </c>
      <c r="D33714" s="2">
        <v>43049</v>
      </c>
      <c r="E33714">
        <v>50</v>
      </c>
      <c r="F33714">
        <v>34.861199999999997</v>
      </c>
      <c r="G33714">
        <v>25.08</v>
      </c>
      <c r="H33714" s="3">
        <v>43049.5</v>
      </c>
    </row>
    <row r="33715" spans="1:8" x14ac:dyDescent="0.3">
      <c r="A33715" t="s">
        <v>186</v>
      </c>
      <c r="B33715">
        <v>15</v>
      </c>
      <c r="C33715">
        <v>44</v>
      </c>
      <c r="D33715" s="2">
        <v>43049</v>
      </c>
      <c r="E33715">
        <v>31</v>
      </c>
      <c r="F33715">
        <v>47.8917</v>
      </c>
      <c r="G33715">
        <v>37.71</v>
      </c>
      <c r="H33715" s="3">
        <v>43049.53</v>
      </c>
    </row>
    <row r="33716" spans="1:8" x14ac:dyDescent="0.3">
      <c r="A33716" t="s">
        <v>25</v>
      </c>
      <c r="B33716">
        <v>1</v>
      </c>
      <c r="C33716">
        <v>45</v>
      </c>
      <c r="D33716" s="2">
        <v>43049</v>
      </c>
      <c r="E33716">
        <v>45</v>
      </c>
      <c r="F33716">
        <v>21.785299999999996</v>
      </c>
      <c r="G33716">
        <v>16.63</v>
      </c>
      <c r="H33716" s="3">
        <v>43049.56</v>
      </c>
    </row>
    <row r="33717" spans="1:8" x14ac:dyDescent="0.3">
      <c r="A33717" t="s">
        <v>111</v>
      </c>
      <c r="B33717">
        <v>10</v>
      </c>
      <c r="C33717">
        <v>41</v>
      </c>
      <c r="D33717" s="2">
        <v>43049</v>
      </c>
      <c r="E33717">
        <v>28</v>
      </c>
      <c r="F33717">
        <v>44.255400000000002</v>
      </c>
      <c r="G33717">
        <v>35.979999999999997</v>
      </c>
      <c r="H33717" s="3">
        <v>43049.56</v>
      </c>
    </row>
    <row r="33718" spans="1:8" x14ac:dyDescent="0.3">
      <c r="A33718" t="s">
        <v>190</v>
      </c>
      <c r="B33718">
        <v>3</v>
      </c>
      <c r="C33718">
        <v>1</v>
      </c>
      <c r="D33718" s="2">
        <v>43049</v>
      </c>
      <c r="E33718">
        <v>7</v>
      </c>
      <c r="F33718">
        <v>2.1503999999999999</v>
      </c>
      <c r="G33718">
        <v>1.68</v>
      </c>
      <c r="H33718" s="3">
        <v>43049.57</v>
      </c>
    </row>
    <row r="33719" spans="1:8" x14ac:dyDescent="0.3">
      <c r="A33719" t="s">
        <v>7</v>
      </c>
      <c r="B33719">
        <v>2</v>
      </c>
      <c r="C33719">
        <v>1</v>
      </c>
      <c r="D33719" s="2">
        <v>43049</v>
      </c>
      <c r="E33719">
        <v>25</v>
      </c>
      <c r="F33719">
        <v>183.2576</v>
      </c>
      <c r="G33719">
        <v>143.16999999999999</v>
      </c>
      <c r="H33719" s="3">
        <v>43049.59</v>
      </c>
    </row>
    <row r="33720" spans="1:8" x14ac:dyDescent="0.3">
      <c r="A33720" t="s">
        <v>142</v>
      </c>
      <c r="B33720">
        <v>15</v>
      </c>
      <c r="C33720">
        <v>3</v>
      </c>
      <c r="D33720" s="2">
        <v>43049</v>
      </c>
      <c r="E33720">
        <v>12</v>
      </c>
      <c r="F33720">
        <v>59.457999999999998</v>
      </c>
      <c r="G33720">
        <v>47.95</v>
      </c>
      <c r="H33720" s="3">
        <v>43049.599999999999</v>
      </c>
    </row>
    <row r="33721" spans="1:8" x14ac:dyDescent="0.3">
      <c r="A33721" t="s">
        <v>100</v>
      </c>
      <c r="B33721">
        <v>1</v>
      </c>
      <c r="C33721">
        <v>1</v>
      </c>
      <c r="D33721" s="2">
        <v>43049</v>
      </c>
      <c r="E33721">
        <v>41</v>
      </c>
      <c r="F33721">
        <v>6.3980000000000006</v>
      </c>
      <c r="G33721">
        <v>4.57</v>
      </c>
      <c r="H33721" s="3">
        <v>43049.62</v>
      </c>
    </row>
    <row r="33722" spans="1:8" x14ac:dyDescent="0.3">
      <c r="A33722" t="s">
        <v>66</v>
      </c>
      <c r="B33722">
        <v>5</v>
      </c>
      <c r="C33722">
        <v>3</v>
      </c>
      <c r="D33722" s="2">
        <v>43049</v>
      </c>
      <c r="E33722">
        <v>27</v>
      </c>
      <c r="F33722">
        <v>120.7016</v>
      </c>
      <c r="G33722">
        <v>97.34</v>
      </c>
      <c r="H33722" s="3">
        <v>43049.62</v>
      </c>
    </row>
    <row r="33723" spans="1:8" x14ac:dyDescent="0.3">
      <c r="A33723" t="s">
        <v>121</v>
      </c>
      <c r="B33723">
        <v>1</v>
      </c>
      <c r="C33723">
        <v>1</v>
      </c>
      <c r="D33723" s="2">
        <v>43049</v>
      </c>
      <c r="E33723">
        <v>28</v>
      </c>
      <c r="F33723">
        <v>32.071000000000005</v>
      </c>
      <c r="G33723">
        <v>24.67</v>
      </c>
      <c r="H33723" s="3">
        <v>43049.63</v>
      </c>
    </row>
    <row r="33724" spans="1:8" x14ac:dyDescent="0.3">
      <c r="A33724" t="s">
        <v>44</v>
      </c>
      <c r="B33724">
        <v>10</v>
      </c>
      <c r="C33724">
        <v>1</v>
      </c>
      <c r="D33724" s="2">
        <v>43049</v>
      </c>
      <c r="E33724">
        <v>21</v>
      </c>
      <c r="F33724">
        <v>32.811500000000002</v>
      </c>
      <c r="G33724">
        <v>23.95</v>
      </c>
      <c r="H33724" s="3">
        <v>43049.63</v>
      </c>
    </row>
    <row r="33725" spans="1:8" x14ac:dyDescent="0.3">
      <c r="A33725" t="s">
        <v>109</v>
      </c>
      <c r="B33725">
        <v>15</v>
      </c>
      <c r="C33725">
        <v>1</v>
      </c>
      <c r="D33725" s="2">
        <v>43049</v>
      </c>
      <c r="E33725">
        <v>14</v>
      </c>
      <c r="F33725">
        <v>486.0231</v>
      </c>
      <c r="G33725">
        <v>371.01</v>
      </c>
      <c r="H33725" s="3">
        <v>43049.65</v>
      </c>
    </row>
    <row r="33726" spans="1:8" x14ac:dyDescent="0.3">
      <c r="A33726" t="s">
        <v>29</v>
      </c>
      <c r="B33726">
        <v>2</v>
      </c>
      <c r="C33726">
        <v>43</v>
      </c>
      <c r="D33726" s="2">
        <v>43049</v>
      </c>
      <c r="E33726">
        <v>11</v>
      </c>
      <c r="F33726">
        <v>9.0159000000000002</v>
      </c>
      <c r="G33726">
        <v>7.33</v>
      </c>
      <c r="H33726" s="3">
        <v>43049.67</v>
      </c>
    </row>
    <row r="33727" spans="1:8" x14ac:dyDescent="0.3">
      <c r="A33727" t="s">
        <v>17</v>
      </c>
      <c r="B33727">
        <v>15</v>
      </c>
      <c r="C33727">
        <v>44</v>
      </c>
      <c r="D33727" s="2">
        <v>43049</v>
      </c>
      <c r="E33727">
        <v>36</v>
      </c>
      <c r="F33727">
        <v>10.322799999999999</v>
      </c>
      <c r="G33727">
        <v>7.88</v>
      </c>
      <c r="H33727" s="3">
        <v>43049.7</v>
      </c>
    </row>
    <row r="33728" spans="1:8" x14ac:dyDescent="0.3">
      <c r="A33728" t="s">
        <v>53</v>
      </c>
      <c r="B33728">
        <v>5</v>
      </c>
      <c r="C33728">
        <v>41</v>
      </c>
      <c r="D33728" s="2">
        <v>43049</v>
      </c>
      <c r="E33728">
        <v>8</v>
      </c>
      <c r="F33728">
        <v>20.753600000000002</v>
      </c>
      <c r="G33728">
        <v>15.26</v>
      </c>
      <c r="H33728" s="3">
        <v>43049.71</v>
      </c>
    </row>
    <row r="33729" spans="1:8" x14ac:dyDescent="0.3">
      <c r="A33729" t="s">
        <v>17</v>
      </c>
      <c r="B33729">
        <v>2</v>
      </c>
      <c r="C33729">
        <v>41</v>
      </c>
      <c r="D33729" s="2">
        <v>43049</v>
      </c>
      <c r="E33729">
        <v>33</v>
      </c>
      <c r="F33729">
        <v>10.0076</v>
      </c>
      <c r="G33729">
        <v>7.88</v>
      </c>
      <c r="H33729" s="3">
        <v>43049.72</v>
      </c>
    </row>
    <row r="33730" spans="1:8" x14ac:dyDescent="0.3">
      <c r="A33730" t="s">
        <v>101</v>
      </c>
      <c r="B33730">
        <v>1</v>
      </c>
      <c r="C33730">
        <v>44</v>
      </c>
      <c r="D33730" s="2">
        <v>43049</v>
      </c>
      <c r="E33730">
        <v>15</v>
      </c>
      <c r="F33730">
        <v>155.1318</v>
      </c>
      <c r="G33730">
        <v>115.77</v>
      </c>
      <c r="H33730" s="3">
        <v>43049.74</v>
      </c>
    </row>
    <row r="33731" spans="1:8" x14ac:dyDescent="0.3">
      <c r="A33731" t="s">
        <v>11</v>
      </c>
      <c r="B33731">
        <v>4</v>
      </c>
      <c r="C33731">
        <v>45</v>
      </c>
      <c r="D33731" s="2">
        <v>43049</v>
      </c>
      <c r="E33731">
        <v>42</v>
      </c>
      <c r="F33731">
        <v>45.842199999999991</v>
      </c>
      <c r="G33731">
        <v>32.979999999999997</v>
      </c>
      <c r="H33731" s="3">
        <v>43049.74</v>
      </c>
    </row>
    <row r="33732" spans="1:8" x14ac:dyDescent="0.3">
      <c r="A33732" t="s">
        <v>94</v>
      </c>
      <c r="B33732">
        <v>1</v>
      </c>
      <c r="C33732">
        <v>41</v>
      </c>
      <c r="D33732" s="2">
        <v>43049</v>
      </c>
      <c r="E33732">
        <v>29</v>
      </c>
      <c r="F33732">
        <v>72.9375</v>
      </c>
      <c r="G33732">
        <v>58.35</v>
      </c>
      <c r="H33732" s="3">
        <v>43049.75</v>
      </c>
    </row>
    <row r="33733" spans="1:8" x14ac:dyDescent="0.3">
      <c r="A33733" t="s">
        <v>12</v>
      </c>
      <c r="B33733">
        <v>11</v>
      </c>
      <c r="C33733">
        <v>41</v>
      </c>
      <c r="D33733" s="2">
        <v>43049</v>
      </c>
      <c r="E33733">
        <v>43</v>
      </c>
      <c r="F33733">
        <v>114.70560000000002</v>
      </c>
      <c r="G33733">
        <v>83.12</v>
      </c>
      <c r="H33733" s="3">
        <v>43049.82</v>
      </c>
    </row>
    <row r="33734" spans="1:8" x14ac:dyDescent="0.3">
      <c r="A33734" t="s">
        <v>187</v>
      </c>
      <c r="B33734">
        <v>1</v>
      </c>
      <c r="C33734">
        <v>1</v>
      </c>
      <c r="D33734" s="2">
        <v>43049</v>
      </c>
      <c r="E33734">
        <v>18</v>
      </c>
      <c r="F33734">
        <v>12.033600000000002</v>
      </c>
      <c r="G33734">
        <v>8.7200000000000006</v>
      </c>
      <c r="H33734" s="3">
        <v>43049.82</v>
      </c>
    </row>
    <row r="33735" spans="1:8" x14ac:dyDescent="0.3">
      <c r="A33735" t="s">
        <v>29</v>
      </c>
      <c r="B33735">
        <v>1</v>
      </c>
      <c r="C33735">
        <v>41</v>
      </c>
      <c r="D33735" s="2">
        <v>43049</v>
      </c>
      <c r="E33735">
        <v>23</v>
      </c>
      <c r="F33735">
        <v>10.188700000000001</v>
      </c>
      <c r="G33735">
        <v>7.33</v>
      </c>
      <c r="H33735" s="3">
        <v>43049.83</v>
      </c>
    </row>
    <row r="33736" spans="1:8" x14ac:dyDescent="0.3">
      <c r="A33736" t="s">
        <v>12</v>
      </c>
      <c r="B33736">
        <v>2</v>
      </c>
      <c r="C33736">
        <v>41</v>
      </c>
      <c r="D33736" s="2">
        <v>43049</v>
      </c>
      <c r="E33736">
        <v>35</v>
      </c>
      <c r="F33736">
        <v>99.744000000000014</v>
      </c>
      <c r="G33736">
        <v>83.12</v>
      </c>
      <c r="H33736" s="3">
        <v>43049.84</v>
      </c>
    </row>
    <row r="33737" spans="1:8" x14ac:dyDescent="0.3">
      <c r="A33737" t="s">
        <v>12</v>
      </c>
      <c r="B33737">
        <v>1</v>
      </c>
      <c r="C33737">
        <v>1</v>
      </c>
      <c r="D33737" s="2">
        <v>43049</v>
      </c>
      <c r="E33737">
        <v>31</v>
      </c>
      <c r="F33737">
        <v>102.2376</v>
      </c>
      <c r="G33737">
        <v>83.12</v>
      </c>
      <c r="H33737" s="3">
        <v>43049.84</v>
      </c>
    </row>
    <row r="33738" spans="1:8" x14ac:dyDescent="0.3">
      <c r="A33738" t="s">
        <v>114</v>
      </c>
      <c r="B33738">
        <v>1</v>
      </c>
      <c r="C33738">
        <v>2</v>
      </c>
      <c r="D33738" s="2">
        <v>43049</v>
      </c>
      <c r="E33738">
        <v>40</v>
      </c>
      <c r="F33738">
        <v>51.523900000000005</v>
      </c>
      <c r="G33738">
        <v>40.57</v>
      </c>
      <c r="H33738" s="3">
        <v>43049.85</v>
      </c>
    </row>
    <row r="33739" spans="1:8" x14ac:dyDescent="0.3">
      <c r="A33739" t="s">
        <v>5</v>
      </c>
      <c r="B33739">
        <v>9</v>
      </c>
      <c r="C33739">
        <v>45</v>
      </c>
      <c r="D33739" s="2">
        <v>43049</v>
      </c>
      <c r="E33739">
        <v>45</v>
      </c>
      <c r="F33739">
        <v>31.93</v>
      </c>
      <c r="G33739">
        <v>25.75</v>
      </c>
      <c r="H33739" s="3">
        <v>43049.85</v>
      </c>
    </row>
    <row r="33740" spans="1:8" x14ac:dyDescent="0.3">
      <c r="A33740" t="s">
        <v>183</v>
      </c>
      <c r="B33740">
        <v>5</v>
      </c>
      <c r="C33740">
        <v>1</v>
      </c>
      <c r="D33740" s="2">
        <v>43049</v>
      </c>
      <c r="E33740">
        <v>47</v>
      </c>
      <c r="F33740">
        <v>17.364000000000001</v>
      </c>
      <c r="G33740">
        <v>14.47</v>
      </c>
      <c r="H33740" s="3">
        <v>43049.86</v>
      </c>
    </row>
    <row r="33741" spans="1:8" x14ac:dyDescent="0.3">
      <c r="A33741" t="s">
        <v>52</v>
      </c>
      <c r="B33741">
        <v>10</v>
      </c>
      <c r="C33741">
        <v>42</v>
      </c>
      <c r="D33741" s="2">
        <v>43049</v>
      </c>
      <c r="E33741">
        <v>48</v>
      </c>
      <c r="F33741">
        <v>23.2254</v>
      </c>
      <c r="G33741">
        <v>16.829999999999998</v>
      </c>
      <c r="H33741" s="3">
        <v>43049.87</v>
      </c>
    </row>
    <row r="33742" spans="1:8" x14ac:dyDescent="0.3">
      <c r="A33742" t="s">
        <v>172</v>
      </c>
      <c r="B33742">
        <v>1</v>
      </c>
      <c r="C33742">
        <v>2</v>
      </c>
      <c r="D33742" s="2">
        <v>43049</v>
      </c>
      <c r="E33742">
        <v>17</v>
      </c>
      <c r="F33742">
        <v>22.059900000000003</v>
      </c>
      <c r="G33742">
        <v>17.37</v>
      </c>
      <c r="H33742" s="3">
        <v>43049.89</v>
      </c>
    </row>
    <row r="33743" spans="1:8" x14ac:dyDescent="0.3">
      <c r="A33743" t="s">
        <v>59</v>
      </c>
      <c r="B33743">
        <v>13</v>
      </c>
      <c r="C33743">
        <v>3</v>
      </c>
      <c r="D33743" s="2">
        <v>43049</v>
      </c>
      <c r="E33743">
        <v>3</v>
      </c>
      <c r="F33743">
        <v>4.8895999999999997</v>
      </c>
      <c r="G33743">
        <v>3.82</v>
      </c>
      <c r="H33743" s="3">
        <v>43049.919999999998</v>
      </c>
    </row>
    <row r="33744" spans="1:8" x14ac:dyDescent="0.3">
      <c r="A33744" t="s">
        <v>69</v>
      </c>
      <c r="B33744">
        <v>3</v>
      </c>
      <c r="C33744">
        <v>41</v>
      </c>
      <c r="D33744" s="2">
        <v>43049</v>
      </c>
      <c r="E33744">
        <v>20</v>
      </c>
      <c r="F33744">
        <v>23.142599999999998</v>
      </c>
      <c r="G33744">
        <v>16.77</v>
      </c>
      <c r="H33744" s="3">
        <v>43049.93</v>
      </c>
    </row>
    <row r="33745" spans="1:8" x14ac:dyDescent="0.3">
      <c r="A33745" t="s">
        <v>17</v>
      </c>
      <c r="B33745">
        <v>9</v>
      </c>
      <c r="C33745">
        <v>3</v>
      </c>
      <c r="D33745" s="2">
        <v>43049</v>
      </c>
      <c r="E33745">
        <v>26</v>
      </c>
      <c r="F33745">
        <v>9.6135999999999999</v>
      </c>
      <c r="G33745">
        <v>7.88</v>
      </c>
      <c r="H33745" s="3">
        <v>43049.95</v>
      </c>
    </row>
    <row r="33746" spans="1:8" x14ac:dyDescent="0.3">
      <c r="A33746" t="s">
        <v>11</v>
      </c>
      <c r="B33746">
        <v>1</v>
      </c>
      <c r="C33746">
        <v>44</v>
      </c>
      <c r="D33746" s="2">
        <v>43049</v>
      </c>
      <c r="E33746">
        <v>10</v>
      </c>
      <c r="F33746">
        <v>42.873999999999995</v>
      </c>
      <c r="G33746">
        <v>32.979999999999997</v>
      </c>
      <c r="H33746" s="3">
        <v>43049.95</v>
      </c>
    </row>
    <row r="33747" spans="1:8" x14ac:dyDescent="0.3">
      <c r="A33747" t="s">
        <v>29</v>
      </c>
      <c r="B33747">
        <v>1</v>
      </c>
      <c r="C33747">
        <v>41</v>
      </c>
      <c r="D33747" s="2">
        <v>43049</v>
      </c>
      <c r="E33747">
        <v>22</v>
      </c>
      <c r="F33747">
        <v>10.0421</v>
      </c>
      <c r="G33747">
        <v>7.33</v>
      </c>
      <c r="H33747" s="3">
        <v>43049.96</v>
      </c>
    </row>
    <row r="33748" spans="1:8" x14ac:dyDescent="0.3">
      <c r="A33748" t="s">
        <v>143</v>
      </c>
      <c r="B33748">
        <v>5</v>
      </c>
      <c r="C33748">
        <v>1</v>
      </c>
      <c r="D33748" s="2">
        <v>43049</v>
      </c>
      <c r="E33748">
        <v>22</v>
      </c>
      <c r="F33748">
        <v>27.443200000000001</v>
      </c>
      <c r="G33748">
        <v>21.44</v>
      </c>
      <c r="H33748" s="3">
        <v>43049.98</v>
      </c>
    </row>
    <row r="33749" spans="1:8" x14ac:dyDescent="0.3">
      <c r="A33749" t="s">
        <v>29</v>
      </c>
      <c r="B33749">
        <v>10</v>
      </c>
      <c r="C33749">
        <v>3</v>
      </c>
      <c r="D33749" s="2">
        <v>43049</v>
      </c>
      <c r="E33749">
        <v>49</v>
      </c>
      <c r="F33749">
        <v>9.8955000000000002</v>
      </c>
      <c r="G33749">
        <v>7.33</v>
      </c>
      <c r="H33749" s="3">
        <v>43049.99</v>
      </c>
    </row>
    <row r="33750" spans="1:8" x14ac:dyDescent="0.3">
      <c r="A33750" t="s">
        <v>74</v>
      </c>
      <c r="B33750">
        <v>4</v>
      </c>
      <c r="C33750">
        <v>1</v>
      </c>
      <c r="D33750" s="2">
        <v>43049</v>
      </c>
      <c r="E33750">
        <v>7</v>
      </c>
      <c r="F33750">
        <v>33.674199999999999</v>
      </c>
      <c r="G33750">
        <v>25.13</v>
      </c>
      <c r="H33750" s="3">
        <v>43049.99</v>
      </c>
    </row>
    <row r="33751" spans="1:8" x14ac:dyDescent="0.3">
      <c r="A33751" t="s">
        <v>52</v>
      </c>
      <c r="B33751">
        <v>15</v>
      </c>
      <c r="C33751">
        <v>1</v>
      </c>
      <c r="D33751" s="2">
        <v>43050</v>
      </c>
      <c r="E33751">
        <v>44</v>
      </c>
      <c r="F33751">
        <v>20.532599999999999</v>
      </c>
      <c r="G33751">
        <v>16.829999999999998</v>
      </c>
      <c r="H33751" s="3">
        <v>43050</v>
      </c>
    </row>
    <row r="33752" spans="1:8" x14ac:dyDescent="0.3">
      <c r="A33752" t="s">
        <v>12</v>
      </c>
      <c r="B33752">
        <v>1</v>
      </c>
      <c r="C33752">
        <v>1</v>
      </c>
      <c r="D33752" s="2">
        <v>43050</v>
      </c>
      <c r="E33752">
        <v>50</v>
      </c>
      <c r="F33752">
        <v>106.39360000000001</v>
      </c>
      <c r="G33752">
        <v>83.12</v>
      </c>
      <c r="H33752" s="3">
        <v>43050</v>
      </c>
    </row>
    <row r="33753" spans="1:8" x14ac:dyDescent="0.3">
      <c r="A33753" t="s">
        <v>17</v>
      </c>
      <c r="B33753">
        <v>3</v>
      </c>
      <c r="C33753">
        <v>44</v>
      </c>
      <c r="D33753" s="2">
        <v>43050</v>
      </c>
      <c r="E33753">
        <v>30</v>
      </c>
      <c r="F33753">
        <v>10.0076</v>
      </c>
      <c r="G33753">
        <v>7.88</v>
      </c>
      <c r="H33753" s="3">
        <v>43050.01</v>
      </c>
    </row>
    <row r="33754" spans="1:8" x14ac:dyDescent="0.3">
      <c r="A33754" t="s">
        <v>17</v>
      </c>
      <c r="B33754">
        <v>1</v>
      </c>
      <c r="C33754">
        <v>1</v>
      </c>
      <c r="D33754" s="2">
        <v>43050</v>
      </c>
      <c r="E33754">
        <v>24</v>
      </c>
      <c r="F33754">
        <v>10.7956</v>
      </c>
      <c r="G33754">
        <v>7.88</v>
      </c>
      <c r="H33754" s="3">
        <v>43050.04</v>
      </c>
    </row>
    <row r="33755" spans="1:8" x14ac:dyDescent="0.3">
      <c r="A33755" t="s">
        <v>40</v>
      </c>
      <c r="B33755">
        <v>4</v>
      </c>
      <c r="C33755">
        <v>41</v>
      </c>
      <c r="D33755" s="2">
        <v>43050</v>
      </c>
      <c r="E33755">
        <v>15</v>
      </c>
      <c r="F33755">
        <v>30.212499999999999</v>
      </c>
      <c r="G33755">
        <v>24.17</v>
      </c>
      <c r="H33755" s="3">
        <v>43050.05</v>
      </c>
    </row>
    <row r="33756" spans="1:8" x14ac:dyDescent="0.3">
      <c r="A33756" t="s">
        <v>69</v>
      </c>
      <c r="B33756">
        <v>2</v>
      </c>
      <c r="C33756">
        <v>1</v>
      </c>
      <c r="D33756" s="2">
        <v>43050</v>
      </c>
      <c r="E33756">
        <v>39</v>
      </c>
      <c r="F33756">
        <v>20.459400000000002</v>
      </c>
      <c r="G33756">
        <v>16.77</v>
      </c>
      <c r="H33756" s="3">
        <v>43050.07</v>
      </c>
    </row>
    <row r="33757" spans="1:8" x14ac:dyDescent="0.3">
      <c r="A33757" t="s">
        <v>29</v>
      </c>
      <c r="B33757">
        <v>3</v>
      </c>
      <c r="C33757">
        <v>1</v>
      </c>
      <c r="D33757" s="2">
        <v>43050</v>
      </c>
      <c r="E33757">
        <v>9</v>
      </c>
      <c r="F33757">
        <v>9.0891999999999999</v>
      </c>
      <c r="G33757">
        <v>7.33</v>
      </c>
      <c r="H33757" s="3">
        <v>43050.07</v>
      </c>
    </row>
    <row r="33758" spans="1:8" x14ac:dyDescent="0.3">
      <c r="A33758" t="s">
        <v>70</v>
      </c>
      <c r="B33758">
        <v>2</v>
      </c>
      <c r="C33758">
        <v>44</v>
      </c>
      <c r="D33758" s="2">
        <v>43050</v>
      </c>
      <c r="E33758">
        <v>4</v>
      </c>
      <c r="F33758">
        <v>98.022400000000005</v>
      </c>
      <c r="G33758">
        <v>76.58</v>
      </c>
      <c r="H33758" s="3">
        <v>43050.080000000002</v>
      </c>
    </row>
    <row r="33759" spans="1:8" x14ac:dyDescent="0.3">
      <c r="A33759" t="s">
        <v>162</v>
      </c>
      <c r="B33759">
        <v>14</v>
      </c>
      <c r="C33759">
        <v>44</v>
      </c>
      <c r="D33759" s="2">
        <v>43050</v>
      </c>
      <c r="E33759">
        <v>10</v>
      </c>
      <c r="F33759">
        <v>9.6363000000000003</v>
      </c>
      <c r="G33759">
        <v>7.47</v>
      </c>
      <c r="H33759" s="3">
        <v>43050.09</v>
      </c>
    </row>
    <row r="33760" spans="1:8" x14ac:dyDescent="0.3">
      <c r="A33760" t="s">
        <v>29</v>
      </c>
      <c r="B33760">
        <v>15</v>
      </c>
      <c r="C33760">
        <v>44</v>
      </c>
      <c r="D33760" s="2">
        <v>43050</v>
      </c>
      <c r="E33760">
        <v>12</v>
      </c>
      <c r="F33760">
        <v>9.748899999999999</v>
      </c>
      <c r="G33760">
        <v>7.33</v>
      </c>
      <c r="H33760" s="3">
        <v>43050.1</v>
      </c>
    </row>
    <row r="33761" spans="1:8" x14ac:dyDescent="0.3">
      <c r="A33761" t="s">
        <v>78</v>
      </c>
      <c r="B33761">
        <v>1</v>
      </c>
      <c r="C33761">
        <v>1</v>
      </c>
      <c r="D33761" s="2">
        <v>43050</v>
      </c>
      <c r="E33761">
        <v>10</v>
      </c>
      <c r="F33761">
        <v>10.862500000000001</v>
      </c>
      <c r="G33761">
        <v>8.69</v>
      </c>
      <c r="H33761" s="3">
        <v>43050.11</v>
      </c>
    </row>
    <row r="33762" spans="1:8" x14ac:dyDescent="0.3">
      <c r="A33762" t="s">
        <v>155</v>
      </c>
      <c r="B33762">
        <v>1</v>
      </c>
      <c r="C33762">
        <v>1</v>
      </c>
      <c r="D33762" s="2">
        <v>43050</v>
      </c>
      <c r="E33762">
        <v>26</v>
      </c>
      <c r="F33762">
        <v>12.8742</v>
      </c>
      <c r="G33762">
        <v>9.98</v>
      </c>
      <c r="H33762" s="3">
        <v>43050.11</v>
      </c>
    </row>
    <row r="33763" spans="1:8" x14ac:dyDescent="0.3">
      <c r="A33763" t="s">
        <v>88</v>
      </c>
      <c r="B33763">
        <v>1</v>
      </c>
      <c r="C33763">
        <v>41</v>
      </c>
      <c r="D33763" s="2">
        <v>43050</v>
      </c>
      <c r="E33763">
        <v>1</v>
      </c>
      <c r="F33763">
        <v>6.468</v>
      </c>
      <c r="G33763">
        <v>5.39</v>
      </c>
      <c r="H33763" s="3">
        <v>43050.11</v>
      </c>
    </row>
    <row r="33764" spans="1:8" x14ac:dyDescent="0.3">
      <c r="A33764" t="s">
        <v>84</v>
      </c>
      <c r="B33764">
        <v>2</v>
      </c>
      <c r="C33764">
        <v>1</v>
      </c>
      <c r="D33764" s="2">
        <v>43050</v>
      </c>
      <c r="E33764">
        <v>40</v>
      </c>
      <c r="F33764">
        <v>10.2942</v>
      </c>
      <c r="G33764">
        <v>7.98</v>
      </c>
      <c r="H33764" s="3">
        <v>43050.13</v>
      </c>
    </row>
    <row r="33765" spans="1:8" x14ac:dyDescent="0.3">
      <c r="A33765" t="s">
        <v>122</v>
      </c>
      <c r="B33765">
        <v>2</v>
      </c>
      <c r="C33765">
        <v>1</v>
      </c>
      <c r="D33765" s="2">
        <v>43050</v>
      </c>
      <c r="E33765">
        <v>31</v>
      </c>
      <c r="F33765">
        <v>394.88509999999997</v>
      </c>
      <c r="G33765">
        <v>284.08999999999997</v>
      </c>
      <c r="H33765" s="3">
        <v>43050.15</v>
      </c>
    </row>
    <row r="33766" spans="1:8" x14ac:dyDescent="0.3">
      <c r="A33766" t="s">
        <v>100</v>
      </c>
      <c r="B33766">
        <v>1</v>
      </c>
      <c r="C33766">
        <v>41</v>
      </c>
      <c r="D33766" s="2">
        <v>43050</v>
      </c>
      <c r="E33766">
        <v>33</v>
      </c>
      <c r="F33766">
        <v>5.9409999999999998</v>
      </c>
      <c r="G33766">
        <v>4.57</v>
      </c>
      <c r="H33766" s="3">
        <v>43050.17</v>
      </c>
    </row>
    <row r="33767" spans="1:8" x14ac:dyDescent="0.3">
      <c r="A33767" t="s">
        <v>151</v>
      </c>
      <c r="B33767">
        <v>10</v>
      </c>
      <c r="C33767">
        <v>45</v>
      </c>
      <c r="D33767" s="2">
        <v>43050</v>
      </c>
      <c r="E33767">
        <v>27</v>
      </c>
      <c r="F33767">
        <v>4.1261999999999999</v>
      </c>
      <c r="G33767">
        <v>2.99</v>
      </c>
      <c r="H33767" s="3">
        <v>43050.19</v>
      </c>
    </row>
    <row r="33768" spans="1:8" x14ac:dyDescent="0.3">
      <c r="A33768" t="s">
        <v>12</v>
      </c>
      <c r="B33768">
        <v>15</v>
      </c>
      <c r="C33768">
        <v>44</v>
      </c>
      <c r="D33768" s="2">
        <v>43050</v>
      </c>
      <c r="E33768">
        <v>1</v>
      </c>
      <c r="F33768">
        <v>109.7184</v>
      </c>
      <c r="G33768">
        <v>83.12</v>
      </c>
      <c r="H33768" s="3">
        <v>43050.2</v>
      </c>
    </row>
    <row r="33769" spans="1:8" x14ac:dyDescent="0.3">
      <c r="A33769" t="s">
        <v>149</v>
      </c>
      <c r="B33769">
        <v>2</v>
      </c>
      <c r="C33769">
        <v>2</v>
      </c>
      <c r="D33769" s="2">
        <v>43050</v>
      </c>
      <c r="E33769">
        <v>23</v>
      </c>
      <c r="F33769">
        <v>115.82719999999999</v>
      </c>
      <c r="G33769">
        <v>90.49</v>
      </c>
      <c r="H33769" s="3">
        <v>43050.2</v>
      </c>
    </row>
    <row r="33770" spans="1:8" x14ac:dyDescent="0.3">
      <c r="A33770" t="s">
        <v>62</v>
      </c>
      <c r="B33770">
        <v>2</v>
      </c>
      <c r="C33770">
        <v>44</v>
      </c>
      <c r="D33770" s="2">
        <v>43050</v>
      </c>
      <c r="E33770">
        <v>6</v>
      </c>
      <c r="F33770">
        <v>19.918799999999997</v>
      </c>
      <c r="G33770">
        <v>15.09</v>
      </c>
      <c r="H33770" s="3">
        <v>43050.23</v>
      </c>
    </row>
    <row r="33771" spans="1:8" x14ac:dyDescent="0.3">
      <c r="A33771" t="s">
        <v>186</v>
      </c>
      <c r="B33771">
        <v>1</v>
      </c>
      <c r="C33771">
        <v>1</v>
      </c>
      <c r="D33771" s="2">
        <v>43050</v>
      </c>
      <c r="E33771">
        <v>28</v>
      </c>
      <c r="F33771">
        <v>46.0062</v>
      </c>
      <c r="G33771">
        <v>37.71</v>
      </c>
      <c r="H33771" s="3">
        <v>43050.26</v>
      </c>
    </row>
    <row r="33772" spans="1:8" x14ac:dyDescent="0.3">
      <c r="A33772" t="s">
        <v>199</v>
      </c>
      <c r="B33772">
        <v>11</v>
      </c>
      <c r="C33772">
        <v>45</v>
      </c>
      <c r="D33772" s="2">
        <v>43050</v>
      </c>
      <c r="E33772">
        <v>36</v>
      </c>
      <c r="F33772">
        <v>9.9663000000000004</v>
      </c>
      <c r="G33772">
        <v>7.17</v>
      </c>
      <c r="H33772" s="3">
        <v>43050.27</v>
      </c>
    </row>
    <row r="33773" spans="1:8" x14ac:dyDescent="0.3">
      <c r="A33773" t="s">
        <v>17</v>
      </c>
      <c r="B33773">
        <v>15</v>
      </c>
      <c r="C33773">
        <v>1</v>
      </c>
      <c r="D33773" s="2">
        <v>43050</v>
      </c>
      <c r="E33773">
        <v>40</v>
      </c>
      <c r="F33773">
        <v>10.322799999999999</v>
      </c>
      <c r="G33773">
        <v>7.88</v>
      </c>
      <c r="H33773" s="3">
        <v>43050.28</v>
      </c>
    </row>
    <row r="33774" spans="1:8" x14ac:dyDescent="0.3">
      <c r="A33774" t="s">
        <v>181</v>
      </c>
      <c r="B33774">
        <v>1</v>
      </c>
      <c r="C33774">
        <v>1</v>
      </c>
      <c r="D33774" s="2">
        <v>43050</v>
      </c>
      <c r="E33774">
        <v>41</v>
      </c>
      <c r="F33774">
        <v>12.441600000000001</v>
      </c>
      <c r="G33774">
        <v>9.7200000000000006</v>
      </c>
      <c r="H33774" s="3">
        <v>43050.29</v>
      </c>
    </row>
    <row r="33775" spans="1:8" x14ac:dyDescent="0.3">
      <c r="A33775" t="s">
        <v>119</v>
      </c>
      <c r="B33775">
        <v>13</v>
      </c>
      <c r="C33775">
        <v>1</v>
      </c>
      <c r="D33775" s="2">
        <v>43050</v>
      </c>
      <c r="E33775">
        <v>41</v>
      </c>
      <c r="F33775">
        <v>20.317499999999999</v>
      </c>
      <c r="G33775">
        <v>15.75</v>
      </c>
      <c r="H33775" s="3">
        <v>43050.3</v>
      </c>
    </row>
    <row r="33776" spans="1:8" x14ac:dyDescent="0.3">
      <c r="A33776" t="s">
        <v>29</v>
      </c>
      <c r="B33776">
        <v>1</v>
      </c>
      <c r="C33776">
        <v>1</v>
      </c>
      <c r="D33776" s="2">
        <v>43050</v>
      </c>
      <c r="E33776">
        <v>44</v>
      </c>
      <c r="F33776">
        <v>8.8693000000000008</v>
      </c>
      <c r="G33776">
        <v>7.33</v>
      </c>
      <c r="H33776" s="3">
        <v>43050.31</v>
      </c>
    </row>
    <row r="33777" spans="1:8" x14ac:dyDescent="0.3">
      <c r="A33777" t="s">
        <v>89</v>
      </c>
      <c r="B33777">
        <v>10</v>
      </c>
      <c r="C33777">
        <v>1</v>
      </c>
      <c r="D33777" s="2">
        <v>43050</v>
      </c>
      <c r="E33777">
        <v>28</v>
      </c>
      <c r="F33777">
        <v>43.744999999999997</v>
      </c>
      <c r="G33777">
        <v>33.65</v>
      </c>
      <c r="H33777" s="3">
        <v>43050.31</v>
      </c>
    </row>
    <row r="33778" spans="1:8" x14ac:dyDescent="0.3">
      <c r="A33778" t="s">
        <v>32</v>
      </c>
      <c r="B33778">
        <v>3</v>
      </c>
      <c r="C33778">
        <v>1</v>
      </c>
      <c r="D33778" s="2">
        <v>43050</v>
      </c>
      <c r="E33778">
        <v>9</v>
      </c>
      <c r="F33778">
        <v>23.876999999999999</v>
      </c>
      <c r="G33778">
        <v>18.95</v>
      </c>
      <c r="H33778" s="3">
        <v>43050.31</v>
      </c>
    </row>
    <row r="33779" spans="1:8" x14ac:dyDescent="0.3">
      <c r="A33779" t="s">
        <v>19</v>
      </c>
      <c r="B33779">
        <v>1</v>
      </c>
      <c r="C33779">
        <v>1</v>
      </c>
      <c r="D33779" s="2">
        <v>43050</v>
      </c>
      <c r="E33779">
        <v>37</v>
      </c>
      <c r="F33779">
        <v>78.175600000000003</v>
      </c>
      <c r="G33779">
        <v>58.34</v>
      </c>
      <c r="H33779" s="3">
        <v>43050.33</v>
      </c>
    </row>
    <row r="33780" spans="1:8" x14ac:dyDescent="0.3">
      <c r="A33780" t="s">
        <v>51</v>
      </c>
      <c r="B33780">
        <v>4</v>
      </c>
      <c r="C33780">
        <v>1</v>
      </c>
      <c r="D33780" s="2">
        <v>43050</v>
      </c>
      <c r="E33780">
        <v>9</v>
      </c>
      <c r="F33780">
        <v>1.6002000000000001</v>
      </c>
      <c r="G33780">
        <v>1.26</v>
      </c>
      <c r="H33780" s="3">
        <v>43050.35</v>
      </c>
    </row>
    <row r="33781" spans="1:8" x14ac:dyDescent="0.3">
      <c r="A33781" t="s">
        <v>155</v>
      </c>
      <c r="B33781">
        <v>10</v>
      </c>
      <c r="C33781">
        <v>1</v>
      </c>
      <c r="D33781" s="2">
        <v>43050</v>
      </c>
      <c r="E33781">
        <v>28</v>
      </c>
      <c r="F33781">
        <v>13.772399999999999</v>
      </c>
      <c r="G33781">
        <v>9.98</v>
      </c>
      <c r="H33781" s="3">
        <v>43050.37</v>
      </c>
    </row>
    <row r="33782" spans="1:8" x14ac:dyDescent="0.3">
      <c r="A33782" t="s">
        <v>107</v>
      </c>
      <c r="B33782">
        <v>3</v>
      </c>
      <c r="C33782">
        <v>1</v>
      </c>
      <c r="D33782" s="2">
        <v>43050</v>
      </c>
      <c r="E33782">
        <v>17</v>
      </c>
      <c r="F33782">
        <v>6.7280999999999995</v>
      </c>
      <c r="G33782">
        <v>5.47</v>
      </c>
      <c r="H33782" s="3">
        <v>43050.38</v>
      </c>
    </row>
    <row r="33783" spans="1:8" x14ac:dyDescent="0.3">
      <c r="A33783" t="s">
        <v>39</v>
      </c>
      <c r="B33783">
        <v>10</v>
      </c>
      <c r="C33783">
        <v>41</v>
      </c>
      <c r="D33783" s="2">
        <v>43050</v>
      </c>
      <c r="E33783">
        <v>41</v>
      </c>
      <c r="F33783">
        <v>8.1303000000000001</v>
      </c>
      <c r="G33783">
        <v>6.61</v>
      </c>
      <c r="H33783" s="3">
        <v>43050.42</v>
      </c>
    </row>
    <row r="33784" spans="1:8" x14ac:dyDescent="0.3">
      <c r="A33784" t="s">
        <v>12</v>
      </c>
      <c r="B33784">
        <v>1</v>
      </c>
      <c r="C33784">
        <v>41</v>
      </c>
      <c r="D33784" s="2">
        <v>43050</v>
      </c>
      <c r="E33784">
        <v>3</v>
      </c>
      <c r="F33784">
        <v>107.22480000000002</v>
      </c>
      <c r="G33784">
        <v>83.12</v>
      </c>
      <c r="H33784" s="3">
        <v>43050.43</v>
      </c>
    </row>
    <row r="33785" spans="1:8" x14ac:dyDescent="0.3">
      <c r="A33785" t="s">
        <v>70</v>
      </c>
      <c r="B33785">
        <v>5</v>
      </c>
      <c r="C33785">
        <v>45</v>
      </c>
      <c r="D33785" s="2">
        <v>43050</v>
      </c>
      <c r="E33785">
        <v>45</v>
      </c>
      <c r="F33785">
        <v>92.661799999999999</v>
      </c>
      <c r="G33785">
        <v>76.58</v>
      </c>
      <c r="H33785" s="3">
        <v>43050.46</v>
      </c>
    </row>
    <row r="33786" spans="1:8" x14ac:dyDescent="0.3">
      <c r="A33786" t="s">
        <v>12</v>
      </c>
      <c r="B33786">
        <v>4</v>
      </c>
      <c r="C33786">
        <v>1</v>
      </c>
      <c r="D33786" s="2">
        <v>43050</v>
      </c>
      <c r="E33786">
        <v>41</v>
      </c>
      <c r="F33786">
        <v>113.0432</v>
      </c>
      <c r="G33786">
        <v>83.12</v>
      </c>
      <c r="H33786" s="3">
        <v>43050.47</v>
      </c>
    </row>
    <row r="33787" spans="1:8" x14ac:dyDescent="0.3">
      <c r="A33787" t="s">
        <v>11</v>
      </c>
      <c r="B33787">
        <v>1</v>
      </c>
      <c r="C33787">
        <v>1</v>
      </c>
      <c r="D33787" s="2">
        <v>43050</v>
      </c>
      <c r="E33787">
        <v>12</v>
      </c>
      <c r="F33787">
        <v>41.554799999999993</v>
      </c>
      <c r="G33787">
        <v>32.979999999999997</v>
      </c>
      <c r="H33787" s="3">
        <v>43050.47</v>
      </c>
    </row>
    <row r="33788" spans="1:8" x14ac:dyDescent="0.3">
      <c r="A33788" t="s">
        <v>120</v>
      </c>
      <c r="B33788">
        <v>1</v>
      </c>
      <c r="C33788">
        <v>45</v>
      </c>
      <c r="D33788" s="2">
        <v>43050</v>
      </c>
      <c r="E33788">
        <v>7</v>
      </c>
      <c r="F33788">
        <v>3.6031</v>
      </c>
      <c r="G33788">
        <v>2.63</v>
      </c>
      <c r="H33788" s="3">
        <v>43050.48</v>
      </c>
    </row>
    <row r="33789" spans="1:8" x14ac:dyDescent="0.3">
      <c r="A33789" t="s">
        <v>12</v>
      </c>
      <c r="B33789">
        <v>2</v>
      </c>
      <c r="C33789">
        <v>1</v>
      </c>
      <c r="D33789" s="2">
        <v>43050</v>
      </c>
      <c r="E33789">
        <v>2</v>
      </c>
      <c r="F33789">
        <v>102.2376</v>
      </c>
      <c r="G33789">
        <v>83.12</v>
      </c>
      <c r="H33789" s="3">
        <v>43050.49</v>
      </c>
    </row>
    <row r="33790" spans="1:8" x14ac:dyDescent="0.3">
      <c r="A33790" t="s">
        <v>12</v>
      </c>
      <c r="B33790">
        <v>1</v>
      </c>
      <c r="C33790">
        <v>1</v>
      </c>
      <c r="D33790" s="2">
        <v>43050</v>
      </c>
      <c r="E33790">
        <v>18</v>
      </c>
      <c r="F33790">
        <v>106.39360000000001</v>
      </c>
      <c r="G33790">
        <v>83.12</v>
      </c>
      <c r="H33790" s="3">
        <v>43050.5</v>
      </c>
    </row>
    <row r="33791" spans="1:8" x14ac:dyDescent="0.3">
      <c r="A33791" t="s">
        <v>29</v>
      </c>
      <c r="B33791">
        <v>12</v>
      </c>
      <c r="C33791">
        <v>44</v>
      </c>
      <c r="D33791" s="2">
        <v>43050</v>
      </c>
      <c r="E33791">
        <v>8</v>
      </c>
      <c r="F33791">
        <v>9.8955000000000002</v>
      </c>
      <c r="G33791">
        <v>7.33</v>
      </c>
      <c r="H33791" s="3">
        <v>43050.51</v>
      </c>
    </row>
    <row r="33792" spans="1:8" x14ac:dyDescent="0.3">
      <c r="A33792" t="s">
        <v>11</v>
      </c>
      <c r="B33792">
        <v>4</v>
      </c>
      <c r="C33792">
        <v>2</v>
      </c>
      <c r="D33792" s="2">
        <v>43050</v>
      </c>
      <c r="E33792">
        <v>41</v>
      </c>
      <c r="F33792">
        <v>44.193199999999997</v>
      </c>
      <c r="G33792">
        <v>32.979999999999997</v>
      </c>
      <c r="H33792" s="3">
        <v>43050.52</v>
      </c>
    </row>
    <row r="33793" spans="1:8" x14ac:dyDescent="0.3">
      <c r="A33793" t="s">
        <v>144</v>
      </c>
      <c r="B33793">
        <v>4</v>
      </c>
      <c r="C33793">
        <v>41</v>
      </c>
      <c r="D33793" s="2">
        <v>43050</v>
      </c>
      <c r="E33793">
        <v>36</v>
      </c>
      <c r="F33793">
        <v>33.169499999999999</v>
      </c>
      <c r="G33793">
        <v>24.57</v>
      </c>
      <c r="H33793" s="3">
        <v>43050.559999999998</v>
      </c>
    </row>
    <row r="33794" spans="1:8" x14ac:dyDescent="0.3">
      <c r="A33794" t="s">
        <v>12</v>
      </c>
      <c r="B33794">
        <v>8</v>
      </c>
      <c r="C33794">
        <v>44</v>
      </c>
      <c r="D33794" s="2">
        <v>43050</v>
      </c>
      <c r="E33794">
        <v>24</v>
      </c>
      <c r="F33794">
        <v>104.7312</v>
      </c>
      <c r="G33794">
        <v>83.12</v>
      </c>
      <c r="H33794" s="3">
        <v>43050.58</v>
      </c>
    </row>
    <row r="33795" spans="1:8" x14ac:dyDescent="0.3">
      <c r="A33795" t="s">
        <v>43</v>
      </c>
      <c r="B33795">
        <v>15</v>
      </c>
      <c r="C33795">
        <v>44</v>
      </c>
      <c r="D33795" s="2">
        <v>43050</v>
      </c>
      <c r="E33795">
        <v>39</v>
      </c>
      <c r="F33795">
        <v>73.713200000000001</v>
      </c>
      <c r="G33795">
        <v>60.92</v>
      </c>
      <c r="H33795" s="3">
        <v>43050.6</v>
      </c>
    </row>
    <row r="33796" spans="1:8" x14ac:dyDescent="0.3">
      <c r="A33796" t="s">
        <v>113</v>
      </c>
      <c r="B33796">
        <v>12</v>
      </c>
      <c r="C33796">
        <v>1</v>
      </c>
      <c r="D33796" s="2">
        <v>43050</v>
      </c>
      <c r="E33796">
        <v>19</v>
      </c>
      <c r="F33796">
        <v>96.977199999999996</v>
      </c>
      <c r="G33796">
        <v>76.36</v>
      </c>
      <c r="H33796" s="3">
        <v>43050.61</v>
      </c>
    </row>
    <row r="33797" spans="1:8" x14ac:dyDescent="0.3">
      <c r="A33797" t="s">
        <v>198</v>
      </c>
      <c r="B33797">
        <v>10</v>
      </c>
      <c r="C33797">
        <v>45</v>
      </c>
      <c r="D33797" s="2">
        <v>43050</v>
      </c>
      <c r="E33797">
        <v>25</v>
      </c>
      <c r="F33797">
        <v>101.35199999999999</v>
      </c>
      <c r="G33797">
        <v>84.46</v>
      </c>
      <c r="H33797" s="3">
        <v>43050.62</v>
      </c>
    </row>
    <row r="33798" spans="1:8" x14ac:dyDescent="0.3">
      <c r="A33798" t="s">
        <v>165</v>
      </c>
      <c r="B33798">
        <v>12</v>
      </c>
      <c r="C33798">
        <v>41</v>
      </c>
      <c r="D33798" s="2">
        <v>43050</v>
      </c>
      <c r="E33798">
        <v>24</v>
      </c>
      <c r="F33798">
        <v>117.78140000000002</v>
      </c>
      <c r="G33798">
        <v>97.34</v>
      </c>
      <c r="H33798" s="3">
        <v>43050.65</v>
      </c>
    </row>
    <row r="33799" spans="1:8" x14ac:dyDescent="0.3">
      <c r="A33799" t="s">
        <v>94</v>
      </c>
      <c r="B33799">
        <v>1</v>
      </c>
      <c r="C33799">
        <v>3</v>
      </c>
      <c r="D33799" s="2">
        <v>43050</v>
      </c>
      <c r="E33799">
        <v>41</v>
      </c>
      <c r="F33799">
        <v>74.688000000000002</v>
      </c>
      <c r="G33799">
        <v>58.35</v>
      </c>
      <c r="H33799" s="3">
        <v>43050.66</v>
      </c>
    </row>
    <row r="33800" spans="1:8" x14ac:dyDescent="0.3">
      <c r="A33800" t="s">
        <v>25</v>
      </c>
      <c r="B33800">
        <v>12</v>
      </c>
      <c r="C33800">
        <v>1</v>
      </c>
      <c r="D33800" s="2">
        <v>43050</v>
      </c>
      <c r="E33800">
        <v>36</v>
      </c>
      <c r="F33800">
        <v>22.450499999999998</v>
      </c>
      <c r="G33800">
        <v>16.63</v>
      </c>
      <c r="H33800" s="3">
        <v>43050.68</v>
      </c>
    </row>
    <row r="33801" spans="1:8" x14ac:dyDescent="0.3">
      <c r="A33801" t="s">
        <v>72</v>
      </c>
      <c r="B33801">
        <v>15</v>
      </c>
      <c r="C33801">
        <v>1</v>
      </c>
      <c r="D33801" s="2">
        <v>43050</v>
      </c>
      <c r="E33801">
        <v>18</v>
      </c>
      <c r="F33801">
        <v>72.568899999999999</v>
      </c>
      <c r="G33801">
        <v>52.97</v>
      </c>
      <c r="H33801" s="3">
        <v>43050.69</v>
      </c>
    </row>
    <row r="33802" spans="1:8" x14ac:dyDescent="0.3">
      <c r="A33802" t="s">
        <v>12</v>
      </c>
      <c r="B33802">
        <v>1</v>
      </c>
      <c r="C33802">
        <v>41</v>
      </c>
      <c r="D33802" s="2">
        <v>43050</v>
      </c>
      <c r="E33802">
        <v>24</v>
      </c>
      <c r="F33802">
        <v>113.0432</v>
      </c>
      <c r="G33802">
        <v>83.12</v>
      </c>
      <c r="H33802" s="3">
        <v>43050.69</v>
      </c>
    </row>
    <row r="33803" spans="1:8" x14ac:dyDescent="0.3">
      <c r="A33803" t="s">
        <v>28</v>
      </c>
      <c r="B33803">
        <v>14</v>
      </c>
      <c r="C33803">
        <v>1</v>
      </c>
      <c r="D33803" s="2">
        <v>43050</v>
      </c>
      <c r="E33803">
        <v>10</v>
      </c>
      <c r="F33803">
        <v>39.692100000000003</v>
      </c>
      <c r="G33803">
        <v>32.270000000000003</v>
      </c>
      <c r="H33803" s="3">
        <v>43050.69</v>
      </c>
    </row>
    <row r="33804" spans="1:8" x14ac:dyDescent="0.3">
      <c r="A33804" t="s">
        <v>29</v>
      </c>
      <c r="B33804">
        <v>1</v>
      </c>
      <c r="C33804">
        <v>41</v>
      </c>
      <c r="D33804" s="2">
        <v>43050</v>
      </c>
      <c r="E33804">
        <v>45</v>
      </c>
      <c r="F33804">
        <v>9.2358000000000011</v>
      </c>
      <c r="G33804">
        <v>7.33</v>
      </c>
      <c r="H33804" s="3">
        <v>43050.7</v>
      </c>
    </row>
    <row r="33805" spans="1:8" x14ac:dyDescent="0.3">
      <c r="A33805" t="s">
        <v>5</v>
      </c>
      <c r="B33805">
        <v>1</v>
      </c>
      <c r="C33805">
        <v>41</v>
      </c>
      <c r="D33805" s="2">
        <v>43050</v>
      </c>
      <c r="E33805">
        <v>3</v>
      </c>
      <c r="F33805">
        <v>34.505000000000003</v>
      </c>
      <c r="G33805">
        <v>25.75</v>
      </c>
      <c r="H33805" s="3">
        <v>43050.7</v>
      </c>
    </row>
    <row r="33806" spans="1:8" x14ac:dyDescent="0.3">
      <c r="A33806" t="s">
        <v>129</v>
      </c>
      <c r="B33806">
        <v>2</v>
      </c>
      <c r="C33806">
        <v>1</v>
      </c>
      <c r="D33806" s="2">
        <v>43050</v>
      </c>
      <c r="E33806">
        <v>27</v>
      </c>
      <c r="F33806">
        <v>7.2702</v>
      </c>
      <c r="G33806">
        <v>5.77</v>
      </c>
      <c r="H33806" s="3">
        <v>43050.71</v>
      </c>
    </row>
    <row r="33807" spans="1:8" x14ac:dyDescent="0.3">
      <c r="A33807" t="s">
        <v>81</v>
      </c>
      <c r="B33807">
        <v>1</v>
      </c>
      <c r="C33807">
        <v>41</v>
      </c>
      <c r="D33807" s="2">
        <v>43050</v>
      </c>
      <c r="E33807">
        <v>39</v>
      </c>
      <c r="F33807">
        <v>6.1696</v>
      </c>
      <c r="G33807">
        <v>4.82</v>
      </c>
      <c r="H33807" s="3">
        <v>43050.720000000001</v>
      </c>
    </row>
    <row r="33808" spans="1:8" x14ac:dyDescent="0.3">
      <c r="A33808" t="s">
        <v>29</v>
      </c>
      <c r="B33808">
        <v>1</v>
      </c>
      <c r="C33808">
        <v>45</v>
      </c>
      <c r="D33808" s="2">
        <v>43050</v>
      </c>
      <c r="E33808">
        <v>28</v>
      </c>
      <c r="F33808">
        <v>9.0891999999999999</v>
      </c>
      <c r="G33808">
        <v>7.33</v>
      </c>
      <c r="H33808" s="3">
        <v>43050.720000000001</v>
      </c>
    </row>
    <row r="33809" spans="1:8" x14ac:dyDescent="0.3">
      <c r="A33809" t="s">
        <v>42</v>
      </c>
      <c r="B33809">
        <v>1</v>
      </c>
      <c r="C33809">
        <v>1</v>
      </c>
      <c r="D33809" s="2">
        <v>43050</v>
      </c>
      <c r="E33809">
        <v>30</v>
      </c>
      <c r="F33809">
        <v>4.6364000000000001</v>
      </c>
      <c r="G33809">
        <v>3.46</v>
      </c>
      <c r="H33809" s="3">
        <v>43050.73</v>
      </c>
    </row>
    <row r="33810" spans="1:8" x14ac:dyDescent="0.3">
      <c r="A33810" t="s">
        <v>17</v>
      </c>
      <c r="B33810">
        <v>2</v>
      </c>
      <c r="C33810">
        <v>41</v>
      </c>
      <c r="D33810" s="2">
        <v>43050</v>
      </c>
      <c r="E33810">
        <v>1</v>
      </c>
      <c r="F33810">
        <v>10.0076</v>
      </c>
      <c r="G33810">
        <v>7.88</v>
      </c>
      <c r="H33810" s="3">
        <v>43050.75</v>
      </c>
    </row>
    <row r="33811" spans="1:8" x14ac:dyDescent="0.3">
      <c r="A33811" t="s">
        <v>17</v>
      </c>
      <c r="B33811">
        <v>3</v>
      </c>
      <c r="C33811">
        <v>41</v>
      </c>
      <c r="D33811" s="2">
        <v>43050</v>
      </c>
      <c r="E33811">
        <v>38</v>
      </c>
      <c r="F33811">
        <v>10.4016</v>
      </c>
      <c r="G33811">
        <v>7.88</v>
      </c>
      <c r="H33811" s="3">
        <v>43050.78</v>
      </c>
    </row>
    <row r="33812" spans="1:8" x14ac:dyDescent="0.3">
      <c r="A33812" t="s">
        <v>71</v>
      </c>
      <c r="B33812">
        <v>1</v>
      </c>
      <c r="C33812">
        <v>1</v>
      </c>
      <c r="D33812" s="2">
        <v>43050</v>
      </c>
      <c r="E33812">
        <v>15</v>
      </c>
      <c r="F33812">
        <v>14.274000000000001</v>
      </c>
      <c r="G33812">
        <v>10.98</v>
      </c>
      <c r="H33812" s="3">
        <v>43050.79</v>
      </c>
    </row>
    <row r="33813" spans="1:8" x14ac:dyDescent="0.3">
      <c r="A33813" t="s">
        <v>70</v>
      </c>
      <c r="B33813">
        <v>7</v>
      </c>
      <c r="C33813">
        <v>1</v>
      </c>
      <c r="D33813" s="2">
        <v>43050</v>
      </c>
      <c r="E33813">
        <v>46</v>
      </c>
      <c r="F33813">
        <v>107.21199999999999</v>
      </c>
      <c r="G33813">
        <v>76.58</v>
      </c>
      <c r="H33813" s="3">
        <v>43050.8</v>
      </c>
    </row>
    <row r="33814" spans="1:8" x14ac:dyDescent="0.3">
      <c r="A33814" t="s">
        <v>115</v>
      </c>
      <c r="B33814">
        <v>10</v>
      </c>
      <c r="C33814">
        <v>1</v>
      </c>
      <c r="D33814" s="2">
        <v>43050</v>
      </c>
      <c r="E33814">
        <v>19</v>
      </c>
      <c r="F33814">
        <v>81.356700000000004</v>
      </c>
      <c r="G33814">
        <v>58.53</v>
      </c>
      <c r="H33814" s="3">
        <v>43050.82</v>
      </c>
    </row>
    <row r="33815" spans="1:8" x14ac:dyDescent="0.3">
      <c r="A33815" t="s">
        <v>52</v>
      </c>
      <c r="B33815">
        <v>4</v>
      </c>
      <c r="C33815">
        <v>41</v>
      </c>
      <c r="D33815" s="2">
        <v>43050</v>
      </c>
      <c r="E33815">
        <v>35</v>
      </c>
      <c r="F33815">
        <v>20.869199999999996</v>
      </c>
      <c r="G33815">
        <v>16.829999999999998</v>
      </c>
      <c r="H33815" s="3">
        <v>43050.82</v>
      </c>
    </row>
    <row r="33816" spans="1:8" x14ac:dyDescent="0.3">
      <c r="A33816" t="s">
        <v>93</v>
      </c>
      <c r="B33816">
        <v>15</v>
      </c>
      <c r="C33816">
        <v>1</v>
      </c>
      <c r="D33816" s="2">
        <v>43050</v>
      </c>
      <c r="E33816">
        <v>4</v>
      </c>
      <c r="F33816">
        <v>20.702999999999996</v>
      </c>
      <c r="G33816">
        <v>15.45</v>
      </c>
      <c r="H33816" s="3">
        <v>43050.83</v>
      </c>
    </row>
    <row r="33817" spans="1:8" x14ac:dyDescent="0.3">
      <c r="A33817" t="s">
        <v>29</v>
      </c>
      <c r="B33817">
        <v>1</v>
      </c>
      <c r="C33817">
        <v>1</v>
      </c>
      <c r="D33817" s="2">
        <v>43050</v>
      </c>
      <c r="E33817">
        <v>4</v>
      </c>
      <c r="F33817">
        <v>9.9687999999999999</v>
      </c>
      <c r="G33817">
        <v>7.33</v>
      </c>
      <c r="H33817" s="3">
        <v>43050.84</v>
      </c>
    </row>
    <row r="33818" spans="1:8" x14ac:dyDescent="0.3">
      <c r="A33818" t="s">
        <v>17</v>
      </c>
      <c r="B33818">
        <v>14</v>
      </c>
      <c r="C33818">
        <v>1</v>
      </c>
      <c r="D33818" s="2">
        <v>43050</v>
      </c>
      <c r="E33818">
        <v>34</v>
      </c>
      <c r="F33818">
        <v>10.7956</v>
      </c>
      <c r="G33818">
        <v>7.88</v>
      </c>
      <c r="H33818" s="3">
        <v>43050.84</v>
      </c>
    </row>
    <row r="33819" spans="1:8" x14ac:dyDescent="0.3">
      <c r="A33819" t="s">
        <v>129</v>
      </c>
      <c r="B33819">
        <v>3</v>
      </c>
      <c r="C33819">
        <v>41</v>
      </c>
      <c r="D33819" s="2">
        <v>43050</v>
      </c>
      <c r="E33819">
        <v>46</v>
      </c>
      <c r="F33819">
        <v>7.0970999999999993</v>
      </c>
      <c r="G33819">
        <v>5.77</v>
      </c>
      <c r="H33819" s="3">
        <v>43050.85</v>
      </c>
    </row>
    <row r="33820" spans="1:8" x14ac:dyDescent="0.3">
      <c r="A33820" t="s">
        <v>198</v>
      </c>
      <c r="B33820">
        <v>1</v>
      </c>
      <c r="C33820">
        <v>1</v>
      </c>
      <c r="D33820" s="2">
        <v>43050</v>
      </c>
      <c r="E33820">
        <v>24</v>
      </c>
      <c r="F33820">
        <v>110.64259999999999</v>
      </c>
      <c r="G33820">
        <v>84.46</v>
      </c>
      <c r="H33820" s="3">
        <v>43050.86</v>
      </c>
    </row>
    <row r="33821" spans="1:8" x14ac:dyDescent="0.3">
      <c r="A33821" t="s">
        <v>191</v>
      </c>
      <c r="B33821">
        <v>10</v>
      </c>
      <c r="C33821">
        <v>44</v>
      </c>
      <c r="D33821" s="2">
        <v>43050</v>
      </c>
      <c r="E33821">
        <v>40</v>
      </c>
      <c r="F33821">
        <v>4.3440000000000003</v>
      </c>
      <c r="G33821">
        <v>3.62</v>
      </c>
      <c r="H33821" s="3">
        <v>43050.89</v>
      </c>
    </row>
    <row r="33822" spans="1:8" x14ac:dyDescent="0.3">
      <c r="A33822" t="s">
        <v>0</v>
      </c>
      <c r="B33822">
        <v>15</v>
      </c>
      <c r="C33822">
        <v>41</v>
      </c>
      <c r="D33822" s="2">
        <v>43050</v>
      </c>
      <c r="E33822">
        <v>39</v>
      </c>
      <c r="F33822">
        <v>13.987700000000002</v>
      </c>
      <c r="G33822">
        <v>10.210000000000001</v>
      </c>
      <c r="H33822" s="3">
        <v>43050.97</v>
      </c>
    </row>
    <row r="33823" spans="1:8" x14ac:dyDescent="0.3">
      <c r="A33823" t="s">
        <v>25</v>
      </c>
      <c r="B33823">
        <v>1</v>
      </c>
      <c r="C33823">
        <v>41</v>
      </c>
      <c r="D33823" s="2">
        <v>43050</v>
      </c>
      <c r="E33823">
        <v>38</v>
      </c>
      <c r="F33823">
        <v>21.2864</v>
      </c>
      <c r="G33823">
        <v>16.63</v>
      </c>
      <c r="H33823" s="3">
        <v>43050.97</v>
      </c>
    </row>
    <row r="33824" spans="1:8" x14ac:dyDescent="0.3">
      <c r="A33824" t="s">
        <v>42</v>
      </c>
      <c r="B33824">
        <v>10</v>
      </c>
      <c r="C33824">
        <v>41</v>
      </c>
      <c r="D33824" s="2">
        <v>43050</v>
      </c>
      <c r="E33824">
        <v>14</v>
      </c>
      <c r="F33824">
        <v>4.3250000000000002</v>
      </c>
      <c r="G33824">
        <v>3.46</v>
      </c>
      <c r="H33824" s="3">
        <v>43050.99</v>
      </c>
    </row>
    <row r="33825" spans="1:8" x14ac:dyDescent="0.3">
      <c r="A33825" t="s">
        <v>80</v>
      </c>
      <c r="B33825">
        <v>13</v>
      </c>
      <c r="C33825">
        <v>41</v>
      </c>
      <c r="D33825" s="2">
        <v>43051</v>
      </c>
      <c r="E33825">
        <v>20</v>
      </c>
      <c r="F33825">
        <v>7.1547999999999989</v>
      </c>
      <c r="G33825">
        <v>5.77</v>
      </c>
      <c r="H33825" s="3">
        <v>43051</v>
      </c>
    </row>
    <row r="33826" spans="1:8" x14ac:dyDescent="0.3">
      <c r="A33826" t="s">
        <v>191</v>
      </c>
      <c r="B33826">
        <v>2</v>
      </c>
      <c r="C33826">
        <v>41</v>
      </c>
      <c r="D33826" s="2">
        <v>43051</v>
      </c>
      <c r="E33826">
        <v>10</v>
      </c>
      <c r="F33826">
        <v>4.8146000000000004</v>
      </c>
      <c r="G33826">
        <v>3.62</v>
      </c>
      <c r="H33826" s="3">
        <v>43051</v>
      </c>
    </row>
    <row r="33827" spans="1:8" x14ac:dyDescent="0.3">
      <c r="A33827" t="s">
        <v>162</v>
      </c>
      <c r="B33827">
        <v>4</v>
      </c>
      <c r="C33827">
        <v>1</v>
      </c>
      <c r="D33827" s="2">
        <v>43051</v>
      </c>
      <c r="E33827">
        <v>38</v>
      </c>
      <c r="F33827">
        <v>9.5616000000000003</v>
      </c>
      <c r="G33827">
        <v>7.47</v>
      </c>
      <c r="H33827" s="3">
        <v>43051.03</v>
      </c>
    </row>
    <row r="33828" spans="1:8" x14ac:dyDescent="0.3">
      <c r="A33828" t="s">
        <v>89</v>
      </c>
      <c r="B33828">
        <v>8</v>
      </c>
      <c r="C33828">
        <v>41</v>
      </c>
      <c r="D33828" s="2">
        <v>43051</v>
      </c>
      <c r="E33828">
        <v>42</v>
      </c>
      <c r="F33828">
        <v>46.773499999999991</v>
      </c>
      <c r="G33828">
        <v>33.65</v>
      </c>
      <c r="H33828" s="3">
        <v>43051.040000000001</v>
      </c>
    </row>
    <row r="33829" spans="1:8" x14ac:dyDescent="0.3">
      <c r="A33829" t="s">
        <v>17</v>
      </c>
      <c r="B33829">
        <v>1</v>
      </c>
      <c r="C33829">
        <v>1</v>
      </c>
      <c r="D33829" s="2">
        <v>43051</v>
      </c>
      <c r="E33829">
        <v>4</v>
      </c>
      <c r="F33829">
        <v>9.7712000000000003</v>
      </c>
      <c r="G33829">
        <v>7.88</v>
      </c>
      <c r="H33829" s="3">
        <v>43051.040000000001</v>
      </c>
    </row>
    <row r="33830" spans="1:8" x14ac:dyDescent="0.3">
      <c r="A33830" t="s">
        <v>42</v>
      </c>
      <c r="B33830">
        <v>2</v>
      </c>
      <c r="C33830">
        <v>41</v>
      </c>
      <c r="D33830" s="2">
        <v>43051</v>
      </c>
      <c r="E33830">
        <v>39</v>
      </c>
      <c r="F33830">
        <v>4.4634</v>
      </c>
      <c r="G33830">
        <v>3.46</v>
      </c>
      <c r="H33830" s="3">
        <v>43051.040000000001</v>
      </c>
    </row>
    <row r="33831" spans="1:8" x14ac:dyDescent="0.3">
      <c r="A33831" t="s">
        <v>7</v>
      </c>
      <c r="B33831">
        <v>10</v>
      </c>
      <c r="C33831">
        <v>43</v>
      </c>
      <c r="D33831" s="2">
        <v>43051</v>
      </c>
      <c r="E33831">
        <v>13</v>
      </c>
      <c r="F33831">
        <v>186.12099999999998</v>
      </c>
      <c r="G33831">
        <v>143.16999999999999</v>
      </c>
      <c r="H33831" s="3">
        <v>43051.05</v>
      </c>
    </row>
    <row r="33832" spans="1:8" x14ac:dyDescent="0.3">
      <c r="A33832" t="s">
        <v>118</v>
      </c>
      <c r="B33832">
        <v>1</v>
      </c>
      <c r="C33832">
        <v>1</v>
      </c>
      <c r="D33832" s="2">
        <v>43051</v>
      </c>
      <c r="E33832">
        <v>8</v>
      </c>
      <c r="F33832">
        <v>4.7747999999999999</v>
      </c>
      <c r="G33832">
        <v>3.46</v>
      </c>
      <c r="H33832" s="3">
        <v>43051.07</v>
      </c>
    </row>
    <row r="33833" spans="1:8" x14ac:dyDescent="0.3">
      <c r="A33833" t="s">
        <v>179</v>
      </c>
      <c r="B33833">
        <v>15</v>
      </c>
      <c r="C33833">
        <v>3</v>
      </c>
      <c r="D33833" s="2">
        <v>43051</v>
      </c>
      <c r="E33833">
        <v>31</v>
      </c>
      <c r="F33833">
        <v>17.364000000000001</v>
      </c>
      <c r="G33833">
        <v>14.47</v>
      </c>
      <c r="H33833" s="3">
        <v>43051.08</v>
      </c>
    </row>
    <row r="33834" spans="1:8" x14ac:dyDescent="0.3">
      <c r="A33834" t="s">
        <v>89</v>
      </c>
      <c r="B33834">
        <v>6</v>
      </c>
      <c r="C33834">
        <v>1</v>
      </c>
      <c r="D33834" s="2">
        <v>43051</v>
      </c>
      <c r="E33834">
        <v>9</v>
      </c>
      <c r="F33834">
        <v>44.417999999999999</v>
      </c>
      <c r="G33834">
        <v>33.65</v>
      </c>
      <c r="H33834" s="3">
        <v>43051.08</v>
      </c>
    </row>
    <row r="33835" spans="1:8" x14ac:dyDescent="0.3">
      <c r="A33835" t="s">
        <v>154</v>
      </c>
      <c r="B33835">
        <v>9</v>
      </c>
      <c r="C33835">
        <v>1</v>
      </c>
      <c r="D33835" s="2">
        <v>43051</v>
      </c>
      <c r="E33835">
        <v>28</v>
      </c>
      <c r="F33835">
        <v>122.87700000000001</v>
      </c>
      <c r="G33835">
        <v>99.9</v>
      </c>
      <c r="H33835" s="3">
        <v>43051.13</v>
      </c>
    </row>
    <row r="33836" spans="1:8" x14ac:dyDescent="0.3">
      <c r="A33836" t="s">
        <v>125</v>
      </c>
      <c r="B33836">
        <v>10</v>
      </c>
      <c r="C33836">
        <v>45</v>
      </c>
      <c r="D33836" s="2">
        <v>43051</v>
      </c>
      <c r="E33836">
        <v>21</v>
      </c>
      <c r="F33836">
        <v>6.5607999999999995</v>
      </c>
      <c r="G33836">
        <v>4.72</v>
      </c>
      <c r="H33836" s="3">
        <v>43051.13</v>
      </c>
    </row>
    <row r="33837" spans="1:8" x14ac:dyDescent="0.3">
      <c r="A33837" t="s">
        <v>11</v>
      </c>
      <c r="B33837">
        <v>10</v>
      </c>
      <c r="C33837">
        <v>1</v>
      </c>
      <c r="D33837" s="2">
        <v>43051</v>
      </c>
      <c r="E33837">
        <v>12</v>
      </c>
      <c r="F33837">
        <v>46.171999999999997</v>
      </c>
      <c r="G33837">
        <v>32.979999999999997</v>
      </c>
      <c r="H33837" s="3">
        <v>43051.15</v>
      </c>
    </row>
    <row r="33838" spans="1:8" x14ac:dyDescent="0.3">
      <c r="A33838" t="s">
        <v>12</v>
      </c>
      <c r="B33838">
        <v>2</v>
      </c>
      <c r="C33838">
        <v>42</v>
      </c>
      <c r="D33838" s="2">
        <v>43051</v>
      </c>
      <c r="E33838">
        <v>4</v>
      </c>
      <c r="F33838">
        <v>111.38079999999999</v>
      </c>
      <c r="G33838">
        <v>83.12</v>
      </c>
      <c r="H33838" s="3">
        <v>43051.15</v>
      </c>
    </row>
    <row r="33839" spans="1:8" x14ac:dyDescent="0.3">
      <c r="A33839" t="s">
        <v>200</v>
      </c>
      <c r="B33839">
        <v>2</v>
      </c>
      <c r="C33839">
        <v>41</v>
      </c>
      <c r="D33839" s="2">
        <v>43051</v>
      </c>
      <c r="E33839">
        <v>32</v>
      </c>
      <c r="F33839">
        <v>36.371099999999998</v>
      </c>
      <c r="G33839">
        <v>29.57</v>
      </c>
      <c r="H33839" s="3">
        <v>43051.19</v>
      </c>
    </row>
    <row r="33840" spans="1:8" x14ac:dyDescent="0.3">
      <c r="A33840" t="s">
        <v>26</v>
      </c>
      <c r="B33840">
        <v>1</v>
      </c>
      <c r="C33840">
        <v>41</v>
      </c>
      <c r="D33840" s="2">
        <v>43051</v>
      </c>
      <c r="E33840">
        <v>46</v>
      </c>
      <c r="F33840">
        <v>6.0743000000000009</v>
      </c>
      <c r="G33840">
        <v>4.37</v>
      </c>
      <c r="H33840" s="3">
        <v>43051.199999999997</v>
      </c>
    </row>
    <row r="33841" spans="1:8" x14ac:dyDescent="0.3">
      <c r="A33841" t="s">
        <v>21</v>
      </c>
      <c r="B33841">
        <v>1</v>
      </c>
      <c r="C33841">
        <v>44</v>
      </c>
      <c r="D33841" s="2">
        <v>43051</v>
      </c>
      <c r="E33841">
        <v>22</v>
      </c>
      <c r="F33841">
        <v>15.538799999999998</v>
      </c>
      <c r="G33841">
        <v>11.26</v>
      </c>
      <c r="H33841" s="3">
        <v>43051.199999999997</v>
      </c>
    </row>
    <row r="33842" spans="1:8" x14ac:dyDescent="0.3">
      <c r="A33842" t="s">
        <v>42</v>
      </c>
      <c r="B33842">
        <v>10</v>
      </c>
      <c r="C33842">
        <v>45</v>
      </c>
      <c r="D33842" s="2">
        <v>43051</v>
      </c>
      <c r="E33842">
        <v>19</v>
      </c>
      <c r="F33842">
        <v>4.4287999999999998</v>
      </c>
      <c r="G33842">
        <v>3.46</v>
      </c>
      <c r="H33842" s="3">
        <v>43051.199999999997</v>
      </c>
    </row>
    <row r="33843" spans="1:8" x14ac:dyDescent="0.3">
      <c r="A33843" t="s">
        <v>186</v>
      </c>
      <c r="B33843">
        <v>1</v>
      </c>
      <c r="C33843">
        <v>1</v>
      </c>
      <c r="D33843" s="2">
        <v>43051</v>
      </c>
      <c r="E33843">
        <v>8</v>
      </c>
      <c r="F33843">
        <v>47.514600000000002</v>
      </c>
      <c r="G33843">
        <v>37.71</v>
      </c>
      <c r="H33843" s="3">
        <v>43051.21</v>
      </c>
    </row>
    <row r="33844" spans="1:8" x14ac:dyDescent="0.3">
      <c r="A33844" t="s">
        <v>96</v>
      </c>
      <c r="B33844">
        <v>11</v>
      </c>
      <c r="C33844">
        <v>41</v>
      </c>
      <c r="D33844" s="2">
        <v>43051</v>
      </c>
      <c r="E33844">
        <v>50</v>
      </c>
      <c r="F33844">
        <v>24.812400000000004</v>
      </c>
      <c r="G33844">
        <v>17.98</v>
      </c>
      <c r="H33844" s="3">
        <v>43051.21</v>
      </c>
    </row>
    <row r="33845" spans="1:8" x14ac:dyDescent="0.3">
      <c r="A33845" t="s">
        <v>72</v>
      </c>
      <c r="B33845">
        <v>8</v>
      </c>
      <c r="C33845">
        <v>44</v>
      </c>
      <c r="D33845" s="2">
        <v>43051</v>
      </c>
      <c r="E33845">
        <v>9</v>
      </c>
      <c r="F33845">
        <v>74.158000000000001</v>
      </c>
      <c r="G33845">
        <v>52.97</v>
      </c>
      <c r="H33845" s="3">
        <v>43051.22</v>
      </c>
    </row>
    <row r="33846" spans="1:8" x14ac:dyDescent="0.3">
      <c r="A33846" t="s">
        <v>87</v>
      </c>
      <c r="B33846">
        <v>2</v>
      </c>
      <c r="C33846">
        <v>45</v>
      </c>
      <c r="D33846" s="2">
        <v>43051</v>
      </c>
      <c r="E33846">
        <v>25</v>
      </c>
      <c r="F33846">
        <v>7.7894999999999994</v>
      </c>
      <c r="G33846">
        <v>5.77</v>
      </c>
      <c r="H33846" s="3">
        <v>43051.23</v>
      </c>
    </row>
    <row r="33847" spans="1:8" x14ac:dyDescent="0.3">
      <c r="A33847" t="s">
        <v>73</v>
      </c>
      <c r="B33847">
        <v>3</v>
      </c>
      <c r="C33847">
        <v>1</v>
      </c>
      <c r="D33847" s="2">
        <v>43051</v>
      </c>
      <c r="E33847">
        <v>11</v>
      </c>
      <c r="F33847">
        <v>9.4695999999999998</v>
      </c>
      <c r="G33847">
        <v>7.12</v>
      </c>
      <c r="H33847" s="3">
        <v>43051.25</v>
      </c>
    </row>
    <row r="33848" spans="1:8" x14ac:dyDescent="0.3">
      <c r="A33848" t="s">
        <v>45</v>
      </c>
      <c r="B33848">
        <v>2</v>
      </c>
      <c r="C33848">
        <v>44</v>
      </c>
      <c r="D33848" s="2">
        <v>43051</v>
      </c>
      <c r="E33848">
        <v>37</v>
      </c>
      <c r="F33848">
        <v>41.672200000000004</v>
      </c>
      <c r="G33848">
        <v>29.98</v>
      </c>
      <c r="H33848" s="3">
        <v>43051.28</v>
      </c>
    </row>
    <row r="33849" spans="1:8" x14ac:dyDescent="0.3">
      <c r="A33849" t="s">
        <v>132</v>
      </c>
      <c r="B33849">
        <v>13</v>
      </c>
      <c r="C33849">
        <v>41</v>
      </c>
      <c r="D33849" s="2">
        <v>43051</v>
      </c>
      <c r="E33849">
        <v>45</v>
      </c>
      <c r="F33849">
        <v>30.552200000000003</v>
      </c>
      <c r="G33849">
        <v>21.98</v>
      </c>
      <c r="H33849" s="3">
        <v>43051.28</v>
      </c>
    </row>
    <row r="33850" spans="1:8" x14ac:dyDescent="0.3">
      <c r="A33850" t="s">
        <v>17</v>
      </c>
      <c r="B33850">
        <v>11</v>
      </c>
      <c r="C33850">
        <v>1</v>
      </c>
      <c r="D33850" s="2">
        <v>43051</v>
      </c>
      <c r="E33850">
        <v>48</v>
      </c>
      <c r="F33850">
        <v>10.4016</v>
      </c>
      <c r="G33850">
        <v>7.88</v>
      </c>
      <c r="H33850" s="3">
        <v>43051.28</v>
      </c>
    </row>
    <row r="33851" spans="1:8" x14ac:dyDescent="0.3">
      <c r="A33851" t="s">
        <v>178</v>
      </c>
      <c r="B33851">
        <v>1</v>
      </c>
      <c r="C33851">
        <v>1</v>
      </c>
      <c r="D33851" s="2">
        <v>43051</v>
      </c>
      <c r="E33851">
        <v>48</v>
      </c>
      <c r="F33851">
        <v>34.085599999999999</v>
      </c>
      <c r="G33851">
        <v>24.88</v>
      </c>
      <c r="H33851" s="3">
        <v>43051.3</v>
      </c>
    </row>
    <row r="33852" spans="1:8" x14ac:dyDescent="0.3">
      <c r="A33852" t="s">
        <v>12</v>
      </c>
      <c r="B33852">
        <v>10</v>
      </c>
      <c r="C33852">
        <v>1</v>
      </c>
      <c r="D33852" s="2">
        <v>43051</v>
      </c>
      <c r="E33852">
        <v>7</v>
      </c>
      <c r="F33852">
        <v>99.744000000000014</v>
      </c>
      <c r="G33852">
        <v>83.12</v>
      </c>
      <c r="H33852" s="3">
        <v>43051.3</v>
      </c>
    </row>
    <row r="33853" spans="1:8" x14ac:dyDescent="0.3">
      <c r="A33853" t="s">
        <v>201</v>
      </c>
      <c r="B33853">
        <v>1</v>
      </c>
      <c r="C33853">
        <v>2</v>
      </c>
      <c r="D33853" s="2">
        <v>43051</v>
      </c>
      <c r="E33853">
        <v>47</v>
      </c>
      <c r="F33853">
        <v>139.3058</v>
      </c>
      <c r="G33853">
        <v>100.22</v>
      </c>
      <c r="H33853" s="3">
        <v>43051.3</v>
      </c>
    </row>
    <row r="33854" spans="1:8" x14ac:dyDescent="0.3">
      <c r="A33854" t="s">
        <v>200</v>
      </c>
      <c r="B33854">
        <v>1</v>
      </c>
      <c r="C33854">
        <v>1</v>
      </c>
      <c r="D33854" s="2">
        <v>43051</v>
      </c>
      <c r="E33854">
        <v>30</v>
      </c>
      <c r="F33854">
        <v>39.919499999999999</v>
      </c>
      <c r="G33854">
        <v>29.57</v>
      </c>
      <c r="H33854" s="3">
        <v>43051.3</v>
      </c>
    </row>
    <row r="33855" spans="1:8" x14ac:dyDescent="0.3">
      <c r="A33855" t="s">
        <v>203</v>
      </c>
      <c r="B33855">
        <v>15</v>
      </c>
      <c r="C33855">
        <v>1</v>
      </c>
      <c r="D33855" s="2">
        <v>43051</v>
      </c>
      <c r="E33855">
        <v>22</v>
      </c>
      <c r="F33855">
        <v>152.0317</v>
      </c>
      <c r="G33855">
        <v>119.71</v>
      </c>
      <c r="H33855" s="3">
        <v>43051.32</v>
      </c>
    </row>
    <row r="33856" spans="1:8" x14ac:dyDescent="0.3">
      <c r="A33856" t="s">
        <v>5</v>
      </c>
      <c r="B33856">
        <v>5</v>
      </c>
      <c r="C33856">
        <v>41</v>
      </c>
      <c r="D33856" s="2">
        <v>43051</v>
      </c>
      <c r="E33856">
        <v>24</v>
      </c>
      <c r="F33856">
        <v>35.534999999999997</v>
      </c>
      <c r="G33856">
        <v>25.75</v>
      </c>
      <c r="H33856" s="3">
        <v>43051.32</v>
      </c>
    </row>
    <row r="33857" spans="1:8" x14ac:dyDescent="0.3">
      <c r="A33857" t="s">
        <v>52</v>
      </c>
      <c r="B33857">
        <v>10</v>
      </c>
      <c r="C33857">
        <v>41</v>
      </c>
      <c r="D33857" s="2">
        <v>43051</v>
      </c>
      <c r="E33857">
        <v>14</v>
      </c>
      <c r="F33857">
        <v>21.878999999999998</v>
      </c>
      <c r="G33857">
        <v>16.829999999999998</v>
      </c>
      <c r="H33857" s="3">
        <v>43051.32</v>
      </c>
    </row>
    <row r="33858" spans="1:8" x14ac:dyDescent="0.3">
      <c r="A33858" t="s">
        <v>368</v>
      </c>
      <c r="B33858">
        <v>6</v>
      </c>
      <c r="C33858">
        <v>44</v>
      </c>
      <c r="D33858" s="2">
        <v>43051</v>
      </c>
      <c r="E33858">
        <v>4</v>
      </c>
      <c r="F33858">
        <v>49.3568</v>
      </c>
      <c r="G33858">
        <v>38.56</v>
      </c>
      <c r="H33858" s="3">
        <v>43051.32</v>
      </c>
    </row>
    <row r="33859" spans="1:8" x14ac:dyDescent="0.3">
      <c r="A33859" t="s">
        <v>156</v>
      </c>
      <c r="B33859">
        <v>1</v>
      </c>
      <c r="C33859">
        <v>1</v>
      </c>
      <c r="D33859" s="2">
        <v>43051</v>
      </c>
      <c r="E33859">
        <v>29</v>
      </c>
      <c r="F33859">
        <v>3.0659999999999998</v>
      </c>
      <c r="G33859">
        <v>2.19</v>
      </c>
      <c r="H33859" s="3">
        <v>43051.33</v>
      </c>
    </row>
    <row r="33860" spans="1:8" x14ac:dyDescent="0.3">
      <c r="A33860" t="s">
        <v>17</v>
      </c>
      <c r="B33860">
        <v>8</v>
      </c>
      <c r="C33860">
        <v>45</v>
      </c>
      <c r="D33860" s="2">
        <v>43051</v>
      </c>
      <c r="E33860">
        <v>19</v>
      </c>
      <c r="F33860">
        <v>10.4016</v>
      </c>
      <c r="G33860">
        <v>7.88</v>
      </c>
      <c r="H33860" s="3">
        <v>43051.34</v>
      </c>
    </row>
    <row r="33861" spans="1:8" x14ac:dyDescent="0.3">
      <c r="A33861" t="s">
        <v>368</v>
      </c>
      <c r="B33861">
        <v>9</v>
      </c>
      <c r="C33861">
        <v>1</v>
      </c>
      <c r="D33861" s="2">
        <v>43051</v>
      </c>
      <c r="E33861">
        <v>8</v>
      </c>
      <c r="F33861">
        <v>46.657600000000002</v>
      </c>
      <c r="G33861">
        <v>38.56</v>
      </c>
      <c r="H33861" s="3">
        <v>43051.35</v>
      </c>
    </row>
    <row r="33862" spans="1:8" x14ac:dyDescent="0.3">
      <c r="A33862" t="s">
        <v>124</v>
      </c>
      <c r="B33862">
        <v>2</v>
      </c>
      <c r="C33862">
        <v>1</v>
      </c>
      <c r="D33862" s="2">
        <v>43051</v>
      </c>
      <c r="E33862">
        <v>4</v>
      </c>
      <c r="F33862">
        <v>54.6462</v>
      </c>
      <c r="G33862">
        <v>43.37</v>
      </c>
      <c r="H33862" s="3">
        <v>43051.37</v>
      </c>
    </row>
    <row r="33863" spans="1:8" x14ac:dyDescent="0.3">
      <c r="A33863" t="s">
        <v>142</v>
      </c>
      <c r="B33863">
        <v>1</v>
      </c>
      <c r="C33863">
        <v>1</v>
      </c>
      <c r="D33863" s="2">
        <v>43051</v>
      </c>
      <c r="E33863">
        <v>3</v>
      </c>
      <c r="F33863">
        <v>60.896500000000003</v>
      </c>
      <c r="G33863">
        <v>47.95</v>
      </c>
      <c r="H33863" s="3">
        <v>43051.38</v>
      </c>
    </row>
    <row r="33864" spans="1:8" x14ac:dyDescent="0.3">
      <c r="A33864" t="s">
        <v>29</v>
      </c>
      <c r="B33864">
        <v>4</v>
      </c>
      <c r="C33864">
        <v>3</v>
      </c>
      <c r="D33864" s="2">
        <v>43051</v>
      </c>
      <c r="E33864">
        <v>4</v>
      </c>
      <c r="F33864">
        <v>10.0421</v>
      </c>
      <c r="G33864">
        <v>7.33</v>
      </c>
      <c r="H33864" s="3">
        <v>43051.38</v>
      </c>
    </row>
    <row r="33865" spans="1:8" x14ac:dyDescent="0.3">
      <c r="A33865" t="s">
        <v>177</v>
      </c>
      <c r="B33865">
        <v>15</v>
      </c>
      <c r="C33865">
        <v>41</v>
      </c>
      <c r="D33865" s="2">
        <v>43051</v>
      </c>
      <c r="E33865">
        <v>11</v>
      </c>
      <c r="F33865">
        <v>1.8495000000000001</v>
      </c>
      <c r="G33865">
        <v>1.37</v>
      </c>
      <c r="H33865" s="3">
        <v>43051.41</v>
      </c>
    </row>
    <row r="33866" spans="1:8" x14ac:dyDescent="0.3">
      <c r="A33866" t="s">
        <v>31</v>
      </c>
      <c r="B33866">
        <v>1</v>
      </c>
      <c r="C33866">
        <v>41</v>
      </c>
      <c r="D33866" s="2">
        <v>43051</v>
      </c>
      <c r="E33866">
        <v>32</v>
      </c>
      <c r="F33866">
        <v>1.3189000000000002</v>
      </c>
      <c r="G33866">
        <v>1.0900000000000001</v>
      </c>
      <c r="H33866" s="3">
        <v>43051.42</v>
      </c>
    </row>
    <row r="33867" spans="1:8" x14ac:dyDescent="0.3">
      <c r="A33867" t="s">
        <v>74</v>
      </c>
      <c r="B33867">
        <v>1</v>
      </c>
      <c r="C33867">
        <v>42</v>
      </c>
      <c r="D33867" s="2">
        <v>43051</v>
      </c>
      <c r="E33867">
        <v>11</v>
      </c>
      <c r="F33867">
        <v>35.181999999999995</v>
      </c>
      <c r="G33867">
        <v>25.13</v>
      </c>
      <c r="H33867" s="3">
        <v>43051.44</v>
      </c>
    </row>
    <row r="33868" spans="1:8" x14ac:dyDescent="0.3">
      <c r="A33868" t="s">
        <v>12</v>
      </c>
      <c r="B33868">
        <v>10</v>
      </c>
      <c r="C33868">
        <v>41</v>
      </c>
      <c r="D33868" s="2">
        <v>43051</v>
      </c>
      <c r="E33868">
        <v>20</v>
      </c>
      <c r="F33868">
        <v>113.87440000000001</v>
      </c>
      <c r="G33868">
        <v>83.12</v>
      </c>
      <c r="H33868" s="3">
        <v>43051.45</v>
      </c>
    </row>
    <row r="33869" spans="1:8" x14ac:dyDescent="0.3">
      <c r="A33869" t="s">
        <v>196</v>
      </c>
      <c r="B33869">
        <v>10</v>
      </c>
      <c r="C33869">
        <v>3</v>
      </c>
      <c r="D33869" s="2">
        <v>43051</v>
      </c>
      <c r="E33869">
        <v>39</v>
      </c>
      <c r="F33869">
        <v>435.48799999999994</v>
      </c>
      <c r="G33869">
        <v>351.2</v>
      </c>
      <c r="H33869" s="3">
        <v>43051.45</v>
      </c>
    </row>
    <row r="33870" spans="1:8" x14ac:dyDescent="0.3">
      <c r="A33870" t="s">
        <v>103</v>
      </c>
      <c r="B33870">
        <v>10</v>
      </c>
      <c r="C33870">
        <v>1</v>
      </c>
      <c r="D33870" s="2">
        <v>43051</v>
      </c>
      <c r="E33870">
        <v>40</v>
      </c>
      <c r="F33870">
        <v>31.25</v>
      </c>
      <c r="G33870">
        <v>25</v>
      </c>
      <c r="H33870" s="3">
        <v>43051.46</v>
      </c>
    </row>
    <row r="33871" spans="1:8" x14ac:dyDescent="0.3">
      <c r="A33871" t="s">
        <v>98</v>
      </c>
      <c r="B33871">
        <v>1</v>
      </c>
      <c r="C33871">
        <v>42</v>
      </c>
      <c r="D33871" s="2">
        <v>43051</v>
      </c>
      <c r="E33871">
        <v>14</v>
      </c>
      <c r="F33871">
        <v>6.7397</v>
      </c>
      <c r="G33871">
        <v>5.57</v>
      </c>
      <c r="H33871" s="3">
        <v>43051.47</v>
      </c>
    </row>
    <row r="33872" spans="1:8" x14ac:dyDescent="0.3">
      <c r="A33872" t="s">
        <v>23</v>
      </c>
      <c r="B33872">
        <v>1</v>
      </c>
      <c r="C33872">
        <v>42</v>
      </c>
      <c r="D33872" s="2">
        <v>43051</v>
      </c>
      <c r="E33872">
        <v>45</v>
      </c>
      <c r="F33872">
        <v>4.5195000000000007</v>
      </c>
      <c r="G33872">
        <v>3.45</v>
      </c>
      <c r="H33872" s="3">
        <v>43051.48</v>
      </c>
    </row>
    <row r="33873" spans="1:8" x14ac:dyDescent="0.3">
      <c r="A33873" t="s">
        <v>139</v>
      </c>
      <c r="B33873">
        <v>1</v>
      </c>
      <c r="C33873">
        <v>1</v>
      </c>
      <c r="D33873" s="2">
        <v>43051</v>
      </c>
      <c r="E33873">
        <v>4</v>
      </c>
      <c r="F33873">
        <v>10.713400000000002</v>
      </c>
      <c r="G33873">
        <v>7.82</v>
      </c>
      <c r="H33873" s="3">
        <v>43051.49</v>
      </c>
    </row>
    <row r="33874" spans="1:8" x14ac:dyDescent="0.3">
      <c r="A33874" t="s">
        <v>2</v>
      </c>
      <c r="B33874">
        <v>1</v>
      </c>
      <c r="C33874">
        <v>1</v>
      </c>
      <c r="D33874" s="2">
        <v>43051</v>
      </c>
      <c r="E33874">
        <v>17</v>
      </c>
      <c r="F33874">
        <v>94.658999999999992</v>
      </c>
      <c r="G33874">
        <v>68.099999999999994</v>
      </c>
      <c r="H33874" s="3">
        <v>43051.5</v>
      </c>
    </row>
    <row r="33875" spans="1:8" x14ac:dyDescent="0.3">
      <c r="A33875" t="s">
        <v>52</v>
      </c>
      <c r="B33875">
        <v>10</v>
      </c>
      <c r="C33875">
        <v>1</v>
      </c>
      <c r="D33875" s="2">
        <v>43051</v>
      </c>
      <c r="E33875">
        <v>12</v>
      </c>
      <c r="F33875">
        <v>20.869199999999996</v>
      </c>
      <c r="G33875">
        <v>16.829999999999998</v>
      </c>
      <c r="H33875" s="3">
        <v>43051.5</v>
      </c>
    </row>
    <row r="33876" spans="1:8" x14ac:dyDescent="0.3">
      <c r="A33876" t="s">
        <v>79</v>
      </c>
      <c r="B33876">
        <v>9</v>
      </c>
      <c r="C33876">
        <v>45</v>
      </c>
      <c r="D33876" s="2">
        <v>43051</v>
      </c>
      <c r="E33876">
        <v>32</v>
      </c>
      <c r="F33876">
        <v>59.94</v>
      </c>
      <c r="G33876">
        <v>49.95</v>
      </c>
      <c r="H33876" s="3">
        <v>43051.51</v>
      </c>
    </row>
    <row r="33877" spans="1:8" x14ac:dyDescent="0.3">
      <c r="A33877" t="s">
        <v>17</v>
      </c>
      <c r="B33877">
        <v>2</v>
      </c>
      <c r="C33877">
        <v>44</v>
      </c>
      <c r="D33877" s="2">
        <v>43051</v>
      </c>
      <c r="E33877">
        <v>36</v>
      </c>
      <c r="F33877">
        <v>10.1652</v>
      </c>
      <c r="G33877">
        <v>7.88</v>
      </c>
      <c r="H33877" s="3">
        <v>43051.51</v>
      </c>
    </row>
    <row r="33878" spans="1:8" x14ac:dyDescent="0.3">
      <c r="A33878" t="s">
        <v>72</v>
      </c>
      <c r="B33878">
        <v>3</v>
      </c>
      <c r="C33878">
        <v>44</v>
      </c>
      <c r="D33878" s="2">
        <v>43051</v>
      </c>
      <c r="E33878">
        <v>19</v>
      </c>
      <c r="F33878">
        <v>71.509500000000003</v>
      </c>
      <c r="G33878">
        <v>52.97</v>
      </c>
      <c r="H33878" s="3">
        <v>43051.519999999997</v>
      </c>
    </row>
    <row r="33879" spans="1:8" x14ac:dyDescent="0.3">
      <c r="A33879" t="s">
        <v>52</v>
      </c>
      <c r="B33879">
        <v>14</v>
      </c>
      <c r="C33879">
        <v>41</v>
      </c>
      <c r="D33879" s="2">
        <v>43051</v>
      </c>
      <c r="E33879">
        <v>25</v>
      </c>
      <c r="F33879">
        <v>20.532599999999999</v>
      </c>
      <c r="G33879">
        <v>16.829999999999998</v>
      </c>
      <c r="H33879" s="3">
        <v>43051.53</v>
      </c>
    </row>
    <row r="33880" spans="1:8" x14ac:dyDescent="0.3">
      <c r="A33880" t="s">
        <v>63</v>
      </c>
      <c r="B33880">
        <v>15</v>
      </c>
      <c r="C33880">
        <v>45</v>
      </c>
      <c r="D33880" s="2">
        <v>43051</v>
      </c>
      <c r="E33880">
        <v>15</v>
      </c>
      <c r="F33880">
        <v>17.775400000000001</v>
      </c>
      <c r="G33880">
        <v>14.57</v>
      </c>
      <c r="H33880" s="3">
        <v>43051.54</v>
      </c>
    </row>
    <row r="33881" spans="1:8" x14ac:dyDescent="0.3">
      <c r="A33881" t="s">
        <v>17</v>
      </c>
      <c r="B33881">
        <v>4</v>
      </c>
      <c r="C33881">
        <v>1</v>
      </c>
      <c r="D33881" s="2">
        <v>43051</v>
      </c>
      <c r="E33881">
        <v>33</v>
      </c>
      <c r="F33881">
        <v>10.716800000000001</v>
      </c>
      <c r="G33881">
        <v>7.88</v>
      </c>
      <c r="H33881" s="3">
        <v>43051.54</v>
      </c>
    </row>
    <row r="33882" spans="1:8" x14ac:dyDescent="0.3">
      <c r="A33882" t="s">
        <v>166</v>
      </c>
      <c r="B33882">
        <v>4</v>
      </c>
      <c r="C33882">
        <v>45</v>
      </c>
      <c r="D33882" s="2">
        <v>43051</v>
      </c>
      <c r="E33882">
        <v>11</v>
      </c>
      <c r="F33882">
        <v>4.3125</v>
      </c>
      <c r="G33882">
        <v>3.45</v>
      </c>
      <c r="H33882" s="3">
        <v>43051.56</v>
      </c>
    </row>
    <row r="33883" spans="1:8" x14ac:dyDescent="0.3">
      <c r="A33883" t="s">
        <v>29</v>
      </c>
      <c r="B33883">
        <v>10</v>
      </c>
      <c r="C33883">
        <v>3</v>
      </c>
      <c r="D33883" s="2">
        <v>43051</v>
      </c>
      <c r="E33883">
        <v>47</v>
      </c>
      <c r="F33883">
        <v>10.0421</v>
      </c>
      <c r="G33883">
        <v>7.33</v>
      </c>
      <c r="H33883" s="3">
        <v>43051.57</v>
      </c>
    </row>
    <row r="33884" spans="1:8" x14ac:dyDescent="0.3">
      <c r="A33884" t="s">
        <v>172</v>
      </c>
      <c r="B33884">
        <v>10</v>
      </c>
      <c r="C33884">
        <v>2</v>
      </c>
      <c r="D33884" s="2">
        <v>43051</v>
      </c>
      <c r="E33884">
        <v>39</v>
      </c>
      <c r="F33884">
        <v>21.712499999999999</v>
      </c>
      <c r="G33884">
        <v>17.37</v>
      </c>
      <c r="H33884" s="3">
        <v>43051.57</v>
      </c>
    </row>
    <row r="33885" spans="1:8" x14ac:dyDescent="0.3">
      <c r="A33885" t="s">
        <v>142</v>
      </c>
      <c r="B33885">
        <v>10</v>
      </c>
      <c r="C33885">
        <v>41</v>
      </c>
      <c r="D33885" s="2">
        <v>43051</v>
      </c>
      <c r="E33885">
        <v>37</v>
      </c>
      <c r="F33885">
        <v>58.019500000000008</v>
      </c>
      <c r="G33885">
        <v>47.95</v>
      </c>
      <c r="H33885" s="3">
        <v>43051.58</v>
      </c>
    </row>
    <row r="33886" spans="1:8" x14ac:dyDescent="0.3">
      <c r="A33886" t="s">
        <v>12</v>
      </c>
      <c r="B33886">
        <v>2</v>
      </c>
      <c r="C33886">
        <v>44</v>
      </c>
      <c r="D33886" s="2">
        <v>43051</v>
      </c>
      <c r="E33886">
        <v>16</v>
      </c>
      <c r="F33886">
        <v>100.57520000000001</v>
      </c>
      <c r="G33886">
        <v>83.12</v>
      </c>
      <c r="H33886" s="3">
        <v>43051.58</v>
      </c>
    </row>
    <row r="33887" spans="1:8" x14ac:dyDescent="0.3">
      <c r="A33887" t="s">
        <v>70</v>
      </c>
      <c r="B33887">
        <v>1</v>
      </c>
      <c r="C33887">
        <v>1</v>
      </c>
      <c r="D33887" s="2">
        <v>43051</v>
      </c>
      <c r="E33887">
        <v>40</v>
      </c>
      <c r="F33887">
        <v>107.21199999999999</v>
      </c>
      <c r="G33887">
        <v>76.58</v>
      </c>
      <c r="H33887" s="3">
        <v>43051.59</v>
      </c>
    </row>
    <row r="33888" spans="1:8" x14ac:dyDescent="0.3">
      <c r="A33888" t="s">
        <v>142</v>
      </c>
      <c r="B33888">
        <v>1</v>
      </c>
      <c r="C33888">
        <v>43</v>
      </c>
      <c r="D33888" s="2">
        <v>43051</v>
      </c>
      <c r="E33888">
        <v>33</v>
      </c>
      <c r="F33888">
        <v>61.855499999999999</v>
      </c>
      <c r="G33888">
        <v>47.95</v>
      </c>
      <c r="H33888" s="3">
        <v>43051.62</v>
      </c>
    </row>
    <row r="33889" spans="1:8" x14ac:dyDescent="0.3">
      <c r="A33889" t="s">
        <v>167</v>
      </c>
      <c r="B33889">
        <v>4</v>
      </c>
      <c r="C33889">
        <v>43</v>
      </c>
      <c r="D33889" s="2">
        <v>43051</v>
      </c>
      <c r="E33889">
        <v>39</v>
      </c>
      <c r="F33889">
        <v>13.831199999999999</v>
      </c>
      <c r="G33889">
        <v>10.17</v>
      </c>
      <c r="H33889" s="3">
        <v>43051.64</v>
      </c>
    </row>
    <row r="33890" spans="1:8" x14ac:dyDescent="0.3">
      <c r="A33890" t="s">
        <v>85</v>
      </c>
      <c r="B33890">
        <v>1</v>
      </c>
      <c r="C33890">
        <v>1</v>
      </c>
      <c r="D33890" s="2">
        <v>43051</v>
      </c>
      <c r="E33890">
        <v>41</v>
      </c>
      <c r="F33890">
        <v>88.822800000000001</v>
      </c>
      <c r="G33890">
        <v>67.290000000000006</v>
      </c>
      <c r="H33890" s="3">
        <v>43051.67</v>
      </c>
    </row>
    <row r="33891" spans="1:8" x14ac:dyDescent="0.3">
      <c r="A33891" t="s">
        <v>29</v>
      </c>
      <c r="B33891">
        <v>1</v>
      </c>
      <c r="C33891">
        <v>1</v>
      </c>
      <c r="D33891" s="2">
        <v>43051</v>
      </c>
      <c r="E33891">
        <v>31</v>
      </c>
      <c r="F33891">
        <v>8.7959999999999994</v>
      </c>
      <c r="G33891">
        <v>7.33</v>
      </c>
      <c r="H33891" s="3">
        <v>43051.68</v>
      </c>
    </row>
    <row r="33892" spans="1:8" x14ac:dyDescent="0.3">
      <c r="A33892" t="s">
        <v>12</v>
      </c>
      <c r="B33892">
        <v>1</v>
      </c>
      <c r="C33892">
        <v>1</v>
      </c>
      <c r="D33892" s="2">
        <v>43051</v>
      </c>
      <c r="E33892">
        <v>25</v>
      </c>
      <c r="F33892">
        <v>113.0432</v>
      </c>
      <c r="G33892">
        <v>83.12</v>
      </c>
      <c r="H33892" s="3">
        <v>43051.73</v>
      </c>
    </row>
    <row r="33893" spans="1:8" x14ac:dyDescent="0.3">
      <c r="A33893" t="s">
        <v>202</v>
      </c>
      <c r="B33893">
        <v>1</v>
      </c>
      <c r="C33893">
        <v>43</v>
      </c>
      <c r="D33893" s="2">
        <v>43051</v>
      </c>
      <c r="E33893">
        <v>40</v>
      </c>
      <c r="F33893">
        <v>70.450100000000006</v>
      </c>
      <c r="G33893">
        <v>52.97</v>
      </c>
      <c r="H33893" s="3">
        <v>43051.73</v>
      </c>
    </row>
    <row r="33894" spans="1:8" x14ac:dyDescent="0.3">
      <c r="A33894" t="s">
        <v>111</v>
      </c>
      <c r="B33894">
        <v>15</v>
      </c>
      <c r="C33894">
        <v>2</v>
      </c>
      <c r="D33894" s="2">
        <v>43051</v>
      </c>
      <c r="E33894">
        <v>30</v>
      </c>
      <c r="F33894">
        <v>47.853399999999993</v>
      </c>
      <c r="G33894">
        <v>35.979999999999997</v>
      </c>
      <c r="H33894" s="3">
        <v>43051.75</v>
      </c>
    </row>
    <row r="33895" spans="1:8" x14ac:dyDescent="0.3">
      <c r="A33895" t="s">
        <v>103</v>
      </c>
      <c r="B33895">
        <v>2</v>
      </c>
      <c r="C33895">
        <v>43</v>
      </c>
      <c r="D33895" s="2">
        <v>43051</v>
      </c>
      <c r="E33895">
        <v>48</v>
      </c>
      <c r="F33895">
        <v>33.5</v>
      </c>
      <c r="G33895">
        <v>25</v>
      </c>
      <c r="H33895" s="3">
        <v>43051.75</v>
      </c>
    </row>
    <row r="33896" spans="1:8" x14ac:dyDescent="0.3">
      <c r="A33896" t="s">
        <v>17</v>
      </c>
      <c r="B33896">
        <v>2</v>
      </c>
      <c r="C33896">
        <v>3</v>
      </c>
      <c r="D33896" s="2">
        <v>43051</v>
      </c>
      <c r="E33896">
        <v>37</v>
      </c>
      <c r="F33896">
        <v>10.0076</v>
      </c>
      <c r="G33896">
        <v>7.88</v>
      </c>
      <c r="H33896" s="3">
        <v>43051.8</v>
      </c>
    </row>
    <row r="33897" spans="1:8" x14ac:dyDescent="0.3">
      <c r="A33897" t="s">
        <v>41</v>
      </c>
      <c r="B33897">
        <v>2</v>
      </c>
      <c r="C33897">
        <v>44</v>
      </c>
      <c r="D33897" s="2">
        <v>43051</v>
      </c>
      <c r="E33897">
        <v>4</v>
      </c>
      <c r="F33897">
        <v>66.832499999999996</v>
      </c>
      <c r="G33897">
        <v>50.25</v>
      </c>
      <c r="H33897" s="3">
        <v>43051.8</v>
      </c>
    </row>
    <row r="33898" spans="1:8" x14ac:dyDescent="0.3">
      <c r="A33898" t="s">
        <v>91</v>
      </c>
      <c r="B33898">
        <v>5</v>
      </c>
      <c r="C33898">
        <v>3</v>
      </c>
      <c r="D33898" s="2">
        <v>43051</v>
      </c>
      <c r="E33898">
        <v>29</v>
      </c>
      <c r="F33898">
        <v>7.9379999999999997</v>
      </c>
      <c r="G33898">
        <v>5.88</v>
      </c>
      <c r="H33898" s="3">
        <v>43051.81</v>
      </c>
    </row>
    <row r="33899" spans="1:8" x14ac:dyDescent="0.3">
      <c r="A33899" t="s">
        <v>17</v>
      </c>
      <c r="B33899">
        <v>2</v>
      </c>
      <c r="C33899">
        <v>1</v>
      </c>
      <c r="D33899" s="2">
        <v>43051</v>
      </c>
      <c r="E33899">
        <v>27</v>
      </c>
      <c r="F33899">
        <v>10.322799999999999</v>
      </c>
      <c r="G33899">
        <v>7.88</v>
      </c>
      <c r="H33899" s="3">
        <v>43051.82</v>
      </c>
    </row>
    <row r="33900" spans="1:8" x14ac:dyDescent="0.3">
      <c r="A33900" t="s">
        <v>182</v>
      </c>
      <c r="B33900">
        <v>12</v>
      </c>
      <c r="C33900">
        <v>1</v>
      </c>
      <c r="D33900" s="2">
        <v>43051</v>
      </c>
      <c r="E33900">
        <v>39</v>
      </c>
      <c r="F33900">
        <v>999.30600000000004</v>
      </c>
      <c r="G33900">
        <v>793.1</v>
      </c>
      <c r="H33900" s="3">
        <v>43051.83</v>
      </c>
    </row>
    <row r="33901" spans="1:8" x14ac:dyDescent="0.3">
      <c r="A33901" t="s">
        <v>170</v>
      </c>
      <c r="B33901">
        <v>1</v>
      </c>
      <c r="C33901">
        <v>1</v>
      </c>
      <c r="D33901" s="2">
        <v>43051</v>
      </c>
      <c r="E33901">
        <v>43</v>
      </c>
      <c r="F33901">
        <v>125.0583</v>
      </c>
      <c r="G33901">
        <v>89.97</v>
      </c>
      <c r="H33901" s="3">
        <v>43051.839999999997</v>
      </c>
    </row>
    <row r="33902" spans="1:8" x14ac:dyDescent="0.3">
      <c r="A33902" t="s">
        <v>12</v>
      </c>
      <c r="B33902">
        <v>10</v>
      </c>
      <c r="C33902">
        <v>2</v>
      </c>
      <c r="D33902" s="2">
        <v>43051</v>
      </c>
      <c r="E33902">
        <v>29</v>
      </c>
      <c r="F33902">
        <v>109.7184</v>
      </c>
      <c r="G33902">
        <v>83.12</v>
      </c>
      <c r="H33902" s="3">
        <v>43051.9</v>
      </c>
    </row>
    <row r="33903" spans="1:8" x14ac:dyDescent="0.3">
      <c r="A33903" t="s">
        <v>130</v>
      </c>
      <c r="B33903">
        <v>1</v>
      </c>
      <c r="C33903">
        <v>42</v>
      </c>
      <c r="D33903" s="2">
        <v>43051</v>
      </c>
      <c r="E33903">
        <v>12</v>
      </c>
      <c r="F33903">
        <v>5.7247000000000003</v>
      </c>
      <c r="G33903">
        <v>4.37</v>
      </c>
      <c r="H33903" s="3">
        <v>43051.9</v>
      </c>
    </row>
    <row r="33904" spans="1:8" x14ac:dyDescent="0.3">
      <c r="A33904" t="s">
        <v>12</v>
      </c>
      <c r="B33904">
        <v>1</v>
      </c>
      <c r="C33904">
        <v>2</v>
      </c>
      <c r="D33904" s="2">
        <v>43051</v>
      </c>
      <c r="E33904">
        <v>11</v>
      </c>
      <c r="F33904">
        <v>103.06880000000001</v>
      </c>
      <c r="G33904">
        <v>83.12</v>
      </c>
      <c r="H33904" s="3">
        <v>43051.9</v>
      </c>
    </row>
    <row r="33905" spans="1:8" x14ac:dyDescent="0.3">
      <c r="A33905" t="s">
        <v>36</v>
      </c>
      <c r="B33905">
        <v>7</v>
      </c>
      <c r="C33905">
        <v>41</v>
      </c>
      <c r="D33905" s="2">
        <v>43051</v>
      </c>
      <c r="E33905">
        <v>43</v>
      </c>
      <c r="F33905">
        <v>91.872200000000007</v>
      </c>
      <c r="G33905">
        <v>67.06</v>
      </c>
      <c r="H33905" s="3">
        <v>43051.91</v>
      </c>
    </row>
    <row r="33906" spans="1:8" x14ac:dyDescent="0.3">
      <c r="A33906" t="s">
        <v>181</v>
      </c>
      <c r="B33906">
        <v>1</v>
      </c>
      <c r="C33906">
        <v>41</v>
      </c>
      <c r="D33906" s="2">
        <v>43051</v>
      </c>
      <c r="E33906">
        <v>7</v>
      </c>
      <c r="F33906">
        <v>12.441600000000001</v>
      </c>
      <c r="G33906">
        <v>9.7200000000000006</v>
      </c>
      <c r="H33906" s="3">
        <v>43051.92</v>
      </c>
    </row>
    <row r="33907" spans="1:8" x14ac:dyDescent="0.3">
      <c r="A33907" t="s">
        <v>174</v>
      </c>
      <c r="B33907">
        <v>1</v>
      </c>
      <c r="C33907">
        <v>41</v>
      </c>
      <c r="D33907" s="2">
        <v>43051</v>
      </c>
      <c r="E33907">
        <v>31</v>
      </c>
      <c r="F33907">
        <v>32.723800000000004</v>
      </c>
      <c r="G33907">
        <v>24.98</v>
      </c>
      <c r="H33907" s="3">
        <v>43051.93</v>
      </c>
    </row>
    <row r="33908" spans="1:8" x14ac:dyDescent="0.3">
      <c r="A33908" t="s">
        <v>94</v>
      </c>
      <c r="B33908">
        <v>1</v>
      </c>
      <c r="C33908">
        <v>41</v>
      </c>
      <c r="D33908" s="2">
        <v>43051</v>
      </c>
      <c r="E33908">
        <v>45</v>
      </c>
      <c r="F33908">
        <v>78.189000000000007</v>
      </c>
      <c r="G33908">
        <v>58.35</v>
      </c>
      <c r="H33908" s="3">
        <v>43051.93</v>
      </c>
    </row>
    <row r="33909" spans="1:8" x14ac:dyDescent="0.3">
      <c r="A33909" t="s">
        <v>184</v>
      </c>
      <c r="B33909">
        <v>1</v>
      </c>
      <c r="C33909">
        <v>1</v>
      </c>
      <c r="D33909" s="2">
        <v>43051</v>
      </c>
      <c r="E33909">
        <v>21</v>
      </c>
      <c r="F33909">
        <v>35.404600000000002</v>
      </c>
      <c r="G33909">
        <v>26.62</v>
      </c>
      <c r="H33909" s="3">
        <v>43051.93</v>
      </c>
    </row>
    <row r="33910" spans="1:8" x14ac:dyDescent="0.3">
      <c r="A33910" t="s">
        <v>70</v>
      </c>
      <c r="B33910">
        <v>14</v>
      </c>
      <c r="C33910">
        <v>43</v>
      </c>
      <c r="D33910" s="2">
        <v>43051</v>
      </c>
      <c r="E33910">
        <v>16</v>
      </c>
      <c r="F33910">
        <v>106.44619999999999</v>
      </c>
      <c r="G33910">
        <v>76.58</v>
      </c>
      <c r="H33910" s="3">
        <v>43051.94</v>
      </c>
    </row>
    <row r="33911" spans="1:8" x14ac:dyDescent="0.3">
      <c r="A33911" t="s">
        <v>105</v>
      </c>
      <c r="B33911">
        <v>10</v>
      </c>
      <c r="C33911">
        <v>44</v>
      </c>
      <c r="D33911" s="2">
        <v>43051</v>
      </c>
      <c r="E33911">
        <v>19</v>
      </c>
      <c r="F33911">
        <v>108.63719999999999</v>
      </c>
      <c r="G33911">
        <v>86.22</v>
      </c>
      <c r="H33911" s="3">
        <v>43051.94</v>
      </c>
    </row>
    <row r="33912" spans="1:8" x14ac:dyDescent="0.3">
      <c r="A33912" t="s">
        <v>105</v>
      </c>
      <c r="B33912">
        <v>10</v>
      </c>
      <c r="C33912">
        <v>41</v>
      </c>
      <c r="D33912" s="2">
        <v>43052</v>
      </c>
      <c r="E33912">
        <v>33</v>
      </c>
      <c r="F33912">
        <v>108.63719999999999</v>
      </c>
      <c r="G33912">
        <v>86.22</v>
      </c>
      <c r="H33912" s="3">
        <v>43052</v>
      </c>
    </row>
    <row r="33913" spans="1:8" x14ac:dyDescent="0.3">
      <c r="A33913" t="s">
        <v>102</v>
      </c>
      <c r="B33913">
        <v>15</v>
      </c>
      <c r="C33913">
        <v>42</v>
      </c>
      <c r="D33913" s="2">
        <v>43052</v>
      </c>
      <c r="E33913">
        <v>45</v>
      </c>
      <c r="F33913">
        <v>28.057600000000001</v>
      </c>
      <c r="G33913">
        <v>21.92</v>
      </c>
      <c r="H33913" s="3">
        <v>43052.01</v>
      </c>
    </row>
    <row r="33914" spans="1:8" x14ac:dyDescent="0.3">
      <c r="A33914" t="s">
        <v>368</v>
      </c>
      <c r="B33914">
        <v>10</v>
      </c>
      <c r="C33914">
        <v>1</v>
      </c>
      <c r="D33914" s="2">
        <v>43052</v>
      </c>
      <c r="E33914">
        <v>20</v>
      </c>
      <c r="F33914">
        <v>51.284800000000004</v>
      </c>
      <c r="G33914">
        <v>38.56</v>
      </c>
      <c r="H33914" s="3">
        <v>43052.04</v>
      </c>
    </row>
    <row r="33915" spans="1:8" x14ac:dyDescent="0.3">
      <c r="A33915" t="s">
        <v>17</v>
      </c>
      <c r="B33915">
        <v>1</v>
      </c>
      <c r="C33915">
        <v>1</v>
      </c>
      <c r="D33915" s="2">
        <v>43052</v>
      </c>
      <c r="E33915">
        <v>27</v>
      </c>
      <c r="F33915">
        <v>9.5348000000000006</v>
      </c>
      <c r="G33915">
        <v>7.88</v>
      </c>
      <c r="H33915" s="3">
        <v>43052.08</v>
      </c>
    </row>
    <row r="33916" spans="1:8" x14ac:dyDescent="0.3">
      <c r="A33916" t="s">
        <v>195</v>
      </c>
      <c r="B33916">
        <v>4</v>
      </c>
      <c r="C33916">
        <v>1</v>
      </c>
      <c r="D33916" s="2">
        <v>43052</v>
      </c>
      <c r="E33916">
        <v>45</v>
      </c>
      <c r="F33916">
        <v>193.2602</v>
      </c>
      <c r="G33916">
        <v>158.41</v>
      </c>
      <c r="H33916" s="3">
        <v>43052.09</v>
      </c>
    </row>
    <row r="33917" spans="1:8" x14ac:dyDescent="0.3">
      <c r="A33917" t="s">
        <v>89</v>
      </c>
      <c r="B33917">
        <v>1</v>
      </c>
      <c r="C33917">
        <v>1</v>
      </c>
      <c r="D33917" s="2">
        <v>43052</v>
      </c>
      <c r="E33917">
        <v>1</v>
      </c>
      <c r="F33917">
        <v>43.744999999999997</v>
      </c>
      <c r="G33917">
        <v>33.65</v>
      </c>
      <c r="H33917" s="3">
        <v>43052.09</v>
      </c>
    </row>
    <row r="33918" spans="1:8" x14ac:dyDescent="0.3">
      <c r="A33918" t="s">
        <v>41</v>
      </c>
      <c r="B33918">
        <v>10</v>
      </c>
      <c r="C33918">
        <v>45</v>
      </c>
      <c r="D33918" s="2">
        <v>43052</v>
      </c>
      <c r="E33918">
        <v>14</v>
      </c>
      <c r="F33918">
        <v>63.817500000000003</v>
      </c>
      <c r="G33918">
        <v>50.25</v>
      </c>
      <c r="H33918" s="3">
        <v>43052.09</v>
      </c>
    </row>
    <row r="33919" spans="1:8" x14ac:dyDescent="0.3">
      <c r="A33919" t="s">
        <v>12</v>
      </c>
      <c r="B33919">
        <v>1</v>
      </c>
      <c r="C33919">
        <v>1</v>
      </c>
      <c r="D33919" s="2">
        <v>43052</v>
      </c>
      <c r="E33919">
        <v>38</v>
      </c>
      <c r="F33919">
        <v>115.5368</v>
      </c>
      <c r="G33919">
        <v>83.12</v>
      </c>
      <c r="H33919" s="3">
        <v>43052.1</v>
      </c>
    </row>
    <row r="33920" spans="1:8" x14ac:dyDescent="0.3">
      <c r="A33920" t="s">
        <v>11</v>
      </c>
      <c r="B33920">
        <v>1</v>
      </c>
      <c r="C33920">
        <v>44</v>
      </c>
      <c r="D33920" s="2">
        <v>43052</v>
      </c>
      <c r="E33920">
        <v>42</v>
      </c>
      <c r="F33920">
        <v>42.873999999999995</v>
      </c>
      <c r="G33920">
        <v>32.979999999999997</v>
      </c>
      <c r="H33920" s="3">
        <v>43052.1</v>
      </c>
    </row>
    <row r="33921" spans="1:8" x14ac:dyDescent="0.3">
      <c r="A33921" t="s">
        <v>17</v>
      </c>
      <c r="B33921">
        <v>1</v>
      </c>
      <c r="C33921">
        <v>3</v>
      </c>
      <c r="D33921" s="2">
        <v>43052</v>
      </c>
      <c r="E33921">
        <v>41</v>
      </c>
      <c r="F33921">
        <v>10.874400000000001</v>
      </c>
      <c r="G33921">
        <v>7.88</v>
      </c>
      <c r="H33921" s="3">
        <v>43052.11</v>
      </c>
    </row>
    <row r="33922" spans="1:8" x14ac:dyDescent="0.3">
      <c r="A33922" t="s">
        <v>167</v>
      </c>
      <c r="B33922">
        <v>2</v>
      </c>
      <c r="C33922">
        <v>3</v>
      </c>
      <c r="D33922" s="2">
        <v>43052</v>
      </c>
      <c r="E33922">
        <v>22</v>
      </c>
      <c r="F33922">
        <v>13.322699999999999</v>
      </c>
      <c r="G33922">
        <v>10.17</v>
      </c>
      <c r="H33922" s="3">
        <v>43052.11</v>
      </c>
    </row>
    <row r="33923" spans="1:8" x14ac:dyDescent="0.3">
      <c r="A33923" t="s">
        <v>75</v>
      </c>
      <c r="B33923">
        <v>3</v>
      </c>
      <c r="C33923">
        <v>1</v>
      </c>
      <c r="D33923" s="2">
        <v>43052</v>
      </c>
      <c r="E33923">
        <v>41</v>
      </c>
      <c r="F33923">
        <v>24.491999999999997</v>
      </c>
      <c r="G33923">
        <v>18.84</v>
      </c>
      <c r="H33923" s="3">
        <v>43052.12</v>
      </c>
    </row>
    <row r="33924" spans="1:8" x14ac:dyDescent="0.3">
      <c r="A33924" t="s">
        <v>137</v>
      </c>
      <c r="B33924">
        <v>1</v>
      </c>
      <c r="C33924">
        <v>1</v>
      </c>
      <c r="D33924" s="2">
        <v>43052</v>
      </c>
      <c r="E33924">
        <v>45</v>
      </c>
      <c r="F33924">
        <v>8.2080000000000002</v>
      </c>
      <c r="G33924">
        <v>6.84</v>
      </c>
      <c r="H33924" s="3">
        <v>43052.13</v>
      </c>
    </row>
    <row r="33925" spans="1:8" x14ac:dyDescent="0.3">
      <c r="A33925" t="s">
        <v>80</v>
      </c>
      <c r="B33925">
        <v>1</v>
      </c>
      <c r="C33925">
        <v>1</v>
      </c>
      <c r="D33925" s="2">
        <v>43052</v>
      </c>
      <c r="E33925">
        <v>17</v>
      </c>
      <c r="F33925">
        <v>7.5586999999999991</v>
      </c>
      <c r="G33925">
        <v>5.77</v>
      </c>
      <c r="H33925" s="3">
        <v>43052.14</v>
      </c>
    </row>
    <row r="33926" spans="1:8" x14ac:dyDescent="0.3">
      <c r="A33926" t="s">
        <v>29</v>
      </c>
      <c r="B33926">
        <v>1</v>
      </c>
      <c r="C33926">
        <v>41</v>
      </c>
      <c r="D33926" s="2">
        <v>43052</v>
      </c>
      <c r="E33926">
        <v>26</v>
      </c>
      <c r="F33926">
        <v>8.7959999999999994</v>
      </c>
      <c r="G33926">
        <v>7.33</v>
      </c>
      <c r="H33926" s="3">
        <v>43052.14</v>
      </c>
    </row>
    <row r="33927" spans="1:8" x14ac:dyDescent="0.3">
      <c r="A33927" t="s">
        <v>36</v>
      </c>
      <c r="B33927">
        <v>1</v>
      </c>
      <c r="C33927">
        <v>41</v>
      </c>
      <c r="D33927" s="2">
        <v>43052</v>
      </c>
      <c r="E33927">
        <v>26</v>
      </c>
      <c r="F33927">
        <v>91.201599999999999</v>
      </c>
      <c r="G33927">
        <v>67.06</v>
      </c>
      <c r="H33927" s="3">
        <v>43052.14</v>
      </c>
    </row>
    <row r="33928" spans="1:8" x14ac:dyDescent="0.3">
      <c r="A33928" t="s">
        <v>17</v>
      </c>
      <c r="B33928">
        <v>1</v>
      </c>
      <c r="C33928">
        <v>41</v>
      </c>
      <c r="D33928" s="2">
        <v>43052</v>
      </c>
      <c r="E33928">
        <v>17</v>
      </c>
      <c r="F33928">
        <v>9.6923999999999992</v>
      </c>
      <c r="G33928">
        <v>7.88</v>
      </c>
      <c r="H33928" s="3">
        <v>43052.15</v>
      </c>
    </row>
    <row r="33929" spans="1:8" x14ac:dyDescent="0.3">
      <c r="A33929" t="s">
        <v>52</v>
      </c>
      <c r="B33929">
        <v>1</v>
      </c>
      <c r="C33929">
        <v>43</v>
      </c>
      <c r="D33929" s="2">
        <v>43052</v>
      </c>
      <c r="E33929">
        <v>50</v>
      </c>
      <c r="F33929">
        <v>20.195999999999998</v>
      </c>
      <c r="G33929">
        <v>16.829999999999998</v>
      </c>
      <c r="H33929" s="3">
        <v>43052.18</v>
      </c>
    </row>
    <row r="33930" spans="1:8" x14ac:dyDescent="0.3">
      <c r="A33930" t="s">
        <v>29</v>
      </c>
      <c r="B33930">
        <v>2</v>
      </c>
      <c r="C33930">
        <v>1</v>
      </c>
      <c r="D33930" s="2">
        <v>43052</v>
      </c>
      <c r="E33930">
        <v>23</v>
      </c>
      <c r="F33930">
        <v>8.8693000000000008</v>
      </c>
      <c r="G33930">
        <v>7.33</v>
      </c>
      <c r="H33930" s="3">
        <v>43052.18</v>
      </c>
    </row>
    <row r="33931" spans="1:8" x14ac:dyDescent="0.3">
      <c r="A33931" t="s">
        <v>38</v>
      </c>
      <c r="B33931">
        <v>1</v>
      </c>
      <c r="C33931">
        <v>2</v>
      </c>
      <c r="D33931" s="2">
        <v>43052</v>
      </c>
      <c r="E33931">
        <v>27</v>
      </c>
      <c r="F33931">
        <v>200.08800000000002</v>
      </c>
      <c r="G33931">
        <v>166.74</v>
      </c>
      <c r="H33931" s="3">
        <v>43052.24</v>
      </c>
    </row>
    <row r="33932" spans="1:8" x14ac:dyDescent="0.3">
      <c r="A33932" t="s">
        <v>40</v>
      </c>
      <c r="B33932">
        <v>1</v>
      </c>
      <c r="C33932">
        <v>1</v>
      </c>
      <c r="D33932" s="2">
        <v>43052</v>
      </c>
      <c r="E33932">
        <v>13</v>
      </c>
      <c r="F33932">
        <v>29.245700000000003</v>
      </c>
      <c r="G33932">
        <v>24.17</v>
      </c>
      <c r="H33932" s="3">
        <v>43052.24</v>
      </c>
    </row>
    <row r="33933" spans="1:8" x14ac:dyDescent="0.3">
      <c r="A33933" t="s">
        <v>122</v>
      </c>
      <c r="B33933">
        <v>1</v>
      </c>
      <c r="C33933">
        <v>1</v>
      </c>
      <c r="D33933" s="2">
        <v>43052</v>
      </c>
      <c r="E33933">
        <v>13</v>
      </c>
      <c r="F33933">
        <v>389.20329999999996</v>
      </c>
      <c r="G33933">
        <v>284.08999999999997</v>
      </c>
      <c r="H33933" s="3">
        <v>43052.24</v>
      </c>
    </row>
    <row r="33934" spans="1:8" x14ac:dyDescent="0.3">
      <c r="A33934" t="s">
        <v>202</v>
      </c>
      <c r="B33934">
        <v>14</v>
      </c>
      <c r="C33934">
        <v>1</v>
      </c>
      <c r="D33934" s="2">
        <v>43052</v>
      </c>
      <c r="E33934">
        <v>26</v>
      </c>
      <c r="F33934">
        <v>74.158000000000001</v>
      </c>
      <c r="G33934">
        <v>52.97</v>
      </c>
      <c r="H33934" s="3">
        <v>43052.25</v>
      </c>
    </row>
    <row r="33935" spans="1:8" x14ac:dyDescent="0.3">
      <c r="A33935" t="s">
        <v>115</v>
      </c>
      <c r="B33935">
        <v>1</v>
      </c>
      <c r="C33935">
        <v>1</v>
      </c>
      <c r="D33935" s="2">
        <v>43052</v>
      </c>
      <c r="E33935">
        <v>28</v>
      </c>
      <c r="F33935">
        <v>74.333100000000002</v>
      </c>
      <c r="G33935">
        <v>58.53</v>
      </c>
      <c r="H33935" s="3">
        <v>43052.28</v>
      </c>
    </row>
    <row r="33936" spans="1:8" x14ac:dyDescent="0.3">
      <c r="A33936" t="s">
        <v>44</v>
      </c>
      <c r="B33936">
        <v>1</v>
      </c>
      <c r="C33936">
        <v>41</v>
      </c>
      <c r="D33936" s="2">
        <v>43052</v>
      </c>
      <c r="E33936">
        <v>27</v>
      </c>
      <c r="F33936">
        <v>30.655999999999999</v>
      </c>
      <c r="G33936">
        <v>23.95</v>
      </c>
      <c r="H33936" s="3">
        <v>43052.28</v>
      </c>
    </row>
    <row r="33937" spans="1:8" x14ac:dyDescent="0.3">
      <c r="A33937" t="s">
        <v>17</v>
      </c>
      <c r="B33937">
        <v>2</v>
      </c>
      <c r="C33937">
        <v>1</v>
      </c>
      <c r="D33937" s="2">
        <v>43052</v>
      </c>
      <c r="E33937">
        <v>24</v>
      </c>
      <c r="F33937">
        <v>10.244000000000002</v>
      </c>
      <c r="G33937">
        <v>7.88</v>
      </c>
      <c r="H33937" s="3">
        <v>43052.29</v>
      </c>
    </row>
    <row r="33938" spans="1:8" x14ac:dyDescent="0.3">
      <c r="A33938" t="s">
        <v>17</v>
      </c>
      <c r="B33938">
        <v>7</v>
      </c>
      <c r="C33938">
        <v>41</v>
      </c>
      <c r="D33938" s="2">
        <v>43052</v>
      </c>
      <c r="E33938">
        <v>22</v>
      </c>
      <c r="F33938">
        <v>10.953199999999999</v>
      </c>
      <c r="G33938">
        <v>7.88</v>
      </c>
      <c r="H33938" s="3">
        <v>43052.29</v>
      </c>
    </row>
    <row r="33939" spans="1:8" x14ac:dyDescent="0.3">
      <c r="A33939" t="s">
        <v>52</v>
      </c>
      <c r="B33939">
        <v>1</v>
      </c>
      <c r="C33939">
        <v>3</v>
      </c>
      <c r="D33939" s="2">
        <v>43052</v>
      </c>
      <c r="E33939">
        <v>45</v>
      </c>
      <c r="F33939">
        <v>20.532599999999999</v>
      </c>
      <c r="G33939">
        <v>16.829999999999998</v>
      </c>
      <c r="H33939" s="3">
        <v>43052.31</v>
      </c>
    </row>
    <row r="33940" spans="1:8" x14ac:dyDescent="0.3">
      <c r="A33940" t="s">
        <v>89</v>
      </c>
      <c r="B33940">
        <v>1</v>
      </c>
      <c r="C33940">
        <v>1</v>
      </c>
      <c r="D33940" s="2">
        <v>43052</v>
      </c>
      <c r="E33940">
        <v>14</v>
      </c>
      <c r="F33940">
        <v>42.398999999999994</v>
      </c>
      <c r="G33940">
        <v>33.65</v>
      </c>
      <c r="H33940" s="3">
        <v>43052.32</v>
      </c>
    </row>
    <row r="33941" spans="1:8" x14ac:dyDescent="0.3">
      <c r="A33941" t="s">
        <v>91</v>
      </c>
      <c r="B33941">
        <v>1</v>
      </c>
      <c r="C33941">
        <v>1</v>
      </c>
      <c r="D33941" s="2">
        <v>43052</v>
      </c>
      <c r="E33941">
        <v>33</v>
      </c>
      <c r="F33941">
        <v>7.5851999999999995</v>
      </c>
      <c r="G33941">
        <v>5.88</v>
      </c>
      <c r="H33941" s="3">
        <v>43052.32</v>
      </c>
    </row>
    <row r="33942" spans="1:8" x14ac:dyDescent="0.3">
      <c r="A33942" t="s">
        <v>156</v>
      </c>
      <c r="B33942">
        <v>4</v>
      </c>
      <c r="C33942">
        <v>44</v>
      </c>
      <c r="D33942" s="2">
        <v>43052</v>
      </c>
      <c r="E33942">
        <v>40</v>
      </c>
      <c r="F33942">
        <v>2.9126999999999996</v>
      </c>
      <c r="G33942">
        <v>2.19</v>
      </c>
      <c r="H33942" s="3">
        <v>43052.32</v>
      </c>
    </row>
    <row r="33943" spans="1:8" x14ac:dyDescent="0.3">
      <c r="A33943" t="s">
        <v>199</v>
      </c>
      <c r="B33943">
        <v>1</v>
      </c>
      <c r="C33943">
        <v>45</v>
      </c>
      <c r="D33943" s="2">
        <v>43052</v>
      </c>
      <c r="E33943">
        <v>11</v>
      </c>
      <c r="F33943">
        <v>9.1059000000000001</v>
      </c>
      <c r="G33943">
        <v>7.17</v>
      </c>
      <c r="H33943" s="3">
        <v>43052.32</v>
      </c>
    </row>
    <row r="33944" spans="1:8" x14ac:dyDescent="0.3">
      <c r="A33944" t="s">
        <v>51</v>
      </c>
      <c r="B33944">
        <v>10</v>
      </c>
      <c r="C33944">
        <v>1</v>
      </c>
      <c r="D33944" s="2">
        <v>43052</v>
      </c>
      <c r="E33944">
        <v>38</v>
      </c>
      <c r="F33944">
        <v>1.575</v>
      </c>
      <c r="G33944">
        <v>1.26</v>
      </c>
      <c r="H33944" s="3">
        <v>43052.34</v>
      </c>
    </row>
    <row r="33945" spans="1:8" x14ac:dyDescent="0.3">
      <c r="A33945" t="s">
        <v>72</v>
      </c>
      <c r="B33945">
        <v>1</v>
      </c>
      <c r="C33945">
        <v>44</v>
      </c>
      <c r="D33945" s="2">
        <v>43052</v>
      </c>
      <c r="E33945">
        <v>15</v>
      </c>
      <c r="F33945">
        <v>66.212500000000006</v>
      </c>
      <c r="G33945">
        <v>52.97</v>
      </c>
      <c r="H33945" s="3">
        <v>43052.37</v>
      </c>
    </row>
    <row r="33946" spans="1:8" x14ac:dyDescent="0.3">
      <c r="A33946" t="s">
        <v>185</v>
      </c>
      <c r="B33946">
        <v>1</v>
      </c>
      <c r="C33946">
        <v>1</v>
      </c>
      <c r="D33946" s="2">
        <v>43052</v>
      </c>
      <c r="E33946">
        <v>25</v>
      </c>
      <c r="F33946">
        <v>93.099299999999999</v>
      </c>
      <c r="G33946">
        <v>72.17</v>
      </c>
      <c r="H33946" s="3">
        <v>43052.39</v>
      </c>
    </row>
    <row r="33947" spans="1:8" x14ac:dyDescent="0.3">
      <c r="A33947" t="s">
        <v>12</v>
      </c>
      <c r="B33947">
        <v>4</v>
      </c>
      <c r="C33947">
        <v>1</v>
      </c>
      <c r="D33947" s="2">
        <v>43052</v>
      </c>
      <c r="E33947">
        <v>21</v>
      </c>
      <c r="F33947">
        <v>101.40640000000002</v>
      </c>
      <c r="G33947">
        <v>83.12</v>
      </c>
      <c r="H33947" s="3">
        <v>43052.39</v>
      </c>
    </row>
    <row r="33948" spans="1:8" x14ac:dyDescent="0.3">
      <c r="A33948" t="s">
        <v>71</v>
      </c>
      <c r="B33948">
        <v>1</v>
      </c>
      <c r="C33948">
        <v>41</v>
      </c>
      <c r="D33948" s="2">
        <v>43052</v>
      </c>
      <c r="E33948">
        <v>37</v>
      </c>
      <c r="F33948">
        <v>14.713200000000002</v>
      </c>
      <c r="G33948">
        <v>10.98</v>
      </c>
      <c r="H33948" s="3">
        <v>43052.41</v>
      </c>
    </row>
    <row r="33949" spans="1:8" x14ac:dyDescent="0.3">
      <c r="A33949" t="s">
        <v>123</v>
      </c>
      <c r="B33949">
        <v>11</v>
      </c>
      <c r="C33949">
        <v>1</v>
      </c>
      <c r="D33949" s="2">
        <v>43052</v>
      </c>
      <c r="E33949">
        <v>47</v>
      </c>
      <c r="F33949">
        <v>40.101500000000001</v>
      </c>
      <c r="G33949">
        <v>28.85</v>
      </c>
      <c r="H33949" s="3">
        <v>43052.41</v>
      </c>
    </row>
    <row r="33950" spans="1:8" x14ac:dyDescent="0.3">
      <c r="A33950" t="s">
        <v>56</v>
      </c>
      <c r="B33950">
        <v>10</v>
      </c>
      <c r="C33950">
        <v>41</v>
      </c>
      <c r="D33950" s="2">
        <v>43052</v>
      </c>
      <c r="E33950">
        <v>11</v>
      </c>
      <c r="F33950">
        <v>13.771800000000001</v>
      </c>
      <c r="G33950">
        <v>10.93</v>
      </c>
      <c r="H33950" s="3">
        <v>43052.43</v>
      </c>
    </row>
    <row r="33951" spans="1:8" x14ac:dyDescent="0.3">
      <c r="A33951" t="s">
        <v>20</v>
      </c>
      <c r="B33951">
        <v>11</v>
      </c>
      <c r="C33951">
        <v>41</v>
      </c>
      <c r="D33951" s="2">
        <v>43052</v>
      </c>
      <c r="E33951">
        <v>41</v>
      </c>
      <c r="F33951">
        <v>205.93299999999999</v>
      </c>
      <c r="G33951">
        <v>158.41</v>
      </c>
      <c r="H33951" s="3">
        <v>43052.44</v>
      </c>
    </row>
    <row r="33952" spans="1:8" x14ac:dyDescent="0.3">
      <c r="A33952" t="s">
        <v>29</v>
      </c>
      <c r="B33952">
        <v>3</v>
      </c>
      <c r="C33952">
        <v>3</v>
      </c>
      <c r="D33952" s="2">
        <v>43052</v>
      </c>
      <c r="E33952">
        <v>16</v>
      </c>
      <c r="F33952">
        <v>9.2358000000000011</v>
      </c>
      <c r="G33952">
        <v>7.33</v>
      </c>
      <c r="H33952" s="3">
        <v>43052.45</v>
      </c>
    </row>
    <row r="33953" spans="1:8" x14ac:dyDescent="0.3">
      <c r="A33953" t="s">
        <v>11</v>
      </c>
      <c r="B33953">
        <v>11</v>
      </c>
      <c r="C33953">
        <v>1</v>
      </c>
      <c r="D33953" s="2">
        <v>43052</v>
      </c>
      <c r="E33953">
        <v>9</v>
      </c>
      <c r="F33953">
        <v>39.575999999999993</v>
      </c>
      <c r="G33953">
        <v>32.979999999999997</v>
      </c>
      <c r="H33953" s="3">
        <v>43052.45</v>
      </c>
    </row>
    <row r="33954" spans="1:8" x14ac:dyDescent="0.3">
      <c r="A33954" t="s">
        <v>4</v>
      </c>
      <c r="B33954">
        <v>1</v>
      </c>
      <c r="C33954">
        <v>1</v>
      </c>
      <c r="D33954" s="2">
        <v>43052</v>
      </c>
      <c r="E33954">
        <v>49</v>
      </c>
      <c r="F33954">
        <v>6.3569999999999993</v>
      </c>
      <c r="G33954">
        <v>4.8899999999999997</v>
      </c>
      <c r="H33954" s="3">
        <v>43052.45</v>
      </c>
    </row>
    <row r="33955" spans="1:8" x14ac:dyDescent="0.3">
      <c r="A33955" t="s">
        <v>139</v>
      </c>
      <c r="B33955">
        <v>11</v>
      </c>
      <c r="C33955">
        <v>1</v>
      </c>
      <c r="D33955" s="2">
        <v>43052</v>
      </c>
      <c r="E33955">
        <v>47</v>
      </c>
      <c r="F33955">
        <v>10.713400000000002</v>
      </c>
      <c r="G33955">
        <v>7.82</v>
      </c>
      <c r="H33955" s="3">
        <v>43052.46</v>
      </c>
    </row>
    <row r="33956" spans="1:8" x14ac:dyDescent="0.3">
      <c r="A33956" t="s">
        <v>17</v>
      </c>
      <c r="B33956">
        <v>1</v>
      </c>
      <c r="C33956">
        <v>1</v>
      </c>
      <c r="D33956" s="2">
        <v>43052</v>
      </c>
      <c r="E33956">
        <v>46</v>
      </c>
      <c r="F33956">
        <v>10.874400000000001</v>
      </c>
      <c r="G33956">
        <v>7.88</v>
      </c>
      <c r="H33956" s="3">
        <v>43052.480000000003</v>
      </c>
    </row>
    <row r="33957" spans="1:8" x14ac:dyDescent="0.3">
      <c r="A33957" t="s">
        <v>53</v>
      </c>
      <c r="B33957">
        <v>1</v>
      </c>
      <c r="C33957">
        <v>44</v>
      </c>
      <c r="D33957" s="2">
        <v>43052</v>
      </c>
      <c r="E33957">
        <v>25</v>
      </c>
      <c r="F33957">
        <v>19.074999999999999</v>
      </c>
      <c r="G33957">
        <v>15.26</v>
      </c>
      <c r="H33957" s="3">
        <v>43052.49</v>
      </c>
    </row>
    <row r="33958" spans="1:8" x14ac:dyDescent="0.3">
      <c r="A33958" t="s">
        <v>17</v>
      </c>
      <c r="B33958">
        <v>3</v>
      </c>
      <c r="C33958">
        <v>1</v>
      </c>
      <c r="D33958" s="2">
        <v>43052</v>
      </c>
      <c r="E33958">
        <v>42</v>
      </c>
      <c r="F33958">
        <v>9.5348000000000006</v>
      </c>
      <c r="G33958">
        <v>7.88</v>
      </c>
      <c r="H33958" s="3">
        <v>43052.49</v>
      </c>
    </row>
    <row r="33959" spans="1:8" x14ac:dyDescent="0.3">
      <c r="A33959" t="s">
        <v>154</v>
      </c>
      <c r="B33959">
        <v>3</v>
      </c>
      <c r="C33959">
        <v>42</v>
      </c>
      <c r="D33959" s="2">
        <v>43052</v>
      </c>
      <c r="E33959">
        <v>16</v>
      </c>
      <c r="F33959">
        <v>128.87100000000001</v>
      </c>
      <c r="G33959">
        <v>99.9</v>
      </c>
      <c r="H33959" s="3">
        <v>43052.49</v>
      </c>
    </row>
    <row r="33960" spans="1:8" x14ac:dyDescent="0.3">
      <c r="A33960" t="s">
        <v>172</v>
      </c>
      <c r="B33960">
        <v>2</v>
      </c>
      <c r="C33960">
        <v>45</v>
      </c>
      <c r="D33960" s="2">
        <v>43052</v>
      </c>
      <c r="E33960">
        <v>13</v>
      </c>
      <c r="F33960">
        <v>21.886200000000002</v>
      </c>
      <c r="G33960">
        <v>17.37</v>
      </c>
      <c r="H33960" s="3">
        <v>43052.51</v>
      </c>
    </row>
    <row r="33961" spans="1:8" x14ac:dyDescent="0.3">
      <c r="A33961" t="s">
        <v>76</v>
      </c>
      <c r="B33961">
        <v>1</v>
      </c>
      <c r="C33961">
        <v>1</v>
      </c>
      <c r="D33961" s="2">
        <v>43052</v>
      </c>
      <c r="E33961">
        <v>48</v>
      </c>
      <c r="F33961">
        <v>113.337</v>
      </c>
      <c r="G33961">
        <v>89.95</v>
      </c>
      <c r="H33961" s="3">
        <v>43052.52</v>
      </c>
    </row>
    <row r="33962" spans="1:8" x14ac:dyDescent="0.3">
      <c r="A33962" t="s">
        <v>81</v>
      </c>
      <c r="B33962">
        <v>1</v>
      </c>
      <c r="C33962">
        <v>3</v>
      </c>
      <c r="D33962" s="2">
        <v>43052</v>
      </c>
      <c r="E33962">
        <v>25</v>
      </c>
      <c r="F33962">
        <v>5.9286000000000003</v>
      </c>
      <c r="G33962">
        <v>4.82</v>
      </c>
      <c r="H33962" s="3">
        <v>43052.53</v>
      </c>
    </row>
    <row r="33963" spans="1:8" x14ac:dyDescent="0.3">
      <c r="A33963" t="s">
        <v>130</v>
      </c>
      <c r="B33963">
        <v>1</v>
      </c>
      <c r="C33963">
        <v>42</v>
      </c>
      <c r="D33963" s="2">
        <v>43052</v>
      </c>
      <c r="E33963">
        <v>18</v>
      </c>
      <c r="F33963">
        <v>5.4625000000000004</v>
      </c>
      <c r="G33963">
        <v>4.37</v>
      </c>
      <c r="H33963" s="3">
        <v>43052.58</v>
      </c>
    </row>
    <row r="33964" spans="1:8" x14ac:dyDescent="0.3">
      <c r="A33964" t="s">
        <v>61</v>
      </c>
      <c r="B33964">
        <v>10</v>
      </c>
      <c r="C33964">
        <v>1</v>
      </c>
      <c r="D33964" s="2">
        <v>43052</v>
      </c>
      <c r="E33964">
        <v>41</v>
      </c>
      <c r="F33964">
        <v>20.697099999999999</v>
      </c>
      <c r="G33964">
        <v>14.89</v>
      </c>
      <c r="H33964" s="3">
        <v>43052.59</v>
      </c>
    </row>
    <row r="33965" spans="1:8" x14ac:dyDescent="0.3">
      <c r="A33965" t="s">
        <v>10</v>
      </c>
      <c r="B33965">
        <v>1</v>
      </c>
      <c r="C33965">
        <v>1</v>
      </c>
      <c r="D33965" s="2">
        <v>43052</v>
      </c>
      <c r="E33965">
        <v>9</v>
      </c>
      <c r="F33965">
        <v>2.0215999999999998</v>
      </c>
      <c r="G33965">
        <v>1.52</v>
      </c>
      <c r="H33965" s="3">
        <v>43052.61</v>
      </c>
    </row>
    <row r="33966" spans="1:8" x14ac:dyDescent="0.3">
      <c r="A33966" t="s">
        <v>12</v>
      </c>
      <c r="B33966">
        <v>1</v>
      </c>
      <c r="C33966">
        <v>1</v>
      </c>
      <c r="D33966" s="2">
        <v>43052</v>
      </c>
      <c r="E33966">
        <v>9</v>
      </c>
      <c r="F33966">
        <v>101.40640000000002</v>
      </c>
      <c r="G33966">
        <v>83.12</v>
      </c>
      <c r="H33966" s="3">
        <v>43052.62</v>
      </c>
    </row>
    <row r="33967" spans="1:8" x14ac:dyDescent="0.3">
      <c r="A33967" t="s">
        <v>39</v>
      </c>
      <c r="B33967">
        <v>8</v>
      </c>
      <c r="C33967">
        <v>1</v>
      </c>
      <c r="D33967" s="2">
        <v>43052</v>
      </c>
      <c r="E33967">
        <v>16</v>
      </c>
      <c r="F33967">
        <v>8.725200000000001</v>
      </c>
      <c r="G33967">
        <v>6.61</v>
      </c>
      <c r="H33967" s="3">
        <v>43052.63</v>
      </c>
    </row>
    <row r="33968" spans="1:8" x14ac:dyDescent="0.3">
      <c r="A33968" t="s">
        <v>76</v>
      </c>
      <c r="B33968">
        <v>10</v>
      </c>
      <c r="C33968">
        <v>1</v>
      </c>
      <c r="D33968" s="2">
        <v>43052</v>
      </c>
      <c r="E33968">
        <v>4</v>
      </c>
      <c r="F33968">
        <v>113.337</v>
      </c>
      <c r="G33968">
        <v>89.95</v>
      </c>
      <c r="H33968" s="3">
        <v>43052.63</v>
      </c>
    </row>
    <row r="33969" spans="1:8" x14ac:dyDescent="0.3">
      <c r="A33969" t="s">
        <v>165</v>
      </c>
      <c r="B33969">
        <v>7</v>
      </c>
      <c r="C33969">
        <v>1</v>
      </c>
      <c r="D33969" s="2">
        <v>43052</v>
      </c>
      <c r="E33969">
        <v>44</v>
      </c>
      <c r="F33969">
        <v>120.7016</v>
      </c>
      <c r="G33969">
        <v>97.34</v>
      </c>
      <c r="H33969" s="3">
        <v>43052.67</v>
      </c>
    </row>
    <row r="33970" spans="1:8" x14ac:dyDescent="0.3">
      <c r="A33970" t="s">
        <v>86</v>
      </c>
      <c r="B33970">
        <v>1</v>
      </c>
      <c r="C33970">
        <v>41</v>
      </c>
      <c r="D33970" s="2">
        <v>43052</v>
      </c>
      <c r="E33970">
        <v>29</v>
      </c>
      <c r="F33970">
        <v>365.76</v>
      </c>
      <c r="G33970">
        <v>288</v>
      </c>
      <c r="H33970" s="3">
        <v>43052.67</v>
      </c>
    </row>
    <row r="33971" spans="1:8" x14ac:dyDescent="0.3">
      <c r="A33971" t="s">
        <v>58</v>
      </c>
      <c r="B33971">
        <v>10</v>
      </c>
      <c r="C33971">
        <v>1</v>
      </c>
      <c r="D33971" s="2">
        <v>43052</v>
      </c>
      <c r="E33971">
        <v>3</v>
      </c>
      <c r="F33971">
        <v>2.5019</v>
      </c>
      <c r="G33971">
        <v>1.97</v>
      </c>
      <c r="H33971" s="3">
        <v>43052.68</v>
      </c>
    </row>
    <row r="33972" spans="1:8" x14ac:dyDescent="0.3">
      <c r="A33972" t="s">
        <v>29</v>
      </c>
      <c r="B33972">
        <v>1</v>
      </c>
      <c r="C33972">
        <v>2</v>
      </c>
      <c r="D33972" s="2">
        <v>43052</v>
      </c>
      <c r="E33972">
        <v>43</v>
      </c>
      <c r="F33972">
        <v>8.8693000000000008</v>
      </c>
      <c r="G33972">
        <v>7.33</v>
      </c>
      <c r="H33972" s="3">
        <v>43052.71</v>
      </c>
    </row>
    <row r="33973" spans="1:8" x14ac:dyDescent="0.3">
      <c r="A33973" t="s">
        <v>5</v>
      </c>
      <c r="B33973">
        <v>10</v>
      </c>
      <c r="C33973">
        <v>41</v>
      </c>
      <c r="D33973" s="2">
        <v>43052</v>
      </c>
      <c r="E33973">
        <v>2</v>
      </c>
      <c r="F33973">
        <v>30.9</v>
      </c>
      <c r="G33973">
        <v>25.75</v>
      </c>
      <c r="H33973" s="3">
        <v>43052.73</v>
      </c>
    </row>
    <row r="33974" spans="1:8" x14ac:dyDescent="0.3">
      <c r="A33974" t="s">
        <v>75</v>
      </c>
      <c r="B33974">
        <v>8</v>
      </c>
      <c r="C33974">
        <v>45</v>
      </c>
      <c r="D33974" s="2">
        <v>43052</v>
      </c>
      <c r="E33974">
        <v>39</v>
      </c>
      <c r="F33974">
        <v>24.8688</v>
      </c>
      <c r="G33974">
        <v>18.84</v>
      </c>
      <c r="H33974" s="3">
        <v>43052.75</v>
      </c>
    </row>
    <row r="33975" spans="1:8" x14ac:dyDescent="0.3">
      <c r="A33975" t="s">
        <v>32</v>
      </c>
      <c r="B33975">
        <v>2</v>
      </c>
      <c r="C33975">
        <v>1</v>
      </c>
      <c r="D33975" s="2">
        <v>43052</v>
      </c>
      <c r="E33975">
        <v>20</v>
      </c>
      <c r="F33975">
        <v>25.771999999999998</v>
      </c>
      <c r="G33975">
        <v>18.95</v>
      </c>
      <c r="H33975" s="3">
        <v>43052.75</v>
      </c>
    </row>
    <row r="33976" spans="1:8" x14ac:dyDescent="0.3">
      <c r="A33976" t="s">
        <v>89</v>
      </c>
      <c r="B33976">
        <v>10</v>
      </c>
      <c r="C33976">
        <v>41</v>
      </c>
      <c r="D33976" s="2">
        <v>43052</v>
      </c>
      <c r="E33976">
        <v>30</v>
      </c>
      <c r="F33976">
        <v>42.735500000000002</v>
      </c>
      <c r="G33976">
        <v>33.65</v>
      </c>
      <c r="H33976" s="3">
        <v>43052.75</v>
      </c>
    </row>
    <row r="33977" spans="1:8" x14ac:dyDescent="0.3">
      <c r="A33977" t="s">
        <v>22</v>
      </c>
      <c r="B33977">
        <v>14</v>
      </c>
      <c r="C33977">
        <v>1</v>
      </c>
      <c r="D33977" s="2">
        <v>43052</v>
      </c>
      <c r="E33977">
        <v>10</v>
      </c>
      <c r="F33977">
        <v>97.754999999999995</v>
      </c>
      <c r="G33977">
        <v>73.5</v>
      </c>
      <c r="H33977" s="3">
        <v>43052.75</v>
      </c>
    </row>
    <row r="33978" spans="1:8" x14ac:dyDescent="0.3">
      <c r="A33978" t="s">
        <v>164</v>
      </c>
      <c r="B33978">
        <v>3</v>
      </c>
      <c r="C33978">
        <v>1</v>
      </c>
      <c r="D33978" s="2">
        <v>43052</v>
      </c>
      <c r="E33978">
        <v>28</v>
      </c>
      <c r="F33978">
        <v>785.24160000000006</v>
      </c>
      <c r="G33978">
        <v>648.96</v>
      </c>
      <c r="H33978" s="3">
        <v>43052.76</v>
      </c>
    </row>
    <row r="33979" spans="1:8" x14ac:dyDescent="0.3">
      <c r="A33979" t="s">
        <v>29</v>
      </c>
      <c r="B33979">
        <v>1</v>
      </c>
      <c r="C33979">
        <v>1</v>
      </c>
      <c r="D33979" s="2">
        <v>43052</v>
      </c>
      <c r="E33979">
        <v>24</v>
      </c>
      <c r="F33979">
        <v>10.188700000000001</v>
      </c>
      <c r="G33979">
        <v>7.33</v>
      </c>
      <c r="H33979" s="3">
        <v>43052.77</v>
      </c>
    </row>
    <row r="33980" spans="1:8" x14ac:dyDescent="0.3">
      <c r="A33980" t="s">
        <v>117</v>
      </c>
      <c r="B33980">
        <v>1</v>
      </c>
      <c r="C33980">
        <v>44</v>
      </c>
      <c r="D33980" s="2">
        <v>43052</v>
      </c>
      <c r="E33980">
        <v>30</v>
      </c>
      <c r="F33980">
        <v>11.455200000000001</v>
      </c>
      <c r="G33980">
        <v>8.8800000000000008</v>
      </c>
      <c r="H33980" s="3">
        <v>43052.81</v>
      </c>
    </row>
    <row r="33981" spans="1:8" x14ac:dyDescent="0.3">
      <c r="A33981" t="s">
        <v>80</v>
      </c>
      <c r="B33981">
        <v>10</v>
      </c>
      <c r="C33981">
        <v>1</v>
      </c>
      <c r="D33981" s="2">
        <v>43052</v>
      </c>
      <c r="E33981">
        <v>22</v>
      </c>
      <c r="F33981">
        <v>7.3855999999999993</v>
      </c>
      <c r="G33981">
        <v>5.77</v>
      </c>
      <c r="H33981" s="3">
        <v>43052.85</v>
      </c>
    </row>
    <row r="33982" spans="1:8" x14ac:dyDescent="0.3">
      <c r="A33982" t="s">
        <v>17</v>
      </c>
      <c r="B33982">
        <v>15</v>
      </c>
      <c r="C33982">
        <v>3</v>
      </c>
      <c r="D33982" s="2">
        <v>43052</v>
      </c>
      <c r="E33982">
        <v>3</v>
      </c>
      <c r="F33982">
        <v>10.244000000000002</v>
      </c>
      <c r="G33982">
        <v>7.88</v>
      </c>
      <c r="H33982" s="3">
        <v>43052.87</v>
      </c>
    </row>
    <row r="33983" spans="1:8" x14ac:dyDescent="0.3">
      <c r="A33983" t="s">
        <v>151</v>
      </c>
      <c r="B33983">
        <v>3</v>
      </c>
      <c r="C33983">
        <v>44</v>
      </c>
      <c r="D33983" s="2">
        <v>43052</v>
      </c>
      <c r="E33983">
        <v>16</v>
      </c>
      <c r="F33983">
        <v>3.7374999999999998</v>
      </c>
      <c r="G33983">
        <v>2.99</v>
      </c>
      <c r="H33983" s="3">
        <v>43052.87</v>
      </c>
    </row>
    <row r="33984" spans="1:8" x14ac:dyDescent="0.3">
      <c r="A33984" t="s">
        <v>84</v>
      </c>
      <c r="B33984">
        <v>15</v>
      </c>
      <c r="C33984">
        <v>41</v>
      </c>
      <c r="D33984" s="2">
        <v>43052</v>
      </c>
      <c r="E33984">
        <v>50</v>
      </c>
      <c r="F33984">
        <v>9.5760000000000005</v>
      </c>
      <c r="G33984">
        <v>7.98</v>
      </c>
      <c r="H33984" s="3">
        <v>43052.89</v>
      </c>
    </row>
    <row r="33985" spans="1:8" x14ac:dyDescent="0.3">
      <c r="A33985" t="s">
        <v>29</v>
      </c>
      <c r="B33985">
        <v>1</v>
      </c>
      <c r="C33985">
        <v>2</v>
      </c>
      <c r="D33985" s="2">
        <v>43052</v>
      </c>
      <c r="E33985">
        <v>38</v>
      </c>
      <c r="F33985">
        <v>10.188700000000001</v>
      </c>
      <c r="G33985">
        <v>7.33</v>
      </c>
      <c r="H33985" s="3">
        <v>43052.9</v>
      </c>
    </row>
    <row r="33986" spans="1:8" x14ac:dyDescent="0.3">
      <c r="A33986" t="s">
        <v>29</v>
      </c>
      <c r="B33986">
        <v>10</v>
      </c>
      <c r="C33986">
        <v>1</v>
      </c>
      <c r="D33986" s="2">
        <v>43052</v>
      </c>
      <c r="E33986">
        <v>46</v>
      </c>
      <c r="F33986">
        <v>9.9687999999999999</v>
      </c>
      <c r="G33986">
        <v>7.33</v>
      </c>
      <c r="H33986" s="3">
        <v>43052.91</v>
      </c>
    </row>
    <row r="33987" spans="1:8" x14ac:dyDescent="0.3">
      <c r="A33987" t="s">
        <v>17</v>
      </c>
      <c r="B33987">
        <v>3</v>
      </c>
      <c r="C33987">
        <v>1</v>
      </c>
      <c r="D33987" s="2">
        <v>43052</v>
      </c>
      <c r="E33987">
        <v>6</v>
      </c>
      <c r="F33987">
        <v>10.638</v>
      </c>
      <c r="G33987">
        <v>7.88</v>
      </c>
      <c r="H33987" s="3">
        <v>43052.92</v>
      </c>
    </row>
    <row r="33988" spans="1:8" x14ac:dyDescent="0.3">
      <c r="A33988" t="s">
        <v>13</v>
      </c>
      <c r="B33988">
        <v>10</v>
      </c>
      <c r="C33988">
        <v>41</v>
      </c>
      <c r="D33988" s="2">
        <v>43052</v>
      </c>
      <c r="E33988">
        <v>49</v>
      </c>
      <c r="F33988">
        <v>167.25799999999998</v>
      </c>
      <c r="G33988">
        <v>119.47</v>
      </c>
      <c r="H33988" s="3">
        <v>43052.94</v>
      </c>
    </row>
    <row r="33989" spans="1:8" x14ac:dyDescent="0.3">
      <c r="A33989" t="s">
        <v>52</v>
      </c>
      <c r="B33989">
        <v>14</v>
      </c>
      <c r="C33989">
        <v>41</v>
      </c>
      <c r="D33989" s="2">
        <v>43052</v>
      </c>
      <c r="E33989">
        <v>35</v>
      </c>
      <c r="F33989">
        <v>23.057099999999995</v>
      </c>
      <c r="G33989">
        <v>16.829999999999998</v>
      </c>
      <c r="H33989" s="3">
        <v>43052.94</v>
      </c>
    </row>
    <row r="33990" spans="1:8" x14ac:dyDescent="0.3">
      <c r="A33990" t="s">
        <v>68</v>
      </c>
      <c r="B33990">
        <v>1</v>
      </c>
      <c r="C33990">
        <v>44</v>
      </c>
      <c r="D33990" s="2">
        <v>43052</v>
      </c>
      <c r="E33990">
        <v>46</v>
      </c>
      <c r="F33990">
        <v>289.28829999999999</v>
      </c>
      <c r="G33990">
        <v>217.51</v>
      </c>
      <c r="H33990" s="3">
        <v>43052.95</v>
      </c>
    </row>
    <row r="33991" spans="1:8" x14ac:dyDescent="0.3">
      <c r="A33991" t="s">
        <v>11</v>
      </c>
      <c r="B33991">
        <v>4</v>
      </c>
      <c r="C33991">
        <v>44</v>
      </c>
      <c r="D33991" s="2">
        <v>43052</v>
      </c>
      <c r="E33991">
        <v>40</v>
      </c>
      <c r="F33991">
        <v>41.225000000000001</v>
      </c>
      <c r="G33991">
        <v>32.979999999999997</v>
      </c>
      <c r="H33991" s="3">
        <v>43052.95</v>
      </c>
    </row>
    <row r="33992" spans="1:8" x14ac:dyDescent="0.3">
      <c r="A33992" t="s">
        <v>203</v>
      </c>
      <c r="B33992">
        <v>10</v>
      </c>
      <c r="C33992">
        <v>1</v>
      </c>
      <c r="D33992" s="2">
        <v>43052</v>
      </c>
      <c r="E33992">
        <v>31</v>
      </c>
      <c r="F33992">
        <v>149.63749999999999</v>
      </c>
      <c r="G33992">
        <v>119.71</v>
      </c>
      <c r="H33992" s="3">
        <v>43052.97</v>
      </c>
    </row>
    <row r="33993" spans="1:8" x14ac:dyDescent="0.3">
      <c r="A33993" t="s">
        <v>17</v>
      </c>
      <c r="B33993">
        <v>12</v>
      </c>
      <c r="C33993">
        <v>1</v>
      </c>
      <c r="D33993" s="2">
        <v>43052</v>
      </c>
      <c r="E33993">
        <v>15</v>
      </c>
      <c r="F33993">
        <v>9.6923999999999992</v>
      </c>
      <c r="G33993">
        <v>7.88</v>
      </c>
      <c r="H33993" s="3">
        <v>43052.98</v>
      </c>
    </row>
    <row r="33994" spans="1:8" x14ac:dyDescent="0.3">
      <c r="A33994" t="s">
        <v>109</v>
      </c>
      <c r="B33994">
        <v>2</v>
      </c>
      <c r="C33994">
        <v>45</v>
      </c>
      <c r="D33994" s="2">
        <v>43052</v>
      </c>
      <c r="E33994">
        <v>16</v>
      </c>
      <c r="F33994">
        <v>497.15339999999998</v>
      </c>
      <c r="G33994">
        <v>371.01</v>
      </c>
      <c r="H33994" s="3">
        <v>43052.99</v>
      </c>
    </row>
    <row r="33995" spans="1:8" x14ac:dyDescent="0.3">
      <c r="A33995" t="s">
        <v>51</v>
      </c>
      <c r="B33995">
        <v>3</v>
      </c>
      <c r="C33995">
        <v>1</v>
      </c>
      <c r="D33995" s="2">
        <v>43052</v>
      </c>
      <c r="E33995">
        <v>49</v>
      </c>
      <c r="F33995">
        <v>1.6758000000000002</v>
      </c>
      <c r="G33995">
        <v>1.26</v>
      </c>
      <c r="H33995" s="3">
        <v>43052.99</v>
      </c>
    </row>
    <row r="33996" spans="1:8" x14ac:dyDescent="0.3">
      <c r="A33996" t="s">
        <v>49</v>
      </c>
      <c r="B33996">
        <v>10</v>
      </c>
      <c r="C33996">
        <v>41</v>
      </c>
      <c r="D33996" s="2">
        <v>43052</v>
      </c>
      <c r="E33996">
        <v>14</v>
      </c>
      <c r="F33996">
        <v>3.7675000000000001</v>
      </c>
      <c r="G33996">
        <v>2.75</v>
      </c>
      <c r="H33996" s="3">
        <v>43052.99</v>
      </c>
    </row>
    <row r="33997" spans="1:8" x14ac:dyDescent="0.3">
      <c r="A33997" t="s">
        <v>137</v>
      </c>
      <c r="B33997">
        <v>1</v>
      </c>
      <c r="C33997">
        <v>41</v>
      </c>
      <c r="D33997" s="2">
        <v>43052</v>
      </c>
      <c r="E33997">
        <v>7</v>
      </c>
      <c r="F33997">
        <v>8.3447999999999993</v>
      </c>
      <c r="G33997">
        <v>6.84</v>
      </c>
      <c r="H33997" s="3">
        <v>43052.99</v>
      </c>
    </row>
    <row r="33998" spans="1:8" x14ac:dyDescent="0.3">
      <c r="A33998" t="s">
        <v>70</v>
      </c>
      <c r="B33998">
        <v>10</v>
      </c>
      <c r="C33998">
        <v>1</v>
      </c>
      <c r="D33998" s="2">
        <v>43053</v>
      </c>
      <c r="E33998">
        <v>41</v>
      </c>
      <c r="F33998">
        <v>94.193399999999997</v>
      </c>
      <c r="G33998">
        <v>76.58</v>
      </c>
      <c r="H33998" s="3">
        <v>43053</v>
      </c>
    </row>
    <row r="33999" spans="1:8" x14ac:dyDescent="0.3">
      <c r="A33999" t="s">
        <v>19</v>
      </c>
      <c r="B33999">
        <v>1</v>
      </c>
      <c r="C33999">
        <v>1</v>
      </c>
      <c r="D33999" s="2">
        <v>43053</v>
      </c>
      <c r="E33999">
        <v>37</v>
      </c>
      <c r="F33999">
        <v>79.92580000000001</v>
      </c>
      <c r="G33999">
        <v>58.34</v>
      </c>
      <c r="H33999" s="3">
        <v>43053.01</v>
      </c>
    </row>
    <row r="34000" spans="1:8" x14ac:dyDescent="0.3">
      <c r="A34000" t="s">
        <v>20</v>
      </c>
      <c r="B34000">
        <v>1</v>
      </c>
      <c r="C34000">
        <v>1</v>
      </c>
      <c r="D34000" s="2">
        <v>43053</v>
      </c>
      <c r="E34000">
        <v>32</v>
      </c>
      <c r="F34000">
        <v>204.34889999999999</v>
      </c>
      <c r="G34000">
        <v>158.41</v>
      </c>
      <c r="H34000" s="3">
        <v>43053.01</v>
      </c>
    </row>
    <row r="34001" spans="1:8" x14ac:dyDescent="0.3">
      <c r="A34001" t="s">
        <v>189</v>
      </c>
      <c r="B34001">
        <v>10</v>
      </c>
      <c r="C34001">
        <v>41</v>
      </c>
      <c r="D34001" s="2">
        <v>43053</v>
      </c>
      <c r="E34001">
        <v>6</v>
      </c>
      <c r="F34001">
        <v>99.778800000000004</v>
      </c>
      <c r="G34001">
        <v>75.59</v>
      </c>
      <c r="H34001" s="3">
        <v>43053.02</v>
      </c>
    </row>
    <row r="34002" spans="1:8" x14ac:dyDescent="0.3">
      <c r="A34002" t="s">
        <v>52</v>
      </c>
      <c r="B34002">
        <v>13</v>
      </c>
      <c r="C34002">
        <v>44</v>
      </c>
      <c r="D34002" s="2">
        <v>43053</v>
      </c>
      <c r="E34002">
        <v>22</v>
      </c>
      <c r="F34002">
        <v>20.532599999999999</v>
      </c>
      <c r="G34002">
        <v>16.829999999999998</v>
      </c>
      <c r="H34002" s="3">
        <v>43053.02</v>
      </c>
    </row>
    <row r="34003" spans="1:8" x14ac:dyDescent="0.3">
      <c r="A34003" t="s">
        <v>37</v>
      </c>
      <c r="B34003">
        <v>1</v>
      </c>
      <c r="C34003">
        <v>2</v>
      </c>
      <c r="D34003" s="2">
        <v>43053</v>
      </c>
      <c r="E34003">
        <v>34</v>
      </c>
      <c r="F34003">
        <v>96.567300000000017</v>
      </c>
      <c r="G34003">
        <v>78.510000000000005</v>
      </c>
      <c r="H34003" s="3">
        <v>43053.02</v>
      </c>
    </row>
    <row r="34004" spans="1:8" x14ac:dyDescent="0.3">
      <c r="A34004" t="s">
        <v>133</v>
      </c>
      <c r="B34004">
        <v>1</v>
      </c>
      <c r="C34004">
        <v>1</v>
      </c>
      <c r="D34004" s="2">
        <v>43053</v>
      </c>
      <c r="E34004">
        <v>5</v>
      </c>
      <c r="F34004">
        <v>32.076000000000001</v>
      </c>
      <c r="G34004">
        <v>23.76</v>
      </c>
      <c r="H34004" s="3">
        <v>43053.02</v>
      </c>
    </row>
    <row r="34005" spans="1:8" x14ac:dyDescent="0.3">
      <c r="A34005" t="s">
        <v>17</v>
      </c>
      <c r="B34005">
        <v>1</v>
      </c>
      <c r="C34005">
        <v>1</v>
      </c>
      <c r="D34005" s="2">
        <v>43053</v>
      </c>
      <c r="E34005">
        <v>3</v>
      </c>
      <c r="F34005">
        <v>9.6135999999999999</v>
      </c>
      <c r="G34005">
        <v>7.88</v>
      </c>
      <c r="H34005" s="3">
        <v>43053.05</v>
      </c>
    </row>
    <row r="34006" spans="1:8" x14ac:dyDescent="0.3">
      <c r="A34006" t="s">
        <v>126</v>
      </c>
      <c r="B34006">
        <v>3</v>
      </c>
      <c r="C34006">
        <v>41</v>
      </c>
      <c r="D34006" s="2">
        <v>43053</v>
      </c>
      <c r="E34006">
        <v>7</v>
      </c>
      <c r="F34006">
        <v>78.283799999999999</v>
      </c>
      <c r="G34006">
        <v>58.86</v>
      </c>
      <c r="H34006" s="3">
        <v>43053.07</v>
      </c>
    </row>
    <row r="34007" spans="1:8" x14ac:dyDescent="0.3">
      <c r="A34007" t="s">
        <v>175</v>
      </c>
      <c r="B34007">
        <v>2</v>
      </c>
      <c r="C34007">
        <v>1</v>
      </c>
      <c r="D34007" s="2">
        <v>43053</v>
      </c>
      <c r="E34007">
        <v>18</v>
      </c>
      <c r="F34007">
        <v>66.832999999999998</v>
      </c>
      <c r="G34007">
        <v>51.41</v>
      </c>
      <c r="H34007" s="3">
        <v>43053.07</v>
      </c>
    </row>
    <row r="34008" spans="1:8" x14ac:dyDescent="0.3">
      <c r="A34008" t="s">
        <v>132</v>
      </c>
      <c r="B34008">
        <v>9</v>
      </c>
      <c r="C34008">
        <v>42</v>
      </c>
      <c r="D34008" s="2">
        <v>43053</v>
      </c>
      <c r="E34008">
        <v>45</v>
      </c>
      <c r="F34008">
        <v>30.1126</v>
      </c>
      <c r="G34008">
        <v>21.98</v>
      </c>
      <c r="H34008" s="3">
        <v>43053.07</v>
      </c>
    </row>
    <row r="34009" spans="1:8" x14ac:dyDescent="0.3">
      <c r="A34009" t="s">
        <v>161</v>
      </c>
      <c r="B34009">
        <v>11</v>
      </c>
      <c r="C34009">
        <v>44</v>
      </c>
      <c r="D34009" s="2">
        <v>43053</v>
      </c>
      <c r="E34009">
        <v>33</v>
      </c>
      <c r="F34009">
        <v>12.513</v>
      </c>
      <c r="G34009">
        <v>9.6999999999999993</v>
      </c>
      <c r="H34009" s="3">
        <v>43053.07</v>
      </c>
    </row>
    <row r="34010" spans="1:8" x14ac:dyDescent="0.3">
      <c r="A34010" t="s">
        <v>93</v>
      </c>
      <c r="B34010">
        <v>10</v>
      </c>
      <c r="C34010">
        <v>1</v>
      </c>
      <c r="D34010" s="2">
        <v>43053</v>
      </c>
      <c r="E34010">
        <v>2</v>
      </c>
      <c r="F34010">
        <v>18.849</v>
      </c>
      <c r="G34010">
        <v>15.45</v>
      </c>
      <c r="H34010" s="3">
        <v>43053.1</v>
      </c>
    </row>
    <row r="34011" spans="1:8" x14ac:dyDescent="0.3">
      <c r="A34011" t="s">
        <v>44</v>
      </c>
      <c r="B34011">
        <v>10</v>
      </c>
      <c r="C34011">
        <v>1</v>
      </c>
      <c r="D34011" s="2">
        <v>43053</v>
      </c>
      <c r="E34011">
        <v>6</v>
      </c>
      <c r="F34011">
        <v>29.219000000000001</v>
      </c>
      <c r="G34011">
        <v>23.95</v>
      </c>
      <c r="H34011" s="3">
        <v>43053.11</v>
      </c>
    </row>
    <row r="34012" spans="1:8" x14ac:dyDescent="0.3">
      <c r="A34012" t="s">
        <v>58</v>
      </c>
      <c r="B34012">
        <v>1</v>
      </c>
      <c r="C34012">
        <v>44</v>
      </c>
      <c r="D34012" s="2">
        <v>43053</v>
      </c>
      <c r="E34012">
        <v>44</v>
      </c>
      <c r="F34012">
        <v>2.5019</v>
      </c>
      <c r="G34012">
        <v>1.97</v>
      </c>
      <c r="H34012" s="3">
        <v>43053.120000000003</v>
      </c>
    </row>
    <row r="34013" spans="1:8" x14ac:dyDescent="0.3">
      <c r="A34013" t="s">
        <v>17</v>
      </c>
      <c r="B34013">
        <v>1</v>
      </c>
      <c r="C34013">
        <v>41</v>
      </c>
      <c r="D34013" s="2">
        <v>43053</v>
      </c>
      <c r="E34013">
        <v>46</v>
      </c>
      <c r="F34013">
        <v>10.086399999999999</v>
      </c>
      <c r="G34013">
        <v>7.88</v>
      </c>
      <c r="H34013" s="3">
        <v>43053.14</v>
      </c>
    </row>
    <row r="34014" spans="1:8" x14ac:dyDescent="0.3">
      <c r="A34014" t="s">
        <v>70</v>
      </c>
      <c r="B34014">
        <v>1</v>
      </c>
      <c r="C34014">
        <v>44</v>
      </c>
      <c r="D34014" s="2">
        <v>43053</v>
      </c>
      <c r="E34014">
        <v>45</v>
      </c>
      <c r="F34014">
        <v>98.022400000000005</v>
      </c>
      <c r="G34014">
        <v>76.58</v>
      </c>
      <c r="H34014" s="3">
        <v>43053.16</v>
      </c>
    </row>
    <row r="34015" spans="1:8" x14ac:dyDescent="0.3">
      <c r="A34015" t="s">
        <v>194</v>
      </c>
      <c r="B34015">
        <v>1</v>
      </c>
      <c r="C34015">
        <v>1</v>
      </c>
      <c r="D34015" s="2">
        <v>43053</v>
      </c>
      <c r="E34015">
        <v>49</v>
      </c>
      <c r="F34015">
        <v>7.2358000000000002</v>
      </c>
      <c r="G34015">
        <v>5.98</v>
      </c>
      <c r="H34015" s="3">
        <v>43053.16</v>
      </c>
    </row>
    <row r="34016" spans="1:8" x14ac:dyDescent="0.3">
      <c r="A34016" t="s">
        <v>12</v>
      </c>
      <c r="B34016">
        <v>10</v>
      </c>
      <c r="C34016">
        <v>43</v>
      </c>
      <c r="D34016" s="2">
        <v>43053</v>
      </c>
      <c r="E34016">
        <v>48</v>
      </c>
      <c r="F34016">
        <v>103.06880000000001</v>
      </c>
      <c r="G34016">
        <v>83.12</v>
      </c>
      <c r="H34016" s="3">
        <v>43053.18</v>
      </c>
    </row>
    <row r="34017" spans="1:8" x14ac:dyDescent="0.3">
      <c r="A34017" t="s">
        <v>21</v>
      </c>
      <c r="B34017">
        <v>10</v>
      </c>
      <c r="C34017">
        <v>43</v>
      </c>
      <c r="D34017" s="2">
        <v>43053</v>
      </c>
      <c r="E34017">
        <v>41</v>
      </c>
      <c r="F34017">
        <v>13.7372</v>
      </c>
      <c r="G34017">
        <v>11.26</v>
      </c>
      <c r="H34017" s="3">
        <v>43053.21</v>
      </c>
    </row>
    <row r="34018" spans="1:8" x14ac:dyDescent="0.3">
      <c r="A34018" t="s">
        <v>166</v>
      </c>
      <c r="B34018">
        <v>1</v>
      </c>
      <c r="C34018">
        <v>42</v>
      </c>
      <c r="D34018" s="2">
        <v>43053</v>
      </c>
      <c r="E34018">
        <v>18</v>
      </c>
      <c r="F34018">
        <v>4.4504999999999999</v>
      </c>
      <c r="G34018">
        <v>3.45</v>
      </c>
      <c r="H34018" s="3">
        <v>43053.21</v>
      </c>
    </row>
    <row r="34019" spans="1:8" x14ac:dyDescent="0.3">
      <c r="A34019" t="s">
        <v>67</v>
      </c>
      <c r="B34019">
        <v>1</v>
      </c>
      <c r="C34019">
        <v>3</v>
      </c>
      <c r="D34019" s="2">
        <v>43053</v>
      </c>
      <c r="E34019">
        <v>14</v>
      </c>
      <c r="F34019">
        <v>1.3344</v>
      </c>
      <c r="G34019">
        <v>0.96</v>
      </c>
      <c r="H34019" s="3">
        <v>43053.21</v>
      </c>
    </row>
    <row r="34020" spans="1:8" x14ac:dyDescent="0.3">
      <c r="A34020" t="s">
        <v>105</v>
      </c>
      <c r="B34020">
        <v>2</v>
      </c>
      <c r="C34020">
        <v>41</v>
      </c>
      <c r="D34020" s="2">
        <v>43053</v>
      </c>
      <c r="E34020">
        <v>47</v>
      </c>
      <c r="F34020">
        <v>112.086</v>
      </c>
      <c r="G34020">
        <v>86.22</v>
      </c>
      <c r="H34020" s="3">
        <v>43053.23</v>
      </c>
    </row>
    <row r="34021" spans="1:8" x14ac:dyDescent="0.3">
      <c r="A34021" t="s">
        <v>12</v>
      </c>
      <c r="B34021">
        <v>2</v>
      </c>
      <c r="C34021">
        <v>1</v>
      </c>
      <c r="D34021" s="2">
        <v>43053</v>
      </c>
      <c r="E34021">
        <v>32</v>
      </c>
      <c r="F34021">
        <v>116.36800000000001</v>
      </c>
      <c r="G34021">
        <v>83.12</v>
      </c>
      <c r="H34021" s="3">
        <v>43053.279999999999</v>
      </c>
    </row>
    <row r="34022" spans="1:8" x14ac:dyDescent="0.3">
      <c r="A34022" t="s">
        <v>155</v>
      </c>
      <c r="B34022">
        <v>1</v>
      </c>
      <c r="C34022">
        <v>3</v>
      </c>
      <c r="D34022" s="2">
        <v>43053</v>
      </c>
      <c r="E34022">
        <v>27</v>
      </c>
      <c r="F34022">
        <v>12.475</v>
      </c>
      <c r="G34022">
        <v>9.98</v>
      </c>
      <c r="H34022" s="3">
        <v>43053.31</v>
      </c>
    </row>
    <row r="34023" spans="1:8" x14ac:dyDescent="0.3">
      <c r="A34023" t="s">
        <v>29</v>
      </c>
      <c r="B34023">
        <v>14</v>
      </c>
      <c r="C34023">
        <v>41</v>
      </c>
      <c r="D34023" s="2">
        <v>43053</v>
      </c>
      <c r="E34023">
        <v>38</v>
      </c>
      <c r="F34023">
        <v>9.6022999999999996</v>
      </c>
      <c r="G34023">
        <v>7.33</v>
      </c>
      <c r="H34023" s="3">
        <v>43053.31</v>
      </c>
    </row>
    <row r="34024" spans="1:8" x14ac:dyDescent="0.3">
      <c r="A34024" t="s">
        <v>89</v>
      </c>
      <c r="B34024">
        <v>15</v>
      </c>
      <c r="C34024">
        <v>42</v>
      </c>
      <c r="D34024" s="2">
        <v>43053</v>
      </c>
      <c r="E34024">
        <v>31</v>
      </c>
      <c r="F34024">
        <v>40.716499999999996</v>
      </c>
      <c r="G34024">
        <v>33.65</v>
      </c>
      <c r="H34024" s="3">
        <v>43053.32</v>
      </c>
    </row>
    <row r="34025" spans="1:8" x14ac:dyDescent="0.3">
      <c r="A34025" t="s">
        <v>18</v>
      </c>
      <c r="B34025">
        <v>1</v>
      </c>
      <c r="C34025">
        <v>41</v>
      </c>
      <c r="D34025" s="2">
        <v>43053</v>
      </c>
      <c r="E34025">
        <v>30</v>
      </c>
      <c r="F34025">
        <v>828.27520000000004</v>
      </c>
      <c r="G34025">
        <v>647.09</v>
      </c>
      <c r="H34025" s="3">
        <v>43053.33</v>
      </c>
    </row>
    <row r="34026" spans="1:8" x14ac:dyDescent="0.3">
      <c r="A34026" t="s">
        <v>17</v>
      </c>
      <c r="B34026">
        <v>7</v>
      </c>
      <c r="C34026">
        <v>43</v>
      </c>
      <c r="D34026" s="2">
        <v>43053</v>
      </c>
      <c r="E34026">
        <v>8</v>
      </c>
      <c r="F34026">
        <v>10.953199999999999</v>
      </c>
      <c r="G34026">
        <v>7.88</v>
      </c>
      <c r="H34026" s="3">
        <v>43053.34</v>
      </c>
    </row>
    <row r="34027" spans="1:8" x14ac:dyDescent="0.3">
      <c r="A34027" t="s">
        <v>5</v>
      </c>
      <c r="B34027">
        <v>10</v>
      </c>
      <c r="C34027">
        <v>41</v>
      </c>
      <c r="D34027" s="2">
        <v>43053</v>
      </c>
      <c r="E34027">
        <v>42</v>
      </c>
      <c r="F34027">
        <v>35.792499999999997</v>
      </c>
      <c r="G34027">
        <v>25.75</v>
      </c>
      <c r="H34027" s="3">
        <v>43053.42</v>
      </c>
    </row>
    <row r="34028" spans="1:8" x14ac:dyDescent="0.3">
      <c r="A34028" t="s">
        <v>159</v>
      </c>
      <c r="B34028">
        <v>1</v>
      </c>
      <c r="C34028">
        <v>1</v>
      </c>
      <c r="D34028" s="2">
        <v>43053</v>
      </c>
      <c r="E34028">
        <v>3</v>
      </c>
      <c r="F34028">
        <v>211.67359999999999</v>
      </c>
      <c r="G34028">
        <v>165.37</v>
      </c>
      <c r="H34028" s="3">
        <v>43053.43</v>
      </c>
    </row>
    <row r="34029" spans="1:8" x14ac:dyDescent="0.3">
      <c r="A34029" t="s">
        <v>124</v>
      </c>
      <c r="B34029">
        <v>10</v>
      </c>
      <c r="C34029">
        <v>1</v>
      </c>
      <c r="D34029" s="2">
        <v>43053</v>
      </c>
      <c r="E34029">
        <v>12</v>
      </c>
      <c r="F34029">
        <v>60.284299999999995</v>
      </c>
      <c r="G34029">
        <v>43.37</v>
      </c>
      <c r="H34029" s="3">
        <v>43053.440000000002</v>
      </c>
    </row>
    <row r="34030" spans="1:8" x14ac:dyDescent="0.3">
      <c r="A34030" t="s">
        <v>17</v>
      </c>
      <c r="B34030">
        <v>1</v>
      </c>
      <c r="C34030">
        <v>1</v>
      </c>
      <c r="D34030" s="2">
        <v>43053</v>
      </c>
      <c r="E34030">
        <v>49</v>
      </c>
      <c r="F34030">
        <v>11.032</v>
      </c>
      <c r="G34030">
        <v>7.88</v>
      </c>
      <c r="H34030" s="3">
        <v>43053.48</v>
      </c>
    </row>
    <row r="34031" spans="1:8" x14ac:dyDescent="0.3">
      <c r="A34031" t="s">
        <v>73</v>
      </c>
      <c r="B34031">
        <v>3</v>
      </c>
      <c r="C34031">
        <v>1</v>
      </c>
      <c r="D34031" s="2">
        <v>43053</v>
      </c>
      <c r="E34031">
        <v>30</v>
      </c>
      <c r="F34031">
        <v>9.6832000000000011</v>
      </c>
      <c r="G34031">
        <v>7.12</v>
      </c>
      <c r="H34031" s="3">
        <v>43053.53</v>
      </c>
    </row>
    <row r="34032" spans="1:8" x14ac:dyDescent="0.3">
      <c r="A34032" t="s">
        <v>191</v>
      </c>
      <c r="B34032">
        <v>1</v>
      </c>
      <c r="C34032">
        <v>1</v>
      </c>
      <c r="D34032" s="2">
        <v>43053</v>
      </c>
      <c r="E34032">
        <v>18</v>
      </c>
      <c r="F34032">
        <v>4.4163999999999994</v>
      </c>
      <c r="G34032">
        <v>3.62</v>
      </c>
      <c r="H34032" s="3">
        <v>43053.54</v>
      </c>
    </row>
    <row r="34033" spans="1:8" x14ac:dyDescent="0.3">
      <c r="A34033" t="s">
        <v>29</v>
      </c>
      <c r="B34033">
        <v>4</v>
      </c>
      <c r="C34033">
        <v>1</v>
      </c>
      <c r="D34033" s="2">
        <v>43053</v>
      </c>
      <c r="E34033">
        <v>41</v>
      </c>
      <c r="F34033">
        <v>9.0891999999999999</v>
      </c>
      <c r="G34033">
        <v>7.33</v>
      </c>
      <c r="H34033" s="3">
        <v>43053.54</v>
      </c>
    </row>
    <row r="34034" spans="1:8" x14ac:dyDescent="0.3">
      <c r="A34034" t="s">
        <v>11</v>
      </c>
      <c r="B34034">
        <v>1</v>
      </c>
      <c r="C34034">
        <v>41</v>
      </c>
      <c r="D34034" s="2">
        <v>43053</v>
      </c>
      <c r="E34034">
        <v>15</v>
      </c>
      <c r="F34034">
        <v>44.522999999999996</v>
      </c>
      <c r="G34034">
        <v>32.979999999999997</v>
      </c>
      <c r="H34034" s="3">
        <v>43053.56</v>
      </c>
    </row>
    <row r="34035" spans="1:8" x14ac:dyDescent="0.3">
      <c r="A34035" t="s">
        <v>12</v>
      </c>
      <c r="B34035">
        <v>1</v>
      </c>
      <c r="C34035">
        <v>42</v>
      </c>
      <c r="D34035" s="2">
        <v>43053</v>
      </c>
      <c r="E34035">
        <v>42</v>
      </c>
      <c r="F34035">
        <v>114.70560000000002</v>
      </c>
      <c r="G34035">
        <v>83.12</v>
      </c>
      <c r="H34035" s="3">
        <v>43053.56</v>
      </c>
    </row>
    <row r="34036" spans="1:8" x14ac:dyDescent="0.3">
      <c r="A34036" t="s">
        <v>112</v>
      </c>
      <c r="B34036">
        <v>4</v>
      </c>
      <c r="C34036">
        <v>41</v>
      </c>
      <c r="D34036" s="2">
        <v>43053</v>
      </c>
      <c r="E34036">
        <v>21</v>
      </c>
      <c r="F34036">
        <v>577.55719999999997</v>
      </c>
      <c r="G34036">
        <v>477.32</v>
      </c>
      <c r="H34036" s="3">
        <v>43053.599999999999</v>
      </c>
    </row>
    <row r="34037" spans="1:8" x14ac:dyDescent="0.3">
      <c r="A34037" t="s">
        <v>111</v>
      </c>
      <c r="B34037">
        <v>7</v>
      </c>
      <c r="C34037">
        <v>41</v>
      </c>
      <c r="D34037" s="2">
        <v>43053</v>
      </c>
      <c r="E34037">
        <v>13</v>
      </c>
      <c r="F34037">
        <v>44.255400000000002</v>
      </c>
      <c r="G34037">
        <v>35.979999999999997</v>
      </c>
      <c r="H34037" s="3">
        <v>43053.62</v>
      </c>
    </row>
    <row r="34038" spans="1:8" x14ac:dyDescent="0.3">
      <c r="A34038" t="s">
        <v>70</v>
      </c>
      <c r="B34038">
        <v>1</v>
      </c>
      <c r="C34038">
        <v>45</v>
      </c>
      <c r="D34038" s="2">
        <v>43053</v>
      </c>
      <c r="E34038">
        <v>2</v>
      </c>
      <c r="F34038">
        <v>93.427599999999998</v>
      </c>
      <c r="G34038">
        <v>76.58</v>
      </c>
      <c r="H34038" s="3">
        <v>43053.63</v>
      </c>
    </row>
    <row r="34039" spans="1:8" x14ac:dyDescent="0.3">
      <c r="A34039" t="s">
        <v>44</v>
      </c>
      <c r="B34039">
        <v>1</v>
      </c>
      <c r="C34039">
        <v>1</v>
      </c>
      <c r="D34039" s="2">
        <v>43053</v>
      </c>
      <c r="E34039">
        <v>7</v>
      </c>
      <c r="F34039">
        <v>28.74</v>
      </c>
      <c r="G34039">
        <v>23.95</v>
      </c>
      <c r="H34039" s="3">
        <v>43053.66</v>
      </c>
    </row>
    <row r="34040" spans="1:8" x14ac:dyDescent="0.3">
      <c r="A34040" t="s">
        <v>87</v>
      </c>
      <c r="B34040">
        <v>1</v>
      </c>
      <c r="C34040">
        <v>41</v>
      </c>
      <c r="D34040" s="2">
        <v>43053</v>
      </c>
      <c r="E34040">
        <v>4</v>
      </c>
      <c r="F34040">
        <v>8.0779999999999994</v>
      </c>
      <c r="G34040">
        <v>5.77</v>
      </c>
      <c r="H34040" s="3">
        <v>43053.66</v>
      </c>
    </row>
    <row r="34041" spans="1:8" x14ac:dyDescent="0.3">
      <c r="A34041" t="s">
        <v>52</v>
      </c>
      <c r="B34041">
        <v>10</v>
      </c>
      <c r="C34041">
        <v>1</v>
      </c>
      <c r="D34041" s="2">
        <v>43053</v>
      </c>
      <c r="E34041">
        <v>27</v>
      </c>
      <c r="F34041">
        <v>21.2058</v>
      </c>
      <c r="G34041">
        <v>16.829999999999998</v>
      </c>
      <c r="H34041" s="3">
        <v>43053.66</v>
      </c>
    </row>
    <row r="34042" spans="1:8" x14ac:dyDescent="0.3">
      <c r="A34042" t="s">
        <v>17</v>
      </c>
      <c r="B34042">
        <v>10</v>
      </c>
      <c r="C34042">
        <v>45</v>
      </c>
      <c r="D34042" s="2">
        <v>43053</v>
      </c>
      <c r="E34042">
        <v>30</v>
      </c>
      <c r="F34042">
        <v>10.559200000000001</v>
      </c>
      <c r="G34042">
        <v>7.88</v>
      </c>
      <c r="H34042" s="3">
        <v>43053.68</v>
      </c>
    </row>
    <row r="34043" spans="1:8" x14ac:dyDescent="0.3">
      <c r="A34043" t="s">
        <v>29</v>
      </c>
      <c r="B34043">
        <v>10</v>
      </c>
      <c r="C34043">
        <v>41</v>
      </c>
      <c r="D34043" s="2">
        <v>43053</v>
      </c>
      <c r="E34043">
        <v>22</v>
      </c>
      <c r="F34043">
        <v>9.309099999999999</v>
      </c>
      <c r="G34043">
        <v>7.33</v>
      </c>
      <c r="H34043" s="3">
        <v>43053.71</v>
      </c>
    </row>
    <row r="34044" spans="1:8" x14ac:dyDescent="0.3">
      <c r="A34044" t="s">
        <v>137</v>
      </c>
      <c r="B34044">
        <v>4</v>
      </c>
      <c r="C34044">
        <v>2</v>
      </c>
      <c r="D34044" s="2">
        <v>43053</v>
      </c>
      <c r="E34044">
        <v>1</v>
      </c>
      <c r="F34044">
        <v>9.5076000000000001</v>
      </c>
      <c r="G34044">
        <v>6.84</v>
      </c>
      <c r="H34044" s="3">
        <v>43053.72</v>
      </c>
    </row>
    <row r="34045" spans="1:8" x14ac:dyDescent="0.3">
      <c r="A34045" t="s">
        <v>76</v>
      </c>
      <c r="B34045">
        <v>4</v>
      </c>
      <c r="C34045">
        <v>41</v>
      </c>
      <c r="D34045" s="2">
        <v>43053</v>
      </c>
      <c r="E34045">
        <v>20</v>
      </c>
      <c r="F34045">
        <v>119.6335</v>
      </c>
      <c r="G34045">
        <v>89.95</v>
      </c>
      <c r="H34045" s="3">
        <v>43053.72</v>
      </c>
    </row>
    <row r="34046" spans="1:8" x14ac:dyDescent="0.3">
      <c r="A34046" t="s">
        <v>120</v>
      </c>
      <c r="B34046">
        <v>2</v>
      </c>
      <c r="C34046">
        <v>41</v>
      </c>
      <c r="D34046" s="2">
        <v>43053</v>
      </c>
      <c r="E34046">
        <v>27</v>
      </c>
      <c r="F34046">
        <v>3.4189999999999996</v>
      </c>
      <c r="G34046">
        <v>2.63</v>
      </c>
      <c r="H34046" s="3">
        <v>43053.72</v>
      </c>
    </row>
    <row r="34047" spans="1:8" x14ac:dyDescent="0.3">
      <c r="A34047" t="s">
        <v>178</v>
      </c>
      <c r="B34047">
        <v>15</v>
      </c>
      <c r="C34047">
        <v>1</v>
      </c>
      <c r="D34047" s="2">
        <v>43053</v>
      </c>
      <c r="E34047">
        <v>6</v>
      </c>
      <c r="F34047">
        <v>34.583199999999998</v>
      </c>
      <c r="G34047">
        <v>24.88</v>
      </c>
      <c r="H34047" s="3">
        <v>43053.73</v>
      </c>
    </row>
    <row r="34048" spans="1:8" x14ac:dyDescent="0.3">
      <c r="A34048" t="s">
        <v>17</v>
      </c>
      <c r="B34048">
        <v>2</v>
      </c>
      <c r="C34048">
        <v>41</v>
      </c>
      <c r="D34048" s="2">
        <v>43053</v>
      </c>
      <c r="E34048">
        <v>22</v>
      </c>
      <c r="F34048">
        <v>10.1652</v>
      </c>
      <c r="G34048">
        <v>7.88</v>
      </c>
      <c r="H34048" s="3">
        <v>43053.760000000002</v>
      </c>
    </row>
    <row r="34049" spans="1:8" x14ac:dyDescent="0.3">
      <c r="A34049" t="s">
        <v>105</v>
      </c>
      <c r="B34049">
        <v>2</v>
      </c>
      <c r="C34049">
        <v>41</v>
      </c>
      <c r="D34049" s="2">
        <v>43053</v>
      </c>
      <c r="E34049">
        <v>43</v>
      </c>
      <c r="F34049">
        <v>112.086</v>
      </c>
      <c r="G34049">
        <v>86.22</v>
      </c>
      <c r="H34049" s="3">
        <v>43053.77</v>
      </c>
    </row>
    <row r="34050" spans="1:8" x14ac:dyDescent="0.3">
      <c r="A34050" t="s">
        <v>142</v>
      </c>
      <c r="B34050">
        <v>1</v>
      </c>
      <c r="C34050">
        <v>41</v>
      </c>
      <c r="D34050" s="2">
        <v>43053</v>
      </c>
      <c r="E34050">
        <v>5</v>
      </c>
      <c r="F34050">
        <v>63.773500000000006</v>
      </c>
      <c r="G34050">
        <v>47.95</v>
      </c>
      <c r="H34050" s="3">
        <v>43053.78</v>
      </c>
    </row>
    <row r="34051" spans="1:8" x14ac:dyDescent="0.3">
      <c r="A34051" t="s">
        <v>140</v>
      </c>
      <c r="B34051">
        <v>3</v>
      </c>
      <c r="C34051">
        <v>1</v>
      </c>
      <c r="D34051" s="2">
        <v>43053</v>
      </c>
      <c r="E34051">
        <v>15</v>
      </c>
      <c r="F34051">
        <v>17.894400000000001</v>
      </c>
      <c r="G34051">
        <v>13.98</v>
      </c>
      <c r="H34051" s="3">
        <v>43053.79</v>
      </c>
    </row>
    <row r="34052" spans="1:8" x14ac:dyDescent="0.3">
      <c r="A34052" t="s">
        <v>93</v>
      </c>
      <c r="B34052">
        <v>2</v>
      </c>
      <c r="C34052">
        <v>42</v>
      </c>
      <c r="D34052" s="2">
        <v>43053</v>
      </c>
      <c r="E34052">
        <v>47</v>
      </c>
      <c r="F34052">
        <v>21.166499999999999</v>
      </c>
      <c r="G34052">
        <v>15.45</v>
      </c>
      <c r="H34052" s="3">
        <v>43053.81</v>
      </c>
    </row>
    <row r="34053" spans="1:8" x14ac:dyDescent="0.3">
      <c r="A34053" t="s">
        <v>89</v>
      </c>
      <c r="B34053">
        <v>7</v>
      </c>
      <c r="C34053">
        <v>1</v>
      </c>
      <c r="D34053" s="2">
        <v>43053</v>
      </c>
      <c r="E34053">
        <v>9</v>
      </c>
      <c r="F34053">
        <v>44.7545</v>
      </c>
      <c r="G34053">
        <v>33.65</v>
      </c>
      <c r="H34053" s="3">
        <v>43053.83</v>
      </c>
    </row>
    <row r="34054" spans="1:8" x14ac:dyDescent="0.3">
      <c r="A34054" t="s">
        <v>44</v>
      </c>
      <c r="B34054">
        <v>1</v>
      </c>
      <c r="C34054">
        <v>41</v>
      </c>
      <c r="D34054" s="2">
        <v>43053</v>
      </c>
      <c r="E34054">
        <v>30</v>
      </c>
      <c r="F34054">
        <v>28.979499999999998</v>
      </c>
      <c r="G34054">
        <v>23.95</v>
      </c>
      <c r="H34054" s="3">
        <v>43053.84</v>
      </c>
    </row>
    <row r="34055" spans="1:8" x14ac:dyDescent="0.3">
      <c r="A34055" t="s">
        <v>12</v>
      </c>
      <c r="B34055">
        <v>1</v>
      </c>
      <c r="C34055">
        <v>1</v>
      </c>
      <c r="D34055" s="2">
        <v>43053</v>
      </c>
      <c r="E34055">
        <v>45</v>
      </c>
      <c r="F34055">
        <v>111.38079999999999</v>
      </c>
      <c r="G34055">
        <v>83.12</v>
      </c>
      <c r="H34055" s="3">
        <v>43053.85</v>
      </c>
    </row>
    <row r="34056" spans="1:8" x14ac:dyDescent="0.3">
      <c r="A34056" t="s">
        <v>89</v>
      </c>
      <c r="B34056">
        <v>2</v>
      </c>
      <c r="C34056">
        <v>1</v>
      </c>
      <c r="D34056" s="2">
        <v>43053</v>
      </c>
      <c r="E34056">
        <v>1</v>
      </c>
      <c r="F34056">
        <v>43.071999999999996</v>
      </c>
      <c r="G34056">
        <v>33.65</v>
      </c>
      <c r="H34056" s="3">
        <v>43053.87</v>
      </c>
    </row>
    <row r="34057" spans="1:8" x14ac:dyDescent="0.3">
      <c r="A34057" t="s">
        <v>162</v>
      </c>
      <c r="B34057">
        <v>7</v>
      </c>
      <c r="C34057">
        <v>1</v>
      </c>
      <c r="D34057" s="2">
        <v>43053</v>
      </c>
      <c r="E34057">
        <v>38</v>
      </c>
      <c r="F34057">
        <v>10.308599999999998</v>
      </c>
      <c r="G34057">
        <v>7.47</v>
      </c>
      <c r="H34057" s="3">
        <v>43053.89</v>
      </c>
    </row>
    <row r="34058" spans="1:8" x14ac:dyDescent="0.3">
      <c r="A34058" t="s">
        <v>29</v>
      </c>
      <c r="B34058">
        <v>2</v>
      </c>
      <c r="C34058">
        <v>1</v>
      </c>
      <c r="D34058" s="2">
        <v>43053</v>
      </c>
      <c r="E34058">
        <v>13</v>
      </c>
      <c r="F34058">
        <v>10.262</v>
      </c>
      <c r="G34058">
        <v>7.33</v>
      </c>
      <c r="H34058" s="3">
        <v>43053.91</v>
      </c>
    </row>
    <row r="34059" spans="1:8" x14ac:dyDescent="0.3">
      <c r="A34059" t="s">
        <v>55</v>
      </c>
      <c r="B34059">
        <v>2</v>
      </c>
      <c r="C34059">
        <v>1</v>
      </c>
      <c r="D34059" s="2">
        <v>43053</v>
      </c>
      <c r="E34059">
        <v>43</v>
      </c>
      <c r="F34059">
        <v>16.151799999999998</v>
      </c>
      <c r="G34059">
        <v>11.62</v>
      </c>
      <c r="H34059" s="3">
        <v>43053.95</v>
      </c>
    </row>
    <row r="34060" spans="1:8" x14ac:dyDescent="0.3">
      <c r="A34060" t="s">
        <v>77</v>
      </c>
      <c r="B34060">
        <v>7</v>
      </c>
      <c r="C34060">
        <v>3</v>
      </c>
      <c r="D34060" s="2">
        <v>43053</v>
      </c>
      <c r="E34060">
        <v>22</v>
      </c>
      <c r="F34060">
        <v>5.7125000000000004</v>
      </c>
      <c r="G34060">
        <v>4.57</v>
      </c>
      <c r="H34060" s="3">
        <v>43053.98</v>
      </c>
    </row>
    <row r="34061" spans="1:8" x14ac:dyDescent="0.3">
      <c r="A34061" t="s">
        <v>43</v>
      </c>
      <c r="B34061">
        <v>3</v>
      </c>
      <c r="C34061">
        <v>1</v>
      </c>
      <c r="D34061" s="2">
        <v>43053</v>
      </c>
      <c r="E34061">
        <v>42</v>
      </c>
      <c r="F34061">
        <v>79.195999999999998</v>
      </c>
      <c r="G34061">
        <v>60.92</v>
      </c>
      <c r="H34061" s="3">
        <v>43053.98</v>
      </c>
    </row>
    <row r="34062" spans="1:8" x14ac:dyDescent="0.3">
      <c r="A34062" t="s">
        <v>12</v>
      </c>
      <c r="B34062">
        <v>3</v>
      </c>
      <c r="C34062">
        <v>1</v>
      </c>
      <c r="D34062" s="2">
        <v>43053</v>
      </c>
      <c r="E34062">
        <v>9</v>
      </c>
      <c r="F34062">
        <v>115.5368</v>
      </c>
      <c r="G34062">
        <v>83.12</v>
      </c>
      <c r="H34062" s="3">
        <v>43053.99</v>
      </c>
    </row>
    <row r="34063" spans="1:8" x14ac:dyDescent="0.3">
      <c r="A34063" t="s">
        <v>18</v>
      </c>
      <c r="B34063">
        <v>4</v>
      </c>
      <c r="C34063">
        <v>43</v>
      </c>
      <c r="D34063" s="2">
        <v>43053</v>
      </c>
      <c r="E34063">
        <v>38</v>
      </c>
      <c r="F34063">
        <v>776.50800000000004</v>
      </c>
      <c r="G34063">
        <v>647.09</v>
      </c>
      <c r="H34063" s="3">
        <v>43053.99</v>
      </c>
    </row>
    <row r="34064" spans="1:8" x14ac:dyDescent="0.3">
      <c r="A34064" t="s">
        <v>52</v>
      </c>
      <c r="B34064">
        <v>5</v>
      </c>
      <c r="C34064">
        <v>41</v>
      </c>
      <c r="D34064" s="2">
        <v>43053</v>
      </c>
      <c r="E34064">
        <v>5</v>
      </c>
      <c r="F34064">
        <v>21.710699999999996</v>
      </c>
      <c r="G34064">
        <v>16.829999999999998</v>
      </c>
      <c r="H34064" s="3">
        <v>43053.99</v>
      </c>
    </row>
    <row r="34065" spans="1:8" x14ac:dyDescent="0.3">
      <c r="A34065" t="s">
        <v>5</v>
      </c>
      <c r="B34065">
        <v>13</v>
      </c>
      <c r="C34065">
        <v>1</v>
      </c>
      <c r="D34065" s="2">
        <v>43053</v>
      </c>
      <c r="E34065">
        <v>25</v>
      </c>
      <c r="F34065">
        <v>32.702500000000001</v>
      </c>
      <c r="G34065">
        <v>25.75</v>
      </c>
      <c r="H34065" s="3">
        <v>43054</v>
      </c>
    </row>
    <row r="34066" spans="1:8" x14ac:dyDescent="0.3">
      <c r="A34066" t="s">
        <v>51</v>
      </c>
      <c r="B34066">
        <v>3</v>
      </c>
      <c r="C34066">
        <v>1</v>
      </c>
      <c r="D34066" s="2">
        <v>43053</v>
      </c>
      <c r="E34066">
        <v>6</v>
      </c>
      <c r="F34066">
        <v>1.5371999999999999</v>
      </c>
      <c r="G34066">
        <v>1.26</v>
      </c>
      <c r="H34066" s="3">
        <v>43054</v>
      </c>
    </row>
    <row r="34067" spans="1:8" x14ac:dyDescent="0.3">
      <c r="A34067" t="s">
        <v>11</v>
      </c>
      <c r="B34067">
        <v>2</v>
      </c>
      <c r="C34067">
        <v>3</v>
      </c>
      <c r="D34067" s="2">
        <v>43054</v>
      </c>
      <c r="E34067">
        <v>2</v>
      </c>
      <c r="F34067">
        <v>43.5336</v>
      </c>
      <c r="G34067">
        <v>32.979999999999997</v>
      </c>
      <c r="H34067" s="3">
        <v>43054.03</v>
      </c>
    </row>
    <row r="34068" spans="1:8" x14ac:dyDescent="0.3">
      <c r="A34068" t="s">
        <v>135</v>
      </c>
      <c r="B34068">
        <v>15</v>
      </c>
      <c r="C34068">
        <v>1</v>
      </c>
      <c r="D34068" s="2">
        <v>43054</v>
      </c>
      <c r="E34068">
        <v>44</v>
      </c>
      <c r="F34068">
        <v>2.8680000000000003</v>
      </c>
      <c r="G34068">
        <v>2.39</v>
      </c>
      <c r="H34068" s="3">
        <v>43054.03</v>
      </c>
    </row>
    <row r="34069" spans="1:8" x14ac:dyDescent="0.3">
      <c r="A34069" t="s">
        <v>144</v>
      </c>
      <c r="B34069">
        <v>1</v>
      </c>
      <c r="C34069">
        <v>3</v>
      </c>
      <c r="D34069" s="2">
        <v>43054</v>
      </c>
      <c r="E34069">
        <v>13</v>
      </c>
      <c r="F34069">
        <v>29.729700000000001</v>
      </c>
      <c r="G34069">
        <v>24.57</v>
      </c>
      <c r="H34069" s="3">
        <v>43054.04</v>
      </c>
    </row>
    <row r="34070" spans="1:8" x14ac:dyDescent="0.3">
      <c r="A34070" t="s">
        <v>12</v>
      </c>
      <c r="B34070">
        <v>7</v>
      </c>
      <c r="C34070">
        <v>1</v>
      </c>
      <c r="D34070" s="2">
        <v>43054</v>
      </c>
      <c r="E34070">
        <v>32</v>
      </c>
      <c r="F34070">
        <v>109.7184</v>
      </c>
      <c r="G34070">
        <v>83.12</v>
      </c>
      <c r="H34070" s="3">
        <v>43054.04</v>
      </c>
    </row>
    <row r="34071" spans="1:8" x14ac:dyDescent="0.3">
      <c r="A34071" t="s">
        <v>151</v>
      </c>
      <c r="B34071">
        <v>2</v>
      </c>
      <c r="C34071">
        <v>41</v>
      </c>
      <c r="D34071" s="2">
        <v>43054</v>
      </c>
      <c r="E34071">
        <v>40</v>
      </c>
      <c r="F34071">
        <v>3.7973000000000003</v>
      </c>
      <c r="G34071">
        <v>2.99</v>
      </c>
      <c r="H34071" s="3">
        <v>43054.07</v>
      </c>
    </row>
    <row r="34072" spans="1:8" x14ac:dyDescent="0.3">
      <c r="A34072" t="s">
        <v>25</v>
      </c>
      <c r="B34072">
        <v>4</v>
      </c>
      <c r="C34072">
        <v>45</v>
      </c>
      <c r="D34072" s="2">
        <v>43054</v>
      </c>
      <c r="E34072">
        <v>12</v>
      </c>
      <c r="F34072">
        <v>21.619</v>
      </c>
      <c r="G34072">
        <v>16.63</v>
      </c>
      <c r="H34072" s="3">
        <v>43054.080000000002</v>
      </c>
    </row>
    <row r="34073" spans="1:8" x14ac:dyDescent="0.3">
      <c r="A34073" t="s">
        <v>89</v>
      </c>
      <c r="B34073">
        <v>15</v>
      </c>
      <c r="C34073">
        <v>1</v>
      </c>
      <c r="D34073" s="2">
        <v>43054</v>
      </c>
      <c r="E34073">
        <v>10</v>
      </c>
      <c r="F34073">
        <v>40.716499999999996</v>
      </c>
      <c r="G34073">
        <v>33.65</v>
      </c>
      <c r="H34073" s="3">
        <v>43054.1</v>
      </c>
    </row>
    <row r="34074" spans="1:8" x14ac:dyDescent="0.3">
      <c r="A34074" t="s">
        <v>53</v>
      </c>
      <c r="B34074">
        <v>8</v>
      </c>
      <c r="C34074">
        <v>41</v>
      </c>
      <c r="D34074" s="2">
        <v>43054</v>
      </c>
      <c r="E34074">
        <v>32</v>
      </c>
      <c r="F34074">
        <v>19.685400000000001</v>
      </c>
      <c r="G34074">
        <v>15.26</v>
      </c>
      <c r="H34074" s="3">
        <v>43054.1</v>
      </c>
    </row>
    <row r="34075" spans="1:8" x14ac:dyDescent="0.3">
      <c r="A34075" t="s">
        <v>60</v>
      </c>
      <c r="B34075">
        <v>2</v>
      </c>
      <c r="C34075">
        <v>43</v>
      </c>
      <c r="D34075" s="2">
        <v>43054</v>
      </c>
      <c r="E34075">
        <v>38</v>
      </c>
      <c r="F34075">
        <v>51.284800000000004</v>
      </c>
      <c r="G34075">
        <v>38.56</v>
      </c>
      <c r="H34075" s="3">
        <v>43054.12</v>
      </c>
    </row>
    <row r="34076" spans="1:8" x14ac:dyDescent="0.3">
      <c r="A34076" t="s">
        <v>202</v>
      </c>
      <c r="B34076">
        <v>1</v>
      </c>
      <c r="C34076">
        <v>1</v>
      </c>
      <c r="D34076" s="2">
        <v>43054</v>
      </c>
      <c r="E34076">
        <v>37</v>
      </c>
      <c r="F34076">
        <v>66.742199999999997</v>
      </c>
      <c r="G34076">
        <v>52.97</v>
      </c>
      <c r="H34076" s="3">
        <v>43054.12</v>
      </c>
    </row>
    <row r="34077" spans="1:8" x14ac:dyDescent="0.3">
      <c r="A34077" t="s">
        <v>52</v>
      </c>
      <c r="B34077">
        <v>10</v>
      </c>
      <c r="C34077">
        <v>1</v>
      </c>
      <c r="D34077" s="2">
        <v>43054</v>
      </c>
      <c r="E34077">
        <v>23</v>
      </c>
      <c r="F34077">
        <v>22.888799999999996</v>
      </c>
      <c r="G34077">
        <v>16.829999999999998</v>
      </c>
      <c r="H34077" s="3">
        <v>43054.18</v>
      </c>
    </row>
    <row r="34078" spans="1:8" x14ac:dyDescent="0.3">
      <c r="A34078" t="s">
        <v>60</v>
      </c>
      <c r="B34078">
        <v>3</v>
      </c>
      <c r="C34078">
        <v>41</v>
      </c>
      <c r="D34078" s="2">
        <v>43054</v>
      </c>
      <c r="E34078">
        <v>50</v>
      </c>
      <c r="F34078">
        <v>52.441600000000001</v>
      </c>
      <c r="G34078">
        <v>38.56</v>
      </c>
      <c r="H34078" s="3">
        <v>43054.22</v>
      </c>
    </row>
    <row r="34079" spans="1:8" x14ac:dyDescent="0.3">
      <c r="A34079" t="s">
        <v>82</v>
      </c>
      <c r="B34079">
        <v>1</v>
      </c>
      <c r="C34079">
        <v>1</v>
      </c>
      <c r="D34079" s="2">
        <v>43054</v>
      </c>
      <c r="E34079">
        <v>20</v>
      </c>
      <c r="F34079">
        <v>45.629100000000001</v>
      </c>
      <c r="G34079">
        <v>37.71</v>
      </c>
      <c r="H34079" s="3">
        <v>43054.23</v>
      </c>
    </row>
    <row r="34080" spans="1:8" x14ac:dyDescent="0.3">
      <c r="A34080" t="s">
        <v>139</v>
      </c>
      <c r="B34080">
        <v>15</v>
      </c>
      <c r="C34080">
        <v>41</v>
      </c>
      <c r="D34080" s="2">
        <v>43054</v>
      </c>
      <c r="E34080">
        <v>44</v>
      </c>
      <c r="F34080">
        <v>9.9314</v>
      </c>
      <c r="G34080">
        <v>7.82</v>
      </c>
      <c r="H34080" s="3">
        <v>43054.239999999998</v>
      </c>
    </row>
    <row r="34081" spans="1:8" x14ac:dyDescent="0.3">
      <c r="A34081" t="s">
        <v>29</v>
      </c>
      <c r="B34081">
        <v>2</v>
      </c>
      <c r="C34081">
        <v>42</v>
      </c>
      <c r="D34081" s="2">
        <v>43054</v>
      </c>
      <c r="E34081">
        <v>38</v>
      </c>
      <c r="F34081">
        <v>9.4557000000000002</v>
      </c>
      <c r="G34081">
        <v>7.33</v>
      </c>
      <c r="H34081" s="3">
        <v>43054.25</v>
      </c>
    </row>
    <row r="34082" spans="1:8" x14ac:dyDescent="0.3">
      <c r="A34082" t="s">
        <v>165</v>
      </c>
      <c r="B34082">
        <v>1</v>
      </c>
      <c r="C34082">
        <v>1</v>
      </c>
      <c r="D34082" s="2">
        <v>43054</v>
      </c>
      <c r="E34082">
        <v>40</v>
      </c>
      <c r="F34082">
        <v>136.27600000000001</v>
      </c>
      <c r="G34082">
        <v>97.34</v>
      </c>
      <c r="H34082" s="3">
        <v>43054.25</v>
      </c>
    </row>
    <row r="34083" spans="1:8" x14ac:dyDescent="0.3">
      <c r="A34083" t="s">
        <v>12</v>
      </c>
      <c r="B34083">
        <v>3</v>
      </c>
      <c r="C34083">
        <v>45</v>
      </c>
      <c r="D34083" s="2">
        <v>43054</v>
      </c>
      <c r="E34083">
        <v>43</v>
      </c>
      <c r="F34083">
        <v>106.39360000000001</v>
      </c>
      <c r="G34083">
        <v>83.12</v>
      </c>
      <c r="H34083" s="3">
        <v>43054.27</v>
      </c>
    </row>
    <row r="34084" spans="1:8" x14ac:dyDescent="0.3">
      <c r="A34084" t="s">
        <v>52</v>
      </c>
      <c r="B34084">
        <v>15</v>
      </c>
      <c r="C34084">
        <v>41</v>
      </c>
      <c r="D34084" s="2">
        <v>43054</v>
      </c>
      <c r="E34084">
        <v>38</v>
      </c>
      <c r="F34084">
        <v>22.383899999999997</v>
      </c>
      <c r="G34084">
        <v>16.829999999999998</v>
      </c>
      <c r="H34084" s="3">
        <v>43054.27</v>
      </c>
    </row>
    <row r="34085" spans="1:8" x14ac:dyDescent="0.3">
      <c r="A34085" t="s">
        <v>112</v>
      </c>
      <c r="B34085">
        <v>10</v>
      </c>
      <c r="C34085">
        <v>1</v>
      </c>
      <c r="D34085" s="2">
        <v>43054</v>
      </c>
      <c r="E34085">
        <v>31</v>
      </c>
      <c r="F34085">
        <v>634.8356</v>
      </c>
      <c r="G34085">
        <v>477.32</v>
      </c>
      <c r="H34085" s="3">
        <v>43054.27</v>
      </c>
    </row>
    <row r="34086" spans="1:8" x14ac:dyDescent="0.3">
      <c r="A34086" t="s">
        <v>154</v>
      </c>
      <c r="B34086">
        <v>12</v>
      </c>
      <c r="C34086">
        <v>1</v>
      </c>
      <c r="D34086" s="2">
        <v>43054</v>
      </c>
      <c r="E34086">
        <v>16</v>
      </c>
      <c r="F34086">
        <v>134.86500000000001</v>
      </c>
      <c r="G34086">
        <v>99.9</v>
      </c>
      <c r="H34086" s="3">
        <v>43054.27</v>
      </c>
    </row>
    <row r="34087" spans="1:8" x14ac:dyDescent="0.3">
      <c r="A34087" t="s">
        <v>65</v>
      </c>
      <c r="B34087">
        <v>10</v>
      </c>
      <c r="C34087">
        <v>41</v>
      </c>
      <c r="D34087" s="2">
        <v>43054</v>
      </c>
      <c r="E34087">
        <v>3</v>
      </c>
      <c r="F34087">
        <v>53.959499999999998</v>
      </c>
      <c r="G34087">
        <v>39.97</v>
      </c>
      <c r="H34087" s="3">
        <v>43054.27</v>
      </c>
    </row>
    <row r="34088" spans="1:8" x14ac:dyDescent="0.3">
      <c r="A34088" t="s">
        <v>83</v>
      </c>
      <c r="B34088">
        <v>1</v>
      </c>
      <c r="C34088">
        <v>1</v>
      </c>
      <c r="D34088" s="2">
        <v>43054</v>
      </c>
      <c r="E34088">
        <v>35</v>
      </c>
      <c r="F34088">
        <v>59.719000000000008</v>
      </c>
      <c r="G34088">
        <v>48.95</v>
      </c>
      <c r="H34088" s="3">
        <v>43054.28</v>
      </c>
    </row>
    <row r="34089" spans="1:8" x14ac:dyDescent="0.3">
      <c r="A34089" t="s">
        <v>122</v>
      </c>
      <c r="B34089">
        <v>2</v>
      </c>
      <c r="C34089">
        <v>1</v>
      </c>
      <c r="D34089" s="2">
        <v>43054</v>
      </c>
      <c r="E34089">
        <v>7</v>
      </c>
      <c r="F34089">
        <v>383.52149999999995</v>
      </c>
      <c r="G34089">
        <v>284.08999999999997</v>
      </c>
      <c r="H34089" s="3">
        <v>43054.29</v>
      </c>
    </row>
    <row r="34090" spans="1:8" x14ac:dyDescent="0.3">
      <c r="A34090" t="s">
        <v>29</v>
      </c>
      <c r="B34090">
        <v>15</v>
      </c>
      <c r="C34090">
        <v>44</v>
      </c>
      <c r="D34090" s="2">
        <v>43054</v>
      </c>
      <c r="E34090">
        <v>18</v>
      </c>
      <c r="F34090">
        <v>10.262</v>
      </c>
      <c r="G34090">
        <v>7.33</v>
      </c>
      <c r="H34090" s="3">
        <v>43054.31</v>
      </c>
    </row>
    <row r="34091" spans="1:8" x14ac:dyDescent="0.3">
      <c r="A34091" t="s">
        <v>18</v>
      </c>
      <c r="B34091">
        <v>1</v>
      </c>
      <c r="C34091">
        <v>1</v>
      </c>
      <c r="D34091" s="2">
        <v>43054</v>
      </c>
      <c r="E34091">
        <v>10</v>
      </c>
      <c r="F34091">
        <v>782.97889999999995</v>
      </c>
      <c r="G34091">
        <v>647.09</v>
      </c>
      <c r="H34091" s="3">
        <v>43054.33</v>
      </c>
    </row>
    <row r="34092" spans="1:8" x14ac:dyDescent="0.3">
      <c r="A34092" t="s">
        <v>57</v>
      </c>
      <c r="B34092">
        <v>3</v>
      </c>
      <c r="C34092">
        <v>41</v>
      </c>
      <c r="D34092" s="2">
        <v>43054</v>
      </c>
      <c r="E34092">
        <v>24</v>
      </c>
      <c r="F34092">
        <v>35.6875</v>
      </c>
      <c r="G34092">
        <v>28.55</v>
      </c>
      <c r="H34092" s="3">
        <v>43054.34</v>
      </c>
    </row>
    <row r="34093" spans="1:8" x14ac:dyDescent="0.3">
      <c r="A34093" t="s">
        <v>25</v>
      </c>
      <c r="B34093">
        <v>10</v>
      </c>
      <c r="C34093">
        <v>1</v>
      </c>
      <c r="D34093" s="2">
        <v>43054</v>
      </c>
      <c r="E34093">
        <v>23</v>
      </c>
      <c r="F34093">
        <v>20.454899999999999</v>
      </c>
      <c r="G34093">
        <v>16.63</v>
      </c>
      <c r="H34093" s="3">
        <v>43054.35</v>
      </c>
    </row>
    <row r="34094" spans="1:8" x14ac:dyDescent="0.3">
      <c r="A34094" t="s">
        <v>125</v>
      </c>
      <c r="B34094">
        <v>10</v>
      </c>
      <c r="C34094">
        <v>1</v>
      </c>
      <c r="D34094" s="2">
        <v>43054</v>
      </c>
      <c r="E34094">
        <v>27</v>
      </c>
      <c r="F34094">
        <v>6.1360000000000001</v>
      </c>
      <c r="G34094">
        <v>4.72</v>
      </c>
      <c r="H34094" s="3">
        <v>43054.35</v>
      </c>
    </row>
    <row r="34095" spans="1:8" x14ac:dyDescent="0.3">
      <c r="A34095" t="s">
        <v>12</v>
      </c>
      <c r="B34095">
        <v>10</v>
      </c>
      <c r="C34095">
        <v>43</v>
      </c>
      <c r="D34095" s="2">
        <v>43054</v>
      </c>
      <c r="E34095">
        <v>2</v>
      </c>
      <c r="F34095">
        <v>109.7184</v>
      </c>
      <c r="G34095">
        <v>83.12</v>
      </c>
      <c r="H34095" s="3">
        <v>43054.38</v>
      </c>
    </row>
    <row r="34096" spans="1:8" x14ac:dyDescent="0.3">
      <c r="A34096" t="s">
        <v>170</v>
      </c>
      <c r="B34096">
        <v>1</v>
      </c>
      <c r="C34096">
        <v>1</v>
      </c>
      <c r="D34096" s="2">
        <v>43054</v>
      </c>
      <c r="E34096">
        <v>50</v>
      </c>
      <c r="F34096">
        <v>112.46250000000001</v>
      </c>
      <c r="G34096">
        <v>89.97</v>
      </c>
      <c r="H34096" s="3">
        <v>43054.39</v>
      </c>
    </row>
    <row r="34097" spans="1:8" x14ac:dyDescent="0.3">
      <c r="A34097" t="s">
        <v>28</v>
      </c>
      <c r="B34097">
        <v>3</v>
      </c>
      <c r="C34097">
        <v>41</v>
      </c>
      <c r="D34097" s="2">
        <v>43054</v>
      </c>
      <c r="E34097">
        <v>39</v>
      </c>
      <c r="F34097">
        <v>42.919100000000007</v>
      </c>
      <c r="G34097">
        <v>32.270000000000003</v>
      </c>
      <c r="H34097" s="3">
        <v>43054.39</v>
      </c>
    </row>
    <row r="34098" spans="1:8" x14ac:dyDescent="0.3">
      <c r="A34098" t="s">
        <v>12</v>
      </c>
      <c r="B34098">
        <v>1</v>
      </c>
      <c r="C34098">
        <v>44</v>
      </c>
      <c r="D34098" s="2">
        <v>43054</v>
      </c>
      <c r="E34098">
        <v>14</v>
      </c>
      <c r="F34098">
        <v>101.40640000000002</v>
      </c>
      <c r="G34098">
        <v>83.12</v>
      </c>
      <c r="H34098" s="3">
        <v>43054.400000000001</v>
      </c>
    </row>
    <row r="34099" spans="1:8" x14ac:dyDescent="0.3">
      <c r="A34099" t="s">
        <v>87</v>
      </c>
      <c r="B34099">
        <v>14</v>
      </c>
      <c r="C34099">
        <v>3</v>
      </c>
      <c r="D34099" s="2">
        <v>43054</v>
      </c>
      <c r="E34099">
        <v>33</v>
      </c>
      <c r="F34099">
        <v>7.3278999999999996</v>
      </c>
      <c r="G34099">
        <v>5.77</v>
      </c>
      <c r="H34099" s="3">
        <v>43054.42</v>
      </c>
    </row>
    <row r="34100" spans="1:8" x14ac:dyDescent="0.3">
      <c r="A34100" t="s">
        <v>12</v>
      </c>
      <c r="B34100">
        <v>6</v>
      </c>
      <c r="C34100">
        <v>41</v>
      </c>
      <c r="D34100" s="2">
        <v>43054</v>
      </c>
      <c r="E34100">
        <v>6</v>
      </c>
      <c r="F34100">
        <v>111.38079999999999</v>
      </c>
      <c r="G34100">
        <v>83.12</v>
      </c>
      <c r="H34100" s="3">
        <v>43054.44</v>
      </c>
    </row>
    <row r="34101" spans="1:8" x14ac:dyDescent="0.3">
      <c r="A34101" t="s">
        <v>29</v>
      </c>
      <c r="B34101">
        <v>1</v>
      </c>
      <c r="C34101">
        <v>45</v>
      </c>
      <c r="D34101" s="2">
        <v>43054</v>
      </c>
      <c r="E34101">
        <v>14</v>
      </c>
      <c r="F34101">
        <v>9.2358000000000011</v>
      </c>
      <c r="G34101">
        <v>7.33</v>
      </c>
      <c r="H34101" s="3">
        <v>43054.44</v>
      </c>
    </row>
    <row r="34102" spans="1:8" x14ac:dyDescent="0.3">
      <c r="A34102" t="s">
        <v>122</v>
      </c>
      <c r="B34102">
        <v>10</v>
      </c>
      <c r="C34102">
        <v>1</v>
      </c>
      <c r="D34102" s="2">
        <v>43054</v>
      </c>
      <c r="E34102">
        <v>42</v>
      </c>
      <c r="F34102">
        <v>389.20329999999996</v>
      </c>
      <c r="G34102">
        <v>284.08999999999997</v>
      </c>
      <c r="H34102" s="3">
        <v>43054.45</v>
      </c>
    </row>
    <row r="34103" spans="1:8" x14ac:dyDescent="0.3">
      <c r="A34103" t="s">
        <v>194</v>
      </c>
      <c r="B34103">
        <v>10</v>
      </c>
      <c r="C34103">
        <v>42</v>
      </c>
      <c r="D34103" s="2">
        <v>43054</v>
      </c>
      <c r="E34103">
        <v>44</v>
      </c>
      <c r="F34103">
        <v>7.7740000000000009</v>
      </c>
      <c r="G34103">
        <v>5.98</v>
      </c>
      <c r="H34103" s="3">
        <v>43054.45</v>
      </c>
    </row>
    <row r="34104" spans="1:8" x14ac:dyDescent="0.3">
      <c r="A34104" t="s">
        <v>25</v>
      </c>
      <c r="B34104">
        <v>15</v>
      </c>
      <c r="C34104">
        <v>41</v>
      </c>
      <c r="D34104" s="2">
        <v>43054</v>
      </c>
      <c r="E34104">
        <v>28</v>
      </c>
      <c r="F34104">
        <v>22.949400000000001</v>
      </c>
      <c r="G34104">
        <v>16.63</v>
      </c>
      <c r="H34104" s="3">
        <v>43054.45</v>
      </c>
    </row>
    <row r="34105" spans="1:8" x14ac:dyDescent="0.3">
      <c r="A34105" t="s">
        <v>22</v>
      </c>
      <c r="B34105">
        <v>13</v>
      </c>
      <c r="C34105">
        <v>41</v>
      </c>
      <c r="D34105" s="2">
        <v>43054</v>
      </c>
      <c r="E34105">
        <v>13</v>
      </c>
      <c r="F34105">
        <v>92.61</v>
      </c>
      <c r="G34105">
        <v>73.5</v>
      </c>
      <c r="H34105" s="3">
        <v>43054.46</v>
      </c>
    </row>
    <row r="34106" spans="1:8" x14ac:dyDescent="0.3">
      <c r="A34106" t="s">
        <v>11</v>
      </c>
      <c r="B34106">
        <v>9</v>
      </c>
      <c r="C34106">
        <v>41</v>
      </c>
      <c r="D34106" s="2">
        <v>43054</v>
      </c>
      <c r="E34106">
        <v>33</v>
      </c>
      <c r="F34106">
        <v>44.193199999999997</v>
      </c>
      <c r="G34106">
        <v>32.979999999999997</v>
      </c>
      <c r="H34106" s="3">
        <v>43054.46</v>
      </c>
    </row>
    <row r="34107" spans="1:8" x14ac:dyDescent="0.3">
      <c r="A34107" t="s">
        <v>98</v>
      </c>
      <c r="B34107">
        <v>10</v>
      </c>
      <c r="C34107">
        <v>41</v>
      </c>
      <c r="D34107" s="2">
        <v>43054</v>
      </c>
      <c r="E34107">
        <v>1</v>
      </c>
      <c r="F34107">
        <v>7.6309000000000005</v>
      </c>
      <c r="G34107">
        <v>5.57</v>
      </c>
      <c r="H34107" s="3">
        <v>43054.47</v>
      </c>
    </row>
    <row r="34108" spans="1:8" x14ac:dyDescent="0.3">
      <c r="A34108" t="s">
        <v>47</v>
      </c>
      <c r="B34108">
        <v>1</v>
      </c>
      <c r="C34108">
        <v>45</v>
      </c>
      <c r="D34108" s="2">
        <v>43054</v>
      </c>
      <c r="E34108">
        <v>23</v>
      </c>
      <c r="F34108">
        <v>2.0828000000000002</v>
      </c>
      <c r="G34108">
        <v>1.64</v>
      </c>
      <c r="H34108" s="3">
        <v>43054.47</v>
      </c>
    </row>
    <row r="34109" spans="1:8" x14ac:dyDescent="0.3">
      <c r="A34109" t="s">
        <v>80</v>
      </c>
      <c r="B34109">
        <v>2</v>
      </c>
      <c r="C34109">
        <v>41</v>
      </c>
      <c r="D34109" s="2">
        <v>43054</v>
      </c>
      <c r="E34109">
        <v>37</v>
      </c>
      <c r="F34109">
        <v>7.7317999999999998</v>
      </c>
      <c r="G34109">
        <v>5.77</v>
      </c>
      <c r="H34109" s="3">
        <v>43054.48</v>
      </c>
    </row>
    <row r="34110" spans="1:8" x14ac:dyDescent="0.3">
      <c r="A34110" t="s">
        <v>11</v>
      </c>
      <c r="B34110">
        <v>3</v>
      </c>
      <c r="C34110">
        <v>44</v>
      </c>
      <c r="D34110" s="2">
        <v>43054</v>
      </c>
      <c r="E34110">
        <v>14</v>
      </c>
      <c r="F34110">
        <v>39.905799999999992</v>
      </c>
      <c r="G34110">
        <v>32.979999999999997</v>
      </c>
      <c r="H34110" s="3">
        <v>43054.5</v>
      </c>
    </row>
    <row r="34111" spans="1:8" x14ac:dyDescent="0.3">
      <c r="A34111" t="s">
        <v>119</v>
      </c>
      <c r="B34111">
        <v>1</v>
      </c>
      <c r="C34111">
        <v>41</v>
      </c>
      <c r="D34111" s="2">
        <v>43054</v>
      </c>
      <c r="E34111">
        <v>24</v>
      </c>
      <c r="F34111">
        <v>20.947500000000002</v>
      </c>
      <c r="G34111">
        <v>15.75</v>
      </c>
      <c r="H34111" s="3">
        <v>43054.51</v>
      </c>
    </row>
    <row r="34112" spans="1:8" x14ac:dyDescent="0.3">
      <c r="A34112" t="s">
        <v>5</v>
      </c>
      <c r="B34112">
        <v>1</v>
      </c>
      <c r="C34112">
        <v>1</v>
      </c>
      <c r="D34112" s="2">
        <v>43054</v>
      </c>
      <c r="E34112">
        <v>22</v>
      </c>
      <c r="F34112">
        <v>31.414999999999999</v>
      </c>
      <c r="G34112">
        <v>25.75</v>
      </c>
      <c r="H34112" s="3">
        <v>43054.54</v>
      </c>
    </row>
    <row r="34113" spans="1:8" x14ac:dyDescent="0.3">
      <c r="A34113" t="s">
        <v>178</v>
      </c>
      <c r="B34113">
        <v>7</v>
      </c>
      <c r="C34113">
        <v>1</v>
      </c>
      <c r="D34113" s="2">
        <v>43054</v>
      </c>
      <c r="E34113">
        <v>20</v>
      </c>
      <c r="F34113">
        <v>34.334400000000002</v>
      </c>
      <c r="G34113">
        <v>24.88</v>
      </c>
      <c r="H34113" s="3">
        <v>43054.54</v>
      </c>
    </row>
    <row r="34114" spans="1:8" x14ac:dyDescent="0.3">
      <c r="A34114" t="s">
        <v>172</v>
      </c>
      <c r="B34114">
        <v>2</v>
      </c>
      <c r="C34114">
        <v>2</v>
      </c>
      <c r="D34114" s="2">
        <v>43054</v>
      </c>
      <c r="E34114">
        <v>38</v>
      </c>
      <c r="F34114">
        <v>24.318000000000001</v>
      </c>
      <c r="G34114">
        <v>17.37</v>
      </c>
      <c r="H34114" s="3">
        <v>43054.57</v>
      </c>
    </row>
    <row r="34115" spans="1:8" x14ac:dyDescent="0.3">
      <c r="A34115" t="s">
        <v>5</v>
      </c>
      <c r="B34115">
        <v>3</v>
      </c>
      <c r="C34115">
        <v>1</v>
      </c>
      <c r="D34115" s="2">
        <v>43054</v>
      </c>
      <c r="E34115">
        <v>36</v>
      </c>
      <c r="F34115">
        <v>36.049999999999997</v>
      </c>
      <c r="G34115">
        <v>25.75</v>
      </c>
      <c r="H34115" s="3">
        <v>43054.57</v>
      </c>
    </row>
    <row r="34116" spans="1:8" x14ac:dyDescent="0.3">
      <c r="A34116" t="s">
        <v>24</v>
      </c>
      <c r="B34116">
        <v>7</v>
      </c>
      <c r="C34116">
        <v>2</v>
      </c>
      <c r="D34116" s="2">
        <v>43054</v>
      </c>
      <c r="E34116">
        <v>26</v>
      </c>
      <c r="F34116">
        <v>46.375500000000002</v>
      </c>
      <c r="G34116">
        <v>35.950000000000003</v>
      </c>
      <c r="H34116" s="3">
        <v>43054.58</v>
      </c>
    </row>
    <row r="34117" spans="1:8" x14ac:dyDescent="0.3">
      <c r="A34117" t="s">
        <v>181</v>
      </c>
      <c r="B34117">
        <v>10</v>
      </c>
      <c r="C34117">
        <v>41</v>
      </c>
      <c r="D34117" s="2">
        <v>43054</v>
      </c>
      <c r="E34117">
        <v>1</v>
      </c>
      <c r="F34117">
        <v>12.538800000000002</v>
      </c>
      <c r="G34117">
        <v>9.7200000000000006</v>
      </c>
      <c r="H34117" s="3">
        <v>43054.58</v>
      </c>
    </row>
    <row r="34118" spans="1:8" x14ac:dyDescent="0.3">
      <c r="A34118" t="s">
        <v>29</v>
      </c>
      <c r="B34118">
        <v>15</v>
      </c>
      <c r="C34118">
        <v>1</v>
      </c>
      <c r="D34118" s="2">
        <v>43054</v>
      </c>
      <c r="E34118">
        <v>31</v>
      </c>
      <c r="F34118">
        <v>9.9687999999999999</v>
      </c>
      <c r="G34118">
        <v>7.33</v>
      </c>
      <c r="H34118" s="3">
        <v>43054.58</v>
      </c>
    </row>
    <row r="34119" spans="1:8" x14ac:dyDescent="0.3">
      <c r="A34119" t="s">
        <v>12</v>
      </c>
      <c r="B34119">
        <v>8</v>
      </c>
      <c r="C34119">
        <v>1</v>
      </c>
      <c r="D34119" s="2">
        <v>43054</v>
      </c>
      <c r="E34119">
        <v>46</v>
      </c>
      <c r="F34119">
        <v>103.9</v>
      </c>
      <c r="G34119">
        <v>83.12</v>
      </c>
      <c r="H34119" s="3">
        <v>43054.59</v>
      </c>
    </row>
    <row r="34120" spans="1:8" x14ac:dyDescent="0.3">
      <c r="A34120" t="s">
        <v>17</v>
      </c>
      <c r="B34120">
        <v>3</v>
      </c>
      <c r="C34120">
        <v>1</v>
      </c>
      <c r="D34120" s="2">
        <v>43054</v>
      </c>
      <c r="E34120">
        <v>46</v>
      </c>
      <c r="F34120">
        <v>10.244000000000002</v>
      </c>
      <c r="G34120">
        <v>7.88</v>
      </c>
      <c r="H34120" s="3">
        <v>43054.6</v>
      </c>
    </row>
    <row r="34121" spans="1:8" x14ac:dyDescent="0.3">
      <c r="A34121" t="s">
        <v>30</v>
      </c>
      <c r="B34121">
        <v>1</v>
      </c>
      <c r="C34121">
        <v>41</v>
      </c>
      <c r="D34121" s="2">
        <v>43054</v>
      </c>
      <c r="E34121">
        <v>12</v>
      </c>
      <c r="F34121">
        <v>15.1272</v>
      </c>
      <c r="G34121">
        <v>11.46</v>
      </c>
      <c r="H34121" s="3">
        <v>43054.6</v>
      </c>
    </row>
    <row r="34122" spans="1:8" x14ac:dyDescent="0.3">
      <c r="A34122" t="s">
        <v>78</v>
      </c>
      <c r="B34122">
        <v>10</v>
      </c>
      <c r="C34122">
        <v>1</v>
      </c>
      <c r="D34122" s="2">
        <v>43054</v>
      </c>
      <c r="E34122">
        <v>1</v>
      </c>
      <c r="F34122">
        <v>11.731499999999999</v>
      </c>
      <c r="G34122">
        <v>8.69</v>
      </c>
      <c r="H34122" s="3">
        <v>43054.62</v>
      </c>
    </row>
    <row r="34123" spans="1:8" x14ac:dyDescent="0.3">
      <c r="A34123" t="s">
        <v>61</v>
      </c>
      <c r="B34123">
        <v>3</v>
      </c>
      <c r="C34123">
        <v>41</v>
      </c>
      <c r="D34123" s="2">
        <v>43054</v>
      </c>
      <c r="E34123">
        <v>16</v>
      </c>
      <c r="F34123">
        <v>19.356999999999999</v>
      </c>
      <c r="G34123">
        <v>14.89</v>
      </c>
      <c r="H34123" s="3">
        <v>43054.65</v>
      </c>
    </row>
    <row r="34124" spans="1:8" x14ac:dyDescent="0.3">
      <c r="A34124" t="s">
        <v>29</v>
      </c>
      <c r="B34124">
        <v>10</v>
      </c>
      <c r="C34124">
        <v>43</v>
      </c>
      <c r="D34124" s="2">
        <v>43054</v>
      </c>
      <c r="E34124">
        <v>22</v>
      </c>
      <c r="F34124">
        <v>10.188700000000001</v>
      </c>
      <c r="G34124">
        <v>7.33</v>
      </c>
      <c r="H34124" s="3">
        <v>43054.66</v>
      </c>
    </row>
    <row r="34125" spans="1:8" x14ac:dyDescent="0.3">
      <c r="A34125" t="s">
        <v>119</v>
      </c>
      <c r="B34125">
        <v>1</v>
      </c>
      <c r="C34125">
        <v>44</v>
      </c>
      <c r="D34125" s="2">
        <v>43054</v>
      </c>
      <c r="E34125">
        <v>18</v>
      </c>
      <c r="F34125">
        <v>21.892499999999998</v>
      </c>
      <c r="G34125">
        <v>15.75</v>
      </c>
      <c r="H34125" s="3">
        <v>43054.67</v>
      </c>
    </row>
    <row r="34126" spans="1:8" x14ac:dyDescent="0.3">
      <c r="A34126" t="s">
        <v>12</v>
      </c>
      <c r="B34126">
        <v>1</v>
      </c>
      <c r="C34126">
        <v>41</v>
      </c>
      <c r="D34126" s="2">
        <v>43054</v>
      </c>
      <c r="E34126">
        <v>16</v>
      </c>
      <c r="F34126">
        <v>108.056</v>
      </c>
      <c r="G34126">
        <v>83.12</v>
      </c>
      <c r="H34126" s="3">
        <v>43054.68</v>
      </c>
    </row>
    <row r="34127" spans="1:8" x14ac:dyDescent="0.3">
      <c r="A34127" t="s">
        <v>17</v>
      </c>
      <c r="B34127">
        <v>1</v>
      </c>
      <c r="C34127">
        <v>43</v>
      </c>
      <c r="D34127" s="2">
        <v>43054</v>
      </c>
      <c r="E34127">
        <v>32</v>
      </c>
      <c r="F34127">
        <v>10.0076</v>
      </c>
      <c r="G34127">
        <v>7.88</v>
      </c>
      <c r="H34127" s="3">
        <v>43054.68</v>
      </c>
    </row>
    <row r="34128" spans="1:8" x14ac:dyDescent="0.3">
      <c r="A34128" t="s">
        <v>52</v>
      </c>
      <c r="B34128">
        <v>1</v>
      </c>
      <c r="C34128">
        <v>1</v>
      </c>
      <c r="D34128" s="2">
        <v>43054</v>
      </c>
      <c r="E34128">
        <v>32</v>
      </c>
      <c r="F34128">
        <v>23.057099999999995</v>
      </c>
      <c r="G34128">
        <v>16.829999999999998</v>
      </c>
      <c r="H34128" s="3">
        <v>43054.68</v>
      </c>
    </row>
    <row r="34129" spans="1:8" x14ac:dyDescent="0.3">
      <c r="A34129" t="s">
        <v>147</v>
      </c>
      <c r="B34129">
        <v>1</v>
      </c>
      <c r="C34129">
        <v>41</v>
      </c>
      <c r="D34129" s="2">
        <v>43054</v>
      </c>
      <c r="E34129">
        <v>22</v>
      </c>
      <c r="F34129">
        <v>19.507200000000001</v>
      </c>
      <c r="G34129">
        <v>15.24</v>
      </c>
      <c r="H34129" s="3">
        <v>43054.69</v>
      </c>
    </row>
    <row r="34130" spans="1:8" x14ac:dyDescent="0.3">
      <c r="A34130" t="s">
        <v>140</v>
      </c>
      <c r="B34130">
        <v>9</v>
      </c>
      <c r="C34130">
        <v>44</v>
      </c>
      <c r="D34130" s="2">
        <v>43054</v>
      </c>
      <c r="E34130">
        <v>19</v>
      </c>
      <c r="F34130">
        <v>17.894400000000001</v>
      </c>
      <c r="G34130">
        <v>13.98</v>
      </c>
      <c r="H34130" s="3">
        <v>43054.7</v>
      </c>
    </row>
    <row r="34131" spans="1:8" x14ac:dyDescent="0.3">
      <c r="A34131" t="s">
        <v>5</v>
      </c>
      <c r="B34131">
        <v>3</v>
      </c>
      <c r="C34131">
        <v>3</v>
      </c>
      <c r="D34131" s="2">
        <v>43054</v>
      </c>
      <c r="E34131">
        <v>26</v>
      </c>
      <c r="F34131">
        <v>32.1875</v>
      </c>
      <c r="G34131">
        <v>25.75</v>
      </c>
      <c r="H34131" s="3">
        <v>43054.73</v>
      </c>
    </row>
    <row r="34132" spans="1:8" x14ac:dyDescent="0.3">
      <c r="A34132" t="s">
        <v>52</v>
      </c>
      <c r="B34132">
        <v>15</v>
      </c>
      <c r="C34132">
        <v>41</v>
      </c>
      <c r="D34132" s="2">
        <v>43054</v>
      </c>
      <c r="E34132">
        <v>41</v>
      </c>
      <c r="F34132">
        <v>20.195999999999998</v>
      </c>
      <c r="G34132">
        <v>16.829999999999998</v>
      </c>
      <c r="H34132" s="3">
        <v>43054.74</v>
      </c>
    </row>
    <row r="34133" spans="1:8" x14ac:dyDescent="0.3">
      <c r="A34133" t="s">
        <v>29</v>
      </c>
      <c r="B34133">
        <v>3</v>
      </c>
      <c r="C34133">
        <v>1</v>
      </c>
      <c r="D34133" s="2">
        <v>43054</v>
      </c>
      <c r="E34133">
        <v>10</v>
      </c>
      <c r="F34133">
        <v>9.0891999999999999</v>
      </c>
      <c r="G34133">
        <v>7.33</v>
      </c>
      <c r="H34133" s="3">
        <v>43054.74</v>
      </c>
    </row>
    <row r="34134" spans="1:8" x14ac:dyDescent="0.3">
      <c r="A34134" t="s">
        <v>60</v>
      </c>
      <c r="B34134">
        <v>10</v>
      </c>
      <c r="C34134">
        <v>1</v>
      </c>
      <c r="D34134" s="2">
        <v>43054</v>
      </c>
      <c r="E34134">
        <v>35</v>
      </c>
      <c r="F34134">
        <v>48.585600000000007</v>
      </c>
      <c r="G34134">
        <v>38.56</v>
      </c>
      <c r="H34134" s="3">
        <v>43054.76</v>
      </c>
    </row>
    <row r="34135" spans="1:8" x14ac:dyDescent="0.3">
      <c r="A34135" t="s">
        <v>20</v>
      </c>
      <c r="B34135">
        <v>10</v>
      </c>
      <c r="C34135">
        <v>1</v>
      </c>
      <c r="D34135" s="2">
        <v>43054</v>
      </c>
      <c r="E34135">
        <v>42</v>
      </c>
      <c r="F34135">
        <v>194.8443</v>
      </c>
      <c r="G34135">
        <v>158.41</v>
      </c>
      <c r="H34135" s="3">
        <v>43054.76</v>
      </c>
    </row>
    <row r="34136" spans="1:8" x14ac:dyDescent="0.3">
      <c r="A34136" t="s">
        <v>29</v>
      </c>
      <c r="B34136">
        <v>1</v>
      </c>
      <c r="C34136">
        <v>45</v>
      </c>
      <c r="D34136" s="2">
        <v>43054</v>
      </c>
      <c r="E34136">
        <v>26</v>
      </c>
      <c r="F34136">
        <v>10.262</v>
      </c>
      <c r="G34136">
        <v>7.33</v>
      </c>
      <c r="H34136" s="3">
        <v>43054.77</v>
      </c>
    </row>
    <row r="34137" spans="1:8" x14ac:dyDescent="0.3">
      <c r="A34137" t="s">
        <v>153</v>
      </c>
      <c r="B34137">
        <v>15</v>
      </c>
      <c r="C34137">
        <v>43</v>
      </c>
      <c r="D34137" s="2">
        <v>43054</v>
      </c>
      <c r="E34137">
        <v>47</v>
      </c>
      <c r="F34137">
        <v>116.03550000000001</v>
      </c>
      <c r="G34137">
        <v>89.95</v>
      </c>
      <c r="H34137" s="3">
        <v>43054.79</v>
      </c>
    </row>
    <row r="34138" spans="1:8" x14ac:dyDescent="0.3">
      <c r="A34138" t="s">
        <v>52</v>
      </c>
      <c r="B34138">
        <v>3</v>
      </c>
      <c r="C34138">
        <v>44</v>
      </c>
      <c r="D34138" s="2">
        <v>43054</v>
      </c>
      <c r="E34138">
        <v>12</v>
      </c>
      <c r="F34138">
        <v>20.195999999999998</v>
      </c>
      <c r="G34138">
        <v>16.829999999999998</v>
      </c>
      <c r="H34138" s="3">
        <v>43054.79</v>
      </c>
    </row>
    <row r="34139" spans="1:8" x14ac:dyDescent="0.3">
      <c r="A34139" t="s">
        <v>95</v>
      </c>
      <c r="B34139">
        <v>1</v>
      </c>
      <c r="C34139">
        <v>1</v>
      </c>
      <c r="D34139" s="2">
        <v>43054</v>
      </c>
      <c r="E34139">
        <v>49</v>
      </c>
      <c r="F34139">
        <v>100.83069999999999</v>
      </c>
      <c r="G34139">
        <v>76.97</v>
      </c>
      <c r="H34139" s="3">
        <v>43054.83</v>
      </c>
    </row>
    <row r="34140" spans="1:8" x14ac:dyDescent="0.3">
      <c r="A34140" t="s">
        <v>30</v>
      </c>
      <c r="B34140">
        <v>2</v>
      </c>
      <c r="C34140">
        <v>45</v>
      </c>
      <c r="D34140" s="2">
        <v>43054</v>
      </c>
      <c r="E34140">
        <v>47</v>
      </c>
      <c r="F34140">
        <v>15.241800000000001</v>
      </c>
      <c r="G34140">
        <v>11.46</v>
      </c>
      <c r="H34140" s="3">
        <v>43054.83</v>
      </c>
    </row>
    <row r="34141" spans="1:8" x14ac:dyDescent="0.3">
      <c r="A34141" t="s">
        <v>4</v>
      </c>
      <c r="B34141">
        <v>10</v>
      </c>
      <c r="C34141">
        <v>41</v>
      </c>
      <c r="D34141" s="2">
        <v>43054</v>
      </c>
      <c r="E34141">
        <v>2</v>
      </c>
      <c r="F34141">
        <v>6.0636000000000001</v>
      </c>
      <c r="G34141">
        <v>4.8899999999999997</v>
      </c>
      <c r="H34141" s="3">
        <v>43054.85</v>
      </c>
    </row>
    <row r="34142" spans="1:8" x14ac:dyDescent="0.3">
      <c r="A34142" t="s">
        <v>83</v>
      </c>
      <c r="B34142">
        <v>10</v>
      </c>
      <c r="C34142">
        <v>43</v>
      </c>
      <c r="D34142" s="2">
        <v>43054</v>
      </c>
      <c r="E34142">
        <v>9</v>
      </c>
      <c r="F34142">
        <v>64.124500000000012</v>
      </c>
      <c r="G34142">
        <v>48.95</v>
      </c>
      <c r="H34142" s="3">
        <v>43054.86</v>
      </c>
    </row>
    <row r="34143" spans="1:8" x14ac:dyDescent="0.3">
      <c r="A34143" t="s">
        <v>116</v>
      </c>
      <c r="B34143">
        <v>2</v>
      </c>
      <c r="C34143">
        <v>2</v>
      </c>
      <c r="D34143" s="2">
        <v>43054</v>
      </c>
      <c r="E34143">
        <v>7</v>
      </c>
      <c r="F34143">
        <v>26.680500000000002</v>
      </c>
      <c r="G34143">
        <v>22.05</v>
      </c>
      <c r="H34143" s="3">
        <v>43054.87</v>
      </c>
    </row>
    <row r="34144" spans="1:8" x14ac:dyDescent="0.3">
      <c r="A34144" t="s">
        <v>52</v>
      </c>
      <c r="B34144">
        <v>10</v>
      </c>
      <c r="C34144">
        <v>43</v>
      </c>
      <c r="D34144" s="2">
        <v>43054</v>
      </c>
      <c r="E34144">
        <v>27</v>
      </c>
      <c r="F34144">
        <v>23.561999999999998</v>
      </c>
      <c r="G34144">
        <v>16.829999999999998</v>
      </c>
      <c r="H34144" s="3">
        <v>43054.87</v>
      </c>
    </row>
    <row r="34145" spans="1:8" x14ac:dyDescent="0.3">
      <c r="A34145" t="s">
        <v>89</v>
      </c>
      <c r="B34145">
        <v>1</v>
      </c>
      <c r="C34145">
        <v>41</v>
      </c>
      <c r="D34145" s="2">
        <v>43054</v>
      </c>
      <c r="E34145">
        <v>41</v>
      </c>
      <c r="F34145">
        <v>41.053000000000004</v>
      </c>
      <c r="G34145">
        <v>33.65</v>
      </c>
      <c r="H34145" s="3">
        <v>43054.87</v>
      </c>
    </row>
    <row r="34146" spans="1:8" x14ac:dyDescent="0.3">
      <c r="A34146" t="s">
        <v>52</v>
      </c>
      <c r="B34146">
        <v>11</v>
      </c>
      <c r="C34146">
        <v>44</v>
      </c>
      <c r="D34146" s="2">
        <v>43054</v>
      </c>
      <c r="E34146">
        <v>14</v>
      </c>
      <c r="F34146">
        <v>22.383899999999997</v>
      </c>
      <c r="G34146">
        <v>16.829999999999998</v>
      </c>
      <c r="H34146" s="3">
        <v>43054.9</v>
      </c>
    </row>
    <row r="34147" spans="1:8" x14ac:dyDescent="0.3">
      <c r="A34147" t="s">
        <v>38</v>
      </c>
      <c r="B34147">
        <v>3</v>
      </c>
      <c r="C34147">
        <v>41</v>
      </c>
      <c r="D34147" s="2">
        <v>43054</v>
      </c>
      <c r="E34147">
        <v>1</v>
      </c>
      <c r="F34147">
        <v>233.43600000000004</v>
      </c>
      <c r="G34147">
        <v>166.74</v>
      </c>
      <c r="H34147" s="3">
        <v>43054.91</v>
      </c>
    </row>
    <row r="34148" spans="1:8" x14ac:dyDescent="0.3">
      <c r="A34148" t="s">
        <v>184</v>
      </c>
      <c r="B34148">
        <v>4</v>
      </c>
      <c r="C34148">
        <v>44</v>
      </c>
      <c r="D34148" s="2">
        <v>43054</v>
      </c>
      <c r="E34148">
        <v>10</v>
      </c>
      <c r="F34148">
        <v>36.4694</v>
      </c>
      <c r="G34148">
        <v>26.62</v>
      </c>
      <c r="H34148" s="3">
        <v>43054.91</v>
      </c>
    </row>
    <row r="34149" spans="1:8" x14ac:dyDescent="0.3">
      <c r="A34149" t="s">
        <v>135</v>
      </c>
      <c r="B34149">
        <v>1</v>
      </c>
      <c r="C34149">
        <v>41</v>
      </c>
      <c r="D34149" s="2">
        <v>43054</v>
      </c>
      <c r="E34149">
        <v>47</v>
      </c>
      <c r="F34149">
        <v>3.3221000000000003</v>
      </c>
      <c r="G34149">
        <v>2.39</v>
      </c>
      <c r="H34149" s="3">
        <v>43054.91</v>
      </c>
    </row>
    <row r="34150" spans="1:8" x14ac:dyDescent="0.3">
      <c r="A34150" t="s">
        <v>12</v>
      </c>
      <c r="B34150">
        <v>3</v>
      </c>
      <c r="C34150">
        <v>41</v>
      </c>
      <c r="D34150" s="2">
        <v>43054</v>
      </c>
      <c r="E34150">
        <v>2</v>
      </c>
      <c r="F34150">
        <v>113.0432</v>
      </c>
      <c r="G34150">
        <v>83.12</v>
      </c>
      <c r="H34150" s="3">
        <v>43054.92</v>
      </c>
    </row>
    <row r="34151" spans="1:8" x14ac:dyDescent="0.3">
      <c r="A34151" t="s">
        <v>89</v>
      </c>
      <c r="B34151">
        <v>10</v>
      </c>
      <c r="C34151">
        <v>44</v>
      </c>
      <c r="D34151" s="2">
        <v>43054</v>
      </c>
      <c r="E34151">
        <v>34</v>
      </c>
      <c r="F34151">
        <v>42.0625</v>
      </c>
      <c r="G34151">
        <v>33.65</v>
      </c>
      <c r="H34151" s="3">
        <v>43054.93</v>
      </c>
    </row>
    <row r="34152" spans="1:8" x14ac:dyDescent="0.3">
      <c r="A34152" t="s">
        <v>10</v>
      </c>
      <c r="B34152">
        <v>5</v>
      </c>
      <c r="C34152">
        <v>1</v>
      </c>
      <c r="D34152" s="2">
        <v>43054</v>
      </c>
      <c r="E34152">
        <v>35</v>
      </c>
      <c r="F34152">
        <v>2.1280000000000001</v>
      </c>
      <c r="G34152">
        <v>1.52</v>
      </c>
      <c r="H34152" s="3">
        <v>43054.94</v>
      </c>
    </row>
    <row r="34153" spans="1:8" x14ac:dyDescent="0.3">
      <c r="A34153" t="s">
        <v>145</v>
      </c>
      <c r="B34153">
        <v>1</v>
      </c>
      <c r="C34153">
        <v>1</v>
      </c>
      <c r="D34153" s="2">
        <v>43054</v>
      </c>
      <c r="E34153">
        <v>43</v>
      </c>
      <c r="F34153">
        <v>87.351199999999992</v>
      </c>
      <c r="G34153">
        <v>63.76</v>
      </c>
      <c r="H34153" s="3">
        <v>43054.95</v>
      </c>
    </row>
    <row r="34154" spans="1:8" x14ac:dyDescent="0.3">
      <c r="A34154" t="s">
        <v>165</v>
      </c>
      <c r="B34154">
        <v>3</v>
      </c>
      <c r="C34154">
        <v>1</v>
      </c>
      <c r="D34154" s="2">
        <v>43054</v>
      </c>
      <c r="E34154">
        <v>8</v>
      </c>
      <c r="F34154">
        <v>119.7282</v>
      </c>
      <c r="G34154">
        <v>97.34</v>
      </c>
      <c r="H34154" s="3">
        <v>43054.97</v>
      </c>
    </row>
    <row r="34155" spans="1:8" x14ac:dyDescent="0.3">
      <c r="A34155" t="s">
        <v>37</v>
      </c>
      <c r="B34155">
        <v>1</v>
      </c>
      <c r="C34155">
        <v>1</v>
      </c>
      <c r="D34155" s="2">
        <v>43054</v>
      </c>
      <c r="E34155">
        <v>30</v>
      </c>
      <c r="F34155">
        <v>101.2779</v>
      </c>
      <c r="G34155">
        <v>78.510000000000005</v>
      </c>
      <c r="H34155" s="3">
        <v>43054.99</v>
      </c>
    </row>
    <row r="34156" spans="1:8" x14ac:dyDescent="0.3">
      <c r="A34156" t="s">
        <v>89</v>
      </c>
      <c r="B34156">
        <v>10</v>
      </c>
      <c r="C34156">
        <v>44</v>
      </c>
      <c r="D34156" s="2">
        <v>43054</v>
      </c>
      <c r="E34156">
        <v>27</v>
      </c>
      <c r="F34156">
        <v>41.053000000000004</v>
      </c>
      <c r="G34156">
        <v>33.65</v>
      </c>
      <c r="H34156" s="3">
        <v>43054.99</v>
      </c>
    </row>
    <row r="34157" spans="1:8" x14ac:dyDescent="0.3">
      <c r="A34157" t="s">
        <v>12</v>
      </c>
      <c r="B34157">
        <v>4</v>
      </c>
      <c r="C34157">
        <v>44</v>
      </c>
      <c r="D34157" s="2">
        <v>43054</v>
      </c>
      <c r="E34157">
        <v>31</v>
      </c>
      <c r="F34157">
        <v>108.88720000000001</v>
      </c>
      <c r="G34157">
        <v>83.12</v>
      </c>
      <c r="H34157" s="3">
        <v>43055</v>
      </c>
    </row>
    <row r="34158" spans="1:8" x14ac:dyDescent="0.3">
      <c r="A34158" t="s">
        <v>78</v>
      </c>
      <c r="B34158">
        <v>10</v>
      </c>
      <c r="C34158">
        <v>2</v>
      </c>
      <c r="D34158" s="2">
        <v>43054</v>
      </c>
      <c r="E34158">
        <v>32</v>
      </c>
      <c r="F34158">
        <v>10.601799999999999</v>
      </c>
      <c r="G34158">
        <v>8.69</v>
      </c>
      <c r="H34158" s="3">
        <v>43055</v>
      </c>
    </row>
    <row r="34159" spans="1:8" x14ac:dyDescent="0.3">
      <c r="A34159" t="s">
        <v>175</v>
      </c>
      <c r="B34159">
        <v>2</v>
      </c>
      <c r="C34159">
        <v>1</v>
      </c>
      <c r="D34159" s="2">
        <v>43055</v>
      </c>
      <c r="E34159">
        <v>42</v>
      </c>
      <c r="F34159">
        <v>61.692</v>
      </c>
      <c r="G34159">
        <v>51.41</v>
      </c>
      <c r="H34159" s="3">
        <v>43055.01</v>
      </c>
    </row>
    <row r="34160" spans="1:8" x14ac:dyDescent="0.3">
      <c r="A34160" t="s">
        <v>12</v>
      </c>
      <c r="B34160">
        <v>2</v>
      </c>
      <c r="C34160">
        <v>1</v>
      </c>
      <c r="D34160" s="2">
        <v>43055</v>
      </c>
      <c r="E34160">
        <v>36</v>
      </c>
      <c r="F34160">
        <v>108.056</v>
      </c>
      <c r="G34160">
        <v>83.12</v>
      </c>
      <c r="H34160" s="3">
        <v>43055.01</v>
      </c>
    </row>
    <row r="34161" spans="1:8" x14ac:dyDescent="0.3">
      <c r="A34161" t="s">
        <v>129</v>
      </c>
      <c r="B34161">
        <v>9</v>
      </c>
      <c r="C34161">
        <v>41</v>
      </c>
      <c r="D34161" s="2">
        <v>43055</v>
      </c>
      <c r="E34161">
        <v>42</v>
      </c>
      <c r="F34161">
        <v>7.2702</v>
      </c>
      <c r="G34161">
        <v>5.77</v>
      </c>
      <c r="H34161" s="3">
        <v>43055.03</v>
      </c>
    </row>
    <row r="34162" spans="1:8" x14ac:dyDescent="0.3">
      <c r="A34162" t="s">
        <v>105</v>
      </c>
      <c r="B34162">
        <v>6</v>
      </c>
      <c r="C34162">
        <v>1</v>
      </c>
      <c r="D34162" s="2">
        <v>43055</v>
      </c>
      <c r="E34162">
        <v>28</v>
      </c>
      <c r="F34162">
        <v>119.8458</v>
      </c>
      <c r="G34162">
        <v>86.22</v>
      </c>
      <c r="H34162" s="3">
        <v>43055.03</v>
      </c>
    </row>
    <row r="34163" spans="1:8" x14ac:dyDescent="0.3">
      <c r="A34163" t="s">
        <v>110</v>
      </c>
      <c r="B34163">
        <v>3</v>
      </c>
      <c r="C34163">
        <v>41</v>
      </c>
      <c r="D34163" s="2">
        <v>43055</v>
      </c>
      <c r="E34163">
        <v>43</v>
      </c>
      <c r="F34163">
        <v>86.15100000000001</v>
      </c>
      <c r="G34163">
        <v>66.27</v>
      </c>
      <c r="H34163" s="3">
        <v>43055.040000000001</v>
      </c>
    </row>
    <row r="34164" spans="1:8" x14ac:dyDescent="0.3">
      <c r="A34164" t="s">
        <v>34</v>
      </c>
      <c r="B34164">
        <v>9</v>
      </c>
      <c r="C34164">
        <v>41</v>
      </c>
      <c r="D34164" s="2">
        <v>43055</v>
      </c>
      <c r="E34164">
        <v>6</v>
      </c>
      <c r="F34164">
        <v>353.31440000000003</v>
      </c>
      <c r="G34164">
        <v>259.79000000000002</v>
      </c>
      <c r="H34164" s="3">
        <v>43055.07</v>
      </c>
    </row>
    <row r="34165" spans="1:8" x14ac:dyDescent="0.3">
      <c r="A34165" t="s">
        <v>70</v>
      </c>
      <c r="B34165">
        <v>1</v>
      </c>
      <c r="C34165">
        <v>43</v>
      </c>
      <c r="D34165" s="2">
        <v>43055</v>
      </c>
      <c r="E34165">
        <v>50</v>
      </c>
      <c r="F34165">
        <v>91.896000000000001</v>
      </c>
      <c r="G34165">
        <v>76.58</v>
      </c>
      <c r="H34165" s="3">
        <v>43055.08</v>
      </c>
    </row>
    <row r="34166" spans="1:8" x14ac:dyDescent="0.3">
      <c r="A34166" t="s">
        <v>29</v>
      </c>
      <c r="B34166">
        <v>10</v>
      </c>
      <c r="C34166">
        <v>41</v>
      </c>
      <c r="D34166" s="2">
        <v>43055</v>
      </c>
      <c r="E34166">
        <v>34</v>
      </c>
      <c r="F34166">
        <v>9.748899999999999</v>
      </c>
      <c r="G34166">
        <v>7.33</v>
      </c>
      <c r="H34166" s="3">
        <v>43055.08</v>
      </c>
    </row>
    <row r="34167" spans="1:8" x14ac:dyDescent="0.3">
      <c r="A34167" t="s">
        <v>52</v>
      </c>
      <c r="B34167">
        <v>1</v>
      </c>
      <c r="C34167">
        <v>1</v>
      </c>
      <c r="D34167" s="2">
        <v>43055</v>
      </c>
      <c r="E34167">
        <v>3</v>
      </c>
      <c r="F34167">
        <v>21.710699999999996</v>
      </c>
      <c r="G34167">
        <v>16.829999999999998</v>
      </c>
      <c r="H34167" s="3">
        <v>43055.1</v>
      </c>
    </row>
    <row r="34168" spans="1:8" x14ac:dyDescent="0.3">
      <c r="A34168" t="s">
        <v>29</v>
      </c>
      <c r="B34168">
        <v>1</v>
      </c>
      <c r="C34168">
        <v>1</v>
      </c>
      <c r="D34168" s="2">
        <v>43055</v>
      </c>
      <c r="E34168">
        <v>19</v>
      </c>
      <c r="F34168">
        <v>8.8693000000000008</v>
      </c>
      <c r="G34168">
        <v>7.33</v>
      </c>
      <c r="H34168" s="3">
        <v>43055.1</v>
      </c>
    </row>
    <row r="34169" spans="1:8" x14ac:dyDescent="0.3">
      <c r="A34169" t="s">
        <v>79</v>
      </c>
      <c r="B34169">
        <v>11</v>
      </c>
      <c r="C34169">
        <v>2</v>
      </c>
      <c r="D34169" s="2">
        <v>43055</v>
      </c>
      <c r="E34169">
        <v>11</v>
      </c>
      <c r="F34169">
        <v>64.435500000000005</v>
      </c>
      <c r="G34169">
        <v>49.95</v>
      </c>
      <c r="H34169" s="3">
        <v>43055.1</v>
      </c>
    </row>
    <row r="34170" spans="1:8" x14ac:dyDescent="0.3">
      <c r="A34170" t="s">
        <v>56</v>
      </c>
      <c r="B34170">
        <v>10</v>
      </c>
      <c r="C34170">
        <v>42</v>
      </c>
      <c r="D34170" s="2">
        <v>43055</v>
      </c>
      <c r="E34170">
        <v>36</v>
      </c>
      <c r="F34170">
        <v>14.864800000000001</v>
      </c>
      <c r="G34170">
        <v>10.93</v>
      </c>
      <c r="H34170" s="3">
        <v>43055.1</v>
      </c>
    </row>
    <row r="34171" spans="1:8" x14ac:dyDescent="0.3">
      <c r="A34171" t="s">
        <v>203</v>
      </c>
      <c r="B34171">
        <v>4</v>
      </c>
      <c r="C34171">
        <v>1</v>
      </c>
      <c r="D34171" s="2">
        <v>43055</v>
      </c>
      <c r="E34171">
        <v>40</v>
      </c>
      <c r="F34171">
        <v>144.84909999999999</v>
      </c>
      <c r="G34171">
        <v>119.71</v>
      </c>
      <c r="H34171" s="3">
        <v>43055.12</v>
      </c>
    </row>
    <row r="34172" spans="1:8" x14ac:dyDescent="0.3">
      <c r="A34172" t="s">
        <v>12</v>
      </c>
      <c r="B34172">
        <v>10</v>
      </c>
      <c r="C34172">
        <v>41</v>
      </c>
      <c r="D34172" s="2">
        <v>43055</v>
      </c>
      <c r="E34172">
        <v>29</v>
      </c>
      <c r="F34172">
        <v>113.87440000000001</v>
      </c>
      <c r="G34172">
        <v>83.12</v>
      </c>
      <c r="H34172" s="3">
        <v>43055.13</v>
      </c>
    </row>
    <row r="34173" spans="1:8" x14ac:dyDescent="0.3">
      <c r="A34173" t="s">
        <v>35</v>
      </c>
      <c r="B34173">
        <v>4</v>
      </c>
      <c r="C34173">
        <v>1</v>
      </c>
      <c r="D34173" s="2">
        <v>43055</v>
      </c>
      <c r="E34173">
        <v>31</v>
      </c>
      <c r="F34173">
        <v>951.72</v>
      </c>
      <c r="G34173">
        <v>793.1</v>
      </c>
      <c r="H34173" s="3">
        <v>43055.13</v>
      </c>
    </row>
    <row r="34174" spans="1:8" x14ac:dyDescent="0.3">
      <c r="A34174" t="s">
        <v>172</v>
      </c>
      <c r="B34174">
        <v>1</v>
      </c>
      <c r="C34174">
        <v>1</v>
      </c>
      <c r="D34174" s="2">
        <v>43055</v>
      </c>
      <c r="E34174">
        <v>36</v>
      </c>
      <c r="F34174">
        <v>23.449500000000004</v>
      </c>
      <c r="G34174">
        <v>17.37</v>
      </c>
      <c r="H34174" s="3">
        <v>43055.15</v>
      </c>
    </row>
    <row r="34175" spans="1:8" x14ac:dyDescent="0.3">
      <c r="A34175" t="s">
        <v>17</v>
      </c>
      <c r="B34175">
        <v>10</v>
      </c>
      <c r="C34175">
        <v>41</v>
      </c>
      <c r="D34175" s="2">
        <v>43055</v>
      </c>
      <c r="E34175">
        <v>50</v>
      </c>
      <c r="F34175">
        <v>9.9288000000000007</v>
      </c>
      <c r="G34175">
        <v>7.88</v>
      </c>
      <c r="H34175" s="3">
        <v>43055.15</v>
      </c>
    </row>
    <row r="34176" spans="1:8" x14ac:dyDescent="0.3">
      <c r="A34176" t="s">
        <v>87</v>
      </c>
      <c r="B34176">
        <v>1</v>
      </c>
      <c r="C34176">
        <v>1</v>
      </c>
      <c r="D34176" s="2">
        <v>43055</v>
      </c>
      <c r="E34176">
        <v>7</v>
      </c>
      <c r="F34176">
        <v>7.3278999999999996</v>
      </c>
      <c r="G34176">
        <v>5.77</v>
      </c>
      <c r="H34176" s="3">
        <v>43055.15</v>
      </c>
    </row>
    <row r="34177" spans="1:8" x14ac:dyDescent="0.3">
      <c r="A34177" t="s">
        <v>146</v>
      </c>
      <c r="B34177">
        <v>3</v>
      </c>
      <c r="C34177">
        <v>44</v>
      </c>
      <c r="D34177" s="2">
        <v>43055</v>
      </c>
      <c r="E34177">
        <v>17</v>
      </c>
      <c r="F34177">
        <v>40.380000000000003</v>
      </c>
      <c r="G34177">
        <v>33.65</v>
      </c>
      <c r="H34177" s="3">
        <v>43055.15</v>
      </c>
    </row>
    <row r="34178" spans="1:8" x14ac:dyDescent="0.3">
      <c r="A34178" t="s">
        <v>67</v>
      </c>
      <c r="B34178">
        <v>4</v>
      </c>
      <c r="C34178">
        <v>1</v>
      </c>
      <c r="D34178" s="2">
        <v>43055</v>
      </c>
      <c r="E34178">
        <v>9</v>
      </c>
      <c r="F34178">
        <v>1.3440000000000001</v>
      </c>
      <c r="G34178">
        <v>0.96</v>
      </c>
      <c r="H34178" s="3">
        <v>43055.18</v>
      </c>
    </row>
    <row r="34179" spans="1:8" x14ac:dyDescent="0.3">
      <c r="A34179" t="s">
        <v>11</v>
      </c>
      <c r="B34179">
        <v>2</v>
      </c>
      <c r="C34179">
        <v>1</v>
      </c>
      <c r="D34179" s="2">
        <v>43055</v>
      </c>
      <c r="E34179">
        <v>18</v>
      </c>
      <c r="F34179">
        <v>46.171999999999997</v>
      </c>
      <c r="G34179">
        <v>32.979999999999997</v>
      </c>
      <c r="H34179" s="3">
        <v>43055.199999999997</v>
      </c>
    </row>
    <row r="34180" spans="1:8" x14ac:dyDescent="0.3">
      <c r="A34180" t="s">
        <v>176</v>
      </c>
      <c r="B34180">
        <v>1</v>
      </c>
      <c r="C34180">
        <v>44</v>
      </c>
      <c r="D34180" s="2">
        <v>43055</v>
      </c>
      <c r="E34180">
        <v>18</v>
      </c>
      <c r="F34180">
        <v>18.148000000000003</v>
      </c>
      <c r="G34180">
        <v>13.96</v>
      </c>
      <c r="H34180" s="3">
        <v>43055.23</v>
      </c>
    </row>
    <row r="34181" spans="1:8" x14ac:dyDescent="0.3">
      <c r="A34181" t="s">
        <v>12</v>
      </c>
      <c r="B34181">
        <v>1</v>
      </c>
      <c r="C34181">
        <v>1</v>
      </c>
      <c r="D34181" s="2">
        <v>43055</v>
      </c>
      <c r="E34181">
        <v>22</v>
      </c>
      <c r="F34181">
        <v>108.88720000000001</v>
      </c>
      <c r="G34181">
        <v>83.12</v>
      </c>
      <c r="H34181" s="3">
        <v>43055.23</v>
      </c>
    </row>
    <row r="34182" spans="1:8" x14ac:dyDescent="0.3">
      <c r="A34182" t="s">
        <v>71</v>
      </c>
      <c r="B34182">
        <v>1</v>
      </c>
      <c r="C34182">
        <v>1</v>
      </c>
      <c r="D34182" s="2">
        <v>43055</v>
      </c>
      <c r="E34182">
        <v>4</v>
      </c>
      <c r="F34182">
        <v>14.164200000000001</v>
      </c>
      <c r="G34182">
        <v>10.98</v>
      </c>
      <c r="H34182" s="3">
        <v>43055.25</v>
      </c>
    </row>
    <row r="34183" spans="1:8" x14ac:dyDescent="0.3">
      <c r="A34183" t="s">
        <v>41</v>
      </c>
      <c r="B34183">
        <v>1</v>
      </c>
      <c r="C34183">
        <v>1</v>
      </c>
      <c r="D34183" s="2">
        <v>43055</v>
      </c>
      <c r="E34183">
        <v>46</v>
      </c>
      <c r="F34183">
        <v>61.807499999999997</v>
      </c>
      <c r="G34183">
        <v>50.25</v>
      </c>
      <c r="H34183" s="3">
        <v>43055.26</v>
      </c>
    </row>
    <row r="34184" spans="1:8" x14ac:dyDescent="0.3">
      <c r="A34184" t="s">
        <v>189</v>
      </c>
      <c r="B34184">
        <v>10</v>
      </c>
      <c r="C34184">
        <v>1</v>
      </c>
      <c r="D34184" s="2">
        <v>43055</v>
      </c>
      <c r="E34184">
        <v>41</v>
      </c>
      <c r="F34184">
        <v>100.53470000000002</v>
      </c>
      <c r="G34184">
        <v>75.59</v>
      </c>
      <c r="H34184" s="3">
        <v>43055.26</v>
      </c>
    </row>
    <row r="34185" spans="1:8" x14ac:dyDescent="0.3">
      <c r="A34185" t="s">
        <v>44</v>
      </c>
      <c r="B34185">
        <v>1</v>
      </c>
      <c r="C34185">
        <v>41</v>
      </c>
      <c r="D34185" s="2">
        <v>43055</v>
      </c>
      <c r="E34185">
        <v>28</v>
      </c>
      <c r="F34185">
        <v>30.895499999999998</v>
      </c>
      <c r="G34185">
        <v>23.95</v>
      </c>
      <c r="H34185" s="3">
        <v>43055.28</v>
      </c>
    </row>
    <row r="34186" spans="1:8" x14ac:dyDescent="0.3">
      <c r="A34186" t="s">
        <v>186</v>
      </c>
      <c r="B34186">
        <v>1</v>
      </c>
      <c r="C34186">
        <v>41</v>
      </c>
      <c r="D34186" s="2">
        <v>43055</v>
      </c>
      <c r="E34186">
        <v>40</v>
      </c>
      <c r="F34186">
        <v>49.400100000000002</v>
      </c>
      <c r="G34186">
        <v>37.71</v>
      </c>
      <c r="H34186" s="3">
        <v>43055.3</v>
      </c>
    </row>
    <row r="34187" spans="1:8" x14ac:dyDescent="0.3">
      <c r="A34187" t="s">
        <v>25</v>
      </c>
      <c r="B34187">
        <v>1</v>
      </c>
      <c r="C34187">
        <v>41</v>
      </c>
      <c r="D34187" s="2">
        <v>43055</v>
      </c>
      <c r="E34187">
        <v>4</v>
      </c>
      <c r="F34187">
        <v>21.951599999999999</v>
      </c>
      <c r="G34187">
        <v>16.63</v>
      </c>
      <c r="H34187" s="3">
        <v>43055.32</v>
      </c>
    </row>
    <row r="34188" spans="1:8" x14ac:dyDescent="0.3">
      <c r="A34188" t="s">
        <v>27</v>
      </c>
      <c r="B34188">
        <v>6</v>
      </c>
      <c r="C34188">
        <v>1</v>
      </c>
      <c r="D34188" s="2">
        <v>43055</v>
      </c>
      <c r="E34188">
        <v>18</v>
      </c>
      <c r="F34188">
        <v>416.52600000000001</v>
      </c>
      <c r="G34188">
        <v>315.55</v>
      </c>
      <c r="H34188" s="3">
        <v>43055.37</v>
      </c>
    </row>
    <row r="34189" spans="1:8" x14ac:dyDescent="0.3">
      <c r="A34189" t="s">
        <v>25</v>
      </c>
      <c r="B34189">
        <v>1</v>
      </c>
      <c r="C34189">
        <v>41</v>
      </c>
      <c r="D34189" s="2">
        <v>43055</v>
      </c>
      <c r="E34189">
        <v>48</v>
      </c>
      <c r="F34189">
        <v>19.956</v>
      </c>
      <c r="G34189">
        <v>16.63</v>
      </c>
      <c r="H34189" s="3">
        <v>43055.38</v>
      </c>
    </row>
    <row r="34190" spans="1:8" x14ac:dyDescent="0.3">
      <c r="A34190" t="s">
        <v>144</v>
      </c>
      <c r="B34190">
        <v>2</v>
      </c>
      <c r="C34190">
        <v>42</v>
      </c>
      <c r="D34190" s="2">
        <v>43055</v>
      </c>
      <c r="E34190">
        <v>33</v>
      </c>
      <c r="F34190">
        <v>31.695300000000003</v>
      </c>
      <c r="G34190">
        <v>24.57</v>
      </c>
      <c r="H34190" s="3">
        <v>43055.38</v>
      </c>
    </row>
    <row r="34191" spans="1:8" x14ac:dyDescent="0.3">
      <c r="A34191" t="s">
        <v>29</v>
      </c>
      <c r="B34191">
        <v>15</v>
      </c>
      <c r="C34191">
        <v>1</v>
      </c>
      <c r="D34191" s="2">
        <v>43055</v>
      </c>
      <c r="E34191">
        <v>39</v>
      </c>
      <c r="F34191">
        <v>8.8693000000000008</v>
      </c>
      <c r="G34191">
        <v>7.33</v>
      </c>
      <c r="H34191" s="3">
        <v>43055.4</v>
      </c>
    </row>
    <row r="34192" spans="1:8" x14ac:dyDescent="0.3">
      <c r="A34192" t="s">
        <v>12</v>
      </c>
      <c r="B34192">
        <v>5</v>
      </c>
      <c r="C34192">
        <v>3</v>
      </c>
      <c r="D34192" s="2">
        <v>43055</v>
      </c>
      <c r="E34192">
        <v>13</v>
      </c>
      <c r="F34192">
        <v>100.57520000000001</v>
      </c>
      <c r="G34192">
        <v>83.12</v>
      </c>
      <c r="H34192" s="3">
        <v>43055.4</v>
      </c>
    </row>
    <row r="34193" spans="1:8" x14ac:dyDescent="0.3">
      <c r="A34193" t="s">
        <v>160</v>
      </c>
      <c r="B34193">
        <v>2</v>
      </c>
      <c r="C34193">
        <v>41</v>
      </c>
      <c r="D34193" s="2">
        <v>43055</v>
      </c>
      <c r="E34193">
        <v>29</v>
      </c>
      <c r="F34193">
        <v>9.5076000000000001</v>
      </c>
      <c r="G34193">
        <v>6.84</v>
      </c>
      <c r="H34193" s="3">
        <v>43055.43</v>
      </c>
    </row>
    <row r="34194" spans="1:8" x14ac:dyDescent="0.3">
      <c r="A34194" t="s">
        <v>154</v>
      </c>
      <c r="B34194">
        <v>1</v>
      </c>
      <c r="C34194">
        <v>2</v>
      </c>
      <c r="D34194" s="2">
        <v>43055</v>
      </c>
      <c r="E34194">
        <v>3</v>
      </c>
      <c r="F34194">
        <v>136.863</v>
      </c>
      <c r="G34194">
        <v>99.9</v>
      </c>
      <c r="H34194" s="3">
        <v>43055.44</v>
      </c>
    </row>
    <row r="34195" spans="1:8" x14ac:dyDescent="0.3">
      <c r="A34195" t="s">
        <v>143</v>
      </c>
      <c r="B34195">
        <v>4</v>
      </c>
      <c r="C34195">
        <v>1</v>
      </c>
      <c r="D34195" s="2">
        <v>43055</v>
      </c>
      <c r="E34195">
        <v>19</v>
      </c>
      <c r="F34195">
        <v>25.942400000000003</v>
      </c>
      <c r="G34195">
        <v>21.44</v>
      </c>
      <c r="H34195" s="3">
        <v>43055.44</v>
      </c>
    </row>
    <row r="34196" spans="1:8" x14ac:dyDescent="0.3">
      <c r="A34196" t="s">
        <v>36</v>
      </c>
      <c r="B34196">
        <v>2</v>
      </c>
      <c r="C34196">
        <v>44</v>
      </c>
      <c r="D34196" s="2">
        <v>43055</v>
      </c>
      <c r="E34196">
        <v>43</v>
      </c>
      <c r="F34196">
        <v>81.142600000000002</v>
      </c>
      <c r="G34196">
        <v>67.06</v>
      </c>
      <c r="H34196" s="3">
        <v>43055.47</v>
      </c>
    </row>
    <row r="34197" spans="1:8" x14ac:dyDescent="0.3">
      <c r="A34197" t="s">
        <v>36</v>
      </c>
      <c r="B34197">
        <v>1</v>
      </c>
      <c r="C34197">
        <v>1</v>
      </c>
      <c r="D34197" s="2">
        <v>43055</v>
      </c>
      <c r="E34197">
        <v>42</v>
      </c>
      <c r="F34197">
        <v>89.860400000000013</v>
      </c>
      <c r="G34197">
        <v>67.06</v>
      </c>
      <c r="H34197" s="3">
        <v>43055.519999999997</v>
      </c>
    </row>
    <row r="34198" spans="1:8" x14ac:dyDescent="0.3">
      <c r="A34198" t="s">
        <v>34</v>
      </c>
      <c r="B34198">
        <v>3</v>
      </c>
      <c r="C34198">
        <v>42</v>
      </c>
      <c r="D34198" s="2">
        <v>43055</v>
      </c>
      <c r="E34198">
        <v>47</v>
      </c>
      <c r="F34198">
        <v>337.72700000000003</v>
      </c>
      <c r="G34198">
        <v>259.79000000000002</v>
      </c>
      <c r="H34198" s="3">
        <v>43055.519999999997</v>
      </c>
    </row>
    <row r="34199" spans="1:8" x14ac:dyDescent="0.3">
      <c r="A34199" t="s">
        <v>17</v>
      </c>
      <c r="B34199">
        <v>3</v>
      </c>
      <c r="C34199">
        <v>41</v>
      </c>
      <c r="D34199" s="2">
        <v>43055</v>
      </c>
      <c r="E34199">
        <v>50</v>
      </c>
      <c r="F34199">
        <v>10.1652</v>
      </c>
      <c r="G34199">
        <v>7.88</v>
      </c>
      <c r="H34199" s="3">
        <v>43055.55</v>
      </c>
    </row>
    <row r="34200" spans="1:8" x14ac:dyDescent="0.3">
      <c r="A34200" t="s">
        <v>140</v>
      </c>
      <c r="B34200">
        <v>1</v>
      </c>
      <c r="C34200">
        <v>1</v>
      </c>
      <c r="D34200" s="2">
        <v>43055</v>
      </c>
      <c r="E34200">
        <v>26</v>
      </c>
      <c r="F34200">
        <v>17.195399999999999</v>
      </c>
      <c r="G34200">
        <v>13.98</v>
      </c>
      <c r="H34200" s="3">
        <v>43055.55</v>
      </c>
    </row>
    <row r="34201" spans="1:8" x14ac:dyDescent="0.3">
      <c r="A34201" t="s">
        <v>105</v>
      </c>
      <c r="B34201">
        <v>7</v>
      </c>
      <c r="C34201">
        <v>44</v>
      </c>
      <c r="D34201" s="2">
        <v>43055</v>
      </c>
      <c r="E34201">
        <v>37</v>
      </c>
      <c r="F34201">
        <v>114.6726</v>
      </c>
      <c r="G34201">
        <v>86.22</v>
      </c>
      <c r="H34201" s="3">
        <v>43055.55</v>
      </c>
    </row>
    <row r="34202" spans="1:8" x14ac:dyDescent="0.3">
      <c r="A34202" t="s">
        <v>105</v>
      </c>
      <c r="B34202">
        <v>1</v>
      </c>
      <c r="C34202">
        <v>1</v>
      </c>
      <c r="D34202" s="2">
        <v>43055</v>
      </c>
      <c r="E34202">
        <v>34</v>
      </c>
      <c r="F34202">
        <v>107.77500000000001</v>
      </c>
      <c r="G34202">
        <v>86.22</v>
      </c>
      <c r="H34202" s="3">
        <v>43055.58</v>
      </c>
    </row>
    <row r="34203" spans="1:8" x14ac:dyDescent="0.3">
      <c r="A34203" t="s">
        <v>64</v>
      </c>
      <c r="B34203">
        <v>10</v>
      </c>
      <c r="C34203">
        <v>45</v>
      </c>
      <c r="D34203" s="2">
        <v>43055</v>
      </c>
      <c r="E34203">
        <v>47</v>
      </c>
      <c r="F34203">
        <v>328.78630000000004</v>
      </c>
      <c r="G34203">
        <v>239.99</v>
      </c>
      <c r="H34203" s="3">
        <v>43055.58</v>
      </c>
    </row>
    <row r="34204" spans="1:8" x14ac:dyDescent="0.3">
      <c r="A34204" t="s">
        <v>17</v>
      </c>
      <c r="B34204">
        <v>15</v>
      </c>
      <c r="C34204">
        <v>1</v>
      </c>
      <c r="D34204" s="2">
        <v>43055</v>
      </c>
      <c r="E34204">
        <v>35</v>
      </c>
      <c r="F34204">
        <v>9.5348000000000006</v>
      </c>
      <c r="G34204">
        <v>7.88</v>
      </c>
      <c r="H34204" s="3">
        <v>43055.59</v>
      </c>
    </row>
    <row r="34205" spans="1:8" x14ac:dyDescent="0.3">
      <c r="A34205" t="s">
        <v>89</v>
      </c>
      <c r="B34205">
        <v>1</v>
      </c>
      <c r="C34205">
        <v>1</v>
      </c>
      <c r="D34205" s="2">
        <v>43055</v>
      </c>
      <c r="E34205">
        <v>32</v>
      </c>
      <c r="F34205">
        <v>44.7545</v>
      </c>
      <c r="G34205">
        <v>33.65</v>
      </c>
      <c r="H34205" s="3">
        <v>43055.6</v>
      </c>
    </row>
    <row r="34206" spans="1:8" x14ac:dyDescent="0.3">
      <c r="A34206" t="s">
        <v>185</v>
      </c>
      <c r="B34206">
        <v>15</v>
      </c>
      <c r="C34206">
        <v>42</v>
      </c>
      <c r="D34206" s="2">
        <v>43055</v>
      </c>
      <c r="E34206">
        <v>5</v>
      </c>
      <c r="F34206">
        <v>93.099299999999999</v>
      </c>
      <c r="G34206">
        <v>72.17</v>
      </c>
      <c r="H34206" s="3">
        <v>43055.6</v>
      </c>
    </row>
    <row r="34207" spans="1:8" x14ac:dyDescent="0.3">
      <c r="A34207" t="s">
        <v>195</v>
      </c>
      <c r="B34207">
        <v>4</v>
      </c>
      <c r="C34207">
        <v>3</v>
      </c>
      <c r="D34207" s="2">
        <v>43055</v>
      </c>
      <c r="E34207">
        <v>17</v>
      </c>
      <c r="F34207">
        <v>210.68529999999998</v>
      </c>
      <c r="G34207">
        <v>158.41</v>
      </c>
      <c r="H34207" s="3">
        <v>43055.61</v>
      </c>
    </row>
    <row r="34208" spans="1:8" x14ac:dyDescent="0.3">
      <c r="A34208" t="s">
        <v>66</v>
      </c>
      <c r="B34208">
        <v>1</v>
      </c>
      <c r="C34208">
        <v>1</v>
      </c>
      <c r="D34208" s="2">
        <v>43055</v>
      </c>
      <c r="E34208">
        <v>10</v>
      </c>
      <c r="F34208">
        <v>125.5686</v>
      </c>
      <c r="G34208">
        <v>97.34</v>
      </c>
      <c r="H34208" s="3">
        <v>43055.61</v>
      </c>
    </row>
    <row r="34209" spans="1:8" x14ac:dyDescent="0.3">
      <c r="A34209" t="s">
        <v>148</v>
      </c>
      <c r="B34209">
        <v>3</v>
      </c>
      <c r="C34209">
        <v>1</v>
      </c>
      <c r="D34209" s="2">
        <v>43055</v>
      </c>
      <c r="E34209">
        <v>30</v>
      </c>
      <c r="F34209">
        <v>3.4086000000000003</v>
      </c>
      <c r="G34209">
        <v>2.4700000000000002</v>
      </c>
      <c r="H34209" s="3">
        <v>43055.62</v>
      </c>
    </row>
    <row r="34210" spans="1:8" x14ac:dyDescent="0.3">
      <c r="A34210" t="s">
        <v>131</v>
      </c>
      <c r="B34210">
        <v>15</v>
      </c>
      <c r="C34210">
        <v>1</v>
      </c>
      <c r="D34210" s="2">
        <v>43055</v>
      </c>
      <c r="E34210">
        <v>25</v>
      </c>
      <c r="F34210">
        <v>6.3345000000000002</v>
      </c>
      <c r="G34210">
        <v>5.15</v>
      </c>
      <c r="H34210" s="3">
        <v>43055.62</v>
      </c>
    </row>
    <row r="34211" spans="1:8" x14ac:dyDescent="0.3">
      <c r="A34211" t="s">
        <v>12</v>
      </c>
      <c r="B34211">
        <v>5</v>
      </c>
      <c r="C34211">
        <v>41</v>
      </c>
      <c r="D34211" s="2">
        <v>43055</v>
      </c>
      <c r="E34211">
        <v>17</v>
      </c>
      <c r="F34211">
        <v>115.5368</v>
      </c>
      <c r="G34211">
        <v>83.12</v>
      </c>
      <c r="H34211" s="3">
        <v>43055.63</v>
      </c>
    </row>
    <row r="34212" spans="1:8" x14ac:dyDescent="0.3">
      <c r="A34212" t="s">
        <v>32</v>
      </c>
      <c r="B34212">
        <v>1</v>
      </c>
      <c r="C34212">
        <v>41</v>
      </c>
      <c r="D34212" s="2">
        <v>43055</v>
      </c>
      <c r="E34212">
        <v>18</v>
      </c>
      <c r="F34212">
        <v>23.497999999999998</v>
      </c>
      <c r="G34212">
        <v>18.95</v>
      </c>
      <c r="H34212" s="3">
        <v>43055.65</v>
      </c>
    </row>
    <row r="34213" spans="1:8" x14ac:dyDescent="0.3">
      <c r="A34213" t="s">
        <v>92</v>
      </c>
      <c r="B34213">
        <v>2</v>
      </c>
      <c r="C34213">
        <v>41</v>
      </c>
      <c r="D34213" s="2">
        <v>43055</v>
      </c>
      <c r="E34213">
        <v>31</v>
      </c>
      <c r="F34213">
        <v>16.2178</v>
      </c>
      <c r="G34213">
        <v>12.38</v>
      </c>
      <c r="H34213" s="3">
        <v>43055.65</v>
      </c>
    </row>
    <row r="34214" spans="1:8" x14ac:dyDescent="0.3">
      <c r="A34214" t="s">
        <v>25</v>
      </c>
      <c r="B34214">
        <v>4</v>
      </c>
      <c r="C34214">
        <v>45</v>
      </c>
      <c r="D34214" s="2">
        <v>43055</v>
      </c>
      <c r="E34214">
        <v>15</v>
      </c>
      <c r="F34214">
        <v>21.2864</v>
      </c>
      <c r="G34214">
        <v>16.63</v>
      </c>
      <c r="H34214" s="3">
        <v>43055.68</v>
      </c>
    </row>
    <row r="34215" spans="1:8" x14ac:dyDescent="0.3">
      <c r="A34215" t="s">
        <v>147</v>
      </c>
      <c r="B34215">
        <v>15</v>
      </c>
      <c r="C34215">
        <v>41</v>
      </c>
      <c r="D34215" s="2">
        <v>43055</v>
      </c>
      <c r="E34215">
        <v>27</v>
      </c>
      <c r="F34215">
        <v>19.202400000000001</v>
      </c>
      <c r="G34215">
        <v>15.24</v>
      </c>
      <c r="H34215" s="3">
        <v>43055.68</v>
      </c>
    </row>
    <row r="34216" spans="1:8" x14ac:dyDescent="0.3">
      <c r="A34216" t="s">
        <v>17</v>
      </c>
      <c r="B34216">
        <v>3</v>
      </c>
      <c r="C34216">
        <v>42</v>
      </c>
      <c r="D34216" s="2">
        <v>43055</v>
      </c>
      <c r="E34216">
        <v>5</v>
      </c>
      <c r="F34216">
        <v>10.1652</v>
      </c>
      <c r="G34216">
        <v>7.88</v>
      </c>
      <c r="H34216" s="3">
        <v>43055.68</v>
      </c>
    </row>
    <row r="34217" spans="1:8" x14ac:dyDescent="0.3">
      <c r="A34217" t="s">
        <v>56</v>
      </c>
      <c r="B34217">
        <v>3</v>
      </c>
      <c r="C34217">
        <v>41</v>
      </c>
      <c r="D34217" s="2">
        <v>43055</v>
      </c>
      <c r="E34217">
        <v>46</v>
      </c>
      <c r="F34217">
        <v>13.881099999999998</v>
      </c>
      <c r="G34217">
        <v>10.93</v>
      </c>
      <c r="H34217" s="3">
        <v>43055.69</v>
      </c>
    </row>
    <row r="34218" spans="1:8" x14ac:dyDescent="0.3">
      <c r="A34218" t="s">
        <v>12</v>
      </c>
      <c r="B34218">
        <v>2</v>
      </c>
      <c r="C34218">
        <v>1</v>
      </c>
      <c r="D34218" s="2">
        <v>43055</v>
      </c>
      <c r="E34218">
        <v>49</v>
      </c>
      <c r="F34218">
        <v>103.9</v>
      </c>
      <c r="G34218">
        <v>83.12</v>
      </c>
      <c r="H34218" s="3">
        <v>43055.71</v>
      </c>
    </row>
    <row r="34219" spans="1:8" x14ac:dyDescent="0.3">
      <c r="A34219" t="s">
        <v>99</v>
      </c>
      <c r="B34219">
        <v>10</v>
      </c>
      <c r="C34219">
        <v>41</v>
      </c>
      <c r="D34219" s="2">
        <v>43055</v>
      </c>
      <c r="E34219">
        <v>45</v>
      </c>
      <c r="F34219">
        <v>21.706700000000001</v>
      </c>
      <c r="G34219">
        <v>16.57</v>
      </c>
      <c r="H34219" s="3">
        <v>43055.75</v>
      </c>
    </row>
    <row r="34220" spans="1:8" x14ac:dyDescent="0.3">
      <c r="A34220" t="s">
        <v>70</v>
      </c>
      <c r="B34220">
        <v>3</v>
      </c>
      <c r="C34220">
        <v>42</v>
      </c>
      <c r="D34220" s="2">
        <v>43055</v>
      </c>
      <c r="E34220">
        <v>31</v>
      </c>
      <c r="F34220">
        <v>94.193399999999997</v>
      </c>
      <c r="G34220">
        <v>76.58</v>
      </c>
      <c r="H34220" s="3">
        <v>43055.76</v>
      </c>
    </row>
    <row r="34221" spans="1:8" x14ac:dyDescent="0.3">
      <c r="A34221" t="s">
        <v>62</v>
      </c>
      <c r="B34221">
        <v>10</v>
      </c>
      <c r="C34221">
        <v>41</v>
      </c>
      <c r="D34221" s="2">
        <v>43055</v>
      </c>
      <c r="E34221">
        <v>28</v>
      </c>
      <c r="F34221">
        <v>19.013400000000001</v>
      </c>
      <c r="G34221">
        <v>15.09</v>
      </c>
      <c r="H34221" s="3">
        <v>43055.76</v>
      </c>
    </row>
    <row r="34222" spans="1:8" x14ac:dyDescent="0.3">
      <c r="A34222" t="s">
        <v>112</v>
      </c>
      <c r="B34222">
        <v>2</v>
      </c>
      <c r="C34222">
        <v>1</v>
      </c>
      <c r="D34222" s="2">
        <v>43055</v>
      </c>
      <c r="E34222">
        <v>12</v>
      </c>
      <c r="F34222">
        <v>591.8768</v>
      </c>
      <c r="G34222">
        <v>477.32</v>
      </c>
      <c r="H34222" s="3">
        <v>43055.77</v>
      </c>
    </row>
    <row r="34223" spans="1:8" x14ac:dyDescent="0.3">
      <c r="A34223" t="s">
        <v>12</v>
      </c>
      <c r="B34223">
        <v>1</v>
      </c>
      <c r="C34223">
        <v>44</v>
      </c>
      <c r="D34223" s="2">
        <v>43055</v>
      </c>
      <c r="E34223">
        <v>23</v>
      </c>
      <c r="F34223">
        <v>110.54960000000001</v>
      </c>
      <c r="G34223">
        <v>83.12</v>
      </c>
      <c r="H34223" s="3">
        <v>43055.77</v>
      </c>
    </row>
    <row r="34224" spans="1:8" x14ac:dyDescent="0.3">
      <c r="A34224" t="s">
        <v>45</v>
      </c>
      <c r="B34224">
        <v>10</v>
      </c>
      <c r="C34224">
        <v>1</v>
      </c>
      <c r="D34224" s="2">
        <v>43055</v>
      </c>
      <c r="E34224">
        <v>25</v>
      </c>
      <c r="F34224">
        <v>41.372399999999999</v>
      </c>
      <c r="G34224">
        <v>29.98</v>
      </c>
      <c r="H34224" s="3">
        <v>43055.79</v>
      </c>
    </row>
    <row r="34225" spans="1:8" x14ac:dyDescent="0.3">
      <c r="A34225" t="s">
        <v>29</v>
      </c>
      <c r="B34225">
        <v>10</v>
      </c>
      <c r="C34225">
        <v>41</v>
      </c>
      <c r="D34225" s="2">
        <v>43055</v>
      </c>
      <c r="E34225">
        <v>4</v>
      </c>
      <c r="F34225">
        <v>8.7959999999999994</v>
      </c>
      <c r="G34225">
        <v>7.33</v>
      </c>
      <c r="H34225" s="3">
        <v>43055.8</v>
      </c>
    </row>
    <row r="34226" spans="1:8" x14ac:dyDescent="0.3">
      <c r="A34226" t="s">
        <v>11</v>
      </c>
      <c r="B34226">
        <v>2</v>
      </c>
      <c r="C34226">
        <v>44</v>
      </c>
      <c r="D34226" s="2">
        <v>43055</v>
      </c>
      <c r="E34226">
        <v>5</v>
      </c>
      <c r="F34226">
        <v>44.522999999999996</v>
      </c>
      <c r="G34226">
        <v>32.979999999999997</v>
      </c>
      <c r="H34226" s="3">
        <v>43055.8</v>
      </c>
    </row>
    <row r="34227" spans="1:8" x14ac:dyDescent="0.3">
      <c r="A34227" t="s">
        <v>46</v>
      </c>
      <c r="B34227">
        <v>1</v>
      </c>
      <c r="C34227">
        <v>1</v>
      </c>
      <c r="D34227" s="2">
        <v>43055</v>
      </c>
      <c r="E34227">
        <v>4</v>
      </c>
      <c r="F34227">
        <v>80.975200000000001</v>
      </c>
      <c r="G34227">
        <v>63.76</v>
      </c>
      <c r="H34227" s="3">
        <v>43055.81</v>
      </c>
    </row>
    <row r="34228" spans="1:8" x14ac:dyDescent="0.3">
      <c r="A34228" t="s">
        <v>62</v>
      </c>
      <c r="B34228">
        <v>1</v>
      </c>
      <c r="C34228">
        <v>1</v>
      </c>
      <c r="D34228" s="2">
        <v>43055</v>
      </c>
      <c r="E34228">
        <v>6</v>
      </c>
      <c r="F34228">
        <v>19.767900000000001</v>
      </c>
      <c r="G34228">
        <v>15.09</v>
      </c>
      <c r="H34228" s="3">
        <v>43055.82</v>
      </c>
    </row>
    <row r="34229" spans="1:8" x14ac:dyDescent="0.3">
      <c r="A34229" t="s">
        <v>58</v>
      </c>
      <c r="B34229">
        <v>1</v>
      </c>
      <c r="C34229">
        <v>1</v>
      </c>
      <c r="D34229" s="2">
        <v>43055</v>
      </c>
      <c r="E34229">
        <v>4</v>
      </c>
      <c r="F34229">
        <v>2.3837000000000002</v>
      </c>
      <c r="G34229">
        <v>1.97</v>
      </c>
      <c r="H34229" s="3">
        <v>43055.82</v>
      </c>
    </row>
    <row r="34230" spans="1:8" x14ac:dyDescent="0.3">
      <c r="A34230" t="s">
        <v>128</v>
      </c>
      <c r="B34230">
        <v>1</v>
      </c>
      <c r="C34230">
        <v>1</v>
      </c>
      <c r="D34230" s="2">
        <v>43055</v>
      </c>
      <c r="E34230">
        <v>35</v>
      </c>
      <c r="F34230">
        <v>15.3354</v>
      </c>
      <c r="G34230">
        <v>12.57</v>
      </c>
      <c r="H34230" s="3">
        <v>43055.82</v>
      </c>
    </row>
    <row r="34231" spans="1:8" x14ac:dyDescent="0.3">
      <c r="A34231" t="s">
        <v>40</v>
      </c>
      <c r="B34231">
        <v>4</v>
      </c>
      <c r="C34231">
        <v>44</v>
      </c>
      <c r="D34231" s="2">
        <v>43055</v>
      </c>
      <c r="E34231">
        <v>37</v>
      </c>
      <c r="F34231">
        <v>30.212499999999999</v>
      </c>
      <c r="G34231">
        <v>24.17</v>
      </c>
      <c r="H34231" s="3">
        <v>43055.83</v>
      </c>
    </row>
    <row r="34232" spans="1:8" x14ac:dyDescent="0.3">
      <c r="A34232" t="s">
        <v>184</v>
      </c>
      <c r="B34232">
        <v>4</v>
      </c>
      <c r="C34232">
        <v>43</v>
      </c>
      <c r="D34232" s="2">
        <v>43055</v>
      </c>
      <c r="E34232">
        <v>45</v>
      </c>
      <c r="F34232">
        <v>33.274999999999999</v>
      </c>
      <c r="G34232">
        <v>26.62</v>
      </c>
      <c r="H34232" s="3">
        <v>43055.87</v>
      </c>
    </row>
    <row r="34233" spans="1:8" x14ac:dyDescent="0.3">
      <c r="A34233" t="s">
        <v>192</v>
      </c>
      <c r="B34233">
        <v>1</v>
      </c>
      <c r="C34233">
        <v>41</v>
      </c>
      <c r="D34233" s="2">
        <v>43055</v>
      </c>
      <c r="E34233">
        <v>47</v>
      </c>
      <c r="F34233">
        <v>2.4500000000000002</v>
      </c>
      <c r="G34233">
        <v>1.96</v>
      </c>
      <c r="H34233" s="3">
        <v>43055.87</v>
      </c>
    </row>
    <row r="34234" spans="1:8" x14ac:dyDescent="0.3">
      <c r="A34234" t="s">
        <v>29</v>
      </c>
      <c r="B34234">
        <v>3</v>
      </c>
      <c r="C34234">
        <v>41</v>
      </c>
      <c r="D34234" s="2">
        <v>43055</v>
      </c>
      <c r="E34234">
        <v>17</v>
      </c>
      <c r="F34234">
        <v>10.0421</v>
      </c>
      <c r="G34234">
        <v>7.33</v>
      </c>
      <c r="H34234" s="3">
        <v>43055.9</v>
      </c>
    </row>
    <row r="34235" spans="1:8" x14ac:dyDescent="0.3">
      <c r="A34235" t="s">
        <v>11</v>
      </c>
      <c r="B34235">
        <v>15</v>
      </c>
      <c r="C34235">
        <v>42</v>
      </c>
      <c r="D34235" s="2">
        <v>43055</v>
      </c>
      <c r="E34235">
        <v>32</v>
      </c>
      <c r="F34235">
        <v>40.235599999999998</v>
      </c>
      <c r="G34235">
        <v>32.979999999999997</v>
      </c>
      <c r="H34235" s="3">
        <v>43055.9</v>
      </c>
    </row>
    <row r="34236" spans="1:8" x14ac:dyDescent="0.3">
      <c r="A34236" t="s">
        <v>91</v>
      </c>
      <c r="B34236">
        <v>4</v>
      </c>
      <c r="C34236">
        <v>1</v>
      </c>
      <c r="D34236" s="2">
        <v>43055</v>
      </c>
      <c r="E34236">
        <v>36</v>
      </c>
      <c r="F34236">
        <v>7.9967999999999995</v>
      </c>
      <c r="G34236">
        <v>5.88</v>
      </c>
      <c r="H34236" s="3">
        <v>43055.91</v>
      </c>
    </row>
    <row r="34237" spans="1:8" x14ac:dyDescent="0.3">
      <c r="A34237" t="s">
        <v>25</v>
      </c>
      <c r="B34237">
        <v>1</v>
      </c>
      <c r="C34237">
        <v>41</v>
      </c>
      <c r="D34237" s="2">
        <v>43055</v>
      </c>
      <c r="E34237">
        <v>36</v>
      </c>
      <c r="F34237">
        <v>23.115699999999997</v>
      </c>
      <c r="G34237">
        <v>16.63</v>
      </c>
      <c r="H34237" s="3">
        <v>43055.93</v>
      </c>
    </row>
    <row r="34238" spans="1:8" x14ac:dyDescent="0.3">
      <c r="A34238" t="s">
        <v>17</v>
      </c>
      <c r="B34238">
        <v>10</v>
      </c>
      <c r="C34238">
        <v>1</v>
      </c>
      <c r="D34238" s="2">
        <v>43055</v>
      </c>
      <c r="E34238">
        <v>24</v>
      </c>
      <c r="F34238">
        <v>10.0076</v>
      </c>
      <c r="G34238">
        <v>7.88</v>
      </c>
      <c r="H34238" s="3">
        <v>43055.93</v>
      </c>
    </row>
    <row r="34239" spans="1:8" x14ac:dyDescent="0.3">
      <c r="A34239" t="s">
        <v>91</v>
      </c>
      <c r="B34239">
        <v>1</v>
      </c>
      <c r="C34239">
        <v>42</v>
      </c>
      <c r="D34239" s="2">
        <v>43055</v>
      </c>
      <c r="E34239">
        <v>19</v>
      </c>
      <c r="F34239">
        <v>7.7615999999999996</v>
      </c>
      <c r="G34239">
        <v>5.88</v>
      </c>
      <c r="H34239" s="3">
        <v>43055.94</v>
      </c>
    </row>
    <row r="34240" spans="1:8" x14ac:dyDescent="0.3">
      <c r="A34240" t="s">
        <v>183</v>
      </c>
      <c r="B34240">
        <v>14</v>
      </c>
      <c r="C34240">
        <v>43</v>
      </c>
      <c r="D34240" s="2">
        <v>43055</v>
      </c>
      <c r="E34240">
        <v>1</v>
      </c>
      <c r="F34240">
        <v>18.9557</v>
      </c>
      <c r="G34240">
        <v>14.47</v>
      </c>
      <c r="H34240" s="3">
        <v>43055.96</v>
      </c>
    </row>
    <row r="34241" spans="1:8" x14ac:dyDescent="0.3">
      <c r="A34241" t="s">
        <v>52</v>
      </c>
      <c r="B34241">
        <v>4</v>
      </c>
      <c r="C34241">
        <v>43</v>
      </c>
      <c r="D34241" s="2">
        <v>43055</v>
      </c>
      <c r="E34241">
        <v>27</v>
      </c>
      <c r="F34241">
        <v>23.057099999999995</v>
      </c>
      <c r="G34241">
        <v>16.829999999999998</v>
      </c>
      <c r="H34241" s="3">
        <v>43055.97</v>
      </c>
    </row>
    <row r="34242" spans="1:8" x14ac:dyDescent="0.3">
      <c r="A34242" t="s">
        <v>48</v>
      </c>
      <c r="B34242">
        <v>1</v>
      </c>
      <c r="C34242">
        <v>2</v>
      </c>
      <c r="D34242" s="2">
        <v>43055</v>
      </c>
      <c r="E34242">
        <v>35</v>
      </c>
      <c r="F34242">
        <v>39.9375</v>
      </c>
      <c r="G34242">
        <v>31.95</v>
      </c>
      <c r="H34242" s="3">
        <v>43055.99</v>
      </c>
    </row>
    <row r="34243" spans="1:8" x14ac:dyDescent="0.3">
      <c r="A34243" t="s">
        <v>2</v>
      </c>
      <c r="B34243">
        <v>1</v>
      </c>
      <c r="C34243">
        <v>45</v>
      </c>
      <c r="D34243" s="2">
        <v>43056</v>
      </c>
      <c r="E34243">
        <v>31</v>
      </c>
      <c r="F34243">
        <v>93.296999999999983</v>
      </c>
      <c r="G34243">
        <v>68.099999999999994</v>
      </c>
      <c r="H34243" s="3">
        <v>43056.01</v>
      </c>
    </row>
    <row r="34244" spans="1:8" x14ac:dyDescent="0.3">
      <c r="A34244" t="s">
        <v>29</v>
      </c>
      <c r="B34244">
        <v>1</v>
      </c>
      <c r="C34244">
        <v>1</v>
      </c>
      <c r="D34244" s="2">
        <v>43056</v>
      </c>
      <c r="E34244">
        <v>22</v>
      </c>
      <c r="F34244">
        <v>9.3824000000000005</v>
      </c>
      <c r="G34244">
        <v>7.33</v>
      </c>
      <c r="H34244" s="3">
        <v>43056.02</v>
      </c>
    </row>
    <row r="34245" spans="1:8" x14ac:dyDescent="0.3">
      <c r="A34245" t="s">
        <v>76</v>
      </c>
      <c r="B34245">
        <v>8</v>
      </c>
      <c r="C34245">
        <v>1</v>
      </c>
      <c r="D34245" s="2">
        <v>43056</v>
      </c>
      <c r="E34245">
        <v>28</v>
      </c>
      <c r="F34245">
        <v>111.53800000000001</v>
      </c>
      <c r="G34245">
        <v>89.95</v>
      </c>
      <c r="H34245" s="3">
        <v>43056.03</v>
      </c>
    </row>
    <row r="34246" spans="1:8" x14ac:dyDescent="0.3">
      <c r="A34246" t="s">
        <v>17</v>
      </c>
      <c r="B34246">
        <v>10</v>
      </c>
      <c r="C34246">
        <v>41</v>
      </c>
      <c r="D34246" s="2">
        <v>43056</v>
      </c>
      <c r="E34246">
        <v>26</v>
      </c>
      <c r="F34246">
        <v>9.5348000000000006</v>
      </c>
      <c r="G34246">
        <v>7.88</v>
      </c>
      <c r="H34246" s="3">
        <v>43056.04</v>
      </c>
    </row>
    <row r="34247" spans="1:8" x14ac:dyDescent="0.3">
      <c r="A34247" t="s">
        <v>105</v>
      </c>
      <c r="B34247">
        <v>2</v>
      </c>
      <c r="C34247">
        <v>42</v>
      </c>
      <c r="D34247" s="2">
        <v>43056</v>
      </c>
      <c r="E34247">
        <v>41</v>
      </c>
      <c r="F34247">
        <v>111.2238</v>
      </c>
      <c r="G34247">
        <v>86.22</v>
      </c>
      <c r="H34247" s="3">
        <v>43056.05</v>
      </c>
    </row>
    <row r="34248" spans="1:8" x14ac:dyDescent="0.3">
      <c r="A34248" t="s">
        <v>17</v>
      </c>
      <c r="B34248">
        <v>10</v>
      </c>
      <c r="C34248">
        <v>44</v>
      </c>
      <c r="D34248" s="2">
        <v>43056</v>
      </c>
      <c r="E34248">
        <v>1</v>
      </c>
      <c r="F34248">
        <v>10.874400000000001</v>
      </c>
      <c r="G34248">
        <v>7.88</v>
      </c>
      <c r="H34248" s="3">
        <v>43056.06</v>
      </c>
    </row>
    <row r="34249" spans="1:8" x14ac:dyDescent="0.3">
      <c r="A34249" t="s">
        <v>55</v>
      </c>
      <c r="B34249">
        <v>1</v>
      </c>
      <c r="C34249">
        <v>41</v>
      </c>
      <c r="D34249" s="2">
        <v>43056</v>
      </c>
      <c r="E34249">
        <v>43</v>
      </c>
      <c r="F34249">
        <v>14.8736</v>
      </c>
      <c r="G34249">
        <v>11.62</v>
      </c>
      <c r="H34249" s="3">
        <v>43056.08</v>
      </c>
    </row>
    <row r="34250" spans="1:8" x14ac:dyDescent="0.3">
      <c r="A34250" t="s">
        <v>35</v>
      </c>
      <c r="B34250">
        <v>15</v>
      </c>
      <c r="C34250">
        <v>45</v>
      </c>
      <c r="D34250" s="2">
        <v>43056</v>
      </c>
      <c r="E34250">
        <v>44</v>
      </c>
      <c r="F34250">
        <v>1007.237</v>
      </c>
      <c r="G34250">
        <v>793.1</v>
      </c>
      <c r="H34250" s="3">
        <v>43056.09</v>
      </c>
    </row>
    <row r="34251" spans="1:8" x14ac:dyDescent="0.3">
      <c r="A34251" t="s">
        <v>126</v>
      </c>
      <c r="B34251">
        <v>3</v>
      </c>
      <c r="C34251">
        <v>42</v>
      </c>
      <c r="D34251" s="2">
        <v>43056</v>
      </c>
      <c r="E34251">
        <v>11</v>
      </c>
      <c r="F34251">
        <v>77.1066</v>
      </c>
      <c r="G34251">
        <v>58.86</v>
      </c>
      <c r="H34251" s="3">
        <v>43056.1</v>
      </c>
    </row>
    <row r="34252" spans="1:8" x14ac:dyDescent="0.3">
      <c r="A34252" t="s">
        <v>12</v>
      </c>
      <c r="B34252">
        <v>14</v>
      </c>
      <c r="C34252">
        <v>1</v>
      </c>
      <c r="D34252" s="2">
        <v>43056</v>
      </c>
      <c r="E34252">
        <v>21</v>
      </c>
      <c r="F34252">
        <v>105.5624</v>
      </c>
      <c r="G34252">
        <v>83.12</v>
      </c>
      <c r="H34252" s="3">
        <v>43056.1</v>
      </c>
    </row>
    <row r="34253" spans="1:8" x14ac:dyDescent="0.3">
      <c r="A34253" t="s">
        <v>121</v>
      </c>
      <c r="B34253">
        <v>7</v>
      </c>
      <c r="C34253">
        <v>41</v>
      </c>
      <c r="D34253" s="2">
        <v>43056</v>
      </c>
      <c r="E34253">
        <v>29</v>
      </c>
      <c r="F34253">
        <v>31.577600000000004</v>
      </c>
      <c r="G34253">
        <v>24.67</v>
      </c>
      <c r="H34253" s="3">
        <v>43056.12</v>
      </c>
    </row>
    <row r="34254" spans="1:8" x14ac:dyDescent="0.3">
      <c r="A34254" t="s">
        <v>52</v>
      </c>
      <c r="B34254">
        <v>10</v>
      </c>
      <c r="C34254">
        <v>1</v>
      </c>
      <c r="D34254" s="2">
        <v>43056</v>
      </c>
      <c r="E34254">
        <v>1</v>
      </c>
      <c r="F34254">
        <v>22.047299999999996</v>
      </c>
      <c r="G34254">
        <v>16.829999999999998</v>
      </c>
      <c r="H34254" s="3">
        <v>43056.12</v>
      </c>
    </row>
    <row r="34255" spans="1:8" x14ac:dyDescent="0.3">
      <c r="A34255" t="s">
        <v>11</v>
      </c>
      <c r="B34255">
        <v>10</v>
      </c>
      <c r="C34255">
        <v>1</v>
      </c>
      <c r="D34255" s="2">
        <v>43056</v>
      </c>
      <c r="E34255">
        <v>24</v>
      </c>
      <c r="F34255">
        <v>40.895199999999996</v>
      </c>
      <c r="G34255">
        <v>32.979999999999997</v>
      </c>
      <c r="H34255" s="3">
        <v>43056.13</v>
      </c>
    </row>
    <row r="34256" spans="1:8" x14ac:dyDescent="0.3">
      <c r="A34256" t="s">
        <v>12</v>
      </c>
      <c r="B34256">
        <v>3</v>
      </c>
      <c r="C34256">
        <v>42</v>
      </c>
      <c r="D34256" s="2">
        <v>43056</v>
      </c>
      <c r="E34256">
        <v>15</v>
      </c>
      <c r="F34256">
        <v>115.5368</v>
      </c>
      <c r="G34256">
        <v>83.12</v>
      </c>
      <c r="H34256" s="3">
        <v>43056.15</v>
      </c>
    </row>
    <row r="34257" spans="1:8" x14ac:dyDescent="0.3">
      <c r="A34257" t="s">
        <v>150</v>
      </c>
      <c r="B34257">
        <v>3</v>
      </c>
      <c r="C34257">
        <v>1</v>
      </c>
      <c r="D34257" s="2">
        <v>43056</v>
      </c>
      <c r="E34257">
        <v>28</v>
      </c>
      <c r="F34257">
        <v>2.484</v>
      </c>
      <c r="G34257">
        <v>2.0699999999999998</v>
      </c>
      <c r="H34257" s="3">
        <v>43056.15</v>
      </c>
    </row>
    <row r="34258" spans="1:8" x14ac:dyDescent="0.3">
      <c r="A34258" t="s">
        <v>33</v>
      </c>
      <c r="B34258">
        <v>1</v>
      </c>
      <c r="C34258">
        <v>43</v>
      </c>
      <c r="D34258" s="2">
        <v>43056</v>
      </c>
      <c r="E34258">
        <v>17</v>
      </c>
      <c r="F34258">
        <v>2.0335999999999999</v>
      </c>
      <c r="G34258">
        <v>1.64</v>
      </c>
      <c r="H34258" s="3">
        <v>43056.17</v>
      </c>
    </row>
    <row r="34259" spans="1:8" x14ac:dyDescent="0.3">
      <c r="A34259" t="s">
        <v>31</v>
      </c>
      <c r="B34259">
        <v>10</v>
      </c>
      <c r="C34259">
        <v>41</v>
      </c>
      <c r="D34259" s="2">
        <v>43056</v>
      </c>
      <c r="E34259">
        <v>32</v>
      </c>
      <c r="F34259">
        <v>1.4933000000000001</v>
      </c>
      <c r="G34259">
        <v>1.0900000000000001</v>
      </c>
      <c r="H34259" s="3">
        <v>43056.18</v>
      </c>
    </row>
    <row r="34260" spans="1:8" x14ac:dyDescent="0.3">
      <c r="A34260" t="s">
        <v>17</v>
      </c>
      <c r="B34260">
        <v>15</v>
      </c>
      <c r="C34260">
        <v>45</v>
      </c>
      <c r="D34260" s="2">
        <v>43056</v>
      </c>
      <c r="E34260">
        <v>44</v>
      </c>
      <c r="F34260">
        <v>10.953199999999999</v>
      </c>
      <c r="G34260">
        <v>7.88</v>
      </c>
      <c r="H34260" s="3">
        <v>43056.21</v>
      </c>
    </row>
    <row r="34261" spans="1:8" x14ac:dyDescent="0.3">
      <c r="A34261" t="s">
        <v>69</v>
      </c>
      <c r="B34261">
        <v>15</v>
      </c>
      <c r="C34261">
        <v>1</v>
      </c>
      <c r="D34261" s="2">
        <v>43056</v>
      </c>
      <c r="E34261">
        <v>49</v>
      </c>
      <c r="F34261">
        <v>20.794799999999999</v>
      </c>
      <c r="G34261">
        <v>16.77</v>
      </c>
      <c r="H34261" s="3">
        <v>43056.21</v>
      </c>
    </row>
    <row r="34262" spans="1:8" x14ac:dyDescent="0.3">
      <c r="A34262" t="s">
        <v>4</v>
      </c>
      <c r="B34262">
        <v>1</v>
      </c>
      <c r="C34262">
        <v>44</v>
      </c>
      <c r="D34262" s="2">
        <v>43056</v>
      </c>
      <c r="E34262">
        <v>41</v>
      </c>
      <c r="F34262">
        <v>6.2591999999999999</v>
      </c>
      <c r="G34262">
        <v>4.8899999999999997</v>
      </c>
      <c r="H34262" s="3">
        <v>43056.22</v>
      </c>
    </row>
    <row r="34263" spans="1:8" x14ac:dyDescent="0.3">
      <c r="A34263" t="s">
        <v>52</v>
      </c>
      <c r="B34263">
        <v>15</v>
      </c>
      <c r="C34263">
        <v>43</v>
      </c>
      <c r="D34263" s="2">
        <v>43056</v>
      </c>
      <c r="E34263">
        <v>9</v>
      </c>
      <c r="F34263">
        <v>21.2058</v>
      </c>
      <c r="G34263">
        <v>16.829999999999998</v>
      </c>
      <c r="H34263" s="3">
        <v>43056.22</v>
      </c>
    </row>
    <row r="34264" spans="1:8" x14ac:dyDescent="0.3">
      <c r="A34264" t="s">
        <v>51</v>
      </c>
      <c r="B34264">
        <v>1</v>
      </c>
      <c r="C34264">
        <v>41</v>
      </c>
      <c r="D34264" s="2">
        <v>43056</v>
      </c>
      <c r="E34264">
        <v>15</v>
      </c>
      <c r="F34264">
        <v>1.6128</v>
      </c>
      <c r="G34264">
        <v>1.26</v>
      </c>
      <c r="H34264" s="3">
        <v>43056.24</v>
      </c>
    </row>
    <row r="34265" spans="1:8" x14ac:dyDescent="0.3">
      <c r="A34265" t="s">
        <v>52</v>
      </c>
      <c r="B34265">
        <v>2</v>
      </c>
      <c r="C34265">
        <v>2</v>
      </c>
      <c r="D34265" s="2">
        <v>43056</v>
      </c>
      <c r="E34265">
        <v>47</v>
      </c>
      <c r="F34265">
        <v>23.057099999999995</v>
      </c>
      <c r="G34265">
        <v>16.829999999999998</v>
      </c>
      <c r="H34265" s="3">
        <v>43056.24</v>
      </c>
    </row>
    <row r="34266" spans="1:8" x14ac:dyDescent="0.3">
      <c r="A34266" t="s">
        <v>159</v>
      </c>
      <c r="B34266">
        <v>10</v>
      </c>
      <c r="C34266">
        <v>41</v>
      </c>
      <c r="D34266" s="2">
        <v>43056</v>
      </c>
      <c r="E34266">
        <v>31</v>
      </c>
      <c r="F34266">
        <v>231.518</v>
      </c>
      <c r="G34266">
        <v>165.37</v>
      </c>
      <c r="H34266" s="3">
        <v>43056.28</v>
      </c>
    </row>
    <row r="34267" spans="1:8" x14ac:dyDescent="0.3">
      <c r="A34267" t="s">
        <v>34</v>
      </c>
      <c r="B34267">
        <v>1</v>
      </c>
      <c r="C34267">
        <v>3</v>
      </c>
      <c r="D34267" s="2">
        <v>43056</v>
      </c>
      <c r="E34267">
        <v>25</v>
      </c>
      <c r="F34267">
        <v>329.93330000000003</v>
      </c>
      <c r="G34267">
        <v>259.79000000000002</v>
      </c>
      <c r="H34267" s="3">
        <v>43056.29</v>
      </c>
    </row>
    <row r="34268" spans="1:8" x14ac:dyDescent="0.3">
      <c r="A34268" t="s">
        <v>17</v>
      </c>
      <c r="B34268">
        <v>4</v>
      </c>
      <c r="C34268">
        <v>41</v>
      </c>
      <c r="D34268" s="2">
        <v>43056</v>
      </c>
      <c r="E34268">
        <v>4</v>
      </c>
      <c r="F34268">
        <v>10.953199999999999</v>
      </c>
      <c r="G34268">
        <v>7.88</v>
      </c>
      <c r="H34268" s="3">
        <v>43056.3</v>
      </c>
    </row>
    <row r="34269" spans="1:8" x14ac:dyDescent="0.3">
      <c r="A34269" t="s">
        <v>52</v>
      </c>
      <c r="B34269">
        <v>1</v>
      </c>
      <c r="C34269">
        <v>3</v>
      </c>
      <c r="D34269" s="2">
        <v>43056</v>
      </c>
      <c r="E34269">
        <v>27</v>
      </c>
      <c r="F34269">
        <v>20.700899999999997</v>
      </c>
      <c r="G34269">
        <v>16.829999999999998</v>
      </c>
      <c r="H34269" s="3">
        <v>43056.3</v>
      </c>
    </row>
    <row r="34270" spans="1:8" x14ac:dyDescent="0.3">
      <c r="A34270" t="s">
        <v>52</v>
      </c>
      <c r="B34270">
        <v>1</v>
      </c>
      <c r="C34270">
        <v>41</v>
      </c>
      <c r="D34270" s="2">
        <v>43056</v>
      </c>
      <c r="E34270">
        <v>38</v>
      </c>
      <c r="F34270">
        <v>22.888799999999996</v>
      </c>
      <c r="G34270">
        <v>16.829999999999998</v>
      </c>
      <c r="H34270" s="3">
        <v>43056.3</v>
      </c>
    </row>
    <row r="34271" spans="1:8" x14ac:dyDescent="0.3">
      <c r="A34271" t="s">
        <v>199</v>
      </c>
      <c r="B34271">
        <v>8</v>
      </c>
      <c r="C34271">
        <v>1</v>
      </c>
      <c r="D34271" s="2">
        <v>43056</v>
      </c>
      <c r="E34271">
        <v>11</v>
      </c>
      <c r="F34271">
        <v>9.2492999999999999</v>
      </c>
      <c r="G34271">
        <v>7.17</v>
      </c>
      <c r="H34271" s="3">
        <v>43056.32</v>
      </c>
    </row>
    <row r="34272" spans="1:8" x14ac:dyDescent="0.3">
      <c r="A34272" t="s">
        <v>52</v>
      </c>
      <c r="B34272">
        <v>2</v>
      </c>
      <c r="C34272">
        <v>1</v>
      </c>
      <c r="D34272" s="2">
        <v>43056</v>
      </c>
      <c r="E34272">
        <v>50</v>
      </c>
      <c r="F34272">
        <v>22.383899999999997</v>
      </c>
      <c r="G34272">
        <v>16.829999999999998</v>
      </c>
      <c r="H34272" s="3">
        <v>43056.33</v>
      </c>
    </row>
    <row r="34273" spans="1:8" x14ac:dyDescent="0.3">
      <c r="A34273" t="s">
        <v>5</v>
      </c>
      <c r="B34273">
        <v>1</v>
      </c>
      <c r="C34273">
        <v>41</v>
      </c>
      <c r="D34273" s="2">
        <v>43056</v>
      </c>
      <c r="E34273">
        <v>42</v>
      </c>
      <c r="F34273">
        <v>34.762500000000003</v>
      </c>
      <c r="G34273">
        <v>25.75</v>
      </c>
      <c r="H34273" s="3">
        <v>43056.33</v>
      </c>
    </row>
    <row r="34274" spans="1:8" x14ac:dyDescent="0.3">
      <c r="A34274" t="s">
        <v>12</v>
      </c>
      <c r="B34274">
        <v>3</v>
      </c>
      <c r="C34274">
        <v>3</v>
      </c>
      <c r="D34274" s="2">
        <v>43056</v>
      </c>
      <c r="E34274">
        <v>28</v>
      </c>
      <c r="F34274">
        <v>115.5368</v>
      </c>
      <c r="G34274">
        <v>83.12</v>
      </c>
      <c r="H34274" s="3">
        <v>43056.37</v>
      </c>
    </row>
    <row r="34275" spans="1:8" x14ac:dyDescent="0.3">
      <c r="A34275" t="s">
        <v>29</v>
      </c>
      <c r="B34275">
        <v>1</v>
      </c>
      <c r="C34275">
        <v>42</v>
      </c>
      <c r="D34275" s="2">
        <v>43056</v>
      </c>
      <c r="E34275">
        <v>11</v>
      </c>
      <c r="F34275">
        <v>9.9687999999999999</v>
      </c>
      <c r="G34275">
        <v>7.33</v>
      </c>
      <c r="H34275" s="3">
        <v>43056.37</v>
      </c>
    </row>
    <row r="34276" spans="1:8" x14ac:dyDescent="0.3">
      <c r="A34276" t="s">
        <v>18</v>
      </c>
      <c r="B34276">
        <v>3</v>
      </c>
      <c r="C34276">
        <v>1</v>
      </c>
      <c r="D34276" s="2">
        <v>43056</v>
      </c>
      <c r="E34276">
        <v>37</v>
      </c>
      <c r="F34276">
        <v>802.39160000000004</v>
      </c>
      <c r="G34276">
        <v>647.09</v>
      </c>
      <c r="H34276" s="3">
        <v>43056.37</v>
      </c>
    </row>
    <row r="34277" spans="1:8" x14ac:dyDescent="0.3">
      <c r="A34277" t="s">
        <v>29</v>
      </c>
      <c r="B34277">
        <v>1</v>
      </c>
      <c r="C34277">
        <v>41</v>
      </c>
      <c r="D34277" s="2">
        <v>43056</v>
      </c>
      <c r="E34277">
        <v>37</v>
      </c>
      <c r="F34277">
        <v>9.9687999999999999</v>
      </c>
      <c r="G34277">
        <v>7.33</v>
      </c>
      <c r="H34277" s="3">
        <v>43056.39</v>
      </c>
    </row>
    <row r="34278" spans="1:8" x14ac:dyDescent="0.3">
      <c r="A34278" t="s">
        <v>52</v>
      </c>
      <c r="B34278">
        <v>10</v>
      </c>
      <c r="C34278">
        <v>1</v>
      </c>
      <c r="D34278" s="2">
        <v>43056</v>
      </c>
      <c r="E34278">
        <v>18</v>
      </c>
      <c r="F34278">
        <v>22.888799999999996</v>
      </c>
      <c r="G34278">
        <v>16.829999999999998</v>
      </c>
      <c r="H34278" s="3">
        <v>43056.39</v>
      </c>
    </row>
    <row r="34279" spans="1:8" x14ac:dyDescent="0.3">
      <c r="A34279" t="s">
        <v>153</v>
      </c>
      <c r="B34279">
        <v>15</v>
      </c>
      <c r="C34279">
        <v>44</v>
      </c>
      <c r="D34279" s="2">
        <v>43056</v>
      </c>
      <c r="E34279">
        <v>41</v>
      </c>
      <c r="F34279">
        <v>107.94</v>
      </c>
      <c r="G34279">
        <v>89.95</v>
      </c>
      <c r="H34279" s="3">
        <v>43056.39</v>
      </c>
    </row>
    <row r="34280" spans="1:8" x14ac:dyDescent="0.3">
      <c r="A34280" t="s">
        <v>52</v>
      </c>
      <c r="B34280">
        <v>10</v>
      </c>
      <c r="C34280">
        <v>45</v>
      </c>
      <c r="D34280" s="2">
        <v>43056</v>
      </c>
      <c r="E34280">
        <v>12</v>
      </c>
      <c r="F34280">
        <v>20.3643</v>
      </c>
      <c r="G34280">
        <v>16.829999999999998</v>
      </c>
      <c r="H34280" s="3">
        <v>43056.39</v>
      </c>
    </row>
    <row r="34281" spans="1:8" x14ac:dyDescent="0.3">
      <c r="A34281" t="s">
        <v>17</v>
      </c>
      <c r="B34281">
        <v>3</v>
      </c>
      <c r="C34281">
        <v>1</v>
      </c>
      <c r="D34281" s="2">
        <v>43056</v>
      </c>
      <c r="E34281">
        <v>29</v>
      </c>
      <c r="F34281">
        <v>11.032</v>
      </c>
      <c r="G34281">
        <v>7.88</v>
      </c>
      <c r="H34281" s="3">
        <v>43056.39</v>
      </c>
    </row>
    <row r="34282" spans="1:8" x14ac:dyDescent="0.3">
      <c r="A34282" t="s">
        <v>89</v>
      </c>
      <c r="B34282">
        <v>2</v>
      </c>
      <c r="C34282">
        <v>43</v>
      </c>
      <c r="D34282" s="2">
        <v>43056</v>
      </c>
      <c r="E34282">
        <v>26</v>
      </c>
      <c r="F34282">
        <v>41.725999999999992</v>
      </c>
      <c r="G34282">
        <v>33.65</v>
      </c>
      <c r="H34282" s="3">
        <v>43056.39</v>
      </c>
    </row>
    <row r="34283" spans="1:8" x14ac:dyDescent="0.3">
      <c r="A34283" t="s">
        <v>106</v>
      </c>
      <c r="B34283">
        <v>2</v>
      </c>
      <c r="C34283">
        <v>1</v>
      </c>
      <c r="D34283" s="2">
        <v>43056</v>
      </c>
      <c r="E34283">
        <v>1</v>
      </c>
      <c r="F34283">
        <v>155.02080000000001</v>
      </c>
      <c r="G34283">
        <v>121.11</v>
      </c>
      <c r="H34283" s="3">
        <v>43056.41</v>
      </c>
    </row>
    <row r="34284" spans="1:8" x14ac:dyDescent="0.3">
      <c r="A34284" t="s">
        <v>134</v>
      </c>
      <c r="B34284">
        <v>10</v>
      </c>
      <c r="C34284">
        <v>1</v>
      </c>
      <c r="D34284" s="2">
        <v>43056</v>
      </c>
      <c r="E34284">
        <v>39</v>
      </c>
      <c r="F34284">
        <v>66.433500000000009</v>
      </c>
      <c r="G34284">
        <v>49.95</v>
      </c>
      <c r="H34284" s="3">
        <v>43056.43</v>
      </c>
    </row>
    <row r="34285" spans="1:8" x14ac:dyDescent="0.3">
      <c r="A34285" t="s">
        <v>12</v>
      </c>
      <c r="B34285">
        <v>1</v>
      </c>
      <c r="C34285">
        <v>1</v>
      </c>
      <c r="D34285" s="2">
        <v>43056</v>
      </c>
      <c r="E34285">
        <v>27</v>
      </c>
      <c r="F34285">
        <v>99.744000000000014</v>
      </c>
      <c r="G34285">
        <v>83.12</v>
      </c>
      <c r="H34285" s="3">
        <v>43056.45</v>
      </c>
    </row>
    <row r="34286" spans="1:8" x14ac:dyDescent="0.3">
      <c r="A34286" t="s">
        <v>16</v>
      </c>
      <c r="B34286">
        <v>4</v>
      </c>
      <c r="C34286">
        <v>2</v>
      </c>
      <c r="D34286" s="2">
        <v>43056</v>
      </c>
      <c r="E34286">
        <v>22</v>
      </c>
      <c r="F34286">
        <v>4.3942000000000005</v>
      </c>
      <c r="G34286">
        <v>3.46</v>
      </c>
      <c r="H34286" s="3">
        <v>43056.46</v>
      </c>
    </row>
    <row r="34287" spans="1:8" x14ac:dyDescent="0.3">
      <c r="A34287" t="s">
        <v>32</v>
      </c>
      <c r="B34287">
        <v>10</v>
      </c>
      <c r="C34287">
        <v>44</v>
      </c>
      <c r="D34287" s="2">
        <v>43056</v>
      </c>
      <c r="E34287">
        <v>46</v>
      </c>
      <c r="F34287">
        <v>25.392999999999997</v>
      </c>
      <c r="G34287">
        <v>18.95</v>
      </c>
      <c r="H34287" s="3">
        <v>43056.47</v>
      </c>
    </row>
    <row r="34288" spans="1:8" x14ac:dyDescent="0.3">
      <c r="A34288" t="s">
        <v>93</v>
      </c>
      <c r="B34288">
        <v>10</v>
      </c>
      <c r="C34288">
        <v>1</v>
      </c>
      <c r="D34288" s="2">
        <v>43056</v>
      </c>
      <c r="E34288">
        <v>29</v>
      </c>
      <c r="F34288">
        <v>20.2395</v>
      </c>
      <c r="G34288">
        <v>15.45</v>
      </c>
      <c r="H34288" s="3">
        <v>43056.47</v>
      </c>
    </row>
    <row r="34289" spans="1:8" x14ac:dyDescent="0.3">
      <c r="A34289" t="s">
        <v>194</v>
      </c>
      <c r="B34289">
        <v>15</v>
      </c>
      <c r="C34289">
        <v>43</v>
      </c>
      <c r="D34289" s="2">
        <v>43056</v>
      </c>
      <c r="E34289">
        <v>9</v>
      </c>
      <c r="F34289">
        <v>7.8936000000000002</v>
      </c>
      <c r="G34289">
        <v>5.98</v>
      </c>
      <c r="H34289" s="3">
        <v>43056.480000000003</v>
      </c>
    </row>
    <row r="34290" spans="1:8" x14ac:dyDescent="0.3">
      <c r="A34290" t="s">
        <v>80</v>
      </c>
      <c r="B34290">
        <v>1</v>
      </c>
      <c r="C34290">
        <v>1</v>
      </c>
      <c r="D34290" s="2">
        <v>43056</v>
      </c>
      <c r="E34290">
        <v>43</v>
      </c>
      <c r="F34290">
        <v>7.3855999999999993</v>
      </c>
      <c r="G34290">
        <v>5.77</v>
      </c>
      <c r="H34290" s="3">
        <v>43056.480000000003</v>
      </c>
    </row>
    <row r="34291" spans="1:8" x14ac:dyDescent="0.3">
      <c r="A34291" t="s">
        <v>108</v>
      </c>
      <c r="B34291">
        <v>2</v>
      </c>
      <c r="C34291">
        <v>43</v>
      </c>
      <c r="D34291" s="2">
        <v>43056</v>
      </c>
      <c r="E34291">
        <v>48</v>
      </c>
      <c r="F34291">
        <v>1.5</v>
      </c>
      <c r="G34291">
        <v>1.25</v>
      </c>
      <c r="H34291" s="3">
        <v>43056.49</v>
      </c>
    </row>
    <row r="34292" spans="1:8" x14ac:dyDescent="0.3">
      <c r="A34292" t="s">
        <v>12</v>
      </c>
      <c r="B34292">
        <v>15</v>
      </c>
      <c r="C34292">
        <v>44</v>
      </c>
      <c r="D34292" s="2">
        <v>43056</v>
      </c>
      <c r="E34292">
        <v>8</v>
      </c>
      <c r="F34292">
        <v>116.36800000000001</v>
      </c>
      <c r="G34292">
        <v>83.12</v>
      </c>
      <c r="H34292" s="3">
        <v>43056.51</v>
      </c>
    </row>
    <row r="34293" spans="1:8" x14ac:dyDescent="0.3">
      <c r="A34293" t="s">
        <v>131</v>
      </c>
      <c r="B34293">
        <v>4</v>
      </c>
      <c r="C34293">
        <v>44</v>
      </c>
      <c r="D34293" s="2">
        <v>43056</v>
      </c>
      <c r="E34293">
        <v>13</v>
      </c>
      <c r="F34293">
        <v>6.3860000000000001</v>
      </c>
      <c r="G34293">
        <v>5.15</v>
      </c>
      <c r="H34293" s="3">
        <v>43056.54</v>
      </c>
    </row>
    <row r="34294" spans="1:8" x14ac:dyDescent="0.3">
      <c r="A34294" t="s">
        <v>146</v>
      </c>
      <c r="B34294">
        <v>3</v>
      </c>
      <c r="C34294">
        <v>42</v>
      </c>
      <c r="D34294" s="2">
        <v>43056</v>
      </c>
      <c r="E34294">
        <v>34</v>
      </c>
      <c r="F34294">
        <v>45.427500000000002</v>
      </c>
      <c r="G34294">
        <v>33.65</v>
      </c>
      <c r="H34294" s="3">
        <v>43056.55</v>
      </c>
    </row>
    <row r="34295" spans="1:8" x14ac:dyDescent="0.3">
      <c r="A34295" t="s">
        <v>12</v>
      </c>
      <c r="B34295">
        <v>3</v>
      </c>
      <c r="C34295">
        <v>1</v>
      </c>
      <c r="D34295" s="2">
        <v>43056</v>
      </c>
      <c r="E34295">
        <v>15</v>
      </c>
      <c r="F34295">
        <v>99.744000000000014</v>
      </c>
      <c r="G34295">
        <v>83.12</v>
      </c>
      <c r="H34295" s="3">
        <v>43056.56</v>
      </c>
    </row>
    <row r="34296" spans="1:8" x14ac:dyDescent="0.3">
      <c r="A34296" t="s">
        <v>12</v>
      </c>
      <c r="B34296">
        <v>12</v>
      </c>
      <c r="C34296">
        <v>45</v>
      </c>
      <c r="D34296" s="2">
        <v>43056</v>
      </c>
      <c r="E34296">
        <v>8</v>
      </c>
      <c r="F34296">
        <v>113.0432</v>
      </c>
      <c r="G34296">
        <v>83.12</v>
      </c>
      <c r="H34296" s="3">
        <v>43056.56</v>
      </c>
    </row>
    <row r="34297" spans="1:8" x14ac:dyDescent="0.3">
      <c r="A34297" t="s">
        <v>125</v>
      </c>
      <c r="B34297">
        <v>1</v>
      </c>
      <c r="C34297">
        <v>1</v>
      </c>
      <c r="D34297" s="2">
        <v>43056</v>
      </c>
      <c r="E34297">
        <v>20</v>
      </c>
      <c r="F34297">
        <v>5.8527999999999993</v>
      </c>
      <c r="G34297">
        <v>4.72</v>
      </c>
      <c r="H34297" s="3">
        <v>43056.57</v>
      </c>
    </row>
    <row r="34298" spans="1:8" x14ac:dyDescent="0.3">
      <c r="A34298" t="s">
        <v>122</v>
      </c>
      <c r="B34298">
        <v>1</v>
      </c>
      <c r="C34298">
        <v>45</v>
      </c>
      <c r="D34298" s="2">
        <v>43056</v>
      </c>
      <c r="E34298">
        <v>50</v>
      </c>
      <c r="F34298">
        <v>355.11250000000001</v>
      </c>
      <c r="G34298">
        <v>284.08999999999997</v>
      </c>
      <c r="H34298" s="3">
        <v>43056.58</v>
      </c>
    </row>
    <row r="34299" spans="1:8" x14ac:dyDescent="0.3">
      <c r="A34299" t="s">
        <v>25</v>
      </c>
      <c r="B34299">
        <v>5</v>
      </c>
      <c r="C34299">
        <v>1</v>
      </c>
      <c r="D34299" s="2">
        <v>43056</v>
      </c>
      <c r="E34299">
        <v>8</v>
      </c>
      <c r="F34299">
        <v>20.787500000000001</v>
      </c>
      <c r="G34299">
        <v>16.63</v>
      </c>
      <c r="H34299" s="3">
        <v>43056.6</v>
      </c>
    </row>
    <row r="34300" spans="1:8" x14ac:dyDescent="0.3">
      <c r="A34300" t="s">
        <v>105</v>
      </c>
      <c r="B34300">
        <v>2</v>
      </c>
      <c r="C34300">
        <v>2</v>
      </c>
      <c r="D34300" s="2">
        <v>43056</v>
      </c>
      <c r="E34300">
        <v>42</v>
      </c>
      <c r="F34300">
        <v>111.2238</v>
      </c>
      <c r="G34300">
        <v>86.22</v>
      </c>
      <c r="H34300" s="3">
        <v>43056.6</v>
      </c>
    </row>
    <row r="34301" spans="1:8" x14ac:dyDescent="0.3">
      <c r="A34301" t="s">
        <v>12</v>
      </c>
      <c r="B34301">
        <v>10</v>
      </c>
      <c r="C34301">
        <v>1</v>
      </c>
      <c r="D34301" s="2">
        <v>43056</v>
      </c>
      <c r="E34301">
        <v>21</v>
      </c>
      <c r="F34301">
        <v>109.7184</v>
      </c>
      <c r="G34301">
        <v>83.12</v>
      </c>
      <c r="H34301" s="3">
        <v>43056.61</v>
      </c>
    </row>
    <row r="34302" spans="1:8" x14ac:dyDescent="0.3">
      <c r="A34302" t="s">
        <v>192</v>
      </c>
      <c r="B34302">
        <v>5</v>
      </c>
      <c r="C34302">
        <v>45</v>
      </c>
      <c r="D34302" s="2">
        <v>43056</v>
      </c>
      <c r="E34302">
        <v>22</v>
      </c>
      <c r="F34302">
        <v>2.6656</v>
      </c>
      <c r="G34302">
        <v>1.96</v>
      </c>
      <c r="H34302" s="3">
        <v>43056.62</v>
      </c>
    </row>
    <row r="34303" spans="1:8" x14ac:dyDescent="0.3">
      <c r="A34303" t="s">
        <v>120</v>
      </c>
      <c r="B34303">
        <v>2</v>
      </c>
      <c r="C34303">
        <v>41</v>
      </c>
      <c r="D34303" s="2">
        <v>43056</v>
      </c>
      <c r="E34303">
        <v>20</v>
      </c>
      <c r="F34303">
        <v>3.3926999999999996</v>
      </c>
      <c r="G34303">
        <v>2.63</v>
      </c>
      <c r="H34303" s="3">
        <v>43056.62</v>
      </c>
    </row>
    <row r="34304" spans="1:8" x14ac:dyDescent="0.3">
      <c r="A34304" t="s">
        <v>17</v>
      </c>
      <c r="B34304">
        <v>7</v>
      </c>
      <c r="C34304">
        <v>3</v>
      </c>
      <c r="D34304" s="2">
        <v>43056</v>
      </c>
      <c r="E34304">
        <v>11</v>
      </c>
      <c r="F34304">
        <v>9.4559999999999995</v>
      </c>
      <c r="G34304">
        <v>7.88</v>
      </c>
      <c r="H34304" s="3">
        <v>43056.62</v>
      </c>
    </row>
    <row r="34305" spans="1:8" x14ac:dyDescent="0.3">
      <c r="A34305" t="s">
        <v>132</v>
      </c>
      <c r="B34305">
        <v>10</v>
      </c>
      <c r="C34305">
        <v>1</v>
      </c>
      <c r="D34305" s="2">
        <v>43056</v>
      </c>
      <c r="E34305">
        <v>47</v>
      </c>
      <c r="F34305">
        <v>28.134399999999999</v>
      </c>
      <c r="G34305">
        <v>21.98</v>
      </c>
      <c r="H34305" s="3">
        <v>43056.62</v>
      </c>
    </row>
    <row r="34306" spans="1:8" x14ac:dyDescent="0.3">
      <c r="A34306" t="s">
        <v>12</v>
      </c>
      <c r="B34306">
        <v>1</v>
      </c>
      <c r="C34306">
        <v>1</v>
      </c>
      <c r="D34306" s="2">
        <v>43056</v>
      </c>
      <c r="E34306">
        <v>37</v>
      </c>
      <c r="F34306">
        <v>111.38079999999999</v>
      </c>
      <c r="G34306">
        <v>83.12</v>
      </c>
      <c r="H34306" s="3">
        <v>43056.63</v>
      </c>
    </row>
    <row r="34307" spans="1:8" x14ac:dyDescent="0.3">
      <c r="A34307" t="s">
        <v>17</v>
      </c>
      <c r="B34307">
        <v>1</v>
      </c>
      <c r="C34307">
        <v>1</v>
      </c>
      <c r="D34307" s="2">
        <v>43056</v>
      </c>
      <c r="E34307">
        <v>42</v>
      </c>
      <c r="F34307">
        <v>9.6923999999999992</v>
      </c>
      <c r="G34307">
        <v>7.88</v>
      </c>
      <c r="H34307" s="3">
        <v>43056.63</v>
      </c>
    </row>
    <row r="34308" spans="1:8" x14ac:dyDescent="0.3">
      <c r="A34308" t="s">
        <v>12</v>
      </c>
      <c r="B34308">
        <v>3</v>
      </c>
      <c r="C34308">
        <v>1</v>
      </c>
      <c r="D34308" s="2">
        <v>43056</v>
      </c>
      <c r="E34308">
        <v>8</v>
      </c>
      <c r="F34308">
        <v>105.5624</v>
      </c>
      <c r="G34308">
        <v>83.12</v>
      </c>
      <c r="H34308" s="3">
        <v>43056.69</v>
      </c>
    </row>
    <row r="34309" spans="1:8" x14ac:dyDescent="0.3">
      <c r="A34309" t="s">
        <v>132</v>
      </c>
      <c r="B34309">
        <v>3</v>
      </c>
      <c r="C34309">
        <v>1</v>
      </c>
      <c r="D34309" s="2">
        <v>43056</v>
      </c>
      <c r="E34309">
        <v>10</v>
      </c>
      <c r="F34309">
        <v>30.332400000000003</v>
      </c>
      <c r="G34309">
        <v>21.98</v>
      </c>
      <c r="H34309" s="3">
        <v>43056.7</v>
      </c>
    </row>
    <row r="34310" spans="1:8" x14ac:dyDescent="0.3">
      <c r="A34310" t="s">
        <v>367</v>
      </c>
      <c r="B34310">
        <v>15</v>
      </c>
      <c r="C34310">
        <v>43</v>
      </c>
      <c r="D34310" s="2">
        <v>43056</v>
      </c>
      <c r="E34310">
        <v>8</v>
      </c>
      <c r="F34310">
        <v>5.8724999999999996</v>
      </c>
      <c r="G34310">
        <v>4.3499999999999996</v>
      </c>
      <c r="H34310" s="3">
        <v>43056.7</v>
      </c>
    </row>
    <row r="34311" spans="1:8" x14ac:dyDescent="0.3">
      <c r="A34311" t="s">
        <v>71</v>
      </c>
      <c r="B34311">
        <v>11</v>
      </c>
      <c r="C34311">
        <v>2</v>
      </c>
      <c r="D34311" s="2">
        <v>43056</v>
      </c>
      <c r="E34311">
        <v>6</v>
      </c>
      <c r="F34311">
        <v>15.1524</v>
      </c>
      <c r="G34311">
        <v>10.98</v>
      </c>
      <c r="H34311" s="3">
        <v>43056.72</v>
      </c>
    </row>
    <row r="34312" spans="1:8" x14ac:dyDescent="0.3">
      <c r="A34312" t="s">
        <v>29</v>
      </c>
      <c r="B34312">
        <v>9</v>
      </c>
      <c r="C34312">
        <v>41</v>
      </c>
      <c r="D34312" s="2">
        <v>43056</v>
      </c>
      <c r="E34312">
        <v>34</v>
      </c>
      <c r="F34312">
        <v>9.9687999999999999</v>
      </c>
      <c r="G34312">
        <v>7.33</v>
      </c>
      <c r="H34312" s="3">
        <v>43056.73</v>
      </c>
    </row>
    <row r="34313" spans="1:8" x14ac:dyDescent="0.3">
      <c r="A34313" t="s">
        <v>26</v>
      </c>
      <c r="B34313">
        <v>1</v>
      </c>
      <c r="C34313">
        <v>41</v>
      </c>
      <c r="D34313" s="2">
        <v>43056</v>
      </c>
      <c r="E34313">
        <v>43</v>
      </c>
      <c r="F34313">
        <v>5.7684000000000006</v>
      </c>
      <c r="G34313">
        <v>4.37</v>
      </c>
      <c r="H34313" s="3">
        <v>43056.74</v>
      </c>
    </row>
    <row r="34314" spans="1:8" x14ac:dyDescent="0.3">
      <c r="A34314" t="s">
        <v>12</v>
      </c>
      <c r="B34314">
        <v>1</v>
      </c>
      <c r="C34314">
        <v>41</v>
      </c>
      <c r="D34314" s="2">
        <v>43056</v>
      </c>
      <c r="E34314">
        <v>18</v>
      </c>
      <c r="F34314">
        <v>111.38079999999999</v>
      </c>
      <c r="G34314">
        <v>83.12</v>
      </c>
      <c r="H34314" s="3">
        <v>43056.74</v>
      </c>
    </row>
    <row r="34315" spans="1:8" x14ac:dyDescent="0.3">
      <c r="A34315" t="s">
        <v>52</v>
      </c>
      <c r="B34315">
        <v>1</v>
      </c>
      <c r="C34315">
        <v>41</v>
      </c>
      <c r="D34315" s="2">
        <v>43056</v>
      </c>
      <c r="E34315">
        <v>6</v>
      </c>
      <c r="F34315">
        <v>21.710699999999996</v>
      </c>
      <c r="G34315">
        <v>16.829999999999998</v>
      </c>
      <c r="H34315" s="3">
        <v>43056.75</v>
      </c>
    </row>
    <row r="34316" spans="1:8" x14ac:dyDescent="0.3">
      <c r="A34316" t="s">
        <v>52</v>
      </c>
      <c r="B34316">
        <v>1</v>
      </c>
      <c r="C34316">
        <v>1</v>
      </c>
      <c r="D34316" s="2">
        <v>43056</v>
      </c>
      <c r="E34316">
        <v>35</v>
      </c>
      <c r="F34316">
        <v>21.878999999999998</v>
      </c>
      <c r="G34316">
        <v>16.829999999999998</v>
      </c>
      <c r="H34316" s="3">
        <v>43056.76</v>
      </c>
    </row>
    <row r="34317" spans="1:8" x14ac:dyDescent="0.3">
      <c r="A34317" t="s">
        <v>73</v>
      </c>
      <c r="B34317">
        <v>10</v>
      </c>
      <c r="C34317">
        <v>1</v>
      </c>
      <c r="D34317" s="2">
        <v>43056</v>
      </c>
      <c r="E34317">
        <v>30</v>
      </c>
      <c r="F34317">
        <v>9.3271999999999995</v>
      </c>
      <c r="G34317">
        <v>7.12</v>
      </c>
      <c r="H34317" s="3">
        <v>43056.76</v>
      </c>
    </row>
    <row r="34318" spans="1:8" x14ac:dyDescent="0.3">
      <c r="A34318" t="s">
        <v>17</v>
      </c>
      <c r="B34318">
        <v>10</v>
      </c>
      <c r="C34318">
        <v>41</v>
      </c>
      <c r="D34318" s="2">
        <v>43056</v>
      </c>
      <c r="E34318">
        <v>27</v>
      </c>
      <c r="F34318">
        <v>10.716800000000001</v>
      </c>
      <c r="G34318">
        <v>7.88</v>
      </c>
      <c r="H34318" s="3">
        <v>43056.800000000003</v>
      </c>
    </row>
    <row r="34319" spans="1:8" x14ac:dyDescent="0.3">
      <c r="A34319" t="s">
        <v>74</v>
      </c>
      <c r="B34319">
        <v>1</v>
      </c>
      <c r="C34319">
        <v>1</v>
      </c>
      <c r="D34319" s="2">
        <v>43056</v>
      </c>
      <c r="E34319">
        <v>50</v>
      </c>
      <c r="F34319">
        <v>32.920299999999997</v>
      </c>
      <c r="G34319">
        <v>25.13</v>
      </c>
      <c r="H34319" s="3">
        <v>43056.82</v>
      </c>
    </row>
    <row r="34320" spans="1:8" x14ac:dyDescent="0.3">
      <c r="A34320" t="s">
        <v>143</v>
      </c>
      <c r="B34320">
        <v>1</v>
      </c>
      <c r="C34320">
        <v>1</v>
      </c>
      <c r="D34320" s="2">
        <v>43056</v>
      </c>
      <c r="E34320">
        <v>34</v>
      </c>
      <c r="F34320">
        <v>27.872000000000003</v>
      </c>
      <c r="G34320">
        <v>21.44</v>
      </c>
      <c r="H34320" s="3">
        <v>43056.84</v>
      </c>
    </row>
    <row r="34321" spans="1:8" x14ac:dyDescent="0.3">
      <c r="A34321" t="s">
        <v>108</v>
      </c>
      <c r="B34321">
        <v>1</v>
      </c>
      <c r="C34321">
        <v>1</v>
      </c>
      <c r="D34321" s="2">
        <v>43056</v>
      </c>
      <c r="E34321">
        <v>46</v>
      </c>
      <c r="F34321">
        <v>1.5249999999999999</v>
      </c>
      <c r="G34321">
        <v>1.25</v>
      </c>
      <c r="H34321" s="3">
        <v>43056.84</v>
      </c>
    </row>
    <row r="34322" spans="1:8" x14ac:dyDescent="0.3">
      <c r="A34322" t="s">
        <v>157</v>
      </c>
      <c r="B34322">
        <v>3</v>
      </c>
      <c r="C34322">
        <v>44</v>
      </c>
      <c r="D34322" s="2">
        <v>43056</v>
      </c>
      <c r="E34322">
        <v>29</v>
      </c>
      <c r="F34322">
        <v>31.35</v>
      </c>
      <c r="G34322">
        <v>25.08</v>
      </c>
      <c r="H34322" s="3">
        <v>43056.86</v>
      </c>
    </row>
    <row r="34323" spans="1:8" x14ac:dyDescent="0.3">
      <c r="A34323" t="s">
        <v>120</v>
      </c>
      <c r="B34323">
        <v>1</v>
      </c>
      <c r="C34323">
        <v>1</v>
      </c>
      <c r="D34323" s="2">
        <v>43056</v>
      </c>
      <c r="E34323">
        <v>4</v>
      </c>
      <c r="F34323">
        <v>3.1822999999999997</v>
      </c>
      <c r="G34323">
        <v>2.63</v>
      </c>
      <c r="H34323" s="3">
        <v>43056.86</v>
      </c>
    </row>
    <row r="34324" spans="1:8" x14ac:dyDescent="0.3">
      <c r="A34324" t="s">
        <v>12</v>
      </c>
      <c r="B34324">
        <v>3</v>
      </c>
      <c r="C34324">
        <v>1</v>
      </c>
      <c r="D34324" s="2">
        <v>43056</v>
      </c>
      <c r="E34324">
        <v>5</v>
      </c>
      <c r="F34324">
        <v>107.22480000000002</v>
      </c>
      <c r="G34324">
        <v>83.12</v>
      </c>
      <c r="H34324" s="3">
        <v>43056.87</v>
      </c>
    </row>
    <row r="34325" spans="1:8" x14ac:dyDescent="0.3">
      <c r="A34325" t="s">
        <v>49</v>
      </c>
      <c r="B34325">
        <v>3</v>
      </c>
      <c r="C34325">
        <v>42</v>
      </c>
      <c r="D34325" s="2">
        <v>43056</v>
      </c>
      <c r="E34325">
        <v>30</v>
      </c>
      <c r="F34325">
        <v>3.85</v>
      </c>
      <c r="G34325">
        <v>2.75</v>
      </c>
      <c r="H34325" s="3">
        <v>43056.88</v>
      </c>
    </row>
    <row r="34326" spans="1:8" x14ac:dyDescent="0.3">
      <c r="A34326" t="s">
        <v>129</v>
      </c>
      <c r="B34326">
        <v>15</v>
      </c>
      <c r="C34326">
        <v>1</v>
      </c>
      <c r="D34326" s="2">
        <v>43056</v>
      </c>
      <c r="E34326">
        <v>1</v>
      </c>
      <c r="F34326">
        <v>7.5586999999999991</v>
      </c>
      <c r="G34326">
        <v>5.77</v>
      </c>
      <c r="H34326" s="3">
        <v>43056.92</v>
      </c>
    </row>
    <row r="34327" spans="1:8" x14ac:dyDescent="0.3">
      <c r="A34327" t="s">
        <v>12</v>
      </c>
      <c r="B34327">
        <v>5</v>
      </c>
      <c r="C34327">
        <v>41</v>
      </c>
      <c r="D34327" s="2">
        <v>43056</v>
      </c>
      <c r="E34327">
        <v>7</v>
      </c>
      <c r="F34327">
        <v>113.0432</v>
      </c>
      <c r="G34327">
        <v>83.12</v>
      </c>
      <c r="H34327" s="3">
        <v>43056.95</v>
      </c>
    </row>
    <row r="34328" spans="1:8" x14ac:dyDescent="0.3">
      <c r="A34328" t="s">
        <v>185</v>
      </c>
      <c r="B34328">
        <v>1</v>
      </c>
      <c r="C34328">
        <v>41</v>
      </c>
      <c r="D34328" s="2">
        <v>43056</v>
      </c>
      <c r="E34328">
        <v>36</v>
      </c>
      <c r="F34328">
        <v>98.151200000000003</v>
      </c>
      <c r="G34328">
        <v>72.17</v>
      </c>
      <c r="H34328" s="3">
        <v>43056.959999999999</v>
      </c>
    </row>
    <row r="34329" spans="1:8" x14ac:dyDescent="0.3">
      <c r="A34329" t="s">
        <v>106</v>
      </c>
      <c r="B34329">
        <v>1</v>
      </c>
      <c r="C34329">
        <v>2</v>
      </c>
      <c r="D34329" s="2">
        <v>43056</v>
      </c>
      <c r="E34329">
        <v>48</v>
      </c>
      <c r="F34329">
        <v>145.33199999999999</v>
      </c>
      <c r="G34329">
        <v>121.11</v>
      </c>
      <c r="H34329" s="3">
        <v>43056.97</v>
      </c>
    </row>
    <row r="34330" spans="1:8" x14ac:dyDescent="0.3">
      <c r="A34330" t="s">
        <v>186</v>
      </c>
      <c r="B34330">
        <v>10</v>
      </c>
      <c r="C34330">
        <v>1</v>
      </c>
      <c r="D34330" s="2">
        <v>43056</v>
      </c>
      <c r="E34330">
        <v>25</v>
      </c>
      <c r="F34330">
        <v>49.023000000000003</v>
      </c>
      <c r="G34330">
        <v>37.71</v>
      </c>
      <c r="H34330" s="3">
        <v>43056.98</v>
      </c>
    </row>
    <row r="34331" spans="1:8" x14ac:dyDescent="0.3">
      <c r="A34331" t="s">
        <v>11</v>
      </c>
      <c r="B34331">
        <v>1</v>
      </c>
      <c r="C34331">
        <v>2</v>
      </c>
      <c r="D34331" s="2">
        <v>43057</v>
      </c>
      <c r="E34331">
        <v>7</v>
      </c>
      <c r="F34331">
        <v>43.5336</v>
      </c>
      <c r="G34331">
        <v>32.979999999999997</v>
      </c>
      <c r="H34331" s="3">
        <v>43057</v>
      </c>
    </row>
    <row r="34332" spans="1:8" x14ac:dyDescent="0.3">
      <c r="A34332" t="s">
        <v>12</v>
      </c>
      <c r="B34332">
        <v>9</v>
      </c>
      <c r="C34332">
        <v>44</v>
      </c>
      <c r="D34332" s="2">
        <v>43057</v>
      </c>
      <c r="E34332">
        <v>12</v>
      </c>
      <c r="F34332">
        <v>103.06880000000001</v>
      </c>
      <c r="G34332">
        <v>83.12</v>
      </c>
      <c r="H34332" s="3">
        <v>43057</v>
      </c>
    </row>
    <row r="34333" spans="1:8" x14ac:dyDescent="0.3">
      <c r="A34333" t="s">
        <v>29</v>
      </c>
      <c r="B34333">
        <v>4</v>
      </c>
      <c r="C34333">
        <v>43</v>
      </c>
      <c r="D34333" s="2">
        <v>43056</v>
      </c>
      <c r="E34333">
        <v>26</v>
      </c>
      <c r="F34333">
        <v>9.6756000000000011</v>
      </c>
      <c r="G34333">
        <v>7.33</v>
      </c>
      <c r="H34333" s="3">
        <v>43057</v>
      </c>
    </row>
    <row r="34334" spans="1:8" x14ac:dyDescent="0.3">
      <c r="A34334" t="s">
        <v>12</v>
      </c>
      <c r="B34334">
        <v>3</v>
      </c>
      <c r="C34334">
        <v>1</v>
      </c>
      <c r="D34334" s="2">
        <v>43057</v>
      </c>
      <c r="E34334">
        <v>38</v>
      </c>
      <c r="F34334">
        <v>105.5624</v>
      </c>
      <c r="G34334">
        <v>83.12</v>
      </c>
      <c r="H34334" s="3">
        <v>43057.01</v>
      </c>
    </row>
    <row r="34335" spans="1:8" x14ac:dyDescent="0.3">
      <c r="A34335" t="s">
        <v>142</v>
      </c>
      <c r="B34335">
        <v>6</v>
      </c>
      <c r="C34335">
        <v>1</v>
      </c>
      <c r="D34335" s="2">
        <v>43057</v>
      </c>
      <c r="E34335">
        <v>12</v>
      </c>
      <c r="F34335">
        <v>60.896500000000003</v>
      </c>
      <c r="G34335">
        <v>47.95</v>
      </c>
      <c r="H34335" s="3">
        <v>43057.01</v>
      </c>
    </row>
    <row r="34336" spans="1:8" x14ac:dyDescent="0.3">
      <c r="A34336" t="s">
        <v>89</v>
      </c>
      <c r="B34336">
        <v>1</v>
      </c>
      <c r="C34336">
        <v>1</v>
      </c>
      <c r="D34336" s="2">
        <v>43057</v>
      </c>
      <c r="E34336">
        <v>27</v>
      </c>
      <c r="F34336">
        <v>43.744999999999997</v>
      </c>
      <c r="G34336">
        <v>33.65</v>
      </c>
      <c r="H34336" s="3">
        <v>43057.02</v>
      </c>
    </row>
    <row r="34337" spans="1:8" x14ac:dyDescent="0.3">
      <c r="A34337" t="s">
        <v>5</v>
      </c>
      <c r="B34337">
        <v>1</v>
      </c>
      <c r="C34337">
        <v>1</v>
      </c>
      <c r="D34337" s="2">
        <v>43057</v>
      </c>
      <c r="E34337">
        <v>29</v>
      </c>
      <c r="F34337">
        <v>30.9</v>
      </c>
      <c r="G34337">
        <v>25.75</v>
      </c>
      <c r="H34337" s="3">
        <v>43057.03</v>
      </c>
    </row>
    <row r="34338" spans="1:8" x14ac:dyDescent="0.3">
      <c r="A34338" t="s">
        <v>125</v>
      </c>
      <c r="B34338">
        <v>2</v>
      </c>
      <c r="C34338">
        <v>41</v>
      </c>
      <c r="D34338" s="2">
        <v>43057</v>
      </c>
      <c r="E34338">
        <v>3</v>
      </c>
      <c r="F34338">
        <v>6.6079999999999997</v>
      </c>
      <c r="G34338">
        <v>4.72</v>
      </c>
      <c r="H34338" s="3">
        <v>43057.04</v>
      </c>
    </row>
    <row r="34339" spans="1:8" x14ac:dyDescent="0.3">
      <c r="A34339" t="s">
        <v>70</v>
      </c>
      <c r="B34339">
        <v>1</v>
      </c>
      <c r="C34339">
        <v>41</v>
      </c>
      <c r="D34339" s="2">
        <v>43057</v>
      </c>
      <c r="E34339">
        <v>20</v>
      </c>
      <c r="F34339">
        <v>103.383</v>
      </c>
      <c r="G34339">
        <v>76.58</v>
      </c>
      <c r="H34339" s="3">
        <v>43057.05</v>
      </c>
    </row>
    <row r="34340" spans="1:8" x14ac:dyDescent="0.3">
      <c r="A34340" t="s">
        <v>11</v>
      </c>
      <c r="B34340">
        <v>2</v>
      </c>
      <c r="C34340">
        <v>45</v>
      </c>
      <c r="D34340" s="2">
        <v>43057</v>
      </c>
      <c r="E34340">
        <v>29</v>
      </c>
      <c r="F34340">
        <v>42.544199999999989</v>
      </c>
      <c r="G34340">
        <v>32.979999999999997</v>
      </c>
      <c r="H34340" s="3">
        <v>43057.06</v>
      </c>
    </row>
    <row r="34341" spans="1:8" x14ac:dyDescent="0.3">
      <c r="A34341" t="s">
        <v>82</v>
      </c>
      <c r="B34341">
        <v>5</v>
      </c>
      <c r="C34341">
        <v>1</v>
      </c>
      <c r="D34341" s="2">
        <v>43057</v>
      </c>
      <c r="E34341">
        <v>8</v>
      </c>
      <c r="F34341">
        <v>52.794000000000004</v>
      </c>
      <c r="G34341">
        <v>37.71</v>
      </c>
      <c r="H34341" s="3">
        <v>43057.07</v>
      </c>
    </row>
    <row r="34342" spans="1:8" x14ac:dyDescent="0.3">
      <c r="A34342" t="s">
        <v>145</v>
      </c>
      <c r="B34342">
        <v>4</v>
      </c>
      <c r="C34342">
        <v>44</v>
      </c>
      <c r="D34342" s="2">
        <v>43057</v>
      </c>
      <c r="E34342">
        <v>12</v>
      </c>
      <c r="F34342">
        <v>80.975200000000001</v>
      </c>
      <c r="G34342">
        <v>63.76</v>
      </c>
      <c r="H34342" s="3">
        <v>43057.07</v>
      </c>
    </row>
    <row r="34343" spans="1:8" x14ac:dyDescent="0.3">
      <c r="A34343" t="s">
        <v>169</v>
      </c>
      <c r="B34343">
        <v>2</v>
      </c>
      <c r="C34343">
        <v>1</v>
      </c>
      <c r="D34343" s="2">
        <v>43057</v>
      </c>
      <c r="E34343">
        <v>26</v>
      </c>
      <c r="F34343">
        <v>89.692000000000007</v>
      </c>
      <c r="G34343">
        <v>65.95</v>
      </c>
      <c r="H34343" s="3">
        <v>43057.09</v>
      </c>
    </row>
    <row r="34344" spans="1:8" x14ac:dyDescent="0.3">
      <c r="A34344" t="s">
        <v>29</v>
      </c>
      <c r="B34344">
        <v>10</v>
      </c>
      <c r="C34344">
        <v>1</v>
      </c>
      <c r="D34344" s="2">
        <v>43057</v>
      </c>
      <c r="E34344">
        <v>35</v>
      </c>
      <c r="F34344">
        <v>9.0159000000000002</v>
      </c>
      <c r="G34344">
        <v>7.33</v>
      </c>
      <c r="H34344" s="3">
        <v>43057.09</v>
      </c>
    </row>
    <row r="34345" spans="1:8" x14ac:dyDescent="0.3">
      <c r="A34345" t="s">
        <v>193</v>
      </c>
      <c r="B34345">
        <v>11</v>
      </c>
      <c r="C34345">
        <v>1</v>
      </c>
      <c r="D34345" s="2">
        <v>43057</v>
      </c>
      <c r="E34345">
        <v>12</v>
      </c>
      <c r="F34345">
        <v>101.04029999999999</v>
      </c>
      <c r="G34345">
        <v>77.13</v>
      </c>
      <c r="H34345" s="3">
        <v>43057.09</v>
      </c>
    </row>
    <row r="34346" spans="1:8" x14ac:dyDescent="0.3">
      <c r="A34346" t="s">
        <v>12</v>
      </c>
      <c r="B34346">
        <v>1</v>
      </c>
      <c r="C34346">
        <v>1</v>
      </c>
      <c r="D34346" s="2">
        <v>43057</v>
      </c>
      <c r="E34346">
        <v>45</v>
      </c>
      <c r="F34346">
        <v>104.7312</v>
      </c>
      <c r="G34346">
        <v>83.12</v>
      </c>
      <c r="H34346" s="3">
        <v>43057.11</v>
      </c>
    </row>
    <row r="34347" spans="1:8" x14ac:dyDescent="0.3">
      <c r="A34347" t="s">
        <v>12</v>
      </c>
      <c r="B34347">
        <v>4</v>
      </c>
      <c r="C34347">
        <v>41</v>
      </c>
      <c r="D34347" s="2">
        <v>43057</v>
      </c>
      <c r="E34347">
        <v>8</v>
      </c>
      <c r="F34347">
        <v>106.39360000000001</v>
      </c>
      <c r="G34347">
        <v>83.12</v>
      </c>
      <c r="H34347" s="3">
        <v>43057.120000000003</v>
      </c>
    </row>
    <row r="34348" spans="1:8" x14ac:dyDescent="0.3">
      <c r="A34348" t="s">
        <v>65</v>
      </c>
      <c r="B34348">
        <v>10</v>
      </c>
      <c r="C34348">
        <v>1</v>
      </c>
      <c r="D34348" s="2">
        <v>43057</v>
      </c>
      <c r="E34348">
        <v>19</v>
      </c>
      <c r="F34348">
        <v>50.761899999999997</v>
      </c>
      <c r="G34348">
        <v>39.97</v>
      </c>
      <c r="H34348" s="3">
        <v>43057.13</v>
      </c>
    </row>
    <row r="34349" spans="1:8" x14ac:dyDescent="0.3">
      <c r="A34349" t="s">
        <v>89</v>
      </c>
      <c r="B34349">
        <v>3</v>
      </c>
      <c r="C34349">
        <v>44</v>
      </c>
      <c r="D34349" s="2">
        <v>43057</v>
      </c>
      <c r="E34349">
        <v>35</v>
      </c>
      <c r="F34349">
        <v>45.763999999999996</v>
      </c>
      <c r="G34349">
        <v>33.65</v>
      </c>
      <c r="H34349" s="3">
        <v>43057.16</v>
      </c>
    </row>
    <row r="34350" spans="1:8" x14ac:dyDescent="0.3">
      <c r="A34350" t="s">
        <v>182</v>
      </c>
      <c r="B34350">
        <v>10</v>
      </c>
      <c r="C34350">
        <v>1</v>
      </c>
      <c r="D34350" s="2">
        <v>43057</v>
      </c>
      <c r="E34350">
        <v>30</v>
      </c>
      <c r="F34350">
        <v>999.30600000000004</v>
      </c>
      <c r="G34350">
        <v>793.1</v>
      </c>
      <c r="H34350" s="3">
        <v>43057.2</v>
      </c>
    </row>
    <row r="34351" spans="1:8" x14ac:dyDescent="0.3">
      <c r="A34351" t="s">
        <v>26</v>
      </c>
      <c r="B34351">
        <v>10</v>
      </c>
      <c r="C34351">
        <v>1</v>
      </c>
      <c r="D34351" s="2">
        <v>43057</v>
      </c>
      <c r="E34351">
        <v>37</v>
      </c>
      <c r="F34351">
        <v>5.5936000000000003</v>
      </c>
      <c r="G34351">
        <v>4.37</v>
      </c>
      <c r="H34351" s="3">
        <v>43057.25</v>
      </c>
    </row>
    <row r="34352" spans="1:8" x14ac:dyDescent="0.3">
      <c r="A34352" t="s">
        <v>24</v>
      </c>
      <c r="B34352">
        <v>2</v>
      </c>
      <c r="C34352">
        <v>1</v>
      </c>
      <c r="D34352" s="2">
        <v>43057</v>
      </c>
      <c r="E34352">
        <v>7</v>
      </c>
      <c r="F34352">
        <v>43.499500000000005</v>
      </c>
      <c r="G34352">
        <v>35.950000000000003</v>
      </c>
      <c r="H34352" s="3">
        <v>43057.25</v>
      </c>
    </row>
    <row r="34353" spans="1:8" x14ac:dyDescent="0.3">
      <c r="A34353" t="s">
        <v>127</v>
      </c>
      <c r="B34353">
        <v>4</v>
      </c>
      <c r="C34353">
        <v>2</v>
      </c>
      <c r="D34353" s="2">
        <v>43057</v>
      </c>
      <c r="E34353">
        <v>35</v>
      </c>
      <c r="F34353">
        <v>30.7254</v>
      </c>
      <c r="G34353">
        <v>24.98</v>
      </c>
      <c r="H34353" s="3">
        <v>43057.27</v>
      </c>
    </row>
    <row r="34354" spans="1:8" x14ac:dyDescent="0.3">
      <c r="A34354" t="s">
        <v>57</v>
      </c>
      <c r="B34354">
        <v>1</v>
      </c>
      <c r="C34354">
        <v>1</v>
      </c>
      <c r="D34354" s="2">
        <v>43057</v>
      </c>
      <c r="E34354">
        <v>29</v>
      </c>
      <c r="F34354">
        <v>39.399000000000001</v>
      </c>
      <c r="G34354">
        <v>28.55</v>
      </c>
      <c r="H34354" s="3">
        <v>43057.29</v>
      </c>
    </row>
    <row r="34355" spans="1:8" x14ac:dyDescent="0.3">
      <c r="A34355" t="s">
        <v>202</v>
      </c>
      <c r="B34355">
        <v>1</v>
      </c>
      <c r="C34355">
        <v>1</v>
      </c>
      <c r="D34355" s="2">
        <v>43057</v>
      </c>
      <c r="E34355">
        <v>41</v>
      </c>
      <c r="F34355">
        <v>67.271900000000002</v>
      </c>
      <c r="G34355">
        <v>52.97</v>
      </c>
      <c r="H34355" s="3">
        <v>43057.3</v>
      </c>
    </row>
    <row r="34356" spans="1:8" x14ac:dyDescent="0.3">
      <c r="A34356" t="s">
        <v>157</v>
      </c>
      <c r="B34356">
        <v>15</v>
      </c>
      <c r="C34356">
        <v>41</v>
      </c>
      <c r="D34356" s="2">
        <v>43057</v>
      </c>
      <c r="E34356">
        <v>15</v>
      </c>
      <c r="F34356">
        <v>35.111999999999995</v>
      </c>
      <c r="G34356">
        <v>25.08</v>
      </c>
      <c r="H34356" s="3">
        <v>43057.32</v>
      </c>
    </row>
    <row r="34357" spans="1:8" x14ac:dyDescent="0.3">
      <c r="A34357" t="s">
        <v>17</v>
      </c>
      <c r="B34357">
        <v>7</v>
      </c>
      <c r="C34357">
        <v>44</v>
      </c>
      <c r="D34357" s="2">
        <v>43057</v>
      </c>
      <c r="E34357">
        <v>10</v>
      </c>
      <c r="F34357">
        <v>10.559200000000001</v>
      </c>
      <c r="G34357">
        <v>7.88</v>
      </c>
      <c r="H34357" s="3">
        <v>43057.33</v>
      </c>
    </row>
    <row r="34358" spans="1:8" x14ac:dyDescent="0.3">
      <c r="A34358" t="s">
        <v>89</v>
      </c>
      <c r="B34358">
        <v>1</v>
      </c>
      <c r="C34358">
        <v>1</v>
      </c>
      <c r="D34358" s="2">
        <v>43057</v>
      </c>
      <c r="E34358">
        <v>23</v>
      </c>
      <c r="F34358">
        <v>41.725999999999992</v>
      </c>
      <c r="G34358">
        <v>33.65</v>
      </c>
      <c r="H34358" s="3">
        <v>43057.35</v>
      </c>
    </row>
    <row r="34359" spans="1:8" x14ac:dyDescent="0.3">
      <c r="A34359" t="s">
        <v>88</v>
      </c>
      <c r="B34359">
        <v>1</v>
      </c>
      <c r="C34359">
        <v>42</v>
      </c>
      <c r="D34359" s="2">
        <v>43057</v>
      </c>
      <c r="E34359">
        <v>25</v>
      </c>
      <c r="F34359">
        <v>6.6836000000000002</v>
      </c>
      <c r="G34359">
        <v>5.39</v>
      </c>
      <c r="H34359" s="3">
        <v>43057.37</v>
      </c>
    </row>
    <row r="34360" spans="1:8" x14ac:dyDescent="0.3">
      <c r="A34360" t="s">
        <v>16</v>
      </c>
      <c r="B34360">
        <v>10</v>
      </c>
      <c r="C34360">
        <v>41</v>
      </c>
      <c r="D34360" s="2">
        <v>43057</v>
      </c>
      <c r="E34360">
        <v>44</v>
      </c>
      <c r="F34360">
        <v>4.3250000000000002</v>
      </c>
      <c r="G34360">
        <v>3.46</v>
      </c>
      <c r="H34360" s="3">
        <v>43057.38</v>
      </c>
    </row>
    <row r="34361" spans="1:8" x14ac:dyDescent="0.3">
      <c r="A34361" t="s">
        <v>12</v>
      </c>
      <c r="B34361">
        <v>1</v>
      </c>
      <c r="C34361">
        <v>45</v>
      </c>
      <c r="D34361" s="2">
        <v>43057</v>
      </c>
      <c r="E34361">
        <v>30</v>
      </c>
      <c r="F34361">
        <v>105.5624</v>
      </c>
      <c r="G34361">
        <v>83.12</v>
      </c>
      <c r="H34361" s="3">
        <v>43057.38</v>
      </c>
    </row>
    <row r="34362" spans="1:8" x14ac:dyDescent="0.3">
      <c r="A34362" t="s">
        <v>58</v>
      </c>
      <c r="B34362">
        <v>1</v>
      </c>
      <c r="C34362">
        <v>43</v>
      </c>
      <c r="D34362" s="2">
        <v>43057</v>
      </c>
      <c r="E34362">
        <v>35</v>
      </c>
      <c r="F34362">
        <v>2.7186000000000003</v>
      </c>
      <c r="G34362">
        <v>1.97</v>
      </c>
      <c r="H34362" s="3">
        <v>43057.43</v>
      </c>
    </row>
    <row r="34363" spans="1:8" x14ac:dyDescent="0.3">
      <c r="A34363" t="s">
        <v>12</v>
      </c>
      <c r="B34363">
        <v>4</v>
      </c>
      <c r="C34363">
        <v>44</v>
      </c>
      <c r="D34363" s="2">
        <v>43057</v>
      </c>
      <c r="E34363">
        <v>45</v>
      </c>
      <c r="F34363">
        <v>113.0432</v>
      </c>
      <c r="G34363">
        <v>83.12</v>
      </c>
      <c r="H34363" s="3">
        <v>43057.43</v>
      </c>
    </row>
    <row r="34364" spans="1:8" x14ac:dyDescent="0.3">
      <c r="A34364" t="s">
        <v>119</v>
      </c>
      <c r="B34364">
        <v>11</v>
      </c>
      <c r="C34364">
        <v>1</v>
      </c>
      <c r="D34364" s="2">
        <v>43057</v>
      </c>
      <c r="E34364">
        <v>49</v>
      </c>
      <c r="F34364">
        <v>20.79</v>
      </c>
      <c r="G34364">
        <v>15.75</v>
      </c>
      <c r="H34364" s="3">
        <v>43057.46</v>
      </c>
    </row>
    <row r="34365" spans="1:8" x14ac:dyDescent="0.3">
      <c r="A34365" t="s">
        <v>89</v>
      </c>
      <c r="B34365">
        <v>1</v>
      </c>
      <c r="C34365">
        <v>3</v>
      </c>
      <c r="D34365" s="2">
        <v>43057</v>
      </c>
      <c r="E34365">
        <v>6</v>
      </c>
      <c r="F34365">
        <v>47.11</v>
      </c>
      <c r="G34365">
        <v>33.65</v>
      </c>
      <c r="H34365" s="3">
        <v>43057.46</v>
      </c>
    </row>
    <row r="34366" spans="1:8" x14ac:dyDescent="0.3">
      <c r="A34366" t="s">
        <v>12</v>
      </c>
      <c r="B34366">
        <v>10</v>
      </c>
      <c r="C34366">
        <v>1</v>
      </c>
      <c r="D34366" s="2">
        <v>43057</v>
      </c>
      <c r="E34366">
        <v>30</v>
      </c>
      <c r="F34366">
        <v>116.36800000000001</v>
      </c>
      <c r="G34366">
        <v>83.12</v>
      </c>
      <c r="H34366" s="3">
        <v>43057.48</v>
      </c>
    </row>
    <row r="34367" spans="1:8" x14ac:dyDescent="0.3">
      <c r="A34367" t="s">
        <v>111</v>
      </c>
      <c r="B34367">
        <v>13</v>
      </c>
      <c r="C34367">
        <v>1</v>
      </c>
      <c r="D34367" s="2">
        <v>43057</v>
      </c>
      <c r="E34367">
        <v>27</v>
      </c>
      <c r="F34367">
        <v>50.372</v>
      </c>
      <c r="G34367">
        <v>35.979999999999997</v>
      </c>
      <c r="H34367" s="3">
        <v>43057.49</v>
      </c>
    </row>
    <row r="34368" spans="1:8" x14ac:dyDescent="0.3">
      <c r="A34368" t="s">
        <v>12</v>
      </c>
      <c r="B34368">
        <v>10</v>
      </c>
      <c r="C34368">
        <v>1</v>
      </c>
      <c r="D34368" s="2">
        <v>43057</v>
      </c>
      <c r="E34368">
        <v>31</v>
      </c>
      <c r="F34368">
        <v>109.7184</v>
      </c>
      <c r="G34368">
        <v>83.12</v>
      </c>
      <c r="H34368" s="3">
        <v>43057.5</v>
      </c>
    </row>
    <row r="34369" spans="1:8" x14ac:dyDescent="0.3">
      <c r="A34369" t="s">
        <v>191</v>
      </c>
      <c r="B34369">
        <v>1</v>
      </c>
      <c r="C34369">
        <v>41</v>
      </c>
      <c r="D34369" s="2">
        <v>43057</v>
      </c>
      <c r="E34369">
        <v>40</v>
      </c>
      <c r="F34369">
        <v>4.8869999999999996</v>
      </c>
      <c r="G34369">
        <v>3.62</v>
      </c>
      <c r="H34369" s="3">
        <v>43057.52</v>
      </c>
    </row>
    <row r="34370" spans="1:8" x14ac:dyDescent="0.3">
      <c r="A34370" t="s">
        <v>17</v>
      </c>
      <c r="B34370">
        <v>1</v>
      </c>
      <c r="C34370">
        <v>41</v>
      </c>
      <c r="D34370" s="2">
        <v>43057</v>
      </c>
      <c r="E34370">
        <v>29</v>
      </c>
      <c r="F34370">
        <v>9.7712000000000003</v>
      </c>
      <c r="G34370">
        <v>7.88</v>
      </c>
      <c r="H34370" s="3">
        <v>43057.52</v>
      </c>
    </row>
    <row r="34371" spans="1:8" x14ac:dyDescent="0.3">
      <c r="A34371" t="s">
        <v>195</v>
      </c>
      <c r="B34371">
        <v>2</v>
      </c>
      <c r="C34371">
        <v>41</v>
      </c>
      <c r="D34371" s="2">
        <v>43057</v>
      </c>
      <c r="E34371">
        <v>45</v>
      </c>
      <c r="F34371">
        <v>194.8443</v>
      </c>
      <c r="G34371">
        <v>158.41</v>
      </c>
      <c r="H34371" s="3">
        <v>43057.52</v>
      </c>
    </row>
    <row r="34372" spans="1:8" x14ac:dyDescent="0.3">
      <c r="A34372" t="s">
        <v>17</v>
      </c>
      <c r="B34372">
        <v>7</v>
      </c>
      <c r="C34372">
        <v>44</v>
      </c>
      <c r="D34372" s="2">
        <v>43057</v>
      </c>
      <c r="E34372">
        <v>23</v>
      </c>
      <c r="F34372">
        <v>10.638</v>
      </c>
      <c r="G34372">
        <v>7.88</v>
      </c>
      <c r="H34372" s="3">
        <v>43057.53</v>
      </c>
    </row>
    <row r="34373" spans="1:8" x14ac:dyDescent="0.3">
      <c r="A34373" t="s">
        <v>17</v>
      </c>
      <c r="B34373">
        <v>6</v>
      </c>
      <c r="C34373">
        <v>41</v>
      </c>
      <c r="D34373" s="2">
        <v>43057</v>
      </c>
      <c r="E34373">
        <v>4</v>
      </c>
      <c r="F34373">
        <v>10.086399999999999</v>
      </c>
      <c r="G34373">
        <v>7.88</v>
      </c>
      <c r="H34373" s="3">
        <v>43057.54</v>
      </c>
    </row>
    <row r="34374" spans="1:8" x14ac:dyDescent="0.3">
      <c r="A34374" t="s">
        <v>11</v>
      </c>
      <c r="B34374">
        <v>2</v>
      </c>
      <c r="C34374">
        <v>1</v>
      </c>
      <c r="D34374" s="2">
        <v>43057</v>
      </c>
      <c r="E34374">
        <v>11</v>
      </c>
      <c r="F34374">
        <v>42.544199999999989</v>
      </c>
      <c r="G34374">
        <v>32.979999999999997</v>
      </c>
      <c r="H34374" s="3">
        <v>43057.55</v>
      </c>
    </row>
    <row r="34375" spans="1:8" x14ac:dyDescent="0.3">
      <c r="A34375" t="s">
        <v>201</v>
      </c>
      <c r="B34375">
        <v>1</v>
      </c>
      <c r="C34375">
        <v>1</v>
      </c>
      <c r="D34375" s="2">
        <v>43057</v>
      </c>
      <c r="E34375">
        <v>36</v>
      </c>
      <c r="F34375">
        <v>126.27719999999999</v>
      </c>
      <c r="G34375">
        <v>100.22</v>
      </c>
      <c r="H34375" s="3">
        <v>43057.57</v>
      </c>
    </row>
    <row r="34376" spans="1:8" x14ac:dyDescent="0.3">
      <c r="A34376" t="s">
        <v>36</v>
      </c>
      <c r="B34376">
        <v>3</v>
      </c>
      <c r="C34376">
        <v>43</v>
      </c>
      <c r="D34376" s="2">
        <v>43057</v>
      </c>
      <c r="E34376">
        <v>48</v>
      </c>
      <c r="F34376">
        <v>85.166200000000003</v>
      </c>
      <c r="G34376">
        <v>67.06</v>
      </c>
      <c r="H34376" s="3">
        <v>43057.57</v>
      </c>
    </row>
    <row r="34377" spans="1:8" x14ac:dyDescent="0.3">
      <c r="A34377" t="s">
        <v>172</v>
      </c>
      <c r="B34377">
        <v>1</v>
      </c>
      <c r="C34377">
        <v>41</v>
      </c>
      <c r="D34377" s="2">
        <v>43057</v>
      </c>
      <c r="E34377">
        <v>5</v>
      </c>
      <c r="F34377">
        <v>23.1021</v>
      </c>
      <c r="G34377">
        <v>17.37</v>
      </c>
      <c r="H34377" s="3">
        <v>43057.599999999999</v>
      </c>
    </row>
    <row r="34378" spans="1:8" x14ac:dyDescent="0.3">
      <c r="A34378" t="s">
        <v>100</v>
      </c>
      <c r="B34378">
        <v>1</v>
      </c>
      <c r="C34378">
        <v>1</v>
      </c>
      <c r="D34378" s="2">
        <v>43057</v>
      </c>
      <c r="E34378">
        <v>50</v>
      </c>
      <c r="F34378">
        <v>6.3980000000000006</v>
      </c>
      <c r="G34378">
        <v>4.57</v>
      </c>
      <c r="H34378" s="3">
        <v>43057.599999999999</v>
      </c>
    </row>
    <row r="34379" spans="1:8" x14ac:dyDescent="0.3">
      <c r="A34379" t="s">
        <v>134</v>
      </c>
      <c r="B34379">
        <v>1</v>
      </c>
      <c r="C34379">
        <v>1</v>
      </c>
      <c r="D34379" s="2">
        <v>43057</v>
      </c>
      <c r="E34379">
        <v>5</v>
      </c>
      <c r="F34379">
        <v>64.435500000000005</v>
      </c>
      <c r="G34379">
        <v>49.95</v>
      </c>
      <c r="H34379" s="3">
        <v>43057.62</v>
      </c>
    </row>
    <row r="34380" spans="1:8" x14ac:dyDescent="0.3">
      <c r="A34380" t="s">
        <v>12</v>
      </c>
      <c r="B34380">
        <v>1</v>
      </c>
      <c r="C34380">
        <v>2</v>
      </c>
      <c r="D34380" s="2">
        <v>43057</v>
      </c>
      <c r="E34380">
        <v>37</v>
      </c>
      <c r="F34380">
        <v>114.70560000000002</v>
      </c>
      <c r="G34380">
        <v>83.12</v>
      </c>
      <c r="H34380" s="3">
        <v>43057.63</v>
      </c>
    </row>
    <row r="34381" spans="1:8" x14ac:dyDescent="0.3">
      <c r="A34381" t="s">
        <v>151</v>
      </c>
      <c r="B34381">
        <v>1</v>
      </c>
      <c r="C34381">
        <v>1</v>
      </c>
      <c r="D34381" s="2">
        <v>43057</v>
      </c>
      <c r="E34381">
        <v>12</v>
      </c>
      <c r="F34381">
        <v>3.7973000000000003</v>
      </c>
      <c r="G34381">
        <v>2.99</v>
      </c>
      <c r="H34381" s="3">
        <v>43057.64</v>
      </c>
    </row>
    <row r="34382" spans="1:8" x14ac:dyDescent="0.3">
      <c r="A34382" t="s">
        <v>86</v>
      </c>
      <c r="B34382">
        <v>4</v>
      </c>
      <c r="C34382">
        <v>43</v>
      </c>
      <c r="D34382" s="2">
        <v>43057</v>
      </c>
      <c r="E34382">
        <v>15</v>
      </c>
      <c r="F34382">
        <v>394.56</v>
      </c>
      <c r="G34382">
        <v>288</v>
      </c>
      <c r="H34382" s="3">
        <v>43057.65</v>
      </c>
    </row>
    <row r="34383" spans="1:8" x14ac:dyDescent="0.3">
      <c r="A34383" t="s">
        <v>200</v>
      </c>
      <c r="B34383">
        <v>1</v>
      </c>
      <c r="C34383">
        <v>1</v>
      </c>
      <c r="D34383" s="2">
        <v>43057</v>
      </c>
      <c r="E34383">
        <v>44</v>
      </c>
      <c r="F34383">
        <v>35.779700000000005</v>
      </c>
      <c r="G34383">
        <v>29.57</v>
      </c>
      <c r="H34383" s="3">
        <v>43057.67</v>
      </c>
    </row>
    <row r="34384" spans="1:8" x14ac:dyDescent="0.3">
      <c r="A34384" t="s">
        <v>12</v>
      </c>
      <c r="B34384">
        <v>1</v>
      </c>
      <c r="C34384">
        <v>1</v>
      </c>
      <c r="D34384" s="2">
        <v>43057</v>
      </c>
      <c r="E34384">
        <v>18</v>
      </c>
      <c r="F34384">
        <v>100.57520000000001</v>
      </c>
      <c r="G34384">
        <v>83.12</v>
      </c>
      <c r="H34384" s="3">
        <v>43057.67</v>
      </c>
    </row>
    <row r="34385" spans="1:8" x14ac:dyDescent="0.3">
      <c r="A34385" t="s">
        <v>188</v>
      </c>
      <c r="B34385">
        <v>1</v>
      </c>
      <c r="C34385">
        <v>41</v>
      </c>
      <c r="D34385" s="2">
        <v>43057</v>
      </c>
      <c r="E34385">
        <v>29</v>
      </c>
      <c r="F34385">
        <v>23.3748</v>
      </c>
      <c r="G34385">
        <v>18.12</v>
      </c>
      <c r="H34385" s="3">
        <v>43057.68</v>
      </c>
    </row>
    <row r="34386" spans="1:8" x14ac:dyDescent="0.3">
      <c r="A34386" t="s">
        <v>12</v>
      </c>
      <c r="B34386">
        <v>3</v>
      </c>
      <c r="C34386">
        <v>44</v>
      </c>
      <c r="D34386" s="2">
        <v>43057</v>
      </c>
      <c r="E34386">
        <v>49</v>
      </c>
      <c r="F34386">
        <v>107.22480000000002</v>
      </c>
      <c r="G34386">
        <v>83.12</v>
      </c>
      <c r="H34386" s="3">
        <v>43057.69</v>
      </c>
    </row>
    <row r="34387" spans="1:8" x14ac:dyDescent="0.3">
      <c r="A34387" t="s">
        <v>52</v>
      </c>
      <c r="B34387">
        <v>10</v>
      </c>
      <c r="C34387">
        <v>45</v>
      </c>
      <c r="D34387" s="2">
        <v>43057</v>
      </c>
      <c r="E34387">
        <v>27</v>
      </c>
      <c r="F34387">
        <v>23.561999999999998</v>
      </c>
      <c r="G34387">
        <v>16.829999999999998</v>
      </c>
      <c r="H34387" s="3">
        <v>43057.73</v>
      </c>
    </row>
    <row r="34388" spans="1:8" x14ac:dyDescent="0.3">
      <c r="A34388" t="s">
        <v>86</v>
      </c>
      <c r="B34388">
        <v>14</v>
      </c>
      <c r="C34388">
        <v>43</v>
      </c>
      <c r="D34388" s="2">
        <v>43057</v>
      </c>
      <c r="E34388">
        <v>9</v>
      </c>
      <c r="F34388">
        <v>351.36</v>
      </c>
      <c r="G34388">
        <v>288</v>
      </c>
      <c r="H34388" s="3">
        <v>43057.73</v>
      </c>
    </row>
    <row r="34389" spans="1:8" x14ac:dyDescent="0.3">
      <c r="A34389" t="s">
        <v>52</v>
      </c>
      <c r="B34389">
        <v>1</v>
      </c>
      <c r="C34389">
        <v>41</v>
      </c>
      <c r="D34389" s="2">
        <v>43057</v>
      </c>
      <c r="E34389">
        <v>16</v>
      </c>
      <c r="F34389">
        <v>23.561999999999998</v>
      </c>
      <c r="G34389">
        <v>16.829999999999998</v>
      </c>
      <c r="H34389" s="3">
        <v>43057.73</v>
      </c>
    </row>
    <row r="34390" spans="1:8" x14ac:dyDescent="0.3">
      <c r="A34390" t="s">
        <v>12</v>
      </c>
      <c r="B34390">
        <v>1</v>
      </c>
      <c r="C34390">
        <v>44</v>
      </c>
      <c r="D34390" s="2">
        <v>43057</v>
      </c>
      <c r="E34390">
        <v>21</v>
      </c>
      <c r="F34390">
        <v>108.056</v>
      </c>
      <c r="G34390">
        <v>83.12</v>
      </c>
      <c r="H34390" s="3">
        <v>43057.760000000002</v>
      </c>
    </row>
    <row r="34391" spans="1:8" x14ac:dyDescent="0.3">
      <c r="A34391" t="s">
        <v>109</v>
      </c>
      <c r="B34391">
        <v>2</v>
      </c>
      <c r="C34391">
        <v>1</v>
      </c>
      <c r="D34391" s="2">
        <v>43057</v>
      </c>
      <c r="E34391">
        <v>17</v>
      </c>
      <c r="F34391">
        <v>511.99379999999996</v>
      </c>
      <c r="G34391">
        <v>371.01</v>
      </c>
      <c r="H34391" s="3">
        <v>43057.77</v>
      </c>
    </row>
    <row r="34392" spans="1:8" x14ac:dyDescent="0.3">
      <c r="A34392" t="s">
        <v>17</v>
      </c>
      <c r="B34392">
        <v>1</v>
      </c>
      <c r="C34392">
        <v>41</v>
      </c>
      <c r="D34392" s="2">
        <v>43057</v>
      </c>
      <c r="E34392">
        <v>23</v>
      </c>
      <c r="F34392">
        <v>9.5348000000000006</v>
      </c>
      <c r="G34392">
        <v>7.88</v>
      </c>
      <c r="H34392" s="3">
        <v>43057.77</v>
      </c>
    </row>
    <row r="34393" spans="1:8" x14ac:dyDescent="0.3">
      <c r="A34393" t="s">
        <v>147</v>
      </c>
      <c r="B34393">
        <v>1</v>
      </c>
      <c r="C34393">
        <v>43</v>
      </c>
      <c r="D34393" s="2">
        <v>43057</v>
      </c>
      <c r="E34393">
        <v>15</v>
      </c>
      <c r="F34393">
        <v>18.745200000000001</v>
      </c>
      <c r="G34393">
        <v>15.24</v>
      </c>
      <c r="H34393" s="3">
        <v>43057.77</v>
      </c>
    </row>
    <row r="34394" spans="1:8" x14ac:dyDescent="0.3">
      <c r="A34394" t="s">
        <v>89</v>
      </c>
      <c r="B34394">
        <v>10</v>
      </c>
      <c r="C34394">
        <v>41</v>
      </c>
      <c r="D34394" s="2">
        <v>43057</v>
      </c>
      <c r="E34394">
        <v>14</v>
      </c>
      <c r="F34394">
        <v>42.735500000000002</v>
      </c>
      <c r="G34394">
        <v>33.65</v>
      </c>
      <c r="H34394" s="3">
        <v>43057.77</v>
      </c>
    </row>
    <row r="34395" spans="1:8" x14ac:dyDescent="0.3">
      <c r="A34395" t="s">
        <v>11</v>
      </c>
      <c r="B34395">
        <v>10</v>
      </c>
      <c r="C34395">
        <v>1</v>
      </c>
      <c r="D34395" s="2">
        <v>43057</v>
      </c>
      <c r="E34395">
        <v>25</v>
      </c>
      <c r="F34395">
        <v>42.873999999999995</v>
      </c>
      <c r="G34395">
        <v>32.979999999999997</v>
      </c>
      <c r="H34395" s="3">
        <v>43057.77</v>
      </c>
    </row>
    <row r="34396" spans="1:8" x14ac:dyDescent="0.3">
      <c r="A34396" t="s">
        <v>74</v>
      </c>
      <c r="B34396">
        <v>12</v>
      </c>
      <c r="C34396">
        <v>41</v>
      </c>
      <c r="D34396" s="2">
        <v>43057</v>
      </c>
      <c r="E34396">
        <v>38</v>
      </c>
      <c r="F34396">
        <v>33.422899999999998</v>
      </c>
      <c r="G34396">
        <v>25.13</v>
      </c>
      <c r="H34396" s="3">
        <v>43057.78</v>
      </c>
    </row>
    <row r="34397" spans="1:8" x14ac:dyDescent="0.3">
      <c r="A34397" t="s">
        <v>143</v>
      </c>
      <c r="B34397">
        <v>10</v>
      </c>
      <c r="C34397">
        <v>1</v>
      </c>
      <c r="D34397" s="2">
        <v>43057</v>
      </c>
      <c r="E34397">
        <v>35</v>
      </c>
      <c r="F34397">
        <v>29.372800000000002</v>
      </c>
      <c r="G34397">
        <v>21.44</v>
      </c>
      <c r="H34397" s="3">
        <v>43057.8</v>
      </c>
    </row>
    <row r="34398" spans="1:8" x14ac:dyDescent="0.3">
      <c r="A34398" t="s">
        <v>12</v>
      </c>
      <c r="B34398">
        <v>8</v>
      </c>
      <c r="C34398">
        <v>1</v>
      </c>
      <c r="D34398" s="2">
        <v>43057</v>
      </c>
      <c r="E34398">
        <v>35</v>
      </c>
      <c r="F34398">
        <v>110.54960000000001</v>
      </c>
      <c r="G34398">
        <v>83.12</v>
      </c>
      <c r="H34398" s="3">
        <v>43057.81</v>
      </c>
    </row>
    <row r="34399" spans="1:8" x14ac:dyDescent="0.3">
      <c r="A34399" t="s">
        <v>29</v>
      </c>
      <c r="B34399">
        <v>1</v>
      </c>
      <c r="C34399">
        <v>1</v>
      </c>
      <c r="D34399" s="2">
        <v>43057</v>
      </c>
      <c r="E34399">
        <v>7</v>
      </c>
      <c r="F34399">
        <v>8.9426000000000005</v>
      </c>
      <c r="G34399">
        <v>7.33</v>
      </c>
      <c r="H34399" s="3">
        <v>43057.81</v>
      </c>
    </row>
    <row r="34400" spans="1:8" x14ac:dyDescent="0.3">
      <c r="A34400" t="s">
        <v>159</v>
      </c>
      <c r="B34400">
        <v>1</v>
      </c>
      <c r="C34400">
        <v>44</v>
      </c>
      <c r="D34400" s="2">
        <v>43057</v>
      </c>
      <c r="E34400">
        <v>25</v>
      </c>
      <c r="F34400">
        <v>226.55690000000001</v>
      </c>
      <c r="G34400">
        <v>165.37</v>
      </c>
      <c r="H34400" s="3">
        <v>43057.82</v>
      </c>
    </row>
    <row r="34401" spans="1:8" x14ac:dyDescent="0.3">
      <c r="A34401" t="s">
        <v>64</v>
      </c>
      <c r="B34401">
        <v>1</v>
      </c>
      <c r="C34401">
        <v>1</v>
      </c>
      <c r="D34401" s="2">
        <v>43057</v>
      </c>
      <c r="E34401">
        <v>12</v>
      </c>
      <c r="F34401">
        <v>297.58760000000001</v>
      </c>
      <c r="G34401">
        <v>239.99</v>
      </c>
      <c r="H34401" s="3">
        <v>43057.82</v>
      </c>
    </row>
    <row r="34402" spans="1:8" x14ac:dyDescent="0.3">
      <c r="A34402" t="s">
        <v>90</v>
      </c>
      <c r="B34402">
        <v>3</v>
      </c>
      <c r="C34402">
        <v>45</v>
      </c>
      <c r="D34402" s="2">
        <v>43057</v>
      </c>
      <c r="E34402">
        <v>11</v>
      </c>
      <c r="F34402">
        <v>3.8734999999999995</v>
      </c>
      <c r="G34402">
        <v>3.05</v>
      </c>
      <c r="H34402" s="3">
        <v>43057.82</v>
      </c>
    </row>
    <row r="34403" spans="1:8" x14ac:dyDescent="0.3">
      <c r="A34403" t="s">
        <v>131</v>
      </c>
      <c r="B34403">
        <v>1</v>
      </c>
      <c r="C34403">
        <v>1</v>
      </c>
      <c r="D34403" s="2">
        <v>43057</v>
      </c>
      <c r="E34403">
        <v>33</v>
      </c>
      <c r="F34403">
        <v>7.21</v>
      </c>
      <c r="G34403">
        <v>5.15</v>
      </c>
      <c r="H34403" s="3">
        <v>43057.86</v>
      </c>
    </row>
    <row r="34404" spans="1:8" x14ac:dyDescent="0.3">
      <c r="A34404" t="s">
        <v>36</v>
      </c>
      <c r="B34404">
        <v>4</v>
      </c>
      <c r="C34404">
        <v>43</v>
      </c>
      <c r="D34404" s="2">
        <v>43057</v>
      </c>
      <c r="E34404">
        <v>22</v>
      </c>
      <c r="F34404">
        <v>83.15440000000001</v>
      </c>
      <c r="G34404">
        <v>67.06</v>
      </c>
      <c r="H34404" s="3">
        <v>43057.86</v>
      </c>
    </row>
    <row r="34405" spans="1:8" x14ac:dyDescent="0.3">
      <c r="A34405" t="s">
        <v>17</v>
      </c>
      <c r="B34405">
        <v>3</v>
      </c>
      <c r="C34405">
        <v>42</v>
      </c>
      <c r="D34405" s="2">
        <v>43057</v>
      </c>
      <c r="E34405">
        <v>17</v>
      </c>
      <c r="F34405">
        <v>10.559200000000001</v>
      </c>
      <c r="G34405">
        <v>7.88</v>
      </c>
      <c r="H34405" s="3">
        <v>43057.87</v>
      </c>
    </row>
    <row r="34406" spans="1:8" x14ac:dyDescent="0.3">
      <c r="A34406" t="s">
        <v>66</v>
      </c>
      <c r="B34406">
        <v>1</v>
      </c>
      <c r="C34406">
        <v>45</v>
      </c>
      <c r="D34406" s="2">
        <v>43057</v>
      </c>
      <c r="E34406">
        <v>36</v>
      </c>
      <c r="F34406">
        <v>118.75479999999999</v>
      </c>
      <c r="G34406">
        <v>97.34</v>
      </c>
      <c r="H34406" s="3">
        <v>43057.88</v>
      </c>
    </row>
    <row r="34407" spans="1:8" x14ac:dyDescent="0.3">
      <c r="A34407" t="s">
        <v>29</v>
      </c>
      <c r="B34407">
        <v>10</v>
      </c>
      <c r="C34407">
        <v>1</v>
      </c>
      <c r="D34407" s="2">
        <v>43057</v>
      </c>
      <c r="E34407">
        <v>38</v>
      </c>
      <c r="F34407">
        <v>9.8955000000000002</v>
      </c>
      <c r="G34407">
        <v>7.33</v>
      </c>
      <c r="H34407" s="3">
        <v>43057.89</v>
      </c>
    </row>
    <row r="34408" spans="1:8" x14ac:dyDescent="0.3">
      <c r="A34408" t="s">
        <v>100</v>
      </c>
      <c r="B34408">
        <v>1</v>
      </c>
      <c r="C34408">
        <v>3</v>
      </c>
      <c r="D34408" s="2">
        <v>43057</v>
      </c>
      <c r="E34408">
        <v>9</v>
      </c>
      <c r="F34408">
        <v>5.9867000000000008</v>
      </c>
      <c r="G34408">
        <v>4.57</v>
      </c>
      <c r="H34408" s="3">
        <v>43057.89</v>
      </c>
    </row>
    <row r="34409" spans="1:8" x14ac:dyDescent="0.3">
      <c r="A34409" t="s">
        <v>17</v>
      </c>
      <c r="B34409">
        <v>4</v>
      </c>
      <c r="C34409">
        <v>1</v>
      </c>
      <c r="D34409" s="2">
        <v>43057</v>
      </c>
      <c r="E34409">
        <v>34</v>
      </c>
      <c r="F34409">
        <v>10.7956</v>
      </c>
      <c r="G34409">
        <v>7.88</v>
      </c>
      <c r="H34409" s="3">
        <v>43057.9</v>
      </c>
    </row>
    <row r="34410" spans="1:8" x14ac:dyDescent="0.3">
      <c r="A34410" t="s">
        <v>99</v>
      </c>
      <c r="B34410">
        <v>11</v>
      </c>
      <c r="C34410">
        <v>3</v>
      </c>
      <c r="D34410" s="2">
        <v>43057</v>
      </c>
      <c r="E34410">
        <v>4</v>
      </c>
      <c r="F34410">
        <v>20.049700000000001</v>
      </c>
      <c r="G34410">
        <v>16.57</v>
      </c>
      <c r="H34410" s="3">
        <v>43057.91</v>
      </c>
    </row>
    <row r="34411" spans="1:8" x14ac:dyDescent="0.3">
      <c r="A34411" t="s">
        <v>11</v>
      </c>
      <c r="B34411">
        <v>15</v>
      </c>
      <c r="C34411">
        <v>45</v>
      </c>
      <c r="D34411" s="2">
        <v>43057</v>
      </c>
      <c r="E34411">
        <v>2</v>
      </c>
      <c r="F34411">
        <v>45.182599999999994</v>
      </c>
      <c r="G34411">
        <v>32.979999999999997</v>
      </c>
      <c r="H34411" s="3">
        <v>43057.919999999998</v>
      </c>
    </row>
    <row r="34412" spans="1:8" x14ac:dyDescent="0.3">
      <c r="A34412" t="s">
        <v>145</v>
      </c>
      <c r="B34412">
        <v>10</v>
      </c>
      <c r="C34412">
        <v>1</v>
      </c>
      <c r="D34412" s="2">
        <v>43057</v>
      </c>
      <c r="E34412">
        <v>20</v>
      </c>
      <c r="F34412">
        <v>81.612799999999993</v>
      </c>
      <c r="G34412">
        <v>63.76</v>
      </c>
      <c r="H34412" s="3">
        <v>43057.919999999998</v>
      </c>
    </row>
    <row r="34413" spans="1:8" x14ac:dyDescent="0.3">
      <c r="A34413" t="s">
        <v>17</v>
      </c>
      <c r="B34413">
        <v>12</v>
      </c>
      <c r="C34413">
        <v>41</v>
      </c>
      <c r="D34413" s="2">
        <v>43057</v>
      </c>
      <c r="E34413">
        <v>34</v>
      </c>
      <c r="F34413">
        <v>9.6135999999999999</v>
      </c>
      <c r="G34413">
        <v>7.88</v>
      </c>
      <c r="H34413" s="3">
        <v>43057.919999999998</v>
      </c>
    </row>
    <row r="34414" spans="1:8" x14ac:dyDescent="0.3">
      <c r="A34414" t="s">
        <v>2</v>
      </c>
      <c r="B34414">
        <v>2</v>
      </c>
      <c r="C34414">
        <v>1</v>
      </c>
      <c r="D34414" s="2">
        <v>43057</v>
      </c>
      <c r="E34414">
        <v>45</v>
      </c>
      <c r="F34414">
        <v>83.762999999999991</v>
      </c>
      <c r="G34414">
        <v>68.099999999999994</v>
      </c>
      <c r="H34414" s="3">
        <v>43057.919999999998</v>
      </c>
    </row>
    <row r="34415" spans="1:8" x14ac:dyDescent="0.3">
      <c r="A34415" t="s">
        <v>70</v>
      </c>
      <c r="B34415">
        <v>1</v>
      </c>
      <c r="C34415">
        <v>44</v>
      </c>
      <c r="D34415" s="2">
        <v>43057</v>
      </c>
      <c r="E34415">
        <v>35</v>
      </c>
      <c r="F34415">
        <v>104.91459999999999</v>
      </c>
      <c r="G34415">
        <v>76.58</v>
      </c>
      <c r="H34415" s="3">
        <v>43057.95</v>
      </c>
    </row>
    <row r="34416" spans="1:8" x14ac:dyDescent="0.3">
      <c r="A34416" t="s">
        <v>52</v>
      </c>
      <c r="B34416">
        <v>15</v>
      </c>
      <c r="C34416">
        <v>1</v>
      </c>
      <c r="D34416" s="2">
        <v>43057</v>
      </c>
      <c r="E34416">
        <v>6</v>
      </c>
      <c r="F34416">
        <v>23.057099999999995</v>
      </c>
      <c r="G34416">
        <v>16.829999999999998</v>
      </c>
      <c r="H34416" s="3">
        <v>43057.95</v>
      </c>
    </row>
    <row r="34417" spans="1:8" x14ac:dyDescent="0.3">
      <c r="A34417" t="s">
        <v>58</v>
      </c>
      <c r="B34417">
        <v>12</v>
      </c>
      <c r="C34417">
        <v>1</v>
      </c>
      <c r="D34417" s="2">
        <v>43057</v>
      </c>
      <c r="E34417">
        <v>37</v>
      </c>
      <c r="F34417">
        <v>2.6004</v>
      </c>
      <c r="G34417">
        <v>1.97</v>
      </c>
      <c r="H34417" s="3">
        <v>43057.95</v>
      </c>
    </row>
    <row r="34418" spans="1:8" x14ac:dyDescent="0.3">
      <c r="A34418" t="s">
        <v>120</v>
      </c>
      <c r="B34418">
        <v>4</v>
      </c>
      <c r="C34418">
        <v>3</v>
      </c>
      <c r="D34418" s="2">
        <v>43057</v>
      </c>
      <c r="E34418">
        <v>1</v>
      </c>
      <c r="F34418">
        <v>3.3138000000000001</v>
      </c>
      <c r="G34418">
        <v>2.63</v>
      </c>
      <c r="H34418" s="3">
        <v>43057.95</v>
      </c>
    </row>
    <row r="34419" spans="1:8" x14ac:dyDescent="0.3">
      <c r="A34419" t="s">
        <v>17</v>
      </c>
      <c r="B34419">
        <v>15</v>
      </c>
      <c r="C34419">
        <v>44</v>
      </c>
      <c r="D34419" s="2">
        <v>43057</v>
      </c>
      <c r="E34419">
        <v>28</v>
      </c>
      <c r="F34419">
        <v>10.4016</v>
      </c>
      <c r="G34419">
        <v>7.88</v>
      </c>
      <c r="H34419" s="3">
        <v>43057.98</v>
      </c>
    </row>
    <row r="34420" spans="1:8" x14ac:dyDescent="0.3">
      <c r="A34420" t="s">
        <v>106</v>
      </c>
      <c r="B34420">
        <v>12</v>
      </c>
      <c r="C34420">
        <v>43</v>
      </c>
      <c r="D34420" s="2">
        <v>43057</v>
      </c>
      <c r="E34420">
        <v>21</v>
      </c>
      <c r="F34420">
        <v>153.80969999999999</v>
      </c>
      <c r="G34420">
        <v>121.11</v>
      </c>
      <c r="H34420" s="3">
        <v>43057.99</v>
      </c>
    </row>
    <row r="34421" spans="1:8" x14ac:dyDescent="0.3">
      <c r="A34421" t="s">
        <v>12</v>
      </c>
      <c r="B34421">
        <v>11</v>
      </c>
      <c r="C34421">
        <v>1</v>
      </c>
      <c r="D34421" s="2">
        <v>43058</v>
      </c>
      <c r="E34421">
        <v>17</v>
      </c>
      <c r="F34421">
        <v>108.88720000000001</v>
      </c>
      <c r="G34421">
        <v>83.12</v>
      </c>
      <c r="H34421" s="3">
        <v>43058</v>
      </c>
    </row>
    <row r="34422" spans="1:8" x14ac:dyDescent="0.3">
      <c r="A34422" t="s">
        <v>152</v>
      </c>
      <c r="B34422">
        <v>1</v>
      </c>
      <c r="C34422">
        <v>1</v>
      </c>
      <c r="D34422" s="2">
        <v>43058</v>
      </c>
      <c r="E34422">
        <v>38</v>
      </c>
      <c r="F34422">
        <v>101.97280000000001</v>
      </c>
      <c r="G34422">
        <v>74.98</v>
      </c>
      <c r="H34422" s="3">
        <v>43058</v>
      </c>
    </row>
    <row r="34423" spans="1:8" x14ac:dyDescent="0.3">
      <c r="A34423" t="s">
        <v>52</v>
      </c>
      <c r="B34423">
        <v>1</v>
      </c>
      <c r="C34423">
        <v>1</v>
      </c>
      <c r="D34423" s="2">
        <v>43058</v>
      </c>
      <c r="E34423">
        <v>37</v>
      </c>
      <c r="F34423">
        <v>20.3643</v>
      </c>
      <c r="G34423">
        <v>16.829999999999998</v>
      </c>
      <c r="H34423" s="3">
        <v>43058.01</v>
      </c>
    </row>
    <row r="34424" spans="1:8" x14ac:dyDescent="0.3">
      <c r="A34424" t="s">
        <v>12</v>
      </c>
      <c r="B34424">
        <v>10</v>
      </c>
      <c r="C34424">
        <v>1</v>
      </c>
      <c r="D34424" s="2">
        <v>43058</v>
      </c>
      <c r="E34424">
        <v>20</v>
      </c>
      <c r="F34424">
        <v>111.38079999999999</v>
      </c>
      <c r="G34424">
        <v>83.12</v>
      </c>
      <c r="H34424" s="3">
        <v>43058.02</v>
      </c>
    </row>
    <row r="34425" spans="1:8" x14ac:dyDescent="0.3">
      <c r="A34425" t="s">
        <v>23</v>
      </c>
      <c r="B34425">
        <v>2</v>
      </c>
      <c r="C34425">
        <v>1</v>
      </c>
      <c r="D34425" s="2">
        <v>43058</v>
      </c>
      <c r="E34425">
        <v>2</v>
      </c>
      <c r="F34425">
        <v>4.1399999999999997</v>
      </c>
      <c r="G34425">
        <v>3.45</v>
      </c>
      <c r="H34425" s="3">
        <v>43058.03</v>
      </c>
    </row>
    <row r="34426" spans="1:8" x14ac:dyDescent="0.3">
      <c r="A34426" t="s">
        <v>46</v>
      </c>
      <c r="B34426">
        <v>3</v>
      </c>
      <c r="C34426">
        <v>45</v>
      </c>
      <c r="D34426" s="2">
        <v>43058</v>
      </c>
      <c r="E34426">
        <v>27</v>
      </c>
      <c r="F34426">
        <v>76.512</v>
      </c>
      <c r="G34426">
        <v>63.76</v>
      </c>
      <c r="H34426" s="3">
        <v>43058.05</v>
      </c>
    </row>
    <row r="34427" spans="1:8" x14ac:dyDescent="0.3">
      <c r="A34427" t="s">
        <v>139</v>
      </c>
      <c r="B34427">
        <v>4</v>
      </c>
      <c r="C34427">
        <v>1</v>
      </c>
      <c r="D34427" s="2">
        <v>43058</v>
      </c>
      <c r="E34427">
        <v>3</v>
      </c>
      <c r="F34427">
        <v>9.4622000000000011</v>
      </c>
      <c r="G34427">
        <v>7.82</v>
      </c>
      <c r="H34427" s="3">
        <v>43058.06</v>
      </c>
    </row>
    <row r="34428" spans="1:8" x14ac:dyDescent="0.3">
      <c r="A34428" t="s">
        <v>2</v>
      </c>
      <c r="B34428">
        <v>2</v>
      </c>
      <c r="C34428">
        <v>3</v>
      </c>
      <c r="D34428" s="2">
        <v>43058</v>
      </c>
      <c r="E34428">
        <v>15</v>
      </c>
      <c r="F34428">
        <v>84.444000000000003</v>
      </c>
      <c r="G34428">
        <v>68.099999999999994</v>
      </c>
      <c r="H34428" s="3">
        <v>43058.11</v>
      </c>
    </row>
    <row r="34429" spans="1:8" x14ac:dyDescent="0.3">
      <c r="A34429" t="s">
        <v>29</v>
      </c>
      <c r="B34429">
        <v>3</v>
      </c>
      <c r="C34429">
        <v>1</v>
      </c>
      <c r="D34429" s="2">
        <v>43058</v>
      </c>
      <c r="E34429">
        <v>45</v>
      </c>
      <c r="F34429">
        <v>9.0891999999999999</v>
      </c>
      <c r="G34429">
        <v>7.33</v>
      </c>
      <c r="H34429" s="3">
        <v>43058.12</v>
      </c>
    </row>
    <row r="34430" spans="1:8" x14ac:dyDescent="0.3">
      <c r="A34430" t="s">
        <v>89</v>
      </c>
      <c r="B34430">
        <v>10</v>
      </c>
      <c r="C34430">
        <v>1</v>
      </c>
      <c r="D34430" s="2">
        <v>43058</v>
      </c>
      <c r="E34430">
        <v>1</v>
      </c>
      <c r="F34430">
        <v>43.071999999999996</v>
      </c>
      <c r="G34430">
        <v>33.65</v>
      </c>
      <c r="H34430" s="3">
        <v>43058.13</v>
      </c>
    </row>
    <row r="34431" spans="1:8" x14ac:dyDescent="0.3">
      <c r="A34431" t="s">
        <v>92</v>
      </c>
      <c r="B34431">
        <v>1</v>
      </c>
      <c r="C34431">
        <v>45</v>
      </c>
      <c r="D34431" s="2">
        <v>43058</v>
      </c>
      <c r="E34431">
        <v>12</v>
      </c>
      <c r="F34431">
        <v>16.589200000000002</v>
      </c>
      <c r="G34431">
        <v>12.38</v>
      </c>
      <c r="H34431" s="3">
        <v>43058.14</v>
      </c>
    </row>
    <row r="34432" spans="1:8" x14ac:dyDescent="0.3">
      <c r="A34432" t="s">
        <v>177</v>
      </c>
      <c r="B34432">
        <v>1</v>
      </c>
      <c r="C34432">
        <v>41</v>
      </c>
      <c r="D34432" s="2">
        <v>43058</v>
      </c>
      <c r="E34432">
        <v>32</v>
      </c>
      <c r="F34432">
        <v>1.7124999999999999</v>
      </c>
      <c r="G34432">
        <v>1.37</v>
      </c>
      <c r="H34432" s="3">
        <v>43058.16</v>
      </c>
    </row>
    <row r="34433" spans="1:8" x14ac:dyDescent="0.3">
      <c r="A34433" t="s">
        <v>43</v>
      </c>
      <c r="B34433">
        <v>2</v>
      </c>
      <c r="C34433">
        <v>1</v>
      </c>
      <c r="D34433" s="2">
        <v>43058</v>
      </c>
      <c r="E34433">
        <v>11</v>
      </c>
      <c r="F34433">
        <v>84.67880000000001</v>
      </c>
      <c r="G34433">
        <v>60.92</v>
      </c>
      <c r="H34433" s="3">
        <v>43058.16</v>
      </c>
    </row>
    <row r="34434" spans="1:8" x14ac:dyDescent="0.3">
      <c r="A34434" t="s">
        <v>139</v>
      </c>
      <c r="B34434">
        <v>7</v>
      </c>
      <c r="C34434">
        <v>45</v>
      </c>
      <c r="D34434" s="2">
        <v>43058</v>
      </c>
      <c r="E34434">
        <v>42</v>
      </c>
      <c r="F34434">
        <v>10.166</v>
      </c>
      <c r="G34434">
        <v>7.82</v>
      </c>
      <c r="H34434" s="3">
        <v>43058.17</v>
      </c>
    </row>
    <row r="34435" spans="1:8" x14ac:dyDescent="0.3">
      <c r="A34435" t="s">
        <v>80</v>
      </c>
      <c r="B34435">
        <v>1</v>
      </c>
      <c r="C34435">
        <v>1</v>
      </c>
      <c r="D34435" s="2">
        <v>43058</v>
      </c>
      <c r="E34435">
        <v>9</v>
      </c>
      <c r="F34435">
        <v>6.9817</v>
      </c>
      <c r="G34435">
        <v>5.77</v>
      </c>
      <c r="H34435" s="3">
        <v>43058.19</v>
      </c>
    </row>
    <row r="34436" spans="1:8" x14ac:dyDescent="0.3">
      <c r="A34436" t="s">
        <v>11</v>
      </c>
      <c r="B34436">
        <v>4</v>
      </c>
      <c r="C34436">
        <v>3</v>
      </c>
      <c r="D34436" s="2">
        <v>43058</v>
      </c>
      <c r="E34436">
        <v>23</v>
      </c>
      <c r="F34436">
        <v>43.863399999999992</v>
      </c>
      <c r="G34436">
        <v>32.979999999999997</v>
      </c>
      <c r="H34436" s="3">
        <v>43058.2</v>
      </c>
    </row>
    <row r="34437" spans="1:8" x14ac:dyDescent="0.3">
      <c r="A34437" t="s">
        <v>52</v>
      </c>
      <c r="B34437">
        <v>1</v>
      </c>
      <c r="C34437">
        <v>44</v>
      </c>
      <c r="D34437" s="2">
        <v>43058</v>
      </c>
      <c r="E34437">
        <v>33</v>
      </c>
      <c r="F34437">
        <v>23.2254</v>
      </c>
      <c r="G34437">
        <v>16.829999999999998</v>
      </c>
      <c r="H34437" s="3">
        <v>43058.2</v>
      </c>
    </row>
    <row r="34438" spans="1:8" x14ac:dyDescent="0.3">
      <c r="A34438" t="s">
        <v>149</v>
      </c>
      <c r="B34438">
        <v>2</v>
      </c>
      <c r="C34438">
        <v>3</v>
      </c>
      <c r="D34438" s="2">
        <v>43058</v>
      </c>
      <c r="E34438">
        <v>16</v>
      </c>
      <c r="F34438">
        <v>112.2076</v>
      </c>
      <c r="G34438">
        <v>90.49</v>
      </c>
      <c r="H34438" s="3">
        <v>43058.22</v>
      </c>
    </row>
    <row r="34439" spans="1:8" x14ac:dyDescent="0.3">
      <c r="A34439" t="s">
        <v>185</v>
      </c>
      <c r="B34439">
        <v>4</v>
      </c>
      <c r="C34439">
        <v>1</v>
      </c>
      <c r="D34439" s="2">
        <v>43058</v>
      </c>
      <c r="E34439">
        <v>6</v>
      </c>
      <c r="F34439">
        <v>88.047399999999996</v>
      </c>
      <c r="G34439">
        <v>72.17</v>
      </c>
      <c r="H34439" s="3">
        <v>43058.23</v>
      </c>
    </row>
    <row r="34440" spans="1:8" x14ac:dyDescent="0.3">
      <c r="A34440" t="s">
        <v>119</v>
      </c>
      <c r="B34440">
        <v>1</v>
      </c>
      <c r="C34440">
        <v>3</v>
      </c>
      <c r="D34440" s="2">
        <v>43058</v>
      </c>
      <c r="E34440">
        <v>48</v>
      </c>
      <c r="F34440">
        <v>21.892499999999998</v>
      </c>
      <c r="G34440">
        <v>15.75</v>
      </c>
      <c r="H34440" s="3">
        <v>43058.239999999998</v>
      </c>
    </row>
    <row r="34441" spans="1:8" x14ac:dyDescent="0.3">
      <c r="A34441" t="s">
        <v>75</v>
      </c>
      <c r="B34441">
        <v>1</v>
      </c>
      <c r="C34441">
        <v>1</v>
      </c>
      <c r="D34441" s="2">
        <v>43058</v>
      </c>
      <c r="E34441">
        <v>36</v>
      </c>
      <c r="F34441">
        <v>26.375999999999998</v>
      </c>
      <c r="G34441">
        <v>18.84</v>
      </c>
      <c r="H34441" s="3">
        <v>43058.239999999998</v>
      </c>
    </row>
    <row r="34442" spans="1:8" x14ac:dyDescent="0.3">
      <c r="A34442" t="s">
        <v>147</v>
      </c>
      <c r="B34442">
        <v>15</v>
      </c>
      <c r="C34442">
        <v>3</v>
      </c>
      <c r="D34442" s="2">
        <v>43058</v>
      </c>
      <c r="E34442">
        <v>7</v>
      </c>
      <c r="F34442">
        <v>18.5928</v>
      </c>
      <c r="G34442">
        <v>15.24</v>
      </c>
      <c r="H34442" s="3">
        <v>43058.239999999998</v>
      </c>
    </row>
    <row r="34443" spans="1:8" x14ac:dyDescent="0.3">
      <c r="A34443" t="s">
        <v>185</v>
      </c>
      <c r="B34443">
        <v>14</v>
      </c>
      <c r="C34443">
        <v>1</v>
      </c>
      <c r="D34443" s="2">
        <v>43058</v>
      </c>
      <c r="E34443">
        <v>11</v>
      </c>
      <c r="F34443">
        <v>100.31630000000001</v>
      </c>
      <c r="G34443">
        <v>72.17</v>
      </c>
      <c r="H34443" s="3">
        <v>43058.25</v>
      </c>
    </row>
    <row r="34444" spans="1:8" x14ac:dyDescent="0.3">
      <c r="A34444" t="s">
        <v>24</v>
      </c>
      <c r="B34444">
        <v>1</v>
      </c>
      <c r="C34444">
        <v>1</v>
      </c>
      <c r="D34444" s="2">
        <v>43058</v>
      </c>
      <c r="E34444">
        <v>46</v>
      </c>
      <c r="F34444">
        <v>44.578000000000003</v>
      </c>
      <c r="G34444">
        <v>35.950000000000003</v>
      </c>
      <c r="H34444" s="3">
        <v>43058.26</v>
      </c>
    </row>
    <row r="34445" spans="1:8" x14ac:dyDescent="0.3">
      <c r="A34445" t="s">
        <v>12</v>
      </c>
      <c r="B34445">
        <v>3</v>
      </c>
      <c r="C34445">
        <v>1</v>
      </c>
      <c r="D34445" s="2">
        <v>43058</v>
      </c>
      <c r="E34445">
        <v>38</v>
      </c>
      <c r="F34445">
        <v>113.0432</v>
      </c>
      <c r="G34445">
        <v>83.12</v>
      </c>
      <c r="H34445" s="3">
        <v>43058.27</v>
      </c>
    </row>
    <row r="34446" spans="1:8" x14ac:dyDescent="0.3">
      <c r="A34446" t="s">
        <v>90</v>
      </c>
      <c r="B34446">
        <v>2</v>
      </c>
      <c r="C34446">
        <v>44</v>
      </c>
      <c r="D34446" s="2">
        <v>43058</v>
      </c>
      <c r="E34446">
        <v>49</v>
      </c>
      <c r="F34446">
        <v>3.8125</v>
      </c>
      <c r="G34446">
        <v>3.05</v>
      </c>
      <c r="H34446" s="3">
        <v>43058.28</v>
      </c>
    </row>
    <row r="34447" spans="1:8" x14ac:dyDescent="0.3">
      <c r="A34447" t="s">
        <v>53</v>
      </c>
      <c r="B34447">
        <v>1</v>
      </c>
      <c r="C34447">
        <v>43</v>
      </c>
      <c r="D34447" s="2">
        <v>43058</v>
      </c>
      <c r="E34447">
        <v>40</v>
      </c>
      <c r="F34447">
        <v>20.1432</v>
      </c>
      <c r="G34447">
        <v>15.26</v>
      </c>
      <c r="H34447" s="3">
        <v>43058.3</v>
      </c>
    </row>
    <row r="34448" spans="1:8" x14ac:dyDescent="0.3">
      <c r="A34448" t="s">
        <v>5</v>
      </c>
      <c r="B34448">
        <v>10</v>
      </c>
      <c r="C34448">
        <v>43</v>
      </c>
      <c r="D34448" s="2">
        <v>43058</v>
      </c>
      <c r="E34448">
        <v>16</v>
      </c>
      <c r="F34448">
        <v>32.96</v>
      </c>
      <c r="G34448">
        <v>25.75</v>
      </c>
      <c r="H34448" s="3">
        <v>43058.31</v>
      </c>
    </row>
    <row r="34449" spans="1:8" x14ac:dyDescent="0.3">
      <c r="A34449" t="s">
        <v>12</v>
      </c>
      <c r="B34449">
        <v>2</v>
      </c>
      <c r="C34449">
        <v>1</v>
      </c>
      <c r="D34449" s="2">
        <v>43058</v>
      </c>
      <c r="E34449">
        <v>37</v>
      </c>
      <c r="F34449">
        <v>105.5624</v>
      </c>
      <c r="G34449">
        <v>83.12</v>
      </c>
      <c r="H34449" s="3">
        <v>43058.33</v>
      </c>
    </row>
    <row r="34450" spans="1:8" x14ac:dyDescent="0.3">
      <c r="A34450" t="s">
        <v>29</v>
      </c>
      <c r="B34450">
        <v>4</v>
      </c>
      <c r="C34450">
        <v>41</v>
      </c>
      <c r="D34450" s="2">
        <v>43058</v>
      </c>
      <c r="E34450">
        <v>38</v>
      </c>
      <c r="F34450">
        <v>9.6022999999999996</v>
      </c>
      <c r="G34450">
        <v>7.33</v>
      </c>
      <c r="H34450" s="3">
        <v>43058.34</v>
      </c>
    </row>
    <row r="34451" spans="1:8" x14ac:dyDescent="0.3">
      <c r="A34451" t="s">
        <v>128</v>
      </c>
      <c r="B34451">
        <v>1</v>
      </c>
      <c r="C34451">
        <v>3</v>
      </c>
      <c r="D34451" s="2">
        <v>43058</v>
      </c>
      <c r="E34451">
        <v>38</v>
      </c>
      <c r="F34451">
        <v>16.9695</v>
      </c>
      <c r="G34451">
        <v>12.57</v>
      </c>
      <c r="H34451" s="3">
        <v>43058.35</v>
      </c>
    </row>
    <row r="34452" spans="1:8" x14ac:dyDescent="0.3">
      <c r="A34452" t="s">
        <v>160</v>
      </c>
      <c r="B34452">
        <v>1</v>
      </c>
      <c r="C34452">
        <v>45</v>
      </c>
      <c r="D34452" s="2">
        <v>43058</v>
      </c>
      <c r="E34452">
        <v>40</v>
      </c>
      <c r="F34452">
        <v>8.8919999999999995</v>
      </c>
      <c r="G34452">
        <v>6.84</v>
      </c>
      <c r="H34452" s="3">
        <v>43058.35</v>
      </c>
    </row>
    <row r="34453" spans="1:8" x14ac:dyDescent="0.3">
      <c r="A34453" t="s">
        <v>29</v>
      </c>
      <c r="B34453">
        <v>1</v>
      </c>
      <c r="C34453">
        <v>2</v>
      </c>
      <c r="D34453" s="2">
        <v>43058</v>
      </c>
      <c r="E34453">
        <v>44</v>
      </c>
      <c r="F34453">
        <v>9.4557000000000002</v>
      </c>
      <c r="G34453">
        <v>7.33</v>
      </c>
      <c r="H34453" s="3">
        <v>43058.36</v>
      </c>
    </row>
    <row r="34454" spans="1:8" x14ac:dyDescent="0.3">
      <c r="A34454" t="s">
        <v>11</v>
      </c>
      <c r="B34454">
        <v>4</v>
      </c>
      <c r="C34454">
        <v>3</v>
      </c>
      <c r="D34454" s="2">
        <v>43058</v>
      </c>
      <c r="E34454">
        <v>43</v>
      </c>
      <c r="F34454">
        <v>46.171999999999997</v>
      </c>
      <c r="G34454">
        <v>32.979999999999997</v>
      </c>
      <c r="H34454" s="3">
        <v>43058.37</v>
      </c>
    </row>
    <row r="34455" spans="1:8" x14ac:dyDescent="0.3">
      <c r="A34455" t="s">
        <v>80</v>
      </c>
      <c r="B34455">
        <v>1</v>
      </c>
      <c r="C34455">
        <v>1</v>
      </c>
      <c r="D34455" s="2">
        <v>43058</v>
      </c>
      <c r="E34455">
        <v>47</v>
      </c>
      <c r="F34455">
        <v>7.9626000000000001</v>
      </c>
      <c r="G34455">
        <v>5.77</v>
      </c>
      <c r="H34455" s="3">
        <v>43058.39</v>
      </c>
    </row>
    <row r="34456" spans="1:8" x14ac:dyDescent="0.3">
      <c r="A34456" t="s">
        <v>367</v>
      </c>
      <c r="B34456">
        <v>1</v>
      </c>
      <c r="C34456">
        <v>1</v>
      </c>
      <c r="D34456" s="2">
        <v>43058</v>
      </c>
      <c r="E34456">
        <v>43</v>
      </c>
      <c r="F34456">
        <v>6.0029999999999992</v>
      </c>
      <c r="G34456">
        <v>4.3499999999999996</v>
      </c>
      <c r="H34456" s="3">
        <v>43058.41</v>
      </c>
    </row>
    <row r="34457" spans="1:8" x14ac:dyDescent="0.3">
      <c r="A34457" t="s">
        <v>76</v>
      </c>
      <c r="B34457">
        <v>2</v>
      </c>
      <c r="C34457">
        <v>41</v>
      </c>
      <c r="D34457" s="2">
        <v>43058</v>
      </c>
      <c r="E34457">
        <v>32</v>
      </c>
      <c r="F34457">
        <v>114.23649999999999</v>
      </c>
      <c r="G34457">
        <v>89.95</v>
      </c>
      <c r="H34457" s="3">
        <v>43058.41</v>
      </c>
    </row>
    <row r="34458" spans="1:8" x14ac:dyDescent="0.3">
      <c r="A34458" t="s">
        <v>158</v>
      </c>
      <c r="B34458">
        <v>2</v>
      </c>
      <c r="C34458">
        <v>44</v>
      </c>
      <c r="D34458" s="2">
        <v>43058</v>
      </c>
      <c r="E34458">
        <v>6</v>
      </c>
      <c r="F34458">
        <v>10.275</v>
      </c>
      <c r="G34458">
        <v>7.5</v>
      </c>
      <c r="H34458" s="3">
        <v>43058.43</v>
      </c>
    </row>
    <row r="34459" spans="1:8" x14ac:dyDescent="0.3">
      <c r="A34459" t="s">
        <v>5</v>
      </c>
      <c r="B34459">
        <v>1</v>
      </c>
      <c r="C34459">
        <v>41</v>
      </c>
      <c r="D34459" s="2">
        <v>43058</v>
      </c>
      <c r="E34459">
        <v>12</v>
      </c>
      <c r="F34459">
        <v>32.96</v>
      </c>
      <c r="G34459">
        <v>25.75</v>
      </c>
      <c r="H34459" s="3">
        <v>43058.44</v>
      </c>
    </row>
    <row r="34460" spans="1:8" x14ac:dyDescent="0.3">
      <c r="A34460" t="s">
        <v>121</v>
      </c>
      <c r="B34460">
        <v>1</v>
      </c>
      <c r="C34460">
        <v>41</v>
      </c>
      <c r="D34460" s="2">
        <v>43058</v>
      </c>
      <c r="E34460">
        <v>34</v>
      </c>
      <c r="F34460">
        <v>30.590800000000005</v>
      </c>
      <c r="G34460">
        <v>24.67</v>
      </c>
      <c r="H34460" s="3">
        <v>43058.44</v>
      </c>
    </row>
    <row r="34461" spans="1:8" x14ac:dyDescent="0.3">
      <c r="A34461" t="s">
        <v>128</v>
      </c>
      <c r="B34461">
        <v>1</v>
      </c>
      <c r="C34461">
        <v>1</v>
      </c>
      <c r="D34461" s="2">
        <v>43058</v>
      </c>
      <c r="E34461">
        <v>28</v>
      </c>
      <c r="F34461">
        <v>16.215299999999999</v>
      </c>
      <c r="G34461">
        <v>12.57</v>
      </c>
      <c r="H34461" s="3">
        <v>43058.46</v>
      </c>
    </row>
    <row r="34462" spans="1:8" x14ac:dyDescent="0.3">
      <c r="A34462" t="s">
        <v>149</v>
      </c>
      <c r="B34462">
        <v>3</v>
      </c>
      <c r="C34462">
        <v>45</v>
      </c>
      <c r="D34462" s="2">
        <v>43058</v>
      </c>
      <c r="E34462">
        <v>11</v>
      </c>
      <c r="F34462">
        <v>112.2076</v>
      </c>
      <c r="G34462">
        <v>90.49</v>
      </c>
      <c r="H34462" s="3">
        <v>43058.47</v>
      </c>
    </row>
    <row r="34463" spans="1:8" x14ac:dyDescent="0.3">
      <c r="A34463" t="s">
        <v>67</v>
      </c>
      <c r="B34463">
        <v>12</v>
      </c>
      <c r="C34463">
        <v>44</v>
      </c>
      <c r="D34463" s="2">
        <v>43058</v>
      </c>
      <c r="E34463">
        <v>17</v>
      </c>
      <c r="F34463">
        <v>1.2671999999999999</v>
      </c>
      <c r="G34463">
        <v>0.96</v>
      </c>
      <c r="H34463" s="3">
        <v>43058.47</v>
      </c>
    </row>
    <row r="34464" spans="1:8" x14ac:dyDescent="0.3">
      <c r="A34464" t="s">
        <v>17</v>
      </c>
      <c r="B34464">
        <v>7</v>
      </c>
      <c r="C34464">
        <v>41</v>
      </c>
      <c r="D34464" s="2">
        <v>43058</v>
      </c>
      <c r="E34464">
        <v>47</v>
      </c>
      <c r="F34464">
        <v>10.0076</v>
      </c>
      <c r="G34464">
        <v>7.88</v>
      </c>
      <c r="H34464" s="3">
        <v>43058.48</v>
      </c>
    </row>
    <row r="34465" spans="1:8" x14ac:dyDescent="0.3">
      <c r="A34465" t="s">
        <v>195</v>
      </c>
      <c r="B34465">
        <v>2</v>
      </c>
      <c r="C34465">
        <v>41</v>
      </c>
      <c r="D34465" s="2">
        <v>43058</v>
      </c>
      <c r="E34465">
        <v>29</v>
      </c>
      <c r="F34465">
        <v>213.8535</v>
      </c>
      <c r="G34465">
        <v>158.41</v>
      </c>
      <c r="H34465" s="3">
        <v>43058.48</v>
      </c>
    </row>
    <row r="34466" spans="1:8" x14ac:dyDescent="0.3">
      <c r="A34466" t="s">
        <v>29</v>
      </c>
      <c r="B34466">
        <v>13</v>
      </c>
      <c r="C34466">
        <v>41</v>
      </c>
      <c r="D34466" s="2">
        <v>43058</v>
      </c>
      <c r="E34466">
        <v>20</v>
      </c>
      <c r="F34466">
        <v>9.9687999999999999</v>
      </c>
      <c r="G34466">
        <v>7.33</v>
      </c>
      <c r="H34466" s="3">
        <v>43058.49</v>
      </c>
    </row>
    <row r="34467" spans="1:8" x14ac:dyDescent="0.3">
      <c r="A34467" t="s">
        <v>70</v>
      </c>
      <c r="B34467">
        <v>1</v>
      </c>
      <c r="C34467">
        <v>3</v>
      </c>
      <c r="D34467" s="2">
        <v>43058</v>
      </c>
      <c r="E34467">
        <v>11</v>
      </c>
      <c r="F34467">
        <v>103.383</v>
      </c>
      <c r="G34467">
        <v>76.58</v>
      </c>
      <c r="H34467" s="3">
        <v>43058.5</v>
      </c>
    </row>
    <row r="34468" spans="1:8" x14ac:dyDescent="0.3">
      <c r="A34468" t="s">
        <v>134</v>
      </c>
      <c r="B34468">
        <v>1</v>
      </c>
      <c r="C34468">
        <v>41</v>
      </c>
      <c r="D34468" s="2">
        <v>43058</v>
      </c>
      <c r="E34468">
        <v>6</v>
      </c>
      <c r="F34468">
        <v>65.434500000000014</v>
      </c>
      <c r="G34468">
        <v>49.95</v>
      </c>
      <c r="H34468" s="3">
        <v>43058.5</v>
      </c>
    </row>
    <row r="34469" spans="1:8" x14ac:dyDescent="0.3">
      <c r="A34469" t="s">
        <v>123</v>
      </c>
      <c r="B34469">
        <v>1</v>
      </c>
      <c r="C34469">
        <v>44</v>
      </c>
      <c r="D34469" s="2">
        <v>43058</v>
      </c>
      <c r="E34469">
        <v>25</v>
      </c>
      <c r="F34469">
        <v>36.928000000000004</v>
      </c>
      <c r="G34469">
        <v>28.85</v>
      </c>
      <c r="H34469" s="3">
        <v>43058.51</v>
      </c>
    </row>
    <row r="34470" spans="1:8" x14ac:dyDescent="0.3">
      <c r="A34470" t="s">
        <v>204</v>
      </c>
      <c r="B34470">
        <v>1</v>
      </c>
      <c r="C34470">
        <v>1</v>
      </c>
      <c r="D34470" s="2">
        <v>43058</v>
      </c>
      <c r="E34470">
        <v>20</v>
      </c>
      <c r="F34470">
        <v>60.096000000000004</v>
      </c>
      <c r="G34470">
        <v>46.95</v>
      </c>
      <c r="H34470" s="3">
        <v>43058.52</v>
      </c>
    </row>
    <row r="34471" spans="1:8" x14ac:dyDescent="0.3">
      <c r="A34471" t="s">
        <v>28</v>
      </c>
      <c r="B34471">
        <v>10</v>
      </c>
      <c r="C34471">
        <v>42</v>
      </c>
      <c r="D34471" s="2">
        <v>43058</v>
      </c>
      <c r="E34471">
        <v>37</v>
      </c>
      <c r="F34471">
        <v>38.724000000000004</v>
      </c>
      <c r="G34471">
        <v>32.270000000000003</v>
      </c>
      <c r="H34471" s="3">
        <v>43058.52</v>
      </c>
    </row>
    <row r="34472" spans="1:8" x14ac:dyDescent="0.3">
      <c r="A34472" t="s">
        <v>81</v>
      </c>
      <c r="B34472">
        <v>1</v>
      </c>
      <c r="C34472">
        <v>41</v>
      </c>
      <c r="D34472" s="2">
        <v>43058</v>
      </c>
      <c r="E34472">
        <v>36</v>
      </c>
      <c r="F34472">
        <v>6.4106000000000005</v>
      </c>
      <c r="G34472">
        <v>4.82</v>
      </c>
      <c r="H34472" s="3">
        <v>43058.53</v>
      </c>
    </row>
    <row r="34473" spans="1:8" x14ac:dyDescent="0.3">
      <c r="A34473" t="s">
        <v>37</v>
      </c>
      <c r="B34473">
        <v>1</v>
      </c>
      <c r="C34473">
        <v>1</v>
      </c>
      <c r="D34473" s="2">
        <v>43058</v>
      </c>
      <c r="E34473">
        <v>23</v>
      </c>
      <c r="F34473">
        <v>94.997100000000003</v>
      </c>
      <c r="G34473">
        <v>78.510000000000005</v>
      </c>
      <c r="H34473" s="3">
        <v>43058.53</v>
      </c>
    </row>
    <row r="34474" spans="1:8" x14ac:dyDescent="0.3">
      <c r="A34474" t="s">
        <v>74</v>
      </c>
      <c r="B34474">
        <v>1</v>
      </c>
      <c r="C34474">
        <v>41</v>
      </c>
      <c r="D34474" s="2">
        <v>43058</v>
      </c>
      <c r="E34474">
        <v>40</v>
      </c>
      <c r="F34474">
        <v>33.422899999999998</v>
      </c>
      <c r="G34474">
        <v>25.13</v>
      </c>
      <c r="H34474" s="3">
        <v>43058.54</v>
      </c>
    </row>
    <row r="34475" spans="1:8" x14ac:dyDescent="0.3">
      <c r="A34475" t="s">
        <v>68</v>
      </c>
      <c r="B34475">
        <v>4</v>
      </c>
      <c r="C34475">
        <v>1</v>
      </c>
      <c r="D34475" s="2">
        <v>43058</v>
      </c>
      <c r="E34475">
        <v>33</v>
      </c>
      <c r="F34475">
        <v>302.33889999999997</v>
      </c>
      <c r="G34475">
        <v>217.51</v>
      </c>
      <c r="H34475" s="3">
        <v>43058.55</v>
      </c>
    </row>
    <row r="34476" spans="1:8" x14ac:dyDescent="0.3">
      <c r="A34476" t="s">
        <v>58</v>
      </c>
      <c r="B34476">
        <v>1</v>
      </c>
      <c r="C34476">
        <v>1</v>
      </c>
      <c r="D34476" s="2">
        <v>43058</v>
      </c>
      <c r="E34476">
        <v>31</v>
      </c>
      <c r="F34476">
        <v>2.3639999999999999</v>
      </c>
      <c r="G34476">
        <v>1.97</v>
      </c>
      <c r="H34476" s="3">
        <v>43058.55</v>
      </c>
    </row>
    <row r="34477" spans="1:8" x14ac:dyDescent="0.3">
      <c r="A34477" t="s">
        <v>25</v>
      </c>
      <c r="B34477">
        <v>4</v>
      </c>
      <c r="C34477">
        <v>1</v>
      </c>
      <c r="D34477" s="2">
        <v>43058</v>
      </c>
      <c r="E34477">
        <v>21</v>
      </c>
      <c r="F34477">
        <v>23.115699999999997</v>
      </c>
      <c r="G34477">
        <v>16.63</v>
      </c>
      <c r="H34477" s="3">
        <v>43058.559999999998</v>
      </c>
    </row>
    <row r="34478" spans="1:8" x14ac:dyDescent="0.3">
      <c r="A34478" t="s">
        <v>11</v>
      </c>
      <c r="B34478">
        <v>1</v>
      </c>
      <c r="C34478">
        <v>43</v>
      </c>
      <c r="D34478" s="2">
        <v>43058</v>
      </c>
      <c r="E34478">
        <v>46</v>
      </c>
      <c r="F34478">
        <v>44.522999999999996</v>
      </c>
      <c r="G34478">
        <v>32.979999999999997</v>
      </c>
      <c r="H34478" s="3">
        <v>43058.57</v>
      </c>
    </row>
    <row r="34479" spans="1:8" x14ac:dyDescent="0.3">
      <c r="A34479" t="s">
        <v>138</v>
      </c>
      <c r="B34479">
        <v>1</v>
      </c>
      <c r="C34479">
        <v>1</v>
      </c>
      <c r="D34479" s="2">
        <v>43058</v>
      </c>
      <c r="E34479">
        <v>25</v>
      </c>
      <c r="F34479">
        <v>68.682599999999994</v>
      </c>
      <c r="G34479">
        <v>54.51</v>
      </c>
      <c r="H34479" s="3">
        <v>43058.58</v>
      </c>
    </row>
    <row r="34480" spans="1:8" x14ac:dyDescent="0.3">
      <c r="A34480" t="s">
        <v>91</v>
      </c>
      <c r="B34480">
        <v>1</v>
      </c>
      <c r="C34480">
        <v>41</v>
      </c>
      <c r="D34480" s="2">
        <v>43058</v>
      </c>
      <c r="E34480">
        <v>44</v>
      </c>
      <c r="F34480">
        <v>7.4088000000000003</v>
      </c>
      <c r="G34480">
        <v>5.88</v>
      </c>
      <c r="H34480" s="3">
        <v>43058.58</v>
      </c>
    </row>
    <row r="34481" spans="1:8" x14ac:dyDescent="0.3">
      <c r="A34481" t="s">
        <v>77</v>
      </c>
      <c r="B34481">
        <v>14</v>
      </c>
      <c r="C34481">
        <v>1</v>
      </c>
      <c r="D34481" s="2">
        <v>43058</v>
      </c>
      <c r="E34481">
        <v>46</v>
      </c>
      <c r="F34481">
        <v>5.8953000000000007</v>
      </c>
      <c r="G34481">
        <v>4.57</v>
      </c>
      <c r="H34481" s="3">
        <v>43058.64</v>
      </c>
    </row>
    <row r="34482" spans="1:8" x14ac:dyDescent="0.3">
      <c r="A34482" t="s">
        <v>12</v>
      </c>
      <c r="B34482">
        <v>3</v>
      </c>
      <c r="C34482">
        <v>1</v>
      </c>
      <c r="D34482" s="2">
        <v>43058</v>
      </c>
      <c r="E34482">
        <v>35</v>
      </c>
      <c r="F34482">
        <v>100.57520000000001</v>
      </c>
      <c r="G34482">
        <v>83.12</v>
      </c>
      <c r="H34482" s="3">
        <v>43058.64</v>
      </c>
    </row>
    <row r="34483" spans="1:8" x14ac:dyDescent="0.3">
      <c r="A34483" t="s">
        <v>17</v>
      </c>
      <c r="B34483">
        <v>12</v>
      </c>
      <c r="C34483">
        <v>41</v>
      </c>
      <c r="D34483" s="2">
        <v>43058</v>
      </c>
      <c r="E34483">
        <v>7</v>
      </c>
      <c r="F34483">
        <v>10.716800000000001</v>
      </c>
      <c r="G34483">
        <v>7.88</v>
      </c>
      <c r="H34483" s="3">
        <v>43058.65</v>
      </c>
    </row>
    <row r="34484" spans="1:8" x14ac:dyDescent="0.3">
      <c r="A34484" t="s">
        <v>68</v>
      </c>
      <c r="B34484">
        <v>4</v>
      </c>
      <c r="C34484">
        <v>1</v>
      </c>
      <c r="D34484" s="2">
        <v>43058</v>
      </c>
      <c r="E34484">
        <v>39</v>
      </c>
      <c r="F34484">
        <v>284.93809999999996</v>
      </c>
      <c r="G34484">
        <v>217.51</v>
      </c>
      <c r="H34484" s="3">
        <v>43058.67</v>
      </c>
    </row>
    <row r="34485" spans="1:8" x14ac:dyDescent="0.3">
      <c r="A34485" t="s">
        <v>39</v>
      </c>
      <c r="B34485">
        <v>1</v>
      </c>
      <c r="C34485">
        <v>44</v>
      </c>
      <c r="D34485" s="2">
        <v>43058</v>
      </c>
      <c r="E34485">
        <v>50</v>
      </c>
      <c r="F34485">
        <v>8.1303000000000001</v>
      </c>
      <c r="G34485">
        <v>6.61</v>
      </c>
      <c r="H34485" s="3">
        <v>43058.67</v>
      </c>
    </row>
    <row r="34486" spans="1:8" x14ac:dyDescent="0.3">
      <c r="A34486" t="s">
        <v>29</v>
      </c>
      <c r="B34486">
        <v>1</v>
      </c>
      <c r="C34486">
        <v>1</v>
      </c>
      <c r="D34486" s="2">
        <v>43058</v>
      </c>
      <c r="E34486">
        <v>50</v>
      </c>
      <c r="F34486">
        <v>8.7959999999999994</v>
      </c>
      <c r="G34486">
        <v>7.33</v>
      </c>
      <c r="H34486" s="3">
        <v>43058.67</v>
      </c>
    </row>
    <row r="34487" spans="1:8" x14ac:dyDescent="0.3">
      <c r="A34487" t="s">
        <v>197</v>
      </c>
      <c r="B34487">
        <v>4</v>
      </c>
      <c r="C34487">
        <v>44</v>
      </c>
      <c r="D34487" s="2">
        <v>43058</v>
      </c>
      <c r="E34487">
        <v>24</v>
      </c>
      <c r="F34487">
        <v>114.38699999999999</v>
      </c>
      <c r="G34487">
        <v>87.99</v>
      </c>
      <c r="H34487" s="3">
        <v>43058.68</v>
      </c>
    </row>
    <row r="34488" spans="1:8" x14ac:dyDescent="0.3">
      <c r="A34488" t="s">
        <v>367</v>
      </c>
      <c r="B34488">
        <v>15</v>
      </c>
      <c r="C34488">
        <v>41</v>
      </c>
      <c r="D34488" s="2">
        <v>43058</v>
      </c>
      <c r="E34488">
        <v>2</v>
      </c>
      <c r="F34488">
        <v>5.480999999999999</v>
      </c>
      <c r="G34488">
        <v>4.3499999999999996</v>
      </c>
      <c r="H34488" s="3">
        <v>43058.69</v>
      </c>
    </row>
    <row r="34489" spans="1:8" x14ac:dyDescent="0.3">
      <c r="A34489" t="s">
        <v>115</v>
      </c>
      <c r="B34489">
        <v>7</v>
      </c>
      <c r="C34489">
        <v>1</v>
      </c>
      <c r="D34489" s="2">
        <v>43058</v>
      </c>
      <c r="E34489">
        <v>3</v>
      </c>
      <c r="F34489">
        <v>72.577200000000005</v>
      </c>
      <c r="G34489">
        <v>58.53</v>
      </c>
      <c r="H34489" s="3">
        <v>43058.69</v>
      </c>
    </row>
    <row r="34490" spans="1:8" x14ac:dyDescent="0.3">
      <c r="A34490" t="s">
        <v>108</v>
      </c>
      <c r="B34490">
        <v>1</v>
      </c>
      <c r="C34490">
        <v>41</v>
      </c>
      <c r="D34490" s="2">
        <v>43058</v>
      </c>
      <c r="E34490">
        <v>46</v>
      </c>
      <c r="F34490">
        <v>1.5625</v>
      </c>
      <c r="G34490">
        <v>1.25</v>
      </c>
      <c r="H34490" s="3">
        <v>43058.7</v>
      </c>
    </row>
    <row r="34491" spans="1:8" x14ac:dyDescent="0.3">
      <c r="A34491" t="s">
        <v>5</v>
      </c>
      <c r="B34491">
        <v>1</v>
      </c>
      <c r="C34491">
        <v>41</v>
      </c>
      <c r="D34491" s="2">
        <v>43058</v>
      </c>
      <c r="E34491">
        <v>4</v>
      </c>
      <c r="F34491">
        <v>31.414999999999999</v>
      </c>
      <c r="G34491">
        <v>25.75</v>
      </c>
      <c r="H34491" s="3">
        <v>43058.7</v>
      </c>
    </row>
    <row r="34492" spans="1:8" x14ac:dyDescent="0.3">
      <c r="A34492" t="s">
        <v>12</v>
      </c>
      <c r="B34492">
        <v>1</v>
      </c>
      <c r="C34492">
        <v>1</v>
      </c>
      <c r="D34492" s="2">
        <v>43058</v>
      </c>
      <c r="E34492">
        <v>19</v>
      </c>
      <c r="F34492">
        <v>100.57520000000001</v>
      </c>
      <c r="G34492">
        <v>83.12</v>
      </c>
      <c r="H34492" s="3">
        <v>43058.7</v>
      </c>
    </row>
    <row r="34493" spans="1:8" x14ac:dyDescent="0.3">
      <c r="A34493" t="s">
        <v>33</v>
      </c>
      <c r="B34493">
        <v>2</v>
      </c>
      <c r="C34493">
        <v>41</v>
      </c>
      <c r="D34493" s="2">
        <v>43058</v>
      </c>
      <c r="E34493">
        <v>8</v>
      </c>
      <c r="F34493">
        <v>2.1483999999999996</v>
      </c>
      <c r="G34493">
        <v>1.64</v>
      </c>
      <c r="H34493" s="3">
        <v>43058.7</v>
      </c>
    </row>
    <row r="34494" spans="1:8" x14ac:dyDescent="0.3">
      <c r="A34494" t="s">
        <v>110</v>
      </c>
      <c r="B34494">
        <v>10</v>
      </c>
      <c r="C34494">
        <v>1</v>
      </c>
      <c r="D34494" s="2">
        <v>43058</v>
      </c>
      <c r="E34494">
        <v>24</v>
      </c>
      <c r="F34494">
        <v>82.837500000000006</v>
      </c>
      <c r="G34494">
        <v>66.27</v>
      </c>
      <c r="H34494" s="3">
        <v>43058.71</v>
      </c>
    </row>
    <row r="34495" spans="1:8" x14ac:dyDescent="0.3">
      <c r="A34495" t="s">
        <v>54</v>
      </c>
      <c r="B34495">
        <v>7</v>
      </c>
      <c r="C34495">
        <v>41</v>
      </c>
      <c r="D34495" s="2">
        <v>43058</v>
      </c>
      <c r="E34495">
        <v>44</v>
      </c>
      <c r="F34495">
        <v>95.159199999999998</v>
      </c>
      <c r="G34495">
        <v>69.97</v>
      </c>
      <c r="H34495" s="3">
        <v>43058.720000000001</v>
      </c>
    </row>
    <row r="34496" spans="1:8" x14ac:dyDescent="0.3">
      <c r="A34496" t="s">
        <v>24</v>
      </c>
      <c r="B34496">
        <v>1</v>
      </c>
      <c r="C34496">
        <v>41</v>
      </c>
      <c r="D34496" s="2">
        <v>43058</v>
      </c>
      <c r="E34496">
        <v>20</v>
      </c>
      <c r="F34496">
        <v>48.532499999999999</v>
      </c>
      <c r="G34496">
        <v>35.950000000000003</v>
      </c>
      <c r="H34496" s="3">
        <v>43058.76</v>
      </c>
    </row>
    <row r="34497" spans="1:8" x14ac:dyDescent="0.3">
      <c r="A34497" t="s">
        <v>150</v>
      </c>
      <c r="B34497">
        <v>14</v>
      </c>
      <c r="C34497">
        <v>1</v>
      </c>
      <c r="D34497" s="2">
        <v>43058</v>
      </c>
      <c r="E34497">
        <v>32</v>
      </c>
      <c r="F34497">
        <v>2.7530999999999999</v>
      </c>
      <c r="G34497">
        <v>2.0699999999999998</v>
      </c>
      <c r="H34497" s="3">
        <v>43058.76</v>
      </c>
    </row>
    <row r="34498" spans="1:8" x14ac:dyDescent="0.3">
      <c r="A34498" t="s">
        <v>125</v>
      </c>
      <c r="B34498">
        <v>10</v>
      </c>
      <c r="C34498">
        <v>43</v>
      </c>
      <c r="D34498" s="2">
        <v>43058</v>
      </c>
      <c r="E34498">
        <v>36</v>
      </c>
      <c r="F34498">
        <v>6.0888</v>
      </c>
      <c r="G34498">
        <v>4.72</v>
      </c>
      <c r="H34498" s="3">
        <v>43058.77</v>
      </c>
    </row>
    <row r="34499" spans="1:8" x14ac:dyDescent="0.3">
      <c r="A34499" t="s">
        <v>98</v>
      </c>
      <c r="B34499">
        <v>1</v>
      </c>
      <c r="C34499">
        <v>44</v>
      </c>
      <c r="D34499" s="2">
        <v>43058</v>
      </c>
      <c r="E34499">
        <v>6</v>
      </c>
      <c r="F34499">
        <v>6.9068000000000005</v>
      </c>
      <c r="G34499">
        <v>5.57</v>
      </c>
      <c r="H34499" s="3">
        <v>43058.78</v>
      </c>
    </row>
    <row r="34500" spans="1:8" x14ac:dyDescent="0.3">
      <c r="A34500" t="s">
        <v>149</v>
      </c>
      <c r="B34500">
        <v>1</v>
      </c>
      <c r="C34500">
        <v>45</v>
      </c>
      <c r="D34500" s="2">
        <v>43058</v>
      </c>
      <c r="E34500">
        <v>41</v>
      </c>
      <c r="F34500">
        <v>108.58799999999999</v>
      </c>
      <c r="G34500">
        <v>90.49</v>
      </c>
      <c r="H34500" s="3">
        <v>43058.78</v>
      </c>
    </row>
    <row r="34501" spans="1:8" x14ac:dyDescent="0.3">
      <c r="A34501" t="s">
        <v>45</v>
      </c>
      <c r="B34501">
        <v>1</v>
      </c>
      <c r="C34501">
        <v>41</v>
      </c>
      <c r="D34501" s="2">
        <v>43058</v>
      </c>
      <c r="E34501">
        <v>25</v>
      </c>
      <c r="F34501">
        <v>41.972000000000001</v>
      </c>
      <c r="G34501">
        <v>29.98</v>
      </c>
      <c r="H34501" s="3">
        <v>43058.78</v>
      </c>
    </row>
    <row r="34502" spans="1:8" x14ac:dyDescent="0.3">
      <c r="A34502" t="s">
        <v>52</v>
      </c>
      <c r="B34502">
        <v>10</v>
      </c>
      <c r="C34502">
        <v>41</v>
      </c>
      <c r="D34502" s="2">
        <v>43058</v>
      </c>
      <c r="E34502">
        <v>5</v>
      </c>
      <c r="F34502">
        <v>21.878999999999998</v>
      </c>
      <c r="G34502">
        <v>16.829999999999998</v>
      </c>
      <c r="H34502" s="3">
        <v>43058.8</v>
      </c>
    </row>
    <row r="34503" spans="1:8" x14ac:dyDescent="0.3">
      <c r="A34503" t="s">
        <v>65</v>
      </c>
      <c r="B34503">
        <v>5</v>
      </c>
      <c r="C34503">
        <v>2</v>
      </c>
      <c r="D34503" s="2">
        <v>43058</v>
      </c>
      <c r="E34503">
        <v>26</v>
      </c>
      <c r="F34503">
        <v>48.763400000000004</v>
      </c>
      <c r="G34503">
        <v>39.97</v>
      </c>
      <c r="H34503" s="3">
        <v>43058.8</v>
      </c>
    </row>
    <row r="34504" spans="1:8" x14ac:dyDescent="0.3">
      <c r="A34504" t="s">
        <v>174</v>
      </c>
      <c r="B34504">
        <v>1</v>
      </c>
      <c r="C34504">
        <v>2</v>
      </c>
      <c r="D34504" s="2">
        <v>43058</v>
      </c>
      <c r="E34504">
        <v>44</v>
      </c>
      <c r="F34504">
        <v>30.975200000000001</v>
      </c>
      <c r="G34504">
        <v>24.98</v>
      </c>
      <c r="H34504" s="3">
        <v>43058.81</v>
      </c>
    </row>
    <row r="34505" spans="1:8" x14ac:dyDescent="0.3">
      <c r="A34505" t="s">
        <v>29</v>
      </c>
      <c r="B34505">
        <v>10</v>
      </c>
      <c r="C34505">
        <v>43</v>
      </c>
      <c r="D34505" s="2">
        <v>43058</v>
      </c>
      <c r="E34505">
        <v>29</v>
      </c>
      <c r="F34505">
        <v>8.7959999999999994</v>
      </c>
      <c r="G34505">
        <v>7.33</v>
      </c>
      <c r="H34505" s="3">
        <v>43058.83</v>
      </c>
    </row>
    <row r="34506" spans="1:8" x14ac:dyDescent="0.3">
      <c r="A34506" t="s">
        <v>17</v>
      </c>
      <c r="B34506">
        <v>3</v>
      </c>
      <c r="C34506">
        <v>1</v>
      </c>
      <c r="D34506" s="2">
        <v>43058</v>
      </c>
      <c r="E34506">
        <v>14</v>
      </c>
      <c r="F34506">
        <v>9.6135999999999999</v>
      </c>
      <c r="G34506">
        <v>7.88</v>
      </c>
      <c r="H34506" s="3">
        <v>43058.83</v>
      </c>
    </row>
    <row r="34507" spans="1:8" x14ac:dyDescent="0.3">
      <c r="A34507" t="s">
        <v>52</v>
      </c>
      <c r="B34507">
        <v>9</v>
      </c>
      <c r="C34507">
        <v>1</v>
      </c>
      <c r="D34507" s="2">
        <v>43058</v>
      </c>
      <c r="E34507">
        <v>1</v>
      </c>
      <c r="F34507">
        <v>22.215599999999998</v>
      </c>
      <c r="G34507">
        <v>16.829999999999998</v>
      </c>
      <c r="H34507" s="3">
        <v>43058.85</v>
      </c>
    </row>
    <row r="34508" spans="1:8" x14ac:dyDescent="0.3">
      <c r="A34508" t="s">
        <v>109</v>
      </c>
      <c r="B34508">
        <v>1</v>
      </c>
      <c r="C34508">
        <v>45</v>
      </c>
      <c r="D34508" s="2">
        <v>43058</v>
      </c>
      <c r="E34508">
        <v>20</v>
      </c>
      <c r="F34508">
        <v>467.4726</v>
      </c>
      <c r="G34508">
        <v>371.01</v>
      </c>
      <c r="H34508" s="3">
        <v>43058.85</v>
      </c>
    </row>
    <row r="34509" spans="1:8" x14ac:dyDescent="0.3">
      <c r="A34509" t="s">
        <v>12</v>
      </c>
      <c r="B34509">
        <v>1</v>
      </c>
      <c r="C34509">
        <v>1</v>
      </c>
      <c r="D34509" s="2">
        <v>43058</v>
      </c>
      <c r="E34509">
        <v>27</v>
      </c>
      <c r="F34509">
        <v>113.0432</v>
      </c>
      <c r="G34509">
        <v>83.12</v>
      </c>
      <c r="H34509" s="3">
        <v>43058.86</v>
      </c>
    </row>
    <row r="34510" spans="1:8" x14ac:dyDescent="0.3">
      <c r="A34510" t="s">
        <v>54</v>
      </c>
      <c r="B34510">
        <v>9</v>
      </c>
      <c r="C34510">
        <v>1</v>
      </c>
      <c r="D34510" s="2">
        <v>43058</v>
      </c>
      <c r="E34510">
        <v>36</v>
      </c>
      <c r="F34510">
        <v>93.759799999999998</v>
      </c>
      <c r="G34510">
        <v>69.97</v>
      </c>
      <c r="H34510" s="3">
        <v>43058.86</v>
      </c>
    </row>
    <row r="34511" spans="1:8" x14ac:dyDescent="0.3">
      <c r="A34511" t="s">
        <v>98</v>
      </c>
      <c r="B34511">
        <v>1</v>
      </c>
      <c r="C34511">
        <v>1</v>
      </c>
      <c r="D34511" s="2">
        <v>43058</v>
      </c>
      <c r="E34511">
        <v>20</v>
      </c>
      <c r="F34511">
        <v>7.2410000000000005</v>
      </c>
      <c r="G34511">
        <v>5.57</v>
      </c>
      <c r="H34511" s="3">
        <v>43058.87</v>
      </c>
    </row>
    <row r="34512" spans="1:8" x14ac:dyDescent="0.3">
      <c r="A34512" t="s">
        <v>105</v>
      </c>
      <c r="B34512">
        <v>15</v>
      </c>
      <c r="C34512">
        <v>41</v>
      </c>
      <c r="D34512" s="2">
        <v>43058</v>
      </c>
      <c r="E34512">
        <v>18</v>
      </c>
      <c r="F34512">
        <v>106.9128</v>
      </c>
      <c r="G34512">
        <v>86.22</v>
      </c>
      <c r="H34512" s="3">
        <v>43058.879999999997</v>
      </c>
    </row>
    <row r="34513" spans="1:8" x14ac:dyDescent="0.3">
      <c r="A34513" t="s">
        <v>70</v>
      </c>
      <c r="B34513">
        <v>9</v>
      </c>
      <c r="C34513">
        <v>41</v>
      </c>
      <c r="D34513" s="2">
        <v>43058</v>
      </c>
      <c r="E34513">
        <v>10</v>
      </c>
      <c r="F34513">
        <v>105.68039999999999</v>
      </c>
      <c r="G34513">
        <v>76.58</v>
      </c>
      <c r="H34513" s="3">
        <v>43058.91</v>
      </c>
    </row>
    <row r="34514" spans="1:8" x14ac:dyDescent="0.3">
      <c r="A34514" t="s">
        <v>108</v>
      </c>
      <c r="B34514">
        <v>10</v>
      </c>
      <c r="C34514">
        <v>41</v>
      </c>
      <c r="D34514" s="2">
        <v>43058</v>
      </c>
      <c r="E34514">
        <v>2</v>
      </c>
      <c r="F34514">
        <v>1.55</v>
      </c>
      <c r="G34514">
        <v>1.25</v>
      </c>
      <c r="H34514" s="3">
        <v>43058.91</v>
      </c>
    </row>
    <row r="34515" spans="1:8" x14ac:dyDescent="0.3">
      <c r="A34515" t="s">
        <v>157</v>
      </c>
      <c r="B34515">
        <v>3</v>
      </c>
      <c r="C34515">
        <v>1</v>
      </c>
      <c r="D34515" s="2">
        <v>43058</v>
      </c>
      <c r="E34515">
        <v>11</v>
      </c>
      <c r="F34515">
        <v>31.35</v>
      </c>
      <c r="G34515">
        <v>25.08</v>
      </c>
      <c r="H34515" s="3">
        <v>43058.91</v>
      </c>
    </row>
    <row r="34516" spans="1:8" x14ac:dyDescent="0.3">
      <c r="A34516" t="s">
        <v>2</v>
      </c>
      <c r="B34516">
        <v>1</v>
      </c>
      <c r="C34516">
        <v>42</v>
      </c>
      <c r="D34516" s="2">
        <v>43058</v>
      </c>
      <c r="E34516">
        <v>18</v>
      </c>
      <c r="F34516">
        <v>92.615999999999985</v>
      </c>
      <c r="G34516">
        <v>68.099999999999994</v>
      </c>
      <c r="H34516" s="3">
        <v>43058.91</v>
      </c>
    </row>
    <row r="34517" spans="1:8" x14ac:dyDescent="0.3">
      <c r="A34517" t="s">
        <v>105</v>
      </c>
      <c r="B34517">
        <v>3</v>
      </c>
      <c r="C34517">
        <v>3</v>
      </c>
      <c r="D34517" s="2">
        <v>43058</v>
      </c>
      <c r="E34517">
        <v>44</v>
      </c>
      <c r="F34517">
        <v>113.81039999999999</v>
      </c>
      <c r="G34517">
        <v>86.22</v>
      </c>
      <c r="H34517" s="3">
        <v>43058.92</v>
      </c>
    </row>
    <row r="34518" spans="1:8" x14ac:dyDescent="0.3">
      <c r="A34518" t="s">
        <v>13</v>
      </c>
      <c r="B34518">
        <v>1</v>
      </c>
      <c r="C34518">
        <v>1</v>
      </c>
      <c r="D34518" s="2">
        <v>43058</v>
      </c>
      <c r="E34518">
        <v>18</v>
      </c>
      <c r="F34518">
        <v>151.7269</v>
      </c>
      <c r="G34518">
        <v>119.47</v>
      </c>
      <c r="H34518" s="3">
        <v>43058.92</v>
      </c>
    </row>
    <row r="34519" spans="1:8" x14ac:dyDescent="0.3">
      <c r="A34519" t="s">
        <v>17</v>
      </c>
      <c r="B34519">
        <v>2</v>
      </c>
      <c r="C34519">
        <v>1</v>
      </c>
      <c r="D34519" s="2">
        <v>43058</v>
      </c>
      <c r="E34519">
        <v>36</v>
      </c>
      <c r="F34519">
        <v>10.086399999999999</v>
      </c>
      <c r="G34519">
        <v>7.88</v>
      </c>
      <c r="H34519" s="3">
        <v>43058.93</v>
      </c>
    </row>
    <row r="34520" spans="1:8" x14ac:dyDescent="0.3">
      <c r="A34520" t="s">
        <v>72</v>
      </c>
      <c r="B34520">
        <v>1</v>
      </c>
      <c r="C34520">
        <v>1</v>
      </c>
      <c r="D34520" s="2">
        <v>43058</v>
      </c>
      <c r="E34520">
        <v>47</v>
      </c>
      <c r="F34520">
        <v>68.331299999999999</v>
      </c>
      <c r="G34520">
        <v>52.97</v>
      </c>
      <c r="H34520" s="3">
        <v>43058.94</v>
      </c>
    </row>
    <row r="34521" spans="1:8" x14ac:dyDescent="0.3">
      <c r="A34521" t="s">
        <v>17</v>
      </c>
      <c r="B34521">
        <v>10</v>
      </c>
      <c r="C34521">
        <v>1</v>
      </c>
      <c r="D34521" s="2">
        <v>43058</v>
      </c>
      <c r="E34521">
        <v>46</v>
      </c>
      <c r="F34521">
        <v>9.6135999999999999</v>
      </c>
      <c r="G34521">
        <v>7.88</v>
      </c>
      <c r="H34521" s="3">
        <v>43058.95</v>
      </c>
    </row>
    <row r="34522" spans="1:8" x14ac:dyDescent="0.3">
      <c r="A34522" t="s">
        <v>187</v>
      </c>
      <c r="B34522">
        <v>10</v>
      </c>
      <c r="C34522">
        <v>2</v>
      </c>
      <c r="D34522" s="2">
        <v>43058</v>
      </c>
      <c r="E34522">
        <v>3</v>
      </c>
      <c r="F34522">
        <v>11.772</v>
      </c>
      <c r="G34522">
        <v>8.7200000000000006</v>
      </c>
      <c r="H34522" s="3">
        <v>43058.98</v>
      </c>
    </row>
    <row r="34523" spans="1:8" x14ac:dyDescent="0.3">
      <c r="A34523" t="s">
        <v>56</v>
      </c>
      <c r="B34523">
        <v>4</v>
      </c>
      <c r="C34523">
        <v>1</v>
      </c>
      <c r="D34523" s="2">
        <v>43058</v>
      </c>
      <c r="E34523">
        <v>1</v>
      </c>
      <c r="F34523">
        <v>13.116</v>
      </c>
      <c r="G34523">
        <v>10.93</v>
      </c>
      <c r="H34523" s="3">
        <v>43058.99</v>
      </c>
    </row>
    <row r="34524" spans="1:8" x14ac:dyDescent="0.3">
      <c r="A34524" t="s">
        <v>17</v>
      </c>
      <c r="B34524">
        <v>1</v>
      </c>
      <c r="C34524">
        <v>1</v>
      </c>
      <c r="D34524" s="2">
        <v>43059</v>
      </c>
      <c r="E34524">
        <v>43</v>
      </c>
      <c r="F34524">
        <v>9.4559999999999995</v>
      </c>
      <c r="G34524">
        <v>7.88</v>
      </c>
      <c r="H34524" s="3">
        <v>43059.02</v>
      </c>
    </row>
    <row r="34525" spans="1:8" x14ac:dyDescent="0.3">
      <c r="A34525" t="s">
        <v>12</v>
      </c>
      <c r="B34525">
        <v>8</v>
      </c>
      <c r="C34525">
        <v>2</v>
      </c>
      <c r="D34525" s="2">
        <v>43059</v>
      </c>
      <c r="E34525">
        <v>27</v>
      </c>
      <c r="F34525">
        <v>107.22480000000002</v>
      </c>
      <c r="G34525">
        <v>83.12</v>
      </c>
      <c r="H34525" s="3">
        <v>43059.040000000001</v>
      </c>
    </row>
    <row r="34526" spans="1:8" x14ac:dyDescent="0.3">
      <c r="A34526" t="s">
        <v>85</v>
      </c>
      <c r="B34526">
        <v>5</v>
      </c>
      <c r="C34526">
        <v>41</v>
      </c>
      <c r="D34526" s="2">
        <v>43059</v>
      </c>
      <c r="E34526">
        <v>22</v>
      </c>
      <c r="F34526">
        <v>83.439600000000013</v>
      </c>
      <c r="G34526">
        <v>67.290000000000006</v>
      </c>
      <c r="H34526" s="3">
        <v>43059.040000000001</v>
      </c>
    </row>
    <row r="34527" spans="1:8" x14ac:dyDescent="0.3">
      <c r="A34527" t="s">
        <v>126</v>
      </c>
      <c r="B34527">
        <v>10</v>
      </c>
      <c r="C34527">
        <v>44</v>
      </c>
      <c r="D34527" s="2">
        <v>43059</v>
      </c>
      <c r="E34527">
        <v>29</v>
      </c>
      <c r="F34527">
        <v>81.815399999999997</v>
      </c>
      <c r="G34527">
        <v>58.86</v>
      </c>
      <c r="H34527" s="3">
        <v>43059.040000000001</v>
      </c>
    </row>
    <row r="34528" spans="1:8" x14ac:dyDescent="0.3">
      <c r="A34528" t="s">
        <v>51</v>
      </c>
      <c r="B34528">
        <v>4</v>
      </c>
      <c r="C34528">
        <v>44</v>
      </c>
      <c r="D34528" s="2">
        <v>43059</v>
      </c>
      <c r="E34528">
        <v>33</v>
      </c>
      <c r="F34528">
        <v>1.5875999999999999</v>
      </c>
      <c r="G34528">
        <v>1.26</v>
      </c>
      <c r="H34528" s="3">
        <v>43059.040000000001</v>
      </c>
    </row>
    <row r="34529" spans="1:8" x14ac:dyDescent="0.3">
      <c r="A34529" t="s">
        <v>99</v>
      </c>
      <c r="B34529">
        <v>4</v>
      </c>
      <c r="C34529">
        <v>1</v>
      </c>
      <c r="D34529" s="2">
        <v>43059</v>
      </c>
      <c r="E34529">
        <v>40</v>
      </c>
      <c r="F34529">
        <v>22.5352</v>
      </c>
      <c r="G34529">
        <v>16.57</v>
      </c>
      <c r="H34529" s="3">
        <v>43059.040000000001</v>
      </c>
    </row>
    <row r="34530" spans="1:8" x14ac:dyDescent="0.3">
      <c r="A34530" t="s">
        <v>12</v>
      </c>
      <c r="B34530">
        <v>10</v>
      </c>
      <c r="C34530">
        <v>1</v>
      </c>
      <c r="D34530" s="2">
        <v>43059</v>
      </c>
      <c r="E34530">
        <v>14</v>
      </c>
      <c r="F34530">
        <v>114.70560000000002</v>
      </c>
      <c r="G34530">
        <v>83.12</v>
      </c>
      <c r="H34530" s="3">
        <v>43059.040000000001</v>
      </c>
    </row>
    <row r="34531" spans="1:8" x14ac:dyDescent="0.3">
      <c r="A34531" t="s">
        <v>200</v>
      </c>
      <c r="B34531">
        <v>1</v>
      </c>
      <c r="C34531">
        <v>44</v>
      </c>
      <c r="D34531" s="2">
        <v>43059</v>
      </c>
      <c r="E34531">
        <v>16</v>
      </c>
      <c r="F34531">
        <v>37.553899999999999</v>
      </c>
      <c r="G34531">
        <v>29.57</v>
      </c>
      <c r="H34531" s="3">
        <v>43059.06</v>
      </c>
    </row>
    <row r="34532" spans="1:8" x14ac:dyDescent="0.3">
      <c r="A34532" t="s">
        <v>53</v>
      </c>
      <c r="B34532">
        <v>1</v>
      </c>
      <c r="C34532">
        <v>1</v>
      </c>
      <c r="D34532" s="2">
        <v>43059</v>
      </c>
      <c r="E34532">
        <v>33</v>
      </c>
      <c r="F34532">
        <v>19.838000000000001</v>
      </c>
      <c r="G34532">
        <v>15.26</v>
      </c>
      <c r="H34532" s="3">
        <v>43059.06</v>
      </c>
    </row>
    <row r="34533" spans="1:8" x14ac:dyDescent="0.3">
      <c r="A34533" t="s">
        <v>11</v>
      </c>
      <c r="B34533">
        <v>4</v>
      </c>
      <c r="C34533">
        <v>1</v>
      </c>
      <c r="D34533" s="2">
        <v>43059</v>
      </c>
      <c r="E34533">
        <v>35</v>
      </c>
      <c r="F34533">
        <v>40.235599999999998</v>
      </c>
      <c r="G34533">
        <v>32.979999999999997</v>
      </c>
      <c r="H34533" s="3">
        <v>43059.06</v>
      </c>
    </row>
    <row r="34534" spans="1:8" x14ac:dyDescent="0.3">
      <c r="A34534" t="s">
        <v>12</v>
      </c>
      <c r="B34534">
        <v>1</v>
      </c>
      <c r="C34534">
        <v>41</v>
      </c>
      <c r="D34534" s="2">
        <v>43059</v>
      </c>
      <c r="E34534">
        <v>32</v>
      </c>
      <c r="F34534">
        <v>104.7312</v>
      </c>
      <c r="G34534">
        <v>83.12</v>
      </c>
      <c r="H34534" s="3">
        <v>43059.1</v>
      </c>
    </row>
    <row r="34535" spans="1:8" x14ac:dyDescent="0.3">
      <c r="A34535" t="s">
        <v>103</v>
      </c>
      <c r="B34535">
        <v>10</v>
      </c>
      <c r="C34535">
        <v>41</v>
      </c>
      <c r="D34535" s="2">
        <v>43059</v>
      </c>
      <c r="E34535">
        <v>22</v>
      </c>
      <c r="F34535">
        <v>32.25</v>
      </c>
      <c r="G34535">
        <v>25</v>
      </c>
      <c r="H34535" s="3">
        <v>43059.11</v>
      </c>
    </row>
    <row r="34536" spans="1:8" x14ac:dyDescent="0.3">
      <c r="A34536" t="s">
        <v>199</v>
      </c>
      <c r="B34536">
        <v>10</v>
      </c>
      <c r="C34536">
        <v>43</v>
      </c>
      <c r="D34536" s="2">
        <v>43059</v>
      </c>
      <c r="E34536">
        <v>23</v>
      </c>
      <c r="F34536">
        <v>10.038</v>
      </c>
      <c r="G34536">
        <v>7.17</v>
      </c>
      <c r="H34536" s="3">
        <v>43059.12</v>
      </c>
    </row>
    <row r="34537" spans="1:8" x14ac:dyDescent="0.3">
      <c r="A34537" t="s">
        <v>89</v>
      </c>
      <c r="B34537">
        <v>3</v>
      </c>
      <c r="C34537">
        <v>1</v>
      </c>
      <c r="D34537" s="2">
        <v>43059</v>
      </c>
      <c r="E34537">
        <v>6</v>
      </c>
      <c r="F34537">
        <v>41.389499999999998</v>
      </c>
      <c r="G34537">
        <v>33.65</v>
      </c>
      <c r="H34537" s="3">
        <v>43059.12</v>
      </c>
    </row>
    <row r="34538" spans="1:8" x14ac:dyDescent="0.3">
      <c r="A34538" t="s">
        <v>125</v>
      </c>
      <c r="B34538">
        <v>10</v>
      </c>
      <c r="C34538">
        <v>41</v>
      </c>
      <c r="D34538" s="2">
        <v>43059</v>
      </c>
      <c r="E34538">
        <v>44</v>
      </c>
      <c r="F34538">
        <v>6.0415999999999999</v>
      </c>
      <c r="G34538">
        <v>4.72</v>
      </c>
      <c r="H34538" s="3">
        <v>43059.16</v>
      </c>
    </row>
    <row r="34539" spans="1:8" x14ac:dyDescent="0.3">
      <c r="A34539" t="s">
        <v>195</v>
      </c>
      <c r="B34539">
        <v>10</v>
      </c>
      <c r="C34539">
        <v>44</v>
      </c>
      <c r="D34539" s="2">
        <v>43059</v>
      </c>
      <c r="E34539">
        <v>38</v>
      </c>
      <c r="F34539">
        <v>218.60579999999999</v>
      </c>
      <c r="G34539">
        <v>158.41</v>
      </c>
      <c r="H34539" s="3">
        <v>43059.19</v>
      </c>
    </row>
    <row r="34540" spans="1:8" x14ac:dyDescent="0.3">
      <c r="A34540" t="s">
        <v>152</v>
      </c>
      <c r="B34540">
        <v>8</v>
      </c>
      <c r="C34540">
        <v>44</v>
      </c>
      <c r="D34540" s="2">
        <v>43059</v>
      </c>
      <c r="E34540">
        <v>2</v>
      </c>
      <c r="F34540">
        <v>92.225400000000008</v>
      </c>
      <c r="G34540">
        <v>74.98</v>
      </c>
      <c r="H34540" s="3">
        <v>43059.19</v>
      </c>
    </row>
    <row r="34541" spans="1:8" x14ac:dyDescent="0.3">
      <c r="A34541" t="s">
        <v>155</v>
      </c>
      <c r="B34541">
        <v>1</v>
      </c>
      <c r="C34541">
        <v>1</v>
      </c>
      <c r="D34541" s="2">
        <v>43059</v>
      </c>
      <c r="E34541">
        <v>24</v>
      </c>
      <c r="F34541">
        <v>13.672599999999999</v>
      </c>
      <c r="G34541">
        <v>9.98</v>
      </c>
      <c r="H34541" s="3">
        <v>43059.22</v>
      </c>
    </row>
    <row r="34542" spans="1:8" x14ac:dyDescent="0.3">
      <c r="A34542" t="s">
        <v>143</v>
      </c>
      <c r="B34542">
        <v>2</v>
      </c>
      <c r="C34542">
        <v>1</v>
      </c>
      <c r="D34542" s="2">
        <v>43059</v>
      </c>
      <c r="E34542">
        <v>35</v>
      </c>
      <c r="F34542">
        <v>27.443200000000001</v>
      </c>
      <c r="G34542">
        <v>21.44</v>
      </c>
      <c r="H34542" s="3">
        <v>43059.23</v>
      </c>
    </row>
    <row r="34543" spans="1:8" x14ac:dyDescent="0.3">
      <c r="A34543" t="s">
        <v>70</v>
      </c>
      <c r="B34543">
        <v>3</v>
      </c>
      <c r="C34543">
        <v>44</v>
      </c>
      <c r="D34543" s="2">
        <v>43059</v>
      </c>
      <c r="E34543">
        <v>19</v>
      </c>
      <c r="F34543">
        <v>94.193399999999997</v>
      </c>
      <c r="G34543">
        <v>76.58</v>
      </c>
      <c r="H34543" s="3">
        <v>43059.24</v>
      </c>
    </row>
    <row r="34544" spans="1:8" x14ac:dyDescent="0.3">
      <c r="A34544" t="s">
        <v>17</v>
      </c>
      <c r="B34544">
        <v>2</v>
      </c>
      <c r="C34544">
        <v>41</v>
      </c>
      <c r="D34544" s="2">
        <v>43059</v>
      </c>
      <c r="E34544">
        <v>50</v>
      </c>
      <c r="F34544">
        <v>10.322799999999999</v>
      </c>
      <c r="G34544">
        <v>7.88</v>
      </c>
      <c r="H34544" s="3">
        <v>43059.24</v>
      </c>
    </row>
    <row r="34545" spans="1:8" x14ac:dyDescent="0.3">
      <c r="A34545" t="s">
        <v>33</v>
      </c>
      <c r="B34545">
        <v>4</v>
      </c>
      <c r="C34545">
        <v>41</v>
      </c>
      <c r="D34545" s="2">
        <v>43059</v>
      </c>
      <c r="E34545">
        <v>14</v>
      </c>
      <c r="F34545">
        <v>1.9843999999999999</v>
      </c>
      <c r="G34545">
        <v>1.64</v>
      </c>
      <c r="H34545" s="3">
        <v>43059.24</v>
      </c>
    </row>
    <row r="34546" spans="1:8" x14ac:dyDescent="0.3">
      <c r="A34546" t="s">
        <v>49</v>
      </c>
      <c r="B34546">
        <v>1</v>
      </c>
      <c r="C34546">
        <v>43</v>
      </c>
      <c r="D34546" s="2">
        <v>43059</v>
      </c>
      <c r="E34546">
        <v>25</v>
      </c>
      <c r="F34546">
        <v>3.7675000000000001</v>
      </c>
      <c r="G34546">
        <v>2.75</v>
      </c>
      <c r="H34546" s="3">
        <v>43059.25</v>
      </c>
    </row>
    <row r="34547" spans="1:8" x14ac:dyDescent="0.3">
      <c r="A34547" t="s">
        <v>183</v>
      </c>
      <c r="B34547">
        <v>2</v>
      </c>
      <c r="C34547">
        <v>41</v>
      </c>
      <c r="D34547" s="2">
        <v>43059</v>
      </c>
      <c r="E34547">
        <v>50</v>
      </c>
      <c r="F34547">
        <v>19.968600000000002</v>
      </c>
      <c r="G34547">
        <v>14.47</v>
      </c>
      <c r="H34547" s="3">
        <v>43059.25</v>
      </c>
    </row>
    <row r="34548" spans="1:8" x14ac:dyDescent="0.3">
      <c r="A34548" t="s">
        <v>12</v>
      </c>
      <c r="B34548">
        <v>1</v>
      </c>
      <c r="C34548">
        <v>1</v>
      </c>
      <c r="D34548" s="2">
        <v>43059</v>
      </c>
      <c r="E34548">
        <v>40</v>
      </c>
      <c r="F34548">
        <v>99.744000000000014</v>
      </c>
      <c r="G34548">
        <v>83.12</v>
      </c>
      <c r="H34548" s="3">
        <v>43059.26</v>
      </c>
    </row>
    <row r="34549" spans="1:8" x14ac:dyDescent="0.3">
      <c r="A34549" t="s">
        <v>80</v>
      </c>
      <c r="B34549">
        <v>9</v>
      </c>
      <c r="C34549">
        <v>41</v>
      </c>
      <c r="D34549" s="2">
        <v>43059</v>
      </c>
      <c r="E34549">
        <v>39</v>
      </c>
      <c r="F34549">
        <v>6.9239999999999995</v>
      </c>
      <c r="G34549">
        <v>5.77</v>
      </c>
      <c r="H34549" s="3">
        <v>43059.26</v>
      </c>
    </row>
    <row r="34550" spans="1:8" x14ac:dyDescent="0.3">
      <c r="A34550" t="s">
        <v>128</v>
      </c>
      <c r="B34550">
        <v>15</v>
      </c>
      <c r="C34550">
        <v>41</v>
      </c>
      <c r="D34550" s="2">
        <v>43059</v>
      </c>
      <c r="E34550">
        <v>11</v>
      </c>
      <c r="F34550">
        <v>16.843800000000002</v>
      </c>
      <c r="G34550">
        <v>12.57</v>
      </c>
      <c r="H34550" s="3">
        <v>43059.27</v>
      </c>
    </row>
    <row r="34551" spans="1:8" x14ac:dyDescent="0.3">
      <c r="A34551" t="s">
        <v>80</v>
      </c>
      <c r="B34551">
        <v>10</v>
      </c>
      <c r="C34551">
        <v>1</v>
      </c>
      <c r="D34551" s="2">
        <v>43059</v>
      </c>
      <c r="E34551">
        <v>18</v>
      </c>
      <c r="F34551">
        <v>7.2702</v>
      </c>
      <c r="G34551">
        <v>5.77</v>
      </c>
      <c r="H34551" s="3">
        <v>43059.28</v>
      </c>
    </row>
    <row r="34552" spans="1:8" x14ac:dyDescent="0.3">
      <c r="A34552" t="s">
        <v>140</v>
      </c>
      <c r="B34552">
        <v>1</v>
      </c>
      <c r="C34552">
        <v>1</v>
      </c>
      <c r="D34552" s="2">
        <v>43059</v>
      </c>
      <c r="E34552">
        <v>21</v>
      </c>
      <c r="F34552">
        <v>19.432200000000002</v>
      </c>
      <c r="G34552">
        <v>13.98</v>
      </c>
      <c r="H34552" s="3">
        <v>43059.29</v>
      </c>
    </row>
    <row r="34553" spans="1:8" x14ac:dyDescent="0.3">
      <c r="A34553" t="s">
        <v>170</v>
      </c>
      <c r="B34553">
        <v>1</v>
      </c>
      <c r="C34553">
        <v>42</v>
      </c>
      <c r="D34553" s="2">
        <v>43059</v>
      </c>
      <c r="E34553">
        <v>31</v>
      </c>
      <c r="F34553">
        <v>116.961</v>
      </c>
      <c r="G34553">
        <v>89.97</v>
      </c>
      <c r="H34553" s="3">
        <v>43059.29</v>
      </c>
    </row>
    <row r="34554" spans="1:8" x14ac:dyDescent="0.3">
      <c r="A34554" t="s">
        <v>5</v>
      </c>
      <c r="B34554">
        <v>6</v>
      </c>
      <c r="C34554">
        <v>44</v>
      </c>
      <c r="D34554" s="2">
        <v>43059</v>
      </c>
      <c r="E34554">
        <v>37</v>
      </c>
      <c r="F34554">
        <v>34.762500000000003</v>
      </c>
      <c r="G34554">
        <v>25.75</v>
      </c>
      <c r="H34554" s="3">
        <v>43059.3</v>
      </c>
    </row>
    <row r="34555" spans="1:8" x14ac:dyDescent="0.3">
      <c r="A34555" t="s">
        <v>52</v>
      </c>
      <c r="B34555">
        <v>1</v>
      </c>
      <c r="C34555">
        <v>2</v>
      </c>
      <c r="D34555" s="2">
        <v>43059</v>
      </c>
      <c r="E34555">
        <v>3</v>
      </c>
      <c r="F34555">
        <v>21.710699999999996</v>
      </c>
      <c r="G34555">
        <v>16.829999999999998</v>
      </c>
      <c r="H34555" s="3">
        <v>43059.32</v>
      </c>
    </row>
    <row r="34556" spans="1:8" x14ac:dyDescent="0.3">
      <c r="A34556" t="s">
        <v>70</v>
      </c>
      <c r="B34556">
        <v>8</v>
      </c>
      <c r="C34556">
        <v>2</v>
      </c>
      <c r="D34556" s="2">
        <v>43059</v>
      </c>
      <c r="E34556">
        <v>14</v>
      </c>
      <c r="F34556">
        <v>93.427599999999998</v>
      </c>
      <c r="G34556">
        <v>76.58</v>
      </c>
      <c r="H34556" s="3">
        <v>43059.35</v>
      </c>
    </row>
    <row r="34557" spans="1:8" x14ac:dyDescent="0.3">
      <c r="A34557" t="s">
        <v>29</v>
      </c>
      <c r="B34557">
        <v>1</v>
      </c>
      <c r="C34557">
        <v>44</v>
      </c>
      <c r="D34557" s="2">
        <v>43059</v>
      </c>
      <c r="E34557">
        <v>42</v>
      </c>
      <c r="F34557">
        <v>9.6022999999999996</v>
      </c>
      <c r="G34557">
        <v>7.33</v>
      </c>
      <c r="H34557" s="3">
        <v>43059.35</v>
      </c>
    </row>
    <row r="34558" spans="1:8" x14ac:dyDescent="0.3">
      <c r="A34558" t="s">
        <v>77</v>
      </c>
      <c r="B34558">
        <v>1</v>
      </c>
      <c r="C34558">
        <v>3</v>
      </c>
      <c r="D34558" s="2">
        <v>43059</v>
      </c>
      <c r="E34558">
        <v>39</v>
      </c>
      <c r="F34558">
        <v>5.5297000000000001</v>
      </c>
      <c r="G34558">
        <v>4.57</v>
      </c>
      <c r="H34558" s="3">
        <v>43059.39</v>
      </c>
    </row>
    <row r="34559" spans="1:8" x14ac:dyDescent="0.3">
      <c r="A34559" t="s">
        <v>89</v>
      </c>
      <c r="B34559">
        <v>15</v>
      </c>
      <c r="C34559">
        <v>1</v>
      </c>
      <c r="D34559" s="2">
        <v>43059</v>
      </c>
      <c r="E34559">
        <v>34</v>
      </c>
      <c r="F34559">
        <v>43.744999999999997</v>
      </c>
      <c r="G34559">
        <v>33.65</v>
      </c>
      <c r="H34559" s="3">
        <v>43059.39</v>
      </c>
    </row>
    <row r="34560" spans="1:8" x14ac:dyDescent="0.3">
      <c r="A34560" t="s">
        <v>12</v>
      </c>
      <c r="B34560">
        <v>1</v>
      </c>
      <c r="C34560">
        <v>41</v>
      </c>
      <c r="D34560" s="2">
        <v>43059</v>
      </c>
      <c r="E34560">
        <v>25</v>
      </c>
      <c r="F34560">
        <v>102.2376</v>
      </c>
      <c r="G34560">
        <v>83.12</v>
      </c>
      <c r="H34560" s="3">
        <v>43059.39</v>
      </c>
    </row>
    <row r="34561" spans="1:8" x14ac:dyDescent="0.3">
      <c r="A34561" t="s">
        <v>118</v>
      </c>
      <c r="B34561">
        <v>1</v>
      </c>
      <c r="C34561">
        <v>41</v>
      </c>
      <c r="D34561" s="2">
        <v>43059</v>
      </c>
      <c r="E34561">
        <v>25</v>
      </c>
      <c r="F34561">
        <v>4.6710000000000003</v>
      </c>
      <c r="G34561">
        <v>3.46</v>
      </c>
      <c r="H34561" s="3">
        <v>43059.4</v>
      </c>
    </row>
    <row r="34562" spans="1:8" x14ac:dyDescent="0.3">
      <c r="A34562" t="s">
        <v>27</v>
      </c>
      <c r="B34562">
        <v>10</v>
      </c>
      <c r="C34562">
        <v>1</v>
      </c>
      <c r="D34562" s="2">
        <v>43059</v>
      </c>
      <c r="E34562">
        <v>34</v>
      </c>
      <c r="F34562">
        <v>435.459</v>
      </c>
      <c r="G34562">
        <v>315.55</v>
      </c>
      <c r="H34562" s="3">
        <v>43059.4</v>
      </c>
    </row>
    <row r="34563" spans="1:8" x14ac:dyDescent="0.3">
      <c r="A34563" t="s">
        <v>94</v>
      </c>
      <c r="B34563">
        <v>1</v>
      </c>
      <c r="C34563">
        <v>44</v>
      </c>
      <c r="D34563" s="2">
        <v>43059</v>
      </c>
      <c r="E34563">
        <v>46</v>
      </c>
      <c r="F34563">
        <v>73.521000000000001</v>
      </c>
      <c r="G34563">
        <v>58.35</v>
      </c>
      <c r="H34563" s="3">
        <v>43059.42</v>
      </c>
    </row>
    <row r="34564" spans="1:8" x14ac:dyDescent="0.3">
      <c r="A34564" t="s">
        <v>151</v>
      </c>
      <c r="B34564">
        <v>1</v>
      </c>
      <c r="C34564">
        <v>1</v>
      </c>
      <c r="D34564" s="2">
        <v>43059</v>
      </c>
      <c r="E34564">
        <v>32</v>
      </c>
      <c r="F34564">
        <v>4.0066000000000006</v>
      </c>
      <c r="G34564">
        <v>2.99</v>
      </c>
      <c r="H34564" s="3">
        <v>43059.42</v>
      </c>
    </row>
    <row r="34565" spans="1:8" x14ac:dyDescent="0.3">
      <c r="A34565" t="s">
        <v>12</v>
      </c>
      <c r="B34565">
        <v>1</v>
      </c>
      <c r="C34565">
        <v>1</v>
      </c>
      <c r="D34565" s="2">
        <v>43059</v>
      </c>
      <c r="E34565">
        <v>22</v>
      </c>
      <c r="F34565">
        <v>113.87440000000001</v>
      </c>
      <c r="G34565">
        <v>83.12</v>
      </c>
      <c r="H34565" s="3">
        <v>43059.43</v>
      </c>
    </row>
    <row r="34566" spans="1:8" x14ac:dyDescent="0.3">
      <c r="A34566" t="s">
        <v>29</v>
      </c>
      <c r="B34566">
        <v>1</v>
      </c>
      <c r="C34566">
        <v>41</v>
      </c>
      <c r="D34566" s="2">
        <v>43059</v>
      </c>
      <c r="E34566">
        <v>33</v>
      </c>
      <c r="F34566">
        <v>10.115399999999999</v>
      </c>
      <c r="G34566">
        <v>7.33</v>
      </c>
      <c r="H34566" s="3">
        <v>43059.43</v>
      </c>
    </row>
    <row r="34567" spans="1:8" x14ac:dyDescent="0.3">
      <c r="A34567" t="s">
        <v>55</v>
      </c>
      <c r="B34567">
        <v>1</v>
      </c>
      <c r="C34567">
        <v>41</v>
      </c>
      <c r="D34567" s="2">
        <v>43059</v>
      </c>
      <c r="E34567">
        <v>7</v>
      </c>
      <c r="F34567">
        <v>15.454599999999997</v>
      </c>
      <c r="G34567">
        <v>11.62</v>
      </c>
      <c r="H34567" s="3">
        <v>43059.46</v>
      </c>
    </row>
    <row r="34568" spans="1:8" x14ac:dyDescent="0.3">
      <c r="A34568" t="s">
        <v>61</v>
      </c>
      <c r="B34568">
        <v>10</v>
      </c>
      <c r="C34568">
        <v>41</v>
      </c>
      <c r="D34568" s="2">
        <v>43059</v>
      </c>
      <c r="E34568">
        <v>39</v>
      </c>
      <c r="F34568">
        <v>18.910299999999999</v>
      </c>
      <c r="G34568">
        <v>14.89</v>
      </c>
      <c r="H34568" s="3">
        <v>43059.47</v>
      </c>
    </row>
    <row r="34569" spans="1:8" x14ac:dyDescent="0.3">
      <c r="A34569" t="s">
        <v>167</v>
      </c>
      <c r="B34569">
        <v>1</v>
      </c>
      <c r="C34569">
        <v>44</v>
      </c>
      <c r="D34569" s="2">
        <v>43059</v>
      </c>
      <c r="E34569">
        <v>37</v>
      </c>
      <c r="F34569">
        <v>12.814200000000001</v>
      </c>
      <c r="G34569">
        <v>10.17</v>
      </c>
      <c r="H34569" s="3">
        <v>43059.49</v>
      </c>
    </row>
    <row r="34570" spans="1:8" x14ac:dyDescent="0.3">
      <c r="A34570" t="s">
        <v>5</v>
      </c>
      <c r="B34570">
        <v>1</v>
      </c>
      <c r="C34570">
        <v>3</v>
      </c>
      <c r="D34570" s="2">
        <v>43059</v>
      </c>
      <c r="E34570">
        <v>2</v>
      </c>
      <c r="F34570">
        <v>32.1875</v>
      </c>
      <c r="G34570">
        <v>25.75</v>
      </c>
      <c r="H34570" s="3">
        <v>43059.53</v>
      </c>
    </row>
    <row r="34571" spans="1:8" x14ac:dyDescent="0.3">
      <c r="A34571" t="s">
        <v>12</v>
      </c>
      <c r="B34571">
        <v>10</v>
      </c>
      <c r="C34571">
        <v>1</v>
      </c>
      <c r="D34571" s="2">
        <v>43059</v>
      </c>
      <c r="E34571">
        <v>45</v>
      </c>
      <c r="F34571">
        <v>116.36800000000001</v>
      </c>
      <c r="G34571">
        <v>83.12</v>
      </c>
      <c r="H34571" s="3">
        <v>43059.54</v>
      </c>
    </row>
    <row r="34572" spans="1:8" x14ac:dyDescent="0.3">
      <c r="A34572" t="s">
        <v>12</v>
      </c>
      <c r="B34572">
        <v>9</v>
      </c>
      <c r="C34572">
        <v>1</v>
      </c>
      <c r="D34572" s="2">
        <v>43059</v>
      </c>
      <c r="E34572">
        <v>16</v>
      </c>
      <c r="F34572">
        <v>112.212</v>
      </c>
      <c r="G34572">
        <v>83.12</v>
      </c>
      <c r="H34572" s="3">
        <v>43059.56</v>
      </c>
    </row>
    <row r="34573" spans="1:8" x14ac:dyDescent="0.3">
      <c r="A34573" t="s">
        <v>52</v>
      </c>
      <c r="B34573">
        <v>1</v>
      </c>
      <c r="C34573">
        <v>1</v>
      </c>
      <c r="D34573" s="2">
        <v>43059</v>
      </c>
      <c r="E34573">
        <v>37</v>
      </c>
      <c r="F34573">
        <v>22.215599999999998</v>
      </c>
      <c r="G34573">
        <v>16.829999999999998</v>
      </c>
      <c r="H34573" s="3">
        <v>43059.56</v>
      </c>
    </row>
    <row r="34574" spans="1:8" x14ac:dyDescent="0.3">
      <c r="A34574" t="s">
        <v>159</v>
      </c>
      <c r="B34574">
        <v>2</v>
      </c>
      <c r="C34574">
        <v>41</v>
      </c>
      <c r="D34574" s="2">
        <v>43059</v>
      </c>
      <c r="E34574">
        <v>25</v>
      </c>
      <c r="F34574">
        <v>216.63470000000001</v>
      </c>
      <c r="G34574">
        <v>165.37</v>
      </c>
      <c r="H34574" s="3">
        <v>43059.57</v>
      </c>
    </row>
    <row r="34575" spans="1:8" x14ac:dyDescent="0.3">
      <c r="A34575" t="s">
        <v>128</v>
      </c>
      <c r="B34575">
        <v>2</v>
      </c>
      <c r="C34575">
        <v>1</v>
      </c>
      <c r="D34575" s="2">
        <v>43059</v>
      </c>
      <c r="E34575">
        <v>46</v>
      </c>
      <c r="F34575">
        <v>16.215299999999999</v>
      </c>
      <c r="G34575">
        <v>12.57</v>
      </c>
      <c r="H34575" s="3">
        <v>43059.58</v>
      </c>
    </row>
    <row r="34576" spans="1:8" x14ac:dyDescent="0.3">
      <c r="A34576" t="s">
        <v>52</v>
      </c>
      <c r="B34576">
        <v>1</v>
      </c>
      <c r="C34576">
        <v>43</v>
      </c>
      <c r="D34576" s="2">
        <v>43059</v>
      </c>
      <c r="E34576">
        <v>44</v>
      </c>
      <c r="F34576">
        <v>21.542399999999997</v>
      </c>
      <c r="G34576">
        <v>16.829999999999998</v>
      </c>
      <c r="H34576" s="3">
        <v>43059.58</v>
      </c>
    </row>
    <row r="34577" spans="1:8" x14ac:dyDescent="0.3">
      <c r="A34577" t="s">
        <v>60</v>
      </c>
      <c r="B34577">
        <v>1</v>
      </c>
      <c r="C34577">
        <v>2</v>
      </c>
      <c r="D34577" s="2">
        <v>43059</v>
      </c>
      <c r="E34577">
        <v>39</v>
      </c>
      <c r="F34577">
        <v>49.742400000000004</v>
      </c>
      <c r="G34577">
        <v>38.56</v>
      </c>
      <c r="H34577" s="3">
        <v>43059.62</v>
      </c>
    </row>
    <row r="34578" spans="1:8" x14ac:dyDescent="0.3">
      <c r="A34578" t="s">
        <v>155</v>
      </c>
      <c r="B34578">
        <v>5</v>
      </c>
      <c r="C34578">
        <v>43</v>
      </c>
      <c r="D34578" s="2">
        <v>43059</v>
      </c>
      <c r="E34578">
        <v>5</v>
      </c>
      <c r="F34578">
        <v>13.572799999999999</v>
      </c>
      <c r="G34578">
        <v>9.98</v>
      </c>
      <c r="H34578" s="3">
        <v>43059.62</v>
      </c>
    </row>
    <row r="34579" spans="1:8" x14ac:dyDescent="0.3">
      <c r="A34579" t="s">
        <v>17</v>
      </c>
      <c r="B34579">
        <v>1</v>
      </c>
      <c r="C34579">
        <v>1</v>
      </c>
      <c r="D34579" s="2">
        <v>43059</v>
      </c>
      <c r="E34579">
        <v>40</v>
      </c>
      <c r="F34579">
        <v>10.7956</v>
      </c>
      <c r="G34579">
        <v>7.88</v>
      </c>
      <c r="H34579" s="3">
        <v>43059.63</v>
      </c>
    </row>
    <row r="34580" spans="1:8" x14ac:dyDescent="0.3">
      <c r="A34580" t="s">
        <v>148</v>
      </c>
      <c r="B34580">
        <v>10</v>
      </c>
      <c r="C34580">
        <v>41</v>
      </c>
      <c r="D34580" s="2">
        <v>43059</v>
      </c>
      <c r="E34580">
        <v>27</v>
      </c>
      <c r="F34580">
        <v>3.3839000000000006</v>
      </c>
      <c r="G34580">
        <v>2.4700000000000002</v>
      </c>
      <c r="H34580" s="3">
        <v>43059.63</v>
      </c>
    </row>
    <row r="34581" spans="1:8" x14ac:dyDescent="0.3">
      <c r="A34581" t="s">
        <v>163</v>
      </c>
      <c r="B34581">
        <v>1</v>
      </c>
      <c r="C34581">
        <v>1</v>
      </c>
      <c r="D34581" s="2">
        <v>43059</v>
      </c>
      <c r="E34581">
        <v>40</v>
      </c>
      <c r="F34581">
        <v>6.6733999999999991</v>
      </c>
      <c r="G34581">
        <v>5.47</v>
      </c>
      <c r="H34581" s="3">
        <v>43059.63</v>
      </c>
    </row>
    <row r="34582" spans="1:8" x14ac:dyDescent="0.3">
      <c r="A34582" t="s">
        <v>182</v>
      </c>
      <c r="B34582">
        <v>15</v>
      </c>
      <c r="C34582">
        <v>1</v>
      </c>
      <c r="D34582" s="2">
        <v>43059</v>
      </c>
      <c r="E34582">
        <v>35</v>
      </c>
      <c r="F34582">
        <v>1031.03</v>
      </c>
      <c r="G34582">
        <v>793.1</v>
      </c>
      <c r="H34582" s="3">
        <v>43059.64</v>
      </c>
    </row>
    <row r="34583" spans="1:8" x14ac:dyDescent="0.3">
      <c r="A34583" t="s">
        <v>14</v>
      </c>
      <c r="B34583">
        <v>1</v>
      </c>
      <c r="C34583">
        <v>41</v>
      </c>
      <c r="D34583" s="2">
        <v>43059</v>
      </c>
      <c r="E34583">
        <v>29</v>
      </c>
      <c r="F34583">
        <v>19.232399999999998</v>
      </c>
      <c r="G34583">
        <v>14.57</v>
      </c>
      <c r="H34583" s="3">
        <v>43059.66</v>
      </c>
    </row>
    <row r="34584" spans="1:8" x14ac:dyDescent="0.3">
      <c r="A34584" t="s">
        <v>182</v>
      </c>
      <c r="B34584">
        <v>2</v>
      </c>
      <c r="C34584">
        <v>44</v>
      </c>
      <c r="D34584" s="2">
        <v>43059</v>
      </c>
      <c r="E34584">
        <v>43</v>
      </c>
      <c r="F34584">
        <v>1094.4780000000001</v>
      </c>
      <c r="G34584">
        <v>793.1</v>
      </c>
      <c r="H34584" s="3">
        <v>43059.67</v>
      </c>
    </row>
    <row r="34585" spans="1:8" x14ac:dyDescent="0.3">
      <c r="A34585" t="s">
        <v>12</v>
      </c>
      <c r="B34585">
        <v>4</v>
      </c>
      <c r="C34585">
        <v>2</v>
      </c>
      <c r="D34585" s="2">
        <v>43059</v>
      </c>
      <c r="E34585">
        <v>2</v>
      </c>
      <c r="F34585">
        <v>100.57520000000001</v>
      </c>
      <c r="G34585">
        <v>83.12</v>
      </c>
      <c r="H34585" s="3">
        <v>43059.68</v>
      </c>
    </row>
    <row r="34586" spans="1:8" x14ac:dyDescent="0.3">
      <c r="A34586" t="s">
        <v>71</v>
      </c>
      <c r="B34586">
        <v>1</v>
      </c>
      <c r="C34586">
        <v>41</v>
      </c>
      <c r="D34586" s="2">
        <v>43059</v>
      </c>
      <c r="E34586">
        <v>22</v>
      </c>
      <c r="F34586">
        <v>15.2622</v>
      </c>
      <c r="G34586">
        <v>10.98</v>
      </c>
      <c r="H34586" s="3">
        <v>43059.69</v>
      </c>
    </row>
    <row r="34587" spans="1:8" x14ac:dyDescent="0.3">
      <c r="A34587" t="s">
        <v>115</v>
      </c>
      <c r="B34587">
        <v>1</v>
      </c>
      <c r="C34587">
        <v>2</v>
      </c>
      <c r="D34587" s="2">
        <v>43059</v>
      </c>
      <c r="E34587">
        <v>43</v>
      </c>
      <c r="F34587">
        <v>76.088999999999999</v>
      </c>
      <c r="G34587">
        <v>58.53</v>
      </c>
      <c r="H34587" s="3">
        <v>43059.71</v>
      </c>
    </row>
    <row r="34588" spans="1:8" x14ac:dyDescent="0.3">
      <c r="A34588" t="s">
        <v>29</v>
      </c>
      <c r="B34588">
        <v>1</v>
      </c>
      <c r="C34588">
        <v>3</v>
      </c>
      <c r="D34588" s="2">
        <v>43059</v>
      </c>
      <c r="E34588">
        <v>42</v>
      </c>
      <c r="F34588">
        <v>8.8693000000000008</v>
      </c>
      <c r="G34588">
        <v>7.33</v>
      </c>
      <c r="H34588" s="3">
        <v>43059.72</v>
      </c>
    </row>
    <row r="34589" spans="1:8" x14ac:dyDescent="0.3">
      <c r="A34589" t="s">
        <v>154</v>
      </c>
      <c r="B34589">
        <v>1</v>
      </c>
      <c r="C34589">
        <v>1</v>
      </c>
      <c r="D34589" s="2">
        <v>43059</v>
      </c>
      <c r="E34589">
        <v>2</v>
      </c>
      <c r="F34589">
        <v>124.875</v>
      </c>
      <c r="G34589">
        <v>99.9</v>
      </c>
      <c r="H34589" s="3">
        <v>43059.73</v>
      </c>
    </row>
    <row r="34590" spans="1:8" x14ac:dyDescent="0.3">
      <c r="A34590" t="s">
        <v>12</v>
      </c>
      <c r="B34590">
        <v>12</v>
      </c>
      <c r="C34590">
        <v>41</v>
      </c>
      <c r="D34590" s="2">
        <v>43059</v>
      </c>
      <c r="E34590">
        <v>8</v>
      </c>
      <c r="F34590">
        <v>106.39360000000001</v>
      </c>
      <c r="G34590">
        <v>83.12</v>
      </c>
      <c r="H34590" s="3">
        <v>43059.74</v>
      </c>
    </row>
    <row r="34591" spans="1:8" x14ac:dyDescent="0.3">
      <c r="A34591" t="s">
        <v>150</v>
      </c>
      <c r="B34591">
        <v>4</v>
      </c>
      <c r="C34591">
        <v>1</v>
      </c>
      <c r="D34591" s="2">
        <v>43059</v>
      </c>
      <c r="E34591">
        <v>31</v>
      </c>
      <c r="F34591">
        <v>2.5668000000000002</v>
      </c>
      <c r="G34591">
        <v>2.0699999999999998</v>
      </c>
      <c r="H34591" s="3">
        <v>43059.75</v>
      </c>
    </row>
    <row r="34592" spans="1:8" x14ac:dyDescent="0.3">
      <c r="A34592" t="s">
        <v>18</v>
      </c>
      <c r="B34592">
        <v>6</v>
      </c>
      <c r="C34592">
        <v>2</v>
      </c>
      <c r="D34592" s="2">
        <v>43059</v>
      </c>
      <c r="E34592">
        <v>32</v>
      </c>
      <c r="F34592">
        <v>782.97889999999995</v>
      </c>
      <c r="G34592">
        <v>647.09</v>
      </c>
      <c r="H34592" s="3">
        <v>43059.76</v>
      </c>
    </row>
    <row r="34593" spans="1:8" x14ac:dyDescent="0.3">
      <c r="A34593" t="s">
        <v>12</v>
      </c>
      <c r="B34593">
        <v>15</v>
      </c>
      <c r="C34593">
        <v>41</v>
      </c>
      <c r="D34593" s="2">
        <v>43059</v>
      </c>
      <c r="E34593">
        <v>6</v>
      </c>
      <c r="F34593">
        <v>113.87440000000001</v>
      </c>
      <c r="G34593">
        <v>83.12</v>
      </c>
      <c r="H34593" s="3">
        <v>43059.79</v>
      </c>
    </row>
    <row r="34594" spans="1:8" x14ac:dyDescent="0.3">
      <c r="A34594" t="s">
        <v>103</v>
      </c>
      <c r="B34594">
        <v>1</v>
      </c>
      <c r="C34594">
        <v>44</v>
      </c>
      <c r="D34594" s="2">
        <v>43059</v>
      </c>
      <c r="E34594">
        <v>27</v>
      </c>
      <c r="F34594">
        <v>32.25</v>
      </c>
      <c r="G34594">
        <v>25</v>
      </c>
      <c r="H34594" s="3">
        <v>43059.79</v>
      </c>
    </row>
    <row r="34595" spans="1:8" x14ac:dyDescent="0.3">
      <c r="A34595" t="s">
        <v>186</v>
      </c>
      <c r="B34595">
        <v>12</v>
      </c>
      <c r="C34595">
        <v>41</v>
      </c>
      <c r="D34595" s="2">
        <v>43059</v>
      </c>
      <c r="E34595">
        <v>21</v>
      </c>
      <c r="F34595">
        <v>48.268799999999999</v>
      </c>
      <c r="G34595">
        <v>37.71</v>
      </c>
      <c r="H34595" s="3">
        <v>43059.8</v>
      </c>
    </row>
    <row r="34596" spans="1:8" x14ac:dyDescent="0.3">
      <c r="A34596" t="s">
        <v>189</v>
      </c>
      <c r="B34596">
        <v>15</v>
      </c>
      <c r="C34596">
        <v>41</v>
      </c>
      <c r="D34596" s="2">
        <v>43059</v>
      </c>
      <c r="E34596">
        <v>41</v>
      </c>
      <c r="F34596">
        <v>92.975700000000003</v>
      </c>
      <c r="G34596">
        <v>75.59</v>
      </c>
      <c r="H34596" s="3">
        <v>43059.8</v>
      </c>
    </row>
    <row r="34597" spans="1:8" x14ac:dyDescent="0.3">
      <c r="A34597" t="s">
        <v>158</v>
      </c>
      <c r="B34597">
        <v>10</v>
      </c>
      <c r="C34597">
        <v>1</v>
      </c>
      <c r="D34597" s="2">
        <v>43059</v>
      </c>
      <c r="E34597">
        <v>37</v>
      </c>
      <c r="F34597">
        <v>10.199999999999999</v>
      </c>
      <c r="G34597">
        <v>7.5</v>
      </c>
      <c r="H34597" s="3">
        <v>43059.81</v>
      </c>
    </row>
    <row r="34598" spans="1:8" x14ac:dyDescent="0.3">
      <c r="A34598" t="s">
        <v>52</v>
      </c>
      <c r="B34598">
        <v>8</v>
      </c>
      <c r="C34598">
        <v>45</v>
      </c>
      <c r="D34598" s="2">
        <v>43059</v>
      </c>
      <c r="E34598">
        <v>40</v>
      </c>
      <c r="F34598">
        <v>21.710699999999996</v>
      </c>
      <c r="G34598">
        <v>16.829999999999998</v>
      </c>
      <c r="H34598" s="3">
        <v>43059.82</v>
      </c>
    </row>
    <row r="34599" spans="1:8" x14ac:dyDescent="0.3">
      <c r="A34599" t="s">
        <v>89</v>
      </c>
      <c r="B34599">
        <v>1</v>
      </c>
      <c r="C34599">
        <v>43</v>
      </c>
      <c r="D34599" s="2">
        <v>43059</v>
      </c>
      <c r="E34599">
        <v>2</v>
      </c>
      <c r="F34599">
        <v>40.380000000000003</v>
      </c>
      <c r="G34599">
        <v>33.65</v>
      </c>
      <c r="H34599" s="3">
        <v>43059.86</v>
      </c>
    </row>
    <row r="34600" spans="1:8" x14ac:dyDescent="0.3">
      <c r="A34600" t="s">
        <v>5</v>
      </c>
      <c r="B34600">
        <v>15</v>
      </c>
      <c r="C34600">
        <v>43</v>
      </c>
      <c r="D34600" s="2">
        <v>43059</v>
      </c>
      <c r="E34600">
        <v>36</v>
      </c>
      <c r="F34600">
        <v>35.277500000000003</v>
      </c>
      <c r="G34600">
        <v>25.75</v>
      </c>
      <c r="H34600" s="3">
        <v>43059.86</v>
      </c>
    </row>
    <row r="34601" spans="1:8" x14ac:dyDescent="0.3">
      <c r="A34601" t="s">
        <v>29</v>
      </c>
      <c r="B34601">
        <v>10</v>
      </c>
      <c r="C34601">
        <v>1</v>
      </c>
      <c r="D34601" s="2">
        <v>43059</v>
      </c>
      <c r="E34601">
        <v>6</v>
      </c>
      <c r="F34601">
        <v>9.2358000000000011</v>
      </c>
      <c r="G34601">
        <v>7.33</v>
      </c>
      <c r="H34601" s="3">
        <v>43059.89</v>
      </c>
    </row>
    <row r="34602" spans="1:8" x14ac:dyDescent="0.3">
      <c r="A34602" t="s">
        <v>118</v>
      </c>
      <c r="B34602">
        <v>5</v>
      </c>
      <c r="C34602">
        <v>1</v>
      </c>
      <c r="D34602" s="2">
        <v>43059</v>
      </c>
      <c r="E34602">
        <v>12</v>
      </c>
      <c r="F34602">
        <v>4.2557999999999998</v>
      </c>
      <c r="G34602">
        <v>3.46</v>
      </c>
      <c r="H34602" s="3">
        <v>43059.89</v>
      </c>
    </row>
    <row r="34603" spans="1:8" x14ac:dyDescent="0.3">
      <c r="A34603" t="s">
        <v>89</v>
      </c>
      <c r="B34603">
        <v>15</v>
      </c>
      <c r="C34603">
        <v>2</v>
      </c>
      <c r="D34603" s="2">
        <v>43059</v>
      </c>
      <c r="E34603">
        <v>13</v>
      </c>
      <c r="F34603">
        <v>44.081499999999998</v>
      </c>
      <c r="G34603">
        <v>33.65</v>
      </c>
      <c r="H34603" s="3">
        <v>43059.9</v>
      </c>
    </row>
    <row r="34604" spans="1:8" x14ac:dyDescent="0.3">
      <c r="A34604" t="s">
        <v>87</v>
      </c>
      <c r="B34604">
        <v>2</v>
      </c>
      <c r="C34604">
        <v>41</v>
      </c>
      <c r="D34604" s="2">
        <v>43059</v>
      </c>
      <c r="E34604">
        <v>37</v>
      </c>
      <c r="F34604">
        <v>7.3278999999999996</v>
      </c>
      <c r="G34604">
        <v>5.77</v>
      </c>
      <c r="H34604" s="3">
        <v>43059.91</v>
      </c>
    </row>
    <row r="34605" spans="1:8" x14ac:dyDescent="0.3">
      <c r="A34605" t="s">
        <v>50</v>
      </c>
      <c r="B34605">
        <v>12</v>
      </c>
      <c r="C34605">
        <v>1</v>
      </c>
      <c r="D34605" s="2">
        <v>43059</v>
      </c>
      <c r="E34605">
        <v>5</v>
      </c>
      <c r="F34605">
        <v>93.759799999999998</v>
      </c>
      <c r="G34605">
        <v>69.97</v>
      </c>
      <c r="H34605" s="3">
        <v>43059.91</v>
      </c>
    </row>
    <row r="34606" spans="1:8" x14ac:dyDescent="0.3">
      <c r="A34606" t="s">
        <v>21</v>
      </c>
      <c r="B34606">
        <v>15</v>
      </c>
      <c r="C34606">
        <v>41</v>
      </c>
      <c r="D34606" s="2">
        <v>43059</v>
      </c>
      <c r="E34606">
        <v>24</v>
      </c>
      <c r="F34606">
        <v>15.4262</v>
      </c>
      <c r="G34606">
        <v>11.26</v>
      </c>
      <c r="H34606" s="3">
        <v>43059.92</v>
      </c>
    </row>
    <row r="34607" spans="1:8" x14ac:dyDescent="0.3">
      <c r="A34607" t="s">
        <v>66</v>
      </c>
      <c r="B34607">
        <v>1</v>
      </c>
      <c r="C34607">
        <v>41</v>
      </c>
      <c r="D34607" s="2">
        <v>43059</v>
      </c>
      <c r="E34607">
        <v>18</v>
      </c>
      <c r="F34607">
        <v>133.35579999999999</v>
      </c>
      <c r="G34607">
        <v>97.34</v>
      </c>
      <c r="H34607" s="3">
        <v>43059.96</v>
      </c>
    </row>
    <row r="34608" spans="1:8" x14ac:dyDescent="0.3">
      <c r="A34608" t="s">
        <v>59</v>
      </c>
      <c r="B34608">
        <v>1</v>
      </c>
      <c r="C34608">
        <v>1</v>
      </c>
      <c r="D34608" s="2">
        <v>43059</v>
      </c>
      <c r="E34608">
        <v>12</v>
      </c>
      <c r="F34608">
        <v>5.0806000000000004</v>
      </c>
      <c r="G34608">
        <v>3.82</v>
      </c>
      <c r="H34608" s="3">
        <v>43059.96</v>
      </c>
    </row>
    <row r="34609" spans="1:8" x14ac:dyDescent="0.3">
      <c r="A34609" t="s">
        <v>59</v>
      </c>
      <c r="B34609">
        <v>3</v>
      </c>
      <c r="C34609">
        <v>3</v>
      </c>
      <c r="D34609" s="2">
        <v>43059</v>
      </c>
      <c r="E34609">
        <v>46</v>
      </c>
      <c r="F34609">
        <v>4.8513999999999999</v>
      </c>
      <c r="G34609">
        <v>3.82</v>
      </c>
      <c r="H34609" s="3">
        <v>43059.96</v>
      </c>
    </row>
    <row r="34610" spans="1:8" x14ac:dyDescent="0.3">
      <c r="A34610" t="s">
        <v>29</v>
      </c>
      <c r="B34610">
        <v>10</v>
      </c>
      <c r="C34610">
        <v>1</v>
      </c>
      <c r="D34610" s="2">
        <v>43059</v>
      </c>
      <c r="E34610">
        <v>25</v>
      </c>
      <c r="F34610">
        <v>10.262</v>
      </c>
      <c r="G34610">
        <v>7.33</v>
      </c>
      <c r="H34610" s="3">
        <v>43059.98</v>
      </c>
    </row>
    <row r="34611" spans="1:8" x14ac:dyDescent="0.3">
      <c r="A34611" t="s">
        <v>120</v>
      </c>
      <c r="B34611">
        <v>15</v>
      </c>
      <c r="C34611">
        <v>1</v>
      </c>
      <c r="D34611" s="2">
        <v>43059</v>
      </c>
      <c r="E34611">
        <v>24</v>
      </c>
      <c r="F34611">
        <v>3.3138000000000001</v>
      </c>
      <c r="G34611">
        <v>2.63</v>
      </c>
      <c r="H34611" s="3">
        <v>43059.98</v>
      </c>
    </row>
    <row r="34612" spans="1:8" x14ac:dyDescent="0.3">
      <c r="A34612" t="s">
        <v>102</v>
      </c>
      <c r="B34612">
        <v>2</v>
      </c>
      <c r="C34612">
        <v>1</v>
      </c>
      <c r="D34612" s="2">
        <v>43059</v>
      </c>
      <c r="E34612">
        <v>19</v>
      </c>
      <c r="F34612">
        <v>26.523200000000003</v>
      </c>
      <c r="G34612">
        <v>21.92</v>
      </c>
      <c r="H34612" s="3">
        <v>43059.99</v>
      </c>
    </row>
    <row r="34613" spans="1:8" x14ac:dyDescent="0.3">
      <c r="A34613" t="s">
        <v>91</v>
      </c>
      <c r="B34613">
        <v>5</v>
      </c>
      <c r="C34613">
        <v>41</v>
      </c>
      <c r="D34613" s="2">
        <v>43059</v>
      </c>
      <c r="E34613">
        <v>24</v>
      </c>
      <c r="F34613">
        <v>7.6440000000000001</v>
      </c>
      <c r="G34613">
        <v>5.88</v>
      </c>
      <c r="H34613" s="3">
        <v>43059.99</v>
      </c>
    </row>
    <row r="34614" spans="1:8" x14ac:dyDescent="0.3">
      <c r="A34614" t="s">
        <v>52</v>
      </c>
      <c r="B34614">
        <v>1</v>
      </c>
      <c r="C34614">
        <v>41</v>
      </c>
      <c r="D34614" s="2">
        <v>43059</v>
      </c>
      <c r="E34614">
        <v>14</v>
      </c>
      <c r="F34614">
        <v>22.720499999999998</v>
      </c>
      <c r="G34614">
        <v>16.829999999999998</v>
      </c>
      <c r="H34614" s="3">
        <v>43059.99</v>
      </c>
    </row>
    <row r="34615" spans="1:8" x14ac:dyDescent="0.3">
      <c r="A34615" t="s">
        <v>32</v>
      </c>
      <c r="B34615">
        <v>1</v>
      </c>
      <c r="C34615">
        <v>2</v>
      </c>
      <c r="D34615" s="2">
        <v>43060</v>
      </c>
      <c r="E34615">
        <v>10</v>
      </c>
      <c r="F34615">
        <v>24.066500000000001</v>
      </c>
      <c r="G34615">
        <v>18.95</v>
      </c>
      <c r="H34615" s="3">
        <v>43060</v>
      </c>
    </row>
    <row r="34616" spans="1:8" x14ac:dyDescent="0.3">
      <c r="A34616" t="s">
        <v>9</v>
      </c>
      <c r="B34616">
        <v>2</v>
      </c>
      <c r="C34616">
        <v>41</v>
      </c>
      <c r="D34616" s="2">
        <v>43060</v>
      </c>
      <c r="E34616">
        <v>5</v>
      </c>
      <c r="F34616">
        <v>84.624899999999997</v>
      </c>
      <c r="G34616">
        <v>61.77</v>
      </c>
      <c r="H34616" s="3">
        <v>43060.01</v>
      </c>
    </row>
    <row r="34617" spans="1:8" x14ac:dyDescent="0.3">
      <c r="A34617" t="s">
        <v>126</v>
      </c>
      <c r="B34617">
        <v>1</v>
      </c>
      <c r="C34617">
        <v>1</v>
      </c>
      <c r="D34617" s="2">
        <v>43060</v>
      </c>
      <c r="E34617">
        <v>13</v>
      </c>
      <c r="F34617">
        <v>80.049599999999998</v>
      </c>
      <c r="G34617">
        <v>58.86</v>
      </c>
      <c r="H34617" s="3">
        <v>43060.03</v>
      </c>
    </row>
    <row r="34618" spans="1:8" x14ac:dyDescent="0.3">
      <c r="A34618" t="s">
        <v>48</v>
      </c>
      <c r="B34618">
        <v>10</v>
      </c>
      <c r="C34618">
        <v>42</v>
      </c>
      <c r="D34618" s="2">
        <v>43060</v>
      </c>
      <c r="E34618">
        <v>47</v>
      </c>
      <c r="F34618">
        <v>40.576500000000003</v>
      </c>
      <c r="G34618">
        <v>31.95</v>
      </c>
      <c r="H34618" s="3">
        <v>43060.05</v>
      </c>
    </row>
    <row r="34619" spans="1:8" x14ac:dyDescent="0.3">
      <c r="A34619" t="s">
        <v>2</v>
      </c>
      <c r="B34619">
        <v>3</v>
      </c>
      <c r="C34619">
        <v>41</v>
      </c>
      <c r="D34619" s="2">
        <v>43060</v>
      </c>
      <c r="E34619">
        <v>5</v>
      </c>
      <c r="F34619">
        <v>83.762999999999991</v>
      </c>
      <c r="G34619">
        <v>68.099999999999994</v>
      </c>
      <c r="H34619" s="3">
        <v>43060.05</v>
      </c>
    </row>
    <row r="34620" spans="1:8" x14ac:dyDescent="0.3">
      <c r="A34620" t="s">
        <v>140</v>
      </c>
      <c r="B34620">
        <v>1</v>
      </c>
      <c r="C34620">
        <v>42</v>
      </c>
      <c r="D34620" s="2">
        <v>43060</v>
      </c>
      <c r="E34620">
        <v>33</v>
      </c>
      <c r="F34620">
        <v>18.173999999999999</v>
      </c>
      <c r="G34620">
        <v>13.98</v>
      </c>
      <c r="H34620" s="3">
        <v>43060.09</v>
      </c>
    </row>
    <row r="34621" spans="1:8" x14ac:dyDescent="0.3">
      <c r="A34621" t="s">
        <v>169</v>
      </c>
      <c r="B34621">
        <v>10</v>
      </c>
      <c r="C34621">
        <v>41</v>
      </c>
      <c r="D34621" s="2">
        <v>43060</v>
      </c>
      <c r="E34621">
        <v>44</v>
      </c>
      <c r="F34621">
        <v>83.097000000000008</v>
      </c>
      <c r="G34621">
        <v>65.95</v>
      </c>
      <c r="H34621" s="3">
        <v>43060.09</v>
      </c>
    </row>
    <row r="34622" spans="1:8" x14ac:dyDescent="0.3">
      <c r="A34622" t="s">
        <v>12</v>
      </c>
      <c r="B34622">
        <v>2</v>
      </c>
      <c r="C34622">
        <v>1</v>
      </c>
      <c r="D34622" s="2">
        <v>43060</v>
      </c>
      <c r="E34622">
        <v>25</v>
      </c>
      <c r="F34622">
        <v>104.7312</v>
      </c>
      <c r="G34622">
        <v>83.12</v>
      </c>
      <c r="H34622" s="3">
        <v>43060.09</v>
      </c>
    </row>
    <row r="34623" spans="1:8" x14ac:dyDescent="0.3">
      <c r="A34623" t="s">
        <v>11</v>
      </c>
      <c r="B34623">
        <v>10</v>
      </c>
      <c r="C34623">
        <v>41</v>
      </c>
      <c r="D34623" s="2">
        <v>43060</v>
      </c>
      <c r="E34623">
        <v>15</v>
      </c>
      <c r="F34623">
        <v>40.895199999999996</v>
      </c>
      <c r="G34623">
        <v>32.979999999999997</v>
      </c>
      <c r="H34623" s="3">
        <v>43060.11</v>
      </c>
    </row>
    <row r="34624" spans="1:8" x14ac:dyDescent="0.3">
      <c r="A34624" t="s">
        <v>45</v>
      </c>
      <c r="B34624">
        <v>1</v>
      </c>
      <c r="C34624">
        <v>1</v>
      </c>
      <c r="D34624" s="2">
        <v>43060</v>
      </c>
      <c r="E34624">
        <v>45</v>
      </c>
      <c r="F34624">
        <v>38.974000000000004</v>
      </c>
      <c r="G34624">
        <v>29.98</v>
      </c>
      <c r="H34624" s="3">
        <v>43060.11</v>
      </c>
    </row>
    <row r="34625" spans="1:8" x14ac:dyDescent="0.3">
      <c r="A34625" t="s">
        <v>12</v>
      </c>
      <c r="B34625">
        <v>3</v>
      </c>
      <c r="C34625">
        <v>1</v>
      </c>
      <c r="D34625" s="2">
        <v>43060</v>
      </c>
      <c r="E34625">
        <v>23</v>
      </c>
      <c r="F34625">
        <v>99.744000000000014</v>
      </c>
      <c r="G34625">
        <v>83.12</v>
      </c>
      <c r="H34625" s="3">
        <v>43060.11</v>
      </c>
    </row>
    <row r="34626" spans="1:8" x14ac:dyDescent="0.3">
      <c r="A34626" t="s">
        <v>96</v>
      </c>
      <c r="B34626">
        <v>1</v>
      </c>
      <c r="C34626">
        <v>41</v>
      </c>
      <c r="D34626" s="2">
        <v>43060</v>
      </c>
      <c r="E34626">
        <v>30</v>
      </c>
      <c r="F34626">
        <v>22.295200000000001</v>
      </c>
      <c r="G34626">
        <v>17.98</v>
      </c>
      <c r="H34626" s="3">
        <v>43060.15</v>
      </c>
    </row>
    <row r="34627" spans="1:8" x14ac:dyDescent="0.3">
      <c r="A34627" t="s">
        <v>134</v>
      </c>
      <c r="B34627">
        <v>15</v>
      </c>
      <c r="C34627">
        <v>42</v>
      </c>
      <c r="D34627" s="2">
        <v>43060</v>
      </c>
      <c r="E34627">
        <v>42</v>
      </c>
      <c r="F34627">
        <v>66.933000000000007</v>
      </c>
      <c r="G34627">
        <v>49.95</v>
      </c>
      <c r="H34627" s="3">
        <v>43060.15</v>
      </c>
    </row>
    <row r="34628" spans="1:8" x14ac:dyDescent="0.3">
      <c r="A34628" t="s">
        <v>29</v>
      </c>
      <c r="B34628">
        <v>15</v>
      </c>
      <c r="C34628">
        <v>45</v>
      </c>
      <c r="D34628" s="2">
        <v>43060</v>
      </c>
      <c r="E34628">
        <v>44</v>
      </c>
      <c r="F34628">
        <v>9.3824000000000005</v>
      </c>
      <c r="G34628">
        <v>7.33</v>
      </c>
      <c r="H34628" s="3">
        <v>43060.15</v>
      </c>
    </row>
    <row r="34629" spans="1:8" x14ac:dyDescent="0.3">
      <c r="A34629" t="s">
        <v>11</v>
      </c>
      <c r="B34629">
        <v>2</v>
      </c>
      <c r="C34629">
        <v>1</v>
      </c>
      <c r="D34629" s="2">
        <v>43060</v>
      </c>
      <c r="E34629">
        <v>49</v>
      </c>
      <c r="F34629">
        <v>39.575999999999993</v>
      </c>
      <c r="G34629">
        <v>32.979999999999997</v>
      </c>
      <c r="H34629" s="3">
        <v>43060.160000000003</v>
      </c>
    </row>
    <row r="34630" spans="1:8" x14ac:dyDescent="0.3">
      <c r="A34630" t="s">
        <v>86</v>
      </c>
      <c r="B34630">
        <v>10</v>
      </c>
      <c r="C34630">
        <v>1</v>
      </c>
      <c r="D34630" s="2">
        <v>43060</v>
      </c>
      <c r="E34630">
        <v>38</v>
      </c>
      <c r="F34630">
        <v>383.04</v>
      </c>
      <c r="G34630">
        <v>288</v>
      </c>
      <c r="H34630" s="3">
        <v>43060.160000000003</v>
      </c>
    </row>
    <row r="34631" spans="1:8" x14ac:dyDescent="0.3">
      <c r="A34631" t="s">
        <v>184</v>
      </c>
      <c r="B34631">
        <v>2</v>
      </c>
      <c r="C34631">
        <v>1</v>
      </c>
      <c r="D34631" s="2">
        <v>43060</v>
      </c>
      <c r="E34631">
        <v>16</v>
      </c>
      <c r="F34631">
        <v>32.742600000000003</v>
      </c>
      <c r="G34631">
        <v>26.62</v>
      </c>
      <c r="H34631" s="3">
        <v>43060.17</v>
      </c>
    </row>
    <row r="34632" spans="1:8" x14ac:dyDescent="0.3">
      <c r="A34632" t="s">
        <v>153</v>
      </c>
      <c r="B34632">
        <v>1</v>
      </c>
      <c r="C34632">
        <v>1</v>
      </c>
      <c r="D34632" s="2">
        <v>43060</v>
      </c>
      <c r="E34632">
        <v>23</v>
      </c>
      <c r="F34632">
        <v>116.03550000000001</v>
      </c>
      <c r="G34632">
        <v>89.95</v>
      </c>
      <c r="H34632" s="3">
        <v>43060.19</v>
      </c>
    </row>
    <row r="34633" spans="1:8" x14ac:dyDescent="0.3">
      <c r="A34633" t="s">
        <v>127</v>
      </c>
      <c r="B34633">
        <v>3</v>
      </c>
      <c r="C34633">
        <v>41</v>
      </c>
      <c r="D34633" s="2">
        <v>43060</v>
      </c>
      <c r="E34633">
        <v>47</v>
      </c>
      <c r="F34633">
        <v>34.972000000000001</v>
      </c>
      <c r="G34633">
        <v>24.98</v>
      </c>
      <c r="H34633" s="3">
        <v>43060.19</v>
      </c>
    </row>
    <row r="34634" spans="1:8" x14ac:dyDescent="0.3">
      <c r="A34634" t="s">
        <v>33</v>
      </c>
      <c r="B34634">
        <v>2</v>
      </c>
      <c r="C34634">
        <v>44</v>
      </c>
      <c r="D34634" s="2">
        <v>43060</v>
      </c>
      <c r="E34634">
        <v>1</v>
      </c>
      <c r="F34634">
        <v>2.0499999999999998</v>
      </c>
      <c r="G34634">
        <v>1.64</v>
      </c>
      <c r="H34634" s="3">
        <v>43060.2</v>
      </c>
    </row>
    <row r="34635" spans="1:8" x14ac:dyDescent="0.3">
      <c r="A34635" t="s">
        <v>12</v>
      </c>
      <c r="B34635">
        <v>3</v>
      </c>
      <c r="C34635">
        <v>2</v>
      </c>
      <c r="D34635" s="2">
        <v>43060</v>
      </c>
      <c r="E34635">
        <v>24</v>
      </c>
      <c r="F34635">
        <v>114.70560000000002</v>
      </c>
      <c r="G34635">
        <v>83.12</v>
      </c>
      <c r="H34635" s="3">
        <v>43060.2</v>
      </c>
    </row>
    <row r="34636" spans="1:8" x14ac:dyDescent="0.3">
      <c r="A34636" t="s">
        <v>164</v>
      </c>
      <c r="B34636">
        <v>1</v>
      </c>
      <c r="C34636">
        <v>1</v>
      </c>
      <c r="D34636" s="2">
        <v>43060</v>
      </c>
      <c r="E34636">
        <v>12</v>
      </c>
      <c r="F34636">
        <v>791.73120000000006</v>
      </c>
      <c r="G34636">
        <v>648.96</v>
      </c>
      <c r="H34636" s="3">
        <v>43060.2</v>
      </c>
    </row>
    <row r="34637" spans="1:8" x14ac:dyDescent="0.3">
      <c r="A34637" t="s">
        <v>12</v>
      </c>
      <c r="B34637">
        <v>4</v>
      </c>
      <c r="C34637">
        <v>43</v>
      </c>
      <c r="D34637" s="2">
        <v>43060</v>
      </c>
      <c r="E34637">
        <v>23</v>
      </c>
      <c r="F34637">
        <v>99.744000000000014</v>
      </c>
      <c r="G34637">
        <v>83.12</v>
      </c>
      <c r="H34637" s="3">
        <v>43060.21</v>
      </c>
    </row>
    <row r="34638" spans="1:8" x14ac:dyDescent="0.3">
      <c r="A34638" t="s">
        <v>74</v>
      </c>
      <c r="B34638">
        <v>11</v>
      </c>
      <c r="C34638">
        <v>41</v>
      </c>
      <c r="D34638" s="2">
        <v>43060</v>
      </c>
      <c r="E34638">
        <v>13</v>
      </c>
      <c r="F34638">
        <v>35.181999999999995</v>
      </c>
      <c r="G34638">
        <v>25.13</v>
      </c>
      <c r="H34638" s="3">
        <v>43060.21</v>
      </c>
    </row>
    <row r="34639" spans="1:8" x14ac:dyDescent="0.3">
      <c r="A34639" t="s">
        <v>11</v>
      </c>
      <c r="B34639">
        <v>10</v>
      </c>
      <c r="C34639">
        <v>1</v>
      </c>
      <c r="D34639" s="2">
        <v>43060</v>
      </c>
      <c r="E34639">
        <v>30</v>
      </c>
      <c r="F34639">
        <v>41.225000000000001</v>
      </c>
      <c r="G34639">
        <v>32.979999999999997</v>
      </c>
      <c r="H34639" s="3">
        <v>43060.22</v>
      </c>
    </row>
    <row r="34640" spans="1:8" x14ac:dyDescent="0.3">
      <c r="A34640" t="s">
        <v>170</v>
      </c>
      <c r="B34640">
        <v>1</v>
      </c>
      <c r="C34640">
        <v>41</v>
      </c>
      <c r="D34640" s="2">
        <v>43060</v>
      </c>
      <c r="E34640">
        <v>2</v>
      </c>
      <c r="F34640">
        <v>122.3592</v>
      </c>
      <c r="G34640">
        <v>89.97</v>
      </c>
      <c r="H34640" s="3">
        <v>43060.23</v>
      </c>
    </row>
    <row r="34641" spans="1:8" x14ac:dyDescent="0.3">
      <c r="A34641" t="s">
        <v>42</v>
      </c>
      <c r="B34641">
        <v>1</v>
      </c>
      <c r="C34641">
        <v>1</v>
      </c>
      <c r="D34641" s="2">
        <v>43060</v>
      </c>
      <c r="E34641">
        <v>36</v>
      </c>
      <c r="F34641">
        <v>4.4980000000000002</v>
      </c>
      <c r="G34641">
        <v>3.46</v>
      </c>
      <c r="H34641" s="3">
        <v>43060.24</v>
      </c>
    </row>
    <row r="34642" spans="1:8" x14ac:dyDescent="0.3">
      <c r="A34642" t="s">
        <v>12</v>
      </c>
      <c r="B34642">
        <v>13</v>
      </c>
      <c r="C34642">
        <v>41</v>
      </c>
      <c r="D34642" s="2">
        <v>43060</v>
      </c>
      <c r="E34642">
        <v>37</v>
      </c>
      <c r="F34642">
        <v>115.5368</v>
      </c>
      <c r="G34642">
        <v>83.12</v>
      </c>
      <c r="H34642" s="3">
        <v>43060.25</v>
      </c>
    </row>
    <row r="34643" spans="1:8" x14ac:dyDescent="0.3">
      <c r="A34643" t="s">
        <v>140</v>
      </c>
      <c r="B34643">
        <v>10</v>
      </c>
      <c r="C34643">
        <v>44</v>
      </c>
      <c r="D34643" s="2">
        <v>43060</v>
      </c>
      <c r="E34643">
        <v>50</v>
      </c>
      <c r="F34643">
        <v>19.1526</v>
      </c>
      <c r="G34643">
        <v>13.98</v>
      </c>
      <c r="H34643" s="3">
        <v>43060.26</v>
      </c>
    </row>
    <row r="34644" spans="1:8" x14ac:dyDescent="0.3">
      <c r="A34644" t="s">
        <v>5</v>
      </c>
      <c r="B34644">
        <v>2</v>
      </c>
      <c r="C34644">
        <v>1</v>
      </c>
      <c r="D34644" s="2">
        <v>43060</v>
      </c>
      <c r="E34644">
        <v>31</v>
      </c>
      <c r="F34644">
        <v>34.247500000000002</v>
      </c>
      <c r="G34644">
        <v>25.75</v>
      </c>
      <c r="H34644" s="3">
        <v>43060.28</v>
      </c>
    </row>
    <row r="34645" spans="1:8" x14ac:dyDescent="0.3">
      <c r="A34645" t="s">
        <v>166</v>
      </c>
      <c r="B34645">
        <v>2</v>
      </c>
      <c r="C34645">
        <v>1</v>
      </c>
      <c r="D34645" s="2">
        <v>43060</v>
      </c>
      <c r="E34645">
        <v>13</v>
      </c>
      <c r="F34645">
        <v>4.6920000000000002</v>
      </c>
      <c r="G34645">
        <v>3.45</v>
      </c>
      <c r="H34645" s="3">
        <v>43060.29</v>
      </c>
    </row>
    <row r="34646" spans="1:8" x14ac:dyDescent="0.3">
      <c r="A34646" t="s">
        <v>161</v>
      </c>
      <c r="B34646">
        <v>1</v>
      </c>
      <c r="C34646">
        <v>3</v>
      </c>
      <c r="D34646" s="2">
        <v>43060</v>
      </c>
      <c r="E34646">
        <v>41</v>
      </c>
      <c r="F34646">
        <v>13.095000000000001</v>
      </c>
      <c r="G34646">
        <v>9.6999999999999993</v>
      </c>
      <c r="H34646" s="3">
        <v>43060.31</v>
      </c>
    </row>
    <row r="34647" spans="1:8" x14ac:dyDescent="0.3">
      <c r="A34647" t="s">
        <v>25</v>
      </c>
      <c r="B34647">
        <v>1</v>
      </c>
      <c r="C34647">
        <v>42</v>
      </c>
      <c r="D34647" s="2">
        <v>43060</v>
      </c>
      <c r="E34647">
        <v>35</v>
      </c>
      <c r="F34647">
        <v>20.122299999999999</v>
      </c>
      <c r="G34647">
        <v>16.63</v>
      </c>
      <c r="H34647" s="3">
        <v>43060.32</v>
      </c>
    </row>
    <row r="34648" spans="1:8" x14ac:dyDescent="0.3">
      <c r="A34648" t="s">
        <v>29</v>
      </c>
      <c r="B34648">
        <v>1</v>
      </c>
      <c r="C34648">
        <v>44</v>
      </c>
      <c r="D34648" s="2">
        <v>43060</v>
      </c>
      <c r="E34648">
        <v>20</v>
      </c>
      <c r="F34648">
        <v>9.8222000000000005</v>
      </c>
      <c r="G34648">
        <v>7.33</v>
      </c>
      <c r="H34648" s="3">
        <v>43060.35</v>
      </c>
    </row>
    <row r="34649" spans="1:8" x14ac:dyDescent="0.3">
      <c r="A34649" t="s">
        <v>12</v>
      </c>
      <c r="B34649">
        <v>9</v>
      </c>
      <c r="C34649">
        <v>43</v>
      </c>
      <c r="D34649" s="2">
        <v>43060</v>
      </c>
      <c r="E34649">
        <v>31</v>
      </c>
      <c r="F34649">
        <v>100.57520000000001</v>
      </c>
      <c r="G34649">
        <v>83.12</v>
      </c>
      <c r="H34649" s="3">
        <v>43060.35</v>
      </c>
    </row>
    <row r="34650" spans="1:8" x14ac:dyDescent="0.3">
      <c r="A34650" t="s">
        <v>204</v>
      </c>
      <c r="B34650">
        <v>12</v>
      </c>
      <c r="C34650">
        <v>41</v>
      </c>
      <c r="D34650" s="2">
        <v>43060</v>
      </c>
      <c r="E34650">
        <v>47</v>
      </c>
      <c r="F34650">
        <v>60.5655</v>
      </c>
      <c r="G34650">
        <v>46.95</v>
      </c>
      <c r="H34650" s="3">
        <v>43060.36</v>
      </c>
    </row>
    <row r="34651" spans="1:8" x14ac:dyDescent="0.3">
      <c r="A34651" t="s">
        <v>12</v>
      </c>
      <c r="B34651">
        <v>1</v>
      </c>
      <c r="C34651">
        <v>1</v>
      </c>
      <c r="D34651" s="2">
        <v>43060</v>
      </c>
      <c r="E34651">
        <v>32</v>
      </c>
      <c r="F34651">
        <v>101.40640000000002</v>
      </c>
      <c r="G34651">
        <v>83.12</v>
      </c>
      <c r="H34651" s="3">
        <v>43060.38</v>
      </c>
    </row>
    <row r="34652" spans="1:8" x14ac:dyDescent="0.3">
      <c r="A34652" t="s">
        <v>12</v>
      </c>
      <c r="B34652">
        <v>13</v>
      </c>
      <c r="C34652">
        <v>1</v>
      </c>
      <c r="D34652" s="2">
        <v>43060</v>
      </c>
      <c r="E34652">
        <v>49</v>
      </c>
      <c r="F34652">
        <v>99.744000000000014</v>
      </c>
      <c r="G34652">
        <v>83.12</v>
      </c>
      <c r="H34652" s="3">
        <v>43060.41</v>
      </c>
    </row>
    <row r="34653" spans="1:8" x14ac:dyDescent="0.3">
      <c r="A34653" t="s">
        <v>12</v>
      </c>
      <c r="B34653">
        <v>1</v>
      </c>
      <c r="C34653">
        <v>1</v>
      </c>
      <c r="D34653" s="2">
        <v>43060</v>
      </c>
      <c r="E34653">
        <v>42</v>
      </c>
      <c r="F34653">
        <v>110.54960000000001</v>
      </c>
      <c r="G34653">
        <v>83.12</v>
      </c>
      <c r="H34653" s="3">
        <v>43060.42</v>
      </c>
    </row>
    <row r="34654" spans="1:8" x14ac:dyDescent="0.3">
      <c r="A34654" t="s">
        <v>63</v>
      </c>
      <c r="B34654">
        <v>3</v>
      </c>
      <c r="C34654">
        <v>1</v>
      </c>
      <c r="D34654" s="2">
        <v>43060</v>
      </c>
      <c r="E34654">
        <v>19</v>
      </c>
      <c r="F34654">
        <v>17.484000000000002</v>
      </c>
      <c r="G34654">
        <v>14.57</v>
      </c>
      <c r="H34654" s="3">
        <v>43060.42</v>
      </c>
    </row>
    <row r="34655" spans="1:8" x14ac:dyDescent="0.3">
      <c r="A34655" t="s">
        <v>12</v>
      </c>
      <c r="B34655">
        <v>1</v>
      </c>
      <c r="C34655">
        <v>45</v>
      </c>
      <c r="D34655" s="2">
        <v>43060</v>
      </c>
      <c r="E34655">
        <v>34</v>
      </c>
      <c r="F34655">
        <v>113.0432</v>
      </c>
      <c r="G34655">
        <v>83.12</v>
      </c>
      <c r="H34655" s="3">
        <v>43060.43</v>
      </c>
    </row>
    <row r="34656" spans="1:8" x14ac:dyDescent="0.3">
      <c r="A34656" t="s">
        <v>70</v>
      </c>
      <c r="B34656">
        <v>10</v>
      </c>
      <c r="C34656">
        <v>1</v>
      </c>
      <c r="D34656" s="2">
        <v>43060</v>
      </c>
      <c r="E34656">
        <v>33</v>
      </c>
      <c r="F34656">
        <v>103.383</v>
      </c>
      <c r="G34656">
        <v>76.58</v>
      </c>
      <c r="H34656" s="3">
        <v>43060.45</v>
      </c>
    </row>
    <row r="34657" spans="1:8" x14ac:dyDescent="0.3">
      <c r="A34657" t="s">
        <v>11</v>
      </c>
      <c r="B34657">
        <v>9</v>
      </c>
      <c r="C34657">
        <v>1</v>
      </c>
      <c r="D34657" s="2">
        <v>43060</v>
      </c>
      <c r="E34657">
        <v>13</v>
      </c>
      <c r="F34657">
        <v>40.895199999999996</v>
      </c>
      <c r="G34657">
        <v>32.979999999999997</v>
      </c>
      <c r="H34657" s="3">
        <v>43060.45</v>
      </c>
    </row>
    <row r="34658" spans="1:8" x14ac:dyDescent="0.3">
      <c r="A34658" t="s">
        <v>156</v>
      </c>
      <c r="B34658">
        <v>10</v>
      </c>
      <c r="C34658">
        <v>1</v>
      </c>
      <c r="D34658" s="2">
        <v>43060</v>
      </c>
      <c r="E34658">
        <v>35</v>
      </c>
      <c r="F34658">
        <v>2.7593999999999999</v>
      </c>
      <c r="G34658">
        <v>2.19</v>
      </c>
      <c r="H34658" s="3">
        <v>43060.45</v>
      </c>
    </row>
    <row r="34659" spans="1:8" x14ac:dyDescent="0.3">
      <c r="A34659" t="s">
        <v>52</v>
      </c>
      <c r="B34659">
        <v>1</v>
      </c>
      <c r="C34659">
        <v>44</v>
      </c>
      <c r="D34659" s="2">
        <v>43060</v>
      </c>
      <c r="E34659">
        <v>21</v>
      </c>
      <c r="F34659">
        <v>20.532599999999999</v>
      </c>
      <c r="G34659">
        <v>16.829999999999998</v>
      </c>
      <c r="H34659" s="3">
        <v>43060.47</v>
      </c>
    </row>
    <row r="34660" spans="1:8" x14ac:dyDescent="0.3">
      <c r="A34660" t="s">
        <v>157</v>
      </c>
      <c r="B34660">
        <v>11</v>
      </c>
      <c r="C34660">
        <v>41</v>
      </c>
      <c r="D34660" s="2">
        <v>43060</v>
      </c>
      <c r="E34660">
        <v>7</v>
      </c>
      <c r="F34660">
        <v>31.099199999999996</v>
      </c>
      <c r="G34660">
        <v>25.08</v>
      </c>
      <c r="H34660" s="3">
        <v>43060.47</v>
      </c>
    </row>
    <row r="34661" spans="1:8" x14ac:dyDescent="0.3">
      <c r="A34661" t="s">
        <v>52</v>
      </c>
      <c r="B34661">
        <v>1</v>
      </c>
      <c r="C34661">
        <v>2</v>
      </c>
      <c r="D34661" s="2">
        <v>43060</v>
      </c>
      <c r="E34661">
        <v>48</v>
      </c>
      <c r="F34661">
        <v>21.878999999999998</v>
      </c>
      <c r="G34661">
        <v>16.829999999999998</v>
      </c>
      <c r="H34661" s="3">
        <v>43060.480000000003</v>
      </c>
    </row>
    <row r="34662" spans="1:8" x14ac:dyDescent="0.3">
      <c r="A34662" t="s">
        <v>52</v>
      </c>
      <c r="B34662">
        <v>1</v>
      </c>
      <c r="C34662">
        <v>43</v>
      </c>
      <c r="D34662" s="2">
        <v>43060</v>
      </c>
      <c r="E34662">
        <v>47</v>
      </c>
      <c r="F34662">
        <v>22.720499999999998</v>
      </c>
      <c r="G34662">
        <v>16.829999999999998</v>
      </c>
      <c r="H34662" s="3">
        <v>43060.49</v>
      </c>
    </row>
    <row r="34663" spans="1:8" x14ac:dyDescent="0.3">
      <c r="A34663" t="s">
        <v>38</v>
      </c>
      <c r="B34663">
        <v>1</v>
      </c>
      <c r="C34663">
        <v>44</v>
      </c>
      <c r="D34663" s="2">
        <v>43060</v>
      </c>
      <c r="E34663">
        <v>16</v>
      </c>
      <c r="F34663">
        <v>223.4316</v>
      </c>
      <c r="G34663">
        <v>166.74</v>
      </c>
      <c r="H34663" s="3">
        <v>43060.5</v>
      </c>
    </row>
    <row r="34664" spans="1:8" x14ac:dyDescent="0.3">
      <c r="A34664" t="s">
        <v>5</v>
      </c>
      <c r="B34664">
        <v>2</v>
      </c>
      <c r="C34664">
        <v>1</v>
      </c>
      <c r="D34664" s="2">
        <v>43060</v>
      </c>
      <c r="E34664">
        <v>44</v>
      </c>
      <c r="F34664">
        <v>32.702500000000001</v>
      </c>
      <c r="G34664">
        <v>25.75</v>
      </c>
      <c r="H34664" s="3">
        <v>43060.51</v>
      </c>
    </row>
    <row r="34665" spans="1:8" x14ac:dyDescent="0.3">
      <c r="A34665" t="s">
        <v>29</v>
      </c>
      <c r="B34665">
        <v>10</v>
      </c>
      <c r="C34665">
        <v>41</v>
      </c>
      <c r="D34665" s="2">
        <v>43060</v>
      </c>
      <c r="E34665">
        <v>37</v>
      </c>
      <c r="F34665">
        <v>9.309099999999999</v>
      </c>
      <c r="G34665">
        <v>7.33</v>
      </c>
      <c r="H34665" s="3">
        <v>43060.51</v>
      </c>
    </row>
    <row r="34666" spans="1:8" x14ac:dyDescent="0.3">
      <c r="A34666" t="s">
        <v>17</v>
      </c>
      <c r="B34666">
        <v>11</v>
      </c>
      <c r="C34666">
        <v>41</v>
      </c>
      <c r="D34666" s="2">
        <v>43060</v>
      </c>
      <c r="E34666">
        <v>8</v>
      </c>
      <c r="F34666">
        <v>10.4016</v>
      </c>
      <c r="G34666">
        <v>7.88</v>
      </c>
      <c r="H34666" s="3">
        <v>43060.52</v>
      </c>
    </row>
    <row r="34667" spans="1:8" x14ac:dyDescent="0.3">
      <c r="A34667" t="s">
        <v>94</v>
      </c>
      <c r="B34667">
        <v>10</v>
      </c>
      <c r="C34667">
        <v>43</v>
      </c>
      <c r="D34667" s="2">
        <v>43060</v>
      </c>
      <c r="E34667">
        <v>2</v>
      </c>
      <c r="F34667">
        <v>77.021999999999991</v>
      </c>
      <c r="G34667">
        <v>58.35</v>
      </c>
      <c r="H34667" s="3">
        <v>43060.52</v>
      </c>
    </row>
    <row r="34668" spans="1:8" x14ac:dyDescent="0.3">
      <c r="A34668" t="s">
        <v>11</v>
      </c>
      <c r="B34668">
        <v>14</v>
      </c>
      <c r="C34668">
        <v>44</v>
      </c>
      <c r="D34668" s="2">
        <v>43060</v>
      </c>
      <c r="E34668">
        <v>45</v>
      </c>
      <c r="F34668">
        <v>45.5124</v>
      </c>
      <c r="G34668">
        <v>32.979999999999997</v>
      </c>
      <c r="H34668" s="3">
        <v>43060.56</v>
      </c>
    </row>
    <row r="34669" spans="1:8" x14ac:dyDescent="0.3">
      <c r="A34669" t="s">
        <v>148</v>
      </c>
      <c r="B34669">
        <v>2</v>
      </c>
      <c r="C34669">
        <v>45</v>
      </c>
      <c r="D34669" s="2">
        <v>43060</v>
      </c>
      <c r="E34669">
        <v>21</v>
      </c>
      <c r="F34669">
        <v>3.3345000000000002</v>
      </c>
      <c r="G34669">
        <v>2.4700000000000002</v>
      </c>
      <c r="H34669" s="3">
        <v>43060.58</v>
      </c>
    </row>
    <row r="34670" spans="1:8" x14ac:dyDescent="0.3">
      <c r="A34670" t="s">
        <v>52</v>
      </c>
      <c r="B34670">
        <v>3</v>
      </c>
      <c r="C34670">
        <v>41</v>
      </c>
      <c r="D34670" s="2">
        <v>43060</v>
      </c>
      <c r="E34670">
        <v>38</v>
      </c>
      <c r="F34670">
        <v>20.195999999999998</v>
      </c>
      <c r="G34670">
        <v>16.829999999999998</v>
      </c>
      <c r="H34670" s="3">
        <v>43060.58</v>
      </c>
    </row>
    <row r="34671" spans="1:8" x14ac:dyDescent="0.3">
      <c r="A34671" t="s">
        <v>65</v>
      </c>
      <c r="B34671">
        <v>1</v>
      </c>
      <c r="C34671">
        <v>1</v>
      </c>
      <c r="D34671" s="2">
        <v>43060</v>
      </c>
      <c r="E34671">
        <v>29</v>
      </c>
      <c r="F34671">
        <v>50.761899999999997</v>
      </c>
      <c r="G34671">
        <v>39.97</v>
      </c>
      <c r="H34671" s="3">
        <v>43060.58</v>
      </c>
    </row>
    <row r="34672" spans="1:8" x14ac:dyDescent="0.3">
      <c r="A34672" t="s">
        <v>52</v>
      </c>
      <c r="B34672">
        <v>1</v>
      </c>
      <c r="C34672">
        <v>1</v>
      </c>
      <c r="D34672" s="2">
        <v>43060</v>
      </c>
      <c r="E34672">
        <v>7</v>
      </c>
      <c r="F34672">
        <v>21.542399999999997</v>
      </c>
      <c r="G34672">
        <v>16.829999999999998</v>
      </c>
      <c r="H34672" s="3">
        <v>43060.59</v>
      </c>
    </row>
    <row r="34673" spans="1:8" x14ac:dyDescent="0.3">
      <c r="A34673" t="s">
        <v>89</v>
      </c>
      <c r="B34673">
        <v>1</v>
      </c>
      <c r="C34673">
        <v>1</v>
      </c>
      <c r="D34673" s="2">
        <v>43060</v>
      </c>
      <c r="E34673">
        <v>1</v>
      </c>
      <c r="F34673">
        <v>41.725999999999992</v>
      </c>
      <c r="G34673">
        <v>33.65</v>
      </c>
      <c r="H34673" s="3">
        <v>43060.59</v>
      </c>
    </row>
    <row r="34674" spans="1:8" x14ac:dyDescent="0.3">
      <c r="A34674" t="s">
        <v>80</v>
      </c>
      <c r="B34674">
        <v>1</v>
      </c>
      <c r="C34674">
        <v>1</v>
      </c>
      <c r="D34674" s="2">
        <v>43060</v>
      </c>
      <c r="E34674">
        <v>41</v>
      </c>
      <c r="F34674">
        <v>7.6163999999999996</v>
      </c>
      <c r="G34674">
        <v>5.77</v>
      </c>
      <c r="H34674" s="3">
        <v>43060.59</v>
      </c>
    </row>
    <row r="34675" spans="1:8" x14ac:dyDescent="0.3">
      <c r="A34675" t="s">
        <v>203</v>
      </c>
      <c r="B34675">
        <v>1</v>
      </c>
      <c r="C34675">
        <v>2</v>
      </c>
      <c r="D34675" s="2">
        <v>43060</v>
      </c>
      <c r="E34675">
        <v>10</v>
      </c>
      <c r="F34675">
        <v>155.62299999999999</v>
      </c>
      <c r="G34675">
        <v>119.71</v>
      </c>
      <c r="H34675" s="3">
        <v>43060.61</v>
      </c>
    </row>
    <row r="34676" spans="1:8" x14ac:dyDescent="0.3">
      <c r="A34676" t="s">
        <v>192</v>
      </c>
      <c r="B34676">
        <v>1</v>
      </c>
      <c r="C34676">
        <v>1</v>
      </c>
      <c r="D34676" s="2">
        <v>43060</v>
      </c>
      <c r="E34676">
        <v>14</v>
      </c>
      <c r="F34676">
        <v>2.6852</v>
      </c>
      <c r="G34676">
        <v>1.96</v>
      </c>
      <c r="H34676" s="3">
        <v>43060.61</v>
      </c>
    </row>
    <row r="34677" spans="1:8" x14ac:dyDescent="0.3">
      <c r="A34677" t="s">
        <v>159</v>
      </c>
      <c r="B34677">
        <v>10</v>
      </c>
      <c r="C34677">
        <v>44</v>
      </c>
      <c r="D34677" s="2">
        <v>43060</v>
      </c>
      <c r="E34677">
        <v>43</v>
      </c>
      <c r="F34677">
        <v>205.05880000000002</v>
      </c>
      <c r="G34677">
        <v>165.37</v>
      </c>
      <c r="H34677" s="3">
        <v>43060.62</v>
      </c>
    </row>
    <row r="34678" spans="1:8" x14ac:dyDescent="0.3">
      <c r="A34678" t="s">
        <v>143</v>
      </c>
      <c r="B34678">
        <v>2</v>
      </c>
      <c r="C34678">
        <v>41</v>
      </c>
      <c r="D34678" s="2">
        <v>43060</v>
      </c>
      <c r="E34678">
        <v>9</v>
      </c>
      <c r="F34678">
        <v>26.8</v>
      </c>
      <c r="G34678">
        <v>21.44</v>
      </c>
      <c r="H34678" s="3">
        <v>43060.63</v>
      </c>
    </row>
    <row r="34679" spans="1:8" x14ac:dyDescent="0.3">
      <c r="A34679" t="s">
        <v>30</v>
      </c>
      <c r="B34679">
        <v>10</v>
      </c>
      <c r="C34679">
        <v>1</v>
      </c>
      <c r="D34679" s="2">
        <v>43060</v>
      </c>
      <c r="E34679">
        <v>17</v>
      </c>
      <c r="F34679">
        <v>13.8666</v>
      </c>
      <c r="G34679">
        <v>11.46</v>
      </c>
      <c r="H34679" s="3">
        <v>43060.65</v>
      </c>
    </row>
    <row r="34680" spans="1:8" x14ac:dyDescent="0.3">
      <c r="A34680" t="s">
        <v>49</v>
      </c>
      <c r="B34680">
        <v>1</v>
      </c>
      <c r="C34680">
        <v>42</v>
      </c>
      <c r="D34680" s="2">
        <v>43060</v>
      </c>
      <c r="E34680">
        <v>25</v>
      </c>
      <c r="F34680">
        <v>3.3824999999999998</v>
      </c>
      <c r="G34680">
        <v>2.75</v>
      </c>
      <c r="H34680" s="3">
        <v>43060.67</v>
      </c>
    </row>
    <row r="34681" spans="1:8" x14ac:dyDescent="0.3">
      <c r="A34681" t="s">
        <v>183</v>
      </c>
      <c r="B34681">
        <v>4</v>
      </c>
      <c r="C34681">
        <v>41</v>
      </c>
      <c r="D34681" s="2">
        <v>43060</v>
      </c>
      <c r="E34681">
        <v>41</v>
      </c>
      <c r="F34681">
        <v>19.1004</v>
      </c>
      <c r="G34681">
        <v>14.47</v>
      </c>
      <c r="H34681" s="3">
        <v>43060.69</v>
      </c>
    </row>
    <row r="34682" spans="1:8" x14ac:dyDescent="0.3">
      <c r="A34682" t="s">
        <v>56</v>
      </c>
      <c r="B34682">
        <v>10</v>
      </c>
      <c r="C34682">
        <v>1</v>
      </c>
      <c r="D34682" s="2">
        <v>43060</v>
      </c>
      <c r="E34682">
        <v>34</v>
      </c>
      <c r="F34682">
        <v>14.318299999999999</v>
      </c>
      <c r="G34682">
        <v>10.93</v>
      </c>
      <c r="H34682" s="3">
        <v>43060.7</v>
      </c>
    </row>
    <row r="34683" spans="1:8" x14ac:dyDescent="0.3">
      <c r="A34683" t="s">
        <v>12</v>
      </c>
      <c r="B34683">
        <v>2</v>
      </c>
      <c r="C34683">
        <v>45</v>
      </c>
      <c r="D34683" s="2">
        <v>43060</v>
      </c>
      <c r="E34683">
        <v>50</v>
      </c>
      <c r="F34683">
        <v>101.40640000000002</v>
      </c>
      <c r="G34683">
        <v>83.12</v>
      </c>
      <c r="H34683" s="3">
        <v>43060.7</v>
      </c>
    </row>
    <row r="34684" spans="1:8" x14ac:dyDescent="0.3">
      <c r="A34684" t="s">
        <v>80</v>
      </c>
      <c r="B34684">
        <v>1</v>
      </c>
      <c r="C34684">
        <v>1</v>
      </c>
      <c r="D34684" s="2">
        <v>43060</v>
      </c>
      <c r="E34684">
        <v>50</v>
      </c>
      <c r="F34684">
        <v>8.0202999999999989</v>
      </c>
      <c r="G34684">
        <v>5.77</v>
      </c>
      <c r="H34684" s="3">
        <v>43060.71</v>
      </c>
    </row>
    <row r="34685" spans="1:8" x14ac:dyDescent="0.3">
      <c r="A34685" t="s">
        <v>52</v>
      </c>
      <c r="B34685">
        <v>7</v>
      </c>
      <c r="C34685">
        <v>42</v>
      </c>
      <c r="D34685" s="2">
        <v>43060</v>
      </c>
      <c r="E34685">
        <v>25</v>
      </c>
      <c r="F34685">
        <v>22.047299999999996</v>
      </c>
      <c r="G34685">
        <v>16.829999999999998</v>
      </c>
      <c r="H34685" s="3">
        <v>43060.71</v>
      </c>
    </row>
    <row r="34686" spans="1:8" x14ac:dyDescent="0.3">
      <c r="A34686" t="s">
        <v>12</v>
      </c>
      <c r="B34686">
        <v>4</v>
      </c>
      <c r="C34686">
        <v>41</v>
      </c>
      <c r="D34686" s="2">
        <v>43060</v>
      </c>
      <c r="E34686">
        <v>7</v>
      </c>
      <c r="F34686">
        <v>116.36800000000001</v>
      </c>
      <c r="G34686">
        <v>83.12</v>
      </c>
      <c r="H34686" s="3">
        <v>43060.74</v>
      </c>
    </row>
    <row r="34687" spans="1:8" x14ac:dyDescent="0.3">
      <c r="A34687" t="s">
        <v>17</v>
      </c>
      <c r="B34687">
        <v>6</v>
      </c>
      <c r="C34687">
        <v>1</v>
      </c>
      <c r="D34687" s="2">
        <v>43060</v>
      </c>
      <c r="E34687">
        <v>24</v>
      </c>
      <c r="F34687">
        <v>10.1652</v>
      </c>
      <c r="G34687">
        <v>7.88</v>
      </c>
      <c r="H34687" s="3">
        <v>43060.74</v>
      </c>
    </row>
    <row r="34688" spans="1:8" x14ac:dyDescent="0.3">
      <c r="A34688" t="s">
        <v>162</v>
      </c>
      <c r="B34688">
        <v>1</v>
      </c>
      <c r="C34688">
        <v>41</v>
      </c>
      <c r="D34688" s="2">
        <v>43060</v>
      </c>
      <c r="E34688">
        <v>23</v>
      </c>
      <c r="F34688">
        <v>10.1592</v>
      </c>
      <c r="G34688">
        <v>7.47</v>
      </c>
      <c r="H34688" s="3">
        <v>43060.75</v>
      </c>
    </row>
    <row r="34689" spans="1:8" x14ac:dyDescent="0.3">
      <c r="A34689" t="s">
        <v>29</v>
      </c>
      <c r="B34689">
        <v>1</v>
      </c>
      <c r="C34689">
        <v>42</v>
      </c>
      <c r="D34689" s="2">
        <v>43060</v>
      </c>
      <c r="E34689">
        <v>42</v>
      </c>
      <c r="F34689">
        <v>9.2358000000000011</v>
      </c>
      <c r="G34689">
        <v>7.33</v>
      </c>
      <c r="H34689" s="3">
        <v>43060.75</v>
      </c>
    </row>
    <row r="34690" spans="1:8" x14ac:dyDescent="0.3">
      <c r="A34690" t="s">
        <v>29</v>
      </c>
      <c r="B34690">
        <v>15</v>
      </c>
      <c r="C34690">
        <v>3</v>
      </c>
      <c r="D34690" s="2">
        <v>43060</v>
      </c>
      <c r="E34690">
        <v>25</v>
      </c>
      <c r="F34690">
        <v>9.6756000000000011</v>
      </c>
      <c r="G34690">
        <v>7.33</v>
      </c>
      <c r="H34690" s="3">
        <v>43060.75</v>
      </c>
    </row>
    <row r="34691" spans="1:8" x14ac:dyDescent="0.3">
      <c r="A34691" t="s">
        <v>64</v>
      </c>
      <c r="B34691">
        <v>4</v>
      </c>
      <c r="C34691">
        <v>41</v>
      </c>
      <c r="D34691" s="2">
        <v>43060</v>
      </c>
      <c r="E34691">
        <v>48</v>
      </c>
      <c r="F34691">
        <v>311.98700000000002</v>
      </c>
      <c r="G34691">
        <v>239.99</v>
      </c>
      <c r="H34691" s="3">
        <v>43060.75</v>
      </c>
    </row>
    <row r="34692" spans="1:8" x14ac:dyDescent="0.3">
      <c r="A34692" t="s">
        <v>17</v>
      </c>
      <c r="B34692">
        <v>9</v>
      </c>
      <c r="C34692">
        <v>3</v>
      </c>
      <c r="D34692" s="2">
        <v>43060</v>
      </c>
      <c r="E34692">
        <v>23</v>
      </c>
      <c r="F34692">
        <v>9.4559999999999995</v>
      </c>
      <c r="G34692">
        <v>7.88</v>
      </c>
      <c r="H34692" s="3">
        <v>43060.76</v>
      </c>
    </row>
    <row r="34693" spans="1:8" x14ac:dyDescent="0.3">
      <c r="A34693" t="s">
        <v>179</v>
      </c>
      <c r="B34693">
        <v>1</v>
      </c>
      <c r="C34693">
        <v>3</v>
      </c>
      <c r="D34693" s="2">
        <v>43060</v>
      </c>
      <c r="E34693">
        <v>48</v>
      </c>
      <c r="F34693">
        <v>20.113300000000002</v>
      </c>
      <c r="G34693">
        <v>14.47</v>
      </c>
      <c r="H34693" s="3">
        <v>43060.76</v>
      </c>
    </row>
    <row r="34694" spans="1:8" x14ac:dyDescent="0.3">
      <c r="A34694" t="s">
        <v>196</v>
      </c>
      <c r="B34694">
        <v>5</v>
      </c>
      <c r="C34694">
        <v>1</v>
      </c>
      <c r="D34694" s="2">
        <v>43060</v>
      </c>
      <c r="E34694">
        <v>19</v>
      </c>
      <c r="F34694">
        <v>435.48799999999994</v>
      </c>
      <c r="G34694">
        <v>351.2</v>
      </c>
      <c r="H34694" s="3">
        <v>43060.77</v>
      </c>
    </row>
    <row r="34695" spans="1:8" x14ac:dyDescent="0.3">
      <c r="A34695" t="s">
        <v>165</v>
      </c>
      <c r="B34695">
        <v>12</v>
      </c>
      <c r="C34695">
        <v>1</v>
      </c>
      <c r="D34695" s="2">
        <v>43060</v>
      </c>
      <c r="E34695">
        <v>26</v>
      </c>
      <c r="F34695">
        <v>120.7016</v>
      </c>
      <c r="G34695">
        <v>97.34</v>
      </c>
      <c r="H34695" s="3">
        <v>43060.79</v>
      </c>
    </row>
    <row r="34696" spans="1:8" x14ac:dyDescent="0.3">
      <c r="A34696" t="s">
        <v>58</v>
      </c>
      <c r="B34696">
        <v>9</v>
      </c>
      <c r="C34696">
        <v>42</v>
      </c>
      <c r="D34696" s="2">
        <v>43060</v>
      </c>
      <c r="E34696">
        <v>31</v>
      </c>
      <c r="F34696">
        <v>2.5806999999999998</v>
      </c>
      <c r="G34696">
        <v>1.97</v>
      </c>
      <c r="H34696" s="3">
        <v>43060.800000000003</v>
      </c>
    </row>
    <row r="34697" spans="1:8" x14ac:dyDescent="0.3">
      <c r="A34697" t="s">
        <v>129</v>
      </c>
      <c r="B34697">
        <v>10</v>
      </c>
      <c r="C34697">
        <v>44</v>
      </c>
      <c r="D34697" s="2">
        <v>43060</v>
      </c>
      <c r="E34697">
        <v>3</v>
      </c>
      <c r="F34697">
        <v>7.2702</v>
      </c>
      <c r="G34697">
        <v>5.77</v>
      </c>
      <c r="H34697" s="3">
        <v>43060.800000000003</v>
      </c>
    </row>
    <row r="34698" spans="1:8" x14ac:dyDescent="0.3">
      <c r="A34698" t="s">
        <v>86</v>
      </c>
      <c r="B34698">
        <v>1</v>
      </c>
      <c r="C34698">
        <v>42</v>
      </c>
      <c r="D34698" s="2">
        <v>43060</v>
      </c>
      <c r="E34698">
        <v>26</v>
      </c>
      <c r="F34698">
        <v>368.64</v>
      </c>
      <c r="G34698">
        <v>288</v>
      </c>
      <c r="H34698" s="3">
        <v>43060.81</v>
      </c>
    </row>
    <row r="34699" spans="1:8" x14ac:dyDescent="0.3">
      <c r="A34699" t="s">
        <v>5</v>
      </c>
      <c r="B34699">
        <v>1</v>
      </c>
      <c r="C34699">
        <v>41</v>
      </c>
      <c r="D34699" s="2">
        <v>43060</v>
      </c>
      <c r="E34699">
        <v>46</v>
      </c>
      <c r="F34699">
        <v>32.96</v>
      </c>
      <c r="G34699">
        <v>25.75</v>
      </c>
      <c r="H34699" s="3">
        <v>43060.81</v>
      </c>
    </row>
    <row r="34700" spans="1:8" x14ac:dyDescent="0.3">
      <c r="A34700" t="s">
        <v>23</v>
      </c>
      <c r="B34700">
        <v>10</v>
      </c>
      <c r="C34700">
        <v>43</v>
      </c>
      <c r="D34700" s="2">
        <v>43060</v>
      </c>
      <c r="E34700">
        <v>4</v>
      </c>
      <c r="F34700">
        <v>4.1745000000000001</v>
      </c>
      <c r="G34700">
        <v>3.45</v>
      </c>
      <c r="H34700" s="3">
        <v>43060.85</v>
      </c>
    </row>
    <row r="34701" spans="1:8" x14ac:dyDescent="0.3">
      <c r="A34701" t="s">
        <v>159</v>
      </c>
      <c r="B34701">
        <v>1</v>
      </c>
      <c r="C34701">
        <v>1</v>
      </c>
      <c r="D34701" s="2">
        <v>43060</v>
      </c>
      <c r="E34701">
        <v>36</v>
      </c>
      <c r="F34701">
        <v>219.94209999999998</v>
      </c>
      <c r="G34701">
        <v>165.37</v>
      </c>
      <c r="H34701" s="3">
        <v>43060.87</v>
      </c>
    </row>
    <row r="34702" spans="1:8" x14ac:dyDescent="0.3">
      <c r="A34702" t="s">
        <v>129</v>
      </c>
      <c r="B34702">
        <v>1</v>
      </c>
      <c r="C34702">
        <v>1</v>
      </c>
      <c r="D34702" s="2">
        <v>43060</v>
      </c>
      <c r="E34702">
        <v>28</v>
      </c>
      <c r="F34702">
        <v>7.1547999999999989</v>
      </c>
      <c r="G34702">
        <v>5.77</v>
      </c>
      <c r="H34702" s="3">
        <v>43060.88</v>
      </c>
    </row>
    <row r="34703" spans="1:8" x14ac:dyDescent="0.3">
      <c r="A34703" t="s">
        <v>12</v>
      </c>
      <c r="B34703">
        <v>11</v>
      </c>
      <c r="C34703">
        <v>1</v>
      </c>
      <c r="D34703" s="2">
        <v>43060</v>
      </c>
      <c r="E34703">
        <v>20</v>
      </c>
      <c r="F34703">
        <v>102.2376</v>
      </c>
      <c r="G34703">
        <v>83.12</v>
      </c>
      <c r="H34703" s="3">
        <v>43060.89</v>
      </c>
    </row>
    <row r="34704" spans="1:8" x14ac:dyDescent="0.3">
      <c r="A34704" t="s">
        <v>52</v>
      </c>
      <c r="B34704">
        <v>3</v>
      </c>
      <c r="C34704">
        <v>42</v>
      </c>
      <c r="D34704" s="2">
        <v>43060</v>
      </c>
      <c r="E34704">
        <v>24</v>
      </c>
      <c r="F34704">
        <v>23.561999999999998</v>
      </c>
      <c r="G34704">
        <v>16.829999999999998</v>
      </c>
      <c r="H34704" s="3">
        <v>43060.91</v>
      </c>
    </row>
    <row r="34705" spans="1:8" x14ac:dyDescent="0.3">
      <c r="A34705" t="s">
        <v>89</v>
      </c>
      <c r="B34705">
        <v>10</v>
      </c>
      <c r="C34705">
        <v>1</v>
      </c>
      <c r="D34705" s="2">
        <v>43060</v>
      </c>
      <c r="E34705">
        <v>28</v>
      </c>
      <c r="F34705">
        <v>41.053000000000004</v>
      </c>
      <c r="G34705">
        <v>33.65</v>
      </c>
      <c r="H34705" s="3">
        <v>43060.91</v>
      </c>
    </row>
    <row r="34706" spans="1:8" x14ac:dyDescent="0.3">
      <c r="A34706" t="s">
        <v>12</v>
      </c>
      <c r="B34706">
        <v>3</v>
      </c>
      <c r="C34706">
        <v>1</v>
      </c>
      <c r="D34706" s="2">
        <v>43060</v>
      </c>
      <c r="E34706">
        <v>14</v>
      </c>
      <c r="F34706">
        <v>100.57520000000001</v>
      </c>
      <c r="G34706">
        <v>83.12</v>
      </c>
      <c r="H34706" s="3">
        <v>43060.93</v>
      </c>
    </row>
    <row r="34707" spans="1:8" x14ac:dyDescent="0.3">
      <c r="A34707" t="s">
        <v>190</v>
      </c>
      <c r="B34707">
        <v>10</v>
      </c>
      <c r="C34707">
        <v>1</v>
      </c>
      <c r="D34707" s="2">
        <v>43060</v>
      </c>
      <c r="E34707">
        <v>27</v>
      </c>
      <c r="F34707">
        <v>2.016</v>
      </c>
      <c r="G34707">
        <v>1.68</v>
      </c>
      <c r="H34707" s="3">
        <v>43060.93</v>
      </c>
    </row>
    <row r="34708" spans="1:8" x14ac:dyDescent="0.3">
      <c r="A34708" t="s">
        <v>138</v>
      </c>
      <c r="B34708">
        <v>10</v>
      </c>
      <c r="C34708">
        <v>41</v>
      </c>
      <c r="D34708" s="2">
        <v>43060</v>
      </c>
      <c r="E34708">
        <v>7</v>
      </c>
      <c r="F34708">
        <v>65.957099999999997</v>
      </c>
      <c r="G34708">
        <v>54.51</v>
      </c>
      <c r="H34708" s="3">
        <v>43060.94</v>
      </c>
    </row>
    <row r="34709" spans="1:8" x14ac:dyDescent="0.3">
      <c r="A34709" t="s">
        <v>17</v>
      </c>
      <c r="B34709">
        <v>3</v>
      </c>
      <c r="C34709">
        <v>1</v>
      </c>
      <c r="D34709" s="2">
        <v>43060</v>
      </c>
      <c r="E34709">
        <v>14</v>
      </c>
      <c r="F34709">
        <v>10.4016</v>
      </c>
      <c r="G34709">
        <v>7.88</v>
      </c>
      <c r="H34709" s="3">
        <v>43060.94</v>
      </c>
    </row>
    <row r="34710" spans="1:8" x14ac:dyDescent="0.3">
      <c r="A34710" t="s">
        <v>184</v>
      </c>
      <c r="B34710">
        <v>10</v>
      </c>
      <c r="C34710">
        <v>2</v>
      </c>
      <c r="D34710" s="2">
        <v>43060</v>
      </c>
      <c r="E34710">
        <v>12</v>
      </c>
      <c r="F34710">
        <v>35.404600000000002</v>
      </c>
      <c r="G34710">
        <v>26.62</v>
      </c>
      <c r="H34710" s="3">
        <v>43060.95</v>
      </c>
    </row>
    <row r="34711" spans="1:8" x14ac:dyDescent="0.3">
      <c r="A34711" t="s">
        <v>55</v>
      </c>
      <c r="B34711">
        <v>6</v>
      </c>
      <c r="C34711">
        <v>41</v>
      </c>
      <c r="D34711" s="2">
        <v>43060</v>
      </c>
      <c r="E34711">
        <v>4</v>
      </c>
      <c r="F34711">
        <v>14.757400000000001</v>
      </c>
      <c r="G34711">
        <v>11.62</v>
      </c>
      <c r="H34711" s="3">
        <v>43060.97</v>
      </c>
    </row>
    <row r="34712" spans="1:8" x14ac:dyDescent="0.3">
      <c r="A34712" t="s">
        <v>193</v>
      </c>
      <c r="B34712">
        <v>1</v>
      </c>
      <c r="C34712">
        <v>1</v>
      </c>
      <c r="D34712" s="2">
        <v>43060</v>
      </c>
      <c r="E34712">
        <v>40</v>
      </c>
      <c r="F34712">
        <v>99.49769999999998</v>
      </c>
      <c r="G34712">
        <v>77.13</v>
      </c>
      <c r="H34712" s="3">
        <v>43060.97</v>
      </c>
    </row>
    <row r="34713" spans="1:8" x14ac:dyDescent="0.3">
      <c r="A34713" t="s">
        <v>162</v>
      </c>
      <c r="B34713">
        <v>15</v>
      </c>
      <c r="C34713">
        <v>41</v>
      </c>
      <c r="D34713" s="2">
        <v>43061</v>
      </c>
      <c r="E34713">
        <v>12</v>
      </c>
      <c r="F34713">
        <v>10.383299999999998</v>
      </c>
      <c r="G34713">
        <v>7.47</v>
      </c>
      <c r="H34713" s="3">
        <v>43061</v>
      </c>
    </row>
    <row r="34714" spans="1:8" x14ac:dyDescent="0.3">
      <c r="A34714" t="s">
        <v>52</v>
      </c>
      <c r="B34714">
        <v>1</v>
      </c>
      <c r="C34714">
        <v>41</v>
      </c>
      <c r="D34714" s="2">
        <v>43060</v>
      </c>
      <c r="E34714">
        <v>46</v>
      </c>
      <c r="F34714">
        <v>20.532599999999999</v>
      </c>
      <c r="G34714">
        <v>16.829999999999998</v>
      </c>
      <c r="H34714" s="3">
        <v>43061</v>
      </c>
    </row>
    <row r="34715" spans="1:8" x14ac:dyDescent="0.3">
      <c r="A34715" t="s">
        <v>195</v>
      </c>
      <c r="B34715">
        <v>1</v>
      </c>
      <c r="C34715">
        <v>1</v>
      </c>
      <c r="D34715" s="2">
        <v>43061</v>
      </c>
      <c r="E34715">
        <v>17</v>
      </c>
      <c r="F34715">
        <v>204.34889999999999</v>
      </c>
      <c r="G34715">
        <v>158.41</v>
      </c>
      <c r="H34715" s="3">
        <v>43061.02</v>
      </c>
    </row>
    <row r="34716" spans="1:8" x14ac:dyDescent="0.3">
      <c r="A34716" t="s">
        <v>72</v>
      </c>
      <c r="B34716">
        <v>1</v>
      </c>
      <c r="C34716">
        <v>1</v>
      </c>
      <c r="D34716" s="2">
        <v>43061</v>
      </c>
      <c r="E34716">
        <v>9</v>
      </c>
      <c r="F34716">
        <v>68.331299999999999</v>
      </c>
      <c r="G34716">
        <v>52.97</v>
      </c>
      <c r="H34716" s="3">
        <v>43061.02</v>
      </c>
    </row>
    <row r="34717" spans="1:8" x14ac:dyDescent="0.3">
      <c r="A34717" t="s">
        <v>11</v>
      </c>
      <c r="B34717">
        <v>8</v>
      </c>
      <c r="C34717">
        <v>1</v>
      </c>
      <c r="D34717" s="2">
        <v>43061</v>
      </c>
      <c r="E34717">
        <v>6</v>
      </c>
      <c r="F34717">
        <v>44.852799999999995</v>
      </c>
      <c r="G34717">
        <v>32.979999999999997</v>
      </c>
      <c r="H34717" s="3">
        <v>43061.02</v>
      </c>
    </row>
    <row r="34718" spans="1:8" x14ac:dyDescent="0.3">
      <c r="A34718" t="s">
        <v>11</v>
      </c>
      <c r="B34718">
        <v>10</v>
      </c>
      <c r="C34718">
        <v>41</v>
      </c>
      <c r="D34718" s="2">
        <v>43061</v>
      </c>
      <c r="E34718">
        <v>8</v>
      </c>
      <c r="F34718">
        <v>43.5336</v>
      </c>
      <c r="G34718">
        <v>32.979999999999997</v>
      </c>
      <c r="H34718" s="3">
        <v>43061.03</v>
      </c>
    </row>
    <row r="34719" spans="1:8" x14ac:dyDescent="0.3">
      <c r="A34719" t="s">
        <v>76</v>
      </c>
      <c r="B34719">
        <v>15</v>
      </c>
      <c r="C34719">
        <v>41</v>
      </c>
      <c r="D34719" s="2">
        <v>43061</v>
      </c>
      <c r="E34719">
        <v>45</v>
      </c>
      <c r="F34719">
        <v>117.83450000000001</v>
      </c>
      <c r="G34719">
        <v>89.95</v>
      </c>
      <c r="H34719" s="3">
        <v>43061.03</v>
      </c>
    </row>
    <row r="34720" spans="1:8" x14ac:dyDescent="0.3">
      <c r="A34720" t="s">
        <v>179</v>
      </c>
      <c r="B34720">
        <v>1</v>
      </c>
      <c r="C34720">
        <v>3</v>
      </c>
      <c r="D34720" s="2">
        <v>43061</v>
      </c>
      <c r="E34720">
        <v>27</v>
      </c>
      <c r="F34720">
        <v>18.232199999999999</v>
      </c>
      <c r="G34720">
        <v>14.47</v>
      </c>
      <c r="H34720" s="3">
        <v>43061.03</v>
      </c>
    </row>
    <row r="34721" spans="1:8" x14ac:dyDescent="0.3">
      <c r="A34721" t="s">
        <v>12</v>
      </c>
      <c r="B34721">
        <v>10</v>
      </c>
      <c r="C34721">
        <v>43</v>
      </c>
      <c r="D34721" s="2">
        <v>43061</v>
      </c>
      <c r="E34721">
        <v>40</v>
      </c>
      <c r="F34721">
        <v>116.36800000000001</v>
      </c>
      <c r="G34721">
        <v>83.12</v>
      </c>
      <c r="H34721" s="3">
        <v>43061.06</v>
      </c>
    </row>
    <row r="34722" spans="1:8" x14ac:dyDescent="0.3">
      <c r="A34722" t="s">
        <v>31</v>
      </c>
      <c r="B34722">
        <v>1</v>
      </c>
      <c r="C34722">
        <v>44</v>
      </c>
      <c r="D34722" s="2">
        <v>43061</v>
      </c>
      <c r="E34722">
        <v>10</v>
      </c>
      <c r="F34722">
        <v>1.4497</v>
      </c>
      <c r="G34722">
        <v>1.0900000000000001</v>
      </c>
      <c r="H34722" s="3">
        <v>43061.08</v>
      </c>
    </row>
    <row r="34723" spans="1:8" x14ac:dyDescent="0.3">
      <c r="A34723" t="s">
        <v>29</v>
      </c>
      <c r="B34723">
        <v>1</v>
      </c>
      <c r="C34723">
        <v>41</v>
      </c>
      <c r="D34723" s="2">
        <v>43061</v>
      </c>
      <c r="E34723">
        <v>36</v>
      </c>
      <c r="F34723">
        <v>10.262</v>
      </c>
      <c r="G34723">
        <v>7.33</v>
      </c>
      <c r="H34723" s="3">
        <v>43061.08</v>
      </c>
    </row>
    <row r="34724" spans="1:8" x14ac:dyDescent="0.3">
      <c r="A34724" t="s">
        <v>46</v>
      </c>
      <c r="B34724">
        <v>1</v>
      </c>
      <c r="C34724">
        <v>1</v>
      </c>
      <c r="D34724" s="2">
        <v>43061</v>
      </c>
      <c r="E34724">
        <v>29</v>
      </c>
      <c r="F34724">
        <v>87.988799999999998</v>
      </c>
      <c r="G34724">
        <v>63.76</v>
      </c>
      <c r="H34724" s="3">
        <v>43061.09</v>
      </c>
    </row>
    <row r="34725" spans="1:8" x14ac:dyDescent="0.3">
      <c r="A34725" t="s">
        <v>80</v>
      </c>
      <c r="B34725">
        <v>9</v>
      </c>
      <c r="C34725">
        <v>41</v>
      </c>
      <c r="D34725" s="2">
        <v>43061</v>
      </c>
      <c r="E34725">
        <v>42</v>
      </c>
      <c r="F34725">
        <v>6.9239999999999995</v>
      </c>
      <c r="G34725">
        <v>5.77</v>
      </c>
      <c r="H34725" s="3">
        <v>43061.11</v>
      </c>
    </row>
    <row r="34726" spans="1:8" x14ac:dyDescent="0.3">
      <c r="A34726" t="s">
        <v>158</v>
      </c>
      <c r="B34726">
        <v>3</v>
      </c>
      <c r="C34726">
        <v>42</v>
      </c>
      <c r="D34726" s="2">
        <v>43061</v>
      </c>
      <c r="E34726">
        <v>4</v>
      </c>
      <c r="F34726">
        <v>9.3000000000000007</v>
      </c>
      <c r="G34726">
        <v>7.5</v>
      </c>
      <c r="H34726" s="3">
        <v>43061.120000000003</v>
      </c>
    </row>
    <row r="34727" spans="1:8" x14ac:dyDescent="0.3">
      <c r="A34727" t="s">
        <v>29</v>
      </c>
      <c r="B34727">
        <v>10</v>
      </c>
      <c r="C34727">
        <v>43</v>
      </c>
      <c r="D34727" s="2">
        <v>43061</v>
      </c>
      <c r="E34727">
        <v>4</v>
      </c>
      <c r="F34727">
        <v>9.9687999999999999</v>
      </c>
      <c r="G34727">
        <v>7.33</v>
      </c>
      <c r="H34727" s="3">
        <v>43061.13</v>
      </c>
    </row>
    <row r="34728" spans="1:8" x14ac:dyDescent="0.3">
      <c r="A34728" t="s">
        <v>12</v>
      </c>
      <c r="B34728">
        <v>1</v>
      </c>
      <c r="C34728">
        <v>1</v>
      </c>
      <c r="D34728" s="2">
        <v>43061</v>
      </c>
      <c r="E34728">
        <v>46</v>
      </c>
      <c r="F34728">
        <v>102.2376</v>
      </c>
      <c r="G34728">
        <v>83.12</v>
      </c>
      <c r="H34728" s="3">
        <v>43061.13</v>
      </c>
    </row>
    <row r="34729" spans="1:8" x14ac:dyDescent="0.3">
      <c r="A34729" t="s">
        <v>188</v>
      </c>
      <c r="B34729">
        <v>1</v>
      </c>
      <c r="C34729">
        <v>3</v>
      </c>
      <c r="D34729" s="2">
        <v>43061</v>
      </c>
      <c r="E34729">
        <v>16</v>
      </c>
      <c r="F34729">
        <v>22.106400000000004</v>
      </c>
      <c r="G34729">
        <v>18.12</v>
      </c>
      <c r="H34729" s="3">
        <v>43061.15</v>
      </c>
    </row>
    <row r="34730" spans="1:8" x14ac:dyDescent="0.3">
      <c r="A34730" t="s">
        <v>111</v>
      </c>
      <c r="B34730">
        <v>1</v>
      </c>
      <c r="C34730">
        <v>41</v>
      </c>
      <c r="D34730" s="2">
        <v>43061</v>
      </c>
      <c r="E34730">
        <v>19</v>
      </c>
      <c r="F34730">
        <v>48.9328</v>
      </c>
      <c r="G34730">
        <v>35.979999999999997</v>
      </c>
      <c r="H34730" s="3">
        <v>43061.15</v>
      </c>
    </row>
    <row r="34731" spans="1:8" x14ac:dyDescent="0.3">
      <c r="A34731" t="s">
        <v>7</v>
      </c>
      <c r="B34731">
        <v>10</v>
      </c>
      <c r="C34731">
        <v>43</v>
      </c>
      <c r="D34731" s="2">
        <v>43061</v>
      </c>
      <c r="E34731">
        <v>37</v>
      </c>
      <c r="F34731">
        <v>196.14289999999997</v>
      </c>
      <c r="G34731">
        <v>143.16999999999999</v>
      </c>
      <c r="H34731" s="3">
        <v>43061.17</v>
      </c>
    </row>
    <row r="34732" spans="1:8" x14ac:dyDescent="0.3">
      <c r="A34732" t="s">
        <v>86</v>
      </c>
      <c r="B34732">
        <v>4</v>
      </c>
      <c r="C34732">
        <v>1</v>
      </c>
      <c r="D34732" s="2">
        <v>43061</v>
      </c>
      <c r="E34732">
        <v>14</v>
      </c>
      <c r="F34732">
        <v>371.52</v>
      </c>
      <c r="G34732">
        <v>288</v>
      </c>
      <c r="H34732" s="3">
        <v>43061.18</v>
      </c>
    </row>
    <row r="34733" spans="1:8" x14ac:dyDescent="0.3">
      <c r="A34733" t="s">
        <v>163</v>
      </c>
      <c r="B34733">
        <v>4</v>
      </c>
      <c r="C34733">
        <v>1</v>
      </c>
      <c r="D34733" s="2">
        <v>43061</v>
      </c>
      <c r="E34733">
        <v>6</v>
      </c>
      <c r="F34733">
        <v>7.2203999999999997</v>
      </c>
      <c r="G34733">
        <v>5.47</v>
      </c>
      <c r="H34733" s="3">
        <v>43061.18</v>
      </c>
    </row>
    <row r="34734" spans="1:8" x14ac:dyDescent="0.3">
      <c r="A34734" t="s">
        <v>32</v>
      </c>
      <c r="B34734">
        <v>3</v>
      </c>
      <c r="C34734">
        <v>44</v>
      </c>
      <c r="D34734" s="2">
        <v>43061</v>
      </c>
      <c r="E34734">
        <v>44</v>
      </c>
      <c r="F34734">
        <v>23.6875</v>
      </c>
      <c r="G34734">
        <v>18.95</v>
      </c>
      <c r="H34734" s="3">
        <v>43061.19</v>
      </c>
    </row>
    <row r="34735" spans="1:8" x14ac:dyDescent="0.3">
      <c r="A34735" t="s">
        <v>11</v>
      </c>
      <c r="B34735">
        <v>4</v>
      </c>
      <c r="C34735">
        <v>1</v>
      </c>
      <c r="D34735" s="2">
        <v>43061</v>
      </c>
      <c r="E34735">
        <v>1</v>
      </c>
      <c r="F34735">
        <v>44.852799999999995</v>
      </c>
      <c r="G34735">
        <v>32.979999999999997</v>
      </c>
      <c r="H34735" s="3">
        <v>43061.22</v>
      </c>
    </row>
    <row r="34736" spans="1:8" x14ac:dyDescent="0.3">
      <c r="A34736" t="s">
        <v>40</v>
      </c>
      <c r="B34736">
        <v>1</v>
      </c>
      <c r="C34736">
        <v>41</v>
      </c>
      <c r="D34736" s="2">
        <v>43061</v>
      </c>
      <c r="E34736">
        <v>13</v>
      </c>
      <c r="F34736">
        <v>33.596299999999999</v>
      </c>
      <c r="G34736">
        <v>24.17</v>
      </c>
      <c r="H34736" s="3">
        <v>43061.24</v>
      </c>
    </row>
    <row r="34737" spans="1:8" x14ac:dyDescent="0.3">
      <c r="A34737" t="s">
        <v>111</v>
      </c>
      <c r="B34737">
        <v>7</v>
      </c>
      <c r="C34737">
        <v>1</v>
      </c>
      <c r="D34737" s="2">
        <v>43061</v>
      </c>
      <c r="E34737">
        <v>14</v>
      </c>
      <c r="F34737">
        <v>50.012199999999993</v>
      </c>
      <c r="G34737">
        <v>35.979999999999997</v>
      </c>
      <c r="H34737" s="3">
        <v>43061.27</v>
      </c>
    </row>
    <row r="34738" spans="1:8" x14ac:dyDescent="0.3">
      <c r="A34738" t="s">
        <v>17</v>
      </c>
      <c r="B34738">
        <v>12</v>
      </c>
      <c r="C34738">
        <v>45</v>
      </c>
      <c r="D34738" s="2">
        <v>43061</v>
      </c>
      <c r="E34738">
        <v>37</v>
      </c>
      <c r="F34738">
        <v>9.6135999999999999</v>
      </c>
      <c r="G34738">
        <v>7.88</v>
      </c>
      <c r="H34738" s="3">
        <v>43061.279999999999</v>
      </c>
    </row>
    <row r="34739" spans="1:8" x14ac:dyDescent="0.3">
      <c r="A34739" t="s">
        <v>152</v>
      </c>
      <c r="B34739">
        <v>3</v>
      </c>
      <c r="C34739">
        <v>1</v>
      </c>
      <c r="D34739" s="2">
        <v>43061</v>
      </c>
      <c r="E34739">
        <v>7</v>
      </c>
      <c r="F34739">
        <v>91.475600000000014</v>
      </c>
      <c r="G34739">
        <v>74.98</v>
      </c>
      <c r="H34739" s="3">
        <v>43061.29</v>
      </c>
    </row>
    <row r="34740" spans="1:8" x14ac:dyDescent="0.3">
      <c r="A34740" t="s">
        <v>31</v>
      </c>
      <c r="B34740">
        <v>3</v>
      </c>
      <c r="C34740">
        <v>43</v>
      </c>
      <c r="D34740" s="2">
        <v>43061</v>
      </c>
      <c r="E34740">
        <v>26</v>
      </c>
      <c r="F34740">
        <v>1.3515999999999999</v>
      </c>
      <c r="G34740">
        <v>1.0900000000000001</v>
      </c>
      <c r="H34740" s="3">
        <v>43061.32</v>
      </c>
    </row>
    <row r="34741" spans="1:8" x14ac:dyDescent="0.3">
      <c r="A34741" t="s">
        <v>29</v>
      </c>
      <c r="B34741">
        <v>3</v>
      </c>
      <c r="C34741">
        <v>1</v>
      </c>
      <c r="D34741" s="2">
        <v>43061</v>
      </c>
      <c r="E34741">
        <v>35</v>
      </c>
      <c r="F34741">
        <v>9.6756000000000011</v>
      </c>
      <c r="G34741">
        <v>7.33</v>
      </c>
      <c r="H34741" s="3">
        <v>43061.34</v>
      </c>
    </row>
    <row r="34742" spans="1:8" x14ac:dyDescent="0.3">
      <c r="A34742" t="s">
        <v>70</v>
      </c>
      <c r="B34742">
        <v>13</v>
      </c>
      <c r="C34742">
        <v>1</v>
      </c>
      <c r="D34742" s="2">
        <v>43061</v>
      </c>
      <c r="E34742">
        <v>33</v>
      </c>
      <c r="F34742">
        <v>94.959199999999996</v>
      </c>
      <c r="G34742">
        <v>76.58</v>
      </c>
      <c r="H34742" s="3">
        <v>43061.35</v>
      </c>
    </row>
    <row r="34743" spans="1:8" x14ac:dyDescent="0.3">
      <c r="A34743" t="s">
        <v>89</v>
      </c>
      <c r="B34743">
        <v>1</v>
      </c>
      <c r="C34743">
        <v>2</v>
      </c>
      <c r="D34743" s="2">
        <v>43061</v>
      </c>
      <c r="E34743">
        <v>33</v>
      </c>
      <c r="F34743">
        <v>42.735500000000002</v>
      </c>
      <c r="G34743">
        <v>33.65</v>
      </c>
      <c r="H34743" s="3">
        <v>43061.36</v>
      </c>
    </row>
    <row r="34744" spans="1:8" x14ac:dyDescent="0.3">
      <c r="A34744" t="s">
        <v>5</v>
      </c>
      <c r="B34744">
        <v>2</v>
      </c>
      <c r="C34744">
        <v>1</v>
      </c>
      <c r="D34744" s="2">
        <v>43061</v>
      </c>
      <c r="E34744">
        <v>2</v>
      </c>
      <c r="F34744">
        <v>31.672499999999999</v>
      </c>
      <c r="G34744">
        <v>25.75</v>
      </c>
      <c r="H34744" s="3">
        <v>43061.36</v>
      </c>
    </row>
    <row r="34745" spans="1:8" x14ac:dyDescent="0.3">
      <c r="A34745" t="s">
        <v>83</v>
      </c>
      <c r="B34745">
        <v>2</v>
      </c>
      <c r="C34745">
        <v>1</v>
      </c>
      <c r="D34745" s="2">
        <v>43061</v>
      </c>
      <c r="E34745">
        <v>25</v>
      </c>
      <c r="F34745">
        <v>67.061500000000009</v>
      </c>
      <c r="G34745">
        <v>48.95</v>
      </c>
      <c r="H34745" s="3">
        <v>43061.38</v>
      </c>
    </row>
    <row r="34746" spans="1:8" x14ac:dyDescent="0.3">
      <c r="A34746" t="s">
        <v>53</v>
      </c>
      <c r="B34746">
        <v>1</v>
      </c>
      <c r="C34746">
        <v>1</v>
      </c>
      <c r="D34746" s="2">
        <v>43061</v>
      </c>
      <c r="E34746">
        <v>15</v>
      </c>
      <c r="F34746">
        <v>19.380199999999999</v>
      </c>
      <c r="G34746">
        <v>15.26</v>
      </c>
      <c r="H34746" s="3">
        <v>43061.38</v>
      </c>
    </row>
    <row r="34747" spans="1:8" x14ac:dyDescent="0.3">
      <c r="A34747" t="s">
        <v>70</v>
      </c>
      <c r="B34747">
        <v>1</v>
      </c>
      <c r="C34747">
        <v>44</v>
      </c>
      <c r="D34747" s="2">
        <v>43061</v>
      </c>
      <c r="E34747">
        <v>6</v>
      </c>
      <c r="F34747">
        <v>93.427599999999998</v>
      </c>
      <c r="G34747">
        <v>76.58</v>
      </c>
      <c r="H34747" s="3">
        <v>43061.39</v>
      </c>
    </row>
    <row r="34748" spans="1:8" x14ac:dyDescent="0.3">
      <c r="A34748" t="s">
        <v>13</v>
      </c>
      <c r="B34748">
        <v>4</v>
      </c>
      <c r="C34748">
        <v>1</v>
      </c>
      <c r="D34748" s="2">
        <v>43061</v>
      </c>
      <c r="E34748">
        <v>2</v>
      </c>
      <c r="F34748">
        <v>161.28450000000001</v>
      </c>
      <c r="G34748">
        <v>119.47</v>
      </c>
      <c r="H34748" s="3">
        <v>43061.4</v>
      </c>
    </row>
    <row r="34749" spans="1:8" x14ac:dyDescent="0.3">
      <c r="A34749" t="s">
        <v>136</v>
      </c>
      <c r="B34749">
        <v>1</v>
      </c>
      <c r="C34749">
        <v>44</v>
      </c>
      <c r="D34749" s="2">
        <v>43061</v>
      </c>
      <c r="E34749">
        <v>24</v>
      </c>
      <c r="F34749">
        <v>74.263899999999992</v>
      </c>
      <c r="G34749">
        <v>56.69</v>
      </c>
      <c r="H34749" s="3">
        <v>43061.41</v>
      </c>
    </row>
    <row r="34750" spans="1:8" x14ac:dyDescent="0.3">
      <c r="A34750" t="s">
        <v>170</v>
      </c>
      <c r="B34750">
        <v>1</v>
      </c>
      <c r="C34750">
        <v>1</v>
      </c>
      <c r="D34750" s="2">
        <v>43061</v>
      </c>
      <c r="E34750">
        <v>2</v>
      </c>
      <c r="F34750">
        <v>110.6631</v>
      </c>
      <c r="G34750">
        <v>89.97</v>
      </c>
      <c r="H34750" s="3">
        <v>43061.41</v>
      </c>
    </row>
    <row r="34751" spans="1:8" x14ac:dyDescent="0.3">
      <c r="A34751" t="s">
        <v>11</v>
      </c>
      <c r="B34751">
        <v>3</v>
      </c>
      <c r="C34751">
        <v>45</v>
      </c>
      <c r="D34751" s="2">
        <v>43061</v>
      </c>
      <c r="E34751">
        <v>17</v>
      </c>
      <c r="F34751">
        <v>40.235599999999998</v>
      </c>
      <c r="G34751">
        <v>32.979999999999997</v>
      </c>
      <c r="H34751" s="3">
        <v>43061.42</v>
      </c>
    </row>
    <row r="34752" spans="1:8" x14ac:dyDescent="0.3">
      <c r="A34752" t="s">
        <v>5</v>
      </c>
      <c r="B34752">
        <v>3</v>
      </c>
      <c r="C34752">
        <v>41</v>
      </c>
      <c r="D34752" s="2">
        <v>43061</v>
      </c>
      <c r="E34752">
        <v>37</v>
      </c>
      <c r="F34752">
        <v>31.414999999999999</v>
      </c>
      <c r="G34752">
        <v>25.75</v>
      </c>
      <c r="H34752" s="3">
        <v>43061.42</v>
      </c>
    </row>
    <row r="34753" spans="1:8" x14ac:dyDescent="0.3">
      <c r="A34753" t="s">
        <v>29</v>
      </c>
      <c r="B34753">
        <v>1</v>
      </c>
      <c r="C34753">
        <v>1</v>
      </c>
      <c r="D34753" s="2">
        <v>43061</v>
      </c>
      <c r="E34753">
        <v>13</v>
      </c>
      <c r="F34753">
        <v>9.8955000000000002</v>
      </c>
      <c r="G34753">
        <v>7.33</v>
      </c>
      <c r="H34753" s="3">
        <v>43061.42</v>
      </c>
    </row>
    <row r="34754" spans="1:8" x14ac:dyDescent="0.3">
      <c r="A34754" t="s">
        <v>177</v>
      </c>
      <c r="B34754">
        <v>4</v>
      </c>
      <c r="C34754">
        <v>1</v>
      </c>
      <c r="D34754" s="2">
        <v>43061</v>
      </c>
      <c r="E34754">
        <v>35</v>
      </c>
      <c r="F34754">
        <v>1.7262</v>
      </c>
      <c r="G34754">
        <v>1.37</v>
      </c>
      <c r="H34754" s="3">
        <v>43061.43</v>
      </c>
    </row>
    <row r="34755" spans="1:8" x14ac:dyDescent="0.3">
      <c r="A34755" t="s">
        <v>99</v>
      </c>
      <c r="B34755">
        <v>1</v>
      </c>
      <c r="C34755">
        <v>1</v>
      </c>
      <c r="D34755" s="2">
        <v>43061</v>
      </c>
      <c r="E34755">
        <v>2</v>
      </c>
      <c r="F34755">
        <v>19.884</v>
      </c>
      <c r="G34755">
        <v>16.57</v>
      </c>
      <c r="H34755" s="3">
        <v>43061.45</v>
      </c>
    </row>
    <row r="34756" spans="1:8" x14ac:dyDescent="0.3">
      <c r="A34756" t="s">
        <v>155</v>
      </c>
      <c r="B34756">
        <v>10</v>
      </c>
      <c r="C34756">
        <v>45</v>
      </c>
      <c r="D34756" s="2">
        <v>43061</v>
      </c>
      <c r="E34756">
        <v>44</v>
      </c>
      <c r="F34756">
        <v>11.976000000000001</v>
      </c>
      <c r="G34756">
        <v>9.98</v>
      </c>
      <c r="H34756" s="3">
        <v>43061.46</v>
      </c>
    </row>
    <row r="34757" spans="1:8" x14ac:dyDescent="0.3">
      <c r="A34757" t="s">
        <v>170</v>
      </c>
      <c r="B34757">
        <v>2</v>
      </c>
      <c r="C34757">
        <v>1</v>
      </c>
      <c r="D34757" s="2">
        <v>43061</v>
      </c>
      <c r="E34757">
        <v>34</v>
      </c>
      <c r="F34757">
        <v>123.2589</v>
      </c>
      <c r="G34757">
        <v>89.97</v>
      </c>
      <c r="H34757" s="3">
        <v>43061.47</v>
      </c>
    </row>
    <row r="34758" spans="1:8" x14ac:dyDescent="0.3">
      <c r="A34758" t="s">
        <v>67</v>
      </c>
      <c r="B34758">
        <v>7</v>
      </c>
      <c r="C34758">
        <v>43</v>
      </c>
      <c r="D34758" s="2">
        <v>43061</v>
      </c>
      <c r="E34758">
        <v>3</v>
      </c>
      <c r="F34758">
        <v>1.1903999999999999</v>
      </c>
      <c r="G34758">
        <v>0.96</v>
      </c>
      <c r="H34758" s="3">
        <v>43061.48</v>
      </c>
    </row>
    <row r="34759" spans="1:8" x14ac:dyDescent="0.3">
      <c r="A34759" t="s">
        <v>67</v>
      </c>
      <c r="B34759">
        <v>2</v>
      </c>
      <c r="C34759">
        <v>1</v>
      </c>
      <c r="D34759" s="2">
        <v>43061</v>
      </c>
      <c r="E34759">
        <v>30</v>
      </c>
      <c r="F34759">
        <v>1.2575999999999998</v>
      </c>
      <c r="G34759">
        <v>0.96</v>
      </c>
      <c r="H34759" s="3">
        <v>43061.48</v>
      </c>
    </row>
    <row r="34760" spans="1:8" x14ac:dyDescent="0.3">
      <c r="A34760" t="s">
        <v>200</v>
      </c>
      <c r="B34760">
        <v>15</v>
      </c>
      <c r="C34760">
        <v>1</v>
      </c>
      <c r="D34760" s="2">
        <v>43061</v>
      </c>
      <c r="E34760">
        <v>28</v>
      </c>
      <c r="F34760">
        <v>36.371099999999998</v>
      </c>
      <c r="G34760">
        <v>29.57</v>
      </c>
      <c r="H34760" s="3">
        <v>43061.49</v>
      </c>
    </row>
    <row r="34761" spans="1:8" x14ac:dyDescent="0.3">
      <c r="A34761" t="s">
        <v>12</v>
      </c>
      <c r="B34761">
        <v>12</v>
      </c>
      <c r="C34761">
        <v>3</v>
      </c>
      <c r="D34761" s="2">
        <v>43061</v>
      </c>
      <c r="E34761">
        <v>29</v>
      </c>
      <c r="F34761">
        <v>116.36800000000001</v>
      </c>
      <c r="G34761">
        <v>83.12</v>
      </c>
      <c r="H34761" s="3">
        <v>43061.5</v>
      </c>
    </row>
    <row r="34762" spans="1:8" x14ac:dyDescent="0.3">
      <c r="A34762" t="s">
        <v>53</v>
      </c>
      <c r="B34762">
        <v>1</v>
      </c>
      <c r="C34762">
        <v>1</v>
      </c>
      <c r="D34762" s="2">
        <v>43061</v>
      </c>
      <c r="E34762">
        <v>10</v>
      </c>
      <c r="F34762">
        <v>19.838000000000001</v>
      </c>
      <c r="G34762">
        <v>15.26</v>
      </c>
      <c r="H34762" s="3">
        <v>43061.5</v>
      </c>
    </row>
    <row r="34763" spans="1:8" x14ac:dyDescent="0.3">
      <c r="A34763" t="s">
        <v>89</v>
      </c>
      <c r="B34763">
        <v>3</v>
      </c>
      <c r="C34763">
        <v>41</v>
      </c>
      <c r="D34763" s="2">
        <v>43061</v>
      </c>
      <c r="E34763">
        <v>8</v>
      </c>
      <c r="F34763">
        <v>43.408499999999997</v>
      </c>
      <c r="G34763">
        <v>33.65</v>
      </c>
      <c r="H34763" s="3">
        <v>43061.51</v>
      </c>
    </row>
    <row r="34764" spans="1:8" x14ac:dyDescent="0.3">
      <c r="A34764" t="s">
        <v>195</v>
      </c>
      <c r="B34764">
        <v>1</v>
      </c>
      <c r="C34764">
        <v>1</v>
      </c>
      <c r="D34764" s="2">
        <v>43061</v>
      </c>
      <c r="E34764">
        <v>49</v>
      </c>
      <c r="F34764">
        <v>204.34889999999999</v>
      </c>
      <c r="G34764">
        <v>158.41</v>
      </c>
      <c r="H34764" s="3">
        <v>43061.53</v>
      </c>
    </row>
    <row r="34765" spans="1:8" x14ac:dyDescent="0.3">
      <c r="A34765" t="s">
        <v>147</v>
      </c>
      <c r="B34765">
        <v>1</v>
      </c>
      <c r="C34765">
        <v>2</v>
      </c>
      <c r="D34765" s="2">
        <v>43061</v>
      </c>
      <c r="E34765">
        <v>41</v>
      </c>
      <c r="F34765">
        <v>20.421600000000002</v>
      </c>
      <c r="G34765">
        <v>15.24</v>
      </c>
      <c r="H34765" s="3">
        <v>43061.54</v>
      </c>
    </row>
    <row r="34766" spans="1:8" x14ac:dyDescent="0.3">
      <c r="A34766" t="s">
        <v>29</v>
      </c>
      <c r="B34766">
        <v>15</v>
      </c>
      <c r="C34766">
        <v>1</v>
      </c>
      <c r="D34766" s="2">
        <v>43061</v>
      </c>
      <c r="E34766">
        <v>50</v>
      </c>
      <c r="F34766">
        <v>9.309099999999999</v>
      </c>
      <c r="G34766">
        <v>7.33</v>
      </c>
      <c r="H34766" s="3">
        <v>43061.55</v>
      </c>
    </row>
    <row r="34767" spans="1:8" x14ac:dyDescent="0.3">
      <c r="A34767" t="s">
        <v>113</v>
      </c>
      <c r="B34767">
        <v>7</v>
      </c>
      <c r="C34767">
        <v>1</v>
      </c>
      <c r="D34767" s="2">
        <v>43061</v>
      </c>
      <c r="E34767">
        <v>22</v>
      </c>
      <c r="F34767">
        <v>94.686399999999992</v>
      </c>
      <c r="G34767">
        <v>76.36</v>
      </c>
      <c r="H34767" s="3">
        <v>43061.56</v>
      </c>
    </row>
    <row r="34768" spans="1:8" x14ac:dyDescent="0.3">
      <c r="A34768" t="s">
        <v>145</v>
      </c>
      <c r="B34768">
        <v>1</v>
      </c>
      <c r="C34768">
        <v>3</v>
      </c>
      <c r="D34768" s="2">
        <v>43061</v>
      </c>
      <c r="E34768">
        <v>11</v>
      </c>
      <c r="F34768">
        <v>84.163200000000003</v>
      </c>
      <c r="G34768">
        <v>63.76</v>
      </c>
      <c r="H34768" s="3">
        <v>43061.56</v>
      </c>
    </row>
    <row r="34769" spans="1:8" x14ac:dyDescent="0.3">
      <c r="A34769" t="s">
        <v>165</v>
      </c>
      <c r="B34769">
        <v>3</v>
      </c>
      <c r="C34769">
        <v>3</v>
      </c>
      <c r="D34769" s="2">
        <v>43061</v>
      </c>
      <c r="E34769">
        <v>36</v>
      </c>
      <c r="F34769">
        <v>121.675</v>
      </c>
      <c r="G34769">
        <v>97.34</v>
      </c>
      <c r="H34769" s="3">
        <v>43061.57</v>
      </c>
    </row>
    <row r="34770" spans="1:8" x14ac:dyDescent="0.3">
      <c r="A34770" t="s">
        <v>146</v>
      </c>
      <c r="B34770">
        <v>4</v>
      </c>
      <c r="C34770">
        <v>42</v>
      </c>
      <c r="D34770" s="2">
        <v>43061</v>
      </c>
      <c r="E34770">
        <v>13</v>
      </c>
      <c r="F34770">
        <v>45.427500000000002</v>
      </c>
      <c r="G34770">
        <v>33.65</v>
      </c>
      <c r="H34770" s="3">
        <v>43061.59</v>
      </c>
    </row>
    <row r="34771" spans="1:8" x14ac:dyDescent="0.3">
      <c r="A34771" t="s">
        <v>152</v>
      </c>
      <c r="B34771">
        <v>1</v>
      </c>
      <c r="C34771">
        <v>1</v>
      </c>
      <c r="D34771" s="2">
        <v>43061</v>
      </c>
      <c r="E34771">
        <v>20</v>
      </c>
      <c r="F34771">
        <v>98.973600000000005</v>
      </c>
      <c r="G34771">
        <v>74.98</v>
      </c>
      <c r="H34771" s="3">
        <v>43061.59</v>
      </c>
    </row>
    <row r="34772" spans="1:8" x14ac:dyDescent="0.3">
      <c r="A34772" t="s">
        <v>154</v>
      </c>
      <c r="B34772">
        <v>8</v>
      </c>
      <c r="C34772">
        <v>41</v>
      </c>
      <c r="D34772" s="2">
        <v>43061</v>
      </c>
      <c r="E34772">
        <v>10</v>
      </c>
      <c r="F34772">
        <v>123.876</v>
      </c>
      <c r="G34772">
        <v>99.9</v>
      </c>
      <c r="H34772" s="3">
        <v>43061.599999999999</v>
      </c>
    </row>
    <row r="34773" spans="1:8" x14ac:dyDescent="0.3">
      <c r="A34773" t="s">
        <v>11</v>
      </c>
      <c r="B34773">
        <v>8</v>
      </c>
      <c r="C34773">
        <v>1</v>
      </c>
      <c r="D34773" s="2">
        <v>43061</v>
      </c>
      <c r="E34773">
        <v>1</v>
      </c>
      <c r="F34773">
        <v>39.905799999999992</v>
      </c>
      <c r="G34773">
        <v>32.979999999999997</v>
      </c>
      <c r="H34773" s="3">
        <v>43061.61</v>
      </c>
    </row>
    <row r="34774" spans="1:8" x14ac:dyDescent="0.3">
      <c r="A34774" t="s">
        <v>12</v>
      </c>
      <c r="B34774">
        <v>3</v>
      </c>
      <c r="C34774">
        <v>45</v>
      </c>
      <c r="D34774" s="2">
        <v>43061</v>
      </c>
      <c r="E34774">
        <v>38</v>
      </c>
      <c r="F34774">
        <v>110.54960000000001</v>
      </c>
      <c r="G34774">
        <v>83.12</v>
      </c>
      <c r="H34774" s="3">
        <v>43061.63</v>
      </c>
    </row>
    <row r="34775" spans="1:8" x14ac:dyDescent="0.3">
      <c r="A34775" t="s">
        <v>138</v>
      </c>
      <c r="B34775">
        <v>11</v>
      </c>
      <c r="C34775">
        <v>43</v>
      </c>
      <c r="D34775" s="2">
        <v>43061</v>
      </c>
      <c r="E34775">
        <v>15</v>
      </c>
      <c r="F34775">
        <v>70.317899999999995</v>
      </c>
      <c r="G34775">
        <v>54.51</v>
      </c>
      <c r="H34775" s="3">
        <v>43061.64</v>
      </c>
    </row>
    <row r="34776" spans="1:8" x14ac:dyDescent="0.3">
      <c r="A34776" t="s">
        <v>20</v>
      </c>
      <c r="B34776">
        <v>1</v>
      </c>
      <c r="C34776">
        <v>45</v>
      </c>
      <c r="D34776" s="2">
        <v>43061</v>
      </c>
      <c r="E34776">
        <v>41</v>
      </c>
      <c r="F34776">
        <v>213.8535</v>
      </c>
      <c r="G34776">
        <v>158.41</v>
      </c>
      <c r="H34776" s="3">
        <v>43061.64</v>
      </c>
    </row>
    <row r="34777" spans="1:8" x14ac:dyDescent="0.3">
      <c r="A34777" t="s">
        <v>157</v>
      </c>
      <c r="B34777">
        <v>10</v>
      </c>
      <c r="C34777">
        <v>45</v>
      </c>
      <c r="D34777" s="2">
        <v>43061</v>
      </c>
      <c r="E34777">
        <v>17</v>
      </c>
      <c r="F34777">
        <v>35.111999999999995</v>
      </c>
      <c r="G34777">
        <v>25.08</v>
      </c>
      <c r="H34777" s="3">
        <v>43061.65</v>
      </c>
    </row>
    <row r="34778" spans="1:8" x14ac:dyDescent="0.3">
      <c r="A34778" t="s">
        <v>56</v>
      </c>
      <c r="B34778">
        <v>2</v>
      </c>
      <c r="C34778">
        <v>43</v>
      </c>
      <c r="D34778" s="2">
        <v>43061</v>
      </c>
      <c r="E34778">
        <v>43</v>
      </c>
      <c r="F34778">
        <v>14.0997</v>
      </c>
      <c r="G34778">
        <v>10.93</v>
      </c>
      <c r="H34778" s="3">
        <v>43061.66</v>
      </c>
    </row>
    <row r="34779" spans="1:8" x14ac:dyDescent="0.3">
      <c r="A34779" t="s">
        <v>29</v>
      </c>
      <c r="B34779">
        <v>15</v>
      </c>
      <c r="C34779">
        <v>2</v>
      </c>
      <c r="D34779" s="2">
        <v>43061</v>
      </c>
      <c r="E34779">
        <v>5</v>
      </c>
      <c r="F34779">
        <v>9.8222000000000005</v>
      </c>
      <c r="G34779">
        <v>7.33</v>
      </c>
      <c r="H34779" s="3">
        <v>43061.67</v>
      </c>
    </row>
    <row r="34780" spans="1:8" x14ac:dyDescent="0.3">
      <c r="A34780" t="s">
        <v>191</v>
      </c>
      <c r="B34780">
        <v>1</v>
      </c>
      <c r="C34780">
        <v>41</v>
      </c>
      <c r="D34780" s="2">
        <v>43061</v>
      </c>
      <c r="E34780">
        <v>1</v>
      </c>
      <c r="F34780">
        <v>4.5250000000000004</v>
      </c>
      <c r="G34780">
        <v>3.62</v>
      </c>
      <c r="H34780" s="3">
        <v>43061.68</v>
      </c>
    </row>
    <row r="34781" spans="1:8" x14ac:dyDescent="0.3">
      <c r="A34781" t="s">
        <v>120</v>
      </c>
      <c r="B34781">
        <v>1</v>
      </c>
      <c r="C34781">
        <v>1</v>
      </c>
      <c r="D34781" s="2">
        <v>43061</v>
      </c>
      <c r="E34781">
        <v>20</v>
      </c>
      <c r="F34781">
        <v>3.2612000000000001</v>
      </c>
      <c r="G34781">
        <v>2.63</v>
      </c>
      <c r="H34781" s="3">
        <v>43061.71</v>
      </c>
    </row>
    <row r="34782" spans="1:8" x14ac:dyDescent="0.3">
      <c r="A34782" t="s">
        <v>12</v>
      </c>
      <c r="B34782">
        <v>1</v>
      </c>
      <c r="C34782">
        <v>1</v>
      </c>
      <c r="D34782" s="2">
        <v>43061</v>
      </c>
      <c r="E34782">
        <v>20</v>
      </c>
      <c r="F34782">
        <v>109.7184</v>
      </c>
      <c r="G34782">
        <v>83.12</v>
      </c>
      <c r="H34782" s="3">
        <v>43061.73</v>
      </c>
    </row>
    <row r="34783" spans="1:8" x14ac:dyDescent="0.3">
      <c r="A34783" t="s">
        <v>38</v>
      </c>
      <c r="B34783">
        <v>1</v>
      </c>
      <c r="C34783">
        <v>41</v>
      </c>
      <c r="D34783" s="2">
        <v>43061</v>
      </c>
      <c r="E34783">
        <v>42</v>
      </c>
      <c r="F34783">
        <v>221.76420000000002</v>
      </c>
      <c r="G34783">
        <v>166.74</v>
      </c>
      <c r="H34783" s="3">
        <v>43061.760000000002</v>
      </c>
    </row>
    <row r="34784" spans="1:8" x14ac:dyDescent="0.3">
      <c r="A34784" t="s">
        <v>7</v>
      </c>
      <c r="B34784">
        <v>3</v>
      </c>
      <c r="C34784">
        <v>3</v>
      </c>
      <c r="D34784" s="2">
        <v>43061</v>
      </c>
      <c r="E34784">
        <v>19</v>
      </c>
      <c r="F34784">
        <v>176.09909999999999</v>
      </c>
      <c r="G34784">
        <v>143.16999999999999</v>
      </c>
      <c r="H34784" s="3">
        <v>43061.760000000002</v>
      </c>
    </row>
    <row r="34785" spans="1:8" x14ac:dyDescent="0.3">
      <c r="A34785" t="s">
        <v>96</v>
      </c>
      <c r="B34785">
        <v>1</v>
      </c>
      <c r="C34785">
        <v>1</v>
      </c>
      <c r="D34785" s="2">
        <v>43061</v>
      </c>
      <c r="E34785">
        <v>15</v>
      </c>
      <c r="F34785">
        <v>24.632600000000004</v>
      </c>
      <c r="G34785">
        <v>17.98</v>
      </c>
      <c r="H34785" s="3">
        <v>43061.760000000002</v>
      </c>
    </row>
    <row r="34786" spans="1:8" x14ac:dyDescent="0.3">
      <c r="A34786" t="s">
        <v>168</v>
      </c>
      <c r="B34786">
        <v>11</v>
      </c>
      <c r="C34786">
        <v>44</v>
      </c>
      <c r="D34786" s="2">
        <v>43061</v>
      </c>
      <c r="E34786">
        <v>35</v>
      </c>
      <c r="F34786">
        <v>35.736000000000004</v>
      </c>
      <c r="G34786">
        <v>29.78</v>
      </c>
      <c r="H34786" s="3">
        <v>43061.78</v>
      </c>
    </row>
    <row r="34787" spans="1:8" x14ac:dyDescent="0.3">
      <c r="A34787" t="s">
        <v>157</v>
      </c>
      <c r="B34787">
        <v>6</v>
      </c>
      <c r="C34787">
        <v>1</v>
      </c>
      <c r="D34787" s="2">
        <v>43061</v>
      </c>
      <c r="E34787">
        <v>2</v>
      </c>
      <c r="F34787">
        <v>34.861199999999997</v>
      </c>
      <c r="G34787">
        <v>25.08</v>
      </c>
      <c r="H34787" s="3">
        <v>43061.8</v>
      </c>
    </row>
    <row r="34788" spans="1:8" x14ac:dyDescent="0.3">
      <c r="A34788" t="s">
        <v>171</v>
      </c>
      <c r="B34788">
        <v>1</v>
      </c>
      <c r="C34788">
        <v>2</v>
      </c>
      <c r="D34788" s="2">
        <v>43061</v>
      </c>
      <c r="E34788">
        <v>41</v>
      </c>
      <c r="F34788">
        <v>71.262799999999999</v>
      </c>
      <c r="G34788">
        <v>57.47</v>
      </c>
      <c r="H34788" s="3">
        <v>43061.81</v>
      </c>
    </row>
    <row r="34789" spans="1:8" x14ac:dyDescent="0.3">
      <c r="A34789" t="s">
        <v>192</v>
      </c>
      <c r="B34789">
        <v>15</v>
      </c>
      <c r="C34789">
        <v>2</v>
      </c>
      <c r="D34789" s="2">
        <v>43061</v>
      </c>
      <c r="E34789">
        <v>13</v>
      </c>
      <c r="F34789">
        <v>2.6263999999999998</v>
      </c>
      <c r="G34789">
        <v>1.96</v>
      </c>
      <c r="H34789" s="3">
        <v>43061.82</v>
      </c>
    </row>
    <row r="34790" spans="1:8" x14ac:dyDescent="0.3">
      <c r="A34790" t="s">
        <v>151</v>
      </c>
      <c r="B34790">
        <v>1</v>
      </c>
      <c r="C34790">
        <v>1</v>
      </c>
      <c r="D34790" s="2">
        <v>43061</v>
      </c>
      <c r="E34790">
        <v>32</v>
      </c>
      <c r="F34790">
        <v>3.7674000000000003</v>
      </c>
      <c r="G34790">
        <v>2.99</v>
      </c>
      <c r="H34790" s="3">
        <v>43061.85</v>
      </c>
    </row>
    <row r="34791" spans="1:8" x14ac:dyDescent="0.3">
      <c r="A34791" t="s">
        <v>17</v>
      </c>
      <c r="B34791">
        <v>10</v>
      </c>
      <c r="C34791">
        <v>41</v>
      </c>
      <c r="D34791" s="2">
        <v>43061</v>
      </c>
      <c r="E34791">
        <v>35</v>
      </c>
      <c r="F34791">
        <v>10.086399999999999</v>
      </c>
      <c r="G34791">
        <v>7.88</v>
      </c>
      <c r="H34791" s="3">
        <v>43061.85</v>
      </c>
    </row>
    <row r="34792" spans="1:8" x14ac:dyDescent="0.3">
      <c r="A34792" t="s">
        <v>157</v>
      </c>
      <c r="B34792">
        <v>1</v>
      </c>
      <c r="C34792">
        <v>41</v>
      </c>
      <c r="D34792" s="2">
        <v>43061</v>
      </c>
      <c r="E34792">
        <v>27</v>
      </c>
      <c r="F34792">
        <v>34.359599999999993</v>
      </c>
      <c r="G34792">
        <v>25.08</v>
      </c>
      <c r="H34792" s="3">
        <v>43061.86</v>
      </c>
    </row>
    <row r="34793" spans="1:8" x14ac:dyDescent="0.3">
      <c r="A34793" t="s">
        <v>17</v>
      </c>
      <c r="B34793">
        <v>2</v>
      </c>
      <c r="C34793">
        <v>42</v>
      </c>
      <c r="D34793" s="2">
        <v>43061</v>
      </c>
      <c r="E34793">
        <v>44</v>
      </c>
      <c r="F34793">
        <v>9.7712000000000003</v>
      </c>
      <c r="G34793">
        <v>7.88</v>
      </c>
      <c r="H34793" s="3">
        <v>43061.89</v>
      </c>
    </row>
    <row r="34794" spans="1:8" x14ac:dyDescent="0.3">
      <c r="A34794" t="s">
        <v>52</v>
      </c>
      <c r="B34794">
        <v>5</v>
      </c>
      <c r="C34794">
        <v>1</v>
      </c>
      <c r="D34794" s="2">
        <v>43061</v>
      </c>
      <c r="E34794">
        <v>41</v>
      </c>
      <c r="F34794">
        <v>20.700899999999997</v>
      </c>
      <c r="G34794">
        <v>16.829999999999998</v>
      </c>
      <c r="H34794" s="3">
        <v>43061.919999999998</v>
      </c>
    </row>
    <row r="34795" spans="1:8" x14ac:dyDescent="0.3">
      <c r="A34795" t="s">
        <v>19</v>
      </c>
      <c r="B34795">
        <v>15</v>
      </c>
      <c r="C34795">
        <v>45</v>
      </c>
      <c r="D34795" s="2">
        <v>43061</v>
      </c>
      <c r="E34795">
        <v>33</v>
      </c>
      <c r="F34795">
        <v>77.008800000000008</v>
      </c>
      <c r="G34795">
        <v>58.34</v>
      </c>
      <c r="H34795" s="3">
        <v>43061.919999999998</v>
      </c>
    </row>
    <row r="34796" spans="1:8" x14ac:dyDescent="0.3">
      <c r="A34796" t="s">
        <v>75</v>
      </c>
      <c r="B34796">
        <v>15</v>
      </c>
      <c r="C34796">
        <v>1</v>
      </c>
      <c r="D34796" s="2">
        <v>43061</v>
      </c>
      <c r="E34796">
        <v>8</v>
      </c>
      <c r="F34796">
        <v>22.608000000000001</v>
      </c>
      <c r="G34796">
        <v>18.84</v>
      </c>
      <c r="H34796" s="3">
        <v>43061.93</v>
      </c>
    </row>
    <row r="34797" spans="1:8" x14ac:dyDescent="0.3">
      <c r="A34797" t="s">
        <v>138</v>
      </c>
      <c r="B34797">
        <v>1</v>
      </c>
      <c r="C34797">
        <v>45</v>
      </c>
      <c r="D34797" s="2">
        <v>43061</v>
      </c>
      <c r="E34797">
        <v>44</v>
      </c>
      <c r="F34797">
        <v>72.4983</v>
      </c>
      <c r="G34797">
        <v>54.51</v>
      </c>
      <c r="H34797" s="3">
        <v>43061.94</v>
      </c>
    </row>
    <row r="34798" spans="1:8" x14ac:dyDescent="0.3">
      <c r="A34798" t="s">
        <v>5</v>
      </c>
      <c r="B34798">
        <v>2</v>
      </c>
      <c r="C34798">
        <v>1</v>
      </c>
      <c r="D34798" s="2">
        <v>43061</v>
      </c>
      <c r="E34798">
        <v>23</v>
      </c>
      <c r="F34798">
        <v>32.702500000000001</v>
      </c>
      <c r="G34798">
        <v>25.75</v>
      </c>
      <c r="H34798" s="3">
        <v>43061.95</v>
      </c>
    </row>
    <row r="34799" spans="1:8" x14ac:dyDescent="0.3">
      <c r="A34799" t="s">
        <v>162</v>
      </c>
      <c r="B34799">
        <v>5</v>
      </c>
      <c r="C34799">
        <v>1</v>
      </c>
      <c r="D34799" s="2">
        <v>43061</v>
      </c>
      <c r="E34799">
        <v>50</v>
      </c>
      <c r="F34799">
        <v>9.1133999999999986</v>
      </c>
      <c r="G34799">
        <v>7.47</v>
      </c>
      <c r="H34799" s="3">
        <v>43061.95</v>
      </c>
    </row>
    <row r="34800" spans="1:8" x14ac:dyDescent="0.3">
      <c r="A34800" t="s">
        <v>88</v>
      </c>
      <c r="B34800">
        <v>1</v>
      </c>
      <c r="C34800">
        <v>44</v>
      </c>
      <c r="D34800" s="2">
        <v>43061</v>
      </c>
      <c r="E34800">
        <v>25</v>
      </c>
      <c r="F34800">
        <v>6.5757999999999992</v>
      </c>
      <c r="G34800">
        <v>5.39</v>
      </c>
      <c r="H34800" s="3">
        <v>43061.95</v>
      </c>
    </row>
    <row r="34801" spans="1:8" x14ac:dyDescent="0.3">
      <c r="A34801" t="s">
        <v>194</v>
      </c>
      <c r="B34801">
        <v>10</v>
      </c>
      <c r="C34801">
        <v>41</v>
      </c>
      <c r="D34801" s="2">
        <v>43061</v>
      </c>
      <c r="E34801">
        <v>24</v>
      </c>
      <c r="F34801">
        <v>7.5946000000000007</v>
      </c>
      <c r="G34801">
        <v>5.98</v>
      </c>
      <c r="H34801" s="3">
        <v>43061.97</v>
      </c>
    </row>
    <row r="34802" spans="1:8" x14ac:dyDescent="0.3">
      <c r="A34802" t="s">
        <v>102</v>
      </c>
      <c r="B34802">
        <v>1</v>
      </c>
      <c r="C34802">
        <v>1</v>
      </c>
      <c r="D34802" s="2">
        <v>43061</v>
      </c>
      <c r="E34802">
        <v>16</v>
      </c>
      <c r="F34802">
        <v>30.468800000000002</v>
      </c>
      <c r="G34802">
        <v>21.92</v>
      </c>
      <c r="H34802" s="3">
        <v>43061.98</v>
      </c>
    </row>
    <row r="34803" spans="1:8" x14ac:dyDescent="0.3">
      <c r="A34803" t="s">
        <v>52</v>
      </c>
      <c r="B34803">
        <v>3</v>
      </c>
      <c r="C34803">
        <v>1</v>
      </c>
      <c r="D34803" s="2">
        <v>43061</v>
      </c>
      <c r="E34803">
        <v>25</v>
      </c>
      <c r="F34803">
        <v>20.195999999999998</v>
      </c>
      <c r="G34803">
        <v>16.829999999999998</v>
      </c>
      <c r="H34803" s="3">
        <v>43061.99</v>
      </c>
    </row>
    <row r="34804" spans="1:8" x14ac:dyDescent="0.3">
      <c r="A34804" t="s">
        <v>110</v>
      </c>
      <c r="B34804">
        <v>1</v>
      </c>
      <c r="C34804">
        <v>1</v>
      </c>
      <c r="D34804" s="2">
        <v>43062</v>
      </c>
      <c r="E34804">
        <v>7</v>
      </c>
      <c r="F34804">
        <v>88.139099999999999</v>
      </c>
      <c r="G34804">
        <v>66.27</v>
      </c>
      <c r="H34804" s="3">
        <v>43062</v>
      </c>
    </row>
    <row r="34805" spans="1:8" x14ac:dyDescent="0.3">
      <c r="A34805" t="s">
        <v>29</v>
      </c>
      <c r="B34805">
        <v>5</v>
      </c>
      <c r="C34805">
        <v>1</v>
      </c>
      <c r="D34805" s="2">
        <v>43061</v>
      </c>
      <c r="E34805">
        <v>2</v>
      </c>
      <c r="F34805">
        <v>9.8955000000000002</v>
      </c>
      <c r="G34805">
        <v>7.33</v>
      </c>
      <c r="H34805" s="3">
        <v>43062</v>
      </c>
    </row>
    <row r="34806" spans="1:8" x14ac:dyDescent="0.3">
      <c r="A34806" t="s">
        <v>175</v>
      </c>
      <c r="B34806">
        <v>1</v>
      </c>
      <c r="C34806">
        <v>1</v>
      </c>
      <c r="D34806" s="2">
        <v>43061</v>
      </c>
      <c r="E34806">
        <v>13</v>
      </c>
      <c r="F34806">
        <v>67.861199999999997</v>
      </c>
      <c r="G34806">
        <v>51.41</v>
      </c>
      <c r="H34806" s="3">
        <v>43062</v>
      </c>
    </row>
    <row r="34807" spans="1:8" x14ac:dyDescent="0.3">
      <c r="A34807" t="s">
        <v>118</v>
      </c>
      <c r="B34807">
        <v>2</v>
      </c>
      <c r="C34807">
        <v>1</v>
      </c>
      <c r="D34807" s="2">
        <v>43062</v>
      </c>
      <c r="E34807">
        <v>13</v>
      </c>
      <c r="F34807">
        <v>4.6364000000000001</v>
      </c>
      <c r="G34807">
        <v>3.46</v>
      </c>
      <c r="H34807" s="3">
        <v>43062.01</v>
      </c>
    </row>
    <row r="34808" spans="1:8" x14ac:dyDescent="0.3">
      <c r="A34808" t="s">
        <v>11</v>
      </c>
      <c r="B34808">
        <v>10</v>
      </c>
      <c r="C34808">
        <v>1</v>
      </c>
      <c r="D34808" s="2">
        <v>43062</v>
      </c>
      <c r="E34808">
        <v>33</v>
      </c>
      <c r="F34808">
        <v>44.193199999999997</v>
      </c>
      <c r="G34808">
        <v>32.979999999999997</v>
      </c>
      <c r="H34808" s="3">
        <v>43062.03</v>
      </c>
    </row>
    <row r="34809" spans="1:8" x14ac:dyDescent="0.3">
      <c r="A34809" t="s">
        <v>11</v>
      </c>
      <c r="B34809">
        <v>3</v>
      </c>
      <c r="C34809">
        <v>45</v>
      </c>
      <c r="D34809" s="2">
        <v>43062</v>
      </c>
      <c r="E34809">
        <v>44</v>
      </c>
      <c r="F34809">
        <v>45.842199999999991</v>
      </c>
      <c r="G34809">
        <v>32.979999999999997</v>
      </c>
      <c r="H34809" s="3">
        <v>43062.04</v>
      </c>
    </row>
    <row r="34810" spans="1:8" x14ac:dyDescent="0.3">
      <c r="A34810" t="s">
        <v>121</v>
      </c>
      <c r="B34810">
        <v>2</v>
      </c>
      <c r="C34810">
        <v>44</v>
      </c>
      <c r="D34810" s="2">
        <v>43062</v>
      </c>
      <c r="E34810">
        <v>28</v>
      </c>
      <c r="F34810">
        <v>31.824300000000004</v>
      </c>
      <c r="G34810">
        <v>24.67</v>
      </c>
      <c r="H34810" s="3">
        <v>43062.06</v>
      </c>
    </row>
    <row r="34811" spans="1:8" x14ac:dyDescent="0.3">
      <c r="A34811" t="s">
        <v>52</v>
      </c>
      <c r="B34811">
        <v>1</v>
      </c>
      <c r="C34811">
        <v>1</v>
      </c>
      <c r="D34811" s="2">
        <v>43062</v>
      </c>
      <c r="E34811">
        <v>11</v>
      </c>
      <c r="F34811">
        <v>20.700899999999997</v>
      </c>
      <c r="G34811">
        <v>16.829999999999998</v>
      </c>
      <c r="H34811" s="3">
        <v>43062.09</v>
      </c>
    </row>
    <row r="34812" spans="1:8" x14ac:dyDescent="0.3">
      <c r="A34812" t="s">
        <v>11</v>
      </c>
      <c r="B34812">
        <v>3</v>
      </c>
      <c r="C34812">
        <v>41</v>
      </c>
      <c r="D34812" s="2">
        <v>43062</v>
      </c>
      <c r="E34812">
        <v>2</v>
      </c>
      <c r="F34812">
        <v>44.522999999999996</v>
      </c>
      <c r="G34812">
        <v>32.979999999999997</v>
      </c>
      <c r="H34812" s="3">
        <v>43062.1</v>
      </c>
    </row>
    <row r="34813" spans="1:8" x14ac:dyDescent="0.3">
      <c r="A34813" t="s">
        <v>52</v>
      </c>
      <c r="B34813">
        <v>9</v>
      </c>
      <c r="C34813">
        <v>1</v>
      </c>
      <c r="D34813" s="2">
        <v>43062</v>
      </c>
      <c r="E34813">
        <v>30</v>
      </c>
      <c r="F34813">
        <v>20.3643</v>
      </c>
      <c r="G34813">
        <v>16.829999999999998</v>
      </c>
      <c r="H34813" s="3">
        <v>43062.1</v>
      </c>
    </row>
    <row r="34814" spans="1:8" x14ac:dyDescent="0.3">
      <c r="A34814" t="s">
        <v>30</v>
      </c>
      <c r="B34814">
        <v>10</v>
      </c>
      <c r="C34814">
        <v>1</v>
      </c>
      <c r="D34814" s="2">
        <v>43062</v>
      </c>
      <c r="E34814">
        <v>1</v>
      </c>
      <c r="F34814">
        <v>14.095800000000002</v>
      </c>
      <c r="G34814">
        <v>11.46</v>
      </c>
      <c r="H34814" s="3">
        <v>43062.11</v>
      </c>
    </row>
    <row r="34815" spans="1:8" x14ac:dyDescent="0.3">
      <c r="A34815" t="s">
        <v>163</v>
      </c>
      <c r="B34815">
        <v>5</v>
      </c>
      <c r="C34815">
        <v>1</v>
      </c>
      <c r="D34815" s="2">
        <v>43062</v>
      </c>
      <c r="E34815">
        <v>11</v>
      </c>
      <c r="F34815">
        <v>6.5640000000000001</v>
      </c>
      <c r="G34815">
        <v>5.47</v>
      </c>
      <c r="H34815" s="3">
        <v>43062.11</v>
      </c>
    </row>
    <row r="34816" spans="1:8" x14ac:dyDescent="0.3">
      <c r="A34816" t="s">
        <v>29</v>
      </c>
      <c r="B34816">
        <v>4</v>
      </c>
      <c r="C34816">
        <v>1</v>
      </c>
      <c r="D34816" s="2">
        <v>43062</v>
      </c>
      <c r="E34816">
        <v>20</v>
      </c>
      <c r="F34816">
        <v>8.7959999999999994</v>
      </c>
      <c r="G34816">
        <v>7.33</v>
      </c>
      <c r="H34816" s="3">
        <v>43062.12</v>
      </c>
    </row>
    <row r="34817" spans="1:8" x14ac:dyDescent="0.3">
      <c r="A34817" t="s">
        <v>118</v>
      </c>
      <c r="B34817">
        <v>15</v>
      </c>
      <c r="C34817">
        <v>41</v>
      </c>
      <c r="D34817" s="2">
        <v>43062</v>
      </c>
      <c r="E34817">
        <v>39</v>
      </c>
      <c r="F34817">
        <v>4.6710000000000003</v>
      </c>
      <c r="G34817">
        <v>3.46</v>
      </c>
      <c r="H34817" s="3">
        <v>43062.17</v>
      </c>
    </row>
    <row r="34818" spans="1:8" x14ac:dyDescent="0.3">
      <c r="A34818" t="s">
        <v>17</v>
      </c>
      <c r="B34818">
        <v>4</v>
      </c>
      <c r="C34818">
        <v>43</v>
      </c>
      <c r="D34818" s="2">
        <v>43062</v>
      </c>
      <c r="E34818">
        <v>5</v>
      </c>
      <c r="F34818">
        <v>10.7956</v>
      </c>
      <c r="G34818">
        <v>7.88</v>
      </c>
      <c r="H34818" s="3">
        <v>43062.2</v>
      </c>
    </row>
    <row r="34819" spans="1:8" x14ac:dyDescent="0.3">
      <c r="A34819" t="s">
        <v>168</v>
      </c>
      <c r="B34819">
        <v>1</v>
      </c>
      <c r="C34819">
        <v>1</v>
      </c>
      <c r="D34819" s="2">
        <v>43062</v>
      </c>
      <c r="E34819">
        <v>11</v>
      </c>
      <c r="F34819">
        <v>40.500799999999998</v>
      </c>
      <c r="G34819">
        <v>29.78</v>
      </c>
      <c r="H34819" s="3">
        <v>43062.22</v>
      </c>
    </row>
    <row r="34820" spans="1:8" x14ac:dyDescent="0.3">
      <c r="A34820" t="s">
        <v>135</v>
      </c>
      <c r="B34820">
        <v>15</v>
      </c>
      <c r="C34820">
        <v>43</v>
      </c>
      <c r="D34820" s="2">
        <v>43062</v>
      </c>
      <c r="E34820">
        <v>37</v>
      </c>
      <c r="F34820">
        <v>3.3221000000000003</v>
      </c>
      <c r="G34820">
        <v>2.39</v>
      </c>
      <c r="H34820" s="3">
        <v>43062.23</v>
      </c>
    </row>
    <row r="34821" spans="1:8" x14ac:dyDescent="0.3">
      <c r="A34821" t="s">
        <v>181</v>
      </c>
      <c r="B34821">
        <v>1</v>
      </c>
      <c r="C34821">
        <v>41</v>
      </c>
      <c r="D34821" s="2">
        <v>43062</v>
      </c>
      <c r="E34821">
        <v>18</v>
      </c>
      <c r="F34821">
        <v>12.538800000000002</v>
      </c>
      <c r="G34821">
        <v>9.7200000000000006</v>
      </c>
      <c r="H34821" s="3">
        <v>43062.26</v>
      </c>
    </row>
    <row r="34822" spans="1:8" x14ac:dyDescent="0.3">
      <c r="A34822" t="s">
        <v>14</v>
      </c>
      <c r="B34822">
        <v>1</v>
      </c>
      <c r="C34822">
        <v>41</v>
      </c>
      <c r="D34822" s="2">
        <v>43062</v>
      </c>
      <c r="E34822">
        <v>32</v>
      </c>
      <c r="F34822">
        <v>17.6297</v>
      </c>
      <c r="G34822">
        <v>14.57</v>
      </c>
      <c r="H34822" s="3">
        <v>43062.28</v>
      </c>
    </row>
    <row r="34823" spans="1:8" x14ac:dyDescent="0.3">
      <c r="A34823" t="s">
        <v>17</v>
      </c>
      <c r="B34823">
        <v>1</v>
      </c>
      <c r="C34823">
        <v>2</v>
      </c>
      <c r="D34823" s="2">
        <v>43062</v>
      </c>
      <c r="E34823">
        <v>13</v>
      </c>
      <c r="F34823">
        <v>10.953199999999999</v>
      </c>
      <c r="G34823">
        <v>7.88</v>
      </c>
      <c r="H34823" s="3">
        <v>43062.29</v>
      </c>
    </row>
    <row r="34824" spans="1:8" x14ac:dyDescent="0.3">
      <c r="A34824" t="s">
        <v>17</v>
      </c>
      <c r="B34824">
        <v>15</v>
      </c>
      <c r="C34824">
        <v>1</v>
      </c>
      <c r="D34824" s="2">
        <v>43062</v>
      </c>
      <c r="E34824">
        <v>40</v>
      </c>
      <c r="F34824">
        <v>10.874400000000001</v>
      </c>
      <c r="G34824">
        <v>7.88</v>
      </c>
      <c r="H34824" s="3">
        <v>43062.29</v>
      </c>
    </row>
    <row r="34825" spans="1:8" x14ac:dyDescent="0.3">
      <c r="A34825" t="s">
        <v>74</v>
      </c>
      <c r="B34825">
        <v>11</v>
      </c>
      <c r="C34825">
        <v>45</v>
      </c>
      <c r="D34825" s="2">
        <v>43062</v>
      </c>
      <c r="E34825">
        <v>42</v>
      </c>
      <c r="F34825">
        <v>33.422899999999998</v>
      </c>
      <c r="G34825">
        <v>25.13</v>
      </c>
      <c r="H34825" s="3">
        <v>43062.32</v>
      </c>
    </row>
    <row r="34826" spans="1:8" x14ac:dyDescent="0.3">
      <c r="A34826" t="s">
        <v>75</v>
      </c>
      <c r="B34826">
        <v>3</v>
      </c>
      <c r="C34826">
        <v>41</v>
      </c>
      <c r="D34826" s="2">
        <v>43062</v>
      </c>
      <c r="E34826">
        <v>13</v>
      </c>
      <c r="F34826">
        <v>25.999200000000002</v>
      </c>
      <c r="G34826">
        <v>18.84</v>
      </c>
      <c r="H34826" s="3">
        <v>43062.34</v>
      </c>
    </row>
    <row r="34827" spans="1:8" x14ac:dyDescent="0.3">
      <c r="A34827" t="s">
        <v>125</v>
      </c>
      <c r="B34827">
        <v>10</v>
      </c>
      <c r="C34827">
        <v>3</v>
      </c>
      <c r="D34827" s="2">
        <v>43062</v>
      </c>
      <c r="E34827">
        <v>42</v>
      </c>
      <c r="F34827">
        <v>5.9943999999999997</v>
      </c>
      <c r="G34827">
        <v>4.72</v>
      </c>
      <c r="H34827" s="3">
        <v>43062.34</v>
      </c>
    </row>
    <row r="34828" spans="1:8" x14ac:dyDescent="0.3">
      <c r="A34828" t="s">
        <v>134</v>
      </c>
      <c r="B34828">
        <v>10</v>
      </c>
      <c r="C34828">
        <v>1</v>
      </c>
      <c r="D34828" s="2">
        <v>43062</v>
      </c>
      <c r="E34828">
        <v>40</v>
      </c>
      <c r="F34828">
        <v>59.94</v>
      </c>
      <c r="G34828">
        <v>49.95</v>
      </c>
      <c r="H34828" s="3">
        <v>43062.34</v>
      </c>
    </row>
    <row r="34829" spans="1:8" x14ac:dyDescent="0.3">
      <c r="A34829" t="s">
        <v>141</v>
      </c>
      <c r="B34829">
        <v>1</v>
      </c>
      <c r="C34829">
        <v>43</v>
      </c>
      <c r="D34829" s="2">
        <v>43062</v>
      </c>
      <c r="E34829">
        <v>28</v>
      </c>
      <c r="F34829">
        <v>110.11949999999999</v>
      </c>
      <c r="G34829">
        <v>81.569999999999993</v>
      </c>
      <c r="H34829" s="3">
        <v>43062.35</v>
      </c>
    </row>
    <row r="34830" spans="1:8" x14ac:dyDescent="0.3">
      <c r="A34830" t="s">
        <v>86</v>
      </c>
      <c r="B34830">
        <v>2</v>
      </c>
      <c r="C34830">
        <v>1</v>
      </c>
      <c r="D34830" s="2">
        <v>43062</v>
      </c>
      <c r="E34830">
        <v>49</v>
      </c>
      <c r="F34830">
        <v>380.16</v>
      </c>
      <c r="G34830">
        <v>288</v>
      </c>
      <c r="H34830" s="3">
        <v>43062.36</v>
      </c>
    </row>
    <row r="34831" spans="1:8" x14ac:dyDescent="0.3">
      <c r="A34831" t="s">
        <v>29</v>
      </c>
      <c r="B34831">
        <v>2</v>
      </c>
      <c r="C34831">
        <v>1</v>
      </c>
      <c r="D34831" s="2">
        <v>43062</v>
      </c>
      <c r="E34831">
        <v>33</v>
      </c>
      <c r="F34831">
        <v>8.9426000000000005</v>
      </c>
      <c r="G34831">
        <v>7.33</v>
      </c>
      <c r="H34831" s="3">
        <v>43062.36</v>
      </c>
    </row>
    <row r="34832" spans="1:8" x14ac:dyDescent="0.3">
      <c r="A34832" t="s">
        <v>130</v>
      </c>
      <c r="B34832">
        <v>3</v>
      </c>
      <c r="C34832">
        <v>45</v>
      </c>
      <c r="D34832" s="2">
        <v>43062</v>
      </c>
      <c r="E34832">
        <v>19</v>
      </c>
      <c r="F34832">
        <v>5.5936000000000003</v>
      </c>
      <c r="G34832">
        <v>4.37</v>
      </c>
      <c r="H34832" s="3">
        <v>43062.37</v>
      </c>
    </row>
    <row r="34833" spans="1:8" x14ac:dyDescent="0.3">
      <c r="A34833" t="s">
        <v>9</v>
      </c>
      <c r="B34833">
        <v>1</v>
      </c>
      <c r="C34833">
        <v>43</v>
      </c>
      <c r="D34833" s="2">
        <v>43062</v>
      </c>
      <c r="E34833">
        <v>46</v>
      </c>
      <c r="F34833">
        <v>80.301000000000002</v>
      </c>
      <c r="G34833">
        <v>61.77</v>
      </c>
      <c r="H34833" s="3">
        <v>43062.37</v>
      </c>
    </row>
    <row r="34834" spans="1:8" x14ac:dyDescent="0.3">
      <c r="A34834" t="s">
        <v>52</v>
      </c>
      <c r="B34834">
        <v>10</v>
      </c>
      <c r="C34834">
        <v>1</v>
      </c>
      <c r="D34834" s="2">
        <v>43062</v>
      </c>
      <c r="E34834">
        <v>14</v>
      </c>
      <c r="F34834">
        <v>20.3643</v>
      </c>
      <c r="G34834">
        <v>16.829999999999998</v>
      </c>
      <c r="H34834" s="3">
        <v>43062.400000000001</v>
      </c>
    </row>
    <row r="34835" spans="1:8" x14ac:dyDescent="0.3">
      <c r="A34835" t="s">
        <v>70</v>
      </c>
      <c r="B34835">
        <v>15</v>
      </c>
      <c r="C34835">
        <v>45</v>
      </c>
      <c r="D34835" s="2">
        <v>43062</v>
      </c>
      <c r="E34835">
        <v>49</v>
      </c>
      <c r="F34835">
        <v>99.554000000000002</v>
      </c>
      <c r="G34835">
        <v>76.58</v>
      </c>
      <c r="H34835" s="3">
        <v>43062.43</v>
      </c>
    </row>
    <row r="34836" spans="1:8" x14ac:dyDescent="0.3">
      <c r="A34836" t="s">
        <v>109</v>
      </c>
      <c r="B34836">
        <v>1</v>
      </c>
      <c r="C34836">
        <v>1</v>
      </c>
      <c r="D34836" s="2">
        <v>43062</v>
      </c>
      <c r="E34836">
        <v>23</v>
      </c>
      <c r="F34836">
        <v>460.05239999999998</v>
      </c>
      <c r="G34836">
        <v>371.01</v>
      </c>
      <c r="H34836" s="3">
        <v>43062.44</v>
      </c>
    </row>
    <row r="34837" spans="1:8" x14ac:dyDescent="0.3">
      <c r="A34837" t="s">
        <v>76</v>
      </c>
      <c r="B34837">
        <v>3</v>
      </c>
      <c r="C34837">
        <v>1</v>
      </c>
      <c r="D34837" s="2">
        <v>43062</v>
      </c>
      <c r="E34837">
        <v>22</v>
      </c>
      <c r="F34837">
        <v>123.2315</v>
      </c>
      <c r="G34837">
        <v>89.95</v>
      </c>
      <c r="H34837" s="3">
        <v>43062.44</v>
      </c>
    </row>
    <row r="34838" spans="1:8" x14ac:dyDescent="0.3">
      <c r="A34838" t="s">
        <v>11</v>
      </c>
      <c r="B34838">
        <v>10</v>
      </c>
      <c r="C34838">
        <v>41</v>
      </c>
      <c r="D34838" s="2">
        <v>43062</v>
      </c>
      <c r="E34838">
        <v>12</v>
      </c>
      <c r="F34838">
        <v>45.5124</v>
      </c>
      <c r="G34838">
        <v>32.979999999999997</v>
      </c>
      <c r="H34838" s="3">
        <v>43062.47</v>
      </c>
    </row>
    <row r="34839" spans="1:8" x14ac:dyDescent="0.3">
      <c r="A34839" t="s">
        <v>25</v>
      </c>
      <c r="B34839">
        <v>1</v>
      </c>
      <c r="C34839">
        <v>1</v>
      </c>
      <c r="D34839" s="2">
        <v>43062</v>
      </c>
      <c r="E34839">
        <v>16</v>
      </c>
      <c r="F34839">
        <v>21.120099999999997</v>
      </c>
      <c r="G34839">
        <v>16.63</v>
      </c>
      <c r="H34839" s="3">
        <v>43062.48</v>
      </c>
    </row>
    <row r="34840" spans="1:8" x14ac:dyDescent="0.3">
      <c r="A34840" t="s">
        <v>12</v>
      </c>
      <c r="B34840">
        <v>8</v>
      </c>
      <c r="C34840">
        <v>41</v>
      </c>
      <c r="D34840" s="2">
        <v>43062</v>
      </c>
      <c r="E34840">
        <v>42</v>
      </c>
      <c r="F34840">
        <v>106.39360000000001</v>
      </c>
      <c r="G34840">
        <v>83.12</v>
      </c>
      <c r="H34840" s="3">
        <v>43062.48</v>
      </c>
    </row>
    <row r="34841" spans="1:8" x14ac:dyDescent="0.3">
      <c r="A34841" t="s">
        <v>29</v>
      </c>
      <c r="B34841">
        <v>2</v>
      </c>
      <c r="C34841">
        <v>41</v>
      </c>
      <c r="D34841" s="2">
        <v>43062</v>
      </c>
      <c r="E34841">
        <v>19</v>
      </c>
      <c r="F34841">
        <v>9.3824000000000005</v>
      </c>
      <c r="G34841">
        <v>7.33</v>
      </c>
      <c r="H34841" s="3">
        <v>43062.53</v>
      </c>
    </row>
    <row r="34842" spans="1:8" x14ac:dyDescent="0.3">
      <c r="A34842" t="s">
        <v>52</v>
      </c>
      <c r="B34842">
        <v>10</v>
      </c>
      <c r="C34842">
        <v>1</v>
      </c>
      <c r="D34842" s="2">
        <v>43062</v>
      </c>
      <c r="E34842">
        <v>10</v>
      </c>
      <c r="F34842">
        <v>21.2058</v>
      </c>
      <c r="G34842">
        <v>16.829999999999998</v>
      </c>
      <c r="H34842" s="3">
        <v>43062.54</v>
      </c>
    </row>
    <row r="34843" spans="1:8" x14ac:dyDescent="0.3">
      <c r="A34843" t="s">
        <v>17</v>
      </c>
      <c r="B34843">
        <v>10</v>
      </c>
      <c r="C34843">
        <v>41</v>
      </c>
      <c r="D34843" s="2">
        <v>43062</v>
      </c>
      <c r="E34843">
        <v>33</v>
      </c>
      <c r="F34843">
        <v>9.6923999999999992</v>
      </c>
      <c r="G34843">
        <v>7.88</v>
      </c>
      <c r="H34843" s="3">
        <v>43062.559999999998</v>
      </c>
    </row>
    <row r="34844" spans="1:8" x14ac:dyDescent="0.3">
      <c r="A34844" t="s">
        <v>186</v>
      </c>
      <c r="B34844">
        <v>1</v>
      </c>
      <c r="C34844">
        <v>41</v>
      </c>
      <c r="D34844" s="2">
        <v>43062</v>
      </c>
      <c r="E34844">
        <v>17</v>
      </c>
      <c r="F34844">
        <v>48.268799999999999</v>
      </c>
      <c r="G34844">
        <v>37.71</v>
      </c>
      <c r="H34844" s="3">
        <v>43062.57</v>
      </c>
    </row>
    <row r="34845" spans="1:8" x14ac:dyDescent="0.3">
      <c r="A34845" t="s">
        <v>11</v>
      </c>
      <c r="B34845">
        <v>1</v>
      </c>
      <c r="C34845">
        <v>41</v>
      </c>
      <c r="D34845" s="2">
        <v>43062</v>
      </c>
      <c r="E34845">
        <v>28</v>
      </c>
      <c r="F34845">
        <v>40.895199999999996</v>
      </c>
      <c r="G34845">
        <v>32.979999999999997</v>
      </c>
      <c r="H34845" s="3">
        <v>43062.62</v>
      </c>
    </row>
    <row r="34846" spans="1:8" x14ac:dyDescent="0.3">
      <c r="A34846" t="s">
        <v>47</v>
      </c>
      <c r="B34846">
        <v>1</v>
      </c>
      <c r="C34846">
        <v>1</v>
      </c>
      <c r="D34846" s="2">
        <v>43062</v>
      </c>
      <c r="E34846">
        <v>7</v>
      </c>
      <c r="F34846">
        <v>2.1483999999999996</v>
      </c>
      <c r="G34846">
        <v>1.64</v>
      </c>
      <c r="H34846" s="3">
        <v>43062.65</v>
      </c>
    </row>
    <row r="34847" spans="1:8" x14ac:dyDescent="0.3">
      <c r="A34847" t="s">
        <v>196</v>
      </c>
      <c r="B34847">
        <v>1</v>
      </c>
      <c r="C34847">
        <v>1</v>
      </c>
      <c r="D34847" s="2">
        <v>43062</v>
      </c>
      <c r="E34847">
        <v>25</v>
      </c>
      <c r="F34847">
        <v>481.14400000000001</v>
      </c>
      <c r="G34847">
        <v>351.2</v>
      </c>
      <c r="H34847" s="3">
        <v>43062.68</v>
      </c>
    </row>
    <row r="34848" spans="1:8" x14ac:dyDescent="0.3">
      <c r="A34848" t="s">
        <v>52</v>
      </c>
      <c r="B34848">
        <v>1</v>
      </c>
      <c r="C34848">
        <v>3</v>
      </c>
      <c r="D34848" s="2">
        <v>43062</v>
      </c>
      <c r="E34848">
        <v>2</v>
      </c>
      <c r="F34848">
        <v>21.710699999999996</v>
      </c>
      <c r="G34848">
        <v>16.829999999999998</v>
      </c>
      <c r="H34848" s="3">
        <v>43062.7</v>
      </c>
    </row>
    <row r="34849" spans="1:8" x14ac:dyDescent="0.3">
      <c r="A34849" t="s">
        <v>89</v>
      </c>
      <c r="B34849">
        <v>2</v>
      </c>
      <c r="C34849">
        <v>1</v>
      </c>
      <c r="D34849" s="2">
        <v>43062</v>
      </c>
      <c r="E34849">
        <v>41</v>
      </c>
      <c r="F34849">
        <v>42.0625</v>
      </c>
      <c r="G34849">
        <v>33.65</v>
      </c>
      <c r="H34849" s="3">
        <v>43062.7</v>
      </c>
    </row>
    <row r="34850" spans="1:8" x14ac:dyDescent="0.3">
      <c r="A34850" t="s">
        <v>110</v>
      </c>
      <c r="B34850">
        <v>1</v>
      </c>
      <c r="C34850">
        <v>41</v>
      </c>
      <c r="D34850" s="2">
        <v>43062</v>
      </c>
      <c r="E34850">
        <v>45</v>
      </c>
      <c r="F34850">
        <v>89.464499999999987</v>
      </c>
      <c r="G34850">
        <v>66.27</v>
      </c>
      <c r="H34850" s="3">
        <v>43062.7</v>
      </c>
    </row>
    <row r="34851" spans="1:8" x14ac:dyDescent="0.3">
      <c r="A34851" t="s">
        <v>51</v>
      </c>
      <c r="B34851">
        <v>10</v>
      </c>
      <c r="C34851">
        <v>1</v>
      </c>
      <c r="D34851" s="2">
        <v>43062</v>
      </c>
      <c r="E34851">
        <v>34</v>
      </c>
      <c r="F34851">
        <v>1.5371999999999999</v>
      </c>
      <c r="G34851">
        <v>1.26</v>
      </c>
      <c r="H34851" s="3">
        <v>43062.71</v>
      </c>
    </row>
    <row r="34852" spans="1:8" x14ac:dyDescent="0.3">
      <c r="A34852" t="s">
        <v>82</v>
      </c>
      <c r="B34852">
        <v>14</v>
      </c>
      <c r="C34852">
        <v>3</v>
      </c>
      <c r="D34852" s="2">
        <v>43062</v>
      </c>
      <c r="E34852">
        <v>4</v>
      </c>
      <c r="F34852">
        <v>51.285600000000002</v>
      </c>
      <c r="G34852">
        <v>37.71</v>
      </c>
      <c r="H34852" s="3">
        <v>43062.720000000001</v>
      </c>
    </row>
    <row r="34853" spans="1:8" x14ac:dyDescent="0.3">
      <c r="A34853" t="s">
        <v>91</v>
      </c>
      <c r="B34853">
        <v>7</v>
      </c>
      <c r="C34853">
        <v>41</v>
      </c>
      <c r="D34853" s="2">
        <v>43062</v>
      </c>
      <c r="E34853">
        <v>47</v>
      </c>
      <c r="F34853">
        <v>7.056</v>
      </c>
      <c r="G34853">
        <v>5.88</v>
      </c>
      <c r="H34853" s="3">
        <v>43062.75</v>
      </c>
    </row>
    <row r="34854" spans="1:8" x14ac:dyDescent="0.3">
      <c r="A34854" t="s">
        <v>52</v>
      </c>
      <c r="B34854">
        <v>2</v>
      </c>
      <c r="C34854">
        <v>1</v>
      </c>
      <c r="D34854" s="2">
        <v>43062</v>
      </c>
      <c r="E34854">
        <v>32</v>
      </c>
      <c r="F34854">
        <v>21.374099999999999</v>
      </c>
      <c r="G34854">
        <v>16.829999999999998</v>
      </c>
      <c r="H34854" s="3">
        <v>43062.75</v>
      </c>
    </row>
    <row r="34855" spans="1:8" x14ac:dyDescent="0.3">
      <c r="A34855" t="s">
        <v>29</v>
      </c>
      <c r="B34855">
        <v>10</v>
      </c>
      <c r="C34855">
        <v>1</v>
      </c>
      <c r="D34855" s="2">
        <v>43062</v>
      </c>
      <c r="E34855">
        <v>6</v>
      </c>
      <c r="F34855">
        <v>9.748899999999999</v>
      </c>
      <c r="G34855">
        <v>7.33</v>
      </c>
      <c r="H34855" s="3">
        <v>43062.75</v>
      </c>
    </row>
    <row r="34856" spans="1:8" x14ac:dyDescent="0.3">
      <c r="A34856" t="s">
        <v>122</v>
      </c>
      <c r="B34856">
        <v>15</v>
      </c>
      <c r="C34856">
        <v>1</v>
      </c>
      <c r="D34856" s="2">
        <v>43062</v>
      </c>
      <c r="E34856">
        <v>1</v>
      </c>
      <c r="F34856">
        <v>357.95339999999999</v>
      </c>
      <c r="G34856">
        <v>284.08999999999997</v>
      </c>
      <c r="H34856" s="3">
        <v>43062.76</v>
      </c>
    </row>
    <row r="34857" spans="1:8" x14ac:dyDescent="0.3">
      <c r="A34857" t="s">
        <v>177</v>
      </c>
      <c r="B34857">
        <v>3</v>
      </c>
      <c r="C34857">
        <v>45</v>
      </c>
      <c r="D34857" s="2">
        <v>43062</v>
      </c>
      <c r="E34857">
        <v>16</v>
      </c>
      <c r="F34857">
        <v>1.6988000000000003</v>
      </c>
      <c r="G34857">
        <v>1.37</v>
      </c>
      <c r="H34857" s="3">
        <v>43062.76</v>
      </c>
    </row>
    <row r="34858" spans="1:8" x14ac:dyDescent="0.3">
      <c r="A34858" t="s">
        <v>12</v>
      </c>
      <c r="B34858">
        <v>15</v>
      </c>
      <c r="C34858">
        <v>42</v>
      </c>
      <c r="D34858" s="2">
        <v>43062</v>
      </c>
      <c r="E34858">
        <v>43</v>
      </c>
      <c r="F34858">
        <v>104.7312</v>
      </c>
      <c r="G34858">
        <v>83.12</v>
      </c>
      <c r="H34858" s="3">
        <v>43062.77</v>
      </c>
    </row>
    <row r="34859" spans="1:8" x14ac:dyDescent="0.3">
      <c r="A34859" t="s">
        <v>126</v>
      </c>
      <c r="B34859">
        <v>3</v>
      </c>
      <c r="C34859">
        <v>1</v>
      </c>
      <c r="D34859" s="2">
        <v>43062</v>
      </c>
      <c r="E34859">
        <v>22</v>
      </c>
      <c r="F34859">
        <v>82.403999999999996</v>
      </c>
      <c r="G34859">
        <v>58.86</v>
      </c>
      <c r="H34859" s="3">
        <v>43062.77</v>
      </c>
    </row>
    <row r="34860" spans="1:8" x14ac:dyDescent="0.3">
      <c r="A34860" t="s">
        <v>163</v>
      </c>
      <c r="B34860">
        <v>2</v>
      </c>
      <c r="C34860">
        <v>41</v>
      </c>
      <c r="D34860" s="2">
        <v>43062</v>
      </c>
      <c r="E34860">
        <v>15</v>
      </c>
      <c r="F34860">
        <v>7.2751000000000001</v>
      </c>
      <c r="G34860">
        <v>5.47</v>
      </c>
      <c r="H34860" s="3">
        <v>43062.77</v>
      </c>
    </row>
    <row r="34861" spans="1:8" x14ac:dyDescent="0.3">
      <c r="A34861" t="s">
        <v>100</v>
      </c>
      <c r="B34861">
        <v>11</v>
      </c>
      <c r="C34861">
        <v>41</v>
      </c>
      <c r="D34861" s="2">
        <v>43062</v>
      </c>
      <c r="E34861">
        <v>16</v>
      </c>
      <c r="F34861">
        <v>6.0781000000000009</v>
      </c>
      <c r="G34861">
        <v>4.57</v>
      </c>
      <c r="H34861" s="3">
        <v>43062.8</v>
      </c>
    </row>
    <row r="34862" spans="1:8" x14ac:dyDescent="0.3">
      <c r="A34862" t="s">
        <v>174</v>
      </c>
      <c r="B34862">
        <v>7</v>
      </c>
      <c r="C34862">
        <v>41</v>
      </c>
      <c r="D34862" s="2">
        <v>43062</v>
      </c>
      <c r="E34862">
        <v>4</v>
      </c>
      <c r="F34862">
        <v>30.975200000000001</v>
      </c>
      <c r="G34862">
        <v>24.98</v>
      </c>
      <c r="H34862" s="3">
        <v>43062.82</v>
      </c>
    </row>
    <row r="34863" spans="1:8" x14ac:dyDescent="0.3">
      <c r="A34863" t="s">
        <v>163</v>
      </c>
      <c r="B34863">
        <v>11</v>
      </c>
      <c r="C34863">
        <v>45</v>
      </c>
      <c r="D34863" s="2">
        <v>43062</v>
      </c>
      <c r="E34863">
        <v>5</v>
      </c>
      <c r="F34863">
        <v>7.2751000000000001</v>
      </c>
      <c r="G34863">
        <v>5.47</v>
      </c>
      <c r="H34863" s="3">
        <v>43062.84</v>
      </c>
    </row>
    <row r="34864" spans="1:8" x14ac:dyDescent="0.3">
      <c r="A34864" t="s">
        <v>29</v>
      </c>
      <c r="B34864">
        <v>4</v>
      </c>
      <c r="C34864">
        <v>2</v>
      </c>
      <c r="D34864" s="2">
        <v>43062</v>
      </c>
      <c r="E34864">
        <v>12</v>
      </c>
      <c r="F34864">
        <v>9.8955000000000002</v>
      </c>
      <c r="G34864">
        <v>7.33</v>
      </c>
      <c r="H34864" s="3">
        <v>43062.86</v>
      </c>
    </row>
    <row r="34865" spans="1:8" x14ac:dyDescent="0.3">
      <c r="A34865" t="s">
        <v>5</v>
      </c>
      <c r="B34865">
        <v>1</v>
      </c>
      <c r="C34865">
        <v>42</v>
      </c>
      <c r="D34865" s="2">
        <v>43062</v>
      </c>
      <c r="E34865">
        <v>13</v>
      </c>
      <c r="F34865">
        <v>32.702500000000001</v>
      </c>
      <c r="G34865">
        <v>25.75</v>
      </c>
      <c r="H34865" s="3">
        <v>43062.86</v>
      </c>
    </row>
    <row r="34866" spans="1:8" x14ac:dyDescent="0.3">
      <c r="A34866" t="s">
        <v>159</v>
      </c>
      <c r="B34866">
        <v>1</v>
      </c>
      <c r="C34866">
        <v>45</v>
      </c>
      <c r="D34866" s="2">
        <v>43062</v>
      </c>
      <c r="E34866">
        <v>15</v>
      </c>
      <c r="F34866">
        <v>200.0977</v>
      </c>
      <c r="G34866">
        <v>165.37</v>
      </c>
      <c r="H34866" s="3">
        <v>43062.87</v>
      </c>
    </row>
    <row r="34867" spans="1:8" x14ac:dyDescent="0.3">
      <c r="A34867" t="s">
        <v>198</v>
      </c>
      <c r="B34867">
        <v>1</v>
      </c>
      <c r="C34867">
        <v>41</v>
      </c>
      <c r="D34867" s="2">
        <v>43062</v>
      </c>
      <c r="E34867">
        <v>10</v>
      </c>
      <c r="F34867">
        <v>110.64259999999999</v>
      </c>
      <c r="G34867">
        <v>84.46</v>
      </c>
      <c r="H34867" s="3">
        <v>43062.87</v>
      </c>
    </row>
    <row r="34868" spans="1:8" x14ac:dyDescent="0.3">
      <c r="A34868" t="s">
        <v>11</v>
      </c>
      <c r="B34868">
        <v>2</v>
      </c>
      <c r="C34868">
        <v>1</v>
      </c>
      <c r="D34868" s="2">
        <v>43062</v>
      </c>
      <c r="E34868">
        <v>3</v>
      </c>
      <c r="F34868">
        <v>39.905799999999992</v>
      </c>
      <c r="G34868">
        <v>32.979999999999997</v>
      </c>
      <c r="H34868" s="3">
        <v>43062.879999999997</v>
      </c>
    </row>
    <row r="34869" spans="1:8" x14ac:dyDescent="0.3">
      <c r="A34869" t="s">
        <v>190</v>
      </c>
      <c r="B34869">
        <v>1</v>
      </c>
      <c r="C34869">
        <v>1</v>
      </c>
      <c r="D34869" s="2">
        <v>43062</v>
      </c>
      <c r="E34869">
        <v>49</v>
      </c>
      <c r="F34869">
        <v>2.0831999999999997</v>
      </c>
      <c r="G34869">
        <v>1.68</v>
      </c>
      <c r="H34869" s="3">
        <v>43062.89</v>
      </c>
    </row>
    <row r="34870" spans="1:8" x14ac:dyDescent="0.3">
      <c r="A34870" t="s">
        <v>62</v>
      </c>
      <c r="B34870">
        <v>10</v>
      </c>
      <c r="C34870">
        <v>1</v>
      </c>
      <c r="D34870" s="2">
        <v>43062</v>
      </c>
      <c r="E34870">
        <v>1</v>
      </c>
      <c r="F34870">
        <v>20.824200000000001</v>
      </c>
      <c r="G34870">
        <v>15.09</v>
      </c>
      <c r="H34870" s="3">
        <v>43062.96</v>
      </c>
    </row>
    <row r="34871" spans="1:8" x14ac:dyDescent="0.3">
      <c r="A34871" t="s">
        <v>172</v>
      </c>
      <c r="B34871">
        <v>1</v>
      </c>
      <c r="C34871">
        <v>45</v>
      </c>
      <c r="D34871" s="2">
        <v>43062</v>
      </c>
      <c r="E34871">
        <v>42</v>
      </c>
      <c r="F34871">
        <v>21.712499999999999</v>
      </c>
      <c r="G34871">
        <v>17.37</v>
      </c>
      <c r="H34871" s="3">
        <v>43062.98</v>
      </c>
    </row>
    <row r="34872" spans="1:8" x14ac:dyDescent="0.3">
      <c r="A34872" t="s">
        <v>5</v>
      </c>
      <c r="B34872">
        <v>1</v>
      </c>
      <c r="C34872">
        <v>41</v>
      </c>
      <c r="D34872" s="2">
        <v>43062</v>
      </c>
      <c r="E34872">
        <v>36</v>
      </c>
      <c r="F34872">
        <v>31.93</v>
      </c>
      <c r="G34872">
        <v>25.75</v>
      </c>
      <c r="H34872" s="3">
        <v>43063</v>
      </c>
    </row>
    <row r="34873" spans="1:8" x14ac:dyDescent="0.3">
      <c r="A34873" t="s">
        <v>11</v>
      </c>
      <c r="B34873">
        <v>4</v>
      </c>
      <c r="C34873">
        <v>43</v>
      </c>
      <c r="D34873" s="2">
        <v>43063</v>
      </c>
      <c r="E34873">
        <v>37</v>
      </c>
      <c r="F34873">
        <v>45.182599999999994</v>
      </c>
      <c r="G34873">
        <v>32.979999999999997</v>
      </c>
      <c r="H34873" s="3">
        <v>43063</v>
      </c>
    </row>
    <row r="34874" spans="1:8" x14ac:dyDescent="0.3">
      <c r="A34874" t="s">
        <v>102</v>
      </c>
      <c r="B34874">
        <v>4</v>
      </c>
      <c r="C34874">
        <v>3</v>
      </c>
      <c r="D34874" s="2">
        <v>43063</v>
      </c>
      <c r="E34874">
        <v>13</v>
      </c>
      <c r="F34874">
        <v>27.180800000000005</v>
      </c>
      <c r="G34874">
        <v>21.92</v>
      </c>
      <c r="H34874" s="3">
        <v>43063</v>
      </c>
    </row>
    <row r="34875" spans="1:8" x14ac:dyDescent="0.3">
      <c r="A34875" t="s">
        <v>116</v>
      </c>
      <c r="B34875">
        <v>8</v>
      </c>
      <c r="C34875">
        <v>43</v>
      </c>
      <c r="D34875" s="2">
        <v>43063</v>
      </c>
      <c r="E34875">
        <v>10</v>
      </c>
      <c r="F34875">
        <v>30.429000000000002</v>
      </c>
      <c r="G34875">
        <v>22.05</v>
      </c>
      <c r="H34875" s="3">
        <v>43063</v>
      </c>
    </row>
    <row r="34876" spans="1:8" x14ac:dyDescent="0.3">
      <c r="A34876" t="s">
        <v>25</v>
      </c>
      <c r="B34876">
        <v>1</v>
      </c>
      <c r="C34876">
        <v>41</v>
      </c>
      <c r="D34876" s="2">
        <v>43063</v>
      </c>
      <c r="E34876">
        <v>33</v>
      </c>
      <c r="F34876">
        <v>20.288599999999999</v>
      </c>
      <c r="G34876">
        <v>16.63</v>
      </c>
      <c r="H34876" s="3">
        <v>43063.03</v>
      </c>
    </row>
    <row r="34877" spans="1:8" x14ac:dyDescent="0.3">
      <c r="A34877" t="s">
        <v>94</v>
      </c>
      <c r="B34877">
        <v>10</v>
      </c>
      <c r="C34877">
        <v>1</v>
      </c>
      <c r="D34877" s="2">
        <v>43063</v>
      </c>
      <c r="E34877">
        <v>39</v>
      </c>
      <c r="F34877">
        <v>72.9375</v>
      </c>
      <c r="G34877">
        <v>58.35</v>
      </c>
      <c r="H34877" s="3">
        <v>43063.05</v>
      </c>
    </row>
    <row r="34878" spans="1:8" x14ac:dyDescent="0.3">
      <c r="A34878" t="s">
        <v>55</v>
      </c>
      <c r="B34878">
        <v>2</v>
      </c>
      <c r="C34878">
        <v>41</v>
      </c>
      <c r="D34878" s="2">
        <v>43063</v>
      </c>
      <c r="E34878">
        <v>39</v>
      </c>
      <c r="F34878">
        <v>15.222199999999997</v>
      </c>
      <c r="G34878">
        <v>11.62</v>
      </c>
      <c r="H34878" s="3">
        <v>43063.05</v>
      </c>
    </row>
    <row r="34879" spans="1:8" x14ac:dyDescent="0.3">
      <c r="A34879" t="s">
        <v>187</v>
      </c>
      <c r="B34879">
        <v>1</v>
      </c>
      <c r="C34879">
        <v>41</v>
      </c>
      <c r="D34879" s="2">
        <v>43063</v>
      </c>
      <c r="E34879">
        <v>9</v>
      </c>
      <c r="F34879">
        <v>11.074400000000001</v>
      </c>
      <c r="G34879">
        <v>8.7200000000000006</v>
      </c>
      <c r="H34879" s="3">
        <v>43063.08</v>
      </c>
    </row>
    <row r="34880" spans="1:8" x14ac:dyDescent="0.3">
      <c r="A34880" t="s">
        <v>43</v>
      </c>
      <c r="B34880">
        <v>11</v>
      </c>
      <c r="C34880">
        <v>1</v>
      </c>
      <c r="D34880" s="2">
        <v>43063</v>
      </c>
      <c r="E34880">
        <v>15</v>
      </c>
      <c r="F34880">
        <v>73.713200000000001</v>
      </c>
      <c r="G34880">
        <v>60.92</v>
      </c>
      <c r="H34880" s="3">
        <v>43063.09</v>
      </c>
    </row>
    <row r="34881" spans="1:8" x14ac:dyDescent="0.3">
      <c r="A34881" t="s">
        <v>80</v>
      </c>
      <c r="B34881">
        <v>1</v>
      </c>
      <c r="C34881">
        <v>41</v>
      </c>
      <c r="D34881" s="2">
        <v>43063</v>
      </c>
      <c r="E34881">
        <v>30</v>
      </c>
      <c r="F34881">
        <v>7.9626000000000001</v>
      </c>
      <c r="G34881">
        <v>5.77</v>
      </c>
      <c r="H34881" s="3">
        <v>43063.09</v>
      </c>
    </row>
    <row r="34882" spans="1:8" x14ac:dyDescent="0.3">
      <c r="A34882" t="s">
        <v>176</v>
      </c>
      <c r="B34882">
        <v>14</v>
      </c>
      <c r="C34882">
        <v>45</v>
      </c>
      <c r="D34882" s="2">
        <v>43063</v>
      </c>
      <c r="E34882">
        <v>35</v>
      </c>
      <c r="F34882">
        <v>17.8688</v>
      </c>
      <c r="G34882">
        <v>13.96</v>
      </c>
      <c r="H34882" s="3">
        <v>43063.1</v>
      </c>
    </row>
    <row r="34883" spans="1:8" x14ac:dyDescent="0.3">
      <c r="A34883" t="s">
        <v>29</v>
      </c>
      <c r="B34883">
        <v>6</v>
      </c>
      <c r="C34883">
        <v>1</v>
      </c>
      <c r="D34883" s="2">
        <v>43063</v>
      </c>
      <c r="E34883">
        <v>4</v>
      </c>
      <c r="F34883">
        <v>9.1624999999999996</v>
      </c>
      <c r="G34883">
        <v>7.33</v>
      </c>
      <c r="H34883" s="3">
        <v>43063.11</v>
      </c>
    </row>
    <row r="34884" spans="1:8" x14ac:dyDescent="0.3">
      <c r="A34884" t="s">
        <v>178</v>
      </c>
      <c r="B34884">
        <v>10</v>
      </c>
      <c r="C34884">
        <v>41</v>
      </c>
      <c r="D34884" s="2">
        <v>43063</v>
      </c>
      <c r="E34884">
        <v>6</v>
      </c>
      <c r="F34884">
        <v>33.836799999999997</v>
      </c>
      <c r="G34884">
        <v>24.88</v>
      </c>
      <c r="H34884" s="3">
        <v>43063.11</v>
      </c>
    </row>
    <row r="34885" spans="1:8" x14ac:dyDescent="0.3">
      <c r="A34885" t="s">
        <v>145</v>
      </c>
      <c r="B34885">
        <v>10</v>
      </c>
      <c r="C34885">
        <v>1</v>
      </c>
      <c r="D34885" s="2">
        <v>43063</v>
      </c>
      <c r="E34885">
        <v>12</v>
      </c>
      <c r="F34885">
        <v>82.250399999999985</v>
      </c>
      <c r="G34885">
        <v>63.76</v>
      </c>
      <c r="H34885" s="3">
        <v>43063.14</v>
      </c>
    </row>
    <row r="34886" spans="1:8" x14ac:dyDescent="0.3">
      <c r="A34886" t="s">
        <v>17</v>
      </c>
      <c r="B34886">
        <v>10</v>
      </c>
      <c r="C34886">
        <v>1</v>
      </c>
      <c r="D34886" s="2">
        <v>43063</v>
      </c>
      <c r="E34886">
        <v>19</v>
      </c>
      <c r="F34886">
        <v>9.5348000000000006</v>
      </c>
      <c r="G34886">
        <v>7.88</v>
      </c>
      <c r="H34886" s="3">
        <v>43063.14</v>
      </c>
    </row>
    <row r="34887" spans="1:8" x14ac:dyDescent="0.3">
      <c r="A34887" t="s">
        <v>29</v>
      </c>
      <c r="B34887">
        <v>1</v>
      </c>
      <c r="C34887">
        <v>1</v>
      </c>
      <c r="D34887" s="2">
        <v>43063</v>
      </c>
      <c r="E34887">
        <v>22</v>
      </c>
      <c r="F34887">
        <v>9.1624999999999996</v>
      </c>
      <c r="G34887">
        <v>7.33</v>
      </c>
      <c r="H34887" s="3">
        <v>43063.16</v>
      </c>
    </row>
    <row r="34888" spans="1:8" x14ac:dyDescent="0.3">
      <c r="A34888" t="s">
        <v>141</v>
      </c>
      <c r="B34888">
        <v>12</v>
      </c>
      <c r="C34888">
        <v>44</v>
      </c>
      <c r="D34888" s="2">
        <v>43063</v>
      </c>
      <c r="E34888">
        <v>6</v>
      </c>
      <c r="F34888">
        <v>106.85669999999999</v>
      </c>
      <c r="G34888">
        <v>81.569999999999993</v>
      </c>
      <c r="H34888" s="3">
        <v>43063.16</v>
      </c>
    </row>
    <row r="34889" spans="1:8" x14ac:dyDescent="0.3">
      <c r="A34889" t="s">
        <v>174</v>
      </c>
      <c r="B34889">
        <v>3</v>
      </c>
      <c r="C34889">
        <v>41</v>
      </c>
      <c r="D34889" s="2">
        <v>43063</v>
      </c>
      <c r="E34889">
        <v>9</v>
      </c>
      <c r="F34889">
        <v>32.474000000000004</v>
      </c>
      <c r="G34889">
        <v>24.98</v>
      </c>
      <c r="H34889" s="3">
        <v>43063.17</v>
      </c>
    </row>
    <row r="34890" spans="1:8" x14ac:dyDescent="0.3">
      <c r="A34890" t="s">
        <v>46</v>
      </c>
      <c r="B34890">
        <v>1</v>
      </c>
      <c r="C34890">
        <v>1</v>
      </c>
      <c r="D34890" s="2">
        <v>43063</v>
      </c>
      <c r="E34890">
        <v>24</v>
      </c>
      <c r="F34890">
        <v>76.512</v>
      </c>
      <c r="G34890">
        <v>63.76</v>
      </c>
      <c r="H34890" s="3">
        <v>43063.18</v>
      </c>
    </row>
    <row r="34891" spans="1:8" x14ac:dyDescent="0.3">
      <c r="A34891" t="s">
        <v>29</v>
      </c>
      <c r="B34891">
        <v>13</v>
      </c>
      <c r="C34891">
        <v>1</v>
      </c>
      <c r="D34891" s="2">
        <v>43063</v>
      </c>
      <c r="E34891">
        <v>23</v>
      </c>
      <c r="F34891">
        <v>9.0159000000000002</v>
      </c>
      <c r="G34891">
        <v>7.33</v>
      </c>
      <c r="H34891" s="3">
        <v>43063.21</v>
      </c>
    </row>
    <row r="34892" spans="1:8" x14ac:dyDescent="0.3">
      <c r="A34892" t="s">
        <v>64</v>
      </c>
      <c r="B34892">
        <v>10</v>
      </c>
      <c r="C34892">
        <v>1</v>
      </c>
      <c r="D34892" s="2">
        <v>43063</v>
      </c>
      <c r="E34892">
        <v>50</v>
      </c>
      <c r="F34892">
        <v>292.7878</v>
      </c>
      <c r="G34892">
        <v>239.99</v>
      </c>
      <c r="H34892" s="3">
        <v>43063.21</v>
      </c>
    </row>
    <row r="34893" spans="1:8" x14ac:dyDescent="0.3">
      <c r="A34893" t="s">
        <v>186</v>
      </c>
      <c r="B34893">
        <v>15</v>
      </c>
      <c r="C34893">
        <v>1</v>
      </c>
      <c r="D34893" s="2">
        <v>43063</v>
      </c>
      <c r="E34893">
        <v>16</v>
      </c>
      <c r="F34893">
        <v>49.777200000000001</v>
      </c>
      <c r="G34893">
        <v>37.71</v>
      </c>
      <c r="H34893" s="3">
        <v>43063.21</v>
      </c>
    </row>
    <row r="34894" spans="1:8" x14ac:dyDescent="0.3">
      <c r="A34894" t="s">
        <v>59</v>
      </c>
      <c r="B34894">
        <v>3</v>
      </c>
      <c r="C34894">
        <v>1</v>
      </c>
      <c r="D34894" s="2">
        <v>43063</v>
      </c>
      <c r="E34894">
        <v>14</v>
      </c>
      <c r="F34894">
        <v>5.2334000000000005</v>
      </c>
      <c r="G34894">
        <v>3.82</v>
      </c>
      <c r="H34894" s="3">
        <v>43063.22</v>
      </c>
    </row>
    <row r="34895" spans="1:8" x14ac:dyDescent="0.3">
      <c r="A34895" t="s">
        <v>18</v>
      </c>
      <c r="B34895">
        <v>10</v>
      </c>
      <c r="C34895">
        <v>1</v>
      </c>
      <c r="D34895" s="2">
        <v>43063</v>
      </c>
      <c r="E34895">
        <v>14</v>
      </c>
      <c r="F34895">
        <v>867.10059999999999</v>
      </c>
      <c r="G34895">
        <v>647.09</v>
      </c>
      <c r="H34895" s="3">
        <v>43063.22</v>
      </c>
    </row>
    <row r="34896" spans="1:8" x14ac:dyDescent="0.3">
      <c r="A34896" t="s">
        <v>185</v>
      </c>
      <c r="B34896">
        <v>15</v>
      </c>
      <c r="C34896">
        <v>41</v>
      </c>
      <c r="D34896" s="2">
        <v>43063</v>
      </c>
      <c r="E34896">
        <v>11</v>
      </c>
      <c r="F34896">
        <v>90.212500000000006</v>
      </c>
      <c r="G34896">
        <v>72.17</v>
      </c>
      <c r="H34896" s="3">
        <v>43063.23</v>
      </c>
    </row>
    <row r="34897" spans="1:8" x14ac:dyDescent="0.3">
      <c r="A34897" t="s">
        <v>24</v>
      </c>
      <c r="B34897">
        <v>10</v>
      </c>
      <c r="C34897">
        <v>44</v>
      </c>
      <c r="D34897" s="2">
        <v>43063</v>
      </c>
      <c r="E34897">
        <v>43</v>
      </c>
      <c r="F34897">
        <v>49.611000000000004</v>
      </c>
      <c r="G34897">
        <v>35.950000000000003</v>
      </c>
      <c r="H34897" s="3">
        <v>43063.24</v>
      </c>
    </row>
    <row r="34898" spans="1:8" x14ac:dyDescent="0.3">
      <c r="A34898" t="s">
        <v>367</v>
      </c>
      <c r="B34898">
        <v>1</v>
      </c>
      <c r="C34898">
        <v>1</v>
      </c>
      <c r="D34898" s="2">
        <v>43063</v>
      </c>
      <c r="E34898">
        <v>30</v>
      </c>
      <c r="F34898">
        <v>5.5679999999999996</v>
      </c>
      <c r="G34898">
        <v>4.3499999999999996</v>
      </c>
      <c r="H34898" s="3">
        <v>43063.27</v>
      </c>
    </row>
    <row r="34899" spans="1:8" x14ac:dyDescent="0.3">
      <c r="A34899" t="s">
        <v>133</v>
      </c>
      <c r="B34899">
        <v>4</v>
      </c>
      <c r="C34899">
        <v>1</v>
      </c>
      <c r="D34899" s="2">
        <v>43063</v>
      </c>
      <c r="E34899">
        <v>39</v>
      </c>
      <c r="F34899">
        <v>33.264000000000003</v>
      </c>
      <c r="G34899">
        <v>23.76</v>
      </c>
      <c r="H34899" s="3">
        <v>43063.27</v>
      </c>
    </row>
    <row r="34900" spans="1:8" x14ac:dyDescent="0.3">
      <c r="A34900" t="s">
        <v>5</v>
      </c>
      <c r="B34900">
        <v>3</v>
      </c>
      <c r="C34900">
        <v>41</v>
      </c>
      <c r="D34900" s="2">
        <v>43063</v>
      </c>
      <c r="E34900">
        <v>50</v>
      </c>
      <c r="F34900">
        <v>33.732500000000002</v>
      </c>
      <c r="G34900">
        <v>25.75</v>
      </c>
      <c r="H34900" s="3">
        <v>43063.28</v>
      </c>
    </row>
    <row r="34901" spans="1:8" x14ac:dyDescent="0.3">
      <c r="A34901" t="s">
        <v>158</v>
      </c>
      <c r="B34901">
        <v>15</v>
      </c>
      <c r="C34901">
        <v>45</v>
      </c>
      <c r="D34901" s="2">
        <v>43063</v>
      </c>
      <c r="E34901">
        <v>33</v>
      </c>
      <c r="F34901">
        <v>9.6</v>
      </c>
      <c r="G34901">
        <v>7.5</v>
      </c>
      <c r="H34901" s="3">
        <v>43063.29</v>
      </c>
    </row>
    <row r="34902" spans="1:8" x14ac:dyDescent="0.3">
      <c r="A34902" t="s">
        <v>126</v>
      </c>
      <c r="B34902">
        <v>1</v>
      </c>
      <c r="C34902">
        <v>41</v>
      </c>
      <c r="D34902" s="2">
        <v>43063</v>
      </c>
      <c r="E34902">
        <v>44</v>
      </c>
      <c r="F34902">
        <v>78.872399999999999</v>
      </c>
      <c r="G34902">
        <v>58.86</v>
      </c>
      <c r="H34902" s="3">
        <v>43063.29</v>
      </c>
    </row>
    <row r="34903" spans="1:8" x14ac:dyDescent="0.3">
      <c r="A34903" t="s">
        <v>70</v>
      </c>
      <c r="B34903">
        <v>3</v>
      </c>
      <c r="C34903">
        <v>41</v>
      </c>
      <c r="D34903" s="2">
        <v>43063</v>
      </c>
      <c r="E34903">
        <v>4</v>
      </c>
      <c r="F34903">
        <v>107.21199999999999</v>
      </c>
      <c r="G34903">
        <v>76.58</v>
      </c>
      <c r="H34903" s="3">
        <v>43063.31</v>
      </c>
    </row>
    <row r="34904" spans="1:8" x14ac:dyDescent="0.3">
      <c r="A34904" t="s">
        <v>12</v>
      </c>
      <c r="B34904">
        <v>1</v>
      </c>
      <c r="C34904">
        <v>1</v>
      </c>
      <c r="D34904" s="2">
        <v>43063</v>
      </c>
      <c r="E34904">
        <v>7</v>
      </c>
      <c r="F34904">
        <v>102.2376</v>
      </c>
      <c r="G34904">
        <v>83.12</v>
      </c>
      <c r="H34904" s="3">
        <v>43063.31</v>
      </c>
    </row>
    <row r="34905" spans="1:8" x14ac:dyDescent="0.3">
      <c r="A34905" t="s">
        <v>70</v>
      </c>
      <c r="B34905">
        <v>11</v>
      </c>
      <c r="C34905">
        <v>41</v>
      </c>
      <c r="D34905" s="2">
        <v>43063</v>
      </c>
      <c r="E34905">
        <v>33</v>
      </c>
      <c r="F34905">
        <v>107.21199999999999</v>
      </c>
      <c r="G34905">
        <v>76.58</v>
      </c>
      <c r="H34905" s="3">
        <v>43063.32</v>
      </c>
    </row>
    <row r="34906" spans="1:8" x14ac:dyDescent="0.3">
      <c r="A34906" t="s">
        <v>75</v>
      </c>
      <c r="B34906">
        <v>3</v>
      </c>
      <c r="C34906">
        <v>41</v>
      </c>
      <c r="D34906" s="2">
        <v>43063</v>
      </c>
      <c r="E34906">
        <v>22</v>
      </c>
      <c r="F34906">
        <v>23.738400000000002</v>
      </c>
      <c r="G34906">
        <v>18.84</v>
      </c>
      <c r="H34906" s="3">
        <v>43063.33</v>
      </c>
    </row>
    <row r="34907" spans="1:8" x14ac:dyDescent="0.3">
      <c r="A34907" t="s">
        <v>201</v>
      </c>
      <c r="B34907">
        <v>1</v>
      </c>
      <c r="C34907">
        <v>1</v>
      </c>
      <c r="D34907" s="2">
        <v>43063</v>
      </c>
      <c r="E34907">
        <v>48</v>
      </c>
      <c r="F34907">
        <v>133.29259999999999</v>
      </c>
      <c r="G34907">
        <v>100.22</v>
      </c>
      <c r="H34907" s="3">
        <v>43063.34</v>
      </c>
    </row>
    <row r="34908" spans="1:8" x14ac:dyDescent="0.3">
      <c r="A34908" t="s">
        <v>52</v>
      </c>
      <c r="B34908">
        <v>12</v>
      </c>
      <c r="C34908">
        <v>42</v>
      </c>
      <c r="D34908" s="2">
        <v>43063</v>
      </c>
      <c r="E34908">
        <v>4</v>
      </c>
      <c r="F34908">
        <v>22.383899999999997</v>
      </c>
      <c r="G34908">
        <v>16.829999999999998</v>
      </c>
      <c r="H34908" s="3">
        <v>43063.34</v>
      </c>
    </row>
    <row r="34909" spans="1:8" x14ac:dyDescent="0.3">
      <c r="A34909" t="s">
        <v>169</v>
      </c>
      <c r="B34909">
        <v>4</v>
      </c>
      <c r="C34909">
        <v>2</v>
      </c>
      <c r="D34909" s="2">
        <v>43063</v>
      </c>
      <c r="E34909">
        <v>27</v>
      </c>
      <c r="F34909">
        <v>87.054000000000002</v>
      </c>
      <c r="G34909">
        <v>65.95</v>
      </c>
      <c r="H34909" s="3">
        <v>43063.34</v>
      </c>
    </row>
    <row r="34910" spans="1:8" x14ac:dyDescent="0.3">
      <c r="A34910" t="s">
        <v>163</v>
      </c>
      <c r="B34910">
        <v>10</v>
      </c>
      <c r="C34910">
        <v>44</v>
      </c>
      <c r="D34910" s="2">
        <v>43063</v>
      </c>
      <c r="E34910">
        <v>2</v>
      </c>
      <c r="F34910">
        <v>6.6187000000000005</v>
      </c>
      <c r="G34910">
        <v>5.47</v>
      </c>
      <c r="H34910" s="3">
        <v>43063.34</v>
      </c>
    </row>
    <row r="34911" spans="1:8" x14ac:dyDescent="0.3">
      <c r="A34911" t="s">
        <v>79</v>
      </c>
      <c r="B34911">
        <v>4</v>
      </c>
      <c r="C34911">
        <v>1</v>
      </c>
      <c r="D34911" s="2">
        <v>43063</v>
      </c>
      <c r="E34911">
        <v>5</v>
      </c>
      <c r="F34911">
        <v>64.935000000000002</v>
      </c>
      <c r="G34911">
        <v>49.95</v>
      </c>
      <c r="H34911" s="3">
        <v>43063.39</v>
      </c>
    </row>
    <row r="34912" spans="1:8" x14ac:dyDescent="0.3">
      <c r="A34912" t="s">
        <v>203</v>
      </c>
      <c r="B34912">
        <v>13</v>
      </c>
      <c r="C34912">
        <v>1</v>
      </c>
      <c r="D34912" s="2">
        <v>43063</v>
      </c>
      <c r="E34912">
        <v>19</v>
      </c>
      <c r="F34912">
        <v>167.59399999999997</v>
      </c>
      <c r="G34912">
        <v>119.71</v>
      </c>
      <c r="H34912" s="3">
        <v>43063.41</v>
      </c>
    </row>
    <row r="34913" spans="1:8" x14ac:dyDescent="0.3">
      <c r="A34913" t="s">
        <v>177</v>
      </c>
      <c r="B34913">
        <v>8</v>
      </c>
      <c r="C34913">
        <v>1</v>
      </c>
      <c r="D34913" s="2">
        <v>43063</v>
      </c>
      <c r="E34913">
        <v>29</v>
      </c>
      <c r="F34913">
        <v>1.8495000000000001</v>
      </c>
      <c r="G34913">
        <v>1.37</v>
      </c>
      <c r="H34913" s="3">
        <v>43063.42</v>
      </c>
    </row>
    <row r="34914" spans="1:8" x14ac:dyDescent="0.3">
      <c r="A34914" t="s">
        <v>17</v>
      </c>
      <c r="B34914">
        <v>7</v>
      </c>
      <c r="C34914">
        <v>44</v>
      </c>
      <c r="D34914" s="2">
        <v>43063</v>
      </c>
      <c r="E34914">
        <v>21</v>
      </c>
      <c r="F34914">
        <v>10.874400000000001</v>
      </c>
      <c r="G34914">
        <v>7.88</v>
      </c>
      <c r="H34914" s="3">
        <v>43063.44</v>
      </c>
    </row>
    <row r="34915" spans="1:8" x14ac:dyDescent="0.3">
      <c r="A34915" t="s">
        <v>176</v>
      </c>
      <c r="B34915">
        <v>1</v>
      </c>
      <c r="C34915">
        <v>42</v>
      </c>
      <c r="D34915" s="2">
        <v>43063</v>
      </c>
      <c r="E34915">
        <v>7</v>
      </c>
      <c r="F34915">
        <v>17.031200000000002</v>
      </c>
      <c r="G34915">
        <v>13.96</v>
      </c>
      <c r="H34915" s="3">
        <v>43063.46</v>
      </c>
    </row>
    <row r="34916" spans="1:8" x14ac:dyDescent="0.3">
      <c r="A34916" t="s">
        <v>5</v>
      </c>
      <c r="B34916">
        <v>1</v>
      </c>
      <c r="C34916">
        <v>1</v>
      </c>
      <c r="D34916" s="2">
        <v>43063</v>
      </c>
      <c r="E34916">
        <v>48</v>
      </c>
      <c r="F34916">
        <v>35.277500000000003</v>
      </c>
      <c r="G34916">
        <v>25.75</v>
      </c>
      <c r="H34916" s="3">
        <v>43063.47</v>
      </c>
    </row>
    <row r="34917" spans="1:8" x14ac:dyDescent="0.3">
      <c r="A34917" t="s">
        <v>41</v>
      </c>
      <c r="B34917">
        <v>10</v>
      </c>
      <c r="C34917">
        <v>45</v>
      </c>
      <c r="D34917" s="2">
        <v>43063</v>
      </c>
      <c r="E34917">
        <v>8</v>
      </c>
      <c r="F34917">
        <v>61.305</v>
      </c>
      <c r="G34917">
        <v>50.25</v>
      </c>
      <c r="H34917" s="3">
        <v>43063.5</v>
      </c>
    </row>
    <row r="34918" spans="1:8" x14ac:dyDescent="0.3">
      <c r="A34918" t="s">
        <v>91</v>
      </c>
      <c r="B34918">
        <v>1</v>
      </c>
      <c r="C34918">
        <v>1</v>
      </c>
      <c r="D34918" s="2">
        <v>43063</v>
      </c>
      <c r="E34918">
        <v>7</v>
      </c>
      <c r="F34918">
        <v>7.1736000000000004</v>
      </c>
      <c r="G34918">
        <v>5.88</v>
      </c>
      <c r="H34918" s="3">
        <v>43063.519999999997</v>
      </c>
    </row>
    <row r="34919" spans="1:8" x14ac:dyDescent="0.3">
      <c r="A34919" t="s">
        <v>181</v>
      </c>
      <c r="B34919">
        <v>15</v>
      </c>
      <c r="C34919">
        <v>3</v>
      </c>
      <c r="D34919" s="2">
        <v>43063</v>
      </c>
      <c r="E34919">
        <v>4</v>
      </c>
      <c r="F34919">
        <v>11.761200000000001</v>
      </c>
      <c r="G34919">
        <v>9.7200000000000006</v>
      </c>
      <c r="H34919" s="3">
        <v>43063.54</v>
      </c>
    </row>
    <row r="34920" spans="1:8" x14ac:dyDescent="0.3">
      <c r="A34920" t="s">
        <v>12</v>
      </c>
      <c r="B34920">
        <v>1</v>
      </c>
      <c r="C34920">
        <v>41</v>
      </c>
      <c r="D34920" s="2">
        <v>43063</v>
      </c>
      <c r="E34920">
        <v>4</v>
      </c>
      <c r="F34920">
        <v>105.5624</v>
      </c>
      <c r="G34920">
        <v>83.12</v>
      </c>
      <c r="H34920" s="3">
        <v>43063.55</v>
      </c>
    </row>
    <row r="34921" spans="1:8" x14ac:dyDescent="0.3">
      <c r="A34921" t="s">
        <v>82</v>
      </c>
      <c r="B34921">
        <v>10</v>
      </c>
      <c r="C34921">
        <v>1</v>
      </c>
      <c r="D34921" s="2">
        <v>43063</v>
      </c>
      <c r="E34921">
        <v>2</v>
      </c>
      <c r="F34921">
        <v>48.645900000000005</v>
      </c>
      <c r="G34921">
        <v>37.71</v>
      </c>
      <c r="H34921" s="3">
        <v>43063.55</v>
      </c>
    </row>
    <row r="34922" spans="1:8" x14ac:dyDescent="0.3">
      <c r="A34922" t="s">
        <v>101</v>
      </c>
      <c r="B34922">
        <v>1</v>
      </c>
      <c r="C34922">
        <v>41</v>
      </c>
      <c r="D34922" s="2">
        <v>43063</v>
      </c>
      <c r="E34922">
        <v>34</v>
      </c>
      <c r="F34922">
        <v>143.5548</v>
      </c>
      <c r="G34922">
        <v>115.77</v>
      </c>
      <c r="H34922" s="3">
        <v>43063.56</v>
      </c>
    </row>
    <row r="34923" spans="1:8" x14ac:dyDescent="0.3">
      <c r="A34923" t="s">
        <v>17</v>
      </c>
      <c r="B34923">
        <v>10</v>
      </c>
      <c r="C34923">
        <v>42</v>
      </c>
      <c r="D34923" s="2">
        <v>43063</v>
      </c>
      <c r="E34923">
        <v>37</v>
      </c>
      <c r="F34923">
        <v>10.322799999999999</v>
      </c>
      <c r="G34923">
        <v>7.88</v>
      </c>
      <c r="H34923" s="3">
        <v>43063.58</v>
      </c>
    </row>
    <row r="34924" spans="1:8" x14ac:dyDescent="0.3">
      <c r="A34924" t="s">
        <v>29</v>
      </c>
      <c r="B34924">
        <v>2</v>
      </c>
      <c r="C34924">
        <v>1</v>
      </c>
      <c r="D34924" s="2">
        <v>43063</v>
      </c>
      <c r="E34924">
        <v>7</v>
      </c>
      <c r="F34924">
        <v>10.0421</v>
      </c>
      <c r="G34924">
        <v>7.33</v>
      </c>
      <c r="H34924" s="3">
        <v>43063.59</v>
      </c>
    </row>
    <row r="34925" spans="1:8" x14ac:dyDescent="0.3">
      <c r="A34925" t="s">
        <v>79</v>
      </c>
      <c r="B34925">
        <v>4</v>
      </c>
      <c r="C34925">
        <v>41</v>
      </c>
      <c r="D34925" s="2">
        <v>43063</v>
      </c>
      <c r="E34925">
        <v>33</v>
      </c>
      <c r="F34925">
        <v>68.4315</v>
      </c>
      <c r="G34925">
        <v>49.95</v>
      </c>
      <c r="H34925" s="3">
        <v>43063.6</v>
      </c>
    </row>
    <row r="34926" spans="1:8" x14ac:dyDescent="0.3">
      <c r="A34926" t="s">
        <v>21</v>
      </c>
      <c r="B34926">
        <v>2</v>
      </c>
      <c r="C34926">
        <v>41</v>
      </c>
      <c r="D34926" s="2">
        <v>43063</v>
      </c>
      <c r="E34926">
        <v>37</v>
      </c>
      <c r="F34926">
        <v>14.863199999999999</v>
      </c>
      <c r="G34926">
        <v>11.26</v>
      </c>
      <c r="H34926" s="3">
        <v>43063.6</v>
      </c>
    </row>
    <row r="34927" spans="1:8" x14ac:dyDescent="0.3">
      <c r="A34927" t="s">
        <v>121</v>
      </c>
      <c r="B34927">
        <v>10</v>
      </c>
      <c r="C34927">
        <v>41</v>
      </c>
      <c r="D34927" s="2">
        <v>43063</v>
      </c>
      <c r="E34927">
        <v>28</v>
      </c>
      <c r="F34927">
        <v>31.824300000000004</v>
      </c>
      <c r="G34927">
        <v>24.67</v>
      </c>
      <c r="H34927" s="3">
        <v>43063.6</v>
      </c>
    </row>
    <row r="34928" spans="1:8" x14ac:dyDescent="0.3">
      <c r="A34928" t="s">
        <v>12</v>
      </c>
      <c r="B34928">
        <v>1</v>
      </c>
      <c r="C34928">
        <v>1</v>
      </c>
      <c r="D34928" s="2">
        <v>43063</v>
      </c>
      <c r="E34928">
        <v>36</v>
      </c>
      <c r="F34928">
        <v>103.06880000000001</v>
      </c>
      <c r="G34928">
        <v>83.12</v>
      </c>
      <c r="H34928" s="3">
        <v>43063.61</v>
      </c>
    </row>
    <row r="34929" spans="1:8" x14ac:dyDescent="0.3">
      <c r="A34929" t="s">
        <v>131</v>
      </c>
      <c r="B34929">
        <v>1</v>
      </c>
      <c r="C34929">
        <v>1</v>
      </c>
      <c r="D34929" s="2">
        <v>43063</v>
      </c>
      <c r="E34929">
        <v>21</v>
      </c>
      <c r="F34929">
        <v>7.0555000000000003</v>
      </c>
      <c r="G34929">
        <v>5.15</v>
      </c>
      <c r="H34929" s="3">
        <v>43063.62</v>
      </c>
    </row>
    <row r="34930" spans="1:8" x14ac:dyDescent="0.3">
      <c r="A34930" t="s">
        <v>195</v>
      </c>
      <c r="B34930">
        <v>1</v>
      </c>
      <c r="C34930">
        <v>1</v>
      </c>
      <c r="D34930" s="2">
        <v>43063</v>
      </c>
      <c r="E34930">
        <v>7</v>
      </c>
      <c r="F34930">
        <v>202.76480000000001</v>
      </c>
      <c r="G34930">
        <v>158.41</v>
      </c>
      <c r="H34930" s="3">
        <v>43063.62</v>
      </c>
    </row>
    <row r="34931" spans="1:8" x14ac:dyDescent="0.3">
      <c r="A34931" t="s">
        <v>17</v>
      </c>
      <c r="B34931">
        <v>9</v>
      </c>
      <c r="C34931">
        <v>41</v>
      </c>
      <c r="D34931" s="2">
        <v>43063</v>
      </c>
      <c r="E34931">
        <v>36</v>
      </c>
      <c r="F34931">
        <v>10.559200000000001</v>
      </c>
      <c r="G34931">
        <v>7.88</v>
      </c>
      <c r="H34931" s="3">
        <v>43063.66</v>
      </c>
    </row>
    <row r="34932" spans="1:8" x14ac:dyDescent="0.3">
      <c r="A34932" t="s">
        <v>156</v>
      </c>
      <c r="B34932">
        <v>1</v>
      </c>
      <c r="C34932">
        <v>41</v>
      </c>
      <c r="D34932" s="2">
        <v>43063</v>
      </c>
      <c r="E34932">
        <v>10</v>
      </c>
      <c r="F34932">
        <v>2.6718000000000002</v>
      </c>
      <c r="G34932">
        <v>2.19</v>
      </c>
      <c r="H34932" s="3">
        <v>43063.66</v>
      </c>
    </row>
    <row r="34933" spans="1:8" x14ac:dyDescent="0.3">
      <c r="A34933" t="s">
        <v>185</v>
      </c>
      <c r="B34933">
        <v>1</v>
      </c>
      <c r="C34933">
        <v>2</v>
      </c>
      <c r="D34933" s="2">
        <v>43063</v>
      </c>
      <c r="E34933">
        <v>39</v>
      </c>
      <c r="F34933">
        <v>100.31630000000001</v>
      </c>
      <c r="G34933">
        <v>72.17</v>
      </c>
      <c r="H34933" s="3">
        <v>43063.66</v>
      </c>
    </row>
    <row r="34934" spans="1:8" x14ac:dyDescent="0.3">
      <c r="A34934" t="s">
        <v>82</v>
      </c>
      <c r="B34934">
        <v>13</v>
      </c>
      <c r="C34934">
        <v>41</v>
      </c>
      <c r="D34934" s="2">
        <v>43063</v>
      </c>
      <c r="E34934">
        <v>8</v>
      </c>
      <c r="F34934">
        <v>45.629100000000001</v>
      </c>
      <c r="G34934">
        <v>37.71</v>
      </c>
      <c r="H34934" s="3">
        <v>43063.67</v>
      </c>
    </row>
    <row r="34935" spans="1:8" x14ac:dyDescent="0.3">
      <c r="A34935" t="s">
        <v>17</v>
      </c>
      <c r="B34935">
        <v>15</v>
      </c>
      <c r="C34935">
        <v>41</v>
      </c>
      <c r="D34935" s="2">
        <v>43063</v>
      </c>
      <c r="E34935">
        <v>39</v>
      </c>
      <c r="F34935">
        <v>10.4016</v>
      </c>
      <c r="G34935">
        <v>7.88</v>
      </c>
      <c r="H34935" s="3">
        <v>43063.67</v>
      </c>
    </row>
    <row r="34936" spans="1:8" x14ac:dyDescent="0.3">
      <c r="A34936" t="s">
        <v>11</v>
      </c>
      <c r="B34936">
        <v>15</v>
      </c>
      <c r="C34936">
        <v>44</v>
      </c>
      <c r="D34936" s="2">
        <v>43063</v>
      </c>
      <c r="E34936">
        <v>28</v>
      </c>
      <c r="F34936">
        <v>43.203799999999994</v>
      </c>
      <c r="G34936">
        <v>32.979999999999997</v>
      </c>
      <c r="H34936" s="3">
        <v>43063.68</v>
      </c>
    </row>
    <row r="34937" spans="1:8" x14ac:dyDescent="0.3">
      <c r="A34937" t="s">
        <v>113</v>
      </c>
      <c r="B34937">
        <v>3</v>
      </c>
      <c r="C34937">
        <v>43</v>
      </c>
      <c r="D34937" s="2">
        <v>43063</v>
      </c>
      <c r="E34937">
        <v>36</v>
      </c>
      <c r="F34937">
        <v>104.61319999999999</v>
      </c>
      <c r="G34937">
        <v>76.36</v>
      </c>
      <c r="H34937" s="3">
        <v>43063.69</v>
      </c>
    </row>
    <row r="34938" spans="1:8" x14ac:dyDescent="0.3">
      <c r="A34938" t="s">
        <v>196</v>
      </c>
      <c r="B34938">
        <v>4</v>
      </c>
      <c r="C34938">
        <v>41</v>
      </c>
      <c r="D34938" s="2">
        <v>43063</v>
      </c>
      <c r="E34938">
        <v>18</v>
      </c>
      <c r="F34938">
        <v>463.584</v>
      </c>
      <c r="G34938">
        <v>351.2</v>
      </c>
      <c r="H34938" s="3">
        <v>43063.69</v>
      </c>
    </row>
    <row r="34939" spans="1:8" x14ac:dyDescent="0.3">
      <c r="A34939" t="s">
        <v>162</v>
      </c>
      <c r="B34939">
        <v>15</v>
      </c>
      <c r="C34939">
        <v>3</v>
      </c>
      <c r="D34939" s="2">
        <v>43063</v>
      </c>
      <c r="E34939">
        <v>11</v>
      </c>
      <c r="F34939">
        <v>9.3375000000000004</v>
      </c>
      <c r="G34939">
        <v>7.47</v>
      </c>
      <c r="H34939" s="3">
        <v>43063.69</v>
      </c>
    </row>
    <row r="34940" spans="1:8" x14ac:dyDescent="0.3">
      <c r="A34940" t="s">
        <v>197</v>
      </c>
      <c r="B34940">
        <v>15</v>
      </c>
      <c r="C34940">
        <v>1</v>
      </c>
      <c r="D34940" s="2">
        <v>43063</v>
      </c>
      <c r="E34940">
        <v>14</v>
      </c>
      <c r="F34940">
        <v>122.30609999999999</v>
      </c>
      <c r="G34940">
        <v>87.99</v>
      </c>
      <c r="H34940" s="3">
        <v>43063.69</v>
      </c>
    </row>
    <row r="34941" spans="1:8" x14ac:dyDescent="0.3">
      <c r="A34941" t="s">
        <v>180</v>
      </c>
      <c r="B34941">
        <v>10</v>
      </c>
      <c r="C34941">
        <v>1</v>
      </c>
      <c r="D34941" s="2">
        <v>43063</v>
      </c>
      <c r="E34941">
        <v>43</v>
      </c>
      <c r="F34941">
        <v>66.18480000000001</v>
      </c>
      <c r="G34941">
        <v>50.14</v>
      </c>
      <c r="H34941" s="3">
        <v>43063.7</v>
      </c>
    </row>
    <row r="34942" spans="1:8" x14ac:dyDescent="0.3">
      <c r="A34942" t="s">
        <v>42</v>
      </c>
      <c r="B34942">
        <v>15</v>
      </c>
      <c r="C34942">
        <v>41</v>
      </c>
      <c r="D34942" s="2">
        <v>43063</v>
      </c>
      <c r="E34942">
        <v>29</v>
      </c>
      <c r="F34942">
        <v>4.6710000000000003</v>
      </c>
      <c r="G34942">
        <v>3.46</v>
      </c>
      <c r="H34942" s="3">
        <v>43063.71</v>
      </c>
    </row>
    <row r="34943" spans="1:8" x14ac:dyDescent="0.3">
      <c r="A34943" t="s">
        <v>17</v>
      </c>
      <c r="B34943">
        <v>15</v>
      </c>
      <c r="C34943">
        <v>41</v>
      </c>
      <c r="D34943" s="2">
        <v>43063</v>
      </c>
      <c r="E34943">
        <v>27</v>
      </c>
      <c r="F34943">
        <v>10.559200000000001</v>
      </c>
      <c r="G34943">
        <v>7.88</v>
      </c>
      <c r="H34943" s="3">
        <v>43063.72</v>
      </c>
    </row>
    <row r="34944" spans="1:8" x14ac:dyDescent="0.3">
      <c r="A34944" t="s">
        <v>17</v>
      </c>
      <c r="B34944">
        <v>2</v>
      </c>
      <c r="C34944">
        <v>1</v>
      </c>
      <c r="D34944" s="2">
        <v>43063</v>
      </c>
      <c r="E34944">
        <v>22</v>
      </c>
      <c r="F34944">
        <v>9.6923999999999992</v>
      </c>
      <c r="G34944">
        <v>7.88</v>
      </c>
      <c r="H34944" s="3">
        <v>43063.72</v>
      </c>
    </row>
    <row r="34945" spans="1:8" x14ac:dyDescent="0.3">
      <c r="A34945" t="s">
        <v>17</v>
      </c>
      <c r="B34945">
        <v>1</v>
      </c>
      <c r="C34945">
        <v>1</v>
      </c>
      <c r="D34945" s="2">
        <v>43063</v>
      </c>
      <c r="E34945">
        <v>8</v>
      </c>
      <c r="F34945">
        <v>10.0076</v>
      </c>
      <c r="G34945">
        <v>7.88</v>
      </c>
      <c r="H34945" s="3">
        <v>43063.72</v>
      </c>
    </row>
    <row r="34946" spans="1:8" x14ac:dyDescent="0.3">
      <c r="A34946" t="s">
        <v>160</v>
      </c>
      <c r="B34946">
        <v>4</v>
      </c>
      <c r="C34946">
        <v>1</v>
      </c>
      <c r="D34946" s="2">
        <v>43063</v>
      </c>
      <c r="E34946">
        <v>19</v>
      </c>
      <c r="F34946">
        <v>9.3024000000000004</v>
      </c>
      <c r="G34946">
        <v>6.84</v>
      </c>
      <c r="H34946" s="3">
        <v>43063.72</v>
      </c>
    </row>
    <row r="34947" spans="1:8" x14ac:dyDescent="0.3">
      <c r="A34947" t="s">
        <v>29</v>
      </c>
      <c r="B34947">
        <v>1</v>
      </c>
      <c r="C34947">
        <v>1</v>
      </c>
      <c r="D34947" s="2">
        <v>43063</v>
      </c>
      <c r="E34947">
        <v>42</v>
      </c>
      <c r="F34947">
        <v>10.188700000000001</v>
      </c>
      <c r="G34947">
        <v>7.33</v>
      </c>
      <c r="H34947" s="3">
        <v>43063.73</v>
      </c>
    </row>
    <row r="34948" spans="1:8" x14ac:dyDescent="0.3">
      <c r="A34948" t="s">
        <v>47</v>
      </c>
      <c r="B34948">
        <v>2</v>
      </c>
      <c r="C34948">
        <v>41</v>
      </c>
      <c r="D34948" s="2">
        <v>43063</v>
      </c>
      <c r="E34948">
        <v>8</v>
      </c>
      <c r="F34948">
        <v>2.2795999999999998</v>
      </c>
      <c r="G34948">
        <v>1.64</v>
      </c>
      <c r="H34948" s="3">
        <v>43063.73</v>
      </c>
    </row>
    <row r="34949" spans="1:8" x14ac:dyDescent="0.3">
      <c r="A34949" t="s">
        <v>110</v>
      </c>
      <c r="B34949">
        <v>2</v>
      </c>
      <c r="C34949">
        <v>1</v>
      </c>
      <c r="D34949" s="2">
        <v>43063</v>
      </c>
      <c r="E34949">
        <v>28</v>
      </c>
      <c r="F34949">
        <v>79.524000000000001</v>
      </c>
      <c r="G34949">
        <v>66.27</v>
      </c>
      <c r="H34949" s="3">
        <v>43063.74</v>
      </c>
    </row>
    <row r="34950" spans="1:8" x14ac:dyDescent="0.3">
      <c r="A34950" t="s">
        <v>29</v>
      </c>
      <c r="B34950">
        <v>2</v>
      </c>
      <c r="C34950">
        <v>1</v>
      </c>
      <c r="D34950" s="2">
        <v>43063</v>
      </c>
      <c r="E34950">
        <v>9</v>
      </c>
      <c r="F34950">
        <v>8.7959999999999994</v>
      </c>
      <c r="G34950">
        <v>7.33</v>
      </c>
      <c r="H34950" s="3">
        <v>43063.74</v>
      </c>
    </row>
    <row r="34951" spans="1:8" x14ac:dyDescent="0.3">
      <c r="A34951" t="s">
        <v>92</v>
      </c>
      <c r="B34951">
        <v>1</v>
      </c>
      <c r="C34951">
        <v>44</v>
      </c>
      <c r="D34951" s="2">
        <v>43063</v>
      </c>
      <c r="E34951">
        <v>19</v>
      </c>
      <c r="F34951">
        <v>17.084400000000002</v>
      </c>
      <c r="G34951">
        <v>12.38</v>
      </c>
      <c r="H34951" s="3">
        <v>43063.75</v>
      </c>
    </row>
    <row r="34952" spans="1:8" x14ac:dyDescent="0.3">
      <c r="A34952" t="s">
        <v>142</v>
      </c>
      <c r="B34952">
        <v>4</v>
      </c>
      <c r="C34952">
        <v>41</v>
      </c>
      <c r="D34952" s="2">
        <v>43063</v>
      </c>
      <c r="E34952">
        <v>41</v>
      </c>
      <c r="F34952">
        <v>61.855499999999999</v>
      </c>
      <c r="G34952">
        <v>47.95</v>
      </c>
      <c r="H34952" s="3">
        <v>43063.76</v>
      </c>
    </row>
    <row r="34953" spans="1:8" x14ac:dyDescent="0.3">
      <c r="A34953" t="s">
        <v>98</v>
      </c>
      <c r="B34953">
        <v>5</v>
      </c>
      <c r="C34953">
        <v>1</v>
      </c>
      <c r="D34953" s="2">
        <v>43063</v>
      </c>
      <c r="E34953">
        <v>18</v>
      </c>
      <c r="F34953">
        <v>7.7423000000000002</v>
      </c>
      <c r="G34953">
        <v>5.57</v>
      </c>
      <c r="H34953" s="3">
        <v>43063.76</v>
      </c>
    </row>
    <row r="34954" spans="1:8" x14ac:dyDescent="0.3">
      <c r="A34954" t="s">
        <v>29</v>
      </c>
      <c r="B34954">
        <v>1</v>
      </c>
      <c r="C34954">
        <v>2</v>
      </c>
      <c r="D34954" s="2">
        <v>43063</v>
      </c>
      <c r="E34954">
        <v>10</v>
      </c>
      <c r="F34954">
        <v>9.6022999999999996</v>
      </c>
      <c r="G34954">
        <v>7.33</v>
      </c>
      <c r="H34954" s="3">
        <v>43063.76</v>
      </c>
    </row>
    <row r="34955" spans="1:8" x14ac:dyDescent="0.3">
      <c r="A34955" t="s">
        <v>95</v>
      </c>
      <c r="B34955">
        <v>13</v>
      </c>
      <c r="C34955">
        <v>1</v>
      </c>
      <c r="D34955" s="2">
        <v>43063</v>
      </c>
      <c r="E34955">
        <v>18</v>
      </c>
      <c r="F34955">
        <v>93.13369999999999</v>
      </c>
      <c r="G34955">
        <v>76.97</v>
      </c>
      <c r="H34955" s="3">
        <v>43063.78</v>
      </c>
    </row>
    <row r="34956" spans="1:8" x14ac:dyDescent="0.3">
      <c r="A34956" t="s">
        <v>196</v>
      </c>
      <c r="B34956">
        <v>1</v>
      </c>
      <c r="C34956">
        <v>44</v>
      </c>
      <c r="D34956" s="2">
        <v>43063</v>
      </c>
      <c r="E34956">
        <v>5</v>
      </c>
      <c r="F34956">
        <v>488.16799999999995</v>
      </c>
      <c r="G34956">
        <v>351.2</v>
      </c>
      <c r="H34956" s="3">
        <v>43063.78</v>
      </c>
    </row>
    <row r="34957" spans="1:8" x14ac:dyDescent="0.3">
      <c r="A34957" t="s">
        <v>70</v>
      </c>
      <c r="B34957">
        <v>1</v>
      </c>
      <c r="C34957">
        <v>1</v>
      </c>
      <c r="D34957" s="2">
        <v>43063</v>
      </c>
      <c r="E34957">
        <v>26</v>
      </c>
      <c r="F34957">
        <v>91.896000000000001</v>
      </c>
      <c r="G34957">
        <v>76.58</v>
      </c>
      <c r="H34957" s="3">
        <v>43063.8</v>
      </c>
    </row>
    <row r="34958" spans="1:8" x14ac:dyDescent="0.3">
      <c r="A34958" t="s">
        <v>54</v>
      </c>
      <c r="B34958">
        <v>5</v>
      </c>
      <c r="C34958">
        <v>41</v>
      </c>
      <c r="D34958" s="2">
        <v>43063</v>
      </c>
      <c r="E34958">
        <v>23</v>
      </c>
      <c r="F34958">
        <v>93.060100000000006</v>
      </c>
      <c r="G34958">
        <v>69.97</v>
      </c>
      <c r="H34958" s="3">
        <v>43063.8</v>
      </c>
    </row>
    <row r="34959" spans="1:8" x14ac:dyDescent="0.3">
      <c r="A34959" t="s">
        <v>11</v>
      </c>
      <c r="B34959">
        <v>1</v>
      </c>
      <c r="C34959">
        <v>44</v>
      </c>
      <c r="D34959" s="2">
        <v>43063</v>
      </c>
      <c r="E34959">
        <v>18</v>
      </c>
      <c r="F34959">
        <v>43.863399999999992</v>
      </c>
      <c r="G34959">
        <v>32.979999999999997</v>
      </c>
      <c r="H34959" s="3">
        <v>43063.81</v>
      </c>
    </row>
    <row r="34960" spans="1:8" x14ac:dyDescent="0.3">
      <c r="A34960" t="s">
        <v>29</v>
      </c>
      <c r="B34960">
        <v>1</v>
      </c>
      <c r="C34960">
        <v>44</v>
      </c>
      <c r="D34960" s="2">
        <v>43063</v>
      </c>
      <c r="E34960">
        <v>35</v>
      </c>
      <c r="F34960">
        <v>9.8222000000000005</v>
      </c>
      <c r="G34960">
        <v>7.33</v>
      </c>
      <c r="H34960" s="3">
        <v>43063.81</v>
      </c>
    </row>
    <row r="34961" spans="1:8" x14ac:dyDescent="0.3">
      <c r="A34961" t="s">
        <v>25</v>
      </c>
      <c r="B34961">
        <v>2</v>
      </c>
      <c r="C34961">
        <v>44</v>
      </c>
      <c r="D34961" s="2">
        <v>43063</v>
      </c>
      <c r="E34961">
        <v>8</v>
      </c>
      <c r="F34961">
        <v>22.117899999999999</v>
      </c>
      <c r="G34961">
        <v>16.63</v>
      </c>
      <c r="H34961" s="3">
        <v>43063.82</v>
      </c>
    </row>
    <row r="34962" spans="1:8" x14ac:dyDescent="0.3">
      <c r="A34962" t="s">
        <v>190</v>
      </c>
      <c r="B34962">
        <v>2</v>
      </c>
      <c r="C34962">
        <v>3</v>
      </c>
      <c r="D34962" s="2">
        <v>43063</v>
      </c>
      <c r="E34962">
        <v>2</v>
      </c>
      <c r="F34962">
        <v>2.0327999999999999</v>
      </c>
      <c r="G34962">
        <v>1.68</v>
      </c>
      <c r="H34962" s="3">
        <v>43063.82</v>
      </c>
    </row>
    <row r="34963" spans="1:8" x14ac:dyDescent="0.3">
      <c r="A34963" t="s">
        <v>167</v>
      </c>
      <c r="B34963">
        <v>1</v>
      </c>
      <c r="C34963">
        <v>41</v>
      </c>
      <c r="D34963" s="2">
        <v>43063</v>
      </c>
      <c r="E34963">
        <v>5</v>
      </c>
      <c r="F34963">
        <v>14.238</v>
      </c>
      <c r="G34963">
        <v>10.17</v>
      </c>
      <c r="H34963" s="3">
        <v>43063.82</v>
      </c>
    </row>
    <row r="34964" spans="1:8" x14ac:dyDescent="0.3">
      <c r="A34964" t="s">
        <v>29</v>
      </c>
      <c r="B34964">
        <v>15</v>
      </c>
      <c r="C34964">
        <v>3</v>
      </c>
      <c r="D34964" s="2">
        <v>43063</v>
      </c>
      <c r="E34964">
        <v>5</v>
      </c>
      <c r="F34964">
        <v>8.7959999999999994</v>
      </c>
      <c r="G34964">
        <v>7.33</v>
      </c>
      <c r="H34964" s="3">
        <v>43063.839999999997</v>
      </c>
    </row>
    <row r="34965" spans="1:8" x14ac:dyDescent="0.3">
      <c r="A34965" t="s">
        <v>10</v>
      </c>
      <c r="B34965">
        <v>1</v>
      </c>
      <c r="C34965">
        <v>42</v>
      </c>
      <c r="D34965" s="2">
        <v>43063</v>
      </c>
      <c r="E34965">
        <v>49</v>
      </c>
      <c r="F34965">
        <v>1.9303999999999999</v>
      </c>
      <c r="G34965">
        <v>1.52</v>
      </c>
      <c r="H34965" s="3">
        <v>43063.85</v>
      </c>
    </row>
    <row r="34966" spans="1:8" x14ac:dyDescent="0.3">
      <c r="A34966" t="s">
        <v>128</v>
      </c>
      <c r="B34966">
        <v>1</v>
      </c>
      <c r="C34966">
        <v>1</v>
      </c>
      <c r="D34966" s="2">
        <v>43063</v>
      </c>
      <c r="E34966">
        <v>33</v>
      </c>
      <c r="F34966">
        <v>15.7125</v>
      </c>
      <c r="G34966">
        <v>12.57</v>
      </c>
      <c r="H34966" s="3">
        <v>43063.85</v>
      </c>
    </row>
    <row r="34967" spans="1:8" x14ac:dyDescent="0.3">
      <c r="A34967" t="s">
        <v>160</v>
      </c>
      <c r="B34967">
        <v>1</v>
      </c>
      <c r="C34967">
        <v>41</v>
      </c>
      <c r="D34967" s="2">
        <v>43063</v>
      </c>
      <c r="E34967">
        <v>31</v>
      </c>
      <c r="F34967">
        <v>8.4131999999999998</v>
      </c>
      <c r="G34967">
        <v>6.84</v>
      </c>
      <c r="H34967" s="3">
        <v>43063.86</v>
      </c>
    </row>
    <row r="34968" spans="1:8" x14ac:dyDescent="0.3">
      <c r="A34968" t="s">
        <v>30</v>
      </c>
      <c r="B34968">
        <v>1</v>
      </c>
      <c r="C34968">
        <v>41</v>
      </c>
      <c r="D34968" s="2">
        <v>43063</v>
      </c>
      <c r="E34968">
        <v>2</v>
      </c>
      <c r="F34968">
        <v>14.783400000000002</v>
      </c>
      <c r="G34968">
        <v>11.46</v>
      </c>
      <c r="H34968" s="3">
        <v>43063.87</v>
      </c>
    </row>
    <row r="34969" spans="1:8" x14ac:dyDescent="0.3">
      <c r="A34969" t="s">
        <v>195</v>
      </c>
      <c r="B34969">
        <v>1</v>
      </c>
      <c r="C34969">
        <v>44</v>
      </c>
      <c r="D34969" s="2">
        <v>43063</v>
      </c>
      <c r="E34969">
        <v>5</v>
      </c>
      <c r="F34969">
        <v>218.60579999999999</v>
      </c>
      <c r="G34969">
        <v>158.41</v>
      </c>
      <c r="H34969" s="3">
        <v>43063.87</v>
      </c>
    </row>
    <row r="34970" spans="1:8" x14ac:dyDescent="0.3">
      <c r="A34970" t="s">
        <v>30</v>
      </c>
      <c r="B34970">
        <v>4</v>
      </c>
      <c r="C34970">
        <v>45</v>
      </c>
      <c r="D34970" s="2">
        <v>43063</v>
      </c>
      <c r="E34970">
        <v>13</v>
      </c>
      <c r="F34970">
        <v>14.783400000000002</v>
      </c>
      <c r="G34970">
        <v>11.46</v>
      </c>
      <c r="H34970" s="3">
        <v>43063.87</v>
      </c>
    </row>
    <row r="34971" spans="1:8" x14ac:dyDescent="0.3">
      <c r="A34971" t="s">
        <v>56</v>
      </c>
      <c r="B34971">
        <v>10</v>
      </c>
      <c r="C34971">
        <v>1</v>
      </c>
      <c r="D34971" s="2">
        <v>43063</v>
      </c>
      <c r="E34971">
        <v>9</v>
      </c>
      <c r="F34971">
        <v>15.083399999999999</v>
      </c>
      <c r="G34971">
        <v>10.93</v>
      </c>
      <c r="H34971" s="3">
        <v>43063.87</v>
      </c>
    </row>
    <row r="34972" spans="1:8" x14ac:dyDescent="0.3">
      <c r="A34972" t="s">
        <v>11</v>
      </c>
      <c r="B34972">
        <v>10</v>
      </c>
      <c r="C34972">
        <v>45</v>
      </c>
      <c r="D34972" s="2">
        <v>43063</v>
      </c>
      <c r="E34972">
        <v>8</v>
      </c>
      <c r="F34972">
        <v>45.5124</v>
      </c>
      <c r="G34972">
        <v>32.979999999999997</v>
      </c>
      <c r="H34972" s="3">
        <v>43063.89</v>
      </c>
    </row>
    <row r="34973" spans="1:8" x14ac:dyDescent="0.3">
      <c r="A34973" t="s">
        <v>21</v>
      </c>
      <c r="B34973">
        <v>15</v>
      </c>
      <c r="C34973">
        <v>1</v>
      </c>
      <c r="D34973" s="2">
        <v>43063</v>
      </c>
      <c r="E34973">
        <v>42</v>
      </c>
      <c r="F34973">
        <v>14.1876</v>
      </c>
      <c r="G34973">
        <v>11.26</v>
      </c>
      <c r="H34973" s="3">
        <v>43063.91</v>
      </c>
    </row>
    <row r="34974" spans="1:8" x14ac:dyDescent="0.3">
      <c r="A34974" t="s">
        <v>12</v>
      </c>
      <c r="B34974">
        <v>2</v>
      </c>
      <c r="C34974">
        <v>44</v>
      </c>
      <c r="D34974" s="2">
        <v>43063</v>
      </c>
      <c r="E34974">
        <v>12</v>
      </c>
      <c r="F34974">
        <v>103.9</v>
      </c>
      <c r="G34974">
        <v>83.12</v>
      </c>
      <c r="H34974" s="3">
        <v>43063.91</v>
      </c>
    </row>
    <row r="34975" spans="1:8" x14ac:dyDescent="0.3">
      <c r="A34975" t="s">
        <v>31</v>
      </c>
      <c r="B34975">
        <v>1</v>
      </c>
      <c r="C34975">
        <v>44</v>
      </c>
      <c r="D34975" s="2">
        <v>43063</v>
      </c>
      <c r="E34975">
        <v>2</v>
      </c>
      <c r="F34975">
        <v>1.3625</v>
      </c>
      <c r="G34975">
        <v>1.0900000000000001</v>
      </c>
      <c r="H34975" s="3">
        <v>43063.92</v>
      </c>
    </row>
    <row r="34976" spans="1:8" x14ac:dyDescent="0.3">
      <c r="A34976" t="s">
        <v>4</v>
      </c>
      <c r="B34976">
        <v>1</v>
      </c>
      <c r="C34976">
        <v>43</v>
      </c>
      <c r="D34976" s="2">
        <v>43063</v>
      </c>
      <c r="E34976">
        <v>13</v>
      </c>
      <c r="F34976">
        <v>6.8459999999999992</v>
      </c>
      <c r="G34976">
        <v>4.8899999999999997</v>
      </c>
      <c r="H34976" s="3">
        <v>43063.94</v>
      </c>
    </row>
    <row r="34977" spans="1:8" x14ac:dyDescent="0.3">
      <c r="A34977" t="s">
        <v>29</v>
      </c>
      <c r="B34977">
        <v>1</v>
      </c>
      <c r="C34977">
        <v>41</v>
      </c>
      <c r="D34977" s="2">
        <v>43063</v>
      </c>
      <c r="E34977">
        <v>14</v>
      </c>
      <c r="F34977">
        <v>9.8955000000000002</v>
      </c>
      <c r="G34977">
        <v>7.33</v>
      </c>
      <c r="H34977" s="3">
        <v>43063.96</v>
      </c>
    </row>
    <row r="34978" spans="1:8" x14ac:dyDescent="0.3">
      <c r="A34978" t="s">
        <v>11</v>
      </c>
      <c r="B34978">
        <v>1</v>
      </c>
      <c r="C34978">
        <v>41</v>
      </c>
      <c r="D34978" s="2">
        <v>43063</v>
      </c>
      <c r="E34978">
        <v>6</v>
      </c>
      <c r="F34978">
        <v>40.895199999999996</v>
      </c>
      <c r="G34978">
        <v>32.979999999999997</v>
      </c>
      <c r="H34978" s="3">
        <v>43063.99</v>
      </c>
    </row>
    <row r="34979" spans="1:8" x14ac:dyDescent="0.3">
      <c r="A34979" t="s">
        <v>112</v>
      </c>
      <c r="B34979">
        <v>1</v>
      </c>
      <c r="C34979">
        <v>1</v>
      </c>
      <c r="D34979" s="2">
        <v>43064</v>
      </c>
      <c r="E34979">
        <v>14</v>
      </c>
      <c r="F34979">
        <v>639.60879999999997</v>
      </c>
      <c r="G34979">
        <v>477.32</v>
      </c>
      <c r="H34979" s="3">
        <v>43064</v>
      </c>
    </row>
    <row r="34980" spans="1:8" x14ac:dyDescent="0.3">
      <c r="A34980" t="s">
        <v>133</v>
      </c>
      <c r="B34980">
        <v>14</v>
      </c>
      <c r="C34980">
        <v>1</v>
      </c>
      <c r="D34980" s="2">
        <v>43063</v>
      </c>
      <c r="E34980">
        <v>10</v>
      </c>
      <c r="F34980">
        <v>28.749600000000001</v>
      </c>
      <c r="G34980">
        <v>23.76</v>
      </c>
      <c r="H34980" s="3">
        <v>43064</v>
      </c>
    </row>
    <row r="34981" spans="1:8" x14ac:dyDescent="0.3">
      <c r="A34981" t="s">
        <v>12</v>
      </c>
      <c r="B34981">
        <v>1</v>
      </c>
      <c r="C34981">
        <v>1</v>
      </c>
      <c r="D34981" s="2">
        <v>43063</v>
      </c>
      <c r="E34981">
        <v>34</v>
      </c>
      <c r="F34981">
        <v>109.7184</v>
      </c>
      <c r="G34981">
        <v>83.12</v>
      </c>
      <c r="H34981" s="3">
        <v>43064</v>
      </c>
    </row>
    <row r="34982" spans="1:8" x14ac:dyDescent="0.3">
      <c r="A34982" t="s">
        <v>80</v>
      </c>
      <c r="B34982">
        <v>1</v>
      </c>
      <c r="C34982">
        <v>1</v>
      </c>
      <c r="D34982" s="2">
        <v>43064</v>
      </c>
      <c r="E34982">
        <v>33</v>
      </c>
      <c r="F34982">
        <v>7.0393999999999997</v>
      </c>
      <c r="G34982">
        <v>5.77</v>
      </c>
      <c r="H34982" s="3">
        <v>43064.02</v>
      </c>
    </row>
    <row r="34983" spans="1:8" x14ac:dyDescent="0.3">
      <c r="A34983" t="s">
        <v>164</v>
      </c>
      <c r="B34983">
        <v>1</v>
      </c>
      <c r="C34983">
        <v>1</v>
      </c>
      <c r="D34983" s="2">
        <v>43064</v>
      </c>
      <c r="E34983">
        <v>48</v>
      </c>
      <c r="F34983">
        <v>791.73120000000006</v>
      </c>
      <c r="G34983">
        <v>648.96</v>
      </c>
      <c r="H34983" s="3">
        <v>43064.03</v>
      </c>
    </row>
    <row r="34984" spans="1:8" x14ac:dyDescent="0.3">
      <c r="A34984" t="s">
        <v>77</v>
      </c>
      <c r="B34984">
        <v>1</v>
      </c>
      <c r="C34984">
        <v>1</v>
      </c>
      <c r="D34984" s="2">
        <v>43064</v>
      </c>
      <c r="E34984">
        <v>13</v>
      </c>
      <c r="F34984">
        <v>5.575400000000001</v>
      </c>
      <c r="G34984">
        <v>4.57</v>
      </c>
      <c r="H34984" s="3">
        <v>43064.04</v>
      </c>
    </row>
    <row r="34985" spans="1:8" x14ac:dyDescent="0.3">
      <c r="A34985" t="s">
        <v>203</v>
      </c>
      <c r="B34985">
        <v>3</v>
      </c>
      <c r="C34985">
        <v>41</v>
      </c>
      <c r="D34985" s="2">
        <v>43064</v>
      </c>
      <c r="E34985">
        <v>49</v>
      </c>
      <c r="F34985">
        <v>149.63749999999999</v>
      </c>
      <c r="G34985">
        <v>119.71</v>
      </c>
      <c r="H34985" s="3">
        <v>43064.05</v>
      </c>
    </row>
    <row r="34986" spans="1:8" x14ac:dyDescent="0.3">
      <c r="A34986" t="s">
        <v>78</v>
      </c>
      <c r="B34986">
        <v>1</v>
      </c>
      <c r="C34986">
        <v>1</v>
      </c>
      <c r="D34986" s="2">
        <v>43064</v>
      </c>
      <c r="E34986">
        <v>10</v>
      </c>
      <c r="F34986">
        <v>11.9922</v>
      </c>
      <c r="G34986">
        <v>8.69</v>
      </c>
      <c r="H34986" s="3">
        <v>43064.08</v>
      </c>
    </row>
    <row r="34987" spans="1:8" x14ac:dyDescent="0.3">
      <c r="A34987" t="s">
        <v>29</v>
      </c>
      <c r="B34987">
        <v>2</v>
      </c>
      <c r="C34987">
        <v>1</v>
      </c>
      <c r="D34987" s="2">
        <v>43064</v>
      </c>
      <c r="E34987">
        <v>10</v>
      </c>
      <c r="F34987">
        <v>10.115399999999999</v>
      </c>
      <c r="G34987">
        <v>7.33</v>
      </c>
      <c r="H34987" s="3">
        <v>43064.08</v>
      </c>
    </row>
    <row r="34988" spans="1:8" x14ac:dyDescent="0.3">
      <c r="A34988" t="s">
        <v>191</v>
      </c>
      <c r="B34988">
        <v>1</v>
      </c>
      <c r="C34988">
        <v>41</v>
      </c>
      <c r="D34988" s="2">
        <v>43064</v>
      </c>
      <c r="E34988">
        <v>37</v>
      </c>
      <c r="F34988">
        <v>4.9593999999999996</v>
      </c>
      <c r="G34988">
        <v>3.62</v>
      </c>
      <c r="H34988" s="3">
        <v>43064.08</v>
      </c>
    </row>
    <row r="34989" spans="1:8" x14ac:dyDescent="0.3">
      <c r="A34989" t="s">
        <v>136</v>
      </c>
      <c r="B34989">
        <v>8</v>
      </c>
      <c r="C34989">
        <v>43</v>
      </c>
      <c r="D34989" s="2">
        <v>43064</v>
      </c>
      <c r="E34989">
        <v>26</v>
      </c>
      <c r="F34989">
        <v>75.964600000000004</v>
      </c>
      <c r="G34989">
        <v>56.69</v>
      </c>
      <c r="H34989" s="3">
        <v>43064.08</v>
      </c>
    </row>
    <row r="34990" spans="1:8" x14ac:dyDescent="0.3">
      <c r="A34990" t="s">
        <v>174</v>
      </c>
      <c r="B34990">
        <v>2</v>
      </c>
      <c r="C34990">
        <v>3</v>
      </c>
      <c r="D34990" s="2">
        <v>43064</v>
      </c>
      <c r="E34990">
        <v>22</v>
      </c>
      <c r="F34990">
        <v>33.473199999999999</v>
      </c>
      <c r="G34990">
        <v>24.98</v>
      </c>
      <c r="H34990" s="3">
        <v>43064.09</v>
      </c>
    </row>
    <row r="34991" spans="1:8" x14ac:dyDescent="0.3">
      <c r="A34991" t="s">
        <v>105</v>
      </c>
      <c r="B34991">
        <v>5</v>
      </c>
      <c r="C34991">
        <v>3</v>
      </c>
      <c r="D34991" s="2">
        <v>43064</v>
      </c>
      <c r="E34991">
        <v>10</v>
      </c>
      <c r="F34991">
        <v>119.8458</v>
      </c>
      <c r="G34991">
        <v>86.22</v>
      </c>
      <c r="H34991" s="3">
        <v>43064.1</v>
      </c>
    </row>
    <row r="34992" spans="1:8" x14ac:dyDescent="0.3">
      <c r="A34992" t="s">
        <v>168</v>
      </c>
      <c r="B34992">
        <v>4</v>
      </c>
      <c r="C34992">
        <v>1</v>
      </c>
      <c r="D34992" s="2">
        <v>43064</v>
      </c>
      <c r="E34992">
        <v>35</v>
      </c>
      <c r="F34992">
        <v>40.7986</v>
      </c>
      <c r="G34992">
        <v>29.78</v>
      </c>
      <c r="H34992" s="3">
        <v>43064.11</v>
      </c>
    </row>
    <row r="34993" spans="1:8" x14ac:dyDescent="0.3">
      <c r="A34993" t="s">
        <v>172</v>
      </c>
      <c r="B34993">
        <v>1</v>
      </c>
      <c r="C34993">
        <v>1</v>
      </c>
      <c r="D34993" s="2">
        <v>43064</v>
      </c>
      <c r="E34993">
        <v>30</v>
      </c>
      <c r="F34993">
        <v>23.796900000000001</v>
      </c>
      <c r="G34993">
        <v>17.37</v>
      </c>
      <c r="H34993" s="3">
        <v>43064.13</v>
      </c>
    </row>
    <row r="34994" spans="1:8" x14ac:dyDescent="0.3">
      <c r="A34994" t="s">
        <v>2</v>
      </c>
      <c r="B34994">
        <v>15</v>
      </c>
      <c r="C34994">
        <v>3</v>
      </c>
      <c r="D34994" s="2">
        <v>43064</v>
      </c>
      <c r="E34994">
        <v>21</v>
      </c>
      <c r="F34994">
        <v>82.400999999999982</v>
      </c>
      <c r="G34994">
        <v>68.099999999999994</v>
      </c>
      <c r="H34994" s="3">
        <v>43064.160000000003</v>
      </c>
    </row>
    <row r="34995" spans="1:8" x14ac:dyDescent="0.3">
      <c r="A34995" t="s">
        <v>24</v>
      </c>
      <c r="B34995">
        <v>11</v>
      </c>
      <c r="C34995">
        <v>44</v>
      </c>
      <c r="D34995" s="2">
        <v>43064</v>
      </c>
      <c r="E34995">
        <v>13</v>
      </c>
      <c r="F34995">
        <v>43.14</v>
      </c>
      <c r="G34995">
        <v>35.950000000000003</v>
      </c>
      <c r="H34995" s="3">
        <v>43064.18</v>
      </c>
    </row>
    <row r="34996" spans="1:8" x14ac:dyDescent="0.3">
      <c r="A34996" t="s">
        <v>79</v>
      </c>
      <c r="B34996">
        <v>10</v>
      </c>
      <c r="C34996">
        <v>1</v>
      </c>
      <c r="D34996" s="2">
        <v>43064</v>
      </c>
      <c r="E34996">
        <v>23</v>
      </c>
      <c r="F34996">
        <v>67.432500000000005</v>
      </c>
      <c r="G34996">
        <v>49.95</v>
      </c>
      <c r="H34996" s="3">
        <v>43064.19</v>
      </c>
    </row>
    <row r="34997" spans="1:8" x14ac:dyDescent="0.3">
      <c r="A34997" t="s">
        <v>73</v>
      </c>
      <c r="B34997">
        <v>10</v>
      </c>
      <c r="C34997">
        <v>41</v>
      </c>
      <c r="D34997" s="2">
        <v>43064</v>
      </c>
      <c r="E34997">
        <v>32</v>
      </c>
      <c r="F34997">
        <v>9.184800000000001</v>
      </c>
      <c r="G34997">
        <v>7.12</v>
      </c>
      <c r="H34997" s="3">
        <v>43064.2</v>
      </c>
    </row>
    <row r="34998" spans="1:8" x14ac:dyDescent="0.3">
      <c r="A34998" t="s">
        <v>150</v>
      </c>
      <c r="B34998">
        <v>1</v>
      </c>
      <c r="C34998">
        <v>1</v>
      </c>
      <c r="D34998" s="2">
        <v>43064</v>
      </c>
      <c r="E34998">
        <v>8</v>
      </c>
      <c r="F34998">
        <v>2.7323999999999997</v>
      </c>
      <c r="G34998">
        <v>2.0699999999999998</v>
      </c>
      <c r="H34998" s="3">
        <v>43064.22</v>
      </c>
    </row>
    <row r="34999" spans="1:8" x14ac:dyDescent="0.3">
      <c r="A34999" t="s">
        <v>93</v>
      </c>
      <c r="B34999">
        <v>2</v>
      </c>
      <c r="C34999">
        <v>1</v>
      </c>
      <c r="D34999" s="2">
        <v>43064</v>
      </c>
      <c r="E34999">
        <v>34</v>
      </c>
      <c r="F34999">
        <v>20.548500000000001</v>
      </c>
      <c r="G34999">
        <v>15.45</v>
      </c>
      <c r="H34999" s="3">
        <v>43064.25</v>
      </c>
    </row>
    <row r="35000" spans="1:8" x14ac:dyDescent="0.3">
      <c r="A35000" t="s">
        <v>17</v>
      </c>
      <c r="B35000">
        <v>3</v>
      </c>
      <c r="C35000">
        <v>1</v>
      </c>
      <c r="D35000" s="2">
        <v>43064</v>
      </c>
      <c r="E35000">
        <v>43</v>
      </c>
      <c r="F35000">
        <v>10.1652</v>
      </c>
      <c r="G35000">
        <v>7.88</v>
      </c>
      <c r="H35000" s="3">
        <v>43064.25</v>
      </c>
    </row>
    <row r="35001" spans="1:8" x14ac:dyDescent="0.3">
      <c r="A35001" t="s">
        <v>30</v>
      </c>
      <c r="B35001">
        <v>1</v>
      </c>
      <c r="C35001">
        <v>41</v>
      </c>
      <c r="D35001" s="2">
        <v>43064</v>
      </c>
      <c r="E35001">
        <v>40</v>
      </c>
      <c r="F35001">
        <v>15.585600000000001</v>
      </c>
      <c r="G35001">
        <v>11.46</v>
      </c>
      <c r="H35001" s="3">
        <v>43064.26</v>
      </c>
    </row>
    <row r="35002" spans="1:8" x14ac:dyDescent="0.3">
      <c r="A35002" t="s">
        <v>17</v>
      </c>
      <c r="B35002">
        <v>10</v>
      </c>
      <c r="C35002">
        <v>41</v>
      </c>
      <c r="D35002" s="2">
        <v>43064</v>
      </c>
      <c r="E35002">
        <v>44</v>
      </c>
      <c r="F35002">
        <v>11.032</v>
      </c>
      <c r="G35002">
        <v>7.88</v>
      </c>
      <c r="H35002" s="3">
        <v>43064.27</v>
      </c>
    </row>
    <row r="35003" spans="1:8" x14ac:dyDescent="0.3">
      <c r="A35003" t="s">
        <v>29</v>
      </c>
      <c r="B35003">
        <v>10</v>
      </c>
      <c r="C35003">
        <v>1</v>
      </c>
      <c r="D35003" s="2">
        <v>43064</v>
      </c>
      <c r="E35003">
        <v>3</v>
      </c>
      <c r="F35003">
        <v>9.8222000000000005</v>
      </c>
      <c r="G35003">
        <v>7.33</v>
      </c>
      <c r="H35003" s="3">
        <v>43064.28</v>
      </c>
    </row>
    <row r="35004" spans="1:8" x14ac:dyDescent="0.3">
      <c r="A35004" t="s">
        <v>12</v>
      </c>
      <c r="B35004">
        <v>15</v>
      </c>
      <c r="C35004">
        <v>1</v>
      </c>
      <c r="D35004" s="2">
        <v>43064</v>
      </c>
      <c r="E35004">
        <v>23</v>
      </c>
      <c r="F35004">
        <v>108.056</v>
      </c>
      <c r="G35004">
        <v>83.12</v>
      </c>
      <c r="H35004" s="3">
        <v>43064.3</v>
      </c>
    </row>
    <row r="35005" spans="1:8" x14ac:dyDescent="0.3">
      <c r="A35005" t="s">
        <v>17</v>
      </c>
      <c r="B35005">
        <v>1</v>
      </c>
      <c r="C35005">
        <v>41</v>
      </c>
      <c r="D35005" s="2">
        <v>43064</v>
      </c>
      <c r="E35005">
        <v>8</v>
      </c>
      <c r="F35005">
        <v>9.7712000000000003</v>
      </c>
      <c r="G35005">
        <v>7.88</v>
      </c>
      <c r="H35005" s="3">
        <v>43064.3</v>
      </c>
    </row>
    <row r="35006" spans="1:8" x14ac:dyDescent="0.3">
      <c r="A35006" t="s">
        <v>12</v>
      </c>
      <c r="B35006">
        <v>2</v>
      </c>
      <c r="C35006">
        <v>1</v>
      </c>
      <c r="D35006" s="2">
        <v>43064</v>
      </c>
      <c r="E35006">
        <v>29</v>
      </c>
      <c r="F35006">
        <v>112.212</v>
      </c>
      <c r="G35006">
        <v>83.12</v>
      </c>
      <c r="H35006" s="3">
        <v>43064.33</v>
      </c>
    </row>
    <row r="35007" spans="1:8" x14ac:dyDescent="0.3">
      <c r="A35007" t="s">
        <v>5</v>
      </c>
      <c r="B35007">
        <v>1</v>
      </c>
      <c r="C35007">
        <v>44</v>
      </c>
      <c r="D35007" s="2">
        <v>43064</v>
      </c>
      <c r="E35007">
        <v>43</v>
      </c>
      <c r="F35007">
        <v>31.414999999999999</v>
      </c>
      <c r="G35007">
        <v>25.75</v>
      </c>
      <c r="H35007" s="3">
        <v>43064.34</v>
      </c>
    </row>
    <row r="35008" spans="1:8" x14ac:dyDescent="0.3">
      <c r="A35008" t="s">
        <v>48</v>
      </c>
      <c r="B35008">
        <v>8</v>
      </c>
      <c r="C35008">
        <v>45</v>
      </c>
      <c r="D35008" s="2">
        <v>43064</v>
      </c>
      <c r="E35008">
        <v>5</v>
      </c>
      <c r="F35008">
        <v>38.978999999999999</v>
      </c>
      <c r="G35008">
        <v>31.95</v>
      </c>
      <c r="H35008" s="3">
        <v>43064.36</v>
      </c>
    </row>
    <row r="35009" spans="1:8" x14ac:dyDescent="0.3">
      <c r="A35009" t="s">
        <v>75</v>
      </c>
      <c r="B35009">
        <v>4</v>
      </c>
      <c r="C35009">
        <v>1</v>
      </c>
      <c r="D35009" s="2">
        <v>43064</v>
      </c>
      <c r="E35009">
        <v>17</v>
      </c>
      <c r="F35009">
        <v>25.8108</v>
      </c>
      <c r="G35009">
        <v>18.84</v>
      </c>
      <c r="H35009" s="3">
        <v>43064.37</v>
      </c>
    </row>
    <row r="35010" spans="1:8" x14ac:dyDescent="0.3">
      <c r="A35010" t="s">
        <v>138</v>
      </c>
      <c r="B35010">
        <v>15</v>
      </c>
      <c r="C35010">
        <v>41</v>
      </c>
      <c r="D35010" s="2">
        <v>43064</v>
      </c>
      <c r="E35010">
        <v>39</v>
      </c>
      <c r="F35010">
        <v>71.953199999999995</v>
      </c>
      <c r="G35010">
        <v>54.51</v>
      </c>
      <c r="H35010" s="3">
        <v>43064.38</v>
      </c>
    </row>
    <row r="35011" spans="1:8" x14ac:dyDescent="0.3">
      <c r="A35011" t="s">
        <v>184</v>
      </c>
      <c r="B35011">
        <v>1</v>
      </c>
      <c r="C35011">
        <v>41</v>
      </c>
      <c r="D35011" s="2">
        <v>43064</v>
      </c>
      <c r="E35011">
        <v>8</v>
      </c>
      <c r="F35011">
        <v>35.6708</v>
      </c>
      <c r="G35011">
        <v>26.62</v>
      </c>
      <c r="H35011" s="3">
        <v>43064.38</v>
      </c>
    </row>
    <row r="35012" spans="1:8" x14ac:dyDescent="0.3">
      <c r="A35012" t="s">
        <v>70</v>
      </c>
      <c r="B35012">
        <v>15</v>
      </c>
      <c r="C35012">
        <v>3</v>
      </c>
      <c r="D35012" s="2">
        <v>43064</v>
      </c>
      <c r="E35012">
        <v>13</v>
      </c>
      <c r="F35012">
        <v>98.022400000000005</v>
      </c>
      <c r="G35012">
        <v>76.58</v>
      </c>
      <c r="H35012" s="3">
        <v>43064.4</v>
      </c>
    </row>
    <row r="35013" spans="1:8" x14ac:dyDescent="0.3">
      <c r="A35013" t="s">
        <v>11</v>
      </c>
      <c r="B35013">
        <v>4</v>
      </c>
      <c r="C35013">
        <v>42</v>
      </c>
      <c r="D35013" s="2">
        <v>43064</v>
      </c>
      <c r="E35013">
        <v>34</v>
      </c>
      <c r="F35013">
        <v>43.203799999999994</v>
      </c>
      <c r="G35013">
        <v>32.979999999999997</v>
      </c>
      <c r="H35013" s="3">
        <v>43064.42</v>
      </c>
    </row>
    <row r="35014" spans="1:8" x14ac:dyDescent="0.3">
      <c r="A35014" t="s">
        <v>139</v>
      </c>
      <c r="B35014">
        <v>1</v>
      </c>
      <c r="C35014">
        <v>44</v>
      </c>
      <c r="D35014" s="2">
        <v>43064</v>
      </c>
      <c r="E35014">
        <v>22</v>
      </c>
      <c r="F35014">
        <v>9.3840000000000003</v>
      </c>
      <c r="G35014">
        <v>7.82</v>
      </c>
      <c r="H35014" s="3">
        <v>43064.43</v>
      </c>
    </row>
    <row r="35015" spans="1:8" x14ac:dyDescent="0.3">
      <c r="A35015" t="s">
        <v>138</v>
      </c>
      <c r="B35015">
        <v>2</v>
      </c>
      <c r="C35015">
        <v>1</v>
      </c>
      <c r="D35015" s="2">
        <v>43064</v>
      </c>
      <c r="E35015">
        <v>3</v>
      </c>
      <c r="F35015">
        <v>67.592399999999998</v>
      </c>
      <c r="G35015">
        <v>54.51</v>
      </c>
      <c r="H35015" s="3">
        <v>43064.46</v>
      </c>
    </row>
    <row r="35016" spans="1:8" x14ac:dyDescent="0.3">
      <c r="A35016" t="s">
        <v>29</v>
      </c>
      <c r="B35016">
        <v>15</v>
      </c>
      <c r="C35016">
        <v>41</v>
      </c>
      <c r="D35016" s="2">
        <v>43064</v>
      </c>
      <c r="E35016">
        <v>11</v>
      </c>
      <c r="F35016">
        <v>9.309099999999999</v>
      </c>
      <c r="G35016">
        <v>7.33</v>
      </c>
      <c r="H35016" s="3">
        <v>43064.47</v>
      </c>
    </row>
    <row r="35017" spans="1:8" x14ac:dyDescent="0.3">
      <c r="A35017" t="s">
        <v>16</v>
      </c>
      <c r="B35017">
        <v>1</v>
      </c>
      <c r="C35017">
        <v>1</v>
      </c>
      <c r="D35017" s="2">
        <v>43064</v>
      </c>
      <c r="E35017">
        <v>33</v>
      </c>
      <c r="F35017">
        <v>4.4980000000000002</v>
      </c>
      <c r="G35017">
        <v>3.46</v>
      </c>
      <c r="H35017" s="3">
        <v>43064.480000000003</v>
      </c>
    </row>
    <row r="35018" spans="1:8" x14ac:dyDescent="0.3">
      <c r="A35018" t="s">
        <v>70</v>
      </c>
      <c r="B35018">
        <v>1</v>
      </c>
      <c r="C35018">
        <v>3</v>
      </c>
      <c r="D35018" s="2">
        <v>43064</v>
      </c>
      <c r="E35018">
        <v>18</v>
      </c>
      <c r="F35018">
        <v>104.91459999999999</v>
      </c>
      <c r="G35018">
        <v>76.58</v>
      </c>
      <c r="H35018" s="3">
        <v>43064.49</v>
      </c>
    </row>
    <row r="35019" spans="1:8" x14ac:dyDescent="0.3">
      <c r="A35019" t="s">
        <v>52</v>
      </c>
      <c r="B35019">
        <v>2</v>
      </c>
      <c r="C35019">
        <v>1</v>
      </c>
      <c r="D35019" s="2">
        <v>43064</v>
      </c>
      <c r="E35019">
        <v>20</v>
      </c>
      <c r="F35019">
        <v>23.393699999999999</v>
      </c>
      <c r="G35019">
        <v>16.829999999999998</v>
      </c>
      <c r="H35019" s="3">
        <v>43064.5</v>
      </c>
    </row>
    <row r="35020" spans="1:8" x14ac:dyDescent="0.3">
      <c r="A35020" t="s">
        <v>52</v>
      </c>
      <c r="B35020">
        <v>15</v>
      </c>
      <c r="C35020">
        <v>44</v>
      </c>
      <c r="D35020" s="2">
        <v>43064</v>
      </c>
      <c r="E35020">
        <v>46</v>
      </c>
      <c r="F35020">
        <v>21.374099999999999</v>
      </c>
      <c r="G35020">
        <v>16.829999999999998</v>
      </c>
      <c r="H35020" s="3">
        <v>43064.52</v>
      </c>
    </row>
    <row r="35021" spans="1:8" x14ac:dyDescent="0.3">
      <c r="A35021" t="s">
        <v>53</v>
      </c>
      <c r="B35021">
        <v>1</v>
      </c>
      <c r="C35021">
        <v>1</v>
      </c>
      <c r="D35021" s="2">
        <v>43064</v>
      </c>
      <c r="E35021">
        <v>34</v>
      </c>
      <c r="F35021">
        <v>19.380199999999999</v>
      </c>
      <c r="G35021">
        <v>15.26</v>
      </c>
      <c r="H35021" s="3">
        <v>43064.52</v>
      </c>
    </row>
    <row r="35022" spans="1:8" x14ac:dyDescent="0.3">
      <c r="A35022" t="s">
        <v>203</v>
      </c>
      <c r="B35022">
        <v>10</v>
      </c>
      <c r="C35022">
        <v>2</v>
      </c>
      <c r="D35022" s="2">
        <v>43064</v>
      </c>
      <c r="E35022">
        <v>17</v>
      </c>
      <c r="F35022">
        <v>156.8201</v>
      </c>
      <c r="G35022">
        <v>119.71</v>
      </c>
      <c r="H35022" s="3">
        <v>43064.53</v>
      </c>
    </row>
    <row r="35023" spans="1:8" x14ac:dyDescent="0.3">
      <c r="A35023" t="s">
        <v>44</v>
      </c>
      <c r="B35023">
        <v>10</v>
      </c>
      <c r="C35023">
        <v>1</v>
      </c>
      <c r="D35023" s="2">
        <v>43064</v>
      </c>
      <c r="E35023">
        <v>46</v>
      </c>
      <c r="F35023">
        <v>31.8535</v>
      </c>
      <c r="G35023">
        <v>23.95</v>
      </c>
      <c r="H35023" s="3">
        <v>43064.56</v>
      </c>
    </row>
    <row r="35024" spans="1:8" x14ac:dyDescent="0.3">
      <c r="A35024" t="s">
        <v>67</v>
      </c>
      <c r="B35024">
        <v>2</v>
      </c>
      <c r="C35024">
        <v>1</v>
      </c>
      <c r="D35024" s="2">
        <v>43064</v>
      </c>
      <c r="E35024">
        <v>9</v>
      </c>
      <c r="F35024">
        <v>1.2575999999999998</v>
      </c>
      <c r="G35024">
        <v>0.96</v>
      </c>
      <c r="H35024" s="3">
        <v>43064.57</v>
      </c>
    </row>
    <row r="35025" spans="1:8" x14ac:dyDescent="0.3">
      <c r="A35025" t="s">
        <v>28</v>
      </c>
      <c r="B35025">
        <v>2</v>
      </c>
      <c r="C35025">
        <v>2</v>
      </c>
      <c r="D35025" s="2">
        <v>43064</v>
      </c>
      <c r="E35025">
        <v>22</v>
      </c>
      <c r="F35025">
        <v>39.369400000000006</v>
      </c>
      <c r="G35025">
        <v>32.270000000000003</v>
      </c>
      <c r="H35025" s="3">
        <v>43064.57</v>
      </c>
    </row>
    <row r="35026" spans="1:8" x14ac:dyDescent="0.3">
      <c r="A35026" t="s">
        <v>72</v>
      </c>
      <c r="B35026">
        <v>2</v>
      </c>
      <c r="C35026">
        <v>44</v>
      </c>
      <c r="D35026" s="2">
        <v>43064</v>
      </c>
      <c r="E35026">
        <v>48</v>
      </c>
      <c r="F35026">
        <v>73.09859999999999</v>
      </c>
      <c r="G35026">
        <v>52.97</v>
      </c>
      <c r="H35026" s="3">
        <v>43064.58</v>
      </c>
    </row>
    <row r="35027" spans="1:8" x14ac:dyDescent="0.3">
      <c r="A35027" t="s">
        <v>12</v>
      </c>
      <c r="B35027">
        <v>10</v>
      </c>
      <c r="C35027">
        <v>41</v>
      </c>
      <c r="D35027" s="2">
        <v>43064</v>
      </c>
      <c r="E35027">
        <v>48</v>
      </c>
      <c r="F35027">
        <v>107.22480000000002</v>
      </c>
      <c r="G35027">
        <v>83.12</v>
      </c>
      <c r="H35027" s="3">
        <v>43064.58</v>
      </c>
    </row>
    <row r="35028" spans="1:8" x14ac:dyDescent="0.3">
      <c r="A35028" t="s">
        <v>29</v>
      </c>
      <c r="B35028">
        <v>3</v>
      </c>
      <c r="C35028">
        <v>3</v>
      </c>
      <c r="D35028" s="2">
        <v>43064</v>
      </c>
      <c r="E35028">
        <v>7</v>
      </c>
      <c r="F35028">
        <v>8.7959999999999994</v>
      </c>
      <c r="G35028">
        <v>7.33</v>
      </c>
      <c r="H35028" s="3">
        <v>43064.59</v>
      </c>
    </row>
    <row r="35029" spans="1:8" x14ac:dyDescent="0.3">
      <c r="A35029" t="s">
        <v>52</v>
      </c>
      <c r="B35029">
        <v>15</v>
      </c>
      <c r="C35029">
        <v>44</v>
      </c>
      <c r="D35029" s="2">
        <v>43064</v>
      </c>
      <c r="E35029">
        <v>46</v>
      </c>
      <c r="F35029">
        <v>20.3643</v>
      </c>
      <c r="G35029">
        <v>16.829999999999998</v>
      </c>
      <c r="H35029" s="3">
        <v>43064.6</v>
      </c>
    </row>
    <row r="35030" spans="1:8" x14ac:dyDescent="0.3">
      <c r="A35030" t="s">
        <v>29</v>
      </c>
      <c r="B35030">
        <v>12</v>
      </c>
      <c r="C35030">
        <v>41</v>
      </c>
      <c r="D35030" s="2">
        <v>43064</v>
      </c>
      <c r="E35030">
        <v>6</v>
      </c>
      <c r="F35030">
        <v>9.8222000000000005</v>
      </c>
      <c r="G35030">
        <v>7.33</v>
      </c>
      <c r="H35030" s="3">
        <v>43064.6</v>
      </c>
    </row>
    <row r="35031" spans="1:8" x14ac:dyDescent="0.3">
      <c r="A35031" t="s">
        <v>127</v>
      </c>
      <c r="B35031">
        <v>10</v>
      </c>
      <c r="C35031">
        <v>1</v>
      </c>
      <c r="D35031" s="2">
        <v>43064</v>
      </c>
      <c r="E35031">
        <v>6</v>
      </c>
      <c r="F35031">
        <v>34.972000000000001</v>
      </c>
      <c r="G35031">
        <v>24.98</v>
      </c>
      <c r="H35031" s="3">
        <v>43064.61</v>
      </c>
    </row>
    <row r="35032" spans="1:8" x14ac:dyDescent="0.3">
      <c r="A35032" t="s">
        <v>77</v>
      </c>
      <c r="B35032">
        <v>5</v>
      </c>
      <c r="C35032">
        <v>1</v>
      </c>
      <c r="D35032" s="2">
        <v>43064</v>
      </c>
      <c r="E35032">
        <v>18</v>
      </c>
      <c r="F35032">
        <v>6.2151999999999994</v>
      </c>
      <c r="G35032">
        <v>4.57</v>
      </c>
      <c r="H35032" s="3">
        <v>43064.63</v>
      </c>
    </row>
    <row r="35033" spans="1:8" x14ac:dyDescent="0.3">
      <c r="A35033" t="s">
        <v>165</v>
      </c>
      <c r="B35033">
        <v>2</v>
      </c>
      <c r="C35033">
        <v>1</v>
      </c>
      <c r="D35033" s="2">
        <v>43064</v>
      </c>
      <c r="E35033">
        <v>14</v>
      </c>
      <c r="F35033">
        <v>128.4888</v>
      </c>
      <c r="G35033">
        <v>97.34</v>
      </c>
      <c r="H35033" s="3">
        <v>43064.63</v>
      </c>
    </row>
    <row r="35034" spans="1:8" x14ac:dyDescent="0.3">
      <c r="A35034" t="s">
        <v>111</v>
      </c>
      <c r="B35034">
        <v>1</v>
      </c>
      <c r="C35034">
        <v>44</v>
      </c>
      <c r="D35034" s="2">
        <v>43064</v>
      </c>
      <c r="E35034">
        <v>23</v>
      </c>
      <c r="F35034">
        <v>43.895599999999995</v>
      </c>
      <c r="G35034">
        <v>35.979999999999997</v>
      </c>
      <c r="H35034" s="3">
        <v>43064.63</v>
      </c>
    </row>
    <row r="35035" spans="1:8" x14ac:dyDescent="0.3">
      <c r="A35035" t="s">
        <v>11</v>
      </c>
      <c r="B35035">
        <v>1</v>
      </c>
      <c r="C35035">
        <v>42</v>
      </c>
      <c r="D35035" s="2">
        <v>43064</v>
      </c>
      <c r="E35035">
        <v>39</v>
      </c>
      <c r="F35035">
        <v>39.905799999999992</v>
      </c>
      <c r="G35035">
        <v>32.979999999999997</v>
      </c>
      <c r="H35035" s="3">
        <v>43064.639999999999</v>
      </c>
    </row>
    <row r="35036" spans="1:8" x14ac:dyDescent="0.3">
      <c r="A35036" t="s">
        <v>68</v>
      </c>
      <c r="B35036">
        <v>1</v>
      </c>
      <c r="C35036">
        <v>1</v>
      </c>
      <c r="D35036" s="2">
        <v>43064</v>
      </c>
      <c r="E35036">
        <v>31</v>
      </c>
      <c r="F35036">
        <v>304.51399999999995</v>
      </c>
      <c r="G35036">
        <v>217.51</v>
      </c>
      <c r="H35036" s="3">
        <v>43064.65</v>
      </c>
    </row>
    <row r="35037" spans="1:8" x14ac:dyDescent="0.3">
      <c r="A35037" t="s">
        <v>29</v>
      </c>
      <c r="B35037">
        <v>8</v>
      </c>
      <c r="C35037">
        <v>41</v>
      </c>
      <c r="D35037" s="2">
        <v>43064</v>
      </c>
      <c r="E35037">
        <v>21</v>
      </c>
      <c r="F35037">
        <v>9.6756000000000011</v>
      </c>
      <c r="G35037">
        <v>7.33</v>
      </c>
      <c r="H35037" s="3">
        <v>43064.66</v>
      </c>
    </row>
    <row r="35038" spans="1:8" x14ac:dyDescent="0.3">
      <c r="A35038" t="s">
        <v>84</v>
      </c>
      <c r="B35038">
        <v>2</v>
      </c>
      <c r="C35038">
        <v>3</v>
      </c>
      <c r="D35038" s="2">
        <v>43064</v>
      </c>
      <c r="E35038">
        <v>19</v>
      </c>
      <c r="F35038">
        <v>10.8528</v>
      </c>
      <c r="G35038">
        <v>7.98</v>
      </c>
      <c r="H35038" s="3">
        <v>43064.66</v>
      </c>
    </row>
    <row r="35039" spans="1:8" x14ac:dyDescent="0.3">
      <c r="A35039" t="s">
        <v>115</v>
      </c>
      <c r="B35039">
        <v>5</v>
      </c>
      <c r="C35039">
        <v>1</v>
      </c>
      <c r="D35039" s="2">
        <v>43064</v>
      </c>
      <c r="E35039">
        <v>34</v>
      </c>
      <c r="F35039">
        <v>80.7714</v>
      </c>
      <c r="G35039">
        <v>58.53</v>
      </c>
      <c r="H35039" s="3">
        <v>43064.67</v>
      </c>
    </row>
    <row r="35040" spans="1:8" x14ac:dyDescent="0.3">
      <c r="A35040" t="s">
        <v>48</v>
      </c>
      <c r="B35040">
        <v>14</v>
      </c>
      <c r="C35040">
        <v>1</v>
      </c>
      <c r="D35040" s="2">
        <v>43064</v>
      </c>
      <c r="E35040">
        <v>19</v>
      </c>
      <c r="F35040">
        <v>40.896000000000001</v>
      </c>
      <c r="G35040">
        <v>31.95</v>
      </c>
      <c r="H35040" s="3">
        <v>43064.67</v>
      </c>
    </row>
    <row r="35041" spans="1:8" x14ac:dyDescent="0.3">
      <c r="A35041" t="s">
        <v>52</v>
      </c>
      <c r="B35041">
        <v>12</v>
      </c>
      <c r="C35041">
        <v>1</v>
      </c>
      <c r="D35041" s="2">
        <v>43064</v>
      </c>
      <c r="E35041">
        <v>28</v>
      </c>
      <c r="F35041">
        <v>22.720499999999998</v>
      </c>
      <c r="G35041">
        <v>16.829999999999998</v>
      </c>
      <c r="H35041" s="3">
        <v>43064.71</v>
      </c>
    </row>
    <row r="35042" spans="1:8" x14ac:dyDescent="0.3">
      <c r="A35042" t="s">
        <v>53</v>
      </c>
      <c r="B35042">
        <v>15</v>
      </c>
      <c r="C35042">
        <v>2</v>
      </c>
      <c r="D35042" s="2">
        <v>43064</v>
      </c>
      <c r="E35042">
        <v>50</v>
      </c>
      <c r="F35042">
        <v>21.211399999999998</v>
      </c>
      <c r="G35042">
        <v>15.26</v>
      </c>
      <c r="H35042" s="3">
        <v>43064.71</v>
      </c>
    </row>
    <row r="35043" spans="1:8" x14ac:dyDescent="0.3">
      <c r="A35043" t="s">
        <v>75</v>
      </c>
      <c r="B35043">
        <v>10</v>
      </c>
      <c r="C35043">
        <v>1</v>
      </c>
      <c r="D35043" s="2">
        <v>43064</v>
      </c>
      <c r="E35043">
        <v>25</v>
      </c>
      <c r="F35043">
        <v>22.796399999999998</v>
      </c>
      <c r="G35043">
        <v>18.84</v>
      </c>
      <c r="H35043" s="3">
        <v>43064.74</v>
      </c>
    </row>
    <row r="35044" spans="1:8" x14ac:dyDescent="0.3">
      <c r="A35044" t="s">
        <v>132</v>
      </c>
      <c r="B35044">
        <v>15</v>
      </c>
      <c r="C35044">
        <v>1</v>
      </c>
      <c r="D35044" s="2">
        <v>43064</v>
      </c>
      <c r="E35044">
        <v>2</v>
      </c>
      <c r="F35044">
        <v>29.0136</v>
      </c>
      <c r="G35044">
        <v>21.98</v>
      </c>
      <c r="H35044" s="3">
        <v>43064.75</v>
      </c>
    </row>
    <row r="35045" spans="1:8" x14ac:dyDescent="0.3">
      <c r="A35045" t="s">
        <v>147</v>
      </c>
      <c r="B35045">
        <v>4</v>
      </c>
      <c r="C35045">
        <v>41</v>
      </c>
      <c r="D35045" s="2">
        <v>43064</v>
      </c>
      <c r="E35045">
        <v>12</v>
      </c>
      <c r="F35045">
        <v>18.5928</v>
      </c>
      <c r="G35045">
        <v>15.24</v>
      </c>
      <c r="H35045" s="3">
        <v>43064.76</v>
      </c>
    </row>
    <row r="35046" spans="1:8" x14ac:dyDescent="0.3">
      <c r="A35046" t="s">
        <v>200</v>
      </c>
      <c r="B35046">
        <v>10</v>
      </c>
      <c r="C35046">
        <v>45</v>
      </c>
      <c r="D35046" s="2">
        <v>43064</v>
      </c>
      <c r="E35046">
        <v>12</v>
      </c>
      <c r="F35046">
        <v>37.849600000000002</v>
      </c>
      <c r="G35046">
        <v>29.57</v>
      </c>
      <c r="H35046" s="3">
        <v>43064.77</v>
      </c>
    </row>
    <row r="35047" spans="1:8" x14ac:dyDescent="0.3">
      <c r="A35047" t="s">
        <v>12</v>
      </c>
      <c r="B35047">
        <v>1</v>
      </c>
      <c r="C35047">
        <v>43</v>
      </c>
      <c r="D35047" s="2">
        <v>43064</v>
      </c>
      <c r="E35047">
        <v>2</v>
      </c>
      <c r="F35047">
        <v>112.212</v>
      </c>
      <c r="G35047">
        <v>83.12</v>
      </c>
      <c r="H35047" s="3">
        <v>43064.77</v>
      </c>
    </row>
    <row r="35048" spans="1:8" x14ac:dyDescent="0.3">
      <c r="A35048" t="s">
        <v>174</v>
      </c>
      <c r="B35048">
        <v>3</v>
      </c>
      <c r="C35048">
        <v>44</v>
      </c>
      <c r="D35048" s="2">
        <v>43064</v>
      </c>
      <c r="E35048">
        <v>4</v>
      </c>
      <c r="F35048">
        <v>32.973600000000005</v>
      </c>
      <c r="G35048">
        <v>24.98</v>
      </c>
      <c r="H35048" s="3">
        <v>43064.77</v>
      </c>
    </row>
    <row r="35049" spans="1:8" x14ac:dyDescent="0.3">
      <c r="A35049" t="s">
        <v>153</v>
      </c>
      <c r="B35049">
        <v>4</v>
      </c>
      <c r="C35049">
        <v>2</v>
      </c>
      <c r="D35049" s="2">
        <v>43064</v>
      </c>
      <c r="E35049">
        <v>2</v>
      </c>
      <c r="F35049">
        <v>111.53800000000001</v>
      </c>
      <c r="G35049">
        <v>89.95</v>
      </c>
      <c r="H35049" s="3">
        <v>43064.78</v>
      </c>
    </row>
    <row r="35050" spans="1:8" x14ac:dyDescent="0.3">
      <c r="A35050" t="s">
        <v>44</v>
      </c>
      <c r="B35050">
        <v>4</v>
      </c>
      <c r="C35050">
        <v>45</v>
      </c>
      <c r="D35050" s="2">
        <v>43064</v>
      </c>
      <c r="E35050">
        <v>7</v>
      </c>
      <c r="F35050">
        <v>30.177</v>
      </c>
      <c r="G35050">
        <v>23.95</v>
      </c>
      <c r="H35050" s="3">
        <v>43064.79</v>
      </c>
    </row>
    <row r="35051" spans="1:8" x14ac:dyDescent="0.3">
      <c r="A35051" t="s">
        <v>81</v>
      </c>
      <c r="B35051">
        <v>7</v>
      </c>
      <c r="C35051">
        <v>42</v>
      </c>
      <c r="D35051" s="2">
        <v>43064</v>
      </c>
      <c r="E35051">
        <v>23</v>
      </c>
      <c r="F35051">
        <v>5.8804000000000007</v>
      </c>
      <c r="G35051">
        <v>4.82</v>
      </c>
      <c r="H35051" s="3">
        <v>43064.82</v>
      </c>
    </row>
    <row r="35052" spans="1:8" x14ac:dyDescent="0.3">
      <c r="A35052" t="s">
        <v>12</v>
      </c>
      <c r="B35052">
        <v>2</v>
      </c>
      <c r="C35052">
        <v>44</v>
      </c>
      <c r="D35052" s="2">
        <v>43064</v>
      </c>
      <c r="E35052">
        <v>37</v>
      </c>
      <c r="F35052">
        <v>114.70560000000002</v>
      </c>
      <c r="G35052">
        <v>83.12</v>
      </c>
      <c r="H35052" s="3">
        <v>43064.83</v>
      </c>
    </row>
    <row r="35053" spans="1:8" x14ac:dyDescent="0.3">
      <c r="A35053" t="s">
        <v>127</v>
      </c>
      <c r="B35053">
        <v>15</v>
      </c>
      <c r="C35053">
        <v>42</v>
      </c>
      <c r="D35053" s="2">
        <v>43064</v>
      </c>
      <c r="E35053">
        <v>50</v>
      </c>
      <c r="F35053">
        <v>34.2226</v>
      </c>
      <c r="G35053">
        <v>24.98</v>
      </c>
      <c r="H35053" s="3">
        <v>43064.83</v>
      </c>
    </row>
    <row r="35054" spans="1:8" x14ac:dyDescent="0.3">
      <c r="A35054" t="s">
        <v>29</v>
      </c>
      <c r="B35054">
        <v>4</v>
      </c>
      <c r="C35054">
        <v>43</v>
      </c>
      <c r="D35054" s="2">
        <v>43064</v>
      </c>
      <c r="E35054">
        <v>39</v>
      </c>
      <c r="F35054">
        <v>9.8955000000000002</v>
      </c>
      <c r="G35054">
        <v>7.33</v>
      </c>
      <c r="H35054" s="3">
        <v>43064.83</v>
      </c>
    </row>
    <row r="35055" spans="1:8" x14ac:dyDescent="0.3">
      <c r="A35055" t="s">
        <v>52</v>
      </c>
      <c r="B35055">
        <v>10</v>
      </c>
      <c r="C35055">
        <v>43</v>
      </c>
      <c r="D35055" s="2">
        <v>43064</v>
      </c>
      <c r="E35055">
        <v>45</v>
      </c>
      <c r="F35055">
        <v>20.3643</v>
      </c>
      <c r="G35055">
        <v>16.829999999999998</v>
      </c>
      <c r="H35055" s="3">
        <v>43064.85</v>
      </c>
    </row>
    <row r="35056" spans="1:8" x14ac:dyDescent="0.3">
      <c r="A35056" t="s">
        <v>131</v>
      </c>
      <c r="B35056">
        <v>1</v>
      </c>
      <c r="C35056">
        <v>1</v>
      </c>
      <c r="D35056" s="2">
        <v>43064</v>
      </c>
      <c r="E35056">
        <v>47</v>
      </c>
      <c r="F35056">
        <v>6.6435000000000004</v>
      </c>
      <c r="G35056">
        <v>5.15</v>
      </c>
      <c r="H35056" s="3">
        <v>43064.89</v>
      </c>
    </row>
    <row r="35057" spans="1:8" x14ac:dyDescent="0.3">
      <c r="A35057" t="s">
        <v>135</v>
      </c>
      <c r="B35057">
        <v>10</v>
      </c>
      <c r="C35057">
        <v>41</v>
      </c>
      <c r="D35057" s="2">
        <v>43064</v>
      </c>
      <c r="E35057">
        <v>22</v>
      </c>
      <c r="F35057">
        <v>2.9874999999999998</v>
      </c>
      <c r="G35057">
        <v>2.39</v>
      </c>
      <c r="H35057" s="3">
        <v>43064.89</v>
      </c>
    </row>
    <row r="35058" spans="1:8" x14ac:dyDescent="0.3">
      <c r="A35058" t="s">
        <v>11</v>
      </c>
      <c r="B35058">
        <v>15</v>
      </c>
      <c r="C35058">
        <v>44</v>
      </c>
      <c r="D35058" s="2">
        <v>43064</v>
      </c>
      <c r="E35058">
        <v>37</v>
      </c>
      <c r="F35058">
        <v>40.895199999999996</v>
      </c>
      <c r="G35058">
        <v>32.979999999999997</v>
      </c>
      <c r="H35058" s="3">
        <v>43064.92</v>
      </c>
    </row>
    <row r="35059" spans="1:8" x14ac:dyDescent="0.3">
      <c r="A35059" t="s">
        <v>12</v>
      </c>
      <c r="B35059">
        <v>1</v>
      </c>
      <c r="C35059">
        <v>1</v>
      </c>
      <c r="D35059" s="2">
        <v>43064</v>
      </c>
      <c r="E35059">
        <v>47</v>
      </c>
      <c r="F35059">
        <v>105.5624</v>
      </c>
      <c r="G35059">
        <v>83.12</v>
      </c>
      <c r="H35059" s="3">
        <v>43064.93</v>
      </c>
    </row>
    <row r="35060" spans="1:8" x14ac:dyDescent="0.3">
      <c r="A35060" t="s">
        <v>75</v>
      </c>
      <c r="B35060">
        <v>15</v>
      </c>
      <c r="C35060">
        <v>1</v>
      </c>
      <c r="D35060" s="2">
        <v>43064</v>
      </c>
      <c r="E35060">
        <v>48</v>
      </c>
      <c r="F35060">
        <v>23.173200000000001</v>
      </c>
      <c r="G35060">
        <v>18.84</v>
      </c>
      <c r="H35060" s="3">
        <v>43064.93</v>
      </c>
    </row>
    <row r="35061" spans="1:8" x14ac:dyDescent="0.3">
      <c r="A35061" t="s">
        <v>115</v>
      </c>
      <c r="B35061">
        <v>15</v>
      </c>
      <c r="C35061">
        <v>41</v>
      </c>
      <c r="D35061" s="2">
        <v>43064</v>
      </c>
      <c r="E35061">
        <v>32</v>
      </c>
      <c r="F35061">
        <v>74.333100000000002</v>
      </c>
      <c r="G35061">
        <v>58.53</v>
      </c>
      <c r="H35061" s="3">
        <v>43064.959999999999</v>
      </c>
    </row>
    <row r="35062" spans="1:8" x14ac:dyDescent="0.3">
      <c r="A35062" t="s">
        <v>99</v>
      </c>
      <c r="B35062">
        <v>15</v>
      </c>
      <c r="C35062">
        <v>45</v>
      </c>
      <c r="D35062" s="2">
        <v>43064</v>
      </c>
      <c r="E35062">
        <v>15</v>
      </c>
      <c r="F35062">
        <v>20.546799999999998</v>
      </c>
      <c r="G35062">
        <v>16.57</v>
      </c>
      <c r="H35062" s="3">
        <v>43064.98</v>
      </c>
    </row>
    <row r="35063" spans="1:8" x14ac:dyDescent="0.3">
      <c r="A35063" t="s">
        <v>12</v>
      </c>
      <c r="B35063">
        <v>4</v>
      </c>
      <c r="C35063">
        <v>41</v>
      </c>
      <c r="D35063" s="2">
        <v>43064</v>
      </c>
      <c r="E35063">
        <v>16</v>
      </c>
      <c r="F35063">
        <v>105.5624</v>
      </c>
      <c r="G35063">
        <v>83.12</v>
      </c>
      <c r="H35063" s="3">
        <v>43064.98</v>
      </c>
    </row>
    <row r="35064" spans="1:8" x14ac:dyDescent="0.3">
      <c r="A35064" t="s">
        <v>157</v>
      </c>
      <c r="B35064">
        <v>1</v>
      </c>
      <c r="C35064">
        <v>2</v>
      </c>
      <c r="D35064" s="2">
        <v>43064</v>
      </c>
      <c r="E35064">
        <v>21</v>
      </c>
      <c r="F35064">
        <v>31.851599999999998</v>
      </c>
      <c r="G35064">
        <v>25.08</v>
      </c>
      <c r="H35064" s="3">
        <v>43064.99</v>
      </c>
    </row>
    <row r="35065" spans="1:8" x14ac:dyDescent="0.3">
      <c r="A35065" t="s">
        <v>25</v>
      </c>
      <c r="B35065">
        <v>2</v>
      </c>
      <c r="C35065">
        <v>41</v>
      </c>
      <c r="D35065" s="2">
        <v>43064</v>
      </c>
      <c r="E35065">
        <v>16</v>
      </c>
      <c r="F35065">
        <v>21.120099999999997</v>
      </c>
      <c r="G35065">
        <v>16.63</v>
      </c>
      <c r="H35065" s="3">
        <v>43065</v>
      </c>
    </row>
    <row r="35066" spans="1:8" x14ac:dyDescent="0.3">
      <c r="A35066" t="s">
        <v>39</v>
      </c>
      <c r="B35066">
        <v>10</v>
      </c>
      <c r="C35066">
        <v>44</v>
      </c>
      <c r="D35066" s="2">
        <v>43064</v>
      </c>
      <c r="E35066">
        <v>18</v>
      </c>
      <c r="F35066">
        <v>7.9320000000000004</v>
      </c>
      <c r="G35066">
        <v>6.61</v>
      </c>
      <c r="H35066" s="3">
        <v>43065</v>
      </c>
    </row>
    <row r="35067" spans="1:8" x14ac:dyDescent="0.3">
      <c r="A35067" t="s">
        <v>13</v>
      </c>
      <c r="B35067">
        <v>2</v>
      </c>
      <c r="C35067">
        <v>1</v>
      </c>
      <c r="D35067" s="2">
        <v>43065</v>
      </c>
      <c r="E35067">
        <v>29</v>
      </c>
      <c r="F35067">
        <v>143.364</v>
      </c>
      <c r="G35067">
        <v>119.47</v>
      </c>
      <c r="H35067" s="3">
        <v>43065.02</v>
      </c>
    </row>
    <row r="35068" spans="1:8" x14ac:dyDescent="0.3">
      <c r="A35068" t="s">
        <v>134</v>
      </c>
      <c r="B35068">
        <v>3</v>
      </c>
      <c r="C35068">
        <v>41</v>
      </c>
      <c r="D35068" s="2">
        <v>43065</v>
      </c>
      <c r="E35068">
        <v>24</v>
      </c>
      <c r="F35068">
        <v>64.935000000000002</v>
      </c>
      <c r="G35068">
        <v>49.95</v>
      </c>
      <c r="H35068" s="3">
        <v>43065.02</v>
      </c>
    </row>
    <row r="35069" spans="1:8" x14ac:dyDescent="0.3">
      <c r="A35069" t="s">
        <v>98</v>
      </c>
      <c r="B35069">
        <v>1</v>
      </c>
      <c r="C35069">
        <v>43</v>
      </c>
      <c r="D35069" s="2">
        <v>43065</v>
      </c>
      <c r="E35069">
        <v>29</v>
      </c>
      <c r="F35069">
        <v>7.1853000000000007</v>
      </c>
      <c r="G35069">
        <v>5.57</v>
      </c>
      <c r="H35069" s="3">
        <v>43065.03</v>
      </c>
    </row>
    <row r="35070" spans="1:8" x14ac:dyDescent="0.3">
      <c r="A35070" t="s">
        <v>12</v>
      </c>
      <c r="B35070">
        <v>1</v>
      </c>
      <c r="C35070">
        <v>1</v>
      </c>
      <c r="D35070" s="2">
        <v>43065</v>
      </c>
      <c r="E35070">
        <v>30</v>
      </c>
      <c r="F35070">
        <v>108.88720000000001</v>
      </c>
      <c r="G35070">
        <v>83.12</v>
      </c>
      <c r="H35070" s="3">
        <v>43065.03</v>
      </c>
    </row>
    <row r="35071" spans="1:8" x14ac:dyDescent="0.3">
      <c r="A35071" t="s">
        <v>137</v>
      </c>
      <c r="B35071">
        <v>13</v>
      </c>
      <c r="C35071">
        <v>45</v>
      </c>
      <c r="D35071" s="2">
        <v>43065</v>
      </c>
      <c r="E35071">
        <v>37</v>
      </c>
      <c r="F35071">
        <v>8.3447999999999993</v>
      </c>
      <c r="G35071">
        <v>6.84</v>
      </c>
      <c r="H35071" s="3">
        <v>43065.04</v>
      </c>
    </row>
    <row r="35072" spans="1:8" x14ac:dyDescent="0.3">
      <c r="A35072" t="s">
        <v>111</v>
      </c>
      <c r="B35072">
        <v>14</v>
      </c>
      <c r="C35072">
        <v>41</v>
      </c>
      <c r="D35072" s="2">
        <v>43065</v>
      </c>
      <c r="E35072">
        <v>38</v>
      </c>
      <c r="F35072">
        <v>43.535800000000002</v>
      </c>
      <c r="G35072">
        <v>35.979999999999997</v>
      </c>
      <c r="H35072" s="3">
        <v>43065.07</v>
      </c>
    </row>
    <row r="35073" spans="1:8" x14ac:dyDescent="0.3">
      <c r="A35073" t="s">
        <v>11</v>
      </c>
      <c r="B35073">
        <v>1</v>
      </c>
      <c r="C35073">
        <v>41</v>
      </c>
      <c r="D35073" s="2">
        <v>43065</v>
      </c>
      <c r="E35073">
        <v>24</v>
      </c>
      <c r="F35073">
        <v>39.905799999999992</v>
      </c>
      <c r="G35073">
        <v>32.979999999999997</v>
      </c>
      <c r="H35073" s="3">
        <v>43065.07</v>
      </c>
    </row>
    <row r="35074" spans="1:8" x14ac:dyDescent="0.3">
      <c r="A35074" t="s">
        <v>203</v>
      </c>
      <c r="B35074">
        <v>1</v>
      </c>
      <c r="C35074">
        <v>1</v>
      </c>
      <c r="D35074" s="2">
        <v>43065</v>
      </c>
      <c r="E35074">
        <v>7</v>
      </c>
      <c r="F35074">
        <v>155.62299999999999</v>
      </c>
      <c r="G35074">
        <v>119.71</v>
      </c>
      <c r="H35074" s="3">
        <v>43065.08</v>
      </c>
    </row>
    <row r="35075" spans="1:8" x14ac:dyDescent="0.3">
      <c r="A35075" t="s">
        <v>12</v>
      </c>
      <c r="B35075">
        <v>15</v>
      </c>
      <c r="C35075">
        <v>41</v>
      </c>
      <c r="D35075" s="2">
        <v>43065</v>
      </c>
      <c r="E35075">
        <v>22</v>
      </c>
      <c r="F35075">
        <v>111.38079999999999</v>
      </c>
      <c r="G35075">
        <v>83.12</v>
      </c>
      <c r="H35075" s="3">
        <v>43065.09</v>
      </c>
    </row>
    <row r="35076" spans="1:8" x14ac:dyDescent="0.3">
      <c r="A35076" t="s">
        <v>12</v>
      </c>
      <c r="B35076">
        <v>8</v>
      </c>
      <c r="C35076">
        <v>42</v>
      </c>
      <c r="D35076" s="2">
        <v>43065</v>
      </c>
      <c r="E35076">
        <v>19</v>
      </c>
      <c r="F35076">
        <v>113.87440000000001</v>
      </c>
      <c r="G35076">
        <v>83.12</v>
      </c>
      <c r="H35076" s="3">
        <v>43065.1</v>
      </c>
    </row>
    <row r="35077" spans="1:8" x14ac:dyDescent="0.3">
      <c r="A35077" t="s">
        <v>184</v>
      </c>
      <c r="B35077">
        <v>1</v>
      </c>
      <c r="C35077">
        <v>1</v>
      </c>
      <c r="D35077" s="2">
        <v>43065</v>
      </c>
      <c r="E35077">
        <v>33</v>
      </c>
      <c r="F35077">
        <v>32.2102</v>
      </c>
      <c r="G35077">
        <v>26.62</v>
      </c>
      <c r="H35077" s="3">
        <v>43065.16</v>
      </c>
    </row>
    <row r="35078" spans="1:8" x14ac:dyDescent="0.3">
      <c r="A35078" t="s">
        <v>150</v>
      </c>
      <c r="B35078">
        <v>1</v>
      </c>
      <c r="C35078">
        <v>1</v>
      </c>
      <c r="D35078" s="2">
        <v>43065</v>
      </c>
      <c r="E35078">
        <v>34</v>
      </c>
      <c r="F35078">
        <v>2.6288999999999998</v>
      </c>
      <c r="G35078">
        <v>2.0699999999999998</v>
      </c>
      <c r="H35078" s="3">
        <v>43065.16</v>
      </c>
    </row>
    <row r="35079" spans="1:8" x14ac:dyDescent="0.3">
      <c r="A35079" t="s">
        <v>80</v>
      </c>
      <c r="B35079">
        <v>3</v>
      </c>
      <c r="C35079">
        <v>1</v>
      </c>
      <c r="D35079" s="2">
        <v>43065</v>
      </c>
      <c r="E35079">
        <v>6</v>
      </c>
      <c r="F35079">
        <v>7.2702</v>
      </c>
      <c r="G35079">
        <v>5.77</v>
      </c>
      <c r="H35079" s="3">
        <v>43065.17</v>
      </c>
    </row>
    <row r="35080" spans="1:8" x14ac:dyDescent="0.3">
      <c r="A35080" t="s">
        <v>52</v>
      </c>
      <c r="B35080">
        <v>1</v>
      </c>
      <c r="C35080">
        <v>1</v>
      </c>
      <c r="D35080" s="2">
        <v>43065</v>
      </c>
      <c r="E35080">
        <v>20</v>
      </c>
      <c r="F35080">
        <v>21.037500000000001</v>
      </c>
      <c r="G35080">
        <v>16.829999999999998</v>
      </c>
      <c r="H35080" s="3">
        <v>43065.17</v>
      </c>
    </row>
    <row r="35081" spans="1:8" x14ac:dyDescent="0.3">
      <c r="A35081" t="s">
        <v>17</v>
      </c>
      <c r="B35081">
        <v>11</v>
      </c>
      <c r="C35081">
        <v>1</v>
      </c>
      <c r="D35081" s="2">
        <v>43065</v>
      </c>
      <c r="E35081">
        <v>22</v>
      </c>
      <c r="F35081">
        <v>10.559200000000001</v>
      </c>
      <c r="G35081">
        <v>7.88</v>
      </c>
      <c r="H35081" s="3">
        <v>43065.18</v>
      </c>
    </row>
    <row r="35082" spans="1:8" x14ac:dyDescent="0.3">
      <c r="A35082" t="s">
        <v>31</v>
      </c>
      <c r="B35082">
        <v>1</v>
      </c>
      <c r="C35082">
        <v>1</v>
      </c>
      <c r="D35082" s="2">
        <v>43065</v>
      </c>
      <c r="E35082">
        <v>19</v>
      </c>
      <c r="F35082">
        <v>1.3298000000000001</v>
      </c>
      <c r="G35082">
        <v>1.0900000000000001</v>
      </c>
      <c r="H35082" s="3">
        <v>43065.18</v>
      </c>
    </row>
    <row r="35083" spans="1:8" x14ac:dyDescent="0.3">
      <c r="A35083" t="s">
        <v>12</v>
      </c>
      <c r="B35083">
        <v>1</v>
      </c>
      <c r="C35083">
        <v>41</v>
      </c>
      <c r="D35083" s="2">
        <v>43065</v>
      </c>
      <c r="E35083">
        <v>9</v>
      </c>
      <c r="F35083">
        <v>105.5624</v>
      </c>
      <c r="G35083">
        <v>83.12</v>
      </c>
      <c r="H35083" s="3">
        <v>43065.18</v>
      </c>
    </row>
    <row r="35084" spans="1:8" x14ac:dyDescent="0.3">
      <c r="A35084" t="s">
        <v>99</v>
      </c>
      <c r="B35084">
        <v>15</v>
      </c>
      <c r="C35084">
        <v>41</v>
      </c>
      <c r="D35084" s="2">
        <v>43065</v>
      </c>
      <c r="E35084">
        <v>15</v>
      </c>
      <c r="F35084">
        <v>22.5352</v>
      </c>
      <c r="G35084">
        <v>16.57</v>
      </c>
      <c r="H35084" s="3">
        <v>43065.18</v>
      </c>
    </row>
    <row r="35085" spans="1:8" x14ac:dyDescent="0.3">
      <c r="A35085" t="s">
        <v>169</v>
      </c>
      <c r="B35085">
        <v>10</v>
      </c>
      <c r="C35085">
        <v>45</v>
      </c>
      <c r="D35085" s="2">
        <v>43065</v>
      </c>
      <c r="E35085">
        <v>22</v>
      </c>
      <c r="F35085">
        <v>79.14</v>
      </c>
      <c r="G35085">
        <v>65.95</v>
      </c>
      <c r="H35085" s="3">
        <v>43065.19</v>
      </c>
    </row>
    <row r="35086" spans="1:8" x14ac:dyDescent="0.3">
      <c r="A35086" t="s">
        <v>31</v>
      </c>
      <c r="B35086">
        <v>1</v>
      </c>
      <c r="C35086">
        <v>41</v>
      </c>
      <c r="D35086" s="2">
        <v>43065</v>
      </c>
      <c r="E35086">
        <v>47</v>
      </c>
      <c r="F35086">
        <v>1.5042000000000002</v>
      </c>
      <c r="G35086">
        <v>1.0900000000000001</v>
      </c>
      <c r="H35086" s="3">
        <v>43065.19</v>
      </c>
    </row>
    <row r="35087" spans="1:8" x14ac:dyDescent="0.3">
      <c r="A35087" t="s">
        <v>119</v>
      </c>
      <c r="B35087">
        <v>13</v>
      </c>
      <c r="C35087">
        <v>41</v>
      </c>
      <c r="D35087" s="2">
        <v>43065</v>
      </c>
      <c r="E35087">
        <v>31</v>
      </c>
      <c r="F35087">
        <v>19.215</v>
      </c>
      <c r="G35087">
        <v>15.75</v>
      </c>
      <c r="H35087" s="3">
        <v>43065.2</v>
      </c>
    </row>
    <row r="35088" spans="1:8" x14ac:dyDescent="0.3">
      <c r="A35088" t="s">
        <v>71</v>
      </c>
      <c r="B35088">
        <v>1</v>
      </c>
      <c r="C35088">
        <v>42</v>
      </c>
      <c r="D35088" s="2">
        <v>43065</v>
      </c>
      <c r="E35088">
        <v>11</v>
      </c>
      <c r="F35088">
        <v>14.713200000000002</v>
      </c>
      <c r="G35088">
        <v>10.98</v>
      </c>
      <c r="H35088" s="3">
        <v>43065.25</v>
      </c>
    </row>
    <row r="35089" spans="1:8" x14ac:dyDescent="0.3">
      <c r="A35089" t="s">
        <v>29</v>
      </c>
      <c r="B35089">
        <v>7</v>
      </c>
      <c r="C35089">
        <v>1</v>
      </c>
      <c r="D35089" s="2">
        <v>43065</v>
      </c>
      <c r="E35089">
        <v>12</v>
      </c>
      <c r="F35089">
        <v>10.0421</v>
      </c>
      <c r="G35089">
        <v>7.33</v>
      </c>
      <c r="H35089" s="3">
        <v>43065.26</v>
      </c>
    </row>
    <row r="35090" spans="1:8" x14ac:dyDescent="0.3">
      <c r="A35090" t="s">
        <v>32</v>
      </c>
      <c r="B35090">
        <v>1</v>
      </c>
      <c r="C35090">
        <v>1</v>
      </c>
      <c r="D35090" s="2">
        <v>43065</v>
      </c>
      <c r="E35090">
        <v>48</v>
      </c>
      <c r="F35090">
        <v>25.013999999999999</v>
      </c>
      <c r="G35090">
        <v>18.95</v>
      </c>
      <c r="H35090" s="3">
        <v>43065.27</v>
      </c>
    </row>
    <row r="35091" spans="1:8" x14ac:dyDescent="0.3">
      <c r="A35091" t="s">
        <v>82</v>
      </c>
      <c r="B35091">
        <v>9</v>
      </c>
      <c r="C35091">
        <v>1</v>
      </c>
      <c r="D35091" s="2">
        <v>43065</v>
      </c>
      <c r="E35091">
        <v>23</v>
      </c>
      <c r="F35091">
        <v>51.662700000000001</v>
      </c>
      <c r="G35091">
        <v>37.71</v>
      </c>
      <c r="H35091" s="3">
        <v>43065.279999999999</v>
      </c>
    </row>
    <row r="35092" spans="1:8" x14ac:dyDescent="0.3">
      <c r="A35092" t="s">
        <v>76</v>
      </c>
      <c r="B35092">
        <v>6</v>
      </c>
      <c r="C35092">
        <v>3</v>
      </c>
      <c r="D35092" s="2">
        <v>43065</v>
      </c>
      <c r="E35092">
        <v>38</v>
      </c>
      <c r="F35092">
        <v>114.23649999999999</v>
      </c>
      <c r="G35092">
        <v>89.95</v>
      </c>
      <c r="H35092" s="3">
        <v>43065.3</v>
      </c>
    </row>
    <row r="35093" spans="1:8" x14ac:dyDescent="0.3">
      <c r="A35093" t="s">
        <v>188</v>
      </c>
      <c r="B35093">
        <v>15</v>
      </c>
      <c r="C35093">
        <v>1</v>
      </c>
      <c r="D35093" s="2">
        <v>43065</v>
      </c>
      <c r="E35093">
        <v>49</v>
      </c>
      <c r="F35093">
        <v>22.65</v>
      </c>
      <c r="G35093">
        <v>18.12</v>
      </c>
      <c r="H35093" s="3">
        <v>43065.33</v>
      </c>
    </row>
    <row r="35094" spans="1:8" x14ac:dyDescent="0.3">
      <c r="A35094" t="s">
        <v>107</v>
      </c>
      <c r="B35094">
        <v>11</v>
      </c>
      <c r="C35094">
        <v>43</v>
      </c>
      <c r="D35094" s="2">
        <v>43065</v>
      </c>
      <c r="E35094">
        <v>36</v>
      </c>
      <c r="F35094">
        <v>6.892199999999999</v>
      </c>
      <c r="G35094">
        <v>5.47</v>
      </c>
      <c r="H35094" s="3">
        <v>43065.33</v>
      </c>
    </row>
    <row r="35095" spans="1:8" x14ac:dyDescent="0.3">
      <c r="A35095" t="s">
        <v>93</v>
      </c>
      <c r="B35095">
        <v>8</v>
      </c>
      <c r="C35095">
        <v>1</v>
      </c>
      <c r="D35095" s="2">
        <v>43065</v>
      </c>
      <c r="E35095">
        <v>9</v>
      </c>
      <c r="F35095">
        <v>20.085000000000001</v>
      </c>
      <c r="G35095">
        <v>15.45</v>
      </c>
      <c r="H35095" s="3">
        <v>43065.33</v>
      </c>
    </row>
    <row r="35096" spans="1:8" x14ac:dyDescent="0.3">
      <c r="A35096" t="s">
        <v>12</v>
      </c>
      <c r="B35096">
        <v>4</v>
      </c>
      <c r="C35096">
        <v>1</v>
      </c>
      <c r="D35096" s="2">
        <v>43065</v>
      </c>
      <c r="E35096">
        <v>4</v>
      </c>
      <c r="F35096">
        <v>115.5368</v>
      </c>
      <c r="G35096">
        <v>83.12</v>
      </c>
      <c r="H35096" s="3">
        <v>43065.33</v>
      </c>
    </row>
    <row r="35097" spans="1:8" x14ac:dyDescent="0.3">
      <c r="A35097" t="s">
        <v>29</v>
      </c>
      <c r="B35097">
        <v>3</v>
      </c>
      <c r="C35097">
        <v>2</v>
      </c>
      <c r="D35097" s="2">
        <v>43065</v>
      </c>
      <c r="E35097">
        <v>42</v>
      </c>
      <c r="F35097">
        <v>9.8955000000000002</v>
      </c>
      <c r="G35097">
        <v>7.33</v>
      </c>
      <c r="H35097" s="3">
        <v>43065.34</v>
      </c>
    </row>
    <row r="35098" spans="1:8" x14ac:dyDescent="0.3">
      <c r="A35098" t="s">
        <v>92</v>
      </c>
      <c r="B35098">
        <v>3</v>
      </c>
      <c r="C35098">
        <v>45</v>
      </c>
      <c r="D35098" s="2">
        <v>43065</v>
      </c>
      <c r="E35098">
        <v>34</v>
      </c>
      <c r="F35098">
        <v>16.713000000000001</v>
      </c>
      <c r="G35098">
        <v>12.38</v>
      </c>
      <c r="H35098" s="3">
        <v>43065.35</v>
      </c>
    </row>
    <row r="35099" spans="1:8" x14ac:dyDescent="0.3">
      <c r="A35099" t="s">
        <v>52</v>
      </c>
      <c r="B35099">
        <v>1</v>
      </c>
      <c r="C35099">
        <v>2</v>
      </c>
      <c r="D35099" s="2">
        <v>43065</v>
      </c>
      <c r="E35099">
        <v>30</v>
      </c>
      <c r="F35099">
        <v>21.878999999999998</v>
      </c>
      <c r="G35099">
        <v>16.829999999999998</v>
      </c>
      <c r="H35099" s="3">
        <v>43065.35</v>
      </c>
    </row>
    <row r="35100" spans="1:8" x14ac:dyDescent="0.3">
      <c r="A35100" t="s">
        <v>58</v>
      </c>
      <c r="B35100">
        <v>3</v>
      </c>
      <c r="C35100">
        <v>41</v>
      </c>
      <c r="D35100" s="2">
        <v>43065</v>
      </c>
      <c r="E35100">
        <v>30</v>
      </c>
      <c r="F35100">
        <v>2.3639999999999999</v>
      </c>
      <c r="G35100">
        <v>1.97</v>
      </c>
      <c r="H35100" s="3">
        <v>43065.36</v>
      </c>
    </row>
    <row r="35101" spans="1:8" x14ac:dyDescent="0.3">
      <c r="A35101" t="s">
        <v>11</v>
      </c>
      <c r="B35101">
        <v>9</v>
      </c>
      <c r="C35101">
        <v>1</v>
      </c>
      <c r="D35101" s="2">
        <v>43065</v>
      </c>
      <c r="E35101">
        <v>14</v>
      </c>
      <c r="F35101">
        <v>41.554799999999993</v>
      </c>
      <c r="G35101">
        <v>32.979999999999997</v>
      </c>
      <c r="H35101" s="3">
        <v>43065.37</v>
      </c>
    </row>
    <row r="35102" spans="1:8" x14ac:dyDescent="0.3">
      <c r="A35102" t="s">
        <v>87</v>
      </c>
      <c r="B35102">
        <v>1</v>
      </c>
      <c r="C35102">
        <v>44</v>
      </c>
      <c r="D35102" s="2">
        <v>43065</v>
      </c>
      <c r="E35102">
        <v>50</v>
      </c>
      <c r="F35102">
        <v>7.5586999999999991</v>
      </c>
      <c r="G35102">
        <v>5.77</v>
      </c>
      <c r="H35102" s="3">
        <v>43065.37</v>
      </c>
    </row>
    <row r="35103" spans="1:8" x14ac:dyDescent="0.3">
      <c r="A35103" t="s">
        <v>91</v>
      </c>
      <c r="B35103">
        <v>1</v>
      </c>
      <c r="C35103">
        <v>41</v>
      </c>
      <c r="D35103" s="2">
        <v>43065</v>
      </c>
      <c r="E35103">
        <v>29</v>
      </c>
      <c r="F35103">
        <v>7.6440000000000001</v>
      </c>
      <c r="G35103">
        <v>5.88</v>
      </c>
      <c r="H35103" s="3">
        <v>43065.37</v>
      </c>
    </row>
    <row r="35104" spans="1:8" x14ac:dyDescent="0.3">
      <c r="A35104" t="s">
        <v>52</v>
      </c>
      <c r="B35104">
        <v>1</v>
      </c>
      <c r="C35104">
        <v>1</v>
      </c>
      <c r="D35104" s="2">
        <v>43065</v>
      </c>
      <c r="E35104">
        <v>42</v>
      </c>
      <c r="F35104">
        <v>22.552199999999999</v>
      </c>
      <c r="G35104">
        <v>16.829999999999998</v>
      </c>
      <c r="H35104" s="3">
        <v>43065.38</v>
      </c>
    </row>
    <row r="35105" spans="1:8" x14ac:dyDescent="0.3">
      <c r="A35105" t="s">
        <v>29</v>
      </c>
      <c r="B35105">
        <v>1</v>
      </c>
      <c r="C35105">
        <v>41</v>
      </c>
      <c r="D35105" s="2">
        <v>43065</v>
      </c>
      <c r="E35105">
        <v>43</v>
      </c>
      <c r="F35105">
        <v>9.1624999999999996</v>
      </c>
      <c r="G35105">
        <v>7.33</v>
      </c>
      <c r="H35105" s="3">
        <v>43065.39</v>
      </c>
    </row>
    <row r="35106" spans="1:8" x14ac:dyDescent="0.3">
      <c r="A35106" t="s">
        <v>160</v>
      </c>
      <c r="B35106">
        <v>1</v>
      </c>
      <c r="C35106">
        <v>1</v>
      </c>
      <c r="D35106" s="2">
        <v>43065</v>
      </c>
      <c r="E35106">
        <v>50</v>
      </c>
      <c r="F35106">
        <v>8.4816000000000003</v>
      </c>
      <c r="G35106">
        <v>6.84</v>
      </c>
      <c r="H35106" s="3">
        <v>43065.39</v>
      </c>
    </row>
    <row r="35107" spans="1:8" x14ac:dyDescent="0.3">
      <c r="A35107" t="s">
        <v>17</v>
      </c>
      <c r="B35107">
        <v>1</v>
      </c>
      <c r="C35107">
        <v>45</v>
      </c>
      <c r="D35107" s="2">
        <v>43065</v>
      </c>
      <c r="E35107">
        <v>45</v>
      </c>
      <c r="F35107">
        <v>9.6923999999999992</v>
      </c>
      <c r="G35107">
        <v>7.88</v>
      </c>
      <c r="H35107" s="3">
        <v>43065.4</v>
      </c>
    </row>
    <row r="35108" spans="1:8" x14ac:dyDescent="0.3">
      <c r="A35108" t="s">
        <v>52</v>
      </c>
      <c r="B35108">
        <v>12</v>
      </c>
      <c r="C35108">
        <v>44</v>
      </c>
      <c r="D35108" s="2">
        <v>43065</v>
      </c>
      <c r="E35108">
        <v>15</v>
      </c>
      <c r="F35108">
        <v>21.037500000000001</v>
      </c>
      <c r="G35108">
        <v>16.829999999999998</v>
      </c>
      <c r="H35108" s="3">
        <v>43065.41</v>
      </c>
    </row>
    <row r="35109" spans="1:8" x14ac:dyDescent="0.3">
      <c r="A35109" t="s">
        <v>12</v>
      </c>
      <c r="B35109">
        <v>2</v>
      </c>
      <c r="C35109">
        <v>44</v>
      </c>
      <c r="D35109" s="2">
        <v>43065</v>
      </c>
      <c r="E35109">
        <v>12</v>
      </c>
      <c r="F35109">
        <v>112.212</v>
      </c>
      <c r="G35109">
        <v>83.12</v>
      </c>
      <c r="H35109" s="3">
        <v>43065.41</v>
      </c>
    </row>
    <row r="35110" spans="1:8" x14ac:dyDescent="0.3">
      <c r="A35110" t="s">
        <v>17</v>
      </c>
      <c r="B35110">
        <v>15</v>
      </c>
      <c r="C35110">
        <v>1</v>
      </c>
      <c r="D35110" s="2">
        <v>43065</v>
      </c>
      <c r="E35110">
        <v>46</v>
      </c>
      <c r="F35110">
        <v>10.086399999999999</v>
      </c>
      <c r="G35110">
        <v>7.88</v>
      </c>
      <c r="H35110" s="3">
        <v>43065.42</v>
      </c>
    </row>
    <row r="35111" spans="1:8" x14ac:dyDescent="0.3">
      <c r="A35111" t="s">
        <v>201</v>
      </c>
      <c r="B35111">
        <v>10</v>
      </c>
      <c r="C35111">
        <v>1</v>
      </c>
      <c r="D35111" s="2">
        <v>43065</v>
      </c>
      <c r="E35111">
        <v>5</v>
      </c>
      <c r="F35111">
        <v>138.30360000000002</v>
      </c>
      <c r="G35111">
        <v>100.22</v>
      </c>
      <c r="H35111" s="3">
        <v>43065.5</v>
      </c>
    </row>
    <row r="35112" spans="1:8" x14ac:dyDescent="0.3">
      <c r="A35112" t="s">
        <v>100</v>
      </c>
      <c r="B35112">
        <v>3</v>
      </c>
      <c r="C35112">
        <v>41</v>
      </c>
      <c r="D35112" s="2">
        <v>43065</v>
      </c>
      <c r="E35112">
        <v>21</v>
      </c>
      <c r="F35112">
        <v>5.6211000000000002</v>
      </c>
      <c r="G35112">
        <v>4.57</v>
      </c>
      <c r="H35112" s="3">
        <v>43065.52</v>
      </c>
    </row>
    <row r="35113" spans="1:8" x14ac:dyDescent="0.3">
      <c r="A35113" t="s">
        <v>53</v>
      </c>
      <c r="B35113">
        <v>1</v>
      </c>
      <c r="C35113">
        <v>41</v>
      </c>
      <c r="D35113" s="2">
        <v>43065</v>
      </c>
      <c r="E35113">
        <v>3</v>
      </c>
      <c r="F35113">
        <v>20.1432</v>
      </c>
      <c r="G35113">
        <v>15.26</v>
      </c>
      <c r="H35113" s="3">
        <v>43065.53</v>
      </c>
    </row>
    <row r="35114" spans="1:8" x14ac:dyDescent="0.3">
      <c r="A35114" t="s">
        <v>29</v>
      </c>
      <c r="B35114">
        <v>12</v>
      </c>
      <c r="C35114">
        <v>3</v>
      </c>
      <c r="D35114" s="2">
        <v>43065</v>
      </c>
      <c r="E35114">
        <v>16</v>
      </c>
      <c r="F35114">
        <v>9.9687999999999999</v>
      </c>
      <c r="G35114">
        <v>7.33</v>
      </c>
      <c r="H35114" s="3">
        <v>43065.53</v>
      </c>
    </row>
    <row r="35115" spans="1:8" x14ac:dyDescent="0.3">
      <c r="A35115" t="s">
        <v>140</v>
      </c>
      <c r="B35115">
        <v>1</v>
      </c>
      <c r="C35115">
        <v>41</v>
      </c>
      <c r="D35115" s="2">
        <v>43065</v>
      </c>
      <c r="E35115">
        <v>40</v>
      </c>
      <c r="F35115">
        <v>18.593400000000003</v>
      </c>
      <c r="G35115">
        <v>13.98</v>
      </c>
      <c r="H35115" s="3">
        <v>43065.56</v>
      </c>
    </row>
    <row r="35116" spans="1:8" x14ac:dyDescent="0.3">
      <c r="A35116" t="s">
        <v>50</v>
      </c>
      <c r="B35116">
        <v>9</v>
      </c>
      <c r="C35116">
        <v>41</v>
      </c>
      <c r="D35116" s="2">
        <v>43065</v>
      </c>
      <c r="E35116">
        <v>21</v>
      </c>
      <c r="F35116">
        <v>93.060100000000006</v>
      </c>
      <c r="G35116">
        <v>69.97</v>
      </c>
      <c r="H35116" s="3">
        <v>43065.58</v>
      </c>
    </row>
    <row r="35117" spans="1:8" x14ac:dyDescent="0.3">
      <c r="A35117" t="s">
        <v>52</v>
      </c>
      <c r="B35117">
        <v>10</v>
      </c>
      <c r="C35117">
        <v>3</v>
      </c>
      <c r="D35117" s="2">
        <v>43065</v>
      </c>
      <c r="E35117">
        <v>6</v>
      </c>
      <c r="F35117">
        <v>22.215599999999998</v>
      </c>
      <c r="G35117">
        <v>16.829999999999998</v>
      </c>
      <c r="H35117" s="3">
        <v>43065.61</v>
      </c>
    </row>
    <row r="35118" spans="1:8" x14ac:dyDescent="0.3">
      <c r="A35118" t="s">
        <v>141</v>
      </c>
      <c r="B35118">
        <v>10</v>
      </c>
      <c r="C35118">
        <v>44</v>
      </c>
      <c r="D35118" s="2">
        <v>43065</v>
      </c>
      <c r="E35118">
        <v>27</v>
      </c>
      <c r="F35118">
        <v>111.75089999999999</v>
      </c>
      <c r="G35118">
        <v>81.569999999999993</v>
      </c>
      <c r="H35118" s="3">
        <v>43065.62</v>
      </c>
    </row>
    <row r="35119" spans="1:8" x14ac:dyDescent="0.3">
      <c r="A35119" t="s">
        <v>11</v>
      </c>
      <c r="B35119">
        <v>1</v>
      </c>
      <c r="C35119">
        <v>44</v>
      </c>
      <c r="D35119" s="2">
        <v>43065</v>
      </c>
      <c r="E35119">
        <v>37</v>
      </c>
      <c r="F35119">
        <v>41.884599999999999</v>
      </c>
      <c r="G35119">
        <v>32.979999999999997</v>
      </c>
      <c r="H35119" s="3">
        <v>43065.64</v>
      </c>
    </row>
    <row r="35120" spans="1:8" x14ac:dyDescent="0.3">
      <c r="A35120" t="s">
        <v>26</v>
      </c>
      <c r="B35120">
        <v>1</v>
      </c>
      <c r="C35120">
        <v>43</v>
      </c>
      <c r="D35120" s="2">
        <v>43065</v>
      </c>
      <c r="E35120">
        <v>17</v>
      </c>
      <c r="F35120">
        <v>5.2877000000000001</v>
      </c>
      <c r="G35120">
        <v>4.37</v>
      </c>
      <c r="H35120" s="3">
        <v>43065.64</v>
      </c>
    </row>
    <row r="35121" spans="1:8" x14ac:dyDescent="0.3">
      <c r="A35121" t="s">
        <v>199</v>
      </c>
      <c r="B35121">
        <v>10</v>
      </c>
      <c r="C35121">
        <v>41</v>
      </c>
      <c r="D35121" s="2">
        <v>43065</v>
      </c>
      <c r="E35121">
        <v>41</v>
      </c>
      <c r="F35121">
        <v>8.6039999999999992</v>
      </c>
      <c r="G35121">
        <v>7.17</v>
      </c>
      <c r="H35121" s="3">
        <v>43065.64</v>
      </c>
    </row>
    <row r="35122" spans="1:8" x14ac:dyDescent="0.3">
      <c r="A35122" t="s">
        <v>76</v>
      </c>
      <c r="B35122">
        <v>14</v>
      </c>
      <c r="C35122">
        <v>1</v>
      </c>
      <c r="D35122" s="2">
        <v>43065</v>
      </c>
      <c r="E35122">
        <v>13</v>
      </c>
      <c r="F35122">
        <v>109.73899999999999</v>
      </c>
      <c r="G35122">
        <v>89.95</v>
      </c>
      <c r="H35122" s="3">
        <v>43065.65</v>
      </c>
    </row>
    <row r="35123" spans="1:8" x14ac:dyDescent="0.3">
      <c r="A35123" t="s">
        <v>25</v>
      </c>
      <c r="B35123">
        <v>1</v>
      </c>
      <c r="C35123">
        <v>1</v>
      </c>
      <c r="D35123" s="2">
        <v>43065</v>
      </c>
      <c r="E35123">
        <v>16</v>
      </c>
      <c r="F35123">
        <v>20.621199999999998</v>
      </c>
      <c r="G35123">
        <v>16.63</v>
      </c>
      <c r="H35123" s="3">
        <v>43065.65</v>
      </c>
    </row>
    <row r="35124" spans="1:8" x14ac:dyDescent="0.3">
      <c r="A35124" t="s">
        <v>147</v>
      </c>
      <c r="B35124">
        <v>4</v>
      </c>
      <c r="C35124">
        <v>1</v>
      </c>
      <c r="D35124" s="2">
        <v>43065</v>
      </c>
      <c r="E35124">
        <v>43</v>
      </c>
      <c r="F35124">
        <v>20.878800000000002</v>
      </c>
      <c r="G35124">
        <v>15.24</v>
      </c>
      <c r="H35124" s="3">
        <v>43065.67</v>
      </c>
    </row>
    <row r="35125" spans="1:8" x14ac:dyDescent="0.3">
      <c r="A35125" t="s">
        <v>200</v>
      </c>
      <c r="B35125">
        <v>6</v>
      </c>
      <c r="C35125">
        <v>42</v>
      </c>
      <c r="D35125" s="2">
        <v>43065</v>
      </c>
      <c r="E35125">
        <v>41</v>
      </c>
      <c r="F35125">
        <v>40.806599999999996</v>
      </c>
      <c r="G35125">
        <v>29.57</v>
      </c>
      <c r="H35125" s="3">
        <v>43065.67</v>
      </c>
    </row>
    <row r="35126" spans="1:8" x14ac:dyDescent="0.3">
      <c r="A35126" t="s">
        <v>62</v>
      </c>
      <c r="B35126">
        <v>1</v>
      </c>
      <c r="C35126">
        <v>44</v>
      </c>
      <c r="D35126" s="2">
        <v>43065</v>
      </c>
      <c r="E35126">
        <v>11</v>
      </c>
      <c r="F35126">
        <v>19.315200000000001</v>
      </c>
      <c r="G35126">
        <v>15.09</v>
      </c>
      <c r="H35126" s="3">
        <v>43065.68</v>
      </c>
    </row>
    <row r="35127" spans="1:8" x14ac:dyDescent="0.3">
      <c r="A35127" t="s">
        <v>12</v>
      </c>
      <c r="B35127">
        <v>10</v>
      </c>
      <c r="C35127">
        <v>1</v>
      </c>
      <c r="D35127" s="2">
        <v>43065</v>
      </c>
      <c r="E35127">
        <v>39</v>
      </c>
      <c r="F35127">
        <v>100.57520000000001</v>
      </c>
      <c r="G35127">
        <v>83.12</v>
      </c>
      <c r="H35127" s="3">
        <v>43065.69</v>
      </c>
    </row>
    <row r="35128" spans="1:8" x14ac:dyDescent="0.3">
      <c r="A35128" t="s">
        <v>12</v>
      </c>
      <c r="B35128">
        <v>3</v>
      </c>
      <c r="C35128">
        <v>41</v>
      </c>
      <c r="D35128" s="2">
        <v>43065</v>
      </c>
      <c r="E35128">
        <v>20</v>
      </c>
      <c r="F35128">
        <v>100.57520000000001</v>
      </c>
      <c r="G35128">
        <v>83.12</v>
      </c>
      <c r="H35128" s="3">
        <v>43065.69</v>
      </c>
    </row>
    <row r="35129" spans="1:8" x14ac:dyDescent="0.3">
      <c r="A35129" t="s">
        <v>17</v>
      </c>
      <c r="B35129">
        <v>7</v>
      </c>
      <c r="C35129">
        <v>44</v>
      </c>
      <c r="D35129" s="2">
        <v>43065</v>
      </c>
      <c r="E35129">
        <v>5</v>
      </c>
      <c r="F35129">
        <v>10.953199999999999</v>
      </c>
      <c r="G35129">
        <v>7.88</v>
      </c>
      <c r="H35129" s="3">
        <v>43065.69</v>
      </c>
    </row>
    <row r="35130" spans="1:8" x14ac:dyDescent="0.3">
      <c r="A35130" t="s">
        <v>52</v>
      </c>
      <c r="B35130">
        <v>10</v>
      </c>
      <c r="C35130">
        <v>41</v>
      </c>
      <c r="D35130" s="2">
        <v>43065</v>
      </c>
      <c r="E35130">
        <v>38</v>
      </c>
      <c r="F35130">
        <v>23.057099999999995</v>
      </c>
      <c r="G35130">
        <v>16.829999999999998</v>
      </c>
      <c r="H35130" s="3">
        <v>43065.7</v>
      </c>
    </row>
    <row r="35131" spans="1:8" x14ac:dyDescent="0.3">
      <c r="A35131" t="s">
        <v>88</v>
      </c>
      <c r="B35131">
        <v>1</v>
      </c>
      <c r="C35131">
        <v>1</v>
      </c>
      <c r="D35131" s="2">
        <v>43065</v>
      </c>
      <c r="E35131">
        <v>17</v>
      </c>
      <c r="F35131">
        <v>7.0069999999999997</v>
      </c>
      <c r="G35131">
        <v>5.39</v>
      </c>
      <c r="H35131" s="3">
        <v>43065.7</v>
      </c>
    </row>
    <row r="35132" spans="1:8" x14ac:dyDescent="0.3">
      <c r="A35132" t="s">
        <v>29</v>
      </c>
      <c r="B35132">
        <v>9</v>
      </c>
      <c r="C35132">
        <v>41</v>
      </c>
      <c r="D35132" s="2">
        <v>43065</v>
      </c>
      <c r="E35132">
        <v>10</v>
      </c>
      <c r="F35132">
        <v>9.0891999999999999</v>
      </c>
      <c r="G35132">
        <v>7.33</v>
      </c>
      <c r="H35132" s="3">
        <v>43065.75</v>
      </c>
    </row>
    <row r="35133" spans="1:8" x14ac:dyDescent="0.3">
      <c r="A35133" t="s">
        <v>29</v>
      </c>
      <c r="B35133">
        <v>1</v>
      </c>
      <c r="C35133">
        <v>2</v>
      </c>
      <c r="D35133" s="2">
        <v>43065</v>
      </c>
      <c r="E35133">
        <v>3</v>
      </c>
      <c r="F35133">
        <v>9.309099999999999</v>
      </c>
      <c r="G35133">
        <v>7.33</v>
      </c>
      <c r="H35133" s="3">
        <v>43065.760000000002</v>
      </c>
    </row>
    <row r="35134" spans="1:8" x14ac:dyDescent="0.3">
      <c r="A35134" t="s">
        <v>11</v>
      </c>
      <c r="B35134">
        <v>10</v>
      </c>
      <c r="C35134">
        <v>1</v>
      </c>
      <c r="D35134" s="2">
        <v>43065</v>
      </c>
      <c r="E35134">
        <v>38</v>
      </c>
      <c r="F35134">
        <v>45.5124</v>
      </c>
      <c r="G35134">
        <v>32.979999999999997</v>
      </c>
      <c r="H35134" s="3">
        <v>43065.78</v>
      </c>
    </row>
    <row r="35135" spans="1:8" x14ac:dyDescent="0.3">
      <c r="A35135" t="s">
        <v>150</v>
      </c>
      <c r="B35135">
        <v>15</v>
      </c>
      <c r="C35135">
        <v>1</v>
      </c>
      <c r="D35135" s="2">
        <v>43065</v>
      </c>
      <c r="E35135">
        <v>49</v>
      </c>
      <c r="F35135">
        <v>2.6702999999999997</v>
      </c>
      <c r="G35135">
        <v>2.0699999999999998</v>
      </c>
      <c r="H35135" s="3">
        <v>43065.78</v>
      </c>
    </row>
    <row r="35136" spans="1:8" x14ac:dyDescent="0.3">
      <c r="A35136" t="s">
        <v>152</v>
      </c>
      <c r="B35136">
        <v>3</v>
      </c>
      <c r="C35136">
        <v>1</v>
      </c>
      <c r="D35136" s="2">
        <v>43065</v>
      </c>
      <c r="E35136">
        <v>33</v>
      </c>
      <c r="F35136">
        <v>104.97200000000001</v>
      </c>
      <c r="G35136">
        <v>74.98</v>
      </c>
      <c r="H35136" s="3">
        <v>43065.79</v>
      </c>
    </row>
    <row r="35137" spans="1:8" x14ac:dyDescent="0.3">
      <c r="A35137" t="s">
        <v>187</v>
      </c>
      <c r="B35137">
        <v>15</v>
      </c>
      <c r="C35137">
        <v>43</v>
      </c>
      <c r="D35137" s="2">
        <v>43065</v>
      </c>
      <c r="E35137">
        <v>16</v>
      </c>
      <c r="F35137">
        <v>11.684800000000001</v>
      </c>
      <c r="G35137">
        <v>8.7200000000000006</v>
      </c>
      <c r="H35137" s="3">
        <v>43065.79</v>
      </c>
    </row>
    <row r="35138" spans="1:8" x14ac:dyDescent="0.3">
      <c r="A35138" t="s">
        <v>55</v>
      </c>
      <c r="B35138">
        <v>8</v>
      </c>
      <c r="C35138">
        <v>2</v>
      </c>
      <c r="D35138" s="2">
        <v>43065</v>
      </c>
      <c r="E35138">
        <v>12</v>
      </c>
      <c r="F35138">
        <v>15.686999999999998</v>
      </c>
      <c r="G35138">
        <v>11.62</v>
      </c>
      <c r="H35138" s="3">
        <v>43065.81</v>
      </c>
    </row>
    <row r="35139" spans="1:8" x14ac:dyDescent="0.3">
      <c r="A35139" t="s">
        <v>12</v>
      </c>
      <c r="B35139">
        <v>13</v>
      </c>
      <c r="C35139">
        <v>42</v>
      </c>
      <c r="D35139" s="2">
        <v>43065</v>
      </c>
      <c r="E35139">
        <v>7</v>
      </c>
      <c r="F35139">
        <v>113.0432</v>
      </c>
      <c r="G35139">
        <v>83.12</v>
      </c>
      <c r="H35139" s="3">
        <v>43065.82</v>
      </c>
    </row>
    <row r="35140" spans="1:8" x14ac:dyDescent="0.3">
      <c r="A35140" t="s">
        <v>12</v>
      </c>
      <c r="B35140">
        <v>10</v>
      </c>
      <c r="C35140">
        <v>41</v>
      </c>
      <c r="D35140" s="2">
        <v>43065</v>
      </c>
      <c r="E35140">
        <v>45</v>
      </c>
      <c r="F35140">
        <v>116.36800000000001</v>
      </c>
      <c r="G35140">
        <v>83.12</v>
      </c>
      <c r="H35140" s="3">
        <v>43065.84</v>
      </c>
    </row>
    <row r="35141" spans="1:8" x14ac:dyDescent="0.3">
      <c r="A35141" t="s">
        <v>25</v>
      </c>
      <c r="B35141">
        <v>1</v>
      </c>
      <c r="C35141">
        <v>41</v>
      </c>
      <c r="D35141" s="2">
        <v>43065</v>
      </c>
      <c r="E35141">
        <v>43</v>
      </c>
      <c r="F35141">
        <v>22.783100000000001</v>
      </c>
      <c r="G35141">
        <v>16.63</v>
      </c>
      <c r="H35141" s="3">
        <v>43065.85</v>
      </c>
    </row>
    <row r="35142" spans="1:8" x14ac:dyDescent="0.3">
      <c r="A35142" t="s">
        <v>52</v>
      </c>
      <c r="B35142">
        <v>4</v>
      </c>
      <c r="C35142">
        <v>42</v>
      </c>
      <c r="D35142" s="2">
        <v>43065</v>
      </c>
      <c r="E35142">
        <v>2</v>
      </c>
      <c r="F35142">
        <v>20.869199999999996</v>
      </c>
      <c r="G35142">
        <v>16.829999999999998</v>
      </c>
      <c r="H35142" s="3">
        <v>43065.91</v>
      </c>
    </row>
    <row r="35143" spans="1:8" x14ac:dyDescent="0.3">
      <c r="A35143" t="s">
        <v>17</v>
      </c>
      <c r="B35143">
        <v>14</v>
      </c>
      <c r="C35143">
        <v>41</v>
      </c>
      <c r="D35143" s="2">
        <v>43065</v>
      </c>
      <c r="E35143">
        <v>31</v>
      </c>
      <c r="F35143">
        <v>10.1652</v>
      </c>
      <c r="G35143">
        <v>7.88</v>
      </c>
      <c r="H35143" s="3">
        <v>43065.91</v>
      </c>
    </row>
    <row r="35144" spans="1:8" x14ac:dyDescent="0.3">
      <c r="A35144" t="s">
        <v>11</v>
      </c>
      <c r="B35144">
        <v>10</v>
      </c>
      <c r="C35144">
        <v>1</v>
      </c>
      <c r="D35144" s="2">
        <v>43065</v>
      </c>
      <c r="E35144">
        <v>36</v>
      </c>
      <c r="F35144">
        <v>40.895199999999996</v>
      </c>
      <c r="G35144">
        <v>32.979999999999997</v>
      </c>
      <c r="H35144" s="3">
        <v>43065.919999999998</v>
      </c>
    </row>
    <row r="35145" spans="1:8" x14ac:dyDescent="0.3">
      <c r="A35145" t="s">
        <v>198</v>
      </c>
      <c r="B35145">
        <v>9</v>
      </c>
      <c r="C35145">
        <v>1</v>
      </c>
      <c r="D35145" s="2">
        <v>43065</v>
      </c>
      <c r="E35145">
        <v>32</v>
      </c>
      <c r="F35145">
        <v>117.39939999999999</v>
      </c>
      <c r="G35145">
        <v>84.46</v>
      </c>
      <c r="H35145" s="3">
        <v>43065.919999999998</v>
      </c>
    </row>
    <row r="35146" spans="1:8" x14ac:dyDescent="0.3">
      <c r="A35146" t="s">
        <v>149</v>
      </c>
      <c r="B35146">
        <v>10</v>
      </c>
      <c r="C35146">
        <v>1</v>
      </c>
      <c r="D35146" s="2">
        <v>43065</v>
      </c>
      <c r="E35146">
        <v>21</v>
      </c>
      <c r="F35146">
        <v>123.97129999999999</v>
      </c>
      <c r="G35146">
        <v>90.49</v>
      </c>
      <c r="H35146" s="3">
        <v>43065.93</v>
      </c>
    </row>
    <row r="35147" spans="1:8" x14ac:dyDescent="0.3">
      <c r="A35147" t="s">
        <v>17</v>
      </c>
      <c r="B35147">
        <v>2</v>
      </c>
      <c r="C35147">
        <v>41</v>
      </c>
      <c r="D35147" s="2">
        <v>43065</v>
      </c>
      <c r="E35147">
        <v>30</v>
      </c>
      <c r="F35147">
        <v>9.7712000000000003</v>
      </c>
      <c r="G35147">
        <v>7.88</v>
      </c>
      <c r="H35147" s="3">
        <v>43065.93</v>
      </c>
    </row>
    <row r="35148" spans="1:8" x14ac:dyDescent="0.3">
      <c r="A35148" t="s">
        <v>57</v>
      </c>
      <c r="B35148">
        <v>10</v>
      </c>
      <c r="C35148">
        <v>44</v>
      </c>
      <c r="D35148" s="2">
        <v>43065</v>
      </c>
      <c r="E35148">
        <v>7</v>
      </c>
      <c r="F35148">
        <v>37.686</v>
      </c>
      <c r="G35148">
        <v>28.55</v>
      </c>
      <c r="H35148" s="3">
        <v>43065.95</v>
      </c>
    </row>
    <row r="35149" spans="1:8" x14ac:dyDescent="0.3">
      <c r="A35149" t="s">
        <v>12</v>
      </c>
      <c r="B35149">
        <v>1</v>
      </c>
      <c r="C35149">
        <v>45</v>
      </c>
      <c r="D35149" s="2">
        <v>43065</v>
      </c>
      <c r="E35149">
        <v>23</v>
      </c>
      <c r="F35149">
        <v>111.38079999999999</v>
      </c>
      <c r="G35149">
        <v>83.12</v>
      </c>
      <c r="H35149" s="3">
        <v>43065.96</v>
      </c>
    </row>
    <row r="35150" spans="1:8" x14ac:dyDescent="0.3">
      <c r="A35150" t="s">
        <v>65</v>
      </c>
      <c r="B35150">
        <v>7</v>
      </c>
      <c r="C35150">
        <v>44</v>
      </c>
      <c r="D35150" s="2">
        <v>43065</v>
      </c>
      <c r="E35150">
        <v>2</v>
      </c>
      <c r="F35150">
        <v>48.363700000000001</v>
      </c>
      <c r="G35150">
        <v>39.97</v>
      </c>
      <c r="H35150" s="3">
        <v>43065.97</v>
      </c>
    </row>
    <row r="35151" spans="1:8" x14ac:dyDescent="0.3">
      <c r="A35151" t="s">
        <v>196</v>
      </c>
      <c r="B35151">
        <v>12</v>
      </c>
      <c r="C35151">
        <v>3</v>
      </c>
      <c r="D35151" s="2">
        <v>43065</v>
      </c>
      <c r="E35151">
        <v>44</v>
      </c>
      <c r="F35151">
        <v>491.68</v>
      </c>
      <c r="G35151">
        <v>351.2</v>
      </c>
      <c r="H35151" s="3">
        <v>43065.97</v>
      </c>
    </row>
    <row r="35152" spans="1:8" x14ac:dyDescent="0.3">
      <c r="A35152" t="s">
        <v>29</v>
      </c>
      <c r="B35152">
        <v>3</v>
      </c>
      <c r="C35152">
        <v>41</v>
      </c>
      <c r="D35152" s="2">
        <v>43065</v>
      </c>
      <c r="E35152">
        <v>38</v>
      </c>
      <c r="F35152">
        <v>9.9687999999999999</v>
      </c>
      <c r="G35152">
        <v>7.33</v>
      </c>
      <c r="H35152" s="3">
        <v>43065.98</v>
      </c>
    </row>
    <row r="35153" spans="1:8" x14ac:dyDescent="0.3">
      <c r="A35153" t="s">
        <v>58</v>
      </c>
      <c r="B35153">
        <v>15</v>
      </c>
      <c r="C35153">
        <v>41</v>
      </c>
      <c r="D35153" s="2">
        <v>43065</v>
      </c>
      <c r="E35153">
        <v>5</v>
      </c>
      <c r="F35153">
        <v>2.5610000000000004</v>
      </c>
      <c r="G35153">
        <v>1.97</v>
      </c>
      <c r="H35153" s="3">
        <v>43065.98</v>
      </c>
    </row>
    <row r="35154" spans="1:8" x14ac:dyDescent="0.3">
      <c r="A35154" t="s">
        <v>80</v>
      </c>
      <c r="B35154">
        <v>15</v>
      </c>
      <c r="C35154">
        <v>1</v>
      </c>
      <c r="D35154" s="2">
        <v>43065</v>
      </c>
      <c r="E35154">
        <v>8</v>
      </c>
      <c r="F35154">
        <v>8.0779999999999994</v>
      </c>
      <c r="G35154">
        <v>5.77</v>
      </c>
      <c r="H35154" s="3">
        <v>43065.99</v>
      </c>
    </row>
    <row r="35155" spans="1:8" x14ac:dyDescent="0.3">
      <c r="A35155" t="s">
        <v>52</v>
      </c>
      <c r="B35155">
        <v>1</v>
      </c>
      <c r="C35155">
        <v>1</v>
      </c>
      <c r="D35155" s="2">
        <v>43066</v>
      </c>
      <c r="E35155">
        <v>42</v>
      </c>
      <c r="F35155">
        <v>20.532599999999999</v>
      </c>
      <c r="G35155">
        <v>16.829999999999998</v>
      </c>
      <c r="H35155" s="3">
        <v>43066.01</v>
      </c>
    </row>
    <row r="35156" spans="1:8" x14ac:dyDescent="0.3">
      <c r="A35156" t="s">
        <v>173</v>
      </c>
      <c r="B35156">
        <v>3</v>
      </c>
      <c r="C35156">
        <v>3</v>
      </c>
      <c r="D35156" s="2">
        <v>43066</v>
      </c>
      <c r="E35156">
        <v>29</v>
      </c>
      <c r="F35156">
        <v>115.82340000000001</v>
      </c>
      <c r="G35156">
        <v>83.93</v>
      </c>
      <c r="H35156" s="3">
        <v>43066.01</v>
      </c>
    </row>
    <row r="35157" spans="1:8" x14ac:dyDescent="0.3">
      <c r="A35157" t="s">
        <v>105</v>
      </c>
      <c r="B35157">
        <v>1</v>
      </c>
      <c r="C35157">
        <v>1</v>
      </c>
      <c r="D35157" s="2">
        <v>43066</v>
      </c>
      <c r="E35157">
        <v>12</v>
      </c>
      <c r="F35157">
        <v>108.63719999999999</v>
      </c>
      <c r="G35157">
        <v>86.22</v>
      </c>
      <c r="H35157" s="3">
        <v>43066.02</v>
      </c>
    </row>
    <row r="35158" spans="1:8" x14ac:dyDescent="0.3">
      <c r="A35158" t="s">
        <v>134</v>
      </c>
      <c r="B35158">
        <v>1</v>
      </c>
      <c r="C35158">
        <v>1</v>
      </c>
      <c r="D35158" s="2">
        <v>43066</v>
      </c>
      <c r="E35158">
        <v>40</v>
      </c>
      <c r="F35158">
        <v>68.930999999999997</v>
      </c>
      <c r="G35158">
        <v>49.95</v>
      </c>
      <c r="H35158" s="3">
        <v>43066.05</v>
      </c>
    </row>
    <row r="35159" spans="1:8" x14ac:dyDescent="0.3">
      <c r="A35159" t="s">
        <v>125</v>
      </c>
      <c r="B35159">
        <v>10</v>
      </c>
      <c r="C35159">
        <v>44</v>
      </c>
      <c r="D35159" s="2">
        <v>43066</v>
      </c>
      <c r="E35159">
        <v>48</v>
      </c>
      <c r="F35159">
        <v>6.1831999999999994</v>
      </c>
      <c r="G35159">
        <v>4.72</v>
      </c>
      <c r="H35159" s="3">
        <v>43066.07</v>
      </c>
    </row>
    <row r="35160" spans="1:8" x14ac:dyDescent="0.3">
      <c r="A35160" t="s">
        <v>162</v>
      </c>
      <c r="B35160">
        <v>10</v>
      </c>
      <c r="C35160">
        <v>42</v>
      </c>
      <c r="D35160" s="2">
        <v>43066</v>
      </c>
      <c r="E35160">
        <v>34</v>
      </c>
      <c r="F35160">
        <v>9.2628000000000004</v>
      </c>
      <c r="G35160">
        <v>7.47</v>
      </c>
      <c r="H35160" s="3">
        <v>43066.11</v>
      </c>
    </row>
    <row r="35161" spans="1:8" x14ac:dyDescent="0.3">
      <c r="A35161" t="s">
        <v>42</v>
      </c>
      <c r="B35161">
        <v>1</v>
      </c>
      <c r="C35161">
        <v>1</v>
      </c>
      <c r="D35161" s="2">
        <v>43066</v>
      </c>
      <c r="E35161">
        <v>5</v>
      </c>
      <c r="F35161">
        <v>4.5671999999999997</v>
      </c>
      <c r="G35161">
        <v>3.46</v>
      </c>
      <c r="H35161" s="3">
        <v>43066.11</v>
      </c>
    </row>
    <row r="35162" spans="1:8" x14ac:dyDescent="0.3">
      <c r="A35162" t="s">
        <v>80</v>
      </c>
      <c r="B35162">
        <v>2</v>
      </c>
      <c r="C35162">
        <v>42</v>
      </c>
      <c r="D35162" s="2">
        <v>43066</v>
      </c>
      <c r="E35162">
        <v>4</v>
      </c>
      <c r="F35162">
        <v>7.7894999999999994</v>
      </c>
      <c r="G35162">
        <v>5.77</v>
      </c>
      <c r="H35162" s="3">
        <v>43066.11</v>
      </c>
    </row>
    <row r="35163" spans="1:8" x14ac:dyDescent="0.3">
      <c r="A35163" t="s">
        <v>368</v>
      </c>
      <c r="B35163">
        <v>1</v>
      </c>
      <c r="C35163">
        <v>1</v>
      </c>
      <c r="D35163" s="2">
        <v>43066</v>
      </c>
      <c r="E35163">
        <v>21</v>
      </c>
      <c r="F35163">
        <v>48.585600000000007</v>
      </c>
      <c r="G35163">
        <v>38.56</v>
      </c>
      <c r="H35163" s="3">
        <v>43066.12</v>
      </c>
    </row>
    <row r="35164" spans="1:8" x14ac:dyDescent="0.3">
      <c r="A35164" t="s">
        <v>173</v>
      </c>
      <c r="B35164">
        <v>9</v>
      </c>
      <c r="C35164">
        <v>2</v>
      </c>
      <c r="D35164" s="2">
        <v>43066</v>
      </c>
      <c r="E35164">
        <v>4</v>
      </c>
      <c r="F35164">
        <v>108.26970000000001</v>
      </c>
      <c r="G35164">
        <v>83.93</v>
      </c>
      <c r="H35164" s="3">
        <v>43066.14</v>
      </c>
    </row>
    <row r="35165" spans="1:8" x14ac:dyDescent="0.3">
      <c r="A35165" t="s">
        <v>12</v>
      </c>
      <c r="B35165">
        <v>1</v>
      </c>
      <c r="C35165">
        <v>1</v>
      </c>
      <c r="D35165" s="2">
        <v>43066</v>
      </c>
      <c r="E35165">
        <v>33</v>
      </c>
      <c r="F35165">
        <v>103.06880000000001</v>
      </c>
      <c r="G35165">
        <v>83.12</v>
      </c>
      <c r="H35165" s="3">
        <v>43066.15</v>
      </c>
    </row>
    <row r="35166" spans="1:8" x14ac:dyDescent="0.3">
      <c r="A35166" t="s">
        <v>80</v>
      </c>
      <c r="B35166">
        <v>7</v>
      </c>
      <c r="C35166">
        <v>41</v>
      </c>
      <c r="D35166" s="2">
        <v>43066</v>
      </c>
      <c r="E35166">
        <v>43</v>
      </c>
      <c r="F35166">
        <v>7.4432999999999989</v>
      </c>
      <c r="G35166">
        <v>5.77</v>
      </c>
      <c r="H35166" s="3">
        <v>43066.16</v>
      </c>
    </row>
    <row r="35167" spans="1:8" x14ac:dyDescent="0.3">
      <c r="A35167" t="s">
        <v>70</v>
      </c>
      <c r="B35167">
        <v>1</v>
      </c>
      <c r="C35167">
        <v>42</v>
      </c>
      <c r="D35167" s="2">
        <v>43066</v>
      </c>
      <c r="E35167">
        <v>44</v>
      </c>
      <c r="F35167">
        <v>97.256599999999992</v>
      </c>
      <c r="G35167">
        <v>76.58</v>
      </c>
      <c r="H35167" s="3">
        <v>43066.16</v>
      </c>
    </row>
    <row r="35168" spans="1:8" x14ac:dyDescent="0.3">
      <c r="A35168" t="s">
        <v>12</v>
      </c>
      <c r="B35168">
        <v>1</v>
      </c>
      <c r="C35168">
        <v>43</v>
      </c>
      <c r="D35168" s="2">
        <v>43066</v>
      </c>
      <c r="E35168">
        <v>14</v>
      </c>
      <c r="F35168">
        <v>109.7184</v>
      </c>
      <c r="G35168">
        <v>83.12</v>
      </c>
      <c r="H35168" s="3">
        <v>43066.19</v>
      </c>
    </row>
    <row r="35169" spans="1:8" x14ac:dyDescent="0.3">
      <c r="A35169" t="s">
        <v>112</v>
      </c>
      <c r="B35169">
        <v>2</v>
      </c>
      <c r="C35169">
        <v>45</v>
      </c>
      <c r="D35169" s="2">
        <v>43066</v>
      </c>
      <c r="E35169">
        <v>12</v>
      </c>
      <c r="F35169">
        <v>606.19640000000004</v>
      </c>
      <c r="G35169">
        <v>477.32</v>
      </c>
      <c r="H35169" s="3">
        <v>43066.2</v>
      </c>
    </row>
    <row r="35170" spans="1:8" x14ac:dyDescent="0.3">
      <c r="A35170" t="s">
        <v>5</v>
      </c>
      <c r="B35170">
        <v>1</v>
      </c>
      <c r="C35170">
        <v>41</v>
      </c>
      <c r="D35170" s="2">
        <v>43066</v>
      </c>
      <c r="E35170">
        <v>23</v>
      </c>
      <c r="F35170">
        <v>31.414999999999999</v>
      </c>
      <c r="G35170">
        <v>25.75</v>
      </c>
      <c r="H35170" s="3">
        <v>43066.23</v>
      </c>
    </row>
    <row r="35171" spans="1:8" x14ac:dyDescent="0.3">
      <c r="A35171" t="s">
        <v>55</v>
      </c>
      <c r="B35171">
        <v>10</v>
      </c>
      <c r="C35171">
        <v>1</v>
      </c>
      <c r="D35171" s="2">
        <v>43066</v>
      </c>
      <c r="E35171">
        <v>24</v>
      </c>
      <c r="F35171">
        <v>15.3384</v>
      </c>
      <c r="G35171">
        <v>11.62</v>
      </c>
      <c r="H35171" s="3">
        <v>43066.26</v>
      </c>
    </row>
    <row r="35172" spans="1:8" x14ac:dyDescent="0.3">
      <c r="A35172" t="s">
        <v>29</v>
      </c>
      <c r="B35172">
        <v>15</v>
      </c>
      <c r="C35172">
        <v>1</v>
      </c>
      <c r="D35172" s="2">
        <v>43066</v>
      </c>
      <c r="E35172">
        <v>36</v>
      </c>
      <c r="F35172">
        <v>9.1624999999999996</v>
      </c>
      <c r="G35172">
        <v>7.33</v>
      </c>
      <c r="H35172" s="3">
        <v>43066.26</v>
      </c>
    </row>
    <row r="35173" spans="1:8" x14ac:dyDescent="0.3">
      <c r="A35173" t="s">
        <v>29</v>
      </c>
      <c r="B35173">
        <v>1</v>
      </c>
      <c r="C35173">
        <v>1</v>
      </c>
      <c r="D35173" s="2">
        <v>43066</v>
      </c>
      <c r="E35173">
        <v>44</v>
      </c>
      <c r="F35173">
        <v>9.8955000000000002</v>
      </c>
      <c r="G35173">
        <v>7.33</v>
      </c>
      <c r="H35173" s="3">
        <v>43066.26</v>
      </c>
    </row>
    <row r="35174" spans="1:8" x14ac:dyDescent="0.3">
      <c r="A35174" t="s">
        <v>60</v>
      </c>
      <c r="B35174">
        <v>14</v>
      </c>
      <c r="C35174">
        <v>45</v>
      </c>
      <c r="D35174" s="2">
        <v>43066</v>
      </c>
      <c r="E35174">
        <v>5</v>
      </c>
      <c r="F35174">
        <v>47.428800000000003</v>
      </c>
      <c r="G35174">
        <v>38.56</v>
      </c>
      <c r="H35174" s="3">
        <v>43066.27</v>
      </c>
    </row>
    <row r="35175" spans="1:8" x14ac:dyDescent="0.3">
      <c r="A35175" t="s">
        <v>50</v>
      </c>
      <c r="B35175">
        <v>8</v>
      </c>
      <c r="C35175">
        <v>1</v>
      </c>
      <c r="D35175" s="2">
        <v>43066</v>
      </c>
      <c r="E35175">
        <v>46</v>
      </c>
      <c r="F35175">
        <v>90.960999999999999</v>
      </c>
      <c r="G35175">
        <v>69.97</v>
      </c>
      <c r="H35175" s="3">
        <v>43066.29</v>
      </c>
    </row>
    <row r="35176" spans="1:8" x14ac:dyDescent="0.3">
      <c r="A35176" t="s">
        <v>175</v>
      </c>
      <c r="B35176">
        <v>2</v>
      </c>
      <c r="C35176">
        <v>1</v>
      </c>
      <c r="D35176" s="2">
        <v>43066</v>
      </c>
      <c r="E35176">
        <v>50</v>
      </c>
      <c r="F35176">
        <v>69.917599999999993</v>
      </c>
      <c r="G35176">
        <v>51.41</v>
      </c>
      <c r="H35176" s="3">
        <v>43066.29</v>
      </c>
    </row>
    <row r="35177" spans="1:8" x14ac:dyDescent="0.3">
      <c r="A35177" t="s">
        <v>115</v>
      </c>
      <c r="B35177">
        <v>1</v>
      </c>
      <c r="C35177">
        <v>1</v>
      </c>
      <c r="D35177" s="2">
        <v>43066</v>
      </c>
      <c r="E35177">
        <v>26</v>
      </c>
      <c r="F35177">
        <v>81.942000000000007</v>
      </c>
      <c r="G35177">
        <v>58.53</v>
      </c>
      <c r="H35177" s="3">
        <v>43066.3</v>
      </c>
    </row>
    <row r="35178" spans="1:8" x14ac:dyDescent="0.3">
      <c r="A35178" t="s">
        <v>24</v>
      </c>
      <c r="B35178">
        <v>13</v>
      </c>
      <c r="C35178">
        <v>45</v>
      </c>
      <c r="D35178" s="2">
        <v>43066</v>
      </c>
      <c r="E35178">
        <v>20</v>
      </c>
      <c r="F35178">
        <v>46.734999999999999</v>
      </c>
      <c r="G35178">
        <v>35.950000000000003</v>
      </c>
      <c r="H35178" s="3">
        <v>43066.31</v>
      </c>
    </row>
    <row r="35179" spans="1:8" x14ac:dyDescent="0.3">
      <c r="A35179" t="s">
        <v>12</v>
      </c>
      <c r="B35179">
        <v>3</v>
      </c>
      <c r="C35179">
        <v>44</v>
      </c>
      <c r="D35179" s="2">
        <v>43066</v>
      </c>
      <c r="E35179">
        <v>6</v>
      </c>
      <c r="F35179">
        <v>106.39360000000001</v>
      </c>
      <c r="G35179">
        <v>83.12</v>
      </c>
      <c r="H35179" s="3">
        <v>43066.32</v>
      </c>
    </row>
    <row r="35180" spans="1:8" x14ac:dyDescent="0.3">
      <c r="A35180" t="s">
        <v>12</v>
      </c>
      <c r="B35180">
        <v>10</v>
      </c>
      <c r="C35180">
        <v>45</v>
      </c>
      <c r="D35180" s="2">
        <v>43066</v>
      </c>
      <c r="E35180">
        <v>14</v>
      </c>
      <c r="F35180">
        <v>99.744000000000014</v>
      </c>
      <c r="G35180">
        <v>83.12</v>
      </c>
      <c r="H35180" s="3">
        <v>43066.34</v>
      </c>
    </row>
    <row r="35181" spans="1:8" x14ac:dyDescent="0.3">
      <c r="A35181" t="s">
        <v>52</v>
      </c>
      <c r="B35181">
        <v>2</v>
      </c>
      <c r="C35181">
        <v>41</v>
      </c>
      <c r="D35181" s="2">
        <v>43066</v>
      </c>
      <c r="E35181">
        <v>36</v>
      </c>
      <c r="F35181">
        <v>23.057099999999995</v>
      </c>
      <c r="G35181">
        <v>16.829999999999998</v>
      </c>
      <c r="H35181" s="3">
        <v>43066.35</v>
      </c>
    </row>
    <row r="35182" spans="1:8" x14ac:dyDescent="0.3">
      <c r="A35182" t="s">
        <v>190</v>
      </c>
      <c r="B35182">
        <v>1</v>
      </c>
      <c r="C35182">
        <v>1</v>
      </c>
      <c r="D35182" s="2">
        <v>43066</v>
      </c>
      <c r="E35182">
        <v>29</v>
      </c>
      <c r="F35182">
        <v>2.1671999999999998</v>
      </c>
      <c r="G35182">
        <v>1.68</v>
      </c>
      <c r="H35182" s="3">
        <v>43066.38</v>
      </c>
    </row>
    <row r="35183" spans="1:8" x14ac:dyDescent="0.3">
      <c r="A35183" t="s">
        <v>12</v>
      </c>
      <c r="B35183">
        <v>9</v>
      </c>
      <c r="C35183">
        <v>44</v>
      </c>
      <c r="D35183" s="2">
        <v>43066</v>
      </c>
      <c r="E35183">
        <v>3</v>
      </c>
      <c r="F35183">
        <v>109.7184</v>
      </c>
      <c r="G35183">
        <v>83.12</v>
      </c>
      <c r="H35183" s="3">
        <v>43066.38</v>
      </c>
    </row>
    <row r="35184" spans="1:8" x14ac:dyDescent="0.3">
      <c r="A35184" t="s">
        <v>47</v>
      </c>
      <c r="B35184">
        <v>15</v>
      </c>
      <c r="C35184">
        <v>45</v>
      </c>
      <c r="D35184" s="2">
        <v>43066</v>
      </c>
      <c r="E35184">
        <v>19</v>
      </c>
      <c r="F35184">
        <v>1.9843999999999999</v>
      </c>
      <c r="G35184">
        <v>1.64</v>
      </c>
      <c r="H35184" s="3">
        <v>43066.39</v>
      </c>
    </row>
    <row r="35185" spans="1:8" x14ac:dyDescent="0.3">
      <c r="A35185" t="s">
        <v>23</v>
      </c>
      <c r="B35185">
        <v>3</v>
      </c>
      <c r="C35185">
        <v>41</v>
      </c>
      <c r="D35185" s="2">
        <v>43066</v>
      </c>
      <c r="E35185">
        <v>20</v>
      </c>
      <c r="F35185">
        <v>4.3125</v>
      </c>
      <c r="G35185">
        <v>3.45</v>
      </c>
      <c r="H35185" s="3">
        <v>43066.41</v>
      </c>
    </row>
    <row r="35186" spans="1:8" x14ac:dyDescent="0.3">
      <c r="A35186" t="s">
        <v>29</v>
      </c>
      <c r="B35186">
        <v>15</v>
      </c>
      <c r="C35186">
        <v>1</v>
      </c>
      <c r="D35186" s="2">
        <v>43066</v>
      </c>
      <c r="E35186">
        <v>2</v>
      </c>
      <c r="F35186">
        <v>10.188700000000001</v>
      </c>
      <c r="G35186">
        <v>7.33</v>
      </c>
      <c r="H35186" s="3">
        <v>43066.41</v>
      </c>
    </row>
    <row r="35187" spans="1:8" x14ac:dyDescent="0.3">
      <c r="A35187" t="s">
        <v>19</v>
      </c>
      <c r="B35187">
        <v>4</v>
      </c>
      <c r="C35187">
        <v>41</v>
      </c>
      <c r="D35187" s="2">
        <v>43066</v>
      </c>
      <c r="E35187">
        <v>29</v>
      </c>
      <c r="F35187">
        <v>77.008800000000008</v>
      </c>
      <c r="G35187">
        <v>58.34</v>
      </c>
      <c r="H35187" s="3">
        <v>43066.42</v>
      </c>
    </row>
    <row r="35188" spans="1:8" x14ac:dyDescent="0.3">
      <c r="A35188" t="s">
        <v>17</v>
      </c>
      <c r="B35188">
        <v>1</v>
      </c>
      <c r="C35188">
        <v>41</v>
      </c>
      <c r="D35188" s="2">
        <v>43066</v>
      </c>
      <c r="E35188">
        <v>6</v>
      </c>
      <c r="F35188">
        <v>9.9288000000000007</v>
      </c>
      <c r="G35188">
        <v>7.88</v>
      </c>
      <c r="H35188" s="3">
        <v>43066.46</v>
      </c>
    </row>
    <row r="35189" spans="1:8" x14ac:dyDescent="0.3">
      <c r="A35189" t="s">
        <v>52</v>
      </c>
      <c r="B35189">
        <v>2</v>
      </c>
      <c r="C35189">
        <v>45</v>
      </c>
      <c r="D35189" s="2">
        <v>43066</v>
      </c>
      <c r="E35189">
        <v>5</v>
      </c>
      <c r="F35189">
        <v>20.532599999999999</v>
      </c>
      <c r="G35189">
        <v>16.829999999999998</v>
      </c>
      <c r="H35189" s="3">
        <v>43066.46</v>
      </c>
    </row>
    <row r="35190" spans="1:8" x14ac:dyDescent="0.3">
      <c r="A35190" t="s">
        <v>32</v>
      </c>
      <c r="B35190">
        <v>3</v>
      </c>
      <c r="C35190">
        <v>1</v>
      </c>
      <c r="D35190" s="2">
        <v>43066</v>
      </c>
      <c r="E35190">
        <v>7</v>
      </c>
      <c r="F35190">
        <v>23.497999999999998</v>
      </c>
      <c r="G35190">
        <v>18.95</v>
      </c>
      <c r="H35190" s="3">
        <v>43066.47</v>
      </c>
    </row>
    <row r="35191" spans="1:8" x14ac:dyDescent="0.3">
      <c r="A35191" t="s">
        <v>109</v>
      </c>
      <c r="B35191">
        <v>1</v>
      </c>
      <c r="C35191">
        <v>44</v>
      </c>
      <c r="D35191" s="2">
        <v>43066</v>
      </c>
      <c r="E35191">
        <v>24</v>
      </c>
      <c r="F35191">
        <v>493.44330000000002</v>
      </c>
      <c r="G35191">
        <v>371.01</v>
      </c>
      <c r="H35191" s="3">
        <v>43066.49</v>
      </c>
    </row>
    <row r="35192" spans="1:8" x14ac:dyDescent="0.3">
      <c r="A35192" t="s">
        <v>156</v>
      </c>
      <c r="B35192">
        <v>1</v>
      </c>
      <c r="C35192">
        <v>43</v>
      </c>
      <c r="D35192" s="2">
        <v>43066</v>
      </c>
      <c r="E35192">
        <v>26</v>
      </c>
      <c r="F35192">
        <v>2.847</v>
      </c>
      <c r="G35192">
        <v>2.19</v>
      </c>
      <c r="H35192" s="3">
        <v>43066.49</v>
      </c>
    </row>
    <row r="35193" spans="1:8" x14ac:dyDescent="0.3">
      <c r="A35193" t="s">
        <v>185</v>
      </c>
      <c r="B35193">
        <v>12</v>
      </c>
      <c r="C35193">
        <v>1</v>
      </c>
      <c r="D35193" s="2">
        <v>43066</v>
      </c>
      <c r="E35193">
        <v>31</v>
      </c>
      <c r="F35193">
        <v>93.820999999999998</v>
      </c>
      <c r="G35193">
        <v>72.17</v>
      </c>
      <c r="H35193" s="3">
        <v>43066.5</v>
      </c>
    </row>
    <row r="35194" spans="1:8" x14ac:dyDescent="0.3">
      <c r="A35194" t="s">
        <v>2</v>
      </c>
      <c r="B35194">
        <v>2</v>
      </c>
      <c r="C35194">
        <v>41</v>
      </c>
      <c r="D35194" s="2">
        <v>43066</v>
      </c>
      <c r="E35194">
        <v>20</v>
      </c>
      <c r="F35194">
        <v>94.658999999999992</v>
      </c>
      <c r="G35194">
        <v>68.099999999999994</v>
      </c>
      <c r="H35194" s="3">
        <v>43066.54</v>
      </c>
    </row>
    <row r="35195" spans="1:8" x14ac:dyDescent="0.3">
      <c r="A35195" t="s">
        <v>202</v>
      </c>
      <c r="B35195">
        <v>1</v>
      </c>
      <c r="C35195">
        <v>42</v>
      </c>
      <c r="D35195" s="2">
        <v>43066</v>
      </c>
      <c r="E35195">
        <v>30</v>
      </c>
      <c r="F35195">
        <v>68.86099999999999</v>
      </c>
      <c r="G35195">
        <v>52.97</v>
      </c>
      <c r="H35195" s="3">
        <v>43066.54</v>
      </c>
    </row>
    <row r="35196" spans="1:8" x14ac:dyDescent="0.3">
      <c r="A35196" t="s">
        <v>151</v>
      </c>
      <c r="B35196">
        <v>1</v>
      </c>
      <c r="C35196">
        <v>1</v>
      </c>
      <c r="D35196" s="2">
        <v>43066</v>
      </c>
      <c r="E35196">
        <v>12</v>
      </c>
      <c r="F35196">
        <v>3.7076000000000007</v>
      </c>
      <c r="G35196">
        <v>2.99</v>
      </c>
      <c r="H35196" s="3">
        <v>43066.54</v>
      </c>
    </row>
    <row r="35197" spans="1:8" x14ac:dyDescent="0.3">
      <c r="A35197" t="s">
        <v>25</v>
      </c>
      <c r="B35197">
        <v>10</v>
      </c>
      <c r="C35197">
        <v>1</v>
      </c>
      <c r="D35197" s="2">
        <v>43066</v>
      </c>
      <c r="E35197">
        <v>5</v>
      </c>
      <c r="F35197">
        <v>20.288599999999999</v>
      </c>
      <c r="G35197">
        <v>16.63</v>
      </c>
      <c r="H35197" s="3">
        <v>43066.55</v>
      </c>
    </row>
    <row r="35198" spans="1:8" x14ac:dyDescent="0.3">
      <c r="A35198" t="s">
        <v>140</v>
      </c>
      <c r="B35198">
        <v>1</v>
      </c>
      <c r="C35198">
        <v>2</v>
      </c>
      <c r="D35198" s="2">
        <v>43066</v>
      </c>
      <c r="E35198">
        <v>10</v>
      </c>
      <c r="F35198">
        <v>19.292400000000001</v>
      </c>
      <c r="G35198">
        <v>13.98</v>
      </c>
      <c r="H35198" s="3">
        <v>43066.55</v>
      </c>
    </row>
    <row r="35199" spans="1:8" x14ac:dyDescent="0.3">
      <c r="A35199" t="s">
        <v>189</v>
      </c>
      <c r="B35199">
        <v>10</v>
      </c>
      <c r="C35199">
        <v>1</v>
      </c>
      <c r="D35199" s="2">
        <v>43066</v>
      </c>
      <c r="E35199">
        <v>49</v>
      </c>
      <c r="F35199">
        <v>99.022900000000007</v>
      </c>
      <c r="G35199">
        <v>75.59</v>
      </c>
      <c r="H35199" s="3">
        <v>43066.559999999998</v>
      </c>
    </row>
    <row r="35200" spans="1:8" x14ac:dyDescent="0.3">
      <c r="A35200" t="s">
        <v>69</v>
      </c>
      <c r="B35200">
        <v>15</v>
      </c>
      <c r="C35200">
        <v>1</v>
      </c>
      <c r="D35200" s="2">
        <v>43066</v>
      </c>
      <c r="E35200">
        <v>27</v>
      </c>
      <c r="F35200">
        <v>22.639499999999998</v>
      </c>
      <c r="G35200">
        <v>16.77</v>
      </c>
      <c r="H35200" s="3">
        <v>43066.57</v>
      </c>
    </row>
    <row r="35201" spans="1:8" x14ac:dyDescent="0.3">
      <c r="A35201" t="s">
        <v>108</v>
      </c>
      <c r="B35201">
        <v>2</v>
      </c>
      <c r="C35201">
        <v>1</v>
      </c>
      <c r="D35201" s="2">
        <v>43066</v>
      </c>
      <c r="E35201">
        <v>23</v>
      </c>
      <c r="F35201">
        <v>1.6125</v>
      </c>
      <c r="G35201">
        <v>1.25</v>
      </c>
      <c r="H35201" s="3">
        <v>43066.57</v>
      </c>
    </row>
    <row r="35202" spans="1:8" x14ac:dyDescent="0.3">
      <c r="A35202" t="s">
        <v>81</v>
      </c>
      <c r="B35202">
        <v>15</v>
      </c>
      <c r="C35202">
        <v>2</v>
      </c>
      <c r="D35202" s="2">
        <v>43066</v>
      </c>
      <c r="E35202">
        <v>9</v>
      </c>
      <c r="F35202">
        <v>5.9768000000000008</v>
      </c>
      <c r="G35202">
        <v>4.82</v>
      </c>
      <c r="H35202" s="3">
        <v>43066.58</v>
      </c>
    </row>
    <row r="35203" spans="1:8" x14ac:dyDescent="0.3">
      <c r="A35203" t="s">
        <v>124</v>
      </c>
      <c r="B35203">
        <v>1</v>
      </c>
      <c r="C35203">
        <v>45</v>
      </c>
      <c r="D35203" s="2">
        <v>43066</v>
      </c>
      <c r="E35203">
        <v>38</v>
      </c>
      <c r="F35203">
        <v>57.24839999999999</v>
      </c>
      <c r="G35203">
        <v>43.37</v>
      </c>
      <c r="H35203" s="3">
        <v>43066.58</v>
      </c>
    </row>
    <row r="35204" spans="1:8" x14ac:dyDescent="0.3">
      <c r="A35204" t="s">
        <v>80</v>
      </c>
      <c r="B35204">
        <v>1</v>
      </c>
      <c r="C35204">
        <v>41</v>
      </c>
      <c r="D35204" s="2">
        <v>43066</v>
      </c>
      <c r="E35204">
        <v>6</v>
      </c>
      <c r="F35204">
        <v>8.0779999999999994</v>
      </c>
      <c r="G35204">
        <v>5.77</v>
      </c>
      <c r="H35204" s="3">
        <v>43066.58</v>
      </c>
    </row>
    <row r="35205" spans="1:8" x14ac:dyDescent="0.3">
      <c r="A35205" t="s">
        <v>110</v>
      </c>
      <c r="B35205">
        <v>1</v>
      </c>
      <c r="C35205">
        <v>2</v>
      </c>
      <c r="D35205" s="2">
        <v>43066</v>
      </c>
      <c r="E35205">
        <v>29</v>
      </c>
      <c r="F35205">
        <v>79.524000000000001</v>
      </c>
      <c r="G35205">
        <v>66.27</v>
      </c>
      <c r="H35205" s="3">
        <v>43066.59</v>
      </c>
    </row>
    <row r="35206" spans="1:8" x14ac:dyDescent="0.3">
      <c r="A35206" t="s">
        <v>90</v>
      </c>
      <c r="B35206">
        <v>1</v>
      </c>
      <c r="C35206">
        <v>1</v>
      </c>
      <c r="D35206" s="2">
        <v>43066</v>
      </c>
      <c r="E35206">
        <v>44</v>
      </c>
      <c r="F35206">
        <v>3.9954999999999994</v>
      </c>
      <c r="G35206">
        <v>3.05</v>
      </c>
      <c r="H35206" s="3">
        <v>43066.59</v>
      </c>
    </row>
    <row r="35207" spans="1:8" x14ac:dyDescent="0.3">
      <c r="A35207" t="s">
        <v>68</v>
      </c>
      <c r="B35207">
        <v>4</v>
      </c>
      <c r="C35207">
        <v>41</v>
      </c>
      <c r="D35207" s="2">
        <v>43066</v>
      </c>
      <c r="E35207">
        <v>30</v>
      </c>
      <c r="F35207">
        <v>302.33889999999997</v>
      </c>
      <c r="G35207">
        <v>217.51</v>
      </c>
      <c r="H35207" s="3">
        <v>43066.6</v>
      </c>
    </row>
    <row r="35208" spans="1:8" x14ac:dyDescent="0.3">
      <c r="A35208" t="s">
        <v>115</v>
      </c>
      <c r="B35208">
        <v>15</v>
      </c>
      <c r="C35208">
        <v>41</v>
      </c>
      <c r="D35208" s="2">
        <v>43066</v>
      </c>
      <c r="E35208">
        <v>8</v>
      </c>
      <c r="F35208">
        <v>71.991900000000001</v>
      </c>
      <c r="G35208">
        <v>58.53</v>
      </c>
      <c r="H35208" s="3">
        <v>43066.61</v>
      </c>
    </row>
    <row r="35209" spans="1:8" x14ac:dyDescent="0.3">
      <c r="A35209" t="s">
        <v>29</v>
      </c>
      <c r="B35209">
        <v>3</v>
      </c>
      <c r="C35209">
        <v>1</v>
      </c>
      <c r="D35209" s="2">
        <v>43066</v>
      </c>
      <c r="E35209">
        <v>45</v>
      </c>
      <c r="F35209">
        <v>9.9687999999999999</v>
      </c>
      <c r="G35209">
        <v>7.33</v>
      </c>
      <c r="H35209" s="3">
        <v>43066.62</v>
      </c>
    </row>
    <row r="35210" spans="1:8" x14ac:dyDescent="0.3">
      <c r="A35210" t="s">
        <v>114</v>
      </c>
      <c r="B35210">
        <v>1</v>
      </c>
      <c r="C35210">
        <v>1</v>
      </c>
      <c r="D35210" s="2">
        <v>43066</v>
      </c>
      <c r="E35210">
        <v>11</v>
      </c>
      <c r="F35210">
        <v>48.683999999999997</v>
      </c>
      <c r="G35210">
        <v>40.57</v>
      </c>
      <c r="H35210" s="3">
        <v>43066.63</v>
      </c>
    </row>
    <row r="35211" spans="1:8" x14ac:dyDescent="0.3">
      <c r="A35211" t="s">
        <v>12</v>
      </c>
      <c r="B35211">
        <v>2</v>
      </c>
      <c r="C35211">
        <v>1</v>
      </c>
      <c r="D35211" s="2">
        <v>43066</v>
      </c>
      <c r="E35211">
        <v>3</v>
      </c>
      <c r="F35211">
        <v>102.2376</v>
      </c>
      <c r="G35211">
        <v>83.12</v>
      </c>
      <c r="H35211" s="3">
        <v>43066.67</v>
      </c>
    </row>
    <row r="35212" spans="1:8" x14ac:dyDescent="0.3">
      <c r="A35212" t="s">
        <v>12</v>
      </c>
      <c r="B35212">
        <v>13</v>
      </c>
      <c r="C35212">
        <v>3</v>
      </c>
      <c r="D35212" s="2">
        <v>43066</v>
      </c>
      <c r="E35212">
        <v>7</v>
      </c>
      <c r="F35212">
        <v>107.22480000000002</v>
      </c>
      <c r="G35212">
        <v>83.12</v>
      </c>
      <c r="H35212" s="3">
        <v>43066.67</v>
      </c>
    </row>
    <row r="35213" spans="1:8" x14ac:dyDescent="0.3">
      <c r="A35213" t="s">
        <v>153</v>
      </c>
      <c r="B35213">
        <v>4</v>
      </c>
      <c r="C35213">
        <v>45</v>
      </c>
      <c r="D35213" s="2">
        <v>43066</v>
      </c>
      <c r="E35213">
        <v>37</v>
      </c>
      <c r="F35213">
        <v>125.93</v>
      </c>
      <c r="G35213">
        <v>89.95</v>
      </c>
      <c r="H35213" s="3">
        <v>43066.73</v>
      </c>
    </row>
    <row r="35214" spans="1:8" x14ac:dyDescent="0.3">
      <c r="A35214" t="s">
        <v>140</v>
      </c>
      <c r="B35214">
        <v>1</v>
      </c>
      <c r="C35214">
        <v>44</v>
      </c>
      <c r="D35214" s="2">
        <v>43066</v>
      </c>
      <c r="E35214">
        <v>8</v>
      </c>
      <c r="F35214">
        <v>19.292400000000001</v>
      </c>
      <c r="G35214">
        <v>13.98</v>
      </c>
      <c r="H35214" s="3">
        <v>43066.73</v>
      </c>
    </row>
    <row r="35215" spans="1:8" x14ac:dyDescent="0.3">
      <c r="A35215" t="s">
        <v>52</v>
      </c>
      <c r="B35215">
        <v>10</v>
      </c>
      <c r="C35215">
        <v>41</v>
      </c>
      <c r="D35215" s="2">
        <v>43066</v>
      </c>
      <c r="E35215">
        <v>49</v>
      </c>
      <c r="F35215">
        <v>21.878999999999998</v>
      </c>
      <c r="G35215">
        <v>16.829999999999998</v>
      </c>
      <c r="H35215" s="3">
        <v>43066.74</v>
      </c>
    </row>
    <row r="35216" spans="1:8" x14ac:dyDescent="0.3">
      <c r="A35216" t="s">
        <v>158</v>
      </c>
      <c r="B35216">
        <v>10</v>
      </c>
      <c r="C35216">
        <v>41</v>
      </c>
      <c r="D35216" s="2">
        <v>43066</v>
      </c>
      <c r="E35216">
        <v>42</v>
      </c>
      <c r="F35216">
        <v>10.125</v>
      </c>
      <c r="G35216">
        <v>7.5</v>
      </c>
      <c r="H35216" s="3">
        <v>43066.77</v>
      </c>
    </row>
    <row r="35217" spans="1:8" x14ac:dyDescent="0.3">
      <c r="A35217" t="s">
        <v>119</v>
      </c>
      <c r="B35217">
        <v>3</v>
      </c>
      <c r="C35217">
        <v>1</v>
      </c>
      <c r="D35217" s="2">
        <v>43066</v>
      </c>
      <c r="E35217">
        <v>14</v>
      </c>
      <c r="F35217">
        <v>20.317499999999999</v>
      </c>
      <c r="G35217">
        <v>15.75</v>
      </c>
      <c r="H35217" s="3">
        <v>43066.8</v>
      </c>
    </row>
    <row r="35218" spans="1:8" x14ac:dyDescent="0.3">
      <c r="A35218" t="s">
        <v>147</v>
      </c>
      <c r="B35218">
        <v>15</v>
      </c>
      <c r="C35218">
        <v>1</v>
      </c>
      <c r="D35218" s="2">
        <v>43066</v>
      </c>
      <c r="E35218">
        <v>44</v>
      </c>
      <c r="F35218">
        <v>19.05</v>
      </c>
      <c r="G35218">
        <v>15.24</v>
      </c>
      <c r="H35218" s="3">
        <v>43066.82</v>
      </c>
    </row>
    <row r="35219" spans="1:8" x14ac:dyDescent="0.3">
      <c r="A35219" t="s">
        <v>57</v>
      </c>
      <c r="B35219">
        <v>10</v>
      </c>
      <c r="C35219">
        <v>42</v>
      </c>
      <c r="D35219" s="2">
        <v>43066</v>
      </c>
      <c r="E35219">
        <v>30</v>
      </c>
      <c r="F35219">
        <v>35.972999999999999</v>
      </c>
      <c r="G35219">
        <v>28.55</v>
      </c>
      <c r="H35219" s="3">
        <v>43066.82</v>
      </c>
    </row>
    <row r="35220" spans="1:8" x14ac:dyDescent="0.3">
      <c r="A35220" t="s">
        <v>14</v>
      </c>
      <c r="B35220">
        <v>5</v>
      </c>
      <c r="C35220">
        <v>1</v>
      </c>
      <c r="D35220" s="2">
        <v>43066</v>
      </c>
      <c r="E35220">
        <v>39</v>
      </c>
      <c r="F35220">
        <v>19.523800000000001</v>
      </c>
      <c r="G35220">
        <v>14.57</v>
      </c>
      <c r="H35220" s="3">
        <v>43066.82</v>
      </c>
    </row>
    <row r="35221" spans="1:8" x14ac:dyDescent="0.3">
      <c r="A35221" t="s">
        <v>12</v>
      </c>
      <c r="B35221">
        <v>1</v>
      </c>
      <c r="C35221">
        <v>2</v>
      </c>
      <c r="D35221" s="2">
        <v>43066</v>
      </c>
      <c r="E35221">
        <v>20</v>
      </c>
      <c r="F35221">
        <v>113.87440000000001</v>
      </c>
      <c r="G35221">
        <v>83.12</v>
      </c>
      <c r="H35221" s="3">
        <v>43066.83</v>
      </c>
    </row>
    <row r="35222" spans="1:8" x14ac:dyDescent="0.3">
      <c r="A35222" t="s">
        <v>114</v>
      </c>
      <c r="B35222">
        <v>1</v>
      </c>
      <c r="C35222">
        <v>45</v>
      </c>
      <c r="D35222" s="2">
        <v>43066</v>
      </c>
      <c r="E35222">
        <v>33</v>
      </c>
      <c r="F35222">
        <v>51.523900000000005</v>
      </c>
      <c r="G35222">
        <v>40.57</v>
      </c>
      <c r="H35222" s="3">
        <v>43066.83</v>
      </c>
    </row>
    <row r="35223" spans="1:8" x14ac:dyDescent="0.3">
      <c r="A35223" t="s">
        <v>79</v>
      </c>
      <c r="B35223">
        <v>2</v>
      </c>
      <c r="C35223">
        <v>41</v>
      </c>
      <c r="D35223" s="2">
        <v>43066</v>
      </c>
      <c r="E35223">
        <v>45</v>
      </c>
      <c r="F35223">
        <v>63.436500000000002</v>
      </c>
      <c r="G35223">
        <v>49.95</v>
      </c>
      <c r="H35223" s="3">
        <v>43066.84</v>
      </c>
    </row>
    <row r="35224" spans="1:8" x14ac:dyDescent="0.3">
      <c r="A35224" t="s">
        <v>5</v>
      </c>
      <c r="B35224">
        <v>1</v>
      </c>
      <c r="C35224">
        <v>1</v>
      </c>
      <c r="D35224" s="2">
        <v>43066</v>
      </c>
      <c r="E35224">
        <v>12</v>
      </c>
      <c r="F35224">
        <v>34.247500000000002</v>
      </c>
      <c r="G35224">
        <v>25.75</v>
      </c>
      <c r="H35224" s="3">
        <v>43066.85</v>
      </c>
    </row>
    <row r="35225" spans="1:8" x14ac:dyDescent="0.3">
      <c r="A35225" t="s">
        <v>29</v>
      </c>
      <c r="B35225">
        <v>1</v>
      </c>
      <c r="C35225">
        <v>1</v>
      </c>
      <c r="D35225" s="2">
        <v>43066</v>
      </c>
      <c r="E35225">
        <v>13</v>
      </c>
      <c r="F35225">
        <v>9.6022999999999996</v>
      </c>
      <c r="G35225">
        <v>7.33</v>
      </c>
      <c r="H35225" s="3">
        <v>43066.85</v>
      </c>
    </row>
    <row r="35226" spans="1:8" x14ac:dyDescent="0.3">
      <c r="A35226" t="s">
        <v>9</v>
      </c>
      <c r="B35226">
        <v>1</v>
      </c>
      <c r="C35226">
        <v>1</v>
      </c>
      <c r="D35226" s="2">
        <v>43066</v>
      </c>
      <c r="E35226">
        <v>50</v>
      </c>
      <c r="F35226">
        <v>83.389500000000012</v>
      </c>
      <c r="G35226">
        <v>61.77</v>
      </c>
      <c r="H35226" s="3">
        <v>43066.86</v>
      </c>
    </row>
    <row r="35227" spans="1:8" x14ac:dyDescent="0.3">
      <c r="A35227" t="s">
        <v>5</v>
      </c>
      <c r="B35227">
        <v>2</v>
      </c>
      <c r="C35227">
        <v>1</v>
      </c>
      <c r="D35227" s="2">
        <v>43066</v>
      </c>
      <c r="E35227">
        <v>23</v>
      </c>
      <c r="F35227">
        <v>33.217500000000001</v>
      </c>
      <c r="G35227">
        <v>25.75</v>
      </c>
      <c r="H35227" s="3">
        <v>43066.879999999997</v>
      </c>
    </row>
    <row r="35228" spans="1:8" x14ac:dyDescent="0.3">
      <c r="A35228" t="s">
        <v>45</v>
      </c>
      <c r="B35228">
        <v>2</v>
      </c>
      <c r="C35228">
        <v>41</v>
      </c>
      <c r="D35228" s="2">
        <v>43066</v>
      </c>
      <c r="E35228">
        <v>37</v>
      </c>
      <c r="F35228">
        <v>36.275799999999997</v>
      </c>
      <c r="G35228">
        <v>29.98</v>
      </c>
      <c r="H35228" s="3">
        <v>43066.89</v>
      </c>
    </row>
    <row r="35229" spans="1:8" x14ac:dyDescent="0.3">
      <c r="A35229" t="s">
        <v>162</v>
      </c>
      <c r="B35229">
        <v>4</v>
      </c>
      <c r="C35229">
        <v>41</v>
      </c>
      <c r="D35229" s="2">
        <v>43066</v>
      </c>
      <c r="E35229">
        <v>35</v>
      </c>
      <c r="F35229">
        <v>9.2628000000000004</v>
      </c>
      <c r="G35229">
        <v>7.47</v>
      </c>
      <c r="H35229" s="3">
        <v>43066.91</v>
      </c>
    </row>
    <row r="35230" spans="1:8" x14ac:dyDescent="0.3">
      <c r="A35230" t="s">
        <v>5</v>
      </c>
      <c r="B35230">
        <v>10</v>
      </c>
      <c r="C35230">
        <v>1</v>
      </c>
      <c r="D35230" s="2">
        <v>43066</v>
      </c>
      <c r="E35230">
        <v>7</v>
      </c>
      <c r="F35230">
        <v>34.505000000000003</v>
      </c>
      <c r="G35230">
        <v>25.75</v>
      </c>
      <c r="H35230" s="3">
        <v>43066.91</v>
      </c>
    </row>
    <row r="35231" spans="1:8" x14ac:dyDescent="0.3">
      <c r="A35231" t="s">
        <v>118</v>
      </c>
      <c r="B35231">
        <v>6</v>
      </c>
      <c r="C35231">
        <v>1</v>
      </c>
      <c r="D35231" s="2">
        <v>43066</v>
      </c>
      <c r="E35231">
        <v>22</v>
      </c>
      <c r="F35231">
        <v>4.2211999999999996</v>
      </c>
      <c r="G35231">
        <v>3.46</v>
      </c>
      <c r="H35231" s="3">
        <v>43066.93</v>
      </c>
    </row>
    <row r="35232" spans="1:8" x14ac:dyDescent="0.3">
      <c r="A35232" t="s">
        <v>91</v>
      </c>
      <c r="B35232">
        <v>1</v>
      </c>
      <c r="C35232">
        <v>43</v>
      </c>
      <c r="D35232" s="2">
        <v>43066</v>
      </c>
      <c r="E35232">
        <v>43</v>
      </c>
      <c r="F35232">
        <v>8.0556000000000001</v>
      </c>
      <c r="G35232">
        <v>5.88</v>
      </c>
      <c r="H35232" s="3">
        <v>43066.94</v>
      </c>
    </row>
    <row r="35233" spans="1:8" x14ac:dyDescent="0.3">
      <c r="A35233" t="s">
        <v>52</v>
      </c>
      <c r="B35233">
        <v>3</v>
      </c>
      <c r="C35233">
        <v>41</v>
      </c>
      <c r="D35233" s="2">
        <v>43066</v>
      </c>
      <c r="E35233">
        <v>39</v>
      </c>
      <c r="F35233">
        <v>23.2254</v>
      </c>
      <c r="G35233">
        <v>16.829999999999998</v>
      </c>
      <c r="H35233" s="3">
        <v>43066.95</v>
      </c>
    </row>
    <row r="35234" spans="1:8" x14ac:dyDescent="0.3">
      <c r="A35234" t="s">
        <v>80</v>
      </c>
      <c r="B35234">
        <v>4</v>
      </c>
      <c r="C35234">
        <v>1</v>
      </c>
      <c r="D35234" s="2">
        <v>43066</v>
      </c>
      <c r="E35234">
        <v>21</v>
      </c>
      <c r="F35234">
        <v>7.5586999999999991</v>
      </c>
      <c r="G35234">
        <v>5.77</v>
      </c>
      <c r="H35234" s="3">
        <v>43066.95</v>
      </c>
    </row>
    <row r="35235" spans="1:8" x14ac:dyDescent="0.3">
      <c r="A35235" t="s">
        <v>29</v>
      </c>
      <c r="B35235">
        <v>3</v>
      </c>
      <c r="C35235">
        <v>1</v>
      </c>
      <c r="D35235" s="2">
        <v>43067</v>
      </c>
      <c r="E35235">
        <v>33</v>
      </c>
      <c r="F35235">
        <v>10.0421</v>
      </c>
      <c r="G35235">
        <v>7.33</v>
      </c>
      <c r="H35235" s="3">
        <v>43067</v>
      </c>
    </row>
    <row r="35236" spans="1:8" x14ac:dyDescent="0.3">
      <c r="A35236" t="s">
        <v>11</v>
      </c>
      <c r="B35236">
        <v>3</v>
      </c>
      <c r="C35236">
        <v>44</v>
      </c>
      <c r="D35236" s="2">
        <v>43067</v>
      </c>
      <c r="E35236">
        <v>50</v>
      </c>
      <c r="F35236">
        <v>46.171999999999997</v>
      </c>
      <c r="G35236">
        <v>32.979999999999997</v>
      </c>
      <c r="H35236" s="3">
        <v>43067.01</v>
      </c>
    </row>
    <row r="35237" spans="1:8" x14ac:dyDescent="0.3">
      <c r="A35237" t="s">
        <v>54</v>
      </c>
      <c r="B35237">
        <v>1</v>
      </c>
      <c r="C35237">
        <v>1</v>
      </c>
      <c r="D35237" s="2">
        <v>43067</v>
      </c>
      <c r="E35237">
        <v>28</v>
      </c>
      <c r="F35237">
        <v>96.558600000000013</v>
      </c>
      <c r="G35237">
        <v>69.97</v>
      </c>
      <c r="H35237" s="3">
        <v>43067.03</v>
      </c>
    </row>
    <row r="35238" spans="1:8" x14ac:dyDescent="0.3">
      <c r="A35238" t="s">
        <v>25</v>
      </c>
      <c r="B35238">
        <v>11</v>
      </c>
      <c r="C35238">
        <v>41</v>
      </c>
      <c r="D35238" s="2">
        <v>43067</v>
      </c>
      <c r="E35238">
        <v>29</v>
      </c>
      <c r="F35238">
        <v>20.454899999999999</v>
      </c>
      <c r="G35238">
        <v>16.63</v>
      </c>
      <c r="H35238" s="3">
        <v>43067.040000000001</v>
      </c>
    </row>
    <row r="35239" spans="1:8" x14ac:dyDescent="0.3">
      <c r="A35239" t="s">
        <v>198</v>
      </c>
      <c r="B35239">
        <v>10</v>
      </c>
      <c r="C35239">
        <v>1</v>
      </c>
      <c r="D35239" s="2">
        <v>43067</v>
      </c>
      <c r="E35239">
        <v>15</v>
      </c>
      <c r="F35239">
        <v>106.41959999999999</v>
      </c>
      <c r="G35239">
        <v>84.46</v>
      </c>
      <c r="H35239" s="3">
        <v>43067.040000000001</v>
      </c>
    </row>
    <row r="35240" spans="1:8" x14ac:dyDescent="0.3">
      <c r="A35240" t="s">
        <v>180</v>
      </c>
      <c r="B35240">
        <v>4</v>
      </c>
      <c r="C35240">
        <v>41</v>
      </c>
      <c r="D35240" s="2">
        <v>43067</v>
      </c>
      <c r="E35240">
        <v>44</v>
      </c>
      <c r="F35240">
        <v>61.1708</v>
      </c>
      <c r="G35240">
        <v>50.14</v>
      </c>
      <c r="H35240" s="3">
        <v>43067.06</v>
      </c>
    </row>
    <row r="35241" spans="1:8" x14ac:dyDescent="0.3">
      <c r="A35241" t="s">
        <v>137</v>
      </c>
      <c r="B35241">
        <v>6</v>
      </c>
      <c r="C35241">
        <v>2</v>
      </c>
      <c r="D35241" s="2">
        <v>43067</v>
      </c>
      <c r="E35241">
        <v>5</v>
      </c>
      <c r="F35241">
        <v>9.0972000000000008</v>
      </c>
      <c r="G35241">
        <v>6.84</v>
      </c>
      <c r="H35241" s="3">
        <v>43067.06</v>
      </c>
    </row>
    <row r="35242" spans="1:8" x14ac:dyDescent="0.3">
      <c r="A35242" t="s">
        <v>12</v>
      </c>
      <c r="B35242">
        <v>3</v>
      </c>
      <c r="C35242">
        <v>2</v>
      </c>
      <c r="D35242" s="2">
        <v>43067</v>
      </c>
      <c r="E35242">
        <v>41</v>
      </c>
      <c r="F35242">
        <v>104.7312</v>
      </c>
      <c r="G35242">
        <v>83.12</v>
      </c>
      <c r="H35242" s="3">
        <v>43067.06</v>
      </c>
    </row>
    <row r="35243" spans="1:8" x14ac:dyDescent="0.3">
      <c r="A35243" t="s">
        <v>94</v>
      </c>
      <c r="B35243">
        <v>10</v>
      </c>
      <c r="C35243">
        <v>1</v>
      </c>
      <c r="D35243" s="2">
        <v>43067</v>
      </c>
      <c r="E35243">
        <v>30</v>
      </c>
      <c r="F35243">
        <v>70.603499999999997</v>
      </c>
      <c r="G35243">
        <v>58.35</v>
      </c>
      <c r="H35243" s="3">
        <v>43067.07</v>
      </c>
    </row>
    <row r="35244" spans="1:8" x14ac:dyDescent="0.3">
      <c r="A35244" t="s">
        <v>12</v>
      </c>
      <c r="B35244">
        <v>14</v>
      </c>
      <c r="C35244">
        <v>45</v>
      </c>
      <c r="D35244" s="2">
        <v>43067</v>
      </c>
      <c r="E35244">
        <v>16</v>
      </c>
      <c r="F35244">
        <v>113.87440000000001</v>
      </c>
      <c r="G35244">
        <v>83.12</v>
      </c>
      <c r="H35244" s="3">
        <v>43067.07</v>
      </c>
    </row>
    <row r="35245" spans="1:8" x14ac:dyDescent="0.3">
      <c r="A35245" t="s">
        <v>12</v>
      </c>
      <c r="B35245">
        <v>4</v>
      </c>
      <c r="C35245">
        <v>1</v>
      </c>
      <c r="D35245" s="2">
        <v>43067</v>
      </c>
      <c r="E35245">
        <v>10</v>
      </c>
      <c r="F35245">
        <v>101.40640000000002</v>
      </c>
      <c r="G35245">
        <v>83.12</v>
      </c>
      <c r="H35245" s="3">
        <v>43067.1</v>
      </c>
    </row>
    <row r="35246" spans="1:8" x14ac:dyDescent="0.3">
      <c r="A35246" t="s">
        <v>37</v>
      </c>
      <c r="B35246">
        <v>7</v>
      </c>
      <c r="C35246">
        <v>1</v>
      </c>
      <c r="D35246" s="2">
        <v>43067</v>
      </c>
      <c r="E35246">
        <v>4</v>
      </c>
      <c r="F35246">
        <v>98.137500000000003</v>
      </c>
      <c r="G35246">
        <v>78.510000000000005</v>
      </c>
      <c r="H35246" s="3">
        <v>43067.1</v>
      </c>
    </row>
    <row r="35247" spans="1:8" x14ac:dyDescent="0.3">
      <c r="A35247" t="s">
        <v>106</v>
      </c>
      <c r="B35247">
        <v>15</v>
      </c>
      <c r="C35247">
        <v>1</v>
      </c>
      <c r="D35247" s="2">
        <v>43067</v>
      </c>
      <c r="E35247">
        <v>37</v>
      </c>
      <c r="F35247">
        <v>168.34290000000001</v>
      </c>
      <c r="G35247">
        <v>121.11</v>
      </c>
      <c r="H35247" s="3">
        <v>43067.11</v>
      </c>
    </row>
    <row r="35248" spans="1:8" x14ac:dyDescent="0.3">
      <c r="A35248" t="s">
        <v>17</v>
      </c>
      <c r="B35248">
        <v>10</v>
      </c>
      <c r="C35248">
        <v>1</v>
      </c>
      <c r="D35248" s="2">
        <v>43067</v>
      </c>
      <c r="E35248">
        <v>21</v>
      </c>
      <c r="F35248">
        <v>10.4016</v>
      </c>
      <c r="G35248">
        <v>7.88</v>
      </c>
      <c r="H35248" s="3">
        <v>43067.11</v>
      </c>
    </row>
    <row r="35249" spans="1:8" x14ac:dyDescent="0.3">
      <c r="A35249" t="s">
        <v>89</v>
      </c>
      <c r="B35249">
        <v>10</v>
      </c>
      <c r="C35249">
        <v>41</v>
      </c>
      <c r="D35249" s="2">
        <v>43067</v>
      </c>
      <c r="E35249">
        <v>4</v>
      </c>
      <c r="F35249">
        <v>44.7545</v>
      </c>
      <c r="G35249">
        <v>33.65</v>
      </c>
      <c r="H35249" s="3">
        <v>43067.13</v>
      </c>
    </row>
    <row r="35250" spans="1:8" x14ac:dyDescent="0.3">
      <c r="A35250" t="s">
        <v>29</v>
      </c>
      <c r="B35250">
        <v>10</v>
      </c>
      <c r="C35250">
        <v>1</v>
      </c>
      <c r="D35250" s="2">
        <v>43067</v>
      </c>
      <c r="E35250">
        <v>3</v>
      </c>
      <c r="F35250">
        <v>9.2358000000000011</v>
      </c>
      <c r="G35250">
        <v>7.33</v>
      </c>
      <c r="H35250" s="3">
        <v>43067.13</v>
      </c>
    </row>
    <row r="35251" spans="1:8" x14ac:dyDescent="0.3">
      <c r="A35251" t="s">
        <v>12</v>
      </c>
      <c r="B35251">
        <v>1</v>
      </c>
      <c r="C35251">
        <v>1</v>
      </c>
      <c r="D35251" s="2">
        <v>43067</v>
      </c>
      <c r="E35251">
        <v>21</v>
      </c>
      <c r="F35251">
        <v>111.38079999999999</v>
      </c>
      <c r="G35251">
        <v>83.12</v>
      </c>
      <c r="H35251" s="3">
        <v>43067.16</v>
      </c>
    </row>
    <row r="35252" spans="1:8" x14ac:dyDescent="0.3">
      <c r="A35252" t="s">
        <v>80</v>
      </c>
      <c r="B35252">
        <v>4</v>
      </c>
      <c r="C35252">
        <v>2</v>
      </c>
      <c r="D35252" s="2">
        <v>43067</v>
      </c>
      <c r="E35252">
        <v>28</v>
      </c>
      <c r="F35252">
        <v>7.0393999999999997</v>
      </c>
      <c r="G35252">
        <v>5.77</v>
      </c>
      <c r="H35252" s="3">
        <v>43067.16</v>
      </c>
    </row>
    <row r="35253" spans="1:8" x14ac:dyDescent="0.3">
      <c r="A35253" t="s">
        <v>11</v>
      </c>
      <c r="B35253">
        <v>1</v>
      </c>
      <c r="C35253">
        <v>1</v>
      </c>
      <c r="D35253" s="2">
        <v>43067</v>
      </c>
      <c r="E35253">
        <v>13</v>
      </c>
      <c r="F35253">
        <v>43.203799999999994</v>
      </c>
      <c r="G35253">
        <v>32.979999999999997</v>
      </c>
      <c r="H35253" s="3">
        <v>43067.17</v>
      </c>
    </row>
    <row r="35254" spans="1:8" x14ac:dyDescent="0.3">
      <c r="A35254" t="s">
        <v>150</v>
      </c>
      <c r="B35254">
        <v>1</v>
      </c>
      <c r="C35254">
        <v>44</v>
      </c>
      <c r="D35254" s="2">
        <v>43067</v>
      </c>
      <c r="E35254">
        <v>43</v>
      </c>
      <c r="F35254">
        <v>2.7944999999999998</v>
      </c>
      <c r="G35254">
        <v>2.0699999999999998</v>
      </c>
      <c r="H35254" s="3">
        <v>43067.19</v>
      </c>
    </row>
    <row r="35255" spans="1:8" x14ac:dyDescent="0.3">
      <c r="A35255" t="s">
        <v>102</v>
      </c>
      <c r="B35255">
        <v>1</v>
      </c>
      <c r="C35255">
        <v>1</v>
      </c>
      <c r="D35255" s="2">
        <v>43067</v>
      </c>
      <c r="E35255">
        <v>32</v>
      </c>
      <c r="F35255">
        <v>28.496000000000002</v>
      </c>
      <c r="G35255">
        <v>21.92</v>
      </c>
      <c r="H35255" s="3">
        <v>43067.19</v>
      </c>
    </row>
    <row r="35256" spans="1:8" x14ac:dyDescent="0.3">
      <c r="A35256" t="s">
        <v>52</v>
      </c>
      <c r="B35256">
        <v>1</v>
      </c>
      <c r="C35256">
        <v>2</v>
      </c>
      <c r="D35256" s="2">
        <v>43067</v>
      </c>
      <c r="E35256">
        <v>34</v>
      </c>
      <c r="F35256">
        <v>20.532599999999999</v>
      </c>
      <c r="G35256">
        <v>16.829999999999998</v>
      </c>
      <c r="H35256" s="3">
        <v>43067.199999999997</v>
      </c>
    </row>
    <row r="35257" spans="1:8" x14ac:dyDescent="0.3">
      <c r="A35257" t="s">
        <v>89</v>
      </c>
      <c r="B35257">
        <v>1</v>
      </c>
      <c r="C35257">
        <v>43</v>
      </c>
      <c r="D35257" s="2">
        <v>43067</v>
      </c>
      <c r="E35257">
        <v>15</v>
      </c>
      <c r="F35257">
        <v>46.436999999999998</v>
      </c>
      <c r="G35257">
        <v>33.65</v>
      </c>
      <c r="H35257" s="3">
        <v>43067.199999999997</v>
      </c>
    </row>
    <row r="35258" spans="1:8" x14ac:dyDescent="0.3">
      <c r="A35258" t="s">
        <v>92</v>
      </c>
      <c r="B35258">
        <v>1</v>
      </c>
      <c r="C35258">
        <v>2</v>
      </c>
      <c r="D35258" s="2">
        <v>43067</v>
      </c>
      <c r="E35258">
        <v>17</v>
      </c>
      <c r="F35258">
        <v>14.979800000000001</v>
      </c>
      <c r="G35258">
        <v>12.38</v>
      </c>
      <c r="H35258" s="3">
        <v>43067.21</v>
      </c>
    </row>
    <row r="35259" spans="1:8" x14ac:dyDescent="0.3">
      <c r="A35259" t="s">
        <v>41</v>
      </c>
      <c r="B35259">
        <v>1</v>
      </c>
      <c r="C35259">
        <v>44</v>
      </c>
      <c r="D35259" s="2">
        <v>43067</v>
      </c>
      <c r="E35259">
        <v>20</v>
      </c>
      <c r="F35259">
        <v>66.832499999999996</v>
      </c>
      <c r="G35259">
        <v>50.25</v>
      </c>
      <c r="H35259" s="3">
        <v>43067.21</v>
      </c>
    </row>
    <row r="35260" spans="1:8" x14ac:dyDescent="0.3">
      <c r="A35260" t="s">
        <v>12</v>
      </c>
      <c r="B35260">
        <v>4</v>
      </c>
      <c r="C35260">
        <v>43</v>
      </c>
      <c r="D35260" s="2">
        <v>43067</v>
      </c>
      <c r="E35260">
        <v>48</v>
      </c>
      <c r="F35260">
        <v>108.056</v>
      </c>
      <c r="G35260">
        <v>83.12</v>
      </c>
      <c r="H35260" s="3">
        <v>43067.24</v>
      </c>
    </row>
    <row r="35261" spans="1:8" x14ac:dyDescent="0.3">
      <c r="A35261" t="s">
        <v>17</v>
      </c>
      <c r="B35261">
        <v>10</v>
      </c>
      <c r="C35261">
        <v>42</v>
      </c>
      <c r="D35261" s="2">
        <v>43067</v>
      </c>
      <c r="E35261">
        <v>24</v>
      </c>
      <c r="F35261">
        <v>9.85</v>
      </c>
      <c r="G35261">
        <v>7.88</v>
      </c>
      <c r="H35261" s="3">
        <v>43067.24</v>
      </c>
    </row>
    <row r="35262" spans="1:8" x14ac:dyDescent="0.3">
      <c r="A35262" t="s">
        <v>29</v>
      </c>
      <c r="B35262">
        <v>1</v>
      </c>
      <c r="C35262">
        <v>1</v>
      </c>
      <c r="D35262" s="2">
        <v>43067</v>
      </c>
      <c r="E35262">
        <v>14</v>
      </c>
      <c r="F35262">
        <v>9.5289999999999999</v>
      </c>
      <c r="G35262">
        <v>7.33</v>
      </c>
      <c r="H35262" s="3">
        <v>43067.24</v>
      </c>
    </row>
    <row r="35263" spans="1:8" x14ac:dyDescent="0.3">
      <c r="A35263" t="s">
        <v>39</v>
      </c>
      <c r="B35263">
        <v>10</v>
      </c>
      <c r="C35263">
        <v>44</v>
      </c>
      <c r="D35263" s="2">
        <v>43067</v>
      </c>
      <c r="E35263">
        <v>34</v>
      </c>
      <c r="F35263">
        <v>8.4608000000000008</v>
      </c>
      <c r="G35263">
        <v>6.61</v>
      </c>
      <c r="H35263" s="3">
        <v>43067.26</v>
      </c>
    </row>
    <row r="35264" spans="1:8" x14ac:dyDescent="0.3">
      <c r="A35264" t="s">
        <v>135</v>
      </c>
      <c r="B35264">
        <v>1</v>
      </c>
      <c r="C35264">
        <v>41</v>
      </c>
      <c r="D35264" s="2">
        <v>43067</v>
      </c>
      <c r="E35264">
        <v>24</v>
      </c>
      <c r="F35264">
        <v>2.9874999999999998</v>
      </c>
      <c r="G35264">
        <v>2.39</v>
      </c>
      <c r="H35264" s="3">
        <v>43067.27</v>
      </c>
    </row>
    <row r="35265" spans="1:8" x14ac:dyDescent="0.3">
      <c r="A35265" t="s">
        <v>176</v>
      </c>
      <c r="B35265">
        <v>1</v>
      </c>
      <c r="C35265">
        <v>1</v>
      </c>
      <c r="D35265" s="2">
        <v>43067</v>
      </c>
      <c r="E35265">
        <v>41</v>
      </c>
      <c r="F35265">
        <v>19.404399999999999</v>
      </c>
      <c r="G35265">
        <v>13.96</v>
      </c>
      <c r="H35265" s="3">
        <v>43067.27</v>
      </c>
    </row>
    <row r="35266" spans="1:8" x14ac:dyDescent="0.3">
      <c r="A35266" t="s">
        <v>12</v>
      </c>
      <c r="B35266">
        <v>12</v>
      </c>
      <c r="C35266">
        <v>1</v>
      </c>
      <c r="D35266" s="2">
        <v>43067</v>
      </c>
      <c r="E35266">
        <v>31</v>
      </c>
      <c r="F35266">
        <v>108.88720000000001</v>
      </c>
      <c r="G35266">
        <v>83.12</v>
      </c>
      <c r="H35266" s="3">
        <v>43067.31</v>
      </c>
    </row>
    <row r="35267" spans="1:8" x14ac:dyDescent="0.3">
      <c r="A35267" t="s">
        <v>12</v>
      </c>
      <c r="B35267">
        <v>1</v>
      </c>
      <c r="C35267">
        <v>1</v>
      </c>
      <c r="D35267" s="2">
        <v>43067</v>
      </c>
      <c r="E35267">
        <v>27</v>
      </c>
      <c r="F35267">
        <v>108.88720000000001</v>
      </c>
      <c r="G35267">
        <v>83.12</v>
      </c>
      <c r="H35267" s="3">
        <v>43067.32</v>
      </c>
    </row>
    <row r="35268" spans="1:8" x14ac:dyDescent="0.3">
      <c r="A35268" t="s">
        <v>116</v>
      </c>
      <c r="B35268">
        <v>9</v>
      </c>
      <c r="C35268">
        <v>41</v>
      </c>
      <c r="D35268" s="2">
        <v>43067</v>
      </c>
      <c r="E35268">
        <v>30</v>
      </c>
      <c r="F35268">
        <v>30.429000000000002</v>
      </c>
      <c r="G35268">
        <v>22.05</v>
      </c>
      <c r="H35268" s="3">
        <v>43067.32</v>
      </c>
    </row>
    <row r="35269" spans="1:8" x14ac:dyDescent="0.3">
      <c r="A35269" t="s">
        <v>25</v>
      </c>
      <c r="B35269">
        <v>10</v>
      </c>
      <c r="C35269">
        <v>3</v>
      </c>
      <c r="D35269" s="2">
        <v>43067</v>
      </c>
      <c r="E35269">
        <v>8</v>
      </c>
      <c r="F35269">
        <v>20.787500000000001</v>
      </c>
      <c r="G35269">
        <v>16.63</v>
      </c>
      <c r="H35269" s="3">
        <v>43067.33</v>
      </c>
    </row>
    <row r="35270" spans="1:8" x14ac:dyDescent="0.3">
      <c r="A35270" t="s">
        <v>121</v>
      </c>
      <c r="B35270">
        <v>5</v>
      </c>
      <c r="C35270">
        <v>1</v>
      </c>
      <c r="D35270" s="2">
        <v>43067</v>
      </c>
      <c r="E35270">
        <v>24</v>
      </c>
      <c r="F35270">
        <v>32.811100000000003</v>
      </c>
      <c r="G35270">
        <v>24.67</v>
      </c>
      <c r="H35270" s="3">
        <v>43067.33</v>
      </c>
    </row>
    <row r="35271" spans="1:8" x14ac:dyDescent="0.3">
      <c r="A35271" t="s">
        <v>12</v>
      </c>
      <c r="B35271">
        <v>2</v>
      </c>
      <c r="C35271">
        <v>45</v>
      </c>
      <c r="D35271" s="2">
        <v>43067</v>
      </c>
      <c r="E35271">
        <v>15</v>
      </c>
      <c r="F35271">
        <v>115.5368</v>
      </c>
      <c r="G35271">
        <v>83.12</v>
      </c>
      <c r="H35271" s="3">
        <v>43067.33</v>
      </c>
    </row>
    <row r="35272" spans="1:8" x14ac:dyDescent="0.3">
      <c r="A35272" t="s">
        <v>12</v>
      </c>
      <c r="B35272">
        <v>1</v>
      </c>
      <c r="C35272">
        <v>1</v>
      </c>
      <c r="D35272" s="2">
        <v>43067</v>
      </c>
      <c r="E35272">
        <v>12</v>
      </c>
      <c r="F35272">
        <v>104.7312</v>
      </c>
      <c r="G35272">
        <v>83.12</v>
      </c>
      <c r="H35272" s="3">
        <v>43067.34</v>
      </c>
    </row>
    <row r="35273" spans="1:8" x14ac:dyDescent="0.3">
      <c r="A35273" t="s">
        <v>368</v>
      </c>
      <c r="B35273">
        <v>15</v>
      </c>
      <c r="C35273">
        <v>43</v>
      </c>
      <c r="D35273" s="2">
        <v>43067</v>
      </c>
      <c r="E35273">
        <v>39</v>
      </c>
      <c r="F35273">
        <v>51.670400000000001</v>
      </c>
      <c r="G35273">
        <v>38.56</v>
      </c>
      <c r="H35273" s="3">
        <v>43067.34</v>
      </c>
    </row>
    <row r="35274" spans="1:8" x14ac:dyDescent="0.3">
      <c r="A35274" t="s">
        <v>30</v>
      </c>
      <c r="B35274">
        <v>10</v>
      </c>
      <c r="C35274">
        <v>42</v>
      </c>
      <c r="D35274" s="2">
        <v>43067</v>
      </c>
      <c r="E35274">
        <v>35</v>
      </c>
      <c r="F35274">
        <v>14.668800000000001</v>
      </c>
      <c r="G35274">
        <v>11.46</v>
      </c>
      <c r="H35274" s="3">
        <v>43067.35</v>
      </c>
    </row>
    <row r="35275" spans="1:8" x14ac:dyDescent="0.3">
      <c r="A35275" t="s">
        <v>186</v>
      </c>
      <c r="B35275">
        <v>1</v>
      </c>
      <c r="C35275">
        <v>1</v>
      </c>
      <c r="D35275" s="2">
        <v>43067</v>
      </c>
      <c r="E35275">
        <v>24</v>
      </c>
      <c r="F35275">
        <v>51.285600000000002</v>
      </c>
      <c r="G35275">
        <v>37.71</v>
      </c>
      <c r="H35275" s="3">
        <v>43067.35</v>
      </c>
    </row>
    <row r="35276" spans="1:8" x14ac:dyDescent="0.3">
      <c r="A35276" t="s">
        <v>17</v>
      </c>
      <c r="B35276">
        <v>15</v>
      </c>
      <c r="C35276">
        <v>45</v>
      </c>
      <c r="D35276" s="2">
        <v>43067</v>
      </c>
      <c r="E35276">
        <v>15</v>
      </c>
      <c r="F35276">
        <v>10.480399999999999</v>
      </c>
      <c r="G35276">
        <v>7.88</v>
      </c>
      <c r="H35276" s="3">
        <v>43067.37</v>
      </c>
    </row>
    <row r="35277" spans="1:8" x14ac:dyDescent="0.3">
      <c r="A35277" t="s">
        <v>137</v>
      </c>
      <c r="B35277">
        <v>1</v>
      </c>
      <c r="C35277">
        <v>43</v>
      </c>
      <c r="D35277" s="2">
        <v>43067</v>
      </c>
      <c r="E35277">
        <v>30</v>
      </c>
      <c r="F35277">
        <v>8.2080000000000002</v>
      </c>
      <c r="G35277">
        <v>6.84</v>
      </c>
      <c r="H35277" s="3">
        <v>43067.41</v>
      </c>
    </row>
    <row r="35278" spans="1:8" x14ac:dyDescent="0.3">
      <c r="A35278" t="s">
        <v>89</v>
      </c>
      <c r="B35278">
        <v>3</v>
      </c>
      <c r="C35278">
        <v>41</v>
      </c>
      <c r="D35278" s="2">
        <v>43067</v>
      </c>
      <c r="E35278">
        <v>22</v>
      </c>
      <c r="F35278">
        <v>45.763999999999996</v>
      </c>
      <c r="G35278">
        <v>33.65</v>
      </c>
      <c r="H35278" s="3">
        <v>43067.42</v>
      </c>
    </row>
    <row r="35279" spans="1:8" x14ac:dyDescent="0.3">
      <c r="A35279" t="s">
        <v>123</v>
      </c>
      <c r="B35279">
        <v>1</v>
      </c>
      <c r="C35279">
        <v>41</v>
      </c>
      <c r="D35279" s="2">
        <v>43067</v>
      </c>
      <c r="E35279">
        <v>47</v>
      </c>
      <c r="F35279">
        <v>37.793500000000002</v>
      </c>
      <c r="G35279">
        <v>28.85</v>
      </c>
      <c r="H35279" s="3">
        <v>43067.43</v>
      </c>
    </row>
    <row r="35280" spans="1:8" x14ac:dyDescent="0.3">
      <c r="A35280" t="s">
        <v>115</v>
      </c>
      <c r="B35280">
        <v>4</v>
      </c>
      <c r="C35280">
        <v>1</v>
      </c>
      <c r="D35280" s="2">
        <v>43067</v>
      </c>
      <c r="E35280">
        <v>39</v>
      </c>
      <c r="F35280">
        <v>74.333100000000002</v>
      </c>
      <c r="G35280">
        <v>58.53</v>
      </c>
      <c r="H35280" s="3">
        <v>43067.43</v>
      </c>
    </row>
    <row r="35281" spans="1:8" x14ac:dyDescent="0.3">
      <c r="A35281" t="s">
        <v>188</v>
      </c>
      <c r="B35281">
        <v>1</v>
      </c>
      <c r="C35281">
        <v>1</v>
      </c>
      <c r="D35281" s="2">
        <v>43067</v>
      </c>
      <c r="E35281">
        <v>13</v>
      </c>
      <c r="F35281">
        <v>24.099599999999999</v>
      </c>
      <c r="G35281">
        <v>18.12</v>
      </c>
      <c r="H35281" s="3">
        <v>43067.43</v>
      </c>
    </row>
    <row r="35282" spans="1:8" x14ac:dyDescent="0.3">
      <c r="A35282" t="s">
        <v>31</v>
      </c>
      <c r="B35282">
        <v>10</v>
      </c>
      <c r="C35282">
        <v>1</v>
      </c>
      <c r="D35282" s="2">
        <v>43067</v>
      </c>
      <c r="E35282">
        <v>35</v>
      </c>
      <c r="F35282">
        <v>1.4279000000000002</v>
      </c>
      <c r="G35282">
        <v>1.0900000000000001</v>
      </c>
      <c r="H35282" s="3">
        <v>43067.43</v>
      </c>
    </row>
    <row r="35283" spans="1:8" x14ac:dyDescent="0.3">
      <c r="A35283" t="s">
        <v>175</v>
      </c>
      <c r="B35283">
        <v>4</v>
      </c>
      <c r="C35283">
        <v>1</v>
      </c>
      <c r="D35283" s="2">
        <v>43067</v>
      </c>
      <c r="E35283">
        <v>34</v>
      </c>
      <c r="F35283">
        <v>63.74839999999999</v>
      </c>
      <c r="G35283">
        <v>51.41</v>
      </c>
      <c r="H35283" s="3">
        <v>43067.45</v>
      </c>
    </row>
    <row r="35284" spans="1:8" x14ac:dyDescent="0.3">
      <c r="A35284" t="s">
        <v>27</v>
      </c>
      <c r="B35284">
        <v>3</v>
      </c>
      <c r="C35284">
        <v>45</v>
      </c>
      <c r="D35284" s="2">
        <v>43067</v>
      </c>
      <c r="E35284">
        <v>37</v>
      </c>
      <c r="F35284">
        <v>429.14800000000002</v>
      </c>
      <c r="G35284">
        <v>315.55</v>
      </c>
      <c r="H35284" s="3">
        <v>43067.47</v>
      </c>
    </row>
    <row r="35285" spans="1:8" x14ac:dyDescent="0.3">
      <c r="A35285" t="s">
        <v>80</v>
      </c>
      <c r="B35285">
        <v>1</v>
      </c>
      <c r="C35285">
        <v>43</v>
      </c>
      <c r="D35285" s="2">
        <v>43067</v>
      </c>
      <c r="E35285">
        <v>31</v>
      </c>
      <c r="F35285">
        <v>7.0393999999999997</v>
      </c>
      <c r="G35285">
        <v>5.77</v>
      </c>
      <c r="H35285" s="3">
        <v>43067.48</v>
      </c>
    </row>
    <row r="35286" spans="1:8" x14ac:dyDescent="0.3">
      <c r="A35286" t="s">
        <v>89</v>
      </c>
      <c r="B35286">
        <v>2</v>
      </c>
      <c r="C35286">
        <v>1</v>
      </c>
      <c r="D35286" s="2">
        <v>43067</v>
      </c>
      <c r="E35286">
        <v>17</v>
      </c>
      <c r="F35286">
        <v>45.427500000000002</v>
      </c>
      <c r="G35286">
        <v>33.65</v>
      </c>
      <c r="H35286" s="3">
        <v>43067.48</v>
      </c>
    </row>
    <row r="35287" spans="1:8" x14ac:dyDescent="0.3">
      <c r="A35287" t="s">
        <v>86</v>
      </c>
      <c r="B35287">
        <v>15</v>
      </c>
      <c r="C35287">
        <v>41</v>
      </c>
      <c r="D35287" s="2">
        <v>43067</v>
      </c>
      <c r="E35287">
        <v>26</v>
      </c>
      <c r="F35287">
        <v>383.04</v>
      </c>
      <c r="G35287">
        <v>288</v>
      </c>
      <c r="H35287" s="3">
        <v>43067.51</v>
      </c>
    </row>
    <row r="35288" spans="1:8" x14ac:dyDescent="0.3">
      <c r="A35288" t="s">
        <v>11</v>
      </c>
      <c r="B35288">
        <v>10</v>
      </c>
      <c r="C35288">
        <v>1</v>
      </c>
      <c r="D35288" s="2">
        <v>43067</v>
      </c>
      <c r="E35288">
        <v>29</v>
      </c>
      <c r="F35288">
        <v>44.852799999999995</v>
      </c>
      <c r="G35288">
        <v>32.979999999999997</v>
      </c>
      <c r="H35288" s="3">
        <v>43067.53</v>
      </c>
    </row>
    <row r="35289" spans="1:8" x14ac:dyDescent="0.3">
      <c r="A35289" t="s">
        <v>25</v>
      </c>
      <c r="B35289">
        <v>1</v>
      </c>
      <c r="C35289">
        <v>1</v>
      </c>
      <c r="D35289" s="2">
        <v>43067</v>
      </c>
      <c r="E35289">
        <v>20</v>
      </c>
      <c r="F35289">
        <v>23.115699999999997</v>
      </c>
      <c r="G35289">
        <v>16.63</v>
      </c>
      <c r="H35289" s="3">
        <v>43067.53</v>
      </c>
    </row>
    <row r="35290" spans="1:8" x14ac:dyDescent="0.3">
      <c r="A35290" t="s">
        <v>81</v>
      </c>
      <c r="B35290">
        <v>14</v>
      </c>
      <c r="C35290">
        <v>41</v>
      </c>
      <c r="D35290" s="2">
        <v>43067</v>
      </c>
      <c r="E35290">
        <v>12</v>
      </c>
      <c r="F35290">
        <v>6.4106000000000005</v>
      </c>
      <c r="G35290">
        <v>4.82</v>
      </c>
      <c r="H35290" s="3">
        <v>43067.57</v>
      </c>
    </row>
    <row r="35291" spans="1:8" x14ac:dyDescent="0.3">
      <c r="A35291" t="s">
        <v>34</v>
      </c>
      <c r="B35291">
        <v>1</v>
      </c>
      <c r="C35291">
        <v>1</v>
      </c>
      <c r="D35291" s="2">
        <v>43067</v>
      </c>
      <c r="E35291">
        <v>26</v>
      </c>
      <c r="F35291">
        <v>324.73750000000001</v>
      </c>
      <c r="G35291">
        <v>259.79000000000002</v>
      </c>
      <c r="H35291" s="3">
        <v>43067.6</v>
      </c>
    </row>
    <row r="35292" spans="1:8" x14ac:dyDescent="0.3">
      <c r="A35292" t="s">
        <v>26</v>
      </c>
      <c r="B35292">
        <v>4</v>
      </c>
      <c r="C35292">
        <v>44</v>
      </c>
      <c r="D35292" s="2">
        <v>43067</v>
      </c>
      <c r="E35292">
        <v>19</v>
      </c>
      <c r="F35292">
        <v>5.3750999999999998</v>
      </c>
      <c r="G35292">
        <v>4.37</v>
      </c>
      <c r="H35292" s="3">
        <v>43067.61</v>
      </c>
    </row>
    <row r="35293" spans="1:8" x14ac:dyDescent="0.3">
      <c r="A35293" t="s">
        <v>37</v>
      </c>
      <c r="B35293">
        <v>1</v>
      </c>
      <c r="C35293">
        <v>43</v>
      </c>
      <c r="D35293" s="2">
        <v>43067</v>
      </c>
      <c r="E35293">
        <v>1</v>
      </c>
      <c r="F35293">
        <v>103.63320000000002</v>
      </c>
      <c r="G35293">
        <v>78.510000000000005</v>
      </c>
      <c r="H35293" s="3">
        <v>43067.64</v>
      </c>
    </row>
    <row r="35294" spans="1:8" x14ac:dyDescent="0.3">
      <c r="A35294" t="s">
        <v>12</v>
      </c>
      <c r="B35294">
        <v>12</v>
      </c>
      <c r="C35294">
        <v>1</v>
      </c>
      <c r="D35294" s="2">
        <v>43067</v>
      </c>
      <c r="E35294">
        <v>33</v>
      </c>
      <c r="F35294">
        <v>104.7312</v>
      </c>
      <c r="G35294">
        <v>83.12</v>
      </c>
      <c r="H35294" s="3">
        <v>43067.65</v>
      </c>
    </row>
    <row r="35295" spans="1:8" x14ac:dyDescent="0.3">
      <c r="A35295" t="s">
        <v>88</v>
      </c>
      <c r="B35295">
        <v>1</v>
      </c>
      <c r="C35295">
        <v>1</v>
      </c>
      <c r="D35295" s="2">
        <v>43067</v>
      </c>
      <c r="E35295">
        <v>30</v>
      </c>
      <c r="F35295">
        <v>7.4381999999999993</v>
      </c>
      <c r="G35295">
        <v>5.39</v>
      </c>
      <c r="H35295" s="3">
        <v>43067.65</v>
      </c>
    </row>
    <row r="35296" spans="1:8" x14ac:dyDescent="0.3">
      <c r="A35296" t="s">
        <v>194</v>
      </c>
      <c r="B35296">
        <v>12</v>
      </c>
      <c r="C35296">
        <v>1</v>
      </c>
      <c r="D35296" s="2">
        <v>43067</v>
      </c>
      <c r="E35296">
        <v>23</v>
      </c>
      <c r="F35296">
        <v>7.6544000000000008</v>
      </c>
      <c r="G35296">
        <v>5.98</v>
      </c>
      <c r="H35296" s="3">
        <v>43067.66</v>
      </c>
    </row>
    <row r="35297" spans="1:8" x14ac:dyDescent="0.3">
      <c r="A35297" t="s">
        <v>176</v>
      </c>
      <c r="B35297">
        <v>1</v>
      </c>
      <c r="C35297">
        <v>1</v>
      </c>
      <c r="D35297" s="2">
        <v>43067</v>
      </c>
      <c r="E35297">
        <v>49</v>
      </c>
      <c r="F35297">
        <v>18.846</v>
      </c>
      <c r="G35297">
        <v>13.96</v>
      </c>
      <c r="H35297" s="3">
        <v>43067.67</v>
      </c>
    </row>
    <row r="35298" spans="1:8" x14ac:dyDescent="0.3">
      <c r="A35298" t="s">
        <v>70</v>
      </c>
      <c r="B35298">
        <v>3</v>
      </c>
      <c r="C35298">
        <v>3</v>
      </c>
      <c r="D35298" s="2">
        <v>43067</v>
      </c>
      <c r="E35298">
        <v>20</v>
      </c>
      <c r="F35298">
        <v>94.959199999999996</v>
      </c>
      <c r="G35298">
        <v>76.58</v>
      </c>
      <c r="H35298" s="3">
        <v>43067.67</v>
      </c>
    </row>
    <row r="35299" spans="1:8" x14ac:dyDescent="0.3">
      <c r="A35299" t="s">
        <v>39</v>
      </c>
      <c r="B35299">
        <v>2</v>
      </c>
      <c r="C35299">
        <v>1</v>
      </c>
      <c r="D35299" s="2">
        <v>43067</v>
      </c>
      <c r="E35299">
        <v>34</v>
      </c>
      <c r="F35299">
        <v>8.7912999999999997</v>
      </c>
      <c r="G35299">
        <v>6.61</v>
      </c>
      <c r="H35299" s="3">
        <v>43067.68</v>
      </c>
    </row>
    <row r="35300" spans="1:8" x14ac:dyDescent="0.3">
      <c r="A35300" t="s">
        <v>59</v>
      </c>
      <c r="B35300">
        <v>2</v>
      </c>
      <c r="C35300">
        <v>1</v>
      </c>
      <c r="D35300" s="2">
        <v>43067</v>
      </c>
      <c r="E35300">
        <v>1</v>
      </c>
      <c r="F35300">
        <v>4.5839999999999996</v>
      </c>
      <c r="G35300">
        <v>3.82</v>
      </c>
      <c r="H35300" s="3">
        <v>43067.7</v>
      </c>
    </row>
    <row r="35301" spans="1:8" x14ac:dyDescent="0.3">
      <c r="A35301" t="s">
        <v>78</v>
      </c>
      <c r="B35301">
        <v>9</v>
      </c>
      <c r="C35301">
        <v>42</v>
      </c>
      <c r="D35301" s="2">
        <v>43067</v>
      </c>
      <c r="E35301">
        <v>8</v>
      </c>
      <c r="F35301">
        <v>12.079099999999999</v>
      </c>
      <c r="G35301">
        <v>8.69</v>
      </c>
      <c r="H35301" s="3">
        <v>43067.7</v>
      </c>
    </row>
    <row r="35302" spans="1:8" x14ac:dyDescent="0.3">
      <c r="A35302" t="s">
        <v>95</v>
      </c>
      <c r="B35302">
        <v>2</v>
      </c>
      <c r="C35302">
        <v>1</v>
      </c>
      <c r="D35302" s="2">
        <v>43067</v>
      </c>
      <c r="E35302">
        <v>30</v>
      </c>
      <c r="F35302">
        <v>96.212500000000006</v>
      </c>
      <c r="G35302">
        <v>76.97</v>
      </c>
      <c r="H35302" s="3">
        <v>43067.71</v>
      </c>
    </row>
    <row r="35303" spans="1:8" x14ac:dyDescent="0.3">
      <c r="A35303" t="s">
        <v>76</v>
      </c>
      <c r="B35303">
        <v>3</v>
      </c>
      <c r="C35303">
        <v>1</v>
      </c>
      <c r="D35303" s="2">
        <v>43067</v>
      </c>
      <c r="E35303">
        <v>27</v>
      </c>
      <c r="F35303">
        <v>111.53800000000001</v>
      </c>
      <c r="G35303">
        <v>89.95</v>
      </c>
      <c r="H35303" s="3">
        <v>43067.72</v>
      </c>
    </row>
    <row r="35304" spans="1:8" x14ac:dyDescent="0.3">
      <c r="A35304" t="s">
        <v>168</v>
      </c>
      <c r="B35304">
        <v>8</v>
      </c>
      <c r="C35304">
        <v>43</v>
      </c>
      <c r="D35304" s="2">
        <v>43067</v>
      </c>
      <c r="E35304">
        <v>25</v>
      </c>
      <c r="F35304">
        <v>40.7986</v>
      </c>
      <c r="G35304">
        <v>29.78</v>
      </c>
      <c r="H35304" s="3">
        <v>43067.75</v>
      </c>
    </row>
    <row r="35305" spans="1:8" x14ac:dyDescent="0.3">
      <c r="A35305" t="s">
        <v>204</v>
      </c>
      <c r="B35305">
        <v>1</v>
      </c>
      <c r="C35305">
        <v>1</v>
      </c>
      <c r="D35305" s="2">
        <v>43067</v>
      </c>
      <c r="E35305">
        <v>37</v>
      </c>
      <c r="F35305">
        <v>63.852000000000004</v>
      </c>
      <c r="G35305">
        <v>46.95</v>
      </c>
      <c r="H35305" s="3">
        <v>43067.76</v>
      </c>
    </row>
    <row r="35306" spans="1:8" x14ac:dyDescent="0.3">
      <c r="A35306" t="s">
        <v>44</v>
      </c>
      <c r="B35306">
        <v>10</v>
      </c>
      <c r="C35306">
        <v>43</v>
      </c>
      <c r="D35306" s="2">
        <v>43067</v>
      </c>
      <c r="E35306">
        <v>3</v>
      </c>
      <c r="F35306">
        <v>30.655999999999999</v>
      </c>
      <c r="G35306">
        <v>23.95</v>
      </c>
      <c r="H35306" s="3">
        <v>43067.77</v>
      </c>
    </row>
    <row r="35307" spans="1:8" x14ac:dyDescent="0.3">
      <c r="A35307" t="s">
        <v>143</v>
      </c>
      <c r="B35307">
        <v>1</v>
      </c>
      <c r="C35307">
        <v>41</v>
      </c>
      <c r="D35307" s="2">
        <v>43067</v>
      </c>
      <c r="E35307">
        <v>43</v>
      </c>
      <c r="F35307">
        <v>27.657600000000002</v>
      </c>
      <c r="G35307">
        <v>21.44</v>
      </c>
      <c r="H35307" s="3">
        <v>43067.77</v>
      </c>
    </row>
    <row r="35308" spans="1:8" x14ac:dyDescent="0.3">
      <c r="A35308" t="s">
        <v>29</v>
      </c>
      <c r="B35308">
        <v>1</v>
      </c>
      <c r="C35308">
        <v>41</v>
      </c>
      <c r="D35308" s="2">
        <v>43067</v>
      </c>
      <c r="E35308">
        <v>5</v>
      </c>
      <c r="F35308">
        <v>10.0421</v>
      </c>
      <c r="G35308">
        <v>7.33</v>
      </c>
      <c r="H35308" s="3">
        <v>43067.8</v>
      </c>
    </row>
    <row r="35309" spans="1:8" x14ac:dyDescent="0.3">
      <c r="A35309" t="s">
        <v>10</v>
      </c>
      <c r="B35309">
        <v>1</v>
      </c>
      <c r="C35309">
        <v>1</v>
      </c>
      <c r="D35309" s="2">
        <v>43067</v>
      </c>
      <c r="E35309">
        <v>33</v>
      </c>
      <c r="F35309">
        <v>2.0975999999999999</v>
      </c>
      <c r="G35309">
        <v>1.52</v>
      </c>
      <c r="H35309" s="3">
        <v>43067.8</v>
      </c>
    </row>
    <row r="35310" spans="1:8" x14ac:dyDescent="0.3">
      <c r="A35310" t="s">
        <v>12</v>
      </c>
      <c r="B35310">
        <v>3</v>
      </c>
      <c r="C35310">
        <v>44</v>
      </c>
      <c r="D35310" s="2">
        <v>43067</v>
      </c>
      <c r="E35310">
        <v>20</v>
      </c>
      <c r="F35310">
        <v>103.06880000000001</v>
      </c>
      <c r="G35310">
        <v>83.12</v>
      </c>
      <c r="H35310" s="3">
        <v>43067.81</v>
      </c>
    </row>
    <row r="35311" spans="1:8" x14ac:dyDescent="0.3">
      <c r="A35311" t="s">
        <v>145</v>
      </c>
      <c r="B35311">
        <v>1</v>
      </c>
      <c r="C35311">
        <v>1</v>
      </c>
      <c r="D35311" s="2">
        <v>43067</v>
      </c>
      <c r="E35311">
        <v>4</v>
      </c>
      <c r="F35311">
        <v>86.7136</v>
      </c>
      <c r="G35311">
        <v>63.76</v>
      </c>
      <c r="H35311" s="3">
        <v>43067.82</v>
      </c>
    </row>
    <row r="35312" spans="1:8" x14ac:dyDescent="0.3">
      <c r="A35312" t="s">
        <v>146</v>
      </c>
      <c r="B35312">
        <v>10</v>
      </c>
      <c r="C35312">
        <v>1</v>
      </c>
      <c r="D35312" s="2">
        <v>43067</v>
      </c>
      <c r="E35312">
        <v>16</v>
      </c>
      <c r="F35312">
        <v>40.380000000000003</v>
      </c>
      <c r="G35312">
        <v>33.65</v>
      </c>
      <c r="H35312" s="3">
        <v>43067.83</v>
      </c>
    </row>
    <row r="35313" spans="1:8" x14ac:dyDescent="0.3">
      <c r="A35313" t="s">
        <v>112</v>
      </c>
      <c r="B35313">
        <v>15</v>
      </c>
      <c r="C35313">
        <v>1</v>
      </c>
      <c r="D35313" s="2">
        <v>43067</v>
      </c>
      <c r="E35313">
        <v>33</v>
      </c>
      <c r="F35313">
        <v>620.51599999999996</v>
      </c>
      <c r="G35313">
        <v>477.32</v>
      </c>
      <c r="H35313" s="3">
        <v>43067.85</v>
      </c>
    </row>
    <row r="35314" spans="1:8" x14ac:dyDescent="0.3">
      <c r="A35314" t="s">
        <v>99</v>
      </c>
      <c r="B35314">
        <v>1</v>
      </c>
      <c r="C35314">
        <v>1</v>
      </c>
      <c r="D35314" s="2">
        <v>43067</v>
      </c>
      <c r="E35314">
        <v>2</v>
      </c>
      <c r="F35314">
        <v>20.3811</v>
      </c>
      <c r="G35314">
        <v>16.57</v>
      </c>
      <c r="H35314" s="3">
        <v>43067.86</v>
      </c>
    </row>
    <row r="35315" spans="1:8" x14ac:dyDescent="0.3">
      <c r="A35315" t="s">
        <v>44</v>
      </c>
      <c r="B35315">
        <v>2</v>
      </c>
      <c r="C35315">
        <v>3</v>
      </c>
      <c r="D35315" s="2">
        <v>43067</v>
      </c>
      <c r="E35315">
        <v>26</v>
      </c>
      <c r="F35315">
        <v>31.135000000000002</v>
      </c>
      <c r="G35315">
        <v>23.95</v>
      </c>
      <c r="H35315" s="3">
        <v>43067.89</v>
      </c>
    </row>
    <row r="35316" spans="1:8" x14ac:dyDescent="0.3">
      <c r="A35316" t="s">
        <v>11</v>
      </c>
      <c r="B35316">
        <v>1</v>
      </c>
      <c r="C35316">
        <v>41</v>
      </c>
      <c r="D35316" s="2">
        <v>43067</v>
      </c>
      <c r="E35316">
        <v>43</v>
      </c>
      <c r="F35316">
        <v>44.193199999999997</v>
      </c>
      <c r="G35316">
        <v>32.979999999999997</v>
      </c>
      <c r="H35316" s="3">
        <v>43067.89</v>
      </c>
    </row>
    <row r="35317" spans="1:8" x14ac:dyDescent="0.3">
      <c r="A35317" t="s">
        <v>17</v>
      </c>
      <c r="B35317">
        <v>2</v>
      </c>
      <c r="C35317">
        <v>1</v>
      </c>
      <c r="D35317" s="2">
        <v>43067</v>
      </c>
      <c r="E35317">
        <v>14</v>
      </c>
      <c r="F35317">
        <v>10.322799999999999</v>
      </c>
      <c r="G35317">
        <v>7.88</v>
      </c>
      <c r="H35317" s="3">
        <v>43067.94</v>
      </c>
    </row>
    <row r="35318" spans="1:8" x14ac:dyDescent="0.3">
      <c r="A35318" t="s">
        <v>24</v>
      </c>
      <c r="B35318">
        <v>1</v>
      </c>
      <c r="C35318">
        <v>42</v>
      </c>
      <c r="D35318" s="2">
        <v>43067</v>
      </c>
      <c r="E35318">
        <v>36</v>
      </c>
      <c r="F35318">
        <v>48.173000000000002</v>
      </c>
      <c r="G35318">
        <v>35.950000000000003</v>
      </c>
      <c r="H35318" s="3">
        <v>43067.95</v>
      </c>
    </row>
    <row r="35319" spans="1:8" x14ac:dyDescent="0.3">
      <c r="A35319" t="s">
        <v>140</v>
      </c>
      <c r="B35319">
        <v>10</v>
      </c>
      <c r="C35319">
        <v>41</v>
      </c>
      <c r="D35319" s="2">
        <v>43067</v>
      </c>
      <c r="E35319">
        <v>6</v>
      </c>
      <c r="F35319">
        <v>19.432200000000002</v>
      </c>
      <c r="G35319">
        <v>13.98</v>
      </c>
      <c r="H35319" s="3">
        <v>43067.95</v>
      </c>
    </row>
    <row r="35320" spans="1:8" x14ac:dyDescent="0.3">
      <c r="A35320" t="s">
        <v>52</v>
      </c>
      <c r="B35320">
        <v>1</v>
      </c>
      <c r="C35320">
        <v>41</v>
      </c>
      <c r="D35320" s="2">
        <v>43067</v>
      </c>
      <c r="E35320">
        <v>26</v>
      </c>
      <c r="F35320">
        <v>23.393699999999999</v>
      </c>
      <c r="G35320">
        <v>16.829999999999998</v>
      </c>
      <c r="H35320" s="3">
        <v>43067.95</v>
      </c>
    </row>
    <row r="35321" spans="1:8" x14ac:dyDescent="0.3">
      <c r="A35321" t="s">
        <v>139</v>
      </c>
      <c r="B35321">
        <v>2</v>
      </c>
      <c r="C35321">
        <v>44</v>
      </c>
      <c r="D35321" s="2">
        <v>43067</v>
      </c>
      <c r="E35321">
        <v>8</v>
      </c>
      <c r="F35321">
        <v>10.478800000000001</v>
      </c>
      <c r="G35321">
        <v>7.82</v>
      </c>
      <c r="H35321" s="3">
        <v>43067.97</v>
      </c>
    </row>
    <row r="35322" spans="1:8" x14ac:dyDescent="0.3">
      <c r="A35322" t="s">
        <v>17</v>
      </c>
      <c r="B35322">
        <v>1</v>
      </c>
      <c r="C35322">
        <v>42</v>
      </c>
      <c r="D35322" s="2">
        <v>43067</v>
      </c>
      <c r="E35322">
        <v>24</v>
      </c>
      <c r="F35322">
        <v>9.6135999999999999</v>
      </c>
      <c r="G35322">
        <v>7.88</v>
      </c>
      <c r="H35322" s="3">
        <v>43067.98</v>
      </c>
    </row>
    <row r="35323" spans="1:8" x14ac:dyDescent="0.3">
      <c r="A35323" t="s">
        <v>113</v>
      </c>
      <c r="B35323">
        <v>10</v>
      </c>
      <c r="C35323">
        <v>43</v>
      </c>
      <c r="D35323" s="2">
        <v>43068</v>
      </c>
      <c r="E35323">
        <v>41</v>
      </c>
      <c r="F35323">
        <v>92.395600000000002</v>
      </c>
      <c r="G35323">
        <v>76.36</v>
      </c>
      <c r="H35323" s="3">
        <v>43068</v>
      </c>
    </row>
    <row r="35324" spans="1:8" x14ac:dyDescent="0.3">
      <c r="A35324" t="s">
        <v>29</v>
      </c>
      <c r="B35324">
        <v>1</v>
      </c>
      <c r="C35324">
        <v>3</v>
      </c>
      <c r="D35324" s="2">
        <v>43068</v>
      </c>
      <c r="E35324">
        <v>7</v>
      </c>
      <c r="F35324">
        <v>9.9687999999999999</v>
      </c>
      <c r="G35324">
        <v>7.33</v>
      </c>
      <c r="H35324" s="3">
        <v>43068.01</v>
      </c>
    </row>
    <row r="35325" spans="1:8" x14ac:dyDescent="0.3">
      <c r="A35325" t="s">
        <v>25</v>
      </c>
      <c r="B35325">
        <v>1</v>
      </c>
      <c r="C35325">
        <v>1</v>
      </c>
      <c r="D35325" s="2">
        <v>43068</v>
      </c>
      <c r="E35325">
        <v>23</v>
      </c>
      <c r="F35325">
        <v>22.949400000000001</v>
      </c>
      <c r="G35325">
        <v>16.63</v>
      </c>
      <c r="H35325" s="3">
        <v>43068.01</v>
      </c>
    </row>
    <row r="35326" spans="1:8" x14ac:dyDescent="0.3">
      <c r="A35326" t="s">
        <v>29</v>
      </c>
      <c r="B35326">
        <v>1</v>
      </c>
      <c r="C35326">
        <v>41</v>
      </c>
      <c r="D35326" s="2">
        <v>43068</v>
      </c>
      <c r="E35326">
        <v>13</v>
      </c>
      <c r="F35326">
        <v>9.6756000000000011</v>
      </c>
      <c r="G35326">
        <v>7.33</v>
      </c>
      <c r="H35326" s="3">
        <v>43068.01</v>
      </c>
    </row>
    <row r="35327" spans="1:8" x14ac:dyDescent="0.3">
      <c r="A35327" t="s">
        <v>52</v>
      </c>
      <c r="B35327">
        <v>1</v>
      </c>
      <c r="C35327">
        <v>2</v>
      </c>
      <c r="D35327" s="2">
        <v>43068</v>
      </c>
      <c r="E35327">
        <v>22</v>
      </c>
      <c r="F35327">
        <v>22.047299999999996</v>
      </c>
      <c r="G35327">
        <v>16.829999999999998</v>
      </c>
      <c r="H35327" s="3">
        <v>43068.02</v>
      </c>
    </row>
    <row r="35328" spans="1:8" x14ac:dyDescent="0.3">
      <c r="A35328" t="s">
        <v>17</v>
      </c>
      <c r="B35328">
        <v>15</v>
      </c>
      <c r="C35328">
        <v>1</v>
      </c>
      <c r="D35328" s="2">
        <v>43068</v>
      </c>
      <c r="E35328">
        <v>25</v>
      </c>
      <c r="F35328">
        <v>10.716800000000001</v>
      </c>
      <c r="G35328">
        <v>7.88</v>
      </c>
      <c r="H35328" s="3">
        <v>43068.02</v>
      </c>
    </row>
    <row r="35329" spans="1:8" x14ac:dyDescent="0.3">
      <c r="A35329" t="s">
        <v>175</v>
      </c>
      <c r="B35329">
        <v>4</v>
      </c>
      <c r="C35329">
        <v>41</v>
      </c>
      <c r="D35329" s="2">
        <v>43068</v>
      </c>
      <c r="E35329">
        <v>39</v>
      </c>
      <c r="F35329">
        <v>68.375299999999996</v>
      </c>
      <c r="G35329">
        <v>51.41</v>
      </c>
      <c r="H35329" s="3">
        <v>43068.02</v>
      </c>
    </row>
    <row r="35330" spans="1:8" x14ac:dyDescent="0.3">
      <c r="A35330" t="s">
        <v>17</v>
      </c>
      <c r="B35330">
        <v>1</v>
      </c>
      <c r="C35330">
        <v>3</v>
      </c>
      <c r="D35330" s="2">
        <v>43068</v>
      </c>
      <c r="E35330">
        <v>16</v>
      </c>
      <c r="F35330">
        <v>11.032</v>
      </c>
      <c r="G35330">
        <v>7.88</v>
      </c>
      <c r="H35330" s="3">
        <v>43068.05</v>
      </c>
    </row>
    <row r="35331" spans="1:8" x14ac:dyDescent="0.3">
      <c r="A35331" t="s">
        <v>52</v>
      </c>
      <c r="B35331">
        <v>2</v>
      </c>
      <c r="C35331">
        <v>1</v>
      </c>
      <c r="D35331" s="2">
        <v>43068</v>
      </c>
      <c r="E35331">
        <v>10</v>
      </c>
      <c r="F35331">
        <v>22.215599999999998</v>
      </c>
      <c r="G35331">
        <v>16.829999999999998</v>
      </c>
      <c r="H35331" s="3">
        <v>43068.05</v>
      </c>
    </row>
    <row r="35332" spans="1:8" x14ac:dyDescent="0.3">
      <c r="A35332" t="s">
        <v>27</v>
      </c>
      <c r="B35332">
        <v>15</v>
      </c>
      <c r="C35332">
        <v>44</v>
      </c>
      <c r="D35332" s="2">
        <v>43068</v>
      </c>
      <c r="E35332">
        <v>8</v>
      </c>
      <c r="F35332">
        <v>438.61450000000002</v>
      </c>
      <c r="G35332">
        <v>315.55</v>
      </c>
      <c r="H35332" s="3">
        <v>43068.05</v>
      </c>
    </row>
    <row r="35333" spans="1:8" x14ac:dyDescent="0.3">
      <c r="A35333" t="s">
        <v>202</v>
      </c>
      <c r="B35333">
        <v>10</v>
      </c>
      <c r="C35333">
        <v>42</v>
      </c>
      <c r="D35333" s="2">
        <v>43068</v>
      </c>
      <c r="E35333">
        <v>38</v>
      </c>
      <c r="F35333">
        <v>64.623400000000004</v>
      </c>
      <c r="G35333">
        <v>52.97</v>
      </c>
      <c r="H35333" s="3">
        <v>43068.07</v>
      </c>
    </row>
    <row r="35334" spans="1:8" x14ac:dyDescent="0.3">
      <c r="A35334" t="s">
        <v>17</v>
      </c>
      <c r="B35334">
        <v>1</v>
      </c>
      <c r="C35334">
        <v>41</v>
      </c>
      <c r="D35334" s="2">
        <v>43068</v>
      </c>
      <c r="E35334">
        <v>11</v>
      </c>
      <c r="F35334">
        <v>10.7956</v>
      </c>
      <c r="G35334">
        <v>7.88</v>
      </c>
      <c r="H35334" s="3">
        <v>43068.07</v>
      </c>
    </row>
    <row r="35335" spans="1:8" x14ac:dyDescent="0.3">
      <c r="A35335" t="s">
        <v>124</v>
      </c>
      <c r="B35335">
        <v>12</v>
      </c>
      <c r="C35335">
        <v>41</v>
      </c>
      <c r="D35335" s="2">
        <v>43068</v>
      </c>
      <c r="E35335">
        <v>13</v>
      </c>
      <c r="F35335">
        <v>56.380999999999993</v>
      </c>
      <c r="G35335">
        <v>43.37</v>
      </c>
      <c r="H35335" s="3">
        <v>43068.11</v>
      </c>
    </row>
    <row r="35336" spans="1:8" x14ac:dyDescent="0.3">
      <c r="A35336" t="s">
        <v>0</v>
      </c>
      <c r="B35336">
        <v>1</v>
      </c>
      <c r="C35336">
        <v>41</v>
      </c>
      <c r="D35336" s="2">
        <v>43068</v>
      </c>
      <c r="E35336">
        <v>10</v>
      </c>
      <c r="F35336">
        <v>13.885600000000002</v>
      </c>
      <c r="G35336">
        <v>10.210000000000001</v>
      </c>
      <c r="H35336" s="3">
        <v>43068.13</v>
      </c>
    </row>
    <row r="35337" spans="1:8" x14ac:dyDescent="0.3">
      <c r="A35337" t="s">
        <v>162</v>
      </c>
      <c r="B35337">
        <v>1</v>
      </c>
      <c r="C35337">
        <v>1</v>
      </c>
      <c r="D35337" s="2">
        <v>43068</v>
      </c>
      <c r="E35337">
        <v>37</v>
      </c>
      <c r="F35337">
        <v>9.3375000000000004</v>
      </c>
      <c r="G35337">
        <v>7.47</v>
      </c>
      <c r="H35337" s="3">
        <v>43068.13</v>
      </c>
    </row>
    <row r="35338" spans="1:8" x14ac:dyDescent="0.3">
      <c r="A35338" t="s">
        <v>87</v>
      </c>
      <c r="B35338">
        <v>1</v>
      </c>
      <c r="C35338">
        <v>43</v>
      </c>
      <c r="D35338" s="2">
        <v>43068</v>
      </c>
      <c r="E35338">
        <v>46</v>
      </c>
      <c r="F35338">
        <v>8.0202999999999989</v>
      </c>
      <c r="G35338">
        <v>5.77</v>
      </c>
      <c r="H35338" s="3">
        <v>43068.14</v>
      </c>
    </row>
    <row r="35339" spans="1:8" x14ac:dyDescent="0.3">
      <c r="A35339" t="s">
        <v>17</v>
      </c>
      <c r="B35339">
        <v>14</v>
      </c>
      <c r="C35339">
        <v>1</v>
      </c>
      <c r="D35339" s="2">
        <v>43068</v>
      </c>
      <c r="E35339">
        <v>44</v>
      </c>
      <c r="F35339">
        <v>9.7712000000000003</v>
      </c>
      <c r="G35339">
        <v>7.88</v>
      </c>
      <c r="H35339" s="3">
        <v>43068.14</v>
      </c>
    </row>
    <row r="35340" spans="1:8" x14ac:dyDescent="0.3">
      <c r="A35340" t="s">
        <v>126</v>
      </c>
      <c r="B35340">
        <v>2</v>
      </c>
      <c r="C35340">
        <v>44</v>
      </c>
      <c r="D35340" s="2">
        <v>43068</v>
      </c>
      <c r="E35340">
        <v>24</v>
      </c>
      <c r="F35340">
        <v>76.518000000000001</v>
      </c>
      <c r="G35340">
        <v>58.86</v>
      </c>
      <c r="H35340" s="3">
        <v>43068.160000000003</v>
      </c>
    </row>
    <row r="35341" spans="1:8" x14ac:dyDescent="0.3">
      <c r="A35341" t="s">
        <v>5</v>
      </c>
      <c r="B35341">
        <v>1</v>
      </c>
      <c r="C35341">
        <v>43</v>
      </c>
      <c r="D35341" s="2">
        <v>43068</v>
      </c>
      <c r="E35341">
        <v>43</v>
      </c>
      <c r="F35341">
        <v>33.217500000000001</v>
      </c>
      <c r="G35341">
        <v>25.75</v>
      </c>
      <c r="H35341" s="3">
        <v>43068.160000000003</v>
      </c>
    </row>
    <row r="35342" spans="1:8" x14ac:dyDescent="0.3">
      <c r="A35342" t="s">
        <v>17</v>
      </c>
      <c r="B35342">
        <v>2</v>
      </c>
      <c r="C35342">
        <v>44</v>
      </c>
      <c r="D35342" s="2">
        <v>43068</v>
      </c>
      <c r="E35342">
        <v>5</v>
      </c>
      <c r="F35342">
        <v>10.086399999999999</v>
      </c>
      <c r="G35342">
        <v>7.88</v>
      </c>
      <c r="H35342" s="3">
        <v>43068.17</v>
      </c>
    </row>
    <row r="35343" spans="1:8" x14ac:dyDescent="0.3">
      <c r="A35343" t="s">
        <v>142</v>
      </c>
      <c r="B35343">
        <v>11</v>
      </c>
      <c r="C35343">
        <v>1</v>
      </c>
      <c r="D35343" s="2">
        <v>43068</v>
      </c>
      <c r="E35343">
        <v>38</v>
      </c>
      <c r="F35343">
        <v>59.9375</v>
      </c>
      <c r="G35343">
        <v>47.95</v>
      </c>
      <c r="H35343" s="3">
        <v>43068.19</v>
      </c>
    </row>
    <row r="35344" spans="1:8" x14ac:dyDescent="0.3">
      <c r="A35344" t="s">
        <v>11</v>
      </c>
      <c r="B35344">
        <v>4</v>
      </c>
      <c r="C35344">
        <v>41</v>
      </c>
      <c r="D35344" s="2">
        <v>43068</v>
      </c>
      <c r="E35344">
        <v>38</v>
      </c>
      <c r="F35344">
        <v>42.873999999999995</v>
      </c>
      <c r="G35344">
        <v>32.979999999999997</v>
      </c>
      <c r="H35344" s="3">
        <v>43068.21</v>
      </c>
    </row>
    <row r="35345" spans="1:8" x14ac:dyDescent="0.3">
      <c r="A35345" t="s">
        <v>164</v>
      </c>
      <c r="B35345">
        <v>1</v>
      </c>
      <c r="C35345">
        <v>1</v>
      </c>
      <c r="D35345" s="2">
        <v>43068</v>
      </c>
      <c r="E35345">
        <v>43</v>
      </c>
      <c r="F35345">
        <v>785.24160000000006</v>
      </c>
      <c r="G35345">
        <v>648.96</v>
      </c>
      <c r="H35345" s="3">
        <v>43068.21</v>
      </c>
    </row>
    <row r="35346" spans="1:8" x14ac:dyDescent="0.3">
      <c r="A35346" t="s">
        <v>52</v>
      </c>
      <c r="B35346">
        <v>6</v>
      </c>
      <c r="C35346">
        <v>42</v>
      </c>
      <c r="D35346" s="2">
        <v>43068</v>
      </c>
      <c r="E35346">
        <v>20</v>
      </c>
      <c r="F35346">
        <v>21.542399999999997</v>
      </c>
      <c r="G35346">
        <v>16.829999999999998</v>
      </c>
      <c r="H35346" s="3">
        <v>43068.22</v>
      </c>
    </row>
    <row r="35347" spans="1:8" x14ac:dyDescent="0.3">
      <c r="A35347" t="s">
        <v>91</v>
      </c>
      <c r="B35347">
        <v>10</v>
      </c>
      <c r="C35347">
        <v>1</v>
      </c>
      <c r="D35347" s="2">
        <v>43068</v>
      </c>
      <c r="E35347">
        <v>38</v>
      </c>
      <c r="F35347">
        <v>7.6440000000000001</v>
      </c>
      <c r="G35347">
        <v>5.88</v>
      </c>
      <c r="H35347" s="3">
        <v>43068.22</v>
      </c>
    </row>
    <row r="35348" spans="1:8" x14ac:dyDescent="0.3">
      <c r="A35348" t="s">
        <v>147</v>
      </c>
      <c r="B35348">
        <v>1</v>
      </c>
      <c r="C35348">
        <v>41</v>
      </c>
      <c r="D35348" s="2">
        <v>43068</v>
      </c>
      <c r="E35348">
        <v>28</v>
      </c>
      <c r="F35348">
        <v>18.5928</v>
      </c>
      <c r="G35348">
        <v>15.24</v>
      </c>
      <c r="H35348" s="3">
        <v>43068.23</v>
      </c>
    </row>
    <row r="35349" spans="1:8" x14ac:dyDescent="0.3">
      <c r="A35349" t="s">
        <v>12</v>
      </c>
      <c r="B35349">
        <v>10</v>
      </c>
      <c r="C35349">
        <v>1</v>
      </c>
      <c r="D35349" s="2">
        <v>43068</v>
      </c>
      <c r="E35349">
        <v>5</v>
      </c>
      <c r="F35349">
        <v>114.70560000000002</v>
      </c>
      <c r="G35349">
        <v>83.12</v>
      </c>
      <c r="H35349" s="3">
        <v>43068.25</v>
      </c>
    </row>
    <row r="35350" spans="1:8" x14ac:dyDescent="0.3">
      <c r="A35350" t="s">
        <v>52</v>
      </c>
      <c r="B35350">
        <v>1</v>
      </c>
      <c r="C35350">
        <v>1</v>
      </c>
      <c r="D35350" s="2">
        <v>43068</v>
      </c>
      <c r="E35350">
        <v>30</v>
      </c>
      <c r="F35350">
        <v>20.700899999999997</v>
      </c>
      <c r="G35350">
        <v>16.829999999999998</v>
      </c>
      <c r="H35350" s="3">
        <v>43068.25</v>
      </c>
    </row>
    <row r="35351" spans="1:8" x14ac:dyDescent="0.3">
      <c r="A35351" t="s">
        <v>17</v>
      </c>
      <c r="B35351">
        <v>1</v>
      </c>
      <c r="C35351">
        <v>3</v>
      </c>
      <c r="D35351" s="2">
        <v>43068</v>
      </c>
      <c r="E35351">
        <v>10</v>
      </c>
      <c r="F35351">
        <v>9.7712000000000003</v>
      </c>
      <c r="G35351">
        <v>7.88</v>
      </c>
      <c r="H35351" s="3">
        <v>43068.25</v>
      </c>
    </row>
    <row r="35352" spans="1:8" x14ac:dyDescent="0.3">
      <c r="A35352" t="s">
        <v>25</v>
      </c>
      <c r="B35352">
        <v>2</v>
      </c>
      <c r="C35352">
        <v>41</v>
      </c>
      <c r="D35352" s="2">
        <v>43068</v>
      </c>
      <c r="E35352">
        <v>7</v>
      </c>
      <c r="F35352">
        <v>21.2864</v>
      </c>
      <c r="G35352">
        <v>16.63</v>
      </c>
      <c r="H35352" s="3">
        <v>43068.25</v>
      </c>
    </row>
    <row r="35353" spans="1:8" x14ac:dyDescent="0.3">
      <c r="A35353" t="s">
        <v>172</v>
      </c>
      <c r="B35353">
        <v>4</v>
      </c>
      <c r="C35353">
        <v>41</v>
      </c>
      <c r="D35353" s="2">
        <v>43068</v>
      </c>
      <c r="E35353">
        <v>17</v>
      </c>
      <c r="F35353">
        <v>23.796900000000001</v>
      </c>
      <c r="G35353">
        <v>17.37</v>
      </c>
      <c r="H35353" s="3">
        <v>43068.26</v>
      </c>
    </row>
    <row r="35354" spans="1:8" x14ac:dyDescent="0.3">
      <c r="A35354" t="s">
        <v>89</v>
      </c>
      <c r="B35354">
        <v>2</v>
      </c>
      <c r="C35354">
        <v>44</v>
      </c>
      <c r="D35354" s="2">
        <v>43068</v>
      </c>
      <c r="E35354">
        <v>39</v>
      </c>
      <c r="F35354">
        <v>44.417999999999999</v>
      </c>
      <c r="G35354">
        <v>33.65</v>
      </c>
      <c r="H35354" s="3">
        <v>43068.26</v>
      </c>
    </row>
    <row r="35355" spans="1:8" x14ac:dyDescent="0.3">
      <c r="A35355" t="s">
        <v>23</v>
      </c>
      <c r="B35355">
        <v>2</v>
      </c>
      <c r="C35355">
        <v>1</v>
      </c>
      <c r="D35355" s="2">
        <v>43068</v>
      </c>
      <c r="E35355">
        <v>31</v>
      </c>
      <c r="F35355">
        <v>4.5195000000000007</v>
      </c>
      <c r="G35355">
        <v>3.45</v>
      </c>
      <c r="H35355" s="3">
        <v>43068.27</v>
      </c>
    </row>
    <row r="35356" spans="1:8" x14ac:dyDescent="0.3">
      <c r="A35356" t="s">
        <v>5</v>
      </c>
      <c r="B35356">
        <v>1</v>
      </c>
      <c r="C35356">
        <v>41</v>
      </c>
      <c r="D35356" s="2">
        <v>43068</v>
      </c>
      <c r="E35356">
        <v>18</v>
      </c>
      <c r="F35356">
        <v>33.475000000000001</v>
      </c>
      <c r="G35356">
        <v>25.75</v>
      </c>
      <c r="H35356" s="3">
        <v>43068.28</v>
      </c>
    </row>
    <row r="35357" spans="1:8" x14ac:dyDescent="0.3">
      <c r="A35357" t="s">
        <v>171</v>
      </c>
      <c r="B35357">
        <v>1</v>
      </c>
      <c r="C35357">
        <v>1</v>
      </c>
      <c r="D35357" s="2">
        <v>43068</v>
      </c>
      <c r="E35357">
        <v>5</v>
      </c>
      <c r="F35357">
        <v>74.710999999999999</v>
      </c>
      <c r="G35357">
        <v>57.47</v>
      </c>
      <c r="H35357" s="3">
        <v>43068.28</v>
      </c>
    </row>
    <row r="35358" spans="1:8" x14ac:dyDescent="0.3">
      <c r="A35358" t="s">
        <v>194</v>
      </c>
      <c r="B35358">
        <v>6</v>
      </c>
      <c r="C35358">
        <v>41</v>
      </c>
      <c r="D35358" s="2">
        <v>43068</v>
      </c>
      <c r="E35358">
        <v>15</v>
      </c>
      <c r="F35358">
        <v>7.8936000000000002</v>
      </c>
      <c r="G35358">
        <v>5.98</v>
      </c>
      <c r="H35358" s="3">
        <v>43068.28</v>
      </c>
    </row>
    <row r="35359" spans="1:8" x14ac:dyDescent="0.3">
      <c r="A35359" t="s">
        <v>17</v>
      </c>
      <c r="B35359">
        <v>2</v>
      </c>
      <c r="C35359">
        <v>41</v>
      </c>
      <c r="D35359" s="2">
        <v>43068</v>
      </c>
      <c r="E35359">
        <v>41</v>
      </c>
      <c r="F35359">
        <v>10.244000000000002</v>
      </c>
      <c r="G35359">
        <v>7.88</v>
      </c>
      <c r="H35359" s="3">
        <v>43068.29</v>
      </c>
    </row>
    <row r="35360" spans="1:8" x14ac:dyDescent="0.3">
      <c r="A35360" t="s">
        <v>181</v>
      </c>
      <c r="B35360">
        <v>1</v>
      </c>
      <c r="C35360">
        <v>42</v>
      </c>
      <c r="D35360" s="2">
        <v>43068</v>
      </c>
      <c r="E35360">
        <v>6</v>
      </c>
      <c r="F35360">
        <v>11.955600000000002</v>
      </c>
      <c r="G35360">
        <v>9.7200000000000006</v>
      </c>
      <c r="H35360" s="3">
        <v>43068.3</v>
      </c>
    </row>
    <row r="35361" spans="1:8" x14ac:dyDescent="0.3">
      <c r="A35361" t="s">
        <v>29</v>
      </c>
      <c r="B35361">
        <v>15</v>
      </c>
      <c r="C35361">
        <v>41</v>
      </c>
      <c r="D35361" s="2">
        <v>43068</v>
      </c>
      <c r="E35361">
        <v>45</v>
      </c>
      <c r="F35361">
        <v>10.115399999999999</v>
      </c>
      <c r="G35361">
        <v>7.33</v>
      </c>
      <c r="H35361" s="3">
        <v>43068.31</v>
      </c>
    </row>
    <row r="35362" spans="1:8" x14ac:dyDescent="0.3">
      <c r="A35362" t="s">
        <v>183</v>
      </c>
      <c r="B35362">
        <v>3</v>
      </c>
      <c r="C35362">
        <v>1</v>
      </c>
      <c r="D35362" s="2">
        <v>43068</v>
      </c>
      <c r="E35362">
        <v>48</v>
      </c>
      <c r="F35362">
        <v>18.232199999999999</v>
      </c>
      <c r="G35362">
        <v>14.47</v>
      </c>
      <c r="H35362" s="3">
        <v>43068.33</v>
      </c>
    </row>
    <row r="35363" spans="1:8" x14ac:dyDescent="0.3">
      <c r="A35363" t="s">
        <v>73</v>
      </c>
      <c r="B35363">
        <v>1</v>
      </c>
      <c r="C35363">
        <v>41</v>
      </c>
      <c r="D35363" s="2">
        <v>43068</v>
      </c>
      <c r="E35363">
        <v>45</v>
      </c>
      <c r="F35363">
        <v>8.8287999999999993</v>
      </c>
      <c r="G35363">
        <v>7.12</v>
      </c>
      <c r="H35363" s="3">
        <v>43068.33</v>
      </c>
    </row>
    <row r="35364" spans="1:8" x14ac:dyDescent="0.3">
      <c r="A35364" t="s">
        <v>141</v>
      </c>
      <c r="B35364">
        <v>1</v>
      </c>
      <c r="C35364">
        <v>41</v>
      </c>
      <c r="D35364" s="2">
        <v>43068</v>
      </c>
      <c r="E35364">
        <v>2</v>
      </c>
      <c r="F35364">
        <v>109.3038</v>
      </c>
      <c r="G35364">
        <v>81.569999999999993</v>
      </c>
      <c r="H35364" s="3">
        <v>43068.34</v>
      </c>
    </row>
    <row r="35365" spans="1:8" x14ac:dyDescent="0.3">
      <c r="A35365" t="s">
        <v>29</v>
      </c>
      <c r="B35365">
        <v>1</v>
      </c>
      <c r="C35365">
        <v>1</v>
      </c>
      <c r="D35365" s="2">
        <v>43068</v>
      </c>
      <c r="E35365">
        <v>27</v>
      </c>
      <c r="F35365">
        <v>9.8222000000000005</v>
      </c>
      <c r="G35365">
        <v>7.33</v>
      </c>
      <c r="H35365" s="3">
        <v>43068.35</v>
      </c>
    </row>
    <row r="35366" spans="1:8" x14ac:dyDescent="0.3">
      <c r="A35366" t="s">
        <v>169</v>
      </c>
      <c r="B35366">
        <v>4</v>
      </c>
      <c r="C35366">
        <v>1</v>
      </c>
      <c r="D35366" s="2">
        <v>43068</v>
      </c>
      <c r="E35366">
        <v>26</v>
      </c>
      <c r="F35366">
        <v>85.734999999999999</v>
      </c>
      <c r="G35366">
        <v>65.95</v>
      </c>
      <c r="H35366" s="3">
        <v>43068.35</v>
      </c>
    </row>
    <row r="35367" spans="1:8" x14ac:dyDescent="0.3">
      <c r="A35367" t="s">
        <v>89</v>
      </c>
      <c r="B35367">
        <v>13</v>
      </c>
      <c r="C35367">
        <v>44</v>
      </c>
      <c r="D35367" s="2">
        <v>43068</v>
      </c>
      <c r="E35367">
        <v>41</v>
      </c>
      <c r="F35367">
        <v>45.090999999999994</v>
      </c>
      <c r="G35367">
        <v>33.65</v>
      </c>
      <c r="H35367" s="3">
        <v>43068.36</v>
      </c>
    </row>
    <row r="35368" spans="1:8" x14ac:dyDescent="0.3">
      <c r="A35368" t="s">
        <v>83</v>
      </c>
      <c r="B35368">
        <v>10</v>
      </c>
      <c r="C35368">
        <v>1</v>
      </c>
      <c r="D35368" s="2">
        <v>43068</v>
      </c>
      <c r="E35368">
        <v>30</v>
      </c>
      <c r="F35368">
        <v>67.551000000000002</v>
      </c>
      <c r="G35368">
        <v>48.95</v>
      </c>
      <c r="H35368" s="3">
        <v>43068.36</v>
      </c>
    </row>
    <row r="35369" spans="1:8" x14ac:dyDescent="0.3">
      <c r="A35369" t="s">
        <v>193</v>
      </c>
      <c r="B35369">
        <v>10</v>
      </c>
      <c r="C35369">
        <v>43</v>
      </c>
      <c r="D35369" s="2">
        <v>43068</v>
      </c>
      <c r="E35369">
        <v>37</v>
      </c>
      <c r="F35369">
        <v>94.09859999999999</v>
      </c>
      <c r="G35369">
        <v>77.13</v>
      </c>
      <c r="H35369" s="3">
        <v>43068.36</v>
      </c>
    </row>
    <row r="35370" spans="1:8" x14ac:dyDescent="0.3">
      <c r="A35370" t="s">
        <v>125</v>
      </c>
      <c r="B35370">
        <v>4</v>
      </c>
      <c r="C35370">
        <v>1</v>
      </c>
      <c r="D35370" s="2">
        <v>43068</v>
      </c>
      <c r="E35370">
        <v>50</v>
      </c>
      <c r="F35370">
        <v>5.9471999999999987</v>
      </c>
      <c r="G35370">
        <v>4.72</v>
      </c>
      <c r="H35370" s="3">
        <v>43068.37</v>
      </c>
    </row>
    <row r="35371" spans="1:8" x14ac:dyDescent="0.3">
      <c r="A35371" t="s">
        <v>26</v>
      </c>
      <c r="B35371">
        <v>10</v>
      </c>
      <c r="C35371">
        <v>41</v>
      </c>
      <c r="D35371" s="2">
        <v>43068</v>
      </c>
      <c r="E35371">
        <v>8</v>
      </c>
      <c r="F35371">
        <v>5.4625000000000004</v>
      </c>
      <c r="G35371">
        <v>4.37</v>
      </c>
      <c r="H35371" s="3">
        <v>43068.39</v>
      </c>
    </row>
    <row r="35372" spans="1:8" x14ac:dyDescent="0.3">
      <c r="A35372" t="s">
        <v>17</v>
      </c>
      <c r="B35372">
        <v>3</v>
      </c>
      <c r="C35372">
        <v>44</v>
      </c>
      <c r="D35372" s="2">
        <v>43068</v>
      </c>
      <c r="E35372">
        <v>42</v>
      </c>
      <c r="F35372">
        <v>10.638</v>
      </c>
      <c r="G35372">
        <v>7.88</v>
      </c>
      <c r="H35372" s="3">
        <v>43068.4</v>
      </c>
    </row>
    <row r="35373" spans="1:8" x14ac:dyDescent="0.3">
      <c r="A35373" t="s">
        <v>33</v>
      </c>
      <c r="B35373">
        <v>3</v>
      </c>
      <c r="C35373">
        <v>1</v>
      </c>
      <c r="D35373" s="2">
        <v>43068</v>
      </c>
      <c r="E35373">
        <v>38</v>
      </c>
      <c r="F35373">
        <v>2.1483999999999996</v>
      </c>
      <c r="G35373">
        <v>1.64</v>
      </c>
      <c r="H35373" s="3">
        <v>43068.42</v>
      </c>
    </row>
    <row r="35374" spans="1:8" x14ac:dyDescent="0.3">
      <c r="A35374" t="s">
        <v>90</v>
      </c>
      <c r="B35374">
        <v>11</v>
      </c>
      <c r="C35374">
        <v>1</v>
      </c>
      <c r="D35374" s="2">
        <v>43068</v>
      </c>
      <c r="E35374">
        <v>41</v>
      </c>
      <c r="F35374">
        <v>4.2699999999999996</v>
      </c>
      <c r="G35374">
        <v>3.05</v>
      </c>
      <c r="H35374" s="3">
        <v>43068.42</v>
      </c>
    </row>
    <row r="35375" spans="1:8" x14ac:dyDescent="0.3">
      <c r="A35375" t="s">
        <v>186</v>
      </c>
      <c r="B35375">
        <v>1</v>
      </c>
      <c r="C35375">
        <v>3</v>
      </c>
      <c r="D35375" s="2">
        <v>43068</v>
      </c>
      <c r="E35375">
        <v>37</v>
      </c>
      <c r="F35375">
        <v>48.645900000000005</v>
      </c>
      <c r="G35375">
        <v>37.71</v>
      </c>
      <c r="H35375" s="3">
        <v>43068.43</v>
      </c>
    </row>
    <row r="35376" spans="1:8" x14ac:dyDescent="0.3">
      <c r="A35376" t="s">
        <v>85</v>
      </c>
      <c r="B35376">
        <v>10</v>
      </c>
      <c r="C35376">
        <v>1</v>
      </c>
      <c r="D35376" s="2">
        <v>43068</v>
      </c>
      <c r="E35376">
        <v>2</v>
      </c>
      <c r="F35376">
        <v>89.495700000000014</v>
      </c>
      <c r="G35376">
        <v>67.290000000000006</v>
      </c>
      <c r="H35376" s="3">
        <v>43068.45</v>
      </c>
    </row>
    <row r="35377" spans="1:8" x14ac:dyDescent="0.3">
      <c r="A35377" t="s">
        <v>17</v>
      </c>
      <c r="B35377">
        <v>4</v>
      </c>
      <c r="C35377">
        <v>1</v>
      </c>
      <c r="D35377" s="2">
        <v>43068</v>
      </c>
      <c r="E35377">
        <v>50</v>
      </c>
      <c r="F35377">
        <v>10.244000000000002</v>
      </c>
      <c r="G35377">
        <v>7.88</v>
      </c>
      <c r="H35377" s="3">
        <v>43068.49</v>
      </c>
    </row>
    <row r="35378" spans="1:8" x14ac:dyDescent="0.3">
      <c r="A35378" t="s">
        <v>53</v>
      </c>
      <c r="B35378">
        <v>1</v>
      </c>
      <c r="C35378">
        <v>1</v>
      </c>
      <c r="D35378" s="2">
        <v>43068</v>
      </c>
      <c r="E35378">
        <v>17</v>
      </c>
      <c r="F35378">
        <v>18.312000000000001</v>
      </c>
      <c r="G35378">
        <v>15.26</v>
      </c>
      <c r="H35378" s="3">
        <v>43068.49</v>
      </c>
    </row>
    <row r="35379" spans="1:8" x14ac:dyDescent="0.3">
      <c r="A35379" t="s">
        <v>92</v>
      </c>
      <c r="B35379">
        <v>2</v>
      </c>
      <c r="C35379">
        <v>45</v>
      </c>
      <c r="D35379" s="2">
        <v>43068</v>
      </c>
      <c r="E35379">
        <v>9</v>
      </c>
      <c r="F35379">
        <v>16.465400000000002</v>
      </c>
      <c r="G35379">
        <v>12.38</v>
      </c>
      <c r="H35379" s="3">
        <v>43068.5</v>
      </c>
    </row>
    <row r="35380" spans="1:8" x14ac:dyDescent="0.3">
      <c r="A35380" t="s">
        <v>12</v>
      </c>
      <c r="B35380">
        <v>10</v>
      </c>
      <c r="C35380">
        <v>42</v>
      </c>
      <c r="D35380" s="2">
        <v>43068</v>
      </c>
      <c r="E35380">
        <v>41</v>
      </c>
      <c r="F35380">
        <v>101.40640000000002</v>
      </c>
      <c r="G35380">
        <v>83.12</v>
      </c>
      <c r="H35380" s="3">
        <v>43068.5</v>
      </c>
    </row>
    <row r="35381" spans="1:8" x14ac:dyDescent="0.3">
      <c r="A35381" t="s">
        <v>34</v>
      </c>
      <c r="B35381">
        <v>13</v>
      </c>
      <c r="C35381">
        <v>1</v>
      </c>
      <c r="D35381" s="2">
        <v>43068</v>
      </c>
      <c r="E35381">
        <v>35</v>
      </c>
      <c r="F35381">
        <v>340.32490000000007</v>
      </c>
      <c r="G35381">
        <v>259.79000000000002</v>
      </c>
      <c r="H35381" s="3">
        <v>43068.51</v>
      </c>
    </row>
    <row r="35382" spans="1:8" x14ac:dyDescent="0.3">
      <c r="A35382" t="s">
        <v>52</v>
      </c>
      <c r="B35382">
        <v>10</v>
      </c>
      <c r="C35382">
        <v>41</v>
      </c>
      <c r="D35382" s="2">
        <v>43068</v>
      </c>
      <c r="E35382">
        <v>38</v>
      </c>
      <c r="F35382">
        <v>22.383899999999997</v>
      </c>
      <c r="G35382">
        <v>16.829999999999998</v>
      </c>
      <c r="H35382" s="3">
        <v>43068.51</v>
      </c>
    </row>
    <row r="35383" spans="1:8" x14ac:dyDescent="0.3">
      <c r="A35383" t="s">
        <v>102</v>
      </c>
      <c r="B35383">
        <v>2</v>
      </c>
      <c r="C35383">
        <v>45</v>
      </c>
      <c r="D35383" s="2">
        <v>43068</v>
      </c>
      <c r="E35383">
        <v>27</v>
      </c>
      <c r="F35383">
        <v>28.9344</v>
      </c>
      <c r="G35383">
        <v>21.92</v>
      </c>
      <c r="H35383" s="3">
        <v>43068.52</v>
      </c>
    </row>
    <row r="35384" spans="1:8" x14ac:dyDescent="0.3">
      <c r="A35384" t="s">
        <v>37</v>
      </c>
      <c r="B35384">
        <v>15</v>
      </c>
      <c r="C35384">
        <v>41</v>
      </c>
      <c r="D35384" s="2">
        <v>43068</v>
      </c>
      <c r="E35384">
        <v>22</v>
      </c>
      <c r="F35384">
        <v>94.212000000000003</v>
      </c>
      <c r="G35384">
        <v>78.510000000000005</v>
      </c>
      <c r="H35384" s="3">
        <v>43068.53</v>
      </c>
    </row>
    <row r="35385" spans="1:8" x14ac:dyDescent="0.3">
      <c r="A35385" t="s">
        <v>12</v>
      </c>
      <c r="B35385">
        <v>3</v>
      </c>
      <c r="C35385">
        <v>1</v>
      </c>
      <c r="D35385" s="2">
        <v>43068</v>
      </c>
      <c r="E35385">
        <v>20</v>
      </c>
      <c r="F35385">
        <v>99.744000000000014</v>
      </c>
      <c r="G35385">
        <v>83.12</v>
      </c>
      <c r="H35385" s="3">
        <v>43068.56</v>
      </c>
    </row>
    <row r="35386" spans="1:8" x14ac:dyDescent="0.3">
      <c r="A35386" t="s">
        <v>12</v>
      </c>
      <c r="B35386">
        <v>1</v>
      </c>
      <c r="C35386">
        <v>1</v>
      </c>
      <c r="D35386" s="2">
        <v>43068</v>
      </c>
      <c r="E35386">
        <v>29</v>
      </c>
      <c r="F35386">
        <v>114.70560000000002</v>
      </c>
      <c r="G35386">
        <v>83.12</v>
      </c>
      <c r="H35386" s="3">
        <v>43068.56</v>
      </c>
    </row>
    <row r="35387" spans="1:8" x14ac:dyDescent="0.3">
      <c r="A35387" t="s">
        <v>150</v>
      </c>
      <c r="B35387">
        <v>1</v>
      </c>
      <c r="C35387">
        <v>1</v>
      </c>
      <c r="D35387" s="2">
        <v>43068</v>
      </c>
      <c r="E35387">
        <v>26</v>
      </c>
      <c r="F35387">
        <v>2.5046999999999997</v>
      </c>
      <c r="G35387">
        <v>2.0699999999999998</v>
      </c>
      <c r="H35387" s="3">
        <v>43068.58</v>
      </c>
    </row>
    <row r="35388" spans="1:8" x14ac:dyDescent="0.3">
      <c r="A35388" t="s">
        <v>26</v>
      </c>
      <c r="B35388">
        <v>4</v>
      </c>
      <c r="C35388">
        <v>41</v>
      </c>
      <c r="D35388" s="2">
        <v>43068</v>
      </c>
      <c r="E35388">
        <v>33</v>
      </c>
      <c r="F35388">
        <v>5.2439999999999998</v>
      </c>
      <c r="G35388">
        <v>4.37</v>
      </c>
      <c r="H35388" s="3">
        <v>43068.61</v>
      </c>
    </row>
    <row r="35389" spans="1:8" x14ac:dyDescent="0.3">
      <c r="A35389" t="s">
        <v>36</v>
      </c>
      <c r="B35389">
        <v>6</v>
      </c>
      <c r="C35389">
        <v>1</v>
      </c>
      <c r="D35389" s="2">
        <v>43068</v>
      </c>
      <c r="E35389">
        <v>27</v>
      </c>
      <c r="F35389">
        <v>89.189799999999991</v>
      </c>
      <c r="G35389">
        <v>67.06</v>
      </c>
      <c r="H35389" s="3">
        <v>43068.639999999999</v>
      </c>
    </row>
    <row r="35390" spans="1:8" x14ac:dyDescent="0.3">
      <c r="A35390" t="s">
        <v>88</v>
      </c>
      <c r="B35390">
        <v>1</v>
      </c>
      <c r="C35390">
        <v>1</v>
      </c>
      <c r="D35390" s="2">
        <v>43068</v>
      </c>
      <c r="E35390">
        <v>34</v>
      </c>
      <c r="F35390">
        <v>6.5218999999999996</v>
      </c>
      <c r="G35390">
        <v>5.39</v>
      </c>
      <c r="H35390" s="3">
        <v>43068.65</v>
      </c>
    </row>
    <row r="35391" spans="1:8" x14ac:dyDescent="0.3">
      <c r="A35391" t="s">
        <v>17</v>
      </c>
      <c r="B35391">
        <v>1</v>
      </c>
      <c r="C35391">
        <v>45</v>
      </c>
      <c r="D35391" s="2">
        <v>43068</v>
      </c>
      <c r="E35391">
        <v>46</v>
      </c>
      <c r="F35391">
        <v>9.6923999999999992</v>
      </c>
      <c r="G35391">
        <v>7.88</v>
      </c>
      <c r="H35391" s="3">
        <v>43068.66</v>
      </c>
    </row>
    <row r="35392" spans="1:8" x14ac:dyDescent="0.3">
      <c r="A35392" t="s">
        <v>73</v>
      </c>
      <c r="B35392">
        <v>7</v>
      </c>
      <c r="C35392">
        <v>3</v>
      </c>
      <c r="D35392" s="2">
        <v>43068</v>
      </c>
      <c r="E35392">
        <v>31</v>
      </c>
      <c r="F35392">
        <v>9.184800000000001</v>
      </c>
      <c r="G35392">
        <v>7.12</v>
      </c>
      <c r="H35392" s="3">
        <v>43068.66</v>
      </c>
    </row>
    <row r="35393" spans="1:8" x14ac:dyDescent="0.3">
      <c r="A35393" t="s">
        <v>5</v>
      </c>
      <c r="B35393">
        <v>10</v>
      </c>
      <c r="C35393">
        <v>3</v>
      </c>
      <c r="D35393" s="2">
        <v>43068</v>
      </c>
      <c r="E35393">
        <v>28</v>
      </c>
      <c r="F35393">
        <v>32.1875</v>
      </c>
      <c r="G35393">
        <v>25.75</v>
      </c>
      <c r="H35393" s="3">
        <v>43068.66</v>
      </c>
    </row>
    <row r="35394" spans="1:8" x14ac:dyDescent="0.3">
      <c r="A35394" t="s">
        <v>17</v>
      </c>
      <c r="B35394">
        <v>1</v>
      </c>
      <c r="C35394">
        <v>1</v>
      </c>
      <c r="D35394" s="2">
        <v>43068</v>
      </c>
      <c r="E35394">
        <v>10</v>
      </c>
      <c r="F35394">
        <v>10.244000000000002</v>
      </c>
      <c r="G35394">
        <v>7.88</v>
      </c>
      <c r="H35394" s="3">
        <v>43068.67</v>
      </c>
    </row>
    <row r="35395" spans="1:8" x14ac:dyDescent="0.3">
      <c r="A35395" t="s">
        <v>70</v>
      </c>
      <c r="B35395">
        <v>15</v>
      </c>
      <c r="C35395">
        <v>41</v>
      </c>
      <c r="D35395" s="2">
        <v>43068</v>
      </c>
      <c r="E35395">
        <v>25</v>
      </c>
      <c r="F35395">
        <v>99.554000000000002</v>
      </c>
      <c r="G35395">
        <v>76.58</v>
      </c>
      <c r="H35395" s="3">
        <v>43068.67</v>
      </c>
    </row>
    <row r="35396" spans="1:8" x14ac:dyDescent="0.3">
      <c r="A35396" t="s">
        <v>173</v>
      </c>
      <c r="B35396">
        <v>10</v>
      </c>
      <c r="C35396">
        <v>41</v>
      </c>
      <c r="D35396" s="2">
        <v>43068</v>
      </c>
      <c r="E35396">
        <v>27</v>
      </c>
      <c r="F35396">
        <v>111.62690000000001</v>
      </c>
      <c r="G35396">
        <v>83.93</v>
      </c>
      <c r="H35396" s="3">
        <v>43068.67</v>
      </c>
    </row>
    <row r="35397" spans="1:8" x14ac:dyDescent="0.3">
      <c r="A35397" t="s">
        <v>101</v>
      </c>
      <c r="B35397">
        <v>10</v>
      </c>
      <c r="C35397">
        <v>41</v>
      </c>
      <c r="D35397" s="2">
        <v>43068</v>
      </c>
      <c r="E35397">
        <v>32</v>
      </c>
      <c r="F35397">
        <v>153.97409999999999</v>
      </c>
      <c r="G35397">
        <v>115.77</v>
      </c>
      <c r="H35397" s="3">
        <v>43068.69</v>
      </c>
    </row>
    <row r="35398" spans="1:8" x14ac:dyDescent="0.3">
      <c r="A35398" t="s">
        <v>29</v>
      </c>
      <c r="B35398">
        <v>3</v>
      </c>
      <c r="C35398">
        <v>1</v>
      </c>
      <c r="D35398" s="2">
        <v>43068</v>
      </c>
      <c r="E35398">
        <v>49</v>
      </c>
      <c r="F35398">
        <v>9.748899999999999</v>
      </c>
      <c r="G35398">
        <v>7.33</v>
      </c>
      <c r="H35398" s="3">
        <v>43068.69</v>
      </c>
    </row>
    <row r="35399" spans="1:8" x14ac:dyDescent="0.3">
      <c r="A35399" t="s">
        <v>11</v>
      </c>
      <c r="B35399">
        <v>1</v>
      </c>
      <c r="C35399">
        <v>44</v>
      </c>
      <c r="D35399" s="2">
        <v>43068</v>
      </c>
      <c r="E35399">
        <v>41</v>
      </c>
      <c r="F35399">
        <v>39.575999999999993</v>
      </c>
      <c r="G35399">
        <v>32.979999999999997</v>
      </c>
      <c r="H35399" s="3">
        <v>43068.7</v>
      </c>
    </row>
    <row r="35400" spans="1:8" x14ac:dyDescent="0.3">
      <c r="A35400" t="s">
        <v>108</v>
      </c>
      <c r="B35400">
        <v>10</v>
      </c>
      <c r="C35400">
        <v>3</v>
      </c>
      <c r="D35400" s="2">
        <v>43068</v>
      </c>
      <c r="E35400">
        <v>37</v>
      </c>
      <c r="F35400">
        <v>1.7124999999999999</v>
      </c>
      <c r="G35400">
        <v>1.25</v>
      </c>
      <c r="H35400" s="3">
        <v>43068.73</v>
      </c>
    </row>
    <row r="35401" spans="1:8" x14ac:dyDescent="0.3">
      <c r="A35401" t="s">
        <v>100</v>
      </c>
      <c r="B35401">
        <v>4</v>
      </c>
      <c r="C35401">
        <v>1</v>
      </c>
      <c r="D35401" s="2">
        <v>43068</v>
      </c>
      <c r="E35401">
        <v>2</v>
      </c>
      <c r="F35401">
        <v>5.4840000000000009</v>
      </c>
      <c r="G35401">
        <v>4.57</v>
      </c>
      <c r="H35401" s="3">
        <v>43068.74</v>
      </c>
    </row>
    <row r="35402" spans="1:8" x14ac:dyDescent="0.3">
      <c r="A35402" t="s">
        <v>9</v>
      </c>
      <c r="B35402">
        <v>1</v>
      </c>
      <c r="C35402">
        <v>44</v>
      </c>
      <c r="D35402" s="2">
        <v>43068</v>
      </c>
      <c r="E35402">
        <v>48</v>
      </c>
      <c r="F35402">
        <v>84.007200000000012</v>
      </c>
      <c r="G35402">
        <v>61.77</v>
      </c>
      <c r="H35402" s="3">
        <v>43068.75</v>
      </c>
    </row>
    <row r="35403" spans="1:8" x14ac:dyDescent="0.3">
      <c r="A35403" t="s">
        <v>120</v>
      </c>
      <c r="B35403">
        <v>1</v>
      </c>
      <c r="C35403">
        <v>1</v>
      </c>
      <c r="D35403" s="2">
        <v>43068</v>
      </c>
      <c r="E35403">
        <v>30</v>
      </c>
      <c r="F35403">
        <v>3.1822999999999997</v>
      </c>
      <c r="G35403">
        <v>2.63</v>
      </c>
      <c r="H35403" s="3">
        <v>43068.75</v>
      </c>
    </row>
    <row r="35404" spans="1:8" x14ac:dyDescent="0.3">
      <c r="A35404" t="s">
        <v>164</v>
      </c>
      <c r="B35404">
        <v>2</v>
      </c>
      <c r="C35404">
        <v>2</v>
      </c>
      <c r="D35404" s="2">
        <v>43068</v>
      </c>
      <c r="E35404">
        <v>31</v>
      </c>
      <c r="F35404">
        <v>824.17920000000004</v>
      </c>
      <c r="G35404">
        <v>648.96</v>
      </c>
      <c r="H35404" s="3">
        <v>43068.76</v>
      </c>
    </row>
    <row r="35405" spans="1:8" x14ac:dyDescent="0.3">
      <c r="A35405" t="s">
        <v>99</v>
      </c>
      <c r="B35405">
        <v>2</v>
      </c>
      <c r="C35405">
        <v>41</v>
      </c>
      <c r="D35405" s="2">
        <v>43068</v>
      </c>
      <c r="E35405">
        <v>11</v>
      </c>
      <c r="F35405">
        <v>21.209600000000002</v>
      </c>
      <c r="G35405">
        <v>16.57</v>
      </c>
      <c r="H35405" s="3">
        <v>43068.76</v>
      </c>
    </row>
    <row r="35406" spans="1:8" x14ac:dyDescent="0.3">
      <c r="A35406" t="s">
        <v>12</v>
      </c>
      <c r="B35406">
        <v>5</v>
      </c>
      <c r="C35406">
        <v>41</v>
      </c>
      <c r="D35406" s="2">
        <v>43068</v>
      </c>
      <c r="E35406">
        <v>43</v>
      </c>
      <c r="F35406">
        <v>103.06880000000001</v>
      </c>
      <c r="G35406">
        <v>83.12</v>
      </c>
      <c r="H35406" s="3">
        <v>43068.76</v>
      </c>
    </row>
    <row r="35407" spans="1:8" x14ac:dyDescent="0.3">
      <c r="A35407" t="s">
        <v>52</v>
      </c>
      <c r="B35407">
        <v>10</v>
      </c>
      <c r="C35407">
        <v>44</v>
      </c>
      <c r="D35407" s="2">
        <v>43068</v>
      </c>
      <c r="E35407">
        <v>40</v>
      </c>
      <c r="F35407">
        <v>22.888799999999996</v>
      </c>
      <c r="G35407">
        <v>16.829999999999998</v>
      </c>
      <c r="H35407" s="3">
        <v>43068.76</v>
      </c>
    </row>
    <row r="35408" spans="1:8" x14ac:dyDescent="0.3">
      <c r="A35408" t="s">
        <v>115</v>
      </c>
      <c r="B35408">
        <v>1</v>
      </c>
      <c r="C35408">
        <v>1</v>
      </c>
      <c r="D35408" s="2">
        <v>43068</v>
      </c>
      <c r="E35408">
        <v>14</v>
      </c>
      <c r="F35408">
        <v>77.844899999999996</v>
      </c>
      <c r="G35408">
        <v>58.53</v>
      </c>
      <c r="H35408" s="3">
        <v>43068.77</v>
      </c>
    </row>
    <row r="35409" spans="1:8" x14ac:dyDescent="0.3">
      <c r="A35409" t="s">
        <v>200</v>
      </c>
      <c r="B35409">
        <v>15</v>
      </c>
      <c r="C35409">
        <v>1</v>
      </c>
      <c r="D35409" s="2">
        <v>43068</v>
      </c>
      <c r="E35409">
        <v>46</v>
      </c>
      <c r="F35409">
        <v>37.849600000000002</v>
      </c>
      <c r="G35409">
        <v>29.57</v>
      </c>
      <c r="H35409" s="3">
        <v>43068.79</v>
      </c>
    </row>
    <row r="35410" spans="1:8" x14ac:dyDescent="0.3">
      <c r="A35410" t="s">
        <v>13</v>
      </c>
      <c r="B35410">
        <v>10</v>
      </c>
      <c r="C35410">
        <v>41</v>
      </c>
      <c r="D35410" s="2">
        <v>43068</v>
      </c>
      <c r="E35410">
        <v>30</v>
      </c>
      <c r="F35410">
        <v>166.06329999999997</v>
      </c>
      <c r="G35410">
        <v>119.47</v>
      </c>
      <c r="H35410" s="3">
        <v>43068.800000000003</v>
      </c>
    </row>
    <row r="35411" spans="1:8" x14ac:dyDescent="0.3">
      <c r="A35411" t="s">
        <v>186</v>
      </c>
      <c r="B35411">
        <v>3</v>
      </c>
      <c r="C35411">
        <v>41</v>
      </c>
      <c r="D35411" s="2">
        <v>43068</v>
      </c>
      <c r="E35411">
        <v>34</v>
      </c>
      <c r="F35411">
        <v>52.794000000000004</v>
      </c>
      <c r="G35411">
        <v>37.71</v>
      </c>
      <c r="H35411" s="3">
        <v>43068.81</v>
      </c>
    </row>
    <row r="35412" spans="1:8" x14ac:dyDescent="0.3">
      <c r="A35412" t="s">
        <v>136</v>
      </c>
      <c r="B35412">
        <v>6</v>
      </c>
      <c r="C35412">
        <v>41</v>
      </c>
      <c r="D35412" s="2">
        <v>43068</v>
      </c>
      <c r="E35412">
        <v>33</v>
      </c>
      <c r="F35412">
        <v>79.366</v>
      </c>
      <c r="G35412">
        <v>56.69</v>
      </c>
      <c r="H35412" s="3">
        <v>43068.82</v>
      </c>
    </row>
    <row r="35413" spans="1:8" x14ac:dyDescent="0.3">
      <c r="A35413" t="s">
        <v>176</v>
      </c>
      <c r="B35413">
        <v>5</v>
      </c>
      <c r="C35413">
        <v>41</v>
      </c>
      <c r="D35413" s="2">
        <v>43068</v>
      </c>
      <c r="E35413">
        <v>41</v>
      </c>
      <c r="F35413">
        <v>17.729200000000002</v>
      </c>
      <c r="G35413">
        <v>13.96</v>
      </c>
      <c r="H35413" s="3">
        <v>43068.83</v>
      </c>
    </row>
    <row r="35414" spans="1:8" x14ac:dyDescent="0.3">
      <c r="A35414" t="s">
        <v>49</v>
      </c>
      <c r="B35414">
        <v>2</v>
      </c>
      <c r="C35414">
        <v>3</v>
      </c>
      <c r="D35414" s="2">
        <v>43068</v>
      </c>
      <c r="E35414">
        <v>39</v>
      </c>
      <c r="F35414">
        <v>3.41</v>
      </c>
      <c r="G35414">
        <v>2.75</v>
      </c>
      <c r="H35414" s="3">
        <v>43068.83</v>
      </c>
    </row>
    <row r="35415" spans="1:8" x14ac:dyDescent="0.3">
      <c r="A35415" t="s">
        <v>117</v>
      </c>
      <c r="B35415">
        <v>14</v>
      </c>
      <c r="C35415">
        <v>1</v>
      </c>
      <c r="D35415" s="2">
        <v>43068</v>
      </c>
      <c r="E35415">
        <v>21</v>
      </c>
      <c r="F35415">
        <v>10.833600000000001</v>
      </c>
      <c r="G35415">
        <v>8.8800000000000008</v>
      </c>
      <c r="H35415" s="3">
        <v>43068.83</v>
      </c>
    </row>
    <row r="35416" spans="1:8" x14ac:dyDescent="0.3">
      <c r="A35416" t="s">
        <v>101</v>
      </c>
      <c r="B35416">
        <v>1</v>
      </c>
      <c r="C35416">
        <v>1</v>
      </c>
      <c r="D35416" s="2">
        <v>43068</v>
      </c>
      <c r="E35416">
        <v>36</v>
      </c>
      <c r="F35416">
        <v>142.39709999999999</v>
      </c>
      <c r="G35416">
        <v>115.77</v>
      </c>
      <c r="H35416" s="3">
        <v>43068.84</v>
      </c>
    </row>
    <row r="35417" spans="1:8" x14ac:dyDescent="0.3">
      <c r="A35417" t="s">
        <v>17</v>
      </c>
      <c r="B35417">
        <v>15</v>
      </c>
      <c r="C35417">
        <v>41</v>
      </c>
      <c r="D35417" s="2">
        <v>43068</v>
      </c>
      <c r="E35417">
        <v>50</v>
      </c>
      <c r="F35417">
        <v>10.7956</v>
      </c>
      <c r="G35417">
        <v>7.88</v>
      </c>
      <c r="H35417" s="3">
        <v>43068.84</v>
      </c>
    </row>
    <row r="35418" spans="1:8" x14ac:dyDescent="0.3">
      <c r="A35418" t="s">
        <v>29</v>
      </c>
      <c r="B35418">
        <v>1</v>
      </c>
      <c r="C35418">
        <v>2</v>
      </c>
      <c r="D35418" s="2">
        <v>43068</v>
      </c>
      <c r="E35418">
        <v>27</v>
      </c>
      <c r="F35418">
        <v>8.8693000000000008</v>
      </c>
      <c r="G35418">
        <v>7.33</v>
      </c>
      <c r="H35418" s="3">
        <v>43068.86</v>
      </c>
    </row>
    <row r="35419" spans="1:8" x14ac:dyDescent="0.3">
      <c r="A35419" t="s">
        <v>18</v>
      </c>
      <c r="B35419">
        <v>12</v>
      </c>
      <c r="C35419">
        <v>2</v>
      </c>
      <c r="D35419" s="2">
        <v>43068</v>
      </c>
      <c r="E35419">
        <v>46</v>
      </c>
      <c r="F35419">
        <v>886.51330000000007</v>
      </c>
      <c r="G35419">
        <v>647.09</v>
      </c>
      <c r="H35419" s="3">
        <v>43068.89</v>
      </c>
    </row>
    <row r="35420" spans="1:8" x14ac:dyDescent="0.3">
      <c r="A35420" t="s">
        <v>167</v>
      </c>
      <c r="B35420">
        <v>1</v>
      </c>
      <c r="C35420">
        <v>1</v>
      </c>
      <c r="D35420" s="2">
        <v>43068</v>
      </c>
      <c r="E35420">
        <v>33</v>
      </c>
      <c r="F35420">
        <v>13.9329</v>
      </c>
      <c r="G35420">
        <v>10.17</v>
      </c>
      <c r="H35420" s="3">
        <v>43068.89</v>
      </c>
    </row>
    <row r="35421" spans="1:8" x14ac:dyDescent="0.3">
      <c r="A35421" t="s">
        <v>52</v>
      </c>
      <c r="B35421">
        <v>3</v>
      </c>
      <c r="C35421">
        <v>1</v>
      </c>
      <c r="D35421" s="2">
        <v>43068</v>
      </c>
      <c r="E35421">
        <v>34</v>
      </c>
      <c r="F35421">
        <v>20.3643</v>
      </c>
      <c r="G35421">
        <v>16.829999999999998</v>
      </c>
      <c r="H35421" s="3">
        <v>43068.9</v>
      </c>
    </row>
    <row r="35422" spans="1:8" x14ac:dyDescent="0.3">
      <c r="A35422" t="s">
        <v>70</v>
      </c>
      <c r="B35422">
        <v>1</v>
      </c>
      <c r="C35422">
        <v>1</v>
      </c>
      <c r="D35422" s="2">
        <v>43068</v>
      </c>
      <c r="E35422">
        <v>3</v>
      </c>
      <c r="F35422">
        <v>105.68039999999999</v>
      </c>
      <c r="G35422">
        <v>76.58</v>
      </c>
      <c r="H35422" s="3">
        <v>43068.94</v>
      </c>
    </row>
    <row r="35423" spans="1:8" x14ac:dyDescent="0.3">
      <c r="A35423" t="s">
        <v>178</v>
      </c>
      <c r="B35423">
        <v>14</v>
      </c>
      <c r="C35423">
        <v>1</v>
      </c>
      <c r="D35423" s="2">
        <v>43068</v>
      </c>
      <c r="E35423">
        <v>41</v>
      </c>
      <c r="F35423">
        <v>30.851199999999999</v>
      </c>
      <c r="G35423">
        <v>24.88</v>
      </c>
      <c r="H35423" s="3">
        <v>43068.95</v>
      </c>
    </row>
    <row r="35424" spans="1:8" x14ac:dyDescent="0.3">
      <c r="A35424" t="s">
        <v>149</v>
      </c>
      <c r="B35424">
        <v>10</v>
      </c>
      <c r="C35424">
        <v>1</v>
      </c>
      <c r="D35424" s="2">
        <v>43068</v>
      </c>
      <c r="E35424">
        <v>16</v>
      </c>
      <c r="F35424">
        <v>109.49289999999999</v>
      </c>
      <c r="G35424">
        <v>90.49</v>
      </c>
      <c r="H35424" s="3">
        <v>43068.99</v>
      </c>
    </row>
    <row r="35425" spans="1:8" x14ac:dyDescent="0.3">
      <c r="A35425" t="s">
        <v>78</v>
      </c>
      <c r="B35425">
        <v>4</v>
      </c>
      <c r="C35425">
        <v>2</v>
      </c>
      <c r="D35425" s="2">
        <v>43069</v>
      </c>
      <c r="E35425">
        <v>20</v>
      </c>
      <c r="F35425">
        <v>11.297000000000001</v>
      </c>
      <c r="G35425">
        <v>8.69</v>
      </c>
      <c r="H35425" s="3">
        <v>43069</v>
      </c>
    </row>
    <row r="35426" spans="1:8" x14ac:dyDescent="0.3">
      <c r="A35426" t="s">
        <v>12</v>
      </c>
      <c r="B35426">
        <v>13</v>
      </c>
      <c r="C35426">
        <v>41</v>
      </c>
      <c r="D35426" s="2">
        <v>43069</v>
      </c>
      <c r="E35426">
        <v>40</v>
      </c>
      <c r="F35426">
        <v>113.0432</v>
      </c>
      <c r="G35426">
        <v>83.12</v>
      </c>
      <c r="H35426" s="3">
        <v>43069.01</v>
      </c>
    </row>
    <row r="35427" spans="1:8" x14ac:dyDescent="0.3">
      <c r="A35427" t="s">
        <v>52</v>
      </c>
      <c r="B35427">
        <v>6</v>
      </c>
      <c r="C35427">
        <v>41</v>
      </c>
      <c r="D35427" s="2">
        <v>43069</v>
      </c>
      <c r="E35427">
        <v>14</v>
      </c>
      <c r="F35427">
        <v>23.057099999999995</v>
      </c>
      <c r="G35427">
        <v>16.829999999999998</v>
      </c>
      <c r="H35427" s="3">
        <v>43069.04</v>
      </c>
    </row>
    <row r="35428" spans="1:8" x14ac:dyDescent="0.3">
      <c r="A35428" t="s">
        <v>115</v>
      </c>
      <c r="B35428">
        <v>15</v>
      </c>
      <c r="C35428">
        <v>1</v>
      </c>
      <c r="D35428" s="2">
        <v>43069</v>
      </c>
      <c r="E35428">
        <v>3</v>
      </c>
      <c r="F35428">
        <v>70.236000000000004</v>
      </c>
      <c r="G35428">
        <v>58.53</v>
      </c>
      <c r="H35428" s="3">
        <v>43069.04</v>
      </c>
    </row>
    <row r="35429" spans="1:8" x14ac:dyDescent="0.3">
      <c r="A35429" t="s">
        <v>44</v>
      </c>
      <c r="B35429">
        <v>1</v>
      </c>
      <c r="C35429">
        <v>1</v>
      </c>
      <c r="D35429" s="2">
        <v>43069</v>
      </c>
      <c r="E35429">
        <v>5</v>
      </c>
      <c r="F35429">
        <v>29.458500000000001</v>
      </c>
      <c r="G35429">
        <v>23.95</v>
      </c>
      <c r="H35429" s="3">
        <v>43069.04</v>
      </c>
    </row>
    <row r="35430" spans="1:8" x14ac:dyDescent="0.3">
      <c r="A35430" t="s">
        <v>143</v>
      </c>
      <c r="B35430">
        <v>3</v>
      </c>
      <c r="C35430">
        <v>3</v>
      </c>
      <c r="D35430" s="2">
        <v>43069</v>
      </c>
      <c r="E35430">
        <v>25</v>
      </c>
      <c r="F35430">
        <v>29.587200000000003</v>
      </c>
      <c r="G35430">
        <v>21.44</v>
      </c>
      <c r="H35430" s="3">
        <v>43069.05</v>
      </c>
    </row>
    <row r="35431" spans="1:8" x14ac:dyDescent="0.3">
      <c r="A35431" t="s">
        <v>9</v>
      </c>
      <c r="B35431">
        <v>4</v>
      </c>
      <c r="C35431">
        <v>1</v>
      </c>
      <c r="D35431" s="2">
        <v>43069</v>
      </c>
      <c r="E35431">
        <v>47</v>
      </c>
      <c r="F35431">
        <v>85.242599999999996</v>
      </c>
      <c r="G35431">
        <v>61.77</v>
      </c>
      <c r="H35431" s="3">
        <v>43069.05</v>
      </c>
    </row>
    <row r="35432" spans="1:8" x14ac:dyDescent="0.3">
      <c r="A35432" t="s">
        <v>198</v>
      </c>
      <c r="B35432">
        <v>1</v>
      </c>
      <c r="C35432">
        <v>1</v>
      </c>
      <c r="D35432" s="2">
        <v>43069</v>
      </c>
      <c r="E35432">
        <v>13</v>
      </c>
      <c r="F35432">
        <v>111.48719999999999</v>
      </c>
      <c r="G35432">
        <v>84.46</v>
      </c>
      <c r="H35432" s="3">
        <v>43069.08</v>
      </c>
    </row>
    <row r="35433" spans="1:8" x14ac:dyDescent="0.3">
      <c r="A35433" t="s">
        <v>202</v>
      </c>
      <c r="B35433">
        <v>1</v>
      </c>
      <c r="C35433">
        <v>41</v>
      </c>
      <c r="D35433" s="2">
        <v>43069</v>
      </c>
      <c r="E35433">
        <v>34</v>
      </c>
      <c r="F35433">
        <v>65.6828</v>
      </c>
      <c r="G35433">
        <v>52.97</v>
      </c>
      <c r="H35433" s="3">
        <v>43069.08</v>
      </c>
    </row>
    <row r="35434" spans="1:8" x14ac:dyDescent="0.3">
      <c r="A35434" t="s">
        <v>29</v>
      </c>
      <c r="B35434">
        <v>10</v>
      </c>
      <c r="C35434">
        <v>41</v>
      </c>
      <c r="D35434" s="2">
        <v>43069</v>
      </c>
      <c r="E35434">
        <v>39</v>
      </c>
      <c r="F35434">
        <v>9.0891999999999999</v>
      </c>
      <c r="G35434">
        <v>7.33</v>
      </c>
      <c r="H35434" s="3">
        <v>43069.120000000003</v>
      </c>
    </row>
    <row r="35435" spans="1:8" x14ac:dyDescent="0.3">
      <c r="A35435" t="s">
        <v>29</v>
      </c>
      <c r="B35435">
        <v>2</v>
      </c>
      <c r="C35435">
        <v>41</v>
      </c>
      <c r="D35435" s="2">
        <v>43069</v>
      </c>
      <c r="E35435">
        <v>19</v>
      </c>
      <c r="F35435">
        <v>9.0891999999999999</v>
      </c>
      <c r="G35435">
        <v>7.33</v>
      </c>
      <c r="H35435" s="3">
        <v>43069.15</v>
      </c>
    </row>
    <row r="35436" spans="1:8" x14ac:dyDescent="0.3">
      <c r="A35436" t="s">
        <v>7</v>
      </c>
      <c r="B35436">
        <v>14</v>
      </c>
      <c r="C35436">
        <v>2</v>
      </c>
      <c r="D35436" s="2">
        <v>43069</v>
      </c>
      <c r="E35436">
        <v>49</v>
      </c>
      <c r="F35436">
        <v>196.14289999999997</v>
      </c>
      <c r="G35436">
        <v>143.16999999999999</v>
      </c>
      <c r="H35436" s="3">
        <v>43069.15</v>
      </c>
    </row>
    <row r="35437" spans="1:8" x14ac:dyDescent="0.3">
      <c r="A35437" t="s">
        <v>57</v>
      </c>
      <c r="B35437">
        <v>10</v>
      </c>
      <c r="C35437">
        <v>2</v>
      </c>
      <c r="D35437" s="2">
        <v>43069</v>
      </c>
      <c r="E35437">
        <v>10</v>
      </c>
      <c r="F35437">
        <v>37.115000000000002</v>
      </c>
      <c r="G35437">
        <v>28.55</v>
      </c>
      <c r="H35437" s="3">
        <v>43069.15</v>
      </c>
    </row>
    <row r="35438" spans="1:8" x14ac:dyDescent="0.3">
      <c r="A35438" t="s">
        <v>70</v>
      </c>
      <c r="B35438">
        <v>1</v>
      </c>
      <c r="C35438">
        <v>41</v>
      </c>
      <c r="D35438" s="2">
        <v>43069</v>
      </c>
      <c r="E35438">
        <v>20</v>
      </c>
      <c r="F35438">
        <v>92.661799999999999</v>
      </c>
      <c r="G35438">
        <v>76.58</v>
      </c>
      <c r="H35438" s="3">
        <v>43069.16</v>
      </c>
    </row>
    <row r="35439" spans="1:8" x14ac:dyDescent="0.3">
      <c r="A35439" t="s">
        <v>199</v>
      </c>
      <c r="B35439">
        <v>3</v>
      </c>
      <c r="C35439">
        <v>41</v>
      </c>
      <c r="D35439" s="2">
        <v>43069</v>
      </c>
      <c r="E35439">
        <v>49</v>
      </c>
      <c r="F35439">
        <v>9.2492999999999999</v>
      </c>
      <c r="G35439">
        <v>7.17</v>
      </c>
      <c r="H35439" s="3">
        <v>43069.19</v>
      </c>
    </row>
    <row r="35440" spans="1:8" x14ac:dyDescent="0.3">
      <c r="A35440" t="s">
        <v>197</v>
      </c>
      <c r="B35440">
        <v>1</v>
      </c>
      <c r="C35440">
        <v>2</v>
      </c>
      <c r="D35440" s="2">
        <v>43069</v>
      </c>
      <c r="E35440">
        <v>38</v>
      </c>
      <c r="F35440">
        <v>110.8674</v>
      </c>
      <c r="G35440">
        <v>87.99</v>
      </c>
      <c r="H35440" s="3">
        <v>43069.19</v>
      </c>
    </row>
    <row r="35441" spans="1:8" x14ac:dyDescent="0.3">
      <c r="A35441" t="s">
        <v>29</v>
      </c>
      <c r="B35441">
        <v>1</v>
      </c>
      <c r="C35441">
        <v>1</v>
      </c>
      <c r="D35441" s="2">
        <v>43069</v>
      </c>
      <c r="E35441">
        <v>12</v>
      </c>
      <c r="F35441">
        <v>8.9426000000000005</v>
      </c>
      <c r="G35441">
        <v>7.33</v>
      </c>
      <c r="H35441" s="3">
        <v>43069.21</v>
      </c>
    </row>
    <row r="35442" spans="1:8" x14ac:dyDescent="0.3">
      <c r="A35442" t="s">
        <v>17</v>
      </c>
      <c r="B35442">
        <v>1</v>
      </c>
      <c r="C35442">
        <v>44</v>
      </c>
      <c r="D35442" s="2">
        <v>43069</v>
      </c>
      <c r="E35442">
        <v>34</v>
      </c>
      <c r="F35442">
        <v>11.032</v>
      </c>
      <c r="G35442">
        <v>7.88</v>
      </c>
      <c r="H35442" s="3">
        <v>43069.22</v>
      </c>
    </row>
    <row r="35443" spans="1:8" x14ac:dyDescent="0.3">
      <c r="A35443" t="s">
        <v>202</v>
      </c>
      <c r="B35443">
        <v>14</v>
      </c>
      <c r="C35443">
        <v>1</v>
      </c>
      <c r="D35443" s="2">
        <v>43069</v>
      </c>
      <c r="E35443">
        <v>26</v>
      </c>
      <c r="F35443">
        <v>64.093699999999998</v>
      </c>
      <c r="G35443">
        <v>52.97</v>
      </c>
      <c r="H35443" s="3">
        <v>43069.279999999999</v>
      </c>
    </row>
    <row r="35444" spans="1:8" x14ac:dyDescent="0.3">
      <c r="A35444" t="s">
        <v>159</v>
      </c>
      <c r="B35444">
        <v>1</v>
      </c>
      <c r="C35444">
        <v>3</v>
      </c>
      <c r="D35444" s="2">
        <v>43069</v>
      </c>
      <c r="E35444">
        <v>22</v>
      </c>
      <c r="F35444">
        <v>231.518</v>
      </c>
      <c r="G35444">
        <v>165.37</v>
      </c>
      <c r="H35444" s="3">
        <v>43069.29</v>
      </c>
    </row>
    <row r="35445" spans="1:8" x14ac:dyDescent="0.3">
      <c r="A35445" t="s">
        <v>153</v>
      </c>
      <c r="B35445">
        <v>1</v>
      </c>
      <c r="C35445">
        <v>2</v>
      </c>
      <c r="D35445" s="2">
        <v>43069</v>
      </c>
      <c r="E35445">
        <v>28</v>
      </c>
      <c r="F35445">
        <v>116.03550000000001</v>
      </c>
      <c r="G35445">
        <v>89.95</v>
      </c>
      <c r="H35445" s="3">
        <v>43069.3</v>
      </c>
    </row>
    <row r="35446" spans="1:8" x14ac:dyDescent="0.3">
      <c r="A35446" t="s">
        <v>12</v>
      </c>
      <c r="B35446">
        <v>10</v>
      </c>
      <c r="C35446">
        <v>43</v>
      </c>
      <c r="D35446" s="2">
        <v>43069</v>
      </c>
      <c r="E35446">
        <v>49</v>
      </c>
      <c r="F35446">
        <v>101.40640000000002</v>
      </c>
      <c r="G35446">
        <v>83.12</v>
      </c>
      <c r="H35446" s="3">
        <v>43069.3</v>
      </c>
    </row>
    <row r="35447" spans="1:8" x14ac:dyDescent="0.3">
      <c r="A35447" t="s">
        <v>40</v>
      </c>
      <c r="B35447">
        <v>2</v>
      </c>
      <c r="C35447">
        <v>1</v>
      </c>
      <c r="D35447" s="2">
        <v>43069</v>
      </c>
      <c r="E35447">
        <v>27</v>
      </c>
      <c r="F35447">
        <v>31.179300000000001</v>
      </c>
      <c r="G35447">
        <v>24.17</v>
      </c>
      <c r="H35447" s="3">
        <v>43069.31</v>
      </c>
    </row>
    <row r="35448" spans="1:8" x14ac:dyDescent="0.3">
      <c r="A35448" t="s">
        <v>5</v>
      </c>
      <c r="B35448">
        <v>6</v>
      </c>
      <c r="C35448">
        <v>41</v>
      </c>
      <c r="D35448" s="2">
        <v>43069</v>
      </c>
      <c r="E35448">
        <v>17</v>
      </c>
      <c r="F35448">
        <v>32.445</v>
      </c>
      <c r="G35448">
        <v>25.75</v>
      </c>
      <c r="H35448" s="3">
        <v>43069.31</v>
      </c>
    </row>
    <row r="35449" spans="1:8" x14ac:dyDescent="0.3">
      <c r="A35449" t="s">
        <v>80</v>
      </c>
      <c r="B35449">
        <v>1</v>
      </c>
      <c r="C35449">
        <v>41</v>
      </c>
      <c r="D35449" s="2">
        <v>43069</v>
      </c>
      <c r="E35449">
        <v>42</v>
      </c>
      <c r="F35449">
        <v>7.9626000000000001</v>
      </c>
      <c r="G35449">
        <v>5.77</v>
      </c>
      <c r="H35449" s="3">
        <v>43069.33</v>
      </c>
    </row>
    <row r="35450" spans="1:8" x14ac:dyDescent="0.3">
      <c r="A35450" t="s">
        <v>165</v>
      </c>
      <c r="B35450">
        <v>1</v>
      </c>
      <c r="C35450">
        <v>1</v>
      </c>
      <c r="D35450" s="2">
        <v>43069</v>
      </c>
      <c r="E35450">
        <v>8</v>
      </c>
      <c r="F35450">
        <v>116.80800000000001</v>
      </c>
      <c r="G35450">
        <v>97.34</v>
      </c>
      <c r="H35450" s="3">
        <v>43069.33</v>
      </c>
    </row>
    <row r="35451" spans="1:8" x14ac:dyDescent="0.3">
      <c r="A35451" t="s">
        <v>52</v>
      </c>
      <c r="B35451">
        <v>1</v>
      </c>
      <c r="C35451">
        <v>1</v>
      </c>
      <c r="D35451" s="2">
        <v>43069</v>
      </c>
      <c r="E35451">
        <v>4</v>
      </c>
      <c r="F35451">
        <v>21.878999999999998</v>
      </c>
      <c r="G35451">
        <v>16.829999999999998</v>
      </c>
      <c r="H35451" s="3">
        <v>43069.33</v>
      </c>
    </row>
    <row r="35452" spans="1:8" x14ac:dyDescent="0.3">
      <c r="A35452" t="s">
        <v>87</v>
      </c>
      <c r="B35452">
        <v>10</v>
      </c>
      <c r="C35452">
        <v>41</v>
      </c>
      <c r="D35452" s="2">
        <v>43069</v>
      </c>
      <c r="E35452">
        <v>14</v>
      </c>
      <c r="F35452">
        <v>7.6740999999999993</v>
      </c>
      <c r="G35452">
        <v>5.77</v>
      </c>
      <c r="H35452" s="3">
        <v>43069.34</v>
      </c>
    </row>
    <row r="35453" spans="1:8" x14ac:dyDescent="0.3">
      <c r="A35453" t="s">
        <v>178</v>
      </c>
      <c r="B35453">
        <v>2</v>
      </c>
      <c r="C35453">
        <v>41</v>
      </c>
      <c r="D35453" s="2">
        <v>43069</v>
      </c>
      <c r="E35453">
        <v>32</v>
      </c>
      <c r="F35453">
        <v>32.095199999999998</v>
      </c>
      <c r="G35453">
        <v>24.88</v>
      </c>
      <c r="H35453" s="3">
        <v>43069.36</v>
      </c>
    </row>
    <row r="35454" spans="1:8" x14ac:dyDescent="0.3">
      <c r="A35454" t="s">
        <v>58</v>
      </c>
      <c r="B35454">
        <v>3</v>
      </c>
      <c r="C35454">
        <v>41</v>
      </c>
      <c r="D35454" s="2">
        <v>43069</v>
      </c>
      <c r="E35454">
        <v>22</v>
      </c>
      <c r="F35454">
        <v>2.5019</v>
      </c>
      <c r="G35454">
        <v>1.97</v>
      </c>
      <c r="H35454" s="3">
        <v>43069.37</v>
      </c>
    </row>
    <row r="35455" spans="1:8" x14ac:dyDescent="0.3">
      <c r="A35455" t="s">
        <v>17</v>
      </c>
      <c r="B35455">
        <v>2</v>
      </c>
      <c r="C35455">
        <v>41</v>
      </c>
      <c r="D35455" s="2">
        <v>43069</v>
      </c>
      <c r="E35455">
        <v>40</v>
      </c>
      <c r="F35455">
        <v>10.480399999999999</v>
      </c>
      <c r="G35455">
        <v>7.88</v>
      </c>
      <c r="H35455" s="3">
        <v>43069.38</v>
      </c>
    </row>
    <row r="35456" spans="1:8" x14ac:dyDescent="0.3">
      <c r="A35456" t="s">
        <v>135</v>
      </c>
      <c r="B35456">
        <v>1</v>
      </c>
      <c r="C35456">
        <v>1</v>
      </c>
      <c r="D35456" s="2">
        <v>43069</v>
      </c>
      <c r="E35456">
        <v>38</v>
      </c>
      <c r="F35456">
        <v>2.8680000000000003</v>
      </c>
      <c r="G35456">
        <v>2.39</v>
      </c>
      <c r="H35456" s="3">
        <v>43069.4</v>
      </c>
    </row>
    <row r="35457" spans="1:8" x14ac:dyDescent="0.3">
      <c r="A35457" t="s">
        <v>77</v>
      </c>
      <c r="B35457">
        <v>10</v>
      </c>
      <c r="C35457">
        <v>45</v>
      </c>
      <c r="D35457" s="2">
        <v>43069</v>
      </c>
      <c r="E35457">
        <v>37</v>
      </c>
      <c r="F35457">
        <v>5.8496000000000006</v>
      </c>
      <c r="G35457">
        <v>4.57</v>
      </c>
      <c r="H35457" s="3">
        <v>43069.42</v>
      </c>
    </row>
    <row r="35458" spans="1:8" x14ac:dyDescent="0.3">
      <c r="A35458" t="s">
        <v>152</v>
      </c>
      <c r="B35458">
        <v>1</v>
      </c>
      <c r="C35458">
        <v>1</v>
      </c>
      <c r="D35458" s="2">
        <v>43069</v>
      </c>
      <c r="E35458">
        <v>25</v>
      </c>
      <c r="F35458">
        <v>92.975200000000001</v>
      </c>
      <c r="G35458">
        <v>74.98</v>
      </c>
      <c r="H35458" s="3">
        <v>43069.43</v>
      </c>
    </row>
    <row r="35459" spans="1:8" x14ac:dyDescent="0.3">
      <c r="A35459" t="s">
        <v>29</v>
      </c>
      <c r="B35459">
        <v>2</v>
      </c>
      <c r="C35459">
        <v>2</v>
      </c>
      <c r="D35459" s="2">
        <v>43069</v>
      </c>
      <c r="E35459">
        <v>29</v>
      </c>
      <c r="F35459">
        <v>9.748899999999999</v>
      </c>
      <c r="G35459">
        <v>7.33</v>
      </c>
      <c r="H35459" s="3">
        <v>43069.440000000002</v>
      </c>
    </row>
    <row r="35460" spans="1:8" x14ac:dyDescent="0.3">
      <c r="A35460" t="s">
        <v>52</v>
      </c>
      <c r="B35460">
        <v>3</v>
      </c>
      <c r="C35460">
        <v>1</v>
      </c>
      <c r="D35460" s="2">
        <v>43069</v>
      </c>
      <c r="E35460">
        <v>22</v>
      </c>
      <c r="F35460">
        <v>21.878999999999998</v>
      </c>
      <c r="G35460">
        <v>16.829999999999998</v>
      </c>
      <c r="H35460" s="3">
        <v>43069.440000000002</v>
      </c>
    </row>
    <row r="35461" spans="1:8" x14ac:dyDescent="0.3">
      <c r="A35461" t="s">
        <v>11</v>
      </c>
      <c r="B35461">
        <v>1</v>
      </c>
      <c r="C35461">
        <v>41</v>
      </c>
      <c r="D35461" s="2">
        <v>43069</v>
      </c>
      <c r="E35461">
        <v>29</v>
      </c>
      <c r="F35461">
        <v>41.884599999999999</v>
      </c>
      <c r="G35461">
        <v>32.979999999999997</v>
      </c>
      <c r="H35461" s="3">
        <v>43069.45</v>
      </c>
    </row>
    <row r="35462" spans="1:8" x14ac:dyDescent="0.3">
      <c r="A35462" t="s">
        <v>17</v>
      </c>
      <c r="B35462">
        <v>1</v>
      </c>
      <c r="C35462">
        <v>2</v>
      </c>
      <c r="D35462" s="2">
        <v>43069</v>
      </c>
      <c r="E35462">
        <v>10</v>
      </c>
      <c r="F35462">
        <v>10.086399999999999</v>
      </c>
      <c r="G35462">
        <v>7.88</v>
      </c>
      <c r="H35462" s="3">
        <v>43069.45</v>
      </c>
    </row>
    <row r="35463" spans="1:8" x14ac:dyDescent="0.3">
      <c r="A35463" t="s">
        <v>138</v>
      </c>
      <c r="B35463">
        <v>10</v>
      </c>
      <c r="C35463">
        <v>41</v>
      </c>
      <c r="D35463" s="2">
        <v>43069</v>
      </c>
      <c r="E35463">
        <v>27</v>
      </c>
      <c r="F35463">
        <v>72.4983</v>
      </c>
      <c r="G35463">
        <v>54.51</v>
      </c>
      <c r="H35463" s="3">
        <v>43069.46</v>
      </c>
    </row>
    <row r="35464" spans="1:8" x14ac:dyDescent="0.3">
      <c r="A35464" t="s">
        <v>29</v>
      </c>
      <c r="B35464">
        <v>10</v>
      </c>
      <c r="C35464">
        <v>41</v>
      </c>
      <c r="D35464" s="2">
        <v>43069</v>
      </c>
      <c r="E35464">
        <v>30</v>
      </c>
      <c r="F35464">
        <v>9.5289999999999999</v>
      </c>
      <c r="G35464">
        <v>7.33</v>
      </c>
      <c r="H35464" s="3">
        <v>43069.47</v>
      </c>
    </row>
    <row r="35465" spans="1:8" x14ac:dyDescent="0.3">
      <c r="A35465" t="s">
        <v>93</v>
      </c>
      <c r="B35465">
        <v>5</v>
      </c>
      <c r="C35465">
        <v>41</v>
      </c>
      <c r="D35465" s="2">
        <v>43069</v>
      </c>
      <c r="E35465">
        <v>1</v>
      </c>
      <c r="F35465">
        <v>20.548500000000001</v>
      </c>
      <c r="G35465">
        <v>15.45</v>
      </c>
      <c r="H35465" s="3">
        <v>43069.47</v>
      </c>
    </row>
    <row r="35466" spans="1:8" x14ac:dyDescent="0.3">
      <c r="A35466" t="s">
        <v>12</v>
      </c>
      <c r="B35466">
        <v>1</v>
      </c>
      <c r="C35466">
        <v>42</v>
      </c>
      <c r="D35466" s="2">
        <v>43069</v>
      </c>
      <c r="E35466">
        <v>15</v>
      </c>
      <c r="F35466">
        <v>113.0432</v>
      </c>
      <c r="G35466">
        <v>83.12</v>
      </c>
      <c r="H35466" s="3">
        <v>43069.49</v>
      </c>
    </row>
    <row r="35467" spans="1:8" x14ac:dyDescent="0.3">
      <c r="A35467" t="s">
        <v>171</v>
      </c>
      <c r="B35467">
        <v>10</v>
      </c>
      <c r="C35467">
        <v>44</v>
      </c>
      <c r="D35467" s="2">
        <v>43069</v>
      </c>
      <c r="E35467">
        <v>24</v>
      </c>
      <c r="F35467">
        <v>76.435100000000006</v>
      </c>
      <c r="G35467">
        <v>57.47</v>
      </c>
      <c r="H35467" s="3">
        <v>43069.52</v>
      </c>
    </row>
    <row r="35468" spans="1:8" x14ac:dyDescent="0.3">
      <c r="A35468" t="s">
        <v>29</v>
      </c>
      <c r="B35468">
        <v>1</v>
      </c>
      <c r="C35468">
        <v>2</v>
      </c>
      <c r="D35468" s="2">
        <v>43069</v>
      </c>
      <c r="E35468">
        <v>6</v>
      </c>
      <c r="F35468">
        <v>8.7959999999999994</v>
      </c>
      <c r="G35468">
        <v>7.33</v>
      </c>
      <c r="H35468" s="3">
        <v>43069.53</v>
      </c>
    </row>
    <row r="35469" spans="1:8" x14ac:dyDescent="0.3">
      <c r="A35469" t="s">
        <v>70</v>
      </c>
      <c r="B35469">
        <v>2</v>
      </c>
      <c r="C35469">
        <v>1</v>
      </c>
      <c r="D35469" s="2">
        <v>43069</v>
      </c>
      <c r="E35469">
        <v>48</v>
      </c>
      <c r="F35469">
        <v>101.0856</v>
      </c>
      <c r="G35469">
        <v>76.58</v>
      </c>
      <c r="H35469" s="3">
        <v>43069.53</v>
      </c>
    </row>
    <row r="35470" spans="1:8" x14ac:dyDescent="0.3">
      <c r="A35470" t="s">
        <v>80</v>
      </c>
      <c r="B35470">
        <v>7</v>
      </c>
      <c r="C35470">
        <v>43</v>
      </c>
      <c r="D35470" s="2">
        <v>43069</v>
      </c>
      <c r="E35470">
        <v>27</v>
      </c>
      <c r="F35470">
        <v>8.0202999999999989</v>
      </c>
      <c r="G35470">
        <v>5.77</v>
      </c>
      <c r="H35470" s="3">
        <v>43069.54</v>
      </c>
    </row>
    <row r="35471" spans="1:8" x14ac:dyDescent="0.3">
      <c r="A35471" t="s">
        <v>367</v>
      </c>
      <c r="B35471">
        <v>15</v>
      </c>
      <c r="C35471">
        <v>42</v>
      </c>
      <c r="D35471" s="2">
        <v>43069</v>
      </c>
      <c r="E35471">
        <v>50</v>
      </c>
      <c r="F35471">
        <v>5.6984999999999992</v>
      </c>
      <c r="G35471">
        <v>4.3499999999999996</v>
      </c>
      <c r="H35471" s="3">
        <v>43069.55</v>
      </c>
    </row>
    <row r="35472" spans="1:8" x14ac:dyDescent="0.3">
      <c r="A35472" t="s">
        <v>106</v>
      </c>
      <c r="B35472">
        <v>1</v>
      </c>
      <c r="C35472">
        <v>41</v>
      </c>
      <c r="D35472" s="2">
        <v>43069</v>
      </c>
      <c r="E35472">
        <v>44</v>
      </c>
      <c r="F35472">
        <v>167.1318</v>
      </c>
      <c r="G35472">
        <v>121.11</v>
      </c>
      <c r="H35472" s="3">
        <v>43069.57</v>
      </c>
    </row>
    <row r="35473" spans="1:8" x14ac:dyDescent="0.3">
      <c r="A35473" t="s">
        <v>85</v>
      </c>
      <c r="B35473">
        <v>1</v>
      </c>
      <c r="C35473">
        <v>43</v>
      </c>
      <c r="D35473" s="2">
        <v>43069</v>
      </c>
      <c r="E35473">
        <v>45</v>
      </c>
      <c r="F35473">
        <v>92.187300000000008</v>
      </c>
      <c r="G35473">
        <v>67.290000000000006</v>
      </c>
      <c r="H35473" s="3">
        <v>43069.58</v>
      </c>
    </row>
    <row r="35474" spans="1:8" x14ac:dyDescent="0.3">
      <c r="A35474" t="s">
        <v>95</v>
      </c>
      <c r="B35474">
        <v>1</v>
      </c>
      <c r="C35474">
        <v>41</v>
      </c>
      <c r="D35474" s="2">
        <v>43069</v>
      </c>
      <c r="E35474">
        <v>47</v>
      </c>
      <c r="F35474">
        <v>97.751900000000006</v>
      </c>
      <c r="G35474">
        <v>76.97</v>
      </c>
      <c r="H35474" s="3">
        <v>43069.599999999999</v>
      </c>
    </row>
    <row r="35475" spans="1:8" x14ac:dyDescent="0.3">
      <c r="A35475" t="s">
        <v>19</v>
      </c>
      <c r="B35475">
        <v>1</v>
      </c>
      <c r="C35475">
        <v>1</v>
      </c>
      <c r="D35475" s="2">
        <v>43069</v>
      </c>
      <c r="E35475">
        <v>29</v>
      </c>
      <c r="F35475">
        <v>72.924999999999997</v>
      </c>
      <c r="G35475">
        <v>58.34</v>
      </c>
      <c r="H35475" s="3">
        <v>43069.599999999999</v>
      </c>
    </row>
    <row r="35476" spans="1:8" x14ac:dyDescent="0.3">
      <c r="A35476" t="s">
        <v>143</v>
      </c>
      <c r="B35476">
        <v>2</v>
      </c>
      <c r="C35476">
        <v>2</v>
      </c>
      <c r="D35476" s="2">
        <v>43069</v>
      </c>
      <c r="E35476">
        <v>41</v>
      </c>
      <c r="F35476">
        <v>26.371200000000002</v>
      </c>
      <c r="G35476">
        <v>21.44</v>
      </c>
      <c r="H35476" s="3">
        <v>43069.62</v>
      </c>
    </row>
    <row r="35477" spans="1:8" x14ac:dyDescent="0.3">
      <c r="A35477" t="s">
        <v>117</v>
      </c>
      <c r="B35477">
        <v>4</v>
      </c>
      <c r="C35477">
        <v>43</v>
      </c>
      <c r="D35477" s="2">
        <v>43069</v>
      </c>
      <c r="E35477">
        <v>19</v>
      </c>
      <c r="F35477">
        <v>11.544</v>
      </c>
      <c r="G35477">
        <v>8.8800000000000008</v>
      </c>
      <c r="H35477" s="3">
        <v>43069.62</v>
      </c>
    </row>
    <row r="35478" spans="1:8" x14ac:dyDescent="0.3">
      <c r="A35478" t="s">
        <v>82</v>
      </c>
      <c r="B35478">
        <v>4</v>
      </c>
      <c r="C35478">
        <v>44</v>
      </c>
      <c r="D35478" s="2">
        <v>43069</v>
      </c>
      <c r="E35478">
        <v>21</v>
      </c>
      <c r="F35478">
        <v>50.531400000000005</v>
      </c>
      <c r="G35478">
        <v>37.71</v>
      </c>
      <c r="H35478" s="3">
        <v>43069.63</v>
      </c>
    </row>
    <row r="35479" spans="1:8" x14ac:dyDescent="0.3">
      <c r="A35479" t="s">
        <v>163</v>
      </c>
      <c r="B35479">
        <v>2</v>
      </c>
      <c r="C35479">
        <v>1</v>
      </c>
      <c r="D35479" s="2">
        <v>43069</v>
      </c>
      <c r="E35479">
        <v>6</v>
      </c>
      <c r="F35479">
        <v>6.7827999999999999</v>
      </c>
      <c r="G35479">
        <v>5.47</v>
      </c>
      <c r="H35479" s="3">
        <v>43069.65</v>
      </c>
    </row>
    <row r="35480" spans="1:8" x14ac:dyDescent="0.3">
      <c r="A35480" t="s">
        <v>57</v>
      </c>
      <c r="B35480">
        <v>1</v>
      </c>
      <c r="C35480">
        <v>1</v>
      </c>
      <c r="D35480" s="2">
        <v>43069</v>
      </c>
      <c r="E35480">
        <v>27</v>
      </c>
      <c r="F35480">
        <v>39.113500000000002</v>
      </c>
      <c r="G35480">
        <v>28.55</v>
      </c>
      <c r="H35480" s="3">
        <v>43069.67</v>
      </c>
    </row>
    <row r="35481" spans="1:8" x14ac:dyDescent="0.3">
      <c r="A35481" t="s">
        <v>135</v>
      </c>
      <c r="B35481">
        <v>10</v>
      </c>
      <c r="C35481">
        <v>1</v>
      </c>
      <c r="D35481" s="2">
        <v>43069</v>
      </c>
      <c r="E35481">
        <v>45</v>
      </c>
      <c r="F35481">
        <v>3.0114000000000005</v>
      </c>
      <c r="G35481">
        <v>2.39</v>
      </c>
      <c r="H35481" s="3">
        <v>43069.67</v>
      </c>
    </row>
    <row r="35482" spans="1:8" x14ac:dyDescent="0.3">
      <c r="A35482" t="s">
        <v>64</v>
      </c>
      <c r="B35482">
        <v>3</v>
      </c>
      <c r="C35482">
        <v>44</v>
      </c>
      <c r="D35482" s="2">
        <v>43069</v>
      </c>
      <c r="E35482">
        <v>22</v>
      </c>
      <c r="F35482">
        <v>297.58760000000001</v>
      </c>
      <c r="G35482">
        <v>239.99</v>
      </c>
      <c r="H35482" s="3">
        <v>43069.7</v>
      </c>
    </row>
    <row r="35483" spans="1:8" x14ac:dyDescent="0.3">
      <c r="A35483" t="s">
        <v>35</v>
      </c>
      <c r="B35483">
        <v>1</v>
      </c>
      <c r="C35483">
        <v>44</v>
      </c>
      <c r="D35483" s="2">
        <v>43069</v>
      </c>
      <c r="E35483">
        <v>33</v>
      </c>
      <c r="F35483">
        <v>1023.099</v>
      </c>
      <c r="G35483">
        <v>793.1</v>
      </c>
      <c r="H35483" s="3">
        <v>43069.7</v>
      </c>
    </row>
    <row r="35484" spans="1:8" x14ac:dyDescent="0.3">
      <c r="A35484" t="s">
        <v>12</v>
      </c>
      <c r="B35484">
        <v>15</v>
      </c>
      <c r="C35484">
        <v>3</v>
      </c>
      <c r="D35484" s="2">
        <v>43069</v>
      </c>
      <c r="E35484">
        <v>50</v>
      </c>
      <c r="F35484">
        <v>113.87440000000001</v>
      </c>
      <c r="G35484">
        <v>83.12</v>
      </c>
      <c r="H35484" s="3">
        <v>43069.72</v>
      </c>
    </row>
    <row r="35485" spans="1:8" x14ac:dyDescent="0.3">
      <c r="A35485" t="s">
        <v>31</v>
      </c>
      <c r="B35485">
        <v>10</v>
      </c>
      <c r="C35485">
        <v>3</v>
      </c>
      <c r="D35485" s="2">
        <v>43069</v>
      </c>
      <c r="E35485">
        <v>39</v>
      </c>
      <c r="F35485">
        <v>1.5260000000000002</v>
      </c>
      <c r="G35485">
        <v>1.0900000000000001</v>
      </c>
      <c r="H35485" s="3">
        <v>43069.73</v>
      </c>
    </row>
    <row r="35486" spans="1:8" x14ac:dyDescent="0.3">
      <c r="A35486" t="s">
        <v>95</v>
      </c>
      <c r="B35486">
        <v>1</v>
      </c>
      <c r="C35486">
        <v>3</v>
      </c>
      <c r="D35486" s="2">
        <v>43069</v>
      </c>
      <c r="E35486">
        <v>12</v>
      </c>
      <c r="F35486">
        <v>93.903400000000005</v>
      </c>
      <c r="G35486">
        <v>76.97</v>
      </c>
      <c r="H35486" s="3">
        <v>43069.73</v>
      </c>
    </row>
    <row r="35487" spans="1:8" x14ac:dyDescent="0.3">
      <c r="A35487" t="s">
        <v>12</v>
      </c>
      <c r="B35487">
        <v>4</v>
      </c>
      <c r="C35487">
        <v>1</v>
      </c>
      <c r="D35487" s="2">
        <v>43069</v>
      </c>
      <c r="E35487">
        <v>30</v>
      </c>
      <c r="F35487">
        <v>114.70560000000002</v>
      </c>
      <c r="G35487">
        <v>83.12</v>
      </c>
      <c r="H35487" s="3">
        <v>43069.75</v>
      </c>
    </row>
    <row r="35488" spans="1:8" x14ac:dyDescent="0.3">
      <c r="A35488" t="s">
        <v>140</v>
      </c>
      <c r="B35488">
        <v>1</v>
      </c>
      <c r="C35488">
        <v>1</v>
      </c>
      <c r="D35488" s="2">
        <v>43069</v>
      </c>
      <c r="E35488">
        <v>30</v>
      </c>
      <c r="F35488">
        <v>18.593400000000003</v>
      </c>
      <c r="G35488">
        <v>13.98</v>
      </c>
      <c r="H35488" s="3">
        <v>43069.79</v>
      </c>
    </row>
    <row r="35489" spans="1:8" x14ac:dyDescent="0.3">
      <c r="A35489" t="s">
        <v>155</v>
      </c>
      <c r="B35489">
        <v>3</v>
      </c>
      <c r="C35489">
        <v>45</v>
      </c>
      <c r="D35489" s="2">
        <v>43069</v>
      </c>
      <c r="E35489">
        <v>24</v>
      </c>
      <c r="F35489">
        <v>12.075800000000001</v>
      </c>
      <c r="G35489">
        <v>9.98</v>
      </c>
      <c r="H35489" s="3">
        <v>43069.79</v>
      </c>
    </row>
    <row r="35490" spans="1:8" x14ac:dyDescent="0.3">
      <c r="A35490" t="s">
        <v>12</v>
      </c>
      <c r="B35490">
        <v>10</v>
      </c>
      <c r="C35490">
        <v>1</v>
      </c>
      <c r="D35490" s="2">
        <v>43069</v>
      </c>
      <c r="E35490">
        <v>4</v>
      </c>
      <c r="F35490">
        <v>103.06880000000001</v>
      </c>
      <c r="G35490">
        <v>83.12</v>
      </c>
      <c r="H35490" s="3">
        <v>43069.8</v>
      </c>
    </row>
    <row r="35491" spans="1:8" x14ac:dyDescent="0.3">
      <c r="A35491" t="s">
        <v>11</v>
      </c>
      <c r="B35491">
        <v>2</v>
      </c>
      <c r="C35491">
        <v>3</v>
      </c>
      <c r="D35491" s="2">
        <v>43069</v>
      </c>
      <c r="E35491">
        <v>35</v>
      </c>
      <c r="F35491">
        <v>40.235599999999998</v>
      </c>
      <c r="G35491">
        <v>32.979999999999997</v>
      </c>
      <c r="H35491" s="3">
        <v>43069.82</v>
      </c>
    </row>
    <row r="35492" spans="1:8" x14ac:dyDescent="0.3">
      <c r="A35492" t="s">
        <v>147</v>
      </c>
      <c r="B35492">
        <v>12</v>
      </c>
      <c r="C35492">
        <v>44</v>
      </c>
      <c r="D35492" s="2">
        <v>43069</v>
      </c>
      <c r="E35492">
        <v>40</v>
      </c>
      <c r="F35492">
        <v>20.878800000000002</v>
      </c>
      <c r="G35492">
        <v>15.24</v>
      </c>
      <c r="H35492" s="3">
        <v>43069.82</v>
      </c>
    </row>
    <row r="35493" spans="1:8" x14ac:dyDescent="0.3">
      <c r="A35493" t="s">
        <v>42</v>
      </c>
      <c r="B35493">
        <v>15</v>
      </c>
      <c r="C35493">
        <v>1</v>
      </c>
      <c r="D35493" s="2">
        <v>43069</v>
      </c>
      <c r="E35493">
        <v>29</v>
      </c>
      <c r="F35493">
        <v>4.6364000000000001</v>
      </c>
      <c r="G35493">
        <v>3.46</v>
      </c>
      <c r="H35493" s="3">
        <v>43069.82</v>
      </c>
    </row>
    <row r="35494" spans="1:8" x14ac:dyDescent="0.3">
      <c r="A35494" t="s">
        <v>126</v>
      </c>
      <c r="B35494">
        <v>1</v>
      </c>
      <c r="C35494">
        <v>2</v>
      </c>
      <c r="D35494" s="2">
        <v>43069</v>
      </c>
      <c r="E35494">
        <v>47</v>
      </c>
      <c r="F35494">
        <v>70.632000000000005</v>
      </c>
      <c r="G35494">
        <v>58.86</v>
      </c>
      <c r="H35494" s="3">
        <v>43069.82</v>
      </c>
    </row>
    <row r="35495" spans="1:8" x14ac:dyDescent="0.3">
      <c r="A35495" t="s">
        <v>17</v>
      </c>
      <c r="B35495">
        <v>4</v>
      </c>
      <c r="C35495">
        <v>1</v>
      </c>
      <c r="D35495" s="2">
        <v>43069</v>
      </c>
      <c r="E35495">
        <v>23</v>
      </c>
      <c r="F35495">
        <v>10.953199999999999</v>
      </c>
      <c r="G35495">
        <v>7.88</v>
      </c>
      <c r="H35495" s="3">
        <v>43069.83</v>
      </c>
    </row>
    <row r="35496" spans="1:8" x14ac:dyDescent="0.3">
      <c r="A35496" t="s">
        <v>115</v>
      </c>
      <c r="B35496">
        <v>10</v>
      </c>
      <c r="C35496">
        <v>1</v>
      </c>
      <c r="D35496" s="2">
        <v>43069</v>
      </c>
      <c r="E35496">
        <v>44</v>
      </c>
      <c r="F35496">
        <v>79.600799999999992</v>
      </c>
      <c r="G35496">
        <v>58.53</v>
      </c>
      <c r="H35496" s="3">
        <v>43069.85</v>
      </c>
    </row>
    <row r="35497" spans="1:8" x14ac:dyDescent="0.3">
      <c r="A35497" t="s">
        <v>89</v>
      </c>
      <c r="B35497">
        <v>1</v>
      </c>
      <c r="C35497">
        <v>2</v>
      </c>
      <c r="D35497" s="2">
        <v>43069</v>
      </c>
      <c r="E35497">
        <v>47</v>
      </c>
      <c r="F35497">
        <v>45.427500000000002</v>
      </c>
      <c r="G35497">
        <v>33.65</v>
      </c>
      <c r="H35497" s="3">
        <v>43069.86</v>
      </c>
    </row>
    <row r="35498" spans="1:8" x14ac:dyDescent="0.3">
      <c r="A35498" t="s">
        <v>29</v>
      </c>
      <c r="B35498">
        <v>1</v>
      </c>
      <c r="C35498">
        <v>43</v>
      </c>
      <c r="D35498" s="2">
        <v>43069</v>
      </c>
      <c r="E35498">
        <v>46</v>
      </c>
      <c r="F35498">
        <v>8.7959999999999994</v>
      </c>
      <c r="G35498">
        <v>7.33</v>
      </c>
      <c r="H35498" s="3">
        <v>43069.86</v>
      </c>
    </row>
    <row r="35499" spans="1:8" x14ac:dyDescent="0.3">
      <c r="A35499" t="s">
        <v>159</v>
      </c>
      <c r="B35499">
        <v>3</v>
      </c>
      <c r="C35499">
        <v>41</v>
      </c>
      <c r="D35499" s="2">
        <v>43069</v>
      </c>
      <c r="E35499">
        <v>24</v>
      </c>
      <c r="F35499">
        <v>203.40510000000003</v>
      </c>
      <c r="G35499">
        <v>165.37</v>
      </c>
      <c r="H35499" s="3">
        <v>43069.87</v>
      </c>
    </row>
    <row r="35500" spans="1:8" x14ac:dyDescent="0.3">
      <c r="A35500" t="s">
        <v>17</v>
      </c>
      <c r="B35500">
        <v>1</v>
      </c>
      <c r="C35500">
        <v>1</v>
      </c>
      <c r="D35500" s="2">
        <v>43069</v>
      </c>
      <c r="E35500">
        <v>30</v>
      </c>
      <c r="F35500">
        <v>9.6135999999999999</v>
      </c>
      <c r="G35500">
        <v>7.88</v>
      </c>
      <c r="H35500" s="3">
        <v>43069.87</v>
      </c>
    </row>
    <row r="35501" spans="1:8" x14ac:dyDescent="0.3">
      <c r="A35501" t="s">
        <v>45</v>
      </c>
      <c r="B35501">
        <v>1</v>
      </c>
      <c r="C35501">
        <v>44</v>
      </c>
      <c r="D35501" s="2">
        <v>43069</v>
      </c>
      <c r="E35501">
        <v>37</v>
      </c>
      <c r="F35501">
        <v>41.072600000000001</v>
      </c>
      <c r="G35501">
        <v>29.98</v>
      </c>
      <c r="H35501" s="3">
        <v>43069.87</v>
      </c>
    </row>
    <row r="35502" spans="1:8" x14ac:dyDescent="0.3">
      <c r="A35502" t="s">
        <v>144</v>
      </c>
      <c r="B35502">
        <v>10</v>
      </c>
      <c r="C35502">
        <v>42</v>
      </c>
      <c r="D35502" s="2">
        <v>43069</v>
      </c>
      <c r="E35502">
        <v>38</v>
      </c>
      <c r="F35502">
        <v>30.2211</v>
      </c>
      <c r="G35502">
        <v>24.57</v>
      </c>
      <c r="H35502" s="3">
        <v>43069.89</v>
      </c>
    </row>
    <row r="35503" spans="1:8" x14ac:dyDescent="0.3">
      <c r="A35503" t="s">
        <v>38</v>
      </c>
      <c r="B35503">
        <v>2</v>
      </c>
      <c r="C35503">
        <v>1</v>
      </c>
      <c r="D35503" s="2">
        <v>43069</v>
      </c>
      <c r="E35503">
        <v>31</v>
      </c>
      <c r="F35503">
        <v>215.09460000000001</v>
      </c>
      <c r="G35503">
        <v>166.74</v>
      </c>
      <c r="H35503" s="3">
        <v>43069.89</v>
      </c>
    </row>
    <row r="35504" spans="1:8" x14ac:dyDescent="0.3">
      <c r="A35504" t="s">
        <v>17</v>
      </c>
      <c r="B35504">
        <v>4</v>
      </c>
      <c r="C35504">
        <v>44</v>
      </c>
      <c r="D35504" s="2">
        <v>43069</v>
      </c>
      <c r="E35504">
        <v>45</v>
      </c>
      <c r="F35504">
        <v>10.716800000000001</v>
      </c>
      <c r="G35504">
        <v>7.88</v>
      </c>
      <c r="H35504" s="3">
        <v>43069.89</v>
      </c>
    </row>
    <row r="35505" spans="1:8" x14ac:dyDescent="0.3">
      <c r="A35505" t="s">
        <v>32</v>
      </c>
      <c r="B35505">
        <v>2</v>
      </c>
      <c r="C35505">
        <v>45</v>
      </c>
      <c r="D35505" s="2">
        <v>43069</v>
      </c>
      <c r="E35505">
        <v>49</v>
      </c>
      <c r="F35505">
        <v>25.203499999999998</v>
      </c>
      <c r="G35505">
        <v>18.95</v>
      </c>
      <c r="H35505" s="3">
        <v>43069.9</v>
      </c>
    </row>
    <row r="35506" spans="1:8" x14ac:dyDescent="0.3">
      <c r="A35506" t="s">
        <v>11</v>
      </c>
      <c r="B35506">
        <v>4</v>
      </c>
      <c r="C35506">
        <v>44</v>
      </c>
      <c r="D35506" s="2">
        <v>43069</v>
      </c>
      <c r="E35506">
        <v>33</v>
      </c>
      <c r="F35506">
        <v>44.852799999999995</v>
      </c>
      <c r="G35506">
        <v>32.979999999999997</v>
      </c>
      <c r="H35506" s="3">
        <v>43069.91</v>
      </c>
    </row>
    <row r="35507" spans="1:8" x14ac:dyDescent="0.3">
      <c r="A35507" t="s">
        <v>71</v>
      </c>
      <c r="B35507">
        <v>1</v>
      </c>
      <c r="C35507">
        <v>41</v>
      </c>
      <c r="D35507" s="2">
        <v>43069</v>
      </c>
      <c r="E35507">
        <v>32</v>
      </c>
      <c r="F35507">
        <v>15.372</v>
      </c>
      <c r="G35507">
        <v>10.98</v>
      </c>
      <c r="H35507" s="3">
        <v>43069.93</v>
      </c>
    </row>
    <row r="35508" spans="1:8" x14ac:dyDescent="0.3">
      <c r="A35508" t="s">
        <v>182</v>
      </c>
      <c r="B35508">
        <v>3</v>
      </c>
      <c r="C35508">
        <v>44</v>
      </c>
      <c r="D35508" s="2">
        <v>43069</v>
      </c>
      <c r="E35508">
        <v>23</v>
      </c>
      <c r="F35508">
        <v>959.65100000000007</v>
      </c>
      <c r="G35508">
        <v>793.1</v>
      </c>
      <c r="H35508" s="3">
        <v>43069.94</v>
      </c>
    </row>
    <row r="35509" spans="1:8" x14ac:dyDescent="0.3">
      <c r="A35509" t="s">
        <v>12</v>
      </c>
      <c r="B35509">
        <v>1</v>
      </c>
      <c r="C35509">
        <v>41</v>
      </c>
      <c r="D35509" s="2">
        <v>43069</v>
      </c>
      <c r="E35509">
        <v>49</v>
      </c>
      <c r="F35509">
        <v>113.0432</v>
      </c>
      <c r="G35509">
        <v>83.12</v>
      </c>
      <c r="H35509" s="3">
        <v>43069.95</v>
      </c>
    </row>
    <row r="35510" spans="1:8" x14ac:dyDescent="0.3">
      <c r="A35510" t="s">
        <v>11</v>
      </c>
      <c r="B35510">
        <v>1</v>
      </c>
      <c r="C35510">
        <v>45</v>
      </c>
      <c r="D35510" s="2">
        <v>43069</v>
      </c>
      <c r="E35510">
        <v>14</v>
      </c>
      <c r="F35510">
        <v>42.214399999999998</v>
      </c>
      <c r="G35510">
        <v>32.979999999999997</v>
      </c>
      <c r="H35510" s="3">
        <v>43069.96</v>
      </c>
    </row>
    <row r="35511" spans="1:8" x14ac:dyDescent="0.3">
      <c r="A35511" t="s">
        <v>122</v>
      </c>
      <c r="B35511">
        <v>1</v>
      </c>
      <c r="C35511">
        <v>41</v>
      </c>
      <c r="D35511" s="2">
        <v>43070</v>
      </c>
      <c r="E35511">
        <v>40</v>
      </c>
      <c r="F35511">
        <v>377.83969999999994</v>
      </c>
      <c r="G35511">
        <v>284.08999999999997</v>
      </c>
      <c r="H35511" s="3">
        <v>43070</v>
      </c>
    </row>
    <row r="35512" spans="1:8" x14ac:dyDescent="0.3">
      <c r="A35512" t="s">
        <v>12</v>
      </c>
      <c r="B35512">
        <v>3</v>
      </c>
      <c r="C35512">
        <v>1</v>
      </c>
      <c r="D35512" s="2">
        <v>43070</v>
      </c>
      <c r="E35512">
        <v>45</v>
      </c>
      <c r="F35512">
        <v>112.212</v>
      </c>
      <c r="G35512">
        <v>83.12</v>
      </c>
      <c r="H35512" s="3">
        <v>43070.05</v>
      </c>
    </row>
    <row r="35513" spans="1:8" x14ac:dyDescent="0.3">
      <c r="A35513" t="s">
        <v>111</v>
      </c>
      <c r="B35513">
        <v>1</v>
      </c>
      <c r="C35513">
        <v>1</v>
      </c>
      <c r="D35513" s="2">
        <v>43070</v>
      </c>
      <c r="E35513">
        <v>38</v>
      </c>
      <c r="F35513">
        <v>46.773999999999994</v>
      </c>
      <c r="G35513">
        <v>35.979999999999997</v>
      </c>
      <c r="H35513" s="3">
        <v>43070.05</v>
      </c>
    </row>
    <row r="35514" spans="1:8" x14ac:dyDescent="0.3">
      <c r="A35514" t="s">
        <v>24</v>
      </c>
      <c r="B35514">
        <v>10</v>
      </c>
      <c r="C35514">
        <v>1</v>
      </c>
      <c r="D35514" s="2">
        <v>43070</v>
      </c>
      <c r="E35514">
        <v>11</v>
      </c>
      <c r="F35514">
        <v>47.813500000000005</v>
      </c>
      <c r="G35514">
        <v>35.950000000000003</v>
      </c>
      <c r="H35514" s="3">
        <v>43070.06</v>
      </c>
    </row>
    <row r="35515" spans="1:8" x14ac:dyDescent="0.3">
      <c r="A35515" t="s">
        <v>178</v>
      </c>
      <c r="B35515">
        <v>10</v>
      </c>
      <c r="C35515">
        <v>45</v>
      </c>
      <c r="D35515" s="2">
        <v>43070</v>
      </c>
      <c r="E35515">
        <v>38</v>
      </c>
      <c r="F35515">
        <v>32.8416</v>
      </c>
      <c r="G35515">
        <v>24.88</v>
      </c>
      <c r="H35515" s="3">
        <v>43070.06</v>
      </c>
    </row>
    <row r="35516" spans="1:8" x14ac:dyDescent="0.3">
      <c r="A35516" t="s">
        <v>52</v>
      </c>
      <c r="B35516">
        <v>2</v>
      </c>
      <c r="C35516">
        <v>1</v>
      </c>
      <c r="D35516" s="2">
        <v>43070</v>
      </c>
      <c r="E35516">
        <v>18</v>
      </c>
      <c r="F35516">
        <v>23.2254</v>
      </c>
      <c r="G35516">
        <v>16.829999999999998</v>
      </c>
      <c r="H35516" s="3">
        <v>43070.07</v>
      </c>
    </row>
    <row r="35517" spans="1:8" x14ac:dyDescent="0.3">
      <c r="A35517" t="s">
        <v>106</v>
      </c>
      <c r="B35517">
        <v>9</v>
      </c>
      <c r="C35517">
        <v>1</v>
      </c>
      <c r="D35517" s="2">
        <v>43070</v>
      </c>
      <c r="E35517">
        <v>41</v>
      </c>
      <c r="F35517">
        <v>161.0763</v>
      </c>
      <c r="G35517">
        <v>121.11</v>
      </c>
      <c r="H35517" s="3">
        <v>43070.080000000002</v>
      </c>
    </row>
    <row r="35518" spans="1:8" x14ac:dyDescent="0.3">
      <c r="A35518" t="s">
        <v>145</v>
      </c>
      <c r="B35518">
        <v>1</v>
      </c>
      <c r="C35518">
        <v>1</v>
      </c>
      <c r="D35518" s="2">
        <v>43070</v>
      </c>
      <c r="E35518">
        <v>3</v>
      </c>
      <c r="F35518">
        <v>84.163200000000003</v>
      </c>
      <c r="G35518">
        <v>63.76</v>
      </c>
      <c r="H35518" s="3">
        <v>43070.080000000002</v>
      </c>
    </row>
    <row r="35519" spans="1:8" x14ac:dyDescent="0.3">
      <c r="A35519" t="s">
        <v>168</v>
      </c>
      <c r="B35519">
        <v>10</v>
      </c>
      <c r="C35519">
        <v>1</v>
      </c>
      <c r="D35519" s="2">
        <v>43070</v>
      </c>
      <c r="E35519">
        <v>1</v>
      </c>
      <c r="F35519">
        <v>40.7986</v>
      </c>
      <c r="G35519">
        <v>29.78</v>
      </c>
      <c r="H35519" s="3">
        <v>43070.1</v>
      </c>
    </row>
    <row r="35520" spans="1:8" x14ac:dyDescent="0.3">
      <c r="A35520" t="s">
        <v>186</v>
      </c>
      <c r="B35520">
        <v>1</v>
      </c>
      <c r="C35520">
        <v>1</v>
      </c>
      <c r="D35520" s="2">
        <v>43070</v>
      </c>
      <c r="E35520">
        <v>9</v>
      </c>
      <c r="F35520">
        <v>49.777200000000001</v>
      </c>
      <c r="G35520">
        <v>37.71</v>
      </c>
      <c r="H35520" s="3">
        <v>43070.11</v>
      </c>
    </row>
    <row r="35521" spans="1:8" x14ac:dyDescent="0.3">
      <c r="A35521" t="s">
        <v>106</v>
      </c>
      <c r="B35521">
        <v>3</v>
      </c>
      <c r="C35521">
        <v>1</v>
      </c>
      <c r="D35521" s="2">
        <v>43070</v>
      </c>
      <c r="E35521">
        <v>27</v>
      </c>
      <c r="F35521">
        <v>159.86520000000002</v>
      </c>
      <c r="G35521">
        <v>121.11</v>
      </c>
      <c r="H35521" s="3">
        <v>43070.11</v>
      </c>
    </row>
    <row r="35522" spans="1:8" x14ac:dyDescent="0.3">
      <c r="A35522" t="s">
        <v>57</v>
      </c>
      <c r="B35522">
        <v>10</v>
      </c>
      <c r="C35522">
        <v>1</v>
      </c>
      <c r="D35522" s="2">
        <v>43070</v>
      </c>
      <c r="E35522">
        <v>27</v>
      </c>
      <c r="F35522">
        <v>37.400500000000001</v>
      </c>
      <c r="G35522">
        <v>28.55</v>
      </c>
      <c r="H35522" s="3">
        <v>43070.11</v>
      </c>
    </row>
    <row r="35523" spans="1:8" x14ac:dyDescent="0.3">
      <c r="A35523" t="s">
        <v>70</v>
      </c>
      <c r="B35523">
        <v>10</v>
      </c>
      <c r="C35523">
        <v>42</v>
      </c>
      <c r="D35523" s="2">
        <v>43070</v>
      </c>
      <c r="E35523">
        <v>26</v>
      </c>
      <c r="F35523">
        <v>102.6172</v>
      </c>
      <c r="G35523">
        <v>76.58</v>
      </c>
      <c r="H35523" s="3">
        <v>43070.12</v>
      </c>
    </row>
    <row r="35524" spans="1:8" x14ac:dyDescent="0.3">
      <c r="A35524" t="s">
        <v>70</v>
      </c>
      <c r="B35524">
        <v>2</v>
      </c>
      <c r="C35524">
        <v>1</v>
      </c>
      <c r="D35524" s="2">
        <v>43070</v>
      </c>
      <c r="E35524">
        <v>44</v>
      </c>
      <c r="F35524">
        <v>107.21199999999999</v>
      </c>
      <c r="G35524">
        <v>76.58</v>
      </c>
      <c r="H35524" s="3">
        <v>43070.13</v>
      </c>
    </row>
    <row r="35525" spans="1:8" x14ac:dyDescent="0.3">
      <c r="A35525" t="s">
        <v>14</v>
      </c>
      <c r="B35525">
        <v>11</v>
      </c>
      <c r="C35525">
        <v>1</v>
      </c>
      <c r="D35525" s="2">
        <v>43070</v>
      </c>
      <c r="E35525">
        <v>7</v>
      </c>
      <c r="F35525">
        <v>19.669499999999999</v>
      </c>
      <c r="G35525">
        <v>14.57</v>
      </c>
      <c r="H35525" s="3">
        <v>43070.15</v>
      </c>
    </row>
    <row r="35526" spans="1:8" x14ac:dyDescent="0.3">
      <c r="A35526" t="s">
        <v>33</v>
      </c>
      <c r="B35526">
        <v>4</v>
      </c>
      <c r="C35526">
        <v>41</v>
      </c>
      <c r="D35526" s="2">
        <v>43070</v>
      </c>
      <c r="E35526">
        <v>37</v>
      </c>
      <c r="F35526">
        <v>2.2303999999999999</v>
      </c>
      <c r="G35526">
        <v>1.64</v>
      </c>
      <c r="H35526" s="3">
        <v>43070.16</v>
      </c>
    </row>
    <row r="35527" spans="1:8" x14ac:dyDescent="0.3">
      <c r="A35527" t="s">
        <v>12</v>
      </c>
      <c r="B35527">
        <v>1</v>
      </c>
      <c r="C35527">
        <v>1</v>
      </c>
      <c r="D35527" s="2">
        <v>43070</v>
      </c>
      <c r="E35527">
        <v>14</v>
      </c>
      <c r="F35527">
        <v>105.5624</v>
      </c>
      <c r="G35527">
        <v>83.12</v>
      </c>
      <c r="H35527" s="3">
        <v>43070.18</v>
      </c>
    </row>
    <row r="35528" spans="1:8" x14ac:dyDescent="0.3">
      <c r="A35528" t="s">
        <v>17</v>
      </c>
      <c r="B35528">
        <v>1</v>
      </c>
      <c r="C35528">
        <v>2</v>
      </c>
      <c r="D35528" s="2">
        <v>43070</v>
      </c>
      <c r="E35528">
        <v>32</v>
      </c>
      <c r="F35528">
        <v>10.7956</v>
      </c>
      <c r="G35528">
        <v>7.88</v>
      </c>
      <c r="H35528" s="3">
        <v>43070.19</v>
      </c>
    </row>
    <row r="35529" spans="1:8" x14ac:dyDescent="0.3">
      <c r="A35529" t="s">
        <v>113</v>
      </c>
      <c r="B35529">
        <v>15</v>
      </c>
      <c r="C35529">
        <v>1</v>
      </c>
      <c r="D35529" s="2">
        <v>43070</v>
      </c>
      <c r="E35529">
        <v>13</v>
      </c>
      <c r="F35529">
        <v>93.159199999999998</v>
      </c>
      <c r="G35529">
        <v>76.36</v>
      </c>
      <c r="H35529" s="3">
        <v>43070.19</v>
      </c>
    </row>
    <row r="35530" spans="1:8" x14ac:dyDescent="0.3">
      <c r="A35530" t="s">
        <v>9</v>
      </c>
      <c r="B35530">
        <v>8</v>
      </c>
      <c r="C35530">
        <v>1</v>
      </c>
      <c r="D35530" s="2">
        <v>43070</v>
      </c>
      <c r="E35530">
        <v>21</v>
      </c>
      <c r="F35530">
        <v>74.741699999999994</v>
      </c>
      <c r="G35530">
        <v>61.77</v>
      </c>
      <c r="H35530" s="3">
        <v>43070.2</v>
      </c>
    </row>
    <row r="35531" spans="1:8" x14ac:dyDescent="0.3">
      <c r="A35531" t="s">
        <v>72</v>
      </c>
      <c r="B35531">
        <v>3</v>
      </c>
      <c r="C35531">
        <v>1</v>
      </c>
      <c r="D35531" s="2">
        <v>43070</v>
      </c>
      <c r="E35531">
        <v>47</v>
      </c>
      <c r="F35531">
        <v>71.509500000000003</v>
      </c>
      <c r="G35531">
        <v>52.97</v>
      </c>
      <c r="H35531" s="3">
        <v>43070.2</v>
      </c>
    </row>
    <row r="35532" spans="1:8" x14ac:dyDescent="0.3">
      <c r="A35532" t="s">
        <v>12</v>
      </c>
      <c r="B35532">
        <v>2</v>
      </c>
      <c r="C35532">
        <v>42</v>
      </c>
      <c r="D35532" s="2">
        <v>43070</v>
      </c>
      <c r="E35532">
        <v>3</v>
      </c>
      <c r="F35532">
        <v>110.54960000000001</v>
      </c>
      <c r="G35532">
        <v>83.12</v>
      </c>
      <c r="H35532" s="3">
        <v>43070.21</v>
      </c>
    </row>
    <row r="35533" spans="1:8" x14ac:dyDescent="0.3">
      <c r="A35533" t="s">
        <v>160</v>
      </c>
      <c r="B35533">
        <v>1</v>
      </c>
      <c r="C35533">
        <v>1</v>
      </c>
      <c r="D35533" s="2">
        <v>43070</v>
      </c>
      <c r="E35533">
        <v>14</v>
      </c>
      <c r="F35533">
        <v>9.0288000000000004</v>
      </c>
      <c r="G35533">
        <v>6.84</v>
      </c>
      <c r="H35533" s="3">
        <v>43070.22</v>
      </c>
    </row>
    <row r="35534" spans="1:8" x14ac:dyDescent="0.3">
      <c r="A35534" t="s">
        <v>175</v>
      </c>
      <c r="B35534">
        <v>4</v>
      </c>
      <c r="C35534">
        <v>1</v>
      </c>
      <c r="D35534" s="2">
        <v>43070</v>
      </c>
      <c r="E35534">
        <v>17</v>
      </c>
      <c r="F35534">
        <v>66.832999999999998</v>
      </c>
      <c r="G35534">
        <v>51.41</v>
      </c>
      <c r="H35534" s="3">
        <v>43070.22</v>
      </c>
    </row>
    <row r="35535" spans="1:8" x14ac:dyDescent="0.3">
      <c r="A35535" t="s">
        <v>82</v>
      </c>
      <c r="B35535">
        <v>3</v>
      </c>
      <c r="C35535">
        <v>43</v>
      </c>
      <c r="D35535" s="2">
        <v>43070</v>
      </c>
      <c r="E35535">
        <v>49</v>
      </c>
      <c r="F35535">
        <v>47.137500000000003</v>
      </c>
      <c r="G35535">
        <v>37.71</v>
      </c>
      <c r="H35535" s="3">
        <v>43070.23</v>
      </c>
    </row>
    <row r="35536" spans="1:8" x14ac:dyDescent="0.3">
      <c r="A35536" t="s">
        <v>25</v>
      </c>
      <c r="B35536">
        <v>3</v>
      </c>
      <c r="C35536">
        <v>3</v>
      </c>
      <c r="D35536" s="2">
        <v>43070</v>
      </c>
      <c r="E35536">
        <v>49</v>
      </c>
      <c r="F35536">
        <v>20.621199999999998</v>
      </c>
      <c r="G35536">
        <v>16.63</v>
      </c>
      <c r="H35536" s="3">
        <v>43070.239999999998</v>
      </c>
    </row>
    <row r="35537" spans="1:8" x14ac:dyDescent="0.3">
      <c r="A35537" t="s">
        <v>52</v>
      </c>
      <c r="B35537">
        <v>10</v>
      </c>
      <c r="C35537">
        <v>41</v>
      </c>
      <c r="D35537" s="2">
        <v>43070</v>
      </c>
      <c r="E35537">
        <v>45</v>
      </c>
      <c r="F35537">
        <v>21.542399999999997</v>
      </c>
      <c r="G35537">
        <v>16.829999999999998</v>
      </c>
      <c r="H35537" s="3">
        <v>43070.25</v>
      </c>
    </row>
    <row r="35538" spans="1:8" x14ac:dyDescent="0.3">
      <c r="A35538" t="s">
        <v>17</v>
      </c>
      <c r="B35538">
        <v>14</v>
      </c>
      <c r="C35538">
        <v>3</v>
      </c>
      <c r="D35538" s="2">
        <v>43070</v>
      </c>
      <c r="E35538">
        <v>18</v>
      </c>
      <c r="F35538">
        <v>10.953199999999999</v>
      </c>
      <c r="G35538">
        <v>7.88</v>
      </c>
      <c r="H35538" s="3">
        <v>43070.26</v>
      </c>
    </row>
    <row r="35539" spans="1:8" x14ac:dyDescent="0.3">
      <c r="A35539" t="s">
        <v>17</v>
      </c>
      <c r="B35539">
        <v>4</v>
      </c>
      <c r="C35539">
        <v>1</v>
      </c>
      <c r="D35539" s="2">
        <v>43070</v>
      </c>
      <c r="E35539">
        <v>10</v>
      </c>
      <c r="F35539">
        <v>10.322799999999999</v>
      </c>
      <c r="G35539">
        <v>7.88</v>
      </c>
      <c r="H35539" s="3">
        <v>43070.26</v>
      </c>
    </row>
    <row r="35540" spans="1:8" x14ac:dyDescent="0.3">
      <c r="A35540" t="s">
        <v>12</v>
      </c>
      <c r="B35540">
        <v>15</v>
      </c>
      <c r="C35540">
        <v>1</v>
      </c>
      <c r="D35540" s="2">
        <v>43070</v>
      </c>
      <c r="E35540">
        <v>41</v>
      </c>
      <c r="F35540">
        <v>111.38079999999999</v>
      </c>
      <c r="G35540">
        <v>83.12</v>
      </c>
      <c r="H35540" s="3">
        <v>43070.27</v>
      </c>
    </row>
    <row r="35541" spans="1:8" x14ac:dyDescent="0.3">
      <c r="A35541" t="s">
        <v>139</v>
      </c>
      <c r="B35541">
        <v>2</v>
      </c>
      <c r="C35541">
        <v>41</v>
      </c>
      <c r="D35541" s="2">
        <v>43070</v>
      </c>
      <c r="E35541">
        <v>45</v>
      </c>
      <c r="F35541">
        <v>10.009600000000001</v>
      </c>
      <c r="G35541">
        <v>7.82</v>
      </c>
      <c r="H35541" s="3">
        <v>43070.27</v>
      </c>
    </row>
    <row r="35542" spans="1:8" x14ac:dyDescent="0.3">
      <c r="A35542" t="s">
        <v>89</v>
      </c>
      <c r="B35542">
        <v>11</v>
      </c>
      <c r="C35542">
        <v>41</v>
      </c>
      <c r="D35542" s="2">
        <v>43070</v>
      </c>
      <c r="E35542">
        <v>14</v>
      </c>
      <c r="F35542">
        <v>46.100500000000004</v>
      </c>
      <c r="G35542">
        <v>33.65</v>
      </c>
      <c r="H35542" s="3">
        <v>43070.28</v>
      </c>
    </row>
    <row r="35543" spans="1:8" x14ac:dyDescent="0.3">
      <c r="A35543" t="s">
        <v>11</v>
      </c>
      <c r="B35543">
        <v>11</v>
      </c>
      <c r="C35543">
        <v>1</v>
      </c>
      <c r="D35543" s="2">
        <v>43070</v>
      </c>
      <c r="E35543">
        <v>10</v>
      </c>
      <c r="F35543">
        <v>45.5124</v>
      </c>
      <c r="G35543">
        <v>32.979999999999997</v>
      </c>
      <c r="H35543" s="3">
        <v>43070.28</v>
      </c>
    </row>
    <row r="35544" spans="1:8" x14ac:dyDescent="0.3">
      <c r="A35544" t="s">
        <v>44</v>
      </c>
      <c r="B35544">
        <v>1</v>
      </c>
      <c r="C35544">
        <v>41</v>
      </c>
      <c r="D35544" s="2">
        <v>43070</v>
      </c>
      <c r="E35544">
        <v>44</v>
      </c>
      <c r="F35544">
        <v>28.74</v>
      </c>
      <c r="G35544">
        <v>23.95</v>
      </c>
      <c r="H35544" s="3">
        <v>43070.29</v>
      </c>
    </row>
    <row r="35545" spans="1:8" x14ac:dyDescent="0.3">
      <c r="A35545" t="s">
        <v>17</v>
      </c>
      <c r="B35545">
        <v>3</v>
      </c>
      <c r="C35545">
        <v>41</v>
      </c>
      <c r="D35545" s="2">
        <v>43070</v>
      </c>
      <c r="E35545">
        <v>34</v>
      </c>
      <c r="F35545">
        <v>9.6135999999999999</v>
      </c>
      <c r="G35545">
        <v>7.88</v>
      </c>
      <c r="H35545" s="3">
        <v>43070.31</v>
      </c>
    </row>
    <row r="35546" spans="1:8" x14ac:dyDescent="0.3">
      <c r="A35546" t="s">
        <v>368</v>
      </c>
      <c r="B35546">
        <v>10</v>
      </c>
      <c r="C35546">
        <v>1</v>
      </c>
      <c r="D35546" s="2">
        <v>43070</v>
      </c>
      <c r="E35546">
        <v>33</v>
      </c>
      <c r="F35546">
        <v>48.971199999999996</v>
      </c>
      <c r="G35546">
        <v>38.56</v>
      </c>
      <c r="H35546" s="3">
        <v>43070.31</v>
      </c>
    </row>
    <row r="35547" spans="1:8" x14ac:dyDescent="0.3">
      <c r="A35547" t="s">
        <v>105</v>
      </c>
      <c r="B35547">
        <v>7</v>
      </c>
      <c r="C35547">
        <v>1</v>
      </c>
      <c r="D35547" s="2">
        <v>43070</v>
      </c>
      <c r="E35547">
        <v>44</v>
      </c>
      <c r="F35547">
        <v>106.05059999999999</v>
      </c>
      <c r="G35547">
        <v>86.22</v>
      </c>
      <c r="H35547" s="3">
        <v>43070.31</v>
      </c>
    </row>
    <row r="35548" spans="1:8" x14ac:dyDescent="0.3">
      <c r="A35548" t="s">
        <v>17</v>
      </c>
      <c r="B35548">
        <v>1</v>
      </c>
      <c r="C35548">
        <v>1</v>
      </c>
      <c r="D35548" s="2">
        <v>43070</v>
      </c>
      <c r="E35548">
        <v>34</v>
      </c>
      <c r="F35548">
        <v>10.7956</v>
      </c>
      <c r="G35548">
        <v>7.88</v>
      </c>
      <c r="H35548" s="3">
        <v>43070.31</v>
      </c>
    </row>
    <row r="35549" spans="1:8" x14ac:dyDescent="0.3">
      <c r="A35549" t="s">
        <v>150</v>
      </c>
      <c r="B35549">
        <v>3</v>
      </c>
      <c r="C35549">
        <v>1</v>
      </c>
      <c r="D35549" s="2">
        <v>43070</v>
      </c>
      <c r="E35549">
        <v>20</v>
      </c>
      <c r="F35549">
        <v>2.484</v>
      </c>
      <c r="G35549">
        <v>2.0699999999999998</v>
      </c>
      <c r="H35549" s="3">
        <v>43070.35</v>
      </c>
    </row>
    <row r="35550" spans="1:8" x14ac:dyDescent="0.3">
      <c r="A35550" t="s">
        <v>11</v>
      </c>
      <c r="B35550">
        <v>15</v>
      </c>
      <c r="C35550">
        <v>2</v>
      </c>
      <c r="D35550" s="2">
        <v>43070</v>
      </c>
      <c r="E35550">
        <v>2</v>
      </c>
      <c r="F35550">
        <v>41.884599999999999</v>
      </c>
      <c r="G35550">
        <v>32.979999999999997</v>
      </c>
      <c r="H35550" s="3">
        <v>43070.36</v>
      </c>
    </row>
    <row r="35551" spans="1:8" x14ac:dyDescent="0.3">
      <c r="A35551" t="s">
        <v>14</v>
      </c>
      <c r="B35551">
        <v>1</v>
      </c>
      <c r="C35551">
        <v>1</v>
      </c>
      <c r="D35551" s="2">
        <v>43070</v>
      </c>
      <c r="E35551">
        <v>29</v>
      </c>
      <c r="F35551">
        <v>18.066800000000001</v>
      </c>
      <c r="G35551">
        <v>14.57</v>
      </c>
      <c r="H35551" s="3">
        <v>43070.36</v>
      </c>
    </row>
    <row r="35552" spans="1:8" x14ac:dyDescent="0.3">
      <c r="A35552" t="s">
        <v>73</v>
      </c>
      <c r="B35552">
        <v>2</v>
      </c>
      <c r="C35552">
        <v>41</v>
      </c>
      <c r="D35552" s="2">
        <v>43070</v>
      </c>
      <c r="E35552">
        <v>11</v>
      </c>
      <c r="F35552">
        <v>8.5440000000000005</v>
      </c>
      <c r="G35552">
        <v>7.12</v>
      </c>
      <c r="H35552" s="3">
        <v>43070.37</v>
      </c>
    </row>
    <row r="35553" spans="1:8" x14ac:dyDescent="0.3">
      <c r="A35553" t="s">
        <v>121</v>
      </c>
      <c r="B35553">
        <v>1</v>
      </c>
      <c r="C35553">
        <v>1</v>
      </c>
      <c r="D35553" s="2">
        <v>43070</v>
      </c>
      <c r="E35553">
        <v>4</v>
      </c>
      <c r="F35553">
        <v>34.044600000000003</v>
      </c>
      <c r="G35553">
        <v>24.67</v>
      </c>
      <c r="H35553" s="3">
        <v>43070.38</v>
      </c>
    </row>
    <row r="35554" spans="1:8" x14ac:dyDescent="0.3">
      <c r="A35554" t="s">
        <v>163</v>
      </c>
      <c r="B35554">
        <v>3</v>
      </c>
      <c r="C35554">
        <v>1</v>
      </c>
      <c r="D35554" s="2">
        <v>43070</v>
      </c>
      <c r="E35554">
        <v>34</v>
      </c>
      <c r="F35554">
        <v>7.2751000000000001</v>
      </c>
      <c r="G35554">
        <v>5.47</v>
      </c>
      <c r="H35554" s="3">
        <v>43070.38</v>
      </c>
    </row>
    <row r="35555" spans="1:8" x14ac:dyDescent="0.3">
      <c r="A35555" t="s">
        <v>128</v>
      </c>
      <c r="B35555">
        <v>15</v>
      </c>
      <c r="C35555">
        <v>1</v>
      </c>
      <c r="D35555" s="2">
        <v>43070</v>
      </c>
      <c r="E35555">
        <v>44</v>
      </c>
      <c r="F35555">
        <v>16.089600000000001</v>
      </c>
      <c r="G35555">
        <v>12.57</v>
      </c>
      <c r="H35555" s="3">
        <v>43070.41</v>
      </c>
    </row>
    <row r="35556" spans="1:8" x14ac:dyDescent="0.3">
      <c r="A35556" t="s">
        <v>40</v>
      </c>
      <c r="B35556">
        <v>1</v>
      </c>
      <c r="C35556">
        <v>1</v>
      </c>
      <c r="D35556" s="2">
        <v>43070</v>
      </c>
      <c r="E35556">
        <v>26</v>
      </c>
      <c r="F35556">
        <v>31.662700000000005</v>
      </c>
      <c r="G35556">
        <v>24.17</v>
      </c>
      <c r="H35556" s="3">
        <v>43070.41</v>
      </c>
    </row>
    <row r="35557" spans="1:8" x14ac:dyDescent="0.3">
      <c r="A35557" t="s">
        <v>165</v>
      </c>
      <c r="B35557">
        <v>1</v>
      </c>
      <c r="C35557">
        <v>45</v>
      </c>
      <c r="D35557" s="2">
        <v>43070</v>
      </c>
      <c r="E35557">
        <v>40</v>
      </c>
      <c r="F35557">
        <v>130.43560000000002</v>
      </c>
      <c r="G35557">
        <v>97.34</v>
      </c>
      <c r="H35557" s="3">
        <v>43070.42</v>
      </c>
    </row>
    <row r="35558" spans="1:8" x14ac:dyDescent="0.3">
      <c r="A35558" t="s">
        <v>12</v>
      </c>
      <c r="B35558">
        <v>10</v>
      </c>
      <c r="C35558">
        <v>41</v>
      </c>
      <c r="D35558" s="2">
        <v>43070</v>
      </c>
      <c r="E35558">
        <v>9</v>
      </c>
      <c r="F35558">
        <v>103.06880000000001</v>
      </c>
      <c r="G35558">
        <v>83.12</v>
      </c>
      <c r="H35558" s="3">
        <v>43070.42</v>
      </c>
    </row>
    <row r="35559" spans="1:8" x14ac:dyDescent="0.3">
      <c r="A35559" t="s">
        <v>5</v>
      </c>
      <c r="B35559">
        <v>1</v>
      </c>
      <c r="C35559">
        <v>41</v>
      </c>
      <c r="D35559" s="2">
        <v>43070</v>
      </c>
      <c r="E35559">
        <v>29</v>
      </c>
      <c r="F35559">
        <v>35.534999999999997</v>
      </c>
      <c r="G35559">
        <v>25.75</v>
      </c>
      <c r="H35559" s="3">
        <v>43070.42</v>
      </c>
    </row>
    <row r="35560" spans="1:8" x14ac:dyDescent="0.3">
      <c r="A35560" t="s">
        <v>98</v>
      </c>
      <c r="B35560">
        <v>2</v>
      </c>
      <c r="C35560">
        <v>1</v>
      </c>
      <c r="D35560" s="2">
        <v>43070</v>
      </c>
      <c r="E35560">
        <v>31</v>
      </c>
      <c r="F35560">
        <v>7.0739000000000001</v>
      </c>
      <c r="G35560">
        <v>5.57</v>
      </c>
      <c r="H35560" s="3">
        <v>43070.42</v>
      </c>
    </row>
    <row r="35561" spans="1:8" x14ac:dyDescent="0.3">
      <c r="A35561" t="s">
        <v>185</v>
      </c>
      <c r="B35561">
        <v>15</v>
      </c>
      <c r="C35561">
        <v>1</v>
      </c>
      <c r="D35561" s="2">
        <v>43070</v>
      </c>
      <c r="E35561">
        <v>42</v>
      </c>
      <c r="F35561">
        <v>93.099299999999999</v>
      </c>
      <c r="G35561">
        <v>72.17</v>
      </c>
      <c r="H35561" s="3">
        <v>43070.45</v>
      </c>
    </row>
    <row r="35562" spans="1:8" x14ac:dyDescent="0.3">
      <c r="A35562" t="s">
        <v>12</v>
      </c>
      <c r="B35562">
        <v>1</v>
      </c>
      <c r="C35562">
        <v>1</v>
      </c>
      <c r="D35562" s="2">
        <v>43070</v>
      </c>
      <c r="E35562">
        <v>12</v>
      </c>
      <c r="F35562">
        <v>103.06880000000001</v>
      </c>
      <c r="G35562">
        <v>83.12</v>
      </c>
      <c r="H35562" s="3">
        <v>43070.46</v>
      </c>
    </row>
    <row r="35563" spans="1:8" x14ac:dyDescent="0.3">
      <c r="A35563" t="s">
        <v>12</v>
      </c>
      <c r="B35563">
        <v>15</v>
      </c>
      <c r="C35563">
        <v>44</v>
      </c>
      <c r="D35563" s="2">
        <v>43070</v>
      </c>
      <c r="E35563">
        <v>12</v>
      </c>
      <c r="F35563">
        <v>105.5624</v>
      </c>
      <c r="G35563">
        <v>83.12</v>
      </c>
      <c r="H35563" s="3">
        <v>43070.47</v>
      </c>
    </row>
    <row r="35564" spans="1:8" x14ac:dyDescent="0.3">
      <c r="A35564" t="s">
        <v>70</v>
      </c>
      <c r="B35564">
        <v>1</v>
      </c>
      <c r="C35564">
        <v>1</v>
      </c>
      <c r="D35564" s="2">
        <v>43070</v>
      </c>
      <c r="E35564">
        <v>39</v>
      </c>
      <c r="F35564">
        <v>94.959199999999996</v>
      </c>
      <c r="G35564">
        <v>76.58</v>
      </c>
      <c r="H35564" s="3">
        <v>43070.47</v>
      </c>
    </row>
    <row r="35565" spans="1:8" x14ac:dyDescent="0.3">
      <c r="A35565" t="s">
        <v>70</v>
      </c>
      <c r="B35565">
        <v>5</v>
      </c>
      <c r="C35565">
        <v>1</v>
      </c>
      <c r="D35565" s="2">
        <v>43070</v>
      </c>
      <c r="E35565">
        <v>17</v>
      </c>
      <c r="F35565">
        <v>94.193399999999997</v>
      </c>
      <c r="G35565">
        <v>76.58</v>
      </c>
      <c r="H35565" s="3">
        <v>43070.49</v>
      </c>
    </row>
    <row r="35566" spans="1:8" x14ac:dyDescent="0.3">
      <c r="A35566" t="s">
        <v>12</v>
      </c>
      <c r="B35566">
        <v>15</v>
      </c>
      <c r="C35566">
        <v>1</v>
      </c>
      <c r="D35566" s="2">
        <v>43070</v>
      </c>
      <c r="E35566">
        <v>10</v>
      </c>
      <c r="F35566">
        <v>113.87440000000001</v>
      </c>
      <c r="G35566">
        <v>83.12</v>
      </c>
      <c r="H35566" s="3">
        <v>43070.5</v>
      </c>
    </row>
    <row r="35567" spans="1:8" x14ac:dyDescent="0.3">
      <c r="A35567" t="s">
        <v>145</v>
      </c>
      <c r="B35567">
        <v>15</v>
      </c>
      <c r="C35567">
        <v>1</v>
      </c>
      <c r="D35567" s="2">
        <v>43070</v>
      </c>
      <c r="E35567">
        <v>13</v>
      </c>
      <c r="F35567">
        <v>87.988799999999998</v>
      </c>
      <c r="G35567">
        <v>63.76</v>
      </c>
      <c r="H35567" s="3">
        <v>43070.51</v>
      </c>
    </row>
    <row r="35568" spans="1:8" x14ac:dyDescent="0.3">
      <c r="A35568" t="s">
        <v>109</v>
      </c>
      <c r="B35568">
        <v>1</v>
      </c>
      <c r="C35568">
        <v>41</v>
      </c>
      <c r="D35568" s="2">
        <v>43070</v>
      </c>
      <c r="E35568">
        <v>5</v>
      </c>
      <c r="F35568">
        <v>463.76249999999999</v>
      </c>
      <c r="G35568">
        <v>371.01</v>
      </c>
      <c r="H35568" s="3">
        <v>43070.52</v>
      </c>
    </row>
    <row r="35569" spans="1:8" x14ac:dyDescent="0.3">
      <c r="A35569" t="s">
        <v>39</v>
      </c>
      <c r="B35569">
        <v>1</v>
      </c>
      <c r="C35569">
        <v>1</v>
      </c>
      <c r="D35569" s="2">
        <v>43070</v>
      </c>
      <c r="E35569">
        <v>8</v>
      </c>
      <c r="F35569">
        <v>8.3285999999999998</v>
      </c>
      <c r="G35569">
        <v>6.61</v>
      </c>
      <c r="H35569" s="3">
        <v>43070.54</v>
      </c>
    </row>
    <row r="35570" spans="1:8" x14ac:dyDescent="0.3">
      <c r="A35570" t="s">
        <v>195</v>
      </c>
      <c r="B35570">
        <v>3</v>
      </c>
      <c r="C35570">
        <v>1</v>
      </c>
      <c r="D35570" s="2">
        <v>43070</v>
      </c>
      <c r="E35570">
        <v>22</v>
      </c>
      <c r="F35570">
        <v>199.5966</v>
      </c>
      <c r="G35570">
        <v>158.41</v>
      </c>
      <c r="H35570" s="3">
        <v>43070.54</v>
      </c>
    </row>
    <row r="35571" spans="1:8" x14ac:dyDescent="0.3">
      <c r="A35571" t="s">
        <v>125</v>
      </c>
      <c r="B35571">
        <v>1</v>
      </c>
      <c r="C35571">
        <v>1</v>
      </c>
      <c r="D35571" s="2">
        <v>43070</v>
      </c>
      <c r="E35571">
        <v>37</v>
      </c>
      <c r="F35571">
        <v>5.9943999999999997</v>
      </c>
      <c r="G35571">
        <v>4.72</v>
      </c>
      <c r="H35571" s="3">
        <v>43070.55</v>
      </c>
    </row>
    <row r="35572" spans="1:8" x14ac:dyDescent="0.3">
      <c r="A35572" t="s">
        <v>65</v>
      </c>
      <c r="B35572">
        <v>4</v>
      </c>
      <c r="C35572">
        <v>41</v>
      </c>
      <c r="D35572" s="2">
        <v>43070</v>
      </c>
      <c r="E35572">
        <v>29</v>
      </c>
      <c r="F35572">
        <v>49.962499999999999</v>
      </c>
      <c r="G35572">
        <v>39.97</v>
      </c>
      <c r="H35572" s="3">
        <v>43070.55</v>
      </c>
    </row>
    <row r="35573" spans="1:8" x14ac:dyDescent="0.3">
      <c r="A35573" t="s">
        <v>62</v>
      </c>
      <c r="B35573">
        <v>1</v>
      </c>
      <c r="C35573">
        <v>1</v>
      </c>
      <c r="D35573" s="2">
        <v>43070</v>
      </c>
      <c r="E35573">
        <v>42</v>
      </c>
      <c r="F35573">
        <v>19.466099999999997</v>
      </c>
      <c r="G35573">
        <v>15.09</v>
      </c>
      <c r="H35573" s="3">
        <v>43070.559999999998</v>
      </c>
    </row>
    <row r="35574" spans="1:8" x14ac:dyDescent="0.3">
      <c r="A35574" t="s">
        <v>96</v>
      </c>
      <c r="B35574">
        <v>10</v>
      </c>
      <c r="C35574">
        <v>1</v>
      </c>
      <c r="D35574" s="2">
        <v>43070</v>
      </c>
      <c r="E35574">
        <v>2</v>
      </c>
      <c r="F35574">
        <v>24.632600000000004</v>
      </c>
      <c r="G35574">
        <v>17.98</v>
      </c>
      <c r="H35574" s="3">
        <v>43070.57</v>
      </c>
    </row>
    <row r="35575" spans="1:8" x14ac:dyDescent="0.3">
      <c r="A35575" t="s">
        <v>29</v>
      </c>
      <c r="B35575">
        <v>1</v>
      </c>
      <c r="C35575">
        <v>41</v>
      </c>
      <c r="D35575" s="2">
        <v>43070</v>
      </c>
      <c r="E35575">
        <v>37</v>
      </c>
      <c r="F35575">
        <v>9.1624999999999996</v>
      </c>
      <c r="G35575">
        <v>7.33</v>
      </c>
      <c r="H35575" s="3">
        <v>43070.58</v>
      </c>
    </row>
    <row r="35576" spans="1:8" x14ac:dyDescent="0.3">
      <c r="A35576" t="s">
        <v>114</v>
      </c>
      <c r="B35576">
        <v>1</v>
      </c>
      <c r="C35576">
        <v>41</v>
      </c>
      <c r="D35576" s="2">
        <v>43070</v>
      </c>
      <c r="E35576">
        <v>24</v>
      </c>
      <c r="F35576">
        <v>54.363799999999998</v>
      </c>
      <c r="G35576">
        <v>40.57</v>
      </c>
      <c r="H35576" s="3">
        <v>43070.58</v>
      </c>
    </row>
    <row r="35577" spans="1:8" x14ac:dyDescent="0.3">
      <c r="A35577" t="s">
        <v>72</v>
      </c>
      <c r="B35577">
        <v>3</v>
      </c>
      <c r="C35577">
        <v>1</v>
      </c>
      <c r="D35577" s="2">
        <v>43070</v>
      </c>
      <c r="E35577">
        <v>26</v>
      </c>
      <c r="F35577">
        <v>65.153099999999995</v>
      </c>
      <c r="G35577">
        <v>52.97</v>
      </c>
      <c r="H35577" s="3">
        <v>43070.61</v>
      </c>
    </row>
    <row r="35578" spans="1:8" x14ac:dyDescent="0.3">
      <c r="A35578" t="s">
        <v>17</v>
      </c>
      <c r="B35578">
        <v>1</v>
      </c>
      <c r="C35578">
        <v>44</v>
      </c>
      <c r="D35578" s="2">
        <v>43070</v>
      </c>
      <c r="E35578">
        <v>35</v>
      </c>
      <c r="F35578">
        <v>9.7712000000000003</v>
      </c>
      <c r="G35578">
        <v>7.88</v>
      </c>
      <c r="H35578" s="3">
        <v>43070.63</v>
      </c>
    </row>
    <row r="35579" spans="1:8" x14ac:dyDescent="0.3">
      <c r="A35579" t="s">
        <v>14</v>
      </c>
      <c r="B35579">
        <v>4</v>
      </c>
      <c r="C35579">
        <v>43</v>
      </c>
      <c r="D35579" s="2">
        <v>43070</v>
      </c>
      <c r="E35579">
        <v>34</v>
      </c>
      <c r="F35579">
        <v>18.066800000000001</v>
      </c>
      <c r="G35579">
        <v>14.57</v>
      </c>
      <c r="H35579" s="3">
        <v>43070.63</v>
      </c>
    </row>
    <row r="35580" spans="1:8" x14ac:dyDescent="0.3">
      <c r="A35580" t="s">
        <v>59</v>
      </c>
      <c r="B35580">
        <v>3</v>
      </c>
      <c r="C35580">
        <v>41</v>
      </c>
      <c r="D35580" s="2">
        <v>43070</v>
      </c>
      <c r="E35580">
        <v>27</v>
      </c>
      <c r="F35580">
        <v>4.8895999999999997</v>
      </c>
      <c r="G35580">
        <v>3.82</v>
      </c>
      <c r="H35580" s="3">
        <v>43070.64</v>
      </c>
    </row>
    <row r="35581" spans="1:8" x14ac:dyDescent="0.3">
      <c r="A35581" t="s">
        <v>82</v>
      </c>
      <c r="B35581">
        <v>4</v>
      </c>
      <c r="C35581">
        <v>42</v>
      </c>
      <c r="D35581" s="2">
        <v>43070</v>
      </c>
      <c r="E35581">
        <v>38</v>
      </c>
      <c r="F35581">
        <v>46.0062</v>
      </c>
      <c r="G35581">
        <v>37.71</v>
      </c>
      <c r="H35581" s="3">
        <v>43070.68</v>
      </c>
    </row>
    <row r="35582" spans="1:8" x14ac:dyDescent="0.3">
      <c r="A35582" t="s">
        <v>29</v>
      </c>
      <c r="B35582">
        <v>11</v>
      </c>
      <c r="C35582">
        <v>1</v>
      </c>
      <c r="D35582" s="2">
        <v>43070</v>
      </c>
      <c r="E35582">
        <v>12</v>
      </c>
      <c r="F35582">
        <v>9.8955000000000002</v>
      </c>
      <c r="G35582">
        <v>7.33</v>
      </c>
      <c r="H35582" s="3">
        <v>43070.7</v>
      </c>
    </row>
    <row r="35583" spans="1:8" x14ac:dyDescent="0.3">
      <c r="A35583" t="s">
        <v>156</v>
      </c>
      <c r="B35583">
        <v>1</v>
      </c>
      <c r="C35583">
        <v>42</v>
      </c>
      <c r="D35583" s="2">
        <v>43070</v>
      </c>
      <c r="E35583">
        <v>11</v>
      </c>
      <c r="F35583">
        <v>3.0221999999999998</v>
      </c>
      <c r="G35583">
        <v>2.19</v>
      </c>
      <c r="H35583" s="3">
        <v>43070.71</v>
      </c>
    </row>
    <row r="35584" spans="1:8" x14ac:dyDescent="0.3">
      <c r="A35584" t="s">
        <v>158</v>
      </c>
      <c r="B35584">
        <v>3</v>
      </c>
      <c r="C35584">
        <v>1</v>
      </c>
      <c r="D35584" s="2">
        <v>43070</v>
      </c>
      <c r="E35584">
        <v>12</v>
      </c>
      <c r="F35584">
        <v>9.2249999999999996</v>
      </c>
      <c r="G35584">
        <v>7.5</v>
      </c>
      <c r="H35584" s="3">
        <v>43070.73</v>
      </c>
    </row>
    <row r="35585" spans="1:8" x14ac:dyDescent="0.3">
      <c r="A35585" t="s">
        <v>160</v>
      </c>
      <c r="B35585">
        <v>9</v>
      </c>
      <c r="C35585">
        <v>41</v>
      </c>
      <c r="D35585" s="2">
        <v>43070</v>
      </c>
      <c r="E35585">
        <v>23</v>
      </c>
      <c r="F35585">
        <v>8.4816000000000003</v>
      </c>
      <c r="G35585">
        <v>6.84</v>
      </c>
      <c r="H35585" s="3">
        <v>43070.73</v>
      </c>
    </row>
    <row r="35586" spans="1:8" x14ac:dyDescent="0.3">
      <c r="A35586" t="s">
        <v>11</v>
      </c>
      <c r="B35586">
        <v>2</v>
      </c>
      <c r="C35586">
        <v>1</v>
      </c>
      <c r="D35586" s="2">
        <v>43070</v>
      </c>
      <c r="E35586">
        <v>17</v>
      </c>
      <c r="F35586">
        <v>42.544199999999989</v>
      </c>
      <c r="G35586">
        <v>32.979999999999997</v>
      </c>
      <c r="H35586" s="3">
        <v>43070.76</v>
      </c>
    </row>
    <row r="35587" spans="1:8" x14ac:dyDescent="0.3">
      <c r="A35587" t="s">
        <v>138</v>
      </c>
      <c r="B35587">
        <v>1</v>
      </c>
      <c r="C35587">
        <v>41</v>
      </c>
      <c r="D35587" s="2">
        <v>43070</v>
      </c>
      <c r="E35587">
        <v>4</v>
      </c>
      <c r="F35587">
        <v>71.40809999999999</v>
      </c>
      <c r="G35587">
        <v>54.51</v>
      </c>
      <c r="H35587" s="3">
        <v>43070.76</v>
      </c>
    </row>
    <row r="35588" spans="1:8" x14ac:dyDescent="0.3">
      <c r="A35588" t="s">
        <v>31</v>
      </c>
      <c r="B35588">
        <v>2</v>
      </c>
      <c r="C35588">
        <v>2</v>
      </c>
      <c r="D35588" s="2">
        <v>43070</v>
      </c>
      <c r="E35588">
        <v>24</v>
      </c>
      <c r="F35588">
        <v>1.3298000000000001</v>
      </c>
      <c r="G35588">
        <v>1.0900000000000001</v>
      </c>
      <c r="H35588" s="3">
        <v>43070.77</v>
      </c>
    </row>
    <row r="35589" spans="1:8" x14ac:dyDescent="0.3">
      <c r="A35589" t="s">
        <v>100</v>
      </c>
      <c r="B35589">
        <v>1</v>
      </c>
      <c r="C35589">
        <v>44</v>
      </c>
      <c r="D35589" s="2">
        <v>43070</v>
      </c>
      <c r="E35589">
        <v>30</v>
      </c>
      <c r="F35589">
        <v>5.8038999999999996</v>
      </c>
      <c r="G35589">
        <v>4.57</v>
      </c>
      <c r="H35589" s="3">
        <v>43070.8</v>
      </c>
    </row>
    <row r="35590" spans="1:8" x14ac:dyDescent="0.3">
      <c r="A35590" t="s">
        <v>12</v>
      </c>
      <c r="B35590">
        <v>5</v>
      </c>
      <c r="C35590">
        <v>1</v>
      </c>
      <c r="D35590" s="2">
        <v>43070</v>
      </c>
      <c r="E35590">
        <v>46</v>
      </c>
      <c r="F35590">
        <v>103.9</v>
      </c>
      <c r="G35590">
        <v>83.12</v>
      </c>
      <c r="H35590" s="3">
        <v>43070.81</v>
      </c>
    </row>
    <row r="35591" spans="1:8" x14ac:dyDescent="0.3">
      <c r="A35591" t="s">
        <v>12</v>
      </c>
      <c r="B35591">
        <v>10</v>
      </c>
      <c r="C35591">
        <v>1</v>
      </c>
      <c r="D35591" s="2">
        <v>43070</v>
      </c>
      <c r="E35591">
        <v>27</v>
      </c>
      <c r="F35591">
        <v>100.57520000000001</v>
      </c>
      <c r="G35591">
        <v>83.12</v>
      </c>
      <c r="H35591" s="3">
        <v>43070.82</v>
      </c>
    </row>
    <row r="35592" spans="1:8" x14ac:dyDescent="0.3">
      <c r="A35592" t="s">
        <v>195</v>
      </c>
      <c r="B35592">
        <v>1</v>
      </c>
      <c r="C35592">
        <v>42</v>
      </c>
      <c r="D35592" s="2">
        <v>43070</v>
      </c>
      <c r="E35592">
        <v>12</v>
      </c>
      <c r="F35592">
        <v>196.42840000000001</v>
      </c>
      <c r="G35592">
        <v>158.41</v>
      </c>
      <c r="H35592" s="3">
        <v>43070.83</v>
      </c>
    </row>
    <row r="35593" spans="1:8" x14ac:dyDescent="0.3">
      <c r="A35593" t="s">
        <v>183</v>
      </c>
      <c r="B35593">
        <v>10</v>
      </c>
      <c r="C35593">
        <v>1</v>
      </c>
      <c r="D35593" s="2">
        <v>43070</v>
      </c>
      <c r="E35593">
        <v>3</v>
      </c>
      <c r="F35593">
        <v>19.823900000000002</v>
      </c>
      <c r="G35593">
        <v>14.47</v>
      </c>
      <c r="H35593" s="3">
        <v>43070.85</v>
      </c>
    </row>
    <row r="35594" spans="1:8" x14ac:dyDescent="0.3">
      <c r="A35594" t="s">
        <v>4</v>
      </c>
      <c r="B35594">
        <v>4</v>
      </c>
      <c r="C35594">
        <v>3</v>
      </c>
      <c r="D35594" s="2">
        <v>43070</v>
      </c>
      <c r="E35594">
        <v>22</v>
      </c>
      <c r="F35594">
        <v>5.8679999999999994</v>
      </c>
      <c r="G35594">
        <v>4.8899999999999997</v>
      </c>
      <c r="H35594" s="3">
        <v>43070.85</v>
      </c>
    </row>
    <row r="35595" spans="1:8" x14ac:dyDescent="0.3">
      <c r="A35595" t="s">
        <v>101</v>
      </c>
      <c r="B35595">
        <v>1</v>
      </c>
      <c r="C35595">
        <v>45</v>
      </c>
      <c r="D35595" s="2">
        <v>43070</v>
      </c>
      <c r="E35595">
        <v>3</v>
      </c>
      <c r="F35595">
        <v>158.60489999999999</v>
      </c>
      <c r="G35595">
        <v>115.77</v>
      </c>
      <c r="H35595" s="3">
        <v>43070.89</v>
      </c>
    </row>
    <row r="35596" spans="1:8" x14ac:dyDescent="0.3">
      <c r="A35596" t="s">
        <v>18</v>
      </c>
      <c r="B35596">
        <v>1</v>
      </c>
      <c r="C35596">
        <v>44</v>
      </c>
      <c r="D35596" s="2">
        <v>43070</v>
      </c>
      <c r="E35596">
        <v>25</v>
      </c>
      <c r="F35596">
        <v>854.15880000000004</v>
      </c>
      <c r="G35596">
        <v>647.09</v>
      </c>
      <c r="H35596" s="3">
        <v>43070.91</v>
      </c>
    </row>
    <row r="35597" spans="1:8" x14ac:dyDescent="0.3">
      <c r="A35597" t="s">
        <v>125</v>
      </c>
      <c r="B35597">
        <v>1</v>
      </c>
      <c r="C35597">
        <v>42</v>
      </c>
      <c r="D35597" s="2">
        <v>43070</v>
      </c>
      <c r="E35597">
        <v>37</v>
      </c>
      <c r="F35597">
        <v>5.7111999999999998</v>
      </c>
      <c r="G35597">
        <v>4.72</v>
      </c>
      <c r="H35597" s="3">
        <v>43070.91</v>
      </c>
    </row>
    <row r="35598" spans="1:8" x14ac:dyDescent="0.3">
      <c r="A35598" t="s">
        <v>177</v>
      </c>
      <c r="B35598">
        <v>10</v>
      </c>
      <c r="C35598">
        <v>1</v>
      </c>
      <c r="D35598" s="2">
        <v>43070</v>
      </c>
      <c r="E35598">
        <v>17</v>
      </c>
      <c r="F35598">
        <v>1.9043000000000001</v>
      </c>
      <c r="G35598">
        <v>1.37</v>
      </c>
      <c r="H35598" s="3">
        <v>43070.93</v>
      </c>
    </row>
    <row r="35599" spans="1:8" x14ac:dyDescent="0.3">
      <c r="A35599" t="s">
        <v>50</v>
      </c>
      <c r="B35599">
        <v>2</v>
      </c>
      <c r="C35599">
        <v>1</v>
      </c>
      <c r="D35599" s="2">
        <v>43070</v>
      </c>
      <c r="E35599">
        <v>43</v>
      </c>
      <c r="F35599">
        <v>91.660699999999991</v>
      </c>
      <c r="G35599">
        <v>69.97</v>
      </c>
      <c r="H35599" s="3">
        <v>43070.95</v>
      </c>
    </row>
    <row r="35600" spans="1:8" x14ac:dyDescent="0.3">
      <c r="A35600" t="s">
        <v>86</v>
      </c>
      <c r="B35600">
        <v>1</v>
      </c>
      <c r="C35600">
        <v>44</v>
      </c>
      <c r="D35600" s="2">
        <v>43070</v>
      </c>
      <c r="E35600">
        <v>4</v>
      </c>
      <c r="F35600">
        <v>394.56</v>
      </c>
      <c r="G35600">
        <v>288</v>
      </c>
      <c r="H35600" s="3">
        <v>43070.97</v>
      </c>
    </row>
    <row r="35601" spans="1:8" x14ac:dyDescent="0.3">
      <c r="A35601" t="s">
        <v>80</v>
      </c>
      <c r="B35601">
        <v>1</v>
      </c>
      <c r="C35601">
        <v>41</v>
      </c>
      <c r="D35601" s="2">
        <v>43070</v>
      </c>
      <c r="E35601">
        <v>18</v>
      </c>
      <c r="F35601">
        <v>7.7317999999999998</v>
      </c>
      <c r="G35601">
        <v>5.77</v>
      </c>
      <c r="H35601" s="3">
        <v>43070.99</v>
      </c>
    </row>
    <row r="35602" spans="1:8" x14ac:dyDescent="0.3">
      <c r="A35602" t="s">
        <v>174</v>
      </c>
      <c r="B35602">
        <v>10</v>
      </c>
      <c r="C35602">
        <v>2</v>
      </c>
      <c r="D35602" s="2">
        <v>43070</v>
      </c>
      <c r="E35602">
        <v>34</v>
      </c>
      <c r="F35602">
        <v>32.474000000000004</v>
      </c>
      <c r="G35602">
        <v>24.98</v>
      </c>
      <c r="H35602" s="3">
        <v>43070.99</v>
      </c>
    </row>
    <row r="35603" spans="1:8" x14ac:dyDescent="0.3">
      <c r="A35603" t="s">
        <v>160</v>
      </c>
      <c r="B35603">
        <v>1</v>
      </c>
      <c r="C35603">
        <v>41</v>
      </c>
      <c r="D35603" s="2">
        <v>43070</v>
      </c>
      <c r="E35603">
        <v>47</v>
      </c>
      <c r="F35603">
        <v>9.4391999999999996</v>
      </c>
      <c r="G35603">
        <v>6.84</v>
      </c>
      <c r="H35603" s="3">
        <v>43071</v>
      </c>
    </row>
    <row r="35604" spans="1:8" x14ac:dyDescent="0.3">
      <c r="A35604" t="s">
        <v>64</v>
      </c>
      <c r="B35604">
        <v>13</v>
      </c>
      <c r="C35604">
        <v>44</v>
      </c>
      <c r="D35604" s="2">
        <v>43070</v>
      </c>
      <c r="E35604">
        <v>41</v>
      </c>
      <c r="F35604">
        <v>326.38639999999998</v>
      </c>
      <c r="G35604">
        <v>239.99</v>
      </c>
      <c r="H35604" s="3">
        <v>43071</v>
      </c>
    </row>
    <row r="35605" spans="1:8" x14ac:dyDescent="0.3">
      <c r="A35605" t="s">
        <v>37</v>
      </c>
      <c r="B35605">
        <v>1</v>
      </c>
      <c r="C35605">
        <v>1</v>
      </c>
      <c r="D35605" s="2">
        <v>43071</v>
      </c>
      <c r="E35605">
        <v>22</v>
      </c>
      <c r="F35605">
        <v>103.63320000000002</v>
      </c>
      <c r="G35605">
        <v>78.510000000000005</v>
      </c>
      <c r="H35605" s="3">
        <v>43071</v>
      </c>
    </row>
    <row r="35606" spans="1:8" x14ac:dyDescent="0.3">
      <c r="A35606" t="s">
        <v>51</v>
      </c>
      <c r="B35606">
        <v>1</v>
      </c>
      <c r="C35606">
        <v>44</v>
      </c>
      <c r="D35606" s="2">
        <v>43071</v>
      </c>
      <c r="E35606">
        <v>21</v>
      </c>
      <c r="F35606">
        <v>1.5875999999999999</v>
      </c>
      <c r="G35606">
        <v>1.26</v>
      </c>
      <c r="H35606" s="3">
        <v>43071.02</v>
      </c>
    </row>
    <row r="35607" spans="1:8" x14ac:dyDescent="0.3">
      <c r="A35607" t="s">
        <v>29</v>
      </c>
      <c r="B35607">
        <v>10</v>
      </c>
      <c r="C35607">
        <v>1</v>
      </c>
      <c r="D35607" s="2">
        <v>43071</v>
      </c>
      <c r="E35607">
        <v>38</v>
      </c>
      <c r="F35607">
        <v>8.8693000000000008</v>
      </c>
      <c r="G35607">
        <v>7.33</v>
      </c>
      <c r="H35607" s="3">
        <v>43071.040000000001</v>
      </c>
    </row>
    <row r="35608" spans="1:8" x14ac:dyDescent="0.3">
      <c r="A35608" t="s">
        <v>84</v>
      </c>
      <c r="B35608">
        <v>1</v>
      </c>
      <c r="C35608">
        <v>1</v>
      </c>
      <c r="D35608" s="2">
        <v>43071</v>
      </c>
      <c r="E35608">
        <v>35</v>
      </c>
      <c r="F35608">
        <v>10.374000000000001</v>
      </c>
      <c r="G35608">
        <v>7.98</v>
      </c>
      <c r="H35608" s="3">
        <v>43071.05</v>
      </c>
    </row>
    <row r="35609" spans="1:8" x14ac:dyDescent="0.3">
      <c r="A35609" t="s">
        <v>12</v>
      </c>
      <c r="B35609">
        <v>10</v>
      </c>
      <c r="C35609">
        <v>45</v>
      </c>
      <c r="D35609" s="2">
        <v>43071</v>
      </c>
      <c r="E35609">
        <v>39</v>
      </c>
      <c r="F35609">
        <v>110.54960000000001</v>
      </c>
      <c r="G35609">
        <v>83.12</v>
      </c>
      <c r="H35609" s="3">
        <v>43071.05</v>
      </c>
    </row>
    <row r="35610" spans="1:8" x14ac:dyDescent="0.3">
      <c r="A35610" t="s">
        <v>368</v>
      </c>
      <c r="B35610">
        <v>1</v>
      </c>
      <c r="C35610">
        <v>1</v>
      </c>
      <c r="D35610" s="2">
        <v>43071</v>
      </c>
      <c r="E35610">
        <v>40</v>
      </c>
      <c r="F35610">
        <v>52.056000000000004</v>
      </c>
      <c r="G35610">
        <v>38.56</v>
      </c>
      <c r="H35610" s="3">
        <v>43071.05</v>
      </c>
    </row>
    <row r="35611" spans="1:8" x14ac:dyDescent="0.3">
      <c r="A35611" t="s">
        <v>29</v>
      </c>
      <c r="B35611">
        <v>2</v>
      </c>
      <c r="C35611">
        <v>1</v>
      </c>
      <c r="D35611" s="2">
        <v>43071</v>
      </c>
      <c r="E35611">
        <v>20</v>
      </c>
      <c r="F35611">
        <v>10.262</v>
      </c>
      <c r="G35611">
        <v>7.33</v>
      </c>
      <c r="H35611" s="3">
        <v>43071.07</v>
      </c>
    </row>
    <row r="35612" spans="1:8" x14ac:dyDescent="0.3">
      <c r="A35612" t="s">
        <v>29</v>
      </c>
      <c r="B35612">
        <v>1</v>
      </c>
      <c r="C35612">
        <v>1</v>
      </c>
      <c r="D35612" s="2">
        <v>43071</v>
      </c>
      <c r="E35612">
        <v>29</v>
      </c>
      <c r="F35612">
        <v>10.188700000000001</v>
      </c>
      <c r="G35612">
        <v>7.33</v>
      </c>
      <c r="H35612" s="3">
        <v>43071.07</v>
      </c>
    </row>
    <row r="35613" spans="1:8" x14ac:dyDescent="0.3">
      <c r="A35613" t="s">
        <v>86</v>
      </c>
      <c r="B35613">
        <v>3</v>
      </c>
      <c r="C35613">
        <v>2</v>
      </c>
      <c r="D35613" s="2">
        <v>43071</v>
      </c>
      <c r="E35613">
        <v>16</v>
      </c>
      <c r="F35613">
        <v>383.04</v>
      </c>
      <c r="G35613">
        <v>288</v>
      </c>
      <c r="H35613" s="3">
        <v>43071.07</v>
      </c>
    </row>
    <row r="35614" spans="1:8" x14ac:dyDescent="0.3">
      <c r="A35614" t="s">
        <v>137</v>
      </c>
      <c r="B35614">
        <v>5</v>
      </c>
      <c r="C35614">
        <v>41</v>
      </c>
      <c r="D35614" s="2">
        <v>43071</v>
      </c>
      <c r="E35614">
        <v>19</v>
      </c>
      <c r="F35614">
        <v>9.3024000000000004</v>
      </c>
      <c r="G35614">
        <v>6.84</v>
      </c>
      <c r="H35614" s="3">
        <v>43071.08</v>
      </c>
    </row>
    <row r="35615" spans="1:8" x14ac:dyDescent="0.3">
      <c r="A35615" t="s">
        <v>11</v>
      </c>
      <c r="B35615">
        <v>3</v>
      </c>
      <c r="C35615">
        <v>42</v>
      </c>
      <c r="D35615" s="2">
        <v>43071</v>
      </c>
      <c r="E35615">
        <v>37</v>
      </c>
      <c r="F35615">
        <v>41.884599999999999</v>
      </c>
      <c r="G35615">
        <v>32.979999999999997</v>
      </c>
      <c r="H35615" s="3">
        <v>43071.1</v>
      </c>
    </row>
    <row r="35616" spans="1:8" x14ac:dyDescent="0.3">
      <c r="A35616" t="s">
        <v>17</v>
      </c>
      <c r="B35616">
        <v>3</v>
      </c>
      <c r="C35616">
        <v>1</v>
      </c>
      <c r="D35616" s="2">
        <v>43071</v>
      </c>
      <c r="E35616">
        <v>47</v>
      </c>
      <c r="F35616">
        <v>10.1652</v>
      </c>
      <c r="G35616">
        <v>7.88</v>
      </c>
      <c r="H35616" s="3">
        <v>43071.1</v>
      </c>
    </row>
    <row r="35617" spans="1:8" x14ac:dyDescent="0.3">
      <c r="A35617" t="s">
        <v>12</v>
      </c>
      <c r="B35617">
        <v>10</v>
      </c>
      <c r="C35617">
        <v>3</v>
      </c>
      <c r="D35617" s="2">
        <v>43071</v>
      </c>
      <c r="E35617">
        <v>16</v>
      </c>
      <c r="F35617">
        <v>108.056</v>
      </c>
      <c r="G35617">
        <v>83.12</v>
      </c>
      <c r="H35617" s="3">
        <v>43071.12</v>
      </c>
    </row>
    <row r="35618" spans="1:8" x14ac:dyDescent="0.3">
      <c r="A35618" t="s">
        <v>12</v>
      </c>
      <c r="B35618">
        <v>3</v>
      </c>
      <c r="C35618">
        <v>1</v>
      </c>
      <c r="D35618" s="2">
        <v>43071</v>
      </c>
      <c r="E35618">
        <v>26</v>
      </c>
      <c r="F35618">
        <v>112.212</v>
      </c>
      <c r="G35618">
        <v>83.12</v>
      </c>
      <c r="H35618" s="3">
        <v>43071.12</v>
      </c>
    </row>
    <row r="35619" spans="1:8" x14ac:dyDescent="0.3">
      <c r="A35619" t="s">
        <v>29</v>
      </c>
      <c r="B35619">
        <v>11</v>
      </c>
      <c r="C35619">
        <v>45</v>
      </c>
      <c r="D35619" s="2">
        <v>43071</v>
      </c>
      <c r="E35619">
        <v>24</v>
      </c>
      <c r="F35619">
        <v>9.0891999999999999</v>
      </c>
      <c r="G35619">
        <v>7.33</v>
      </c>
      <c r="H35619" s="3">
        <v>43071.12</v>
      </c>
    </row>
    <row r="35620" spans="1:8" x14ac:dyDescent="0.3">
      <c r="A35620" t="s">
        <v>41</v>
      </c>
      <c r="B35620">
        <v>13</v>
      </c>
      <c r="C35620">
        <v>42</v>
      </c>
      <c r="D35620" s="2">
        <v>43071</v>
      </c>
      <c r="E35620">
        <v>14</v>
      </c>
      <c r="F35620">
        <v>66.33</v>
      </c>
      <c r="G35620">
        <v>50.25</v>
      </c>
      <c r="H35620" s="3">
        <v>43071.13</v>
      </c>
    </row>
    <row r="35621" spans="1:8" x14ac:dyDescent="0.3">
      <c r="A35621" t="s">
        <v>174</v>
      </c>
      <c r="B35621">
        <v>1</v>
      </c>
      <c r="C35621">
        <v>1</v>
      </c>
      <c r="D35621" s="2">
        <v>43071</v>
      </c>
      <c r="E35621">
        <v>48</v>
      </c>
      <c r="F35621">
        <v>30.7254</v>
      </c>
      <c r="G35621">
        <v>24.98</v>
      </c>
      <c r="H35621" s="3">
        <v>43071.14</v>
      </c>
    </row>
    <row r="35622" spans="1:8" x14ac:dyDescent="0.3">
      <c r="A35622" t="s">
        <v>170</v>
      </c>
      <c r="B35622">
        <v>10</v>
      </c>
      <c r="C35622">
        <v>42</v>
      </c>
      <c r="D35622" s="2">
        <v>43071</v>
      </c>
      <c r="E35622">
        <v>26</v>
      </c>
      <c r="F35622">
        <v>120.5598</v>
      </c>
      <c r="G35622">
        <v>89.97</v>
      </c>
      <c r="H35622" s="3">
        <v>43071.15</v>
      </c>
    </row>
    <row r="35623" spans="1:8" x14ac:dyDescent="0.3">
      <c r="A35623" t="s">
        <v>29</v>
      </c>
      <c r="B35623">
        <v>2</v>
      </c>
      <c r="C35623">
        <v>1</v>
      </c>
      <c r="D35623" s="2">
        <v>43071</v>
      </c>
      <c r="E35623">
        <v>46</v>
      </c>
      <c r="F35623">
        <v>9.9687999999999999</v>
      </c>
      <c r="G35623">
        <v>7.33</v>
      </c>
      <c r="H35623" s="3">
        <v>43071.16</v>
      </c>
    </row>
    <row r="35624" spans="1:8" x14ac:dyDescent="0.3">
      <c r="A35624" t="s">
        <v>80</v>
      </c>
      <c r="B35624">
        <v>15</v>
      </c>
      <c r="C35624">
        <v>45</v>
      </c>
      <c r="D35624" s="2">
        <v>43071</v>
      </c>
      <c r="E35624">
        <v>39</v>
      </c>
      <c r="F35624">
        <v>7.5009999999999994</v>
      </c>
      <c r="G35624">
        <v>5.77</v>
      </c>
      <c r="H35624" s="3">
        <v>43071.18</v>
      </c>
    </row>
    <row r="35625" spans="1:8" x14ac:dyDescent="0.3">
      <c r="A35625" t="s">
        <v>153</v>
      </c>
      <c r="B35625">
        <v>3</v>
      </c>
      <c r="C35625">
        <v>2</v>
      </c>
      <c r="D35625" s="2">
        <v>43071</v>
      </c>
      <c r="E35625">
        <v>10</v>
      </c>
      <c r="F35625">
        <v>116.03550000000001</v>
      </c>
      <c r="G35625">
        <v>89.95</v>
      </c>
      <c r="H35625" s="3">
        <v>43071.18</v>
      </c>
    </row>
    <row r="35626" spans="1:8" x14ac:dyDescent="0.3">
      <c r="A35626" t="s">
        <v>135</v>
      </c>
      <c r="B35626">
        <v>4</v>
      </c>
      <c r="C35626">
        <v>42</v>
      </c>
      <c r="D35626" s="2">
        <v>43071</v>
      </c>
      <c r="E35626">
        <v>20</v>
      </c>
      <c r="F35626">
        <v>3.0353000000000003</v>
      </c>
      <c r="G35626">
        <v>2.39</v>
      </c>
      <c r="H35626" s="3">
        <v>43071.19</v>
      </c>
    </row>
    <row r="35627" spans="1:8" x14ac:dyDescent="0.3">
      <c r="A35627" t="s">
        <v>52</v>
      </c>
      <c r="B35627">
        <v>3</v>
      </c>
      <c r="C35627">
        <v>41</v>
      </c>
      <c r="D35627" s="2">
        <v>43071</v>
      </c>
      <c r="E35627">
        <v>26</v>
      </c>
      <c r="F35627">
        <v>23.2254</v>
      </c>
      <c r="G35627">
        <v>16.829999999999998</v>
      </c>
      <c r="H35627" s="3">
        <v>43071.199999999997</v>
      </c>
    </row>
    <row r="35628" spans="1:8" x14ac:dyDescent="0.3">
      <c r="A35628" t="s">
        <v>11</v>
      </c>
      <c r="B35628">
        <v>1</v>
      </c>
      <c r="C35628">
        <v>2</v>
      </c>
      <c r="D35628" s="2">
        <v>43071</v>
      </c>
      <c r="E35628">
        <v>4</v>
      </c>
      <c r="F35628">
        <v>45.842199999999991</v>
      </c>
      <c r="G35628">
        <v>32.979999999999997</v>
      </c>
      <c r="H35628" s="3">
        <v>43071.199999999997</v>
      </c>
    </row>
    <row r="35629" spans="1:8" x14ac:dyDescent="0.3">
      <c r="A35629" t="s">
        <v>29</v>
      </c>
      <c r="B35629">
        <v>1</v>
      </c>
      <c r="C35629">
        <v>1</v>
      </c>
      <c r="D35629" s="2">
        <v>43071</v>
      </c>
      <c r="E35629">
        <v>47</v>
      </c>
      <c r="F35629">
        <v>10.0421</v>
      </c>
      <c r="G35629">
        <v>7.33</v>
      </c>
      <c r="H35629" s="3">
        <v>43071.21</v>
      </c>
    </row>
    <row r="35630" spans="1:8" x14ac:dyDescent="0.3">
      <c r="A35630" t="s">
        <v>88</v>
      </c>
      <c r="B35630">
        <v>1</v>
      </c>
      <c r="C35630">
        <v>1</v>
      </c>
      <c r="D35630" s="2">
        <v>43071</v>
      </c>
      <c r="E35630">
        <v>35</v>
      </c>
      <c r="F35630">
        <v>6.468</v>
      </c>
      <c r="G35630">
        <v>5.39</v>
      </c>
      <c r="H35630" s="3">
        <v>43071.21</v>
      </c>
    </row>
    <row r="35631" spans="1:8" x14ac:dyDescent="0.3">
      <c r="A35631" t="s">
        <v>120</v>
      </c>
      <c r="B35631">
        <v>2</v>
      </c>
      <c r="C35631">
        <v>3</v>
      </c>
      <c r="D35631" s="2">
        <v>43071</v>
      </c>
      <c r="E35631">
        <v>23</v>
      </c>
      <c r="F35631">
        <v>3.6556999999999999</v>
      </c>
      <c r="G35631">
        <v>2.63</v>
      </c>
      <c r="H35631" s="3">
        <v>43071.22</v>
      </c>
    </row>
    <row r="35632" spans="1:8" x14ac:dyDescent="0.3">
      <c r="A35632" t="s">
        <v>12</v>
      </c>
      <c r="B35632">
        <v>6</v>
      </c>
      <c r="C35632">
        <v>1</v>
      </c>
      <c r="D35632" s="2">
        <v>43071</v>
      </c>
      <c r="E35632">
        <v>21</v>
      </c>
      <c r="F35632">
        <v>116.36800000000001</v>
      </c>
      <c r="G35632">
        <v>83.12</v>
      </c>
      <c r="H35632" s="3">
        <v>43071.25</v>
      </c>
    </row>
    <row r="35633" spans="1:8" x14ac:dyDescent="0.3">
      <c r="A35633" t="s">
        <v>70</v>
      </c>
      <c r="B35633">
        <v>1</v>
      </c>
      <c r="C35633">
        <v>44</v>
      </c>
      <c r="D35633" s="2">
        <v>43071</v>
      </c>
      <c r="E35633">
        <v>10</v>
      </c>
      <c r="F35633">
        <v>96.490799999999993</v>
      </c>
      <c r="G35633">
        <v>76.58</v>
      </c>
      <c r="H35633" s="3">
        <v>43071.26</v>
      </c>
    </row>
    <row r="35634" spans="1:8" x14ac:dyDescent="0.3">
      <c r="A35634" t="s">
        <v>29</v>
      </c>
      <c r="B35634">
        <v>7</v>
      </c>
      <c r="C35634">
        <v>44</v>
      </c>
      <c r="D35634" s="2">
        <v>43071</v>
      </c>
      <c r="E35634">
        <v>29</v>
      </c>
      <c r="F35634">
        <v>10.262</v>
      </c>
      <c r="G35634">
        <v>7.33</v>
      </c>
      <c r="H35634" s="3">
        <v>43071.27</v>
      </c>
    </row>
    <row r="35635" spans="1:8" x14ac:dyDescent="0.3">
      <c r="A35635" t="s">
        <v>12</v>
      </c>
      <c r="B35635">
        <v>3</v>
      </c>
      <c r="C35635">
        <v>44</v>
      </c>
      <c r="D35635" s="2">
        <v>43071</v>
      </c>
      <c r="E35635">
        <v>23</v>
      </c>
      <c r="F35635">
        <v>102.2376</v>
      </c>
      <c r="G35635">
        <v>83.12</v>
      </c>
      <c r="H35635" s="3">
        <v>43071.28</v>
      </c>
    </row>
    <row r="35636" spans="1:8" x14ac:dyDescent="0.3">
      <c r="A35636" t="s">
        <v>94</v>
      </c>
      <c r="B35636">
        <v>1</v>
      </c>
      <c r="C35636">
        <v>41</v>
      </c>
      <c r="D35636" s="2">
        <v>43071</v>
      </c>
      <c r="E35636">
        <v>3</v>
      </c>
      <c r="F35636">
        <v>81.69</v>
      </c>
      <c r="G35636">
        <v>58.35</v>
      </c>
      <c r="H35636" s="3">
        <v>43071.29</v>
      </c>
    </row>
    <row r="35637" spans="1:8" x14ac:dyDescent="0.3">
      <c r="A35637" t="s">
        <v>165</v>
      </c>
      <c r="B35637">
        <v>4</v>
      </c>
      <c r="C35637">
        <v>1</v>
      </c>
      <c r="D35637" s="2">
        <v>43071</v>
      </c>
      <c r="E35637">
        <v>48</v>
      </c>
      <c r="F35637">
        <v>133.35579999999999</v>
      </c>
      <c r="G35637">
        <v>97.34</v>
      </c>
      <c r="H35637" s="3">
        <v>43071.31</v>
      </c>
    </row>
    <row r="35638" spans="1:8" x14ac:dyDescent="0.3">
      <c r="A35638" t="s">
        <v>178</v>
      </c>
      <c r="B35638">
        <v>15</v>
      </c>
      <c r="C35638">
        <v>1</v>
      </c>
      <c r="D35638" s="2">
        <v>43071</v>
      </c>
      <c r="E35638">
        <v>25</v>
      </c>
      <c r="F35638">
        <v>29.855999999999998</v>
      </c>
      <c r="G35638">
        <v>24.88</v>
      </c>
      <c r="H35638" s="3">
        <v>43071.32</v>
      </c>
    </row>
    <row r="35639" spans="1:8" x14ac:dyDescent="0.3">
      <c r="A35639" t="s">
        <v>52</v>
      </c>
      <c r="B35639">
        <v>1</v>
      </c>
      <c r="C35639">
        <v>2</v>
      </c>
      <c r="D35639" s="2">
        <v>43071</v>
      </c>
      <c r="E35639">
        <v>19</v>
      </c>
      <c r="F35639">
        <v>20.195999999999998</v>
      </c>
      <c r="G35639">
        <v>16.829999999999998</v>
      </c>
      <c r="H35639" s="3">
        <v>43071.32</v>
      </c>
    </row>
    <row r="35640" spans="1:8" x14ac:dyDescent="0.3">
      <c r="A35640" t="s">
        <v>29</v>
      </c>
      <c r="B35640">
        <v>2</v>
      </c>
      <c r="C35640">
        <v>41</v>
      </c>
      <c r="D35640" s="2">
        <v>43071</v>
      </c>
      <c r="E35640">
        <v>45</v>
      </c>
      <c r="F35640">
        <v>8.8693000000000008</v>
      </c>
      <c r="G35640">
        <v>7.33</v>
      </c>
      <c r="H35640" s="3">
        <v>43071.34</v>
      </c>
    </row>
    <row r="35641" spans="1:8" x14ac:dyDescent="0.3">
      <c r="A35641" t="s">
        <v>12</v>
      </c>
      <c r="B35641">
        <v>3</v>
      </c>
      <c r="C35641">
        <v>1</v>
      </c>
      <c r="D35641" s="2">
        <v>43071</v>
      </c>
      <c r="E35641">
        <v>29</v>
      </c>
      <c r="F35641">
        <v>113.87440000000001</v>
      </c>
      <c r="G35641">
        <v>83.12</v>
      </c>
      <c r="H35641" s="3">
        <v>43071.35</v>
      </c>
    </row>
    <row r="35642" spans="1:8" x14ac:dyDescent="0.3">
      <c r="A35642" t="s">
        <v>193</v>
      </c>
      <c r="B35642">
        <v>10</v>
      </c>
      <c r="C35642">
        <v>42</v>
      </c>
      <c r="D35642" s="2">
        <v>43071</v>
      </c>
      <c r="E35642">
        <v>25</v>
      </c>
      <c r="F35642">
        <v>102.5829</v>
      </c>
      <c r="G35642">
        <v>77.13</v>
      </c>
      <c r="H35642" s="3">
        <v>43071.360000000001</v>
      </c>
    </row>
    <row r="35643" spans="1:8" x14ac:dyDescent="0.3">
      <c r="A35643" t="s">
        <v>204</v>
      </c>
      <c r="B35643">
        <v>13</v>
      </c>
      <c r="C35643">
        <v>3</v>
      </c>
      <c r="D35643" s="2">
        <v>43071</v>
      </c>
      <c r="E35643">
        <v>11</v>
      </c>
      <c r="F35643">
        <v>61.504500000000007</v>
      </c>
      <c r="G35643">
        <v>46.95</v>
      </c>
      <c r="H35643" s="3">
        <v>43071.37</v>
      </c>
    </row>
    <row r="35644" spans="1:8" x14ac:dyDescent="0.3">
      <c r="A35644" t="s">
        <v>12</v>
      </c>
      <c r="B35644">
        <v>13</v>
      </c>
      <c r="C35644">
        <v>44</v>
      </c>
      <c r="D35644" s="2">
        <v>43071</v>
      </c>
      <c r="E35644">
        <v>35</v>
      </c>
      <c r="F35644">
        <v>102.2376</v>
      </c>
      <c r="G35644">
        <v>83.12</v>
      </c>
      <c r="H35644" s="3">
        <v>43071.37</v>
      </c>
    </row>
    <row r="35645" spans="1:8" x14ac:dyDescent="0.3">
      <c r="A35645" t="s">
        <v>89</v>
      </c>
      <c r="B35645">
        <v>6</v>
      </c>
      <c r="C35645">
        <v>1</v>
      </c>
      <c r="D35645" s="2">
        <v>43071</v>
      </c>
      <c r="E35645">
        <v>46</v>
      </c>
      <c r="F35645">
        <v>44.7545</v>
      </c>
      <c r="G35645">
        <v>33.65</v>
      </c>
      <c r="H35645" s="3">
        <v>43071.38</v>
      </c>
    </row>
    <row r="35646" spans="1:8" x14ac:dyDescent="0.3">
      <c r="A35646" t="s">
        <v>136</v>
      </c>
      <c r="B35646">
        <v>4</v>
      </c>
      <c r="C35646">
        <v>1</v>
      </c>
      <c r="D35646" s="2">
        <v>43071</v>
      </c>
      <c r="E35646">
        <v>46</v>
      </c>
      <c r="F35646">
        <v>74.263899999999992</v>
      </c>
      <c r="G35646">
        <v>56.69</v>
      </c>
      <c r="H35646" s="3">
        <v>43071.4</v>
      </c>
    </row>
    <row r="35647" spans="1:8" x14ac:dyDescent="0.3">
      <c r="A35647" t="s">
        <v>89</v>
      </c>
      <c r="B35647">
        <v>15</v>
      </c>
      <c r="C35647">
        <v>41</v>
      </c>
      <c r="D35647" s="2">
        <v>43071</v>
      </c>
      <c r="E35647">
        <v>29</v>
      </c>
      <c r="F35647">
        <v>42.398999999999994</v>
      </c>
      <c r="G35647">
        <v>33.65</v>
      </c>
      <c r="H35647" s="3">
        <v>43071.43</v>
      </c>
    </row>
    <row r="35648" spans="1:8" x14ac:dyDescent="0.3">
      <c r="A35648" t="s">
        <v>70</v>
      </c>
      <c r="B35648">
        <v>2</v>
      </c>
      <c r="C35648">
        <v>1</v>
      </c>
      <c r="D35648" s="2">
        <v>43071</v>
      </c>
      <c r="E35648">
        <v>1</v>
      </c>
      <c r="F35648">
        <v>93.427599999999998</v>
      </c>
      <c r="G35648">
        <v>76.58</v>
      </c>
      <c r="H35648" s="3">
        <v>43071.44</v>
      </c>
    </row>
    <row r="35649" spans="1:8" x14ac:dyDescent="0.3">
      <c r="A35649" t="s">
        <v>17</v>
      </c>
      <c r="B35649">
        <v>1</v>
      </c>
      <c r="C35649">
        <v>44</v>
      </c>
      <c r="D35649" s="2">
        <v>43071</v>
      </c>
      <c r="E35649">
        <v>24</v>
      </c>
      <c r="F35649">
        <v>10.874400000000001</v>
      </c>
      <c r="G35649">
        <v>7.88</v>
      </c>
      <c r="H35649" s="3">
        <v>43071.45</v>
      </c>
    </row>
    <row r="35650" spans="1:8" x14ac:dyDescent="0.3">
      <c r="A35650" t="s">
        <v>17</v>
      </c>
      <c r="B35650">
        <v>3</v>
      </c>
      <c r="C35650">
        <v>3</v>
      </c>
      <c r="D35650" s="2">
        <v>43071</v>
      </c>
      <c r="E35650">
        <v>28</v>
      </c>
      <c r="F35650">
        <v>9.7712000000000003</v>
      </c>
      <c r="G35650">
        <v>7.88</v>
      </c>
      <c r="H35650" s="3">
        <v>43071.46</v>
      </c>
    </row>
    <row r="35651" spans="1:8" x14ac:dyDescent="0.3">
      <c r="A35651" t="s">
        <v>167</v>
      </c>
      <c r="B35651">
        <v>15</v>
      </c>
      <c r="C35651">
        <v>1</v>
      </c>
      <c r="D35651" s="2">
        <v>43071</v>
      </c>
      <c r="E35651">
        <v>47</v>
      </c>
      <c r="F35651">
        <v>12.407400000000001</v>
      </c>
      <c r="G35651">
        <v>10.17</v>
      </c>
      <c r="H35651" s="3">
        <v>43071.46</v>
      </c>
    </row>
    <row r="35652" spans="1:8" x14ac:dyDescent="0.3">
      <c r="A35652" t="s">
        <v>17</v>
      </c>
      <c r="B35652">
        <v>15</v>
      </c>
      <c r="C35652">
        <v>1</v>
      </c>
      <c r="D35652" s="2">
        <v>43071</v>
      </c>
      <c r="E35652">
        <v>1</v>
      </c>
      <c r="F35652">
        <v>10.322799999999999</v>
      </c>
      <c r="G35652">
        <v>7.88</v>
      </c>
      <c r="H35652" s="3">
        <v>43071.46</v>
      </c>
    </row>
    <row r="35653" spans="1:8" x14ac:dyDescent="0.3">
      <c r="A35653" t="s">
        <v>19</v>
      </c>
      <c r="B35653">
        <v>1</v>
      </c>
      <c r="C35653">
        <v>1</v>
      </c>
      <c r="D35653" s="2">
        <v>43071</v>
      </c>
      <c r="E35653">
        <v>40</v>
      </c>
      <c r="F35653">
        <v>75.842000000000013</v>
      </c>
      <c r="G35653">
        <v>58.34</v>
      </c>
      <c r="H35653" s="3">
        <v>43071.47</v>
      </c>
    </row>
    <row r="35654" spans="1:8" x14ac:dyDescent="0.3">
      <c r="A35654" t="s">
        <v>30</v>
      </c>
      <c r="B35654">
        <v>2</v>
      </c>
      <c r="C35654">
        <v>1</v>
      </c>
      <c r="D35654" s="2">
        <v>43071</v>
      </c>
      <c r="E35654">
        <v>31</v>
      </c>
      <c r="F35654">
        <v>13.981200000000001</v>
      </c>
      <c r="G35654">
        <v>11.46</v>
      </c>
      <c r="H35654" s="3">
        <v>43071.48</v>
      </c>
    </row>
    <row r="35655" spans="1:8" x14ac:dyDescent="0.3">
      <c r="A35655" t="s">
        <v>35</v>
      </c>
      <c r="B35655">
        <v>1</v>
      </c>
      <c r="C35655">
        <v>43</v>
      </c>
      <c r="D35655" s="2">
        <v>43071</v>
      </c>
      <c r="E35655">
        <v>21</v>
      </c>
      <c r="F35655">
        <v>1086.547</v>
      </c>
      <c r="G35655">
        <v>793.1</v>
      </c>
      <c r="H35655" s="3">
        <v>43071.5</v>
      </c>
    </row>
    <row r="35656" spans="1:8" x14ac:dyDescent="0.3">
      <c r="A35656" t="s">
        <v>77</v>
      </c>
      <c r="B35656">
        <v>3</v>
      </c>
      <c r="C35656">
        <v>3</v>
      </c>
      <c r="D35656" s="2">
        <v>43071</v>
      </c>
      <c r="E35656">
        <v>22</v>
      </c>
      <c r="F35656">
        <v>5.8496000000000006</v>
      </c>
      <c r="G35656">
        <v>4.57</v>
      </c>
      <c r="H35656" s="3">
        <v>43071.519999999997</v>
      </c>
    </row>
    <row r="35657" spans="1:8" x14ac:dyDescent="0.3">
      <c r="A35657" t="s">
        <v>80</v>
      </c>
      <c r="B35657">
        <v>15</v>
      </c>
      <c r="C35657">
        <v>43</v>
      </c>
      <c r="D35657" s="2">
        <v>43071</v>
      </c>
      <c r="E35657">
        <v>6</v>
      </c>
      <c r="F35657">
        <v>7.4432999999999989</v>
      </c>
      <c r="G35657">
        <v>5.77</v>
      </c>
      <c r="H35657" s="3">
        <v>43071.519999999997</v>
      </c>
    </row>
    <row r="35658" spans="1:8" x14ac:dyDescent="0.3">
      <c r="A35658" t="s">
        <v>12</v>
      </c>
      <c r="B35658">
        <v>1</v>
      </c>
      <c r="C35658">
        <v>3</v>
      </c>
      <c r="D35658" s="2">
        <v>43071</v>
      </c>
      <c r="E35658">
        <v>40</v>
      </c>
      <c r="F35658">
        <v>113.0432</v>
      </c>
      <c r="G35658">
        <v>83.12</v>
      </c>
      <c r="H35658" s="3">
        <v>43071.519999999997</v>
      </c>
    </row>
    <row r="35659" spans="1:8" x14ac:dyDescent="0.3">
      <c r="A35659" t="s">
        <v>91</v>
      </c>
      <c r="B35659">
        <v>1</v>
      </c>
      <c r="C35659">
        <v>2</v>
      </c>
      <c r="D35659" s="2">
        <v>43071</v>
      </c>
      <c r="E35659">
        <v>22</v>
      </c>
      <c r="F35659">
        <v>7.2324000000000002</v>
      </c>
      <c r="G35659">
        <v>5.88</v>
      </c>
      <c r="H35659" s="3">
        <v>43071.54</v>
      </c>
    </row>
    <row r="35660" spans="1:8" x14ac:dyDescent="0.3">
      <c r="A35660" t="s">
        <v>26</v>
      </c>
      <c r="B35660">
        <v>4</v>
      </c>
      <c r="C35660">
        <v>42</v>
      </c>
      <c r="D35660" s="2">
        <v>43071</v>
      </c>
      <c r="E35660">
        <v>40</v>
      </c>
      <c r="F35660">
        <v>5.8121</v>
      </c>
      <c r="G35660">
        <v>4.37</v>
      </c>
      <c r="H35660" s="3">
        <v>43071.54</v>
      </c>
    </row>
    <row r="35661" spans="1:8" x14ac:dyDescent="0.3">
      <c r="A35661" t="s">
        <v>115</v>
      </c>
      <c r="B35661">
        <v>1</v>
      </c>
      <c r="C35661">
        <v>44</v>
      </c>
      <c r="D35661" s="2">
        <v>43071</v>
      </c>
      <c r="E35661">
        <v>13</v>
      </c>
      <c r="F35661">
        <v>78.430199999999999</v>
      </c>
      <c r="G35661">
        <v>58.53</v>
      </c>
      <c r="H35661" s="3">
        <v>43071.58</v>
      </c>
    </row>
    <row r="35662" spans="1:8" x14ac:dyDescent="0.3">
      <c r="A35662" t="s">
        <v>89</v>
      </c>
      <c r="B35662">
        <v>6</v>
      </c>
      <c r="C35662">
        <v>3</v>
      </c>
      <c r="D35662" s="2">
        <v>43071</v>
      </c>
      <c r="E35662">
        <v>44</v>
      </c>
      <c r="F35662">
        <v>45.090999999999994</v>
      </c>
      <c r="G35662">
        <v>33.65</v>
      </c>
      <c r="H35662" s="3">
        <v>43071.59</v>
      </c>
    </row>
    <row r="35663" spans="1:8" x14ac:dyDescent="0.3">
      <c r="A35663" t="s">
        <v>33</v>
      </c>
      <c r="B35663">
        <v>1</v>
      </c>
      <c r="C35663">
        <v>1</v>
      </c>
      <c r="D35663" s="2">
        <v>43071</v>
      </c>
      <c r="E35663">
        <v>22</v>
      </c>
      <c r="F35663">
        <v>2.2631999999999999</v>
      </c>
      <c r="G35663">
        <v>1.64</v>
      </c>
      <c r="H35663" s="3">
        <v>43071.6</v>
      </c>
    </row>
    <row r="35664" spans="1:8" x14ac:dyDescent="0.3">
      <c r="A35664" t="s">
        <v>10</v>
      </c>
      <c r="B35664">
        <v>2</v>
      </c>
      <c r="C35664">
        <v>2</v>
      </c>
      <c r="D35664" s="2">
        <v>43071</v>
      </c>
      <c r="E35664">
        <v>49</v>
      </c>
      <c r="F35664">
        <v>1.9608000000000001</v>
      </c>
      <c r="G35664">
        <v>1.52</v>
      </c>
      <c r="H35664" s="3">
        <v>43071.6</v>
      </c>
    </row>
    <row r="35665" spans="1:8" x14ac:dyDescent="0.3">
      <c r="A35665" t="s">
        <v>52</v>
      </c>
      <c r="B35665">
        <v>11</v>
      </c>
      <c r="C35665">
        <v>1</v>
      </c>
      <c r="D35665" s="2">
        <v>43071</v>
      </c>
      <c r="E35665">
        <v>5</v>
      </c>
      <c r="F35665">
        <v>22.383899999999997</v>
      </c>
      <c r="G35665">
        <v>16.829999999999998</v>
      </c>
      <c r="H35665" s="3">
        <v>43071.6</v>
      </c>
    </row>
    <row r="35666" spans="1:8" x14ac:dyDescent="0.3">
      <c r="A35666" t="s">
        <v>178</v>
      </c>
      <c r="B35666">
        <v>1</v>
      </c>
      <c r="C35666">
        <v>43</v>
      </c>
      <c r="D35666" s="2">
        <v>43071</v>
      </c>
      <c r="E35666">
        <v>1</v>
      </c>
      <c r="F35666">
        <v>34.832000000000001</v>
      </c>
      <c r="G35666">
        <v>24.88</v>
      </c>
      <c r="H35666" s="3">
        <v>43071.62</v>
      </c>
    </row>
    <row r="35667" spans="1:8" x14ac:dyDescent="0.3">
      <c r="A35667" t="s">
        <v>32</v>
      </c>
      <c r="B35667">
        <v>1</v>
      </c>
      <c r="C35667">
        <v>41</v>
      </c>
      <c r="D35667" s="2">
        <v>43071</v>
      </c>
      <c r="E35667">
        <v>7</v>
      </c>
      <c r="F35667">
        <v>23.876999999999999</v>
      </c>
      <c r="G35667">
        <v>18.95</v>
      </c>
      <c r="H35667" s="3">
        <v>43071.62</v>
      </c>
    </row>
    <row r="35668" spans="1:8" x14ac:dyDescent="0.3">
      <c r="A35668" t="s">
        <v>12</v>
      </c>
      <c r="B35668">
        <v>1</v>
      </c>
      <c r="C35668">
        <v>41</v>
      </c>
      <c r="D35668" s="2">
        <v>43071</v>
      </c>
      <c r="E35668">
        <v>45</v>
      </c>
      <c r="F35668">
        <v>100.57520000000001</v>
      </c>
      <c r="G35668">
        <v>83.12</v>
      </c>
      <c r="H35668" s="3">
        <v>43071.62</v>
      </c>
    </row>
    <row r="35669" spans="1:8" x14ac:dyDescent="0.3">
      <c r="A35669" t="s">
        <v>106</v>
      </c>
      <c r="B35669">
        <v>11</v>
      </c>
      <c r="C35669">
        <v>41</v>
      </c>
      <c r="D35669" s="2">
        <v>43071</v>
      </c>
      <c r="E35669">
        <v>6</v>
      </c>
      <c r="F35669">
        <v>148.96530000000001</v>
      </c>
      <c r="G35669">
        <v>121.11</v>
      </c>
      <c r="H35669" s="3">
        <v>43071.63</v>
      </c>
    </row>
    <row r="35670" spans="1:8" x14ac:dyDescent="0.3">
      <c r="A35670" t="s">
        <v>5</v>
      </c>
      <c r="B35670">
        <v>3</v>
      </c>
      <c r="C35670">
        <v>3</v>
      </c>
      <c r="D35670" s="2">
        <v>43071</v>
      </c>
      <c r="E35670">
        <v>38</v>
      </c>
      <c r="F35670">
        <v>34.762500000000003</v>
      </c>
      <c r="G35670">
        <v>25.75</v>
      </c>
      <c r="H35670" s="3">
        <v>43071.63</v>
      </c>
    </row>
    <row r="35671" spans="1:8" x14ac:dyDescent="0.3">
      <c r="A35671" t="s">
        <v>97</v>
      </c>
      <c r="B35671">
        <v>13</v>
      </c>
      <c r="C35671">
        <v>45</v>
      </c>
      <c r="D35671" s="2">
        <v>43071</v>
      </c>
      <c r="E35671">
        <v>14</v>
      </c>
      <c r="F35671">
        <v>12.151200000000001</v>
      </c>
      <c r="G35671">
        <v>9.9600000000000009</v>
      </c>
      <c r="H35671" s="3">
        <v>43071.66</v>
      </c>
    </row>
    <row r="35672" spans="1:8" x14ac:dyDescent="0.3">
      <c r="A35672" t="s">
        <v>75</v>
      </c>
      <c r="B35672">
        <v>2</v>
      </c>
      <c r="C35672">
        <v>1</v>
      </c>
      <c r="D35672" s="2">
        <v>43071</v>
      </c>
      <c r="E35672">
        <v>33</v>
      </c>
      <c r="F35672">
        <v>24.303600000000003</v>
      </c>
      <c r="G35672">
        <v>18.84</v>
      </c>
      <c r="H35672" s="3">
        <v>43071.66</v>
      </c>
    </row>
    <row r="35673" spans="1:8" x14ac:dyDescent="0.3">
      <c r="A35673" t="s">
        <v>52</v>
      </c>
      <c r="B35673">
        <v>1</v>
      </c>
      <c r="C35673">
        <v>41</v>
      </c>
      <c r="D35673" s="2">
        <v>43071</v>
      </c>
      <c r="E35673">
        <v>34</v>
      </c>
      <c r="F35673">
        <v>22.888799999999996</v>
      </c>
      <c r="G35673">
        <v>16.829999999999998</v>
      </c>
      <c r="H35673" s="3">
        <v>43071.66</v>
      </c>
    </row>
    <row r="35674" spans="1:8" x14ac:dyDescent="0.3">
      <c r="A35674" t="s">
        <v>29</v>
      </c>
      <c r="B35674">
        <v>12</v>
      </c>
      <c r="C35674">
        <v>1</v>
      </c>
      <c r="D35674" s="2">
        <v>43071</v>
      </c>
      <c r="E35674">
        <v>50</v>
      </c>
      <c r="F35674">
        <v>9.5289999999999999</v>
      </c>
      <c r="G35674">
        <v>7.33</v>
      </c>
      <c r="H35674" s="3">
        <v>43071.67</v>
      </c>
    </row>
    <row r="35675" spans="1:8" x14ac:dyDescent="0.3">
      <c r="A35675" t="s">
        <v>14</v>
      </c>
      <c r="B35675">
        <v>10</v>
      </c>
      <c r="C35675">
        <v>41</v>
      </c>
      <c r="D35675" s="2">
        <v>43071</v>
      </c>
      <c r="E35675">
        <v>39</v>
      </c>
      <c r="F35675">
        <v>17.484000000000002</v>
      </c>
      <c r="G35675">
        <v>14.57</v>
      </c>
      <c r="H35675" s="3">
        <v>43071.7</v>
      </c>
    </row>
    <row r="35676" spans="1:8" x14ac:dyDescent="0.3">
      <c r="A35676" t="s">
        <v>142</v>
      </c>
      <c r="B35676">
        <v>11</v>
      </c>
      <c r="C35676">
        <v>41</v>
      </c>
      <c r="D35676" s="2">
        <v>43071</v>
      </c>
      <c r="E35676">
        <v>29</v>
      </c>
      <c r="F35676">
        <v>63.294000000000004</v>
      </c>
      <c r="G35676">
        <v>47.95</v>
      </c>
      <c r="H35676" s="3">
        <v>43071.7</v>
      </c>
    </row>
    <row r="35677" spans="1:8" x14ac:dyDescent="0.3">
      <c r="A35677" t="s">
        <v>107</v>
      </c>
      <c r="B35677">
        <v>1</v>
      </c>
      <c r="C35677">
        <v>45</v>
      </c>
      <c r="D35677" s="2">
        <v>43071</v>
      </c>
      <c r="E35677">
        <v>45</v>
      </c>
      <c r="F35677">
        <v>7.3298000000000005</v>
      </c>
      <c r="G35677">
        <v>5.47</v>
      </c>
      <c r="H35677" s="3">
        <v>43071.72</v>
      </c>
    </row>
    <row r="35678" spans="1:8" x14ac:dyDescent="0.3">
      <c r="A35678" t="s">
        <v>124</v>
      </c>
      <c r="B35678">
        <v>1</v>
      </c>
      <c r="C35678">
        <v>44</v>
      </c>
      <c r="D35678" s="2">
        <v>43071</v>
      </c>
      <c r="E35678">
        <v>29</v>
      </c>
      <c r="F35678">
        <v>55.513599999999997</v>
      </c>
      <c r="G35678">
        <v>43.37</v>
      </c>
      <c r="H35678" s="3">
        <v>43071.73</v>
      </c>
    </row>
    <row r="35679" spans="1:8" x14ac:dyDescent="0.3">
      <c r="A35679" t="s">
        <v>53</v>
      </c>
      <c r="B35679">
        <v>10</v>
      </c>
      <c r="C35679">
        <v>1</v>
      </c>
      <c r="D35679" s="2">
        <v>43071</v>
      </c>
      <c r="E35679">
        <v>32</v>
      </c>
      <c r="F35679">
        <v>20.600999999999999</v>
      </c>
      <c r="G35679">
        <v>15.26</v>
      </c>
      <c r="H35679" s="3">
        <v>43071.73</v>
      </c>
    </row>
    <row r="35680" spans="1:8" x14ac:dyDescent="0.3">
      <c r="A35680" t="s">
        <v>52</v>
      </c>
      <c r="B35680">
        <v>1</v>
      </c>
      <c r="C35680">
        <v>41</v>
      </c>
      <c r="D35680" s="2">
        <v>43071</v>
      </c>
      <c r="E35680">
        <v>17</v>
      </c>
      <c r="F35680">
        <v>20.3643</v>
      </c>
      <c r="G35680">
        <v>16.829999999999998</v>
      </c>
      <c r="H35680" s="3">
        <v>43071.74</v>
      </c>
    </row>
    <row r="35681" spans="1:8" x14ac:dyDescent="0.3">
      <c r="A35681" t="s">
        <v>131</v>
      </c>
      <c r="B35681">
        <v>7</v>
      </c>
      <c r="C35681">
        <v>44</v>
      </c>
      <c r="D35681" s="2">
        <v>43071</v>
      </c>
      <c r="E35681">
        <v>31</v>
      </c>
      <c r="F35681">
        <v>7.1070000000000002</v>
      </c>
      <c r="G35681">
        <v>5.15</v>
      </c>
      <c r="H35681" s="3">
        <v>43071.76</v>
      </c>
    </row>
    <row r="35682" spans="1:8" x14ac:dyDescent="0.3">
      <c r="A35682" t="s">
        <v>17</v>
      </c>
      <c r="B35682">
        <v>2</v>
      </c>
      <c r="C35682">
        <v>41</v>
      </c>
      <c r="D35682" s="2">
        <v>43071</v>
      </c>
      <c r="E35682">
        <v>21</v>
      </c>
      <c r="F35682">
        <v>10.874400000000001</v>
      </c>
      <c r="G35682">
        <v>7.88</v>
      </c>
      <c r="H35682" s="3">
        <v>43071.79</v>
      </c>
    </row>
    <row r="35683" spans="1:8" x14ac:dyDescent="0.3">
      <c r="A35683" t="s">
        <v>121</v>
      </c>
      <c r="B35683">
        <v>1</v>
      </c>
      <c r="C35683">
        <v>41</v>
      </c>
      <c r="D35683" s="2">
        <v>43071</v>
      </c>
      <c r="E35683">
        <v>16</v>
      </c>
      <c r="F35683">
        <v>31.577600000000004</v>
      </c>
      <c r="G35683">
        <v>24.67</v>
      </c>
      <c r="H35683" s="3">
        <v>43071.8</v>
      </c>
    </row>
    <row r="35684" spans="1:8" x14ac:dyDescent="0.3">
      <c r="A35684" t="s">
        <v>17</v>
      </c>
      <c r="B35684">
        <v>10</v>
      </c>
      <c r="C35684">
        <v>1</v>
      </c>
      <c r="D35684" s="2">
        <v>43071</v>
      </c>
      <c r="E35684">
        <v>45</v>
      </c>
      <c r="F35684">
        <v>9.6135999999999999</v>
      </c>
      <c r="G35684">
        <v>7.88</v>
      </c>
      <c r="H35684" s="3">
        <v>43071.81</v>
      </c>
    </row>
    <row r="35685" spans="1:8" x14ac:dyDescent="0.3">
      <c r="A35685" t="s">
        <v>29</v>
      </c>
      <c r="B35685">
        <v>1</v>
      </c>
      <c r="C35685">
        <v>1</v>
      </c>
      <c r="D35685" s="2">
        <v>43071</v>
      </c>
      <c r="E35685">
        <v>10</v>
      </c>
      <c r="F35685">
        <v>10.262</v>
      </c>
      <c r="G35685">
        <v>7.33</v>
      </c>
      <c r="H35685" s="3">
        <v>43071.81</v>
      </c>
    </row>
    <row r="35686" spans="1:8" x14ac:dyDescent="0.3">
      <c r="A35686" t="s">
        <v>29</v>
      </c>
      <c r="B35686">
        <v>10</v>
      </c>
      <c r="C35686">
        <v>44</v>
      </c>
      <c r="D35686" s="2">
        <v>43071</v>
      </c>
      <c r="E35686">
        <v>1</v>
      </c>
      <c r="F35686">
        <v>9.1624999999999996</v>
      </c>
      <c r="G35686">
        <v>7.33</v>
      </c>
      <c r="H35686" s="3">
        <v>43071.81</v>
      </c>
    </row>
    <row r="35687" spans="1:8" x14ac:dyDescent="0.3">
      <c r="A35687" t="s">
        <v>141</v>
      </c>
      <c r="B35687">
        <v>1</v>
      </c>
      <c r="C35687">
        <v>1</v>
      </c>
      <c r="D35687" s="2">
        <v>43071</v>
      </c>
      <c r="E35687">
        <v>18</v>
      </c>
      <c r="F35687">
        <v>101.14679999999998</v>
      </c>
      <c r="G35687">
        <v>81.569999999999993</v>
      </c>
      <c r="H35687" s="3">
        <v>43071.87</v>
      </c>
    </row>
    <row r="35688" spans="1:8" x14ac:dyDescent="0.3">
      <c r="A35688" t="s">
        <v>52</v>
      </c>
      <c r="B35688">
        <v>1</v>
      </c>
      <c r="C35688">
        <v>3</v>
      </c>
      <c r="D35688" s="2">
        <v>43071</v>
      </c>
      <c r="E35688">
        <v>16</v>
      </c>
      <c r="F35688">
        <v>20.195999999999998</v>
      </c>
      <c r="G35688">
        <v>16.829999999999998</v>
      </c>
      <c r="H35688" s="3">
        <v>43071.87</v>
      </c>
    </row>
    <row r="35689" spans="1:8" x14ac:dyDescent="0.3">
      <c r="A35689" t="s">
        <v>109</v>
      </c>
      <c r="B35689">
        <v>1</v>
      </c>
      <c r="C35689">
        <v>45</v>
      </c>
      <c r="D35689" s="2">
        <v>43071</v>
      </c>
      <c r="E35689">
        <v>39</v>
      </c>
      <c r="F35689">
        <v>471.18269999999995</v>
      </c>
      <c r="G35689">
        <v>371.01</v>
      </c>
      <c r="H35689" s="3">
        <v>43071.89</v>
      </c>
    </row>
    <row r="35690" spans="1:8" x14ac:dyDescent="0.3">
      <c r="A35690" t="s">
        <v>196</v>
      </c>
      <c r="B35690">
        <v>2</v>
      </c>
      <c r="C35690">
        <v>3</v>
      </c>
      <c r="D35690" s="2">
        <v>43071</v>
      </c>
      <c r="E35690">
        <v>41</v>
      </c>
      <c r="F35690">
        <v>449.536</v>
      </c>
      <c r="G35690">
        <v>351.2</v>
      </c>
      <c r="H35690" s="3">
        <v>43071.89</v>
      </c>
    </row>
    <row r="35691" spans="1:8" x14ac:dyDescent="0.3">
      <c r="A35691" t="s">
        <v>22</v>
      </c>
      <c r="B35691">
        <v>13</v>
      </c>
      <c r="C35691">
        <v>44</v>
      </c>
      <c r="D35691" s="2">
        <v>43071</v>
      </c>
      <c r="E35691">
        <v>20</v>
      </c>
      <c r="F35691">
        <v>98.49</v>
      </c>
      <c r="G35691">
        <v>73.5</v>
      </c>
      <c r="H35691" s="3">
        <v>43071.9</v>
      </c>
    </row>
    <row r="35692" spans="1:8" x14ac:dyDescent="0.3">
      <c r="A35692" t="s">
        <v>12</v>
      </c>
      <c r="B35692">
        <v>3</v>
      </c>
      <c r="C35692">
        <v>44</v>
      </c>
      <c r="D35692" s="2">
        <v>43071</v>
      </c>
      <c r="E35692">
        <v>49</v>
      </c>
      <c r="F35692">
        <v>108.056</v>
      </c>
      <c r="G35692">
        <v>83.12</v>
      </c>
      <c r="H35692" s="3">
        <v>43071.91</v>
      </c>
    </row>
    <row r="35693" spans="1:8" x14ac:dyDescent="0.3">
      <c r="A35693" t="s">
        <v>204</v>
      </c>
      <c r="B35693">
        <v>4</v>
      </c>
      <c r="C35693">
        <v>1</v>
      </c>
      <c r="D35693" s="2">
        <v>43071</v>
      </c>
      <c r="E35693">
        <v>25</v>
      </c>
      <c r="F35693">
        <v>59.626500000000007</v>
      </c>
      <c r="G35693">
        <v>46.95</v>
      </c>
      <c r="H35693" s="3">
        <v>43071.91</v>
      </c>
    </row>
    <row r="35694" spans="1:8" x14ac:dyDescent="0.3">
      <c r="A35694" t="s">
        <v>12</v>
      </c>
      <c r="B35694">
        <v>1</v>
      </c>
      <c r="C35694">
        <v>41</v>
      </c>
      <c r="D35694" s="2">
        <v>43071</v>
      </c>
      <c r="E35694">
        <v>1</v>
      </c>
      <c r="F35694">
        <v>99.744000000000014</v>
      </c>
      <c r="G35694">
        <v>83.12</v>
      </c>
      <c r="H35694" s="3">
        <v>43071.93</v>
      </c>
    </row>
    <row r="35695" spans="1:8" x14ac:dyDescent="0.3">
      <c r="A35695" t="s">
        <v>29</v>
      </c>
      <c r="B35695">
        <v>1</v>
      </c>
      <c r="C35695">
        <v>1</v>
      </c>
      <c r="D35695" s="2">
        <v>43071</v>
      </c>
      <c r="E35695">
        <v>28</v>
      </c>
      <c r="F35695">
        <v>8.9426000000000005</v>
      </c>
      <c r="G35695">
        <v>7.33</v>
      </c>
      <c r="H35695" s="3">
        <v>43071.93</v>
      </c>
    </row>
    <row r="35696" spans="1:8" x14ac:dyDescent="0.3">
      <c r="A35696" t="s">
        <v>149</v>
      </c>
      <c r="B35696">
        <v>8</v>
      </c>
      <c r="C35696">
        <v>1</v>
      </c>
      <c r="D35696" s="2">
        <v>43071</v>
      </c>
      <c r="E35696">
        <v>23</v>
      </c>
      <c r="F35696">
        <v>112.2076</v>
      </c>
      <c r="G35696">
        <v>90.49</v>
      </c>
      <c r="H35696" s="3">
        <v>43071.93</v>
      </c>
    </row>
    <row r="35697" spans="1:8" x14ac:dyDescent="0.3">
      <c r="A35697" t="s">
        <v>155</v>
      </c>
      <c r="B35697">
        <v>1</v>
      </c>
      <c r="C35697">
        <v>1</v>
      </c>
      <c r="D35697" s="2">
        <v>43071</v>
      </c>
      <c r="E35697">
        <v>18</v>
      </c>
      <c r="F35697">
        <v>12.5748</v>
      </c>
      <c r="G35697">
        <v>9.98</v>
      </c>
      <c r="H35697" s="3">
        <v>43071.95</v>
      </c>
    </row>
    <row r="35698" spans="1:8" x14ac:dyDescent="0.3">
      <c r="A35698" t="s">
        <v>147</v>
      </c>
      <c r="B35698">
        <v>1</v>
      </c>
      <c r="C35698">
        <v>44</v>
      </c>
      <c r="D35698" s="2">
        <v>43071</v>
      </c>
      <c r="E35698">
        <v>49</v>
      </c>
      <c r="F35698">
        <v>19.05</v>
      </c>
      <c r="G35698">
        <v>15.24</v>
      </c>
      <c r="H35698" s="3">
        <v>43071.95</v>
      </c>
    </row>
    <row r="35699" spans="1:8" x14ac:dyDescent="0.3">
      <c r="A35699" t="s">
        <v>44</v>
      </c>
      <c r="B35699">
        <v>10</v>
      </c>
      <c r="C35699">
        <v>1</v>
      </c>
      <c r="D35699" s="2">
        <v>43071</v>
      </c>
      <c r="E35699">
        <v>2</v>
      </c>
      <c r="F35699">
        <v>30.416499999999999</v>
      </c>
      <c r="G35699">
        <v>23.95</v>
      </c>
      <c r="H35699" s="3">
        <v>43071.96</v>
      </c>
    </row>
    <row r="35700" spans="1:8" x14ac:dyDescent="0.3">
      <c r="A35700" t="s">
        <v>54</v>
      </c>
      <c r="B35700">
        <v>3</v>
      </c>
      <c r="C35700">
        <v>43</v>
      </c>
      <c r="D35700" s="2">
        <v>43071</v>
      </c>
      <c r="E35700">
        <v>43</v>
      </c>
      <c r="F35700">
        <v>83.963999999999999</v>
      </c>
      <c r="G35700">
        <v>69.97</v>
      </c>
      <c r="H35700" s="3">
        <v>43071.97</v>
      </c>
    </row>
    <row r="35701" spans="1:8" x14ac:dyDescent="0.3">
      <c r="A35701" t="s">
        <v>108</v>
      </c>
      <c r="B35701">
        <v>1</v>
      </c>
      <c r="C35701">
        <v>1</v>
      </c>
      <c r="D35701" s="2">
        <v>43071</v>
      </c>
      <c r="E35701">
        <v>27</v>
      </c>
      <c r="F35701">
        <v>1.7250000000000001</v>
      </c>
      <c r="G35701">
        <v>1.25</v>
      </c>
      <c r="H35701" s="3">
        <v>43071.98</v>
      </c>
    </row>
    <row r="35702" spans="1:8" x14ac:dyDescent="0.3">
      <c r="A35702" t="s">
        <v>52</v>
      </c>
      <c r="B35702">
        <v>7</v>
      </c>
      <c r="C35702">
        <v>41</v>
      </c>
      <c r="D35702" s="2">
        <v>43071</v>
      </c>
      <c r="E35702">
        <v>20</v>
      </c>
      <c r="F35702">
        <v>22.215599999999998</v>
      </c>
      <c r="G35702">
        <v>16.829999999999998</v>
      </c>
      <c r="H35702" s="3">
        <v>43072</v>
      </c>
    </row>
    <row r="35703" spans="1:8" x14ac:dyDescent="0.3">
      <c r="A35703" t="s">
        <v>12</v>
      </c>
      <c r="B35703">
        <v>3</v>
      </c>
      <c r="C35703">
        <v>1</v>
      </c>
      <c r="D35703" s="2">
        <v>43071</v>
      </c>
      <c r="E35703">
        <v>5</v>
      </c>
      <c r="F35703">
        <v>111.38079999999999</v>
      </c>
      <c r="G35703">
        <v>83.12</v>
      </c>
      <c r="H35703" s="3">
        <v>43072</v>
      </c>
    </row>
    <row r="35704" spans="1:8" x14ac:dyDescent="0.3">
      <c r="A35704" t="s">
        <v>125</v>
      </c>
      <c r="B35704">
        <v>3</v>
      </c>
      <c r="C35704">
        <v>1</v>
      </c>
      <c r="D35704" s="2">
        <v>43072</v>
      </c>
      <c r="E35704">
        <v>25</v>
      </c>
      <c r="F35704">
        <v>5.7111999999999998</v>
      </c>
      <c r="G35704">
        <v>4.72</v>
      </c>
      <c r="H35704" s="3">
        <v>43072.03</v>
      </c>
    </row>
    <row r="35705" spans="1:8" x14ac:dyDescent="0.3">
      <c r="A35705" t="s">
        <v>200</v>
      </c>
      <c r="B35705">
        <v>1</v>
      </c>
      <c r="C35705">
        <v>1</v>
      </c>
      <c r="D35705" s="2">
        <v>43072</v>
      </c>
      <c r="E35705">
        <v>20</v>
      </c>
      <c r="F35705">
        <v>40.215200000000003</v>
      </c>
      <c r="G35705">
        <v>29.57</v>
      </c>
      <c r="H35705" s="3">
        <v>43072.03</v>
      </c>
    </row>
    <row r="35706" spans="1:8" x14ac:dyDescent="0.3">
      <c r="A35706" t="s">
        <v>86</v>
      </c>
      <c r="B35706">
        <v>1</v>
      </c>
      <c r="C35706">
        <v>1</v>
      </c>
      <c r="D35706" s="2">
        <v>43072</v>
      </c>
      <c r="E35706">
        <v>41</v>
      </c>
      <c r="F35706">
        <v>351.36</v>
      </c>
      <c r="G35706">
        <v>288</v>
      </c>
      <c r="H35706" s="3">
        <v>43072.04</v>
      </c>
    </row>
    <row r="35707" spans="1:8" x14ac:dyDescent="0.3">
      <c r="A35707" t="s">
        <v>108</v>
      </c>
      <c r="B35707">
        <v>1</v>
      </c>
      <c r="C35707">
        <v>41</v>
      </c>
      <c r="D35707" s="2">
        <v>43072</v>
      </c>
      <c r="E35707">
        <v>33</v>
      </c>
      <c r="F35707">
        <v>1.5</v>
      </c>
      <c r="G35707">
        <v>1.25</v>
      </c>
      <c r="H35707" s="3">
        <v>43072.05</v>
      </c>
    </row>
    <row r="35708" spans="1:8" x14ac:dyDescent="0.3">
      <c r="A35708" t="s">
        <v>124</v>
      </c>
      <c r="B35708">
        <v>1</v>
      </c>
      <c r="C35708">
        <v>42</v>
      </c>
      <c r="D35708" s="2">
        <v>43072</v>
      </c>
      <c r="E35708">
        <v>26</v>
      </c>
      <c r="F35708">
        <v>56.380999999999993</v>
      </c>
      <c r="G35708">
        <v>43.37</v>
      </c>
      <c r="H35708" s="3">
        <v>43072.05</v>
      </c>
    </row>
    <row r="35709" spans="1:8" x14ac:dyDescent="0.3">
      <c r="A35709" t="s">
        <v>12</v>
      </c>
      <c r="B35709">
        <v>10</v>
      </c>
      <c r="C35709">
        <v>45</v>
      </c>
      <c r="D35709" s="2">
        <v>43072</v>
      </c>
      <c r="E35709">
        <v>1</v>
      </c>
      <c r="F35709">
        <v>116.36800000000001</v>
      </c>
      <c r="G35709">
        <v>83.12</v>
      </c>
      <c r="H35709" s="3">
        <v>43072.09</v>
      </c>
    </row>
    <row r="35710" spans="1:8" x14ac:dyDescent="0.3">
      <c r="A35710" t="s">
        <v>179</v>
      </c>
      <c r="B35710">
        <v>1</v>
      </c>
      <c r="C35710">
        <v>41</v>
      </c>
      <c r="D35710" s="2">
        <v>43072</v>
      </c>
      <c r="E35710">
        <v>25</v>
      </c>
      <c r="F35710">
        <v>18.521599999999999</v>
      </c>
      <c r="G35710">
        <v>14.47</v>
      </c>
      <c r="H35710" s="3">
        <v>43072.11</v>
      </c>
    </row>
    <row r="35711" spans="1:8" x14ac:dyDescent="0.3">
      <c r="A35711" t="s">
        <v>111</v>
      </c>
      <c r="B35711">
        <v>1</v>
      </c>
      <c r="C35711">
        <v>45</v>
      </c>
      <c r="D35711" s="2">
        <v>43072</v>
      </c>
      <c r="E35711">
        <v>41</v>
      </c>
      <c r="F35711">
        <v>50.372</v>
      </c>
      <c r="G35711">
        <v>35.979999999999997</v>
      </c>
      <c r="H35711" s="3">
        <v>43072.11</v>
      </c>
    </row>
    <row r="35712" spans="1:8" x14ac:dyDescent="0.3">
      <c r="A35712" t="s">
        <v>171</v>
      </c>
      <c r="B35712">
        <v>10</v>
      </c>
      <c r="C35712">
        <v>1</v>
      </c>
      <c r="D35712" s="2">
        <v>43072</v>
      </c>
      <c r="E35712">
        <v>29</v>
      </c>
      <c r="F35712">
        <v>69.538700000000006</v>
      </c>
      <c r="G35712">
        <v>57.47</v>
      </c>
      <c r="H35712" s="3">
        <v>43072.13</v>
      </c>
    </row>
    <row r="35713" spans="1:8" x14ac:dyDescent="0.3">
      <c r="A35713" t="s">
        <v>44</v>
      </c>
      <c r="B35713">
        <v>2</v>
      </c>
      <c r="C35713">
        <v>41</v>
      </c>
      <c r="D35713" s="2">
        <v>43072</v>
      </c>
      <c r="E35713">
        <v>4</v>
      </c>
      <c r="F35713">
        <v>32.332500000000003</v>
      </c>
      <c r="G35713">
        <v>23.95</v>
      </c>
      <c r="H35713" s="3">
        <v>43072.13</v>
      </c>
    </row>
    <row r="35714" spans="1:8" x14ac:dyDescent="0.3">
      <c r="A35714" t="s">
        <v>190</v>
      </c>
      <c r="B35714">
        <v>3</v>
      </c>
      <c r="C35714">
        <v>2</v>
      </c>
      <c r="D35714" s="2">
        <v>43072</v>
      </c>
      <c r="E35714">
        <v>26</v>
      </c>
      <c r="F35714">
        <v>2.1503999999999999</v>
      </c>
      <c r="G35714">
        <v>1.68</v>
      </c>
      <c r="H35714" s="3">
        <v>43072.14</v>
      </c>
    </row>
    <row r="35715" spans="1:8" x14ac:dyDescent="0.3">
      <c r="A35715" t="s">
        <v>184</v>
      </c>
      <c r="B35715">
        <v>15</v>
      </c>
      <c r="C35715">
        <v>42</v>
      </c>
      <c r="D35715" s="2">
        <v>43072</v>
      </c>
      <c r="E35715">
        <v>50</v>
      </c>
      <c r="F35715">
        <v>33.274999999999999</v>
      </c>
      <c r="G35715">
        <v>26.62</v>
      </c>
      <c r="H35715" s="3">
        <v>43072.160000000003</v>
      </c>
    </row>
    <row r="35716" spans="1:8" x14ac:dyDescent="0.3">
      <c r="A35716" t="s">
        <v>29</v>
      </c>
      <c r="B35716">
        <v>1</v>
      </c>
      <c r="C35716">
        <v>42</v>
      </c>
      <c r="D35716" s="2">
        <v>43072</v>
      </c>
      <c r="E35716">
        <v>45</v>
      </c>
      <c r="F35716">
        <v>9.748899999999999</v>
      </c>
      <c r="G35716">
        <v>7.33</v>
      </c>
      <c r="H35716" s="3">
        <v>43072.160000000003</v>
      </c>
    </row>
    <row r="35717" spans="1:8" x14ac:dyDescent="0.3">
      <c r="A35717" t="s">
        <v>25</v>
      </c>
      <c r="B35717">
        <v>2</v>
      </c>
      <c r="C35717">
        <v>1</v>
      </c>
      <c r="D35717" s="2">
        <v>43072</v>
      </c>
      <c r="E35717">
        <v>2</v>
      </c>
      <c r="F35717">
        <v>22.783100000000001</v>
      </c>
      <c r="G35717">
        <v>16.63</v>
      </c>
      <c r="H35717" s="3">
        <v>43072.160000000003</v>
      </c>
    </row>
    <row r="35718" spans="1:8" x14ac:dyDescent="0.3">
      <c r="A35718" t="s">
        <v>29</v>
      </c>
      <c r="B35718">
        <v>1</v>
      </c>
      <c r="C35718">
        <v>41</v>
      </c>
      <c r="D35718" s="2">
        <v>43072</v>
      </c>
      <c r="E35718">
        <v>18</v>
      </c>
      <c r="F35718">
        <v>9.9687999999999999</v>
      </c>
      <c r="G35718">
        <v>7.33</v>
      </c>
      <c r="H35718" s="3">
        <v>43072.160000000003</v>
      </c>
    </row>
    <row r="35719" spans="1:8" x14ac:dyDescent="0.3">
      <c r="A35719" t="s">
        <v>111</v>
      </c>
      <c r="B35719">
        <v>1</v>
      </c>
      <c r="C35719">
        <v>41</v>
      </c>
      <c r="D35719" s="2">
        <v>43072</v>
      </c>
      <c r="E35719">
        <v>45</v>
      </c>
      <c r="F35719">
        <v>43.175999999999995</v>
      </c>
      <c r="G35719">
        <v>35.979999999999997</v>
      </c>
      <c r="H35719" s="3">
        <v>43072.17</v>
      </c>
    </row>
    <row r="35720" spans="1:8" x14ac:dyDescent="0.3">
      <c r="A35720" t="s">
        <v>17</v>
      </c>
      <c r="B35720">
        <v>13</v>
      </c>
      <c r="C35720">
        <v>43</v>
      </c>
      <c r="D35720" s="2">
        <v>43072</v>
      </c>
      <c r="E35720">
        <v>18</v>
      </c>
      <c r="F35720">
        <v>9.6923999999999992</v>
      </c>
      <c r="G35720">
        <v>7.88</v>
      </c>
      <c r="H35720" s="3">
        <v>43072.19</v>
      </c>
    </row>
    <row r="35721" spans="1:8" x14ac:dyDescent="0.3">
      <c r="A35721" t="s">
        <v>103</v>
      </c>
      <c r="B35721">
        <v>1</v>
      </c>
      <c r="C35721">
        <v>1</v>
      </c>
      <c r="D35721" s="2">
        <v>43072</v>
      </c>
      <c r="E35721">
        <v>46</v>
      </c>
      <c r="F35721">
        <v>31.75</v>
      </c>
      <c r="G35721">
        <v>25</v>
      </c>
      <c r="H35721" s="3">
        <v>43072.2</v>
      </c>
    </row>
    <row r="35722" spans="1:8" x14ac:dyDescent="0.3">
      <c r="A35722" t="s">
        <v>70</v>
      </c>
      <c r="B35722">
        <v>2</v>
      </c>
      <c r="C35722">
        <v>44</v>
      </c>
      <c r="D35722" s="2">
        <v>43072</v>
      </c>
      <c r="E35722">
        <v>19</v>
      </c>
      <c r="F35722">
        <v>91.896000000000001</v>
      </c>
      <c r="G35722">
        <v>76.58</v>
      </c>
      <c r="H35722" s="3">
        <v>43072.22</v>
      </c>
    </row>
    <row r="35723" spans="1:8" x14ac:dyDescent="0.3">
      <c r="A35723" t="s">
        <v>29</v>
      </c>
      <c r="B35723">
        <v>1</v>
      </c>
      <c r="C35723">
        <v>44</v>
      </c>
      <c r="D35723" s="2">
        <v>43072</v>
      </c>
      <c r="E35723">
        <v>41</v>
      </c>
      <c r="F35723">
        <v>9.309099999999999</v>
      </c>
      <c r="G35723">
        <v>7.33</v>
      </c>
      <c r="H35723" s="3">
        <v>43072.22</v>
      </c>
    </row>
    <row r="35724" spans="1:8" x14ac:dyDescent="0.3">
      <c r="A35724" t="s">
        <v>189</v>
      </c>
      <c r="B35724">
        <v>3</v>
      </c>
      <c r="C35724">
        <v>42</v>
      </c>
      <c r="D35724" s="2">
        <v>43072</v>
      </c>
      <c r="E35724">
        <v>40</v>
      </c>
      <c r="F35724">
        <v>92.975700000000003</v>
      </c>
      <c r="G35724">
        <v>75.59</v>
      </c>
      <c r="H35724" s="3">
        <v>43072.23</v>
      </c>
    </row>
    <row r="35725" spans="1:8" x14ac:dyDescent="0.3">
      <c r="A35725" t="s">
        <v>68</v>
      </c>
      <c r="B35725">
        <v>11</v>
      </c>
      <c r="C35725">
        <v>43</v>
      </c>
      <c r="D35725" s="2">
        <v>43072</v>
      </c>
      <c r="E35725">
        <v>5</v>
      </c>
      <c r="F35725">
        <v>284.93809999999996</v>
      </c>
      <c r="G35725">
        <v>217.51</v>
      </c>
      <c r="H35725" s="3">
        <v>43072.23</v>
      </c>
    </row>
    <row r="35726" spans="1:8" x14ac:dyDescent="0.3">
      <c r="A35726" t="s">
        <v>187</v>
      </c>
      <c r="B35726">
        <v>2</v>
      </c>
      <c r="C35726">
        <v>2</v>
      </c>
      <c r="D35726" s="2">
        <v>43072</v>
      </c>
      <c r="E35726">
        <v>24</v>
      </c>
      <c r="F35726">
        <v>10.551200000000001</v>
      </c>
      <c r="G35726">
        <v>8.7200000000000006</v>
      </c>
      <c r="H35726" s="3">
        <v>43072.24</v>
      </c>
    </row>
    <row r="35727" spans="1:8" x14ac:dyDescent="0.3">
      <c r="A35727" t="s">
        <v>47</v>
      </c>
      <c r="B35727">
        <v>15</v>
      </c>
      <c r="C35727">
        <v>1</v>
      </c>
      <c r="D35727" s="2">
        <v>43072</v>
      </c>
      <c r="E35727">
        <v>44</v>
      </c>
      <c r="F35727">
        <v>2.1319999999999997</v>
      </c>
      <c r="G35727">
        <v>1.64</v>
      </c>
      <c r="H35727" s="3">
        <v>43072.24</v>
      </c>
    </row>
    <row r="35728" spans="1:8" x14ac:dyDescent="0.3">
      <c r="A35728" t="s">
        <v>80</v>
      </c>
      <c r="B35728">
        <v>1</v>
      </c>
      <c r="C35728">
        <v>44</v>
      </c>
      <c r="D35728" s="2">
        <v>43072</v>
      </c>
      <c r="E35728">
        <v>21</v>
      </c>
      <c r="F35728">
        <v>7.9626000000000001</v>
      </c>
      <c r="G35728">
        <v>5.77</v>
      </c>
      <c r="H35728" s="3">
        <v>43072.28</v>
      </c>
    </row>
    <row r="35729" spans="1:8" x14ac:dyDescent="0.3">
      <c r="A35729" t="s">
        <v>29</v>
      </c>
      <c r="B35729">
        <v>1</v>
      </c>
      <c r="C35729">
        <v>41</v>
      </c>
      <c r="D35729" s="2">
        <v>43072</v>
      </c>
      <c r="E35729">
        <v>7</v>
      </c>
      <c r="F35729">
        <v>8.9426000000000005</v>
      </c>
      <c r="G35729">
        <v>7.33</v>
      </c>
      <c r="H35729" s="3">
        <v>43072.28</v>
      </c>
    </row>
    <row r="35730" spans="1:8" x14ac:dyDescent="0.3">
      <c r="A35730" t="s">
        <v>152</v>
      </c>
      <c r="B35730">
        <v>15</v>
      </c>
      <c r="C35730">
        <v>41</v>
      </c>
      <c r="D35730" s="2">
        <v>43072</v>
      </c>
      <c r="E35730">
        <v>37</v>
      </c>
      <c r="F35730">
        <v>93.724999999999994</v>
      </c>
      <c r="G35730">
        <v>74.98</v>
      </c>
      <c r="H35730" s="3">
        <v>43072.29</v>
      </c>
    </row>
    <row r="35731" spans="1:8" x14ac:dyDescent="0.3">
      <c r="A35731" t="s">
        <v>167</v>
      </c>
      <c r="B35731">
        <v>2</v>
      </c>
      <c r="C35731">
        <v>41</v>
      </c>
      <c r="D35731" s="2">
        <v>43072</v>
      </c>
      <c r="E35731">
        <v>38</v>
      </c>
      <c r="F35731">
        <v>13.220999999999998</v>
      </c>
      <c r="G35731">
        <v>10.17</v>
      </c>
      <c r="H35731" s="3">
        <v>43072.29</v>
      </c>
    </row>
    <row r="35732" spans="1:8" x14ac:dyDescent="0.3">
      <c r="A35732" t="s">
        <v>87</v>
      </c>
      <c r="B35732">
        <v>1</v>
      </c>
      <c r="C35732">
        <v>1</v>
      </c>
      <c r="D35732" s="2">
        <v>43072</v>
      </c>
      <c r="E35732">
        <v>40</v>
      </c>
      <c r="F35732">
        <v>7.1547999999999989</v>
      </c>
      <c r="G35732">
        <v>5.77</v>
      </c>
      <c r="H35732" s="3">
        <v>43072.3</v>
      </c>
    </row>
    <row r="35733" spans="1:8" x14ac:dyDescent="0.3">
      <c r="A35733" t="s">
        <v>38</v>
      </c>
      <c r="B35733">
        <v>1</v>
      </c>
      <c r="C35733">
        <v>41</v>
      </c>
      <c r="D35733" s="2">
        <v>43072</v>
      </c>
      <c r="E35733">
        <v>30</v>
      </c>
      <c r="F35733">
        <v>211.75979999999998</v>
      </c>
      <c r="G35733">
        <v>166.74</v>
      </c>
      <c r="H35733" s="3">
        <v>43072.33</v>
      </c>
    </row>
    <row r="35734" spans="1:8" x14ac:dyDescent="0.3">
      <c r="A35734" t="s">
        <v>66</v>
      </c>
      <c r="B35734">
        <v>3</v>
      </c>
      <c r="C35734">
        <v>42</v>
      </c>
      <c r="D35734" s="2">
        <v>43072</v>
      </c>
      <c r="E35734">
        <v>44</v>
      </c>
      <c r="F35734">
        <v>118.75479999999999</v>
      </c>
      <c r="G35734">
        <v>97.34</v>
      </c>
      <c r="H35734" s="3">
        <v>43072.33</v>
      </c>
    </row>
    <row r="35735" spans="1:8" x14ac:dyDescent="0.3">
      <c r="A35735" t="s">
        <v>25</v>
      </c>
      <c r="B35735">
        <v>10</v>
      </c>
      <c r="C35735">
        <v>1</v>
      </c>
      <c r="D35735" s="2">
        <v>43072</v>
      </c>
      <c r="E35735">
        <v>44</v>
      </c>
      <c r="F35735">
        <v>21.120099999999997</v>
      </c>
      <c r="G35735">
        <v>16.63</v>
      </c>
      <c r="H35735" s="3">
        <v>43072.35</v>
      </c>
    </row>
    <row r="35736" spans="1:8" x14ac:dyDescent="0.3">
      <c r="A35736" t="s">
        <v>70</v>
      </c>
      <c r="B35736">
        <v>3</v>
      </c>
      <c r="C35736">
        <v>44</v>
      </c>
      <c r="D35736" s="2">
        <v>43072</v>
      </c>
      <c r="E35736">
        <v>46</v>
      </c>
      <c r="F35736">
        <v>104.91459999999999</v>
      </c>
      <c r="G35736">
        <v>76.58</v>
      </c>
      <c r="H35736" s="3">
        <v>43072.37</v>
      </c>
    </row>
    <row r="35737" spans="1:8" x14ac:dyDescent="0.3">
      <c r="A35737" t="s">
        <v>12</v>
      </c>
      <c r="B35737">
        <v>1</v>
      </c>
      <c r="C35737">
        <v>41</v>
      </c>
      <c r="D35737" s="2">
        <v>43072</v>
      </c>
      <c r="E35737">
        <v>47</v>
      </c>
      <c r="F35737">
        <v>114.70560000000002</v>
      </c>
      <c r="G35737">
        <v>83.12</v>
      </c>
      <c r="H35737" s="3">
        <v>43072.38</v>
      </c>
    </row>
    <row r="35738" spans="1:8" x14ac:dyDescent="0.3">
      <c r="A35738" t="s">
        <v>4</v>
      </c>
      <c r="B35738">
        <v>1</v>
      </c>
      <c r="C35738">
        <v>41</v>
      </c>
      <c r="D35738" s="2">
        <v>43072</v>
      </c>
      <c r="E35738">
        <v>20</v>
      </c>
      <c r="F35738">
        <v>6.8459999999999992</v>
      </c>
      <c r="G35738">
        <v>4.8899999999999997</v>
      </c>
      <c r="H35738" s="3">
        <v>43072.42</v>
      </c>
    </row>
    <row r="35739" spans="1:8" x14ac:dyDescent="0.3">
      <c r="A35739" t="s">
        <v>52</v>
      </c>
      <c r="B35739">
        <v>2</v>
      </c>
      <c r="C35739">
        <v>41</v>
      </c>
      <c r="D35739" s="2">
        <v>43072</v>
      </c>
      <c r="E35739">
        <v>7</v>
      </c>
      <c r="F35739">
        <v>23.2254</v>
      </c>
      <c r="G35739">
        <v>16.829999999999998</v>
      </c>
      <c r="H35739" s="3">
        <v>43072.42</v>
      </c>
    </row>
    <row r="35740" spans="1:8" x14ac:dyDescent="0.3">
      <c r="A35740" t="s">
        <v>2</v>
      </c>
      <c r="B35740">
        <v>1</v>
      </c>
      <c r="C35740">
        <v>1</v>
      </c>
      <c r="D35740" s="2">
        <v>43072</v>
      </c>
      <c r="E35740">
        <v>8</v>
      </c>
      <c r="F35740">
        <v>89.210999999999984</v>
      </c>
      <c r="G35740">
        <v>68.099999999999994</v>
      </c>
      <c r="H35740" s="3">
        <v>43072.43</v>
      </c>
    </row>
    <row r="35741" spans="1:8" x14ac:dyDescent="0.3">
      <c r="A35741" t="s">
        <v>80</v>
      </c>
      <c r="B35741">
        <v>2</v>
      </c>
      <c r="C35741">
        <v>3</v>
      </c>
      <c r="D35741" s="2">
        <v>43072</v>
      </c>
      <c r="E35741">
        <v>1</v>
      </c>
      <c r="F35741">
        <v>7.5009999999999994</v>
      </c>
      <c r="G35741">
        <v>5.77</v>
      </c>
      <c r="H35741" s="3">
        <v>43072.43</v>
      </c>
    </row>
    <row r="35742" spans="1:8" x14ac:dyDescent="0.3">
      <c r="A35742" t="s">
        <v>29</v>
      </c>
      <c r="B35742">
        <v>1</v>
      </c>
      <c r="C35742">
        <v>45</v>
      </c>
      <c r="D35742" s="2">
        <v>43072</v>
      </c>
      <c r="E35742">
        <v>24</v>
      </c>
      <c r="F35742">
        <v>9.6022999999999996</v>
      </c>
      <c r="G35742">
        <v>7.33</v>
      </c>
      <c r="H35742" s="3">
        <v>43072.43</v>
      </c>
    </row>
    <row r="35743" spans="1:8" x14ac:dyDescent="0.3">
      <c r="A35743" t="s">
        <v>2</v>
      </c>
      <c r="B35743">
        <v>2</v>
      </c>
      <c r="C35743">
        <v>44</v>
      </c>
      <c r="D35743" s="2">
        <v>43072</v>
      </c>
      <c r="E35743">
        <v>50</v>
      </c>
      <c r="F35743">
        <v>89.210999999999984</v>
      </c>
      <c r="G35743">
        <v>68.099999999999994</v>
      </c>
      <c r="H35743" s="3">
        <v>43072.43</v>
      </c>
    </row>
    <row r="35744" spans="1:8" x14ac:dyDescent="0.3">
      <c r="A35744" t="s">
        <v>143</v>
      </c>
      <c r="B35744">
        <v>1</v>
      </c>
      <c r="C35744">
        <v>41</v>
      </c>
      <c r="D35744" s="2">
        <v>43072</v>
      </c>
      <c r="E35744">
        <v>15</v>
      </c>
      <c r="F35744">
        <v>29.1584</v>
      </c>
      <c r="G35744">
        <v>21.44</v>
      </c>
      <c r="H35744" s="3">
        <v>43072.44</v>
      </c>
    </row>
    <row r="35745" spans="1:8" x14ac:dyDescent="0.3">
      <c r="A35745" t="s">
        <v>83</v>
      </c>
      <c r="B35745">
        <v>1</v>
      </c>
      <c r="C35745">
        <v>1</v>
      </c>
      <c r="D35745" s="2">
        <v>43072</v>
      </c>
      <c r="E35745">
        <v>46</v>
      </c>
      <c r="F35745">
        <v>59.719000000000008</v>
      </c>
      <c r="G35745">
        <v>48.95</v>
      </c>
      <c r="H35745" s="3">
        <v>43072.45</v>
      </c>
    </row>
    <row r="35746" spans="1:8" x14ac:dyDescent="0.3">
      <c r="A35746" t="s">
        <v>12</v>
      </c>
      <c r="B35746">
        <v>2</v>
      </c>
      <c r="C35746">
        <v>44</v>
      </c>
      <c r="D35746" s="2">
        <v>43072</v>
      </c>
      <c r="E35746">
        <v>14</v>
      </c>
      <c r="F35746">
        <v>100.57520000000001</v>
      </c>
      <c r="G35746">
        <v>83.12</v>
      </c>
      <c r="H35746" s="3">
        <v>43072.480000000003</v>
      </c>
    </row>
    <row r="35747" spans="1:8" x14ac:dyDescent="0.3">
      <c r="A35747" t="s">
        <v>52</v>
      </c>
      <c r="B35747">
        <v>3</v>
      </c>
      <c r="C35747">
        <v>41</v>
      </c>
      <c r="D35747" s="2">
        <v>43072</v>
      </c>
      <c r="E35747">
        <v>43</v>
      </c>
      <c r="F35747">
        <v>20.195999999999998</v>
      </c>
      <c r="G35747">
        <v>16.829999999999998</v>
      </c>
      <c r="H35747" s="3">
        <v>43072.49</v>
      </c>
    </row>
    <row r="35748" spans="1:8" x14ac:dyDescent="0.3">
      <c r="A35748" t="s">
        <v>159</v>
      </c>
      <c r="B35748">
        <v>1</v>
      </c>
      <c r="C35748">
        <v>41</v>
      </c>
      <c r="D35748" s="2">
        <v>43072</v>
      </c>
      <c r="E35748">
        <v>37</v>
      </c>
      <c r="F35748">
        <v>210.01990000000001</v>
      </c>
      <c r="G35748">
        <v>165.37</v>
      </c>
      <c r="H35748" s="3">
        <v>43072.49</v>
      </c>
    </row>
    <row r="35749" spans="1:8" x14ac:dyDescent="0.3">
      <c r="A35749" t="s">
        <v>12</v>
      </c>
      <c r="B35749">
        <v>4</v>
      </c>
      <c r="C35749">
        <v>41</v>
      </c>
      <c r="D35749" s="2">
        <v>43072</v>
      </c>
      <c r="E35749">
        <v>34</v>
      </c>
      <c r="F35749">
        <v>109.7184</v>
      </c>
      <c r="G35749">
        <v>83.12</v>
      </c>
      <c r="H35749" s="3">
        <v>43072.5</v>
      </c>
    </row>
    <row r="35750" spans="1:8" x14ac:dyDescent="0.3">
      <c r="A35750" t="s">
        <v>17</v>
      </c>
      <c r="B35750">
        <v>10</v>
      </c>
      <c r="C35750">
        <v>41</v>
      </c>
      <c r="D35750" s="2">
        <v>43072</v>
      </c>
      <c r="E35750">
        <v>8</v>
      </c>
      <c r="F35750">
        <v>10.638</v>
      </c>
      <c r="G35750">
        <v>7.88</v>
      </c>
      <c r="H35750" s="3">
        <v>43072.5</v>
      </c>
    </row>
    <row r="35751" spans="1:8" x14ac:dyDescent="0.3">
      <c r="A35751" t="s">
        <v>20</v>
      </c>
      <c r="B35751">
        <v>10</v>
      </c>
      <c r="C35751">
        <v>1</v>
      </c>
      <c r="D35751" s="2">
        <v>43072</v>
      </c>
      <c r="E35751">
        <v>41</v>
      </c>
      <c r="F35751">
        <v>202.76480000000001</v>
      </c>
      <c r="G35751">
        <v>158.41</v>
      </c>
      <c r="H35751" s="3">
        <v>43072.5</v>
      </c>
    </row>
    <row r="35752" spans="1:8" x14ac:dyDescent="0.3">
      <c r="A35752" t="s">
        <v>196</v>
      </c>
      <c r="B35752">
        <v>1</v>
      </c>
      <c r="C35752">
        <v>45</v>
      </c>
      <c r="D35752" s="2">
        <v>43072</v>
      </c>
      <c r="E35752">
        <v>18</v>
      </c>
      <c r="F35752">
        <v>481.14400000000001</v>
      </c>
      <c r="G35752">
        <v>351.2</v>
      </c>
      <c r="H35752" s="3">
        <v>43072.5</v>
      </c>
    </row>
    <row r="35753" spans="1:8" x14ac:dyDescent="0.3">
      <c r="A35753" t="s">
        <v>199</v>
      </c>
      <c r="B35753">
        <v>4</v>
      </c>
      <c r="C35753">
        <v>1</v>
      </c>
      <c r="D35753" s="2">
        <v>43072</v>
      </c>
      <c r="E35753">
        <v>15</v>
      </c>
      <c r="F35753">
        <v>9.6795000000000009</v>
      </c>
      <c r="G35753">
        <v>7.17</v>
      </c>
      <c r="H35753" s="3">
        <v>43072.5</v>
      </c>
    </row>
    <row r="35754" spans="1:8" x14ac:dyDescent="0.3">
      <c r="A35754" t="s">
        <v>160</v>
      </c>
      <c r="B35754">
        <v>2</v>
      </c>
      <c r="C35754">
        <v>41</v>
      </c>
      <c r="D35754" s="2">
        <v>43072</v>
      </c>
      <c r="E35754">
        <v>40</v>
      </c>
      <c r="F35754">
        <v>9.4391999999999996</v>
      </c>
      <c r="G35754">
        <v>6.84</v>
      </c>
      <c r="H35754" s="3">
        <v>43072.51</v>
      </c>
    </row>
    <row r="35755" spans="1:8" x14ac:dyDescent="0.3">
      <c r="A35755" t="s">
        <v>52</v>
      </c>
      <c r="B35755">
        <v>1</v>
      </c>
      <c r="C35755">
        <v>41</v>
      </c>
      <c r="D35755" s="2">
        <v>43072</v>
      </c>
      <c r="E35755">
        <v>26</v>
      </c>
      <c r="F35755">
        <v>21.374099999999999</v>
      </c>
      <c r="G35755">
        <v>16.829999999999998</v>
      </c>
      <c r="H35755" s="3">
        <v>43072.51</v>
      </c>
    </row>
    <row r="35756" spans="1:8" x14ac:dyDescent="0.3">
      <c r="A35756" t="s">
        <v>52</v>
      </c>
      <c r="B35756">
        <v>1</v>
      </c>
      <c r="C35756">
        <v>43</v>
      </c>
      <c r="D35756" s="2">
        <v>43072</v>
      </c>
      <c r="E35756">
        <v>38</v>
      </c>
      <c r="F35756">
        <v>23.393699999999999</v>
      </c>
      <c r="G35756">
        <v>16.829999999999998</v>
      </c>
      <c r="H35756" s="3">
        <v>43072.52</v>
      </c>
    </row>
    <row r="35757" spans="1:8" x14ac:dyDescent="0.3">
      <c r="A35757" t="s">
        <v>161</v>
      </c>
      <c r="B35757">
        <v>7</v>
      </c>
      <c r="C35757">
        <v>41</v>
      </c>
      <c r="D35757" s="2">
        <v>43072</v>
      </c>
      <c r="E35757">
        <v>40</v>
      </c>
      <c r="F35757">
        <v>13.288999999999998</v>
      </c>
      <c r="G35757">
        <v>9.6999999999999993</v>
      </c>
      <c r="H35757" s="3">
        <v>43072.53</v>
      </c>
    </row>
    <row r="35758" spans="1:8" x14ac:dyDescent="0.3">
      <c r="A35758" t="s">
        <v>17</v>
      </c>
      <c r="B35758">
        <v>6</v>
      </c>
      <c r="C35758">
        <v>1</v>
      </c>
      <c r="D35758" s="2">
        <v>43072</v>
      </c>
      <c r="E35758">
        <v>46</v>
      </c>
      <c r="F35758">
        <v>10.4016</v>
      </c>
      <c r="G35758">
        <v>7.88</v>
      </c>
      <c r="H35758" s="3">
        <v>43072.54</v>
      </c>
    </row>
    <row r="35759" spans="1:8" x14ac:dyDescent="0.3">
      <c r="A35759" t="s">
        <v>5</v>
      </c>
      <c r="B35759">
        <v>10</v>
      </c>
      <c r="C35759">
        <v>41</v>
      </c>
      <c r="D35759" s="2">
        <v>43072</v>
      </c>
      <c r="E35759">
        <v>16</v>
      </c>
      <c r="F35759">
        <v>34.247500000000002</v>
      </c>
      <c r="G35759">
        <v>25.75</v>
      </c>
      <c r="H35759" s="3">
        <v>43072.56</v>
      </c>
    </row>
    <row r="35760" spans="1:8" x14ac:dyDescent="0.3">
      <c r="A35760" t="s">
        <v>189</v>
      </c>
      <c r="B35760">
        <v>1</v>
      </c>
      <c r="C35760">
        <v>1</v>
      </c>
      <c r="D35760" s="2">
        <v>43072</v>
      </c>
      <c r="E35760">
        <v>19</v>
      </c>
      <c r="F35760">
        <v>101.29060000000001</v>
      </c>
      <c r="G35760">
        <v>75.59</v>
      </c>
      <c r="H35760" s="3">
        <v>43072.57</v>
      </c>
    </row>
    <row r="35761" spans="1:8" x14ac:dyDescent="0.3">
      <c r="A35761" t="s">
        <v>24</v>
      </c>
      <c r="B35761">
        <v>10</v>
      </c>
      <c r="C35761">
        <v>1</v>
      </c>
      <c r="D35761" s="2">
        <v>43072</v>
      </c>
      <c r="E35761">
        <v>46</v>
      </c>
      <c r="F35761">
        <v>49.611000000000004</v>
      </c>
      <c r="G35761">
        <v>35.950000000000003</v>
      </c>
      <c r="H35761" s="3">
        <v>43072.57</v>
      </c>
    </row>
    <row r="35762" spans="1:8" x14ac:dyDescent="0.3">
      <c r="A35762" t="s">
        <v>69</v>
      </c>
      <c r="B35762">
        <v>4</v>
      </c>
      <c r="C35762">
        <v>2</v>
      </c>
      <c r="D35762" s="2">
        <v>43072</v>
      </c>
      <c r="E35762">
        <v>48</v>
      </c>
      <c r="F35762">
        <v>21.130199999999999</v>
      </c>
      <c r="G35762">
        <v>16.77</v>
      </c>
      <c r="H35762" s="3">
        <v>43072.57</v>
      </c>
    </row>
    <row r="35763" spans="1:8" x14ac:dyDescent="0.3">
      <c r="A35763" t="s">
        <v>12</v>
      </c>
      <c r="B35763">
        <v>1</v>
      </c>
      <c r="C35763">
        <v>1</v>
      </c>
      <c r="D35763" s="2">
        <v>43072</v>
      </c>
      <c r="E35763">
        <v>45</v>
      </c>
      <c r="F35763">
        <v>108.056</v>
      </c>
      <c r="G35763">
        <v>83.12</v>
      </c>
      <c r="H35763" s="3">
        <v>43072.58</v>
      </c>
    </row>
    <row r="35764" spans="1:8" x14ac:dyDescent="0.3">
      <c r="A35764" t="s">
        <v>181</v>
      </c>
      <c r="B35764">
        <v>1</v>
      </c>
      <c r="C35764">
        <v>2</v>
      </c>
      <c r="D35764" s="2">
        <v>43072</v>
      </c>
      <c r="E35764">
        <v>28</v>
      </c>
      <c r="F35764">
        <v>13.316400000000002</v>
      </c>
      <c r="G35764">
        <v>9.7200000000000006</v>
      </c>
      <c r="H35764" s="3">
        <v>43072.59</v>
      </c>
    </row>
    <row r="35765" spans="1:8" x14ac:dyDescent="0.3">
      <c r="A35765" t="s">
        <v>11</v>
      </c>
      <c r="B35765">
        <v>4</v>
      </c>
      <c r="C35765">
        <v>1</v>
      </c>
      <c r="D35765" s="2">
        <v>43072</v>
      </c>
      <c r="E35765">
        <v>42</v>
      </c>
      <c r="F35765">
        <v>45.842199999999991</v>
      </c>
      <c r="G35765">
        <v>32.979999999999997</v>
      </c>
      <c r="H35765" s="3">
        <v>43072.6</v>
      </c>
    </row>
    <row r="35766" spans="1:8" x14ac:dyDescent="0.3">
      <c r="A35766" t="s">
        <v>27</v>
      </c>
      <c r="B35766">
        <v>3</v>
      </c>
      <c r="C35766">
        <v>3</v>
      </c>
      <c r="D35766" s="2">
        <v>43072</v>
      </c>
      <c r="E35766">
        <v>30</v>
      </c>
      <c r="F35766">
        <v>425.99250000000001</v>
      </c>
      <c r="G35766">
        <v>315.55</v>
      </c>
      <c r="H35766" s="3">
        <v>43072.61</v>
      </c>
    </row>
    <row r="35767" spans="1:8" x14ac:dyDescent="0.3">
      <c r="A35767" t="s">
        <v>163</v>
      </c>
      <c r="B35767">
        <v>1</v>
      </c>
      <c r="C35767">
        <v>41</v>
      </c>
      <c r="D35767" s="2">
        <v>43072</v>
      </c>
      <c r="E35767">
        <v>37</v>
      </c>
      <c r="F35767">
        <v>7.2203999999999997</v>
      </c>
      <c r="G35767">
        <v>5.47</v>
      </c>
      <c r="H35767" s="3">
        <v>43072.62</v>
      </c>
    </row>
    <row r="35768" spans="1:8" x14ac:dyDescent="0.3">
      <c r="A35768" t="s">
        <v>174</v>
      </c>
      <c r="B35768">
        <v>12</v>
      </c>
      <c r="C35768">
        <v>1</v>
      </c>
      <c r="D35768" s="2">
        <v>43072</v>
      </c>
      <c r="E35768">
        <v>45</v>
      </c>
      <c r="F35768">
        <v>31.974399999999999</v>
      </c>
      <c r="G35768">
        <v>24.98</v>
      </c>
      <c r="H35768" s="3">
        <v>43072.639999999999</v>
      </c>
    </row>
    <row r="35769" spans="1:8" x14ac:dyDescent="0.3">
      <c r="A35769" t="s">
        <v>52</v>
      </c>
      <c r="B35769">
        <v>8</v>
      </c>
      <c r="C35769">
        <v>3</v>
      </c>
      <c r="D35769" s="2">
        <v>43072</v>
      </c>
      <c r="E35769">
        <v>10</v>
      </c>
      <c r="F35769">
        <v>20.869199999999996</v>
      </c>
      <c r="G35769">
        <v>16.829999999999998</v>
      </c>
      <c r="H35769" s="3">
        <v>43072.639999999999</v>
      </c>
    </row>
    <row r="35770" spans="1:8" x14ac:dyDescent="0.3">
      <c r="A35770" t="s">
        <v>17</v>
      </c>
      <c r="B35770">
        <v>4</v>
      </c>
      <c r="C35770">
        <v>1</v>
      </c>
      <c r="D35770" s="2">
        <v>43072</v>
      </c>
      <c r="E35770">
        <v>13</v>
      </c>
      <c r="F35770">
        <v>10.559200000000001</v>
      </c>
      <c r="G35770">
        <v>7.88</v>
      </c>
      <c r="H35770" s="3">
        <v>43072.66</v>
      </c>
    </row>
    <row r="35771" spans="1:8" x14ac:dyDescent="0.3">
      <c r="A35771" t="s">
        <v>198</v>
      </c>
      <c r="B35771">
        <v>4</v>
      </c>
      <c r="C35771">
        <v>45</v>
      </c>
      <c r="D35771" s="2">
        <v>43072</v>
      </c>
      <c r="E35771">
        <v>30</v>
      </c>
      <c r="F35771">
        <v>105.575</v>
      </c>
      <c r="G35771">
        <v>84.46</v>
      </c>
      <c r="H35771" s="3">
        <v>43072.66</v>
      </c>
    </row>
    <row r="35772" spans="1:8" x14ac:dyDescent="0.3">
      <c r="A35772" t="s">
        <v>123</v>
      </c>
      <c r="B35772">
        <v>2</v>
      </c>
      <c r="C35772">
        <v>1</v>
      </c>
      <c r="D35772" s="2">
        <v>43072</v>
      </c>
      <c r="E35772">
        <v>20</v>
      </c>
      <c r="F35772">
        <v>35.485500000000002</v>
      </c>
      <c r="G35772">
        <v>28.85</v>
      </c>
      <c r="H35772" s="3">
        <v>43072.67</v>
      </c>
    </row>
    <row r="35773" spans="1:8" x14ac:dyDescent="0.3">
      <c r="A35773" t="s">
        <v>26</v>
      </c>
      <c r="B35773">
        <v>1</v>
      </c>
      <c r="C35773">
        <v>45</v>
      </c>
      <c r="D35773" s="2">
        <v>43072</v>
      </c>
      <c r="E35773">
        <v>29</v>
      </c>
      <c r="F35773">
        <v>5.2439999999999998</v>
      </c>
      <c r="G35773">
        <v>4.37</v>
      </c>
      <c r="H35773" s="3">
        <v>43072.68</v>
      </c>
    </row>
    <row r="35774" spans="1:8" x14ac:dyDescent="0.3">
      <c r="A35774" t="s">
        <v>12</v>
      </c>
      <c r="B35774">
        <v>1</v>
      </c>
      <c r="C35774">
        <v>1</v>
      </c>
      <c r="D35774" s="2">
        <v>43072</v>
      </c>
      <c r="E35774">
        <v>7</v>
      </c>
      <c r="F35774">
        <v>99.744000000000014</v>
      </c>
      <c r="G35774">
        <v>83.12</v>
      </c>
      <c r="H35774" s="3">
        <v>43072.71</v>
      </c>
    </row>
    <row r="35775" spans="1:8" x14ac:dyDescent="0.3">
      <c r="A35775" t="s">
        <v>11</v>
      </c>
      <c r="B35775">
        <v>1</v>
      </c>
      <c r="C35775">
        <v>1</v>
      </c>
      <c r="D35775" s="2">
        <v>43072</v>
      </c>
      <c r="E35775">
        <v>21</v>
      </c>
      <c r="F35775">
        <v>42.544199999999989</v>
      </c>
      <c r="G35775">
        <v>32.979999999999997</v>
      </c>
      <c r="H35775" s="3">
        <v>43072.79</v>
      </c>
    </row>
    <row r="35776" spans="1:8" x14ac:dyDescent="0.3">
      <c r="A35776" t="s">
        <v>89</v>
      </c>
      <c r="B35776">
        <v>14</v>
      </c>
      <c r="C35776">
        <v>1</v>
      </c>
      <c r="D35776" s="2">
        <v>43072</v>
      </c>
      <c r="E35776">
        <v>4</v>
      </c>
      <c r="F35776">
        <v>44.7545</v>
      </c>
      <c r="G35776">
        <v>33.65</v>
      </c>
      <c r="H35776" s="3">
        <v>43072.800000000003</v>
      </c>
    </row>
    <row r="35777" spans="1:8" x14ac:dyDescent="0.3">
      <c r="A35777" t="s">
        <v>29</v>
      </c>
      <c r="B35777">
        <v>1</v>
      </c>
      <c r="C35777">
        <v>44</v>
      </c>
      <c r="D35777" s="2">
        <v>43072</v>
      </c>
      <c r="E35777">
        <v>1</v>
      </c>
      <c r="F35777">
        <v>8.9426000000000005</v>
      </c>
      <c r="G35777">
        <v>7.33</v>
      </c>
      <c r="H35777" s="3">
        <v>43072.82</v>
      </c>
    </row>
    <row r="35778" spans="1:8" x14ac:dyDescent="0.3">
      <c r="A35778" t="s">
        <v>70</v>
      </c>
      <c r="B35778">
        <v>2</v>
      </c>
      <c r="C35778">
        <v>1</v>
      </c>
      <c r="D35778" s="2">
        <v>43072</v>
      </c>
      <c r="E35778">
        <v>21</v>
      </c>
      <c r="F35778">
        <v>94.959199999999996</v>
      </c>
      <c r="G35778">
        <v>76.58</v>
      </c>
      <c r="H35778" s="3">
        <v>43072.83</v>
      </c>
    </row>
    <row r="35779" spans="1:8" x14ac:dyDescent="0.3">
      <c r="A35779" t="s">
        <v>9</v>
      </c>
      <c r="B35779">
        <v>10</v>
      </c>
      <c r="C35779">
        <v>1</v>
      </c>
      <c r="D35779" s="2">
        <v>43072</v>
      </c>
      <c r="E35779">
        <v>29</v>
      </c>
      <c r="F35779">
        <v>79.065600000000003</v>
      </c>
      <c r="G35779">
        <v>61.77</v>
      </c>
      <c r="H35779" s="3">
        <v>43072.84</v>
      </c>
    </row>
    <row r="35780" spans="1:8" x14ac:dyDescent="0.3">
      <c r="A35780" t="s">
        <v>80</v>
      </c>
      <c r="B35780">
        <v>15</v>
      </c>
      <c r="C35780">
        <v>1</v>
      </c>
      <c r="D35780" s="2">
        <v>43072</v>
      </c>
      <c r="E35780">
        <v>3</v>
      </c>
      <c r="F35780">
        <v>7.1547999999999989</v>
      </c>
      <c r="G35780">
        <v>5.77</v>
      </c>
      <c r="H35780" s="3">
        <v>43072.85</v>
      </c>
    </row>
    <row r="35781" spans="1:8" x14ac:dyDescent="0.3">
      <c r="A35781" t="s">
        <v>150</v>
      </c>
      <c r="B35781">
        <v>1</v>
      </c>
      <c r="C35781">
        <v>42</v>
      </c>
      <c r="D35781" s="2">
        <v>43072</v>
      </c>
      <c r="E35781">
        <v>35</v>
      </c>
      <c r="F35781">
        <v>2.5046999999999997</v>
      </c>
      <c r="G35781">
        <v>2.0699999999999998</v>
      </c>
      <c r="H35781" s="3">
        <v>43072.86</v>
      </c>
    </row>
    <row r="35782" spans="1:8" x14ac:dyDescent="0.3">
      <c r="A35782" t="s">
        <v>143</v>
      </c>
      <c r="B35782">
        <v>1</v>
      </c>
      <c r="C35782">
        <v>45</v>
      </c>
      <c r="D35782" s="2">
        <v>43072</v>
      </c>
      <c r="E35782">
        <v>30</v>
      </c>
      <c r="F35782">
        <v>29.1584</v>
      </c>
      <c r="G35782">
        <v>21.44</v>
      </c>
      <c r="H35782" s="3">
        <v>43072.86</v>
      </c>
    </row>
    <row r="35783" spans="1:8" x14ac:dyDescent="0.3">
      <c r="A35783" t="s">
        <v>29</v>
      </c>
      <c r="B35783">
        <v>10</v>
      </c>
      <c r="C35783">
        <v>1</v>
      </c>
      <c r="D35783" s="2">
        <v>43072</v>
      </c>
      <c r="E35783">
        <v>15</v>
      </c>
      <c r="F35783">
        <v>9.5289999999999999</v>
      </c>
      <c r="G35783">
        <v>7.33</v>
      </c>
      <c r="H35783" s="3">
        <v>43072.87</v>
      </c>
    </row>
    <row r="35784" spans="1:8" x14ac:dyDescent="0.3">
      <c r="A35784" t="s">
        <v>155</v>
      </c>
      <c r="B35784">
        <v>10</v>
      </c>
      <c r="C35784">
        <v>45</v>
      </c>
      <c r="D35784" s="2">
        <v>43072</v>
      </c>
      <c r="E35784">
        <v>43</v>
      </c>
      <c r="F35784">
        <v>13.273400000000002</v>
      </c>
      <c r="G35784">
        <v>9.98</v>
      </c>
      <c r="H35784" s="3">
        <v>43072.87</v>
      </c>
    </row>
    <row r="35785" spans="1:8" x14ac:dyDescent="0.3">
      <c r="A35785" t="s">
        <v>79</v>
      </c>
      <c r="B35785">
        <v>1</v>
      </c>
      <c r="C35785">
        <v>1</v>
      </c>
      <c r="D35785" s="2">
        <v>43072</v>
      </c>
      <c r="E35785">
        <v>30</v>
      </c>
      <c r="F35785">
        <v>67.432500000000005</v>
      </c>
      <c r="G35785">
        <v>49.95</v>
      </c>
      <c r="H35785" s="3">
        <v>43072.88</v>
      </c>
    </row>
    <row r="35786" spans="1:8" x14ac:dyDescent="0.3">
      <c r="A35786" t="s">
        <v>89</v>
      </c>
      <c r="B35786">
        <v>15</v>
      </c>
      <c r="C35786">
        <v>1</v>
      </c>
      <c r="D35786" s="2">
        <v>43072</v>
      </c>
      <c r="E35786">
        <v>38</v>
      </c>
      <c r="F35786">
        <v>42.735500000000002</v>
      </c>
      <c r="G35786">
        <v>33.65</v>
      </c>
      <c r="H35786" s="3">
        <v>43072.89</v>
      </c>
    </row>
    <row r="35787" spans="1:8" x14ac:dyDescent="0.3">
      <c r="A35787" t="s">
        <v>52</v>
      </c>
      <c r="B35787">
        <v>1</v>
      </c>
      <c r="C35787">
        <v>1</v>
      </c>
      <c r="D35787" s="2">
        <v>43072</v>
      </c>
      <c r="E35787">
        <v>22</v>
      </c>
      <c r="F35787">
        <v>21.2058</v>
      </c>
      <c r="G35787">
        <v>16.829999999999998</v>
      </c>
      <c r="H35787" s="3">
        <v>43072.9</v>
      </c>
    </row>
    <row r="35788" spans="1:8" x14ac:dyDescent="0.3">
      <c r="A35788" t="s">
        <v>110</v>
      </c>
      <c r="B35788">
        <v>4</v>
      </c>
      <c r="C35788">
        <v>41</v>
      </c>
      <c r="D35788" s="2">
        <v>43072</v>
      </c>
      <c r="E35788">
        <v>43</v>
      </c>
      <c r="F35788">
        <v>88.8018</v>
      </c>
      <c r="G35788">
        <v>66.27</v>
      </c>
      <c r="H35788" s="3">
        <v>43072.9</v>
      </c>
    </row>
    <row r="35789" spans="1:8" x14ac:dyDescent="0.3">
      <c r="A35789" t="s">
        <v>89</v>
      </c>
      <c r="B35789">
        <v>2</v>
      </c>
      <c r="C35789">
        <v>41</v>
      </c>
      <c r="D35789" s="2">
        <v>43072</v>
      </c>
      <c r="E35789">
        <v>44</v>
      </c>
      <c r="F35789">
        <v>47.11</v>
      </c>
      <c r="G35789">
        <v>33.65</v>
      </c>
      <c r="H35789" s="3">
        <v>43072.91</v>
      </c>
    </row>
    <row r="35790" spans="1:8" x14ac:dyDescent="0.3">
      <c r="A35790" t="s">
        <v>130</v>
      </c>
      <c r="B35790">
        <v>6</v>
      </c>
      <c r="C35790">
        <v>44</v>
      </c>
      <c r="D35790" s="2">
        <v>43072</v>
      </c>
      <c r="E35790">
        <v>23</v>
      </c>
      <c r="F35790">
        <v>5.5499000000000001</v>
      </c>
      <c r="G35790">
        <v>4.37</v>
      </c>
      <c r="H35790" s="3">
        <v>43072.92</v>
      </c>
    </row>
    <row r="35791" spans="1:8" x14ac:dyDescent="0.3">
      <c r="A35791" t="s">
        <v>52</v>
      </c>
      <c r="B35791">
        <v>10</v>
      </c>
      <c r="C35791">
        <v>1</v>
      </c>
      <c r="D35791" s="2">
        <v>43072</v>
      </c>
      <c r="E35791">
        <v>38</v>
      </c>
      <c r="F35791">
        <v>23.561999999999998</v>
      </c>
      <c r="G35791">
        <v>16.829999999999998</v>
      </c>
      <c r="H35791" s="3">
        <v>43072.93</v>
      </c>
    </row>
    <row r="35792" spans="1:8" x14ac:dyDescent="0.3">
      <c r="A35792" t="s">
        <v>12</v>
      </c>
      <c r="B35792">
        <v>11</v>
      </c>
      <c r="C35792">
        <v>1</v>
      </c>
      <c r="D35792" s="2">
        <v>43072</v>
      </c>
      <c r="E35792">
        <v>24</v>
      </c>
      <c r="F35792">
        <v>111.38079999999999</v>
      </c>
      <c r="G35792">
        <v>83.12</v>
      </c>
      <c r="H35792" s="3">
        <v>43072.97</v>
      </c>
    </row>
    <row r="35793" spans="1:8" x14ac:dyDescent="0.3">
      <c r="A35793" t="s">
        <v>183</v>
      </c>
      <c r="B35793">
        <v>4</v>
      </c>
      <c r="C35793">
        <v>44</v>
      </c>
      <c r="D35793" s="2">
        <v>43072</v>
      </c>
      <c r="E35793">
        <v>8</v>
      </c>
      <c r="F35793">
        <v>19.679200000000002</v>
      </c>
      <c r="G35793">
        <v>14.47</v>
      </c>
      <c r="H35793" s="3">
        <v>43072.99</v>
      </c>
    </row>
    <row r="35794" spans="1:8" x14ac:dyDescent="0.3">
      <c r="A35794" t="s">
        <v>44</v>
      </c>
      <c r="B35794">
        <v>1</v>
      </c>
      <c r="C35794">
        <v>1</v>
      </c>
      <c r="D35794" s="2">
        <v>43072</v>
      </c>
      <c r="E35794">
        <v>4</v>
      </c>
      <c r="F35794">
        <v>31.614000000000001</v>
      </c>
      <c r="G35794">
        <v>23.95</v>
      </c>
      <c r="H35794" s="3">
        <v>43072.99</v>
      </c>
    </row>
    <row r="35795" spans="1:8" x14ac:dyDescent="0.3">
      <c r="A35795" t="s">
        <v>12</v>
      </c>
      <c r="B35795">
        <v>1</v>
      </c>
      <c r="C35795">
        <v>41</v>
      </c>
      <c r="D35795" s="2">
        <v>43073</v>
      </c>
      <c r="E35795">
        <v>47</v>
      </c>
      <c r="F35795">
        <v>103.9</v>
      </c>
      <c r="G35795">
        <v>83.12</v>
      </c>
      <c r="H35795" s="3">
        <v>43073.03</v>
      </c>
    </row>
    <row r="35796" spans="1:8" x14ac:dyDescent="0.3">
      <c r="A35796" t="s">
        <v>17</v>
      </c>
      <c r="B35796">
        <v>1</v>
      </c>
      <c r="C35796">
        <v>2</v>
      </c>
      <c r="D35796" s="2">
        <v>43073</v>
      </c>
      <c r="E35796">
        <v>28</v>
      </c>
      <c r="F35796">
        <v>10.7956</v>
      </c>
      <c r="G35796">
        <v>7.88</v>
      </c>
      <c r="H35796" s="3">
        <v>43073.05</v>
      </c>
    </row>
    <row r="35797" spans="1:8" x14ac:dyDescent="0.3">
      <c r="A35797" t="s">
        <v>29</v>
      </c>
      <c r="B35797">
        <v>15</v>
      </c>
      <c r="C35797">
        <v>41</v>
      </c>
      <c r="D35797" s="2">
        <v>43073</v>
      </c>
      <c r="E35797">
        <v>34</v>
      </c>
      <c r="F35797">
        <v>8.9426000000000005</v>
      </c>
      <c r="G35797">
        <v>7.33</v>
      </c>
      <c r="H35797" s="3">
        <v>43073.07</v>
      </c>
    </row>
    <row r="35798" spans="1:8" x14ac:dyDescent="0.3">
      <c r="A35798" t="s">
        <v>83</v>
      </c>
      <c r="B35798">
        <v>2</v>
      </c>
      <c r="C35798">
        <v>2</v>
      </c>
      <c r="D35798" s="2">
        <v>43073</v>
      </c>
      <c r="E35798">
        <v>9</v>
      </c>
      <c r="F35798">
        <v>61.677000000000007</v>
      </c>
      <c r="G35798">
        <v>48.95</v>
      </c>
      <c r="H35798" s="3">
        <v>43073.08</v>
      </c>
    </row>
    <row r="35799" spans="1:8" x14ac:dyDescent="0.3">
      <c r="A35799" t="s">
        <v>162</v>
      </c>
      <c r="B35799">
        <v>15</v>
      </c>
      <c r="C35799">
        <v>1</v>
      </c>
      <c r="D35799" s="2">
        <v>43073</v>
      </c>
      <c r="E35799">
        <v>5</v>
      </c>
      <c r="F35799">
        <v>9.7856999999999985</v>
      </c>
      <c r="G35799">
        <v>7.47</v>
      </c>
      <c r="H35799" s="3">
        <v>43073.08</v>
      </c>
    </row>
    <row r="35800" spans="1:8" x14ac:dyDescent="0.3">
      <c r="A35800" t="s">
        <v>164</v>
      </c>
      <c r="B35800">
        <v>8</v>
      </c>
      <c r="C35800">
        <v>41</v>
      </c>
      <c r="D35800" s="2">
        <v>43073</v>
      </c>
      <c r="E35800">
        <v>6</v>
      </c>
      <c r="F35800">
        <v>863.11680000000013</v>
      </c>
      <c r="G35800">
        <v>648.96</v>
      </c>
      <c r="H35800" s="3">
        <v>43073.08</v>
      </c>
    </row>
    <row r="35801" spans="1:8" x14ac:dyDescent="0.3">
      <c r="A35801" t="s">
        <v>107</v>
      </c>
      <c r="B35801">
        <v>11</v>
      </c>
      <c r="C35801">
        <v>44</v>
      </c>
      <c r="D35801" s="2">
        <v>43073</v>
      </c>
      <c r="E35801">
        <v>50</v>
      </c>
      <c r="F35801">
        <v>7.1656999999999993</v>
      </c>
      <c r="G35801">
        <v>5.47</v>
      </c>
      <c r="H35801" s="3">
        <v>43073.1</v>
      </c>
    </row>
    <row r="35802" spans="1:8" x14ac:dyDescent="0.3">
      <c r="A35802" t="s">
        <v>71</v>
      </c>
      <c r="B35802">
        <v>15</v>
      </c>
      <c r="C35802">
        <v>1</v>
      </c>
      <c r="D35802" s="2">
        <v>43073</v>
      </c>
      <c r="E35802">
        <v>13</v>
      </c>
      <c r="F35802">
        <v>14.603400000000001</v>
      </c>
      <c r="G35802">
        <v>10.98</v>
      </c>
      <c r="H35802" s="3">
        <v>43073.1</v>
      </c>
    </row>
    <row r="35803" spans="1:8" x14ac:dyDescent="0.3">
      <c r="A35803" t="s">
        <v>97</v>
      </c>
      <c r="B35803">
        <v>1</v>
      </c>
      <c r="C35803">
        <v>41</v>
      </c>
      <c r="D35803" s="2">
        <v>43073</v>
      </c>
      <c r="E35803">
        <v>12</v>
      </c>
      <c r="F35803">
        <v>13.047600000000003</v>
      </c>
      <c r="G35803">
        <v>9.9600000000000009</v>
      </c>
      <c r="H35803" s="3">
        <v>43073.14</v>
      </c>
    </row>
    <row r="35804" spans="1:8" x14ac:dyDescent="0.3">
      <c r="A35804" t="s">
        <v>98</v>
      </c>
      <c r="B35804">
        <v>1</v>
      </c>
      <c r="C35804">
        <v>1</v>
      </c>
      <c r="D35804" s="2">
        <v>43073</v>
      </c>
      <c r="E35804">
        <v>5</v>
      </c>
      <c r="F35804">
        <v>6.7954000000000008</v>
      </c>
      <c r="G35804">
        <v>5.57</v>
      </c>
      <c r="H35804" s="3">
        <v>43073.16</v>
      </c>
    </row>
    <row r="35805" spans="1:8" x14ac:dyDescent="0.3">
      <c r="A35805" t="s">
        <v>29</v>
      </c>
      <c r="B35805">
        <v>4</v>
      </c>
      <c r="C35805">
        <v>41</v>
      </c>
      <c r="D35805" s="2">
        <v>43073</v>
      </c>
      <c r="E35805">
        <v>11</v>
      </c>
      <c r="F35805">
        <v>9.3824000000000005</v>
      </c>
      <c r="G35805">
        <v>7.33</v>
      </c>
      <c r="H35805" s="3">
        <v>43073.16</v>
      </c>
    </row>
    <row r="35806" spans="1:8" x14ac:dyDescent="0.3">
      <c r="A35806" t="s">
        <v>21</v>
      </c>
      <c r="B35806">
        <v>15</v>
      </c>
      <c r="C35806">
        <v>3</v>
      </c>
      <c r="D35806" s="2">
        <v>43073</v>
      </c>
      <c r="E35806">
        <v>45</v>
      </c>
      <c r="F35806">
        <v>14.638</v>
      </c>
      <c r="G35806">
        <v>11.26</v>
      </c>
      <c r="H35806" s="3">
        <v>43073.19</v>
      </c>
    </row>
    <row r="35807" spans="1:8" x14ac:dyDescent="0.3">
      <c r="A35807" t="s">
        <v>185</v>
      </c>
      <c r="B35807">
        <v>10</v>
      </c>
      <c r="C35807">
        <v>41</v>
      </c>
      <c r="D35807" s="2">
        <v>43073</v>
      </c>
      <c r="E35807">
        <v>18</v>
      </c>
      <c r="F35807">
        <v>93.820999999999998</v>
      </c>
      <c r="G35807">
        <v>72.17</v>
      </c>
      <c r="H35807" s="3">
        <v>43073.21</v>
      </c>
    </row>
    <row r="35808" spans="1:8" x14ac:dyDescent="0.3">
      <c r="A35808" t="s">
        <v>30</v>
      </c>
      <c r="B35808">
        <v>1</v>
      </c>
      <c r="C35808">
        <v>44</v>
      </c>
      <c r="D35808" s="2">
        <v>43073</v>
      </c>
      <c r="E35808">
        <v>1</v>
      </c>
      <c r="F35808">
        <v>14.554200000000002</v>
      </c>
      <c r="G35808">
        <v>11.46</v>
      </c>
      <c r="H35808" s="3">
        <v>43073.22</v>
      </c>
    </row>
    <row r="35809" spans="1:8" x14ac:dyDescent="0.3">
      <c r="A35809" t="s">
        <v>5</v>
      </c>
      <c r="B35809">
        <v>1</v>
      </c>
      <c r="C35809">
        <v>41</v>
      </c>
      <c r="D35809" s="2">
        <v>43073</v>
      </c>
      <c r="E35809">
        <v>35</v>
      </c>
      <c r="F35809">
        <v>35.792499999999997</v>
      </c>
      <c r="G35809">
        <v>25.75</v>
      </c>
      <c r="H35809" s="3">
        <v>43073.22</v>
      </c>
    </row>
    <row r="35810" spans="1:8" x14ac:dyDescent="0.3">
      <c r="A35810" t="s">
        <v>12</v>
      </c>
      <c r="B35810">
        <v>1</v>
      </c>
      <c r="C35810">
        <v>41</v>
      </c>
      <c r="D35810" s="2">
        <v>43073</v>
      </c>
      <c r="E35810">
        <v>32</v>
      </c>
      <c r="F35810">
        <v>106.39360000000001</v>
      </c>
      <c r="G35810">
        <v>83.12</v>
      </c>
      <c r="H35810" s="3">
        <v>43073.22</v>
      </c>
    </row>
    <row r="35811" spans="1:8" x14ac:dyDescent="0.3">
      <c r="A35811" t="s">
        <v>202</v>
      </c>
      <c r="B35811">
        <v>10</v>
      </c>
      <c r="C35811">
        <v>1</v>
      </c>
      <c r="D35811" s="2">
        <v>43073</v>
      </c>
      <c r="E35811">
        <v>31</v>
      </c>
      <c r="F35811">
        <v>64.093699999999998</v>
      </c>
      <c r="G35811">
        <v>52.97</v>
      </c>
      <c r="H35811" s="3">
        <v>43073.26</v>
      </c>
    </row>
    <row r="35812" spans="1:8" x14ac:dyDescent="0.3">
      <c r="A35812" t="s">
        <v>89</v>
      </c>
      <c r="B35812">
        <v>1</v>
      </c>
      <c r="C35812">
        <v>41</v>
      </c>
      <c r="D35812" s="2">
        <v>43073</v>
      </c>
      <c r="E35812">
        <v>13</v>
      </c>
      <c r="F35812">
        <v>43.744999999999997</v>
      </c>
      <c r="G35812">
        <v>33.65</v>
      </c>
      <c r="H35812" s="3">
        <v>43073.26</v>
      </c>
    </row>
    <row r="35813" spans="1:8" x14ac:dyDescent="0.3">
      <c r="A35813" t="s">
        <v>17</v>
      </c>
      <c r="B35813">
        <v>10</v>
      </c>
      <c r="C35813">
        <v>45</v>
      </c>
      <c r="D35813" s="2">
        <v>43073</v>
      </c>
      <c r="E35813">
        <v>41</v>
      </c>
      <c r="F35813">
        <v>9.6135999999999999</v>
      </c>
      <c r="G35813">
        <v>7.88</v>
      </c>
      <c r="H35813" s="3">
        <v>43073.31</v>
      </c>
    </row>
    <row r="35814" spans="1:8" x14ac:dyDescent="0.3">
      <c r="A35814" t="s">
        <v>179</v>
      </c>
      <c r="B35814">
        <v>2</v>
      </c>
      <c r="C35814">
        <v>41</v>
      </c>
      <c r="D35814" s="2">
        <v>43073</v>
      </c>
      <c r="E35814">
        <v>38</v>
      </c>
      <c r="F35814">
        <v>18.087499999999999</v>
      </c>
      <c r="G35814">
        <v>14.47</v>
      </c>
      <c r="H35814" s="3">
        <v>43073.31</v>
      </c>
    </row>
    <row r="35815" spans="1:8" x14ac:dyDescent="0.3">
      <c r="A35815" t="s">
        <v>83</v>
      </c>
      <c r="B35815">
        <v>2</v>
      </c>
      <c r="C35815">
        <v>1</v>
      </c>
      <c r="D35815" s="2">
        <v>43073</v>
      </c>
      <c r="E35815">
        <v>27</v>
      </c>
      <c r="F35815">
        <v>67.551000000000002</v>
      </c>
      <c r="G35815">
        <v>48.95</v>
      </c>
      <c r="H35815" s="3">
        <v>43073.32</v>
      </c>
    </row>
    <row r="35816" spans="1:8" x14ac:dyDescent="0.3">
      <c r="A35816" t="s">
        <v>185</v>
      </c>
      <c r="B35816">
        <v>10</v>
      </c>
      <c r="C35816">
        <v>1</v>
      </c>
      <c r="D35816" s="2">
        <v>43073</v>
      </c>
      <c r="E35816">
        <v>50</v>
      </c>
      <c r="F35816">
        <v>87.325699999999998</v>
      </c>
      <c r="G35816">
        <v>72.17</v>
      </c>
      <c r="H35816" s="3">
        <v>43073.32</v>
      </c>
    </row>
    <row r="35817" spans="1:8" x14ac:dyDescent="0.3">
      <c r="A35817" t="s">
        <v>17</v>
      </c>
      <c r="B35817">
        <v>6</v>
      </c>
      <c r="C35817">
        <v>1</v>
      </c>
      <c r="D35817" s="2">
        <v>43073</v>
      </c>
      <c r="E35817">
        <v>37</v>
      </c>
      <c r="F35817">
        <v>10.1652</v>
      </c>
      <c r="G35817">
        <v>7.88</v>
      </c>
      <c r="H35817" s="3">
        <v>43073.33</v>
      </c>
    </row>
    <row r="35818" spans="1:8" x14ac:dyDescent="0.3">
      <c r="A35818" t="s">
        <v>115</v>
      </c>
      <c r="B35818">
        <v>10</v>
      </c>
      <c r="C35818">
        <v>44</v>
      </c>
      <c r="D35818" s="2">
        <v>43073</v>
      </c>
      <c r="E35818">
        <v>23</v>
      </c>
      <c r="F35818">
        <v>81.942000000000007</v>
      </c>
      <c r="G35818">
        <v>58.53</v>
      </c>
      <c r="H35818" s="3">
        <v>43073.37</v>
      </c>
    </row>
    <row r="35819" spans="1:8" x14ac:dyDescent="0.3">
      <c r="A35819" t="s">
        <v>17</v>
      </c>
      <c r="B35819">
        <v>13</v>
      </c>
      <c r="C35819">
        <v>1</v>
      </c>
      <c r="D35819" s="2">
        <v>43073</v>
      </c>
      <c r="E35819">
        <v>4</v>
      </c>
      <c r="F35819">
        <v>9.6923999999999992</v>
      </c>
      <c r="G35819">
        <v>7.88</v>
      </c>
      <c r="H35819" s="3">
        <v>43073.37</v>
      </c>
    </row>
    <row r="35820" spans="1:8" x14ac:dyDescent="0.3">
      <c r="A35820" t="s">
        <v>111</v>
      </c>
      <c r="B35820">
        <v>1</v>
      </c>
      <c r="C35820">
        <v>42</v>
      </c>
      <c r="D35820" s="2">
        <v>43073</v>
      </c>
      <c r="E35820">
        <v>16</v>
      </c>
      <c r="F35820">
        <v>46.054399999999994</v>
      </c>
      <c r="G35820">
        <v>35.979999999999997</v>
      </c>
      <c r="H35820" s="3">
        <v>43073.38</v>
      </c>
    </row>
    <row r="35821" spans="1:8" x14ac:dyDescent="0.3">
      <c r="A35821" t="s">
        <v>72</v>
      </c>
      <c r="B35821">
        <v>1</v>
      </c>
      <c r="C35821">
        <v>41</v>
      </c>
      <c r="D35821" s="2">
        <v>43073</v>
      </c>
      <c r="E35821">
        <v>7</v>
      </c>
      <c r="F35821">
        <v>65.153099999999995</v>
      </c>
      <c r="G35821">
        <v>52.97</v>
      </c>
      <c r="H35821" s="3">
        <v>43073.39</v>
      </c>
    </row>
    <row r="35822" spans="1:8" x14ac:dyDescent="0.3">
      <c r="A35822" t="s">
        <v>111</v>
      </c>
      <c r="B35822">
        <v>12</v>
      </c>
      <c r="C35822">
        <v>2</v>
      </c>
      <c r="D35822" s="2">
        <v>43073</v>
      </c>
      <c r="E35822">
        <v>3</v>
      </c>
      <c r="F35822">
        <v>45.694600000000001</v>
      </c>
      <c r="G35822">
        <v>35.979999999999997</v>
      </c>
      <c r="H35822" s="3">
        <v>43073.39</v>
      </c>
    </row>
    <row r="35823" spans="1:8" x14ac:dyDescent="0.3">
      <c r="A35823" t="s">
        <v>89</v>
      </c>
      <c r="B35823">
        <v>1</v>
      </c>
      <c r="C35823">
        <v>1</v>
      </c>
      <c r="D35823" s="2">
        <v>43073</v>
      </c>
      <c r="E35823">
        <v>12</v>
      </c>
      <c r="F35823">
        <v>46.773499999999991</v>
      </c>
      <c r="G35823">
        <v>33.65</v>
      </c>
      <c r="H35823" s="3">
        <v>43073.4</v>
      </c>
    </row>
    <row r="35824" spans="1:8" x14ac:dyDescent="0.3">
      <c r="A35824" t="s">
        <v>29</v>
      </c>
      <c r="B35824">
        <v>1</v>
      </c>
      <c r="C35824">
        <v>43</v>
      </c>
      <c r="D35824" s="2">
        <v>43073</v>
      </c>
      <c r="E35824">
        <v>49</v>
      </c>
      <c r="F35824">
        <v>10.262</v>
      </c>
      <c r="G35824">
        <v>7.33</v>
      </c>
      <c r="H35824" s="3">
        <v>43073.4</v>
      </c>
    </row>
    <row r="35825" spans="1:8" x14ac:dyDescent="0.3">
      <c r="A35825" t="s">
        <v>95</v>
      </c>
      <c r="B35825">
        <v>1</v>
      </c>
      <c r="C35825">
        <v>2</v>
      </c>
      <c r="D35825" s="2">
        <v>43073</v>
      </c>
      <c r="E35825">
        <v>19</v>
      </c>
      <c r="F35825">
        <v>102.37010000000001</v>
      </c>
      <c r="G35825">
        <v>76.97</v>
      </c>
      <c r="H35825" s="3">
        <v>43073.4</v>
      </c>
    </row>
    <row r="35826" spans="1:8" x14ac:dyDescent="0.3">
      <c r="A35826" t="s">
        <v>155</v>
      </c>
      <c r="B35826">
        <v>1</v>
      </c>
      <c r="C35826">
        <v>43</v>
      </c>
      <c r="D35826" s="2">
        <v>43073</v>
      </c>
      <c r="E35826">
        <v>35</v>
      </c>
      <c r="F35826">
        <v>12.175599999999999</v>
      </c>
      <c r="G35826">
        <v>9.98</v>
      </c>
      <c r="H35826" s="3">
        <v>43073.41</v>
      </c>
    </row>
    <row r="35827" spans="1:8" x14ac:dyDescent="0.3">
      <c r="A35827" t="s">
        <v>107</v>
      </c>
      <c r="B35827">
        <v>1</v>
      </c>
      <c r="C35827">
        <v>1</v>
      </c>
      <c r="D35827" s="2">
        <v>43073</v>
      </c>
      <c r="E35827">
        <v>44</v>
      </c>
      <c r="F35827">
        <v>7.4391999999999996</v>
      </c>
      <c r="G35827">
        <v>5.47</v>
      </c>
      <c r="H35827" s="3">
        <v>43073.41</v>
      </c>
    </row>
    <row r="35828" spans="1:8" x14ac:dyDescent="0.3">
      <c r="A35828" t="s">
        <v>42</v>
      </c>
      <c r="B35828">
        <v>15</v>
      </c>
      <c r="C35828">
        <v>1</v>
      </c>
      <c r="D35828" s="2">
        <v>43073</v>
      </c>
      <c r="E35828">
        <v>33</v>
      </c>
      <c r="F35828">
        <v>4.6364000000000001</v>
      </c>
      <c r="G35828">
        <v>3.46</v>
      </c>
      <c r="H35828" s="3">
        <v>43073.42</v>
      </c>
    </row>
    <row r="35829" spans="1:8" x14ac:dyDescent="0.3">
      <c r="A35829" t="s">
        <v>12</v>
      </c>
      <c r="B35829">
        <v>2</v>
      </c>
      <c r="C35829">
        <v>2</v>
      </c>
      <c r="D35829" s="2">
        <v>43073</v>
      </c>
      <c r="E35829">
        <v>4</v>
      </c>
      <c r="F35829">
        <v>109.7184</v>
      </c>
      <c r="G35829">
        <v>83.12</v>
      </c>
      <c r="H35829" s="3">
        <v>43073.43</v>
      </c>
    </row>
    <row r="35830" spans="1:8" x14ac:dyDescent="0.3">
      <c r="A35830" t="s">
        <v>70</v>
      </c>
      <c r="B35830">
        <v>9</v>
      </c>
      <c r="C35830">
        <v>41</v>
      </c>
      <c r="D35830" s="2">
        <v>43073</v>
      </c>
      <c r="E35830">
        <v>20</v>
      </c>
      <c r="F35830">
        <v>92.661799999999999</v>
      </c>
      <c r="G35830">
        <v>76.58</v>
      </c>
      <c r="H35830" s="3">
        <v>43073.45</v>
      </c>
    </row>
    <row r="35831" spans="1:8" x14ac:dyDescent="0.3">
      <c r="A35831" t="s">
        <v>13</v>
      </c>
      <c r="B35831">
        <v>1</v>
      </c>
      <c r="C35831">
        <v>41</v>
      </c>
      <c r="D35831" s="2">
        <v>43073</v>
      </c>
      <c r="E35831">
        <v>29</v>
      </c>
      <c r="F35831">
        <v>162.47919999999999</v>
      </c>
      <c r="G35831">
        <v>119.47</v>
      </c>
      <c r="H35831" s="3">
        <v>43073.46</v>
      </c>
    </row>
    <row r="35832" spans="1:8" x14ac:dyDescent="0.3">
      <c r="A35832" t="s">
        <v>155</v>
      </c>
      <c r="B35832">
        <v>1</v>
      </c>
      <c r="C35832">
        <v>41</v>
      </c>
      <c r="D35832" s="2">
        <v>43073</v>
      </c>
      <c r="E35832">
        <v>32</v>
      </c>
      <c r="F35832">
        <v>12.8742</v>
      </c>
      <c r="G35832">
        <v>9.98</v>
      </c>
      <c r="H35832" s="3">
        <v>43073.47</v>
      </c>
    </row>
    <row r="35833" spans="1:8" x14ac:dyDescent="0.3">
      <c r="A35833" t="s">
        <v>50</v>
      </c>
      <c r="B35833">
        <v>9</v>
      </c>
      <c r="C35833">
        <v>1</v>
      </c>
      <c r="D35833" s="2">
        <v>43073</v>
      </c>
      <c r="E35833">
        <v>19</v>
      </c>
      <c r="F35833">
        <v>86.063099999999991</v>
      </c>
      <c r="G35833">
        <v>69.97</v>
      </c>
      <c r="H35833" s="3">
        <v>43073.49</v>
      </c>
    </row>
    <row r="35834" spans="1:8" x14ac:dyDescent="0.3">
      <c r="A35834" t="s">
        <v>17</v>
      </c>
      <c r="B35834">
        <v>10</v>
      </c>
      <c r="C35834">
        <v>3</v>
      </c>
      <c r="D35834" s="2">
        <v>43073</v>
      </c>
      <c r="E35834">
        <v>28</v>
      </c>
      <c r="F35834">
        <v>9.7712000000000003</v>
      </c>
      <c r="G35834">
        <v>7.88</v>
      </c>
      <c r="H35834" s="3">
        <v>43073.49</v>
      </c>
    </row>
    <row r="35835" spans="1:8" x14ac:dyDescent="0.3">
      <c r="A35835" t="s">
        <v>30</v>
      </c>
      <c r="B35835">
        <v>2</v>
      </c>
      <c r="C35835">
        <v>1</v>
      </c>
      <c r="D35835" s="2">
        <v>43073</v>
      </c>
      <c r="E35835">
        <v>39</v>
      </c>
      <c r="F35835">
        <v>13.981200000000001</v>
      </c>
      <c r="G35835">
        <v>11.46</v>
      </c>
      <c r="H35835" s="3">
        <v>43073.49</v>
      </c>
    </row>
    <row r="35836" spans="1:8" x14ac:dyDescent="0.3">
      <c r="A35836" t="s">
        <v>86</v>
      </c>
      <c r="B35836">
        <v>1</v>
      </c>
      <c r="C35836">
        <v>1</v>
      </c>
      <c r="D35836" s="2">
        <v>43073</v>
      </c>
      <c r="E35836">
        <v>40</v>
      </c>
      <c r="F35836">
        <v>368.64</v>
      </c>
      <c r="G35836">
        <v>288</v>
      </c>
      <c r="H35836" s="3">
        <v>43073.5</v>
      </c>
    </row>
    <row r="35837" spans="1:8" x14ac:dyDescent="0.3">
      <c r="A35837" t="s">
        <v>55</v>
      </c>
      <c r="B35837">
        <v>4</v>
      </c>
      <c r="C35837">
        <v>1</v>
      </c>
      <c r="D35837" s="2">
        <v>43073</v>
      </c>
      <c r="E35837">
        <v>20</v>
      </c>
      <c r="F35837">
        <v>14.408799999999999</v>
      </c>
      <c r="G35837">
        <v>11.62</v>
      </c>
      <c r="H35837" s="3">
        <v>43073.5</v>
      </c>
    </row>
    <row r="35838" spans="1:8" x14ac:dyDescent="0.3">
      <c r="A35838" t="s">
        <v>11</v>
      </c>
      <c r="B35838">
        <v>3</v>
      </c>
      <c r="C35838">
        <v>2</v>
      </c>
      <c r="D35838" s="2">
        <v>43073</v>
      </c>
      <c r="E35838">
        <v>44</v>
      </c>
      <c r="F35838">
        <v>45.842199999999991</v>
      </c>
      <c r="G35838">
        <v>32.979999999999997</v>
      </c>
      <c r="H35838" s="3">
        <v>43073.5</v>
      </c>
    </row>
    <row r="35839" spans="1:8" x14ac:dyDescent="0.3">
      <c r="A35839" t="s">
        <v>17</v>
      </c>
      <c r="B35839">
        <v>1</v>
      </c>
      <c r="C35839">
        <v>44</v>
      </c>
      <c r="D35839" s="2">
        <v>43073</v>
      </c>
      <c r="E35839">
        <v>6</v>
      </c>
      <c r="F35839">
        <v>10.0076</v>
      </c>
      <c r="G35839">
        <v>7.88</v>
      </c>
      <c r="H35839" s="3">
        <v>43073.52</v>
      </c>
    </row>
    <row r="35840" spans="1:8" x14ac:dyDescent="0.3">
      <c r="A35840" t="s">
        <v>59</v>
      </c>
      <c r="B35840">
        <v>2</v>
      </c>
      <c r="C35840">
        <v>41</v>
      </c>
      <c r="D35840" s="2">
        <v>43073</v>
      </c>
      <c r="E35840">
        <v>8</v>
      </c>
      <c r="F35840">
        <v>5.0042</v>
      </c>
      <c r="G35840">
        <v>3.82</v>
      </c>
      <c r="H35840" s="3">
        <v>43073.55</v>
      </c>
    </row>
    <row r="35841" spans="1:8" x14ac:dyDescent="0.3">
      <c r="A35841" t="s">
        <v>11</v>
      </c>
      <c r="B35841">
        <v>1</v>
      </c>
      <c r="C35841">
        <v>41</v>
      </c>
      <c r="D35841" s="2">
        <v>43073</v>
      </c>
      <c r="E35841">
        <v>31</v>
      </c>
      <c r="F35841">
        <v>44.522999999999996</v>
      </c>
      <c r="G35841">
        <v>32.979999999999997</v>
      </c>
      <c r="H35841" s="3">
        <v>43073.55</v>
      </c>
    </row>
    <row r="35842" spans="1:8" x14ac:dyDescent="0.3">
      <c r="A35842" t="s">
        <v>5</v>
      </c>
      <c r="B35842">
        <v>1</v>
      </c>
      <c r="C35842">
        <v>42</v>
      </c>
      <c r="D35842" s="2">
        <v>43073</v>
      </c>
      <c r="E35842">
        <v>18</v>
      </c>
      <c r="F35842">
        <v>36.049999999999997</v>
      </c>
      <c r="G35842">
        <v>25.75</v>
      </c>
      <c r="H35842" s="3">
        <v>43073.55</v>
      </c>
    </row>
    <row r="35843" spans="1:8" x14ac:dyDescent="0.3">
      <c r="A35843" t="s">
        <v>7</v>
      </c>
      <c r="B35843">
        <v>7</v>
      </c>
      <c r="C35843">
        <v>41</v>
      </c>
      <c r="D35843" s="2">
        <v>43073</v>
      </c>
      <c r="E35843">
        <v>45</v>
      </c>
      <c r="F35843">
        <v>184.68929999999997</v>
      </c>
      <c r="G35843">
        <v>143.16999999999999</v>
      </c>
      <c r="H35843" s="3">
        <v>43073.56</v>
      </c>
    </row>
    <row r="35844" spans="1:8" x14ac:dyDescent="0.3">
      <c r="A35844" t="s">
        <v>89</v>
      </c>
      <c r="B35844">
        <v>5</v>
      </c>
      <c r="C35844">
        <v>44</v>
      </c>
      <c r="D35844" s="2">
        <v>43073</v>
      </c>
      <c r="E35844">
        <v>43</v>
      </c>
      <c r="F35844">
        <v>43.744999999999997</v>
      </c>
      <c r="G35844">
        <v>33.65</v>
      </c>
      <c r="H35844" s="3">
        <v>43073.59</v>
      </c>
    </row>
    <row r="35845" spans="1:8" x14ac:dyDescent="0.3">
      <c r="A35845" t="s">
        <v>174</v>
      </c>
      <c r="B35845">
        <v>1</v>
      </c>
      <c r="C35845">
        <v>1</v>
      </c>
      <c r="D35845" s="2">
        <v>43073</v>
      </c>
      <c r="E35845">
        <v>24</v>
      </c>
      <c r="F35845">
        <v>31.225000000000001</v>
      </c>
      <c r="G35845">
        <v>24.98</v>
      </c>
      <c r="H35845" s="3">
        <v>43073.599999999999</v>
      </c>
    </row>
    <row r="35846" spans="1:8" x14ac:dyDescent="0.3">
      <c r="A35846" t="s">
        <v>142</v>
      </c>
      <c r="B35846">
        <v>12</v>
      </c>
      <c r="C35846">
        <v>41</v>
      </c>
      <c r="D35846" s="2">
        <v>43073</v>
      </c>
      <c r="E35846">
        <v>45</v>
      </c>
      <c r="F35846">
        <v>57.54</v>
      </c>
      <c r="G35846">
        <v>47.95</v>
      </c>
      <c r="H35846" s="3">
        <v>43073.65</v>
      </c>
    </row>
    <row r="35847" spans="1:8" x14ac:dyDescent="0.3">
      <c r="A35847" t="s">
        <v>52</v>
      </c>
      <c r="B35847">
        <v>2</v>
      </c>
      <c r="C35847">
        <v>43</v>
      </c>
      <c r="D35847" s="2">
        <v>43073</v>
      </c>
      <c r="E35847">
        <v>37</v>
      </c>
      <c r="F35847">
        <v>20.700899999999997</v>
      </c>
      <c r="G35847">
        <v>16.829999999999998</v>
      </c>
      <c r="H35847" s="3">
        <v>43073.65</v>
      </c>
    </row>
    <row r="35848" spans="1:8" x14ac:dyDescent="0.3">
      <c r="A35848" t="s">
        <v>11</v>
      </c>
      <c r="B35848">
        <v>15</v>
      </c>
      <c r="C35848">
        <v>3</v>
      </c>
      <c r="D35848" s="2">
        <v>43073</v>
      </c>
      <c r="E35848">
        <v>41</v>
      </c>
      <c r="F35848">
        <v>39.905799999999992</v>
      </c>
      <c r="G35848">
        <v>32.979999999999997</v>
      </c>
      <c r="H35848" s="3">
        <v>43073.66</v>
      </c>
    </row>
    <row r="35849" spans="1:8" x14ac:dyDescent="0.3">
      <c r="A35849" t="s">
        <v>12</v>
      </c>
      <c r="B35849">
        <v>9</v>
      </c>
      <c r="C35849">
        <v>1</v>
      </c>
      <c r="D35849" s="2">
        <v>43073</v>
      </c>
      <c r="E35849">
        <v>36</v>
      </c>
      <c r="F35849">
        <v>108.056</v>
      </c>
      <c r="G35849">
        <v>83.12</v>
      </c>
      <c r="H35849" s="3">
        <v>43073.67</v>
      </c>
    </row>
    <row r="35850" spans="1:8" x14ac:dyDescent="0.3">
      <c r="A35850" t="s">
        <v>17</v>
      </c>
      <c r="B35850">
        <v>1</v>
      </c>
      <c r="C35850">
        <v>2</v>
      </c>
      <c r="D35850" s="2">
        <v>43073</v>
      </c>
      <c r="E35850">
        <v>37</v>
      </c>
      <c r="F35850">
        <v>10.638</v>
      </c>
      <c r="G35850">
        <v>7.88</v>
      </c>
      <c r="H35850" s="3">
        <v>43073.69</v>
      </c>
    </row>
    <row r="35851" spans="1:8" x14ac:dyDescent="0.3">
      <c r="A35851" t="s">
        <v>89</v>
      </c>
      <c r="B35851">
        <v>10</v>
      </c>
      <c r="C35851">
        <v>41</v>
      </c>
      <c r="D35851" s="2">
        <v>43073</v>
      </c>
      <c r="E35851">
        <v>41</v>
      </c>
      <c r="F35851">
        <v>44.081499999999998</v>
      </c>
      <c r="G35851">
        <v>33.65</v>
      </c>
      <c r="H35851" s="3">
        <v>43073.7</v>
      </c>
    </row>
    <row r="35852" spans="1:8" x14ac:dyDescent="0.3">
      <c r="A35852" t="s">
        <v>7</v>
      </c>
      <c r="B35852">
        <v>4</v>
      </c>
      <c r="C35852">
        <v>41</v>
      </c>
      <c r="D35852" s="2">
        <v>43073</v>
      </c>
      <c r="E35852">
        <v>46</v>
      </c>
      <c r="F35852">
        <v>178.96250000000001</v>
      </c>
      <c r="G35852">
        <v>143.16999999999999</v>
      </c>
      <c r="H35852" s="3">
        <v>43073.7</v>
      </c>
    </row>
    <row r="35853" spans="1:8" x14ac:dyDescent="0.3">
      <c r="A35853" t="s">
        <v>4</v>
      </c>
      <c r="B35853">
        <v>8</v>
      </c>
      <c r="C35853">
        <v>1</v>
      </c>
      <c r="D35853" s="2">
        <v>43073</v>
      </c>
      <c r="E35853">
        <v>11</v>
      </c>
      <c r="F35853">
        <v>6.3569999999999993</v>
      </c>
      <c r="G35853">
        <v>4.8899999999999997</v>
      </c>
      <c r="H35853" s="3">
        <v>43073.71</v>
      </c>
    </row>
    <row r="35854" spans="1:8" x14ac:dyDescent="0.3">
      <c r="A35854" t="s">
        <v>18</v>
      </c>
      <c r="B35854">
        <v>3</v>
      </c>
      <c r="C35854">
        <v>1</v>
      </c>
      <c r="D35854" s="2">
        <v>43073</v>
      </c>
      <c r="E35854">
        <v>38</v>
      </c>
      <c r="F35854">
        <v>886.51330000000007</v>
      </c>
      <c r="G35854">
        <v>647.09</v>
      </c>
      <c r="H35854" s="3">
        <v>43073.73</v>
      </c>
    </row>
    <row r="35855" spans="1:8" x14ac:dyDescent="0.3">
      <c r="A35855" t="s">
        <v>132</v>
      </c>
      <c r="B35855">
        <v>8</v>
      </c>
      <c r="C35855">
        <v>1</v>
      </c>
      <c r="D35855" s="2">
        <v>43073</v>
      </c>
      <c r="E35855">
        <v>15</v>
      </c>
      <c r="F35855">
        <v>29.233400000000003</v>
      </c>
      <c r="G35855">
        <v>21.98</v>
      </c>
      <c r="H35855" s="3">
        <v>43073.73</v>
      </c>
    </row>
    <row r="35856" spans="1:8" x14ac:dyDescent="0.3">
      <c r="A35856" t="s">
        <v>51</v>
      </c>
      <c r="B35856">
        <v>1</v>
      </c>
      <c r="C35856">
        <v>1</v>
      </c>
      <c r="D35856" s="2">
        <v>43073</v>
      </c>
      <c r="E35856">
        <v>32</v>
      </c>
      <c r="F35856">
        <v>1.6884000000000001</v>
      </c>
      <c r="G35856">
        <v>1.26</v>
      </c>
      <c r="H35856" s="3">
        <v>43073.74</v>
      </c>
    </row>
    <row r="35857" spans="1:8" x14ac:dyDescent="0.3">
      <c r="A35857" t="s">
        <v>159</v>
      </c>
      <c r="B35857">
        <v>8</v>
      </c>
      <c r="C35857">
        <v>1</v>
      </c>
      <c r="D35857" s="2">
        <v>43073</v>
      </c>
      <c r="E35857">
        <v>42</v>
      </c>
      <c r="F35857">
        <v>198.44400000000002</v>
      </c>
      <c r="G35857">
        <v>165.37</v>
      </c>
      <c r="H35857" s="3">
        <v>43073.75</v>
      </c>
    </row>
    <row r="35858" spans="1:8" x14ac:dyDescent="0.3">
      <c r="A35858" t="s">
        <v>17</v>
      </c>
      <c r="B35858">
        <v>1</v>
      </c>
      <c r="C35858">
        <v>1</v>
      </c>
      <c r="D35858" s="2">
        <v>43073</v>
      </c>
      <c r="E35858">
        <v>42</v>
      </c>
      <c r="F35858">
        <v>10.638</v>
      </c>
      <c r="G35858">
        <v>7.88</v>
      </c>
      <c r="H35858" s="3">
        <v>43073.75</v>
      </c>
    </row>
    <row r="35859" spans="1:8" x14ac:dyDescent="0.3">
      <c r="A35859" t="s">
        <v>112</v>
      </c>
      <c r="B35859">
        <v>1</v>
      </c>
      <c r="C35859">
        <v>42</v>
      </c>
      <c r="D35859" s="2">
        <v>43073</v>
      </c>
      <c r="E35859">
        <v>9</v>
      </c>
      <c r="F35859">
        <v>649.15519999999992</v>
      </c>
      <c r="G35859">
        <v>477.32</v>
      </c>
      <c r="H35859" s="3">
        <v>43073.760000000002</v>
      </c>
    </row>
    <row r="35860" spans="1:8" x14ac:dyDescent="0.3">
      <c r="A35860" t="s">
        <v>111</v>
      </c>
      <c r="B35860">
        <v>2</v>
      </c>
      <c r="C35860">
        <v>41</v>
      </c>
      <c r="D35860" s="2">
        <v>43073</v>
      </c>
      <c r="E35860">
        <v>26</v>
      </c>
      <c r="F35860">
        <v>46.414199999999994</v>
      </c>
      <c r="G35860">
        <v>35.979999999999997</v>
      </c>
      <c r="H35860" s="3">
        <v>43073.77</v>
      </c>
    </row>
    <row r="35861" spans="1:8" x14ac:dyDescent="0.3">
      <c r="A35861" t="s">
        <v>367</v>
      </c>
      <c r="B35861">
        <v>4</v>
      </c>
      <c r="C35861">
        <v>1</v>
      </c>
      <c r="D35861" s="2">
        <v>43073</v>
      </c>
      <c r="E35861">
        <v>47</v>
      </c>
      <c r="F35861">
        <v>5.5679999999999996</v>
      </c>
      <c r="G35861">
        <v>4.3499999999999996</v>
      </c>
      <c r="H35861" s="3">
        <v>43073.78</v>
      </c>
    </row>
    <row r="35862" spans="1:8" x14ac:dyDescent="0.3">
      <c r="A35862" t="s">
        <v>52</v>
      </c>
      <c r="B35862">
        <v>1</v>
      </c>
      <c r="C35862">
        <v>41</v>
      </c>
      <c r="D35862" s="2">
        <v>43073</v>
      </c>
      <c r="E35862">
        <v>5</v>
      </c>
      <c r="F35862">
        <v>20.532599999999999</v>
      </c>
      <c r="G35862">
        <v>16.829999999999998</v>
      </c>
      <c r="H35862" s="3">
        <v>43073.79</v>
      </c>
    </row>
    <row r="35863" spans="1:8" x14ac:dyDescent="0.3">
      <c r="A35863" t="s">
        <v>180</v>
      </c>
      <c r="B35863">
        <v>1</v>
      </c>
      <c r="C35863">
        <v>1</v>
      </c>
      <c r="D35863" s="2">
        <v>43073</v>
      </c>
      <c r="E35863">
        <v>14</v>
      </c>
      <c r="F35863">
        <v>68.190399999999997</v>
      </c>
      <c r="G35863">
        <v>50.14</v>
      </c>
      <c r="H35863" s="3">
        <v>43073.79</v>
      </c>
    </row>
    <row r="35864" spans="1:8" x14ac:dyDescent="0.3">
      <c r="A35864" t="s">
        <v>67</v>
      </c>
      <c r="B35864">
        <v>3</v>
      </c>
      <c r="C35864">
        <v>43</v>
      </c>
      <c r="D35864" s="2">
        <v>43073</v>
      </c>
      <c r="E35864">
        <v>46</v>
      </c>
      <c r="F35864">
        <v>1.296</v>
      </c>
      <c r="G35864">
        <v>0.96</v>
      </c>
      <c r="H35864" s="3">
        <v>43073.8</v>
      </c>
    </row>
    <row r="35865" spans="1:8" x14ac:dyDescent="0.3">
      <c r="A35865" t="s">
        <v>52</v>
      </c>
      <c r="B35865">
        <v>1</v>
      </c>
      <c r="C35865">
        <v>3</v>
      </c>
      <c r="D35865" s="2">
        <v>43073</v>
      </c>
      <c r="E35865">
        <v>17</v>
      </c>
      <c r="F35865">
        <v>22.383899999999997</v>
      </c>
      <c r="G35865">
        <v>16.829999999999998</v>
      </c>
      <c r="H35865" s="3">
        <v>43073.83</v>
      </c>
    </row>
    <row r="35866" spans="1:8" x14ac:dyDescent="0.3">
      <c r="A35866" t="s">
        <v>13</v>
      </c>
      <c r="B35866">
        <v>1</v>
      </c>
      <c r="C35866">
        <v>1</v>
      </c>
      <c r="D35866" s="2">
        <v>43073</v>
      </c>
      <c r="E35866">
        <v>42</v>
      </c>
      <c r="F35866">
        <v>143.364</v>
      </c>
      <c r="G35866">
        <v>119.47</v>
      </c>
      <c r="H35866" s="3">
        <v>43073.83</v>
      </c>
    </row>
    <row r="35867" spans="1:8" x14ac:dyDescent="0.3">
      <c r="A35867" t="s">
        <v>156</v>
      </c>
      <c r="B35867">
        <v>1</v>
      </c>
      <c r="C35867">
        <v>1</v>
      </c>
      <c r="D35867" s="2">
        <v>43073</v>
      </c>
      <c r="E35867">
        <v>19</v>
      </c>
      <c r="F35867">
        <v>2.7156000000000002</v>
      </c>
      <c r="G35867">
        <v>2.19</v>
      </c>
      <c r="H35867" s="3">
        <v>43073.89</v>
      </c>
    </row>
    <row r="35868" spans="1:8" x14ac:dyDescent="0.3">
      <c r="A35868" t="s">
        <v>12</v>
      </c>
      <c r="B35868">
        <v>10</v>
      </c>
      <c r="C35868">
        <v>42</v>
      </c>
      <c r="D35868" s="2">
        <v>43073</v>
      </c>
      <c r="E35868">
        <v>3</v>
      </c>
      <c r="F35868">
        <v>100.57520000000001</v>
      </c>
      <c r="G35868">
        <v>83.12</v>
      </c>
      <c r="H35868" s="3">
        <v>43073.9</v>
      </c>
    </row>
    <row r="35869" spans="1:8" x14ac:dyDescent="0.3">
      <c r="A35869" t="s">
        <v>111</v>
      </c>
      <c r="B35869">
        <v>1</v>
      </c>
      <c r="C35869">
        <v>44</v>
      </c>
      <c r="D35869" s="2">
        <v>43073</v>
      </c>
      <c r="E35869">
        <v>36</v>
      </c>
      <c r="F35869">
        <v>43.535800000000002</v>
      </c>
      <c r="G35869">
        <v>35.979999999999997</v>
      </c>
      <c r="H35869" s="3">
        <v>43073.9</v>
      </c>
    </row>
    <row r="35870" spans="1:8" x14ac:dyDescent="0.3">
      <c r="A35870" t="s">
        <v>11</v>
      </c>
      <c r="B35870">
        <v>1</v>
      </c>
      <c r="C35870">
        <v>45</v>
      </c>
      <c r="D35870" s="2">
        <v>43073</v>
      </c>
      <c r="E35870">
        <v>1</v>
      </c>
      <c r="F35870">
        <v>43.203799999999994</v>
      </c>
      <c r="G35870">
        <v>32.979999999999997</v>
      </c>
      <c r="H35870" s="3">
        <v>43073.919999999998</v>
      </c>
    </row>
    <row r="35871" spans="1:8" x14ac:dyDescent="0.3">
      <c r="A35871" t="s">
        <v>86</v>
      </c>
      <c r="B35871">
        <v>5</v>
      </c>
      <c r="C35871">
        <v>41</v>
      </c>
      <c r="D35871" s="2">
        <v>43073</v>
      </c>
      <c r="E35871">
        <v>1</v>
      </c>
      <c r="F35871">
        <v>362.88</v>
      </c>
      <c r="G35871">
        <v>288</v>
      </c>
      <c r="H35871" s="3">
        <v>43073.94</v>
      </c>
    </row>
    <row r="35872" spans="1:8" x14ac:dyDescent="0.3">
      <c r="A35872" t="s">
        <v>17</v>
      </c>
      <c r="B35872">
        <v>4</v>
      </c>
      <c r="C35872">
        <v>1</v>
      </c>
      <c r="D35872" s="2">
        <v>43073</v>
      </c>
      <c r="E35872">
        <v>2</v>
      </c>
      <c r="F35872">
        <v>9.85</v>
      </c>
      <c r="G35872">
        <v>7.88</v>
      </c>
      <c r="H35872" s="3">
        <v>43073.94</v>
      </c>
    </row>
    <row r="35873" spans="1:8" x14ac:dyDescent="0.3">
      <c r="A35873" t="s">
        <v>33</v>
      </c>
      <c r="B35873">
        <v>2</v>
      </c>
      <c r="C35873">
        <v>44</v>
      </c>
      <c r="D35873" s="2">
        <v>43073</v>
      </c>
      <c r="E35873">
        <v>34</v>
      </c>
      <c r="F35873">
        <v>2.0663999999999998</v>
      </c>
      <c r="G35873">
        <v>1.64</v>
      </c>
      <c r="H35873" s="3">
        <v>43073.95</v>
      </c>
    </row>
    <row r="35874" spans="1:8" x14ac:dyDescent="0.3">
      <c r="A35874" t="s">
        <v>59</v>
      </c>
      <c r="B35874">
        <v>10</v>
      </c>
      <c r="C35874">
        <v>41</v>
      </c>
      <c r="D35874" s="2">
        <v>43073</v>
      </c>
      <c r="E35874">
        <v>13</v>
      </c>
      <c r="F35874">
        <v>5.1569999999999991</v>
      </c>
      <c r="G35874">
        <v>3.82</v>
      </c>
      <c r="H35874" s="3">
        <v>43073.95</v>
      </c>
    </row>
    <row r="35875" spans="1:8" x14ac:dyDescent="0.3">
      <c r="A35875" t="s">
        <v>12</v>
      </c>
      <c r="B35875">
        <v>2</v>
      </c>
      <c r="C35875">
        <v>44</v>
      </c>
      <c r="D35875" s="2">
        <v>43073</v>
      </c>
      <c r="E35875">
        <v>11</v>
      </c>
      <c r="F35875">
        <v>106.39360000000001</v>
      </c>
      <c r="G35875">
        <v>83.12</v>
      </c>
      <c r="H35875" s="3">
        <v>43073.97</v>
      </c>
    </row>
    <row r="35876" spans="1:8" x14ac:dyDescent="0.3">
      <c r="A35876" t="s">
        <v>70</v>
      </c>
      <c r="B35876">
        <v>6</v>
      </c>
      <c r="C35876">
        <v>41</v>
      </c>
      <c r="D35876" s="2">
        <v>43073</v>
      </c>
      <c r="E35876">
        <v>47</v>
      </c>
      <c r="F35876">
        <v>93.427599999999998</v>
      </c>
      <c r="G35876">
        <v>76.58</v>
      </c>
      <c r="H35876" s="3">
        <v>43073.98</v>
      </c>
    </row>
    <row r="35877" spans="1:8" x14ac:dyDescent="0.3">
      <c r="A35877" t="s">
        <v>17</v>
      </c>
      <c r="B35877">
        <v>10</v>
      </c>
      <c r="C35877">
        <v>44</v>
      </c>
      <c r="D35877" s="2">
        <v>43073</v>
      </c>
      <c r="E35877">
        <v>49</v>
      </c>
      <c r="F35877">
        <v>10.4016</v>
      </c>
      <c r="G35877">
        <v>7.88</v>
      </c>
      <c r="H35877" s="3">
        <v>43073.98</v>
      </c>
    </row>
    <row r="35878" spans="1:8" x14ac:dyDescent="0.3">
      <c r="A35878" t="s">
        <v>29</v>
      </c>
      <c r="B35878">
        <v>2</v>
      </c>
      <c r="C35878">
        <v>2</v>
      </c>
      <c r="D35878" s="2">
        <v>43074</v>
      </c>
      <c r="E35878">
        <v>19</v>
      </c>
      <c r="F35878">
        <v>9.9687999999999999</v>
      </c>
      <c r="G35878">
        <v>7.33</v>
      </c>
      <c r="H35878" s="3">
        <v>43074</v>
      </c>
    </row>
    <row r="35879" spans="1:8" x14ac:dyDescent="0.3">
      <c r="A35879" t="s">
        <v>88</v>
      </c>
      <c r="B35879">
        <v>11</v>
      </c>
      <c r="C35879">
        <v>1</v>
      </c>
      <c r="D35879" s="2">
        <v>43073</v>
      </c>
      <c r="E35879">
        <v>21</v>
      </c>
      <c r="F35879">
        <v>6.5757999999999992</v>
      </c>
      <c r="G35879">
        <v>5.39</v>
      </c>
      <c r="H35879" s="3">
        <v>43074</v>
      </c>
    </row>
    <row r="35880" spans="1:8" x14ac:dyDescent="0.3">
      <c r="A35880" t="s">
        <v>48</v>
      </c>
      <c r="B35880">
        <v>1</v>
      </c>
      <c r="C35880">
        <v>41</v>
      </c>
      <c r="D35880" s="2">
        <v>43074</v>
      </c>
      <c r="E35880">
        <v>44</v>
      </c>
      <c r="F35880">
        <v>42.813000000000002</v>
      </c>
      <c r="G35880">
        <v>31.95</v>
      </c>
      <c r="H35880" s="3">
        <v>43074.04</v>
      </c>
    </row>
    <row r="35881" spans="1:8" x14ac:dyDescent="0.3">
      <c r="A35881" t="s">
        <v>71</v>
      </c>
      <c r="B35881">
        <v>15</v>
      </c>
      <c r="C35881">
        <v>3</v>
      </c>
      <c r="D35881" s="2">
        <v>43074</v>
      </c>
      <c r="E35881">
        <v>10</v>
      </c>
      <c r="F35881">
        <v>14.493600000000001</v>
      </c>
      <c r="G35881">
        <v>10.98</v>
      </c>
      <c r="H35881" s="3">
        <v>43074.05</v>
      </c>
    </row>
    <row r="35882" spans="1:8" x14ac:dyDescent="0.3">
      <c r="A35882" t="s">
        <v>17</v>
      </c>
      <c r="B35882">
        <v>1</v>
      </c>
      <c r="C35882">
        <v>43</v>
      </c>
      <c r="D35882" s="2">
        <v>43074</v>
      </c>
      <c r="E35882">
        <v>5</v>
      </c>
      <c r="F35882">
        <v>9.9288000000000007</v>
      </c>
      <c r="G35882">
        <v>7.88</v>
      </c>
      <c r="H35882" s="3">
        <v>43074.07</v>
      </c>
    </row>
    <row r="35883" spans="1:8" x14ac:dyDescent="0.3">
      <c r="A35883" t="s">
        <v>194</v>
      </c>
      <c r="B35883">
        <v>10</v>
      </c>
      <c r="C35883">
        <v>41</v>
      </c>
      <c r="D35883" s="2">
        <v>43074</v>
      </c>
      <c r="E35883">
        <v>49</v>
      </c>
      <c r="F35883">
        <v>8.3719999999999999</v>
      </c>
      <c r="G35883">
        <v>5.98</v>
      </c>
      <c r="H35883" s="3">
        <v>43074.07</v>
      </c>
    </row>
    <row r="35884" spans="1:8" x14ac:dyDescent="0.3">
      <c r="A35884" t="s">
        <v>52</v>
      </c>
      <c r="B35884">
        <v>15</v>
      </c>
      <c r="C35884">
        <v>42</v>
      </c>
      <c r="D35884" s="2">
        <v>43074</v>
      </c>
      <c r="E35884">
        <v>8</v>
      </c>
      <c r="F35884">
        <v>22.720499999999998</v>
      </c>
      <c r="G35884">
        <v>16.829999999999998</v>
      </c>
      <c r="H35884" s="3">
        <v>43074.07</v>
      </c>
    </row>
    <row r="35885" spans="1:8" x14ac:dyDescent="0.3">
      <c r="A35885" t="s">
        <v>52</v>
      </c>
      <c r="B35885">
        <v>1</v>
      </c>
      <c r="C35885">
        <v>44</v>
      </c>
      <c r="D35885" s="2">
        <v>43074</v>
      </c>
      <c r="E35885">
        <v>39</v>
      </c>
      <c r="F35885">
        <v>22.720499999999998</v>
      </c>
      <c r="G35885">
        <v>16.829999999999998</v>
      </c>
      <c r="H35885" s="3">
        <v>43074.07</v>
      </c>
    </row>
    <row r="35886" spans="1:8" x14ac:dyDescent="0.3">
      <c r="A35886" t="s">
        <v>13</v>
      </c>
      <c r="B35886">
        <v>3</v>
      </c>
      <c r="C35886">
        <v>41</v>
      </c>
      <c r="D35886" s="2">
        <v>43074</v>
      </c>
      <c r="E35886">
        <v>2</v>
      </c>
      <c r="F35886">
        <v>151.7269</v>
      </c>
      <c r="G35886">
        <v>119.47</v>
      </c>
      <c r="H35886" s="3">
        <v>43074.07</v>
      </c>
    </row>
    <row r="35887" spans="1:8" x14ac:dyDescent="0.3">
      <c r="A35887" t="s">
        <v>128</v>
      </c>
      <c r="B35887">
        <v>8</v>
      </c>
      <c r="C35887">
        <v>43</v>
      </c>
      <c r="D35887" s="2">
        <v>43074</v>
      </c>
      <c r="E35887">
        <v>11</v>
      </c>
      <c r="F35887">
        <v>16.341000000000001</v>
      </c>
      <c r="G35887">
        <v>12.57</v>
      </c>
      <c r="H35887" s="3">
        <v>43074.09</v>
      </c>
    </row>
    <row r="35888" spans="1:8" x14ac:dyDescent="0.3">
      <c r="A35888" t="s">
        <v>35</v>
      </c>
      <c r="B35888">
        <v>10</v>
      </c>
      <c r="C35888">
        <v>44</v>
      </c>
      <c r="D35888" s="2">
        <v>43074</v>
      </c>
      <c r="E35888">
        <v>46</v>
      </c>
      <c r="F35888">
        <v>1102.4090000000001</v>
      </c>
      <c r="G35888">
        <v>793.1</v>
      </c>
      <c r="H35888" s="3">
        <v>43074.11</v>
      </c>
    </row>
    <row r="35889" spans="1:8" x14ac:dyDescent="0.3">
      <c r="A35889" t="s">
        <v>133</v>
      </c>
      <c r="B35889">
        <v>6</v>
      </c>
      <c r="C35889">
        <v>1</v>
      </c>
      <c r="D35889" s="2">
        <v>43074</v>
      </c>
      <c r="E35889">
        <v>24</v>
      </c>
      <c r="F35889">
        <v>30.650400000000005</v>
      </c>
      <c r="G35889">
        <v>23.76</v>
      </c>
      <c r="H35889" s="3">
        <v>43074.13</v>
      </c>
    </row>
    <row r="35890" spans="1:8" x14ac:dyDescent="0.3">
      <c r="A35890" t="s">
        <v>90</v>
      </c>
      <c r="B35890">
        <v>2</v>
      </c>
      <c r="C35890">
        <v>1</v>
      </c>
      <c r="D35890" s="2">
        <v>43074</v>
      </c>
      <c r="E35890">
        <v>14</v>
      </c>
      <c r="F35890">
        <v>3.6904999999999997</v>
      </c>
      <c r="G35890">
        <v>3.05</v>
      </c>
      <c r="H35890" s="3">
        <v>43074.16</v>
      </c>
    </row>
    <row r="35891" spans="1:8" x14ac:dyDescent="0.3">
      <c r="A35891" t="s">
        <v>5</v>
      </c>
      <c r="B35891">
        <v>10</v>
      </c>
      <c r="C35891">
        <v>1</v>
      </c>
      <c r="D35891" s="2">
        <v>43074</v>
      </c>
      <c r="E35891">
        <v>26</v>
      </c>
      <c r="F35891">
        <v>35.792499999999997</v>
      </c>
      <c r="G35891">
        <v>25.75</v>
      </c>
      <c r="H35891" s="3">
        <v>43074.18</v>
      </c>
    </row>
    <row r="35892" spans="1:8" x14ac:dyDescent="0.3">
      <c r="A35892" t="s">
        <v>170</v>
      </c>
      <c r="B35892">
        <v>1</v>
      </c>
      <c r="C35892">
        <v>42</v>
      </c>
      <c r="D35892" s="2">
        <v>43074</v>
      </c>
      <c r="E35892">
        <v>11</v>
      </c>
      <c r="F35892">
        <v>125.958</v>
      </c>
      <c r="G35892">
        <v>89.97</v>
      </c>
      <c r="H35892" s="3">
        <v>43074.21</v>
      </c>
    </row>
    <row r="35893" spans="1:8" x14ac:dyDescent="0.3">
      <c r="A35893" t="s">
        <v>12</v>
      </c>
      <c r="B35893">
        <v>1</v>
      </c>
      <c r="C35893">
        <v>1</v>
      </c>
      <c r="D35893" s="2">
        <v>43074</v>
      </c>
      <c r="E35893">
        <v>41</v>
      </c>
      <c r="F35893">
        <v>105.5624</v>
      </c>
      <c r="G35893">
        <v>83.12</v>
      </c>
      <c r="H35893" s="3">
        <v>43074.22</v>
      </c>
    </row>
    <row r="35894" spans="1:8" x14ac:dyDescent="0.3">
      <c r="A35894" t="s">
        <v>17</v>
      </c>
      <c r="B35894">
        <v>3</v>
      </c>
      <c r="C35894">
        <v>1</v>
      </c>
      <c r="D35894" s="2">
        <v>43074</v>
      </c>
      <c r="E35894">
        <v>48</v>
      </c>
      <c r="F35894">
        <v>9.4559999999999995</v>
      </c>
      <c r="G35894">
        <v>7.88</v>
      </c>
      <c r="H35894" s="3">
        <v>43074.22</v>
      </c>
    </row>
    <row r="35895" spans="1:8" x14ac:dyDescent="0.3">
      <c r="A35895" t="s">
        <v>52</v>
      </c>
      <c r="B35895">
        <v>1</v>
      </c>
      <c r="C35895">
        <v>1</v>
      </c>
      <c r="D35895" s="2">
        <v>43074</v>
      </c>
      <c r="E35895">
        <v>12</v>
      </c>
      <c r="F35895">
        <v>21.878999999999998</v>
      </c>
      <c r="G35895">
        <v>16.829999999999998</v>
      </c>
      <c r="H35895" s="3">
        <v>43074.239999999998</v>
      </c>
    </row>
    <row r="35896" spans="1:8" x14ac:dyDescent="0.3">
      <c r="A35896" t="s">
        <v>19</v>
      </c>
      <c r="B35896">
        <v>1</v>
      </c>
      <c r="C35896">
        <v>1</v>
      </c>
      <c r="D35896" s="2">
        <v>43074</v>
      </c>
      <c r="E35896">
        <v>27</v>
      </c>
      <c r="F35896">
        <v>70.591400000000007</v>
      </c>
      <c r="G35896">
        <v>58.34</v>
      </c>
      <c r="H35896" s="3">
        <v>43074.25</v>
      </c>
    </row>
    <row r="35897" spans="1:8" x14ac:dyDescent="0.3">
      <c r="A35897" t="s">
        <v>11</v>
      </c>
      <c r="B35897">
        <v>3</v>
      </c>
      <c r="C35897">
        <v>1</v>
      </c>
      <c r="D35897" s="2">
        <v>43074</v>
      </c>
      <c r="E35897">
        <v>8</v>
      </c>
      <c r="F35897">
        <v>39.575999999999993</v>
      </c>
      <c r="G35897">
        <v>32.979999999999997</v>
      </c>
      <c r="H35897" s="3">
        <v>43074.28</v>
      </c>
    </row>
    <row r="35898" spans="1:8" x14ac:dyDescent="0.3">
      <c r="A35898" t="s">
        <v>138</v>
      </c>
      <c r="B35898">
        <v>3</v>
      </c>
      <c r="C35898">
        <v>41</v>
      </c>
      <c r="D35898" s="2">
        <v>43074</v>
      </c>
      <c r="E35898">
        <v>13</v>
      </c>
      <c r="F35898">
        <v>75.223799999999997</v>
      </c>
      <c r="G35898">
        <v>54.51</v>
      </c>
      <c r="H35898" s="3">
        <v>43074.28</v>
      </c>
    </row>
    <row r="35899" spans="1:8" x14ac:dyDescent="0.3">
      <c r="A35899" t="s">
        <v>185</v>
      </c>
      <c r="B35899">
        <v>4</v>
      </c>
      <c r="C35899">
        <v>1</v>
      </c>
      <c r="D35899" s="2">
        <v>43074</v>
      </c>
      <c r="E35899">
        <v>49</v>
      </c>
      <c r="F35899">
        <v>92.377600000000001</v>
      </c>
      <c r="G35899">
        <v>72.17</v>
      </c>
      <c r="H35899" s="3">
        <v>43074.28</v>
      </c>
    </row>
    <row r="35900" spans="1:8" x14ac:dyDescent="0.3">
      <c r="A35900" t="s">
        <v>98</v>
      </c>
      <c r="B35900">
        <v>2</v>
      </c>
      <c r="C35900">
        <v>41</v>
      </c>
      <c r="D35900" s="2">
        <v>43074</v>
      </c>
      <c r="E35900">
        <v>30</v>
      </c>
      <c r="F35900">
        <v>6.7954000000000008</v>
      </c>
      <c r="G35900">
        <v>5.57</v>
      </c>
      <c r="H35900" s="3">
        <v>43074.28</v>
      </c>
    </row>
    <row r="35901" spans="1:8" x14ac:dyDescent="0.3">
      <c r="A35901" t="s">
        <v>198</v>
      </c>
      <c r="B35901">
        <v>1</v>
      </c>
      <c r="C35901">
        <v>1</v>
      </c>
      <c r="D35901" s="2">
        <v>43074</v>
      </c>
      <c r="E35901">
        <v>47</v>
      </c>
      <c r="F35901">
        <v>101.35199999999999</v>
      </c>
      <c r="G35901">
        <v>84.46</v>
      </c>
      <c r="H35901" s="3">
        <v>43074.29</v>
      </c>
    </row>
    <row r="35902" spans="1:8" x14ac:dyDescent="0.3">
      <c r="A35902" t="s">
        <v>58</v>
      </c>
      <c r="B35902">
        <v>1</v>
      </c>
      <c r="C35902">
        <v>2</v>
      </c>
      <c r="D35902" s="2">
        <v>43074</v>
      </c>
      <c r="E35902">
        <v>40</v>
      </c>
      <c r="F35902">
        <v>2.5806999999999998</v>
      </c>
      <c r="G35902">
        <v>1.97</v>
      </c>
      <c r="H35902" s="3">
        <v>43074.3</v>
      </c>
    </row>
    <row r="35903" spans="1:8" x14ac:dyDescent="0.3">
      <c r="A35903" t="s">
        <v>39</v>
      </c>
      <c r="B35903">
        <v>10</v>
      </c>
      <c r="C35903">
        <v>1</v>
      </c>
      <c r="D35903" s="2">
        <v>43074</v>
      </c>
      <c r="E35903">
        <v>4</v>
      </c>
      <c r="F35903">
        <v>8.0642000000000014</v>
      </c>
      <c r="G35903">
        <v>6.61</v>
      </c>
      <c r="H35903" s="3">
        <v>43074.31</v>
      </c>
    </row>
    <row r="35904" spans="1:8" x14ac:dyDescent="0.3">
      <c r="A35904" t="s">
        <v>94</v>
      </c>
      <c r="B35904">
        <v>1</v>
      </c>
      <c r="C35904">
        <v>41</v>
      </c>
      <c r="D35904" s="2">
        <v>43074</v>
      </c>
      <c r="E35904">
        <v>45</v>
      </c>
      <c r="F35904">
        <v>77.605500000000006</v>
      </c>
      <c r="G35904">
        <v>58.35</v>
      </c>
      <c r="H35904" s="3">
        <v>43074.34</v>
      </c>
    </row>
    <row r="35905" spans="1:8" x14ac:dyDescent="0.3">
      <c r="A35905" t="s">
        <v>80</v>
      </c>
      <c r="B35905">
        <v>1</v>
      </c>
      <c r="C35905">
        <v>44</v>
      </c>
      <c r="D35905" s="2">
        <v>43074</v>
      </c>
      <c r="E35905">
        <v>22</v>
      </c>
      <c r="F35905">
        <v>7.2702</v>
      </c>
      <c r="G35905">
        <v>5.77</v>
      </c>
      <c r="H35905" s="3">
        <v>43074.35</v>
      </c>
    </row>
    <row r="35906" spans="1:8" x14ac:dyDescent="0.3">
      <c r="A35906" t="s">
        <v>29</v>
      </c>
      <c r="B35906">
        <v>1</v>
      </c>
      <c r="C35906">
        <v>1</v>
      </c>
      <c r="D35906" s="2">
        <v>43074</v>
      </c>
      <c r="E35906">
        <v>26</v>
      </c>
      <c r="F35906">
        <v>8.8693000000000008</v>
      </c>
      <c r="G35906">
        <v>7.33</v>
      </c>
      <c r="H35906" s="3">
        <v>43074.35</v>
      </c>
    </row>
    <row r="35907" spans="1:8" x14ac:dyDescent="0.3">
      <c r="A35907" t="s">
        <v>0</v>
      </c>
      <c r="B35907">
        <v>4</v>
      </c>
      <c r="C35907">
        <v>1</v>
      </c>
      <c r="D35907" s="2">
        <v>43074</v>
      </c>
      <c r="E35907">
        <v>8</v>
      </c>
      <c r="F35907">
        <v>13.273000000000001</v>
      </c>
      <c r="G35907">
        <v>10.210000000000001</v>
      </c>
      <c r="H35907" s="3">
        <v>43074.36</v>
      </c>
    </row>
    <row r="35908" spans="1:8" x14ac:dyDescent="0.3">
      <c r="A35908" t="s">
        <v>81</v>
      </c>
      <c r="B35908">
        <v>1</v>
      </c>
      <c r="C35908">
        <v>1</v>
      </c>
      <c r="D35908" s="2">
        <v>43074</v>
      </c>
      <c r="E35908">
        <v>20</v>
      </c>
      <c r="F35908">
        <v>6.1213999999999995</v>
      </c>
      <c r="G35908">
        <v>4.82</v>
      </c>
      <c r="H35908" s="3">
        <v>43074.38</v>
      </c>
    </row>
    <row r="35909" spans="1:8" x14ac:dyDescent="0.3">
      <c r="A35909" t="s">
        <v>25</v>
      </c>
      <c r="B35909">
        <v>2</v>
      </c>
      <c r="C35909">
        <v>45</v>
      </c>
      <c r="D35909" s="2">
        <v>43074</v>
      </c>
      <c r="E35909">
        <v>38</v>
      </c>
      <c r="F35909">
        <v>20.953799999999998</v>
      </c>
      <c r="G35909">
        <v>16.63</v>
      </c>
      <c r="H35909" s="3">
        <v>43074.39</v>
      </c>
    </row>
    <row r="35910" spans="1:8" x14ac:dyDescent="0.3">
      <c r="A35910" t="s">
        <v>52</v>
      </c>
      <c r="B35910">
        <v>1</v>
      </c>
      <c r="C35910">
        <v>1</v>
      </c>
      <c r="D35910" s="2">
        <v>43074</v>
      </c>
      <c r="E35910">
        <v>18</v>
      </c>
      <c r="F35910">
        <v>22.720499999999998</v>
      </c>
      <c r="G35910">
        <v>16.829999999999998</v>
      </c>
      <c r="H35910" s="3">
        <v>43074.400000000001</v>
      </c>
    </row>
    <row r="35911" spans="1:8" x14ac:dyDescent="0.3">
      <c r="A35911" t="s">
        <v>2</v>
      </c>
      <c r="B35911">
        <v>1</v>
      </c>
      <c r="C35911">
        <v>1</v>
      </c>
      <c r="D35911" s="2">
        <v>43074</v>
      </c>
      <c r="E35911">
        <v>18</v>
      </c>
      <c r="F35911">
        <v>94.658999999999992</v>
      </c>
      <c r="G35911">
        <v>68.099999999999994</v>
      </c>
      <c r="H35911" s="3">
        <v>43074.41</v>
      </c>
    </row>
    <row r="35912" spans="1:8" x14ac:dyDescent="0.3">
      <c r="A35912" t="s">
        <v>89</v>
      </c>
      <c r="B35912">
        <v>10</v>
      </c>
      <c r="C35912">
        <v>41</v>
      </c>
      <c r="D35912" s="2">
        <v>43074</v>
      </c>
      <c r="E35912">
        <v>7</v>
      </c>
      <c r="F35912">
        <v>41.053000000000004</v>
      </c>
      <c r="G35912">
        <v>33.65</v>
      </c>
      <c r="H35912" s="3">
        <v>43074.44</v>
      </c>
    </row>
    <row r="35913" spans="1:8" x14ac:dyDescent="0.3">
      <c r="A35913" t="s">
        <v>126</v>
      </c>
      <c r="B35913">
        <v>12</v>
      </c>
      <c r="C35913">
        <v>2</v>
      </c>
      <c r="D35913" s="2">
        <v>43074</v>
      </c>
      <c r="E35913">
        <v>44</v>
      </c>
      <c r="F35913">
        <v>74.752200000000002</v>
      </c>
      <c r="G35913">
        <v>58.86</v>
      </c>
      <c r="H35913" s="3">
        <v>43074.45</v>
      </c>
    </row>
    <row r="35914" spans="1:8" x14ac:dyDescent="0.3">
      <c r="A35914" t="s">
        <v>26</v>
      </c>
      <c r="B35914">
        <v>1</v>
      </c>
      <c r="C35914">
        <v>45</v>
      </c>
      <c r="D35914" s="2">
        <v>43074</v>
      </c>
      <c r="E35914">
        <v>30</v>
      </c>
      <c r="F35914">
        <v>5.9432000000000009</v>
      </c>
      <c r="G35914">
        <v>4.37</v>
      </c>
      <c r="H35914" s="3">
        <v>43074.45</v>
      </c>
    </row>
    <row r="35915" spans="1:8" x14ac:dyDescent="0.3">
      <c r="A35915" t="s">
        <v>12</v>
      </c>
      <c r="B35915">
        <v>2</v>
      </c>
      <c r="C35915">
        <v>1</v>
      </c>
      <c r="D35915" s="2">
        <v>43074</v>
      </c>
      <c r="E35915">
        <v>40</v>
      </c>
      <c r="F35915">
        <v>109.7184</v>
      </c>
      <c r="G35915">
        <v>83.12</v>
      </c>
      <c r="H35915" s="3">
        <v>43074.46</v>
      </c>
    </row>
    <row r="35916" spans="1:8" x14ac:dyDescent="0.3">
      <c r="A35916" t="s">
        <v>85</v>
      </c>
      <c r="B35916">
        <v>1</v>
      </c>
      <c r="C35916">
        <v>2</v>
      </c>
      <c r="D35916" s="2">
        <v>43074</v>
      </c>
      <c r="E35916">
        <v>21</v>
      </c>
      <c r="F35916">
        <v>92.860200000000006</v>
      </c>
      <c r="G35916">
        <v>67.290000000000006</v>
      </c>
      <c r="H35916" s="3">
        <v>43074.52</v>
      </c>
    </row>
    <row r="35917" spans="1:8" x14ac:dyDescent="0.3">
      <c r="A35917" t="s">
        <v>4</v>
      </c>
      <c r="B35917">
        <v>2</v>
      </c>
      <c r="C35917">
        <v>42</v>
      </c>
      <c r="D35917" s="2">
        <v>43074</v>
      </c>
      <c r="E35917">
        <v>4</v>
      </c>
      <c r="F35917">
        <v>6.5526</v>
      </c>
      <c r="G35917">
        <v>4.8899999999999997</v>
      </c>
      <c r="H35917" s="3">
        <v>43074.52</v>
      </c>
    </row>
    <row r="35918" spans="1:8" x14ac:dyDescent="0.3">
      <c r="A35918" t="s">
        <v>106</v>
      </c>
      <c r="B35918">
        <v>1</v>
      </c>
      <c r="C35918">
        <v>1</v>
      </c>
      <c r="D35918" s="2">
        <v>43074</v>
      </c>
      <c r="E35918">
        <v>16</v>
      </c>
      <c r="F35918">
        <v>155.02080000000001</v>
      </c>
      <c r="G35918">
        <v>121.11</v>
      </c>
      <c r="H35918" s="3">
        <v>43074.53</v>
      </c>
    </row>
    <row r="35919" spans="1:8" x14ac:dyDescent="0.3">
      <c r="A35919" t="s">
        <v>59</v>
      </c>
      <c r="B35919">
        <v>1</v>
      </c>
      <c r="C35919">
        <v>41</v>
      </c>
      <c r="D35919" s="2">
        <v>43074</v>
      </c>
      <c r="E35919">
        <v>40</v>
      </c>
      <c r="F35919">
        <v>5.0423999999999998</v>
      </c>
      <c r="G35919">
        <v>3.82</v>
      </c>
      <c r="H35919" s="3">
        <v>43074.54</v>
      </c>
    </row>
    <row r="35920" spans="1:8" x14ac:dyDescent="0.3">
      <c r="A35920" t="s">
        <v>162</v>
      </c>
      <c r="B35920">
        <v>2</v>
      </c>
      <c r="C35920">
        <v>44</v>
      </c>
      <c r="D35920" s="2">
        <v>43074</v>
      </c>
      <c r="E35920">
        <v>24</v>
      </c>
      <c r="F35920">
        <v>10.0098</v>
      </c>
      <c r="G35920">
        <v>7.47</v>
      </c>
      <c r="H35920" s="3">
        <v>43074.57</v>
      </c>
    </row>
    <row r="35921" spans="1:8" x14ac:dyDescent="0.3">
      <c r="A35921" t="s">
        <v>185</v>
      </c>
      <c r="B35921">
        <v>10</v>
      </c>
      <c r="C35921">
        <v>1</v>
      </c>
      <c r="D35921" s="2">
        <v>43074</v>
      </c>
      <c r="E35921">
        <v>42</v>
      </c>
      <c r="F35921">
        <v>89.490799999999993</v>
      </c>
      <c r="G35921">
        <v>72.17</v>
      </c>
      <c r="H35921" s="3">
        <v>43074.58</v>
      </c>
    </row>
    <row r="35922" spans="1:8" x14ac:dyDescent="0.3">
      <c r="A35922" t="s">
        <v>29</v>
      </c>
      <c r="B35922">
        <v>1</v>
      </c>
      <c r="C35922">
        <v>1</v>
      </c>
      <c r="D35922" s="2">
        <v>43074</v>
      </c>
      <c r="E35922">
        <v>50</v>
      </c>
      <c r="F35922">
        <v>10.115399999999999</v>
      </c>
      <c r="G35922">
        <v>7.33</v>
      </c>
      <c r="H35922" s="3">
        <v>43074.58</v>
      </c>
    </row>
    <row r="35923" spans="1:8" x14ac:dyDescent="0.3">
      <c r="A35923" t="s">
        <v>94</v>
      </c>
      <c r="B35923">
        <v>3</v>
      </c>
      <c r="C35923">
        <v>44</v>
      </c>
      <c r="D35923" s="2">
        <v>43074</v>
      </c>
      <c r="E35923">
        <v>36</v>
      </c>
      <c r="F35923">
        <v>71.770499999999998</v>
      </c>
      <c r="G35923">
        <v>58.35</v>
      </c>
      <c r="H35923" s="3">
        <v>43074.59</v>
      </c>
    </row>
    <row r="35924" spans="1:8" x14ac:dyDescent="0.3">
      <c r="A35924" t="s">
        <v>37</v>
      </c>
      <c r="B35924">
        <v>1</v>
      </c>
      <c r="C35924">
        <v>45</v>
      </c>
      <c r="D35924" s="2">
        <v>43074</v>
      </c>
      <c r="E35924">
        <v>36</v>
      </c>
      <c r="F35924">
        <v>95.782200000000017</v>
      </c>
      <c r="G35924">
        <v>78.510000000000005</v>
      </c>
      <c r="H35924" s="3">
        <v>43074.6</v>
      </c>
    </row>
    <row r="35925" spans="1:8" x14ac:dyDescent="0.3">
      <c r="A35925" t="s">
        <v>4</v>
      </c>
      <c r="B35925">
        <v>2</v>
      </c>
      <c r="C35925">
        <v>41</v>
      </c>
      <c r="D35925" s="2">
        <v>43074</v>
      </c>
      <c r="E35925">
        <v>39</v>
      </c>
      <c r="F35925">
        <v>6.7970999999999995</v>
      </c>
      <c r="G35925">
        <v>4.8899999999999997</v>
      </c>
      <c r="H35925" s="3">
        <v>43074.62</v>
      </c>
    </row>
    <row r="35926" spans="1:8" x14ac:dyDescent="0.3">
      <c r="A35926" t="s">
        <v>80</v>
      </c>
      <c r="B35926">
        <v>3</v>
      </c>
      <c r="C35926">
        <v>44</v>
      </c>
      <c r="D35926" s="2">
        <v>43074</v>
      </c>
      <c r="E35926">
        <v>46</v>
      </c>
      <c r="F35926">
        <v>7.8471999999999991</v>
      </c>
      <c r="G35926">
        <v>5.77</v>
      </c>
      <c r="H35926" s="3">
        <v>43074.62</v>
      </c>
    </row>
    <row r="35927" spans="1:8" x14ac:dyDescent="0.3">
      <c r="A35927" t="s">
        <v>186</v>
      </c>
      <c r="B35927">
        <v>3</v>
      </c>
      <c r="C35927">
        <v>1</v>
      </c>
      <c r="D35927" s="2">
        <v>43074</v>
      </c>
      <c r="E35927">
        <v>4</v>
      </c>
      <c r="F35927">
        <v>48.268799999999999</v>
      </c>
      <c r="G35927">
        <v>37.71</v>
      </c>
      <c r="H35927" s="3">
        <v>43074.63</v>
      </c>
    </row>
    <row r="35928" spans="1:8" x14ac:dyDescent="0.3">
      <c r="A35928" t="s">
        <v>54</v>
      </c>
      <c r="B35928">
        <v>1</v>
      </c>
      <c r="C35928">
        <v>1</v>
      </c>
      <c r="D35928" s="2">
        <v>43074</v>
      </c>
      <c r="E35928">
        <v>1</v>
      </c>
      <c r="F35928">
        <v>86.762800000000013</v>
      </c>
      <c r="G35928">
        <v>69.97</v>
      </c>
      <c r="H35928" s="3">
        <v>43074.63</v>
      </c>
    </row>
    <row r="35929" spans="1:8" x14ac:dyDescent="0.3">
      <c r="A35929" t="s">
        <v>101</v>
      </c>
      <c r="B35929">
        <v>3</v>
      </c>
      <c r="C35929">
        <v>1</v>
      </c>
      <c r="D35929" s="2">
        <v>43074</v>
      </c>
      <c r="E35929">
        <v>29</v>
      </c>
      <c r="F35929">
        <v>150.501</v>
      </c>
      <c r="G35929">
        <v>115.77</v>
      </c>
      <c r="H35929" s="3">
        <v>43074.63</v>
      </c>
    </row>
    <row r="35930" spans="1:8" x14ac:dyDescent="0.3">
      <c r="A35930" t="s">
        <v>72</v>
      </c>
      <c r="B35930">
        <v>1</v>
      </c>
      <c r="C35930">
        <v>41</v>
      </c>
      <c r="D35930" s="2">
        <v>43074</v>
      </c>
      <c r="E35930">
        <v>36</v>
      </c>
      <c r="F35930">
        <v>67.271900000000002</v>
      </c>
      <c r="G35930">
        <v>52.97</v>
      </c>
      <c r="H35930" s="3">
        <v>43074.65</v>
      </c>
    </row>
    <row r="35931" spans="1:8" x14ac:dyDescent="0.3">
      <c r="A35931" t="s">
        <v>35</v>
      </c>
      <c r="B35931">
        <v>4</v>
      </c>
      <c r="C35931">
        <v>41</v>
      </c>
      <c r="D35931" s="2">
        <v>43074</v>
      </c>
      <c r="E35931">
        <v>28</v>
      </c>
      <c r="F35931">
        <v>1046.8920000000001</v>
      </c>
      <c r="G35931">
        <v>793.1</v>
      </c>
      <c r="H35931" s="3">
        <v>43074.65</v>
      </c>
    </row>
    <row r="35932" spans="1:8" x14ac:dyDescent="0.3">
      <c r="A35932" t="s">
        <v>80</v>
      </c>
      <c r="B35932">
        <v>2</v>
      </c>
      <c r="C35932">
        <v>1</v>
      </c>
      <c r="D35932" s="2">
        <v>43074</v>
      </c>
      <c r="E35932">
        <v>27</v>
      </c>
      <c r="F35932">
        <v>8.0779999999999994</v>
      </c>
      <c r="G35932">
        <v>5.77</v>
      </c>
      <c r="H35932" s="3">
        <v>43074.67</v>
      </c>
    </row>
    <row r="35933" spans="1:8" x14ac:dyDescent="0.3">
      <c r="A35933" t="s">
        <v>187</v>
      </c>
      <c r="B35933">
        <v>3</v>
      </c>
      <c r="C35933">
        <v>1</v>
      </c>
      <c r="D35933" s="2">
        <v>43074</v>
      </c>
      <c r="E35933">
        <v>22</v>
      </c>
      <c r="F35933">
        <v>10.725600000000002</v>
      </c>
      <c r="G35933">
        <v>8.7200000000000006</v>
      </c>
      <c r="H35933" s="3">
        <v>43074.68</v>
      </c>
    </row>
    <row r="35934" spans="1:8" x14ac:dyDescent="0.3">
      <c r="A35934" t="s">
        <v>85</v>
      </c>
      <c r="B35934">
        <v>13</v>
      </c>
      <c r="C35934">
        <v>41</v>
      </c>
      <c r="D35934" s="2">
        <v>43074</v>
      </c>
      <c r="E35934">
        <v>40</v>
      </c>
      <c r="F35934">
        <v>93.533100000000019</v>
      </c>
      <c r="G35934">
        <v>67.290000000000006</v>
      </c>
      <c r="H35934" s="3">
        <v>43074.69</v>
      </c>
    </row>
    <row r="35935" spans="1:8" x14ac:dyDescent="0.3">
      <c r="A35935" t="s">
        <v>98</v>
      </c>
      <c r="B35935">
        <v>10</v>
      </c>
      <c r="C35935">
        <v>1</v>
      </c>
      <c r="D35935" s="2">
        <v>43074</v>
      </c>
      <c r="E35935">
        <v>4</v>
      </c>
      <c r="F35935">
        <v>7.2967000000000004</v>
      </c>
      <c r="G35935">
        <v>5.57</v>
      </c>
      <c r="H35935" s="3">
        <v>43074.69</v>
      </c>
    </row>
    <row r="35936" spans="1:8" x14ac:dyDescent="0.3">
      <c r="A35936" t="s">
        <v>203</v>
      </c>
      <c r="B35936">
        <v>2</v>
      </c>
      <c r="C35936">
        <v>42</v>
      </c>
      <c r="D35936" s="2">
        <v>43074</v>
      </c>
      <c r="E35936">
        <v>5</v>
      </c>
      <c r="F35936">
        <v>148.44039999999998</v>
      </c>
      <c r="G35936">
        <v>119.71</v>
      </c>
      <c r="H35936" s="3">
        <v>43074.720000000001</v>
      </c>
    </row>
    <row r="35937" spans="1:8" x14ac:dyDescent="0.3">
      <c r="A35937" t="s">
        <v>22</v>
      </c>
      <c r="B35937">
        <v>1</v>
      </c>
      <c r="C35937">
        <v>2</v>
      </c>
      <c r="D35937" s="2">
        <v>43074</v>
      </c>
      <c r="E35937">
        <v>23</v>
      </c>
      <c r="F35937">
        <v>93.344999999999999</v>
      </c>
      <c r="G35937">
        <v>73.5</v>
      </c>
      <c r="H35937" s="3">
        <v>43074.720000000001</v>
      </c>
    </row>
    <row r="35938" spans="1:8" x14ac:dyDescent="0.3">
      <c r="A35938" t="s">
        <v>41</v>
      </c>
      <c r="B35938">
        <v>1</v>
      </c>
      <c r="C35938">
        <v>3</v>
      </c>
      <c r="D35938" s="2">
        <v>43074</v>
      </c>
      <c r="E35938">
        <v>45</v>
      </c>
      <c r="F35938">
        <v>64.319999999999993</v>
      </c>
      <c r="G35938">
        <v>50.25</v>
      </c>
      <c r="H35938" s="3">
        <v>43074.76</v>
      </c>
    </row>
    <row r="35939" spans="1:8" x14ac:dyDescent="0.3">
      <c r="A35939" t="s">
        <v>12</v>
      </c>
      <c r="B35939">
        <v>10</v>
      </c>
      <c r="C35939">
        <v>41</v>
      </c>
      <c r="D35939" s="2">
        <v>43074</v>
      </c>
      <c r="E35939">
        <v>39</v>
      </c>
      <c r="F35939">
        <v>113.87440000000001</v>
      </c>
      <c r="G35939">
        <v>83.12</v>
      </c>
      <c r="H35939" s="3">
        <v>43074.78</v>
      </c>
    </row>
    <row r="35940" spans="1:8" x14ac:dyDescent="0.3">
      <c r="A35940" t="s">
        <v>29</v>
      </c>
      <c r="B35940">
        <v>3</v>
      </c>
      <c r="C35940">
        <v>2</v>
      </c>
      <c r="D35940" s="2">
        <v>43074</v>
      </c>
      <c r="E35940">
        <v>9</v>
      </c>
      <c r="F35940">
        <v>8.7959999999999994</v>
      </c>
      <c r="G35940">
        <v>7.33</v>
      </c>
      <c r="H35940" s="3">
        <v>43074.8</v>
      </c>
    </row>
    <row r="35941" spans="1:8" x14ac:dyDescent="0.3">
      <c r="A35941" t="s">
        <v>52</v>
      </c>
      <c r="B35941">
        <v>15</v>
      </c>
      <c r="C35941">
        <v>1</v>
      </c>
      <c r="D35941" s="2">
        <v>43074</v>
      </c>
      <c r="E35941">
        <v>30</v>
      </c>
      <c r="F35941">
        <v>21.037500000000001</v>
      </c>
      <c r="G35941">
        <v>16.829999999999998</v>
      </c>
      <c r="H35941" s="3">
        <v>43074.8</v>
      </c>
    </row>
    <row r="35942" spans="1:8" x14ac:dyDescent="0.3">
      <c r="A35942" t="s">
        <v>110</v>
      </c>
      <c r="B35942">
        <v>15</v>
      </c>
      <c r="C35942">
        <v>1</v>
      </c>
      <c r="D35942" s="2">
        <v>43074</v>
      </c>
      <c r="E35942">
        <v>34</v>
      </c>
      <c r="F35942">
        <v>92.777999999999992</v>
      </c>
      <c r="G35942">
        <v>66.27</v>
      </c>
      <c r="H35942" s="3">
        <v>43074.81</v>
      </c>
    </row>
    <row r="35943" spans="1:8" x14ac:dyDescent="0.3">
      <c r="A35943" t="s">
        <v>5</v>
      </c>
      <c r="B35943">
        <v>10</v>
      </c>
      <c r="C35943">
        <v>43</v>
      </c>
      <c r="D35943" s="2">
        <v>43074</v>
      </c>
      <c r="E35943">
        <v>7</v>
      </c>
      <c r="F35943">
        <v>35.792499999999997</v>
      </c>
      <c r="G35943">
        <v>25.75</v>
      </c>
      <c r="H35943" s="3">
        <v>43074.81</v>
      </c>
    </row>
    <row r="35944" spans="1:8" x14ac:dyDescent="0.3">
      <c r="A35944" t="s">
        <v>136</v>
      </c>
      <c r="B35944">
        <v>10</v>
      </c>
      <c r="C35944">
        <v>1</v>
      </c>
      <c r="D35944" s="2">
        <v>43074</v>
      </c>
      <c r="E35944">
        <v>23</v>
      </c>
      <c r="F35944">
        <v>68.027999999999992</v>
      </c>
      <c r="G35944">
        <v>56.69</v>
      </c>
      <c r="H35944" s="3">
        <v>43074.82</v>
      </c>
    </row>
    <row r="35945" spans="1:8" x14ac:dyDescent="0.3">
      <c r="A35945" t="s">
        <v>70</v>
      </c>
      <c r="B35945">
        <v>10</v>
      </c>
      <c r="C35945">
        <v>45</v>
      </c>
      <c r="D35945" s="2">
        <v>43074</v>
      </c>
      <c r="E35945">
        <v>12</v>
      </c>
      <c r="F35945">
        <v>106.44619999999999</v>
      </c>
      <c r="G35945">
        <v>76.58</v>
      </c>
      <c r="H35945" s="3">
        <v>43074.84</v>
      </c>
    </row>
    <row r="35946" spans="1:8" x14ac:dyDescent="0.3">
      <c r="A35946" t="s">
        <v>89</v>
      </c>
      <c r="B35946">
        <v>3</v>
      </c>
      <c r="C35946">
        <v>41</v>
      </c>
      <c r="D35946" s="2">
        <v>43074</v>
      </c>
      <c r="E35946">
        <v>1</v>
      </c>
      <c r="F35946">
        <v>40.716499999999996</v>
      </c>
      <c r="G35946">
        <v>33.65</v>
      </c>
      <c r="H35946" s="3">
        <v>43074.84</v>
      </c>
    </row>
    <row r="35947" spans="1:8" x14ac:dyDescent="0.3">
      <c r="A35947" t="s">
        <v>79</v>
      </c>
      <c r="B35947">
        <v>1</v>
      </c>
      <c r="C35947">
        <v>3</v>
      </c>
      <c r="D35947" s="2">
        <v>43074</v>
      </c>
      <c r="E35947">
        <v>47</v>
      </c>
      <c r="F35947">
        <v>68.4315</v>
      </c>
      <c r="G35947">
        <v>49.95</v>
      </c>
      <c r="H35947" s="3">
        <v>43074.85</v>
      </c>
    </row>
    <row r="35948" spans="1:8" x14ac:dyDescent="0.3">
      <c r="A35948" t="s">
        <v>76</v>
      </c>
      <c r="B35948">
        <v>1</v>
      </c>
      <c r="C35948">
        <v>3</v>
      </c>
      <c r="D35948" s="2">
        <v>43074</v>
      </c>
      <c r="E35948">
        <v>1</v>
      </c>
      <c r="F35948">
        <v>109.73899999999999</v>
      </c>
      <c r="G35948">
        <v>89.95</v>
      </c>
      <c r="H35948" s="3">
        <v>43074.86</v>
      </c>
    </row>
    <row r="35949" spans="1:8" x14ac:dyDescent="0.3">
      <c r="A35949" t="s">
        <v>80</v>
      </c>
      <c r="B35949">
        <v>10</v>
      </c>
      <c r="C35949">
        <v>1</v>
      </c>
      <c r="D35949" s="2">
        <v>43074</v>
      </c>
      <c r="E35949">
        <v>8</v>
      </c>
      <c r="F35949">
        <v>7.0393999999999997</v>
      </c>
      <c r="G35949">
        <v>5.77</v>
      </c>
      <c r="H35949" s="3">
        <v>43074.9</v>
      </c>
    </row>
    <row r="35950" spans="1:8" x14ac:dyDescent="0.3">
      <c r="A35950" t="s">
        <v>191</v>
      </c>
      <c r="B35950">
        <v>1</v>
      </c>
      <c r="C35950">
        <v>1</v>
      </c>
      <c r="D35950" s="2">
        <v>43074</v>
      </c>
      <c r="E35950">
        <v>48</v>
      </c>
      <c r="F35950">
        <v>4.4163999999999994</v>
      </c>
      <c r="G35950">
        <v>3.62</v>
      </c>
      <c r="H35950" s="3">
        <v>43074.91</v>
      </c>
    </row>
    <row r="35951" spans="1:8" x14ac:dyDescent="0.3">
      <c r="A35951" t="s">
        <v>12</v>
      </c>
      <c r="B35951">
        <v>3</v>
      </c>
      <c r="C35951">
        <v>41</v>
      </c>
      <c r="D35951" s="2">
        <v>43074</v>
      </c>
      <c r="E35951">
        <v>13</v>
      </c>
      <c r="F35951">
        <v>115.5368</v>
      </c>
      <c r="G35951">
        <v>83.12</v>
      </c>
      <c r="H35951" s="3">
        <v>43074.92</v>
      </c>
    </row>
    <row r="35952" spans="1:8" x14ac:dyDescent="0.3">
      <c r="A35952" t="s">
        <v>17</v>
      </c>
      <c r="B35952">
        <v>1</v>
      </c>
      <c r="C35952">
        <v>44</v>
      </c>
      <c r="D35952" s="2">
        <v>43074</v>
      </c>
      <c r="E35952">
        <v>24</v>
      </c>
      <c r="F35952">
        <v>9.6923999999999992</v>
      </c>
      <c r="G35952">
        <v>7.88</v>
      </c>
      <c r="H35952" s="3">
        <v>43074.96</v>
      </c>
    </row>
    <row r="35953" spans="1:8" x14ac:dyDescent="0.3">
      <c r="A35953" t="s">
        <v>11</v>
      </c>
      <c r="B35953">
        <v>2</v>
      </c>
      <c r="C35953">
        <v>1</v>
      </c>
      <c r="D35953" s="2">
        <v>43074</v>
      </c>
      <c r="E35953">
        <v>32</v>
      </c>
      <c r="F35953">
        <v>43.5336</v>
      </c>
      <c r="G35953">
        <v>32.979999999999997</v>
      </c>
      <c r="H35953" s="3">
        <v>43074.97</v>
      </c>
    </row>
    <row r="35954" spans="1:8" x14ac:dyDescent="0.3">
      <c r="A35954" t="s">
        <v>17</v>
      </c>
      <c r="B35954">
        <v>13</v>
      </c>
      <c r="C35954">
        <v>43</v>
      </c>
      <c r="D35954" s="2">
        <v>43074</v>
      </c>
      <c r="E35954">
        <v>13</v>
      </c>
      <c r="F35954">
        <v>9.6135999999999999</v>
      </c>
      <c r="G35954">
        <v>7.88</v>
      </c>
      <c r="H35954" s="3">
        <v>43074.98</v>
      </c>
    </row>
    <row r="35955" spans="1:8" x14ac:dyDescent="0.3">
      <c r="A35955" t="s">
        <v>196</v>
      </c>
      <c r="B35955">
        <v>3</v>
      </c>
      <c r="C35955">
        <v>1</v>
      </c>
      <c r="D35955" s="2">
        <v>43074</v>
      </c>
      <c r="E35955">
        <v>3</v>
      </c>
      <c r="F35955">
        <v>474.12</v>
      </c>
      <c r="G35955">
        <v>351.2</v>
      </c>
      <c r="H35955" s="3">
        <v>43074.99</v>
      </c>
    </row>
    <row r="35956" spans="1:8" x14ac:dyDescent="0.3">
      <c r="A35956" t="s">
        <v>12</v>
      </c>
      <c r="B35956">
        <v>10</v>
      </c>
      <c r="C35956">
        <v>45</v>
      </c>
      <c r="D35956" s="2">
        <v>43074</v>
      </c>
      <c r="E35956">
        <v>21</v>
      </c>
      <c r="F35956">
        <v>113.87440000000001</v>
      </c>
      <c r="G35956">
        <v>83.12</v>
      </c>
      <c r="H35956" s="3">
        <v>43075</v>
      </c>
    </row>
    <row r="35957" spans="1:8" x14ac:dyDescent="0.3">
      <c r="A35957" t="s">
        <v>2</v>
      </c>
      <c r="B35957">
        <v>4</v>
      </c>
      <c r="C35957">
        <v>44</v>
      </c>
      <c r="D35957" s="2">
        <v>43075</v>
      </c>
      <c r="E35957">
        <v>31</v>
      </c>
      <c r="F35957">
        <v>89.891999999999996</v>
      </c>
      <c r="G35957">
        <v>68.099999999999994</v>
      </c>
      <c r="H35957" s="3">
        <v>43075</v>
      </c>
    </row>
    <row r="35958" spans="1:8" x14ac:dyDescent="0.3">
      <c r="A35958" t="s">
        <v>17</v>
      </c>
      <c r="B35958">
        <v>8</v>
      </c>
      <c r="C35958">
        <v>45</v>
      </c>
      <c r="D35958" s="2">
        <v>43075</v>
      </c>
      <c r="E35958">
        <v>48</v>
      </c>
      <c r="F35958">
        <v>11.032</v>
      </c>
      <c r="G35958">
        <v>7.88</v>
      </c>
      <c r="H35958" s="3">
        <v>43075</v>
      </c>
    </row>
    <row r="35959" spans="1:8" x14ac:dyDescent="0.3">
      <c r="A35959" t="s">
        <v>115</v>
      </c>
      <c r="B35959">
        <v>7</v>
      </c>
      <c r="C35959">
        <v>1</v>
      </c>
      <c r="D35959" s="2">
        <v>43075</v>
      </c>
      <c r="E35959">
        <v>11</v>
      </c>
      <c r="F35959">
        <v>79.015500000000003</v>
      </c>
      <c r="G35959">
        <v>58.53</v>
      </c>
      <c r="H35959" s="3">
        <v>43075</v>
      </c>
    </row>
    <row r="35960" spans="1:8" x14ac:dyDescent="0.3">
      <c r="A35960" t="s">
        <v>49</v>
      </c>
      <c r="B35960">
        <v>3</v>
      </c>
      <c r="C35960">
        <v>43</v>
      </c>
      <c r="D35960" s="2">
        <v>43075</v>
      </c>
      <c r="E35960">
        <v>1</v>
      </c>
      <c r="F35960">
        <v>3.7675000000000001</v>
      </c>
      <c r="G35960">
        <v>2.75</v>
      </c>
      <c r="H35960" s="3">
        <v>43075.01</v>
      </c>
    </row>
    <row r="35961" spans="1:8" x14ac:dyDescent="0.3">
      <c r="A35961" t="s">
        <v>12</v>
      </c>
      <c r="B35961">
        <v>1</v>
      </c>
      <c r="C35961">
        <v>41</v>
      </c>
      <c r="D35961" s="2">
        <v>43075</v>
      </c>
      <c r="E35961">
        <v>1</v>
      </c>
      <c r="F35961">
        <v>102.2376</v>
      </c>
      <c r="G35961">
        <v>83.12</v>
      </c>
      <c r="H35961" s="3">
        <v>43075.02</v>
      </c>
    </row>
    <row r="35962" spans="1:8" x14ac:dyDescent="0.3">
      <c r="A35962" t="s">
        <v>81</v>
      </c>
      <c r="B35962">
        <v>1</v>
      </c>
      <c r="C35962">
        <v>42</v>
      </c>
      <c r="D35962" s="2">
        <v>43075</v>
      </c>
      <c r="E35962">
        <v>3</v>
      </c>
      <c r="F35962">
        <v>6.1696</v>
      </c>
      <c r="G35962">
        <v>4.82</v>
      </c>
      <c r="H35962" s="3">
        <v>43075.03</v>
      </c>
    </row>
    <row r="35963" spans="1:8" x14ac:dyDescent="0.3">
      <c r="A35963" t="s">
        <v>100</v>
      </c>
      <c r="B35963">
        <v>15</v>
      </c>
      <c r="C35963">
        <v>41</v>
      </c>
      <c r="D35963" s="2">
        <v>43075</v>
      </c>
      <c r="E35963">
        <v>39</v>
      </c>
      <c r="F35963">
        <v>5.6668000000000003</v>
      </c>
      <c r="G35963">
        <v>4.57</v>
      </c>
      <c r="H35963" s="3">
        <v>43075.05</v>
      </c>
    </row>
    <row r="35964" spans="1:8" x14ac:dyDescent="0.3">
      <c r="A35964" t="s">
        <v>52</v>
      </c>
      <c r="B35964">
        <v>10</v>
      </c>
      <c r="C35964">
        <v>3</v>
      </c>
      <c r="D35964" s="2">
        <v>43075</v>
      </c>
      <c r="E35964">
        <v>16</v>
      </c>
      <c r="F35964">
        <v>22.215599999999998</v>
      </c>
      <c r="G35964">
        <v>16.829999999999998</v>
      </c>
      <c r="H35964" s="3">
        <v>43075.05</v>
      </c>
    </row>
    <row r="35965" spans="1:8" x14ac:dyDescent="0.3">
      <c r="A35965" t="s">
        <v>103</v>
      </c>
      <c r="B35965">
        <v>1</v>
      </c>
      <c r="C35965">
        <v>42</v>
      </c>
      <c r="D35965" s="2">
        <v>43075</v>
      </c>
      <c r="E35965">
        <v>44</v>
      </c>
      <c r="F35965">
        <v>32.25</v>
      </c>
      <c r="G35965">
        <v>25</v>
      </c>
      <c r="H35965" s="3">
        <v>43075.06</v>
      </c>
    </row>
    <row r="35966" spans="1:8" x14ac:dyDescent="0.3">
      <c r="A35966" t="s">
        <v>17</v>
      </c>
      <c r="B35966">
        <v>3</v>
      </c>
      <c r="C35966">
        <v>3</v>
      </c>
      <c r="D35966" s="2">
        <v>43075</v>
      </c>
      <c r="E35966">
        <v>21</v>
      </c>
      <c r="F35966">
        <v>10.638</v>
      </c>
      <c r="G35966">
        <v>7.88</v>
      </c>
      <c r="H35966" s="3">
        <v>43075.07</v>
      </c>
    </row>
    <row r="35967" spans="1:8" x14ac:dyDescent="0.3">
      <c r="A35967" t="s">
        <v>155</v>
      </c>
      <c r="B35967">
        <v>10</v>
      </c>
      <c r="C35967">
        <v>44</v>
      </c>
      <c r="D35967" s="2">
        <v>43075</v>
      </c>
      <c r="E35967">
        <v>22</v>
      </c>
      <c r="F35967">
        <v>13.572799999999999</v>
      </c>
      <c r="G35967">
        <v>9.98</v>
      </c>
      <c r="H35967" s="3">
        <v>43075.08</v>
      </c>
    </row>
    <row r="35968" spans="1:8" x14ac:dyDescent="0.3">
      <c r="A35968" t="s">
        <v>84</v>
      </c>
      <c r="B35968">
        <v>1</v>
      </c>
      <c r="C35968">
        <v>41</v>
      </c>
      <c r="D35968" s="2">
        <v>43075</v>
      </c>
      <c r="E35968">
        <v>8</v>
      </c>
      <c r="F35968">
        <v>9.8154000000000003</v>
      </c>
      <c r="G35968">
        <v>7.98</v>
      </c>
      <c r="H35968" s="3">
        <v>43075.08</v>
      </c>
    </row>
    <row r="35969" spans="1:8" x14ac:dyDescent="0.3">
      <c r="A35969" t="s">
        <v>52</v>
      </c>
      <c r="B35969">
        <v>4</v>
      </c>
      <c r="C35969">
        <v>41</v>
      </c>
      <c r="D35969" s="2">
        <v>43075</v>
      </c>
      <c r="E35969">
        <v>13</v>
      </c>
      <c r="F35969">
        <v>21.878999999999998</v>
      </c>
      <c r="G35969">
        <v>16.829999999999998</v>
      </c>
      <c r="H35969" s="3">
        <v>43075.09</v>
      </c>
    </row>
    <row r="35970" spans="1:8" x14ac:dyDescent="0.3">
      <c r="A35970" t="s">
        <v>177</v>
      </c>
      <c r="B35970">
        <v>8</v>
      </c>
      <c r="C35970">
        <v>43</v>
      </c>
      <c r="D35970" s="2">
        <v>43075</v>
      </c>
      <c r="E35970">
        <v>23</v>
      </c>
      <c r="F35970">
        <v>1.8495000000000001</v>
      </c>
      <c r="G35970">
        <v>1.37</v>
      </c>
      <c r="H35970" s="3">
        <v>43075.1</v>
      </c>
    </row>
    <row r="35971" spans="1:8" x14ac:dyDescent="0.3">
      <c r="A35971" t="s">
        <v>75</v>
      </c>
      <c r="B35971">
        <v>3</v>
      </c>
      <c r="C35971">
        <v>41</v>
      </c>
      <c r="D35971" s="2">
        <v>43075</v>
      </c>
      <c r="E35971">
        <v>26</v>
      </c>
      <c r="F35971">
        <v>24.491999999999997</v>
      </c>
      <c r="G35971">
        <v>18.84</v>
      </c>
      <c r="H35971" s="3">
        <v>43075.11</v>
      </c>
    </row>
    <row r="35972" spans="1:8" x14ac:dyDescent="0.3">
      <c r="A35972" t="s">
        <v>5</v>
      </c>
      <c r="B35972">
        <v>10</v>
      </c>
      <c r="C35972">
        <v>44</v>
      </c>
      <c r="D35972" s="2">
        <v>43075</v>
      </c>
      <c r="E35972">
        <v>45</v>
      </c>
      <c r="F35972">
        <v>32.1875</v>
      </c>
      <c r="G35972">
        <v>25.75</v>
      </c>
      <c r="H35972" s="3">
        <v>43075.12</v>
      </c>
    </row>
    <row r="35973" spans="1:8" x14ac:dyDescent="0.3">
      <c r="A35973" t="s">
        <v>135</v>
      </c>
      <c r="B35973">
        <v>1</v>
      </c>
      <c r="C35973">
        <v>41</v>
      </c>
      <c r="D35973" s="2">
        <v>43075</v>
      </c>
      <c r="E35973">
        <v>10</v>
      </c>
      <c r="F35973">
        <v>2.8919000000000001</v>
      </c>
      <c r="G35973">
        <v>2.39</v>
      </c>
      <c r="H35973" s="3">
        <v>43075.12</v>
      </c>
    </row>
    <row r="35974" spans="1:8" x14ac:dyDescent="0.3">
      <c r="A35974" t="s">
        <v>52</v>
      </c>
      <c r="B35974">
        <v>1</v>
      </c>
      <c r="C35974">
        <v>1</v>
      </c>
      <c r="D35974" s="2">
        <v>43075</v>
      </c>
      <c r="E35974">
        <v>37</v>
      </c>
      <c r="F35974">
        <v>21.878999999999998</v>
      </c>
      <c r="G35974">
        <v>16.829999999999998</v>
      </c>
      <c r="H35974" s="3">
        <v>43075.12</v>
      </c>
    </row>
    <row r="35975" spans="1:8" x14ac:dyDescent="0.3">
      <c r="A35975" t="s">
        <v>147</v>
      </c>
      <c r="B35975">
        <v>1</v>
      </c>
      <c r="C35975">
        <v>1</v>
      </c>
      <c r="D35975" s="2">
        <v>43075</v>
      </c>
      <c r="E35975">
        <v>42</v>
      </c>
      <c r="F35975">
        <v>19.05</v>
      </c>
      <c r="G35975">
        <v>15.24</v>
      </c>
      <c r="H35975" s="3">
        <v>43075.13</v>
      </c>
    </row>
    <row r="35976" spans="1:8" x14ac:dyDescent="0.3">
      <c r="A35976" t="s">
        <v>52</v>
      </c>
      <c r="B35976">
        <v>1</v>
      </c>
      <c r="C35976">
        <v>41</v>
      </c>
      <c r="D35976" s="2">
        <v>43075</v>
      </c>
      <c r="E35976">
        <v>29</v>
      </c>
      <c r="F35976">
        <v>20.195999999999998</v>
      </c>
      <c r="G35976">
        <v>16.829999999999998</v>
      </c>
      <c r="H35976" s="3">
        <v>43075.13</v>
      </c>
    </row>
    <row r="35977" spans="1:8" x14ac:dyDescent="0.3">
      <c r="A35977" t="s">
        <v>109</v>
      </c>
      <c r="B35977">
        <v>1</v>
      </c>
      <c r="C35977">
        <v>41</v>
      </c>
      <c r="D35977" s="2">
        <v>43075</v>
      </c>
      <c r="E35977">
        <v>42</v>
      </c>
      <c r="F35977">
        <v>482.31299999999993</v>
      </c>
      <c r="G35977">
        <v>371.01</v>
      </c>
      <c r="H35977" s="3">
        <v>43075.19</v>
      </c>
    </row>
    <row r="35978" spans="1:8" x14ac:dyDescent="0.3">
      <c r="A35978" t="s">
        <v>176</v>
      </c>
      <c r="B35978">
        <v>1</v>
      </c>
      <c r="C35978">
        <v>44</v>
      </c>
      <c r="D35978" s="2">
        <v>43075</v>
      </c>
      <c r="E35978">
        <v>16</v>
      </c>
      <c r="F35978">
        <v>17.310400000000001</v>
      </c>
      <c r="G35978">
        <v>13.96</v>
      </c>
      <c r="H35978" s="3">
        <v>43075.19</v>
      </c>
    </row>
    <row r="35979" spans="1:8" x14ac:dyDescent="0.3">
      <c r="A35979" t="s">
        <v>11</v>
      </c>
      <c r="B35979">
        <v>1</v>
      </c>
      <c r="C35979">
        <v>1</v>
      </c>
      <c r="D35979" s="2">
        <v>43075</v>
      </c>
      <c r="E35979">
        <v>22</v>
      </c>
      <c r="F35979">
        <v>44.193199999999997</v>
      </c>
      <c r="G35979">
        <v>32.979999999999997</v>
      </c>
      <c r="H35979" s="3">
        <v>43075.21</v>
      </c>
    </row>
    <row r="35980" spans="1:8" x14ac:dyDescent="0.3">
      <c r="A35980" t="s">
        <v>70</v>
      </c>
      <c r="B35980">
        <v>1</v>
      </c>
      <c r="C35980">
        <v>1</v>
      </c>
      <c r="D35980" s="2">
        <v>43075</v>
      </c>
      <c r="E35980">
        <v>3</v>
      </c>
      <c r="F35980">
        <v>106.44619999999999</v>
      </c>
      <c r="G35980">
        <v>76.58</v>
      </c>
      <c r="H35980" s="3">
        <v>43075.24</v>
      </c>
    </row>
    <row r="35981" spans="1:8" x14ac:dyDescent="0.3">
      <c r="A35981" t="s">
        <v>204</v>
      </c>
      <c r="B35981">
        <v>3</v>
      </c>
      <c r="C35981">
        <v>43</v>
      </c>
      <c r="D35981" s="2">
        <v>43075</v>
      </c>
      <c r="E35981">
        <v>8</v>
      </c>
      <c r="F35981">
        <v>59.157000000000011</v>
      </c>
      <c r="G35981">
        <v>46.95</v>
      </c>
      <c r="H35981" s="3">
        <v>43075.25</v>
      </c>
    </row>
    <row r="35982" spans="1:8" x14ac:dyDescent="0.3">
      <c r="A35982" t="s">
        <v>12</v>
      </c>
      <c r="B35982">
        <v>1</v>
      </c>
      <c r="C35982">
        <v>1</v>
      </c>
      <c r="D35982" s="2">
        <v>43075</v>
      </c>
      <c r="E35982">
        <v>23</v>
      </c>
      <c r="F35982">
        <v>110.54960000000001</v>
      </c>
      <c r="G35982">
        <v>83.12</v>
      </c>
      <c r="H35982" s="3">
        <v>43075.26</v>
      </c>
    </row>
    <row r="35983" spans="1:8" x14ac:dyDescent="0.3">
      <c r="A35983" t="s">
        <v>52</v>
      </c>
      <c r="B35983">
        <v>15</v>
      </c>
      <c r="C35983">
        <v>3</v>
      </c>
      <c r="D35983" s="2">
        <v>43075</v>
      </c>
      <c r="E35983">
        <v>21</v>
      </c>
      <c r="F35983">
        <v>22.383899999999997</v>
      </c>
      <c r="G35983">
        <v>16.829999999999998</v>
      </c>
      <c r="H35983" s="3">
        <v>43075.26</v>
      </c>
    </row>
    <row r="35984" spans="1:8" x14ac:dyDescent="0.3">
      <c r="A35984" t="s">
        <v>198</v>
      </c>
      <c r="B35984">
        <v>10</v>
      </c>
      <c r="C35984">
        <v>41</v>
      </c>
      <c r="D35984" s="2">
        <v>43075</v>
      </c>
      <c r="E35984">
        <v>41</v>
      </c>
      <c r="F35984">
        <v>115.71019999999999</v>
      </c>
      <c r="G35984">
        <v>84.46</v>
      </c>
      <c r="H35984" s="3">
        <v>43075.26</v>
      </c>
    </row>
    <row r="35985" spans="1:8" x14ac:dyDescent="0.3">
      <c r="A35985" t="s">
        <v>164</v>
      </c>
      <c r="B35985">
        <v>13</v>
      </c>
      <c r="C35985">
        <v>1</v>
      </c>
      <c r="D35985" s="2">
        <v>43075</v>
      </c>
      <c r="E35985">
        <v>2</v>
      </c>
      <c r="F35985">
        <v>791.73120000000006</v>
      </c>
      <c r="G35985">
        <v>648.96</v>
      </c>
      <c r="H35985" s="3">
        <v>43075.27</v>
      </c>
    </row>
    <row r="35986" spans="1:8" x14ac:dyDescent="0.3">
      <c r="A35986" t="s">
        <v>34</v>
      </c>
      <c r="B35986">
        <v>10</v>
      </c>
      <c r="C35986">
        <v>44</v>
      </c>
      <c r="D35986" s="2">
        <v>43075</v>
      </c>
      <c r="E35986">
        <v>16</v>
      </c>
      <c r="F35986">
        <v>327.33539999999999</v>
      </c>
      <c r="G35986">
        <v>259.79000000000002</v>
      </c>
      <c r="H35986" s="3">
        <v>43075.28</v>
      </c>
    </row>
    <row r="35987" spans="1:8" x14ac:dyDescent="0.3">
      <c r="A35987" t="s">
        <v>125</v>
      </c>
      <c r="B35987">
        <v>3</v>
      </c>
      <c r="C35987">
        <v>3</v>
      </c>
      <c r="D35987" s="2">
        <v>43075</v>
      </c>
      <c r="E35987">
        <v>36</v>
      </c>
      <c r="F35987">
        <v>5.8055999999999992</v>
      </c>
      <c r="G35987">
        <v>4.72</v>
      </c>
      <c r="H35987" s="3">
        <v>43075.29</v>
      </c>
    </row>
    <row r="35988" spans="1:8" x14ac:dyDescent="0.3">
      <c r="A35988" t="s">
        <v>53</v>
      </c>
      <c r="B35988">
        <v>10</v>
      </c>
      <c r="C35988">
        <v>3</v>
      </c>
      <c r="D35988" s="2">
        <v>43075</v>
      </c>
      <c r="E35988">
        <v>48</v>
      </c>
      <c r="F35988">
        <v>21.211399999999998</v>
      </c>
      <c r="G35988">
        <v>15.26</v>
      </c>
      <c r="H35988" s="3">
        <v>43075.31</v>
      </c>
    </row>
    <row r="35989" spans="1:8" x14ac:dyDescent="0.3">
      <c r="A35989" t="s">
        <v>85</v>
      </c>
      <c r="B35989">
        <v>8</v>
      </c>
      <c r="C35989">
        <v>1</v>
      </c>
      <c r="D35989" s="2">
        <v>43075</v>
      </c>
      <c r="E35989">
        <v>43</v>
      </c>
      <c r="F35989">
        <v>87.477000000000004</v>
      </c>
      <c r="G35989">
        <v>67.290000000000006</v>
      </c>
      <c r="H35989" s="3">
        <v>43075.31</v>
      </c>
    </row>
    <row r="35990" spans="1:8" x14ac:dyDescent="0.3">
      <c r="A35990" t="s">
        <v>70</v>
      </c>
      <c r="B35990">
        <v>9</v>
      </c>
      <c r="C35990">
        <v>2</v>
      </c>
      <c r="D35990" s="2">
        <v>43075</v>
      </c>
      <c r="E35990">
        <v>28</v>
      </c>
      <c r="F35990">
        <v>101.8514</v>
      </c>
      <c r="G35990">
        <v>76.58</v>
      </c>
      <c r="H35990" s="3">
        <v>43075.31</v>
      </c>
    </row>
    <row r="35991" spans="1:8" x14ac:dyDescent="0.3">
      <c r="A35991" t="s">
        <v>188</v>
      </c>
      <c r="B35991">
        <v>3</v>
      </c>
      <c r="C35991">
        <v>44</v>
      </c>
      <c r="D35991" s="2">
        <v>43075</v>
      </c>
      <c r="E35991">
        <v>31</v>
      </c>
      <c r="F35991">
        <v>25.186800000000002</v>
      </c>
      <c r="G35991">
        <v>18.12</v>
      </c>
      <c r="H35991" s="3">
        <v>43075.34</v>
      </c>
    </row>
    <row r="35992" spans="1:8" x14ac:dyDescent="0.3">
      <c r="A35992" t="s">
        <v>17</v>
      </c>
      <c r="B35992">
        <v>1</v>
      </c>
      <c r="C35992">
        <v>1</v>
      </c>
      <c r="D35992" s="2">
        <v>43075</v>
      </c>
      <c r="E35992">
        <v>9</v>
      </c>
      <c r="F35992">
        <v>9.9288000000000007</v>
      </c>
      <c r="G35992">
        <v>7.88</v>
      </c>
      <c r="H35992" s="3">
        <v>43075.360000000001</v>
      </c>
    </row>
    <row r="35993" spans="1:8" x14ac:dyDescent="0.3">
      <c r="A35993" t="s">
        <v>29</v>
      </c>
      <c r="B35993">
        <v>13</v>
      </c>
      <c r="C35993">
        <v>1</v>
      </c>
      <c r="D35993" s="2">
        <v>43075</v>
      </c>
      <c r="E35993">
        <v>36</v>
      </c>
      <c r="F35993">
        <v>9.2358000000000011</v>
      </c>
      <c r="G35993">
        <v>7.33</v>
      </c>
      <c r="H35993" s="3">
        <v>43075.360000000001</v>
      </c>
    </row>
    <row r="35994" spans="1:8" x14ac:dyDescent="0.3">
      <c r="A35994" t="s">
        <v>12</v>
      </c>
      <c r="B35994">
        <v>1</v>
      </c>
      <c r="C35994">
        <v>2</v>
      </c>
      <c r="D35994" s="2">
        <v>43075</v>
      </c>
      <c r="E35994">
        <v>9</v>
      </c>
      <c r="F35994">
        <v>113.0432</v>
      </c>
      <c r="G35994">
        <v>83.12</v>
      </c>
      <c r="H35994" s="3">
        <v>43075.37</v>
      </c>
    </row>
    <row r="35995" spans="1:8" x14ac:dyDescent="0.3">
      <c r="A35995" t="s">
        <v>199</v>
      </c>
      <c r="B35995">
        <v>3</v>
      </c>
      <c r="C35995">
        <v>1</v>
      </c>
      <c r="D35995" s="2">
        <v>43075</v>
      </c>
      <c r="E35995">
        <v>1</v>
      </c>
      <c r="F35995">
        <v>9.0342000000000002</v>
      </c>
      <c r="G35995">
        <v>7.17</v>
      </c>
      <c r="H35995" s="3">
        <v>43075.37</v>
      </c>
    </row>
    <row r="35996" spans="1:8" x14ac:dyDescent="0.3">
      <c r="A35996" t="s">
        <v>129</v>
      </c>
      <c r="B35996">
        <v>10</v>
      </c>
      <c r="C35996">
        <v>41</v>
      </c>
      <c r="D35996" s="2">
        <v>43075</v>
      </c>
      <c r="E35996">
        <v>33</v>
      </c>
      <c r="F35996">
        <v>7.7894999999999994</v>
      </c>
      <c r="G35996">
        <v>5.77</v>
      </c>
      <c r="H35996" s="3">
        <v>43075.38</v>
      </c>
    </row>
    <row r="35997" spans="1:8" x14ac:dyDescent="0.3">
      <c r="A35997" t="s">
        <v>170</v>
      </c>
      <c r="B35997">
        <v>11</v>
      </c>
      <c r="C35997">
        <v>45</v>
      </c>
      <c r="D35997" s="2">
        <v>43075</v>
      </c>
      <c r="E35997">
        <v>29</v>
      </c>
      <c r="F35997">
        <v>124.15860000000001</v>
      </c>
      <c r="G35997">
        <v>89.97</v>
      </c>
      <c r="H35997" s="3">
        <v>43075.39</v>
      </c>
    </row>
    <row r="35998" spans="1:8" x14ac:dyDescent="0.3">
      <c r="A35998" t="s">
        <v>202</v>
      </c>
      <c r="B35998">
        <v>7</v>
      </c>
      <c r="C35998">
        <v>42</v>
      </c>
      <c r="D35998" s="2">
        <v>43075</v>
      </c>
      <c r="E35998">
        <v>37</v>
      </c>
      <c r="F35998">
        <v>70.979799999999997</v>
      </c>
      <c r="G35998">
        <v>52.97</v>
      </c>
      <c r="H35998" s="3">
        <v>43075.4</v>
      </c>
    </row>
    <row r="35999" spans="1:8" x14ac:dyDescent="0.3">
      <c r="A35999" t="s">
        <v>165</v>
      </c>
      <c r="B35999">
        <v>1</v>
      </c>
      <c r="C35999">
        <v>1</v>
      </c>
      <c r="D35999" s="2">
        <v>43075</v>
      </c>
      <c r="E35999">
        <v>25</v>
      </c>
      <c r="F35999">
        <v>129.46220000000002</v>
      </c>
      <c r="G35999">
        <v>97.34</v>
      </c>
      <c r="H35999" s="3">
        <v>43075.42</v>
      </c>
    </row>
    <row r="36000" spans="1:8" x14ac:dyDescent="0.3">
      <c r="A36000" t="s">
        <v>12</v>
      </c>
      <c r="B36000">
        <v>1</v>
      </c>
      <c r="C36000">
        <v>3</v>
      </c>
      <c r="D36000" s="2">
        <v>43075</v>
      </c>
      <c r="E36000">
        <v>22</v>
      </c>
      <c r="F36000">
        <v>108.88720000000001</v>
      </c>
      <c r="G36000">
        <v>83.12</v>
      </c>
      <c r="H36000" s="3">
        <v>43075.42</v>
      </c>
    </row>
    <row r="36001" spans="1:8" x14ac:dyDescent="0.3">
      <c r="A36001" t="s">
        <v>125</v>
      </c>
      <c r="B36001">
        <v>2</v>
      </c>
      <c r="C36001">
        <v>1</v>
      </c>
      <c r="D36001" s="2">
        <v>43075</v>
      </c>
      <c r="E36001">
        <v>26</v>
      </c>
      <c r="F36001">
        <v>6.6079999999999997</v>
      </c>
      <c r="G36001">
        <v>4.72</v>
      </c>
      <c r="H36001" s="3">
        <v>43075.42</v>
      </c>
    </row>
    <row r="36002" spans="1:8" x14ac:dyDescent="0.3">
      <c r="A36002" t="s">
        <v>12</v>
      </c>
      <c r="B36002">
        <v>3</v>
      </c>
      <c r="C36002">
        <v>44</v>
      </c>
      <c r="D36002" s="2">
        <v>43075</v>
      </c>
      <c r="E36002">
        <v>27</v>
      </c>
      <c r="F36002">
        <v>115.5368</v>
      </c>
      <c r="G36002">
        <v>83.12</v>
      </c>
      <c r="H36002" s="3">
        <v>43075.47</v>
      </c>
    </row>
    <row r="36003" spans="1:8" x14ac:dyDescent="0.3">
      <c r="A36003" t="s">
        <v>40</v>
      </c>
      <c r="B36003">
        <v>1</v>
      </c>
      <c r="C36003">
        <v>41</v>
      </c>
      <c r="D36003" s="2">
        <v>43075</v>
      </c>
      <c r="E36003">
        <v>35</v>
      </c>
      <c r="F36003">
        <v>29.970800000000004</v>
      </c>
      <c r="G36003">
        <v>24.17</v>
      </c>
      <c r="H36003" s="3">
        <v>43075.48</v>
      </c>
    </row>
    <row r="36004" spans="1:8" x14ac:dyDescent="0.3">
      <c r="A36004" t="s">
        <v>5</v>
      </c>
      <c r="B36004">
        <v>10</v>
      </c>
      <c r="C36004">
        <v>43</v>
      </c>
      <c r="D36004" s="2">
        <v>43075</v>
      </c>
      <c r="E36004">
        <v>20</v>
      </c>
      <c r="F36004">
        <v>34.247500000000002</v>
      </c>
      <c r="G36004">
        <v>25.75</v>
      </c>
      <c r="H36004" s="3">
        <v>43075.49</v>
      </c>
    </row>
    <row r="36005" spans="1:8" x14ac:dyDescent="0.3">
      <c r="A36005" t="s">
        <v>103</v>
      </c>
      <c r="B36005">
        <v>1</v>
      </c>
      <c r="C36005">
        <v>43</v>
      </c>
      <c r="D36005" s="2">
        <v>43075</v>
      </c>
      <c r="E36005">
        <v>42</v>
      </c>
      <c r="F36005">
        <v>32.25</v>
      </c>
      <c r="G36005">
        <v>25</v>
      </c>
      <c r="H36005" s="3">
        <v>43075.49</v>
      </c>
    </row>
    <row r="36006" spans="1:8" x14ac:dyDescent="0.3">
      <c r="A36006" t="s">
        <v>88</v>
      </c>
      <c r="B36006">
        <v>8</v>
      </c>
      <c r="C36006">
        <v>1</v>
      </c>
      <c r="D36006" s="2">
        <v>43075</v>
      </c>
      <c r="E36006">
        <v>25</v>
      </c>
      <c r="F36006">
        <v>6.8991999999999996</v>
      </c>
      <c r="G36006">
        <v>5.39</v>
      </c>
      <c r="H36006" s="3">
        <v>43075.49</v>
      </c>
    </row>
    <row r="36007" spans="1:8" x14ac:dyDescent="0.3">
      <c r="A36007" t="s">
        <v>29</v>
      </c>
      <c r="B36007">
        <v>1</v>
      </c>
      <c r="C36007">
        <v>2</v>
      </c>
      <c r="D36007" s="2">
        <v>43075</v>
      </c>
      <c r="E36007">
        <v>48</v>
      </c>
      <c r="F36007">
        <v>9.2358000000000011</v>
      </c>
      <c r="G36007">
        <v>7.33</v>
      </c>
      <c r="H36007" s="3">
        <v>43075.5</v>
      </c>
    </row>
    <row r="36008" spans="1:8" x14ac:dyDescent="0.3">
      <c r="A36008" t="s">
        <v>45</v>
      </c>
      <c r="B36008">
        <v>1</v>
      </c>
      <c r="C36008">
        <v>2</v>
      </c>
      <c r="D36008" s="2">
        <v>43075</v>
      </c>
      <c r="E36008">
        <v>11</v>
      </c>
      <c r="F36008">
        <v>41.672200000000004</v>
      </c>
      <c r="G36008">
        <v>29.98</v>
      </c>
      <c r="H36008" s="3">
        <v>43075.519999999997</v>
      </c>
    </row>
    <row r="36009" spans="1:8" x14ac:dyDescent="0.3">
      <c r="A36009" t="s">
        <v>25</v>
      </c>
      <c r="B36009">
        <v>1</v>
      </c>
      <c r="C36009">
        <v>42</v>
      </c>
      <c r="D36009" s="2">
        <v>43075</v>
      </c>
      <c r="E36009">
        <v>19</v>
      </c>
      <c r="F36009">
        <v>21.619</v>
      </c>
      <c r="G36009">
        <v>16.63</v>
      </c>
      <c r="H36009" s="3">
        <v>43075.53</v>
      </c>
    </row>
    <row r="36010" spans="1:8" x14ac:dyDescent="0.3">
      <c r="A36010" t="s">
        <v>200</v>
      </c>
      <c r="B36010">
        <v>15</v>
      </c>
      <c r="C36010">
        <v>1</v>
      </c>
      <c r="D36010" s="2">
        <v>43075</v>
      </c>
      <c r="E36010">
        <v>23</v>
      </c>
      <c r="F36010">
        <v>38.441000000000003</v>
      </c>
      <c r="G36010">
        <v>29.57</v>
      </c>
      <c r="H36010" s="3">
        <v>43075.53</v>
      </c>
    </row>
    <row r="36011" spans="1:8" x14ac:dyDescent="0.3">
      <c r="A36011" t="s">
        <v>60</v>
      </c>
      <c r="B36011">
        <v>10</v>
      </c>
      <c r="C36011">
        <v>41</v>
      </c>
      <c r="D36011" s="2">
        <v>43075</v>
      </c>
      <c r="E36011">
        <v>41</v>
      </c>
      <c r="F36011">
        <v>49.742400000000004</v>
      </c>
      <c r="G36011">
        <v>38.56</v>
      </c>
      <c r="H36011" s="3">
        <v>43075.55</v>
      </c>
    </row>
    <row r="36012" spans="1:8" x14ac:dyDescent="0.3">
      <c r="A36012" t="s">
        <v>204</v>
      </c>
      <c r="B36012">
        <v>1</v>
      </c>
      <c r="C36012">
        <v>1</v>
      </c>
      <c r="D36012" s="2">
        <v>43075</v>
      </c>
      <c r="E36012">
        <v>34</v>
      </c>
      <c r="F36012">
        <v>58.6875</v>
      </c>
      <c r="G36012">
        <v>46.95</v>
      </c>
      <c r="H36012" s="3">
        <v>43075.56</v>
      </c>
    </row>
    <row r="36013" spans="1:8" x14ac:dyDescent="0.3">
      <c r="A36013" t="s">
        <v>61</v>
      </c>
      <c r="B36013">
        <v>1</v>
      </c>
      <c r="C36013">
        <v>41</v>
      </c>
      <c r="D36013" s="2">
        <v>43075</v>
      </c>
      <c r="E36013">
        <v>26</v>
      </c>
      <c r="F36013">
        <v>19.9526</v>
      </c>
      <c r="G36013">
        <v>14.89</v>
      </c>
      <c r="H36013" s="3">
        <v>43075.57</v>
      </c>
    </row>
    <row r="36014" spans="1:8" x14ac:dyDescent="0.3">
      <c r="A36014" t="s">
        <v>182</v>
      </c>
      <c r="B36014">
        <v>12</v>
      </c>
      <c r="C36014">
        <v>1</v>
      </c>
      <c r="D36014" s="2">
        <v>43075</v>
      </c>
      <c r="E36014">
        <v>40</v>
      </c>
      <c r="F36014">
        <v>1078.616</v>
      </c>
      <c r="G36014">
        <v>793.1</v>
      </c>
      <c r="H36014" s="3">
        <v>43075.58</v>
      </c>
    </row>
    <row r="36015" spans="1:8" x14ac:dyDescent="0.3">
      <c r="A36015" t="s">
        <v>142</v>
      </c>
      <c r="B36015">
        <v>1</v>
      </c>
      <c r="C36015">
        <v>41</v>
      </c>
      <c r="D36015" s="2">
        <v>43075</v>
      </c>
      <c r="E36015">
        <v>18</v>
      </c>
      <c r="F36015">
        <v>64.732500000000002</v>
      </c>
      <c r="G36015">
        <v>47.95</v>
      </c>
      <c r="H36015" s="3">
        <v>43075.58</v>
      </c>
    </row>
    <row r="36016" spans="1:8" x14ac:dyDescent="0.3">
      <c r="A36016" t="s">
        <v>12</v>
      </c>
      <c r="B36016">
        <v>1</v>
      </c>
      <c r="C36016">
        <v>42</v>
      </c>
      <c r="D36016" s="2">
        <v>43075</v>
      </c>
      <c r="E36016">
        <v>13</v>
      </c>
      <c r="F36016">
        <v>103.9</v>
      </c>
      <c r="G36016">
        <v>83.12</v>
      </c>
      <c r="H36016" s="3">
        <v>43075.6</v>
      </c>
    </row>
    <row r="36017" spans="1:8" x14ac:dyDescent="0.3">
      <c r="A36017" t="s">
        <v>17</v>
      </c>
      <c r="B36017">
        <v>1</v>
      </c>
      <c r="C36017">
        <v>3</v>
      </c>
      <c r="D36017" s="2">
        <v>43075</v>
      </c>
      <c r="E36017">
        <v>43</v>
      </c>
      <c r="F36017">
        <v>9.85</v>
      </c>
      <c r="G36017">
        <v>7.88</v>
      </c>
      <c r="H36017" s="3">
        <v>43075.6</v>
      </c>
    </row>
    <row r="36018" spans="1:8" x14ac:dyDescent="0.3">
      <c r="A36018" t="s">
        <v>204</v>
      </c>
      <c r="B36018">
        <v>1</v>
      </c>
      <c r="C36018">
        <v>41</v>
      </c>
      <c r="D36018" s="2">
        <v>43075</v>
      </c>
      <c r="E36018">
        <v>12</v>
      </c>
      <c r="F36018">
        <v>61.974000000000004</v>
      </c>
      <c r="G36018">
        <v>46.95</v>
      </c>
      <c r="H36018" s="3">
        <v>43075.61</v>
      </c>
    </row>
    <row r="36019" spans="1:8" x14ac:dyDescent="0.3">
      <c r="A36019" t="s">
        <v>2</v>
      </c>
      <c r="B36019">
        <v>4</v>
      </c>
      <c r="C36019">
        <v>1</v>
      </c>
      <c r="D36019" s="2">
        <v>43075</v>
      </c>
      <c r="E36019">
        <v>19</v>
      </c>
      <c r="F36019">
        <v>89.891999999999996</v>
      </c>
      <c r="G36019">
        <v>68.099999999999994</v>
      </c>
      <c r="H36019" s="3">
        <v>43075.62</v>
      </c>
    </row>
    <row r="36020" spans="1:8" x14ac:dyDescent="0.3">
      <c r="A36020" t="s">
        <v>12</v>
      </c>
      <c r="B36020">
        <v>10</v>
      </c>
      <c r="C36020">
        <v>45</v>
      </c>
      <c r="D36020" s="2">
        <v>43075</v>
      </c>
      <c r="E36020">
        <v>34</v>
      </c>
      <c r="F36020">
        <v>99.744000000000014</v>
      </c>
      <c r="G36020">
        <v>83.12</v>
      </c>
      <c r="H36020" s="3">
        <v>43075.62</v>
      </c>
    </row>
    <row r="36021" spans="1:8" x14ac:dyDescent="0.3">
      <c r="A36021" t="s">
        <v>202</v>
      </c>
      <c r="B36021">
        <v>2</v>
      </c>
      <c r="C36021">
        <v>41</v>
      </c>
      <c r="D36021" s="2">
        <v>43075</v>
      </c>
      <c r="E36021">
        <v>35</v>
      </c>
      <c r="F36021">
        <v>67.801599999999993</v>
      </c>
      <c r="G36021">
        <v>52.97</v>
      </c>
      <c r="H36021" s="3">
        <v>43075.63</v>
      </c>
    </row>
    <row r="36022" spans="1:8" x14ac:dyDescent="0.3">
      <c r="A36022" t="s">
        <v>12</v>
      </c>
      <c r="B36022">
        <v>7</v>
      </c>
      <c r="C36022">
        <v>2</v>
      </c>
      <c r="D36022" s="2">
        <v>43075</v>
      </c>
      <c r="E36022">
        <v>3</v>
      </c>
      <c r="F36022">
        <v>114.70560000000002</v>
      </c>
      <c r="G36022">
        <v>83.12</v>
      </c>
      <c r="H36022" s="3">
        <v>43075.66</v>
      </c>
    </row>
    <row r="36023" spans="1:8" x14ac:dyDescent="0.3">
      <c r="A36023" t="s">
        <v>118</v>
      </c>
      <c r="B36023">
        <v>2</v>
      </c>
      <c r="C36023">
        <v>1</v>
      </c>
      <c r="D36023" s="2">
        <v>43075</v>
      </c>
      <c r="E36023">
        <v>5</v>
      </c>
      <c r="F36023">
        <v>4.4634</v>
      </c>
      <c r="G36023">
        <v>3.46</v>
      </c>
      <c r="H36023" s="3">
        <v>43075.66</v>
      </c>
    </row>
    <row r="36024" spans="1:8" x14ac:dyDescent="0.3">
      <c r="A36024" t="s">
        <v>12</v>
      </c>
      <c r="B36024">
        <v>1</v>
      </c>
      <c r="C36024">
        <v>1</v>
      </c>
      <c r="D36024" s="2">
        <v>43075</v>
      </c>
      <c r="E36024">
        <v>24</v>
      </c>
      <c r="F36024">
        <v>102.2376</v>
      </c>
      <c r="G36024">
        <v>83.12</v>
      </c>
      <c r="H36024" s="3">
        <v>43075.68</v>
      </c>
    </row>
    <row r="36025" spans="1:8" x14ac:dyDescent="0.3">
      <c r="A36025" t="s">
        <v>123</v>
      </c>
      <c r="B36025">
        <v>10</v>
      </c>
      <c r="C36025">
        <v>45</v>
      </c>
      <c r="D36025" s="2">
        <v>43075</v>
      </c>
      <c r="E36025">
        <v>25</v>
      </c>
      <c r="F36025">
        <v>39.524500000000003</v>
      </c>
      <c r="G36025">
        <v>28.85</v>
      </c>
      <c r="H36025" s="3">
        <v>43075.7</v>
      </c>
    </row>
    <row r="36026" spans="1:8" x14ac:dyDescent="0.3">
      <c r="A36026" t="s">
        <v>12</v>
      </c>
      <c r="B36026">
        <v>2</v>
      </c>
      <c r="C36026">
        <v>1</v>
      </c>
      <c r="D36026" s="2">
        <v>43075</v>
      </c>
      <c r="E36026">
        <v>21</v>
      </c>
      <c r="F36026">
        <v>102.2376</v>
      </c>
      <c r="G36026">
        <v>83.12</v>
      </c>
      <c r="H36026" s="3">
        <v>43075.7</v>
      </c>
    </row>
    <row r="36027" spans="1:8" x14ac:dyDescent="0.3">
      <c r="A36027" t="s">
        <v>29</v>
      </c>
      <c r="B36027">
        <v>10</v>
      </c>
      <c r="C36027">
        <v>44</v>
      </c>
      <c r="D36027" s="2">
        <v>43075</v>
      </c>
      <c r="E36027">
        <v>31</v>
      </c>
      <c r="F36027">
        <v>9.8955000000000002</v>
      </c>
      <c r="G36027">
        <v>7.33</v>
      </c>
      <c r="H36027" s="3">
        <v>43075.71</v>
      </c>
    </row>
    <row r="36028" spans="1:8" x14ac:dyDescent="0.3">
      <c r="A36028" t="s">
        <v>137</v>
      </c>
      <c r="B36028">
        <v>9</v>
      </c>
      <c r="C36028">
        <v>43</v>
      </c>
      <c r="D36028" s="2">
        <v>43075</v>
      </c>
      <c r="E36028">
        <v>47</v>
      </c>
      <c r="F36028">
        <v>9.234</v>
      </c>
      <c r="G36028">
        <v>6.84</v>
      </c>
      <c r="H36028" s="3">
        <v>43075.72</v>
      </c>
    </row>
    <row r="36029" spans="1:8" x14ac:dyDescent="0.3">
      <c r="A36029" t="s">
        <v>29</v>
      </c>
      <c r="B36029">
        <v>10</v>
      </c>
      <c r="C36029">
        <v>41</v>
      </c>
      <c r="D36029" s="2">
        <v>43075</v>
      </c>
      <c r="E36029">
        <v>38</v>
      </c>
      <c r="F36029">
        <v>9.9687999999999999</v>
      </c>
      <c r="G36029">
        <v>7.33</v>
      </c>
      <c r="H36029" s="3">
        <v>43075.74</v>
      </c>
    </row>
    <row r="36030" spans="1:8" x14ac:dyDescent="0.3">
      <c r="A36030" t="s">
        <v>71</v>
      </c>
      <c r="B36030">
        <v>10</v>
      </c>
      <c r="C36030">
        <v>41</v>
      </c>
      <c r="D36030" s="2">
        <v>43075</v>
      </c>
      <c r="E36030">
        <v>31</v>
      </c>
      <c r="F36030">
        <v>13.6152</v>
      </c>
      <c r="G36030">
        <v>10.98</v>
      </c>
      <c r="H36030" s="3">
        <v>43075.75</v>
      </c>
    </row>
    <row r="36031" spans="1:8" x14ac:dyDescent="0.3">
      <c r="A36031" t="s">
        <v>12</v>
      </c>
      <c r="B36031">
        <v>6</v>
      </c>
      <c r="C36031">
        <v>3</v>
      </c>
      <c r="D36031" s="2">
        <v>43075</v>
      </c>
      <c r="E36031">
        <v>43</v>
      </c>
      <c r="F36031">
        <v>103.06880000000001</v>
      </c>
      <c r="G36031">
        <v>83.12</v>
      </c>
      <c r="H36031" s="3">
        <v>43075.75</v>
      </c>
    </row>
    <row r="36032" spans="1:8" x14ac:dyDescent="0.3">
      <c r="A36032" t="s">
        <v>120</v>
      </c>
      <c r="B36032">
        <v>1</v>
      </c>
      <c r="C36032">
        <v>45</v>
      </c>
      <c r="D36032" s="2">
        <v>43075</v>
      </c>
      <c r="E36032">
        <v>32</v>
      </c>
      <c r="F36032">
        <v>3.2612000000000001</v>
      </c>
      <c r="G36032">
        <v>2.63</v>
      </c>
      <c r="H36032" s="3">
        <v>43075.76</v>
      </c>
    </row>
    <row r="36033" spans="1:8" x14ac:dyDescent="0.3">
      <c r="A36033" t="s">
        <v>29</v>
      </c>
      <c r="B36033">
        <v>3</v>
      </c>
      <c r="C36033">
        <v>2</v>
      </c>
      <c r="D36033" s="2">
        <v>43075</v>
      </c>
      <c r="E36033">
        <v>50</v>
      </c>
      <c r="F36033">
        <v>9.5289999999999999</v>
      </c>
      <c r="G36033">
        <v>7.33</v>
      </c>
      <c r="H36033" s="3">
        <v>43075.76</v>
      </c>
    </row>
    <row r="36034" spans="1:8" x14ac:dyDescent="0.3">
      <c r="A36034" t="s">
        <v>12</v>
      </c>
      <c r="B36034">
        <v>1</v>
      </c>
      <c r="C36034">
        <v>42</v>
      </c>
      <c r="D36034" s="2">
        <v>43075</v>
      </c>
      <c r="E36034">
        <v>34</v>
      </c>
      <c r="F36034">
        <v>107.22480000000002</v>
      </c>
      <c r="G36034">
        <v>83.12</v>
      </c>
      <c r="H36034" s="3">
        <v>43075.77</v>
      </c>
    </row>
    <row r="36035" spans="1:8" x14ac:dyDescent="0.3">
      <c r="A36035" t="s">
        <v>76</v>
      </c>
      <c r="B36035">
        <v>13</v>
      </c>
      <c r="C36035">
        <v>1</v>
      </c>
      <c r="D36035" s="2">
        <v>43075</v>
      </c>
      <c r="E36035">
        <v>22</v>
      </c>
      <c r="F36035">
        <v>114.23649999999999</v>
      </c>
      <c r="G36035">
        <v>89.95</v>
      </c>
      <c r="H36035" s="3">
        <v>43075.79</v>
      </c>
    </row>
    <row r="36036" spans="1:8" x14ac:dyDescent="0.3">
      <c r="A36036" t="s">
        <v>12</v>
      </c>
      <c r="B36036">
        <v>1</v>
      </c>
      <c r="C36036">
        <v>45</v>
      </c>
      <c r="D36036" s="2">
        <v>43075</v>
      </c>
      <c r="E36036">
        <v>3</v>
      </c>
      <c r="F36036">
        <v>111.38079999999999</v>
      </c>
      <c r="G36036">
        <v>83.12</v>
      </c>
      <c r="H36036" s="3">
        <v>43075.8</v>
      </c>
    </row>
    <row r="36037" spans="1:8" x14ac:dyDescent="0.3">
      <c r="A36037" t="s">
        <v>17</v>
      </c>
      <c r="B36037">
        <v>3</v>
      </c>
      <c r="C36037">
        <v>1</v>
      </c>
      <c r="D36037" s="2">
        <v>43075</v>
      </c>
      <c r="E36037">
        <v>25</v>
      </c>
      <c r="F36037">
        <v>10.4016</v>
      </c>
      <c r="G36037">
        <v>7.88</v>
      </c>
      <c r="H36037" s="3">
        <v>43075.8</v>
      </c>
    </row>
    <row r="36038" spans="1:8" x14ac:dyDescent="0.3">
      <c r="A36038" t="s">
        <v>64</v>
      </c>
      <c r="B36038">
        <v>1</v>
      </c>
      <c r="C36038">
        <v>43</v>
      </c>
      <c r="D36038" s="2">
        <v>43075</v>
      </c>
      <c r="E36038">
        <v>20</v>
      </c>
      <c r="F36038">
        <v>319.18670000000003</v>
      </c>
      <c r="G36038">
        <v>239.99</v>
      </c>
      <c r="H36038" s="3">
        <v>43075.83</v>
      </c>
    </row>
    <row r="36039" spans="1:8" x14ac:dyDescent="0.3">
      <c r="A36039" t="s">
        <v>17</v>
      </c>
      <c r="B36039">
        <v>1</v>
      </c>
      <c r="C36039">
        <v>41</v>
      </c>
      <c r="D36039" s="2">
        <v>43075</v>
      </c>
      <c r="E36039">
        <v>50</v>
      </c>
      <c r="F36039">
        <v>9.5348000000000006</v>
      </c>
      <c r="G36039">
        <v>7.88</v>
      </c>
      <c r="H36039" s="3">
        <v>43075.83</v>
      </c>
    </row>
    <row r="36040" spans="1:8" x14ac:dyDescent="0.3">
      <c r="A36040" t="s">
        <v>12</v>
      </c>
      <c r="B36040">
        <v>1</v>
      </c>
      <c r="C36040">
        <v>1</v>
      </c>
      <c r="D36040" s="2">
        <v>43075</v>
      </c>
      <c r="E36040">
        <v>13</v>
      </c>
      <c r="F36040">
        <v>112.212</v>
      </c>
      <c r="G36040">
        <v>83.12</v>
      </c>
      <c r="H36040" s="3">
        <v>43075.839999999997</v>
      </c>
    </row>
    <row r="36041" spans="1:8" x14ac:dyDescent="0.3">
      <c r="A36041" t="s">
        <v>29</v>
      </c>
      <c r="B36041">
        <v>1</v>
      </c>
      <c r="C36041">
        <v>1</v>
      </c>
      <c r="D36041" s="2">
        <v>43075</v>
      </c>
      <c r="E36041">
        <v>27</v>
      </c>
      <c r="F36041">
        <v>9.6756000000000011</v>
      </c>
      <c r="G36041">
        <v>7.33</v>
      </c>
      <c r="H36041" s="3">
        <v>43075.839999999997</v>
      </c>
    </row>
    <row r="36042" spans="1:8" x14ac:dyDescent="0.3">
      <c r="A36042" t="s">
        <v>29</v>
      </c>
      <c r="B36042">
        <v>1</v>
      </c>
      <c r="C36042">
        <v>44</v>
      </c>
      <c r="D36042" s="2">
        <v>43075</v>
      </c>
      <c r="E36042">
        <v>6</v>
      </c>
      <c r="F36042">
        <v>9.9687999999999999</v>
      </c>
      <c r="G36042">
        <v>7.33</v>
      </c>
      <c r="H36042" s="3">
        <v>43075.839999999997</v>
      </c>
    </row>
    <row r="36043" spans="1:8" x14ac:dyDescent="0.3">
      <c r="A36043" t="s">
        <v>29</v>
      </c>
      <c r="B36043">
        <v>7</v>
      </c>
      <c r="C36043">
        <v>1</v>
      </c>
      <c r="D36043" s="2">
        <v>43075</v>
      </c>
      <c r="E36043">
        <v>5</v>
      </c>
      <c r="F36043">
        <v>9.6756000000000011</v>
      </c>
      <c r="G36043">
        <v>7.33</v>
      </c>
      <c r="H36043" s="3">
        <v>43075.86</v>
      </c>
    </row>
    <row r="36044" spans="1:8" x14ac:dyDescent="0.3">
      <c r="A36044" t="s">
        <v>35</v>
      </c>
      <c r="B36044">
        <v>1</v>
      </c>
      <c r="C36044">
        <v>44</v>
      </c>
      <c r="D36044" s="2">
        <v>43075</v>
      </c>
      <c r="E36044">
        <v>24</v>
      </c>
      <c r="F36044">
        <v>991.375</v>
      </c>
      <c r="G36044">
        <v>793.1</v>
      </c>
      <c r="H36044" s="3">
        <v>43075.87</v>
      </c>
    </row>
    <row r="36045" spans="1:8" x14ac:dyDescent="0.3">
      <c r="A36045" t="s">
        <v>97</v>
      </c>
      <c r="B36045">
        <v>10</v>
      </c>
      <c r="C36045">
        <v>42</v>
      </c>
      <c r="D36045" s="2">
        <v>43075</v>
      </c>
      <c r="E36045">
        <v>50</v>
      </c>
      <c r="F36045">
        <v>12.250800000000002</v>
      </c>
      <c r="G36045">
        <v>9.9600000000000009</v>
      </c>
      <c r="H36045" s="3">
        <v>43075.91</v>
      </c>
    </row>
    <row r="36046" spans="1:8" x14ac:dyDescent="0.3">
      <c r="A36046" t="s">
        <v>12</v>
      </c>
      <c r="B36046">
        <v>1</v>
      </c>
      <c r="C36046">
        <v>44</v>
      </c>
      <c r="D36046" s="2">
        <v>43075</v>
      </c>
      <c r="E36046">
        <v>7</v>
      </c>
      <c r="F36046">
        <v>115.5368</v>
      </c>
      <c r="G36046">
        <v>83.12</v>
      </c>
      <c r="H36046" s="3">
        <v>43075.92</v>
      </c>
    </row>
    <row r="36047" spans="1:8" x14ac:dyDescent="0.3">
      <c r="A36047" t="s">
        <v>5</v>
      </c>
      <c r="B36047">
        <v>7</v>
      </c>
      <c r="C36047">
        <v>45</v>
      </c>
      <c r="D36047" s="2">
        <v>43075</v>
      </c>
      <c r="E36047">
        <v>37</v>
      </c>
      <c r="F36047">
        <v>34.247500000000002</v>
      </c>
      <c r="G36047">
        <v>25.75</v>
      </c>
      <c r="H36047" s="3">
        <v>43075.95</v>
      </c>
    </row>
    <row r="36048" spans="1:8" x14ac:dyDescent="0.3">
      <c r="A36048" t="s">
        <v>25</v>
      </c>
      <c r="B36048">
        <v>1</v>
      </c>
      <c r="C36048">
        <v>3</v>
      </c>
      <c r="D36048" s="2">
        <v>43076</v>
      </c>
      <c r="E36048">
        <v>6</v>
      </c>
      <c r="F36048">
        <v>22.949400000000001</v>
      </c>
      <c r="G36048">
        <v>16.63</v>
      </c>
      <c r="H36048" s="3">
        <v>43076</v>
      </c>
    </row>
    <row r="36049" spans="1:8" x14ac:dyDescent="0.3">
      <c r="A36049" t="s">
        <v>12</v>
      </c>
      <c r="B36049">
        <v>1</v>
      </c>
      <c r="C36049">
        <v>1</v>
      </c>
      <c r="D36049" s="2">
        <v>43076</v>
      </c>
      <c r="E36049">
        <v>8</v>
      </c>
      <c r="F36049">
        <v>103.9</v>
      </c>
      <c r="G36049">
        <v>83.12</v>
      </c>
      <c r="H36049" s="3">
        <v>43076</v>
      </c>
    </row>
    <row r="36050" spans="1:8" x14ac:dyDescent="0.3">
      <c r="A36050" t="s">
        <v>12</v>
      </c>
      <c r="B36050">
        <v>15</v>
      </c>
      <c r="C36050">
        <v>3</v>
      </c>
      <c r="D36050" s="2">
        <v>43076</v>
      </c>
      <c r="E36050">
        <v>34</v>
      </c>
      <c r="F36050">
        <v>116.36800000000001</v>
      </c>
      <c r="G36050">
        <v>83.12</v>
      </c>
      <c r="H36050" s="3">
        <v>43076.01</v>
      </c>
    </row>
    <row r="36051" spans="1:8" x14ac:dyDescent="0.3">
      <c r="A36051" t="s">
        <v>11</v>
      </c>
      <c r="B36051">
        <v>3</v>
      </c>
      <c r="C36051">
        <v>44</v>
      </c>
      <c r="D36051" s="2">
        <v>43076</v>
      </c>
      <c r="E36051">
        <v>45</v>
      </c>
      <c r="F36051">
        <v>43.203799999999994</v>
      </c>
      <c r="G36051">
        <v>32.979999999999997</v>
      </c>
      <c r="H36051" s="3">
        <v>43076.05</v>
      </c>
    </row>
    <row r="36052" spans="1:8" x14ac:dyDescent="0.3">
      <c r="A36052" t="s">
        <v>80</v>
      </c>
      <c r="B36052">
        <v>1</v>
      </c>
      <c r="C36052">
        <v>41</v>
      </c>
      <c r="D36052" s="2">
        <v>43076</v>
      </c>
      <c r="E36052">
        <v>29</v>
      </c>
      <c r="F36052">
        <v>6.9239999999999995</v>
      </c>
      <c r="G36052">
        <v>5.77</v>
      </c>
      <c r="H36052" s="3">
        <v>43076.07</v>
      </c>
    </row>
    <row r="36053" spans="1:8" x14ac:dyDescent="0.3">
      <c r="A36053" t="s">
        <v>155</v>
      </c>
      <c r="B36053">
        <v>4</v>
      </c>
      <c r="C36053">
        <v>41</v>
      </c>
      <c r="D36053" s="2">
        <v>43076</v>
      </c>
      <c r="E36053">
        <v>27</v>
      </c>
      <c r="F36053">
        <v>12.8742</v>
      </c>
      <c r="G36053">
        <v>9.98</v>
      </c>
      <c r="H36053" s="3">
        <v>43076.07</v>
      </c>
    </row>
    <row r="36054" spans="1:8" x14ac:dyDescent="0.3">
      <c r="A36054" t="s">
        <v>29</v>
      </c>
      <c r="B36054">
        <v>1</v>
      </c>
      <c r="C36054">
        <v>41</v>
      </c>
      <c r="D36054" s="2">
        <v>43076</v>
      </c>
      <c r="E36054">
        <v>8</v>
      </c>
      <c r="F36054">
        <v>9.0891999999999999</v>
      </c>
      <c r="G36054">
        <v>7.33</v>
      </c>
      <c r="H36054" s="3">
        <v>43076.1</v>
      </c>
    </row>
    <row r="36055" spans="1:8" x14ac:dyDescent="0.3">
      <c r="A36055" t="s">
        <v>29</v>
      </c>
      <c r="B36055">
        <v>1</v>
      </c>
      <c r="C36055">
        <v>1</v>
      </c>
      <c r="D36055" s="2">
        <v>43076</v>
      </c>
      <c r="E36055">
        <v>34</v>
      </c>
      <c r="F36055">
        <v>9.0159000000000002</v>
      </c>
      <c r="G36055">
        <v>7.33</v>
      </c>
      <c r="H36055" s="3">
        <v>43076.1</v>
      </c>
    </row>
    <row r="36056" spans="1:8" x14ac:dyDescent="0.3">
      <c r="A36056" t="s">
        <v>103</v>
      </c>
      <c r="B36056">
        <v>1</v>
      </c>
      <c r="C36056">
        <v>1</v>
      </c>
      <c r="D36056" s="2">
        <v>43076</v>
      </c>
      <c r="E36056">
        <v>11</v>
      </c>
      <c r="F36056">
        <v>32</v>
      </c>
      <c r="G36056">
        <v>25</v>
      </c>
      <c r="H36056" s="3">
        <v>43076.11</v>
      </c>
    </row>
    <row r="36057" spans="1:8" x14ac:dyDescent="0.3">
      <c r="A36057" t="s">
        <v>368</v>
      </c>
      <c r="B36057">
        <v>10</v>
      </c>
      <c r="C36057">
        <v>41</v>
      </c>
      <c r="D36057" s="2">
        <v>43076</v>
      </c>
      <c r="E36057">
        <v>49</v>
      </c>
      <c r="F36057">
        <v>53.212800000000009</v>
      </c>
      <c r="G36057">
        <v>38.56</v>
      </c>
      <c r="H36057" s="3">
        <v>43076.11</v>
      </c>
    </row>
    <row r="36058" spans="1:8" x14ac:dyDescent="0.3">
      <c r="A36058" t="s">
        <v>52</v>
      </c>
      <c r="B36058">
        <v>5</v>
      </c>
      <c r="C36058">
        <v>1</v>
      </c>
      <c r="D36058" s="2">
        <v>43076</v>
      </c>
      <c r="E36058">
        <v>50</v>
      </c>
      <c r="F36058">
        <v>21.710699999999996</v>
      </c>
      <c r="G36058">
        <v>16.829999999999998</v>
      </c>
      <c r="H36058" s="3">
        <v>43076.13</v>
      </c>
    </row>
    <row r="36059" spans="1:8" x14ac:dyDescent="0.3">
      <c r="A36059" t="s">
        <v>5</v>
      </c>
      <c r="B36059">
        <v>10</v>
      </c>
      <c r="C36059">
        <v>1</v>
      </c>
      <c r="D36059" s="2">
        <v>43076</v>
      </c>
      <c r="E36059">
        <v>26</v>
      </c>
      <c r="F36059">
        <v>31.672499999999999</v>
      </c>
      <c r="G36059">
        <v>25.75</v>
      </c>
      <c r="H36059" s="3">
        <v>43076.15</v>
      </c>
    </row>
    <row r="36060" spans="1:8" x14ac:dyDescent="0.3">
      <c r="A36060" t="s">
        <v>169</v>
      </c>
      <c r="B36060">
        <v>15</v>
      </c>
      <c r="C36060">
        <v>1</v>
      </c>
      <c r="D36060" s="2">
        <v>43076</v>
      </c>
      <c r="E36060">
        <v>12</v>
      </c>
      <c r="F36060">
        <v>89.692000000000007</v>
      </c>
      <c r="G36060">
        <v>65.95</v>
      </c>
      <c r="H36060" s="3">
        <v>43076.18</v>
      </c>
    </row>
    <row r="36061" spans="1:8" x14ac:dyDescent="0.3">
      <c r="A36061" t="s">
        <v>83</v>
      </c>
      <c r="B36061">
        <v>1</v>
      </c>
      <c r="C36061">
        <v>41</v>
      </c>
      <c r="D36061" s="2">
        <v>43076</v>
      </c>
      <c r="E36061">
        <v>26</v>
      </c>
      <c r="F36061">
        <v>68.53</v>
      </c>
      <c r="G36061">
        <v>48.95</v>
      </c>
      <c r="H36061" s="3">
        <v>43076.21</v>
      </c>
    </row>
    <row r="36062" spans="1:8" x14ac:dyDescent="0.3">
      <c r="A36062" t="s">
        <v>127</v>
      </c>
      <c r="B36062">
        <v>5</v>
      </c>
      <c r="C36062">
        <v>44</v>
      </c>
      <c r="D36062" s="2">
        <v>43076</v>
      </c>
      <c r="E36062">
        <v>15</v>
      </c>
      <c r="F36062">
        <v>33.473199999999999</v>
      </c>
      <c r="G36062">
        <v>24.98</v>
      </c>
      <c r="H36062" s="3">
        <v>43076.25</v>
      </c>
    </row>
    <row r="36063" spans="1:8" x14ac:dyDescent="0.3">
      <c r="A36063" t="s">
        <v>137</v>
      </c>
      <c r="B36063">
        <v>2</v>
      </c>
      <c r="C36063">
        <v>1</v>
      </c>
      <c r="D36063" s="2">
        <v>43076</v>
      </c>
      <c r="E36063">
        <v>37</v>
      </c>
      <c r="F36063">
        <v>8.9603999999999999</v>
      </c>
      <c r="G36063">
        <v>6.84</v>
      </c>
      <c r="H36063" s="3">
        <v>43076.25</v>
      </c>
    </row>
    <row r="36064" spans="1:8" x14ac:dyDescent="0.3">
      <c r="A36064" t="s">
        <v>80</v>
      </c>
      <c r="B36064">
        <v>1</v>
      </c>
      <c r="C36064">
        <v>1</v>
      </c>
      <c r="D36064" s="2">
        <v>43076</v>
      </c>
      <c r="E36064">
        <v>46</v>
      </c>
      <c r="F36064">
        <v>7.5586999999999991</v>
      </c>
      <c r="G36064">
        <v>5.77</v>
      </c>
      <c r="H36064" s="3">
        <v>43076.26</v>
      </c>
    </row>
    <row r="36065" spans="1:8" x14ac:dyDescent="0.3">
      <c r="A36065" t="s">
        <v>25</v>
      </c>
      <c r="B36065">
        <v>1</v>
      </c>
      <c r="C36065">
        <v>1</v>
      </c>
      <c r="D36065" s="2">
        <v>43076</v>
      </c>
      <c r="E36065">
        <v>29</v>
      </c>
      <c r="F36065">
        <v>21.4527</v>
      </c>
      <c r="G36065">
        <v>16.63</v>
      </c>
      <c r="H36065" s="3">
        <v>43076.3</v>
      </c>
    </row>
    <row r="36066" spans="1:8" x14ac:dyDescent="0.3">
      <c r="A36066" t="s">
        <v>69</v>
      </c>
      <c r="B36066">
        <v>1</v>
      </c>
      <c r="C36066">
        <v>42</v>
      </c>
      <c r="D36066" s="2">
        <v>43076</v>
      </c>
      <c r="E36066">
        <v>14</v>
      </c>
      <c r="F36066">
        <v>21.297899999999998</v>
      </c>
      <c r="G36066">
        <v>16.77</v>
      </c>
      <c r="H36066" s="3">
        <v>43076.32</v>
      </c>
    </row>
    <row r="36067" spans="1:8" x14ac:dyDescent="0.3">
      <c r="A36067" t="s">
        <v>164</v>
      </c>
      <c r="B36067">
        <v>1</v>
      </c>
      <c r="C36067">
        <v>1</v>
      </c>
      <c r="D36067" s="2">
        <v>43076</v>
      </c>
      <c r="E36067">
        <v>43</v>
      </c>
      <c r="F36067">
        <v>837.15840000000014</v>
      </c>
      <c r="G36067">
        <v>648.96</v>
      </c>
      <c r="H36067" s="3">
        <v>43076.33</v>
      </c>
    </row>
    <row r="36068" spans="1:8" x14ac:dyDescent="0.3">
      <c r="A36068" t="s">
        <v>189</v>
      </c>
      <c r="B36068">
        <v>1</v>
      </c>
      <c r="C36068">
        <v>45</v>
      </c>
      <c r="D36068" s="2">
        <v>43076</v>
      </c>
      <c r="E36068">
        <v>49</v>
      </c>
      <c r="F36068">
        <v>104.3142</v>
      </c>
      <c r="G36068">
        <v>75.59</v>
      </c>
      <c r="H36068" s="3">
        <v>43076.33</v>
      </c>
    </row>
    <row r="36069" spans="1:8" x14ac:dyDescent="0.3">
      <c r="A36069" t="s">
        <v>37</v>
      </c>
      <c r="B36069">
        <v>10</v>
      </c>
      <c r="C36069">
        <v>43</v>
      </c>
      <c r="D36069" s="2">
        <v>43076</v>
      </c>
      <c r="E36069">
        <v>19</v>
      </c>
      <c r="F36069">
        <v>102.84810000000002</v>
      </c>
      <c r="G36069">
        <v>78.510000000000005</v>
      </c>
      <c r="H36069" s="3">
        <v>43076.34</v>
      </c>
    </row>
    <row r="36070" spans="1:8" x14ac:dyDescent="0.3">
      <c r="A36070" t="s">
        <v>89</v>
      </c>
      <c r="B36070">
        <v>1</v>
      </c>
      <c r="C36070">
        <v>1</v>
      </c>
      <c r="D36070" s="2">
        <v>43076</v>
      </c>
      <c r="E36070">
        <v>31</v>
      </c>
      <c r="F36070">
        <v>40.380000000000003</v>
      </c>
      <c r="G36070">
        <v>33.65</v>
      </c>
      <c r="H36070" s="3">
        <v>43076.35</v>
      </c>
    </row>
    <row r="36071" spans="1:8" x14ac:dyDescent="0.3">
      <c r="A36071" t="s">
        <v>116</v>
      </c>
      <c r="B36071">
        <v>3</v>
      </c>
      <c r="C36071">
        <v>1</v>
      </c>
      <c r="D36071" s="2">
        <v>43076</v>
      </c>
      <c r="E36071">
        <v>30</v>
      </c>
      <c r="F36071">
        <v>28.224</v>
      </c>
      <c r="G36071">
        <v>22.05</v>
      </c>
      <c r="H36071" s="3">
        <v>43076.35</v>
      </c>
    </row>
    <row r="36072" spans="1:8" x14ac:dyDescent="0.3">
      <c r="A36072" t="s">
        <v>17</v>
      </c>
      <c r="B36072">
        <v>1</v>
      </c>
      <c r="C36072">
        <v>44</v>
      </c>
      <c r="D36072" s="2">
        <v>43076</v>
      </c>
      <c r="E36072">
        <v>30</v>
      </c>
      <c r="F36072">
        <v>10.1652</v>
      </c>
      <c r="G36072">
        <v>7.88</v>
      </c>
      <c r="H36072" s="3">
        <v>43076.35</v>
      </c>
    </row>
    <row r="36073" spans="1:8" x14ac:dyDescent="0.3">
      <c r="A36073" t="s">
        <v>130</v>
      </c>
      <c r="B36073">
        <v>3</v>
      </c>
      <c r="C36073">
        <v>41</v>
      </c>
      <c r="D36073" s="2">
        <v>43076</v>
      </c>
      <c r="E36073">
        <v>27</v>
      </c>
      <c r="F36073">
        <v>5.2439999999999998</v>
      </c>
      <c r="G36073">
        <v>4.37</v>
      </c>
      <c r="H36073" s="3">
        <v>43076.36</v>
      </c>
    </row>
    <row r="36074" spans="1:8" x14ac:dyDescent="0.3">
      <c r="A36074" t="s">
        <v>70</v>
      </c>
      <c r="B36074">
        <v>15</v>
      </c>
      <c r="C36074">
        <v>44</v>
      </c>
      <c r="D36074" s="2">
        <v>43076</v>
      </c>
      <c r="E36074">
        <v>19</v>
      </c>
      <c r="F36074">
        <v>105.68039999999999</v>
      </c>
      <c r="G36074">
        <v>76.58</v>
      </c>
      <c r="H36074" s="3">
        <v>43076.4</v>
      </c>
    </row>
    <row r="36075" spans="1:8" x14ac:dyDescent="0.3">
      <c r="A36075" t="s">
        <v>12</v>
      </c>
      <c r="B36075">
        <v>10</v>
      </c>
      <c r="C36075">
        <v>1</v>
      </c>
      <c r="D36075" s="2">
        <v>43076</v>
      </c>
      <c r="E36075">
        <v>28</v>
      </c>
      <c r="F36075">
        <v>100.57520000000001</v>
      </c>
      <c r="G36075">
        <v>83.12</v>
      </c>
      <c r="H36075" s="3">
        <v>43076.41</v>
      </c>
    </row>
    <row r="36076" spans="1:8" x14ac:dyDescent="0.3">
      <c r="A36076" t="s">
        <v>149</v>
      </c>
      <c r="B36076">
        <v>10</v>
      </c>
      <c r="C36076">
        <v>44</v>
      </c>
      <c r="D36076" s="2">
        <v>43076</v>
      </c>
      <c r="E36076">
        <v>34</v>
      </c>
      <c r="F36076">
        <v>115.82719999999999</v>
      </c>
      <c r="G36076">
        <v>90.49</v>
      </c>
      <c r="H36076" s="3">
        <v>43076.43</v>
      </c>
    </row>
    <row r="36077" spans="1:8" x14ac:dyDescent="0.3">
      <c r="A36077" t="s">
        <v>83</v>
      </c>
      <c r="B36077">
        <v>10</v>
      </c>
      <c r="C36077">
        <v>1</v>
      </c>
      <c r="D36077" s="2">
        <v>43076</v>
      </c>
      <c r="E36077">
        <v>45</v>
      </c>
      <c r="F36077">
        <v>62.166500000000006</v>
      </c>
      <c r="G36077">
        <v>48.95</v>
      </c>
      <c r="H36077" s="3">
        <v>43076.45</v>
      </c>
    </row>
    <row r="36078" spans="1:8" x14ac:dyDescent="0.3">
      <c r="A36078" t="s">
        <v>12</v>
      </c>
      <c r="B36078">
        <v>10</v>
      </c>
      <c r="C36078">
        <v>1</v>
      </c>
      <c r="D36078" s="2">
        <v>43076</v>
      </c>
      <c r="E36078">
        <v>36</v>
      </c>
      <c r="F36078">
        <v>101.40640000000002</v>
      </c>
      <c r="G36078">
        <v>83.12</v>
      </c>
      <c r="H36078" s="3">
        <v>43076.46</v>
      </c>
    </row>
    <row r="36079" spans="1:8" x14ac:dyDescent="0.3">
      <c r="A36079" t="s">
        <v>114</v>
      </c>
      <c r="B36079">
        <v>11</v>
      </c>
      <c r="C36079">
        <v>43</v>
      </c>
      <c r="D36079" s="2">
        <v>43076</v>
      </c>
      <c r="E36079">
        <v>3</v>
      </c>
      <c r="F36079">
        <v>54.769500000000001</v>
      </c>
      <c r="G36079">
        <v>40.57</v>
      </c>
      <c r="H36079" s="3">
        <v>43076.47</v>
      </c>
    </row>
    <row r="36080" spans="1:8" x14ac:dyDescent="0.3">
      <c r="A36080" t="s">
        <v>141</v>
      </c>
      <c r="B36080">
        <v>2</v>
      </c>
      <c r="C36080">
        <v>41</v>
      </c>
      <c r="D36080" s="2">
        <v>43076</v>
      </c>
      <c r="E36080">
        <v>21</v>
      </c>
      <c r="F36080">
        <v>97.884</v>
      </c>
      <c r="G36080">
        <v>81.569999999999993</v>
      </c>
      <c r="H36080" s="3">
        <v>43076.480000000003</v>
      </c>
    </row>
    <row r="36081" spans="1:8" x14ac:dyDescent="0.3">
      <c r="A36081" t="s">
        <v>11</v>
      </c>
      <c r="B36081">
        <v>1</v>
      </c>
      <c r="C36081">
        <v>45</v>
      </c>
      <c r="D36081" s="2">
        <v>43076</v>
      </c>
      <c r="E36081">
        <v>8</v>
      </c>
      <c r="F36081">
        <v>40.565399999999997</v>
      </c>
      <c r="G36081">
        <v>32.979999999999997</v>
      </c>
      <c r="H36081" s="3">
        <v>43076.49</v>
      </c>
    </row>
    <row r="36082" spans="1:8" x14ac:dyDescent="0.3">
      <c r="A36082" t="s">
        <v>11</v>
      </c>
      <c r="B36082">
        <v>10</v>
      </c>
      <c r="C36082">
        <v>1</v>
      </c>
      <c r="D36082" s="2">
        <v>43076</v>
      </c>
      <c r="E36082">
        <v>22</v>
      </c>
      <c r="F36082">
        <v>42.214399999999998</v>
      </c>
      <c r="G36082">
        <v>32.979999999999997</v>
      </c>
      <c r="H36082" s="3">
        <v>43076.49</v>
      </c>
    </row>
    <row r="36083" spans="1:8" x14ac:dyDescent="0.3">
      <c r="A36083" t="s">
        <v>196</v>
      </c>
      <c r="B36083">
        <v>3</v>
      </c>
      <c r="C36083">
        <v>1</v>
      </c>
      <c r="D36083" s="2">
        <v>43076</v>
      </c>
      <c r="E36083">
        <v>44</v>
      </c>
      <c r="F36083">
        <v>435.48799999999994</v>
      </c>
      <c r="G36083">
        <v>351.2</v>
      </c>
      <c r="H36083" s="3">
        <v>43076.51</v>
      </c>
    </row>
    <row r="36084" spans="1:8" x14ac:dyDescent="0.3">
      <c r="A36084" t="s">
        <v>17</v>
      </c>
      <c r="B36084">
        <v>10</v>
      </c>
      <c r="C36084">
        <v>1</v>
      </c>
      <c r="D36084" s="2">
        <v>43076</v>
      </c>
      <c r="E36084">
        <v>15</v>
      </c>
      <c r="F36084">
        <v>10.638</v>
      </c>
      <c r="G36084">
        <v>7.88</v>
      </c>
      <c r="H36084" s="3">
        <v>43076.52</v>
      </c>
    </row>
    <row r="36085" spans="1:8" x14ac:dyDescent="0.3">
      <c r="A36085" t="s">
        <v>75</v>
      </c>
      <c r="B36085">
        <v>4</v>
      </c>
      <c r="C36085">
        <v>1</v>
      </c>
      <c r="D36085" s="2">
        <v>43076</v>
      </c>
      <c r="E36085">
        <v>5</v>
      </c>
      <c r="F36085">
        <v>24.303600000000003</v>
      </c>
      <c r="G36085">
        <v>18.84</v>
      </c>
      <c r="H36085" s="3">
        <v>43076.53</v>
      </c>
    </row>
    <row r="36086" spans="1:8" x14ac:dyDescent="0.3">
      <c r="A36086" t="s">
        <v>190</v>
      </c>
      <c r="B36086">
        <v>15</v>
      </c>
      <c r="C36086">
        <v>42</v>
      </c>
      <c r="D36086" s="2">
        <v>43076</v>
      </c>
      <c r="E36086">
        <v>41</v>
      </c>
      <c r="F36086">
        <v>2.2007999999999996</v>
      </c>
      <c r="G36086">
        <v>1.68</v>
      </c>
      <c r="H36086" s="3">
        <v>43076.53</v>
      </c>
    </row>
    <row r="36087" spans="1:8" x14ac:dyDescent="0.3">
      <c r="A36087" t="s">
        <v>68</v>
      </c>
      <c r="B36087">
        <v>1</v>
      </c>
      <c r="C36087">
        <v>1</v>
      </c>
      <c r="D36087" s="2">
        <v>43076</v>
      </c>
      <c r="E36087">
        <v>5</v>
      </c>
      <c r="F36087">
        <v>274.06259999999997</v>
      </c>
      <c r="G36087">
        <v>217.51</v>
      </c>
      <c r="H36087" s="3">
        <v>43076.54</v>
      </c>
    </row>
    <row r="36088" spans="1:8" x14ac:dyDescent="0.3">
      <c r="A36088" t="s">
        <v>203</v>
      </c>
      <c r="B36088">
        <v>1</v>
      </c>
      <c r="C36088">
        <v>41</v>
      </c>
      <c r="D36088" s="2">
        <v>43076</v>
      </c>
      <c r="E36088">
        <v>9</v>
      </c>
      <c r="F36088">
        <v>165.19979999999998</v>
      </c>
      <c r="G36088">
        <v>119.71</v>
      </c>
      <c r="H36088" s="3">
        <v>43076.54</v>
      </c>
    </row>
    <row r="36089" spans="1:8" x14ac:dyDescent="0.3">
      <c r="A36089" t="s">
        <v>52</v>
      </c>
      <c r="B36089">
        <v>1</v>
      </c>
      <c r="C36089">
        <v>2</v>
      </c>
      <c r="D36089" s="2">
        <v>43076</v>
      </c>
      <c r="E36089">
        <v>41</v>
      </c>
      <c r="F36089">
        <v>22.383899999999997</v>
      </c>
      <c r="G36089">
        <v>16.829999999999998</v>
      </c>
      <c r="H36089" s="3">
        <v>43076.54</v>
      </c>
    </row>
    <row r="36090" spans="1:8" x14ac:dyDescent="0.3">
      <c r="A36090" t="s">
        <v>11</v>
      </c>
      <c r="B36090">
        <v>1</v>
      </c>
      <c r="C36090">
        <v>41</v>
      </c>
      <c r="D36090" s="2">
        <v>43076</v>
      </c>
      <c r="E36090">
        <v>2</v>
      </c>
      <c r="F36090">
        <v>45.182599999999994</v>
      </c>
      <c r="G36090">
        <v>32.979999999999997</v>
      </c>
      <c r="H36090" s="3">
        <v>43076.54</v>
      </c>
    </row>
    <row r="36091" spans="1:8" x14ac:dyDescent="0.3">
      <c r="A36091" t="s">
        <v>182</v>
      </c>
      <c r="B36091">
        <v>10</v>
      </c>
      <c r="C36091">
        <v>1</v>
      </c>
      <c r="D36091" s="2">
        <v>43076</v>
      </c>
      <c r="E36091">
        <v>7</v>
      </c>
      <c r="F36091">
        <v>1110.3399999999999</v>
      </c>
      <c r="G36091">
        <v>793.1</v>
      </c>
      <c r="H36091" s="3">
        <v>43076.58</v>
      </c>
    </row>
    <row r="36092" spans="1:8" x14ac:dyDescent="0.3">
      <c r="A36092" t="s">
        <v>142</v>
      </c>
      <c r="B36092">
        <v>3</v>
      </c>
      <c r="C36092">
        <v>1</v>
      </c>
      <c r="D36092" s="2">
        <v>43076</v>
      </c>
      <c r="E36092">
        <v>6</v>
      </c>
      <c r="F36092">
        <v>62.335000000000001</v>
      </c>
      <c r="G36092">
        <v>47.95</v>
      </c>
      <c r="H36092" s="3">
        <v>43076.58</v>
      </c>
    </row>
    <row r="36093" spans="1:8" x14ac:dyDescent="0.3">
      <c r="A36093" t="s">
        <v>12</v>
      </c>
      <c r="B36093">
        <v>3</v>
      </c>
      <c r="C36093">
        <v>1</v>
      </c>
      <c r="D36093" s="2">
        <v>43076</v>
      </c>
      <c r="E36093">
        <v>36</v>
      </c>
      <c r="F36093">
        <v>115.5368</v>
      </c>
      <c r="G36093">
        <v>83.12</v>
      </c>
      <c r="H36093" s="3">
        <v>43076.59</v>
      </c>
    </row>
    <row r="36094" spans="1:8" x14ac:dyDescent="0.3">
      <c r="A36094" t="s">
        <v>68</v>
      </c>
      <c r="B36094">
        <v>8</v>
      </c>
      <c r="C36094">
        <v>45</v>
      </c>
      <c r="D36094" s="2">
        <v>43076</v>
      </c>
      <c r="E36094">
        <v>11</v>
      </c>
      <c r="F36094">
        <v>287.11320000000001</v>
      </c>
      <c r="G36094">
        <v>217.51</v>
      </c>
      <c r="H36094" s="3">
        <v>43076.6</v>
      </c>
    </row>
    <row r="36095" spans="1:8" x14ac:dyDescent="0.3">
      <c r="A36095" t="s">
        <v>29</v>
      </c>
      <c r="B36095">
        <v>1</v>
      </c>
      <c r="C36095">
        <v>1</v>
      </c>
      <c r="D36095" s="2">
        <v>43076</v>
      </c>
      <c r="E36095">
        <v>38</v>
      </c>
      <c r="F36095">
        <v>9.4557000000000002</v>
      </c>
      <c r="G36095">
        <v>7.33</v>
      </c>
      <c r="H36095" s="3">
        <v>43076.62</v>
      </c>
    </row>
    <row r="36096" spans="1:8" x14ac:dyDescent="0.3">
      <c r="A36096" t="s">
        <v>19</v>
      </c>
      <c r="B36096">
        <v>2</v>
      </c>
      <c r="C36096">
        <v>1</v>
      </c>
      <c r="D36096" s="2">
        <v>43076</v>
      </c>
      <c r="E36096">
        <v>42</v>
      </c>
      <c r="F36096">
        <v>81.676000000000002</v>
      </c>
      <c r="G36096">
        <v>58.34</v>
      </c>
      <c r="H36096" s="3">
        <v>43076.63</v>
      </c>
    </row>
    <row r="36097" spans="1:8" x14ac:dyDescent="0.3">
      <c r="A36097" t="s">
        <v>27</v>
      </c>
      <c r="B36097">
        <v>3</v>
      </c>
      <c r="C36097">
        <v>42</v>
      </c>
      <c r="D36097" s="2">
        <v>43076</v>
      </c>
      <c r="E36097">
        <v>32</v>
      </c>
      <c r="F36097">
        <v>422.83700000000005</v>
      </c>
      <c r="G36097">
        <v>315.55</v>
      </c>
      <c r="H36097" s="3">
        <v>43076.65</v>
      </c>
    </row>
    <row r="36098" spans="1:8" x14ac:dyDescent="0.3">
      <c r="A36098" t="s">
        <v>50</v>
      </c>
      <c r="B36098">
        <v>4</v>
      </c>
      <c r="C36098">
        <v>1</v>
      </c>
      <c r="D36098" s="2">
        <v>43076</v>
      </c>
      <c r="E36098">
        <v>16</v>
      </c>
      <c r="F36098">
        <v>91.660699999999991</v>
      </c>
      <c r="G36098">
        <v>69.97</v>
      </c>
      <c r="H36098" s="3">
        <v>43076.7</v>
      </c>
    </row>
    <row r="36099" spans="1:8" x14ac:dyDescent="0.3">
      <c r="A36099" t="s">
        <v>101</v>
      </c>
      <c r="B36099">
        <v>1</v>
      </c>
      <c r="C36099">
        <v>1</v>
      </c>
      <c r="D36099" s="2">
        <v>43076</v>
      </c>
      <c r="E36099">
        <v>28</v>
      </c>
      <c r="F36099">
        <v>159.76259999999999</v>
      </c>
      <c r="G36099">
        <v>115.77</v>
      </c>
      <c r="H36099" s="3">
        <v>43076.7</v>
      </c>
    </row>
    <row r="36100" spans="1:8" x14ac:dyDescent="0.3">
      <c r="A36100" t="s">
        <v>174</v>
      </c>
      <c r="B36100">
        <v>1</v>
      </c>
      <c r="C36100">
        <v>1</v>
      </c>
      <c r="D36100" s="2">
        <v>43076</v>
      </c>
      <c r="E36100">
        <v>40</v>
      </c>
      <c r="F36100">
        <v>31.474800000000002</v>
      </c>
      <c r="G36100">
        <v>24.98</v>
      </c>
      <c r="H36100" s="3">
        <v>43076.71</v>
      </c>
    </row>
    <row r="36101" spans="1:8" x14ac:dyDescent="0.3">
      <c r="A36101" t="s">
        <v>129</v>
      </c>
      <c r="B36101">
        <v>1</v>
      </c>
      <c r="C36101">
        <v>41</v>
      </c>
      <c r="D36101" s="2">
        <v>43076</v>
      </c>
      <c r="E36101">
        <v>33</v>
      </c>
      <c r="F36101">
        <v>7.3855999999999993</v>
      </c>
      <c r="G36101">
        <v>5.77</v>
      </c>
      <c r="H36101" s="3">
        <v>43076.72</v>
      </c>
    </row>
    <row r="36102" spans="1:8" x14ac:dyDescent="0.3">
      <c r="A36102" t="s">
        <v>123</v>
      </c>
      <c r="B36102">
        <v>3</v>
      </c>
      <c r="C36102">
        <v>41</v>
      </c>
      <c r="D36102" s="2">
        <v>43076</v>
      </c>
      <c r="E36102">
        <v>32</v>
      </c>
      <c r="F36102">
        <v>38.082000000000001</v>
      </c>
      <c r="G36102">
        <v>28.85</v>
      </c>
      <c r="H36102" s="3">
        <v>43076.73</v>
      </c>
    </row>
    <row r="36103" spans="1:8" x14ac:dyDescent="0.3">
      <c r="A36103" t="s">
        <v>115</v>
      </c>
      <c r="B36103">
        <v>10</v>
      </c>
      <c r="C36103">
        <v>1</v>
      </c>
      <c r="D36103" s="2">
        <v>43076</v>
      </c>
      <c r="E36103">
        <v>43</v>
      </c>
      <c r="F36103">
        <v>73.747799999999998</v>
      </c>
      <c r="G36103">
        <v>58.53</v>
      </c>
      <c r="H36103" s="3">
        <v>43076.73</v>
      </c>
    </row>
    <row r="36104" spans="1:8" x14ac:dyDescent="0.3">
      <c r="A36104" t="s">
        <v>70</v>
      </c>
      <c r="B36104">
        <v>2</v>
      </c>
      <c r="C36104">
        <v>45</v>
      </c>
      <c r="D36104" s="2">
        <v>43076</v>
      </c>
      <c r="E36104">
        <v>24</v>
      </c>
      <c r="F36104">
        <v>104.91459999999999</v>
      </c>
      <c r="G36104">
        <v>76.58</v>
      </c>
      <c r="H36104" s="3">
        <v>43076.74</v>
      </c>
    </row>
    <row r="36105" spans="1:8" x14ac:dyDescent="0.3">
      <c r="A36105" t="s">
        <v>17</v>
      </c>
      <c r="B36105">
        <v>7</v>
      </c>
      <c r="C36105">
        <v>43</v>
      </c>
      <c r="D36105" s="2">
        <v>43076</v>
      </c>
      <c r="E36105">
        <v>37</v>
      </c>
      <c r="F36105">
        <v>9.5348000000000006</v>
      </c>
      <c r="G36105">
        <v>7.88</v>
      </c>
      <c r="H36105" s="3">
        <v>43076.74</v>
      </c>
    </row>
    <row r="36106" spans="1:8" x14ac:dyDescent="0.3">
      <c r="A36106" t="s">
        <v>67</v>
      </c>
      <c r="B36106">
        <v>3</v>
      </c>
      <c r="C36106">
        <v>2</v>
      </c>
      <c r="D36106" s="2">
        <v>43076</v>
      </c>
      <c r="E36106">
        <v>22</v>
      </c>
      <c r="F36106">
        <v>1.2</v>
      </c>
      <c r="G36106">
        <v>0.96</v>
      </c>
      <c r="H36106" s="3">
        <v>43076.75</v>
      </c>
    </row>
    <row r="36107" spans="1:8" x14ac:dyDescent="0.3">
      <c r="A36107" t="s">
        <v>188</v>
      </c>
      <c r="B36107">
        <v>2</v>
      </c>
      <c r="C36107">
        <v>41</v>
      </c>
      <c r="D36107" s="2">
        <v>43076</v>
      </c>
      <c r="E36107">
        <v>27</v>
      </c>
      <c r="F36107">
        <v>22.831200000000003</v>
      </c>
      <c r="G36107">
        <v>18.12</v>
      </c>
      <c r="H36107" s="3">
        <v>43076.77</v>
      </c>
    </row>
    <row r="36108" spans="1:8" x14ac:dyDescent="0.3">
      <c r="A36108" t="s">
        <v>11</v>
      </c>
      <c r="B36108">
        <v>1</v>
      </c>
      <c r="C36108">
        <v>41</v>
      </c>
      <c r="D36108" s="2">
        <v>43076</v>
      </c>
      <c r="E36108">
        <v>3</v>
      </c>
      <c r="F36108">
        <v>44.193199999999997</v>
      </c>
      <c r="G36108">
        <v>32.979999999999997</v>
      </c>
      <c r="H36108" s="3">
        <v>43076.800000000003</v>
      </c>
    </row>
    <row r="36109" spans="1:8" x14ac:dyDescent="0.3">
      <c r="A36109" t="s">
        <v>190</v>
      </c>
      <c r="B36109">
        <v>1</v>
      </c>
      <c r="C36109">
        <v>2</v>
      </c>
      <c r="D36109" s="2">
        <v>43076</v>
      </c>
      <c r="E36109">
        <v>34</v>
      </c>
      <c r="F36109">
        <v>2.1</v>
      </c>
      <c r="G36109">
        <v>1.68</v>
      </c>
      <c r="H36109" s="3">
        <v>43076.82</v>
      </c>
    </row>
    <row r="36110" spans="1:8" x14ac:dyDescent="0.3">
      <c r="A36110" t="s">
        <v>111</v>
      </c>
      <c r="B36110">
        <v>4</v>
      </c>
      <c r="C36110">
        <v>45</v>
      </c>
      <c r="D36110" s="2">
        <v>43076</v>
      </c>
      <c r="E36110">
        <v>32</v>
      </c>
      <c r="F36110">
        <v>44.615199999999994</v>
      </c>
      <c r="G36110">
        <v>35.979999999999997</v>
      </c>
      <c r="H36110" s="3">
        <v>43076.82</v>
      </c>
    </row>
    <row r="36111" spans="1:8" x14ac:dyDescent="0.3">
      <c r="A36111" t="s">
        <v>173</v>
      </c>
      <c r="B36111">
        <v>4</v>
      </c>
      <c r="C36111">
        <v>1</v>
      </c>
      <c r="D36111" s="2">
        <v>43076</v>
      </c>
      <c r="E36111">
        <v>7</v>
      </c>
      <c r="F36111">
        <v>110.7876</v>
      </c>
      <c r="G36111">
        <v>83.93</v>
      </c>
      <c r="H36111" s="3">
        <v>43076.84</v>
      </c>
    </row>
    <row r="36112" spans="1:8" x14ac:dyDescent="0.3">
      <c r="A36112" t="s">
        <v>37</v>
      </c>
      <c r="B36112">
        <v>10</v>
      </c>
      <c r="C36112">
        <v>44</v>
      </c>
      <c r="D36112" s="2">
        <v>43076</v>
      </c>
      <c r="E36112">
        <v>49</v>
      </c>
      <c r="F36112">
        <v>104.4183</v>
      </c>
      <c r="G36112">
        <v>78.510000000000005</v>
      </c>
      <c r="H36112" s="3">
        <v>43076.85</v>
      </c>
    </row>
    <row r="36113" spans="1:8" x14ac:dyDescent="0.3">
      <c r="A36113" t="s">
        <v>29</v>
      </c>
      <c r="B36113">
        <v>1</v>
      </c>
      <c r="C36113">
        <v>44</v>
      </c>
      <c r="D36113" s="2">
        <v>43076</v>
      </c>
      <c r="E36113">
        <v>1</v>
      </c>
      <c r="F36113">
        <v>8.7959999999999994</v>
      </c>
      <c r="G36113">
        <v>7.33</v>
      </c>
      <c r="H36113" s="3">
        <v>43076.87</v>
      </c>
    </row>
    <row r="36114" spans="1:8" x14ac:dyDescent="0.3">
      <c r="A36114" t="s">
        <v>12</v>
      </c>
      <c r="B36114">
        <v>10</v>
      </c>
      <c r="C36114">
        <v>1</v>
      </c>
      <c r="D36114" s="2">
        <v>43076</v>
      </c>
      <c r="E36114">
        <v>34</v>
      </c>
      <c r="F36114">
        <v>109.7184</v>
      </c>
      <c r="G36114">
        <v>83.12</v>
      </c>
      <c r="H36114" s="3">
        <v>43076.88</v>
      </c>
    </row>
    <row r="36115" spans="1:8" x14ac:dyDescent="0.3">
      <c r="A36115" t="s">
        <v>0</v>
      </c>
      <c r="B36115">
        <v>1</v>
      </c>
      <c r="C36115">
        <v>1</v>
      </c>
      <c r="D36115" s="2">
        <v>43076</v>
      </c>
      <c r="E36115">
        <v>11</v>
      </c>
      <c r="F36115">
        <v>12.966700000000001</v>
      </c>
      <c r="G36115">
        <v>10.210000000000001</v>
      </c>
      <c r="H36115" s="3">
        <v>43076.9</v>
      </c>
    </row>
    <row r="36116" spans="1:8" x14ac:dyDescent="0.3">
      <c r="A36116" t="s">
        <v>12</v>
      </c>
      <c r="B36116">
        <v>10</v>
      </c>
      <c r="C36116">
        <v>1</v>
      </c>
      <c r="D36116" s="2">
        <v>43076</v>
      </c>
      <c r="E36116">
        <v>8</v>
      </c>
      <c r="F36116">
        <v>114.70560000000002</v>
      </c>
      <c r="G36116">
        <v>83.12</v>
      </c>
      <c r="H36116" s="3">
        <v>43076.93</v>
      </c>
    </row>
    <row r="36117" spans="1:8" x14ac:dyDescent="0.3">
      <c r="A36117" t="s">
        <v>113</v>
      </c>
      <c r="B36117">
        <v>15</v>
      </c>
      <c r="C36117">
        <v>41</v>
      </c>
      <c r="D36117" s="2">
        <v>43076</v>
      </c>
      <c r="E36117">
        <v>24</v>
      </c>
      <c r="F36117">
        <v>106.904</v>
      </c>
      <c r="G36117">
        <v>76.36</v>
      </c>
      <c r="H36117" s="3">
        <v>43076.95</v>
      </c>
    </row>
    <row r="36118" spans="1:8" x14ac:dyDescent="0.3">
      <c r="A36118" t="s">
        <v>42</v>
      </c>
      <c r="B36118">
        <v>3</v>
      </c>
      <c r="C36118">
        <v>1</v>
      </c>
      <c r="D36118" s="2">
        <v>43076</v>
      </c>
      <c r="E36118">
        <v>19</v>
      </c>
      <c r="F36118">
        <v>4.8094000000000001</v>
      </c>
      <c r="G36118">
        <v>3.46</v>
      </c>
      <c r="H36118" s="3">
        <v>43076.98</v>
      </c>
    </row>
    <row r="36119" spans="1:8" x14ac:dyDescent="0.3">
      <c r="A36119" t="s">
        <v>107</v>
      </c>
      <c r="B36119">
        <v>1</v>
      </c>
      <c r="C36119">
        <v>41</v>
      </c>
      <c r="D36119" s="2">
        <v>43076</v>
      </c>
      <c r="E36119">
        <v>1</v>
      </c>
      <c r="F36119">
        <v>7.0015999999999998</v>
      </c>
      <c r="G36119">
        <v>5.47</v>
      </c>
      <c r="H36119" s="3">
        <v>43076.98</v>
      </c>
    </row>
    <row r="36120" spans="1:8" x14ac:dyDescent="0.3">
      <c r="A36120" t="s">
        <v>12</v>
      </c>
      <c r="B36120">
        <v>10</v>
      </c>
      <c r="C36120">
        <v>1</v>
      </c>
      <c r="D36120" s="2">
        <v>43076</v>
      </c>
      <c r="E36120">
        <v>38</v>
      </c>
      <c r="F36120">
        <v>104.7312</v>
      </c>
      <c r="G36120">
        <v>83.12</v>
      </c>
      <c r="H36120" s="3">
        <v>43076.99</v>
      </c>
    </row>
    <row r="36121" spans="1:8" x14ac:dyDescent="0.3">
      <c r="A36121" t="s">
        <v>99</v>
      </c>
      <c r="B36121">
        <v>1</v>
      </c>
      <c r="C36121">
        <v>43</v>
      </c>
      <c r="D36121" s="2">
        <v>43076</v>
      </c>
      <c r="E36121">
        <v>48</v>
      </c>
      <c r="F36121">
        <v>22.369499999999999</v>
      </c>
      <c r="G36121">
        <v>16.57</v>
      </c>
      <c r="H36121" s="3">
        <v>43076.99</v>
      </c>
    </row>
    <row r="36122" spans="1:8" x14ac:dyDescent="0.3">
      <c r="A36122" t="s">
        <v>29</v>
      </c>
      <c r="B36122">
        <v>2</v>
      </c>
      <c r="C36122">
        <v>41</v>
      </c>
      <c r="D36122" s="2">
        <v>43076</v>
      </c>
      <c r="E36122">
        <v>13</v>
      </c>
      <c r="F36122">
        <v>8.8693000000000008</v>
      </c>
      <c r="G36122">
        <v>7.33</v>
      </c>
      <c r="H36122" s="3">
        <v>43077</v>
      </c>
    </row>
    <row r="36123" spans="1:8" x14ac:dyDescent="0.3">
      <c r="A36123" t="s">
        <v>114</v>
      </c>
      <c r="B36123">
        <v>1</v>
      </c>
      <c r="C36123">
        <v>42</v>
      </c>
      <c r="D36123" s="2">
        <v>43077</v>
      </c>
      <c r="E36123">
        <v>42</v>
      </c>
      <c r="F36123">
        <v>56.392300000000006</v>
      </c>
      <c r="G36123">
        <v>40.57</v>
      </c>
      <c r="H36123" s="3">
        <v>43077.01</v>
      </c>
    </row>
    <row r="36124" spans="1:8" x14ac:dyDescent="0.3">
      <c r="A36124" t="s">
        <v>22</v>
      </c>
      <c r="B36124">
        <v>2</v>
      </c>
      <c r="C36124">
        <v>42</v>
      </c>
      <c r="D36124" s="2">
        <v>43077</v>
      </c>
      <c r="E36124">
        <v>41</v>
      </c>
      <c r="F36124">
        <v>96.284999999999997</v>
      </c>
      <c r="G36124">
        <v>73.5</v>
      </c>
      <c r="H36124" s="3">
        <v>43077.01</v>
      </c>
    </row>
    <row r="36125" spans="1:8" x14ac:dyDescent="0.3">
      <c r="A36125" t="s">
        <v>12</v>
      </c>
      <c r="B36125">
        <v>10</v>
      </c>
      <c r="C36125">
        <v>44</v>
      </c>
      <c r="D36125" s="2">
        <v>43077</v>
      </c>
      <c r="E36125">
        <v>15</v>
      </c>
      <c r="F36125">
        <v>103.06880000000001</v>
      </c>
      <c r="G36125">
        <v>83.12</v>
      </c>
      <c r="H36125" s="3">
        <v>43077.04</v>
      </c>
    </row>
    <row r="36126" spans="1:8" x14ac:dyDescent="0.3">
      <c r="A36126" t="s">
        <v>17</v>
      </c>
      <c r="B36126">
        <v>1</v>
      </c>
      <c r="C36126">
        <v>41</v>
      </c>
      <c r="D36126" s="2">
        <v>43077</v>
      </c>
      <c r="E36126">
        <v>33</v>
      </c>
      <c r="F36126">
        <v>10.7956</v>
      </c>
      <c r="G36126">
        <v>7.88</v>
      </c>
      <c r="H36126" s="3">
        <v>43077.05</v>
      </c>
    </row>
    <row r="36127" spans="1:8" x14ac:dyDescent="0.3">
      <c r="A36127" t="s">
        <v>134</v>
      </c>
      <c r="B36127">
        <v>10</v>
      </c>
      <c r="C36127">
        <v>41</v>
      </c>
      <c r="D36127" s="2">
        <v>43077</v>
      </c>
      <c r="E36127">
        <v>13</v>
      </c>
      <c r="F36127">
        <v>65.934000000000012</v>
      </c>
      <c r="G36127">
        <v>49.95</v>
      </c>
      <c r="H36127" s="3">
        <v>43077.06</v>
      </c>
    </row>
    <row r="36128" spans="1:8" x14ac:dyDescent="0.3">
      <c r="A36128" t="s">
        <v>102</v>
      </c>
      <c r="B36128">
        <v>1</v>
      </c>
      <c r="C36128">
        <v>1</v>
      </c>
      <c r="D36128" s="2">
        <v>43077</v>
      </c>
      <c r="E36128">
        <v>45</v>
      </c>
      <c r="F36128">
        <v>28.715200000000003</v>
      </c>
      <c r="G36128">
        <v>21.92</v>
      </c>
      <c r="H36128" s="3">
        <v>43077.07</v>
      </c>
    </row>
    <row r="36129" spans="1:8" x14ac:dyDescent="0.3">
      <c r="A36129" t="s">
        <v>127</v>
      </c>
      <c r="B36129">
        <v>10</v>
      </c>
      <c r="C36129">
        <v>41</v>
      </c>
      <c r="D36129" s="2">
        <v>43077</v>
      </c>
      <c r="E36129">
        <v>46</v>
      </c>
      <c r="F36129">
        <v>32.474000000000004</v>
      </c>
      <c r="G36129">
        <v>24.98</v>
      </c>
      <c r="H36129" s="3">
        <v>43077.08</v>
      </c>
    </row>
    <row r="36130" spans="1:8" x14ac:dyDescent="0.3">
      <c r="A36130" t="s">
        <v>5</v>
      </c>
      <c r="B36130">
        <v>1</v>
      </c>
      <c r="C36130">
        <v>1</v>
      </c>
      <c r="D36130" s="2">
        <v>43077</v>
      </c>
      <c r="E36130">
        <v>15</v>
      </c>
      <c r="F36130">
        <v>34.505000000000003</v>
      </c>
      <c r="G36130">
        <v>25.75</v>
      </c>
      <c r="H36130" s="3">
        <v>43077.08</v>
      </c>
    </row>
    <row r="36131" spans="1:8" x14ac:dyDescent="0.3">
      <c r="A36131" t="s">
        <v>24</v>
      </c>
      <c r="B36131">
        <v>1</v>
      </c>
      <c r="C36131">
        <v>43</v>
      </c>
      <c r="D36131" s="2">
        <v>43077</v>
      </c>
      <c r="E36131">
        <v>36</v>
      </c>
      <c r="F36131">
        <v>48.532499999999999</v>
      </c>
      <c r="G36131">
        <v>35.950000000000003</v>
      </c>
      <c r="H36131" s="3">
        <v>43077.09</v>
      </c>
    </row>
    <row r="36132" spans="1:8" x14ac:dyDescent="0.3">
      <c r="A36132" t="s">
        <v>12</v>
      </c>
      <c r="B36132">
        <v>1</v>
      </c>
      <c r="C36132">
        <v>1</v>
      </c>
      <c r="D36132" s="2">
        <v>43077</v>
      </c>
      <c r="E36132">
        <v>46</v>
      </c>
      <c r="F36132">
        <v>116.36800000000001</v>
      </c>
      <c r="G36132">
        <v>83.12</v>
      </c>
      <c r="H36132" s="3">
        <v>43077.09</v>
      </c>
    </row>
    <row r="36133" spans="1:8" x14ac:dyDescent="0.3">
      <c r="A36133" t="s">
        <v>52</v>
      </c>
      <c r="B36133">
        <v>10</v>
      </c>
      <c r="C36133">
        <v>44</v>
      </c>
      <c r="D36133" s="2">
        <v>43077</v>
      </c>
      <c r="E36133">
        <v>1</v>
      </c>
      <c r="F36133">
        <v>23.057099999999995</v>
      </c>
      <c r="G36133">
        <v>16.829999999999998</v>
      </c>
      <c r="H36133" s="3">
        <v>43077.11</v>
      </c>
    </row>
    <row r="36134" spans="1:8" x14ac:dyDescent="0.3">
      <c r="A36134" t="s">
        <v>39</v>
      </c>
      <c r="B36134">
        <v>1</v>
      </c>
      <c r="C36134">
        <v>1</v>
      </c>
      <c r="D36134" s="2">
        <v>43077</v>
      </c>
      <c r="E36134">
        <v>44</v>
      </c>
      <c r="F36134">
        <v>9.1879000000000008</v>
      </c>
      <c r="G36134">
        <v>6.61</v>
      </c>
      <c r="H36134" s="3">
        <v>43077.120000000003</v>
      </c>
    </row>
    <row r="36135" spans="1:8" x14ac:dyDescent="0.3">
      <c r="A36135" t="s">
        <v>138</v>
      </c>
      <c r="B36135">
        <v>1</v>
      </c>
      <c r="C36135">
        <v>1</v>
      </c>
      <c r="D36135" s="2">
        <v>43077</v>
      </c>
      <c r="E36135">
        <v>9</v>
      </c>
      <c r="F36135">
        <v>70.317899999999995</v>
      </c>
      <c r="G36135">
        <v>54.51</v>
      </c>
      <c r="H36135" s="3">
        <v>43077.13</v>
      </c>
    </row>
    <row r="36136" spans="1:8" x14ac:dyDescent="0.3">
      <c r="A36136" t="s">
        <v>83</v>
      </c>
      <c r="B36136">
        <v>1</v>
      </c>
      <c r="C36136">
        <v>42</v>
      </c>
      <c r="D36136" s="2">
        <v>43077</v>
      </c>
      <c r="E36136">
        <v>4</v>
      </c>
      <c r="F36136">
        <v>65.593000000000004</v>
      </c>
      <c r="G36136">
        <v>48.95</v>
      </c>
      <c r="H36136" s="3">
        <v>43077.16</v>
      </c>
    </row>
    <row r="36137" spans="1:8" x14ac:dyDescent="0.3">
      <c r="A36137" t="s">
        <v>11</v>
      </c>
      <c r="B36137">
        <v>2</v>
      </c>
      <c r="C36137">
        <v>42</v>
      </c>
      <c r="D36137" s="2">
        <v>43077</v>
      </c>
      <c r="E36137">
        <v>9</v>
      </c>
      <c r="F36137">
        <v>43.5336</v>
      </c>
      <c r="G36137">
        <v>32.979999999999997</v>
      </c>
      <c r="H36137" s="3">
        <v>43077.18</v>
      </c>
    </row>
    <row r="36138" spans="1:8" x14ac:dyDescent="0.3">
      <c r="A36138" t="s">
        <v>0</v>
      </c>
      <c r="B36138">
        <v>4</v>
      </c>
      <c r="C36138">
        <v>41</v>
      </c>
      <c r="D36138" s="2">
        <v>43077</v>
      </c>
      <c r="E36138">
        <v>36</v>
      </c>
      <c r="F36138">
        <v>14.0898</v>
      </c>
      <c r="G36138">
        <v>10.210000000000001</v>
      </c>
      <c r="H36138" s="3">
        <v>43077.19</v>
      </c>
    </row>
    <row r="36139" spans="1:8" x14ac:dyDescent="0.3">
      <c r="A36139" t="s">
        <v>111</v>
      </c>
      <c r="B36139">
        <v>1</v>
      </c>
      <c r="C36139">
        <v>1</v>
      </c>
      <c r="D36139" s="2">
        <v>43077</v>
      </c>
      <c r="E36139">
        <v>46</v>
      </c>
      <c r="F36139">
        <v>45.334799999999994</v>
      </c>
      <c r="G36139">
        <v>35.979999999999997</v>
      </c>
      <c r="H36139" s="3">
        <v>43077.2</v>
      </c>
    </row>
    <row r="36140" spans="1:8" x14ac:dyDescent="0.3">
      <c r="A36140" t="s">
        <v>145</v>
      </c>
      <c r="B36140">
        <v>4</v>
      </c>
      <c r="C36140">
        <v>1</v>
      </c>
      <c r="D36140" s="2">
        <v>43077</v>
      </c>
      <c r="E36140">
        <v>48</v>
      </c>
      <c r="F36140">
        <v>79.7</v>
      </c>
      <c r="G36140">
        <v>63.76</v>
      </c>
      <c r="H36140" s="3">
        <v>43077.22</v>
      </c>
    </row>
    <row r="36141" spans="1:8" x14ac:dyDescent="0.3">
      <c r="A36141" t="s">
        <v>185</v>
      </c>
      <c r="B36141">
        <v>4</v>
      </c>
      <c r="C36141">
        <v>44</v>
      </c>
      <c r="D36141" s="2">
        <v>43077</v>
      </c>
      <c r="E36141">
        <v>46</v>
      </c>
      <c r="F36141">
        <v>93.099299999999999</v>
      </c>
      <c r="G36141">
        <v>72.17</v>
      </c>
      <c r="H36141" s="3">
        <v>43077.23</v>
      </c>
    </row>
    <row r="36142" spans="1:8" x14ac:dyDescent="0.3">
      <c r="A36142" t="s">
        <v>52</v>
      </c>
      <c r="B36142">
        <v>8</v>
      </c>
      <c r="C36142">
        <v>3</v>
      </c>
      <c r="D36142" s="2">
        <v>43077</v>
      </c>
      <c r="E36142">
        <v>8</v>
      </c>
      <c r="F36142">
        <v>21.878999999999998</v>
      </c>
      <c r="G36142">
        <v>16.829999999999998</v>
      </c>
      <c r="H36142" s="3">
        <v>43077.23</v>
      </c>
    </row>
    <row r="36143" spans="1:8" x14ac:dyDescent="0.3">
      <c r="A36143" t="s">
        <v>51</v>
      </c>
      <c r="B36143">
        <v>1</v>
      </c>
      <c r="C36143">
        <v>1</v>
      </c>
      <c r="D36143" s="2">
        <v>43077</v>
      </c>
      <c r="E36143">
        <v>22</v>
      </c>
      <c r="F36143">
        <v>1.5119999999999998</v>
      </c>
      <c r="G36143">
        <v>1.26</v>
      </c>
      <c r="H36143" s="3">
        <v>43077.23</v>
      </c>
    </row>
    <row r="36144" spans="1:8" x14ac:dyDescent="0.3">
      <c r="A36144" t="s">
        <v>17</v>
      </c>
      <c r="B36144">
        <v>1</v>
      </c>
      <c r="C36144">
        <v>42</v>
      </c>
      <c r="D36144" s="2">
        <v>43077</v>
      </c>
      <c r="E36144">
        <v>11</v>
      </c>
      <c r="F36144">
        <v>10.244000000000002</v>
      </c>
      <c r="G36144">
        <v>7.88</v>
      </c>
      <c r="H36144" s="3">
        <v>43077.24</v>
      </c>
    </row>
    <row r="36145" spans="1:8" x14ac:dyDescent="0.3">
      <c r="A36145" t="s">
        <v>25</v>
      </c>
      <c r="B36145">
        <v>8</v>
      </c>
      <c r="C36145">
        <v>1</v>
      </c>
      <c r="D36145" s="2">
        <v>43077</v>
      </c>
      <c r="E36145">
        <v>46</v>
      </c>
      <c r="F36145">
        <v>21.120099999999997</v>
      </c>
      <c r="G36145">
        <v>16.63</v>
      </c>
      <c r="H36145" s="3">
        <v>43077.25</v>
      </c>
    </row>
    <row r="36146" spans="1:8" x14ac:dyDescent="0.3">
      <c r="A36146" t="s">
        <v>66</v>
      </c>
      <c r="B36146">
        <v>1</v>
      </c>
      <c r="C36146">
        <v>1</v>
      </c>
      <c r="D36146" s="2">
        <v>43077</v>
      </c>
      <c r="E36146">
        <v>28</v>
      </c>
      <c r="F36146">
        <v>117.78140000000002</v>
      </c>
      <c r="G36146">
        <v>97.34</v>
      </c>
      <c r="H36146" s="3">
        <v>43077.26</v>
      </c>
    </row>
    <row r="36147" spans="1:8" x14ac:dyDescent="0.3">
      <c r="A36147" t="s">
        <v>146</v>
      </c>
      <c r="B36147">
        <v>10</v>
      </c>
      <c r="C36147">
        <v>42</v>
      </c>
      <c r="D36147" s="2">
        <v>43077</v>
      </c>
      <c r="E36147">
        <v>5</v>
      </c>
      <c r="F36147">
        <v>41.053000000000004</v>
      </c>
      <c r="G36147">
        <v>33.65</v>
      </c>
      <c r="H36147" s="3">
        <v>43077.27</v>
      </c>
    </row>
    <row r="36148" spans="1:8" x14ac:dyDescent="0.3">
      <c r="A36148" t="s">
        <v>52</v>
      </c>
      <c r="B36148">
        <v>1</v>
      </c>
      <c r="C36148">
        <v>41</v>
      </c>
      <c r="D36148" s="2">
        <v>43077</v>
      </c>
      <c r="E36148">
        <v>34</v>
      </c>
      <c r="F36148">
        <v>23.057099999999995</v>
      </c>
      <c r="G36148">
        <v>16.829999999999998</v>
      </c>
      <c r="H36148" s="3">
        <v>43077.27</v>
      </c>
    </row>
    <row r="36149" spans="1:8" x14ac:dyDescent="0.3">
      <c r="A36149" t="s">
        <v>12</v>
      </c>
      <c r="B36149">
        <v>3</v>
      </c>
      <c r="C36149">
        <v>41</v>
      </c>
      <c r="D36149" s="2">
        <v>43077</v>
      </c>
      <c r="E36149">
        <v>37</v>
      </c>
      <c r="F36149">
        <v>99.744000000000014</v>
      </c>
      <c r="G36149">
        <v>83.12</v>
      </c>
      <c r="H36149" s="3">
        <v>43077.27</v>
      </c>
    </row>
    <row r="36150" spans="1:8" x14ac:dyDescent="0.3">
      <c r="A36150" t="s">
        <v>12</v>
      </c>
      <c r="B36150">
        <v>3</v>
      </c>
      <c r="C36150">
        <v>44</v>
      </c>
      <c r="D36150" s="2">
        <v>43077</v>
      </c>
      <c r="E36150">
        <v>20</v>
      </c>
      <c r="F36150">
        <v>108.056</v>
      </c>
      <c r="G36150">
        <v>83.12</v>
      </c>
      <c r="H36150" s="3">
        <v>43077.27</v>
      </c>
    </row>
    <row r="36151" spans="1:8" x14ac:dyDescent="0.3">
      <c r="A36151" t="s">
        <v>110</v>
      </c>
      <c r="B36151">
        <v>4</v>
      </c>
      <c r="C36151">
        <v>42</v>
      </c>
      <c r="D36151" s="2">
        <v>43077</v>
      </c>
      <c r="E36151">
        <v>46</v>
      </c>
      <c r="F36151">
        <v>83.500199999999992</v>
      </c>
      <c r="G36151">
        <v>66.27</v>
      </c>
      <c r="H36151" s="3">
        <v>43077.279999999999</v>
      </c>
    </row>
    <row r="36152" spans="1:8" x14ac:dyDescent="0.3">
      <c r="A36152" t="s">
        <v>10</v>
      </c>
      <c r="B36152">
        <v>4</v>
      </c>
      <c r="C36152">
        <v>42</v>
      </c>
      <c r="D36152" s="2">
        <v>43077</v>
      </c>
      <c r="E36152">
        <v>6</v>
      </c>
      <c r="F36152">
        <v>2.1128</v>
      </c>
      <c r="G36152">
        <v>1.52</v>
      </c>
      <c r="H36152" s="3">
        <v>43077.29</v>
      </c>
    </row>
    <row r="36153" spans="1:8" x14ac:dyDescent="0.3">
      <c r="A36153" t="s">
        <v>25</v>
      </c>
      <c r="B36153">
        <v>3</v>
      </c>
      <c r="C36153">
        <v>44</v>
      </c>
      <c r="D36153" s="2">
        <v>43077</v>
      </c>
      <c r="E36153">
        <v>13</v>
      </c>
      <c r="F36153">
        <v>20.122299999999999</v>
      </c>
      <c r="G36153">
        <v>16.63</v>
      </c>
      <c r="H36153" s="3">
        <v>43077.29</v>
      </c>
    </row>
    <row r="36154" spans="1:8" x14ac:dyDescent="0.3">
      <c r="A36154" t="s">
        <v>189</v>
      </c>
      <c r="B36154">
        <v>1</v>
      </c>
      <c r="C36154">
        <v>2</v>
      </c>
      <c r="D36154" s="2">
        <v>43077</v>
      </c>
      <c r="E36154">
        <v>25</v>
      </c>
      <c r="F36154">
        <v>95.243400000000008</v>
      </c>
      <c r="G36154">
        <v>75.59</v>
      </c>
      <c r="H36154" s="3">
        <v>43077.29</v>
      </c>
    </row>
    <row r="36155" spans="1:8" x14ac:dyDescent="0.3">
      <c r="A36155" t="s">
        <v>89</v>
      </c>
      <c r="B36155">
        <v>1</v>
      </c>
      <c r="C36155">
        <v>43</v>
      </c>
      <c r="D36155" s="2">
        <v>43077</v>
      </c>
      <c r="E36155">
        <v>16</v>
      </c>
      <c r="F36155">
        <v>43.071999999999996</v>
      </c>
      <c r="G36155">
        <v>33.65</v>
      </c>
      <c r="H36155" s="3">
        <v>43077.3</v>
      </c>
    </row>
    <row r="36156" spans="1:8" x14ac:dyDescent="0.3">
      <c r="A36156" t="s">
        <v>29</v>
      </c>
      <c r="B36156">
        <v>1</v>
      </c>
      <c r="C36156">
        <v>41</v>
      </c>
      <c r="D36156" s="2">
        <v>43077</v>
      </c>
      <c r="E36156">
        <v>42</v>
      </c>
      <c r="F36156">
        <v>9.3824000000000005</v>
      </c>
      <c r="G36156">
        <v>7.33</v>
      </c>
      <c r="H36156" s="3">
        <v>43077.31</v>
      </c>
    </row>
    <row r="36157" spans="1:8" x14ac:dyDescent="0.3">
      <c r="A36157" t="s">
        <v>72</v>
      </c>
      <c r="B36157">
        <v>14</v>
      </c>
      <c r="C36157">
        <v>44</v>
      </c>
      <c r="D36157" s="2">
        <v>43077</v>
      </c>
      <c r="E36157">
        <v>17</v>
      </c>
      <c r="F36157">
        <v>70.979799999999997</v>
      </c>
      <c r="G36157">
        <v>52.97</v>
      </c>
      <c r="H36157" s="3">
        <v>43077.34</v>
      </c>
    </row>
    <row r="36158" spans="1:8" x14ac:dyDescent="0.3">
      <c r="A36158" t="s">
        <v>88</v>
      </c>
      <c r="B36158">
        <v>10</v>
      </c>
      <c r="C36158">
        <v>44</v>
      </c>
      <c r="D36158" s="2">
        <v>43077</v>
      </c>
      <c r="E36158">
        <v>49</v>
      </c>
      <c r="F36158">
        <v>6.468</v>
      </c>
      <c r="G36158">
        <v>5.39</v>
      </c>
      <c r="H36158" s="3">
        <v>43077.34</v>
      </c>
    </row>
    <row r="36159" spans="1:8" x14ac:dyDescent="0.3">
      <c r="A36159" t="s">
        <v>80</v>
      </c>
      <c r="B36159">
        <v>10</v>
      </c>
      <c r="C36159">
        <v>41</v>
      </c>
      <c r="D36159" s="2">
        <v>43077</v>
      </c>
      <c r="E36159">
        <v>24</v>
      </c>
      <c r="F36159">
        <v>8.0779999999999994</v>
      </c>
      <c r="G36159">
        <v>5.77</v>
      </c>
      <c r="H36159" s="3">
        <v>43077.34</v>
      </c>
    </row>
    <row r="36160" spans="1:8" x14ac:dyDescent="0.3">
      <c r="A36160" t="s">
        <v>50</v>
      </c>
      <c r="B36160">
        <v>10</v>
      </c>
      <c r="C36160">
        <v>1</v>
      </c>
      <c r="D36160" s="2">
        <v>43077</v>
      </c>
      <c r="E36160">
        <v>29</v>
      </c>
      <c r="F36160">
        <v>90.261299999999991</v>
      </c>
      <c r="G36160">
        <v>69.97</v>
      </c>
      <c r="H36160" s="3">
        <v>43077.36</v>
      </c>
    </row>
    <row r="36161" spans="1:8" x14ac:dyDescent="0.3">
      <c r="A36161" t="s">
        <v>59</v>
      </c>
      <c r="B36161">
        <v>3</v>
      </c>
      <c r="C36161">
        <v>1</v>
      </c>
      <c r="D36161" s="2">
        <v>43077</v>
      </c>
      <c r="E36161">
        <v>36</v>
      </c>
      <c r="F36161">
        <v>4.8132000000000001</v>
      </c>
      <c r="G36161">
        <v>3.82</v>
      </c>
      <c r="H36161" s="3">
        <v>43077.39</v>
      </c>
    </row>
    <row r="36162" spans="1:8" x14ac:dyDescent="0.3">
      <c r="A36162" t="s">
        <v>196</v>
      </c>
      <c r="B36162">
        <v>15</v>
      </c>
      <c r="C36162">
        <v>42</v>
      </c>
      <c r="D36162" s="2">
        <v>43077</v>
      </c>
      <c r="E36162">
        <v>37</v>
      </c>
      <c r="F36162">
        <v>424.952</v>
      </c>
      <c r="G36162">
        <v>351.2</v>
      </c>
      <c r="H36162" s="3">
        <v>43077.4</v>
      </c>
    </row>
    <row r="36163" spans="1:8" x14ac:dyDescent="0.3">
      <c r="A36163" t="s">
        <v>80</v>
      </c>
      <c r="B36163">
        <v>1</v>
      </c>
      <c r="C36163">
        <v>1</v>
      </c>
      <c r="D36163" s="2">
        <v>43077</v>
      </c>
      <c r="E36163">
        <v>10</v>
      </c>
      <c r="F36163">
        <v>7.0970999999999993</v>
      </c>
      <c r="G36163">
        <v>5.77</v>
      </c>
      <c r="H36163" s="3">
        <v>43077.43</v>
      </c>
    </row>
    <row r="36164" spans="1:8" x14ac:dyDescent="0.3">
      <c r="A36164" t="s">
        <v>12</v>
      </c>
      <c r="B36164">
        <v>1</v>
      </c>
      <c r="C36164">
        <v>41</v>
      </c>
      <c r="D36164" s="2">
        <v>43077</v>
      </c>
      <c r="E36164">
        <v>44</v>
      </c>
      <c r="F36164">
        <v>116.36800000000001</v>
      </c>
      <c r="G36164">
        <v>83.12</v>
      </c>
      <c r="H36164" s="3">
        <v>43077.43</v>
      </c>
    </row>
    <row r="36165" spans="1:8" x14ac:dyDescent="0.3">
      <c r="A36165" t="s">
        <v>94</v>
      </c>
      <c r="B36165">
        <v>4</v>
      </c>
      <c r="C36165">
        <v>1</v>
      </c>
      <c r="D36165" s="2">
        <v>43077</v>
      </c>
      <c r="E36165">
        <v>35</v>
      </c>
      <c r="F36165">
        <v>77.021999999999991</v>
      </c>
      <c r="G36165">
        <v>58.35</v>
      </c>
      <c r="H36165" s="3">
        <v>43077.43</v>
      </c>
    </row>
    <row r="36166" spans="1:8" x14ac:dyDescent="0.3">
      <c r="A36166" t="s">
        <v>29</v>
      </c>
      <c r="B36166">
        <v>3</v>
      </c>
      <c r="C36166">
        <v>41</v>
      </c>
      <c r="D36166" s="2">
        <v>43077</v>
      </c>
      <c r="E36166">
        <v>35</v>
      </c>
      <c r="F36166">
        <v>9.3824000000000005</v>
      </c>
      <c r="G36166">
        <v>7.33</v>
      </c>
      <c r="H36166" s="3">
        <v>43077.45</v>
      </c>
    </row>
    <row r="36167" spans="1:8" x14ac:dyDescent="0.3">
      <c r="A36167" t="s">
        <v>165</v>
      </c>
      <c r="B36167">
        <v>15</v>
      </c>
      <c r="C36167">
        <v>41</v>
      </c>
      <c r="D36167" s="2">
        <v>43077</v>
      </c>
      <c r="E36167">
        <v>19</v>
      </c>
      <c r="F36167">
        <v>135.30260000000001</v>
      </c>
      <c r="G36167">
        <v>97.34</v>
      </c>
      <c r="H36167" s="3">
        <v>43077.46</v>
      </c>
    </row>
    <row r="36168" spans="1:8" x14ac:dyDescent="0.3">
      <c r="A36168" t="s">
        <v>92</v>
      </c>
      <c r="B36168">
        <v>1</v>
      </c>
      <c r="C36168">
        <v>42</v>
      </c>
      <c r="D36168" s="2">
        <v>43077</v>
      </c>
      <c r="E36168">
        <v>36</v>
      </c>
      <c r="F36168">
        <v>16.094000000000001</v>
      </c>
      <c r="G36168">
        <v>12.38</v>
      </c>
      <c r="H36168" s="3">
        <v>43077.46</v>
      </c>
    </row>
    <row r="36169" spans="1:8" x14ac:dyDescent="0.3">
      <c r="A36169" t="s">
        <v>181</v>
      </c>
      <c r="B36169">
        <v>1</v>
      </c>
      <c r="C36169">
        <v>41</v>
      </c>
      <c r="D36169" s="2">
        <v>43077</v>
      </c>
      <c r="E36169">
        <v>21</v>
      </c>
      <c r="F36169">
        <v>11.858400000000001</v>
      </c>
      <c r="G36169">
        <v>9.7200000000000006</v>
      </c>
      <c r="H36169" s="3">
        <v>43077.46</v>
      </c>
    </row>
    <row r="36170" spans="1:8" x14ac:dyDescent="0.3">
      <c r="A36170" t="s">
        <v>62</v>
      </c>
      <c r="B36170">
        <v>8</v>
      </c>
      <c r="C36170">
        <v>1</v>
      </c>
      <c r="D36170" s="2">
        <v>43077</v>
      </c>
      <c r="E36170">
        <v>43</v>
      </c>
      <c r="F36170">
        <v>20.975099999999998</v>
      </c>
      <c r="G36170">
        <v>15.09</v>
      </c>
      <c r="H36170" s="3">
        <v>43077.48</v>
      </c>
    </row>
    <row r="36171" spans="1:8" x14ac:dyDescent="0.3">
      <c r="A36171" t="s">
        <v>95</v>
      </c>
      <c r="B36171">
        <v>2</v>
      </c>
      <c r="C36171">
        <v>1</v>
      </c>
      <c r="D36171" s="2">
        <v>43077</v>
      </c>
      <c r="E36171">
        <v>36</v>
      </c>
      <c r="F36171">
        <v>101.60039999999999</v>
      </c>
      <c r="G36171">
        <v>76.97</v>
      </c>
      <c r="H36171" s="3">
        <v>43077.48</v>
      </c>
    </row>
    <row r="36172" spans="1:8" x14ac:dyDescent="0.3">
      <c r="A36172" t="s">
        <v>12</v>
      </c>
      <c r="B36172">
        <v>3</v>
      </c>
      <c r="C36172">
        <v>1</v>
      </c>
      <c r="D36172" s="2">
        <v>43077</v>
      </c>
      <c r="E36172">
        <v>50</v>
      </c>
      <c r="F36172">
        <v>107.22480000000002</v>
      </c>
      <c r="G36172">
        <v>83.12</v>
      </c>
      <c r="H36172" s="3">
        <v>43077.49</v>
      </c>
    </row>
    <row r="36173" spans="1:8" x14ac:dyDescent="0.3">
      <c r="A36173" t="s">
        <v>81</v>
      </c>
      <c r="B36173">
        <v>4</v>
      </c>
      <c r="C36173">
        <v>1</v>
      </c>
      <c r="D36173" s="2">
        <v>43077</v>
      </c>
      <c r="E36173">
        <v>18</v>
      </c>
      <c r="F36173">
        <v>5.7840000000000007</v>
      </c>
      <c r="G36173">
        <v>4.82</v>
      </c>
      <c r="H36173" s="3">
        <v>43077.51</v>
      </c>
    </row>
    <row r="36174" spans="1:8" x14ac:dyDescent="0.3">
      <c r="A36174" t="s">
        <v>11</v>
      </c>
      <c r="B36174">
        <v>4</v>
      </c>
      <c r="C36174">
        <v>1</v>
      </c>
      <c r="D36174" s="2">
        <v>43077</v>
      </c>
      <c r="E36174">
        <v>41</v>
      </c>
      <c r="F36174">
        <v>45.182599999999994</v>
      </c>
      <c r="G36174">
        <v>32.979999999999997</v>
      </c>
      <c r="H36174" s="3">
        <v>43077.52</v>
      </c>
    </row>
    <row r="36175" spans="1:8" x14ac:dyDescent="0.3">
      <c r="A36175" t="s">
        <v>80</v>
      </c>
      <c r="B36175">
        <v>1</v>
      </c>
      <c r="C36175">
        <v>44</v>
      </c>
      <c r="D36175" s="2">
        <v>43077</v>
      </c>
      <c r="E36175">
        <v>11</v>
      </c>
      <c r="F36175">
        <v>7.5009999999999994</v>
      </c>
      <c r="G36175">
        <v>5.77</v>
      </c>
      <c r="H36175" s="3">
        <v>43077.56</v>
      </c>
    </row>
    <row r="36176" spans="1:8" x14ac:dyDescent="0.3">
      <c r="A36176" t="s">
        <v>17</v>
      </c>
      <c r="B36176">
        <v>10</v>
      </c>
      <c r="C36176">
        <v>1</v>
      </c>
      <c r="D36176" s="2">
        <v>43077</v>
      </c>
      <c r="E36176">
        <v>31</v>
      </c>
      <c r="F36176">
        <v>11.032</v>
      </c>
      <c r="G36176">
        <v>7.88</v>
      </c>
      <c r="H36176" s="3">
        <v>43077.56</v>
      </c>
    </row>
    <row r="36177" spans="1:8" x14ac:dyDescent="0.3">
      <c r="A36177" t="s">
        <v>12</v>
      </c>
      <c r="B36177">
        <v>1</v>
      </c>
      <c r="C36177">
        <v>1</v>
      </c>
      <c r="D36177" s="2">
        <v>43077</v>
      </c>
      <c r="E36177">
        <v>30</v>
      </c>
      <c r="F36177">
        <v>114.70560000000002</v>
      </c>
      <c r="G36177">
        <v>83.12</v>
      </c>
      <c r="H36177" s="3">
        <v>43077.57</v>
      </c>
    </row>
    <row r="36178" spans="1:8" x14ac:dyDescent="0.3">
      <c r="A36178" t="s">
        <v>29</v>
      </c>
      <c r="B36178">
        <v>2</v>
      </c>
      <c r="C36178">
        <v>41</v>
      </c>
      <c r="D36178" s="2">
        <v>43077</v>
      </c>
      <c r="E36178">
        <v>36</v>
      </c>
      <c r="F36178">
        <v>9.0159000000000002</v>
      </c>
      <c r="G36178">
        <v>7.33</v>
      </c>
      <c r="H36178" s="3">
        <v>43077.58</v>
      </c>
    </row>
    <row r="36179" spans="1:8" x14ac:dyDescent="0.3">
      <c r="A36179" t="s">
        <v>194</v>
      </c>
      <c r="B36179">
        <v>3</v>
      </c>
      <c r="C36179">
        <v>44</v>
      </c>
      <c r="D36179" s="2">
        <v>43077</v>
      </c>
      <c r="E36179">
        <v>28</v>
      </c>
      <c r="F36179">
        <v>7.9534000000000002</v>
      </c>
      <c r="G36179">
        <v>5.98</v>
      </c>
      <c r="H36179" s="3">
        <v>43077.61</v>
      </c>
    </row>
    <row r="36180" spans="1:8" x14ac:dyDescent="0.3">
      <c r="A36180" t="s">
        <v>176</v>
      </c>
      <c r="B36180">
        <v>5</v>
      </c>
      <c r="C36180">
        <v>1</v>
      </c>
      <c r="D36180" s="2">
        <v>43077</v>
      </c>
      <c r="E36180">
        <v>21</v>
      </c>
      <c r="F36180">
        <v>17.310400000000001</v>
      </c>
      <c r="G36180">
        <v>13.96</v>
      </c>
      <c r="H36180" s="3">
        <v>43077.62</v>
      </c>
    </row>
    <row r="36181" spans="1:8" x14ac:dyDescent="0.3">
      <c r="A36181" t="s">
        <v>80</v>
      </c>
      <c r="B36181">
        <v>15</v>
      </c>
      <c r="C36181">
        <v>1</v>
      </c>
      <c r="D36181" s="2">
        <v>43077</v>
      </c>
      <c r="E36181">
        <v>35</v>
      </c>
      <c r="F36181">
        <v>8.0779999999999994</v>
      </c>
      <c r="G36181">
        <v>5.77</v>
      </c>
      <c r="H36181" s="3">
        <v>43077.64</v>
      </c>
    </row>
    <row r="36182" spans="1:8" x14ac:dyDescent="0.3">
      <c r="A36182" t="s">
        <v>64</v>
      </c>
      <c r="B36182">
        <v>8</v>
      </c>
      <c r="C36182">
        <v>41</v>
      </c>
      <c r="D36182" s="2">
        <v>43077</v>
      </c>
      <c r="E36182">
        <v>50</v>
      </c>
      <c r="F36182">
        <v>321.58659999999998</v>
      </c>
      <c r="G36182">
        <v>239.99</v>
      </c>
      <c r="H36182" s="3">
        <v>43077.64</v>
      </c>
    </row>
    <row r="36183" spans="1:8" x14ac:dyDescent="0.3">
      <c r="A36183" t="s">
        <v>195</v>
      </c>
      <c r="B36183">
        <v>1</v>
      </c>
      <c r="C36183">
        <v>1</v>
      </c>
      <c r="D36183" s="2">
        <v>43077</v>
      </c>
      <c r="E36183">
        <v>17</v>
      </c>
      <c r="F36183">
        <v>193.2602</v>
      </c>
      <c r="G36183">
        <v>158.41</v>
      </c>
      <c r="H36183" s="3">
        <v>43077.66</v>
      </c>
    </row>
    <row r="36184" spans="1:8" x14ac:dyDescent="0.3">
      <c r="A36184" t="s">
        <v>22</v>
      </c>
      <c r="B36184">
        <v>1</v>
      </c>
      <c r="C36184">
        <v>2</v>
      </c>
      <c r="D36184" s="2">
        <v>43077</v>
      </c>
      <c r="E36184">
        <v>10</v>
      </c>
      <c r="F36184">
        <v>93.344999999999999</v>
      </c>
      <c r="G36184">
        <v>73.5</v>
      </c>
      <c r="H36184" s="3">
        <v>43077.68</v>
      </c>
    </row>
    <row r="36185" spans="1:8" x14ac:dyDescent="0.3">
      <c r="A36185" t="s">
        <v>17</v>
      </c>
      <c r="B36185">
        <v>1</v>
      </c>
      <c r="C36185">
        <v>1</v>
      </c>
      <c r="D36185" s="2">
        <v>43077</v>
      </c>
      <c r="E36185">
        <v>48</v>
      </c>
      <c r="F36185">
        <v>10.086399999999999</v>
      </c>
      <c r="G36185">
        <v>7.88</v>
      </c>
      <c r="H36185" s="3">
        <v>43077.7</v>
      </c>
    </row>
    <row r="36186" spans="1:8" x14ac:dyDescent="0.3">
      <c r="A36186" t="s">
        <v>183</v>
      </c>
      <c r="B36186">
        <v>1</v>
      </c>
      <c r="C36186">
        <v>44</v>
      </c>
      <c r="D36186" s="2">
        <v>43077</v>
      </c>
      <c r="E36186">
        <v>19</v>
      </c>
      <c r="F36186">
        <v>17.653400000000001</v>
      </c>
      <c r="G36186">
        <v>14.47</v>
      </c>
      <c r="H36186" s="3">
        <v>43077.71</v>
      </c>
    </row>
    <row r="36187" spans="1:8" x14ac:dyDescent="0.3">
      <c r="A36187" t="s">
        <v>65</v>
      </c>
      <c r="B36187">
        <v>11</v>
      </c>
      <c r="C36187">
        <v>1</v>
      </c>
      <c r="D36187" s="2">
        <v>43077</v>
      </c>
      <c r="E36187">
        <v>27</v>
      </c>
      <c r="F36187">
        <v>55.1586</v>
      </c>
      <c r="G36187">
        <v>39.97</v>
      </c>
      <c r="H36187" s="3">
        <v>43077.72</v>
      </c>
    </row>
    <row r="36188" spans="1:8" x14ac:dyDescent="0.3">
      <c r="A36188" t="s">
        <v>29</v>
      </c>
      <c r="B36188">
        <v>4</v>
      </c>
      <c r="C36188">
        <v>1</v>
      </c>
      <c r="D36188" s="2">
        <v>43077</v>
      </c>
      <c r="E36188">
        <v>7</v>
      </c>
      <c r="F36188">
        <v>9.4557000000000002</v>
      </c>
      <c r="G36188">
        <v>7.33</v>
      </c>
      <c r="H36188" s="3">
        <v>43077.72</v>
      </c>
    </row>
    <row r="36189" spans="1:8" x14ac:dyDescent="0.3">
      <c r="A36189" t="s">
        <v>52</v>
      </c>
      <c r="B36189">
        <v>1</v>
      </c>
      <c r="C36189">
        <v>43</v>
      </c>
      <c r="D36189" s="2">
        <v>43077</v>
      </c>
      <c r="E36189">
        <v>42</v>
      </c>
      <c r="F36189">
        <v>21.542399999999997</v>
      </c>
      <c r="G36189">
        <v>16.829999999999998</v>
      </c>
      <c r="H36189" s="3">
        <v>43077.73</v>
      </c>
    </row>
    <row r="36190" spans="1:8" x14ac:dyDescent="0.3">
      <c r="A36190" t="s">
        <v>30</v>
      </c>
      <c r="B36190">
        <v>8</v>
      </c>
      <c r="C36190">
        <v>1</v>
      </c>
      <c r="D36190" s="2">
        <v>43077</v>
      </c>
      <c r="E36190">
        <v>41</v>
      </c>
      <c r="F36190">
        <v>15.585600000000001</v>
      </c>
      <c r="G36190">
        <v>11.46</v>
      </c>
      <c r="H36190" s="3">
        <v>43077.74</v>
      </c>
    </row>
    <row r="36191" spans="1:8" x14ac:dyDescent="0.3">
      <c r="A36191" t="s">
        <v>89</v>
      </c>
      <c r="B36191">
        <v>1</v>
      </c>
      <c r="C36191">
        <v>43</v>
      </c>
      <c r="D36191" s="2">
        <v>43077</v>
      </c>
      <c r="E36191">
        <v>22</v>
      </c>
      <c r="F36191">
        <v>46.436999999999998</v>
      </c>
      <c r="G36191">
        <v>33.65</v>
      </c>
      <c r="H36191" s="3">
        <v>43077.78</v>
      </c>
    </row>
    <row r="36192" spans="1:8" x14ac:dyDescent="0.3">
      <c r="A36192" t="s">
        <v>70</v>
      </c>
      <c r="B36192">
        <v>7</v>
      </c>
      <c r="C36192">
        <v>41</v>
      </c>
      <c r="D36192" s="2">
        <v>43077</v>
      </c>
      <c r="E36192">
        <v>48</v>
      </c>
      <c r="F36192">
        <v>91.896000000000001</v>
      </c>
      <c r="G36192">
        <v>76.58</v>
      </c>
      <c r="H36192" s="3">
        <v>43077.78</v>
      </c>
    </row>
    <row r="36193" spans="1:8" x14ac:dyDescent="0.3">
      <c r="A36193" t="s">
        <v>12</v>
      </c>
      <c r="B36193">
        <v>1</v>
      </c>
      <c r="C36193">
        <v>41</v>
      </c>
      <c r="D36193" s="2">
        <v>43077</v>
      </c>
      <c r="E36193">
        <v>9</v>
      </c>
      <c r="F36193">
        <v>110.54960000000001</v>
      </c>
      <c r="G36193">
        <v>83.12</v>
      </c>
      <c r="H36193" s="3">
        <v>43077.81</v>
      </c>
    </row>
    <row r="36194" spans="1:8" x14ac:dyDescent="0.3">
      <c r="A36194" t="s">
        <v>29</v>
      </c>
      <c r="B36194">
        <v>13</v>
      </c>
      <c r="C36194">
        <v>41</v>
      </c>
      <c r="D36194" s="2">
        <v>43077</v>
      </c>
      <c r="E36194">
        <v>12</v>
      </c>
      <c r="F36194">
        <v>9.2358000000000011</v>
      </c>
      <c r="G36194">
        <v>7.33</v>
      </c>
      <c r="H36194" s="3">
        <v>43077.82</v>
      </c>
    </row>
    <row r="36195" spans="1:8" x14ac:dyDescent="0.3">
      <c r="A36195" t="s">
        <v>4</v>
      </c>
      <c r="B36195">
        <v>15</v>
      </c>
      <c r="C36195">
        <v>1</v>
      </c>
      <c r="D36195" s="2">
        <v>43077</v>
      </c>
      <c r="E36195">
        <v>24</v>
      </c>
      <c r="F36195">
        <v>5.8679999999999994</v>
      </c>
      <c r="G36195">
        <v>4.8899999999999997</v>
      </c>
      <c r="H36195" s="3">
        <v>43077.83</v>
      </c>
    </row>
    <row r="36196" spans="1:8" x14ac:dyDescent="0.3">
      <c r="A36196" t="s">
        <v>11</v>
      </c>
      <c r="B36196">
        <v>1</v>
      </c>
      <c r="C36196">
        <v>3</v>
      </c>
      <c r="D36196" s="2">
        <v>43077</v>
      </c>
      <c r="E36196">
        <v>39</v>
      </c>
      <c r="F36196">
        <v>40.235599999999998</v>
      </c>
      <c r="G36196">
        <v>32.979999999999997</v>
      </c>
      <c r="H36196" s="3">
        <v>43077.83</v>
      </c>
    </row>
    <row r="36197" spans="1:8" x14ac:dyDescent="0.3">
      <c r="A36197" t="s">
        <v>11</v>
      </c>
      <c r="B36197">
        <v>10</v>
      </c>
      <c r="C36197">
        <v>41</v>
      </c>
      <c r="D36197" s="2">
        <v>43077</v>
      </c>
      <c r="E36197">
        <v>8</v>
      </c>
      <c r="F36197">
        <v>43.5336</v>
      </c>
      <c r="G36197">
        <v>32.979999999999997</v>
      </c>
      <c r="H36197" s="3">
        <v>43077.86</v>
      </c>
    </row>
    <row r="36198" spans="1:8" x14ac:dyDescent="0.3">
      <c r="A36198" t="s">
        <v>29</v>
      </c>
      <c r="B36198">
        <v>4</v>
      </c>
      <c r="C36198">
        <v>44</v>
      </c>
      <c r="D36198" s="2">
        <v>43077</v>
      </c>
      <c r="E36198">
        <v>39</v>
      </c>
      <c r="F36198">
        <v>9.6756000000000011</v>
      </c>
      <c r="G36198">
        <v>7.33</v>
      </c>
      <c r="H36198" s="3">
        <v>43077.87</v>
      </c>
    </row>
    <row r="36199" spans="1:8" x14ac:dyDescent="0.3">
      <c r="A36199" t="s">
        <v>178</v>
      </c>
      <c r="B36199">
        <v>7</v>
      </c>
      <c r="C36199">
        <v>41</v>
      </c>
      <c r="D36199" s="2">
        <v>43077</v>
      </c>
      <c r="E36199">
        <v>2</v>
      </c>
      <c r="F36199">
        <v>34.334400000000002</v>
      </c>
      <c r="G36199">
        <v>24.88</v>
      </c>
      <c r="H36199" s="3">
        <v>43077.87</v>
      </c>
    </row>
    <row r="36200" spans="1:8" x14ac:dyDescent="0.3">
      <c r="A36200" t="s">
        <v>12</v>
      </c>
      <c r="B36200">
        <v>15</v>
      </c>
      <c r="C36200">
        <v>1</v>
      </c>
      <c r="D36200" s="2">
        <v>43077</v>
      </c>
      <c r="E36200">
        <v>18</v>
      </c>
      <c r="F36200">
        <v>109.7184</v>
      </c>
      <c r="G36200">
        <v>83.12</v>
      </c>
      <c r="H36200" s="3">
        <v>43077.88</v>
      </c>
    </row>
    <row r="36201" spans="1:8" x14ac:dyDescent="0.3">
      <c r="A36201" t="s">
        <v>46</v>
      </c>
      <c r="B36201">
        <v>15</v>
      </c>
      <c r="C36201">
        <v>41</v>
      </c>
      <c r="D36201" s="2">
        <v>43077</v>
      </c>
      <c r="E36201">
        <v>13</v>
      </c>
      <c r="F36201">
        <v>83.525599999999997</v>
      </c>
      <c r="G36201">
        <v>63.76</v>
      </c>
      <c r="H36201" s="3">
        <v>43077.91</v>
      </c>
    </row>
    <row r="36202" spans="1:8" x14ac:dyDescent="0.3">
      <c r="A36202" t="s">
        <v>87</v>
      </c>
      <c r="B36202">
        <v>2</v>
      </c>
      <c r="C36202">
        <v>41</v>
      </c>
      <c r="D36202" s="2">
        <v>43077</v>
      </c>
      <c r="E36202">
        <v>12</v>
      </c>
      <c r="F36202">
        <v>8.0779999999999994</v>
      </c>
      <c r="G36202">
        <v>5.77</v>
      </c>
      <c r="H36202" s="3">
        <v>43077.91</v>
      </c>
    </row>
    <row r="36203" spans="1:8" x14ac:dyDescent="0.3">
      <c r="A36203" t="s">
        <v>28</v>
      </c>
      <c r="B36203">
        <v>10</v>
      </c>
      <c r="C36203">
        <v>1</v>
      </c>
      <c r="D36203" s="2">
        <v>43077</v>
      </c>
      <c r="E36203">
        <v>1</v>
      </c>
      <c r="F36203">
        <v>40.337500000000006</v>
      </c>
      <c r="G36203">
        <v>32.270000000000003</v>
      </c>
      <c r="H36203" s="3">
        <v>43077.91</v>
      </c>
    </row>
    <row r="36204" spans="1:8" x14ac:dyDescent="0.3">
      <c r="A36204" t="s">
        <v>97</v>
      </c>
      <c r="B36204">
        <v>1</v>
      </c>
      <c r="C36204">
        <v>41</v>
      </c>
      <c r="D36204" s="2">
        <v>43077</v>
      </c>
      <c r="E36204">
        <v>43</v>
      </c>
      <c r="F36204">
        <v>13.346400000000001</v>
      </c>
      <c r="G36204">
        <v>9.9600000000000009</v>
      </c>
      <c r="H36204" s="3">
        <v>43077.93</v>
      </c>
    </row>
    <row r="36205" spans="1:8" x14ac:dyDescent="0.3">
      <c r="A36205" t="s">
        <v>80</v>
      </c>
      <c r="B36205">
        <v>1</v>
      </c>
      <c r="C36205">
        <v>2</v>
      </c>
      <c r="D36205" s="2">
        <v>43077</v>
      </c>
      <c r="E36205">
        <v>13</v>
      </c>
      <c r="F36205">
        <v>6.9817</v>
      </c>
      <c r="G36205">
        <v>5.77</v>
      </c>
      <c r="H36205" s="3">
        <v>43077.94</v>
      </c>
    </row>
    <row r="36206" spans="1:8" x14ac:dyDescent="0.3">
      <c r="A36206" t="s">
        <v>12</v>
      </c>
      <c r="B36206">
        <v>10</v>
      </c>
      <c r="C36206">
        <v>1</v>
      </c>
      <c r="D36206" s="2">
        <v>43077</v>
      </c>
      <c r="E36206">
        <v>45</v>
      </c>
      <c r="F36206">
        <v>108.056</v>
      </c>
      <c r="G36206">
        <v>83.12</v>
      </c>
      <c r="H36206" s="3">
        <v>43077.94</v>
      </c>
    </row>
    <row r="36207" spans="1:8" x14ac:dyDescent="0.3">
      <c r="A36207" t="s">
        <v>4</v>
      </c>
      <c r="B36207">
        <v>3</v>
      </c>
      <c r="C36207">
        <v>1</v>
      </c>
      <c r="D36207" s="2">
        <v>43077</v>
      </c>
      <c r="E36207">
        <v>33</v>
      </c>
      <c r="F36207">
        <v>5.9168999999999992</v>
      </c>
      <c r="G36207">
        <v>4.8899999999999997</v>
      </c>
      <c r="H36207" s="3">
        <v>43077.95</v>
      </c>
    </row>
    <row r="36208" spans="1:8" x14ac:dyDescent="0.3">
      <c r="A36208" t="s">
        <v>70</v>
      </c>
      <c r="B36208">
        <v>1</v>
      </c>
      <c r="C36208">
        <v>41</v>
      </c>
      <c r="D36208" s="2">
        <v>43077</v>
      </c>
      <c r="E36208">
        <v>36</v>
      </c>
      <c r="F36208">
        <v>98.022400000000005</v>
      </c>
      <c r="G36208">
        <v>76.58</v>
      </c>
      <c r="H36208" s="3">
        <v>43077.96</v>
      </c>
    </row>
    <row r="36209" spans="1:8" x14ac:dyDescent="0.3">
      <c r="A36209" t="s">
        <v>52</v>
      </c>
      <c r="B36209">
        <v>15</v>
      </c>
      <c r="C36209">
        <v>44</v>
      </c>
      <c r="D36209" s="2">
        <v>43077</v>
      </c>
      <c r="E36209">
        <v>32</v>
      </c>
      <c r="F36209">
        <v>21.542399999999997</v>
      </c>
      <c r="G36209">
        <v>16.829999999999998</v>
      </c>
      <c r="H36209" s="3">
        <v>43077.99</v>
      </c>
    </row>
    <row r="36210" spans="1:8" x14ac:dyDescent="0.3">
      <c r="A36210" t="s">
        <v>9</v>
      </c>
      <c r="B36210">
        <v>1</v>
      </c>
      <c r="C36210">
        <v>41</v>
      </c>
      <c r="D36210" s="2">
        <v>43077</v>
      </c>
      <c r="E36210">
        <v>39</v>
      </c>
      <c r="F36210">
        <v>83.389500000000012</v>
      </c>
      <c r="G36210">
        <v>61.77</v>
      </c>
      <c r="H36210" s="3">
        <v>43077.99</v>
      </c>
    </row>
    <row r="36211" spans="1:8" x14ac:dyDescent="0.3">
      <c r="A36211" t="s">
        <v>34</v>
      </c>
      <c r="B36211">
        <v>2</v>
      </c>
      <c r="C36211">
        <v>3</v>
      </c>
      <c r="D36211" s="2">
        <v>43077</v>
      </c>
      <c r="E36211">
        <v>21</v>
      </c>
      <c r="F36211">
        <v>335.12910000000005</v>
      </c>
      <c r="G36211">
        <v>259.79000000000002</v>
      </c>
      <c r="H36211" s="3">
        <v>43078</v>
      </c>
    </row>
    <row r="36212" spans="1:8" x14ac:dyDescent="0.3">
      <c r="A36212" t="s">
        <v>198</v>
      </c>
      <c r="B36212">
        <v>1</v>
      </c>
      <c r="C36212">
        <v>1</v>
      </c>
      <c r="D36212" s="2">
        <v>43078</v>
      </c>
      <c r="E36212">
        <v>12</v>
      </c>
      <c r="F36212">
        <v>101.35199999999999</v>
      </c>
      <c r="G36212">
        <v>84.46</v>
      </c>
      <c r="H36212" s="3">
        <v>43078</v>
      </c>
    </row>
    <row r="36213" spans="1:8" x14ac:dyDescent="0.3">
      <c r="A36213" t="s">
        <v>122</v>
      </c>
      <c r="B36213">
        <v>10</v>
      </c>
      <c r="C36213">
        <v>1</v>
      </c>
      <c r="D36213" s="2">
        <v>43078</v>
      </c>
      <c r="E36213">
        <v>30</v>
      </c>
      <c r="F36213">
        <v>386.36239999999998</v>
      </c>
      <c r="G36213">
        <v>284.08999999999997</v>
      </c>
      <c r="H36213" s="3">
        <v>43078.02</v>
      </c>
    </row>
    <row r="36214" spans="1:8" x14ac:dyDescent="0.3">
      <c r="A36214" t="s">
        <v>53</v>
      </c>
      <c r="B36214">
        <v>2</v>
      </c>
      <c r="C36214">
        <v>1</v>
      </c>
      <c r="D36214" s="2">
        <v>43078</v>
      </c>
      <c r="E36214">
        <v>1</v>
      </c>
      <c r="F36214">
        <v>18.9224</v>
      </c>
      <c r="G36214">
        <v>15.26</v>
      </c>
      <c r="H36214" s="3">
        <v>43078.02</v>
      </c>
    </row>
    <row r="36215" spans="1:8" x14ac:dyDescent="0.3">
      <c r="A36215" t="s">
        <v>110</v>
      </c>
      <c r="B36215">
        <v>5</v>
      </c>
      <c r="C36215">
        <v>1</v>
      </c>
      <c r="D36215" s="2">
        <v>43078</v>
      </c>
      <c r="E36215">
        <v>12</v>
      </c>
      <c r="F36215">
        <v>92.115299999999991</v>
      </c>
      <c r="G36215">
        <v>66.27</v>
      </c>
      <c r="H36215" s="3">
        <v>43078.03</v>
      </c>
    </row>
    <row r="36216" spans="1:8" x14ac:dyDescent="0.3">
      <c r="A36216" t="s">
        <v>67</v>
      </c>
      <c r="B36216">
        <v>6</v>
      </c>
      <c r="C36216">
        <v>43</v>
      </c>
      <c r="D36216" s="2">
        <v>43078</v>
      </c>
      <c r="E36216">
        <v>5</v>
      </c>
      <c r="F36216">
        <v>1.1616</v>
      </c>
      <c r="G36216">
        <v>0.96</v>
      </c>
      <c r="H36216" s="3">
        <v>43078.04</v>
      </c>
    </row>
    <row r="36217" spans="1:8" x14ac:dyDescent="0.3">
      <c r="A36217" t="s">
        <v>114</v>
      </c>
      <c r="B36217">
        <v>15</v>
      </c>
      <c r="C36217">
        <v>1</v>
      </c>
      <c r="D36217" s="2">
        <v>43078</v>
      </c>
      <c r="E36217">
        <v>38</v>
      </c>
      <c r="F36217">
        <v>55.986599999999996</v>
      </c>
      <c r="G36217">
        <v>40.57</v>
      </c>
      <c r="H36217" s="3">
        <v>43078.05</v>
      </c>
    </row>
    <row r="36218" spans="1:8" x14ac:dyDescent="0.3">
      <c r="A36218" t="s">
        <v>44</v>
      </c>
      <c r="B36218">
        <v>1</v>
      </c>
      <c r="C36218">
        <v>1</v>
      </c>
      <c r="D36218" s="2">
        <v>43078</v>
      </c>
      <c r="E36218">
        <v>14</v>
      </c>
      <c r="F36218">
        <v>29.9375</v>
      </c>
      <c r="G36218">
        <v>23.95</v>
      </c>
      <c r="H36218" s="3">
        <v>43078.07</v>
      </c>
    </row>
    <row r="36219" spans="1:8" x14ac:dyDescent="0.3">
      <c r="A36219" t="s">
        <v>35</v>
      </c>
      <c r="B36219">
        <v>1</v>
      </c>
      <c r="C36219">
        <v>43</v>
      </c>
      <c r="D36219" s="2">
        <v>43078</v>
      </c>
      <c r="E36219">
        <v>22</v>
      </c>
      <c r="F36219">
        <v>1038.961</v>
      </c>
      <c r="G36219">
        <v>793.1</v>
      </c>
      <c r="H36219" s="3">
        <v>43078.07</v>
      </c>
    </row>
    <row r="36220" spans="1:8" x14ac:dyDescent="0.3">
      <c r="A36220" t="s">
        <v>5</v>
      </c>
      <c r="B36220">
        <v>5</v>
      </c>
      <c r="C36220">
        <v>2</v>
      </c>
      <c r="D36220" s="2">
        <v>43078</v>
      </c>
      <c r="E36220">
        <v>40</v>
      </c>
      <c r="F36220">
        <v>35.277500000000003</v>
      </c>
      <c r="G36220">
        <v>25.75</v>
      </c>
      <c r="H36220" s="3">
        <v>43078.07</v>
      </c>
    </row>
    <row r="36221" spans="1:8" x14ac:dyDescent="0.3">
      <c r="A36221" t="s">
        <v>109</v>
      </c>
      <c r="B36221">
        <v>4</v>
      </c>
      <c r="C36221">
        <v>3</v>
      </c>
      <c r="D36221" s="2">
        <v>43078</v>
      </c>
      <c r="E36221">
        <v>11</v>
      </c>
      <c r="F36221">
        <v>482.31299999999993</v>
      </c>
      <c r="G36221">
        <v>371.01</v>
      </c>
      <c r="H36221" s="3">
        <v>43078.09</v>
      </c>
    </row>
    <row r="36222" spans="1:8" x14ac:dyDescent="0.3">
      <c r="A36222" t="s">
        <v>63</v>
      </c>
      <c r="B36222">
        <v>15</v>
      </c>
      <c r="C36222">
        <v>1</v>
      </c>
      <c r="D36222" s="2">
        <v>43078</v>
      </c>
      <c r="E36222">
        <v>17</v>
      </c>
      <c r="F36222">
        <v>19.815200000000001</v>
      </c>
      <c r="G36222">
        <v>14.57</v>
      </c>
      <c r="H36222" s="3">
        <v>43078.13</v>
      </c>
    </row>
    <row r="36223" spans="1:8" x14ac:dyDescent="0.3">
      <c r="A36223" t="s">
        <v>196</v>
      </c>
      <c r="B36223">
        <v>2</v>
      </c>
      <c r="C36223">
        <v>45</v>
      </c>
      <c r="D36223" s="2">
        <v>43078</v>
      </c>
      <c r="E36223">
        <v>1</v>
      </c>
      <c r="F36223">
        <v>439</v>
      </c>
      <c r="G36223">
        <v>351.2</v>
      </c>
      <c r="H36223" s="3">
        <v>43078.13</v>
      </c>
    </row>
    <row r="36224" spans="1:8" x14ac:dyDescent="0.3">
      <c r="A36224" t="s">
        <v>170</v>
      </c>
      <c r="B36224">
        <v>15</v>
      </c>
      <c r="C36224">
        <v>2</v>
      </c>
      <c r="D36224" s="2">
        <v>43078</v>
      </c>
      <c r="E36224">
        <v>19</v>
      </c>
      <c r="F36224">
        <v>123.2589</v>
      </c>
      <c r="G36224">
        <v>89.97</v>
      </c>
      <c r="H36224" s="3">
        <v>43078.14</v>
      </c>
    </row>
    <row r="36225" spans="1:8" x14ac:dyDescent="0.3">
      <c r="A36225" t="s">
        <v>56</v>
      </c>
      <c r="B36225">
        <v>1</v>
      </c>
      <c r="C36225">
        <v>41</v>
      </c>
      <c r="D36225" s="2">
        <v>43078</v>
      </c>
      <c r="E36225">
        <v>35</v>
      </c>
      <c r="F36225">
        <v>15.302</v>
      </c>
      <c r="G36225">
        <v>10.93</v>
      </c>
      <c r="H36225" s="3">
        <v>43078.14</v>
      </c>
    </row>
    <row r="36226" spans="1:8" x14ac:dyDescent="0.3">
      <c r="A36226" t="s">
        <v>12</v>
      </c>
      <c r="B36226">
        <v>1</v>
      </c>
      <c r="C36226">
        <v>1</v>
      </c>
      <c r="D36226" s="2">
        <v>43078</v>
      </c>
      <c r="E36226">
        <v>1</v>
      </c>
      <c r="F36226">
        <v>109.7184</v>
      </c>
      <c r="G36226">
        <v>83.12</v>
      </c>
      <c r="H36226" s="3">
        <v>43078.16</v>
      </c>
    </row>
    <row r="36227" spans="1:8" x14ac:dyDescent="0.3">
      <c r="A36227" t="s">
        <v>80</v>
      </c>
      <c r="B36227">
        <v>12</v>
      </c>
      <c r="C36227">
        <v>1</v>
      </c>
      <c r="D36227" s="2">
        <v>43078</v>
      </c>
      <c r="E36227">
        <v>15</v>
      </c>
      <c r="F36227">
        <v>7.1547999999999989</v>
      </c>
      <c r="G36227">
        <v>5.77</v>
      </c>
      <c r="H36227" s="3">
        <v>43078.17</v>
      </c>
    </row>
    <row r="36228" spans="1:8" x14ac:dyDescent="0.3">
      <c r="A36228" t="s">
        <v>200</v>
      </c>
      <c r="B36228">
        <v>13</v>
      </c>
      <c r="C36228">
        <v>45</v>
      </c>
      <c r="D36228" s="2">
        <v>43078</v>
      </c>
      <c r="E36228">
        <v>3</v>
      </c>
      <c r="F36228">
        <v>39.032400000000003</v>
      </c>
      <c r="G36228">
        <v>29.57</v>
      </c>
      <c r="H36228" s="3">
        <v>43078.17</v>
      </c>
    </row>
    <row r="36229" spans="1:8" x14ac:dyDescent="0.3">
      <c r="A36229" t="s">
        <v>87</v>
      </c>
      <c r="B36229">
        <v>1</v>
      </c>
      <c r="C36229">
        <v>1</v>
      </c>
      <c r="D36229" s="2">
        <v>43078</v>
      </c>
      <c r="E36229">
        <v>46</v>
      </c>
      <c r="F36229">
        <v>7.0393999999999997</v>
      </c>
      <c r="G36229">
        <v>5.77</v>
      </c>
      <c r="H36229" s="3">
        <v>43078.18</v>
      </c>
    </row>
    <row r="36230" spans="1:8" x14ac:dyDescent="0.3">
      <c r="A36230" t="s">
        <v>147</v>
      </c>
      <c r="B36230">
        <v>1</v>
      </c>
      <c r="C36230">
        <v>41</v>
      </c>
      <c r="D36230" s="2">
        <v>43078</v>
      </c>
      <c r="E36230">
        <v>37</v>
      </c>
      <c r="F36230">
        <v>19.354800000000001</v>
      </c>
      <c r="G36230">
        <v>15.24</v>
      </c>
      <c r="H36230" s="3">
        <v>43078.19</v>
      </c>
    </row>
    <row r="36231" spans="1:8" x14ac:dyDescent="0.3">
      <c r="A36231" t="s">
        <v>143</v>
      </c>
      <c r="B36231">
        <v>8</v>
      </c>
      <c r="C36231">
        <v>1</v>
      </c>
      <c r="D36231" s="2">
        <v>43078</v>
      </c>
      <c r="E36231">
        <v>16</v>
      </c>
      <c r="F36231">
        <v>29.372800000000002</v>
      </c>
      <c r="G36231">
        <v>21.44</v>
      </c>
      <c r="H36231" s="3">
        <v>43078.2</v>
      </c>
    </row>
    <row r="36232" spans="1:8" x14ac:dyDescent="0.3">
      <c r="A36232" t="s">
        <v>141</v>
      </c>
      <c r="B36232">
        <v>1</v>
      </c>
      <c r="C36232">
        <v>43</v>
      </c>
      <c r="D36232" s="2">
        <v>43078</v>
      </c>
      <c r="E36232">
        <v>48</v>
      </c>
      <c r="F36232">
        <v>106.04099999999998</v>
      </c>
      <c r="G36232">
        <v>81.569999999999993</v>
      </c>
      <c r="H36232" s="3">
        <v>43078.23</v>
      </c>
    </row>
    <row r="36233" spans="1:8" x14ac:dyDescent="0.3">
      <c r="A36233" t="s">
        <v>36</v>
      </c>
      <c r="B36233">
        <v>1</v>
      </c>
      <c r="C36233">
        <v>1</v>
      </c>
      <c r="D36233" s="2">
        <v>43078</v>
      </c>
      <c r="E36233">
        <v>19</v>
      </c>
      <c r="F36233">
        <v>81.142600000000002</v>
      </c>
      <c r="G36233">
        <v>67.06</v>
      </c>
      <c r="H36233" s="3">
        <v>43078.25</v>
      </c>
    </row>
    <row r="36234" spans="1:8" x14ac:dyDescent="0.3">
      <c r="A36234" t="s">
        <v>116</v>
      </c>
      <c r="B36234">
        <v>1</v>
      </c>
      <c r="C36234">
        <v>1</v>
      </c>
      <c r="D36234" s="2">
        <v>43078</v>
      </c>
      <c r="E36234">
        <v>33</v>
      </c>
      <c r="F36234">
        <v>27.342000000000002</v>
      </c>
      <c r="G36234">
        <v>22.05</v>
      </c>
      <c r="H36234" s="3">
        <v>43078.28</v>
      </c>
    </row>
    <row r="36235" spans="1:8" x14ac:dyDescent="0.3">
      <c r="A36235" t="s">
        <v>17</v>
      </c>
      <c r="B36235">
        <v>1</v>
      </c>
      <c r="C36235">
        <v>41</v>
      </c>
      <c r="D36235" s="2">
        <v>43078</v>
      </c>
      <c r="E36235">
        <v>27</v>
      </c>
      <c r="F36235">
        <v>9.6135999999999999</v>
      </c>
      <c r="G36235">
        <v>7.88</v>
      </c>
      <c r="H36235" s="3">
        <v>43078.29</v>
      </c>
    </row>
    <row r="36236" spans="1:8" x14ac:dyDescent="0.3">
      <c r="A36236" t="s">
        <v>5</v>
      </c>
      <c r="B36236">
        <v>10</v>
      </c>
      <c r="C36236">
        <v>1</v>
      </c>
      <c r="D36236" s="2">
        <v>43078</v>
      </c>
      <c r="E36236">
        <v>19</v>
      </c>
      <c r="F36236">
        <v>31.157499999999999</v>
      </c>
      <c r="G36236">
        <v>25.75</v>
      </c>
      <c r="H36236" s="3">
        <v>43078.29</v>
      </c>
    </row>
    <row r="36237" spans="1:8" x14ac:dyDescent="0.3">
      <c r="A36237" t="s">
        <v>4</v>
      </c>
      <c r="B36237">
        <v>1</v>
      </c>
      <c r="C36237">
        <v>44</v>
      </c>
      <c r="D36237" s="2">
        <v>43078</v>
      </c>
      <c r="E36237">
        <v>13</v>
      </c>
      <c r="F36237">
        <v>6.2103000000000002</v>
      </c>
      <c r="G36237">
        <v>4.8899999999999997</v>
      </c>
      <c r="H36237" s="3">
        <v>43078.29</v>
      </c>
    </row>
    <row r="36238" spans="1:8" x14ac:dyDescent="0.3">
      <c r="A36238" t="s">
        <v>80</v>
      </c>
      <c r="B36238">
        <v>2</v>
      </c>
      <c r="C36238">
        <v>41</v>
      </c>
      <c r="D36238" s="2">
        <v>43078</v>
      </c>
      <c r="E36238">
        <v>39</v>
      </c>
      <c r="F36238">
        <v>7.7317999999999998</v>
      </c>
      <c r="G36238">
        <v>5.77</v>
      </c>
      <c r="H36238" s="3">
        <v>43078.29</v>
      </c>
    </row>
    <row r="36239" spans="1:8" x14ac:dyDescent="0.3">
      <c r="A36239" t="s">
        <v>142</v>
      </c>
      <c r="B36239">
        <v>1</v>
      </c>
      <c r="C36239">
        <v>41</v>
      </c>
      <c r="D36239" s="2">
        <v>43078</v>
      </c>
      <c r="E36239">
        <v>36</v>
      </c>
      <c r="F36239">
        <v>67.13</v>
      </c>
      <c r="G36239">
        <v>47.95</v>
      </c>
      <c r="H36239" s="3">
        <v>43078.29</v>
      </c>
    </row>
    <row r="36240" spans="1:8" x14ac:dyDescent="0.3">
      <c r="A36240" t="s">
        <v>65</v>
      </c>
      <c r="B36240">
        <v>1</v>
      </c>
      <c r="C36240">
        <v>43</v>
      </c>
      <c r="D36240" s="2">
        <v>43078</v>
      </c>
      <c r="E36240">
        <v>8</v>
      </c>
      <c r="F36240">
        <v>47.963999999999999</v>
      </c>
      <c r="G36240">
        <v>39.97</v>
      </c>
      <c r="H36240" s="3">
        <v>43078.3</v>
      </c>
    </row>
    <row r="36241" spans="1:8" x14ac:dyDescent="0.3">
      <c r="A36241" t="s">
        <v>89</v>
      </c>
      <c r="B36241">
        <v>15</v>
      </c>
      <c r="C36241">
        <v>1</v>
      </c>
      <c r="D36241" s="2">
        <v>43078</v>
      </c>
      <c r="E36241">
        <v>30</v>
      </c>
      <c r="F36241">
        <v>44.081499999999998</v>
      </c>
      <c r="G36241">
        <v>33.65</v>
      </c>
      <c r="H36241" s="3">
        <v>43078.31</v>
      </c>
    </row>
    <row r="36242" spans="1:8" x14ac:dyDescent="0.3">
      <c r="A36242" t="s">
        <v>70</v>
      </c>
      <c r="B36242">
        <v>11</v>
      </c>
      <c r="C36242">
        <v>3</v>
      </c>
      <c r="D36242" s="2">
        <v>43078</v>
      </c>
      <c r="E36242">
        <v>19</v>
      </c>
      <c r="F36242">
        <v>94.193399999999997</v>
      </c>
      <c r="G36242">
        <v>76.58</v>
      </c>
      <c r="H36242" s="3">
        <v>43078.31</v>
      </c>
    </row>
    <row r="36243" spans="1:8" x14ac:dyDescent="0.3">
      <c r="A36243" t="s">
        <v>18</v>
      </c>
      <c r="B36243">
        <v>15</v>
      </c>
      <c r="C36243">
        <v>45</v>
      </c>
      <c r="D36243" s="2">
        <v>43078</v>
      </c>
      <c r="E36243">
        <v>25</v>
      </c>
      <c r="F36243">
        <v>854.15880000000004</v>
      </c>
      <c r="G36243">
        <v>647.09</v>
      </c>
      <c r="H36243" s="3">
        <v>43078.31</v>
      </c>
    </row>
    <row r="36244" spans="1:8" x14ac:dyDescent="0.3">
      <c r="A36244" t="s">
        <v>81</v>
      </c>
      <c r="B36244">
        <v>15</v>
      </c>
      <c r="C36244">
        <v>41</v>
      </c>
      <c r="D36244" s="2">
        <v>43078</v>
      </c>
      <c r="E36244">
        <v>8</v>
      </c>
      <c r="F36244">
        <v>5.7840000000000007</v>
      </c>
      <c r="G36244">
        <v>4.82</v>
      </c>
      <c r="H36244" s="3">
        <v>43078.32</v>
      </c>
    </row>
    <row r="36245" spans="1:8" x14ac:dyDescent="0.3">
      <c r="A36245" t="s">
        <v>128</v>
      </c>
      <c r="B36245">
        <v>13</v>
      </c>
      <c r="C36245">
        <v>1</v>
      </c>
      <c r="D36245" s="2">
        <v>43078</v>
      </c>
      <c r="E36245">
        <v>50</v>
      </c>
      <c r="F36245">
        <v>16.843800000000002</v>
      </c>
      <c r="G36245">
        <v>12.57</v>
      </c>
      <c r="H36245" s="3">
        <v>43078.33</v>
      </c>
    </row>
    <row r="36246" spans="1:8" x14ac:dyDescent="0.3">
      <c r="A36246" t="s">
        <v>17</v>
      </c>
      <c r="B36246">
        <v>13</v>
      </c>
      <c r="C36246">
        <v>44</v>
      </c>
      <c r="D36246" s="2">
        <v>43078</v>
      </c>
      <c r="E36246">
        <v>37</v>
      </c>
      <c r="F36246">
        <v>10.0076</v>
      </c>
      <c r="G36246">
        <v>7.88</v>
      </c>
      <c r="H36246" s="3">
        <v>43078.35</v>
      </c>
    </row>
    <row r="36247" spans="1:8" x14ac:dyDescent="0.3">
      <c r="A36247" t="s">
        <v>189</v>
      </c>
      <c r="B36247">
        <v>3</v>
      </c>
      <c r="C36247">
        <v>1</v>
      </c>
      <c r="D36247" s="2">
        <v>43078</v>
      </c>
      <c r="E36247">
        <v>31</v>
      </c>
      <c r="F36247">
        <v>99.778800000000004</v>
      </c>
      <c r="G36247">
        <v>75.59</v>
      </c>
      <c r="H36247" s="3">
        <v>43078.36</v>
      </c>
    </row>
    <row r="36248" spans="1:8" x14ac:dyDescent="0.3">
      <c r="A36248" t="s">
        <v>80</v>
      </c>
      <c r="B36248">
        <v>1</v>
      </c>
      <c r="C36248">
        <v>1</v>
      </c>
      <c r="D36248" s="2">
        <v>43078</v>
      </c>
      <c r="E36248">
        <v>32</v>
      </c>
      <c r="F36248">
        <v>7.5586999999999991</v>
      </c>
      <c r="G36248">
        <v>5.77</v>
      </c>
      <c r="H36248" s="3">
        <v>43078.37</v>
      </c>
    </row>
    <row r="36249" spans="1:8" x14ac:dyDescent="0.3">
      <c r="A36249" t="s">
        <v>139</v>
      </c>
      <c r="B36249">
        <v>10</v>
      </c>
      <c r="C36249">
        <v>43</v>
      </c>
      <c r="D36249" s="2">
        <v>43078</v>
      </c>
      <c r="E36249">
        <v>41</v>
      </c>
      <c r="F36249">
        <v>10.087800000000001</v>
      </c>
      <c r="G36249">
        <v>7.82</v>
      </c>
      <c r="H36249" s="3">
        <v>43078.37</v>
      </c>
    </row>
    <row r="36250" spans="1:8" x14ac:dyDescent="0.3">
      <c r="A36250" t="s">
        <v>142</v>
      </c>
      <c r="B36250">
        <v>2</v>
      </c>
      <c r="C36250">
        <v>41</v>
      </c>
      <c r="D36250" s="2">
        <v>43078</v>
      </c>
      <c r="E36250">
        <v>2</v>
      </c>
      <c r="F36250">
        <v>64.732500000000002</v>
      </c>
      <c r="G36250">
        <v>47.95</v>
      </c>
      <c r="H36250" s="3">
        <v>43078.39</v>
      </c>
    </row>
    <row r="36251" spans="1:8" x14ac:dyDescent="0.3">
      <c r="A36251" t="s">
        <v>7</v>
      </c>
      <c r="B36251">
        <v>1</v>
      </c>
      <c r="C36251">
        <v>44</v>
      </c>
      <c r="D36251" s="2">
        <v>43078</v>
      </c>
      <c r="E36251">
        <v>34</v>
      </c>
      <c r="F36251">
        <v>174.66739999999999</v>
      </c>
      <c r="G36251">
        <v>143.16999999999999</v>
      </c>
      <c r="H36251" s="3">
        <v>43078.41</v>
      </c>
    </row>
    <row r="36252" spans="1:8" x14ac:dyDescent="0.3">
      <c r="A36252" t="s">
        <v>17</v>
      </c>
      <c r="B36252">
        <v>1</v>
      </c>
      <c r="C36252">
        <v>41</v>
      </c>
      <c r="D36252" s="2">
        <v>43078</v>
      </c>
      <c r="E36252">
        <v>29</v>
      </c>
      <c r="F36252">
        <v>9.7712000000000003</v>
      </c>
      <c r="G36252">
        <v>7.88</v>
      </c>
      <c r="H36252" s="3">
        <v>43078.42</v>
      </c>
    </row>
    <row r="36253" spans="1:8" x14ac:dyDescent="0.3">
      <c r="A36253" t="s">
        <v>29</v>
      </c>
      <c r="B36253">
        <v>2</v>
      </c>
      <c r="C36253">
        <v>1</v>
      </c>
      <c r="D36253" s="2">
        <v>43078</v>
      </c>
      <c r="E36253">
        <v>27</v>
      </c>
      <c r="F36253">
        <v>9.3824000000000005</v>
      </c>
      <c r="G36253">
        <v>7.33</v>
      </c>
      <c r="H36253" s="3">
        <v>43078.43</v>
      </c>
    </row>
    <row r="36254" spans="1:8" x14ac:dyDescent="0.3">
      <c r="A36254" t="s">
        <v>13</v>
      </c>
      <c r="B36254">
        <v>15</v>
      </c>
      <c r="C36254">
        <v>1</v>
      </c>
      <c r="D36254" s="2">
        <v>43078</v>
      </c>
      <c r="E36254">
        <v>37</v>
      </c>
      <c r="F36254">
        <v>158.89510000000001</v>
      </c>
      <c r="G36254">
        <v>119.47</v>
      </c>
      <c r="H36254" s="3">
        <v>43078.48</v>
      </c>
    </row>
    <row r="36255" spans="1:8" x14ac:dyDescent="0.3">
      <c r="A36255" t="s">
        <v>4</v>
      </c>
      <c r="B36255">
        <v>1</v>
      </c>
      <c r="C36255">
        <v>1</v>
      </c>
      <c r="D36255" s="2">
        <v>43078</v>
      </c>
      <c r="E36255">
        <v>25</v>
      </c>
      <c r="F36255">
        <v>6.3080999999999996</v>
      </c>
      <c r="G36255">
        <v>4.8899999999999997</v>
      </c>
      <c r="H36255" s="3">
        <v>43078.51</v>
      </c>
    </row>
    <row r="36256" spans="1:8" x14ac:dyDescent="0.3">
      <c r="A36256" t="s">
        <v>111</v>
      </c>
      <c r="B36256">
        <v>2</v>
      </c>
      <c r="C36256">
        <v>1</v>
      </c>
      <c r="D36256" s="2">
        <v>43078</v>
      </c>
      <c r="E36256">
        <v>18</v>
      </c>
      <c r="F36256">
        <v>43.895599999999995</v>
      </c>
      <c r="G36256">
        <v>35.979999999999997</v>
      </c>
      <c r="H36256" s="3">
        <v>43078.51</v>
      </c>
    </row>
    <row r="36257" spans="1:8" x14ac:dyDescent="0.3">
      <c r="A36257" t="s">
        <v>12</v>
      </c>
      <c r="B36257">
        <v>15</v>
      </c>
      <c r="C36257">
        <v>1</v>
      </c>
      <c r="D36257" s="2">
        <v>43078</v>
      </c>
      <c r="E36257">
        <v>47</v>
      </c>
      <c r="F36257">
        <v>113.0432</v>
      </c>
      <c r="G36257">
        <v>83.12</v>
      </c>
      <c r="H36257" s="3">
        <v>43078.52</v>
      </c>
    </row>
    <row r="36258" spans="1:8" x14ac:dyDescent="0.3">
      <c r="A36258" t="s">
        <v>11</v>
      </c>
      <c r="B36258">
        <v>4</v>
      </c>
      <c r="C36258">
        <v>42</v>
      </c>
      <c r="D36258" s="2">
        <v>43078</v>
      </c>
      <c r="E36258">
        <v>38</v>
      </c>
      <c r="F36258">
        <v>42.214399999999998</v>
      </c>
      <c r="G36258">
        <v>32.979999999999997</v>
      </c>
      <c r="H36258" s="3">
        <v>43078.53</v>
      </c>
    </row>
    <row r="36259" spans="1:8" x14ac:dyDescent="0.3">
      <c r="A36259" t="s">
        <v>37</v>
      </c>
      <c r="B36259">
        <v>10</v>
      </c>
      <c r="C36259">
        <v>44</v>
      </c>
      <c r="D36259" s="2">
        <v>43078</v>
      </c>
      <c r="E36259">
        <v>11</v>
      </c>
      <c r="F36259">
        <v>95.782200000000017</v>
      </c>
      <c r="G36259">
        <v>78.510000000000005</v>
      </c>
      <c r="H36259" s="3">
        <v>43078.54</v>
      </c>
    </row>
    <row r="36260" spans="1:8" x14ac:dyDescent="0.3">
      <c r="A36260" t="s">
        <v>182</v>
      </c>
      <c r="B36260">
        <v>1</v>
      </c>
      <c r="C36260">
        <v>1</v>
      </c>
      <c r="D36260" s="2">
        <v>43078</v>
      </c>
      <c r="E36260">
        <v>18</v>
      </c>
      <c r="F36260">
        <v>975.51300000000003</v>
      </c>
      <c r="G36260">
        <v>793.1</v>
      </c>
      <c r="H36260" s="3">
        <v>43078.55</v>
      </c>
    </row>
    <row r="36261" spans="1:8" x14ac:dyDescent="0.3">
      <c r="A36261" t="s">
        <v>94</v>
      </c>
      <c r="B36261">
        <v>3</v>
      </c>
      <c r="C36261">
        <v>1</v>
      </c>
      <c r="D36261" s="2">
        <v>43078</v>
      </c>
      <c r="E36261">
        <v>45</v>
      </c>
      <c r="F36261">
        <v>76.438500000000005</v>
      </c>
      <c r="G36261">
        <v>58.35</v>
      </c>
      <c r="H36261" s="3">
        <v>43078.559999999998</v>
      </c>
    </row>
    <row r="36262" spans="1:8" x14ac:dyDescent="0.3">
      <c r="A36262" t="s">
        <v>122</v>
      </c>
      <c r="B36262">
        <v>3</v>
      </c>
      <c r="C36262">
        <v>41</v>
      </c>
      <c r="D36262" s="2">
        <v>43078</v>
      </c>
      <c r="E36262">
        <v>27</v>
      </c>
      <c r="F36262">
        <v>363.63519999999994</v>
      </c>
      <c r="G36262">
        <v>284.08999999999997</v>
      </c>
      <c r="H36262" s="3">
        <v>43078.62</v>
      </c>
    </row>
    <row r="36263" spans="1:8" x14ac:dyDescent="0.3">
      <c r="A36263" t="s">
        <v>171</v>
      </c>
      <c r="B36263">
        <v>1</v>
      </c>
      <c r="C36263">
        <v>44</v>
      </c>
      <c r="D36263" s="2">
        <v>43078</v>
      </c>
      <c r="E36263">
        <v>35</v>
      </c>
      <c r="F36263">
        <v>80.457999999999998</v>
      </c>
      <c r="G36263">
        <v>57.47</v>
      </c>
      <c r="H36263" s="3">
        <v>43078.62</v>
      </c>
    </row>
    <row r="36264" spans="1:8" x14ac:dyDescent="0.3">
      <c r="A36264" t="s">
        <v>70</v>
      </c>
      <c r="B36264">
        <v>3</v>
      </c>
      <c r="C36264">
        <v>1</v>
      </c>
      <c r="D36264" s="2">
        <v>43078</v>
      </c>
      <c r="E36264">
        <v>50</v>
      </c>
      <c r="F36264">
        <v>91.896000000000001</v>
      </c>
      <c r="G36264">
        <v>76.58</v>
      </c>
      <c r="H36264" s="3">
        <v>43078.63</v>
      </c>
    </row>
    <row r="36265" spans="1:8" x14ac:dyDescent="0.3">
      <c r="A36265" t="s">
        <v>116</v>
      </c>
      <c r="B36265">
        <v>15</v>
      </c>
      <c r="C36265">
        <v>1</v>
      </c>
      <c r="D36265" s="2">
        <v>43078</v>
      </c>
      <c r="E36265">
        <v>22</v>
      </c>
      <c r="F36265">
        <v>29.988000000000003</v>
      </c>
      <c r="G36265">
        <v>22.05</v>
      </c>
      <c r="H36265" s="3">
        <v>43078.63</v>
      </c>
    </row>
    <row r="36266" spans="1:8" x14ac:dyDescent="0.3">
      <c r="A36266" t="s">
        <v>134</v>
      </c>
      <c r="B36266">
        <v>3</v>
      </c>
      <c r="C36266">
        <v>1</v>
      </c>
      <c r="D36266" s="2">
        <v>43078</v>
      </c>
      <c r="E36266">
        <v>9</v>
      </c>
      <c r="F36266">
        <v>63.936000000000007</v>
      </c>
      <c r="G36266">
        <v>49.95</v>
      </c>
      <c r="H36266" s="3">
        <v>43078.63</v>
      </c>
    </row>
    <row r="36267" spans="1:8" x14ac:dyDescent="0.3">
      <c r="A36267" t="s">
        <v>70</v>
      </c>
      <c r="B36267">
        <v>13</v>
      </c>
      <c r="C36267">
        <v>41</v>
      </c>
      <c r="D36267" s="2">
        <v>43078</v>
      </c>
      <c r="E36267">
        <v>50</v>
      </c>
      <c r="F36267">
        <v>97.256599999999992</v>
      </c>
      <c r="G36267">
        <v>76.58</v>
      </c>
      <c r="H36267" s="3">
        <v>43078.64</v>
      </c>
    </row>
    <row r="36268" spans="1:8" x14ac:dyDescent="0.3">
      <c r="A36268" t="s">
        <v>155</v>
      </c>
      <c r="B36268">
        <v>2</v>
      </c>
      <c r="C36268">
        <v>41</v>
      </c>
      <c r="D36268" s="2">
        <v>43078</v>
      </c>
      <c r="E36268">
        <v>47</v>
      </c>
      <c r="F36268">
        <v>12.3752</v>
      </c>
      <c r="G36268">
        <v>9.98</v>
      </c>
      <c r="H36268" s="3">
        <v>43078.64</v>
      </c>
    </row>
    <row r="36269" spans="1:8" x14ac:dyDescent="0.3">
      <c r="A36269" t="s">
        <v>11</v>
      </c>
      <c r="B36269">
        <v>15</v>
      </c>
      <c r="C36269">
        <v>2</v>
      </c>
      <c r="D36269" s="2">
        <v>43078</v>
      </c>
      <c r="E36269">
        <v>39</v>
      </c>
      <c r="F36269">
        <v>44.852799999999995</v>
      </c>
      <c r="G36269">
        <v>32.979999999999997</v>
      </c>
      <c r="H36269" s="3">
        <v>43078.66</v>
      </c>
    </row>
    <row r="36270" spans="1:8" x14ac:dyDescent="0.3">
      <c r="A36270" t="s">
        <v>75</v>
      </c>
      <c r="B36270">
        <v>15</v>
      </c>
      <c r="C36270">
        <v>44</v>
      </c>
      <c r="D36270" s="2">
        <v>43078</v>
      </c>
      <c r="E36270">
        <v>33</v>
      </c>
      <c r="F36270">
        <v>23.738400000000002</v>
      </c>
      <c r="G36270">
        <v>18.84</v>
      </c>
      <c r="H36270" s="3">
        <v>43078.66</v>
      </c>
    </row>
    <row r="36271" spans="1:8" x14ac:dyDescent="0.3">
      <c r="A36271" t="s">
        <v>12</v>
      </c>
      <c r="B36271">
        <v>1</v>
      </c>
      <c r="C36271">
        <v>43</v>
      </c>
      <c r="D36271" s="2">
        <v>43078</v>
      </c>
      <c r="E36271">
        <v>9</v>
      </c>
      <c r="F36271">
        <v>107.22480000000002</v>
      </c>
      <c r="G36271">
        <v>83.12</v>
      </c>
      <c r="H36271" s="3">
        <v>43078.67</v>
      </c>
    </row>
    <row r="36272" spans="1:8" x14ac:dyDescent="0.3">
      <c r="A36272" t="s">
        <v>64</v>
      </c>
      <c r="B36272">
        <v>1</v>
      </c>
      <c r="C36272">
        <v>43</v>
      </c>
      <c r="D36272" s="2">
        <v>43078</v>
      </c>
      <c r="E36272">
        <v>4</v>
      </c>
      <c r="F36272">
        <v>326.38639999999998</v>
      </c>
      <c r="G36272">
        <v>239.99</v>
      </c>
      <c r="H36272" s="3">
        <v>43078.69</v>
      </c>
    </row>
    <row r="36273" spans="1:8" x14ac:dyDescent="0.3">
      <c r="A36273" t="s">
        <v>89</v>
      </c>
      <c r="B36273">
        <v>2</v>
      </c>
      <c r="C36273">
        <v>1</v>
      </c>
      <c r="D36273" s="2">
        <v>43078</v>
      </c>
      <c r="E36273">
        <v>34</v>
      </c>
      <c r="F36273">
        <v>46.773499999999991</v>
      </c>
      <c r="G36273">
        <v>33.65</v>
      </c>
      <c r="H36273" s="3">
        <v>43078.7</v>
      </c>
    </row>
    <row r="36274" spans="1:8" x14ac:dyDescent="0.3">
      <c r="A36274" t="s">
        <v>19</v>
      </c>
      <c r="B36274">
        <v>1</v>
      </c>
      <c r="C36274">
        <v>1</v>
      </c>
      <c r="D36274" s="2">
        <v>43078</v>
      </c>
      <c r="E36274">
        <v>18</v>
      </c>
      <c r="F36274">
        <v>74.091800000000006</v>
      </c>
      <c r="G36274">
        <v>58.34</v>
      </c>
      <c r="H36274" s="3">
        <v>43078.720000000001</v>
      </c>
    </row>
    <row r="36275" spans="1:8" x14ac:dyDescent="0.3">
      <c r="A36275" t="s">
        <v>17</v>
      </c>
      <c r="B36275">
        <v>1</v>
      </c>
      <c r="C36275">
        <v>3</v>
      </c>
      <c r="D36275" s="2">
        <v>43078</v>
      </c>
      <c r="E36275">
        <v>29</v>
      </c>
      <c r="F36275">
        <v>9.6923999999999992</v>
      </c>
      <c r="G36275">
        <v>7.88</v>
      </c>
      <c r="H36275" s="3">
        <v>43078.73</v>
      </c>
    </row>
    <row r="36276" spans="1:8" x14ac:dyDescent="0.3">
      <c r="A36276" t="s">
        <v>75</v>
      </c>
      <c r="B36276">
        <v>10</v>
      </c>
      <c r="C36276">
        <v>1</v>
      </c>
      <c r="D36276" s="2">
        <v>43078</v>
      </c>
      <c r="E36276">
        <v>21</v>
      </c>
      <c r="F36276">
        <v>22.608000000000001</v>
      </c>
      <c r="G36276">
        <v>18.84</v>
      </c>
      <c r="H36276" s="3">
        <v>43078.73</v>
      </c>
    </row>
    <row r="36277" spans="1:8" x14ac:dyDescent="0.3">
      <c r="A36277" t="s">
        <v>14</v>
      </c>
      <c r="B36277">
        <v>1</v>
      </c>
      <c r="C36277">
        <v>1</v>
      </c>
      <c r="D36277" s="2">
        <v>43078</v>
      </c>
      <c r="E36277">
        <v>33</v>
      </c>
      <c r="F36277">
        <v>19.0867</v>
      </c>
      <c r="G36277">
        <v>14.57</v>
      </c>
      <c r="H36277" s="3">
        <v>43078.74</v>
      </c>
    </row>
    <row r="36278" spans="1:8" x14ac:dyDescent="0.3">
      <c r="A36278" t="s">
        <v>25</v>
      </c>
      <c r="B36278">
        <v>15</v>
      </c>
      <c r="C36278">
        <v>1</v>
      </c>
      <c r="D36278" s="2">
        <v>43078</v>
      </c>
      <c r="E36278">
        <v>32</v>
      </c>
      <c r="F36278">
        <v>22.284200000000002</v>
      </c>
      <c r="G36278">
        <v>16.63</v>
      </c>
      <c r="H36278" s="3">
        <v>43078.75</v>
      </c>
    </row>
    <row r="36279" spans="1:8" x14ac:dyDescent="0.3">
      <c r="A36279" t="s">
        <v>17</v>
      </c>
      <c r="B36279">
        <v>1</v>
      </c>
      <c r="C36279">
        <v>42</v>
      </c>
      <c r="D36279" s="2">
        <v>43078</v>
      </c>
      <c r="E36279">
        <v>19</v>
      </c>
      <c r="F36279">
        <v>9.85</v>
      </c>
      <c r="G36279">
        <v>7.88</v>
      </c>
      <c r="H36279" s="3">
        <v>43078.75</v>
      </c>
    </row>
    <row r="36280" spans="1:8" x14ac:dyDescent="0.3">
      <c r="A36280" t="s">
        <v>17</v>
      </c>
      <c r="B36280">
        <v>1</v>
      </c>
      <c r="C36280">
        <v>1</v>
      </c>
      <c r="D36280" s="2">
        <v>43078</v>
      </c>
      <c r="E36280">
        <v>9</v>
      </c>
      <c r="F36280">
        <v>10.559200000000001</v>
      </c>
      <c r="G36280">
        <v>7.88</v>
      </c>
      <c r="H36280" s="3">
        <v>43078.75</v>
      </c>
    </row>
    <row r="36281" spans="1:8" x14ac:dyDescent="0.3">
      <c r="A36281" t="s">
        <v>12</v>
      </c>
      <c r="B36281">
        <v>13</v>
      </c>
      <c r="C36281">
        <v>3</v>
      </c>
      <c r="D36281" s="2">
        <v>43078</v>
      </c>
      <c r="E36281">
        <v>50</v>
      </c>
      <c r="F36281">
        <v>112.212</v>
      </c>
      <c r="G36281">
        <v>83.12</v>
      </c>
      <c r="H36281" s="3">
        <v>43078.76</v>
      </c>
    </row>
    <row r="36282" spans="1:8" x14ac:dyDescent="0.3">
      <c r="A36282" t="s">
        <v>180</v>
      </c>
      <c r="B36282">
        <v>1</v>
      </c>
      <c r="C36282">
        <v>44</v>
      </c>
      <c r="D36282" s="2">
        <v>43078</v>
      </c>
      <c r="E36282">
        <v>32</v>
      </c>
      <c r="F36282">
        <v>62.173599999999993</v>
      </c>
      <c r="G36282">
        <v>50.14</v>
      </c>
      <c r="H36282" s="3">
        <v>43078.76</v>
      </c>
    </row>
    <row r="36283" spans="1:8" x14ac:dyDescent="0.3">
      <c r="A36283" t="s">
        <v>29</v>
      </c>
      <c r="B36283">
        <v>15</v>
      </c>
      <c r="C36283">
        <v>3</v>
      </c>
      <c r="D36283" s="2">
        <v>43078</v>
      </c>
      <c r="E36283">
        <v>22</v>
      </c>
      <c r="F36283">
        <v>9.6756000000000011</v>
      </c>
      <c r="G36283">
        <v>7.33</v>
      </c>
      <c r="H36283" s="3">
        <v>43078.78</v>
      </c>
    </row>
    <row r="36284" spans="1:8" x14ac:dyDescent="0.3">
      <c r="A36284" t="s">
        <v>17</v>
      </c>
      <c r="B36284">
        <v>1</v>
      </c>
      <c r="C36284">
        <v>44</v>
      </c>
      <c r="D36284" s="2">
        <v>43078</v>
      </c>
      <c r="E36284">
        <v>21</v>
      </c>
      <c r="F36284">
        <v>10.0076</v>
      </c>
      <c r="G36284">
        <v>7.88</v>
      </c>
      <c r="H36284" s="3">
        <v>43078.8</v>
      </c>
    </row>
    <row r="36285" spans="1:8" x14ac:dyDescent="0.3">
      <c r="A36285" t="s">
        <v>183</v>
      </c>
      <c r="B36285">
        <v>6</v>
      </c>
      <c r="C36285">
        <v>41</v>
      </c>
      <c r="D36285" s="2">
        <v>43078</v>
      </c>
      <c r="E36285">
        <v>7</v>
      </c>
      <c r="F36285">
        <v>19.534500000000001</v>
      </c>
      <c r="G36285">
        <v>14.47</v>
      </c>
      <c r="H36285" s="3">
        <v>43078.8</v>
      </c>
    </row>
    <row r="36286" spans="1:8" x14ac:dyDescent="0.3">
      <c r="A36286" t="s">
        <v>55</v>
      </c>
      <c r="B36286">
        <v>1</v>
      </c>
      <c r="C36286">
        <v>42</v>
      </c>
      <c r="D36286" s="2">
        <v>43078</v>
      </c>
      <c r="E36286">
        <v>6</v>
      </c>
      <c r="F36286">
        <v>15.919399999999998</v>
      </c>
      <c r="G36286">
        <v>11.62</v>
      </c>
      <c r="H36286" s="3">
        <v>43078.87</v>
      </c>
    </row>
    <row r="36287" spans="1:8" x14ac:dyDescent="0.3">
      <c r="A36287" t="s">
        <v>12</v>
      </c>
      <c r="B36287">
        <v>10</v>
      </c>
      <c r="C36287">
        <v>42</v>
      </c>
      <c r="D36287" s="2">
        <v>43078</v>
      </c>
      <c r="E36287">
        <v>44</v>
      </c>
      <c r="F36287">
        <v>107.22480000000002</v>
      </c>
      <c r="G36287">
        <v>83.12</v>
      </c>
      <c r="H36287" s="3">
        <v>43078.89</v>
      </c>
    </row>
    <row r="36288" spans="1:8" x14ac:dyDescent="0.3">
      <c r="A36288" t="s">
        <v>12</v>
      </c>
      <c r="B36288">
        <v>4</v>
      </c>
      <c r="C36288">
        <v>44</v>
      </c>
      <c r="D36288" s="2">
        <v>43078</v>
      </c>
      <c r="E36288">
        <v>20</v>
      </c>
      <c r="F36288">
        <v>115.5368</v>
      </c>
      <c r="G36288">
        <v>83.12</v>
      </c>
      <c r="H36288" s="3">
        <v>43078.89</v>
      </c>
    </row>
    <row r="36289" spans="1:8" x14ac:dyDescent="0.3">
      <c r="A36289" t="s">
        <v>30</v>
      </c>
      <c r="B36289">
        <v>9</v>
      </c>
      <c r="C36289">
        <v>1</v>
      </c>
      <c r="D36289" s="2">
        <v>43078</v>
      </c>
      <c r="E36289">
        <v>2</v>
      </c>
      <c r="F36289">
        <v>14.324999999999999</v>
      </c>
      <c r="G36289">
        <v>11.46</v>
      </c>
      <c r="H36289" s="3">
        <v>43078.91</v>
      </c>
    </row>
    <row r="36290" spans="1:8" x14ac:dyDescent="0.3">
      <c r="A36290" t="s">
        <v>125</v>
      </c>
      <c r="B36290">
        <v>4</v>
      </c>
      <c r="C36290">
        <v>1</v>
      </c>
      <c r="D36290" s="2">
        <v>43078</v>
      </c>
      <c r="E36290">
        <v>10</v>
      </c>
      <c r="F36290">
        <v>5.9471999999999987</v>
      </c>
      <c r="G36290">
        <v>4.72</v>
      </c>
      <c r="H36290" s="3">
        <v>43078.93</v>
      </c>
    </row>
    <row r="36291" spans="1:8" x14ac:dyDescent="0.3">
      <c r="A36291" t="s">
        <v>12</v>
      </c>
      <c r="B36291">
        <v>7</v>
      </c>
      <c r="C36291">
        <v>1</v>
      </c>
      <c r="D36291" s="2">
        <v>43078</v>
      </c>
      <c r="E36291">
        <v>20</v>
      </c>
      <c r="F36291">
        <v>112.212</v>
      </c>
      <c r="G36291">
        <v>83.12</v>
      </c>
      <c r="H36291" s="3">
        <v>43078.94</v>
      </c>
    </row>
    <row r="36292" spans="1:8" x14ac:dyDescent="0.3">
      <c r="A36292" t="s">
        <v>18</v>
      </c>
      <c r="B36292">
        <v>15</v>
      </c>
      <c r="C36292">
        <v>1</v>
      </c>
      <c r="D36292" s="2">
        <v>43078</v>
      </c>
      <c r="E36292">
        <v>28</v>
      </c>
      <c r="F36292">
        <v>873.57150000000013</v>
      </c>
      <c r="G36292">
        <v>647.09</v>
      </c>
      <c r="H36292" s="3">
        <v>43078.95</v>
      </c>
    </row>
    <row r="36293" spans="1:8" x14ac:dyDescent="0.3">
      <c r="A36293" t="s">
        <v>13</v>
      </c>
      <c r="B36293">
        <v>2</v>
      </c>
      <c r="C36293">
        <v>41</v>
      </c>
      <c r="D36293" s="2">
        <v>43078</v>
      </c>
      <c r="E36293">
        <v>17</v>
      </c>
      <c r="F36293">
        <v>158.89510000000001</v>
      </c>
      <c r="G36293">
        <v>119.47</v>
      </c>
      <c r="H36293" s="3">
        <v>43078.96</v>
      </c>
    </row>
    <row r="36294" spans="1:8" x14ac:dyDescent="0.3">
      <c r="A36294" t="s">
        <v>11</v>
      </c>
      <c r="B36294">
        <v>12</v>
      </c>
      <c r="C36294">
        <v>41</v>
      </c>
      <c r="D36294" s="2">
        <v>43078</v>
      </c>
      <c r="E36294">
        <v>8</v>
      </c>
      <c r="F36294">
        <v>43.5336</v>
      </c>
      <c r="G36294">
        <v>32.979999999999997</v>
      </c>
      <c r="H36294" s="3">
        <v>43078.96</v>
      </c>
    </row>
    <row r="36295" spans="1:8" x14ac:dyDescent="0.3">
      <c r="A36295" t="s">
        <v>52</v>
      </c>
      <c r="B36295">
        <v>11</v>
      </c>
      <c r="C36295">
        <v>42</v>
      </c>
      <c r="D36295" s="2">
        <v>43078</v>
      </c>
      <c r="E36295">
        <v>34</v>
      </c>
      <c r="F36295">
        <v>20.3643</v>
      </c>
      <c r="G36295">
        <v>16.829999999999998</v>
      </c>
      <c r="H36295" s="3">
        <v>43078.96</v>
      </c>
    </row>
    <row r="36296" spans="1:8" x14ac:dyDescent="0.3">
      <c r="A36296" t="s">
        <v>25</v>
      </c>
      <c r="B36296">
        <v>4</v>
      </c>
      <c r="C36296">
        <v>2</v>
      </c>
      <c r="D36296" s="2">
        <v>43078</v>
      </c>
      <c r="E36296">
        <v>7</v>
      </c>
      <c r="F36296">
        <v>21.120099999999997</v>
      </c>
      <c r="G36296">
        <v>16.63</v>
      </c>
      <c r="H36296" s="3">
        <v>43078.96</v>
      </c>
    </row>
    <row r="36297" spans="1:8" x14ac:dyDescent="0.3">
      <c r="A36297" t="s">
        <v>7</v>
      </c>
      <c r="B36297">
        <v>1</v>
      </c>
      <c r="C36297">
        <v>1</v>
      </c>
      <c r="D36297" s="2">
        <v>43078</v>
      </c>
      <c r="E36297">
        <v>4</v>
      </c>
      <c r="F36297">
        <v>171.80399999999997</v>
      </c>
      <c r="G36297">
        <v>143.16999999999999</v>
      </c>
      <c r="H36297" s="3">
        <v>43078.99</v>
      </c>
    </row>
    <row r="36298" spans="1:8" x14ac:dyDescent="0.3">
      <c r="A36298" t="s">
        <v>48</v>
      </c>
      <c r="B36298">
        <v>10</v>
      </c>
      <c r="C36298">
        <v>1</v>
      </c>
      <c r="D36298" s="2">
        <v>43078</v>
      </c>
      <c r="E36298">
        <v>40</v>
      </c>
      <c r="F36298">
        <v>43.771499999999996</v>
      </c>
      <c r="G36298">
        <v>31.95</v>
      </c>
      <c r="H36298" s="3">
        <v>43078.99</v>
      </c>
    </row>
    <row r="36299" spans="1:8" x14ac:dyDescent="0.3">
      <c r="A36299" t="s">
        <v>12</v>
      </c>
      <c r="B36299">
        <v>3</v>
      </c>
      <c r="C36299">
        <v>45</v>
      </c>
      <c r="D36299" s="2">
        <v>43078</v>
      </c>
      <c r="E36299">
        <v>1</v>
      </c>
      <c r="F36299">
        <v>115.5368</v>
      </c>
      <c r="G36299">
        <v>83.12</v>
      </c>
      <c r="H36299" s="3">
        <v>43078.99</v>
      </c>
    </row>
    <row r="36300" spans="1:8" x14ac:dyDescent="0.3">
      <c r="A36300" t="s">
        <v>39</v>
      </c>
      <c r="B36300">
        <v>2</v>
      </c>
      <c r="C36300">
        <v>41</v>
      </c>
      <c r="D36300" s="2">
        <v>43078</v>
      </c>
      <c r="E36300">
        <v>50</v>
      </c>
      <c r="F36300">
        <v>8.8574000000000002</v>
      </c>
      <c r="G36300">
        <v>6.61</v>
      </c>
      <c r="H36300" s="3">
        <v>43079</v>
      </c>
    </row>
    <row r="36301" spans="1:8" x14ac:dyDescent="0.3">
      <c r="A36301" t="s">
        <v>76</v>
      </c>
      <c r="B36301">
        <v>3</v>
      </c>
      <c r="C36301">
        <v>1</v>
      </c>
      <c r="D36301" s="2">
        <v>43079</v>
      </c>
      <c r="E36301">
        <v>45</v>
      </c>
      <c r="F36301">
        <v>116.935</v>
      </c>
      <c r="G36301">
        <v>89.95</v>
      </c>
      <c r="H36301" s="3">
        <v>43079.01</v>
      </c>
    </row>
    <row r="36302" spans="1:8" x14ac:dyDescent="0.3">
      <c r="A36302" t="s">
        <v>17</v>
      </c>
      <c r="B36302">
        <v>1</v>
      </c>
      <c r="C36302">
        <v>41</v>
      </c>
      <c r="D36302" s="2">
        <v>43079</v>
      </c>
      <c r="E36302">
        <v>16</v>
      </c>
      <c r="F36302">
        <v>10.638</v>
      </c>
      <c r="G36302">
        <v>7.88</v>
      </c>
      <c r="H36302" s="3">
        <v>43079.01</v>
      </c>
    </row>
    <row r="36303" spans="1:8" x14ac:dyDescent="0.3">
      <c r="A36303" t="s">
        <v>98</v>
      </c>
      <c r="B36303">
        <v>1</v>
      </c>
      <c r="C36303">
        <v>1</v>
      </c>
      <c r="D36303" s="2">
        <v>43079</v>
      </c>
      <c r="E36303">
        <v>17</v>
      </c>
      <c r="F36303">
        <v>7.5751999999999997</v>
      </c>
      <c r="G36303">
        <v>5.57</v>
      </c>
      <c r="H36303" s="3">
        <v>43079.01</v>
      </c>
    </row>
    <row r="36304" spans="1:8" x14ac:dyDescent="0.3">
      <c r="A36304" t="s">
        <v>92</v>
      </c>
      <c r="B36304">
        <v>1</v>
      </c>
      <c r="C36304">
        <v>44</v>
      </c>
      <c r="D36304" s="2">
        <v>43079</v>
      </c>
      <c r="E36304">
        <v>23</v>
      </c>
      <c r="F36304">
        <v>17.084400000000002</v>
      </c>
      <c r="G36304">
        <v>12.38</v>
      </c>
      <c r="H36304" s="3">
        <v>43079.01</v>
      </c>
    </row>
    <row r="36305" spans="1:8" x14ac:dyDescent="0.3">
      <c r="A36305" t="s">
        <v>41</v>
      </c>
      <c r="B36305">
        <v>14</v>
      </c>
      <c r="C36305">
        <v>42</v>
      </c>
      <c r="D36305" s="2">
        <v>43079</v>
      </c>
      <c r="E36305">
        <v>24</v>
      </c>
      <c r="F36305">
        <v>65.325000000000003</v>
      </c>
      <c r="G36305">
        <v>50.25</v>
      </c>
      <c r="H36305" s="3">
        <v>43079.02</v>
      </c>
    </row>
    <row r="36306" spans="1:8" x14ac:dyDescent="0.3">
      <c r="A36306" t="s">
        <v>12</v>
      </c>
      <c r="B36306">
        <v>2</v>
      </c>
      <c r="C36306">
        <v>1</v>
      </c>
      <c r="D36306" s="2">
        <v>43079</v>
      </c>
      <c r="E36306">
        <v>22</v>
      </c>
      <c r="F36306">
        <v>110.54960000000001</v>
      </c>
      <c r="G36306">
        <v>83.12</v>
      </c>
      <c r="H36306" s="3">
        <v>43079.03</v>
      </c>
    </row>
    <row r="36307" spans="1:8" x14ac:dyDescent="0.3">
      <c r="A36307" t="s">
        <v>12</v>
      </c>
      <c r="B36307">
        <v>9</v>
      </c>
      <c r="C36307">
        <v>42</v>
      </c>
      <c r="D36307" s="2">
        <v>43079</v>
      </c>
      <c r="E36307">
        <v>42</v>
      </c>
      <c r="F36307">
        <v>108.056</v>
      </c>
      <c r="G36307">
        <v>83.12</v>
      </c>
      <c r="H36307" s="3">
        <v>43079.040000000001</v>
      </c>
    </row>
    <row r="36308" spans="1:8" x14ac:dyDescent="0.3">
      <c r="A36308" t="s">
        <v>11</v>
      </c>
      <c r="B36308">
        <v>10</v>
      </c>
      <c r="C36308">
        <v>1</v>
      </c>
      <c r="D36308" s="2">
        <v>43079</v>
      </c>
      <c r="E36308">
        <v>18</v>
      </c>
      <c r="F36308">
        <v>39.575999999999993</v>
      </c>
      <c r="G36308">
        <v>32.979999999999997</v>
      </c>
      <c r="H36308" s="3">
        <v>43079.06</v>
      </c>
    </row>
    <row r="36309" spans="1:8" x14ac:dyDescent="0.3">
      <c r="A36309" t="s">
        <v>38</v>
      </c>
      <c r="B36309">
        <v>10</v>
      </c>
      <c r="C36309">
        <v>1</v>
      </c>
      <c r="D36309" s="2">
        <v>43079</v>
      </c>
      <c r="E36309">
        <v>38</v>
      </c>
      <c r="F36309">
        <v>201.75540000000001</v>
      </c>
      <c r="G36309">
        <v>166.74</v>
      </c>
      <c r="H36309" s="3">
        <v>43079.08</v>
      </c>
    </row>
    <row r="36310" spans="1:8" x14ac:dyDescent="0.3">
      <c r="A36310" t="s">
        <v>170</v>
      </c>
      <c r="B36310">
        <v>1</v>
      </c>
      <c r="C36310">
        <v>43</v>
      </c>
      <c r="D36310" s="2">
        <v>43079</v>
      </c>
      <c r="E36310">
        <v>11</v>
      </c>
      <c r="F36310">
        <v>122.3592</v>
      </c>
      <c r="G36310">
        <v>89.97</v>
      </c>
      <c r="H36310" s="3">
        <v>43079.09</v>
      </c>
    </row>
    <row r="36311" spans="1:8" x14ac:dyDescent="0.3">
      <c r="A36311" t="s">
        <v>52</v>
      </c>
      <c r="B36311">
        <v>1</v>
      </c>
      <c r="C36311">
        <v>44</v>
      </c>
      <c r="D36311" s="2">
        <v>43079</v>
      </c>
      <c r="E36311">
        <v>50</v>
      </c>
      <c r="F36311">
        <v>21.374099999999999</v>
      </c>
      <c r="G36311">
        <v>16.829999999999998</v>
      </c>
      <c r="H36311" s="3">
        <v>43079.1</v>
      </c>
    </row>
    <row r="36312" spans="1:8" x14ac:dyDescent="0.3">
      <c r="A36312" t="s">
        <v>47</v>
      </c>
      <c r="B36312">
        <v>4</v>
      </c>
      <c r="C36312">
        <v>1</v>
      </c>
      <c r="D36312" s="2">
        <v>43079</v>
      </c>
      <c r="E36312">
        <v>14</v>
      </c>
      <c r="F36312">
        <v>2.0335999999999999</v>
      </c>
      <c r="G36312">
        <v>1.64</v>
      </c>
      <c r="H36312" s="3">
        <v>43079.11</v>
      </c>
    </row>
    <row r="36313" spans="1:8" x14ac:dyDescent="0.3">
      <c r="A36313" t="s">
        <v>138</v>
      </c>
      <c r="B36313">
        <v>1</v>
      </c>
      <c r="C36313">
        <v>1</v>
      </c>
      <c r="D36313" s="2">
        <v>43079</v>
      </c>
      <c r="E36313">
        <v>41</v>
      </c>
      <c r="F36313">
        <v>72.4983</v>
      </c>
      <c r="G36313">
        <v>54.51</v>
      </c>
      <c r="H36313" s="3">
        <v>43079.13</v>
      </c>
    </row>
    <row r="36314" spans="1:8" x14ac:dyDescent="0.3">
      <c r="A36314" t="s">
        <v>11</v>
      </c>
      <c r="B36314">
        <v>2</v>
      </c>
      <c r="C36314">
        <v>1</v>
      </c>
      <c r="D36314" s="2">
        <v>43079</v>
      </c>
      <c r="E36314">
        <v>29</v>
      </c>
      <c r="F36314">
        <v>41.554799999999993</v>
      </c>
      <c r="G36314">
        <v>32.979999999999997</v>
      </c>
      <c r="H36314" s="3">
        <v>43079.14</v>
      </c>
    </row>
    <row r="36315" spans="1:8" x14ac:dyDescent="0.3">
      <c r="A36315" t="s">
        <v>29</v>
      </c>
      <c r="B36315">
        <v>9</v>
      </c>
      <c r="C36315">
        <v>44</v>
      </c>
      <c r="D36315" s="2">
        <v>43079</v>
      </c>
      <c r="E36315">
        <v>32</v>
      </c>
      <c r="F36315">
        <v>9.309099999999999</v>
      </c>
      <c r="G36315">
        <v>7.33</v>
      </c>
      <c r="H36315" s="3">
        <v>43079.18</v>
      </c>
    </row>
    <row r="36316" spans="1:8" x14ac:dyDescent="0.3">
      <c r="A36316" t="s">
        <v>35</v>
      </c>
      <c r="B36316">
        <v>13</v>
      </c>
      <c r="C36316">
        <v>1</v>
      </c>
      <c r="D36316" s="2">
        <v>43079</v>
      </c>
      <c r="E36316">
        <v>4</v>
      </c>
      <c r="F36316">
        <v>1054.8230000000001</v>
      </c>
      <c r="G36316">
        <v>793.1</v>
      </c>
      <c r="H36316" s="3">
        <v>43079.18</v>
      </c>
    </row>
    <row r="36317" spans="1:8" x14ac:dyDescent="0.3">
      <c r="A36317" t="s">
        <v>12</v>
      </c>
      <c r="B36317">
        <v>10</v>
      </c>
      <c r="C36317">
        <v>41</v>
      </c>
      <c r="D36317" s="2">
        <v>43079</v>
      </c>
      <c r="E36317">
        <v>17</v>
      </c>
      <c r="F36317">
        <v>111.38079999999999</v>
      </c>
      <c r="G36317">
        <v>83.12</v>
      </c>
      <c r="H36317" s="3">
        <v>43079.19</v>
      </c>
    </row>
    <row r="36318" spans="1:8" x14ac:dyDescent="0.3">
      <c r="A36318" t="s">
        <v>53</v>
      </c>
      <c r="B36318">
        <v>3</v>
      </c>
      <c r="C36318">
        <v>1</v>
      </c>
      <c r="D36318" s="2">
        <v>43079</v>
      </c>
      <c r="E36318">
        <v>27</v>
      </c>
      <c r="F36318">
        <v>20.1432</v>
      </c>
      <c r="G36318">
        <v>15.26</v>
      </c>
      <c r="H36318" s="3">
        <v>43079.19</v>
      </c>
    </row>
    <row r="36319" spans="1:8" x14ac:dyDescent="0.3">
      <c r="A36319" t="s">
        <v>89</v>
      </c>
      <c r="B36319">
        <v>10</v>
      </c>
      <c r="C36319">
        <v>1</v>
      </c>
      <c r="D36319" s="2">
        <v>43079</v>
      </c>
      <c r="E36319">
        <v>29</v>
      </c>
      <c r="F36319">
        <v>45.427500000000002</v>
      </c>
      <c r="G36319">
        <v>33.65</v>
      </c>
      <c r="H36319" s="3">
        <v>43079.19</v>
      </c>
    </row>
    <row r="36320" spans="1:8" x14ac:dyDescent="0.3">
      <c r="A36320" t="s">
        <v>28</v>
      </c>
      <c r="B36320">
        <v>10</v>
      </c>
      <c r="C36320">
        <v>1</v>
      </c>
      <c r="D36320" s="2">
        <v>43079</v>
      </c>
      <c r="E36320">
        <v>3</v>
      </c>
      <c r="F36320">
        <v>41.951000000000001</v>
      </c>
      <c r="G36320">
        <v>32.270000000000003</v>
      </c>
      <c r="H36320" s="3">
        <v>43079.199999999997</v>
      </c>
    </row>
    <row r="36321" spans="1:8" x14ac:dyDescent="0.3">
      <c r="A36321" t="s">
        <v>17</v>
      </c>
      <c r="B36321">
        <v>1</v>
      </c>
      <c r="C36321">
        <v>1</v>
      </c>
      <c r="D36321" s="2">
        <v>43079</v>
      </c>
      <c r="E36321">
        <v>1</v>
      </c>
      <c r="F36321">
        <v>10.1652</v>
      </c>
      <c r="G36321">
        <v>7.88</v>
      </c>
      <c r="H36321" s="3">
        <v>43079.22</v>
      </c>
    </row>
    <row r="36322" spans="1:8" x14ac:dyDescent="0.3">
      <c r="A36322" t="s">
        <v>26</v>
      </c>
      <c r="B36322">
        <v>1</v>
      </c>
      <c r="C36322">
        <v>44</v>
      </c>
      <c r="D36322" s="2">
        <v>43079</v>
      </c>
      <c r="E36322">
        <v>34</v>
      </c>
      <c r="F36322">
        <v>5.5499000000000001</v>
      </c>
      <c r="G36322">
        <v>4.37</v>
      </c>
      <c r="H36322" s="3">
        <v>43079.22</v>
      </c>
    </row>
    <row r="36323" spans="1:8" x14ac:dyDescent="0.3">
      <c r="A36323" t="s">
        <v>12</v>
      </c>
      <c r="B36323">
        <v>10</v>
      </c>
      <c r="C36323">
        <v>1</v>
      </c>
      <c r="D36323" s="2">
        <v>43079</v>
      </c>
      <c r="E36323">
        <v>25</v>
      </c>
      <c r="F36323">
        <v>100.57520000000001</v>
      </c>
      <c r="G36323">
        <v>83.12</v>
      </c>
      <c r="H36323" s="3">
        <v>43079.24</v>
      </c>
    </row>
    <row r="36324" spans="1:8" x14ac:dyDescent="0.3">
      <c r="A36324" t="s">
        <v>120</v>
      </c>
      <c r="B36324">
        <v>2</v>
      </c>
      <c r="C36324">
        <v>1</v>
      </c>
      <c r="D36324" s="2">
        <v>43079</v>
      </c>
      <c r="E36324">
        <v>30</v>
      </c>
      <c r="F36324">
        <v>3.1559999999999997</v>
      </c>
      <c r="G36324">
        <v>2.63</v>
      </c>
      <c r="H36324" s="3">
        <v>43079.26</v>
      </c>
    </row>
    <row r="36325" spans="1:8" x14ac:dyDescent="0.3">
      <c r="A36325" t="s">
        <v>17</v>
      </c>
      <c r="B36325">
        <v>10</v>
      </c>
      <c r="C36325">
        <v>44</v>
      </c>
      <c r="D36325" s="2">
        <v>43079</v>
      </c>
      <c r="E36325">
        <v>12</v>
      </c>
      <c r="F36325">
        <v>10.638</v>
      </c>
      <c r="G36325">
        <v>7.88</v>
      </c>
      <c r="H36325" s="3">
        <v>43079.27</v>
      </c>
    </row>
    <row r="36326" spans="1:8" x14ac:dyDescent="0.3">
      <c r="A36326" t="s">
        <v>37</v>
      </c>
      <c r="B36326">
        <v>15</v>
      </c>
      <c r="C36326">
        <v>45</v>
      </c>
      <c r="D36326" s="2">
        <v>43079</v>
      </c>
      <c r="E36326">
        <v>7</v>
      </c>
      <c r="F36326">
        <v>107.5587</v>
      </c>
      <c r="G36326">
        <v>78.510000000000005</v>
      </c>
      <c r="H36326" s="3">
        <v>43079.27</v>
      </c>
    </row>
    <row r="36327" spans="1:8" x14ac:dyDescent="0.3">
      <c r="A36327" t="s">
        <v>25</v>
      </c>
      <c r="B36327">
        <v>15</v>
      </c>
      <c r="C36327">
        <v>45</v>
      </c>
      <c r="D36327" s="2">
        <v>43079</v>
      </c>
      <c r="E36327">
        <v>43</v>
      </c>
      <c r="F36327">
        <v>23.115699999999997</v>
      </c>
      <c r="G36327">
        <v>16.63</v>
      </c>
      <c r="H36327" s="3">
        <v>43079.27</v>
      </c>
    </row>
    <row r="36328" spans="1:8" x14ac:dyDescent="0.3">
      <c r="A36328" t="s">
        <v>107</v>
      </c>
      <c r="B36328">
        <v>13</v>
      </c>
      <c r="C36328">
        <v>1</v>
      </c>
      <c r="D36328" s="2">
        <v>43079</v>
      </c>
      <c r="E36328">
        <v>14</v>
      </c>
      <c r="F36328">
        <v>6.5640000000000001</v>
      </c>
      <c r="G36328">
        <v>5.47</v>
      </c>
      <c r="H36328" s="3">
        <v>43079.33</v>
      </c>
    </row>
    <row r="36329" spans="1:8" x14ac:dyDescent="0.3">
      <c r="A36329" t="s">
        <v>143</v>
      </c>
      <c r="B36329">
        <v>6</v>
      </c>
      <c r="C36329">
        <v>1</v>
      </c>
      <c r="D36329" s="2">
        <v>43079</v>
      </c>
      <c r="E36329">
        <v>49</v>
      </c>
      <c r="F36329">
        <v>26.8</v>
      </c>
      <c r="G36329">
        <v>21.44</v>
      </c>
      <c r="H36329" s="3">
        <v>43079.34</v>
      </c>
    </row>
    <row r="36330" spans="1:8" x14ac:dyDescent="0.3">
      <c r="A36330" t="s">
        <v>170</v>
      </c>
      <c r="B36330">
        <v>1</v>
      </c>
      <c r="C36330">
        <v>41</v>
      </c>
      <c r="D36330" s="2">
        <v>43079</v>
      </c>
      <c r="E36330">
        <v>15</v>
      </c>
      <c r="F36330">
        <v>123.2589</v>
      </c>
      <c r="G36330">
        <v>89.97</v>
      </c>
      <c r="H36330" s="3">
        <v>43079.35</v>
      </c>
    </row>
    <row r="36331" spans="1:8" x14ac:dyDescent="0.3">
      <c r="A36331" t="s">
        <v>11</v>
      </c>
      <c r="B36331">
        <v>1</v>
      </c>
      <c r="C36331">
        <v>45</v>
      </c>
      <c r="D36331" s="2">
        <v>43079</v>
      </c>
      <c r="E36331">
        <v>2</v>
      </c>
      <c r="F36331">
        <v>45.182599999999994</v>
      </c>
      <c r="G36331">
        <v>32.979999999999997</v>
      </c>
      <c r="H36331" s="3">
        <v>43079.360000000001</v>
      </c>
    </row>
    <row r="36332" spans="1:8" x14ac:dyDescent="0.3">
      <c r="A36332" t="s">
        <v>29</v>
      </c>
      <c r="B36332">
        <v>4</v>
      </c>
      <c r="C36332">
        <v>45</v>
      </c>
      <c r="D36332" s="2">
        <v>43079</v>
      </c>
      <c r="E36332">
        <v>37</v>
      </c>
      <c r="F36332">
        <v>8.7959999999999994</v>
      </c>
      <c r="G36332">
        <v>7.33</v>
      </c>
      <c r="H36332" s="3">
        <v>43079.360000000001</v>
      </c>
    </row>
    <row r="36333" spans="1:8" x14ac:dyDescent="0.3">
      <c r="A36333" t="s">
        <v>12</v>
      </c>
      <c r="B36333">
        <v>3</v>
      </c>
      <c r="C36333">
        <v>3</v>
      </c>
      <c r="D36333" s="2">
        <v>43079</v>
      </c>
      <c r="E36333">
        <v>50</v>
      </c>
      <c r="F36333">
        <v>114.70560000000002</v>
      </c>
      <c r="G36333">
        <v>83.12</v>
      </c>
      <c r="H36333" s="3">
        <v>43079.360000000001</v>
      </c>
    </row>
    <row r="36334" spans="1:8" x14ac:dyDescent="0.3">
      <c r="A36334" t="s">
        <v>52</v>
      </c>
      <c r="B36334">
        <v>1</v>
      </c>
      <c r="C36334">
        <v>2</v>
      </c>
      <c r="D36334" s="2">
        <v>43079</v>
      </c>
      <c r="E36334">
        <v>29</v>
      </c>
      <c r="F36334">
        <v>22.888799999999996</v>
      </c>
      <c r="G36334">
        <v>16.829999999999998</v>
      </c>
      <c r="H36334" s="3">
        <v>43079.360000000001</v>
      </c>
    </row>
    <row r="36335" spans="1:8" x14ac:dyDescent="0.3">
      <c r="A36335" t="s">
        <v>17</v>
      </c>
      <c r="B36335">
        <v>10</v>
      </c>
      <c r="C36335">
        <v>41</v>
      </c>
      <c r="D36335" s="2">
        <v>43079</v>
      </c>
      <c r="E36335">
        <v>5</v>
      </c>
      <c r="F36335">
        <v>10.086399999999999</v>
      </c>
      <c r="G36335">
        <v>7.88</v>
      </c>
      <c r="H36335" s="3">
        <v>43079.38</v>
      </c>
    </row>
    <row r="36336" spans="1:8" x14ac:dyDescent="0.3">
      <c r="A36336" t="s">
        <v>20</v>
      </c>
      <c r="B36336">
        <v>10</v>
      </c>
      <c r="C36336">
        <v>3</v>
      </c>
      <c r="D36336" s="2">
        <v>43079</v>
      </c>
      <c r="E36336">
        <v>34</v>
      </c>
      <c r="F36336">
        <v>190.09200000000001</v>
      </c>
      <c r="G36336">
        <v>158.41</v>
      </c>
      <c r="H36336" s="3">
        <v>43079.38</v>
      </c>
    </row>
    <row r="36337" spans="1:8" x14ac:dyDescent="0.3">
      <c r="A36337" t="s">
        <v>166</v>
      </c>
      <c r="B36337">
        <v>1</v>
      </c>
      <c r="C36337">
        <v>1</v>
      </c>
      <c r="D36337" s="2">
        <v>43079</v>
      </c>
      <c r="E36337">
        <v>28</v>
      </c>
      <c r="F36337">
        <v>4.6920000000000002</v>
      </c>
      <c r="G36337">
        <v>3.45</v>
      </c>
      <c r="H36337" s="3">
        <v>43079.38</v>
      </c>
    </row>
    <row r="36338" spans="1:8" x14ac:dyDescent="0.3">
      <c r="A36338" t="s">
        <v>201</v>
      </c>
      <c r="B36338">
        <v>1</v>
      </c>
      <c r="C36338">
        <v>1</v>
      </c>
      <c r="D36338" s="2">
        <v>43079</v>
      </c>
      <c r="E36338">
        <v>1</v>
      </c>
      <c r="F36338">
        <v>140.30799999999999</v>
      </c>
      <c r="G36338">
        <v>100.22</v>
      </c>
      <c r="H36338" s="3">
        <v>43079.39</v>
      </c>
    </row>
    <row r="36339" spans="1:8" x14ac:dyDescent="0.3">
      <c r="A36339" t="s">
        <v>72</v>
      </c>
      <c r="B36339">
        <v>5</v>
      </c>
      <c r="C36339">
        <v>41</v>
      </c>
      <c r="D36339" s="2">
        <v>43079</v>
      </c>
      <c r="E36339">
        <v>21</v>
      </c>
      <c r="F36339">
        <v>72.568899999999999</v>
      </c>
      <c r="G36339">
        <v>52.97</v>
      </c>
      <c r="H36339" s="3">
        <v>43079.4</v>
      </c>
    </row>
    <row r="36340" spans="1:8" x14ac:dyDescent="0.3">
      <c r="A36340" t="s">
        <v>83</v>
      </c>
      <c r="B36340">
        <v>11</v>
      </c>
      <c r="C36340">
        <v>1</v>
      </c>
      <c r="D36340" s="2">
        <v>43079</v>
      </c>
      <c r="E36340">
        <v>1</v>
      </c>
      <c r="F36340">
        <v>68.040500000000009</v>
      </c>
      <c r="G36340">
        <v>48.95</v>
      </c>
      <c r="H36340" s="3">
        <v>43079.4</v>
      </c>
    </row>
    <row r="36341" spans="1:8" x14ac:dyDescent="0.3">
      <c r="A36341" t="s">
        <v>89</v>
      </c>
      <c r="B36341">
        <v>4</v>
      </c>
      <c r="C36341">
        <v>1</v>
      </c>
      <c r="D36341" s="2">
        <v>43079</v>
      </c>
      <c r="E36341">
        <v>13</v>
      </c>
      <c r="F36341">
        <v>41.725999999999992</v>
      </c>
      <c r="G36341">
        <v>33.65</v>
      </c>
      <c r="H36341" s="3">
        <v>43079.41</v>
      </c>
    </row>
    <row r="36342" spans="1:8" x14ac:dyDescent="0.3">
      <c r="A36342" t="s">
        <v>29</v>
      </c>
      <c r="B36342">
        <v>3</v>
      </c>
      <c r="C36342">
        <v>1</v>
      </c>
      <c r="D36342" s="2">
        <v>43079</v>
      </c>
      <c r="E36342">
        <v>39</v>
      </c>
      <c r="F36342">
        <v>9.5289999999999999</v>
      </c>
      <c r="G36342">
        <v>7.33</v>
      </c>
      <c r="H36342" s="3">
        <v>43079.42</v>
      </c>
    </row>
    <row r="36343" spans="1:8" x14ac:dyDescent="0.3">
      <c r="A36343" t="s">
        <v>52</v>
      </c>
      <c r="B36343">
        <v>10</v>
      </c>
      <c r="C36343">
        <v>43</v>
      </c>
      <c r="D36343" s="2">
        <v>43079</v>
      </c>
      <c r="E36343">
        <v>8</v>
      </c>
      <c r="F36343">
        <v>22.383899999999997</v>
      </c>
      <c r="G36343">
        <v>16.829999999999998</v>
      </c>
      <c r="H36343" s="3">
        <v>43079.43</v>
      </c>
    </row>
    <row r="36344" spans="1:8" x14ac:dyDescent="0.3">
      <c r="A36344" t="s">
        <v>110</v>
      </c>
      <c r="B36344">
        <v>10</v>
      </c>
      <c r="C36344">
        <v>41</v>
      </c>
      <c r="D36344" s="2">
        <v>43079</v>
      </c>
      <c r="E36344">
        <v>16</v>
      </c>
      <c r="F36344">
        <v>86.813699999999983</v>
      </c>
      <c r="G36344">
        <v>66.27</v>
      </c>
      <c r="H36344" s="3">
        <v>43079.43</v>
      </c>
    </row>
    <row r="36345" spans="1:8" x14ac:dyDescent="0.3">
      <c r="A36345" t="s">
        <v>69</v>
      </c>
      <c r="B36345">
        <v>13</v>
      </c>
      <c r="C36345">
        <v>43</v>
      </c>
      <c r="D36345" s="2">
        <v>43079</v>
      </c>
      <c r="E36345">
        <v>2</v>
      </c>
      <c r="F36345">
        <v>20.794799999999999</v>
      </c>
      <c r="G36345">
        <v>16.77</v>
      </c>
      <c r="H36345" s="3">
        <v>43079.43</v>
      </c>
    </row>
    <row r="36346" spans="1:8" x14ac:dyDescent="0.3">
      <c r="A36346" t="s">
        <v>29</v>
      </c>
      <c r="B36346">
        <v>9</v>
      </c>
      <c r="C36346">
        <v>41</v>
      </c>
      <c r="D36346" s="2">
        <v>43079</v>
      </c>
      <c r="E36346">
        <v>42</v>
      </c>
      <c r="F36346">
        <v>9.309099999999999</v>
      </c>
      <c r="G36346">
        <v>7.33</v>
      </c>
      <c r="H36346" s="3">
        <v>43079.43</v>
      </c>
    </row>
    <row r="36347" spans="1:8" x14ac:dyDescent="0.3">
      <c r="A36347" t="s">
        <v>17</v>
      </c>
      <c r="B36347">
        <v>1</v>
      </c>
      <c r="C36347">
        <v>1</v>
      </c>
      <c r="D36347" s="2">
        <v>43079</v>
      </c>
      <c r="E36347">
        <v>3</v>
      </c>
      <c r="F36347">
        <v>9.6135999999999999</v>
      </c>
      <c r="G36347">
        <v>7.88</v>
      </c>
      <c r="H36347" s="3">
        <v>43079.44</v>
      </c>
    </row>
    <row r="36348" spans="1:8" x14ac:dyDescent="0.3">
      <c r="A36348" t="s">
        <v>86</v>
      </c>
      <c r="B36348">
        <v>1</v>
      </c>
      <c r="C36348">
        <v>1</v>
      </c>
      <c r="D36348" s="2">
        <v>43079</v>
      </c>
      <c r="E36348">
        <v>16</v>
      </c>
      <c r="F36348">
        <v>348.48</v>
      </c>
      <c r="G36348">
        <v>288</v>
      </c>
      <c r="H36348" s="3">
        <v>43079.45</v>
      </c>
    </row>
    <row r="36349" spans="1:8" x14ac:dyDescent="0.3">
      <c r="A36349" t="s">
        <v>41</v>
      </c>
      <c r="B36349">
        <v>1</v>
      </c>
      <c r="C36349">
        <v>42</v>
      </c>
      <c r="D36349" s="2">
        <v>43079</v>
      </c>
      <c r="E36349">
        <v>39</v>
      </c>
      <c r="F36349">
        <v>61.807499999999997</v>
      </c>
      <c r="G36349">
        <v>50.25</v>
      </c>
      <c r="H36349" s="3">
        <v>43079.47</v>
      </c>
    </row>
    <row r="36350" spans="1:8" x14ac:dyDescent="0.3">
      <c r="A36350" t="s">
        <v>118</v>
      </c>
      <c r="B36350">
        <v>1</v>
      </c>
      <c r="C36350">
        <v>45</v>
      </c>
      <c r="D36350" s="2">
        <v>43079</v>
      </c>
      <c r="E36350">
        <v>13</v>
      </c>
      <c r="F36350">
        <v>4.6364000000000001</v>
      </c>
      <c r="G36350">
        <v>3.46</v>
      </c>
      <c r="H36350" s="3">
        <v>43079.47</v>
      </c>
    </row>
    <row r="36351" spans="1:8" x14ac:dyDescent="0.3">
      <c r="A36351" t="s">
        <v>29</v>
      </c>
      <c r="B36351">
        <v>14</v>
      </c>
      <c r="C36351">
        <v>2</v>
      </c>
      <c r="D36351" s="2">
        <v>43079</v>
      </c>
      <c r="E36351">
        <v>16</v>
      </c>
      <c r="F36351">
        <v>10.115399999999999</v>
      </c>
      <c r="G36351">
        <v>7.33</v>
      </c>
      <c r="H36351" s="3">
        <v>43079.48</v>
      </c>
    </row>
    <row r="36352" spans="1:8" x14ac:dyDescent="0.3">
      <c r="A36352" t="s">
        <v>146</v>
      </c>
      <c r="B36352">
        <v>3</v>
      </c>
      <c r="C36352">
        <v>41</v>
      </c>
      <c r="D36352" s="2">
        <v>43079</v>
      </c>
      <c r="E36352">
        <v>30</v>
      </c>
      <c r="F36352">
        <v>43.071999999999996</v>
      </c>
      <c r="G36352">
        <v>33.65</v>
      </c>
      <c r="H36352" s="3">
        <v>43079.48</v>
      </c>
    </row>
    <row r="36353" spans="1:8" x14ac:dyDescent="0.3">
      <c r="A36353" t="s">
        <v>75</v>
      </c>
      <c r="B36353">
        <v>1</v>
      </c>
      <c r="C36353">
        <v>1</v>
      </c>
      <c r="D36353" s="2">
        <v>43079</v>
      </c>
      <c r="E36353">
        <v>15</v>
      </c>
      <c r="F36353">
        <v>23.738400000000002</v>
      </c>
      <c r="G36353">
        <v>18.84</v>
      </c>
      <c r="H36353" s="3">
        <v>43079.5</v>
      </c>
    </row>
    <row r="36354" spans="1:8" x14ac:dyDescent="0.3">
      <c r="A36354" t="s">
        <v>97</v>
      </c>
      <c r="B36354">
        <v>1</v>
      </c>
      <c r="C36354">
        <v>3</v>
      </c>
      <c r="D36354" s="2">
        <v>43079</v>
      </c>
      <c r="E36354">
        <v>45</v>
      </c>
      <c r="F36354">
        <v>13.446000000000002</v>
      </c>
      <c r="G36354">
        <v>9.9600000000000009</v>
      </c>
      <c r="H36354" s="3">
        <v>43079.51</v>
      </c>
    </row>
    <row r="36355" spans="1:8" x14ac:dyDescent="0.3">
      <c r="A36355" t="s">
        <v>17</v>
      </c>
      <c r="B36355">
        <v>1</v>
      </c>
      <c r="C36355">
        <v>45</v>
      </c>
      <c r="D36355" s="2">
        <v>43079</v>
      </c>
      <c r="E36355">
        <v>22</v>
      </c>
      <c r="F36355">
        <v>10.0076</v>
      </c>
      <c r="G36355">
        <v>7.88</v>
      </c>
      <c r="H36355" s="3">
        <v>43079.54</v>
      </c>
    </row>
    <row r="36356" spans="1:8" x14ac:dyDescent="0.3">
      <c r="A36356" t="s">
        <v>29</v>
      </c>
      <c r="B36356">
        <v>10</v>
      </c>
      <c r="C36356">
        <v>41</v>
      </c>
      <c r="D36356" s="2">
        <v>43079</v>
      </c>
      <c r="E36356">
        <v>16</v>
      </c>
      <c r="F36356">
        <v>9.748899999999999</v>
      </c>
      <c r="G36356">
        <v>7.33</v>
      </c>
      <c r="H36356" s="3">
        <v>43079.55</v>
      </c>
    </row>
    <row r="36357" spans="1:8" x14ac:dyDescent="0.3">
      <c r="A36357" t="s">
        <v>193</v>
      </c>
      <c r="B36357">
        <v>1</v>
      </c>
      <c r="C36357">
        <v>44</v>
      </c>
      <c r="D36357" s="2">
        <v>43079</v>
      </c>
      <c r="E36357">
        <v>50</v>
      </c>
      <c r="F36357">
        <v>94.09859999999999</v>
      </c>
      <c r="G36357">
        <v>77.13</v>
      </c>
      <c r="H36357" s="3">
        <v>43079.56</v>
      </c>
    </row>
    <row r="36358" spans="1:8" x14ac:dyDescent="0.3">
      <c r="A36358" t="s">
        <v>134</v>
      </c>
      <c r="B36358">
        <v>5</v>
      </c>
      <c r="C36358">
        <v>1</v>
      </c>
      <c r="D36358" s="2">
        <v>43079</v>
      </c>
      <c r="E36358">
        <v>7</v>
      </c>
      <c r="F36358">
        <v>65.934000000000012</v>
      </c>
      <c r="G36358">
        <v>49.95</v>
      </c>
      <c r="H36358" s="3">
        <v>43079.57</v>
      </c>
    </row>
    <row r="36359" spans="1:8" x14ac:dyDescent="0.3">
      <c r="A36359" t="s">
        <v>70</v>
      </c>
      <c r="B36359">
        <v>14</v>
      </c>
      <c r="C36359">
        <v>42</v>
      </c>
      <c r="D36359" s="2">
        <v>43079</v>
      </c>
      <c r="E36359">
        <v>29</v>
      </c>
      <c r="F36359">
        <v>98.022400000000005</v>
      </c>
      <c r="G36359">
        <v>76.58</v>
      </c>
      <c r="H36359" s="3">
        <v>43079.6</v>
      </c>
    </row>
    <row r="36360" spans="1:8" x14ac:dyDescent="0.3">
      <c r="A36360" t="s">
        <v>88</v>
      </c>
      <c r="B36360">
        <v>1</v>
      </c>
      <c r="C36360">
        <v>41</v>
      </c>
      <c r="D36360" s="2">
        <v>43079</v>
      </c>
      <c r="E36360">
        <v>50</v>
      </c>
      <c r="F36360">
        <v>7.1147999999999989</v>
      </c>
      <c r="G36360">
        <v>5.39</v>
      </c>
      <c r="H36360" s="3">
        <v>43079.6</v>
      </c>
    </row>
    <row r="36361" spans="1:8" x14ac:dyDescent="0.3">
      <c r="A36361" t="s">
        <v>11</v>
      </c>
      <c r="B36361">
        <v>4</v>
      </c>
      <c r="C36361">
        <v>1</v>
      </c>
      <c r="D36361" s="2">
        <v>43079</v>
      </c>
      <c r="E36361">
        <v>17</v>
      </c>
      <c r="F36361">
        <v>44.852799999999995</v>
      </c>
      <c r="G36361">
        <v>32.979999999999997</v>
      </c>
      <c r="H36361" s="3">
        <v>43079.6</v>
      </c>
    </row>
    <row r="36362" spans="1:8" x14ac:dyDescent="0.3">
      <c r="A36362" t="s">
        <v>146</v>
      </c>
      <c r="B36362">
        <v>1</v>
      </c>
      <c r="C36362">
        <v>41</v>
      </c>
      <c r="D36362" s="2">
        <v>43079</v>
      </c>
      <c r="E36362">
        <v>22</v>
      </c>
      <c r="F36362">
        <v>44.417999999999999</v>
      </c>
      <c r="G36362">
        <v>33.65</v>
      </c>
      <c r="H36362" s="3">
        <v>43079.6</v>
      </c>
    </row>
    <row r="36363" spans="1:8" x14ac:dyDescent="0.3">
      <c r="A36363" t="s">
        <v>29</v>
      </c>
      <c r="B36363">
        <v>1</v>
      </c>
      <c r="C36363">
        <v>1</v>
      </c>
      <c r="D36363" s="2">
        <v>43079</v>
      </c>
      <c r="E36363">
        <v>41</v>
      </c>
      <c r="F36363">
        <v>9.0891999999999999</v>
      </c>
      <c r="G36363">
        <v>7.33</v>
      </c>
      <c r="H36363" s="3">
        <v>43079.6</v>
      </c>
    </row>
    <row r="36364" spans="1:8" x14ac:dyDescent="0.3">
      <c r="A36364" t="s">
        <v>80</v>
      </c>
      <c r="B36364">
        <v>1</v>
      </c>
      <c r="C36364">
        <v>41</v>
      </c>
      <c r="D36364" s="2">
        <v>43079</v>
      </c>
      <c r="E36364">
        <v>29</v>
      </c>
      <c r="F36364">
        <v>8.0202999999999989</v>
      </c>
      <c r="G36364">
        <v>5.77</v>
      </c>
      <c r="H36364" s="3">
        <v>43079.61</v>
      </c>
    </row>
    <row r="36365" spans="1:8" x14ac:dyDescent="0.3">
      <c r="A36365" t="s">
        <v>17</v>
      </c>
      <c r="B36365">
        <v>10</v>
      </c>
      <c r="C36365">
        <v>2</v>
      </c>
      <c r="D36365" s="2">
        <v>43079</v>
      </c>
      <c r="E36365">
        <v>12</v>
      </c>
      <c r="F36365">
        <v>10.7956</v>
      </c>
      <c r="G36365">
        <v>7.88</v>
      </c>
      <c r="H36365" s="3">
        <v>43079.62</v>
      </c>
    </row>
    <row r="36366" spans="1:8" x14ac:dyDescent="0.3">
      <c r="A36366" t="s">
        <v>25</v>
      </c>
      <c r="B36366">
        <v>1</v>
      </c>
      <c r="C36366">
        <v>1</v>
      </c>
      <c r="D36366" s="2">
        <v>43079</v>
      </c>
      <c r="E36366">
        <v>37</v>
      </c>
      <c r="F36366">
        <v>20.621199999999998</v>
      </c>
      <c r="G36366">
        <v>16.63</v>
      </c>
      <c r="H36366" s="3">
        <v>43079.65</v>
      </c>
    </row>
    <row r="36367" spans="1:8" x14ac:dyDescent="0.3">
      <c r="A36367" t="s">
        <v>86</v>
      </c>
      <c r="B36367">
        <v>13</v>
      </c>
      <c r="C36367">
        <v>44</v>
      </c>
      <c r="D36367" s="2">
        <v>43079</v>
      </c>
      <c r="E36367">
        <v>45</v>
      </c>
      <c r="F36367">
        <v>351.36</v>
      </c>
      <c r="G36367">
        <v>288</v>
      </c>
      <c r="H36367" s="3">
        <v>43079.66</v>
      </c>
    </row>
    <row r="36368" spans="1:8" x14ac:dyDescent="0.3">
      <c r="A36368" t="s">
        <v>35</v>
      </c>
      <c r="B36368">
        <v>1</v>
      </c>
      <c r="C36368">
        <v>41</v>
      </c>
      <c r="D36368" s="2">
        <v>43079</v>
      </c>
      <c r="E36368">
        <v>2</v>
      </c>
      <c r="F36368">
        <v>999.30600000000004</v>
      </c>
      <c r="G36368">
        <v>793.1</v>
      </c>
      <c r="H36368" s="3">
        <v>43079.68</v>
      </c>
    </row>
    <row r="36369" spans="1:8" x14ac:dyDescent="0.3">
      <c r="A36369" t="s">
        <v>61</v>
      </c>
      <c r="B36369">
        <v>15</v>
      </c>
      <c r="C36369">
        <v>43</v>
      </c>
      <c r="D36369" s="2">
        <v>43079</v>
      </c>
      <c r="E36369">
        <v>31</v>
      </c>
      <c r="F36369">
        <v>19.803700000000003</v>
      </c>
      <c r="G36369">
        <v>14.89</v>
      </c>
      <c r="H36369" s="3">
        <v>43079.69</v>
      </c>
    </row>
    <row r="36370" spans="1:8" x14ac:dyDescent="0.3">
      <c r="A36370" t="s">
        <v>30</v>
      </c>
      <c r="B36370">
        <v>10</v>
      </c>
      <c r="C36370">
        <v>1</v>
      </c>
      <c r="D36370" s="2">
        <v>43079</v>
      </c>
      <c r="E36370">
        <v>40</v>
      </c>
      <c r="F36370">
        <v>15.700200000000002</v>
      </c>
      <c r="G36370">
        <v>11.46</v>
      </c>
      <c r="H36370" s="3">
        <v>43079.71</v>
      </c>
    </row>
    <row r="36371" spans="1:8" x14ac:dyDescent="0.3">
      <c r="A36371" t="s">
        <v>152</v>
      </c>
      <c r="B36371">
        <v>3</v>
      </c>
      <c r="C36371">
        <v>41</v>
      </c>
      <c r="D36371" s="2">
        <v>43079</v>
      </c>
      <c r="E36371">
        <v>19</v>
      </c>
      <c r="F36371">
        <v>89.975999999999999</v>
      </c>
      <c r="G36371">
        <v>74.98</v>
      </c>
      <c r="H36371" s="3">
        <v>43079.71</v>
      </c>
    </row>
    <row r="36372" spans="1:8" x14ac:dyDescent="0.3">
      <c r="A36372" t="s">
        <v>17</v>
      </c>
      <c r="B36372">
        <v>1</v>
      </c>
      <c r="C36372">
        <v>1</v>
      </c>
      <c r="D36372" s="2">
        <v>43079</v>
      </c>
      <c r="E36372">
        <v>34</v>
      </c>
      <c r="F36372">
        <v>9.9288000000000007</v>
      </c>
      <c r="G36372">
        <v>7.88</v>
      </c>
      <c r="H36372" s="3">
        <v>43079.71</v>
      </c>
    </row>
    <row r="36373" spans="1:8" x14ac:dyDescent="0.3">
      <c r="A36373" t="s">
        <v>137</v>
      </c>
      <c r="B36373">
        <v>3</v>
      </c>
      <c r="C36373">
        <v>44</v>
      </c>
      <c r="D36373" s="2">
        <v>43079</v>
      </c>
      <c r="E36373">
        <v>25</v>
      </c>
      <c r="F36373">
        <v>8.3447999999999993</v>
      </c>
      <c r="G36373">
        <v>6.84</v>
      </c>
      <c r="H36373" s="3">
        <v>43079.72</v>
      </c>
    </row>
    <row r="36374" spans="1:8" x14ac:dyDescent="0.3">
      <c r="A36374" t="s">
        <v>11</v>
      </c>
      <c r="B36374">
        <v>1</v>
      </c>
      <c r="C36374">
        <v>42</v>
      </c>
      <c r="D36374" s="2">
        <v>43079</v>
      </c>
      <c r="E36374">
        <v>27</v>
      </c>
      <c r="F36374">
        <v>46.171999999999997</v>
      </c>
      <c r="G36374">
        <v>32.979999999999997</v>
      </c>
      <c r="H36374" s="3">
        <v>43079.72</v>
      </c>
    </row>
    <row r="36375" spans="1:8" x14ac:dyDescent="0.3">
      <c r="A36375" t="s">
        <v>157</v>
      </c>
      <c r="B36375">
        <v>6</v>
      </c>
      <c r="C36375">
        <v>1</v>
      </c>
      <c r="D36375" s="2">
        <v>43079</v>
      </c>
      <c r="E36375">
        <v>26</v>
      </c>
      <c r="F36375">
        <v>33.105600000000003</v>
      </c>
      <c r="G36375">
        <v>25.08</v>
      </c>
      <c r="H36375" s="3">
        <v>43079.72</v>
      </c>
    </row>
    <row r="36376" spans="1:8" x14ac:dyDescent="0.3">
      <c r="A36376" t="s">
        <v>20</v>
      </c>
      <c r="B36376">
        <v>1</v>
      </c>
      <c r="C36376">
        <v>1</v>
      </c>
      <c r="D36376" s="2">
        <v>43079</v>
      </c>
      <c r="E36376">
        <v>44</v>
      </c>
      <c r="F36376">
        <v>220.18989999999997</v>
      </c>
      <c r="G36376">
        <v>158.41</v>
      </c>
      <c r="H36376" s="3">
        <v>43079.74</v>
      </c>
    </row>
    <row r="36377" spans="1:8" x14ac:dyDescent="0.3">
      <c r="A36377" t="s">
        <v>129</v>
      </c>
      <c r="B36377">
        <v>8</v>
      </c>
      <c r="C36377">
        <v>41</v>
      </c>
      <c r="D36377" s="2">
        <v>43079</v>
      </c>
      <c r="E36377">
        <v>1</v>
      </c>
      <c r="F36377">
        <v>7.0393999999999997</v>
      </c>
      <c r="G36377">
        <v>5.77</v>
      </c>
      <c r="H36377" s="3">
        <v>43079.74</v>
      </c>
    </row>
    <row r="36378" spans="1:8" x14ac:dyDescent="0.3">
      <c r="A36378" t="s">
        <v>200</v>
      </c>
      <c r="B36378">
        <v>1</v>
      </c>
      <c r="C36378">
        <v>1</v>
      </c>
      <c r="D36378" s="2">
        <v>43079</v>
      </c>
      <c r="E36378">
        <v>40</v>
      </c>
      <c r="F36378">
        <v>39.919499999999999</v>
      </c>
      <c r="G36378">
        <v>29.57</v>
      </c>
      <c r="H36378" s="3">
        <v>43079.74</v>
      </c>
    </row>
    <row r="36379" spans="1:8" x14ac:dyDescent="0.3">
      <c r="A36379" t="s">
        <v>17</v>
      </c>
      <c r="B36379">
        <v>15</v>
      </c>
      <c r="C36379">
        <v>1</v>
      </c>
      <c r="D36379" s="2">
        <v>43079</v>
      </c>
      <c r="E36379">
        <v>6</v>
      </c>
      <c r="F36379">
        <v>9.9288000000000007</v>
      </c>
      <c r="G36379">
        <v>7.88</v>
      </c>
      <c r="H36379" s="3">
        <v>43079.75</v>
      </c>
    </row>
    <row r="36380" spans="1:8" x14ac:dyDescent="0.3">
      <c r="A36380" t="s">
        <v>52</v>
      </c>
      <c r="B36380">
        <v>1</v>
      </c>
      <c r="C36380">
        <v>1</v>
      </c>
      <c r="D36380" s="2">
        <v>43079</v>
      </c>
      <c r="E36380">
        <v>40</v>
      </c>
      <c r="F36380">
        <v>22.888799999999996</v>
      </c>
      <c r="G36380">
        <v>16.829999999999998</v>
      </c>
      <c r="H36380" s="3">
        <v>43079.79</v>
      </c>
    </row>
    <row r="36381" spans="1:8" x14ac:dyDescent="0.3">
      <c r="A36381" t="s">
        <v>11</v>
      </c>
      <c r="B36381">
        <v>7</v>
      </c>
      <c r="C36381">
        <v>41</v>
      </c>
      <c r="D36381" s="2">
        <v>43079</v>
      </c>
      <c r="E36381">
        <v>19</v>
      </c>
      <c r="F36381">
        <v>40.565399999999997</v>
      </c>
      <c r="G36381">
        <v>32.979999999999997</v>
      </c>
      <c r="H36381" s="3">
        <v>43079.8</v>
      </c>
    </row>
    <row r="36382" spans="1:8" x14ac:dyDescent="0.3">
      <c r="A36382" t="s">
        <v>12</v>
      </c>
      <c r="B36382">
        <v>10</v>
      </c>
      <c r="C36382">
        <v>41</v>
      </c>
      <c r="D36382" s="2">
        <v>43079</v>
      </c>
      <c r="E36382">
        <v>13</v>
      </c>
      <c r="F36382">
        <v>99.744000000000014</v>
      </c>
      <c r="G36382">
        <v>83.12</v>
      </c>
      <c r="H36382" s="3">
        <v>43079.82</v>
      </c>
    </row>
    <row r="36383" spans="1:8" x14ac:dyDescent="0.3">
      <c r="A36383" t="s">
        <v>11</v>
      </c>
      <c r="B36383">
        <v>10</v>
      </c>
      <c r="C36383">
        <v>1</v>
      </c>
      <c r="D36383" s="2">
        <v>43079</v>
      </c>
      <c r="E36383">
        <v>1</v>
      </c>
      <c r="F36383">
        <v>43.5336</v>
      </c>
      <c r="G36383">
        <v>32.979999999999997</v>
      </c>
      <c r="H36383" s="3">
        <v>43079.83</v>
      </c>
    </row>
    <row r="36384" spans="1:8" x14ac:dyDescent="0.3">
      <c r="A36384" t="s">
        <v>174</v>
      </c>
      <c r="B36384">
        <v>3</v>
      </c>
      <c r="C36384">
        <v>45</v>
      </c>
      <c r="D36384" s="2">
        <v>43079</v>
      </c>
      <c r="E36384">
        <v>26</v>
      </c>
      <c r="F36384">
        <v>33.972799999999999</v>
      </c>
      <c r="G36384">
        <v>24.98</v>
      </c>
      <c r="H36384" s="3">
        <v>43079.83</v>
      </c>
    </row>
    <row r="36385" spans="1:8" x14ac:dyDescent="0.3">
      <c r="A36385" t="s">
        <v>17</v>
      </c>
      <c r="B36385">
        <v>10</v>
      </c>
      <c r="C36385">
        <v>1</v>
      </c>
      <c r="D36385" s="2">
        <v>43079</v>
      </c>
      <c r="E36385">
        <v>17</v>
      </c>
      <c r="F36385">
        <v>9.7712000000000003</v>
      </c>
      <c r="G36385">
        <v>7.88</v>
      </c>
      <c r="H36385" s="3">
        <v>43079.839999999997</v>
      </c>
    </row>
    <row r="36386" spans="1:8" x14ac:dyDescent="0.3">
      <c r="A36386" t="s">
        <v>52</v>
      </c>
      <c r="B36386">
        <v>10</v>
      </c>
      <c r="C36386">
        <v>42</v>
      </c>
      <c r="D36386" s="2">
        <v>43079</v>
      </c>
      <c r="E36386">
        <v>42</v>
      </c>
      <c r="F36386">
        <v>22.888799999999996</v>
      </c>
      <c r="G36386">
        <v>16.829999999999998</v>
      </c>
      <c r="H36386" s="3">
        <v>43079.85</v>
      </c>
    </row>
    <row r="36387" spans="1:8" x14ac:dyDescent="0.3">
      <c r="A36387" t="s">
        <v>12</v>
      </c>
      <c r="B36387">
        <v>10</v>
      </c>
      <c r="C36387">
        <v>3</v>
      </c>
      <c r="D36387" s="2">
        <v>43079</v>
      </c>
      <c r="E36387">
        <v>11</v>
      </c>
      <c r="F36387">
        <v>105.5624</v>
      </c>
      <c r="G36387">
        <v>83.12</v>
      </c>
      <c r="H36387" s="3">
        <v>43079.85</v>
      </c>
    </row>
    <row r="36388" spans="1:8" x14ac:dyDescent="0.3">
      <c r="A36388" t="s">
        <v>182</v>
      </c>
      <c r="B36388">
        <v>1</v>
      </c>
      <c r="C36388">
        <v>41</v>
      </c>
      <c r="D36388" s="2">
        <v>43079</v>
      </c>
      <c r="E36388">
        <v>5</v>
      </c>
      <c r="F36388">
        <v>983.44400000000007</v>
      </c>
      <c r="G36388">
        <v>793.1</v>
      </c>
      <c r="H36388" s="3">
        <v>43079.86</v>
      </c>
    </row>
    <row r="36389" spans="1:8" x14ac:dyDescent="0.3">
      <c r="A36389" t="s">
        <v>29</v>
      </c>
      <c r="B36389">
        <v>1</v>
      </c>
      <c r="C36389">
        <v>41</v>
      </c>
      <c r="D36389" s="2">
        <v>43079</v>
      </c>
      <c r="E36389">
        <v>50</v>
      </c>
      <c r="F36389">
        <v>9.309099999999999</v>
      </c>
      <c r="G36389">
        <v>7.33</v>
      </c>
      <c r="H36389" s="3">
        <v>43079.87</v>
      </c>
    </row>
    <row r="36390" spans="1:8" x14ac:dyDescent="0.3">
      <c r="A36390" t="s">
        <v>5</v>
      </c>
      <c r="B36390">
        <v>1</v>
      </c>
      <c r="C36390">
        <v>43</v>
      </c>
      <c r="D36390" s="2">
        <v>43079</v>
      </c>
      <c r="E36390">
        <v>8</v>
      </c>
      <c r="F36390">
        <v>35.277500000000003</v>
      </c>
      <c r="G36390">
        <v>25.75</v>
      </c>
      <c r="H36390" s="3">
        <v>43079.87</v>
      </c>
    </row>
    <row r="36391" spans="1:8" x14ac:dyDescent="0.3">
      <c r="A36391" t="s">
        <v>74</v>
      </c>
      <c r="B36391">
        <v>1</v>
      </c>
      <c r="C36391">
        <v>1</v>
      </c>
      <c r="D36391" s="2">
        <v>43079</v>
      </c>
      <c r="E36391">
        <v>15</v>
      </c>
      <c r="F36391">
        <v>30.909899999999997</v>
      </c>
      <c r="G36391">
        <v>25.13</v>
      </c>
      <c r="H36391" s="3">
        <v>43079.88</v>
      </c>
    </row>
    <row r="36392" spans="1:8" x14ac:dyDescent="0.3">
      <c r="A36392" t="s">
        <v>142</v>
      </c>
      <c r="B36392">
        <v>4</v>
      </c>
      <c r="C36392">
        <v>42</v>
      </c>
      <c r="D36392" s="2">
        <v>43079</v>
      </c>
      <c r="E36392">
        <v>27</v>
      </c>
      <c r="F36392">
        <v>58.499000000000002</v>
      </c>
      <c r="G36392">
        <v>47.95</v>
      </c>
      <c r="H36392" s="3">
        <v>43079.89</v>
      </c>
    </row>
    <row r="36393" spans="1:8" x14ac:dyDescent="0.3">
      <c r="A36393" t="s">
        <v>80</v>
      </c>
      <c r="B36393">
        <v>15</v>
      </c>
      <c r="C36393">
        <v>3</v>
      </c>
      <c r="D36393" s="2">
        <v>43079</v>
      </c>
      <c r="E36393">
        <v>21</v>
      </c>
      <c r="F36393">
        <v>7.4432999999999989</v>
      </c>
      <c r="G36393">
        <v>5.77</v>
      </c>
      <c r="H36393" s="3">
        <v>43079.9</v>
      </c>
    </row>
    <row r="36394" spans="1:8" x14ac:dyDescent="0.3">
      <c r="A36394" t="s">
        <v>117</v>
      </c>
      <c r="B36394">
        <v>1</v>
      </c>
      <c r="C36394">
        <v>45</v>
      </c>
      <c r="D36394" s="2">
        <v>43079</v>
      </c>
      <c r="E36394">
        <v>34</v>
      </c>
      <c r="F36394">
        <v>11.632800000000001</v>
      </c>
      <c r="G36394">
        <v>8.8800000000000008</v>
      </c>
      <c r="H36394" s="3">
        <v>43079.9</v>
      </c>
    </row>
    <row r="36395" spans="1:8" x14ac:dyDescent="0.3">
      <c r="A36395" t="s">
        <v>95</v>
      </c>
      <c r="B36395">
        <v>2</v>
      </c>
      <c r="C36395">
        <v>1</v>
      </c>
      <c r="D36395" s="2">
        <v>43079</v>
      </c>
      <c r="E36395">
        <v>30</v>
      </c>
      <c r="F36395">
        <v>93.13369999999999</v>
      </c>
      <c r="G36395">
        <v>76.97</v>
      </c>
      <c r="H36395" s="3">
        <v>43079.91</v>
      </c>
    </row>
    <row r="36396" spans="1:8" x14ac:dyDescent="0.3">
      <c r="A36396" t="s">
        <v>121</v>
      </c>
      <c r="B36396">
        <v>4</v>
      </c>
      <c r="C36396">
        <v>41</v>
      </c>
      <c r="D36396" s="2">
        <v>43079</v>
      </c>
      <c r="E36396">
        <v>10</v>
      </c>
      <c r="F36396">
        <v>30.837499999999999</v>
      </c>
      <c r="G36396">
        <v>24.67</v>
      </c>
      <c r="H36396" s="3">
        <v>43079.93</v>
      </c>
    </row>
    <row r="36397" spans="1:8" x14ac:dyDescent="0.3">
      <c r="A36397" t="s">
        <v>122</v>
      </c>
      <c r="B36397">
        <v>1</v>
      </c>
      <c r="C36397">
        <v>44</v>
      </c>
      <c r="D36397" s="2">
        <v>43079</v>
      </c>
      <c r="E36397">
        <v>28</v>
      </c>
      <c r="F36397">
        <v>349.4307</v>
      </c>
      <c r="G36397">
        <v>284.08999999999997</v>
      </c>
      <c r="H36397" s="3">
        <v>43079.94</v>
      </c>
    </row>
    <row r="36398" spans="1:8" x14ac:dyDescent="0.3">
      <c r="A36398" t="s">
        <v>163</v>
      </c>
      <c r="B36398">
        <v>10</v>
      </c>
      <c r="C36398">
        <v>44</v>
      </c>
      <c r="D36398" s="2">
        <v>43079</v>
      </c>
      <c r="E36398">
        <v>9</v>
      </c>
      <c r="F36398">
        <v>7.4391999999999996</v>
      </c>
      <c r="G36398">
        <v>5.47</v>
      </c>
      <c r="H36398" s="3">
        <v>43079.94</v>
      </c>
    </row>
    <row r="36399" spans="1:8" x14ac:dyDescent="0.3">
      <c r="A36399" t="s">
        <v>189</v>
      </c>
      <c r="B36399">
        <v>15</v>
      </c>
      <c r="C36399">
        <v>45</v>
      </c>
      <c r="D36399" s="2">
        <v>43079</v>
      </c>
      <c r="E36399">
        <v>13</v>
      </c>
      <c r="F36399">
        <v>96.755200000000002</v>
      </c>
      <c r="G36399">
        <v>75.59</v>
      </c>
      <c r="H36399" s="3">
        <v>43079.94</v>
      </c>
    </row>
    <row r="36400" spans="1:8" x14ac:dyDescent="0.3">
      <c r="A36400" t="s">
        <v>34</v>
      </c>
      <c r="B36400">
        <v>1</v>
      </c>
      <c r="C36400">
        <v>2</v>
      </c>
      <c r="D36400" s="2">
        <v>43079</v>
      </c>
      <c r="E36400">
        <v>1</v>
      </c>
      <c r="F36400">
        <v>316.94380000000001</v>
      </c>
      <c r="G36400">
        <v>259.79000000000002</v>
      </c>
      <c r="H36400" s="3">
        <v>43079.94</v>
      </c>
    </row>
    <row r="36401" spans="1:8" x14ac:dyDescent="0.3">
      <c r="A36401" t="s">
        <v>196</v>
      </c>
      <c r="B36401">
        <v>1</v>
      </c>
      <c r="C36401">
        <v>43</v>
      </c>
      <c r="D36401" s="2">
        <v>43079</v>
      </c>
      <c r="E36401">
        <v>49</v>
      </c>
      <c r="F36401">
        <v>460.07199999999995</v>
      </c>
      <c r="G36401">
        <v>351.2</v>
      </c>
      <c r="H36401" s="3">
        <v>43079.97</v>
      </c>
    </row>
    <row r="36402" spans="1:8" x14ac:dyDescent="0.3">
      <c r="A36402" t="s">
        <v>17</v>
      </c>
      <c r="B36402">
        <v>3</v>
      </c>
      <c r="C36402">
        <v>41</v>
      </c>
      <c r="D36402" s="2">
        <v>43079</v>
      </c>
      <c r="E36402">
        <v>30</v>
      </c>
      <c r="F36402">
        <v>10.480399999999999</v>
      </c>
      <c r="G36402">
        <v>7.88</v>
      </c>
      <c r="H36402" s="3">
        <v>43079.97</v>
      </c>
    </row>
    <row r="36403" spans="1:8" x14ac:dyDescent="0.3">
      <c r="A36403" t="s">
        <v>99</v>
      </c>
      <c r="B36403">
        <v>1</v>
      </c>
      <c r="C36403">
        <v>44</v>
      </c>
      <c r="D36403" s="2">
        <v>43079</v>
      </c>
      <c r="E36403">
        <v>3</v>
      </c>
      <c r="F36403">
        <v>21.209600000000002</v>
      </c>
      <c r="G36403">
        <v>16.57</v>
      </c>
      <c r="H36403" s="3">
        <v>43079.97</v>
      </c>
    </row>
    <row r="36404" spans="1:8" x14ac:dyDescent="0.3">
      <c r="A36404" t="s">
        <v>131</v>
      </c>
      <c r="B36404">
        <v>1</v>
      </c>
      <c r="C36404">
        <v>2</v>
      </c>
      <c r="D36404" s="2">
        <v>43079</v>
      </c>
      <c r="E36404">
        <v>4</v>
      </c>
      <c r="F36404">
        <v>6.7465000000000011</v>
      </c>
      <c r="G36404">
        <v>5.15</v>
      </c>
      <c r="H36404" s="3">
        <v>43079.98</v>
      </c>
    </row>
    <row r="36405" spans="1:8" x14ac:dyDescent="0.3">
      <c r="A36405" t="s">
        <v>29</v>
      </c>
      <c r="B36405">
        <v>4</v>
      </c>
      <c r="C36405">
        <v>45</v>
      </c>
      <c r="D36405" s="2">
        <v>43079</v>
      </c>
      <c r="E36405">
        <v>32</v>
      </c>
      <c r="F36405">
        <v>9.6756000000000011</v>
      </c>
      <c r="G36405">
        <v>7.33</v>
      </c>
      <c r="H36405" s="3">
        <v>43080</v>
      </c>
    </row>
    <row r="36406" spans="1:8" x14ac:dyDescent="0.3">
      <c r="A36406" t="s">
        <v>97</v>
      </c>
      <c r="B36406">
        <v>8</v>
      </c>
      <c r="C36406">
        <v>1</v>
      </c>
      <c r="D36406" s="2">
        <v>43079</v>
      </c>
      <c r="E36406">
        <v>9</v>
      </c>
      <c r="F36406">
        <v>12.250800000000002</v>
      </c>
      <c r="G36406">
        <v>9.9600000000000009</v>
      </c>
      <c r="H36406" s="3">
        <v>43080</v>
      </c>
    </row>
    <row r="36407" spans="1:8" x14ac:dyDescent="0.3">
      <c r="A36407" t="s">
        <v>11</v>
      </c>
      <c r="B36407">
        <v>1</v>
      </c>
      <c r="C36407">
        <v>44</v>
      </c>
      <c r="D36407" s="2">
        <v>43080</v>
      </c>
      <c r="E36407">
        <v>35</v>
      </c>
      <c r="F36407">
        <v>42.214399999999998</v>
      </c>
      <c r="G36407">
        <v>32.979999999999997</v>
      </c>
      <c r="H36407" s="3">
        <v>43080</v>
      </c>
    </row>
    <row r="36408" spans="1:8" x14ac:dyDescent="0.3">
      <c r="A36408" t="s">
        <v>12</v>
      </c>
      <c r="B36408">
        <v>15</v>
      </c>
      <c r="C36408">
        <v>44</v>
      </c>
      <c r="D36408" s="2">
        <v>43079</v>
      </c>
      <c r="E36408">
        <v>26</v>
      </c>
      <c r="F36408">
        <v>110.54960000000001</v>
      </c>
      <c r="G36408">
        <v>83.12</v>
      </c>
      <c r="H36408" s="3">
        <v>43080</v>
      </c>
    </row>
    <row r="36409" spans="1:8" x14ac:dyDescent="0.3">
      <c r="A36409" t="s">
        <v>113</v>
      </c>
      <c r="B36409">
        <v>15</v>
      </c>
      <c r="C36409">
        <v>1</v>
      </c>
      <c r="D36409" s="2">
        <v>43080</v>
      </c>
      <c r="E36409">
        <v>6</v>
      </c>
      <c r="F36409">
        <v>100.79520000000001</v>
      </c>
      <c r="G36409">
        <v>76.36</v>
      </c>
      <c r="H36409" s="3">
        <v>43080.01</v>
      </c>
    </row>
    <row r="36410" spans="1:8" x14ac:dyDescent="0.3">
      <c r="A36410" t="s">
        <v>68</v>
      </c>
      <c r="B36410">
        <v>1</v>
      </c>
      <c r="C36410">
        <v>1</v>
      </c>
      <c r="D36410" s="2">
        <v>43080</v>
      </c>
      <c r="E36410">
        <v>24</v>
      </c>
      <c r="F36410">
        <v>302.33889999999997</v>
      </c>
      <c r="G36410">
        <v>217.51</v>
      </c>
      <c r="H36410" s="3">
        <v>43080.02</v>
      </c>
    </row>
    <row r="36411" spans="1:8" x14ac:dyDescent="0.3">
      <c r="A36411" t="s">
        <v>20</v>
      </c>
      <c r="B36411">
        <v>1</v>
      </c>
      <c r="C36411">
        <v>41</v>
      </c>
      <c r="D36411" s="2">
        <v>43080</v>
      </c>
      <c r="E36411">
        <v>28</v>
      </c>
      <c r="F36411">
        <v>210.68529999999998</v>
      </c>
      <c r="G36411">
        <v>158.41</v>
      </c>
      <c r="H36411" s="3">
        <v>43080.02</v>
      </c>
    </row>
    <row r="36412" spans="1:8" x14ac:dyDescent="0.3">
      <c r="A36412" t="s">
        <v>163</v>
      </c>
      <c r="B36412">
        <v>7</v>
      </c>
      <c r="C36412">
        <v>2</v>
      </c>
      <c r="D36412" s="2">
        <v>43080</v>
      </c>
      <c r="E36412">
        <v>13</v>
      </c>
      <c r="F36412">
        <v>7.0563000000000002</v>
      </c>
      <c r="G36412">
        <v>5.47</v>
      </c>
      <c r="H36412" s="3">
        <v>43080.02</v>
      </c>
    </row>
    <row r="36413" spans="1:8" x14ac:dyDescent="0.3">
      <c r="A36413" t="s">
        <v>17</v>
      </c>
      <c r="B36413">
        <v>2</v>
      </c>
      <c r="C36413">
        <v>41</v>
      </c>
      <c r="D36413" s="2">
        <v>43080</v>
      </c>
      <c r="E36413">
        <v>19</v>
      </c>
      <c r="F36413">
        <v>10.953199999999999</v>
      </c>
      <c r="G36413">
        <v>7.88</v>
      </c>
      <c r="H36413" s="3">
        <v>43080.04</v>
      </c>
    </row>
    <row r="36414" spans="1:8" x14ac:dyDescent="0.3">
      <c r="A36414" t="s">
        <v>144</v>
      </c>
      <c r="B36414">
        <v>8</v>
      </c>
      <c r="C36414">
        <v>41</v>
      </c>
      <c r="D36414" s="2">
        <v>43080</v>
      </c>
      <c r="E36414">
        <v>27</v>
      </c>
      <c r="F36414">
        <v>30.958200000000001</v>
      </c>
      <c r="G36414">
        <v>24.57</v>
      </c>
      <c r="H36414" s="3">
        <v>43080.05</v>
      </c>
    </row>
    <row r="36415" spans="1:8" x14ac:dyDescent="0.3">
      <c r="A36415" t="s">
        <v>61</v>
      </c>
      <c r="B36415">
        <v>1</v>
      </c>
      <c r="C36415">
        <v>1</v>
      </c>
      <c r="D36415" s="2">
        <v>43080</v>
      </c>
      <c r="E36415">
        <v>19</v>
      </c>
      <c r="F36415">
        <v>19.803700000000003</v>
      </c>
      <c r="G36415">
        <v>14.89</v>
      </c>
      <c r="H36415" s="3">
        <v>43080.05</v>
      </c>
    </row>
    <row r="36416" spans="1:8" x14ac:dyDescent="0.3">
      <c r="A36416" t="s">
        <v>4</v>
      </c>
      <c r="B36416">
        <v>10</v>
      </c>
      <c r="C36416">
        <v>42</v>
      </c>
      <c r="D36416" s="2">
        <v>43080</v>
      </c>
      <c r="E36416">
        <v>5</v>
      </c>
      <c r="F36416">
        <v>6.7970999999999995</v>
      </c>
      <c r="G36416">
        <v>4.8899999999999997</v>
      </c>
      <c r="H36416" s="3">
        <v>43080.07</v>
      </c>
    </row>
    <row r="36417" spans="1:8" x14ac:dyDescent="0.3">
      <c r="A36417" t="s">
        <v>174</v>
      </c>
      <c r="B36417">
        <v>12</v>
      </c>
      <c r="C36417">
        <v>1</v>
      </c>
      <c r="D36417" s="2">
        <v>43080</v>
      </c>
      <c r="E36417">
        <v>47</v>
      </c>
      <c r="F36417">
        <v>31.474800000000002</v>
      </c>
      <c r="G36417">
        <v>24.98</v>
      </c>
      <c r="H36417" s="3">
        <v>43080.11</v>
      </c>
    </row>
    <row r="36418" spans="1:8" x14ac:dyDescent="0.3">
      <c r="A36418" t="s">
        <v>111</v>
      </c>
      <c r="B36418">
        <v>1</v>
      </c>
      <c r="C36418">
        <v>1</v>
      </c>
      <c r="D36418" s="2">
        <v>43080</v>
      </c>
      <c r="E36418">
        <v>35</v>
      </c>
      <c r="F36418">
        <v>46.414199999999994</v>
      </c>
      <c r="G36418">
        <v>35.979999999999997</v>
      </c>
      <c r="H36418" s="3">
        <v>43080.12</v>
      </c>
    </row>
    <row r="36419" spans="1:8" x14ac:dyDescent="0.3">
      <c r="A36419" t="s">
        <v>12</v>
      </c>
      <c r="B36419">
        <v>3</v>
      </c>
      <c r="C36419">
        <v>1</v>
      </c>
      <c r="D36419" s="2">
        <v>43080</v>
      </c>
      <c r="E36419">
        <v>22</v>
      </c>
      <c r="F36419">
        <v>110.54960000000001</v>
      </c>
      <c r="G36419">
        <v>83.12</v>
      </c>
      <c r="H36419" s="3">
        <v>43080.13</v>
      </c>
    </row>
    <row r="36420" spans="1:8" x14ac:dyDescent="0.3">
      <c r="A36420" t="s">
        <v>139</v>
      </c>
      <c r="B36420">
        <v>1</v>
      </c>
      <c r="C36420">
        <v>41</v>
      </c>
      <c r="D36420" s="2">
        <v>43080</v>
      </c>
      <c r="E36420">
        <v>14</v>
      </c>
      <c r="F36420">
        <v>9.8532000000000011</v>
      </c>
      <c r="G36420">
        <v>7.82</v>
      </c>
      <c r="H36420" s="3">
        <v>43080.14</v>
      </c>
    </row>
    <row r="36421" spans="1:8" x14ac:dyDescent="0.3">
      <c r="A36421" t="s">
        <v>141</v>
      </c>
      <c r="B36421">
        <v>1</v>
      </c>
      <c r="C36421">
        <v>1</v>
      </c>
      <c r="D36421" s="2">
        <v>43080</v>
      </c>
      <c r="E36421">
        <v>39</v>
      </c>
      <c r="F36421">
        <v>102.7782</v>
      </c>
      <c r="G36421">
        <v>81.569999999999993</v>
      </c>
      <c r="H36421" s="3">
        <v>43080.14</v>
      </c>
    </row>
    <row r="36422" spans="1:8" x14ac:dyDescent="0.3">
      <c r="A36422" t="s">
        <v>17</v>
      </c>
      <c r="B36422">
        <v>10</v>
      </c>
      <c r="C36422">
        <v>1</v>
      </c>
      <c r="D36422" s="2">
        <v>43080</v>
      </c>
      <c r="E36422">
        <v>44</v>
      </c>
      <c r="F36422">
        <v>10.7956</v>
      </c>
      <c r="G36422">
        <v>7.88</v>
      </c>
      <c r="H36422" s="3">
        <v>43080.160000000003</v>
      </c>
    </row>
    <row r="36423" spans="1:8" x14ac:dyDescent="0.3">
      <c r="A36423" t="s">
        <v>32</v>
      </c>
      <c r="B36423">
        <v>1</v>
      </c>
      <c r="C36423">
        <v>3</v>
      </c>
      <c r="D36423" s="2">
        <v>43080</v>
      </c>
      <c r="E36423">
        <v>38</v>
      </c>
      <c r="F36423">
        <v>26.340499999999999</v>
      </c>
      <c r="G36423">
        <v>18.95</v>
      </c>
      <c r="H36423" s="3">
        <v>43080.18</v>
      </c>
    </row>
    <row r="36424" spans="1:8" x14ac:dyDescent="0.3">
      <c r="A36424" t="s">
        <v>52</v>
      </c>
      <c r="B36424">
        <v>10</v>
      </c>
      <c r="C36424">
        <v>1</v>
      </c>
      <c r="D36424" s="2">
        <v>43080</v>
      </c>
      <c r="E36424">
        <v>8</v>
      </c>
      <c r="F36424">
        <v>22.888799999999996</v>
      </c>
      <c r="G36424">
        <v>16.829999999999998</v>
      </c>
      <c r="H36424" s="3">
        <v>43080.2</v>
      </c>
    </row>
    <row r="36425" spans="1:8" x14ac:dyDescent="0.3">
      <c r="A36425" t="s">
        <v>17</v>
      </c>
      <c r="B36425">
        <v>1</v>
      </c>
      <c r="C36425">
        <v>45</v>
      </c>
      <c r="D36425" s="2">
        <v>43080</v>
      </c>
      <c r="E36425">
        <v>35</v>
      </c>
      <c r="F36425">
        <v>10.322799999999999</v>
      </c>
      <c r="G36425">
        <v>7.88</v>
      </c>
      <c r="H36425" s="3">
        <v>43080.25</v>
      </c>
    </row>
    <row r="36426" spans="1:8" x14ac:dyDescent="0.3">
      <c r="A36426" t="s">
        <v>153</v>
      </c>
      <c r="B36426">
        <v>1</v>
      </c>
      <c r="C36426">
        <v>41</v>
      </c>
      <c r="D36426" s="2">
        <v>43080</v>
      </c>
      <c r="E36426">
        <v>45</v>
      </c>
      <c r="F36426">
        <v>113.337</v>
      </c>
      <c r="G36426">
        <v>89.95</v>
      </c>
      <c r="H36426" s="3">
        <v>43080.26</v>
      </c>
    </row>
    <row r="36427" spans="1:8" x14ac:dyDescent="0.3">
      <c r="A36427" t="s">
        <v>123</v>
      </c>
      <c r="B36427">
        <v>10</v>
      </c>
      <c r="C36427">
        <v>41</v>
      </c>
      <c r="D36427" s="2">
        <v>43080</v>
      </c>
      <c r="E36427">
        <v>11</v>
      </c>
      <c r="F36427">
        <v>34.908500000000004</v>
      </c>
      <c r="G36427">
        <v>28.85</v>
      </c>
      <c r="H36427" s="3">
        <v>43080.26</v>
      </c>
    </row>
    <row r="36428" spans="1:8" x14ac:dyDescent="0.3">
      <c r="A36428" t="s">
        <v>80</v>
      </c>
      <c r="B36428">
        <v>1</v>
      </c>
      <c r="C36428">
        <v>2</v>
      </c>
      <c r="D36428" s="2">
        <v>43080</v>
      </c>
      <c r="E36428">
        <v>23</v>
      </c>
      <c r="F36428">
        <v>7.4432999999999989</v>
      </c>
      <c r="G36428">
        <v>5.77</v>
      </c>
      <c r="H36428" s="3">
        <v>43080.27</v>
      </c>
    </row>
    <row r="36429" spans="1:8" x14ac:dyDescent="0.3">
      <c r="A36429" t="s">
        <v>29</v>
      </c>
      <c r="B36429">
        <v>2</v>
      </c>
      <c r="C36429">
        <v>42</v>
      </c>
      <c r="D36429" s="2">
        <v>43080</v>
      </c>
      <c r="E36429">
        <v>9</v>
      </c>
      <c r="F36429">
        <v>10.188700000000001</v>
      </c>
      <c r="G36429">
        <v>7.33</v>
      </c>
      <c r="H36429" s="3">
        <v>43080.28</v>
      </c>
    </row>
    <row r="36430" spans="1:8" x14ac:dyDescent="0.3">
      <c r="A36430" t="s">
        <v>28</v>
      </c>
      <c r="B36430">
        <v>10</v>
      </c>
      <c r="C36430">
        <v>1</v>
      </c>
      <c r="D36430" s="2">
        <v>43080</v>
      </c>
      <c r="E36430">
        <v>11</v>
      </c>
      <c r="F36430">
        <v>39.046700000000008</v>
      </c>
      <c r="G36430">
        <v>32.270000000000003</v>
      </c>
      <c r="H36430" s="3">
        <v>43080.29</v>
      </c>
    </row>
    <row r="36431" spans="1:8" x14ac:dyDescent="0.3">
      <c r="A36431" t="s">
        <v>23</v>
      </c>
      <c r="B36431">
        <v>3</v>
      </c>
      <c r="C36431">
        <v>41</v>
      </c>
      <c r="D36431" s="2">
        <v>43080</v>
      </c>
      <c r="E36431">
        <v>44</v>
      </c>
      <c r="F36431">
        <v>4.6574999999999998</v>
      </c>
      <c r="G36431">
        <v>3.45</v>
      </c>
      <c r="H36431" s="3">
        <v>43080.3</v>
      </c>
    </row>
    <row r="36432" spans="1:8" x14ac:dyDescent="0.3">
      <c r="A36432" t="s">
        <v>34</v>
      </c>
      <c r="B36432">
        <v>1</v>
      </c>
      <c r="C36432">
        <v>45</v>
      </c>
      <c r="D36432" s="2">
        <v>43080</v>
      </c>
      <c r="E36432">
        <v>46</v>
      </c>
      <c r="F36432">
        <v>314.34590000000003</v>
      </c>
      <c r="G36432">
        <v>259.79000000000002</v>
      </c>
      <c r="H36432" s="3">
        <v>43080.32</v>
      </c>
    </row>
    <row r="36433" spans="1:8" x14ac:dyDescent="0.3">
      <c r="A36433" t="s">
        <v>106</v>
      </c>
      <c r="B36433">
        <v>1</v>
      </c>
      <c r="C36433">
        <v>1</v>
      </c>
      <c r="D36433" s="2">
        <v>43080</v>
      </c>
      <c r="E36433">
        <v>19</v>
      </c>
      <c r="F36433">
        <v>167.1318</v>
      </c>
      <c r="G36433">
        <v>121.11</v>
      </c>
      <c r="H36433" s="3">
        <v>43080.33</v>
      </c>
    </row>
    <row r="36434" spans="1:8" x14ac:dyDescent="0.3">
      <c r="A36434" t="s">
        <v>33</v>
      </c>
      <c r="B36434">
        <v>15</v>
      </c>
      <c r="C36434">
        <v>1</v>
      </c>
      <c r="D36434" s="2">
        <v>43080</v>
      </c>
      <c r="E36434">
        <v>49</v>
      </c>
      <c r="F36434">
        <v>2.1811999999999996</v>
      </c>
      <c r="G36434">
        <v>1.64</v>
      </c>
      <c r="H36434" s="3">
        <v>43080.33</v>
      </c>
    </row>
    <row r="36435" spans="1:8" x14ac:dyDescent="0.3">
      <c r="A36435" t="s">
        <v>150</v>
      </c>
      <c r="B36435">
        <v>2</v>
      </c>
      <c r="C36435">
        <v>43</v>
      </c>
      <c r="D36435" s="2">
        <v>43080</v>
      </c>
      <c r="E36435">
        <v>39</v>
      </c>
      <c r="F36435">
        <v>2.7530999999999999</v>
      </c>
      <c r="G36435">
        <v>2.0699999999999998</v>
      </c>
      <c r="H36435" s="3">
        <v>43080.33</v>
      </c>
    </row>
    <row r="36436" spans="1:8" x14ac:dyDescent="0.3">
      <c r="A36436" t="s">
        <v>148</v>
      </c>
      <c r="B36436">
        <v>1</v>
      </c>
      <c r="C36436">
        <v>41</v>
      </c>
      <c r="D36436" s="2">
        <v>43080</v>
      </c>
      <c r="E36436">
        <v>33</v>
      </c>
      <c r="F36436">
        <v>3.0628000000000002</v>
      </c>
      <c r="G36436">
        <v>2.4700000000000002</v>
      </c>
      <c r="H36436" s="3">
        <v>43080.34</v>
      </c>
    </row>
    <row r="36437" spans="1:8" x14ac:dyDescent="0.3">
      <c r="A36437" t="s">
        <v>200</v>
      </c>
      <c r="B36437">
        <v>1</v>
      </c>
      <c r="C36437">
        <v>1</v>
      </c>
      <c r="D36437" s="2">
        <v>43080</v>
      </c>
      <c r="E36437">
        <v>45</v>
      </c>
      <c r="F36437">
        <v>36.371099999999998</v>
      </c>
      <c r="G36437">
        <v>29.57</v>
      </c>
      <c r="H36437" s="3">
        <v>43080.35</v>
      </c>
    </row>
    <row r="36438" spans="1:8" x14ac:dyDescent="0.3">
      <c r="A36438" t="s">
        <v>12</v>
      </c>
      <c r="B36438">
        <v>1</v>
      </c>
      <c r="C36438">
        <v>41</v>
      </c>
      <c r="D36438" s="2">
        <v>43080</v>
      </c>
      <c r="E36438">
        <v>20</v>
      </c>
      <c r="F36438">
        <v>114.70560000000002</v>
      </c>
      <c r="G36438">
        <v>83.12</v>
      </c>
      <c r="H36438" s="3">
        <v>43080.36</v>
      </c>
    </row>
    <row r="36439" spans="1:8" x14ac:dyDescent="0.3">
      <c r="A36439" t="s">
        <v>17</v>
      </c>
      <c r="B36439">
        <v>11</v>
      </c>
      <c r="C36439">
        <v>3</v>
      </c>
      <c r="D36439" s="2">
        <v>43080</v>
      </c>
      <c r="E36439">
        <v>9</v>
      </c>
      <c r="F36439">
        <v>9.6135999999999999</v>
      </c>
      <c r="G36439">
        <v>7.88</v>
      </c>
      <c r="H36439" s="3">
        <v>43080.36</v>
      </c>
    </row>
    <row r="36440" spans="1:8" x14ac:dyDescent="0.3">
      <c r="A36440" t="s">
        <v>144</v>
      </c>
      <c r="B36440">
        <v>10</v>
      </c>
      <c r="C36440">
        <v>1</v>
      </c>
      <c r="D36440" s="2">
        <v>43080</v>
      </c>
      <c r="E36440">
        <v>12</v>
      </c>
      <c r="F36440">
        <v>29.484000000000002</v>
      </c>
      <c r="G36440">
        <v>24.57</v>
      </c>
      <c r="H36440" s="3">
        <v>43080.38</v>
      </c>
    </row>
    <row r="36441" spans="1:8" x14ac:dyDescent="0.3">
      <c r="A36441" t="s">
        <v>124</v>
      </c>
      <c r="B36441">
        <v>1</v>
      </c>
      <c r="C36441">
        <v>3</v>
      </c>
      <c r="D36441" s="2">
        <v>43080</v>
      </c>
      <c r="E36441">
        <v>17</v>
      </c>
      <c r="F36441">
        <v>52.911399999999993</v>
      </c>
      <c r="G36441">
        <v>43.37</v>
      </c>
      <c r="H36441" s="3">
        <v>43080.4</v>
      </c>
    </row>
    <row r="36442" spans="1:8" x14ac:dyDescent="0.3">
      <c r="A36442" t="s">
        <v>138</v>
      </c>
      <c r="B36442">
        <v>6</v>
      </c>
      <c r="C36442">
        <v>1</v>
      </c>
      <c r="D36442" s="2">
        <v>43080</v>
      </c>
      <c r="E36442">
        <v>29</v>
      </c>
      <c r="F36442">
        <v>71.953199999999995</v>
      </c>
      <c r="G36442">
        <v>54.51</v>
      </c>
      <c r="H36442" s="3">
        <v>43080.41</v>
      </c>
    </row>
    <row r="36443" spans="1:8" x14ac:dyDescent="0.3">
      <c r="A36443" t="s">
        <v>29</v>
      </c>
      <c r="B36443">
        <v>3</v>
      </c>
      <c r="C36443">
        <v>41</v>
      </c>
      <c r="D36443" s="2">
        <v>43080</v>
      </c>
      <c r="E36443">
        <v>14</v>
      </c>
      <c r="F36443">
        <v>9.6756000000000011</v>
      </c>
      <c r="G36443">
        <v>7.33</v>
      </c>
      <c r="H36443" s="3">
        <v>43080.43</v>
      </c>
    </row>
    <row r="36444" spans="1:8" x14ac:dyDescent="0.3">
      <c r="A36444" t="s">
        <v>12</v>
      </c>
      <c r="B36444">
        <v>1</v>
      </c>
      <c r="C36444">
        <v>42</v>
      </c>
      <c r="D36444" s="2">
        <v>43080</v>
      </c>
      <c r="E36444">
        <v>38</v>
      </c>
      <c r="F36444">
        <v>109.7184</v>
      </c>
      <c r="G36444">
        <v>83.12</v>
      </c>
      <c r="H36444" s="3">
        <v>43080.44</v>
      </c>
    </row>
    <row r="36445" spans="1:8" x14ac:dyDescent="0.3">
      <c r="A36445" t="s">
        <v>12</v>
      </c>
      <c r="B36445">
        <v>15</v>
      </c>
      <c r="C36445">
        <v>1</v>
      </c>
      <c r="D36445" s="2">
        <v>43080</v>
      </c>
      <c r="E36445">
        <v>8</v>
      </c>
      <c r="F36445">
        <v>108.056</v>
      </c>
      <c r="G36445">
        <v>83.12</v>
      </c>
      <c r="H36445" s="3">
        <v>43080.45</v>
      </c>
    </row>
    <row r="36446" spans="1:8" x14ac:dyDescent="0.3">
      <c r="A36446" t="s">
        <v>11</v>
      </c>
      <c r="B36446">
        <v>15</v>
      </c>
      <c r="C36446">
        <v>1</v>
      </c>
      <c r="D36446" s="2">
        <v>43080</v>
      </c>
      <c r="E36446">
        <v>34</v>
      </c>
      <c r="F36446">
        <v>45.5124</v>
      </c>
      <c r="G36446">
        <v>32.979999999999997</v>
      </c>
      <c r="H36446" s="3">
        <v>43080.46</v>
      </c>
    </row>
    <row r="36447" spans="1:8" x14ac:dyDescent="0.3">
      <c r="A36447" t="s">
        <v>11</v>
      </c>
      <c r="B36447">
        <v>3</v>
      </c>
      <c r="C36447">
        <v>43</v>
      </c>
      <c r="D36447" s="2">
        <v>43080</v>
      </c>
      <c r="E36447">
        <v>49</v>
      </c>
      <c r="F36447">
        <v>43.863399999999992</v>
      </c>
      <c r="G36447">
        <v>32.979999999999997</v>
      </c>
      <c r="H36447" s="3">
        <v>43080.46</v>
      </c>
    </row>
    <row r="36448" spans="1:8" x14ac:dyDescent="0.3">
      <c r="A36448" t="s">
        <v>44</v>
      </c>
      <c r="B36448">
        <v>6</v>
      </c>
      <c r="C36448">
        <v>1</v>
      </c>
      <c r="D36448" s="2">
        <v>43080</v>
      </c>
      <c r="E36448">
        <v>21</v>
      </c>
      <c r="F36448">
        <v>33.53</v>
      </c>
      <c r="G36448">
        <v>23.95</v>
      </c>
      <c r="H36448" s="3">
        <v>43080.47</v>
      </c>
    </row>
    <row r="36449" spans="1:8" x14ac:dyDescent="0.3">
      <c r="A36449" t="s">
        <v>17</v>
      </c>
      <c r="B36449">
        <v>15</v>
      </c>
      <c r="C36449">
        <v>1</v>
      </c>
      <c r="D36449" s="2">
        <v>43080</v>
      </c>
      <c r="E36449">
        <v>23</v>
      </c>
      <c r="F36449">
        <v>10.1652</v>
      </c>
      <c r="G36449">
        <v>7.88</v>
      </c>
      <c r="H36449" s="3">
        <v>43080.47</v>
      </c>
    </row>
    <row r="36450" spans="1:8" x14ac:dyDescent="0.3">
      <c r="A36450" t="s">
        <v>16</v>
      </c>
      <c r="B36450">
        <v>2</v>
      </c>
      <c r="C36450">
        <v>1</v>
      </c>
      <c r="D36450" s="2">
        <v>43080</v>
      </c>
      <c r="E36450">
        <v>13</v>
      </c>
      <c r="F36450">
        <v>4.8094000000000001</v>
      </c>
      <c r="G36450">
        <v>3.46</v>
      </c>
      <c r="H36450" s="3">
        <v>43080.47</v>
      </c>
    </row>
    <row r="36451" spans="1:8" x14ac:dyDescent="0.3">
      <c r="A36451" t="s">
        <v>133</v>
      </c>
      <c r="B36451">
        <v>2</v>
      </c>
      <c r="C36451">
        <v>43</v>
      </c>
      <c r="D36451" s="2">
        <v>43080</v>
      </c>
      <c r="E36451">
        <v>50</v>
      </c>
      <c r="F36451">
        <v>29.462400000000002</v>
      </c>
      <c r="G36451">
        <v>23.76</v>
      </c>
      <c r="H36451" s="3">
        <v>43080.480000000003</v>
      </c>
    </row>
    <row r="36452" spans="1:8" x14ac:dyDescent="0.3">
      <c r="A36452" t="s">
        <v>87</v>
      </c>
      <c r="B36452">
        <v>1</v>
      </c>
      <c r="C36452">
        <v>1</v>
      </c>
      <c r="D36452" s="2">
        <v>43080</v>
      </c>
      <c r="E36452">
        <v>28</v>
      </c>
      <c r="F36452">
        <v>7.7317999999999998</v>
      </c>
      <c r="G36452">
        <v>5.77</v>
      </c>
      <c r="H36452" s="3">
        <v>43080.480000000003</v>
      </c>
    </row>
    <row r="36453" spans="1:8" x14ac:dyDescent="0.3">
      <c r="A36453" t="s">
        <v>149</v>
      </c>
      <c r="B36453">
        <v>1</v>
      </c>
      <c r="C36453">
        <v>1</v>
      </c>
      <c r="D36453" s="2">
        <v>43080</v>
      </c>
      <c r="E36453">
        <v>17</v>
      </c>
      <c r="F36453">
        <v>116.73209999999999</v>
      </c>
      <c r="G36453">
        <v>90.49</v>
      </c>
      <c r="H36453" s="3">
        <v>43080.5</v>
      </c>
    </row>
    <row r="36454" spans="1:8" x14ac:dyDescent="0.3">
      <c r="A36454" t="s">
        <v>52</v>
      </c>
      <c r="B36454">
        <v>10</v>
      </c>
      <c r="C36454">
        <v>44</v>
      </c>
      <c r="D36454" s="2">
        <v>43080</v>
      </c>
      <c r="E36454">
        <v>10</v>
      </c>
      <c r="F36454">
        <v>22.215599999999998</v>
      </c>
      <c r="G36454">
        <v>16.829999999999998</v>
      </c>
      <c r="H36454" s="3">
        <v>43080.5</v>
      </c>
    </row>
    <row r="36455" spans="1:8" x14ac:dyDescent="0.3">
      <c r="A36455" t="s">
        <v>0</v>
      </c>
      <c r="B36455">
        <v>1</v>
      </c>
      <c r="C36455">
        <v>2</v>
      </c>
      <c r="D36455" s="2">
        <v>43080</v>
      </c>
      <c r="E36455">
        <v>48</v>
      </c>
      <c r="F36455">
        <v>13.273000000000001</v>
      </c>
      <c r="G36455">
        <v>10.210000000000001</v>
      </c>
      <c r="H36455" s="3">
        <v>43080.51</v>
      </c>
    </row>
    <row r="36456" spans="1:8" x14ac:dyDescent="0.3">
      <c r="A36456" t="s">
        <v>12</v>
      </c>
      <c r="B36456">
        <v>1</v>
      </c>
      <c r="C36456">
        <v>1</v>
      </c>
      <c r="D36456" s="2">
        <v>43080</v>
      </c>
      <c r="E36456">
        <v>3</v>
      </c>
      <c r="F36456">
        <v>103.06880000000001</v>
      </c>
      <c r="G36456">
        <v>83.12</v>
      </c>
      <c r="H36456" s="3">
        <v>43080.51</v>
      </c>
    </row>
    <row r="36457" spans="1:8" x14ac:dyDescent="0.3">
      <c r="A36457" t="s">
        <v>12</v>
      </c>
      <c r="B36457">
        <v>2</v>
      </c>
      <c r="C36457">
        <v>1</v>
      </c>
      <c r="D36457" s="2">
        <v>43080</v>
      </c>
      <c r="E36457">
        <v>24</v>
      </c>
      <c r="F36457">
        <v>113.87440000000001</v>
      </c>
      <c r="G36457">
        <v>83.12</v>
      </c>
      <c r="H36457" s="3">
        <v>43080.52</v>
      </c>
    </row>
    <row r="36458" spans="1:8" x14ac:dyDescent="0.3">
      <c r="A36458" t="s">
        <v>68</v>
      </c>
      <c r="B36458">
        <v>15</v>
      </c>
      <c r="C36458">
        <v>1</v>
      </c>
      <c r="D36458" s="2">
        <v>43080</v>
      </c>
      <c r="E36458">
        <v>42</v>
      </c>
      <c r="F36458">
        <v>284.93809999999996</v>
      </c>
      <c r="G36458">
        <v>217.51</v>
      </c>
      <c r="H36458" s="3">
        <v>43080.52</v>
      </c>
    </row>
    <row r="36459" spans="1:8" x14ac:dyDescent="0.3">
      <c r="A36459" t="s">
        <v>142</v>
      </c>
      <c r="B36459">
        <v>10</v>
      </c>
      <c r="C36459">
        <v>43</v>
      </c>
      <c r="D36459" s="2">
        <v>43080</v>
      </c>
      <c r="E36459">
        <v>35</v>
      </c>
      <c r="F36459">
        <v>67.13</v>
      </c>
      <c r="G36459">
        <v>47.95</v>
      </c>
      <c r="H36459" s="3">
        <v>43080.53</v>
      </c>
    </row>
    <row r="36460" spans="1:8" x14ac:dyDescent="0.3">
      <c r="A36460" t="s">
        <v>11</v>
      </c>
      <c r="B36460">
        <v>1</v>
      </c>
      <c r="C36460">
        <v>41</v>
      </c>
      <c r="D36460" s="2">
        <v>43080</v>
      </c>
      <c r="E36460">
        <v>22</v>
      </c>
      <c r="F36460">
        <v>40.235599999999998</v>
      </c>
      <c r="G36460">
        <v>32.979999999999997</v>
      </c>
      <c r="H36460" s="3">
        <v>43080.53</v>
      </c>
    </row>
    <row r="36461" spans="1:8" x14ac:dyDescent="0.3">
      <c r="A36461" t="s">
        <v>153</v>
      </c>
      <c r="B36461">
        <v>10</v>
      </c>
      <c r="C36461">
        <v>44</v>
      </c>
      <c r="D36461" s="2">
        <v>43080</v>
      </c>
      <c r="E36461">
        <v>29</v>
      </c>
      <c r="F36461">
        <v>125.03050000000002</v>
      </c>
      <c r="G36461">
        <v>89.95</v>
      </c>
      <c r="H36461" s="3">
        <v>43080.55</v>
      </c>
    </row>
    <row r="36462" spans="1:8" x14ac:dyDescent="0.3">
      <c r="A36462" t="s">
        <v>101</v>
      </c>
      <c r="B36462">
        <v>2</v>
      </c>
      <c r="C36462">
        <v>3</v>
      </c>
      <c r="D36462" s="2">
        <v>43080</v>
      </c>
      <c r="E36462">
        <v>31</v>
      </c>
      <c r="F36462">
        <v>138.92400000000001</v>
      </c>
      <c r="G36462">
        <v>115.77</v>
      </c>
      <c r="H36462" s="3">
        <v>43080.56</v>
      </c>
    </row>
    <row r="36463" spans="1:8" x14ac:dyDescent="0.3">
      <c r="A36463" t="s">
        <v>202</v>
      </c>
      <c r="B36463">
        <v>4</v>
      </c>
      <c r="C36463">
        <v>2</v>
      </c>
      <c r="D36463" s="2">
        <v>43080</v>
      </c>
      <c r="E36463">
        <v>25</v>
      </c>
      <c r="F36463">
        <v>70.979799999999997</v>
      </c>
      <c r="G36463">
        <v>52.97</v>
      </c>
      <c r="H36463" s="3">
        <v>43080.57</v>
      </c>
    </row>
    <row r="36464" spans="1:8" x14ac:dyDescent="0.3">
      <c r="A36464" t="s">
        <v>12</v>
      </c>
      <c r="B36464">
        <v>10</v>
      </c>
      <c r="C36464">
        <v>42</v>
      </c>
      <c r="D36464" s="2">
        <v>43080</v>
      </c>
      <c r="E36464">
        <v>22</v>
      </c>
      <c r="F36464">
        <v>101.40640000000002</v>
      </c>
      <c r="G36464">
        <v>83.12</v>
      </c>
      <c r="H36464" s="3">
        <v>43080.58</v>
      </c>
    </row>
    <row r="36465" spans="1:8" x14ac:dyDescent="0.3">
      <c r="A36465" t="s">
        <v>80</v>
      </c>
      <c r="B36465">
        <v>8</v>
      </c>
      <c r="C36465">
        <v>45</v>
      </c>
      <c r="D36465" s="2">
        <v>43080</v>
      </c>
      <c r="E36465">
        <v>15</v>
      </c>
      <c r="F36465">
        <v>7.6163999999999996</v>
      </c>
      <c r="G36465">
        <v>5.77</v>
      </c>
      <c r="H36465" s="3">
        <v>43080.58</v>
      </c>
    </row>
    <row r="36466" spans="1:8" x14ac:dyDescent="0.3">
      <c r="A36466" t="s">
        <v>130</v>
      </c>
      <c r="B36466">
        <v>1</v>
      </c>
      <c r="C36466">
        <v>1</v>
      </c>
      <c r="D36466" s="2">
        <v>43080</v>
      </c>
      <c r="E36466">
        <v>29</v>
      </c>
      <c r="F36466">
        <v>5.5499000000000001</v>
      </c>
      <c r="G36466">
        <v>4.37</v>
      </c>
      <c r="H36466" s="3">
        <v>43080.6</v>
      </c>
    </row>
    <row r="36467" spans="1:8" x14ac:dyDescent="0.3">
      <c r="A36467" t="s">
        <v>133</v>
      </c>
      <c r="B36467">
        <v>1</v>
      </c>
      <c r="C36467">
        <v>1</v>
      </c>
      <c r="D36467" s="2">
        <v>43080</v>
      </c>
      <c r="E36467">
        <v>18</v>
      </c>
      <c r="F36467">
        <v>33.264000000000003</v>
      </c>
      <c r="G36467">
        <v>23.76</v>
      </c>
      <c r="H36467" s="3">
        <v>43080.6</v>
      </c>
    </row>
    <row r="36468" spans="1:8" x14ac:dyDescent="0.3">
      <c r="A36468" t="s">
        <v>77</v>
      </c>
      <c r="B36468">
        <v>10</v>
      </c>
      <c r="C36468">
        <v>1</v>
      </c>
      <c r="D36468" s="2">
        <v>43080</v>
      </c>
      <c r="E36468">
        <v>29</v>
      </c>
      <c r="F36468">
        <v>5.8496000000000006</v>
      </c>
      <c r="G36468">
        <v>4.57</v>
      </c>
      <c r="H36468" s="3">
        <v>43080.6</v>
      </c>
    </row>
    <row r="36469" spans="1:8" x14ac:dyDescent="0.3">
      <c r="A36469" t="s">
        <v>9</v>
      </c>
      <c r="B36469">
        <v>8</v>
      </c>
      <c r="C36469">
        <v>1</v>
      </c>
      <c r="D36469" s="2">
        <v>43080</v>
      </c>
      <c r="E36469">
        <v>47</v>
      </c>
      <c r="F36469">
        <v>79.683300000000003</v>
      </c>
      <c r="G36469">
        <v>61.77</v>
      </c>
      <c r="H36469" s="3">
        <v>43080.61</v>
      </c>
    </row>
    <row r="36470" spans="1:8" x14ac:dyDescent="0.3">
      <c r="A36470" t="s">
        <v>21</v>
      </c>
      <c r="B36470">
        <v>1</v>
      </c>
      <c r="C36470">
        <v>41</v>
      </c>
      <c r="D36470" s="2">
        <v>43080</v>
      </c>
      <c r="E36470">
        <v>25</v>
      </c>
      <c r="F36470">
        <v>15.651399999999999</v>
      </c>
      <c r="G36470">
        <v>11.26</v>
      </c>
      <c r="H36470" s="3">
        <v>43080.61</v>
      </c>
    </row>
    <row r="36471" spans="1:8" x14ac:dyDescent="0.3">
      <c r="A36471" t="s">
        <v>42</v>
      </c>
      <c r="B36471">
        <v>3</v>
      </c>
      <c r="C36471">
        <v>1</v>
      </c>
      <c r="D36471" s="2">
        <v>43080</v>
      </c>
      <c r="E36471">
        <v>40</v>
      </c>
      <c r="F36471">
        <v>4.7747999999999999</v>
      </c>
      <c r="G36471">
        <v>3.46</v>
      </c>
      <c r="H36471" s="3">
        <v>43080.62</v>
      </c>
    </row>
    <row r="36472" spans="1:8" x14ac:dyDescent="0.3">
      <c r="A36472" t="s">
        <v>80</v>
      </c>
      <c r="B36472">
        <v>3</v>
      </c>
      <c r="C36472">
        <v>1</v>
      </c>
      <c r="D36472" s="2">
        <v>43080</v>
      </c>
      <c r="E36472">
        <v>28</v>
      </c>
      <c r="F36472">
        <v>7.7317999999999998</v>
      </c>
      <c r="G36472">
        <v>5.77</v>
      </c>
      <c r="H36472" s="3">
        <v>43080.62</v>
      </c>
    </row>
    <row r="36473" spans="1:8" x14ac:dyDescent="0.3">
      <c r="A36473" t="s">
        <v>29</v>
      </c>
      <c r="B36473">
        <v>1</v>
      </c>
      <c r="C36473">
        <v>1</v>
      </c>
      <c r="D36473" s="2">
        <v>43080</v>
      </c>
      <c r="E36473">
        <v>43</v>
      </c>
      <c r="F36473">
        <v>8.8693000000000008</v>
      </c>
      <c r="G36473">
        <v>7.33</v>
      </c>
      <c r="H36473" s="3">
        <v>43080.65</v>
      </c>
    </row>
    <row r="36474" spans="1:8" x14ac:dyDescent="0.3">
      <c r="A36474" t="s">
        <v>29</v>
      </c>
      <c r="B36474">
        <v>1</v>
      </c>
      <c r="C36474">
        <v>43</v>
      </c>
      <c r="D36474" s="2">
        <v>43080</v>
      </c>
      <c r="E36474">
        <v>33</v>
      </c>
      <c r="F36474">
        <v>9.309099999999999</v>
      </c>
      <c r="G36474">
        <v>7.33</v>
      </c>
      <c r="H36474" s="3">
        <v>43080.65</v>
      </c>
    </row>
    <row r="36475" spans="1:8" x14ac:dyDescent="0.3">
      <c r="A36475" t="s">
        <v>64</v>
      </c>
      <c r="B36475">
        <v>1</v>
      </c>
      <c r="C36475">
        <v>41</v>
      </c>
      <c r="D36475" s="2">
        <v>43080</v>
      </c>
      <c r="E36475">
        <v>42</v>
      </c>
      <c r="F36475">
        <v>299.98750000000001</v>
      </c>
      <c r="G36475">
        <v>239.99</v>
      </c>
      <c r="H36475" s="3">
        <v>43080.66</v>
      </c>
    </row>
    <row r="36476" spans="1:8" x14ac:dyDescent="0.3">
      <c r="A36476" t="s">
        <v>70</v>
      </c>
      <c r="B36476">
        <v>10</v>
      </c>
      <c r="C36476">
        <v>1</v>
      </c>
      <c r="D36476" s="2">
        <v>43080</v>
      </c>
      <c r="E36476">
        <v>41</v>
      </c>
      <c r="F36476">
        <v>98.022400000000005</v>
      </c>
      <c r="G36476">
        <v>76.58</v>
      </c>
      <c r="H36476" s="3">
        <v>43080.67</v>
      </c>
    </row>
    <row r="36477" spans="1:8" x14ac:dyDescent="0.3">
      <c r="A36477" t="s">
        <v>31</v>
      </c>
      <c r="B36477">
        <v>1</v>
      </c>
      <c r="C36477">
        <v>1</v>
      </c>
      <c r="D36477" s="2">
        <v>43080</v>
      </c>
      <c r="E36477">
        <v>35</v>
      </c>
      <c r="F36477">
        <v>1.3952</v>
      </c>
      <c r="G36477">
        <v>1.0900000000000001</v>
      </c>
      <c r="H36477" s="3">
        <v>43080.67</v>
      </c>
    </row>
    <row r="36478" spans="1:8" x14ac:dyDescent="0.3">
      <c r="A36478" t="s">
        <v>193</v>
      </c>
      <c r="B36478">
        <v>10</v>
      </c>
      <c r="C36478">
        <v>2</v>
      </c>
      <c r="D36478" s="2">
        <v>43080</v>
      </c>
      <c r="E36478">
        <v>10</v>
      </c>
      <c r="F36478">
        <v>104.12549999999999</v>
      </c>
      <c r="G36478">
        <v>77.13</v>
      </c>
      <c r="H36478" s="3">
        <v>43080.68</v>
      </c>
    </row>
    <row r="36479" spans="1:8" x14ac:dyDescent="0.3">
      <c r="A36479" t="s">
        <v>12</v>
      </c>
      <c r="B36479">
        <v>10</v>
      </c>
      <c r="C36479">
        <v>1</v>
      </c>
      <c r="D36479" s="2">
        <v>43080</v>
      </c>
      <c r="E36479">
        <v>4</v>
      </c>
      <c r="F36479">
        <v>106.39360000000001</v>
      </c>
      <c r="G36479">
        <v>83.12</v>
      </c>
      <c r="H36479" s="3">
        <v>43080.69</v>
      </c>
    </row>
    <row r="36480" spans="1:8" x14ac:dyDescent="0.3">
      <c r="A36480" t="s">
        <v>51</v>
      </c>
      <c r="B36480">
        <v>9</v>
      </c>
      <c r="C36480">
        <v>1</v>
      </c>
      <c r="D36480" s="2">
        <v>43080</v>
      </c>
      <c r="E36480">
        <v>6</v>
      </c>
      <c r="F36480">
        <v>1.6254</v>
      </c>
      <c r="G36480">
        <v>1.26</v>
      </c>
      <c r="H36480" s="3">
        <v>43080.7</v>
      </c>
    </row>
    <row r="36481" spans="1:8" x14ac:dyDescent="0.3">
      <c r="A36481" t="s">
        <v>57</v>
      </c>
      <c r="B36481">
        <v>4</v>
      </c>
      <c r="C36481">
        <v>41</v>
      </c>
      <c r="D36481" s="2">
        <v>43080</v>
      </c>
      <c r="E36481">
        <v>34</v>
      </c>
      <c r="F36481">
        <v>37.686</v>
      </c>
      <c r="G36481">
        <v>28.55</v>
      </c>
      <c r="H36481" s="3">
        <v>43080.7</v>
      </c>
    </row>
    <row r="36482" spans="1:8" x14ac:dyDescent="0.3">
      <c r="A36482" t="s">
        <v>2</v>
      </c>
      <c r="B36482">
        <v>2</v>
      </c>
      <c r="C36482">
        <v>43</v>
      </c>
      <c r="D36482" s="2">
        <v>43080</v>
      </c>
      <c r="E36482">
        <v>48</v>
      </c>
      <c r="F36482">
        <v>81.719999999999985</v>
      </c>
      <c r="G36482">
        <v>68.099999999999994</v>
      </c>
      <c r="H36482" s="3">
        <v>43080.71</v>
      </c>
    </row>
    <row r="36483" spans="1:8" x14ac:dyDescent="0.3">
      <c r="A36483" t="s">
        <v>52</v>
      </c>
      <c r="B36483">
        <v>15</v>
      </c>
      <c r="C36483">
        <v>2</v>
      </c>
      <c r="D36483" s="2">
        <v>43080</v>
      </c>
      <c r="E36483">
        <v>42</v>
      </c>
      <c r="F36483">
        <v>23.2254</v>
      </c>
      <c r="G36483">
        <v>16.829999999999998</v>
      </c>
      <c r="H36483" s="3">
        <v>43080.71</v>
      </c>
    </row>
    <row r="36484" spans="1:8" x14ac:dyDescent="0.3">
      <c r="A36484" t="s">
        <v>36</v>
      </c>
      <c r="B36484">
        <v>10</v>
      </c>
      <c r="C36484">
        <v>41</v>
      </c>
      <c r="D36484" s="2">
        <v>43080</v>
      </c>
      <c r="E36484">
        <v>40</v>
      </c>
      <c r="F36484">
        <v>81.142600000000002</v>
      </c>
      <c r="G36484">
        <v>67.06</v>
      </c>
      <c r="H36484" s="3">
        <v>43080.72</v>
      </c>
    </row>
    <row r="36485" spans="1:8" x14ac:dyDescent="0.3">
      <c r="A36485" t="s">
        <v>11</v>
      </c>
      <c r="B36485">
        <v>1</v>
      </c>
      <c r="C36485">
        <v>42</v>
      </c>
      <c r="D36485" s="2">
        <v>43080</v>
      </c>
      <c r="E36485">
        <v>7</v>
      </c>
      <c r="F36485">
        <v>40.565399999999997</v>
      </c>
      <c r="G36485">
        <v>32.979999999999997</v>
      </c>
      <c r="H36485" s="3">
        <v>43080.72</v>
      </c>
    </row>
    <row r="36486" spans="1:8" x14ac:dyDescent="0.3">
      <c r="A36486" t="s">
        <v>17</v>
      </c>
      <c r="B36486">
        <v>9</v>
      </c>
      <c r="C36486">
        <v>1</v>
      </c>
      <c r="D36486" s="2">
        <v>43080</v>
      </c>
      <c r="E36486">
        <v>48</v>
      </c>
      <c r="F36486">
        <v>10.874400000000001</v>
      </c>
      <c r="G36486">
        <v>7.88</v>
      </c>
      <c r="H36486" s="3">
        <v>43080.73</v>
      </c>
    </row>
    <row r="36487" spans="1:8" x14ac:dyDescent="0.3">
      <c r="A36487" t="s">
        <v>17</v>
      </c>
      <c r="B36487">
        <v>3</v>
      </c>
      <c r="C36487">
        <v>42</v>
      </c>
      <c r="D36487" s="2">
        <v>43080</v>
      </c>
      <c r="E36487">
        <v>39</v>
      </c>
      <c r="F36487">
        <v>10.559200000000001</v>
      </c>
      <c r="G36487">
        <v>7.88</v>
      </c>
      <c r="H36487" s="3">
        <v>43080.75</v>
      </c>
    </row>
    <row r="36488" spans="1:8" x14ac:dyDescent="0.3">
      <c r="A36488" t="s">
        <v>19</v>
      </c>
      <c r="B36488">
        <v>3</v>
      </c>
      <c r="C36488">
        <v>3</v>
      </c>
      <c r="D36488" s="2">
        <v>43080</v>
      </c>
      <c r="E36488">
        <v>47</v>
      </c>
      <c r="F36488">
        <v>81.092600000000004</v>
      </c>
      <c r="G36488">
        <v>58.34</v>
      </c>
      <c r="H36488" s="3">
        <v>43080.75</v>
      </c>
    </row>
    <row r="36489" spans="1:8" x14ac:dyDescent="0.3">
      <c r="A36489" t="s">
        <v>12</v>
      </c>
      <c r="B36489">
        <v>1</v>
      </c>
      <c r="C36489">
        <v>1</v>
      </c>
      <c r="D36489" s="2">
        <v>43080</v>
      </c>
      <c r="E36489">
        <v>16</v>
      </c>
      <c r="F36489">
        <v>104.7312</v>
      </c>
      <c r="G36489">
        <v>83.12</v>
      </c>
      <c r="H36489" s="3">
        <v>43080.79</v>
      </c>
    </row>
    <row r="36490" spans="1:8" x14ac:dyDescent="0.3">
      <c r="A36490" t="s">
        <v>11</v>
      </c>
      <c r="B36490">
        <v>4</v>
      </c>
      <c r="C36490">
        <v>45</v>
      </c>
      <c r="D36490" s="2">
        <v>43080</v>
      </c>
      <c r="E36490">
        <v>37</v>
      </c>
      <c r="F36490">
        <v>42.214399999999998</v>
      </c>
      <c r="G36490">
        <v>32.979999999999997</v>
      </c>
      <c r="H36490" s="3">
        <v>43080.800000000003</v>
      </c>
    </row>
    <row r="36491" spans="1:8" x14ac:dyDescent="0.3">
      <c r="A36491" t="s">
        <v>12</v>
      </c>
      <c r="B36491">
        <v>3</v>
      </c>
      <c r="C36491">
        <v>3</v>
      </c>
      <c r="D36491" s="2">
        <v>43080</v>
      </c>
      <c r="E36491">
        <v>22</v>
      </c>
      <c r="F36491">
        <v>112.212</v>
      </c>
      <c r="G36491">
        <v>83.12</v>
      </c>
      <c r="H36491" s="3">
        <v>43080.81</v>
      </c>
    </row>
    <row r="36492" spans="1:8" x14ac:dyDescent="0.3">
      <c r="A36492" t="s">
        <v>70</v>
      </c>
      <c r="B36492">
        <v>7</v>
      </c>
      <c r="C36492">
        <v>3</v>
      </c>
      <c r="D36492" s="2">
        <v>43080</v>
      </c>
      <c r="E36492">
        <v>48</v>
      </c>
      <c r="F36492">
        <v>104.14879999999999</v>
      </c>
      <c r="G36492">
        <v>76.58</v>
      </c>
      <c r="H36492" s="3">
        <v>43080.81</v>
      </c>
    </row>
    <row r="36493" spans="1:8" x14ac:dyDescent="0.3">
      <c r="A36493" t="s">
        <v>17</v>
      </c>
      <c r="B36493">
        <v>1</v>
      </c>
      <c r="C36493">
        <v>3</v>
      </c>
      <c r="D36493" s="2">
        <v>43080</v>
      </c>
      <c r="E36493">
        <v>31</v>
      </c>
      <c r="F36493">
        <v>11.032</v>
      </c>
      <c r="G36493">
        <v>7.88</v>
      </c>
      <c r="H36493" s="3">
        <v>43080.81</v>
      </c>
    </row>
    <row r="36494" spans="1:8" x14ac:dyDescent="0.3">
      <c r="A36494" t="s">
        <v>29</v>
      </c>
      <c r="B36494">
        <v>14</v>
      </c>
      <c r="C36494">
        <v>42</v>
      </c>
      <c r="D36494" s="2">
        <v>43080</v>
      </c>
      <c r="E36494">
        <v>26</v>
      </c>
      <c r="F36494">
        <v>9.2358000000000011</v>
      </c>
      <c r="G36494">
        <v>7.33</v>
      </c>
      <c r="H36494" s="3">
        <v>43080.83</v>
      </c>
    </row>
    <row r="36495" spans="1:8" x14ac:dyDescent="0.3">
      <c r="A36495" t="s">
        <v>107</v>
      </c>
      <c r="B36495">
        <v>1</v>
      </c>
      <c r="C36495">
        <v>2</v>
      </c>
      <c r="D36495" s="2">
        <v>43080</v>
      </c>
      <c r="E36495">
        <v>28</v>
      </c>
      <c r="F36495">
        <v>6.5640000000000001</v>
      </c>
      <c r="G36495">
        <v>5.47</v>
      </c>
      <c r="H36495" s="3">
        <v>43080.83</v>
      </c>
    </row>
    <row r="36496" spans="1:8" x14ac:dyDescent="0.3">
      <c r="A36496" t="s">
        <v>144</v>
      </c>
      <c r="B36496">
        <v>10</v>
      </c>
      <c r="C36496">
        <v>1</v>
      </c>
      <c r="D36496" s="2">
        <v>43080</v>
      </c>
      <c r="E36496">
        <v>22</v>
      </c>
      <c r="F36496">
        <v>33.415199999999999</v>
      </c>
      <c r="G36496">
        <v>24.57</v>
      </c>
      <c r="H36496" s="3">
        <v>43080.84</v>
      </c>
    </row>
    <row r="36497" spans="1:8" x14ac:dyDescent="0.3">
      <c r="A36497" t="s">
        <v>25</v>
      </c>
      <c r="B36497">
        <v>1</v>
      </c>
      <c r="C36497">
        <v>1</v>
      </c>
      <c r="D36497" s="2">
        <v>43080</v>
      </c>
      <c r="E36497">
        <v>28</v>
      </c>
      <c r="F36497">
        <v>20.122299999999999</v>
      </c>
      <c r="G36497">
        <v>16.63</v>
      </c>
      <c r="H36497" s="3">
        <v>43080.84</v>
      </c>
    </row>
    <row r="36498" spans="1:8" x14ac:dyDescent="0.3">
      <c r="A36498" t="s">
        <v>80</v>
      </c>
      <c r="B36498">
        <v>11</v>
      </c>
      <c r="C36498">
        <v>43</v>
      </c>
      <c r="D36498" s="2">
        <v>43080</v>
      </c>
      <c r="E36498">
        <v>48</v>
      </c>
      <c r="F36498">
        <v>7.0970999999999993</v>
      </c>
      <c r="G36498">
        <v>5.77</v>
      </c>
      <c r="H36498" s="3">
        <v>43080.85</v>
      </c>
    </row>
    <row r="36499" spans="1:8" x14ac:dyDescent="0.3">
      <c r="A36499" t="s">
        <v>89</v>
      </c>
      <c r="B36499">
        <v>2</v>
      </c>
      <c r="C36499">
        <v>41</v>
      </c>
      <c r="D36499" s="2">
        <v>43080</v>
      </c>
      <c r="E36499">
        <v>5</v>
      </c>
      <c r="F36499">
        <v>42.0625</v>
      </c>
      <c r="G36499">
        <v>33.65</v>
      </c>
      <c r="H36499" s="3">
        <v>43080.85</v>
      </c>
    </row>
    <row r="36500" spans="1:8" x14ac:dyDescent="0.3">
      <c r="A36500" t="s">
        <v>25</v>
      </c>
      <c r="B36500">
        <v>10</v>
      </c>
      <c r="C36500">
        <v>44</v>
      </c>
      <c r="D36500" s="2">
        <v>43080</v>
      </c>
      <c r="E36500">
        <v>33</v>
      </c>
      <c r="F36500">
        <v>22.949400000000001</v>
      </c>
      <c r="G36500">
        <v>16.63</v>
      </c>
      <c r="H36500" s="3">
        <v>43080.86</v>
      </c>
    </row>
    <row r="36501" spans="1:8" x14ac:dyDescent="0.3">
      <c r="A36501" t="s">
        <v>188</v>
      </c>
      <c r="B36501">
        <v>1</v>
      </c>
      <c r="C36501">
        <v>43</v>
      </c>
      <c r="D36501" s="2">
        <v>43080</v>
      </c>
      <c r="E36501">
        <v>7</v>
      </c>
      <c r="F36501">
        <v>23.012400000000003</v>
      </c>
      <c r="G36501">
        <v>18.12</v>
      </c>
      <c r="H36501" s="3">
        <v>43080.87</v>
      </c>
    </row>
    <row r="36502" spans="1:8" x14ac:dyDescent="0.3">
      <c r="A36502" t="s">
        <v>17</v>
      </c>
      <c r="B36502">
        <v>10</v>
      </c>
      <c r="C36502">
        <v>45</v>
      </c>
      <c r="D36502" s="2">
        <v>43080</v>
      </c>
      <c r="E36502">
        <v>22</v>
      </c>
      <c r="F36502">
        <v>10.244000000000002</v>
      </c>
      <c r="G36502">
        <v>7.88</v>
      </c>
      <c r="H36502" s="3">
        <v>43080.88</v>
      </c>
    </row>
    <row r="36503" spans="1:8" x14ac:dyDescent="0.3">
      <c r="A36503" t="s">
        <v>12</v>
      </c>
      <c r="B36503">
        <v>1</v>
      </c>
      <c r="C36503">
        <v>1</v>
      </c>
      <c r="D36503" s="2">
        <v>43080</v>
      </c>
      <c r="E36503">
        <v>4</v>
      </c>
      <c r="F36503">
        <v>116.36800000000001</v>
      </c>
      <c r="G36503">
        <v>83.12</v>
      </c>
      <c r="H36503" s="3">
        <v>43080.92</v>
      </c>
    </row>
    <row r="36504" spans="1:8" x14ac:dyDescent="0.3">
      <c r="A36504" t="s">
        <v>40</v>
      </c>
      <c r="B36504">
        <v>2</v>
      </c>
      <c r="C36504">
        <v>41</v>
      </c>
      <c r="D36504" s="2">
        <v>43080</v>
      </c>
      <c r="E36504">
        <v>9</v>
      </c>
      <c r="F36504">
        <v>29.245700000000003</v>
      </c>
      <c r="G36504">
        <v>24.17</v>
      </c>
      <c r="H36504" s="3">
        <v>43080.92</v>
      </c>
    </row>
    <row r="36505" spans="1:8" x14ac:dyDescent="0.3">
      <c r="A36505" t="s">
        <v>193</v>
      </c>
      <c r="B36505">
        <v>1</v>
      </c>
      <c r="C36505">
        <v>45</v>
      </c>
      <c r="D36505" s="2">
        <v>43080</v>
      </c>
      <c r="E36505">
        <v>19</v>
      </c>
      <c r="F36505">
        <v>101.04029999999999</v>
      </c>
      <c r="G36505">
        <v>77.13</v>
      </c>
      <c r="H36505" s="3">
        <v>43080.93</v>
      </c>
    </row>
    <row r="36506" spans="1:8" x14ac:dyDescent="0.3">
      <c r="A36506" t="s">
        <v>93</v>
      </c>
      <c r="B36506">
        <v>3</v>
      </c>
      <c r="C36506">
        <v>41</v>
      </c>
      <c r="D36506" s="2">
        <v>43080</v>
      </c>
      <c r="E36506">
        <v>19</v>
      </c>
      <c r="F36506">
        <v>18.54</v>
      </c>
      <c r="G36506">
        <v>15.45</v>
      </c>
      <c r="H36506" s="3">
        <v>43080.93</v>
      </c>
    </row>
    <row r="36507" spans="1:8" x14ac:dyDescent="0.3">
      <c r="A36507" t="s">
        <v>170</v>
      </c>
      <c r="B36507">
        <v>3</v>
      </c>
      <c r="C36507">
        <v>44</v>
      </c>
      <c r="D36507" s="2">
        <v>43080</v>
      </c>
      <c r="E36507">
        <v>6</v>
      </c>
      <c r="F36507">
        <v>120.5598</v>
      </c>
      <c r="G36507">
        <v>89.97</v>
      </c>
      <c r="H36507" s="3">
        <v>43080.93</v>
      </c>
    </row>
    <row r="36508" spans="1:8" x14ac:dyDescent="0.3">
      <c r="A36508" t="s">
        <v>29</v>
      </c>
      <c r="B36508">
        <v>1</v>
      </c>
      <c r="C36508">
        <v>41</v>
      </c>
      <c r="D36508" s="2">
        <v>43080</v>
      </c>
      <c r="E36508">
        <v>5</v>
      </c>
      <c r="F36508">
        <v>9.9687999999999999</v>
      </c>
      <c r="G36508">
        <v>7.33</v>
      </c>
      <c r="H36508" s="3">
        <v>43080.93</v>
      </c>
    </row>
    <row r="36509" spans="1:8" x14ac:dyDescent="0.3">
      <c r="A36509" t="s">
        <v>89</v>
      </c>
      <c r="B36509">
        <v>15</v>
      </c>
      <c r="C36509">
        <v>3</v>
      </c>
      <c r="D36509" s="2">
        <v>43080</v>
      </c>
      <c r="E36509">
        <v>10</v>
      </c>
      <c r="F36509">
        <v>46.773499999999991</v>
      </c>
      <c r="G36509">
        <v>33.65</v>
      </c>
      <c r="H36509" s="3">
        <v>43080.95</v>
      </c>
    </row>
    <row r="36510" spans="1:8" x14ac:dyDescent="0.3">
      <c r="A36510" t="s">
        <v>70</v>
      </c>
      <c r="B36510">
        <v>2</v>
      </c>
      <c r="C36510">
        <v>41</v>
      </c>
      <c r="D36510" s="2">
        <v>43080</v>
      </c>
      <c r="E36510">
        <v>22</v>
      </c>
      <c r="F36510">
        <v>94.959199999999996</v>
      </c>
      <c r="G36510">
        <v>76.58</v>
      </c>
      <c r="H36510" s="3">
        <v>43080.97</v>
      </c>
    </row>
    <row r="36511" spans="1:8" x14ac:dyDescent="0.3">
      <c r="A36511" t="s">
        <v>17</v>
      </c>
      <c r="B36511">
        <v>3</v>
      </c>
      <c r="C36511">
        <v>1</v>
      </c>
      <c r="D36511" s="2">
        <v>43081</v>
      </c>
      <c r="E36511">
        <v>25</v>
      </c>
      <c r="F36511">
        <v>9.7712000000000003</v>
      </c>
      <c r="G36511">
        <v>7.88</v>
      </c>
      <c r="H36511" s="3">
        <v>43081.01</v>
      </c>
    </row>
    <row r="36512" spans="1:8" x14ac:dyDescent="0.3">
      <c r="A36512" t="s">
        <v>86</v>
      </c>
      <c r="B36512">
        <v>1</v>
      </c>
      <c r="C36512">
        <v>2</v>
      </c>
      <c r="D36512" s="2">
        <v>43081</v>
      </c>
      <c r="E36512">
        <v>31</v>
      </c>
      <c r="F36512">
        <v>391.68</v>
      </c>
      <c r="G36512">
        <v>288</v>
      </c>
      <c r="H36512" s="3">
        <v>43081.01</v>
      </c>
    </row>
    <row r="36513" spans="1:8" x14ac:dyDescent="0.3">
      <c r="A36513" t="s">
        <v>5</v>
      </c>
      <c r="B36513">
        <v>3</v>
      </c>
      <c r="C36513">
        <v>42</v>
      </c>
      <c r="D36513" s="2">
        <v>43081</v>
      </c>
      <c r="E36513">
        <v>29</v>
      </c>
      <c r="F36513">
        <v>33.732500000000002</v>
      </c>
      <c r="G36513">
        <v>25.75</v>
      </c>
      <c r="H36513" s="3">
        <v>43081.01</v>
      </c>
    </row>
    <row r="36514" spans="1:8" x14ac:dyDescent="0.3">
      <c r="A36514" t="s">
        <v>75</v>
      </c>
      <c r="B36514">
        <v>15</v>
      </c>
      <c r="C36514">
        <v>1</v>
      </c>
      <c r="D36514" s="2">
        <v>43081</v>
      </c>
      <c r="E36514">
        <v>30</v>
      </c>
      <c r="F36514">
        <v>22.796399999999998</v>
      </c>
      <c r="G36514">
        <v>18.84</v>
      </c>
      <c r="H36514" s="3">
        <v>43081.03</v>
      </c>
    </row>
    <row r="36515" spans="1:8" x14ac:dyDescent="0.3">
      <c r="A36515" t="s">
        <v>52</v>
      </c>
      <c r="B36515">
        <v>1</v>
      </c>
      <c r="C36515">
        <v>1</v>
      </c>
      <c r="D36515" s="2">
        <v>43081</v>
      </c>
      <c r="E36515">
        <v>47</v>
      </c>
      <c r="F36515">
        <v>23.2254</v>
      </c>
      <c r="G36515">
        <v>16.829999999999998</v>
      </c>
      <c r="H36515" s="3">
        <v>43081.03</v>
      </c>
    </row>
    <row r="36516" spans="1:8" x14ac:dyDescent="0.3">
      <c r="A36516" t="s">
        <v>29</v>
      </c>
      <c r="B36516">
        <v>10</v>
      </c>
      <c r="C36516">
        <v>3</v>
      </c>
      <c r="D36516" s="2">
        <v>43081</v>
      </c>
      <c r="E36516">
        <v>25</v>
      </c>
      <c r="F36516">
        <v>8.7959999999999994</v>
      </c>
      <c r="G36516">
        <v>7.33</v>
      </c>
      <c r="H36516" s="3">
        <v>43081.05</v>
      </c>
    </row>
    <row r="36517" spans="1:8" x14ac:dyDescent="0.3">
      <c r="A36517" t="s">
        <v>114</v>
      </c>
      <c r="B36517">
        <v>1</v>
      </c>
      <c r="C36517">
        <v>41</v>
      </c>
      <c r="D36517" s="2">
        <v>43081</v>
      </c>
      <c r="E36517">
        <v>3</v>
      </c>
      <c r="F36517">
        <v>50.306800000000003</v>
      </c>
      <c r="G36517">
        <v>40.57</v>
      </c>
      <c r="H36517" s="3">
        <v>43081.07</v>
      </c>
    </row>
    <row r="36518" spans="1:8" x14ac:dyDescent="0.3">
      <c r="A36518" t="s">
        <v>197</v>
      </c>
      <c r="B36518">
        <v>1</v>
      </c>
      <c r="C36518">
        <v>41</v>
      </c>
      <c r="D36518" s="2">
        <v>43081</v>
      </c>
      <c r="E36518">
        <v>50</v>
      </c>
      <c r="F36518">
        <v>112.62719999999999</v>
      </c>
      <c r="G36518">
        <v>87.99</v>
      </c>
      <c r="H36518" s="3">
        <v>43081.09</v>
      </c>
    </row>
    <row r="36519" spans="1:8" x14ac:dyDescent="0.3">
      <c r="A36519" t="s">
        <v>143</v>
      </c>
      <c r="B36519">
        <v>1</v>
      </c>
      <c r="C36519">
        <v>41</v>
      </c>
      <c r="D36519" s="2">
        <v>43081</v>
      </c>
      <c r="E36519">
        <v>47</v>
      </c>
      <c r="F36519">
        <v>26.371200000000002</v>
      </c>
      <c r="G36519">
        <v>21.44</v>
      </c>
      <c r="H36519" s="3">
        <v>43081.1</v>
      </c>
    </row>
    <row r="36520" spans="1:8" x14ac:dyDescent="0.3">
      <c r="A36520" t="s">
        <v>173</v>
      </c>
      <c r="B36520">
        <v>10</v>
      </c>
      <c r="C36520">
        <v>1</v>
      </c>
      <c r="D36520" s="2">
        <v>43081</v>
      </c>
      <c r="E36520">
        <v>45</v>
      </c>
      <c r="F36520">
        <v>115.82340000000001</v>
      </c>
      <c r="G36520">
        <v>83.93</v>
      </c>
      <c r="H36520" s="3">
        <v>43081.11</v>
      </c>
    </row>
    <row r="36521" spans="1:8" x14ac:dyDescent="0.3">
      <c r="A36521" t="s">
        <v>132</v>
      </c>
      <c r="B36521">
        <v>2</v>
      </c>
      <c r="C36521">
        <v>1</v>
      </c>
      <c r="D36521" s="2">
        <v>43081</v>
      </c>
      <c r="E36521">
        <v>19</v>
      </c>
      <c r="F36521">
        <v>29.892800000000001</v>
      </c>
      <c r="G36521">
        <v>21.98</v>
      </c>
      <c r="H36521" s="3">
        <v>43081.120000000003</v>
      </c>
    </row>
    <row r="36522" spans="1:8" x14ac:dyDescent="0.3">
      <c r="A36522" t="s">
        <v>12</v>
      </c>
      <c r="B36522">
        <v>2</v>
      </c>
      <c r="C36522">
        <v>41</v>
      </c>
      <c r="D36522" s="2">
        <v>43081</v>
      </c>
      <c r="E36522">
        <v>41</v>
      </c>
      <c r="F36522">
        <v>105.5624</v>
      </c>
      <c r="G36522">
        <v>83.12</v>
      </c>
      <c r="H36522" s="3">
        <v>43081.13</v>
      </c>
    </row>
    <row r="36523" spans="1:8" x14ac:dyDescent="0.3">
      <c r="A36523" t="s">
        <v>17</v>
      </c>
      <c r="B36523">
        <v>2</v>
      </c>
      <c r="C36523">
        <v>1</v>
      </c>
      <c r="D36523" s="2">
        <v>43081</v>
      </c>
      <c r="E36523">
        <v>38</v>
      </c>
      <c r="F36523">
        <v>11.032</v>
      </c>
      <c r="G36523">
        <v>7.88</v>
      </c>
      <c r="H36523" s="3">
        <v>43081.14</v>
      </c>
    </row>
    <row r="36524" spans="1:8" x14ac:dyDescent="0.3">
      <c r="A36524" t="s">
        <v>11</v>
      </c>
      <c r="B36524">
        <v>15</v>
      </c>
      <c r="C36524">
        <v>1</v>
      </c>
      <c r="D36524" s="2">
        <v>43081</v>
      </c>
      <c r="E36524">
        <v>47</v>
      </c>
      <c r="F36524">
        <v>46.171999999999997</v>
      </c>
      <c r="G36524">
        <v>32.979999999999997</v>
      </c>
      <c r="H36524" s="3">
        <v>43081.14</v>
      </c>
    </row>
    <row r="36525" spans="1:8" x14ac:dyDescent="0.3">
      <c r="A36525" t="s">
        <v>17</v>
      </c>
      <c r="B36525">
        <v>7</v>
      </c>
      <c r="C36525">
        <v>1</v>
      </c>
      <c r="D36525" s="2">
        <v>43081</v>
      </c>
      <c r="E36525">
        <v>9</v>
      </c>
      <c r="F36525">
        <v>10.874400000000001</v>
      </c>
      <c r="G36525">
        <v>7.88</v>
      </c>
      <c r="H36525" s="3">
        <v>43081.15</v>
      </c>
    </row>
    <row r="36526" spans="1:8" x14ac:dyDescent="0.3">
      <c r="A36526" t="s">
        <v>368</v>
      </c>
      <c r="B36526">
        <v>15</v>
      </c>
      <c r="C36526">
        <v>41</v>
      </c>
      <c r="D36526" s="2">
        <v>43081</v>
      </c>
      <c r="E36526">
        <v>11</v>
      </c>
      <c r="F36526">
        <v>48.2</v>
      </c>
      <c r="G36526">
        <v>38.56</v>
      </c>
      <c r="H36526" s="3">
        <v>43081.17</v>
      </c>
    </row>
    <row r="36527" spans="1:8" x14ac:dyDescent="0.3">
      <c r="A36527" t="s">
        <v>90</v>
      </c>
      <c r="B36527">
        <v>4</v>
      </c>
      <c r="C36527">
        <v>41</v>
      </c>
      <c r="D36527" s="2">
        <v>43081</v>
      </c>
      <c r="E36527">
        <v>30</v>
      </c>
      <c r="F36527">
        <v>3.8125</v>
      </c>
      <c r="G36527">
        <v>3.05</v>
      </c>
      <c r="H36527" s="3">
        <v>43081.18</v>
      </c>
    </row>
    <row r="36528" spans="1:8" x14ac:dyDescent="0.3">
      <c r="A36528" t="s">
        <v>17</v>
      </c>
      <c r="B36528">
        <v>1</v>
      </c>
      <c r="C36528">
        <v>41</v>
      </c>
      <c r="D36528" s="2">
        <v>43081</v>
      </c>
      <c r="E36528">
        <v>32</v>
      </c>
      <c r="F36528">
        <v>9.85</v>
      </c>
      <c r="G36528">
        <v>7.88</v>
      </c>
      <c r="H36528" s="3">
        <v>43081.18</v>
      </c>
    </row>
    <row r="36529" spans="1:8" x14ac:dyDescent="0.3">
      <c r="A36529" t="s">
        <v>17</v>
      </c>
      <c r="B36529">
        <v>9</v>
      </c>
      <c r="C36529">
        <v>41</v>
      </c>
      <c r="D36529" s="2">
        <v>43081</v>
      </c>
      <c r="E36529">
        <v>35</v>
      </c>
      <c r="F36529">
        <v>10.716800000000001</v>
      </c>
      <c r="G36529">
        <v>7.88</v>
      </c>
      <c r="H36529" s="3">
        <v>43081.2</v>
      </c>
    </row>
    <row r="36530" spans="1:8" x14ac:dyDescent="0.3">
      <c r="A36530" t="s">
        <v>106</v>
      </c>
      <c r="B36530">
        <v>1</v>
      </c>
      <c r="C36530">
        <v>41</v>
      </c>
      <c r="D36530" s="2">
        <v>43081</v>
      </c>
      <c r="E36530">
        <v>37</v>
      </c>
      <c r="F36530">
        <v>152.5986</v>
      </c>
      <c r="G36530">
        <v>121.11</v>
      </c>
      <c r="H36530" s="3">
        <v>43081.21</v>
      </c>
    </row>
    <row r="36531" spans="1:8" x14ac:dyDescent="0.3">
      <c r="A36531" t="s">
        <v>70</v>
      </c>
      <c r="B36531">
        <v>2</v>
      </c>
      <c r="C36531">
        <v>1</v>
      </c>
      <c r="D36531" s="2">
        <v>43081</v>
      </c>
      <c r="E36531">
        <v>7</v>
      </c>
      <c r="F36531">
        <v>99.554000000000002</v>
      </c>
      <c r="G36531">
        <v>76.58</v>
      </c>
      <c r="H36531" s="3">
        <v>43081.21</v>
      </c>
    </row>
    <row r="36532" spans="1:8" x14ac:dyDescent="0.3">
      <c r="A36532" t="s">
        <v>39</v>
      </c>
      <c r="B36532">
        <v>10</v>
      </c>
      <c r="C36532">
        <v>1</v>
      </c>
      <c r="D36532" s="2">
        <v>43081</v>
      </c>
      <c r="E36532">
        <v>14</v>
      </c>
      <c r="F36532">
        <v>8.0642000000000014</v>
      </c>
      <c r="G36532">
        <v>6.61</v>
      </c>
      <c r="H36532" s="3">
        <v>43081.22</v>
      </c>
    </row>
    <row r="36533" spans="1:8" x14ac:dyDescent="0.3">
      <c r="A36533" t="s">
        <v>121</v>
      </c>
      <c r="B36533">
        <v>15</v>
      </c>
      <c r="C36533">
        <v>41</v>
      </c>
      <c r="D36533" s="2">
        <v>43081</v>
      </c>
      <c r="E36533">
        <v>8</v>
      </c>
      <c r="F36533">
        <v>34.538000000000004</v>
      </c>
      <c r="G36533">
        <v>24.67</v>
      </c>
      <c r="H36533" s="3">
        <v>43081.23</v>
      </c>
    </row>
    <row r="36534" spans="1:8" x14ac:dyDescent="0.3">
      <c r="A36534" t="s">
        <v>29</v>
      </c>
      <c r="B36534">
        <v>1</v>
      </c>
      <c r="C36534">
        <v>1</v>
      </c>
      <c r="D36534" s="2">
        <v>43081</v>
      </c>
      <c r="E36534">
        <v>32</v>
      </c>
      <c r="F36534">
        <v>9.1624999999999996</v>
      </c>
      <c r="G36534">
        <v>7.33</v>
      </c>
      <c r="H36534" s="3">
        <v>43081.24</v>
      </c>
    </row>
    <row r="36535" spans="1:8" x14ac:dyDescent="0.3">
      <c r="A36535" t="s">
        <v>11</v>
      </c>
      <c r="B36535">
        <v>2</v>
      </c>
      <c r="C36535">
        <v>43</v>
      </c>
      <c r="D36535" s="2">
        <v>43081</v>
      </c>
      <c r="E36535">
        <v>8</v>
      </c>
      <c r="F36535">
        <v>44.522999999999996</v>
      </c>
      <c r="G36535">
        <v>32.979999999999997</v>
      </c>
      <c r="H36535" s="3">
        <v>43081.24</v>
      </c>
    </row>
    <row r="36536" spans="1:8" x14ac:dyDescent="0.3">
      <c r="A36536" t="s">
        <v>166</v>
      </c>
      <c r="B36536">
        <v>12</v>
      </c>
      <c r="C36536">
        <v>3</v>
      </c>
      <c r="D36536" s="2">
        <v>43081</v>
      </c>
      <c r="E36536">
        <v>13</v>
      </c>
      <c r="F36536">
        <v>4.4160000000000004</v>
      </c>
      <c r="G36536">
        <v>3.45</v>
      </c>
      <c r="H36536" s="3">
        <v>43081.24</v>
      </c>
    </row>
    <row r="36537" spans="1:8" x14ac:dyDescent="0.3">
      <c r="A36537" t="s">
        <v>17</v>
      </c>
      <c r="B36537">
        <v>10</v>
      </c>
      <c r="C36537">
        <v>41</v>
      </c>
      <c r="D36537" s="2">
        <v>43081</v>
      </c>
      <c r="E36537">
        <v>16</v>
      </c>
      <c r="F36537">
        <v>9.9288000000000007</v>
      </c>
      <c r="G36537">
        <v>7.88</v>
      </c>
      <c r="H36537" s="3">
        <v>43081.25</v>
      </c>
    </row>
    <row r="36538" spans="1:8" x14ac:dyDescent="0.3">
      <c r="A36538" t="s">
        <v>25</v>
      </c>
      <c r="B36538">
        <v>15</v>
      </c>
      <c r="C36538">
        <v>1</v>
      </c>
      <c r="D36538" s="2">
        <v>43081</v>
      </c>
      <c r="E36538">
        <v>24</v>
      </c>
      <c r="F36538">
        <v>20.288599999999999</v>
      </c>
      <c r="G36538">
        <v>16.63</v>
      </c>
      <c r="H36538" s="3">
        <v>43081.26</v>
      </c>
    </row>
    <row r="36539" spans="1:8" x14ac:dyDescent="0.3">
      <c r="A36539" t="s">
        <v>29</v>
      </c>
      <c r="B36539">
        <v>10</v>
      </c>
      <c r="C36539">
        <v>43</v>
      </c>
      <c r="D36539" s="2">
        <v>43081</v>
      </c>
      <c r="E36539">
        <v>24</v>
      </c>
      <c r="F36539">
        <v>9.748899999999999</v>
      </c>
      <c r="G36539">
        <v>7.33</v>
      </c>
      <c r="H36539" s="3">
        <v>43081.27</v>
      </c>
    </row>
    <row r="36540" spans="1:8" x14ac:dyDescent="0.3">
      <c r="A36540" t="s">
        <v>52</v>
      </c>
      <c r="B36540">
        <v>6</v>
      </c>
      <c r="C36540">
        <v>1</v>
      </c>
      <c r="D36540" s="2">
        <v>43081</v>
      </c>
      <c r="E36540">
        <v>30</v>
      </c>
      <c r="F36540">
        <v>20.700899999999997</v>
      </c>
      <c r="G36540">
        <v>16.829999999999998</v>
      </c>
      <c r="H36540" s="3">
        <v>43081.27</v>
      </c>
    </row>
    <row r="36541" spans="1:8" x14ac:dyDescent="0.3">
      <c r="A36541" t="s">
        <v>140</v>
      </c>
      <c r="B36541">
        <v>2</v>
      </c>
      <c r="C36541">
        <v>41</v>
      </c>
      <c r="D36541" s="2">
        <v>43081</v>
      </c>
      <c r="E36541">
        <v>29</v>
      </c>
      <c r="F36541">
        <v>17.614799999999999</v>
      </c>
      <c r="G36541">
        <v>13.98</v>
      </c>
      <c r="H36541" s="3">
        <v>43081.29</v>
      </c>
    </row>
    <row r="36542" spans="1:8" x14ac:dyDescent="0.3">
      <c r="A36542" t="s">
        <v>115</v>
      </c>
      <c r="B36542">
        <v>10</v>
      </c>
      <c r="C36542">
        <v>1</v>
      </c>
      <c r="D36542" s="2">
        <v>43081</v>
      </c>
      <c r="E36542">
        <v>29</v>
      </c>
      <c r="F36542">
        <v>73.162499999999994</v>
      </c>
      <c r="G36542">
        <v>58.53</v>
      </c>
      <c r="H36542" s="3">
        <v>43081.29</v>
      </c>
    </row>
    <row r="36543" spans="1:8" x14ac:dyDescent="0.3">
      <c r="A36543" t="s">
        <v>52</v>
      </c>
      <c r="B36543">
        <v>1</v>
      </c>
      <c r="C36543">
        <v>1</v>
      </c>
      <c r="D36543" s="2">
        <v>43081</v>
      </c>
      <c r="E36543">
        <v>11</v>
      </c>
      <c r="F36543">
        <v>22.047299999999996</v>
      </c>
      <c r="G36543">
        <v>16.829999999999998</v>
      </c>
      <c r="H36543" s="3">
        <v>43081.3</v>
      </c>
    </row>
    <row r="36544" spans="1:8" x14ac:dyDescent="0.3">
      <c r="A36544" t="s">
        <v>17</v>
      </c>
      <c r="B36544">
        <v>1</v>
      </c>
      <c r="C36544">
        <v>41</v>
      </c>
      <c r="D36544" s="2">
        <v>43081</v>
      </c>
      <c r="E36544">
        <v>37</v>
      </c>
      <c r="F36544">
        <v>10.0076</v>
      </c>
      <c r="G36544">
        <v>7.88</v>
      </c>
      <c r="H36544" s="3">
        <v>43081.31</v>
      </c>
    </row>
    <row r="36545" spans="1:8" x14ac:dyDescent="0.3">
      <c r="A36545" t="s">
        <v>17</v>
      </c>
      <c r="B36545">
        <v>3</v>
      </c>
      <c r="C36545">
        <v>41</v>
      </c>
      <c r="D36545" s="2">
        <v>43081</v>
      </c>
      <c r="E36545">
        <v>36</v>
      </c>
      <c r="F36545">
        <v>10.716800000000001</v>
      </c>
      <c r="G36545">
        <v>7.88</v>
      </c>
      <c r="H36545" s="3">
        <v>43081.31</v>
      </c>
    </row>
    <row r="36546" spans="1:8" x14ac:dyDescent="0.3">
      <c r="A36546" t="s">
        <v>27</v>
      </c>
      <c r="B36546">
        <v>1</v>
      </c>
      <c r="C36546">
        <v>41</v>
      </c>
      <c r="D36546" s="2">
        <v>43081</v>
      </c>
      <c r="E36546">
        <v>19</v>
      </c>
      <c r="F36546">
        <v>397.59300000000002</v>
      </c>
      <c r="G36546">
        <v>315.55</v>
      </c>
      <c r="H36546" s="3">
        <v>43081.32</v>
      </c>
    </row>
    <row r="36547" spans="1:8" x14ac:dyDescent="0.3">
      <c r="A36547" t="s">
        <v>17</v>
      </c>
      <c r="B36547">
        <v>4</v>
      </c>
      <c r="C36547">
        <v>1</v>
      </c>
      <c r="D36547" s="2">
        <v>43081</v>
      </c>
      <c r="E36547">
        <v>41</v>
      </c>
      <c r="F36547">
        <v>10.7956</v>
      </c>
      <c r="G36547">
        <v>7.88</v>
      </c>
      <c r="H36547" s="3">
        <v>43081.32</v>
      </c>
    </row>
    <row r="36548" spans="1:8" x14ac:dyDescent="0.3">
      <c r="A36548" t="s">
        <v>11</v>
      </c>
      <c r="B36548">
        <v>2</v>
      </c>
      <c r="C36548">
        <v>44</v>
      </c>
      <c r="D36548" s="2">
        <v>43081</v>
      </c>
      <c r="E36548">
        <v>34</v>
      </c>
      <c r="F36548">
        <v>44.852799999999995</v>
      </c>
      <c r="G36548">
        <v>32.979999999999997</v>
      </c>
      <c r="H36548" s="3">
        <v>43081.32</v>
      </c>
    </row>
    <row r="36549" spans="1:8" x14ac:dyDescent="0.3">
      <c r="A36549" t="s">
        <v>46</v>
      </c>
      <c r="B36549">
        <v>1</v>
      </c>
      <c r="C36549">
        <v>1</v>
      </c>
      <c r="D36549" s="2">
        <v>43081</v>
      </c>
      <c r="E36549">
        <v>17</v>
      </c>
      <c r="F36549">
        <v>85.438400000000001</v>
      </c>
      <c r="G36549">
        <v>63.76</v>
      </c>
      <c r="H36549" s="3">
        <v>43081.34</v>
      </c>
    </row>
    <row r="36550" spans="1:8" x14ac:dyDescent="0.3">
      <c r="A36550" t="s">
        <v>186</v>
      </c>
      <c r="B36550">
        <v>10</v>
      </c>
      <c r="C36550">
        <v>1</v>
      </c>
      <c r="D36550" s="2">
        <v>43081</v>
      </c>
      <c r="E36550">
        <v>50</v>
      </c>
      <c r="F36550">
        <v>46.0062</v>
      </c>
      <c r="G36550">
        <v>37.71</v>
      </c>
      <c r="H36550" s="3">
        <v>43081.34</v>
      </c>
    </row>
    <row r="36551" spans="1:8" x14ac:dyDescent="0.3">
      <c r="A36551" t="s">
        <v>17</v>
      </c>
      <c r="B36551">
        <v>1</v>
      </c>
      <c r="C36551">
        <v>1</v>
      </c>
      <c r="D36551" s="2">
        <v>43081</v>
      </c>
      <c r="E36551">
        <v>49</v>
      </c>
      <c r="F36551">
        <v>10.1652</v>
      </c>
      <c r="G36551">
        <v>7.88</v>
      </c>
      <c r="H36551" s="3">
        <v>43081.35</v>
      </c>
    </row>
    <row r="36552" spans="1:8" x14ac:dyDescent="0.3">
      <c r="A36552" t="s">
        <v>120</v>
      </c>
      <c r="B36552">
        <v>3</v>
      </c>
      <c r="C36552">
        <v>1</v>
      </c>
      <c r="D36552" s="2">
        <v>43081</v>
      </c>
      <c r="E36552">
        <v>21</v>
      </c>
      <c r="F36552">
        <v>3.3664000000000001</v>
      </c>
      <c r="G36552">
        <v>2.63</v>
      </c>
      <c r="H36552" s="3">
        <v>43081.35</v>
      </c>
    </row>
    <row r="36553" spans="1:8" x14ac:dyDescent="0.3">
      <c r="A36553" t="s">
        <v>9</v>
      </c>
      <c r="B36553">
        <v>2</v>
      </c>
      <c r="C36553">
        <v>1</v>
      </c>
      <c r="D36553" s="2">
        <v>43081</v>
      </c>
      <c r="E36553">
        <v>34</v>
      </c>
      <c r="F36553">
        <v>76.594800000000006</v>
      </c>
      <c r="G36553">
        <v>61.77</v>
      </c>
      <c r="H36553" s="3">
        <v>43081.35</v>
      </c>
    </row>
    <row r="36554" spans="1:8" x14ac:dyDescent="0.3">
      <c r="A36554" t="s">
        <v>193</v>
      </c>
      <c r="B36554">
        <v>10</v>
      </c>
      <c r="C36554">
        <v>41</v>
      </c>
      <c r="D36554" s="2">
        <v>43081</v>
      </c>
      <c r="E36554">
        <v>39</v>
      </c>
      <c r="F36554">
        <v>100.26899999999999</v>
      </c>
      <c r="G36554">
        <v>77.13</v>
      </c>
      <c r="H36554" s="3">
        <v>43081.35</v>
      </c>
    </row>
    <row r="36555" spans="1:8" x14ac:dyDescent="0.3">
      <c r="A36555" t="s">
        <v>48</v>
      </c>
      <c r="B36555">
        <v>12</v>
      </c>
      <c r="C36555">
        <v>1</v>
      </c>
      <c r="D36555" s="2">
        <v>43081</v>
      </c>
      <c r="E36555">
        <v>28</v>
      </c>
      <c r="F36555">
        <v>44.090999999999994</v>
      </c>
      <c r="G36555">
        <v>31.95</v>
      </c>
      <c r="H36555" s="3">
        <v>43081.37</v>
      </c>
    </row>
    <row r="36556" spans="1:8" x14ac:dyDescent="0.3">
      <c r="A36556" t="s">
        <v>70</v>
      </c>
      <c r="B36556">
        <v>1</v>
      </c>
      <c r="C36556">
        <v>1</v>
      </c>
      <c r="D36556" s="2">
        <v>43081</v>
      </c>
      <c r="E36556">
        <v>19</v>
      </c>
      <c r="F36556">
        <v>104.14879999999999</v>
      </c>
      <c r="G36556">
        <v>76.58</v>
      </c>
      <c r="H36556" s="3">
        <v>43081.38</v>
      </c>
    </row>
    <row r="36557" spans="1:8" x14ac:dyDescent="0.3">
      <c r="A36557" t="s">
        <v>17</v>
      </c>
      <c r="B36557">
        <v>1</v>
      </c>
      <c r="C36557">
        <v>1</v>
      </c>
      <c r="D36557" s="2">
        <v>43081</v>
      </c>
      <c r="E36557">
        <v>14</v>
      </c>
      <c r="F36557">
        <v>9.4559999999999995</v>
      </c>
      <c r="G36557">
        <v>7.88</v>
      </c>
      <c r="H36557" s="3">
        <v>43081.42</v>
      </c>
    </row>
    <row r="36558" spans="1:8" x14ac:dyDescent="0.3">
      <c r="A36558" t="s">
        <v>29</v>
      </c>
      <c r="B36558">
        <v>3</v>
      </c>
      <c r="C36558">
        <v>1</v>
      </c>
      <c r="D36558" s="2">
        <v>43081</v>
      </c>
      <c r="E36558">
        <v>22</v>
      </c>
      <c r="F36558">
        <v>9.748899999999999</v>
      </c>
      <c r="G36558">
        <v>7.33</v>
      </c>
      <c r="H36558" s="3">
        <v>43081.440000000002</v>
      </c>
    </row>
    <row r="36559" spans="1:8" x14ac:dyDescent="0.3">
      <c r="A36559" t="s">
        <v>29</v>
      </c>
      <c r="B36559">
        <v>13</v>
      </c>
      <c r="C36559">
        <v>41</v>
      </c>
      <c r="D36559" s="2">
        <v>43081</v>
      </c>
      <c r="E36559">
        <v>17</v>
      </c>
      <c r="F36559">
        <v>9.6022999999999996</v>
      </c>
      <c r="G36559">
        <v>7.33</v>
      </c>
      <c r="H36559" s="3">
        <v>43081.45</v>
      </c>
    </row>
    <row r="36560" spans="1:8" x14ac:dyDescent="0.3">
      <c r="A36560" t="s">
        <v>12</v>
      </c>
      <c r="B36560">
        <v>14</v>
      </c>
      <c r="C36560">
        <v>1</v>
      </c>
      <c r="D36560" s="2">
        <v>43081</v>
      </c>
      <c r="E36560">
        <v>38</v>
      </c>
      <c r="F36560">
        <v>103.9</v>
      </c>
      <c r="G36560">
        <v>83.12</v>
      </c>
      <c r="H36560" s="3">
        <v>43081.46</v>
      </c>
    </row>
    <row r="36561" spans="1:8" x14ac:dyDescent="0.3">
      <c r="A36561" t="s">
        <v>36</v>
      </c>
      <c r="B36561">
        <v>1</v>
      </c>
      <c r="C36561">
        <v>43</v>
      </c>
      <c r="D36561" s="2">
        <v>43081</v>
      </c>
      <c r="E36561">
        <v>29</v>
      </c>
      <c r="F36561">
        <v>93.884</v>
      </c>
      <c r="G36561">
        <v>67.06</v>
      </c>
      <c r="H36561" s="3">
        <v>43081.47</v>
      </c>
    </row>
    <row r="36562" spans="1:8" x14ac:dyDescent="0.3">
      <c r="A36562" t="s">
        <v>198</v>
      </c>
      <c r="B36562">
        <v>1</v>
      </c>
      <c r="C36562">
        <v>42</v>
      </c>
      <c r="D36562" s="2">
        <v>43081</v>
      </c>
      <c r="E36562">
        <v>28</v>
      </c>
      <c r="F36562">
        <v>109.79799999999999</v>
      </c>
      <c r="G36562">
        <v>84.46</v>
      </c>
      <c r="H36562" s="3">
        <v>43081.48</v>
      </c>
    </row>
    <row r="36563" spans="1:8" x14ac:dyDescent="0.3">
      <c r="A36563" t="s">
        <v>29</v>
      </c>
      <c r="B36563">
        <v>1</v>
      </c>
      <c r="C36563">
        <v>41</v>
      </c>
      <c r="D36563" s="2">
        <v>43081</v>
      </c>
      <c r="E36563">
        <v>13</v>
      </c>
      <c r="F36563">
        <v>9.6756000000000011</v>
      </c>
      <c r="G36563">
        <v>7.33</v>
      </c>
      <c r="H36563" s="3">
        <v>43081.5</v>
      </c>
    </row>
    <row r="36564" spans="1:8" x14ac:dyDescent="0.3">
      <c r="A36564" t="s">
        <v>144</v>
      </c>
      <c r="B36564">
        <v>10</v>
      </c>
      <c r="C36564">
        <v>1</v>
      </c>
      <c r="D36564" s="2">
        <v>43081</v>
      </c>
      <c r="E36564">
        <v>37</v>
      </c>
      <c r="F36564">
        <v>32.186700000000002</v>
      </c>
      <c r="G36564">
        <v>24.57</v>
      </c>
      <c r="H36564" s="3">
        <v>43081.5</v>
      </c>
    </row>
    <row r="36565" spans="1:8" x14ac:dyDescent="0.3">
      <c r="A36565" t="s">
        <v>63</v>
      </c>
      <c r="B36565">
        <v>9</v>
      </c>
      <c r="C36565">
        <v>1</v>
      </c>
      <c r="D36565" s="2">
        <v>43081</v>
      </c>
      <c r="E36565">
        <v>44</v>
      </c>
      <c r="F36565">
        <v>19.815200000000001</v>
      </c>
      <c r="G36565">
        <v>14.57</v>
      </c>
      <c r="H36565" s="3">
        <v>43081.5</v>
      </c>
    </row>
    <row r="36566" spans="1:8" x14ac:dyDescent="0.3">
      <c r="A36566" t="s">
        <v>27</v>
      </c>
      <c r="B36566">
        <v>1</v>
      </c>
      <c r="C36566">
        <v>1</v>
      </c>
      <c r="D36566" s="2">
        <v>43081</v>
      </c>
      <c r="E36566">
        <v>8</v>
      </c>
      <c r="F36566">
        <v>419.68150000000003</v>
      </c>
      <c r="G36566">
        <v>315.55</v>
      </c>
      <c r="H36566" s="3">
        <v>43081.52</v>
      </c>
    </row>
    <row r="36567" spans="1:8" x14ac:dyDescent="0.3">
      <c r="A36567" t="s">
        <v>5</v>
      </c>
      <c r="B36567">
        <v>1</v>
      </c>
      <c r="C36567">
        <v>41</v>
      </c>
      <c r="D36567" s="2">
        <v>43081</v>
      </c>
      <c r="E36567">
        <v>28</v>
      </c>
      <c r="F36567">
        <v>35.277500000000003</v>
      </c>
      <c r="G36567">
        <v>25.75</v>
      </c>
      <c r="H36567" s="3">
        <v>43081.53</v>
      </c>
    </row>
    <row r="36568" spans="1:8" x14ac:dyDescent="0.3">
      <c r="A36568" t="s">
        <v>111</v>
      </c>
      <c r="B36568">
        <v>14</v>
      </c>
      <c r="C36568">
        <v>1</v>
      </c>
      <c r="D36568" s="2">
        <v>43081</v>
      </c>
      <c r="E36568">
        <v>47</v>
      </c>
      <c r="F36568">
        <v>50.012199999999993</v>
      </c>
      <c r="G36568">
        <v>35.979999999999997</v>
      </c>
      <c r="H36568" s="3">
        <v>43081.54</v>
      </c>
    </row>
    <row r="36569" spans="1:8" x14ac:dyDescent="0.3">
      <c r="A36569" t="s">
        <v>157</v>
      </c>
      <c r="B36569">
        <v>3</v>
      </c>
      <c r="C36569">
        <v>43</v>
      </c>
      <c r="D36569" s="2">
        <v>43081</v>
      </c>
      <c r="E36569">
        <v>31</v>
      </c>
      <c r="F36569">
        <v>31.099199999999996</v>
      </c>
      <c r="G36569">
        <v>25.08</v>
      </c>
      <c r="H36569" s="3">
        <v>43081.55</v>
      </c>
    </row>
    <row r="36570" spans="1:8" x14ac:dyDescent="0.3">
      <c r="A36570" t="s">
        <v>43</v>
      </c>
      <c r="B36570">
        <v>10</v>
      </c>
      <c r="C36570">
        <v>1</v>
      </c>
      <c r="D36570" s="2">
        <v>43081</v>
      </c>
      <c r="E36570">
        <v>12</v>
      </c>
      <c r="F36570">
        <v>80.414400000000001</v>
      </c>
      <c r="G36570">
        <v>60.92</v>
      </c>
      <c r="H36570" s="3">
        <v>43081.55</v>
      </c>
    </row>
    <row r="36571" spans="1:8" x14ac:dyDescent="0.3">
      <c r="A36571" t="s">
        <v>52</v>
      </c>
      <c r="B36571">
        <v>1</v>
      </c>
      <c r="C36571">
        <v>1</v>
      </c>
      <c r="D36571" s="2">
        <v>43081</v>
      </c>
      <c r="E36571">
        <v>27</v>
      </c>
      <c r="F36571">
        <v>21.710699999999996</v>
      </c>
      <c r="G36571">
        <v>16.829999999999998</v>
      </c>
      <c r="H36571" s="3">
        <v>43081.55</v>
      </c>
    </row>
    <row r="36572" spans="1:8" x14ac:dyDescent="0.3">
      <c r="A36572" t="s">
        <v>29</v>
      </c>
      <c r="B36572">
        <v>12</v>
      </c>
      <c r="C36572">
        <v>41</v>
      </c>
      <c r="D36572" s="2">
        <v>43081</v>
      </c>
      <c r="E36572">
        <v>42</v>
      </c>
      <c r="F36572">
        <v>9.9687999999999999</v>
      </c>
      <c r="G36572">
        <v>7.33</v>
      </c>
      <c r="H36572" s="3">
        <v>43081.57</v>
      </c>
    </row>
    <row r="36573" spans="1:8" x14ac:dyDescent="0.3">
      <c r="A36573" t="s">
        <v>29</v>
      </c>
      <c r="B36573">
        <v>1</v>
      </c>
      <c r="C36573">
        <v>41</v>
      </c>
      <c r="D36573" s="2">
        <v>43081</v>
      </c>
      <c r="E36573">
        <v>15</v>
      </c>
      <c r="F36573">
        <v>10.262</v>
      </c>
      <c r="G36573">
        <v>7.33</v>
      </c>
      <c r="H36573" s="3">
        <v>43081.57</v>
      </c>
    </row>
    <row r="36574" spans="1:8" x14ac:dyDescent="0.3">
      <c r="A36574" t="s">
        <v>129</v>
      </c>
      <c r="B36574">
        <v>2</v>
      </c>
      <c r="C36574">
        <v>1</v>
      </c>
      <c r="D36574" s="2">
        <v>43081</v>
      </c>
      <c r="E36574">
        <v>20</v>
      </c>
      <c r="F36574">
        <v>7.1547999999999989</v>
      </c>
      <c r="G36574">
        <v>5.77</v>
      </c>
      <c r="H36574" s="3">
        <v>43081.57</v>
      </c>
    </row>
    <row r="36575" spans="1:8" x14ac:dyDescent="0.3">
      <c r="A36575" t="s">
        <v>161</v>
      </c>
      <c r="B36575">
        <v>1</v>
      </c>
      <c r="C36575">
        <v>41</v>
      </c>
      <c r="D36575" s="2">
        <v>43081</v>
      </c>
      <c r="E36575">
        <v>18</v>
      </c>
      <c r="F36575">
        <v>13.385999999999999</v>
      </c>
      <c r="G36575">
        <v>9.6999999999999993</v>
      </c>
      <c r="H36575" s="3">
        <v>43081.58</v>
      </c>
    </row>
    <row r="36576" spans="1:8" x14ac:dyDescent="0.3">
      <c r="A36576" t="s">
        <v>59</v>
      </c>
      <c r="B36576">
        <v>11</v>
      </c>
      <c r="C36576">
        <v>45</v>
      </c>
      <c r="D36576" s="2">
        <v>43081</v>
      </c>
      <c r="E36576">
        <v>4</v>
      </c>
      <c r="F36576">
        <v>5.0423999999999998</v>
      </c>
      <c r="G36576">
        <v>3.82</v>
      </c>
      <c r="H36576" s="3">
        <v>43081.58</v>
      </c>
    </row>
    <row r="36577" spans="1:8" x14ac:dyDescent="0.3">
      <c r="A36577" t="s">
        <v>112</v>
      </c>
      <c r="B36577">
        <v>1</v>
      </c>
      <c r="C36577">
        <v>3</v>
      </c>
      <c r="D36577" s="2">
        <v>43081</v>
      </c>
      <c r="E36577">
        <v>46</v>
      </c>
      <c r="F36577">
        <v>582.33040000000005</v>
      </c>
      <c r="G36577">
        <v>477.32</v>
      </c>
      <c r="H36577" s="3">
        <v>43081.59</v>
      </c>
    </row>
    <row r="36578" spans="1:8" x14ac:dyDescent="0.3">
      <c r="A36578" t="s">
        <v>29</v>
      </c>
      <c r="B36578">
        <v>15</v>
      </c>
      <c r="C36578">
        <v>1</v>
      </c>
      <c r="D36578" s="2">
        <v>43081</v>
      </c>
      <c r="E36578">
        <v>50</v>
      </c>
      <c r="F36578">
        <v>9.1624999999999996</v>
      </c>
      <c r="G36578">
        <v>7.33</v>
      </c>
      <c r="H36578" s="3">
        <v>43081.599999999999</v>
      </c>
    </row>
    <row r="36579" spans="1:8" x14ac:dyDescent="0.3">
      <c r="A36579" t="s">
        <v>12</v>
      </c>
      <c r="B36579">
        <v>3</v>
      </c>
      <c r="C36579">
        <v>43</v>
      </c>
      <c r="D36579" s="2">
        <v>43081</v>
      </c>
      <c r="E36579">
        <v>23</v>
      </c>
      <c r="F36579">
        <v>110.54960000000001</v>
      </c>
      <c r="G36579">
        <v>83.12</v>
      </c>
      <c r="H36579" s="3">
        <v>43081.62</v>
      </c>
    </row>
    <row r="36580" spans="1:8" x14ac:dyDescent="0.3">
      <c r="A36580" t="s">
        <v>141</v>
      </c>
      <c r="B36580">
        <v>1</v>
      </c>
      <c r="C36580">
        <v>1</v>
      </c>
      <c r="D36580" s="2">
        <v>43081</v>
      </c>
      <c r="E36580">
        <v>45</v>
      </c>
      <c r="F36580">
        <v>113.3823</v>
      </c>
      <c r="G36580">
        <v>81.569999999999993</v>
      </c>
      <c r="H36580" s="3">
        <v>43081.64</v>
      </c>
    </row>
    <row r="36581" spans="1:8" x14ac:dyDescent="0.3">
      <c r="A36581" t="s">
        <v>18</v>
      </c>
      <c r="B36581">
        <v>2</v>
      </c>
      <c r="C36581">
        <v>43</v>
      </c>
      <c r="D36581" s="2">
        <v>43081</v>
      </c>
      <c r="E36581">
        <v>1</v>
      </c>
      <c r="F36581">
        <v>860.62969999999996</v>
      </c>
      <c r="G36581">
        <v>647.09</v>
      </c>
      <c r="H36581" s="3">
        <v>43081.68</v>
      </c>
    </row>
    <row r="36582" spans="1:8" x14ac:dyDescent="0.3">
      <c r="A36582" t="s">
        <v>29</v>
      </c>
      <c r="B36582">
        <v>1</v>
      </c>
      <c r="C36582">
        <v>3</v>
      </c>
      <c r="D36582" s="2">
        <v>43081</v>
      </c>
      <c r="E36582">
        <v>28</v>
      </c>
      <c r="F36582">
        <v>9.6756000000000011</v>
      </c>
      <c r="G36582">
        <v>7.33</v>
      </c>
      <c r="H36582" s="3">
        <v>43081.7</v>
      </c>
    </row>
    <row r="36583" spans="1:8" x14ac:dyDescent="0.3">
      <c r="A36583" t="s">
        <v>29</v>
      </c>
      <c r="B36583">
        <v>9</v>
      </c>
      <c r="C36583">
        <v>44</v>
      </c>
      <c r="D36583" s="2">
        <v>43081</v>
      </c>
      <c r="E36583">
        <v>39</v>
      </c>
      <c r="F36583">
        <v>8.8693000000000008</v>
      </c>
      <c r="G36583">
        <v>7.33</v>
      </c>
      <c r="H36583" s="3">
        <v>43081.7</v>
      </c>
    </row>
    <row r="36584" spans="1:8" x14ac:dyDescent="0.3">
      <c r="A36584" t="s">
        <v>29</v>
      </c>
      <c r="B36584">
        <v>4</v>
      </c>
      <c r="C36584">
        <v>42</v>
      </c>
      <c r="D36584" s="2">
        <v>43081</v>
      </c>
      <c r="E36584">
        <v>21</v>
      </c>
      <c r="F36584">
        <v>9.0891999999999999</v>
      </c>
      <c r="G36584">
        <v>7.33</v>
      </c>
      <c r="H36584" s="3">
        <v>43081.7</v>
      </c>
    </row>
    <row r="36585" spans="1:8" x14ac:dyDescent="0.3">
      <c r="A36585" t="s">
        <v>122</v>
      </c>
      <c r="B36585">
        <v>1</v>
      </c>
      <c r="C36585">
        <v>42</v>
      </c>
      <c r="D36585" s="2">
        <v>43081</v>
      </c>
      <c r="E36585">
        <v>5</v>
      </c>
      <c r="F36585">
        <v>392.04419999999999</v>
      </c>
      <c r="G36585">
        <v>284.08999999999997</v>
      </c>
      <c r="H36585" s="3">
        <v>43081.7</v>
      </c>
    </row>
    <row r="36586" spans="1:8" x14ac:dyDescent="0.3">
      <c r="A36586" t="s">
        <v>93</v>
      </c>
      <c r="B36586">
        <v>10</v>
      </c>
      <c r="C36586">
        <v>2</v>
      </c>
      <c r="D36586" s="2">
        <v>43081</v>
      </c>
      <c r="E36586">
        <v>10</v>
      </c>
      <c r="F36586">
        <v>20.085000000000001</v>
      </c>
      <c r="G36586">
        <v>15.45</v>
      </c>
      <c r="H36586" s="3">
        <v>43081.7</v>
      </c>
    </row>
    <row r="36587" spans="1:8" x14ac:dyDescent="0.3">
      <c r="A36587" t="s">
        <v>143</v>
      </c>
      <c r="B36587">
        <v>3</v>
      </c>
      <c r="C36587">
        <v>41</v>
      </c>
      <c r="D36587" s="2">
        <v>43081</v>
      </c>
      <c r="E36587">
        <v>40</v>
      </c>
      <c r="F36587">
        <v>27.443200000000001</v>
      </c>
      <c r="G36587">
        <v>21.44</v>
      </c>
      <c r="H36587" s="3">
        <v>43081.71</v>
      </c>
    </row>
    <row r="36588" spans="1:8" x14ac:dyDescent="0.3">
      <c r="A36588" t="s">
        <v>12</v>
      </c>
      <c r="B36588">
        <v>10</v>
      </c>
      <c r="C36588">
        <v>2</v>
      </c>
      <c r="D36588" s="2">
        <v>43081</v>
      </c>
      <c r="E36588">
        <v>14</v>
      </c>
      <c r="F36588">
        <v>110.54960000000001</v>
      </c>
      <c r="G36588">
        <v>83.12</v>
      </c>
      <c r="H36588" s="3">
        <v>43081.73</v>
      </c>
    </row>
    <row r="36589" spans="1:8" x14ac:dyDescent="0.3">
      <c r="A36589" t="s">
        <v>25</v>
      </c>
      <c r="B36589">
        <v>3</v>
      </c>
      <c r="C36589">
        <v>45</v>
      </c>
      <c r="D36589" s="2">
        <v>43081</v>
      </c>
      <c r="E36589">
        <v>27</v>
      </c>
      <c r="F36589">
        <v>21.785299999999996</v>
      </c>
      <c r="G36589">
        <v>16.63</v>
      </c>
      <c r="H36589" s="3">
        <v>43081.73</v>
      </c>
    </row>
    <row r="36590" spans="1:8" x14ac:dyDescent="0.3">
      <c r="A36590" t="s">
        <v>167</v>
      </c>
      <c r="B36590">
        <v>3</v>
      </c>
      <c r="C36590">
        <v>41</v>
      </c>
      <c r="D36590" s="2">
        <v>43081</v>
      </c>
      <c r="E36590">
        <v>38</v>
      </c>
      <c r="F36590">
        <v>13.220999999999998</v>
      </c>
      <c r="G36590">
        <v>10.17</v>
      </c>
      <c r="H36590" s="3">
        <v>43081.74</v>
      </c>
    </row>
    <row r="36591" spans="1:8" x14ac:dyDescent="0.3">
      <c r="A36591" t="s">
        <v>141</v>
      </c>
      <c r="B36591">
        <v>11</v>
      </c>
      <c r="C36591">
        <v>43</v>
      </c>
      <c r="D36591" s="2">
        <v>43081</v>
      </c>
      <c r="E36591">
        <v>40</v>
      </c>
      <c r="F36591">
        <v>101.96250000000001</v>
      </c>
      <c r="G36591">
        <v>81.569999999999993</v>
      </c>
      <c r="H36591" s="3">
        <v>43081.75</v>
      </c>
    </row>
    <row r="36592" spans="1:8" x14ac:dyDescent="0.3">
      <c r="A36592" t="s">
        <v>80</v>
      </c>
      <c r="B36592">
        <v>15</v>
      </c>
      <c r="C36592">
        <v>1</v>
      </c>
      <c r="D36592" s="2">
        <v>43081</v>
      </c>
      <c r="E36592">
        <v>45</v>
      </c>
      <c r="F36592">
        <v>7.8471999999999991</v>
      </c>
      <c r="G36592">
        <v>5.77</v>
      </c>
      <c r="H36592" s="3">
        <v>43081.75</v>
      </c>
    </row>
    <row r="36593" spans="1:8" x14ac:dyDescent="0.3">
      <c r="A36593" t="s">
        <v>17</v>
      </c>
      <c r="B36593">
        <v>1</v>
      </c>
      <c r="C36593">
        <v>44</v>
      </c>
      <c r="D36593" s="2">
        <v>43081</v>
      </c>
      <c r="E36593">
        <v>2</v>
      </c>
      <c r="F36593">
        <v>9.9288000000000007</v>
      </c>
      <c r="G36593">
        <v>7.88</v>
      </c>
      <c r="H36593" s="3">
        <v>43081.760000000002</v>
      </c>
    </row>
    <row r="36594" spans="1:8" x14ac:dyDescent="0.3">
      <c r="A36594" t="s">
        <v>94</v>
      </c>
      <c r="B36594">
        <v>1</v>
      </c>
      <c r="C36594">
        <v>45</v>
      </c>
      <c r="D36594" s="2">
        <v>43081</v>
      </c>
      <c r="E36594">
        <v>23</v>
      </c>
      <c r="F36594">
        <v>77.021999999999991</v>
      </c>
      <c r="G36594">
        <v>58.35</v>
      </c>
      <c r="H36594" s="3">
        <v>43081.77</v>
      </c>
    </row>
    <row r="36595" spans="1:8" x14ac:dyDescent="0.3">
      <c r="A36595" t="s">
        <v>12</v>
      </c>
      <c r="B36595">
        <v>10</v>
      </c>
      <c r="C36595">
        <v>1</v>
      </c>
      <c r="D36595" s="2">
        <v>43081</v>
      </c>
      <c r="E36595">
        <v>27</v>
      </c>
      <c r="F36595">
        <v>116.36800000000001</v>
      </c>
      <c r="G36595">
        <v>83.12</v>
      </c>
      <c r="H36595" s="3">
        <v>43081.8</v>
      </c>
    </row>
    <row r="36596" spans="1:8" x14ac:dyDescent="0.3">
      <c r="A36596" t="s">
        <v>52</v>
      </c>
      <c r="B36596">
        <v>14</v>
      </c>
      <c r="C36596">
        <v>1</v>
      </c>
      <c r="D36596" s="2">
        <v>43081</v>
      </c>
      <c r="E36596">
        <v>29</v>
      </c>
      <c r="F36596">
        <v>20.532599999999999</v>
      </c>
      <c r="G36596">
        <v>16.829999999999998</v>
      </c>
      <c r="H36596" s="3">
        <v>43081.83</v>
      </c>
    </row>
    <row r="36597" spans="1:8" x14ac:dyDescent="0.3">
      <c r="A36597" t="s">
        <v>33</v>
      </c>
      <c r="B36597">
        <v>2</v>
      </c>
      <c r="C36597">
        <v>43</v>
      </c>
      <c r="D36597" s="2">
        <v>43081</v>
      </c>
      <c r="E36597">
        <v>7</v>
      </c>
      <c r="F36597">
        <v>2.0335999999999999</v>
      </c>
      <c r="G36597">
        <v>1.64</v>
      </c>
      <c r="H36597" s="3">
        <v>43081.84</v>
      </c>
    </row>
    <row r="36598" spans="1:8" x14ac:dyDescent="0.3">
      <c r="A36598" t="s">
        <v>75</v>
      </c>
      <c r="B36598">
        <v>1</v>
      </c>
      <c r="C36598">
        <v>1</v>
      </c>
      <c r="D36598" s="2">
        <v>43081</v>
      </c>
      <c r="E36598">
        <v>49</v>
      </c>
      <c r="F36598">
        <v>25.2456</v>
      </c>
      <c r="G36598">
        <v>18.84</v>
      </c>
      <c r="H36598" s="3">
        <v>43081.85</v>
      </c>
    </row>
    <row r="36599" spans="1:8" x14ac:dyDescent="0.3">
      <c r="A36599" t="s">
        <v>52</v>
      </c>
      <c r="B36599">
        <v>1</v>
      </c>
      <c r="C36599">
        <v>1</v>
      </c>
      <c r="D36599" s="2">
        <v>43081</v>
      </c>
      <c r="E36599">
        <v>26</v>
      </c>
      <c r="F36599">
        <v>22.215599999999998</v>
      </c>
      <c r="G36599">
        <v>16.829999999999998</v>
      </c>
      <c r="H36599" s="3">
        <v>43081.85</v>
      </c>
    </row>
    <row r="36600" spans="1:8" x14ac:dyDescent="0.3">
      <c r="A36600" t="s">
        <v>95</v>
      </c>
      <c r="B36600">
        <v>8</v>
      </c>
      <c r="C36600">
        <v>1</v>
      </c>
      <c r="D36600" s="2">
        <v>43081</v>
      </c>
      <c r="E36600">
        <v>25</v>
      </c>
      <c r="F36600">
        <v>106.21860000000001</v>
      </c>
      <c r="G36600">
        <v>76.97</v>
      </c>
      <c r="H36600" s="3">
        <v>43081.85</v>
      </c>
    </row>
    <row r="36601" spans="1:8" x14ac:dyDescent="0.3">
      <c r="A36601" t="s">
        <v>115</v>
      </c>
      <c r="B36601">
        <v>1</v>
      </c>
      <c r="C36601">
        <v>1</v>
      </c>
      <c r="D36601" s="2">
        <v>43081</v>
      </c>
      <c r="E36601">
        <v>16</v>
      </c>
      <c r="F36601">
        <v>73.162499999999994</v>
      </c>
      <c r="G36601">
        <v>58.53</v>
      </c>
      <c r="H36601" s="3">
        <v>43081.86</v>
      </c>
    </row>
    <row r="36602" spans="1:8" x14ac:dyDescent="0.3">
      <c r="A36602" t="s">
        <v>17</v>
      </c>
      <c r="B36602">
        <v>3</v>
      </c>
      <c r="C36602">
        <v>1</v>
      </c>
      <c r="D36602" s="2">
        <v>43081</v>
      </c>
      <c r="E36602">
        <v>34</v>
      </c>
      <c r="F36602">
        <v>9.5348000000000006</v>
      </c>
      <c r="G36602">
        <v>7.88</v>
      </c>
      <c r="H36602" s="3">
        <v>43081.87</v>
      </c>
    </row>
    <row r="36603" spans="1:8" x14ac:dyDescent="0.3">
      <c r="A36603" t="s">
        <v>80</v>
      </c>
      <c r="B36603">
        <v>1</v>
      </c>
      <c r="C36603">
        <v>1</v>
      </c>
      <c r="D36603" s="2">
        <v>43081</v>
      </c>
      <c r="E36603">
        <v>46</v>
      </c>
      <c r="F36603">
        <v>8.0779999999999994</v>
      </c>
      <c r="G36603">
        <v>5.77</v>
      </c>
      <c r="H36603" s="3">
        <v>43081.91</v>
      </c>
    </row>
    <row r="36604" spans="1:8" x14ac:dyDescent="0.3">
      <c r="A36604" t="s">
        <v>34</v>
      </c>
      <c r="B36604">
        <v>1</v>
      </c>
      <c r="C36604">
        <v>45</v>
      </c>
      <c r="D36604" s="2">
        <v>43081</v>
      </c>
      <c r="E36604">
        <v>3</v>
      </c>
      <c r="F36604">
        <v>340.32490000000007</v>
      </c>
      <c r="G36604">
        <v>259.79000000000002</v>
      </c>
      <c r="H36604" s="3">
        <v>43081.919999999998</v>
      </c>
    </row>
    <row r="36605" spans="1:8" x14ac:dyDescent="0.3">
      <c r="A36605" t="s">
        <v>164</v>
      </c>
      <c r="B36605">
        <v>13</v>
      </c>
      <c r="C36605">
        <v>43</v>
      </c>
      <c r="D36605" s="2">
        <v>43081</v>
      </c>
      <c r="E36605">
        <v>12</v>
      </c>
      <c r="F36605">
        <v>824.17920000000004</v>
      </c>
      <c r="G36605">
        <v>648.96</v>
      </c>
      <c r="H36605" s="3">
        <v>43081.93</v>
      </c>
    </row>
    <row r="36606" spans="1:8" x14ac:dyDescent="0.3">
      <c r="A36606" t="s">
        <v>52</v>
      </c>
      <c r="B36606">
        <v>1</v>
      </c>
      <c r="C36606">
        <v>2</v>
      </c>
      <c r="D36606" s="2">
        <v>43081</v>
      </c>
      <c r="E36606">
        <v>39</v>
      </c>
      <c r="F36606">
        <v>21.542399999999997</v>
      </c>
      <c r="G36606">
        <v>16.829999999999998</v>
      </c>
      <c r="H36606" s="3">
        <v>43081.94</v>
      </c>
    </row>
    <row r="36607" spans="1:8" x14ac:dyDescent="0.3">
      <c r="A36607" t="s">
        <v>29</v>
      </c>
      <c r="B36607">
        <v>10</v>
      </c>
      <c r="C36607">
        <v>2</v>
      </c>
      <c r="D36607" s="2">
        <v>43081</v>
      </c>
      <c r="E36607">
        <v>48</v>
      </c>
      <c r="F36607">
        <v>10.115399999999999</v>
      </c>
      <c r="G36607">
        <v>7.33</v>
      </c>
      <c r="H36607" s="3">
        <v>43081.96</v>
      </c>
    </row>
    <row r="36608" spans="1:8" x14ac:dyDescent="0.3">
      <c r="A36608" t="s">
        <v>12</v>
      </c>
      <c r="B36608">
        <v>14</v>
      </c>
      <c r="C36608">
        <v>44</v>
      </c>
      <c r="D36608" s="2">
        <v>43081</v>
      </c>
      <c r="E36608">
        <v>47</v>
      </c>
      <c r="F36608">
        <v>113.87440000000001</v>
      </c>
      <c r="G36608">
        <v>83.12</v>
      </c>
      <c r="H36608" s="3">
        <v>43081.96</v>
      </c>
    </row>
    <row r="36609" spans="1:8" x14ac:dyDescent="0.3">
      <c r="A36609" t="s">
        <v>42</v>
      </c>
      <c r="B36609">
        <v>1</v>
      </c>
      <c r="C36609">
        <v>1</v>
      </c>
      <c r="D36609" s="2">
        <v>43081</v>
      </c>
      <c r="E36609">
        <v>43</v>
      </c>
      <c r="F36609">
        <v>4.6364000000000001</v>
      </c>
      <c r="G36609">
        <v>3.46</v>
      </c>
      <c r="H36609" s="3">
        <v>43081.98</v>
      </c>
    </row>
    <row r="36610" spans="1:8" x14ac:dyDescent="0.3">
      <c r="A36610" t="s">
        <v>11</v>
      </c>
      <c r="B36610">
        <v>10</v>
      </c>
      <c r="C36610">
        <v>1</v>
      </c>
      <c r="D36610" s="2">
        <v>43081</v>
      </c>
      <c r="E36610">
        <v>48</v>
      </c>
      <c r="F36610">
        <v>43.5336</v>
      </c>
      <c r="G36610">
        <v>32.979999999999997</v>
      </c>
      <c r="H36610" s="3">
        <v>43081.98</v>
      </c>
    </row>
    <row r="36611" spans="1:8" x14ac:dyDescent="0.3">
      <c r="A36611" t="s">
        <v>20</v>
      </c>
      <c r="B36611">
        <v>15</v>
      </c>
      <c r="C36611">
        <v>1</v>
      </c>
      <c r="D36611" s="2">
        <v>43081</v>
      </c>
      <c r="E36611">
        <v>29</v>
      </c>
      <c r="F36611">
        <v>201.1807</v>
      </c>
      <c r="G36611">
        <v>158.41</v>
      </c>
      <c r="H36611" s="3">
        <v>43081.99</v>
      </c>
    </row>
    <row r="36612" spans="1:8" x14ac:dyDescent="0.3">
      <c r="A36612" t="s">
        <v>31</v>
      </c>
      <c r="B36612">
        <v>1</v>
      </c>
      <c r="C36612">
        <v>1</v>
      </c>
      <c r="D36612" s="2">
        <v>43081</v>
      </c>
      <c r="E36612">
        <v>20</v>
      </c>
      <c r="F36612">
        <v>1.4061000000000001</v>
      </c>
      <c r="G36612">
        <v>1.0900000000000001</v>
      </c>
      <c r="H36612" s="3">
        <v>43081.99</v>
      </c>
    </row>
    <row r="36613" spans="1:8" x14ac:dyDescent="0.3">
      <c r="A36613" t="s">
        <v>16</v>
      </c>
      <c r="B36613">
        <v>3</v>
      </c>
      <c r="C36613">
        <v>41</v>
      </c>
      <c r="D36613" s="2">
        <v>43082</v>
      </c>
      <c r="E36613">
        <v>17</v>
      </c>
      <c r="F36613">
        <v>4.7747999999999999</v>
      </c>
      <c r="G36613">
        <v>3.46</v>
      </c>
      <c r="H36613" s="3">
        <v>43082.05</v>
      </c>
    </row>
    <row r="36614" spans="1:8" x14ac:dyDescent="0.3">
      <c r="A36614" t="s">
        <v>204</v>
      </c>
      <c r="B36614">
        <v>10</v>
      </c>
      <c r="C36614">
        <v>3</v>
      </c>
      <c r="D36614" s="2">
        <v>43082</v>
      </c>
      <c r="E36614">
        <v>28</v>
      </c>
      <c r="F36614">
        <v>61.034999999999997</v>
      </c>
      <c r="G36614">
        <v>46.95</v>
      </c>
      <c r="H36614" s="3">
        <v>43082.06</v>
      </c>
    </row>
    <row r="36615" spans="1:8" x14ac:dyDescent="0.3">
      <c r="A36615" t="s">
        <v>153</v>
      </c>
      <c r="B36615">
        <v>15</v>
      </c>
      <c r="C36615">
        <v>41</v>
      </c>
      <c r="D36615" s="2">
        <v>43082</v>
      </c>
      <c r="E36615">
        <v>16</v>
      </c>
      <c r="F36615">
        <v>115.13600000000001</v>
      </c>
      <c r="G36615">
        <v>89.95</v>
      </c>
      <c r="H36615" s="3">
        <v>43082.080000000002</v>
      </c>
    </row>
    <row r="36616" spans="1:8" x14ac:dyDescent="0.3">
      <c r="A36616" t="s">
        <v>149</v>
      </c>
      <c r="B36616">
        <v>15</v>
      </c>
      <c r="C36616">
        <v>44</v>
      </c>
      <c r="D36616" s="2">
        <v>43082</v>
      </c>
      <c r="E36616">
        <v>29</v>
      </c>
      <c r="F36616">
        <v>123.97129999999999</v>
      </c>
      <c r="G36616">
        <v>90.49</v>
      </c>
      <c r="H36616" s="3">
        <v>43082.09</v>
      </c>
    </row>
    <row r="36617" spans="1:8" x14ac:dyDescent="0.3">
      <c r="A36617" t="s">
        <v>5</v>
      </c>
      <c r="B36617">
        <v>3</v>
      </c>
      <c r="C36617">
        <v>1</v>
      </c>
      <c r="D36617" s="2">
        <v>43082</v>
      </c>
      <c r="E36617">
        <v>23</v>
      </c>
      <c r="F36617">
        <v>30.9</v>
      </c>
      <c r="G36617">
        <v>25.75</v>
      </c>
      <c r="H36617" s="3">
        <v>43082.1</v>
      </c>
    </row>
    <row r="36618" spans="1:8" x14ac:dyDescent="0.3">
      <c r="A36618" t="s">
        <v>17</v>
      </c>
      <c r="B36618">
        <v>1</v>
      </c>
      <c r="C36618">
        <v>1</v>
      </c>
      <c r="D36618" s="2">
        <v>43082</v>
      </c>
      <c r="E36618">
        <v>50</v>
      </c>
      <c r="F36618">
        <v>10.1652</v>
      </c>
      <c r="G36618">
        <v>7.88</v>
      </c>
      <c r="H36618" s="3">
        <v>43082.1</v>
      </c>
    </row>
    <row r="36619" spans="1:8" x14ac:dyDescent="0.3">
      <c r="A36619" t="s">
        <v>202</v>
      </c>
      <c r="B36619">
        <v>1</v>
      </c>
      <c r="C36619">
        <v>41</v>
      </c>
      <c r="D36619" s="2">
        <v>43082</v>
      </c>
      <c r="E36619">
        <v>10</v>
      </c>
      <c r="F36619">
        <v>72.039199999999994</v>
      </c>
      <c r="G36619">
        <v>52.97</v>
      </c>
      <c r="H36619" s="3">
        <v>43082.1</v>
      </c>
    </row>
    <row r="36620" spans="1:8" x14ac:dyDescent="0.3">
      <c r="A36620" t="s">
        <v>154</v>
      </c>
      <c r="B36620">
        <v>1</v>
      </c>
      <c r="C36620">
        <v>43</v>
      </c>
      <c r="D36620" s="2">
        <v>43082</v>
      </c>
      <c r="E36620">
        <v>41</v>
      </c>
      <c r="F36620">
        <v>134.86500000000001</v>
      </c>
      <c r="G36620">
        <v>99.9</v>
      </c>
      <c r="H36620" s="3">
        <v>43082.13</v>
      </c>
    </row>
    <row r="36621" spans="1:8" x14ac:dyDescent="0.3">
      <c r="A36621" t="s">
        <v>17</v>
      </c>
      <c r="B36621">
        <v>2</v>
      </c>
      <c r="C36621">
        <v>44</v>
      </c>
      <c r="D36621" s="2">
        <v>43082</v>
      </c>
      <c r="E36621">
        <v>14</v>
      </c>
      <c r="F36621">
        <v>10.874400000000001</v>
      </c>
      <c r="G36621">
        <v>7.88</v>
      </c>
      <c r="H36621" s="3">
        <v>43082.16</v>
      </c>
    </row>
    <row r="36622" spans="1:8" x14ac:dyDescent="0.3">
      <c r="A36622" t="s">
        <v>52</v>
      </c>
      <c r="B36622">
        <v>15</v>
      </c>
      <c r="C36622">
        <v>42</v>
      </c>
      <c r="D36622" s="2">
        <v>43082</v>
      </c>
      <c r="E36622">
        <v>26</v>
      </c>
      <c r="F36622">
        <v>20.3643</v>
      </c>
      <c r="G36622">
        <v>16.829999999999998</v>
      </c>
      <c r="H36622" s="3">
        <v>43082.16</v>
      </c>
    </row>
    <row r="36623" spans="1:8" x14ac:dyDescent="0.3">
      <c r="A36623" t="s">
        <v>117</v>
      </c>
      <c r="B36623">
        <v>15</v>
      </c>
      <c r="C36623">
        <v>43</v>
      </c>
      <c r="D36623" s="2">
        <v>43082</v>
      </c>
      <c r="E36623">
        <v>41</v>
      </c>
      <c r="F36623">
        <v>10.833600000000001</v>
      </c>
      <c r="G36623">
        <v>8.8800000000000008</v>
      </c>
      <c r="H36623" s="3">
        <v>43082.17</v>
      </c>
    </row>
    <row r="36624" spans="1:8" x14ac:dyDescent="0.3">
      <c r="A36624" t="s">
        <v>7</v>
      </c>
      <c r="B36624">
        <v>14</v>
      </c>
      <c r="C36624">
        <v>44</v>
      </c>
      <c r="D36624" s="2">
        <v>43082</v>
      </c>
      <c r="E36624">
        <v>23</v>
      </c>
      <c r="F36624">
        <v>199.00629999999998</v>
      </c>
      <c r="G36624">
        <v>143.16999999999999</v>
      </c>
      <c r="H36624" s="3">
        <v>43082.18</v>
      </c>
    </row>
    <row r="36625" spans="1:8" x14ac:dyDescent="0.3">
      <c r="A36625" t="s">
        <v>162</v>
      </c>
      <c r="B36625">
        <v>15</v>
      </c>
      <c r="C36625">
        <v>44</v>
      </c>
      <c r="D36625" s="2">
        <v>43082</v>
      </c>
      <c r="E36625">
        <v>27</v>
      </c>
      <c r="F36625">
        <v>9.7110000000000003</v>
      </c>
      <c r="G36625">
        <v>7.47</v>
      </c>
      <c r="H36625" s="3">
        <v>43082.19</v>
      </c>
    </row>
    <row r="36626" spans="1:8" x14ac:dyDescent="0.3">
      <c r="A36626" t="s">
        <v>11</v>
      </c>
      <c r="B36626">
        <v>1</v>
      </c>
      <c r="C36626">
        <v>41</v>
      </c>
      <c r="D36626" s="2">
        <v>43082</v>
      </c>
      <c r="E36626">
        <v>50</v>
      </c>
      <c r="F36626">
        <v>43.5336</v>
      </c>
      <c r="G36626">
        <v>32.979999999999997</v>
      </c>
      <c r="H36626" s="3">
        <v>43082.19</v>
      </c>
    </row>
    <row r="36627" spans="1:8" x14ac:dyDescent="0.3">
      <c r="A36627" t="s">
        <v>157</v>
      </c>
      <c r="B36627">
        <v>10</v>
      </c>
      <c r="C36627">
        <v>43</v>
      </c>
      <c r="D36627" s="2">
        <v>43082</v>
      </c>
      <c r="E36627">
        <v>33</v>
      </c>
      <c r="F36627">
        <v>30.346799999999998</v>
      </c>
      <c r="G36627">
        <v>25.08</v>
      </c>
      <c r="H36627" s="3">
        <v>43082.2</v>
      </c>
    </row>
    <row r="36628" spans="1:8" x14ac:dyDescent="0.3">
      <c r="A36628" t="s">
        <v>187</v>
      </c>
      <c r="B36628">
        <v>10</v>
      </c>
      <c r="C36628">
        <v>1</v>
      </c>
      <c r="D36628" s="2">
        <v>43082</v>
      </c>
      <c r="E36628">
        <v>22</v>
      </c>
      <c r="F36628">
        <v>11.510400000000002</v>
      </c>
      <c r="G36628">
        <v>8.7200000000000006</v>
      </c>
      <c r="H36628" s="3">
        <v>43082.2</v>
      </c>
    </row>
    <row r="36629" spans="1:8" x14ac:dyDescent="0.3">
      <c r="A36629" t="s">
        <v>110</v>
      </c>
      <c r="B36629">
        <v>15</v>
      </c>
      <c r="C36629">
        <v>44</v>
      </c>
      <c r="D36629" s="2">
        <v>43082</v>
      </c>
      <c r="E36629">
        <v>31</v>
      </c>
      <c r="F36629">
        <v>91.452600000000004</v>
      </c>
      <c r="G36629">
        <v>66.27</v>
      </c>
      <c r="H36629" s="3">
        <v>43082.21</v>
      </c>
    </row>
    <row r="36630" spans="1:8" x14ac:dyDescent="0.3">
      <c r="A36630" t="s">
        <v>97</v>
      </c>
      <c r="B36630">
        <v>1</v>
      </c>
      <c r="C36630">
        <v>1</v>
      </c>
      <c r="D36630" s="2">
        <v>43082</v>
      </c>
      <c r="E36630">
        <v>38</v>
      </c>
      <c r="F36630">
        <v>13.645200000000003</v>
      </c>
      <c r="G36630">
        <v>9.9600000000000009</v>
      </c>
      <c r="H36630" s="3">
        <v>43082.21</v>
      </c>
    </row>
    <row r="36631" spans="1:8" x14ac:dyDescent="0.3">
      <c r="A36631" t="s">
        <v>159</v>
      </c>
      <c r="B36631">
        <v>15</v>
      </c>
      <c r="C36631">
        <v>42</v>
      </c>
      <c r="D36631" s="2">
        <v>43082</v>
      </c>
      <c r="E36631">
        <v>43</v>
      </c>
      <c r="F36631">
        <v>223.24950000000001</v>
      </c>
      <c r="G36631">
        <v>165.37</v>
      </c>
      <c r="H36631" s="3">
        <v>43082.23</v>
      </c>
    </row>
    <row r="36632" spans="1:8" x14ac:dyDescent="0.3">
      <c r="A36632" t="s">
        <v>12</v>
      </c>
      <c r="B36632">
        <v>15</v>
      </c>
      <c r="C36632">
        <v>42</v>
      </c>
      <c r="D36632" s="2">
        <v>43082</v>
      </c>
      <c r="E36632">
        <v>10</v>
      </c>
      <c r="F36632">
        <v>103.9</v>
      </c>
      <c r="G36632">
        <v>83.12</v>
      </c>
      <c r="H36632" s="3">
        <v>43082.25</v>
      </c>
    </row>
    <row r="36633" spans="1:8" x14ac:dyDescent="0.3">
      <c r="A36633" t="s">
        <v>52</v>
      </c>
      <c r="B36633">
        <v>3</v>
      </c>
      <c r="C36633">
        <v>41</v>
      </c>
      <c r="D36633" s="2">
        <v>43082</v>
      </c>
      <c r="E36633">
        <v>26</v>
      </c>
      <c r="F36633">
        <v>22.888799999999996</v>
      </c>
      <c r="G36633">
        <v>16.829999999999998</v>
      </c>
      <c r="H36633" s="3">
        <v>43082.25</v>
      </c>
    </row>
    <row r="36634" spans="1:8" x14ac:dyDescent="0.3">
      <c r="A36634" t="s">
        <v>12</v>
      </c>
      <c r="B36634">
        <v>15</v>
      </c>
      <c r="C36634">
        <v>1</v>
      </c>
      <c r="D36634" s="2">
        <v>43082</v>
      </c>
      <c r="E36634">
        <v>14</v>
      </c>
      <c r="F36634">
        <v>110.54960000000001</v>
      </c>
      <c r="G36634">
        <v>83.12</v>
      </c>
      <c r="H36634" s="3">
        <v>43082.26</v>
      </c>
    </row>
    <row r="36635" spans="1:8" x14ac:dyDescent="0.3">
      <c r="A36635" t="s">
        <v>135</v>
      </c>
      <c r="B36635">
        <v>10</v>
      </c>
      <c r="C36635">
        <v>42</v>
      </c>
      <c r="D36635" s="2">
        <v>43082</v>
      </c>
      <c r="E36635">
        <v>3</v>
      </c>
      <c r="F36635">
        <v>3.1787000000000001</v>
      </c>
      <c r="G36635">
        <v>2.39</v>
      </c>
      <c r="H36635" s="3">
        <v>43082.31</v>
      </c>
    </row>
    <row r="36636" spans="1:8" x14ac:dyDescent="0.3">
      <c r="A36636" t="s">
        <v>17</v>
      </c>
      <c r="B36636">
        <v>3</v>
      </c>
      <c r="C36636">
        <v>2</v>
      </c>
      <c r="D36636" s="2">
        <v>43082</v>
      </c>
      <c r="E36636">
        <v>50</v>
      </c>
      <c r="F36636">
        <v>9.6923999999999992</v>
      </c>
      <c r="G36636">
        <v>7.88</v>
      </c>
      <c r="H36636" s="3">
        <v>43082.33</v>
      </c>
    </row>
    <row r="36637" spans="1:8" x14ac:dyDescent="0.3">
      <c r="A36637" t="s">
        <v>5</v>
      </c>
      <c r="B36637">
        <v>10</v>
      </c>
      <c r="C36637">
        <v>1</v>
      </c>
      <c r="D36637" s="2">
        <v>43082</v>
      </c>
      <c r="E36637">
        <v>44</v>
      </c>
      <c r="F36637">
        <v>30.9</v>
      </c>
      <c r="G36637">
        <v>25.75</v>
      </c>
      <c r="H36637" s="3">
        <v>43082.33</v>
      </c>
    </row>
    <row r="36638" spans="1:8" x14ac:dyDescent="0.3">
      <c r="A36638" t="s">
        <v>114</v>
      </c>
      <c r="B36638">
        <v>15</v>
      </c>
      <c r="C36638">
        <v>1</v>
      </c>
      <c r="D36638" s="2">
        <v>43082</v>
      </c>
      <c r="E36638">
        <v>26</v>
      </c>
      <c r="F36638">
        <v>49.495399999999997</v>
      </c>
      <c r="G36638">
        <v>40.57</v>
      </c>
      <c r="H36638" s="3">
        <v>43082.36</v>
      </c>
    </row>
    <row r="36639" spans="1:8" x14ac:dyDescent="0.3">
      <c r="A36639" t="s">
        <v>182</v>
      </c>
      <c r="B36639">
        <v>7</v>
      </c>
      <c r="C36639">
        <v>44</v>
      </c>
      <c r="D36639" s="2">
        <v>43082</v>
      </c>
      <c r="E36639">
        <v>4</v>
      </c>
      <c r="F36639">
        <v>959.65100000000007</v>
      </c>
      <c r="G36639">
        <v>793.1</v>
      </c>
      <c r="H36639" s="3">
        <v>43082.38</v>
      </c>
    </row>
    <row r="36640" spans="1:8" x14ac:dyDescent="0.3">
      <c r="A36640" t="s">
        <v>137</v>
      </c>
      <c r="B36640">
        <v>4</v>
      </c>
      <c r="C36640">
        <v>1</v>
      </c>
      <c r="D36640" s="2">
        <v>43082</v>
      </c>
      <c r="E36640">
        <v>33</v>
      </c>
      <c r="F36640">
        <v>8.5500000000000007</v>
      </c>
      <c r="G36640">
        <v>6.84</v>
      </c>
      <c r="H36640" s="3">
        <v>43082.41</v>
      </c>
    </row>
    <row r="36641" spans="1:8" x14ac:dyDescent="0.3">
      <c r="A36641" t="s">
        <v>150</v>
      </c>
      <c r="B36641">
        <v>10</v>
      </c>
      <c r="C36641">
        <v>1</v>
      </c>
      <c r="D36641" s="2">
        <v>43082</v>
      </c>
      <c r="E36641">
        <v>32</v>
      </c>
      <c r="F36641">
        <v>2.6496</v>
      </c>
      <c r="G36641">
        <v>2.0699999999999998</v>
      </c>
      <c r="H36641" s="3">
        <v>43082.42</v>
      </c>
    </row>
    <row r="36642" spans="1:8" x14ac:dyDescent="0.3">
      <c r="A36642" t="s">
        <v>115</v>
      </c>
      <c r="B36642">
        <v>6</v>
      </c>
      <c r="C36642">
        <v>1</v>
      </c>
      <c r="D36642" s="2">
        <v>43082</v>
      </c>
      <c r="E36642">
        <v>40</v>
      </c>
      <c r="F36642">
        <v>74.333100000000002</v>
      </c>
      <c r="G36642">
        <v>58.53</v>
      </c>
      <c r="H36642" s="3">
        <v>43082.45</v>
      </c>
    </row>
    <row r="36643" spans="1:8" x14ac:dyDescent="0.3">
      <c r="A36643" t="s">
        <v>17</v>
      </c>
      <c r="B36643">
        <v>10</v>
      </c>
      <c r="C36643">
        <v>2</v>
      </c>
      <c r="D36643" s="2">
        <v>43082</v>
      </c>
      <c r="E36643">
        <v>38</v>
      </c>
      <c r="F36643">
        <v>10.638</v>
      </c>
      <c r="G36643">
        <v>7.88</v>
      </c>
      <c r="H36643" s="3">
        <v>43082.46</v>
      </c>
    </row>
    <row r="36644" spans="1:8" x14ac:dyDescent="0.3">
      <c r="A36644" t="s">
        <v>29</v>
      </c>
      <c r="B36644">
        <v>7</v>
      </c>
      <c r="C36644">
        <v>1</v>
      </c>
      <c r="D36644" s="2">
        <v>43082</v>
      </c>
      <c r="E36644">
        <v>50</v>
      </c>
      <c r="F36644">
        <v>8.7959999999999994</v>
      </c>
      <c r="G36644">
        <v>7.33</v>
      </c>
      <c r="H36644" s="3">
        <v>43082.46</v>
      </c>
    </row>
    <row r="36645" spans="1:8" x14ac:dyDescent="0.3">
      <c r="A36645" t="s">
        <v>195</v>
      </c>
      <c r="B36645">
        <v>10</v>
      </c>
      <c r="C36645">
        <v>41</v>
      </c>
      <c r="D36645" s="2">
        <v>43082</v>
      </c>
      <c r="E36645">
        <v>33</v>
      </c>
      <c r="F36645">
        <v>190.09200000000001</v>
      </c>
      <c r="G36645">
        <v>158.41</v>
      </c>
      <c r="H36645" s="3">
        <v>43082.46</v>
      </c>
    </row>
    <row r="36646" spans="1:8" x14ac:dyDescent="0.3">
      <c r="A36646" t="s">
        <v>12</v>
      </c>
      <c r="B36646">
        <v>1</v>
      </c>
      <c r="C36646">
        <v>41</v>
      </c>
      <c r="D36646" s="2">
        <v>43082</v>
      </c>
      <c r="E36646">
        <v>24</v>
      </c>
      <c r="F36646">
        <v>114.70560000000002</v>
      </c>
      <c r="G36646">
        <v>83.12</v>
      </c>
      <c r="H36646" s="3">
        <v>43082.46</v>
      </c>
    </row>
    <row r="36647" spans="1:8" x14ac:dyDescent="0.3">
      <c r="A36647" t="s">
        <v>64</v>
      </c>
      <c r="B36647">
        <v>3</v>
      </c>
      <c r="C36647">
        <v>3</v>
      </c>
      <c r="D36647" s="2">
        <v>43082</v>
      </c>
      <c r="E36647">
        <v>45</v>
      </c>
      <c r="F36647">
        <v>311.98700000000002</v>
      </c>
      <c r="G36647">
        <v>239.99</v>
      </c>
      <c r="H36647" s="3">
        <v>43082.48</v>
      </c>
    </row>
    <row r="36648" spans="1:8" x14ac:dyDescent="0.3">
      <c r="A36648" t="s">
        <v>149</v>
      </c>
      <c r="B36648">
        <v>4</v>
      </c>
      <c r="C36648">
        <v>1</v>
      </c>
      <c r="D36648" s="2">
        <v>43082</v>
      </c>
      <c r="E36648">
        <v>25</v>
      </c>
      <c r="F36648">
        <v>112.2076</v>
      </c>
      <c r="G36648">
        <v>90.49</v>
      </c>
      <c r="H36648" s="3">
        <v>43082.52</v>
      </c>
    </row>
    <row r="36649" spans="1:8" x14ac:dyDescent="0.3">
      <c r="A36649" t="s">
        <v>69</v>
      </c>
      <c r="B36649">
        <v>10</v>
      </c>
      <c r="C36649">
        <v>45</v>
      </c>
      <c r="D36649" s="2">
        <v>43082</v>
      </c>
      <c r="E36649">
        <v>46</v>
      </c>
      <c r="F36649">
        <v>22.639499999999998</v>
      </c>
      <c r="G36649">
        <v>16.77</v>
      </c>
      <c r="H36649" s="3">
        <v>43082.559999999998</v>
      </c>
    </row>
    <row r="36650" spans="1:8" x14ac:dyDescent="0.3">
      <c r="A36650" t="s">
        <v>12</v>
      </c>
      <c r="B36650">
        <v>1</v>
      </c>
      <c r="C36650">
        <v>41</v>
      </c>
      <c r="D36650" s="2">
        <v>43082</v>
      </c>
      <c r="E36650">
        <v>46</v>
      </c>
      <c r="F36650">
        <v>107.22480000000002</v>
      </c>
      <c r="G36650">
        <v>83.12</v>
      </c>
      <c r="H36650" s="3">
        <v>43082.559999999998</v>
      </c>
    </row>
    <row r="36651" spans="1:8" x14ac:dyDescent="0.3">
      <c r="A36651" t="s">
        <v>89</v>
      </c>
      <c r="B36651">
        <v>1</v>
      </c>
      <c r="C36651">
        <v>41</v>
      </c>
      <c r="D36651" s="2">
        <v>43082</v>
      </c>
      <c r="E36651">
        <v>4</v>
      </c>
      <c r="F36651">
        <v>40.380000000000003</v>
      </c>
      <c r="G36651">
        <v>33.65</v>
      </c>
      <c r="H36651" s="3">
        <v>43082.58</v>
      </c>
    </row>
    <row r="36652" spans="1:8" x14ac:dyDescent="0.3">
      <c r="A36652" t="s">
        <v>167</v>
      </c>
      <c r="B36652">
        <v>1</v>
      </c>
      <c r="C36652">
        <v>41</v>
      </c>
      <c r="D36652" s="2">
        <v>43082</v>
      </c>
      <c r="E36652">
        <v>13</v>
      </c>
      <c r="F36652">
        <v>12.5091</v>
      </c>
      <c r="G36652">
        <v>10.17</v>
      </c>
      <c r="H36652" s="3">
        <v>43082.58</v>
      </c>
    </row>
    <row r="36653" spans="1:8" x14ac:dyDescent="0.3">
      <c r="A36653" t="s">
        <v>76</v>
      </c>
      <c r="B36653">
        <v>1</v>
      </c>
      <c r="C36653">
        <v>41</v>
      </c>
      <c r="D36653" s="2">
        <v>43082</v>
      </c>
      <c r="E36653">
        <v>31</v>
      </c>
      <c r="F36653">
        <v>108.8395</v>
      </c>
      <c r="G36653">
        <v>89.95</v>
      </c>
      <c r="H36653" s="3">
        <v>43082.59</v>
      </c>
    </row>
    <row r="36654" spans="1:8" x14ac:dyDescent="0.3">
      <c r="A36654" t="s">
        <v>119</v>
      </c>
      <c r="B36654">
        <v>10</v>
      </c>
      <c r="C36654">
        <v>1</v>
      </c>
      <c r="D36654" s="2">
        <v>43082</v>
      </c>
      <c r="E36654">
        <v>27</v>
      </c>
      <c r="F36654">
        <v>21.577500000000001</v>
      </c>
      <c r="G36654">
        <v>15.75</v>
      </c>
      <c r="H36654" s="3">
        <v>43082.6</v>
      </c>
    </row>
    <row r="36655" spans="1:8" x14ac:dyDescent="0.3">
      <c r="A36655" t="s">
        <v>70</v>
      </c>
      <c r="B36655">
        <v>1</v>
      </c>
      <c r="C36655">
        <v>41</v>
      </c>
      <c r="D36655" s="2">
        <v>43082</v>
      </c>
      <c r="E36655">
        <v>18</v>
      </c>
      <c r="F36655">
        <v>101.8514</v>
      </c>
      <c r="G36655">
        <v>76.58</v>
      </c>
      <c r="H36655" s="3">
        <v>43082.61</v>
      </c>
    </row>
    <row r="36656" spans="1:8" x14ac:dyDescent="0.3">
      <c r="A36656" t="s">
        <v>57</v>
      </c>
      <c r="B36656">
        <v>15</v>
      </c>
      <c r="C36656">
        <v>43</v>
      </c>
      <c r="D36656" s="2">
        <v>43082</v>
      </c>
      <c r="E36656">
        <v>34</v>
      </c>
      <c r="F36656">
        <v>34.830999999999996</v>
      </c>
      <c r="G36656">
        <v>28.55</v>
      </c>
      <c r="H36656" s="3">
        <v>43082.61</v>
      </c>
    </row>
    <row r="36657" spans="1:8" x14ac:dyDescent="0.3">
      <c r="A36657" t="s">
        <v>29</v>
      </c>
      <c r="B36657">
        <v>3</v>
      </c>
      <c r="C36657">
        <v>1</v>
      </c>
      <c r="D36657" s="2">
        <v>43082</v>
      </c>
      <c r="E36657">
        <v>16</v>
      </c>
      <c r="F36657">
        <v>9.9687999999999999</v>
      </c>
      <c r="G36657">
        <v>7.33</v>
      </c>
      <c r="H36657" s="3">
        <v>43082.61</v>
      </c>
    </row>
    <row r="36658" spans="1:8" x14ac:dyDescent="0.3">
      <c r="A36658" t="s">
        <v>12</v>
      </c>
      <c r="B36658">
        <v>1</v>
      </c>
      <c r="C36658">
        <v>44</v>
      </c>
      <c r="D36658" s="2">
        <v>43082</v>
      </c>
      <c r="E36658">
        <v>5</v>
      </c>
      <c r="F36658">
        <v>114.70560000000002</v>
      </c>
      <c r="G36658">
        <v>83.12</v>
      </c>
      <c r="H36658" s="3">
        <v>43082.61</v>
      </c>
    </row>
    <row r="36659" spans="1:8" x14ac:dyDescent="0.3">
      <c r="A36659" t="s">
        <v>114</v>
      </c>
      <c r="B36659">
        <v>2</v>
      </c>
      <c r="C36659">
        <v>1</v>
      </c>
      <c r="D36659" s="2">
        <v>43082</v>
      </c>
      <c r="E36659">
        <v>44</v>
      </c>
      <c r="F36659">
        <v>50.306800000000003</v>
      </c>
      <c r="G36659">
        <v>40.57</v>
      </c>
      <c r="H36659" s="3">
        <v>43082.63</v>
      </c>
    </row>
    <row r="36660" spans="1:8" x14ac:dyDescent="0.3">
      <c r="A36660" t="s">
        <v>45</v>
      </c>
      <c r="B36660">
        <v>1</v>
      </c>
      <c r="C36660">
        <v>42</v>
      </c>
      <c r="D36660" s="2">
        <v>43082</v>
      </c>
      <c r="E36660">
        <v>12</v>
      </c>
      <c r="F36660">
        <v>37.774799999999999</v>
      </c>
      <c r="G36660">
        <v>29.98</v>
      </c>
      <c r="H36660" s="3">
        <v>43082.63</v>
      </c>
    </row>
    <row r="36661" spans="1:8" x14ac:dyDescent="0.3">
      <c r="A36661" t="s">
        <v>44</v>
      </c>
      <c r="B36661">
        <v>13</v>
      </c>
      <c r="C36661">
        <v>1</v>
      </c>
      <c r="D36661" s="2">
        <v>43082</v>
      </c>
      <c r="E36661">
        <v>41</v>
      </c>
      <c r="F36661">
        <v>31.8535</v>
      </c>
      <c r="G36661">
        <v>23.95</v>
      </c>
      <c r="H36661" s="3">
        <v>43082.63</v>
      </c>
    </row>
    <row r="36662" spans="1:8" x14ac:dyDescent="0.3">
      <c r="A36662" t="s">
        <v>17</v>
      </c>
      <c r="B36662">
        <v>1</v>
      </c>
      <c r="C36662">
        <v>1</v>
      </c>
      <c r="D36662" s="2">
        <v>43082</v>
      </c>
      <c r="E36662">
        <v>44</v>
      </c>
      <c r="F36662">
        <v>10.4016</v>
      </c>
      <c r="G36662">
        <v>7.88</v>
      </c>
      <c r="H36662" s="3">
        <v>43082.64</v>
      </c>
    </row>
    <row r="36663" spans="1:8" x14ac:dyDescent="0.3">
      <c r="A36663" t="s">
        <v>12</v>
      </c>
      <c r="B36663">
        <v>3</v>
      </c>
      <c r="C36663">
        <v>45</v>
      </c>
      <c r="D36663" s="2">
        <v>43082</v>
      </c>
      <c r="E36663">
        <v>3</v>
      </c>
      <c r="F36663">
        <v>104.7312</v>
      </c>
      <c r="G36663">
        <v>83.12</v>
      </c>
      <c r="H36663" s="3">
        <v>43082.66</v>
      </c>
    </row>
    <row r="36664" spans="1:8" x14ac:dyDescent="0.3">
      <c r="A36664" t="s">
        <v>34</v>
      </c>
      <c r="B36664">
        <v>1</v>
      </c>
      <c r="C36664">
        <v>2</v>
      </c>
      <c r="D36664" s="2">
        <v>43082</v>
      </c>
      <c r="E36664">
        <v>50</v>
      </c>
      <c r="F36664">
        <v>348.11860000000001</v>
      </c>
      <c r="G36664">
        <v>259.79000000000002</v>
      </c>
      <c r="H36664" s="3">
        <v>43082.66</v>
      </c>
    </row>
    <row r="36665" spans="1:8" x14ac:dyDescent="0.3">
      <c r="A36665" t="s">
        <v>368</v>
      </c>
      <c r="B36665">
        <v>14</v>
      </c>
      <c r="C36665">
        <v>1</v>
      </c>
      <c r="D36665" s="2">
        <v>43082</v>
      </c>
      <c r="E36665">
        <v>17</v>
      </c>
      <c r="F36665">
        <v>48.585600000000007</v>
      </c>
      <c r="G36665">
        <v>38.56</v>
      </c>
      <c r="H36665" s="3">
        <v>43082.66</v>
      </c>
    </row>
    <row r="36666" spans="1:8" x14ac:dyDescent="0.3">
      <c r="A36666" t="s">
        <v>42</v>
      </c>
      <c r="B36666">
        <v>3</v>
      </c>
      <c r="C36666">
        <v>1</v>
      </c>
      <c r="D36666" s="2">
        <v>43082</v>
      </c>
      <c r="E36666">
        <v>38</v>
      </c>
      <c r="F36666">
        <v>4.2904</v>
      </c>
      <c r="G36666">
        <v>3.46</v>
      </c>
      <c r="H36666" s="3">
        <v>43082.67</v>
      </c>
    </row>
    <row r="36667" spans="1:8" x14ac:dyDescent="0.3">
      <c r="A36667" t="s">
        <v>85</v>
      </c>
      <c r="B36667">
        <v>10</v>
      </c>
      <c r="C36667">
        <v>41</v>
      </c>
      <c r="D36667" s="2">
        <v>43082</v>
      </c>
      <c r="E36667">
        <v>31</v>
      </c>
      <c r="F36667">
        <v>84.78540000000001</v>
      </c>
      <c r="G36667">
        <v>67.290000000000006</v>
      </c>
      <c r="H36667" s="3">
        <v>43082.67</v>
      </c>
    </row>
    <row r="36668" spans="1:8" x14ac:dyDescent="0.3">
      <c r="A36668" t="s">
        <v>46</v>
      </c>
      <c r="B36668">
        <v>1</v>
      </c>
      <c r="C36668">
        <v>1</v>
      </c>
      <c r="D36668" s="2">
        <v>43082</v>
      </c>
      <c r="E36668">
        <v>40</v>
      </c>
      <c r="F36668">
        <v>82.887999999999991</v>
      </c>
      <c r="G36668">
        <v>63.76</v>
      </c>
      <c r="H36668" s="3">
        <v>43082.68</v>
      </c>
    </row>
    <row r="36669" spans="1:8" x14ac:dyDescent="0.3">
      <c r="A36669" t="s">
        <v>29</v>
      </c>
      <c r="B36669">
        <v>3</v>
      </c>
      <c r="C36669">
        <v>41</v>
      </c>
      <c r="D36669" s="2">
        <v>43082</v>
      </c>
      <c r="E36669">
        <v>36</v>
      </c>
      <c r="F36669">
        <v>9.4557000000000002</v>
      </c>
      <c r="G36669">
        <v>7.33</v>
      </c>
      <c r="H36669" s="3">
        <v>43082.68</v>
      </c>
    </row>
    <row r="36670" spans="1:8" x14ac:dyDescent="0.3">
      <c r="A36670" t="s">
        <v>52</v>
      </c>
      <c r="B36670">
        <v>10</v>
      </c>
      <c r="C36670">
        <v>1</v>
      </c>
      <c r="D36670" s="2">
        <v>43082</v>
      </c>
      <c r="E36670">
        <v>28</v>
      </c>
      <c r="F36670">
        <v>21.374099999999999</v>
      </c>
      <c r="G36670">
        <v>16.829999999999998</v>
      </c>
      <c r="H36670" s="3">
        <v>43082.7</v>
      </c>
    </row>
    <row r="36671" spans="1:8" x14ac:dyDescent="0.3">
      <c r="A36671" t="s">
        <v>17</v>
      </c>
      <c r="B36671">
        <v>4</v>
      </c>
      <c r="C36671">
        <v>41</v>
      </c>
      <c r="D36671" s="2">
        <v>43082</v>
      </c>
      <c r="E36671">
        <v>31</v>
      </c>
      <c r="F36671">
        <v>9.4559999999999995</v>
      </c>
      <c r="G36671">
        <v>7.88</v>
      </c>
      <c r="H36671" s="3">
        <v>43082.74</v>
      </c>
    </row>
    <row r="36672" spans="1:8" x14ac:dyDescent="0.3">
      <c r="A36672" t="s">
        <v>29</v>
      </c>
      <c r="B36672">
        <v>7</v>
      </c>
      <c r="C36672">
        <v>1</v>
      </c>
      <c r="D36672" s="2">
        <v>43082</v>
      </c>
      <c r="E36672">
        <v>16</v>
      </c>
      <c r="F36672">
        <v>9.5289999999999999</v>
      </c>
      <c r="G36672">
        <v>7.33</v>
      </c>
      <c r="H36672" s="3">
        <v>43082.74</v>
      </c>
    </row>
    <row r="36673" spans="1:8" x14ac:dyDescent="0.3">
      <c r="A36673" t="s">
        <v>17</v>
      </c>
      <c r="B36673">
        <v>1</v>
      </c>
      <c r="C36673">
        <v>41</v>
      </c>
      <c r="D36673" s="2">
        <v>43082</v>
      </c>
      <c r="E36673">
        <v>31</v>
      </c>
      <c r="F36673">
        <v>10.0076</v>
      </c>
      <c r="G36673">
        <v>7.88</v>
      </c>
      <c r="H36673" s="3">
        <v>43082.75</v>
      </c>
    </row>
    <row r="36674" spans="1:8" x14ac:dyDescent="0.3">
      <c r="A36674" t="s">
        <v>71</v>
      </c>
      <c r="B36674">
        <v>15</v>
      </c>
      <c r="C36674">
        <v>41</v>
      </c>
      <c r="D36674" s="2">
        <v>43082</v>
      </c>
      <c r="E36674">
        <v>38</v>
      </c>
      <c r="F36674">
        <v>13.3956</v>
      </c>
      <c r="G36674">
        <v>10.98</v>
      </c>
      <c r="H36674" s="3">
        <v>43082.75</v>
      </c>
    </row>
    <row r="36675" spans="1:8" x14ac:dyDescent="0.3">
      <c r="A36675" t="s">
        <v>11</v>
      </c>
      <c r="B36675">
        <v>1</v>
      </c>
      <c r="C36675">
        <v>41</v>
      </c>
      <c r="D36675" s="2">
        <v>43082</v>
      </c>
      <c r="E36675">
        <v>33</v>
      </c>
      <c r="F36675">
        <v>46.171999999999997</v>
      </c>
      <c r="G36675">
        <v>32.979999999999997</v>
      </c>
      <c r="H36675" s="3">
        <v>43082.76</v>
      </c>
    </row>
    <row r="36676" spans="1:8" x14ac:dyDescent="0.3">
      <c r="A36676" t="s">
        <v>12</v>
      </c>
      <c r="B36676">
        <v>11</v>
      </c>
      <c r="C36676">
        <v>41</v>
      </c>
      <c r="D36676" s="2">
        <v>43082</v>
      </c>
      <c r="E36676">
        <v>14</v>
      </c>
      <c r="F36676">
        <v>116.36800000000001</v>
      </c>
      <c r="G36676">
        <v>83.12</v>
      </c>
      <c r="H36676" s="3">
        <v>43082.76</v>
      </c>
    </row>
    <row r="36677" spans="1:8" x14ac:dyDescent="0.3">
      <c r="A36677" t="s">
        <v>5</v>
      </c>
      <c r="B36677">
        <v>1</v>
      </c>
      <c r="C36677">
        <v>45</v>
      </c>
      <c r="D36677" s="2">
        <v>43082</v>
      </c>
      <c r="E36677">
        <v>27</v>
      </c>
      <c r="F36677">
        <v>32.702500000000001</v>
      </c>
      <c r="G36677">
        <v>25.75</v>
      </c>
      <c r="H36677" s="3">
        <v>43082.78</v>
      </c>
    </row>
    <row r="36678" spans="1:8" x14ac:dyDescent="0.3">
      <c r="A36678" t="s">
        <v>89</v>
      </c>
      <c r="B36678">
        <v>1</v>
      </c>
      <c r="C36678">
        <v>1</v>
      </c>
      <c r="D36678" s="2">
        <v>43082</v>
      </c>
      <c r="E36678">
        <v>32</v>
      </c>
      <c r="F36678">
        <v>42.398999999999994</v>
      </c>
      <c r="G36678">
        <v>33.65</v>
      </c>
      <c r="H36678" s="3">
        <v>43082.78</v>
      </c>
    </row>
    <row r="36679" spans="1:8" x14ac:dyDescent="0.3">
      <c r="A36679" t="s">
        <v>17</v>
      </c>
      <c r="B36679">
        <v>2</v>
      </c>
      <c r="C36679">
        <v>3</v>
      </c>
      <c r="D36679" s="2">
        <v>43082</v>
      </c>
      <c r="E36679">
        <v>45</v>
      </c>
      <c r="F36679">
        <v>10.874400000000001</v>
      </c>
      <c r="G36679">
        <v>7.88</v>
      </c>
      <c r="H36679" s="3">
        <v>43082.79</v>
      </c>
    </row>
    <row r="36680" spans="1:8" x14ac:dyDescent="0.3">
      <c r="A36680" t="s">
        <v>12</v>
      </c>
      <c r="B36680">
        <v>1</v>
      </c>
      <c r="C36680">
        <v>44</v>
      </c>
      <c r="D36680" s="2">
        <v>43082</v>
      </c>
      <c r="E36680">
        <v>14</v>
      </c>
      <c r="F36680">
        <v>104.7312</v>
      </c>
      <c r="G36680">
        <v>83.12</v>
      </c>
      <c r="H36680" s="3">
        <v>43082.81</v>
      </c>
    </row>
    <row r="36681" spans="1:8" x14ac:dyDescent="0.3">
      <c r="A36681" t="s">
        <v>12</v>
      </c>
      <c r="B36681">
        <v>1</v>
      </c>
      <c r="C36681">
        <v>41</v>
      </c>
      <c r="D36681" s="2">
        <v>43082</v>
      </c>
      <c r="E36681">
        <v>50</v>
      </c>
      <c r="F36681">
        <v>99.744000000000014</v>
      </c>
      <c r="G36681">
        <v>83.12</v>
      </c>
      <c r="H36681" s="3">
        <v>43082.82</v>
      </c>
    </row>
    <row r="36682" spans="1:8" x14ac:dyDescent="0.3">
      <c r="A36682" t="s">
        <v>83</v>
      </c>
      <c r="B36682">
        <v>1</v>
      </c>
      <c r="C36682">
        <v>1</v>
      </c>
      <c r="D36682" s="2">
        <v>43082</v>
      </c>
      <c r="E36682">
        <v>36</v>
      </c>
      <c r="F36682">
        <v>63.634999999999998</v>
      </c>
      <c r="G36682">
        <v>48.95</v>
      </c>
      <c r="H36682" s="3">
        <v>43082.85</v>
      </c>
    </row>
    <row r="36683" spans="1:8" x14ac:dyDescent="0.3">
      <c r="A36683" t="s">
        <v>153</v>
      </c>
      <c r="B36683">
        <v>15</v>
      </c>
      <c r="C36683">
        <v>42</v>
      </c>
      <c r="D36683" s="2">
        <v>43082</v>
      </c>
      <c r="E36683">
        <v>41</v>
      </c>
      <c r="F36683">
        <v>120.53300000000002</v>
      </c>
      <c r="G36683">
        <v>89.95</v>
      </c>
      <c r="H36683" s="3">
        <v>43082.86</v>
      </c>
    </row>
    <row r="36684" spans="1:8" x14ac:dyDescent="0.3">
      <c r="A36684" t="s">
        <v>12</v>
      </c>
      <c r="B36684">
        <v>1</v>
      </c>
      <c r="C36684">
        <v>1</v>
      </c>
      <c r="D36684" s="2">
        <v>43082</v>
      </c>
      <c r="E36684">
        <v>33</v>
      </c>
      <c r="F36684">
        <v>101.40640000000002</v>
      </c>
      <c r="G36684">
        <v>83.12</v>
      </c>
      <c r="H36684" s="3">
        <v>43082.86</v>
      </c>
    </row>
    <row r="36685" spans="1:8" x14ac:dyDescent="0.3">
      <c r="A36685" t="s">
        <v>91</v>
      </c>
      <c r="B36685">
        <v>9</v>
      </c>
      <c r="C36685">
        <v>45</v>
      </c>
      <c r="D36685" s="2">
        <v>43082</v>
      </c>
      <c r="E36685">
        <v>47</v>
      </c>
      <c r="F36685">
        <v>7.1147999999999998</v>
      </c>
      <c r="G36685">
        <v>5.88</v>
      </c>
      <c r="H36685" s="3">
        <v>43082.86</v>
      </c>
    </row>
    <row r="36686" spans="1:8" x14ac:dyDescent="0.3">
      <c r="A36686" t="s">
        <v>5</v>
      </c>
      <c r="B36686">
        <v>7</v>
      </c>
      <c r="C36686">
        <v>44</v>
      </c>
      <c r="D36686" s="2">
        <v>43082</v>
      </c>
      <c r="E36686">
        <v>47</v>
      </c>
      <c r="F36686">
        <v>32.445</v>
      </c>
      <c r="G36686">
        <v>25.75</v>
      </c>
      <c r="H36686" s="3">
        <v>43082.87</v>
      </c>
    </row>
    <row r="36687" spans="1:8" x14ac:dyDescent="0.3">
      <c r="A36687" t="s">
        <v>71</v>
      </c>
      <c r="B36687">
        <v>1</v>
      </c>
      <c r="C36687">
        <v>1</v>
      </c>
      <c r="D36687" s="2">
        <v>43082</v>
      </c>
      <c r="E36687">
        <v>41</v>
      </c>
      <c r="F36687">
        <v>14.493600000000001</v>
      </c>
      <c r="G36687">
        <v>10.98</v>
      </c>
      <c r="H36687" s="3">
        <v>43082.87</v>
      </c>
    </row>
    <row r="36688" spans="1:8" x14ac:dyDescent="0.3">
      <c r="A36688" t="s">
        <v>12</v>
      </c>
      <c r="B36688">
        <v>10</v>
      </c>
      <c r="C36688">
        <v>42</v>
      </c>
      <c r="D36688" s="2">
        <v>43082</v>
      </c>
      <c r="E36688">
        <v>41</v>
      </c>
      <c r="F36688">
        <v>116.36800000000001</v>
      </c>
      <c r="G36688">
        <v>83.12</v>
      </c>
      <c r="H36688" s="3">
        <v>43082.87</v>
      </c>
    </row>
    <row r="36689" spans="1:8" x14ac:dyDescent="0.3">
      <c r="A36689" t="s">
        <v>11</v>
      </c>
      <c r="B36689">
        <v>1</v>
      </c>
      <c r="C36689">
        <v>44</v>
      </c>
      <c r="D36689" s="2">
        <v>43082</v>
      </c>
      <c r="E36689">
        <v>2</v>
      </c>
      <c r="F36689">
        <v>39.905799999999992</v>
      </c>
      <c r="G36689">
        <v>32.979999999999997</v>
      </c>
      <c r="H36689" s="3">
        <v>43082.87</v>
      </c>
    </row>
    <row r="36690" spans="1:8" x14ac:dyDescent="0.3">
      <c r="A36690" t="s">
        <v>29</v>
      </c>
      <c r="B36690">
        <v>13</v>
      </c>
      <c r="C36690">
        <v>1</v>
      </c>
      <c r="D36690" s="2">
        <v>43082</v>
      </c>
      <c r="E36690">
        <v>10</v>
      </c>
      <c r="F36690">
        <v>10.188700000000001</v>
      </c>
      <c r="G36690">
        <v>7.33</v>
      </c>
      <c r="H36690" s="3">
        <v>43082.89</v>
      </c>
    </row>
    <row r="36691" spans="1:8" x14ac:dyDescent="0.3">
      <c r="A36691" t="s">
        <v>132</v>
      </c>
      <c r="B36691">
        <v>10</v>
      </c>
      <c r="C36691">
        <v>1</v>
      </c>
      <c r="D36691" s="2">
        <v>43082</v>
      </c>
      <c r="E36691">
        <v>3</v>
      </c>
      <c r="F36691">
        <v>28.134399999999999</v>
      </c>
      <c r="G36691">
        <v>21.98</v>
      </c>
      <c r="H36691" s="3">
        <v>43082.89</v>
      </c>
    </row>
    <row r="36692" spans="1:8" x14ac:dyDescent="0.3">
      <c r="A36692" t="s">
        <v>109</v>
      </c>
      <c r="B36692">
        <v>1</v>
      </c>
      <c r="C36692">
        <v>45</v>
      </c>
      <c r="D36692" s="2">
        <v>43082</v>
      </c>
      <c r="E36692">
        <v>23</v>
      </c>
      <c r="F36692">
        <v>467.4726</v>
      </c>
      <c r="G36692">
        <v>371.01</v>
      </c>
      <c r="H36692" s="3">
        <v>43082.89</v>
      </c>
    </row>
    <row r="36693" spans="1:8" x14ac:dyDescent="0.3">
      <c r="A36693" t="s">
        <v>17</v>
      </c>
      <c r="B36693">
        <v>4</v>
      </c>
      <c r="C36693">
        <v>41</v>
      </c>
      <c r="D36693" s="2">
        <v>43082</v>
      </c>
      <c r="E36693">
        <v>26</v>
      </c>
      <c r="F36693">
        <v>9.4559999999999995</v>
      </c>
      <c r="G36693">
        <v>7.88</v>
      </c>
      <c r="H36693" s="3">
        <v>43082.91</v>
      </c>
    </row>
    <row r="36694" spans="1:8" x14ac:dyDescent="0.3">
      <c r="A36694" t="s">
        <v>186</v>
      </c>
      <c r="B36694">
        <v>1</v>
      </c>
      <c r="C36694">
        <v>1</v>
      </c>
      <c r="D36694" s="2">
        <v>43082</v>
      </c>
      <c r="E36694">
        <v>28</v>
      </c>
      <c r="F36694">
        <v>45.251999999999995</v>
      </c>
      <c r="G36694">
        <v>37.71</v>
      </c>
      <c r="H36694" s="3">
        <v>43082.92</v>
      </c>
    </row>
    <row r="36695" spans="1:8" x14ac:dyDescent="0.3">
      <c r="A36695" t="s">
        <v>129</v>
      </c>
      <c r="B36695">
        <v>2</v>
      </c>
      <c r="C36695">
        <v>1</v>
      </c>
      <c r="D36695" s="2">
        <v>43082</v>
      </c>
      <c r="E36695">
        <v>7</v>
      </c>
      <c r="F36695">
        <v>8.0779999999999994</v>
      </c>
      <c r="G36695">
        <v>5.77</v>
      </c>
      <c r="H36695" s="3">
        <v>43082.93</v>
      </c>
    </row>
    <row r="36696" spans="1:8" x14ac:dyDescent="0.3">
      <c r="A36696" t="s">
        <v>11</v>
      </c>
      <c r="B36696">
        <v>15</v>
      </c>
      <c r="C36696">
        <v>1</v>
      </c>
      <c r="D36696" s="2">
        <v>43082</v>
      </c>
      <c r="E36696">
        <v>39</v>
      </c>
      <c r="F36696">
        <v>44.522999999999996</v>
      </c>
      <c r="G36696">
        <v>32.979999999999997</v>
      </c>
      <c r="H36696" s="3">
        <v>43082.93</v>
      </c>
    </row>
    <row r="36697" spans="1:8" x14ac:dyDescent="0.3">
      <c r="A36697" t="s">
        <v>114</v>
      </c>
      <c r="B36697">
        <v>10</v>
      </c>
      <c r="C36697">
        <v>45</v>
      </c>
      <c r="D36697" s="2">
        <v>43082</v>
      </c>
      <c r="E36697">
        <v>18</v>
      </c>
      <c r="F36697">
        <v>51.523900000000005</v>
      </c>
      <c r="G36697">
        <v>40.57</v>
      </c>
      <c r="H36697" s="3">
        <v>43082.93</v>
      </c>
    </row>
    <row r="36698" spans="1:8" x14ac:dyDescent="0.3">
      <c r="A36698" t="s">
        <v>19</v>
      </c>
      <c r="B36698">
        <v>10</v>
      </c>
      <c r="C36698">
        <v>1</v>
      </c>
      <c r="D36698" s="2">
        <v>43082</v>
      </c>
      <c r="E36698">
        <v>35</v>
      </c>
      <c r="F36698">
        <v>77.008800000000008</v>
      </c>
      <c r="G36698">
        <v>58.34</v>
      </c>
      <c r="H36698" s="3">
        <v>43082.94</v>
      </c>
    </row>
    <row r="36699" spans="1:8" x14ac:dyDescent="0.3">
      <c r="A36699" t="s">
        <v>12</v>
      </c>
      <c r="B36699">
        <v>4</v>
      </c>
      <c r="C36699">
        <v>44</v>
      </c>
      <c r="D36699" s="2">
        <v>43082</v>
      </c>
      <c r="E36699">
        <v>21</v>
      </c>
      <c r="F36699">
        <v>116.36800000000001</v>
      </c>
      <c r="G36699">
        <v>83.12</v>
      </c>
      <c r="H36699" s="3">
        <v>43082.95</v>
      </c>
    </row>
    <row r="36700" spans="1:8" x14ac:dyDescent="0.3">
      <c r="A36700" t="s">
        <v>119</v>
      </c>
      <c r="B36700">
        <v>3</v>
      </c>
      <c r="C36700">
        <v>1</v>
      </c>
      <c r="D36700" s="2">
        <v>43082</v>
      </c>
      <c r="E36700">
        <v>34</v>
      </c>
      <c r="F36700">
        <v>20.947500000000002</v>
      </c>
      <c r="G36700">
        <v>15.75</v>
      </c>
      <c r="H36700" s="3">
        <v>43082.95</v>
      </c>
    </row>
    <row r="36701" spans="1:8" x14ac:dyDescent="0.3">
      <c r="A36701" t="s">
        <v>5</v>
      </c>
      <c r="B36701">
        <v>10</v>
      </c>
      <c r="C36701">
        <v>41</v>
      </c>
      <c r="D36701" s="2">
        <v>43082</v>
      </c>
      <c r="E36701">
        <v>8</v>
      </c>
      <c r="F36701">
        <v>33.99</v>
      </c>
      <c r="G36701">
        <v>25.75</v>
      </c>
      <c r="H36701" s="3">
        <v>43082.97</v>
      </c>
    </row>
    <row r="36702" spans="1:8" x14ac:dyDescent="0.3">
      <c r="A36702" t="s">
        <v>66</v>
      </c>
      <c r="B36702">
        <v>15</v>
      </c>
      <c r="C36702">
        <v>41</v>
      </c>
      <c r="D36702" s="2">
        <v>43082</v>
      </c>
      <c r="E36702">
        <v>38</v>
      </c>
      <c r="F36702">
        <v>116.80800000000001</v>
      </c>
      <c r="G36702">
        <v>97.34</v>
      </c>
      <c r="H36702" s="3">
        <v>43082.99</v>
      </c>
    </row>
    <row r="36703" spans="1:8" x14ac:dyDescent="0.3">
      <c r="A36703" t="s">
        <v>183</v>
      </c>
      <c r="B36703">
        <v>3</v>
      </c>
      <c r="C36703">
        <v>1</v>
      </c>
      <c r="D36703" s="2">
        <v>43082</v>
      </c>
      <c r="E36703">
        <v>16</v>
      </c>
      <c r="F36703">
        <v>18.521599999999999</v>
      </c>
      <c r="G36703">
        <v>14.47</v>
      </c>
      <c r="H36703" s="3">
        <v>43083</v>
      </c>
    </row>
    <row r="36704" spans="1:8" x14ac:dyDescent="0.3">
      <c r="A36704" t="s">
        <v>17</v>
      </c>
      <c r="B36704">
        <v>1</v>
      </c>
      <c r="C36704">
        <v>1</v>
      </c>
      <c r="D36704" s="2">
        <v>43082</v>
      </c>
      <c r="E36704">
        <v>16</v>
      </c>
      <c r="F36704">
        <v>10.953199999999999</v>
      </c>
      <c r="G36704">
        <v>7.88</v>
      </c>
      <c r="H36704" s="3">
        <v>43083</v>
      </c>
    </row>
    <row r="36705" spans="1:8" x14ac:dyDescent="0.3">
      <c r="A36705" t="s">
        <v>137</v>
      </c>
      <c r="B36705">
        <v>7</v>
      </c>
      <c r="C36705">
        <v>3</v>
      </c>
      <c r="D36705" s="2">
        <v>43083</v>
      </c>
      <c r="E36705">
        <v>5</v>
      </c>
      <c r="F36705">
        <v>9.0288000000000004</v>
      </c>
      <c r="G36705">
        <v>6.84</v>
      </c>
      <c r="H36705" s="3">
        <v>43083.01</v>
      </c>
    </row>
    <row r="36706" spans="1:8" x14ac:dyDescent="0.3">
      <c r="A36706" t="s">
        <v>5</v>
      </c>
      <c r="B36706">
        <v>13</v>
      </c>
      <c r="C36706">
        <v>1</v>
      </c>
      <c r="D36706" s="2">
        <v>43083</v>
      </c>
      <c r="E36706">
        <v>37</v>
      </c>
      <c r="F36706">
        <v>34.762500000000003</v>
      </c>
      <c r="G36706">
        <v>25.75</v>
      </c>
      <c r="H36706" s="3">
        <v>43083.01</v>
      </c>
    </row>
    <row r="36707" spans="1:8" x14ac:dyDescent="0.3">
      <c r="A36707" t="s">
        <v>176</v>
      </c>
      <c r="B36707">
        <v>1</v>
      </c>
      <c r="C36707">
        <v>45</v>
      </c>
      <c r="D36707" s="2">
        <v>43083</v>
      </c>
      <c r="E36707">
        <v>26</v>
      </c>
      <c r="F36707">
        <v>19.125200000000003</v>
      </c>
      <c r="G36707">
        <v>13.96</v>
      </c>
      <c r="H36707" s="3">
        <v>43083.02</v>
      </c>
    </row>
    <row r="36708" spans="1:8" x14ac:dyDescent="0.3">
      <c r="A36708" t="s">
        <v>41</v>
      </c>
      <c r="B36708">
        <v>1</v>
      </c>
      <c r="C36708">
        <v>2</v>
      </c>
      <c r="D36708" s="2">
        <v>43083</v>
      </c>
      <c r="E36708">
        <v>48</v>
      </c>
      <c r="F36708">
        <v>63.817500000000003</v>
      </c>
      <c r="G36708">
        <v>50.25</v>
      </c>
      <c r="H36708" s="3">
        <v>43083.040000000001</v>
      </c>
    </row>
    <row r="36709" spans="1:8" x14ac:dyDescent="0.3">
      <c r="A36709" t="s">
        <v>11</v>
      </c>
      <c r="B36709">
        <v>1</v>
      </c>
      <c r="C36709">
        <v>41</v>
      </c>
      <c r="D36709" s="2">
        <v>43083</v>
      </c>
      <c r="E36709">
        <v>8</v>
      </c>
      <c r="F36709">
        <v>41.884599999999999</v>
      </c>
      <c r="G36709">
        <v>32.979999999999997</v>
      </c>
      <c r="H36709" s="3">
        <v>43083.11</v>
      </c>
    </row>
    <row r="36710" spans="1:8" x14ac:dyDescent="0.3">
      <c r="A36710" t="s">
        <v>101</v>
      </c>
      <c r="B36710">
        <v>3</v>
      </c>
      <c r="C36710">
        <v>1</v>
      </c>
      <c r="D36710" s="2">
        <v>43083</v>
      </c>
      <c r="E36710">
        <v>45</v>
      </c>
      <c r="F36710">
        <v>153.97409999999999</v>
      </c>
      <c r="G36710">
        <v>115.77</v>
      </c>
      <c r="H36710" s="3">
        <v>43083.12</v>
      </c>
    </row>
    <row r="36711" spans="1:8" x14ac:dyDescent="0.3">
      <c r="A36711" t="s">
        <v>187</v>
      </c>
      <c r="B36711">
        <v>1</v>
      </c>
      <c r="C36711">
        <v>1</v>
      </c>
      <c r="D36711" s="2">
        <v>43083</v>
      </c>
      <c r="E36711">
        <v>17</v>
      </c>
      <c r="F36711">
        <v>12.033600000000002</v>
      </c>
      <c r="G36711">
        <v>8.7200000000000006</v>
      </c>
      <c r="H36711" s="3">
        <v>43083.13</v>
      </c>
    </row>
    <row r="36712" spans="1:8" x14ac:dyDescent="0.3">
      <c r="A36712" t="s">
        <v>52</v>
      </c>
      <c r="B36712">
        <v>10</v>
      </c>
      <c r="C36712">
        <v>2</v>
      </c>
      <c r="D36712" s="2">
        <v>43083</v>
      </c>
      <c r="E36712">
        <v>22</v>
      </c>
      <c r="F36712">
        <v>20.532599999999999</v>
      </c>
      <c r="G36712">
        <v>16.829999999999998</v>
      </c>
      <c r="H36712" s="3">
        <v>43083.15</v>
      </c>
    </row>
    <row r="36713" spans="1:8" x14ac:dyDescent="0.3">
      <c r="A36713" t="s">
        <v>61</v>
      </c>
      <c r="B36713">
        <v>1</v>
      </c>
      <c r="C36713">
        <v>44</v>
      </c>
      <c r="D36713" s="2">
        <v>43083</v>
      </c>
      <c r="E36713">
        <v>30</v>
      </c>
      <c r="F36713">
        <v>18.910299999999999</v>
      </c>
      <c r="G36713">
        <v>14.89</v>
      </c>
      <c r="H36713" s="3">
        <v>43083.16</v>
      </c>
    </row>
    <row r="36714" spans="1:8" x14ac:dyDescent="0.3">
      <c r="A36714" t="s">
        <v>129</v>
      </c>
      <c r="B36714">
        <v>10</v>
      </c>
      <c r="C36714">
        <v>43</v>
      </c>
      <c r="D36714" s="2">
        <v>43083</v>
      </c>
      <c r="E36714">
        <v>44</v>
      </c>
      <c r="F36714">
        <v>7.4432999999999989</v>
      </c>
      <c r="G36714">
        <v>5.77</v>
      </c>
      <c r="H36714" s="3">
        <v>43083.18</v>
      </c>
    </row>
    <row r="36715" spans="1:8" x14ac:dyDescent="0.3">
      <c r="A36715" t="s">
        <v>115</v>
      </c>
      <c r="B36715">
        <v>14</v>
      </c>
      <c r="C36715">
        <v>1</v>
      </c>
      <c r="D36715" s="2">
        <v>43083</v>
      </c>
      <c r="E36715">
        <v>9</v>
      </c>
      <c r="F36715">
        <v>80.18610000000001</v>
      </c>
      <c r="G36715">
        <v>58.53</v>
      </c>
      <c r="H36715" s="3">
        <v>43083.18</v>
      </c>
    </row>
    <row r="36716" spans="1:8" x14ac:dyDescent="0.3">
      <c r="A36716" t="s">
        <v>89</v>
      </c>
      <c r="B36716">
        <v>3</v>
      </c>
      <c r="C36716">
        <v>1</v>
      </c>
      <c r="D36716" s="2">
        <v>43083</v>
      </c>
      <c r="E36716">
        <v>12</v>
      </c>
      <c r="F36716">
        <v>44.7545</v>
      </c>
      <c r="G36716">
        <v>33.65</v>
      </c>
      <c r="H36716" s="3">
        <v>43083.19</v>
      </c>
    </row>
    <row r="36717" spans="1:8" x14ac:dyDescent="0.3">
      <c r="A36717" t="s">
        <v>173</v>
      </c>
      <c r="B36717">
        <v>1</v>
      </c>
      <c r="C36717">
        <v>1</v>
      </c>
      <c r="D36717" s="2">
        <v>43083</v>
      </c>
      <c r="E36717">
        <v>34</v>
      </c>
      <c r="F36717">
        <v>100.71600000000001</v>
      </c>
      <c r="G36717">
        <v>83.93</v>
      </c>
      <c r="H36717" s="3">
        <v>43083.199999999997</v>
      </c>
    </row>
    <row r="36718" spans="1:8" x14ac:dyDescent="0.3">
      <c r="A36718" t="s">
        <v>5</v>
      </c>
      <c r="B36718">
        <v>10</v>
      </c>
      <c r="C36718">
        <v>44</v>
      </c>
      <c r="D36718" s="2">
        <v>43083</v>
      </c>
      <c r="E36718">
        <v>37</v>
      </c>
      <c r="F36718">
        <v>36.049999999999997</v>
      </c>
      <c r="G36718">
        <v>25.75</v>
      </c>
      <c r="H36718" s="3">
        <v>43083.24</v>
      </c>
    </row>
    <row r="36719" spans="1:8" x14ac:dyDescent="0.3">
      <c r="A36719" t="s">
        <v>67</v>
      </c>
      <c r="B36719">
        <v>10</v>
      </c>
      <c r="C36719">
        <v>1</v>
      </c>
      <c r="D36719" s="2">
        <v>43083</v>
      </c>
      <c r="E36719">
        <v>21</v>
      </c>
      <c r="F36719">
        <v>1.3248</v>
      </c>
      <c r="G36719">
        <v>0.96</v>
      </c>
      <c r="H36719" s="3">
        <v>43083.25</v>
      </c>
    </row>
    <row r="36720" spans="1:8" x14ac:dyDescent="0.3">
      <c r="A36720" t="s">
        <v>80</v>
      </c>
      <c r="B36720">
        <v>15</v>
      </c>
      <c r="C36720">
        <v>1</v>
      </c>
      <c r="D36720" s="2">
        <v>43083</v>
      </c>
      <c r="E36720">
        <v>39</v>
      </c>
      <c r="F36720">
        <v>7.0970999999999993</v>
      </c>
      <c r="G36720">
        <v>5.77</v>
      </c>
      <c r="H36720" s="3">
        <v>43083.26</v>
      </c>
    </row>
    <row r="36721" spans="1:8" x14ac:dyDescent="0.3">
      <c r="A36721" t="s">
        <v>81</v>
      </c>
      <c r="B36721">
        <v>2</v>
      </c>
      <c r="C36721">
        <v>44</v>
      </c>
      <c r="D36721" s="2">
        <v>43083</v>
      </c>
      <c r="E36721">
        <v>47</v>
      </c>
      <c r="F36721">
        <v>6.7480000000000011</v>
      </c>
      <c r="G36721">
        <v>4.82</v>
      </c>
      <c r="H36721" s="3">
        <v>43083.27</v>
      </c>
    </row>
    <row r="36722" spans="1:8" x14ac:dyDescent="0.3">
      <c r="A36722" t="s">
        <v>17</v>
      </c>
      <c r="B36722">
        <v>1</v>
      </c>
      <c r="C36722">
        <v>1</v>
      </c>
      <c r="D36722" s="2">
        <v>43083</v>
      </c>
      <c r="E36722">
        <v>3</v>
      </c>
      <c r="F36722">
        <v>10.4016</v>
      </c>
      <c r="G36722">
        <v>7.88</v>
      </c>
      <c r="H36722" s="3">
        <v>43083.28</v>
      </c>
    </row>
    <row r="36723" spans="1:8" x14ac:dyDescent="0.3">
      <c r="A36723" t="s">
        <v>29</v>
      </c>
      <c r="B36723">
        <v>1</v>
      </c>
      <c r="C36723">
        <v>45</v>
      </c>
      <c r="D36723" s="2">
        <v>43083</v>
      </c>
      <c r="E36723">
        <v>11</v>
      </c>
      <c r="F36723">
        <v>9.0159000000000002</v>
      </c>
      <c r="G36723">
        <v>7.33</v>
      </c>
      <c r="H36723" s="3">
        <v>43083.29</v>
      </c>
    </row>
    <row r="36724" spans="1:8" x14ac:dyDescent="0.3">
      <c r="A36724" t="s">
        <v>82</v>
      </c>
      <c r="B36724">
        <v>1</v>
      </c>
      <c r="C36724">
        <v>1</v>
      </c>
      <c r="D36724" s="2">
        <v>43083</v>
      </c>
      <c r="E36724">
        <v>2</v>
      </c>
      <c r="F36724">
        <v>52.416900000000005</v>
      </c>
      <c r="G36724">
        <v>37.71</v>
      </c>
      <c r="H36724" s="3">
        <v>43083.31</v>
      </c>
    </row>
    <row r="36725" spans="1:8" x14ac:dyDescent="0.3">
      <c r="A36725" t="s">
        <v>191</v>
      </c>
      <c r="B36725">
        <v>1</v>
      </c>
      <c r="C36725">
        <v>41</v>
      </c>
      <c r="D36725" s="2">
        <v>43083</v>
      </c>
      <c r="E36725">
        <v>2</v>
      </c>
      <c r="F36725">
        <v>4.8508000000000004</v>
      </c>
      <c r="G36725">
        <v>3.62</v>
      </c>
      <c r="H36725" s="3">
        <v>43083.37</v>
      </c>
    </row>
    <row r="36726" spans="1:8" x14ac:dyDescent="0.3">
      <c r="A36726" t="s">
        <v>29</v>
      </c>
      <c r="B36726">
        <v>2</v>
      </c>
      <c r="C36726">
        <v>1</v>
      </c>
      <c r="D36726" s="2">
        <v>43083</v>
      </c>
      <c r="E36726">
        <v>30</v>
      </c>
      <c r="F36726">
        <v>9.6756000000000011</v>
      </c>
      <c r="G36726">
        <v>7.33</v>
      </c>
      <c r="H36726" s="3">
        <v>43083.37</v>
      </c>
    </row>
    <row r="36727" spans="1:8" x14ac:dyDescent="0.3">
      <c r="A36727" t="s">
        <v>146</v>
      </c>
      <c r="B36727">
        <v>1</v>
      </c>
      <c r="C36727">
        <v>1</v>
      </c>
      <c r="D36727" s="2">
        <v>43083</v>
      </c>
      <c r="E36727">
        <v>31</v>
      </c>
      <c r="F36727">
        <v>45.090999999999994</v>
      </c>
      <c r="G36727">
        <v>33.65</v>
      </c>
      <c r="H36727" s="3">
        <v>43083.38</v>
      </c>
    </row>
    <row r="36728" spans="1:8" x14ac:dyDescent="0.3">
      <c r="A36728" t="s">
        <v>198</v>
      </c>
      <c r="B36728">
        <v>1</v>
      </c>
      <c r="C36728">
        <v>1</v>
      </c>
      <c r="D36728" s="2">
        <v>43083</v>
      </c>
      <c r="E36728">
        <v>29</v>
      </c>
      <c r="F36728">
        <v>111.48719999999999</v>
      </c>
      <c r="G36728">
        <v>84.46</v>
      </c>
      <c r="H36728" s="3">
        <v>43083.38</v>
      </c>
    </row>
    <row r="36729" spans="1:8" x14ac:dyDescent="0.3">
      <c r="A36729" t="s">
        <v>88</v>
      </c>
      <c r="B36729">
        <v>2</v>
      </c>
      <c r="C36729">
        <v>1</v>
      </c>
      <c r="D36729" s="2">
        <v>43083</v>
      </c>
      <c r="E36729">
        <v>15</v>
      </c>
      <c r="F36729">
        <v>6.5757999999999992</v>
      </c>
      <c r="G36729">
        <v>5.39</v>
      </c>
      <c r="H36729" s="3">
        <v>43083.38</v>
      </c>
    </row>
    <row r="36730" spans="1:8" x14ac:dyDescent="0.3">
      <c r="A36730" t="s">
        <v>21</v>
      </c>
      <c r="B36730">
        <v>1</v>
      </c>
      <c r="C36730">
        <v>1</v>
      </c>
      <c r="D36730" s="2">
        <v>43083</v>
      </c>
      <c r="E36730">
        <v>13</v>
      </c>
      <c r="F36730">
        <v>14.412799999999999</v>
      </c>
      <c r="G36730">
        <v>11.26</v>
      </c>
      <c r="H36730" s="3">
        <v>43083.39</v>
      </c>
    </row>
    <row r="36731" spans="1:8" x14ac:dyDescent="0.3">
      <c r="A36731" t="s">
        <v>52</v>
      </c>
      <c r="B36731">
        <v>2</v>
      </c>
      <c r="C36731">
        <v>2</v>
      </c>
      <c r="D36731" s="2">
        <v>43083</v>
      </c>
      <c r="E36731">
        <v>38</v>
      </c>
      <c r="F36731">
        <v>22.720499999999998</v>
      </c>
      <c r="G36731">
        <v>16.829999999999998</v>
      </c>
      <c r="H36731" s="3">
        <v>43083.39</v>
      </c>
    </row>
    <row r="36732" spans="1:8" x14ac:dyDescent="0.3">
      <c r="A36732" t="s">
        <v>150</v>
      </c>
      <c r="B36732">
        <v>9</v>
      </c>
      <c r="C36732">
        <v>41</v>
      </c>
      <c r="D36732" s="2">
        <v>43083</v>
      </c>
      <c r="E36732">
        <v>34</v>
      </c>
      <c r="F36732">
        <v>2.6288999999999998</v>
      </c>
      <c r="G36732">
        <v>2.0699999999999998</v>
      </c>
      <c r="H36732" s="3">
        <v>43083.41</v>
      </c>
    </row>
    <row r="36733" spans="1:8" x14ac:dyDescent="0.3">
      <c r="A36733" t="s">
        <v>102</v>
      </c>
      <c r="B36733">
        <v>15</v>
      </c>
      <c r="C36733">
        <v>1</v>
      </c>
      <c r="D36733" s="2">
        <v>43083</v>
      </c>
      <c r="E36733">
        <v>13</v>
      </c>
      <c r="F36733">
        <v>27.8384</v>
      </c>
      <c r="G36733">
        <v>21.92</v>
      </c>
      <c r="H36733" s="3">
        <v>43083.43</v>
      </c>
    </row>
    <row r="36734" spans="1:8" x14ac:dyDescent="0.3">
      <c r="A36734" t="s">
        <v>31</v>
      </c>
      <c r="B36734">
        <v>1</v>
      </c>
      <c r="C36734">
        <v>43</v>
      </c>
      <c r="D36734" s="2">
        <v>43083</v>
      </c>
      <c r="E36734">
        <v>41</v>
      </c>
      <c r="F36734">
        <v>1.4497</v>
      </c>
      <c r="G36734">
        <v>1.0900000000000001</v>
      </c>
      <c r="H36734" s="3">
        <v>43083.43</v>
      </c>
    </row>
    <row r="36735" spans="1:8" x14ac:dyDescent="0.3">
      <c r="A36735" t="s">
        <v>11</v>
      </c>
      <c r="B36735">
        <v>2</v>
      </c>
      <c r="C36735">
        <v>41</v>
      </c>
      <c r="D36735" s="2">
        <v>43083</v>
      </c>
      <c r="E36735">
        <v>44</v>
      </c>
      <c r="F36735">
        <v>42.873999999999995</v>
      </c>
      <c r="G36735">
        <v>32.979999999999997</v>
      </c>
      <c r="H36735" s="3">
        <v>43083.44</v>
      </c>
    </row>
    <row r="36736" spans="1:8" x14ac:dyDescent="0.3">
      <c r="A36736" t="s">
        <v>95</v>
      </c>
      <c r="B36736">
        <v>1</v>
      </c>
      <c r="C36736">
        <v>1</v>
      </c>
      <c r="D36736" s="2">
        <v>43083</v>
      </c>
      <c r="E36736">
        <v>7</v>
      </c>
      <c r="F36736">
        <v>93.903400000000005</v>
      </c>
      <c r="G36736">
        <v>76.97</v>
      </c>
      <c r="H36736" s="3">
        <v>43083.45</v>
      </c>
    </row>
    <row r="36737" spans="1:8" x14ac:dyDescent="0.3">
      <c r="A36737" t="s">
        <v>132</v>
      </c>
      <c r="B36737">
        <v>15</v>
      </c>
      <c r="C36737">
        <v>1</v>
      </c>
      <c r="D36737" s="2">
        <v>43083</v>
      </c>
      <c r="E36737">
        <v>42</v>
      </c>
      <c r="F36737">
        <v>28.354200000000002</v>
      </c>
      <c r="G36737">
        <v>21.98</v>
      </c>
      <c r="H36737" s="3">
        <v>43083.45</v>
      </c>
    </row>
    <row r="36738" spans="1:8" x14ac:dyDescent="0.3">
      <c r="A36738" t="s">
        <v>17</v>
      </c>
      <c r="B36738">
        <v>2</v>
      </c>
      <c r="C36738">
        <v>45</v>
      </c>
      <c r="D36738" s="2">
        <v>43083</v>
      </c>
      <c r="E36738">
        <v>27</v>
      </c>
      <c r="F36738">
        <v>11.032</v>
      </c>
      <c r="G36738">
        <v>7.88</v>
      </c>
      <c r="H36738" s="3">
        <v>43083.46</v>
      </c>
    </row>
    <row r="36739" spans="1:8" x14ac:dyDescent="0.3">
      <c r="A36739" t="s">
        <v>52</v>
      </c>
      <c r="B36739">
        <v>1</v>
      </c>
      <c r="C36739">
        <v>1</v>
      </c>
      <c r="D36739" s="2">
        <v>43083</v>
      </c>
      <c r="E36739">
        <v>50</v>
      </c>
      <c r="F36739">
        <v>21.374099999999999</v>
      </c>
      <c r="G36739">
        <v>16.829999999999998</v>
      </c>
      <c r="H36739" s="3">
        <v>43083.46</v>
      </c>
    </row>
    <row r="36740" spans="1:8" x14ac:dyDescent="0.3">
      <c r="A36740" t="s">
        <v>29</v>
      </c>
      <c r="B36740">
        <v>4</v>
      </c>
      <c r="C36740">
        <v>1</v>
      </c>
      <c r="D36740" s="2">
        <v>43083</v>
      </c>
      <c r="E36740">
        <v>41</v>
      </c>
      <c r="F36740">
        <v>9.4557000000000002</v>
      </c>
      <c r="G36740">
        <v>7.33</v>
      </c>
      <c r="H36740" s="3">
        <v>43083.49</v>
      </c>
    </row>
    <row r="36741" spans="1:8" x14ac:dyDescent="0.3">
      <c r="A36741" t="s">
        <v>119</v>
      </c>
      <c r="B36741">
        <v>1</v>
      </c>
      <c r="C36741">
        <v>1</v>
      </c>
      <c r="D36741" s="2">
        <v>43083</v>
      </c>
      <c r="E36741">
        <v>26</v>
      </c>
      <c r="F36741">
        <v>21.105</v>
      </c>
      <c r="G36741">
        <v>15.75</v>
      </c>
      <c r="H36741" s="3">
        <v>43083.51</v>
      </c>
    </row>
    <row r="36742" spans="1:8" x14ac:dyDescent="0.3">
      <c r="A36742" t="s">
        <v>25</v>
      </c>
      <c r="B36742">
        <v>15</v>
      </c>
      <c r="C36742">
        <v>41</v>
      </c>
      <c r="D36742" s="2">
        <v>43083</v>
      </c>
      <c r="E36742">
        <v>28</v>
      </c>
      <c r="F36742">
        <v>22.450499999999998</v>
      </c>
      <c r="G36742">
        <v>16.63</v>
      </c>
      <c r="H36742" s="3">
        <v>43083.519999999997</v>
      </c>
    </row>
    <row r="36743" spans="1:8" x14ac:dyDescent="0.3">
      <c r="A36743" t="s">
        <v>95</v>
      </c>
      <c r="B36743">
        <v>1</v>
      </c>
      <c r="C36743">
        <v>41</v>
      </c>
      <c r="D36743" s="2">
        <v>43083</v>
      </c>
      <c r="E36743">
        <v>49</v>
      </c>
      <c r="F36743">
        <v>102.37010000000001</v>
      </c>
      <c r="G36743">
        <v>76.97</v>
      </c>
      <c r="H36743" s="3">
        <v>43083.53</v>
      </c>
    </row>
    <row r="36744" spans="1:8" x14ac:dyDescent="0.3">
      <c r="A36744" t="s">
        <v>12</v>
      </c>
      <c r="B36744">
        <v>3</v>
      </c>
      <c r="C36744">
        <v>1</v>
      </c>
      <c r="D36744" s="2">
        <v>43083</v>
      </c>
      <c r="E36744">
        <v>20</v>
      </c>
      <c r="F36744">
        <v>112.212</v>
      </c>
      <c r="G36744">
        <v>83.12</v>
      </c>
      <c r="H36744" s="3">
        <v>43083.54</v>
      </c>
    </row>
    <row r="36745" spans="1:8" x14ac:dyDescent="0.3">
      <c r="A36745" t="s">
        <v>52</v>
      </c>
      <c r="B36745">
        <v>1</v>
      </c>
      <c r="C36745">
        <v>1</v>
      </c>
      <c r="D36745" s="2">
        <v>43083</v>
      </c>
      <c r="E36745">
        <v>23</v>
      </c>
      <c r="F36745">
        <v>20.869199999999996</v>
      </c>
      <c r="G36745">
        <v>16.829999999999998</v>
      </c>
      <c r="H36745" s="3">
        <v>43083.56</v>
      </c>
    </row>
    <row r="36746" spans="1:8" x14ac:dyDescent="0.3">
      <c r="A36746" t="s">
        <v>189</v>
      </c>
      <c r="B36746">
        <v>1</v>
      </c>
      <c r="C36746">
        <v>1</v>
      </c>
      <c r="D36746" s="2">
        <v>43083</v>
      </c>
      <c r="E36746">
        <v>32</v>
      </c>
      <c r="F36746">
        <v>97.511099999999999</v>
      </c>
      <c r="G36746">
        <v>75.59</v>
      </c>
      <c r="H36746" s="3">
        <v>43083.56</v>
      </c>
    </row>
    <row r="36747" spans="1:8" x14ac:dyDescent="0.3">
      <c r="A36747" t="s">
        <v>17</v>
      </c>
      <c r="B36747">
        <v>6</v>
      </c>
      <c r="C36747">
        <v>45</v>
      </c>
      <c r="D36747" s="2">
        <v>43083</v>
      </c>
      <c r="E36747">
        <v>32</v>
      </c>
      <c r="F36747">
        <v>11.032</v>
      </c>
      <c r="G36747">
        <v>7.88</v>
      </c>
      <c r="H36747" s="3">
        <v>43083.59</v>
      </c>
    </row>
    <row r="36748" spans="1:8" x14ac:dyDescent="0.3">
      <c r="A36748" t="s">
        <v>29</v>
      </c>
      <c r="B36748">
        <v>15</v>
      </c>
      <c r="C36748">
        <v>1</v>
      </c>
      <c r="D36748" s="2">
        <v>43083</v>
      </c>
      <c r="E36748">
        <v>3</v>
      </c>
      <c r="F36748">
        <v>10.188700000000001</v>
      </c>
      <c r="G36748">
        <v>7.33</v>
      </c>
      <c r="H36748" s="3">
        <v>43083.61</v>
      </c>
    </row>
    <row r="36749" spans="1:8" x14ac:dyDescent="0.3">
      <c r="A36749" t="s">
        <v>27</v>
      </c>
      <c r="B36749">
        <v>10</v>
      </c>
      <c r="C36749">
        <v>41</v>
      </c>
      <c r="D36749" s="2">
        <v>43083</v>
      </c>
      <c r="E36749">
        <v>14</v>
      </c>
      <c r="F36749">
        <v>435.459</v>
      </c>
      <c r="G36749">
        <v>315.55</v>
      </c>
      <c r="H36749" s="3">
        <v>43083.62</v>
      </c>
    </row>
    <row r="36750" spans="1:8" x14ac:dyDescent="0.3">
      <c r="A36750" t="s">
        <v>5</v>
      </c>
      <c r="B36750">
        <v>1</v>
      </c>
      <c r="C36750">
        <v>41</v>
      </c>
      <c r="D36750" s="2">
        <v>43083</v>
      </c>
      <c r="E36750">
        <v>45</v>
      </c>
      <c r="F36750">
        <v>31.414999999999999</v>
      </c>
      <c r="G36750">
        <v>25.75</v>
      </c>
      <c r="H36750" s="3">
        <v>43083.62</v>
      </c>
    </row>
    <row r="36751" spans="1:8" x14ac:dyDescent="0.3">
      <c r="A36751" t="s">
        <v>20</v>
      </c>
      <c r="B36751">
        <v>15</v>
      </c>
      <c r="C36751">
        <v>42</v>
      </c>
      <c r="D36751" s="2">
        <v>43083</v>
      </c>
      <c r="E36751">
        <v>8</v>
      </c>
      <c r="F36751">
        <v>202.76480000000001</v>
      </c>
      <c r="G36751">
        <v>158.41</v>
      </c>
      <c r="H36751" s="3">
        <v>43083.62</v>
      </c>
    </row>
    <row r="36752" spans="1:8" x14ac:dyDescent="0.3">
      <c r="A36752" t="s">
        <v>70</v>
      </c>
      <c r="B36752">
        <v>3</v>
      </c>
      <c r="C36752">
        <v>1</v>
      </c>
      <c r="D36752" s="2">
        <v>43083</v>
      </c>
      <c r="E36752">
        <v>1</v>
      </c>
      <c r="F36752">
        <v>101.8514</v>
      </c>
      <c r="G36752">
        <v>76.58</v>
      </c>
      <c r="H36752" s="3">
        <v>43083.62</v>
      </c>
    </row>
    <row r="36753" spans="1:8" x14ac:dyDescent="0.3">
      <c r="A36753" t="s">
        <v>70</v>
      </c>
      <c r="B36753">
        <v>3</v>
      </c>
      <c r="C36753">
        <v>41</v>
      </c>
      <c r="D36753" s="2">
        <v>43083</v>
      </c>
      <c r="E36753">
        <v>14</v>
      </c>
      <c r="F36753">
        <v>100.3198</v>
      </c>
      <c r="G36753">
        <v>76.58</v>
      </c>
      <c r="H36753" s="3">
        <v>43083.63</v>
      </c>
    </row>
    <row r="36754" spans="1:8" x14ac:dyDescent="0.3">
      <c r="A36754" t="s">
        <v>17</v>
      </c>
      <c r="B36754">
        <v>1</v>
      </c>
      <c r="C36754">
        <v>3</v>
      </c>
      <c r="D36754" s="2">
        <v>43083</v>
      </c>
      <c r="E36754">
        <v>11</v>
      </c>
      <c r="F36754">
        <v>10.086399999999999</v>
      </c>
      <c r="G36754">
        <v>7.88</v>
      </c>
      <c r="H36754" s="3">
        <v>43083.64</v>
      </c>
    </row>
    <row r="36755" spans="1:8" x14ac:dyDescent="0.3">
      <c r="A36755" t="s">
        <v>12</v>
      </c>
      <c r="B36755">
        <v>1</v>
      </c>
      <c r="C36755">
        <v>43</v>
      </c>
      <c r="D36755" s="2">
        <v>43083</v>
      </c>
      <c r="E36755">
        <v>1</v>
      </c>
      <c r="F36755">
        <v>108.88720000000001</v>
      </c>
      <c r="G36755">
        <v>83.12</v>
      </c>
      <c r="H36755" s="3">
        <v>43083.64</v>
      </c>
    </row>
    <row r="36756" spans="1:8" x14ac:dyDescent="0.3">
      <c r="A36756" t="s">
        <v>84</v>
      </c>
      <c r="B36756">
        <v>1</v>
      </c>
      <c r="C36756">
        <v>1</v>
      </c>
      <c r="D36756" s="2">
        <v>43083</v>
      </c>
      <c r="E36756">
        <v>13</v>
      </c>
      <c r="F36756">
        <v>11.0124</v>
      </c>
      <c r="G36756">
        <v>7.98</v>
      </c>
      <c r="H36756" s="3">
        <v>43083.65</v>
      </c>
    </row>
    <row r="36757" spans="1:8" x14ac:dyDescent="0.3">
      <c r="A36757" t="s">
        <v>29</v>
      </c>
      <c r="B36757">
        <v>1</v>
      </c>
      <c r="C36757">
        <v>44</v>
      </c>
      <c r="D36757" s="2">
        <v>43083</v>
      </c>
      <c r="E36757">
        <v>3</v>
      </c>
      <c r="F36757">
        <v>9.6022999999999996</v>
      </c>
      <c r="G36757">
        <v>7.33</v>
      </c>
      <c r="H36757" s="3">
        <v>43083.66</v>
      </c>
    </row>
    <row r="36758" spans="1:8" x14ac:dyDescent="0.3">
      <c r="A36758" t="s">
        <v>80</v>
      </c>
      <c r="B36758">
        <v>1</v>
      </c>
      <c r="C36758">
        <v>45</v>
      </c>
      <c r="D36758" s="2">
        <v>43083</v>
      </c>
      <c r="E36758">
        <v>16</v>
      </c>
      <c r="F36758">
        <v>8.0202999999999989</v>
      </c>
      <c r="G36758">
        <v>5.77</v>
      </c>
      <c r="H36758" s="3">
        <v>43083.66</v>
      </c>
    </row>
    <row r="36759" spans="1:8" x14ac:dyDescent="0.3">
      <c r="A36759" t="s">
        <v>12</v>
      </c>
      <c r="B36759">
        <v>1</v>
      </c>
      <c r="C36759">
        <v>2</v>
      </c>
      <c r="D36759" s="2">
        <v>43083</v>
      </c>
      <c r="E36759">
        <v>30</v>
      </c>
      <c r="F36759">
        <v>106.39360000000001</v>
      </c>
      <c r="G36759">
        <v>83.12</v>
      </c>
      <c r="H36759" s="3">
        <v>43083.66</v>
      </c>
    </row>
    <row r="36760" spans="1:8" x14ac:dyDescent="0.3">
      <c r="A36760" t="s">
        <v>5</v>
      </c>
      <c r="B36760">
        <v>3</v>
      </c>
      <c r="C36760">
        <v>1</v>
      </c>
      <c r="D36760" s="2">
        <v>43083</v>
      </c>
      <c r="E36760">
        <v>14</v>
      </c>
      <c r="F36760">
        <v>33.217500000000001</v>
      </c>
      <c r="G36760">
        <v>25.75</v>
      </c>
      <c r="H36760" s="3">
        <v>43083.66</v>
      </c>
    </row>
    <row r="36761" spans="1:8" x14ac:dyDescent="0.3">
      <c r="A36761" t="s">
        <v>52</v>
      </c>
      <c r="B36761">
        <v>1</v>
      </c>
      <c r="C36761">
        <v>1</v>
      </c>
      <c r="D36761" s="2">
        <v>43083</v>
      </c>
      <c r="E36761">
        <v>15</v>
      </c>
      <c r="F36761">
        <v>22.215599999999998</v>
      </c>
      <c r="G36761">
        <v>16.829999999999998</v>
      </c>
      <c r="H36761" s="3">
        <v>43083.66</v>
      </c>
    </row>
    <row r="36762" spans="1:8" x14ac:dyDescent="0.3">
      <c r="A36762" t="s">
        <v>70</v>
      </c>
      <c r="B36762">
        <v>10</v>
      </c>
      <c r="C36762">
        <v>1</v>
      </c>
      <c r="D36762" s="2">
        <v>43083</v>
      </c>
      <c r="E36762">
        <v>26</v>
      </c>
      <c r="F36762">
        <v>105.68039999999999</v>
      </c>
      <c r="G36762">
        <v>76.58</v>
      </c>
      <c r="H36762" s="3">
        <v>43083.66</v>
      </c>
    </row>
    <row r="36763" spans="1:8" x14ac:dyDescent="0.3">
      <c r="A36763" t="s">
        <v>29</v>
      </c>
      <c r="B36763">
        <v>4</v>
      </c>
      <c r="C36763">
        <v>44</v>
      </c>
      <c r="D36763" s="2">
        <v>43083</v>
      </c>
      <c r="E36763">
        <v>48</v>
      </c>
      <c r="F36763">
        <v>8.7959999999999994</v>
      </c>
      <c r="G36763">
        <v>7.33</v>
      </c>
      <c r="H36763" s="3">
        <v>43083.69</v>
      </c>
    </row>
    <row r="36764" spans="1:8" x14ac:dyDescent="0.3">
      <c r="A36764" t="s">
        <v>66</v>
      </c>
      <c r="B36764">
        <v>8</v>
      </c>
      <c r="C36764">
        <v>1</v>
      </c>
      <c r="D36764" s="2">
        <v>43083</v>
      </c>
      <c r="E36764">
        <v>34</v>
      </c>
      <c r="F36764">
        <v>124.59520000000001</v>
      </c>
      <c r="G36764">
        <v>97.34</v>
      </c>
      <c r="H36764" s="3">
        <v>43083.73</v>
      </c>
    </row>
    <row r="36765" spans="1:8" x14ac:dyDescent="0.3">
      <c r="A36765" t="s">
        <v>11</v>
      </c>
      <c r="B36765">
        <v>6</v>
      </c>
      <c r="C36765">
        <v>3</v>
      </c>
      <c r="D36765" s="2">
        <v>43083</v>
      </c>
      <c r="E36765">
        <v>44</v>
      </c>
      <c r="F36765">
        <v>44.522999999999996</v>
      </c>
      <c r="G36765">
        <v>32.979999999999997</v>
      </c>
      <c r="H36765" s="3">
        <v>43083.74</v>
      </c>
    </row>
    <row r="36766" spans="1:8" x14ac:dyDescent="0.3">
      <c r="A36766" t="s">
        <v>182</v>
      </c>
      <c r="B36766">
        <v>2</v>
      </c>
      <c r="C36766">
        <v>3</v>
      </c>
      <c r="D36766" s="2">
        <v>43083</v>
      </c>
      <c r="E36766">
        <v>34</v>
      </c>
      <c r="F36766">
        <v>1046.8920000000001</v>
      </c>
      <c r="G36766">
        <v>793.1</v>
      </c>
      <c r="H36766" s="3">
        <v>43083.74</v>
      </c>
    </row>
    <row r="36767" spans="1:8" x14ac:dyDescent="0.3">
      <c r="A36767" t="s">
        <v>60</v>
      </c>
      <c r="B36767">
        <v>1</v>
      </c>
      <c r="C36767">
        <v>1</v>
      </c>
      <c r="D36767" s="2">
        <v>43083</v>
      </c>
      <c r="E36767">
        <v>14</v>
      </c>
      <c r="F36767">
        <v>52.827200000000005</v>
      </c>
      <c r="G36767">
        <v>38.56</v>
      </c>
      <c r="H36767" s="3">
        <v>43083.74</v>
      </c>
    </row>
    <row r="36768" spans="1:8" x14ac:dyDescent="0.3">
      <c r="A36768" t="s">
        <v>12</v>
      </c>
      <c r="B36768">
        <v>3</v>
      </c>
      <c r="C36768">
        <v>1</v>
      </c>
      <c r="D36768" s="2">
        <v>43083</v>
      </c>
      <c r="E36768">
        <v>30</v>
      </c>
      <c r="F36768">
        <v>110.54960000000001</v>
      </c>
      <c r="G36768">
        <v>83.12</v>
      </c>
      <c r="H36768" s="3">
        <v>43083.75</v>
      </c>
    </row>
    <row r="36769" spans="1:8" x14ac:dyDescent="0.3">
      <c r="A36769" t="s">
        <v>84</v>
      </c>
      <c r="B36769">
        <v>1</v>
      </c>
      <c r="C36769">
        <v>2</v>
      </c>
      <c r="D36769" s="2">
        <v>43083</v>
      </c>
      <c r="E36769">
        <v>26</v>
      </c>
      <c r="F36769">
        <v>10.533600000000002</v>
      </c>
      <c r="G36769">
        <v>7.98</v>
      </c>
      <c r="H36769" s="3">
        <v>43083.76</v>
      </c>
    </row>
    <row r="36770" spans="1:8" x14ac:dyDescent="0.3">
      <c r="A36770" t="s">
        <v>165</v>
      </c>
      <c r="B36770">
        <v>1</v>
      </c>
      <c r="C36770">
        <v>41</v>
      </c>
      <c r="D36770" s="2">
        <v>43083</v>
      </c>
      <c r="E36770">
        <v>9</v>
      </c>
      <c r="F36770">
        <v>127.51540000000001</v>
      </c>
      <c r="G36770">
        <v>97.34</v>
      </c>
      <c r="H36770" s="3">
        <v>43083.76</v>
      </c>
    </row>
    <row r="36771" spans="1:8" x14ac:dyDescent="0.3">
      <c r="A36771" t="s">
        <v>17</v>
      </c>
      <c r="B36771">
        <v>1</v>
      </c>
      <c r="C36771">
        <v>1</v>
      </c>
      <c r="D36771" s="2">
        <v>43083</v>
      </c>
      <c r="E36771">
        <v>23</v>
      </c>
      <c r="F36771">
        <v>10.1652</v>
      </c>
      <c r="G36771">
        <v>7.88</v>
      </c>
      <c r="H36771" s="3">
        <v>43083.77</v>
      </c>
    </row>
    <row r="36772" spans="1:8" x14ac:dyDescent="0.3">
      <c r="A36772" t="s">
        <v>193</v>
      </c>
      <c r="B36772">
        <v>10</v>
      </c>
      <c r="C36772">
        <v>1</v>
      </c>
      <c r="D36772" s="2">
        <v>43083</v>
      </c>
      <c r="E36772">
        <v>37</v>
      </c>
      <c r="F36772">
        <v>104.8968</v>
      </c>
      <c r="G36772">
        <v>77.13</v>
      </c>
      <c r="H36772" s="3">
        <v>43083.78</v>
      </c>
    </row>
    <row r="36773" spans="1:8" x14ac:dyDescent="0.3">
      <c r="A36773" t="s">
        <v>97</v>
      </c>
      <c r="B36773">
        <v>15</v>
      </c>
      <c r="C36773">
        <v>2</v>
      </c>
      <c r="D36773" s="2">
        <v>43083</v>
      </c>
      <c r="E36773">
        <v>3</v>
      </c>
      <c r="F36773">
        <v>13.2468</v>
      </c>
      <c r="G36773">
        <v>9.9600000000000009</v>
      </c>
      <c r="H36773" s="3">
        <v>43083.78</v>
      </c>
    </row>
    <row r="36774" spans="1:8" x14ac:dyDescent="0.3">
      <c r="A36774" t="s">
        <v>29</v>
      </c>
      <c r="B36774">
        <v>10</v>
      </c>
      <c r="C36774">
        <v>44</v>
      </c>
      <c r="D36774" s="2">
        <v>43083</v>
      </c>
      <c r="E36774">
        <v>50</v>
      </c>
      <c r="F36774">
        <v>9.8222000000000005</v>
      </c>
      <c r="G36774">
        <v>7.33</v>
      </c>
      <c r="H36774" s="3">
        <v>43083.79</v>
      </c>
    </row>
    <row r="36775" spans="1:8" x14ac:dyDescent="0.3">
      <c r="A36775" t="s">
        <v>143</v>
      </c>
      <c r="B36775">
        <v>15</v>
      </c>
      <c r="C36775">
        <v>41</v>
      </c>
      <c r="D36775" s="2">
        <v>43083</v>
      </c>
      <c r="E36775">
        <v>42</v>
      </c>
      <c r="F36775">
        <v>28.300800000000002</v>
      </c>
      <c r="G36775">
        <v>21.44</v>
      </c>
      <c r="H36775" s="3">
        <v>43083.82</v>
      </c>
    </row>
    <row r="36776" spans="1:8" x14ac:dyDescent="0.3">
      <c r="A36776" t="s">
        <v>140</v>
      </c>
      <c r="B36776">
        <v>1</v>
      </c>
      <c r="C36776">
        <v>45</v>
      </c>
      <c r="D36776" s="2">
        <v>43083</v>
      </c>
      <c r="E36776">
        <v>41</v>
      </c>
      <c r="F36776">
        <v>19.292400000000001</v>
      </c>
      <c r="G36776">
        <v>13.98</v>
      </c>
      <c r="H36776" s="3">
        <v>43083.83</v>
      </c>
    </row>
    <row r="36777" spans="1:8" x14ac:dyDescent="0.3">
      <c r="A36777" t="s">
        <v>127</v>
      </c>
      <c r="B36777">
        <v>1</v>
      </c>
      <c r="C36777">
        <v>42</v>
      </c>
      <c r="D36777" s="2">
        <v>43083</v>
      </c>
      <c r="E36777">
        <v>35</v>
      </c>
      <c r="F36777">
        <v>33.722999999999999</v>
      </c>
      <c r="G36777">
        <v>24.98</v>
      </c>
      <c r="H36777" s="3">
        <v>43083.87</v>
      </c>
    </row>
    <row r="36778" spans="1:8" x14ac:dyDescent="0.3">
      <c r="A36778" t="s">
        <v>52</v>
      </c>
      <c r="B36778">
        <v>3</v>
      </c>
      <c r="C36778">
        <v>2</v>
      </c>
      <c r="D36778" s="2">
        <v>43083</v>
      </c>
      <c r="E36778">
        <v>17</v>
      </c>
      <c r="F36778">
        <v>23.057099999999995</v>
      </c>
      <c r="G36778">
        <v>16.829999999999998</v>
      </c>
      <c r="H36778" s="3">
        <v>43083.91</v>
      </c>
    </row>
    <row r="36779" spans="1:8" x14ac:dyDescent="0.3">
      <c r="A36779" t="s">
        <v>29</v>
      </c>
      <c r="B36779">
        <v>1</v>
      </c>
      <c r="C36779">
        <v>42</v>
      </c>
      <c r="D36779" s="2">
        <v>43083</v>
      </c>
      <c r="E36779">
        <v>19</v>
      </c>
      <c r="F36779">
        <v>10.262</v>
      </c>
      <c r="G36779">
        <v>7.33</v>
      </c>
      <c r="H36779" s="3">
        <v>43083.96</v>
      </c>
    </row>
    <row r="36780" spans="1:8" x14ac:dyDescent="0.3">
      <c r="A36780" t="s">
        <v>186</v>
      </c>
      <c r="B36780">
        <v>1</v>
      </c>
      <c r="C36780">
        <v>41</v>
      </c>
      <c r="D36780" s="2">
        <v>43083</v>
      </c>
      <c r="E36780">
        <v>23</v>
      </c>
      <c r="F36780">
        <v>48.645900000000005</v>
      </c>
      <c r="G36780">
        <v>37.71</v>
      </c>
      <c r="H36780" s="3">
        <v>43083.96</v>
      </c>
    </row>
    <row r="36781" spans="1:8" x14ac:dyDescent="0.3">
      <c r="A36781" t="s">
        <v>43</v>
      </c>
      <c r="B36781">
        <v>13</v>
      </c>
      <c r="C36781">
        <v>41</v>
      </c>
      <c r="D36781" s="2">
        <v>43083</v>
      </c>
      <c r="E36781">
        <v>33</v>
      </c>
      <c r="F36781">
        <v>79.805199999999999</v>
      </c>
      <c r="G36781">
        <v>60.92</v>
      </c>
      <c r="H36781" s="3">
        <v>43083.97</v>
      </c>
    </row>
    <row r="36782" spans="1:8" x14ac:dyDescent="0.3">
      <c r="A36782" t="s">
        <v>201</v>
      </c>
      <c r="B36782">
        <v>1</v>
      </c>
      <c r="C36782">
        <v>1</v>
      </c>
      <c r="D36782" s="2">
        <v>43083</v>
      </c>
      <c r="E36782">
        <v>28</v>
      </c>
      <c r="F36782">
        <v>122.2684</v>
      </c>
      <c r="G36782">
        <v>100.22</v>
      </c>
      <c r="H36782" s="3">
        <v>43083.98</v>
      </c>
    </row>
    <row r="36783" spans="1:8" x14ac:dyDescent="0.3">
      <c r="A36783" t="s">
        <v>51</v>
      </c>
      <c r="B36783">
        <v>3</v>
      </c>
      <c r="C36783">
        <v>1</v>
      </c>
      <c r="D36783" s="2">
        <v>43083</v>
      </c>
      <c r="E36783">
        <v>10</v>
      </c>
      <c r="F36783">
        <v>1.5875999999999999</v>
      </c>
      <c r="G36783">
        <v>1.26</v>
      </c>
      <c r="H36783" s="3">
        <v>43083.99</v>
      </c>
    </row>
    <row r="36784" spans="1:8" x14ac:dyDescent="0.3">
      <c r="A36784" t="s">
        <v>57</v>
      </c>
      <c r="B36784">
        <v>9</v>
      </c>
      <c r="C36784">
        <v>1</v>
      </c>
      <c r="D36784" s="2">
        <v>43083</v>
      </c>
      <c r="E36784">
        <v>22</v>
      </c>
      <c r="F36784">
        <v>35.6875</v>
      </c>
      <c r="G36784">
        <v>28.55</v>
      </c>
      <c r="H36784" s="3">
        <v>43084</v>
      </c>
    </row>
    <row r="36785" spans="1:8" x14ac:dyDescent="0.3">
      <c r="A36785" t="s">
        <v>203</v>
      </c>
      <c r="B36785">
        <v>1</v>
      </c>
      <c r="C36785">
        <v>1</v>
      </c>
      <c r="D36785" s="2">
        <v>43084</v>
      </c>
      <c r="E36785">
        <v>22</v>
      </c>
      <c r="F36785">
        <v>147.2433</v>
      </c>
      <c r="G36785">
        <v>119.71</v>
      </c>
      <c r="H36785" s="3">
        <v>43084</v>
      </c>
    </row>
    <row r="36786" spans="1:8" x14ac:dyDescent="0.3">
      <c r="A36786" t="s">
        <v>21</v>
      </c>
      <c r="B36786">
        <v>2</v>
      </c>
      <c r="C36786">
        <v>41</v>
      </c>
      <c r="D36786" s="2">
        <v>43084</v>
      </c>
      <c r="E36786">
        <v>15</v>
      </c>
      <c r="F36786">
        <v>15.651399999999999</v>
      </c>
      <c r="G36786">
        <v>11.26</v>
      </c>
      <c r="H36786" s="3">
        <v>43084</v>
      </c>
    </row>
    <row r="36787" spans="1:8" x14ac:dyDescent="0.3">
      <c r="A36787" t="s">
        <v>113</v>
      </c>
      <c r="B36787">
        <v>3</v>
      </c>
      <c r="C36787">
        <v>41</v>
      </c>
      <c r="D36787" s="2">
        <v>43084</v>
      </c>
      <c r="E36787">
        <v>22</v>
      </c>
      <c r="F36787">
        <v>106.904</v>
      </c>
      <c r="G36787">
        <v>76.36</v>
      </c>
      <c r="H36787" s="3">
        <v>43084.02</v>
      </c>
    </row>
    <row r="36788" spans="1:8" x14ac:dyDescent="0.3">
      <c r="A36788" t="s">
        <v>192</v>
      </c>
      <c r="B36788">
        <v>3</v>
      </c>
      <c r="C36788">
        <v>1</v>
      </c>
      <c r="D36788" s="2">
        <v>43084</v>
      </c>
      <c r="E36788">
        <v>26</v>
      </c>
      <c r="F36788">
        <v>2.5284</v>
      </c>
      <c r="G36788">
        <v>1.96</v>
      </c>
      <c r="H36788" s="3">
        <v>43084.03</v>
      </c>
    </row>
    <row r="36789" spans="1:8" x14ac:dyDescent="0.3">
      <c r="A36789" t="s">
        <v>146</v>
      </c>
      <c r="B36789">
        <v>1</v>
      </c>
      <c r="C36789">
        <v>41</v>
      </c>
      <c r="D36789" s="2">
        <v>43084</v>
      </c>
      <c r="E36789">
        <v>12</v>
      </c>
      <c r="F36789">
        <v>43.071999999999996</v>
      </c>
      <c r="G36789">
        <v>33.65</v>
      </c>
      <c r="H36789" s="3">
        <v>43084.03</v>
      </c>
    </row>
    <row r="36790" spans="1:8" x14ac:dyDescent="0.3">
      <c r="A36790" t="s">
        <v>29</v>
      </c>
      <c r="B36790">
        <v>3</v>
      </c>
      <c r="C36790">
        <v>1</v>
      </c>
      <c r="D36790" s="2">
        <v>43084</v>
      </c>
      <c r="E36790">
        <v>45</v>
      </c>
      <c r="F36790">
        <v>9.9687999999999999</v>
      </c>
      <c r="G36790">
        <v>7.33</v>
      </c>
      <c r="H36790" s="3">
        <v>43084.03</v>
      </c>
    </row>
    <row r="36791" spans="1:8" x14ac:dyDescent="0.3">
      <c r="A36791" t="s">
        <v>29</v>
      </c>
      <c r="B36791">
        <v>1</v>
      </c>
      <c r="C36791">
        <v>44</v>
      </c>
      <c r="D36791" s="2">
        <v>43084</v>
      </c>
      <c r="E36791">
        <v>5</v>
      </c>
      <c r="F36791">
        <v>9.4557000000000002</v>
      </c>
      <c r="G36791">
        <v>7.33</v>
      </c>
      <c r="H36791" s="3">
        <v>43084.04</v>
      </c>
    </row>
    <row r="36792" spans="1:8" x14ac:dyDescent="0.3">
      <c r="A36792" t="s">
        <v>30</v>
      </c>
      <c r="B36792">
        <v>1</v>
      </c>
      <c r="C36792">
        <v>1</v>
      </c>
      <c r="D36792" s="2">
        <v>43084</v>
      </c>
      <c r="E36792">
        <v>14</v>
      </c>
      <c r="F36792">
        <v>15.241800000000001</v>
      </c>
      <c r="G36792">
        <v>11.46</v>
      </c>
      <c r="H36792" s="3">
        <v>43084.04</v>
      </c>
    </row>
    <row r="36793" spans="1:8" x14ac:dyDescent="0.3">
      <c r="A36793" t="s">
        <v>29</v>
      </c>
      <c r="B36793">
        <v>1</v>
      </c>
      <c r="C36793">
        <v>41</v>
      </c>
      <c r="D36793" s="2">
        <v>43084</v>
      </c>
      <c r="E36793">
        <v>31</v>
      </c>
      <c r="F36793">
        <v>9.0159000000000002</v>
      </c>
      <c r="G36793">
        <v>7.33</v>
      </c>
      <c r="H36793" s="3">
        <v>43084.04</v>
      </c>
    </row>
    <row r="36794" spans="1:8" x14ac:dyDescent="0.3">
      <c r="A36794" t="s">
        <v>29</v>
      </c>
      <c r="B36794">
        <v>4</v>
      </c>
      <c r="C36794">
        <v>2</v>
      </c>
      <c r="D36794" s="2">
        <v>43084</v>
      </c>
      <c r="E36794">
        <v>38</v>
      </c>
      <c r="F36794">
        <v>10.262</v>
      </c>
      <c r="G36794">
        <v>7.33</v>
      </c>
      <c r="H36794" s="3">
        <v>43084.07</v>
      </c>
    </row>
    <row r="36795" spans="1:8" x14ac:dyDescent="0.3">
      <c r="A36795" t="s">
        <v>127</v>
      </c>
      <c r="B36795">
        <v>10</v>
      </c>
      <c r="C36795">
        <v>1</v>
      </c>
      <c r="D36795" s="2">
        <v>43084</v>
      </c>
      <c r="E36795">
        <v>42</v>
      </c>
      <c r="F36795">
        <v>30.2258</v>
      </c>
      <c r="G36795">
        <v>24.98</v>
      </c>
      <c r="H36795" s="3">
        <v>43084.08</v>
      </c>
    </row>
    <row r="36796" spans="1:8" x14ac:dyDescent="0.3">
      <c r="A36796" t="s">
        <v>74</v>
      </c>
      <c r="B36796">
        <v>10</v>
      </c>
      <c r="C36796">
        <v>1</v>
      </c>
      <c r="D36796" s="2">
        <v>43084</v>
      </c>
      <c r="E36796">
        <v>20</v>
      </c>
      <c r="F36796">
        <v>31.161199999999997</v>
      </c>
      <c r="G36796">
        <v>25.13</v>
      </c>
      <c r="H36796" s="3">
        <v>43084.08</v>
      </c>
    </row>
    <row r="36797" spans="1:8" x14ac:dyDescent="0.3">
      <c r="A36797" t="s">
        <v>203</v>
      </c>
      <c r="B36797">
        <v>1</v>
      </c>
      <c r="C36797">
        <v>41</v>
      </c>
      <c r="D36797" s="2">
        <v>43084</v>
      </c>
      <c r="E36797">
        <v>31</v>
      </c>
      <c r="F36797">
        <v>155.62299999999999</v>
      </c>
      <c r="G36797">
        <v>119.71</v>
      </c>
      <c r="H36797" s="3">
        <v>43084.1</v>
      </c>
    </row>
    <row r="36798" spans="1:8" x14ac:dyDescent="0.3">
      <c r="A36798" t="s">
        <v>196</v>
      </c>
      <c r="B36798">
        <v>2</v>
      </c>
      <c r="C36798">
        <v>42</v>
      </c>
      <c r="D36798" s="2">
        <v>43084</v>
      </c>
      <c r="E36798">
        <v>28</v>
      </c>
      <c r="F36798">
        <v>435.48799999999994</v>
      </c>
      <c r="G36798">
        <v>351.2</v>
      </c>
      <c r="H36798" s="3">
        <v>43084.11</v>
      </c>
    </row>
    <row r="36799" spans="1:8" x14ac:dyDescent="0.3">
      <c r="A36799" t="s">
        <v>52</v>
      </c>
      <c r="B36799">
        <v>1</v>
      </c>
      <c r="C36799">
        <v>41</v>
      </c>
      <c r="D36799" s="2">
        <v>43084</v>
      </c>
      <c r="E36799">
        <v>25</v>
      </c>
      <c r="F36799">
        <v>22.552199999999999</v>
      </c>
      <c r="G36799">
        <v>16.829999999999998</v>
      </c>
      <c r="H36799" s="3">
        <v>43084.11</v>
      </c>
    </row>
    <row r="36800" spans="1:8" x14ac:dyDescent="0.3">
      <c r="A36800" t="s">
        <v>12</v>
      </c>
      <c r="B36800">
        <v>10</v>
      </c>
      <c r="C36800">
        <v>41</v>
      </c>
      <c r="D36800" s="2">
        <v>43084</v>
      </c>
      <c r="E36800">
        <v>38</v>
      </c>
      <c r="F36800">
        <v>106.39360000000001</v>
      </c>
      <c r="G36800">
        <v>83.12</v>
      </c>
      <c r="H36800" s="3">
        <v>43084.12</v>
      </c>
    </row>
    <row r="36801" spans="1:8" x14ac:dyDescent="0.3">
      <c r="A36801" t="s">
        <v>169</v>
      </c>
      <c r="B36801">
        <v>2</v>
      </c>
      <c r="C36801">
        <v>41</v>
      </c>
      <c r="D36801" s="2">
        <v>43084</v>
      </c>
      <c r="E36801">
        <v>10</v>
      </c>
      <c r="F36801">
        <v>81.118499999999997</v>
      </c>
      <c r="G36801">
        <v>65.95</v>
      </c>
      <c r="H36801" s="3">
        <v>43084.12</v>
      </c>
    </row>
    <row r="36802" spans="1:8" x14ac:dyDescent="0.3">
      <c r="A36802" t="s">
        <v>25</v>
      </c>
      <c r="B36802">
        <v>1</v>
      </c>
      <c r="C36802">
        <v>1</v>
      </c>
      <c r="D36802" s="2">
        <v>43084</v>
      </c>
      <c r="E36802">
        <v>6</v>
      </c>
      <c r="F36802">
        <v>20.122299999999999</v>
      </c>
      <c r="G36802">
        <v>16.63</v>
      </c>
      <c r="H36802" s="3">
        <v>43084.14</v>
      </c>
    </row>
    <row r="36803" spans="1:8" x14ac:dyDescent="0.3">
      <c r="A36803" t="s">
        <v>31</v>
      </c>
      <c r="B36803">
        <v>3</v>
      </c>
      <c r="C36803">
        <v>1</v>
      </c>
      <c r="D36803" s="2">
        <v>43084</v>
      </c>
      <c r="E36803">
        <v>19</v>
      </c>
      <c r="F36803">
        <v>1.4824000000000002</v>
      </c>
      <c r="G36803">
        <v>1.0900000000000001</v>
      </c>
      <c r="H36803" s="3">
        <v>43084.160000000003</v>
      </c>
    </row>
    <row r="36804" spans="1:8" x14ac:dyDescent="0.3">
      <c r="A36804" t="s">
        <v>46</v>
      </c>
      <c r="B36804">
        <v>8</v>
      </c>
      <c r="C36804">
        <v>1</v>
      </c>
      <c r="D36804" s="2">
        <v>43084</v>
      </c>
      <c r="E36804">
        <v>36</v>
      </c>
      <c r="F36804">
        <v>80.975200000000001</v>
      </c>
      <c r="G36804">
        <v>63.76</v>
      </c>
      <c r="H36804" s="3">
        <v>43084.160000000003</v>
      </c>
    </row>
    <row r="36805" spans="1:8" x14ac:dyDescent="0.3">
      <c r="A36805" t="s">
        <v>89</v>
      </c>
      <c r="B36805">
        <v>10</v>
      </c>
      <c r="C36805">
        <v>1</v>
      </c>
      <c r="D36805" s="2">
        <v>43084</v>
      </c>
      <c r="E36805">
        <v>34</v>
      </c>
      <c r="F36805">
        <v>40.716499999999996</v>
      </c>
      <c r="G36805">
        <v>33.65</v>
      </c>
      <c r="H36805" s="3">
        <v>43084.160000000003</v>
      </c>
    </row>
    <row r="36806" spans="1:8" x14ac:dyDescent="0.3">
      <c r="A36806" t="s">
        <v>55</v>
      </c>
      <c r="B36806">
        <v>1</v>
      </c>
      <c r="C36806">
        <v>1</v>
      </c>
      <c r="D36806" s="2">
        <v>43084</v>
      </c>
      <c r="E36806">
        <v>1</v>
      </c>
      <c r="F36806">
        <v>14.8736</v>
      </c>
      <c r="G36806">
        <v>11.62</v>
      </c>
      <c r="H36806" s="3">
        <v>43084.160000000003</v>
      </c>
    </row>
    <row r="36807" spans="1:8" x14ac:dyDescent="0.3">
      <c r="A36807" t="s">
        <v>18</v>
      </c>
      <c r="B36807">
        <v>12</v>
      </c>
      <c r="C36807">
        <v>41</v>
      </c>
      <c r="D36807" s="2">
        <v>43084</v>
      </c>
      <c r="E36807">
        <v>3</v>
      </c>
      <c r="F36807">
        <v>892.98419999999999</v>
      </c>
      <c r="G36807">
        <v>647.09</v>
      </c>
      <c r="H36807" s="3">
        <v>43084.17</v>
      </c>
    </row>
    <row r="36808" spans="1:8" x14ac:dyDescent="0.3">
      <c r="A36808" t="s">
        <v>52</v>
      </c>
      <c r="B36808">
        <v>1</v>
      </c>
      <c r="C36808">
        <v>1</v>
      </c>
      <c r="D36808" s="2">
        <v>43084</v>
      </c>
      <c r="E36808">
        <v>18</v>
      </c>
      <c r="F36808">
        <v>22.047299999999996</v>
      </c>
      <c r="G36808">
        <v>16.829999999999998</v>
      </c>
      <c r="H36808" s="3">
        <v>43084.18</v>
      </c>
    </row>
    <row r="36809" spans="1:8" x14ac:dyDescent="0.3">
      <c r="A36809" t="s">
        <v>37</v>
      </c>
      <c r="B36809">
        <v>13</v>
      </c>
      <c r="C36809">
        <v>1</v>
      </c>
      <c r="D36809" s="2">
        <v>43084</v>
      </c>
      <c r="E36809">
        <v>14</v>
      </c>
      <c r="F36809">
        <v>107.5587</v>
      </c>
      <c r="G36809">
        <v>78.510000000000005</v>
      </c>
      <c r="H36809" s="3">
        <v>43084.19</v>
      </c>
    </row>
    <row r="36810" spans="1:8" x14ac:dyDescent="0.3">
      <c r="A36810" t="s">
        <v>17</v>
      </c>
      <c r="B36810">
        <v>10</v>
      </c>
      <c r="C36810">
        <v>1</v>
      </c>
      <c r="D36810" s="2">
        <v>43084</v>
      </c>
      <c r="E36810">
        <v>14</v>
      </c>
      <c r="F36810">
        <v>10.322799999999999</v>
      </c>
      <c r="G36810">
        <v>7.88</v>
      </c>
      <c r="H36810" s="3">
        <v>43084.19</v>
      </c>
    </row>
    <row r="36811" spans="1:8" x14ac:dyDescent="0.3">
      <c r="A36811" t="s">
        <v>17</v>
      </c>
      <c r="B36811">
        <v>2</v>
      </c>
      <c r="C36811">
        <v>41</v>
      </c>
      <c r="D36811" s="2">
        <v>43084</v>
      </c>
      <c r="E36811">
        <v>29</v>
      </c>
      <c r="F36811">
        <v>10.244000000000002</v>
      </c>
      <c r="G36811">
        <v>7.88</v>
      </c>
      <c r="H36811" s="3">
        <v>43084.19</v>
      </c>
    </row>
    <row r="36812" spans="1:8" x14ac:dyDescent="0.3">
      <c r="A36812" t="s">
        <v>86</v>
      </c>
      <c r="B36812">
        <v>1</v>
      </c>
      <c r="C36812">
        <v>1</v>
      </c>
      <c r="D36812" s="2">
        <v>43084</v>
      </c>
      <c r="E36812">
        <v>43</v>
      </c>
      <c r="F36812">
        <v>368.64</v>
      </c>
      <c r="G36812">
        <v>288</v>
      </c>
      <c r="H36812" s="3">
        <v>43084.19</v>
      </c>
    </row>
    <row r="36813" spans="1:8" x14ac:dyDescent="0.3">
      <c r="A36813" t="s">
        <v>183</v>
      </c>
      <c r="B36813">
        <v>1</v>
      </c>
      <c r="C36813">
        <v>41</v>
      </c>
      <c r="D36813" s="2">
        <v>43084</v>
      </c>
      <c r="E36813">
        <v>22</v>
      </c>
      <c r="F36813">
        <v>17.942799999999998</v>
      </c>
      <c r="G36813">
        <v>14.47</v>
      </c>
      <c r="H36813" s="3">
        <v>43084.2</v>
      </c>
    </row>
    <row r="36814" spans="1:8" x14ac:dyDescent="0.3">
      <c r="A36814" t="s">
        <v>171</v>
      </c>
      <c r="B36814">
        <v>1</v>
      </c>
      <c r="C36814">
        <v>1</v>
      </c>
      <c r="D36814" s="2">
        <v>43084</v>
      </c>
      <c r="E36814">
        <v>49</v>
      </c>
      <c r="F36814">
        <v>79.308599999999998</v>
      </c>
      <c r="G36814">
        <v>57.47</v>
      </c>
      <c r="H36814" s="3">
        <v>43084.21</v>
      </c>
    </row>
    <row r="36815" spans="1:8" x14ac:dyDescent="0.3">
      <c r="A36815" t="s">
        <v>63</v>
      </c>
      <c r="B36815">
        <v>8</v>
      </c>
      <c r="C36815">
        <v>1</v>
      </c>
      <c r="D36815" s="2">
        <v>43084</v>
      </c>
      <c r="E36815">
        <v>45</v>
      </c>
      <c r="F36815">
        <v>18.503900000000002</v>
      </c>
      <c r="G36815">
        <v>14.57</v>
      </c>
      <c r="H36815" s="3">
        <v>43084.24</v>
      </c>
    </row>
    <row r="36816" spans="1:8" x14ac:dyDescent="0.3">
      <c r="A36816" t="s">
        <v>57</v>
      </c>
      <c r="B36816">
        <v>10</v>
      </c>
      <c r="C36816">
        <v>1</v>
      </c>
      <c r="D36816" s="2">
        <v>43084</v>
      </c>
      <c r="E36816">
        <v>35</v>
      </c>
      <c r="F36816">
        <v>38.828000000000003</v>
      </c>
      <c r="G36816">
        <v>28.55</v>
      </c>
      <c r="H36816" s="3">
        <v>43084.24</v>
      </c>
    </row>
    <row r="36817" spans="1:8" x14ac:dyDescent="0.3">
      <c r="A36817" t="s">
        <v>5</v>
      </c>
      <c r="B36817">
        <v>15</v>
      </c>
      <c r="C36817">
        <v>1</v>
      </c>
      <c r="D36817" s="2">
        <v>43084</v>
      </c>
      <c r="E36817">
        <v>37</v>
      </c>
      <c r="F36817">
        <v>32.96</v>
      </c>
      <c r="G36817">
        <v>25.75</v>
      </c>
      <c r="H36817" s="3">
        <v>43084.25</v>
      </c>
    </row>
    <row r="36818" spans="1:8" x14ac:dyDescent="0.3">
      <c r="A36818" t="s">
        <v>194</v>
      </c>
      <c r="B36818">
        <v>15</v>
      </c>
      <c r="C36818">
        <v>3</v>
      </c>
      <c r="D36818" s="2">
        <v>43084</v>
      </c>
      <c r="E36818">
        <v>35</v>
      </c>
      <c r="F36818">
        <v>7.8936000000000002</v>
      </c>
      <c r="G36818">
        <v>5.98</v>
      </c>
      <c r="H36818" s="3">
        <v>43084.25</v>
      </c>
    </row>
    <row r="36819" spans="1:8" x14ac:dyDescent="0.3">
      <c r="A36819" t="s">
        <v>12</v>
      </c>
      <c r="B36819">
        <v>10</v>
      </c>
      <c r="C36819">
        <v>41</v>
      </c>
      <c r="D36819" s="2">
        <v>43084</v>
      </c>
      <c r="E36819">
        <v>47</v>
      </c>
      <c r="F36819">
        <v>103.9</v>
      </c>
      <c r="G36819">
        <v>83.12</v>
      </c>
      <c r="H36819" s="3">
        <v>43084.27</v>
      </c>
    </row>
    <row r="36820" spans="1:8" x14ac:dyDescent="0.3">
      <c r="A36820" t="s">
        <v>91</v>
      </c>
      <c r="B36820">
        <v>2</v>
      </c>
      <c r="C36820">
        <v>42</v>
      </c>
      <c r="D36820" s="2">
        <v>43084</v>
      </c>
      <c r="E36820">
        <v>12</v>
      </c>
      <c r="F36820">
        <v>7.7615999999999996</v>
      </c>
      <c r="G36820">
        <v>5.88</v>
      </c>
      <c r="H36820" s="3">
        <v>43084.27</v>
      </c>
    </row>
    <row r="36821" spans="1:8" x14ac:dyDescent="0.3">
      <c r="A36821" t="s">
        <v>150</v>
      </c>
      <c r="B36821">
        <v>10</v>
      </c>
      <c r="C36821">
        <v>1</v>
      </c>
      <c r="D36821" s="2">
        <v>43084</v>
      </c>
      <c r="E36821">
        <v>14</v>
      </c>
      <c r="F36821">
        <v>2.5046999999999997</v>
      </c>
      <c r="G36821">
        <v>2.0699999999999998</v>
      </c>
      <c r="H36821" s="3">
        <v>43084.28</v>
      </c>
    </row>
    <row r="36822" spans="1:8" x14ac:dyDescent="0.3">
      <c r="A36822" t="s">
        <v>29</v>
      </c>
      <c r="B36822">
        <v>10</v>
      </c>
      <c r="C36822">
        <v>41</v>
      </c>
      <c r="D36822" s="2">
        <v>43084</v>
      </c>
      <c r="E36822">
        <v>37</v>
      </c>
      <c r="F36822">
        <v>9.0891999999999999</v>
      </c>
      <c r="G36822">
        <v>7.33</v>
      </c>
      <c r="H36822" s="3">
        <v>43084.29</v>
      </c>
    </row>
    <row r="36823" spans="1:8" x14ac:dyDescent="0.3">
      <c r="A36823" t="s">
        <v>45</v>
      </c>
      <c r="B36823">
        <v>5</v>
      </c>
      <c r="C36823">
        <v>45</v>
      </c>
      <c r="D36823" s="2">
        <v>43084</v>
      </c>
      <c r="E36823">
        <v>24</v>
      </c>
      <c r="F36823">
        <v>39.573599999999999</v>
      </c>
      <c r="G36823">
        <v>29.98</v>
      </c>
      <c r="H36823" s="3">
        <v>43084.32</v>
      </c>
    </row>
    <row r="36824" spans="1:8" x14ac:dyDescent="0.3">
      <c r="A36824" t="s">
        <v>157</v>
      </c>
      <c r="B36824">
        <v>3</v>
      </c>
      <c r="C36824">
        <v>41</v>
      </c>
      <c r="D36824" s="2">
        <v>43084</v>
      </c>
      <c r="E36824">
        <v>15</v>
      </c>
      <c r="F36824">
        <v>32.353199999999994</v>
      </c>
      <c r="G36824">
        <v>25.08</v>
      </c>
      <c r="H36824" s="3">
        <v>43084.34</v>
      </c>
    </row>
    <row r="36825" spans="1:8" x14ac:dyDescent="0.3">
      <c r="A36825" t="s">
        <v>17</v>
      </c>
      <c r="B36825">
        <v>1</v>
      </c>
      <c r="C36825">
        <v>1</v>
      </c>
      <c r="D36825" s="2">
        <v>43084</v>
      </c>
      <c r="E36825">
        <v>4</v>
      </c>
      <c r="F36825">
        <v>10.480399999999999</v>
      </c>
      <c r="G36825">
        <v>7.88</v>
      </c>
      <c r="H36825" s="3">
        <v>43084.35</v>
      </c>
    </row>
    <row r="36826" spans="1:8" x14ac:dyDescent="0.3">
      <c r="A36826" t="s">
        <v>49</v>
      </c>
      <c r="B36826">
        <v>4</v>
      </c>
      <c r="C36826">
        <v>42</v>
      </c>
      <c r="D36826" s="2">
        <v>43084</v>
      </c>
      <c r="E36826">
        <v>29</v>
      </c>
      <c r="F36826">
        <v>3.3275000000000001</v>
      </c>
      <c r="G36826">
        <v>2.75</v>
      </c>
      <c r="H36826" s="3">
        <v>43084.36</v>
      </c>
    </row>
    <row r="36827" spans="1:8" x14ac:dyDescent="0.3">
      <c r="A36827" t="s">
        <v>154</v>
      </c>
      <c r="B36827">
        <v>1</v>
      </c>
      <c r="C36827">
        <v>1</v>
      </c>
      <c r="D36827" s="2">
        <v>43084</v>
      </c>
      <c r="E36827">
        <v>42</v>
      </c>
      <c r="F36827">
        <v>128.87100000000001</v>
      </c>
      <c r="G36827">
        <v>99.9</v>
      </c>
      <c r="H36827" s="3">
        <v>43084.36</v>
      </c>
    </row>
    <row r="36828" spans="1:8" x14ac:dyDescent="0.3">
      <c r="A36828" t="s">
        <v>80</v>
      </c>
      <c r="B36828">
        <v>1</v>
      </c>
      <c r="C36828">
        <v>1</v>
      </c>
      <c r="D36828" s="2">
        <v>43084</v>
      </c>
      <c r="E36828">
        <v>11</v>
      </c>
      <c r="F36828">
        <v>7.3855999999999993</v>
      </c>
      <c r="G36828">
        <v>5.77</v>
      </c>
      <c r="H36828" s="3">
        <v>43084.4</v>
      </c>
    </row>
    <row r="36829" spans="1:8" x14ac:dyDescent="0.3">
      <c r="A36829" t="s">
        <v>52</v>
      </c>
      <c r="B36829">
        <v>9</v>
      </c>
      <c r="C36829">
        <v>43</v>
      </c>
      <c r="D36829" s="2">
        <v>43084</v>
      </c>
      <c r="E36829">
        <v>10</v>
      </c>
      <c r="F36829">
        <v>22.215599999999998</v>
      </c>
      <c r="G36829">
        <v>16.829999999999998</v>
      </c>
      <c r="H36829" s="3">
        <v>43084.42</v>
      </c>
    </row>
    <row r="36830" spans="1:8" x14ac:dyDescent="0.3">
      <c r="A36830" t="s">
        <v>81</v>
      </c>
      <c r="B36830">
        <v>10</v>
      </c>
      <c r="C36830">
        <v>41</v>
      </c>
      <c r="D36830" s="2">
        <v>43084</v>
      </c>
      <c r="E36830">
        <v>4</v>
      </c>
      <c r="F36830">
        <v>6.5552000000000001</v>
      </c>
      <c r="G36830">
        <v>4.82</v>
      </c>
      <c r="H36830" s="3">
        <v>43084.42</v>
      </c>
    </row>
    <row r="36831" spans="1:8" x14ac:dyDescent="0.3">
      <c r="A36831" t="s">
        <v>103</v>
      </c>
      <c r="B36831">
        <v>1</v>
      </c>
      <c r="C36831">
        <v>1</v>
      </c>
      <c r="D36831" s="2">
        <v>43084</v>
      </c>
      <c r="E36831">
        <v>10</v>
      </c>
      <c r="F36831">
        <v>32.75</v>
      </c>
      <c r="G36831">
        <v>25</v>
      </c>
      <c r="H36831" s="3">
        <v>43084.43</v>
      </c>
    </row>
    <row r="36832" spans="1:8" x14ac:dyDescent="0.3">
      <c r="A36832" t="s">
        <v>169</v>
      </c>
      <c r="B36832">
        <v>1</v>
      </c>
      <c r="C36832">
        <v>44</v>
      </c>
      <c r="D36832" s="2">
        <v>43084</v>
      </c>
      <c r="E36832">
        <v>48</v>
      </c>
      <c r="F36832">
        <v>86.394500000000008</v>
      </c>
      <c r="G36832">
        <v>65.95</v>
      </c>
      <c r="H36832" s="3">
        <v>43084.45</v>
      </c>
    </row>
    <row r="36833" spans="1:8" x14ac:dyDescent="0.3">
      <c r="A36833" t="s">
        <v>5</v>
      </c>
      <c r="B36833">
        <v>1</v>
      </c>
      <c r="C36833">
        <v>44</v>
      </c>
      <c r="D36833" s="2">
        <v>43084</v>
      </c>
      <c r="E36833">
        <v>10</v>
      </c>
      <c r="F36833">
        <v>32.1875</v>
      </c>
      <c r="G36833">
        <v>25.75</v>
      </c>
      <c r="H36833" s="3">
        <v>43084.46</v>
      </c>
    </row>
    <row r="36834" spans="1:8" x14ac:dyDescent="0.3">
      <c r="A36834" t="s">
        <v>29</v>
      </c>
      <c r="B36834">
        <v>1</v>
      </c>
      <c r="C36834">
        <v>44</v>
      </c>
      <c r="D36834" s="2">
        <v>43084</v>
      </c>
      <c r="E36834">
        <v>41</v>
      </c>
      <c r="F36834">
        <v>9.0891999999999999</v>
      </c>
      <c r="G36834">
        <v>7.33</v>
      </c>
      <c r="H36834" s="3">
        <v>43084.47</v>
      </c>
    </row>
    <row r="36835" spans="1:8" x14ac:dyDescent="0.3">
      <c r="A36835" t="s">
        <v>187</v>
      </c>
      <c r="B36835">
        <v>1</v>
      </c>
      <c r="C36835">
        <v>43</v>
      </c>
      <c r="D36835" s="2">
        <v>43084</v>
      </c>
      <c r="E36835">
        <v>34</v>
      </c>
      <c r="F36835">
        <v>10.9</v>
      </c>
      <c r="G36835">
        <v>8.7200000000000006</v>
      </c>
      <c r="H36835" s="3">
        <v>43084.480000000003</v>
      </c>
    </row>
    <row r="36836" spans="1:8" x14ac:dyDescent="0.3">
      <c r="A36836" t="s">
        <v>25</v>
      </c>
      <c r="B36836">
        <v>1</v>
      </c>
      <c r="C36836">
        <v>43</v>
      </c>
      <c r="D36836" s="2">
        <v>43084</v>
      </c>
      <c r="E36836">
        <v>5</v>
      </c>
      <c r="F36836">
        <v>22.117899999999999</v>
      </c>
      <c r="G36836">
        <v>16.63</v>
      </c>
      <c r="H36836" s="3">
        <v>43084.49</v>
      </c>
    </row>
    <row r="36837" spans="1:8" x14ac:dyDescent="0.3">
      <c r="A36837" t="s">
        <v>17</v>
      </c>
      <c r="B36837">
        <v>10</v>
      </c>
      <c r="C36837">
        <v>43</v>
      </c>
      <c r="D36837" s="2">
        <v>43084</v>
      </c>
      <c r="E36837">
        <v>49</v>
      </c>
      <c r="F36837">
        <v>11.032</v>
      </c>
      <c r="G36837">
        <v>7.88</v>
      </c>
      <c r="H36837" s="3">
        <v>43084.49</v>
      </c>
    </row>
    <row r="36838" spans="1:8" x14ac:dyDescent="0.3">
      <c r="A36838" t="s">
        <v>29</v>
      </c>
      <c r="B36838">
        <v>1</v>
      </c>
      <c r="C36838">
        <v>1</v>
      </c>
      <c r="D36838" s="2">
        <v>43084</v>
      </c>
      <c r="E36838">
        <v>21</v>
      </c>
      <c r="F36838">
        <v>9.8955000000000002</v>
      </c>
      <c r="G36838">
        <v>7.33</v>
      </c>
      <c r="H36838" s="3">
        <v>43084.5</v>
      </c>
    </row>
    <row r="36839" spans="1:8" x14ac:dyDescent="0.3">
      <c r="A36839" t="s">
        <v>46</v>
      </c>
      <c r="B36839">
        <v>8</v>
      </c>
      <c r="C36839">
        <v>44</v>
      </c>
      <c r="D36839" s="2">
        <v>43084</v>
      </c>
      <c r="E36839">
        <v>34</v>
      </c>
      <c r="F36839">
        <v>82.887999999999991</v>
      </c>
      <c r="G36839">
        <v>63.76</v>
      </c>
      <c r="H36839" s="3">
        <v>43084.53</v>
      </c>
    </row>
    <row r="36840" spans="1:8" x14ac:dyDescent="0.3">
      <c r="A36840" t="s">
        <v>66</v>
      </c>
      <c r="B36840">
        <v>10</v>
      </c>
      <c r="C36840">
        <v>44</v>
      </c>
      <c r="D36840" s="2">
        <v>43084</v>
      </c>
      <c r="E36840">
        <v>47</v>
      </c>
      <c r="F36840">
        <v>116.80800000000001</v>
      </c>
      <c r="G36840">
        <v>97.34</v>
      </c>
      <c r="H36840" s="3">
        <v>43084.53</v>
      </c>
    </row>
    <row r="36841" spans="1:8" x14ac:dyDescent="0.3">
      <c r="A36841" t="s">
        <v>70</v>
      </c>
      <c r="B36841">
        <v>3</v>
      </c>
      <c r="C36841">
        <v>44</v>
      </c>
      <c r="D36841" s="2">
        <v>43084</v>
      </c>
      <c r="E36841">
        <v>31</v>
      </c>
      <c r="F36841">
        <v>92.661799999999999</v>
      </c>
      <c r="G36841">
        <v>76.58</v>
      </c>
      <c r="H36841" s="3">
        <v>43084.54</v>
      </c>
    </row>
    <row r="36842" spans="1:8" x14ac:dyDescent="0.3">
      <c r="A36842" t="s">
        <v>29</v>
      </c>
      <c r="B36842">
        <v>10</v>
      </c>
      <c r="C36842">
        <v>45</v>
      </c>
      <c r="D36842" s="2">
        <v>43084</v>
      </c>
      <c r="E36842">
        <v>42</v>
      </c>
      <c r="F36842">
        <v>9.2358000000000011</v>
      </c>
      <c r="G36842">
        <v>7.33</v>
      </c>
      <c r="H36842" s="3">
        <v>43084.57</v>
      </c>
    </row>
    <row r="36843" spans="1:8" x14ac:dyDescent="0.3">
      <c r="A36843" t="s">
        <v>204</v>
      </c>
      <c r="B36843">
        <v>7</v>
      </c>
      <c r="C36843">
        <v>41</v>
      </c>
      <c r="D36843" s="2">
        <v>43084</v>
      </c>
      <c r="E36843">
        <v>22</v>
      </c>
      <c r="F36843">
        <v>56.34</v>
      </c>
      <c r="G36843">
        <v>46.95</v>
      </c>
      <c r="H36843" s="3">
        <v>43084.59</v>
      </c>
    </row>
    <row r="36844" spans="1:8" x14ac:dyDescent="0.3">
      <c r="A36844" t="s">
        <v>200</v>
      </c>
      <c r="B36844">
        <v>1</v>
      </c>
      <c r="C36844">
        <v>1</v>
      </c>
      <c r="D36844" s="2">
        <v>43084</v>
      </c>
      <c r="E36844">
        <v>27</v>
      </c>
      <c r="F36844">
        <v>39.919499999999999</v>
      </c>
      <c r="G36844">
        <v>29.57</v>
      </c>
      <c r="H36844" s="3">
        <v>43084.62</v>
      </c>
    </row>
    <row r="36845" spans="1:8" x14ac:dyDescent="0.3">
      <c r="A36845" t="s">
        <v>11</v>
      </c>
      <c r="B36845">
        <v>1</v>
      </c>
      <c r="C36845">
        <v>1</v>
      </c>
      <c r="D36845" s="2">
        <v>43084</v>
      </c>
      <c r="E36845">
        <v>35</v>
      </c>
      <c r="F36845">
        <v>45.842199999999991</v>
      </c>
      <c r="G36845">
        <v>32.979999999999997</v>
      </c>
      <c r="H36845" s="3">
        <v>43084.63</v>
      </c>
    </row>
    <row r="36846" spans="1:8" x14ac:dyDescent="0.3">
      <c r="A36846" t="s">
        <v>29</v>
      </c>
      <c r="B36846">
        <v>4</v>
      </c>
      <c r="C36846">
        <v>1</v>
      </c>
      <c r="D36846" s="2">
        <v>43084</v>
      </c>
      <c r="E36846">
        <v>48</v>
      </c>
      <c r="F36846">
        <v>9.8222000000000005</v>
      </c>
      <c r="G36846">
        <v>7.33</v>
      </c>
      <c r="H36846" s="3">
        <v>43084.639999999999</v>
      </c>
    </row>
    <row r="36847" spans="1:8" x14ac:dyDescent="0.3">
      <c r="A36847" t="s">
        <v>178</v>
      </c>
      <c r="B36847">
        <v>5</v>
      </c>
      <c r="C36847">
        <v>44</v>
      </c>
      <c r="D36847" s="2">
        <v>43084</v>
      </c>
      <c r="E36847">
        <v>46</v>
      </c>
      <c r="F36847">
        <v>32.344000000000001</v>
      </c>
      <c r="G36847">
        <v>24.88</v>
      </c>
      <c r="H36847" s="3">
        <v>43084.65</v>
      </c>
    </row>
    <row r="36848" spans="1:8" x14ac:dyDescent="0.3">
      <c r="A36848" t="s">
        <v>89</v>
      </c>
      <c r="B36848">
        <v>10</v>
      </c>
      <c r="C36848">
        <v>41</v>
      </c>
      <c r="D36848" s="2">
        <v>43084</v>
      </c>
      <c r="E36848">
        <v>6</v>
      </c>
      <c r="F36848">
        <v>42.735500000000002</v>
      </c>
      <c r="G36848">
        <v>33.65</v>
      </c>
      <c r="H36848" s="3">
        <v>43084.66</v>
      </c>
    </row>
    <row r="36849" spans="1:8" x14ac:dyDescent="0.3">
      <c r="A36849" t="s">
        <v>51</v>
      </c>
      <c r="B36849">
        <v>3</v>
      </c>
      <c r="C36849">
        <v>45</v>
      </c>
      <c r="D36849" s="2">
        <v>43084</v>
      </c>
      <c r="E36849">
        <v>27</v>
      </c>
      <c r="F36849">
        <v>1.5371999999999999</v>
      </c>
      <c r="G36849">
        <v>1.26</v>
      </c>
      <c r="H36849" s="3">
        <v>43084.66</v>
      </c>
    </row>
    <row r="36850" spans="1:8" x14ac:dyDescent="0.3">
      <c r="A36850" t="s">
        <v>80</v>
      </c>
      <c r="B36850">
        <v>2</v>
      </c>
      <c r="C36850">
        <v>44</v>
      </c>
      <c r="D36850" s="2">
        <v>43084</v>
      </c>
      <c r="E36850">
        <v>13</v>
      </c>
      <c r="F36850">
        <v>7.5009999999999994</v>
      </c>
      <c r="G36850">
        <v>5.77</v>
      </c>
      <c r="H36850" s="3">
        <v>43084.68</v>
      </c>
    </row>
    <row r="36851" spans="1:8" x14ac:dyDescent="0.3">
      <c r="A36851" t="s">
        <v>17</v>
      </c>
      <c r="B36851">
        <v>5</v>
      </c>
      <c r="C36851">
        <v>1</v>
      </c>
      <c r="D36851" s="2">
        <v>43084</v>
      </c>
      <c r="E36851">
        <v>22</v>
      </c>
      <c r="F36851">
        <v>10.4016</v>
      </c>
      <c r="G36851">
        <v>7.88</v>
      </c>
      <c r="H36851" s="3">
        <v>43084.68</v>
      </c>
    </row>
    <row r="36852" spans="1:8" x14ac:dyDescent="0.3">
      <c r="A36852" t="s">
        <v>89</v>
      </c>
      <c r="B36852">
        <v>10</v>
      </c>
      <c r="C36852">
        <v>44</v>
      </c>
      <c r="D36852" s="2">
        <v>43084</v>
      </c>
      <c r="E36852">
        <v>40</v>
      </c>
      <c r="F36852">
        <v>45.427500000000002</v>
      </c>
      <c r="G36852">
        <v>33.65</v>
      </c>
      <c r="H36852" s="3">
        <v>43084.69</v>
      </c>
    </row>
    <row r="36853" spans="1:8" x14ac:dyDescent="0.3">
      <c r="A36853" t="s">
        <v>17</v>
      </c>
      <c r="B36853">
        <v>15</v>
      </c>
      <c r="C36853">
        <v>44</v>
      </c>
      <c r="D36853" s="2">
        <v>43084</v>
      </c>
      <c r="E36853">
        <v>49</v>
      </c>
      <c r="F36853">
        <v>9.7712000000000003</v>
      </c>
      <c r="G36853">
        <v>7.88</v>
      </c>
      <c r="H36853" s="3">
        <v>43084.7</v>
      </c>
    </row>
    <row r="36854" spans="1:8" x14ac:dyDescent="0.3">
      <c r="A36854" t="s">
        <v>65</v>
      </c>
      <c r="B36854">
        <v>3</v>
      </c>
      <c r="C36854">
        <v>44</v>
      </c>
      <c r="D36854" s="2">
        <v>43084</v>
      </c>
      <c r="E36854">
        <v>27</v>
      </c>
      <c r="F36854">
        <v>55.558300000000003</v>
      </c>
      <c r="G36854">
        <v>39.97</v>
      </c>
      <c r="H36854" s="3">
        <v>43084.7</v>
      </c>
    </row>
    <row r="36855" spans="1:8" x14ac:dyDescent="0.3">
      <c r="A36855" t="s">
        <v>52</v>
      </c>
      <c r="B36855">
        <v>10</v>
      </c>
      <c r="C36855">
        <v>41</v>
      </c>
      <c r="D36855" s="2">
        <v>43084</v>
      </c>
      <c r="E36855">
        <v>36</v>
      </c>
      <c r="F36855">
        <v>22.888799999999996</v>
      </c>
      <c r="G36855">
        <v>16.829999999999998</v>
      </c>
      <c r="H36855" s="3">
        <v>43084.71</v>
      </c>
    </row>
    <row r="36856" spans="1:8" x14ac:dyDescent="0.3">
      <c r="A36856" t="s">
        <v>167</v>
      </c>
      <c r="B36856">
        <v>2</v>
      </c>
      <c r="C36856">
        <v>41</v>
      </c>
      <c r="D36856" s="2">
        <v>43084</v>
      </c>
      <c r="E36856">
        <v>16</v>
      </c>
      <c r="F36856">
        <v>13.220999999999998</v>
      </c>
      <c r="G36856">
        <v>10.17</v>
      </c>
      <c r="H36856" s="3">
        <v>43084.72</v>
      </c>
    </row>
    <row r="36857" spans="1:8" x14ac:dyDescent="0.3">
      <c r="A36857" t="s">
        <v>167</v>
      </c>
      <c r="B36857">
        <v>13</v>
      </c>
      <c r="C36857">
        <v>42</v>
      </c>
      <c r="D36857" s="2">
        <v>43084</v>
      </c>
      <c r="E36857">
        <v>3</v>
      </c>
      <c r="F36857">
        <v>12.5091</v>
      </c>
      <c r="G36857">
        <v>10.17</v>
      </c>
      <c r="H36857" s="3">
        <v>43084.73</v>
      </c>
    </row>
    <row r="36858" spans="1:8" x14ac:dyDescent="0.3">
      <c r="A36858" t="s">
        <v>12</v>
      </c>
      <c r="B36858">
        <v>11</v>
      </c>
      <c r="C36858">
        <v>1</v>
      </c>
      <c r="D36858" s="2">
        <v>43084</v>
      </c>
      <c r="E36858">
        <v>35</v>
      </c>
      <c r="F36858">
        <v>115.5368</v>
      </c>
      <c r="G36858">
        <v>83.12</v>
      </c>
      <c r="H36858" s="3">
        <v>43084.73</v>
      </c>
    </row>
    <row r="36859" spans="1:8" x14ac:dyDescent="0.3">
      <c r="A36859" t="s">
        <v>12</v>
      </c>
      <c r="B36859">
        <v>15</v>
      </c>
      <c r="C36859">
        <v>41</v>
      </c>
      <c r="D36859" s="2">
        <v>43084</v>
      </c>
      <c r="E36859">
        <v>38</v>
      </c>
      <c r="F36859">
        <v>111.38079999999999</v>
      </c>
      <c r="G36859">
        <v>83.12</v>
      </c>
      <c r="H36859" s="3">
        <v>43084.75</v>
      </c>
    </row>
    <row r="36860" spans="1:8" x14ac:dyDescent="0.3">
      <c r="A36860" t="s">
        <v>11</v>
      </c>
      <c r="B36860">
        <v>1</v>
      </c>
      <c r="C36860">
        <v>42</v>
      </c>
      <c r="D36860" s="2">
        <v>43084</v>
      </c>
      <c r="E36860">
        <v>1</v>
      </c>
      <c r="F36860">
        <v>39.905799999999992</v>
      </c>
      <c r="G36860">
        <v>32.979999999999997</v>
      </c>
      <c r="H36860" s="3">
        <v>43084.77</v>
      </c>
    </row>
    <row r="36861" spans="1:8" x14ac:dyDescent="0.3">
      <c r="A36861" t="s">
        <v>57</v>
      </c>
      <c r="B36861">
        <v>1</v>
      </c>
      <c r="C36861">
        <v>43</v>
      </c>
      <c r="D36861" s="2">
        <v>43084</v>
      </c>
      <c r="E36861">
        <v>19</v>
      </c>
      <c r="F36861">
        <v>35.6875</v>
      </c>
      <c r="G36861">
        <v>28.55</v>
      </c>
      <c r="H36861" s="3">
        <v>43084.79</v>
      </c>
    </row>
    <row r="36862" spans="1:8" x14ac:dyDescent="0.3">
      <c r="A36862" t="s">
        <v>165</v>
      </c>
      <c r="B36862">
        <v>4</v>
      </c>
      <c r="C36862">
        <v>3</v>
      </c>
      <c r="D36862" s="2">
        <v>43084</v>
      </c>
      <c r="E36862">
        <v>12</v>
      </c>
      <c r="F36862">
        <v>134.32920000000001</v>
      </c>
      <c r="G36862">
        <v>97.34</v>
      </c>
      <c r="H36862" s="3">
        <v>43084.79</v>
      </c>
    </row>
    <row r="36863" spans="1:8" x14ac:dyDescent="0.3">
      <c r="A36863" t="s">
        <v>142</v>
      </c>
      <c r="B36863">
        <v>1</v>
      </c>
      <c r="C36863">
        <v>1</v>
      </c>
      <c r="D36863" s="2">
        <v>43084</v>
      </c>
      <c r="E36863">
        <v>29</v>
      </c>
      <c r="F36863">
        <v>61.376000000000005</v>
      </c>
      <c r="G36863">
        <v>47.95</v>
      </c>
      <c r="H36863" s="3">
        <v>43084.800000000003</v>
      </c>
    </row>
    <row r="36864" spans="1:8" x14ac:dyDescent="0.3">
      <c r="A36864" t="s">
        <v>61</v>
      </c>
      <c r="B36864">
        <v>10</v>
      </c>
      <c r="C36864">
        <v>1</v>
      </c>
      <c r="D36864" s="2">
        <v>43084</v>
      </c>
      <c r="E36864">
        <v>15</v>
      </c>
      <c r="F36864">
        <v>19.9526</v>
      </c>
      <c r="G36864">
        <v>14.89</v>
      </c>
      <c r="H36864" s="3">
        <v>43084.84</v>
      </c>
    </row>
    <row r="36865" spans="1:8" x14ac:dyDescent="0.3">
      <c r="A36865" t="s">
        <v>38</v>
      </c>
      <c r="B36865">
        <v>2</v>
      </c>
      <c r="C36865">
        <v>44</v>
      </c>
      <c r="D36865" s="2">
        <v>43084</v>
      </c>
      <c r="E36865">
        <v>8</v>
      </c>
      <c r="F36865">
        <v>201.75540000000001</v>
      </c>
      <c r="G36865">
        <v>166.74</v>
      </c>
      <c r="H36865" s="3">
        <v>43084.84</v>
      </c>
    </row>
    <row r="36866" spans="1:8" x14ac:dyDescent="0.3">
      <c r="A36866" t="s">
        <v>119</v>
      </c>
      <c r="B36866">
        <v>10</v>
      </c>
      <c r="C36866">
        <v>44</v>
      </c>
      <c r="D36866" s="2">
        <v>43084</v>
      </c>
      <c r="E36866">
        <v>32</v>
      </c>
      <c r="F36866">
        <v>19.372499999999999</v>
      </c>
      <c r="G36866">
        <v>15.75</v>
      </c>
      <c r="H36866" s="3">
        <v>43084.85</v>
      </c>
    </row>
    <row r="36867" spans="1:8" x14ac:dyDescent="0.3">
      <c r="A36867" t="s">
        <v>57</v>
      </c>
      <c r="B36867">
        <v>1</v>
      </c>
      <c r="C36867">
        <v>43</v>
      </c>
      <c r="D36867" s="2">
        <v>43084</v>
      </c>
      <c r="E36867">
        <v>37</v>
      </c>
      <c r="F36867">
        <v>34.830999999999996</v>
      </c>
      <c r="G36867">
        <v>28.55</v>
      </c>
      <c r="H36867" s="3">
        <v>43084.85</v>
      </c>
    </row>
    <row r="36868" spans="1:8" x14ac:dyDescent="0.3">
      <c r="A36868" t="s">
        <v>128</v>
      </c>
      <c r="B36868">
        <v>2</v>
      </c>
      <c r="C36868">
        <v>1</v>
      </c>
      <c r="D36868" s="2">
        <v>43084</v>
      </c>
      <c r="E36868">
        <v>44</v>
      </c>
      <c r="F36868">
        <v>15.7125</v>
      </c>
      <c r="G36868">
        <v>12.57</v>
      </c>
      <c r="H36868" s="3">
        <v>43084.86</v>
      </c>
    </row>
    <row r="36869" spans="1:8" x14ac:dyDescent="0.3">
      <c r="A36869" t="s">
        <v>150</v>
      </c>
      <c r="B36869">
        <v>10</v>
      </c>
      <c r="C36869">
        <v>41</v>
      </c>
      <c r="D36869" s="2">
        <v>43084</v>
      </c>
      <c r="E36869">
        <v>37</v>
      </c>
      <c r="F36869">
        <v>2.7738</v>
      </c>
      <c r="G36869">
        <v>2.0699999999999998</v>
      </c>
      <c r="H36869" s="3">
        <v>43084.87</v>
      </c>
    </row>
    <row r="36870" spans="1:8" x14ac:dyDescent="0.3">
      <c r="A36870" t="s">
        <v>60</v>
      </c>
      <c r="B36870">
        <v>15</v>
      </c>
      <c r="C36870">
        <v>41</v>
      </c>
      <c r="D36870" s="2">
        <v>43084</v>
      </c>
      <c r="E36870">
        <v>8</v>
      </c>
      <c r="F36870">
        <v>49.3568</v>
      </c>
      <c r="G36870">
        <v>38.56</v>
      </c>
      <c r="H36870" s="3">
        <v>43084.88</v>
      </c>
    </row>
    <row r="36871" spans="1:8" x14ac:dyDescent="0.3">
      <c r="A36871" t="s">
        <v>93</v>
      </c>
      <c r="B36871">
        <v>7</v>
      </c>
      <c r="C36871">
        <v>44</v>
      </c>
      <c r="D36871" s="2">
        <v>43084</v>
      </c>
      <c r="E36871">
        <v>8</v>
      </c>
      <c r="F36871">
        <v>18.54</v>
      </c>
      <c r="G36871">
        <v>15.45</v>
      </c>
      <c r="H36871" s="3">
        <v>43084.88</v>
      </c>
    </row>
    <row r="36872" spans="1:8" x14ac:dyDescent="0.3">
      <c r="A36872" t="s">
        <v>175</v>
      </c>
      <c r="B36872">
        <v>1</v>
      </c>
      <c r="C36872">
        <v>41</v>
      </c>
      <c r="D36872" s="2">
        <v>43084</v>
      </c>
      <c r="E36872">
        <v>30</v>
      </c>
      <c r="F36872">
        <v>68.889399999999995</v>
      </c>
      <c r="G36872">
        <v>51.41</v>
      </c>
      <c r="H36872" s="3">
        <v>43084.9</v>
      </c>
    </row>
    <row r="36873" spans="1:8" x14ac:dyDescent="0.3">
      <c r="A36873" t="s">
        <v>52</v>
      </c>
      <c r="B36873">
        <v>15</v>
      </c>
      <c r="C36873">
        <v>2</v>
      </c>
      <c r="D36873" s="2">
        <v>43084</v>
      </c>
      <c r="E36873">
        <v>26</v>
      </c>
      <c r="F36873">
        <v>20.532599999999999</v>
      </c>
      <c r="G36873">
        <v>16.829999999999998</v>
      </c>
      <c r="H36873" s="3">
        <v>43084.9</v>
      </c>
    </row>
    <row r="36874" spans="1:8" x14ac:dyDescent="0.3">
      <c r="A36874" t="s">
        <v>115</v>
      </c>
      <c r="B36874">
        <v>6</v>
      </c>
      <c r="C36874">
        <v>41</v>
      </c>
      <c r="D36874" s="2">
        <v>43084</v>
      </c>
      <c r="E36874">
        <v>24</v>
      </c>
      <c r="F36874">
        <v>71.991900000000001</v>
      </c>
      <c r="G36874">
        <v>58.53</v>
      </c>
      <c r="H36874" s="3">
        <v>43084.91</v>
      </c>
    </row>
    <row r="36875" spans="1:8" x14ac:dyDescent="0.3">
      <c r="A36875" t="s">
        <v>52</v>
      </c>
      <c r="B36875">
        <v>1</v>
      </c>
      <c r="C36875">
        <v>1</v>
      </c>
      <c r="D36875" s="2">
        <v>43084</v>
      </c>
      <c r="E36875">
        <v>30</v>
      </c>
      <c r="F36875">
        <v>23.057099999999995</v>
      </c>
      <c r="G36875">
        <v>16.829999999999998</v>
      </c>
      <c r="H36875" s="3">
        <v>43084.91</v>
      </c>
    </row>
    <row r="36876" spans="1:8" x14ac:dyDescent="0.3">
      <c r="A36876" t="s">
        <v>12</v>
      </c>
      <c r="B36876">
        <v>2</v>
      </c>
      <c r="C36876">
        <v>41</v>
      </c>
      <c r="D36876" s="2">
        <v>43084</v>
      </c>
      <c r="E36876">
        <v>6</v>
      </c>
      <c r="F36876">
        <v>113.0432</v>
      </c>
      <c r="G36876">
        <v>83.12</v>
      </c>
      <c r="H36876" s="3">
        <v>43084.94</v>
      </c>
    </row>
    <row r="36877" spans="1:8" x14ac:dyDescent="0.3">
      <c r="A36877" t="s">
        <v>147</v>
      </c>
      <c r="B36877">
        <v>1</v>
      </c>
      <c r="C36877">
        <v>45</v>
      </c>
      <c r="D36877" s="2">
        <v>43084</v>
      </c>
      <c r="E36877">
        <v>38</v>
      </c>
      <c r="F36877">
        <v>18.5928</v>
      </c>
      <c r="G36877">
        <v>15.24</v>
      </c>
      <c r="H36877" s="3">
        <v>43084.95</v>
      </c>
    </row>
    <row r="36878" spans="1:8" x14ac:dyDescent="0.3">
      <c r="A36878" t="s">
        <v>12</v>
      </c>
      <c r="B36878">
        <v>15</v>
      </c>
      <c r="C36878">
        <v>1</v>
      </c>
      <c r="D36878" s="2">
        <v>43084</v>
      </c>
      <c r="E36878">
        <v>24</v>
      </c>
      <c r="F36878">
        <v>99.744000000000014</v>
      </c>
      <c r="G36878">
        <v>83.12</v>
      </c>
      <c r="H36878" s="3">
        <v>43084.95</v>
      </c>
    </row>
    <row r="36879" spans="1:8" x14ac:dyDescent="0.3">
      <c r="A36879" t="s">
        <v>52</v>
      </c>
      <c r="B36879">
        <v>5</v>
      </c>
      <c r="C36879">
        <v>41</v>
      </c>
      <c r="D36879" s="2">
        <v>43084</v>
      </c>
      <c r="E36879">
        <v>9</v>
      </c>
      <c r="F36879">
        <v>21.374099999999999</v>
      </c>
      <c r="G36879">
        <v>16.829999999999998</v>
      </c>
      <c r="H36879" s="3">
        <v>43084.97</v>
      </c>
    </row>
    <row r="36880" spans="1:8" x14ac:dyDescent="0.3">
      <c r="A36880" t="s">
        <v>17</v>
      </c>
      <c r="B36880">
        <v>1</v>
      </c>
      <c r="C36880">
        <v>43</v>
      </c>
      <c r="D36880" s="2">
        <v>43084</v>
      </c>
      <c r="E36880">
        <v>25</v>
      </c>
      <c r="F36880">
        <v>9.4559999999999995</v>
      </c>
      <c r="G36880">
        <v>7.88</v>
      </c>
      <c r="H36880" s="3">
        <v>43084.97</v>
      </c>
    </row>
    <row r="36881" spans="1:8" x14ac:dyDescent="0.3">
      <c r="A36881" t="s">
        <v>17</v>
      </c>
      <c r="B36881">
        <v>3</v>
      </c>
      <c r="C36881">
        <v>1</v>
      </c>
      <c r="D36881" s="2">
        <v>43084</v>
      </c>
      <c r="E36881">
        <v>19</v>
      </c>
      <c r="F36881">
        <v>9.5348000000000006</v>
      </c>
      <c r="G36881">
        <v>7.88</v>
      </c>
      <c r="H36881" s="3">
        <v>43084.97</v>
      </c>
    </row>
    <row r="36882" spans="1:8" x14ac:dyDescent="0.3">
      <c r="A36882" t="s">
        <v>52</v>
      </c>
      <c r="B36882">
        <v>3</v>
      </c>
      <c r="C36882">
        <v>42</v>
      </c>
      <c r="D36882" s="2">
        <v>43084</v>
      </c>
      <c r="E36882">
        <v>45</v>
      </c>
      <c r="F36882">
        <v>22.047299999999996</v>
      </c>
      <c r="G36882">
        <v>16.829999999999998</v>
      </c>
      <c r="H36882" s="3">
        <v>43084.97</v>
      </c>
    </row>
    <row r="36883" spans="1:8" x14ac:dyDescent="0.3">
      <c r="A36883" t="s">
        <v>11</v>
      </c>
      <c r="B36883">
        <v>1</v>
      </c>
      <c r="C36883">
        <v>41</v>
      </c>
      <c r="D36883" s="2">
        <v>43084</v>
      </c>
      <c r="E36883">
        <v>40</v>
      </c>
      <c r="F36883">
        <v>41.554799999999993</v>
      </c>
      <c r="G36883">
        <v>32.979999999999997</v>
      </c>
      <c r="H36883" s="3">
        <v>43084.98</v>
      </c>
    </row>
    <row r="36884" spans="1:8" x14ac:dyDescent="0.3">
      <c r="A36884" t="s">
        <v>163</v>
      </c>
      <c r="B36884">
        <v>5</v>
      </c>
      <c r="C36884">
        <v>2</v>
      </c>
      <c r="D36884" s="2">
        <v>43084</v>
      </c>
      <c r="E36884">
        <v>17</v>
      </c>
      <c r="F36884">
        <v>7.6032999999999991</v>
      </c>
      <c r="G36884">
        <v>5.47</v>
      </c>
      <c r="H36884" s="3">
        <v>43084.98</v>
      </c>
    </row>
    <row r="36885" spans="1:8" x14ac:dyDescent="0.3">
      <c r="A36885" t="s">
        <v>150</v>
      </c>
      <c r="B36885">
        <v>1</v>
      </c>
      <c r="C36885">
        <v>1</v>
      </c>
      <c r="D36885" s="2">
        <v>43084</v>
      </c>
      <c r="E36885">
        <v>27</v>
      </c>
      <c r="F36885">
        <v>2.6702999999999997</v>
      </c>
      <c r="G36885">
        <v>2.0699999999999998</v>
      </c>
      <c r="H36885" s="3">
        <v>43084.98</v>
      </c>
    </row>
    <row r="36886" spans="1:8" x14ac:dyDescent="0.3">
      <c r="A36886" t="s">
        <v>18</v>
      </c>
      <c r="B36886">
        <v>1</v>
      </c>
      <c r="C36886">
        <v>44</v>
      </c>
      <c r="D36886" s="2">
        <v>43084</v>
      </c>
      <c r="E36886">
        <v>25</v>
      </c>
      <c r="F36886">
        <v>886.51330000000007</v>
      </c>
      <c r="G36886">
        <v>647.09</v>
      </c>
      <c r="H36886" s="3">
        <v>43084.99</v>
      </c>
    </row>
    <row r="36887" spans="1:8" x14ac:dyDescent="0.3">
      <c r="A36887" t="s">
        <v>11</v>
      </c>
      <c r="B36887">
        <v>1</v>
      </c>
      <c r="C36887">
        <v>45</v>
      </c>
      <c r="D36887" s="2">
        <v>43085</v>
      </c>
      <c r="E36887">
        <v>34</v>
      </c>
      <c r="F36887">
        <v>44.522999999999996</v>
      </c>
      <c r="G36887">
        <v>32.979999999999997</v>
      </c>
      <c r="H36887" s="3">
        <v>43085</v>
      </c>
    </row>
    <row r="36888" spans="1:8" x14ac:dyDescent="0.3">
      <c r="A36888" t="s">
        <v>119</v>
      </c>
      <c r="B36888">
        <v>2</v>
      </c>
      <c r="C36888">
        <v>42</v>
      </c>
      <c r="D36888" s="2">
        <v>43085</v>
      </c>
      <c r="E36888">
        <v>1</v>
      </c>
      <c r="F36888">
        <v>20.002500000000001</v>
      </c>
      <c r="G36888">
        <v>15.75</v>
      </c>
      <c r="H36888" s="3">
        <v>43085.04</v>
      </c>
    </row>
    <row r="36889" spans="1:8" x14ac:dyDescent="0.3">
      <c r="A36889" t="s">
        <v>23</v>
      </c>
      <c r="B36889">
        <v>10</v>
      </c>
      <c r="C36889">
        <v>45</v>
      </c>
      <c r="D36889" s="2">
        <v>43085</v>
      </c>
      <c r="E36889">
        <v>33</v>
      </c>
      <c r="F36889">
        <v>4.4504999999999999</v>
      </c>
      <c r="G36889">
        <v>3.45</v>
      </c>
      <c r="H36889" s="3">
        <v>43085.04</v>
      </c>
    </row>
    <row r="36890" spans="1:8" x14ac:dyDescent="0.3">
      <c r="A36890" t="s">
        <v>29</v>
      </c>
      <c r="B36890">
        <v>10</v>
      </c>
      <c r="C36890">
        <v>1</v>
      </c>
      <c r="D36890" s="2">
        <v>43085</v>
      </c>
      <c r="E36890">
        <v>42</v>
      </c>
      <c r="F36890">
        <v>9.0159000000000002</v>
      </c>
      <c r="G36890">
        <v>7.33</v>
      </c>
      <c r="H36890" s="3">
        <v>43085.05</v>
      </c>
    </row>
    <row r="36891" spans="1:8" x14ac:dyDescent="0.3">
      <c r="A36891" t="s">
        <v>201</v>
      </c>
      <c r="B36891">
        <v>1</v>
      </c>
      <c r="C36891">
        <v>41</v>
      </c>
      <c r="D36891" s="2">
        <v>43085</v>
      </c>
      <c r="E36891">
        <v>50</v>
      </c>
      <c r="F36891">
        <v>124.2728</v>
      </c>
      <c r="G36891">
        <v>100.22</v>
      </c>
      <c r="H36891" s="3">
        <v>43085.05</v>
      </c>
    </row>
    <row r="36892" spans="1:8" x14ac:dyDescent="0.3">
      <c r="A36892" t="s">
        <v>193</v>
      </c>
      <c r="B36892">
        <v>2</v>
      </c>
      <c r="C36892">
        <v>1</v>
      </c>
      <c r="D36892" s="2">
        <v>43085</v>
      </c>
      <c r="E36892">
        <v>38</v>
      </c>
      <c r="F36892">
        <v>107.98199999999999</v>
      </c>
      <c r="G36892">
        <v>77.13</v>
      </c>
      <c r="H36892" s="3">
        <v>43085.09</v>
      </c>
    </row>
    <row r="36893" spans="1:8" x14ac:dyDescent="0.3">
      <c r="A36893" t="s">
        <v>152</v>
      </c>
      <c r="B36893">
        <v>1</v>
      </c>
      <c r="C36893">
        <v>1</v>
      </c>
      <c r="D36893" s="2">
        <v>43085</v>
      </c>
      <c r="E36893">
        <v>38</v>
      </c>
      <c r="F36893">
        <v>101.22300000000001</v>
      </c>
      <c r="G36893">
        <v>74.98</v>
      </c>
      <c r="H36893" s="3">
        <v>43085.11</v>
      </c>
    </row>
    <row r="36894" spans="1:8" x14ac:dyDescent="0.3">
      <c r="A36894" t="s">
        <v>61</v>
      </c>
      <c r="B36894">
        <v>1</v>
      </c>
      <c r="C36894">
        <v>1</v>
      </c>
      <c r="D36894" s="2">
        <v>43085</v>
      </c>
      <c r="E36894">
        <v>22</v>
      </c>
      <c r="F36894">
        <v>19.654800000000002</v>
      </c>
      <c r="G36894">
        <v>14.89</v>
      </c>
      <c r="H36894" s="3">
        <v>43085.120000000003</v>
      </c>
    </row>
    <row r="36895" spans="1:8" x14ac:dyDescent="0.3">
      <c r="A36895" t="s">
        <v>49</v>
      </c>
      <c r="B36895">
        <v>2</v>
      </c>
      <c r="C36895">
        <v>43</v>
      </c>
      <c r="D36895" s="2">
        <v>43085</v>
      </c>
      <c r="E36895">
        <v>31</v>
      </c>
      <c r="F36895">
        <v>3.6850000000000001</v>
      </c>
      <c r="G36895">
        <v>2.75</v>
      </c>
      <c r="H36895" s="3">
        <v>43085.16</v>
      </c>
    </row>
    <row r="36896" spans="1:8" x14ac:dyDescent="0.3">
      <c r="A36896" t="s">
        <v>80</v>
      </c>
      <c r="B36896">
        <v>5</v>
      </c>
      <c r="C36896">
        <v>44</v>
      </c>
      <c r="D36896" s="2">
        <v>43085</v>
      </c>
      <c r="E36896">
        <v>20</v>
      </c>
      <c r="F36896">
        <v>7.6740999999999993</v>
      </c>
      <c r="G36896">
        <v>5.77</v>
      </c>
      <c r="H36896" s="3">
        <v>43085.17</v>
      </c>
    </row>
    <row r="36897" spans="1:8" x14ac:dyDescent="0.3">
      <c r="A36897" t="s">
        <v>29</v>
      </c>
      <c r="B36897">
        <v>1</v>
      </c>
      <c r="C36897">
        <v>41</v>
      </c>
      <c r="D36897" s="2">
        <v>43085</v>
      </c>
      <c r="E36897">
        <v>5</v>
      </c>
      <c r="F36897">
        <v>9.309099999999999</v>
      </c>
      <c r="G36897">
        <v>7.33</v>
      </c>
      <c r="H36897" s="3">
        <v>43085.18</v>
      </c>
    </row>
    <row r="36898" spans="1:8" x14ac:dyDescent="0.3">
      <c r="A36898" t="s">
        <v>154</v>
      </c>
      <c r="B36898">
        <v>4</v>
      </c>
      <c r="C36898">
        <v>42</v>
      </c>
      <c r="D36898" s="2">
        <v>43085</v>
      </c>
      <c r="E36898">
        <v>20</v>
      </c>
      <c r="F36898">
        <v>119.88</v>
      </c>
      <c r="G36898">
        <v>99.9</v>
      </c>
      <c r="H36898" s="3">
        <v>43085.18</v>
      </c>
    </row>
    <row r="36899" spans="1:8" x14ac:dyDescent="0.3">
      <c r="A36899" t="s">
        <v>76</v>
      </c>
      <c r="B36899">
        <v>9</v>
      </c>
      <c r="C36899">
        <v>1</v>
      </c>
      <c r="D36899" s="2">
        <v>43085</v>
      </c>
      <c r="E36899">
        <v>29</v>
      </c>
      <c r="F36899">
        <v>124.131</v>
      </c>
      <c r="G36899">
        <v>89.95</v>
      </c>
      <c r="H36899" s="3">
        <v>43085.21</v>
      </c>
    </row>
    <row r="36900" spans="1:8" x14ac:dyDescent="0.3">
      <c r="A36900" t="s">
        <v>145</v>
      </c>
      <c r="B36900">
        <v>1</v>
      </c>
      <c r="C36900">
        <v>2</v>
      </c>
      <c r="D36900" s="2">
        <v>43085</v>
      </c>
      <c r="E36900">
        <v>44</v>
      </c>
      <c r="F36900">
        <v>80.337599999999995</v>
      </c>
      <c r="G36900">
        <v>63.76</v>
      </c>
      <c r="H36900" s="3">
        <v>43085.22</v>
      </c>
    </row>
    <row r="36901" spans="1:8" x14ac:dyDescent="0.3">
      <c r="A36901" t="s">
        <v>92</v>
      </c>
      <c r="B36901">
        <v>1</v>
      </c>
      <c r="C36901">
        <v>43</v>
      </c>
      <c r="D36901" s="2">
        <v>43085</v>
      </c>
      <c r="E36901">
        <v>3</v>
      </c>
      <c r="F36901">
        <v>15.475</v>
      </c>
      <c r="G36901">
        <v>12.38</v>
      </c>
      <c r="H36901" s="3">
        <v>43085.22</v>
      </c>
    </row>
    <row r="36902" spans="1:8" x14ac:dyDescent="0.3">
      <c r="A36902" t="s">
        <v>125</v>
      </c>
      <c r="B36902">
        <v>2</v>
      </c>
      <c r="C36902">
        <v>2</v>
      </c>
      <c r="D36902" s="2">
        <v>43085</v>
      </c>
      <c r="E36902">
        <v>28</v>
      </c>
      <c r="F36902">
        <v>5.8527999999999993</v>
      </c>
      <c r="G36902">
        <v>4.72</v>
      </c>
      <c r="H36902" s="3">
        <v>43085.23</v>
      </c>
    </row>
    <row r="36903" spans="1:8" x14ac:dyDescent="0.3">
      <c r="A36903" t="s">
        <v>52</v>
      </c>
      <c r="B36903">
        <v>13</v>
      </c>
      <c r="C36903">
        <v>41</v>
      </c>
      <c r="D36903" s="2">
        <v>43085</v>
      </c>
      <c r="E36903">
        <v>29</v>
      </c>
      <c r="F36903">
        <v>22.383899999999997</v>
      </c>
      <c r="G36903">
        <v>16.829999999999998</v>
      </c>
      <c r="H36903" s="3">
        <v>43085.24</v>
      </c>
    </row>
    <row r="36904" spans="1:8" x14ac:dyDescent="0.3">
      <c r="A36904" t="s">
        <v>25</v>
      </c>
      <c r="B36904">
        <v>10</v>
      </c>
      <c r="C36904">
        <v>44</v>
      </c>
      <c r="D36904" s="2">
        <v>43085</v>
      </c>
      <c r="E36904">
        <v>44</v>
      </c>
      <c r="F36904">
        <v>22.949400000000001</v>
      </c>
      <c r="G36904">
        <v>16.63</v>
      </c>
      <c r="H36904" s="3">
        <v>43085.26</v>
      </c>
    </row>
    <row r="36905" spans="1:8" x14ac:dyDescent="0.3">
      <c r="A36905" t="s">
        <v>107</v>
      </c>
      <c r="B36905">
        <v>10</v>
      </c>
      <c r="C36905">
        <v>1</v>
      </c>
      <c r="D36905" s="2">
        <v>43085</v>
      </c>
      <c r="E36905">
        <v>35</v>
      </c>
      <c r="F36905">
        <v>6.8375000000000004</v>
      </c>
      <c r="G36905">
        <v>5.47</v>
      </c>
      <c r="H36905" s="3">
        <v>43085.27</v>
      </c>
    </row>
    <row r="36906" spans="1:8" x14ac:dyDescent="0.3">
      <c r="A36906" t="s">
        <v>124</v>
      </c>
      <c r="B36906">
        <v>13</v>
      </c>
      <c r="C36906">
        <v>3</v>
      </c>
      <c r="D36906" s="2">
        <v>43085</v>
      </c>
      <c r="E36906">
        <v>17</v>
      </c>
      <c r="F36906">
        <v>59.850599999999993</v>
      </c>
      <c r="G36906">
        <v>43.37</v>
      </c>
      <c r="H36906" s="3">
        <v>43085.279999999999</v>
      </c>
    </row>
    <row r="36907" spans="1:8" x14ac:dyDescent="0.3">
      <c r="A36907" t="s">
        <v>191</v>
      </c>
      <c r="B36907">
        <v>1</v>
      </c>
      <c r="C36907">
        <v>41</v>
      </c>
      <c r="D36907" s="2">
        <v>43085</v>
      </c>
      <c r="E36907">
        <v>31</v>
      </c>
      <c r="F36907">
        <v>5.0318000000000005</v>
      </c>
      <c r="G36907">
        <v>3.62</v>
      </c>
      <c r="H36907" s="3">
        <v>43085.279999999999</v>
      </c>
    </row>
    <row r="36908" spans="1:8" x14ac:dyDescent="0.3">
      <c r="A36908" t="s">
        <v>52</v>
      </c>
      <c r="B36908">
        <v>1</v>
      </c>
      <c r="C36908">
        <v>1</v>
      </c>
      <c r="D36908" s="2">
        <v>43085</v>
      </c>
      <c r="E36908">
        <v>29</v>
      </c>
      <c r="F36908">
        <v>20.195999999999998</v>
      </c>
      <c r="G36908">
        <v>16.829999999999998</v>
      </c>
      <c r="H36908" s="3">
        <v>43085.279999999999</v>
      </c>
    </row>
    <row r="36909" spans="1:8" x14ac:dyDescent="0.3">
      <c r="A36909" t="s">
        <v>91</v>
      </c>
      <c r="B36909">
        <v>2</v>
      </c>
      <c r="C36909">
        <v>3</v>
      </c>
      <c r="D36909" s="2">
        <v>43085</v>
      </c>
      <c r="E36909">
        <v>35</v>
      </c>
      <c r="F36909">
        <v>7.8203999999999994</v>
      </c>
      <c r="G36909">
        <v>5.88</v>
      </c>
      <c r="H36909" s="3">
        <v>43085.29</v>
      </c>
    </row>
    <row r="36910" spans="1:8" x14ac:dyDescent="0.3">
      <c r="A36910" t="s">
        <v>17</v>
      </c>
      <c r="B36910">
        <v>3</v>
      </c>
      <c r="C36910">
        <v>1</v>
      </c>
      <c r="D36910" s="2">
        <v>43085</v>
      </c>
      <c r="E36910">
        <v>47</v>
      </c>
      <c r="F36910">
        <v>10.716800000000001</v>
      </c>
      <c r="G36910">
        <v>7.88</v>
      </c>
      <c r="H36910" s="3">
        <v>43085.3</v>
      </c>
    </row>
    <row r="36911" spans="1:8" x14ac:dyDescent="0.3">
      <c r="A36911" t="s">
        <v>131</v>
      </c>
      <c r="B36911">
        <v>2</v>
      </c>
      <c r="C36911">
        <v>41</v>
      </c>
      <c r="D36911" s="2">
        <v>43085</v>
      </c>
      <c r="E36911">
        <v>29</v>
      </c>
      <c r="F36911">
        <v>7.0555000000000003</v>
      </c>
      <c r="G36911">
        <v>5.15</v>
      </c>
      <c r="H36911" s="3">
        <v>43085.31</v>
      </c>
    </row>
    <row r="36912" spans="1:8" x14ac:dyDescent="0.3">
      <c r="A36912" t="s">
        <v>133</v>
      </c>
      <c r="B36912">
        <v>10</v>
      </c>
      <c r="C36912">
        <v>1</v>
      </c>
      <c r="D36912" s="2">
        <v>43085</v>
      </c>
      <c r="E36912">
        <v>12</v>
      </c>
      <c r="F36912">
        <v>31.600800000000003</v>
      </c>
      <c r="G36912">
        <v>23.76</v>
      </c>
      <c r="H36912" s="3">
        <v>43085.31</v>
      </c>
    </row>
    <row r="36913" spans="1:8" x14ac:dyDescent="0.3">
      <c r="A36913" t="s">
        <v>165</v>
      </c>
      <c r="B36913">
        <v>15</v>
      </c>
      <c r="C36913">
        <v>1</v>
      </c>
      <c r="D36913" s="2">
        <v>43085</v>
      </c>
      <c r="E36913">
        <v>21</v>
      </c>
      <c r="F36913">
        <v>128.4888</v>
      </c>
      <c r="G36913">
        <v>97.34</v>
      </c>
      <c r="H36913" s="3">
        <v>43085.32</v>
      </c>
    </row>
    <row r="36914" spans="1:8" x14ac:dyDescent="0.3">
      <c r="A36914" t="s">
        <v>12</v>
      </c>
      <c r="B36914">
        <v>10</v>
      </c>
      <c r="C36914">
        <v>3</v>
      </c>
      <c r="D36914" s="2">
        <v>43085</v>
      </c>
      <c r="E36914">
        <v>29</v>
      </c>
      <c r="F36914">
        <v>102.2376</v>
      </c>
      <c r="G36914">
        <v>83.12</v>
      </c>
      <c r="H36914" s="3">
        <v>43085.33</v>
      </c>
    </row>
    <row r="36915" spans="1:8" x14ac:dyDescent="0.3">
      <c r="A36915" t="s">
        <v>35</v>
      </c>
      <c r="B36915">
        <v>4</v>
      </c>
      <c r="C36915">
        <v>43</v>
      </c>
      <c r="D36915" s="2">
        <v>43085</v>
      </c>
      <c r="E36915">
        <v>44</v>
      </c>
      <c r="F36915">
        <v>1038.961</v>
      </c>
      <c r="G36915">
        <v>793.1</v>
      </c>
      <c r="H36915" s="3">
        <v>43085.33</v>
      </c>
    </row>
    <row r="36916" spans="1:8" x14ac:dyDescent="0.3">
      <c r="A36916" t="s">
        <v>11</v>
      </c>
      <c r="B36916">
        <v>10</v>
      </c>
      <c r="C36916">
        <v>41</v>
      </c>
      <c r="D36916" s="2">
        <v>43085</v>
      </c>
      <c r="E36916">
        <v>44</v>
      </c>
      <c r="F36916">
        <v>41.554799999999993</v>
      </c>
      <c r="G36916">
        <v>32.979999999999997</v>
      </c>
      <c r="H36916" s="3">
        <v>43085.34</v>
      </c>
    </row>
    <row r="36917" spans="1:8" x14ac:dyDescent="0.3">
      <c r="A36917" t="s">
        <v>26</v>
      </c>
      <c r="B36917">
        <v>13</v>
      </c>
      <c r="C36917">
        <v>45</v>
      </c>
      <c r="D36917" s="2">
        <v>43085</v>
      </c>
      <c r="E36917">
        <v>45</v>
      </c>
      <c r="F36917">
        <v>5.2877000000000001</v>
      </c>
      <c r="G36917">
        <v>4.37</v>
      </c>
      <c r="H36917" s="3">
        <v>43085.38</v>
      </c>
    </row>
    <row r="36918" spans="1:8" x14ac:dyDescent="0.3">
      <c r="A36918" t="s">
        <v>106</v>
      </c>
      <c r="B36918">
        <v>10</v>
      </c>
      <c r="C36918">
        <v>1</v>
      </c>
      <c r="D36918" s="2">
        <v>43085</v>
      </c>
      <c r="E36918">
        <v>43</v>
      </c>
      <c r="F36918">
        <v>164.70959999999999</v>
      </c>
      <c r="G36918">
        <v>121.11</v>
      </c>
      <c r="H36918" s="3">
        <v>43085.38</v>
      </c>
    </row>
    <row r="36919" spans="1:8" x14ac:dyDescent="0.3">
      <c r="A36919" t="s">
        <v>0</v>
      </c>
      <c r="B36919">
        <v>2</v>
      </c>
      <c r="C36919">
        <v>41</v>
      </c>
      <c r="D36919" s="2">
        <v>43085</v>
      </c>
      <c r="E36919">
        <v>42</v>
      </c>
      <c r="F36919">
        <v>13.068800000000001</v>
      </c>
      <c r="G36919">
        <v>10.210000000000001</v>
      </c>
      <c r="H36919" s="3">
        <v>43085.38</v>
      </c>
    </row>
    <row r="36920" spans="1:8" x14ac:dyDescent="0.3">
      <c r="A36920" t="s">
        <v>66</v>
      </c>
      <c r="B36920">
        <v>1</v>
      </c>
      <c r="C36920">
        <v>1</v>
      </c>
      <c r="D36920" s="2">
        <v>43085</v>
      </c>
      <c r="E36920">
        <v>28</v>
      </c>
      <c r="F36920">
        <v>118.75479999999999</v>
      </c>
      <c r="G36920">
        <v>97.34</v>
      </c>
      <c r="H36920" s="3">
        <v>43085.39</v>
      </c>
    </row>
    <row r="36921" spans="1:8" x14ac:dyDescent="0.3">
      <c r="A36921" t="s">
        <v>116</v>
      </c>
      <c r="B36921">
        <v>15</v>
      </c>
      <c r="C36921">
        <v>41</v>
      </c>
      <c r="D36921" s="2">
        <v>43085</v>
      </c>
      <c r="E36921">
        <v>4</v>
      </c>
      <c r="F36921">
        <v>26.901</v>
      </c>
      <c r="G36921">
        <v>22.05</v>
      </c>
      <c r="H36921" s="3">
        <v>43085.39</v>
      </c>
    </row>
    <row r="36922" spans="1:8" x14ac:dyDescent="0.3">
      <c r="A36922" t="s">
        <v>114</v>
      </c>
      <c r="B36922">
        <v>4</v>
      </c>
      <c r="C36922">
        <v>1</v>
      </c>
      <c r="D36922" s="2">
        <v>43085</v>
      </c>
      <c r="E36922">
        <v>12</v>
      </c>
      <c r="F36922">
        <v>51.523900000000005</v>
      </c>
      <c r="G36922">
        <v>40.57</v>
      </c>
      <c r="H36922" s="3">
        <v>43085.4</v>
      </c>
    </row>
    <row r="36923" spans="1:8" x14ac:dyDescent="0.3">
      <c r="A36923" t="s">
        <v>29</v>
      </c>
      <c r="B36923">
        <v>1</v>
      </c>
      <c r="C36923">
        <v>43</v>
      </c>
      <c r="D36923" s="2">
        <v>43085</v>
      </c>
      <c r="E36923">
        <v>37</v>
      </c>
      <c r="F36923">
        <v>9.3824000000000005</v>
      </c>
      <c r="G36923">
        <v>7.33</v>
      </c>
      <c r="H36923" s="3">
        <v>43085.4</v>
      </c>
    </row>
    <row r="36924" spans="1:8" x14ac:dyDescent="0.3">
      <c r="A36924" t="s">
        <v>29</v>
      </c>
      <c r="B36924">
        <v>10</v>
      </c>
      <c r="C36924">
        <v>1</v>
      </c>
      <c r="D36924" s="2">
        <v>43085</v>
      </c>
      <c r="E36924">
        <v>42</v>
      </c>
      <c r="F36924">
        <v>9.0891999999999999</v>
      </c>
      <c r="G36924">
        <v>7.33</v>
      </c>
      <c r="H36924" s="3">
        <v>43085.41</v>
      </c>
    </row>
    <row r="36925" spans="1:8" x14ac:dyDescent="0.3">
      <c r="A36925" t="s">
        <v>22</v>
      </c>
      <c r="B36925">
        <v>10</v>
      </c>
      <c r="C36925">
        <v>41</v>
      </c>
      <c r="D36925" s="2">
        <v>43085</v>
      </c>
      <c r="E36925">
        <v>48</v>
      </c>
      <c r="F36925">
        <v>92.61</v>
      </c>
      <c r="G36925">
        <v>73.5</v>
      </c>
      <c r="H36925" s="3">
        <v>43085.41</v>
      </c>
    </row>
    <row r="36926" spans="1:8" x14ac:dyDescent="0.3">
      <c r="A36926" t="s">
        <v>204</v>
      </c>
      <c r="B36926">
        <v>14</v>
      </c>
      <c r="C36926">
        <v>1</v>
      </c>
      <c r="D36926" s="2">
        <v>43085</v>
      </c>
      <c r="E36926">
        <v>12</v>
      </c>
      <c r="F36926">
        <v>58.218000000000004</v>
      </c>
      <c r="G36926">
        <v>46.95</v>
      </c>
      <c r="H36926" s="3">
        <v>43085.49</v>
      </c>
    </row>
    <row r="36927" spans="1:8" x14ac:dyDescent="0.3">
      <c r="A36927" t="s">
        <v>11</v>
      </c>
      <c r="B36927">
        <v>7</v>
      </c>
      <c r="C36927">
        <v>45</v>
      </c>
      <c r="D36927" s="2">
        <v>43085</v>
      </c>
      <c r="E36927">
        <v>29</v>
      </c>
      <c r="F36927">
        <v>45.842199999999991</v>
      </c>
      <c r="G36927">
        <v>32.979999999999997</v>
      </c>
      <c r="H36927" s="3">
        <v>43085.49</v>
      </c>
    </row>
    <row r="36928" spans="1:8" x14ac:dyDescent="0.3">
      <c r="A36928" t="s">
        <v>53</v>
      </c>
      <c r="B36928">
        <v>1</v>
      </c>
      <c r="C36928">
        <v>44</v>
      </c>
      <c r="D36928" s="2">
        <v>43085</v>
      </c>
      <c r="E36928">
        <v>48</v>
      </c>
      <c r="F36928">
        <v>18.9224</v>
      </c>
      <c r="G36928">
        <v>15.26</v>
      </c>
      <c r="H36928" s="3">
        <v>43085.53</v>
      </c>
    </row>
    <row r="36929" spans="1:8" x14ac:dyDescent="0.3">
      <c r="A36929" t="s">
        <v>12</v>
      </c>
      <c r="B36929">
        <v>3</v>
      </c>
      <c r="C36929">
        <v>1</v>
      </c>
      <c r="D36929" s="2">
        <v>43085</v>
      </c>
      <c r="E36929">
        <v>45</v>
      </c>
      <c r="F36929">
        <v>105.5624</v>
      </c>
      <c r="G36929">
        <v>83.12</v>
      </c>
      <c r="H36929" s="3">
        <v>43085.58</v>
      </c>
    </row>
    <row r="36930" spans="1:8" x14ac:dyDescent="0.3">
      <c r="A36930" t="s">
        <v>100</v>
      </c>
      <c r="B36930">
        <v>4</v>
      </c>
      <c r="C36930">
        <v>41</v>
      </c>
      <c r="D36930" s="2">
        <v>43085</v>
      </c>
      <c r="E36930">
        <v>36</v>
      </c>
      <c r="F36930">
        <v>6.2151999999999994</v>
      </c>
      <c r="G36930">
        <v>4.57</v>
      </c>
      <c r="H36930" s="3">
        <v>43085.59</v>
      </c>
    </row>
    <row r="36931" spans="1:8" x14ac:dyDescent="0.3">
      <c r="A36931" t="s">
        <v>52</v>
      </c>
      <c r="B36931">
        <v>1</v>
      </c>
      <c r="C36931">
        <v>41</v>
      </c>
      <c r="D36931" s="2">
        <v>43085</v>
      </c>
      <c r="E36931">
        <v>6</v>
      </c>
      <c r="F36931">
        <v>20.700899999999997</v>
      </c>
      <c r="G36931">
        <v>16.829999999999998</v>
      </c>
      <c r="H36931" s="3">
        <v>43085.59</v>
      </c>
    </row>
    <row r="36932" spans="1:8" x14ac:dyDescent="0.3">
      <c r="A36932" t="s">
        <v>136</v>
      </c>
      <c r="B36932">
        <v>10</v>
      </c>
      <c r="C36932">
        <v>1</v>
      </c>
      <c r="D36932" s="2">
        <v>43085</v>
      </c>
      <c r="E36932">
        <v>9</v>
      </c>
      <c r="F36932">
        <v>69.161799999999999</v>
      </c>
      <c r="G36932">
        <v>56.69</v>
      </c>
      <c r="H36932" s="3">
        <v>43085.599999999999</v>
      </c>
    </row>
    <row r="36933" spans="1:8" x14ac:dyDescent="0.3">
      <c r="A36933" t="s">
        <v>168</v>
      </c>
      <c r="B36933">
        <v>15</v>
      </c>
      <c r="C36933">
        <v>1</v>
      </c>
      <c r="D36933" s="2">
        <v>43085</v>
      </c>
      <c r="E36933">
        <v>43</v>
      </c>
      <c r="F36933">
        <v>40.203000000000003</v>
      </c>
      <c r="G36933">
        <v>29.78</v>
      </c>
      <c r="H36933" s="3">
        <v>43085.599999999999</v>
      </c>
    </row>
    <row r="36934" spans="1:8" x14ac:dyDescent="0.3">
      <c r="A36934" t="s">
        <v>126</v>
      </c>
      <c r="B36934">
        <v>4</v>
      </c>
      <c r="C36934">
        <v>2</v>
      </c>
      <c r="D36934" s="2">
        <v>43085</v>
      </c>
      <c r="E36934">
        <v>28</v>
      </c>
      <c r="F36934">
        <v>77.6952</v>
      </c>
      <c r="G36934">
        <v>58.86</v>
      </c>
      <c r="H36934" s="3">
        <v>43085.61</v>
      </c>
    </row>
    <row r="36935" spans="1:8" x14ac:dyDescent="0.3">
      <c r="A36935" t="s">
        <v>87</v>
      </c>
      <c r="B36935">
        <v>1</v>
      </c>
      <c r="C36935">
        <v>45</v>
      </c>
      <c r="D36935" s="2">
        <v>43085</v>
      </c>
      <c r="E36935">
        <v>22</v>
      </c>
      <c r="F36935">
        <v>8.0202999999999989</v>
      </c>
      <c r="G36935">
        <v>5.77</v>
      </c>
      <c r="H36935" s="3">
        <v>43085.63</v>
      </c>
    </row>
    <row r="36936" spans="1:8" x14ac:dyDescent="0.3">
      <c r="A36936" t="s">
        <v>67</v>
      </c>
      <c r="B36936">
        <v>3</v>
      </c>
      <c r="C36936">
        <v>44</v>
      </c>
      <c r="D36936" s="2">
        <v>43085</v>
      </c>
      <c r="E36936">
        <v>46</v>
      </c>
      <c r="F36936">
        <v>1.3151999999999999</v>
      </c>
      <c r="G36936">
        <v>0.96</v>
      </c>
      <c r="H36936" s="3">
        <v>43085.63</v>
      </c>
    </row>
    <row r="36937" spans="1:8" x14ac:dyDescent="0.3">
      <c r="A36937" t="s">
        <v>154</v>
      </c>
      <c r="B36937">
        <v>2</v>
      </c>
      <c r="C36937">
        <v>44</v>
      </c>
      <c r="D36937" s="2">
        <v>43085</v>
      </c>
      <c r="E36937">
        <v>13</v>
      </c>
      <c r="F36937">
        <v>127.87200000000001</v>
      </c>
      <c r="G36937">
        <v>99.9</v>
      </c>
      <c r="H36937" s="3">
        <v>43085.64</v>
      </c>
    </row>
    <row r="36938" spans="1:8" x14ac:dyDescent="0.3">
      <c r="A36938" t="s">
        <v>25</v>
      </c>
      <c r="B36938">
        <v>10</v>
      </c>
      <c r="C36938">
        <v>43</v>
      </c>
      <c r="D36938" s="2">
        <v>43085</v>
      </c>
      <c r="E36938">
        <v>11</v>
      </c>
      <c r="F36938">
        <v>20.122299999999999</v>
      </c>
      <c r="G36938">
        <v>16.63</v>
      </c>
      <c r="H36938" s="3">
        <v>43085.65</v>
      </c>
    </row>
    <row r="36939" spans="1:8" x14ac:dyDescent="0.3">
      <c r="A36939" t="s">
        <v>118</v>
      </c>
      <c r="B36939">
        <v>1</v>
      </c>
      <c r="C36939">
        <v>1</v>
      </c>
      <c r="D36939" s="2">
        <v>43085</v>
      </c>
      <c r="E36939">
        <v>23</v>
      </c>
      <c r="F36939">
        <v>4.8439999999999994</v>
      </c>
      <c r="G36939">
        <v>3.46</v>
      </c>
      <c r="H36939" s="3">
        <v>43085.67</v>
      </c>
    </row>
    <row r="36940" spans="1:8" x14ac:dyDescent="0.3">
      <c r="A36940" t="s">
        <v>12</v>
      </c>
      <c r="B36940">
        <v>2</v>
      </c>
      <c r="C36940">
        <v>1</v>
      </c>
      <c r="D36940" s="2">
        <v>43085</v>
      </c>
      <c r="E36940">
        <v>26</v>
      </c>
      <c r="F36940">
        <v>113.87440000000001</v>
      </c>
      <c r="G36940">
        <v>83.12</v>
      </c>
      <c r="H36940" s="3">
        <v>43085.67</v>
      </c>
    </row>
    <row r="36941" spans="1:8" x14ac:dyDescent="0.3">
      <c r="A36941" t="s">
        <v>25</v>
      </c>
      <c r="B36941">
        <v>5</v>
      </c>
      <c r="C36941">
        <v>41</v>
      </c>
      <c r="D36941" s="2">
        <v>43085</v>
      </c>
      <c r="E36941">
        <v>42</v>
      </c>
      <c r="F36941">
        <v>21.2864</v>
      </c>
      <c r="G36941">
        <v>16.63</v>
      </c>
      <c r="H36941" s="3">
        <v>43085.67</v>
      </c>
    </row>
    <row r="36942" spans="1:8" x14ac:dyDescent="0.3">
      <c r="A36942" t="s">
        <v>50</v>
      </c>
      <c r="B36942">
        <v>1</v>
      </c>
      <c r="C36942">
        <v>41</v>
      </c>
      <c r="D36942" s="2">
        <v>43085</v>
      </c>
      <c r="E36942">
        <v>44</v>
      </c>
      <c r="F36942">
        <v>88.861900000000006</v>
      </c>
      <c r="G36942">
        <v>69.97</v>
      </c>
      <c r="H36942" s="3">
        <v>43085.68</v>
      </c>
    </row>
    <row r="36943" spans="1:8" x14ac:dyDescent="0.3">
      <c r="A36943" t="s">
        <v>11</v>
      </c>
      <c r="B36943">
        <v>10</v>
      </c>
      <c r="C36943">
        <v>44</v>
      </c>
      <c r="D36943" s="2">
        <v>43085</v>
      </c>
      <c r="E36943">
        <v>47</v>
      </c>
      <c r="F36943">
        <v>42.544199999999989</v>
      </c>
      <c r="G36943">
        <v>32.979999999999997</v>
      </c>
      <c r="H36943" s="3">
        <v>43085.69</v>
      </c>
    </row>
    <row r="36944" spans="1:8" x14ac:dyDescent="0.3">
      <c r="A36944" t="s">
        <v>202</v>
      </c>
      <c r="B36944">
        <v>2</v>
      </c>
      <c r="C36944">
        <v>1</v>
      </c>
      <c r="D36944" s="2">
        <v>43085</v>
      </c>
      <c r="E36944">
        <v>32</v>
      </c>
      <c r="F36944">
        <v>67.801599999999993</v>
      </c>
      <c r="G36944">
        <v>52.97</v>
      </c>
      <c r="H36944" s="3">
        <v>43085.7</v>
      </c>
    </row>
    <row r="36945" spans="1:8" x14ac:dyDescent="0.3">
      <c r="A36945" t="s">
        <v>127</v>
      </c>
      <c r="B36945">
        <v>1</v>
      </c>
      <c r="C36945">
        <v>42</v>
      </c>
      <c r="D36945" s="2">
        <v>43085</v>
      </c>
      <c r="E36945">
        <v>48</v>
      </c>
      <c r="F36945">
        <v>32.723800000000004</v>
      </c>
      <c r="G36945">
        <v>24.98</v>
      </c>
      <c r="H36945" s="3">
        <v>43085.71</v>
      </c>
    </row>
    <row r="36946" spans="1:8" x14ac:dyDescent="0.3">
      <c r="A36946" t="s">
        <v>81</v>
      </c>
      <c r="B36946">
        <v>10</v>
      </c>
      <c r="C36946">
        <v>1</v>
      </c>
      <c r="D36946" s="2">
        <v>43085</v>
      </c>
      <c r="E36946">
        <v>33</v>
      </c>
      <c r="F36946">
        <v>5.7840000000000007</v>
      </c>
      <c r="G36946">
        <v>4.82</v>
      </c>
      <c r="H36946" s="3">
        <v>43085.71</v>
      </c>
    </row>
    <row r="36947" spans="1:8" x14ac:dyDescent="0.3">
      <c r="A36947" t="s">
        <v>198</v>
      </c>
      <c r="B36947">
        <v>4</v>
      </c>
      <c r="C36947">
        <v>1</v>
      </c>
      <c r="D36947" s="2">
        <v>43085</v>
      </c>
      <c r="E36947">
        <v>45</v>
      </c>
      <c r="F36947">
        <v>115.71019999999999</v>
      </c>
      <c r="G36947">
        <v>84.46</v>
      </c>
      <c r="H36947" s="3">
        <v>43085.71</v>
      </c>
    </row>
    <row r="36948" spans="1:8" x14ac:dyDescent="0.3">
      <c r="A36948" t="s">
        <v>121</v>
      </c>
      <c r="B36948">
        <v>4</v>
      </c>
      <c r="C36948">
        <v>3</v>
      </c>
      <c r="D36948" s="2">
        <v>43085</v>
      </c>
      <c r="E36948">
        <v>41</v>
      </c>
      <c r="F36948">
        <v>32.071000000000005</v>
      </c>
      <c r="G36948">
        <v>24.67</v>
      </c>
      <c r="H36948" s="3">
        <v>43085.74</v>
      </c>
    </row>
    <row r="36949" spans="1:8" x14ac:dyDescent="0.3">
      <c r="A36949" t="s">
        <v>9</v>
      </c>
      <c r="B36949">
        <v>4</v>
      </c>
      <c r="C36949">
        <v>3</v>
      </c>
      <c r="D36949" s="2">
        <v>43085</v>
      </c>
      <c r="E36949">
        <v>16</v>
      </c>
      <c r="F36949">
        <v>77.830200000000005</v>
      </c>
      <c r="G36949">
        <v>61.77</v>
      </c>
      <c r="H36949" s="3">
        <v>43085.760000000002</v>
      </c>
    </row>
    <row r="36950" spans="1:8" x14ac:dyDescent="0.3">
      <c r="A36950" t="s">
        <v>33</v>
      </c>
      <c r="B36950">
        <v>1</v>
      </c>
      <c r="C36950">
        <v>44</v>
      </c>
      <c r="D36950" s="2">
        <v>43085</v>
      </c>
      <c r="E36950">
        <v>12</v>
      </c>
      <c r="F36950">
        <v>2.1483999999999996</v>
      </c>
      <c r="G36950">
        <v>1.64</v>
      </c>
      <c r="H36950" s="3">
        <v>43085.760000000002</v>
      </c>
    </row>
    <row r="36951" spans="1:8" x14ac:dyDescent="0.3">
      <c r="A36951" t="s">
        <v>29</v>
      </c>
      <c r="B36951">
        <v>1</v>
      </c>
      <c r="C36951">
        <v>41</v>
      </c>
      <c r="D36951" s="2">
        <v>43085</v>
      </c>
      <c r="E36951">
        <v>46</v>
      </c>
      <c r="F36951">
        <v>10.188700000000001</v>
      </c>
      <c r="G36951">
        <v>7.33</v>
      </c>
      <c r="H36951" s="3">
        <v>43085.77</v>
      </c>
    </row>
    <row r="36952" spans="1:8" x14ac:dyDescent="0.3">
      <c r="A36952" t="s">
        <v>147</v>
      </c>
      <c r="B36952">
        <v>3</v>
      </c>
      <c r="C36952">
        <v>1</v>
      </c>
      <c r="D36952" s="2">
        <v>43085</v>
      </c>
      <c r="E36952">
        <v>21</v>
      </c>
      <c r="F36952">
        <v>19.354800000000001</v>
      </c>
      <c r="G36952">
        <v>15.24</v>
      </c>
      <c r="H36952" s="3">
        <v>43085.78</v>
      </c>
    </row>
    <row r="36953" spans="1:8" x14ac:dyDescent="0.3">
      <c r="A36953" t="s">
        <v>18</v>
      </c>
      <c r="B36953">
        <v>10</v>
      </c>
      <c r="C36953">
        <v>44</v>
      </c>
      <c r="D36953" s="2">
        <v>43085</v>
      </c>
      <c r="E36953">
        <v>18</v>
      </c>
      <c r="F36953">
        <v>841.21699999999998</v>
      </c>
      <c r="G36953">
        <v>647.09</v>
      </c>
      <c r="H36953" s="3">
        <v>43085.78</v>
      </c>
    </row>
    <row r="36954" spans="1:8" x14ac:dyDescent="0.3">
      <c r="A36954" t="s">
        <v>11</v>
      </c>
      <c r="B36954">
        <v>1</v>
      </c>
      <c r="C36954">
        <v>1</v>
      </c>
      <c r="D36954" s="2">
        <v>43085</v>
      </c>
      <c r="E36954">
        <v>44</v>
      </c>
      <c r="F36954">
        <v>44.193199999999997</v>
      </c>
      <c r="G36954">
        <v>32.979999999999997</v>
      </c>
      <c r="H36954" s="3">
        <v>43085.79</v>
      </c>
    </row>
    <row r="36955" spans="1:8" x14ac:dyDescent="0.3">
      <c r="A36955" t="s">
        <v>12</v>
      </c>
      <c r="B36955">
        <v>1</v>
      </c>
      <c r="C36955">
        <v>1</v>
      </c>
      <c r="D36955" s="2">
        <v>43085</v>
      </c>
      <c r="E36955">
        <v>31</v>
      </c>
      <c r="F36955">
        <v>100.57520000000001</v>
      </c>
      <c r="G36955">
        <v>83.12</v>
      </c>
      <c r="H36955" s="3">
        <v>43085.8</v>
      </c>
    </row>
    <row r="36956" spans="1:8" x14ac:dyDescent="0.3">
      <c r="A36956" t="s">
        <v>152</v>
      </c>
      <c r="B36956">
        <v>13</v>
      </c>
      <c r="C36956">
        <v>3</v>
      </c>
      <c r="D36956" s="2">
        <v>43085</v>
      </c>
      <c r="E36956">
        <v>21</v>
      </c>
      <c r="F36956">
        <v>93.724999999999994</v>
      </c>
      <c r="G36956">
        <v>74.98</v>
      </c>
      <c r="H36956" s="3">
        <v>43085.8</v>
      </c>
    </row>
    <row r="36957" spans="1:8" x14ac:dyDescent="0.3">
      <c r="A36957" t="s">
        <v>52</v>
      </c>
      <c r="B36957">
        <v>1</v>
      </c>
      <c r="C36957">
        <v>1</v>
      </c>
      <c r="D36957" s="2">
        <v>43085</v>
      </c>
      <c r="E36957">
        <v>40</v>
      </c>
      <c r="F36957">
        <v>21.2058</v>
      </c>
      <c r="G36957">
        <v>16.829999999999998</v>
      </c>
      <c r="H36957" s="3">
        <v>43085.82</v>
      </c>
    </row>
    <row r="36958" spans="1:8" x14ac:dyDescent="0.3">
      <c r="A36958" t="s">
        <v>80</v>
      </c>
      <c r="B36958">
        <v>12</v>
      </c>
      <c r="C36958">
        <v>1</v>
      </c>
      <c r="D36958" s="2">
        <v>43085</v>
      </c>
      <c r="E36958">
        <v>33</v>
      </c>
      <c r="F36958">
        <v>7.0970999999999993</v>
      </c>
      <c r="G36958">
        <v>5.77</v>
      </c>
      <c r="H36958" s="3">
        <v>43085.85</v>
      </c>
    </row>
    <row r="36959" spans="1:8" x14ac:dyDescent="0.3">
      <c r="A36959" t="s">
        <v>116</v>
      </c>
      <c r="B36959">
        <v>1</v>
      </c>
      <c r="C36959">
        <v>1</v>
      </c>
      <c r="D36959" s="2">
        <v>43085</v>
      </c>
      <c r="E36959">
        <v>19</v>
      </c>
      <c r="F36959">
        <v>28.003499999999999</v>
      </c>
      <c r="G36959">
        <v>22.05</v>
      </c>
      <c r="H36959" s="3">
        <v>43085.85</v>
      </c>
    </row>
    <row r="36960" spans="1:8" x14ac:dyDescent="0.3">
      <c r="A36960" t="s">
        <v>12</v>
      </c>
      <c r="B36960">
        <v>1</v>
      </c>
      <c r="C36960">
        <v>1</v>
      </c>
      <c r="D36960" s="2">
        <v>43085</v>
      </c>
      <c r="E36960">
        <v>18</v>
      </c>
      <c r="F36960">
        <v>113.87440000000001</v>
      </c>
      <c r="G36960">
        <v>83.12</v>
      </c>
      <c r="H36960" s="3">
        <v>43085.89</v>
      </c>
    </row>
    <row r="36961" spans="1:8" x14ac:dyDescent="0.3">
      <c r="A36961" t="s">
        <v>67</v>
      </c>
      <c r="B36961">
        <v>15</v>
      </c>
      <c r="C36961">
        <v>1</v>
      </c>
      <c r="D36961" s="2">
        <v>43085</v>
      </c>
      <c r="E36961">
        <v>37</v>
      </c>
      <c r="F36961">
        <v>1.2096</v>
      </c>
      <c r="G36961">
        <v>0.96</v>
      </c>
      <c r="H36961" s="3">
        <v>43085.9</v>
      </c>
    </row>
    <row r="36962" spans="1:8" x14ac:dyDescent="0.3">
      <c r="A36962" t="s">
        <v>121</v>
      </c>
      <c r="B36962">
        <v>4</v>
      </c>
      <c r="C36962">
        <v>41</v>
      </c>
      <c r="D36962" s="2">
        <v>43085</v>
      </c>
      <c r="E36962">
        <v>29</v>
      </c>
      <c r="F36962">
        <v>32.317700000000002</v>
      </c>
      <c r="G36962">
        <v>24.67</v>
      </c>
      <c r="H36962" s="3">
        <v>43085.9</v>
      </c>
    </row>
    <row r="36963" spans="1:8" x14ac:dyDescent="0.3">
      <c r="A36963" t="s">
        <v>52</v>
      </c>
      <c r="B36963">
        <v>3</v>
      </c>
      <c r="C36963">
        <v>41</v>
      </c>
      <c r="D36963" s="2">
        <v>43085</v>
      </c>
      <c r="E36963">
        <v>40</v>
      </c>
      <c r="F36963">
        <v>22.720499999999998</v>
      </c>
      <c r="G36963">
        <v>16.829999999999998</v>
      </c>
      <c r="H36963" s="3">
        <v>43085.919999999998</v>
      </c>
    </row>
    <row r="36964" spans="1:8" x14ac:dyDescent="0.3">
      <c r="A36964" t="s">
        <v>58</v>
      </c>
      <c r="B36964">
        <v>1</v>
      </c>
      <c r="C36964">
        <v>1</v>
      </c>
      <c r="D36964" s="2">
        <v>43085</v>
      </c>
      <c r="E36964">
        <v>3</v>
      </c>
      <c r="F36964">
        <v>2.4428000000000001</v>
      </c>
      <c r="G36964">
        <v>1.97</v>
      </c>
      <c r="H36964" s="3">
        <v>43085.93</v>
      </c>
    </row>
    <row r="36965" spans="1:8" x14ac:dyDescent="0.3">
      <c r="A36965" t="s">
        <v>30</v>
      </c>
      <c r="B36965">
        <v>1</v>
      </c>
      <c r="C36965">
        <v>1</v>
      </c>
      <c r="D36965" s="2">
        <v>43085</v>
      </c>
      <c r="E36965">
        <v>38</v>
      </c>
      <c r="F36965">
        <v>13.752000000000001</v>
      </c>
      <c r="G36965">
        <v>11.46</v>
      </c>
      <c r="H36965" s="3">
        <v>43085.93</v>
      </c>
    </row>
    <row r="36966" spans="1:8" x14ac:dyDescent="0.3">
      <c r="A36966" t="s">
        <v>63</v>
      </c>
      <c r="B36966">
        <v>14</v>
      </c>
      <c r="C36966">
        <v>1</v>
      </c>
      <c r="D36966" s="2">
        <v>43085</v>
      </c>
      <c r="E36966">
        <v>25</v>
      </c>
      <c r="F36966">
        <v>17.775400000000001</v>
      </c>
      <c r="G36966">
        <v>14.57</v>
      </c>
      <c r="H36966" s="3">
        <v>43085.94</v>
      </c>
    </row>
    <row r="36967" spans="1:8" x14ac:dyDescent="0.3">
      <c r="A36967" t="s">
        <v>175</v>
      </c>
      <c r="B36967">
        <v>8</v>
      </c>
      <c r="C36967">
        <v>3</v>
      </c>
      <c r="D36967" s="2">
        <v>43085</v>
      </c>
      <c r="E36967">
        <v>20</v>
      </c>
      <c r="F36967">
        <v>68.375299999999996</v>
      </c>
      <c r="G36967">
        <v>51.41</v>
      </c>
      <c r="H36967" s="3">
        <v>43085.95</v>
      </c>
    </row>
    <row r="36968" spans="1:8" x14ac:dyDescent="0.3">
      <c r="A36968" t="s">
        <v>29</v>
      </c>
      <c r="B36968">
        <v>1</v>
      </c>
      <c r="C36968">
        <v>2</v>
      </c>
      <c r="D36968" s="2">
        <v>43085</v>
      </c>
      <c r="E36968">
        <v>42</v>
      </c>
      <c r="F36968">
        <v>9.1624999999999996</v>
      </c>
      <c r="G36968">
        <v>7.33</v>
      </c>
      <c r="H36968" s="3">
        <v>43085.95</v>
      </c>
    </row>
    <row r="36969" spans="1:8" x14ac:dyDescent="0.3">
      <c r="A36969" t="s">
        <v>60</v>
      </c>
      <c r="B36969">
        <v>6</v>
      </c>
      <c r="C36969">
        <v>1</v>
      </c>
      <c r="D36969" s="2">
        <v>43085</v>
      </c>
      <c r="E36969">
        <v>41</v>
      </c>
      <c r="F36969">
        <v>48.971199999999996</v>
      </c>
      <c r="G36969">
        <v>38.56</v>
      </c>
      <c r="H36969" s="3">
        <v>43085.95</v>
      </c>
    </row>
    <row r="36970" spans="1:8" x14ac:dyDescent="0.3">
      <c r="A36970" t="s">
        <v>188</v>
      </c>
      <c r="B36970">
        <v>1</v>
      </c>
      <c r="C36970">
        <v>1</v>
      </c>
      <c r="D36970" s="2">
        <v>43085</v>
      </c>
      <c r="E36970">
        <v>14</v>
      </c>
      <c r="F36970">
        <v>25.368000000000002</v>
      </c>
      <c r="G36970">
        <v>18.12</v>
      </c>
      <c r="H36970" s="3">
        <v>43085.96</v>
      </c>
    </row>
    <row r="36971" spans="1:8" x14ac:dyDescent="0.3">
      <c r="A36971" t="s">
        <v>17</v>
      </c>
      <c r="B36971">
        <v>10</v>
      </c>
      <c r="C36971">
        <v>1</v>
      </c>
      <c r="D36971" s="2">
        <v>43085</v>
      </c>
      <c r="E36971">
        <v>48</v>
      </c>
      <c r="F36971">
        <v>9.6135999999999999</v>
      </c>
      <c r="G36971">
        <v>7.88</v>
      </c>
      <c r="H36971" s="3">
        <v>43085.98</v>
      </c>
    </row>
    <row r="36972" spans="1:8" x14ac:dyDescent="0.3">
      <c r="A36972" t="s">
        <v>12</v>
      </c>
      <c r="B36972">
        <v>1</v>
      </c>
      <c r="C36972">
        <v>41</v>
      </c>
      <c r="D36972" s="2">
        <v>43085</v>
      </c>
      <c r="E36972">
        <v>10</v>
      </c>
      <c r="F36972">
        <v>115.5368</v>
      </c>
      <c r="G36972">
        <v>83.12</v>
      </c>
      <c r="H36972" s="3">
        <v>43085.98</v>
      </c>
    </row>
    <row r="36973" spans="1:8" x14ac:dyDescent="0.3">
      <c r="A36973" t="s">
        <v>85</v>
      </c>
      <c r="B36973">
        <v>3</v>
      </c>
      <c r="C36973">
        <v>43</v>
      </c>
      <c r="D36973" s="2">
        <v>43085</v>
      </c>
      <c r="E36973">
        <v>44</v>
      </c>
      <c r="F36973">
        <v>94.206000000000003</v>
      </c>
      <c r="G36973">
        <v>67.290000000000006</v>
      </c>
      <c r="H36973" s="3">
        <v>43085.99</v>
      </c>
    </row>
    <row r="36974" spans="1:8" x14ac:dyDescent="0.3">
      <c r="A36974" t="s">
        <v>160</v>
      </c>
      <c r="B36974">
        <v>10</v>
      </c>
      <c r="C36974">
        <v>41</v>
      </c>
      <c r="D36974" s="2">
        <v>43085</v>
      </c>
      <c r="E36974">
        <v>25</v>
      </c>
      <c r="F36974">
        <v>8.9603999999999999</v>
      </c>
      <c r="G36974">
        <v>6.84</v>
      </c>
      <c r="H36974" s="3">
        <v>43085.99</v>
      </c>
    </row>
    <row r="36975" spans="1:8" x14ac:dyDescent="0.3">
      <c r="A36975" t="s">
        <v>29</v>
      </c>
      <c r="B36975">
        <v>14</v>
      </c>
      <c r="C36975">
        <v>1</v>
      </c>
      <c r="D36975" s="2">
        <v>43086</v>
      </c>
      <c r="E36975">
        <v>15</v>
      </c>
      <c r="F36975">
        <v>8.7959999999999994</v>
      </c>
      <c r="G36975">
        <v>7.33</v>
      </c>
      <c r="H36975" s="3">
        <v>43086</v>
      </c>
    </row>
    <row r="36976" spans="1:8" x14ac:dyDescent="0.3">
      <c r="A36976" t="s">
        <v>29</v>
      </c>
      <c r="B36976">
        <v>15</v>
      </c>
      <c r="C36976">
        <v>1</v>
      </c>
      <c r="D36976" s="2">
        <v>43086</v>
      </c>
      <c r="E36976">
        <v>14</v>
      </c>
      <c r="F36976">
        <v>9.1624999999999996</v>
      </c>
      <c r="G36976">
        <v>7.33</v>
      </c>
      <c r="H36976" s="3">
        <v>43086.02</v>
      </c>
    </row>
    <row r="36977" spans="1:8" x14ac:dyDescent="0.3">
      <c r="A36977" t="s">
        <v>80</v>
      </c>
      <c r="B36977">
        <v>4</v>
      </c>
      <c r="C36977">
        <v>1</v>
      </c>
      <c r="D36977" s="2">
        <v>43086</v>
      </c>
      <c r="E36977">
        <v>25</v>
      </c>
      <c r="F36977">
        <v>7.9626000000000001</v>
      </c>
      <c r="G36977">
        <v>5.77</v>
      </c>
      <c r="H36977" s="3">
        <v>43086.02</v>
      </c>
    </row>
    <row r="36978" spans="1:8" x14ac:dyDescent="0.3">
      <c r="A36978" t="s">
        <v>116</v>
      </c>
      <c r="B36978">
        <v>1</v>
      </c>
      <c r="C36978">
        <v>1</v>
      </c>
      <c r="D36978" s="2">
        <v>43086</v>
      </c>
      <c r="E36978">
        <v>34</v>
      </c>
      <c r="F36978">
        <v>29.105999999999998</v>
      </c>
      <c r="G36978">
        <v>22.05</v>
      </c>
      <c r="H36978" s="3">
        <v>43086.02</v>
      </c>
    </row>
    <row r="36979" spans="1:8" x14ac:dyDescent="0.3">
      <c r="A36979" t="s">
        <v>89</v>
      </c>
      <c r="B36979">
        <v>2</v>
      </c>
      <c r="C36979">
        <v>44</v>
      </c>
      <c r="D36979" s="2">
        <v>43086</v>
      </c>
      <c r="E36979">
        <v>29</v>
      </c>
      <c r="F36979">
        <v>44.7545</v>
      </c>
      <c r="G36979">
        <v>33.65</v>
      </c>
      <c r="H36979" s="3">
        <v>43086.03</v>
      </c>
    </row>
    <row r="36980" spans="1:8" x14ac:dyDescent="0.3">
      <c r="A36980" t="s">
        <v>85</v>
      </c>
      <c r="B36980">
        <v>1</v>
      </c>
      <c r="C36980">
        <v>41</v>
      </c>
      <c r="D36980" s="2">
        <v>43086</v>
      </c>
      <c r="E36980">
        <v>34</v>
      </c>
      <c r="F36980">
        <v>89.495700000000014</v>
      </c>
      <c r="G36980">
        <v>67.290000000000006</v>
      </c>
      <c r="H36980" s="3">
        <v>43086.03</v>
      </c>
    </row>
    <row r="36981" spans="1:8" x14ac:dyDescent="0.3">
      <c r="A36981" t="s">
        <v>0</v>
      </c>
      <c r="B36981">
        <v>3</v>
      </c>
      <c r="C36981">
        <v>1</v>
      </c>
      <c r="D36981" s="2">
        <v>43086</v>
      </c>
      <c r="E36981">
        <v>33</v>
      </c>
      <c r="F36981">
        <v>14.1919</v>
      </c>
      <c r="G36981">
        <v>10.210000000000001</v>
      </c>
      <c r="H36981" s="3">
        <v>43086.04</v>
      </c>
    </row>
    <row r="36982" spans="1:8" x14ac:dyDescent="0.3">
      <c r="A36982" t="s">
        <v>29</v>
      </c>
      <c r="B36982">
        <v>3</v>
      </c>
      <c r="C36982">
        <v>1</v>
      </c>
      <c r="D36982" s="2">
        <v>43086</v>
      </c>
      <c r="E36982">
        <v>7</v>
      </c>
      <c r="F36982">
        <v>9.9687999999999999</v>
      </c>
      <c r="G36982">
        <v>7.33</v>
      </c>
      <c r="H36982" s="3">
        <v>43086.05</v>
      </c>
    </row>
    <row r="36983" spans="1:8" x14ac:dyDescent="0.3">
      <c r="A36983" t="s">
        <v>48</v>
      </c>
      <c r="B36983">
        <v>1</v>
      </c>
      <c r="C36983">
        <v>41</v>
      </c>
      <c r="D36983" s="2">
        <v>43086</v>
      </c>
      <c r="E36983">
        <v>48</v>
      </c>
      <c r="F36983">
        <v>42.813000000000002</v>
      </c>
      <c r="G36983">
        <v>31.95</v>
      </c>
      <c r="H36983" s="3">
        <v>43086.06</v>
      </c>
    </row>
    <row r="36984" spans="1:8" x14ac:dyDescent="0.3">
      <c r="A36984" t="s">
        <v>171</v>
      </c>
      <c r="B36984">
        <v>10</v>
      </c>
      <c r="C36984">
        <v>44</v>
      </c>
      <c r="D36984" s="2">
        <v>43086</v>
      </c>
      <c r="E36984">
        <v>3</v>
      </c>
      <c r="F36984">
        <v>78.733899999999991</v>
      </c>
      <c r="G36984">
        <v>57.47</v>
      </c>
      <c r="H36984" s="3">
        <v>43086.06</v>
      </c>
    </row>
    <row r="36985" spans="1:8" x14ac:dyDescent="0.3">
      <c r="A36985" t="s">
        <v>12</v>
      </c>
      <c r="B36985">
        <v>10</v>
      </c>
      <c r="C36985">
        <v>41</v>
      </c>
      <c r="D36985" s="2">
        <v>43086</v>
      </c>
      <c r="E36985">
        <v>48</v>
      </c>
      <c r="F36985">
        <v>100.57520000000001</v>
      </c>
      <c r="G36985">
        <v>83.12</v>
      </c>
      <c r="H36985" s="3">
        <v>43086.06</v>
      </c>
    </row>
    <row r="36986" spans="1:8" x14ac:dyDescent="0.3">
      <c r="A36986" t="s">
        <v>29</v>
      </c>
      <c r="B36986">
        <v>10</v>
      </c>
      <c r="C36986">
        <v>1</v>
      </c>
      <c r="D36986" s="2">
        <v>43086</v>
      </c>
      <c r="E36986">
        <v>5</v>
      </c>
      <c r="F36986">
        <v>9.9687999999999999</v>
      </c>
      <c r="G36986">
        <v>7.33</v>
      </c>
      <c r="H36986" s="3">
        <v>43086.080000000002</v>
      </c>
    </row>
    <row r="36987" spans="1:8" x14ac:dyDescent="0.3">
      <c r="A36987" t="s">
        <v>188</v>
      </c>
      <c r="B36987">
        <v>8</v>
      </c>
      <c r="C36987">
        <v>1</v>
      </c>
      <c r="D36987" s="2">
        <v>43086</v>
      </c>
      <c r="E36987">
        <v>42</v>
      </c>
      <c r="F36987">
        <v>21.9252</v>
      </c>
      <c r="G36987">
        <v>18.12</v>
      </c>
      <c r="H36987" s="3">
        <v>43086.09</v>
      </c>
    </row>
    <row r="36988" spans="1:8" x14ac:dyDescent="0.3">
      <c r="A36988" t="s">
        <v>12</v>
      </c>
      <c r="B36988">
        <v>1</v>
      </c>
      <c r="C36988">
        <v>1</v>
      </c>
      <c r="D36988" s="2">
        <v>43086</v>
      </c>
      <c r="E36988">
        <v>9</v>
      </c>
      <c r="F36988">
        <v>103.9</v>
      </c>
      <c r="G36988">
        <v>83.12</v>
      </c>
      <c r="H36988" s="3">
        <v>43086.1</v>
      </c>
    </row>
    <row r="36989" spans="1:8" x14ac:dyDescent="0.3">
      <c r="A36989" t="s">
        <v>57</v>
      </c>
      <c r="B36989">
        <v>6</v>
      </c>
      <c r="C36989">
        <v>1</v>
      </c>
      <c r="D36989" s="2">
        <v>43086</v>
      </c>
      <c r="E36989">
        <v>10</v>
      </c>
      <c r="F36989">
        <v>35.6875</v>
      </c>
      <c r="G36989">
        <v>28.55</v>
      </c>
      <c r="H36989" s="3">
        <v>43086.1</v>
      </c>
    </row>
    <row r="36990" spans="1:8" x14ac:dyDescent="0.3">
      <c r="A36990" t="s">
        <v>52</v>
      </c>
      <c r="B36990">
        <v>3</v>
      </c>
      <c r="C36990">
        <v>43</v>
      </c>
      <c r="D36990" s="2">
        <v>43086</v>
      </c>
      <c r="E36990">
        <v>26</v>
      </c>
      <c r="F36990">
        <v>22.215599999999998</v>
      </c>
      <c r="G36990">
        <v>16.829999999999998</v>
      </c>
      <c r="H36990" s="3">
        <v>43086.13</v>
      </c>
    </row>
    <row r="36991" spans="1:8" x14ac:dyDescent="0.3">
      <c r="A36991" t="s">
        <v>110</v>
      </c>
      <c r="B36991">
        <v>2</v>
      </c>
      <c r="C36991">
        <v>44</v>
      </c>
      <c r="D36991" s="2">
        <v>43086</v>
      </c>
      <c r="E36991">
        <v>18</v>
      </c>
      <c r="F36991">
        <v>84.162899999999993</v>
      </c>
      <c r="G36991">
        <v>66.27</v>
      </c>
      <c r="H36991" s="3">
        <v>43086.14</v>
      </c>
    </row>
    <row r="36992" spans="1:8" x14ac:dyDescent="0.3">
      <c r="A36992" t="s">
        <v>27</v>
      </c>
      <c r="B36992">
        <v>15</v>
      </c>
      <c r="C36992">
        <v>1</v>
      </c>
      <c r="D36992" s="2">
        <v>43086</v>
      </c>
      <c r="E36992">
        <v>17</v>
      </c>
      <c r="F36992">
        <v>407.05950000000007</v>
      </c>
      <c r="G36992">
        <v>315.55</v>
      </c>
      <c r="H36992" s="3">
        <v>43086.14</v>
      </c>
    </row>
    <row r="36993" spans="1:8" x14ac:dyDescent="0.3">
      <c r="A36993" t="s">
        <v>5</v>
      </c>
      <c r="B36993">
        <v>2</v>
      </c>
      <c r="C36993">
        <v>1</v>
      </c>
      <c r="D36993" s="2">
        <v>43086</v>
      </c>
      <c r="E36993">
        <v>34</v>
      </c>
      <c r="F36993">
        <v>33.99</v>
      </c>
      <c r="G36993">
        <v>25.75</v>
      </c>
      <c r="H36993" s="3">
        <v>43086.15</v>
      </c>
    </row>
    <row r="36994" spans="1:8" x14ac:dyDescent="0.3">
      <c r="A36994" t="s">
        <v>44</v>
      </c>
      <c r="B36994">
        <v>1</v>
      </c>
      <c r="C36994">
        <v>1</v>
      </c>
      <c r="D36994" s="2">
        <v>43086</v>
      </c>
      <c r="E36994">
        <v>47</v>
      </c>
      <c r="F36994">
        <v>32.811500000000002</v>
      </c>
      <c r="G36994">
        <v>23.95</v>
      </c>
      <c r="H36994" s="3">
        <v>43086.15</v>
      </c>
    </row>
    <row r="36995" spans="1:8" x14ac:dyDescent="0.3">
      <c r="A36995" t="s">
        <v>75</v>
      </c>
      <c r="B36995">
        <v>7</v>
      </c>
      <c r="C36995">
        <v>45</v>
      </c>
      <c r="D36995" s="2">
        <v>43086</v>
      </c>
      <c r="E36995">
        <v>43</v>
      </c>
      <c r="F36995">
        <v>23.738400000000002</v>
      </c>
      <c r="G36995">
        <v>18.84</v>
      </c>
      <c r="H36995" s="3">
        <v>43086.16</v>
      </c>
    </row>
    <row r="36996" spans="1:8" x14ac:dyDescent="0.3">
      <c r="A36996" t="s">
        <v>29</v>
      </c>
      <c r="B36996">
        <v>1</v>
      </c>
      <c r="C36996">
        <v>41</v>
      </c>
      <c r="D36996" s="2">
        <v>43086</v>
      </c>
      <c r="E36996">
        <v>7</v>
      </c>
      <c r="F36996">
        <v>9.0891999999999999</v>
      </c>
      <c r="G36996">
        <v>7.33</v>
      </c>
      <c r="H36996" s="3">
        <v>43086.18</v>
      </c>
    </row>
    <row r="36997" spans="1:8" x14ac:dyDescent="0.3">
      <c r="A36997" t="s">
        <v>17</v>
      </c>
      <c r="B36997">
        <v>1</v>
      </c>
      <c r="C36997">
        <v>44</v>
      </c>
      <c r="D36997" s="2">
        <v>43086</v>
      </c>
      <c r="E36997">
        <v>42</v>
      </c>
      <c r="F36997">
        <v>10.1652</v>
      </c>
      <c r="G36997">
        <v>7.88</v>
      </c>
      <c r="H36997" s="3">
        <v>43086.21</v>
      </c>
    </row>
    <row r="36998" spans="1:8" x14ac:dyDescent="0.3">
      <c r="A36998" t="s">
        <v>140</v>
      </c>
      <c r="B36998">
        <v>2</v>
      </c>
      <c r="C36998">
        <v>3</v>
      </c>
      <c r="D36998" s="2">
        <v>43086</v>
      </c>
      <c r="E36998">
        <v>15</v>
      </c>
      <c r="F36998">
        <v>18.453600000000002</v>
      </c>
      <c r="G36998">
        <v>13.98</v>
      </c>
      <c r="H36998" s="3">
        <v>43086.21</v>
      </c>
    </row>
    <row r="36999" spans="1:8" x14ac:dyDescent="0.3">
      <c r="A36999" t="s">
        <v>12</v>
      </c>
      <c r="B36999">
        <v>15</v>
      </c>
      <c r="C36999">
        <v>1</v>
      </c>
      <c r="D36999" s="2">
        <v>43086</v>
      </c>
      <c r="E36999">
        <v>47</v>
      </c>
      <c r="F36999">
        <v>106.39360000000001</v>
      </c>
      <c r="G36999">
        <v>83.12</v>
      </c>
      <c r="H36999" s="3">
        <v>43086.22</v>
      </c>
    </row>
    <row r="37000" spans="1:8" x14ac:dyDescent="0.3">
      <c r="A37000" t="s">
        <v>52</v>
      </c>
      <c r="B37000">
        <v>5</v>
      </c>
      <c r="C37000">
        <v>1</v>
      </c>
      <c r="D37000" s="2">
        <v>43086</v>
      </c>
      <c r="E37000">
        <v>25</v>
      </c>
      <c r="F37000">
        <v>21.878999999999998</v>
      </c>
      <c r="G37000">
        <v>16.829999999999998</v>
      </c>
      <c r="H37000" s="3">
        <v>43086.25</v>
      </c>
    </row>
    <row r="37001" spans="1:8" x14ac:dyDescent="0.3">
      <c r="A37001" t="s">
        <v>11</v>
      </c>
      <c r="B37001">
        <v>15</v>
      </c>
      <c r="C37001">
        <v>41</v>
      </c>
      <c r="D37001" s="2">
        <v>43086</v>
      </c>
      <c r="E37001">
        <v>47</v>
      </c>
      <c r="F37001">
        <v>44.852799999999995</v>
      </c>
      <c r="G37001">
        <v>32.979999999999997</v>
      </c>
      <c r="H37001" s="3">
        <v>43086.26</v>
      </c>
    </row>
    <row r="37002" spans="1:8" x14ac:dyDescent="0.3">
      <c r="A37002" t="s">
        <v>12</v>
      </c>
      <c r="B37002">
        <v>1</v>
      </c>
      <c r="C37002">
        <v>1</v>
      </c>
      <c r="D37002" s="2">
        <v>43086</v>
      </c>
      <c r="E37002">
        <v>32</v>
      </c>
      <c r="F37002">
        <v>104.7312</v>
      </c>
      <c r="G37002">
        <v>83.12</v>
      </c>
      <c r="H37002" s="3">
        <v>43086.31</v>
      </c>
    </row>
    <row r="37003" spans="1:8" x14ac:dyDescent="0.3">
      <c r="A37003" t="s">
        <v>151</v>
      </c>
      <c r="B37003">
        <v>1</v>
      </c>
      <c r="C37003">
        <v>1</v>
      </c>
      <c r="D37003" s="2">
        <v>43086</v>
      </c>
      <c r="E37003">
        <v>46</v>
      </c>
      <c r="F37003">
        <v>3.6777000000000002</v>
      </c>
      <c r="G37003">
        <v>2.99</v>
      </c>
      <c r="H37003" s="3">
        <v>43086.32</v>
      </c>
    </row>
    <row r="37004" spans="1:8" x14ac:dyDescent="0.3">
      <c r="A37004" t="s">
        <v>5</v>
      </c>
      <c r="B37004">
        <v>15</v>
      </c>
      <c r="C37004">
        <v>41</v>
      </c>
      <c r="D37004" s="2">
        <v>43086</v>
      </c>
      <c r="E37004">
        <v>40</v>
      </c>
      <c r="F37004">
        <v>35.534999999999997</v>
      </c>
      <c r="G37004">
        <v>25.75</v>
      </c>
      <c r="H37004" s="3">
        <v>43086.35</v>
      </c>
    </row>
    <row r="37005" spans="1:8" x14ac:dyDescent="0.3">
      <c r="A37005" t="s">
        <v>25</v>
      </c>
      <c r="B37005">
        <v>1</v>
      </c>
      <c r="C37005">
        <v>41</v>
      </c>
      <c r="D37005" s="2">
        <v>43086</v>
      </c>
      <c r="E37005">
        <v>37</v>
      </c>
      <c r="F37005">
        <v>21.4527</v>
      </c>
      <c r="G37005">
        <v>16.63</v>
      </c>
      <c r="H37005" s="3">
        <v>43086.36</v>
      </c>
    </row>
    <row r="37006" spans="1:8" x14ac:dyDescent="0.3">
      <c r="A37006" t="s">
        <v>12</v>
      </c>
      <c r="B37006">
        <v>4</v>
      </c>
      <c r="C37006">
        <v>41</v>
      </c>
      <c r="D37006" s="2">
        <v>43086</v>
      </c>
      <c r="E37006">
        <v>37</v>
      </c>
      <c r="F37006">
        <v>102.2376</v>
      </c>
      <c r="G37006">
        <v>83.12</v>
      </c>
      <c r="H37006" s="3">
        <v>43086.36</v>
      </c>
    </row>
    <row r="37007" spans="1:8" x14ac:dyDescent="0.3">
      <c r="A37007" t="s">
        <v>99</v>
      </c>
      <c r="B37007">
        <v>10</v>
      </c>
      <c r="C37007">
        <v>3</v>
      </c>
      <c r="D37007" s="2">
        <v>43086</v>
      </c>
      <c r="E37007">
        <v>29</v>
      </c>
      <c r="F37007">
        <v>20.546799999999998</v>
      </c>
      <c r="G37007">
        <v>16.57</v>
      </c>
      <c r="H37007" s="3">
        <v>43086.37</v>
      </c>
    </row>
    <row r="37008" spans="1:8" x14ac:dyDescent="0.3">
      <c r="A37008" t="s">
        <v>17</v>
      </c>
      <c r="B37008">
        <v>15</v>
      </c>
      <c r="C37008">
        <v>1</v>
      </c>
      <c r="D37008" s="2">
        <v>43086</v>
      </c>
      <c r="E37008">
        <v>24</v>
      </c>
      <c r="F37008">
        <v>9.6135999999999999</v>
      </c>
      <c r="G37008">
        <v>7.88</v>
      </c>
      <c r="H37008" s="3">
        <v>43086.39</v>
      </c>
    </row>
    <row r="37009" spans="1:8" x14ac:dyDescent="0.3">
      <c r="A37009" t="s">
        <v>29</v>
      </c>
      <c r="B37009">
        <v>1</v>
      </c>
      <c r="C37009">
        <v>2</v>
      </c>
      <c r="D37009" s="2">
        <v>43086</v>
      </c>
      <c r="E37009">
        <v>4</v>
      </c>
      <c r="F37009">
        <v>10.262</v>
      </c>
      <c r="G37009">
        <v>7.33</v>
      </c>
      <c r="H37009" s="3">
        <v>43086.42</v>
      </c>
    </row>
    <row r="37010" spans="1:8" x14ac:dyDescent="0.3">
      <c r="A37010" t="s">
        <v>69</v>
      </c>
      <c r="B37010">
        <v>12</v>
      </c>
      <c r="C37010">
        <v>3</v>
      </c>
      <c r="D37010" s="2">
        <v>43086</v>
      </c>
      <c r="E37010">
        <v>37</v>
      </c>
      <c r="F37010">
        <v>21.968699999999998</v>
      </c>
      <c r="G37010">
        <v>16.77</v>
      </c>
      <c r="H37010" s="3">
        <v>43086.42</v>
      </c>
    </row>
    <row r="37011" spans="1:8" x14ac:dyDescent="0.3">
      <c r="A37011" t="s">
        <v>117</v>
      </c>
      <c r="B37011">
        <v>6</v>
      </c>
      <c r="C37011">
        <v>42</v>
      </c>
      <c r="D37011" s="2">
        <v>43086</v>
      </c>
      <c r="E37011">
        <v>24</v>
      </c>
      <c r="F37011">
        <v>10.7448</v>
      </c>
      <c r="G37011">
        <v>8.8800000000000008</v>
      </c>
      <c r="H37011" s="3">
        <v>43086.43</v>
      </c>
    </row>
    <row r="37012" spans="1:8" x14ac:dyDescent="0.3">
      <c r="A37012" t="s">
        <v>101</v>
      </c>
      <c r="B37012">
        <v>3</v>
      </c>
      <c r="C37012">
        <v>1</v>
      </c>
      <c r="D37012" s="2">
        <v>43086</v>
      </c>
      <c r="E37012">
        <v>26</v>
      </c>
      <c r="F37012">
        <v>153.97409999999999</v>
      </c>
      <c r="G37012">
        <v>115.77</v>
      </c>
      <c r="H37012" s="3">
        <v>43086.43</v>
      </c>
    </row>
    <row r="37013" spans="1:8" x14ac:dyDescent="0.3">
      <c r="A37013" t="s">
        <v>175</v>
      </c>
      <c r="B37013">
        <v>2</v>
      </c>
      <c r="C37013">
        <v>1</v>
      </c>
      <c r="D37013" s="2">
        <v>43086</v>
      </c>
      <c r="E37013">
        <v>48</v>
      </c>
      <c r="F37013">
        <v>63.23429999999999</v>
      </c>
      <c r="G37013">
        <v>51.41</v>
      </c>
      <c r="H37013" s="3">
        <v>43086.45</v>
      </c>
    </row>
    <row r="37014" spans="1:8" x14ac:dyDescent="0.3">
      <c r="A37014" t="s">
        <v>186</v>
      </c>
      <c r="B37014">
        <v>11</v>
      </c>
      <c r="C37014">
        <v>1</v>
      </c>
      <c r="D37014" s="2">
        <v>43086</v>
      </c>
      <c r="E37014">
        <v>11</v>
      </c>
      <c r="F37014">
        <v>46.383299999999998</v>
      </c>
      <c r="G37014">
        <v>37.71</v>
      </c>
      <c r="H37014" s="3">
        <v>43086.47</v>
      </c>
    </row>
    <row r="37015" spans="1:8" x14ac:dyDescent="0.3">
      <c r="A37015" t="s">
        <v>181</v>
      </c>
      <c r="B37015">
        <v>2</v>
      </c>
      <c r="C37015">
        <v>3</v>
      </c>
      <c r="D37015" s="2">
        <v>43086</v>
      </c>
      <c r="E37015">
        <v>22</v>
      </c>
      <c r="F37015">
        <v>12.9276</v>
      </c>
      <c r="G37015">
        <v>9.7200000000000006</v>
      </c>
      <c r="H37015" s="3">
        <v>43086.47</v>
      </c>
    </row>
    <row r="37016" spans="1:8" x14ac:dyDescent="0.3">
      <c r="A37016" t="s">
        <v>12</v>
      </c>
      <c r="B37016">
        <v>1</v>
      </c>
      <c r="C37016">
        <v>41</v>
      </c>
      <c r="D37016" s="2">
        <v>43086</v>
      </c>
      <c r="E37016">
        <v>15</v>
      </c>
      <c r="F37016">
        <v>104.7312</v>
      </c>
      <c r="G37016">
        <v>83.12</v>
      </c>
      <c r="H37016" s="3">
        <v>43086.48</v>
      </c>
    </row>
    <row r="37017" spans="1:8" x14ac:dyDescent="0.3">
      <c r="A37017" t="s">
        <v>85</v>
      </c>
      <c r="B37017">
        <v>2</v>
      </c>
      <c r="C37017">
        <v>2</v>
      </c>
      <c r="D37017" s="2">
        <v>43086</v>
      </c>
      <c r="E37017">
        <v>18</v>
      </c>
      <c r="F37017">
        <v>86.80410000000002</v>
      </c>
      <c r="G37017">
        <v>67.290000000000006</v>
      </c>
      <c r="H37017" s="3">
        <v>43086.48</v>
      </c>
    </row>
    <row r="37018" spans="1:8" x14ac:dyDescent="0.3">
      <c r="A37018" t="s">
        <v>17</v>
      </c>
      <c r="B37018">
        <v>12</v>
      </c>
      <c r="C37018">
        <v>2</v>
      </c>
      <c r="D37018" s="2">
        <v>43086</v>
      </c>
      <c r="E37018">
        <v>34</v>
      </c>
      <c r="F37018">
        <v>9.4559999999999995</v>
      </c>
      <c r="G37018">
        <v>7.88</v>
      </c>
      <c r="H37018" s="3">
        <v>43086.5</v>
      </c>
    </row>
    <row r="37019" spans="1:8" x14ac:dyDescent="0.3">
      <c r="A37019" t="s">
        <v>36</v>
      </c>
      <c r="B37019">
        <v>2</v>
      </c>
      <c r="C37019">
        <v>1</v>
      </c>
      <c r="D37019" s="2">
        <v>43086</v>
      </c>
      <c r="E37019">
        <v>1</v>
      </c>
      <c r="F37019">
        <v>84.495599999999996</v>
      </c>
      <c r="G37019">
        <v>67.06</v>
      </c>
      <c r="H37019" s="3">
        <v>43086.5</v>
      </c>
    </row>
    <row r="37020" spans="1:8" x14ac:dyDescent="0.3">
      <c r="A37020" t="s">
        <v>187</v>
      </c>
      <c r="B37020">
        <v>15</v>
      </c>
      <c r="C37020">
        <v>3</v>
      </c>
      <c r="D37020" s="2">
        <v>43086</v>
      </c>
      <c r="E37020">
        <v>39</v>
      </c>
      <c r="F37020">
        <v>12.120800000000001</v>
      </c>
      <c r="G37020">
        <v>8.7200000000000006</v>
      </c>
      <c r="H37020" s="3">
        <v>43086.51</v>
      </c>
    </row>
    <row r="37021" spans="1:8" x14ac:dyDescent="0.3">
      <c r="A37021" t="s">
        <v>124</v>
      </c>
      <c r="B37021">
        <v>10</v>
      </c>
      <c r="C37021">
        <v>41</v>
      </c>
      <c r="D37021" s="2">
        <v>43086</v>
      </c>
      <c r="E37021">
        <v>30</v>
      </c>
      <c r="F37021">
        <v>56.380999999999993</v>
      </c>
      <c r="G37021">
        <v>43.37</v>
      </c>
      <c r="H37021" s="3">
        <v>43086.52</v>
      </c>
    </row>
    <row r="37022" spans="1:8" x14ac:dyDescent="0.3">
      <c r="A37022" t="s">
        <v>29</v>
      </c>
      <c r="B37022">
        <v>1</v>
      </c>
      <c r="C37022">
        <v>41</v>
      </c>
      <c r="D37022" s="2">
        <v>43086</v>
      </c>
      <c r="E37022">
        <v>22</v>
      </c>
      <c r="F37022">
        <v>9.6022999999999996</v>
      </c>
      <c r="G37022">
        <v>7.33</v>
      </c>
      <c r="H37022" s="3">
        <v>43086.52</v>
      </c>
    </row>
    <row r="37023" spans="1:8" x14ac:dyDescent="0.3">
      <c r="A37023" t="s">
        <v>152</v>
      </c>
      <c r="B37023">
        <v>1</v>
      </c>
      <c r="C37023">
        <v>1</v>
      </c>
      <c r="D37023" s="2">
        <v>43086</v>
      </c>
      <c r="E37023">
        <v>9</v>
      </c>
      <c r="F37023">
        <v>99.723399999999998</v>
      </c>
      <c r="G37023">
        <v>74.98</v>
      </c>
      <c r="H37023" s="3">
        <v>43086.55</v>
      </c>
    </row>
    <row r="37024" spans="1:8" x14ac:dyDescent="0.3">
      <c r="A37024" t="s">
        <v>38</v>
      </c>
      <c r="B37024">
        <v>15</v>
      </c>
      <c r="C37024">
        <v>44</v>
      </c>
      <c r="D37024" s="2">
        <v>43086</v>
      </c>
      <c r="E37024">
        <v>42</v>
      </c>
      <c r="F37024">
        <v>206.75760000000002</v>
      </c>
      <c r="G37024">
        <v>166.74</v>
      </c>
      <c r="H37024" s="3">
        <v>43086.559999999998</v>
      </c>
    </row>
    <row r="37025" spans="1:8" x14ac:dyDescent="0.3">
      <c r="A37025" t="s">
        <v>70</v>
      </c>
      <c r="B37025">
        <v>4</v>
      </c>
      <c r="C37025">
        <v>42</v>
      </c>
      <c r="D37025" s="2">
        <v>43086</v>
      </c>
      <c r="E37025">
        <v>48</v>
      </c>
      <c r="F37025">
        <v>100.3198</v>
      </c>
      <c r="G37025">
        <v>76.58</v>
      </c>
      <c r="H37025" s="3">
        <v>43086.58</v>
      </c>
    </row>
    <row r="37026" spans="1:8" x14ac:dyDescent="0.3">
      <c r="A37026" t="s">
        <v>5</v>
      </c>
      <c r="B37026">
        <v>1</v>
      </c>
      <c r="C37026">
        <v>1</v>
      </c>
      <c r="D37026" s="2">
        <v>43086</v>
      </c>
      <c r="E37026">
        <v>11</v>
      </c>
      <c r="F37026">
        <v>35.534999999999997</v>
      </c>
      <c r="G37026">
        <v>25.75</v>
      </c>
      <c r="H37026" s="3">
        <v>43086.58</v>
      </c>
    </row>
    <row r="37027" spans="1:8" x14ac:dyDescent="0.3">
      <c r="A37027" t="s">
        <v>80</v>
      </c>
      <c r="B37027">
        <v>1</v>
      </c>
      <c r="C37027">
        <v>2</v>
      </c>
      <c r="D37027" s="2">
        <v>43086</v>
      </c>
      <c r="E37027">
        <v>20</v>
      </c>
      <c r="F37027">
        <v>7.6163999999999996</v>
      </c>
      <c r="G37027">
        <v>5.77</v>
      </c>
      <c r="H37027" s="3">
        <v>43086.59</v>
      </c>
    </row>
    <row r="37028" spans="1:8" x14ac:dyDescent="0.3">
      <c r="A37028" t="s">
        <v>146</v>
      </c>
      <c r="B37028">
        <v>10</v>
      </c>
      <c r="C37028">
        <v>42</v>
      </c>
      <c r="D37028" s="2">
        <v>43086</v>
      </c>
      <c r="E37028">
        <v>46</v>
      </c>
      <c r="F37028">
        <v>42.398999999999994</v>
      </c>
      <c r="G37028">
        <v>33.65</v>
      </c>
      <c r="H37028" s="3">
        <v>43086.59</v>
      </c>
    </row>
    <row r="37029" spans="1:8" x14ac:dyDescent="0.3">
      <c r="A37029" t="s">
        <v>119</v>
      </c>
      <c r="B37029">
        <v>15</v>
      </c>
      <c r="C37029">
        <v>1</v>
      </c>
      <c r="D37029" s="2">
        <v>43086</v>
      </c>
      <c r="E37029">
        <v>34</v>
      </c>
      <c r="F37029">
        <v>19.057500000000001</v>
      </c>
      <c r="G37029">
        <v>15.75</v>
      </c>
      <c r="H37029" s="3">
        <v>43086.59</v>
      </c>
    </row>
    <row r="37030" spans="1:8" x14ac:dyDescent="0.3">
      <c r="A37030" t="s">
        <v>168</v>
      </c>
      <c r="B37030">
        <v>8</v>
      </c>
      <c r="C37030">
        <v>1</v>
      </c>
      <c r="D37030" s="2">
        <v>43086</v>
      </c>
      <c r="E37030">
        <v>26</v>
      </c>
      <c r="F37030">
        <v>39.011800000000001</v>
      </c>
      <c r="G37030">
        <v>29.78</v>
      </c>
      <c r="H37030" s="3">
        <v>43086.6</v>
      </c>
    </row>
    <row r="37031" spans="1:8" x14ac:dyDescent="0.3">
      <c r="A37031" t="s">
        <v>5</v>
      </c>
      <c r="B37031">
        <v>1</v>
      </c>
      <c r="C37031">
        <v>1</v>
      </c>
      <c r="D37031" s="2">
        <v>43086</v>
      </c>
      <c r="E37031">
        <v>14</v>
      </c>
      <c r="F37031">
        <v>32.1875</v>
      </c>
      <c r="G37031">
        <v>25.75</v>
      </c>
      <c r="H37031" s="3">
        <v>43086.63</v>
      </c>
    </row>
    <row r="37032" spans="1:8" x14ac:dyDescent="0.3">
      <c r="A37032" t="s">
        <v>157</v>
      </c>
      <c r="B37032">
        <v>1</v>
      </c>
      <c r="C37032">
        <v>41</v>
      </c>
      <c r="D37032" s="2">
        <v>43086</v>
      </c>
      <c r="E37032">
        <v>45</v>
      </c>
      <c r="F37032">
        <v>32.102399999999996</v>
      </c>
      <c r="G37032">
        <v>25.08</v>
      </c>
      <c r="H37032" s="3">
        <v>43086.64</v>
      </c>
    </row>
    <row r="37033" spans="1:8" x14ac:dyDescent="0.3">
      <c r="A37033" t="s">
        <v>12</v>
      </c>
      <c r="B37033">
        <v>11</v>
      </c>
      <c r="C37033">
        <v>1</v>
      </c>
      <c r="D37033" s="2">
        <v>43086</v>
      </c>
      <c r="E37033">
        <v>41</v>
      </c>
      <c r="F37033">
        <v>104.7312</v>
      </c>
      <c r="G37033">
        <v>83.12</v>
      </c>
      <c r="H37033" s="3">
        <v>43086.66</v>
      </c>
    </row>
    <row r="37034" spans="1:8" x14ac:dyDescent="0.3">
      <c r="A37034" t="s">
        <v>12</v>
      </c>
      <c r="B37034">
        <v>3</v>
      </c>
      <c r="C37034">
        <v>3</v>
      </c>
      <c r="D37034" s="2">
        <v>43086</v>
      </c>
      <c r="E37034">
        <v>44</v>
      </c>
      <c r="F37034">
        <v>114.70560000000002</v>
      </c>
      <c r="G37034">
        <v>83.12</v>
      </c>
      <c r="H37034" s="3">
        <v>43086.67</v>
      </c>
    </row>
    <row r="37035" spans="1:8" x14ac:dyDescent="0.3">
      <c r="A37035" t="s">
        <v>199</v>
      </c>
      <c r="B37035">
        <v>10</v>
      </c>
      <c r="C37035">
        <v>42</v>
      </c>
      <c r="D37035" s="2">
        <v>43086</v>
      </c>
      <c r="E37035">
        <v>7</v>
      </c>
      <c r="F37035">
        <v>8.7474000000000007</v>
      </c>
      <c r="G37035">
        <v>7.17</v>
      </c>
      <c r="H37035" s="3">
        <v>43086.67</v>
      </c>
    </row>
    <row r="37036" spans="1:8" x14ac:dyDescent="0.3">
      <c r="A37036" t="s">
        <v>70</v>
      </c>
      <c r="B37036">
        <v>2</v>
      </c>
      <c r="C37036">
        <v>1</v>
      </c>
      <c r="D37036" s="2">
        <v>43086</v>
      </c>
      <c r="E37036">
        <v>44</v>
      </c>
      <c r="F37036">
        <v>97.256599999999992</v>
      </c>
      <c r="G37036">
        <v>76.58</v>
      </c>
      <c r="H37036" s="3">
        <v>43086.69</v>
      </c>
    </row>
    <row r="37037" spans="1:8" x14ac:dyDescent="0.3">
      <c r="A37037" t="s">
        <v>29</v>
      </c>
      <c r="B37037">
        <v>4</v>
      </c>
      <c r="C37037">
        <v>1</v>
      </c>
      <c r="D37037" s="2">
        <v>43086</v>
      </c>
      <c r="E37037">
        <v>11</v>
      </c>
      <c r="F37037">
        <v>9.5289999999999999</v>
      </c>
      <c r="G37037">
        <v>7.33</v>
      </c>
      <c r="H37037" s="3">
        <v>43086.69</v>
      </c>
    </row>
    <row r="37038" spans="1:8" x14ac:dyDescent="0.3">
      <c r="A37038" t="s">
        <v>17</v>
      </c>
      <c r="B37038">
        <v>2</v>
      </c>
      <c r="C37038">
        <v>45</v>
      </c>
      <c r="D37038" s="2">
        <v>43086</v>
      </c>
      <c r="E37038">
        <v>32</v>
      </c>
      <c r="F37038">
        <v>10.4016</v>
      </c>
      <c r="G37038">
        <v>7.88</v>
      </c>
      <c r="H37038" s="3">
        <v>43086.720000000001</v>
      </c>
    </row>
    <row r="37039" spans="1:8" x14ac:dyDescent="0.3">
      <c r="A37039" t="s">
        <v>52</v>
      </c>
      <c r="B37039">
        <v>1</v>
      </c>
      <c r="C37039">
        <v>41</v>
      </c>
      <c r="D37039" s="2">
        <v>43086</v>
      </c>
      <c r="E37039">
        <v>22</v>
      </c>
      <c r="F37039">
        <v>23.057099999999995</v>
      </c>
      <c r="G37039">
        <v>16.829999999999998</v>
      </c>
      <c r="H37039" s="3">
        <v>43086.720000000001</v>
      </c>
    </row>
    <row r="37040" spans="1:8" x14ac:dyDescent="0.3">
      <c r="A37040" t="s">
        <v>12</v>
      </c>
      <c r="B37040">
        <v>9</v>
      </c>
      <c r="C37040">
        <v>45</v>
      </c>
      <c r="D37040" s="2">
        <v>43086</v>
      </c>
      <c r="E37040">
        <v>11</v>
      </c>
      <c r="F37040">
        <v>107.22480000000002</v>
      </c>
      <c r="G37040">
        <v>83.12</v>
      </c>
      <c r="H37040" s="3">
        <v>43086.73</v>
      </c>
    </row>
    <row r="37041" spans="1:8" x14ac:dyDescent="0.3">
      <c r="A37041" t="s">
        <v>89</v>
      </c>
      <c r="B37041">
        <v>2</v>
      </c>
      <c r="C37041">
        <v>2</v>
      </c>
      <c r="D37041" s="2">
        <v>43086</v>
      </c>
      <c r="E37041">
        <v>7</v>
      </c>
      <c r="F37041">
        <v>47.11</v>
      </c>
      <c r="G37041">
        <v>33.65</v>
      </c>
      <c r="H37041" s="3">
        <v>43086.74</v>
      </c>
    </row>
    <row r="37042" spans="1:8" x14ac:dyDescent="0.3">
      <c r="A37042" t="s">
        <v>74</v>
      </c>
      <c r="B37042">
        <v>1</v>
      </c>
      <c r="C37042">
        <v>44</v>
      </c>
      <c r="D37042" s="2">
        <v>43086</v>
      </c>
      <c r="E37042">
        <v>27</v>
      </c>
      <c r="F37042">
        <v>30.155999999999999</v>
      </c>
      <c r="G37042">
        <v>25.13</v>
      </c>
      <c r="H37042" s="3">
        <v>43086.8</v>
      </c>
    </row>
    <row r="37043" spans="1:8" x14ac:dyDescent="0.3">
      <c r="A37043" t="s">
        <v>30</v>
      </c>
      <c r="B37043">
        <v>1</v>
      </c>
      <c r="C37043">
        <v>1</v>
      </c>
      <c r="D37043" s="2">
        <v>43086</v>
      </c>
      <c r="E37043">
        <v>22</v>
      </c>
      <c r="F37043">
        <v>14.210400000000002</v>
      </c>
      <c r="G37043">
        <v>11.46</v>
      </c>
      <c r="H37043" s="3">
        <v>43086.8</v>
      </c>
    </row>
    <row r="37044" spans="1:8" x14ac:dyDescent="0.3">
      <c r="A37044" t="s">
        <v>110</v>
      </c>
      <c r="B37044">
        <v>3</v>
      </c>
      <c r="C37044">
        <v>45</v>
      </c>
      <c r="D37044" s="2">
        <v>43086</v>
      </c>
      <c r="E37044">
        <v>14</v>
      </c>
      <c r="F37044">
        <v>83.500199999999992</v>
      </c>
      <c r="G37044">
        <v>66.27</v>
      </c>
      <c r="H37044" s="3">
        <v>43086.81</v>
      </c>
    </row>
    <row r="37045" spans="1:8" x14ac:dyDescent="0.3">
      <c r="A37045" t="s">
        <v>29</v>
      </c>
      <c r="B37045">
        <v>3</v>
      </c>
      <c r="C37045">
        <v>41</v>
      </c>
      <c r="D37045" s="2">
        <v>43086</v>
      </c>
      <c r="E37045">
        <v>48</v>
      </c>
      <c r="F37045">
        <v>9.4557000000000002</v>
      </c>
      <c r="G37045">
        <v>7.33</v>
      </c>
      <c r="H37045" s="3">
        <v>43086.81</v>
      </c>
    </row>
    <row r="37046" spans="1:8" x14ac:dyDescent="0.3">
      <c r="A37046" t="s">
        <v>52</v>
      </c>
      <c r="B37046">
        <v>13</v>
      </c>
      <c r="C37046">
        <v>44</v>
      </c>
      <c r="D37046" s="2">
        <v>43086</v>
      </c>
      <c r="E37046">
        <v>27</v>
      </c>
      <c r="F37046">
        <v>21.710699999999996</v>
      </c>
      <c r="G37046">
        <v>16.829999999999998</v>
      </c>
      <c r="H37046" s="3">
        <v>43086.82</v>
      </c>
    </row>
    <row r="37047" spans="1:8" x14ac:dyDescent="0.3">
      <c r="A37047" t="s">
        <v>5</v>
      </c>
      <c r="B37047">
        <v>10</v>
      </c>
      <c r="C37047">
        <v>1</v>
      </c>
      <c r="D37047" s="2">
        <v>43086</v>
      </c>
      <c r="E37047">
        <v>25</v>
      </c>
      <c r="F37047">
        <v>32.1875</v>
      </c>
      <c r="G37047">
        <v>25.75</v>
      </c>
      <c r="H37047" s="3">
        <v>43086.83</v>
      </c>
    </row>
    <row r="37048" spans="1:8" x14ac:dyDescent="0.3">
      <c r="A37048" t="s">
        <v>35</v>
      </c>
      <c r="B37048">
        <v>1</v>
      </c>
      <c r="C37048">
        <v>44</v>
      </c>
      <c r="D37048" s="2">
        <v>43086</v>
      </c>
      <c r="E37048">
        <v>23</v>
      </c>
      <c r="F37048">
        <v>1078.616</v>
      </c>
      <c r="G37048">
        <v>793.1</v>
      </c>
      <c r="H37048" s="3">
        <v>43086.84</v>
      </c>
    </row>
    <row r="37049" spans="1:8" x14ac:dyDescent="0.3">
      <c r="A37049" t="s">
        <v>4</v>
      </c>
      <c r="B37049">
        <v>3</v>
      </c>
      <c r="C37049">
        <v>2</v>
      </c>
      <c r="D37049" s="2">
        <v>43086</v>
      </c>
      <c r="E37049">
        <v>45</v>
      </c>
      <c r="F37049">
        <v>6.6503999999999994</v>
      </c>
      <c r="G37049">
        <v>4.8899999999999997</v>
      </c>
      <c r="H37049" s="3">
        <v>43086.84</v>
      </c>
    </row>
    <row r="37050" spans="1:8" x14ac:dyDescent="0.3">
      <c r="A37050" t="s">
        <v>79</v>
      </c>
      <c r="B37050">
        <v>10</v>
      </c>
      <c r="C37050">
        <v>41</v>
      </c>
      <c r="D37050" s="2">
        <v>43086</v>
      </c>
      <c r="E37050">
        <v>6</v>
      </c>
      <c r="F37050">
        <v>67.432500000000005</v>
      </c>
      <c r="G37050">
        <v>49.95</v>
      </c>
      <c r="H37050" s="3">
        <v>43086.84</v>
      </c>
    </row>
    <row r="37051" spans="1:8" x14ac:dyDescent="0.3">
      <c r="A37051" t="s">
        <v>92</v>
      </c>
      <c r="B37051">
        <v>6</v>
      </c>
      <c r="C37051">
        <v>41</v>
      </c>
      <c r="D37051" s="2">
        <v>43086</v>
      </c>
      <c r="E37051">
        <v>32</v>
      </c>
      <c r="F37051">
        <v>14.979800000000001</v>
      </c>
      <c r="G37051">
        <v>12.38</v>
      </c>
      <c r="H37051" s="3">
        <v>43086.879999999997</v>
      </c>
    </row>
    <row r="37052" spans="1:8" x14ac:dyDescent="0.3">
      <c r="A37052" t="s">
        <v>12</v>
      </c>
      <c r="B37052">
        <v>10</v>
      </c>
      <c r="C37052">
        <v>1</v>
      </c>
      <c r="D37052" s="2">
        <v>43086</v>
      </c>
      <c r="E37052">
        <v>26</v>
      </c>
      <c r="F37052">
        <v>108.056</v>
      </c>
      <c r="G37052">
        <v>83.12</v>
      </c>
      <c r="H37052" s="3">
        <v>43086.879999999997</v>
      </c>
    </row>
    <row r="37053" spans="1:8" x14ac:dyDescent="0.3">
      <c r="A37053" t="s">
        <v>204</v>
      </c>
      <c r="B37053">
        <v>10</v>
      </c>
      <c r="C37053">
        <v>2</v>
      </c>
      <c r="D37053" s="2">
        <v>43086</v>
      </c>
      <c r="E37053">
        <v>13</v>
      </c>
      <c r="F37053">
        <v>57.279000000000003</v>
      </c>
      <c r="G37053">
        <v>46.95</v>
      </c>
      <c r="H37053" s="3">
        <v>43086.89</v>
      </c>
    </row>
    <row r="37054" spans="1:8" x14ac:dyDescent="0.3">
      <c r="A37054" t="s">
        <v>27</v>
      </c>
      <c r="B37054">
        <v>7</v>
      </c>
      <c r="C37054">
        <v>44</v>
      </c>
      <c r="D37054" s="2">
        <v>43086</v>
      </c>
      <c r="E37054">
        <v>50</v>
      </c>
      <c r="F37054">
        <v>394.4375</v>
      </c>
      <c r="G37054">
        <v>315.55</v>
      </c>
      <c r="H37054" s="3">
        <v>43086.9</v>
      </c>
    </row>
    <row r="37055" spans="1:8" x14ac:dyDescent="0.3">
      <c r="A37055" t="s">
        <v>17</v>
      </c>
      <c r="B37055">
        <v>1</v>
      </c>
      <c r="C37055">
        <v>41</v>
      </c>
      <c r="D37055" s="2">
        <v>43086</v>
      </c>
      <c r="E37055">
        <v>15</v>
      </c>
      <c r="F37055">
        <v>10.716800000000001</v>
      </c>
      <c r="G37055">
        <v>7.88</v>
      </c>
      <c r="H37055" s="3">
        <v>43086.9</v>
      </c>
    </row>
    <row r="37056" spans="1:8" x14ac:dyDescent="0.3">
      <c r="A37056" t="s">
        <v>136</v>
      </c>
      <c r="B37056">
        <v>2</v>
      </c>
      <c r="C37056">
        <v>1</v>
      </c>
      <c r="D37056" s="2">
        <v>43086</v>
      </c>
      <c r="E37056">
        <v>25</v>
      </c>
      <c r="F37056">
        <v>73.130099999999999</v>
      </c>
      <c r="G37056">
        <v>56.69</v>
      </c>
      <c r="H37056" s="3">
        <v>43086.93</v>
      </c>
    </row>
    <row r="37057" spans="1:8" x14ac:dyDescent="0.3">
      <c r="A37057" t="s">
        <v>17</v>
      </c>
      <c r="B37057">
        <v>1</v>
      </c>
      <c r="C37057">
        <v>45</v>
      </c>
      <c r="D37057" s="2">
        <v>43086</v>
      </c>
      <c r="E37057">
        <v>9</v>
      </c>
      <c r="F37057">
        <v>10.0076</v>
      </c>
      <c r="G37057">
        <v>7.88</v>
      </c>
      <c r="H37057" s="3">
        <v>43086.94</v>
      </c>
    </row>
    <row r="37058" spans="1:8" x14ac:dyDescent="0.3">
      <c r="A37058" t="s">
        <v>12</v>
      </c>
      <c r="B37058">
        <v>1</v>
      </c>
      <c r="C37058">
        <v>41</v>
      </c>
      <c r="D37058" s="2">
        <v>43086</v>
      </c>
      <c r="E37058">
        <v>37</v>
      </c>
      <c r="F37058">
        <v>106.39360000000001</v>
      </c>
      <c r="G37058">
        <v>83.12</v>
      </c>
      <c r="H37058" s="3">
        <v>43086.94</v>
      </c>
    </row>
    <row r="37059" spans="1:8" x14ac:dyDescent="0.3">
      <c r="A37059" t="s">
        <v>203</v>
      </c>
      <c r="B37059">
        <v>1</v>
      </c>
      <c r="C37059">
        <v>42</v>
      </c>
      <c r="D37059" s="2">
        <v>43086</v>
      </c>
      <c r="E37059">
        <v>19</v>
      </c>
      <c r="F37059">
        <v>152.0317</v>
      </c>
      <c r="G37059">
        <v>119.71</v>
      </c>
      <c r="H37059" s="3">
        <v>43086.95</v>
      </c>
    </row>
    <row r="37060" spans="1:8" x14ac:dyDescent="0.3">
      <c r="A37060" t="s">
        <v>143</v>
      </c>
      <c r="B37060">
        <v>10</v>
      </c>
      <c r="C37060">
        <v>1</v>
      </c>
      <c r="D37060" s="2">
        <v>43086</v>
      </c>
      <c r="E37060">
        <v>34</v>
      </c>
      <c r="F37060">
        <v>27.872000000000003</v>
      </c>
      <c r="G37060">
        <v>21.44</v>
      </c>
      <c r="H37060" s="3">
        <v>43086.95</v>
      </c>
    </row>
    <row r="37061" spans="1:8" x14ac:dyDescent="0.3">
      <c r="A37061" t="s">
        <v>12</v>
      </c>
      <c r="B37061">
        <v>3</v>
      </c>
      <c r="C37061">
        <v>1</v>
      </c>
      <c r="D37061" s="2">
        <v>43086</v>
      </c>
      <c r="E37061">
        <v>40</v>
      </c>
      <c r="F37061">
        <v>113.0432</v>
      </c>
      <c r="G37061">
        <v>83.12</v>
      </c>
      <c r="H37061" s="3">
        <v>43086.96</v>
      </c>
    </row>
    <row r="37062" spans="1:8" x14ac:dyDescent="0.3">
      <c r="A37062" t="s">
        <v>11</v>
      </c>
      <c r="B37062">
        <v>15</v>
      </c>
      <c r="C37062">
        <v>1</v>
      </c>
      <c r="D37062" s="2">
        <v>43086</v>
      </c>
      <c r="E37062">
        <v>28</v>
      </c>
      <c r="F37062">
        <v>40.235599999999998</v>
      </c>
      <c r="G37062">
        <v>32.979999999999997</v>
      </c>
      <c r="H37062" s="3">
        <v>43086.96</v>
      </c>
    </row>
    <row r="37063" spans="1:8" x14ac:dyDescent="0.3">
      <c r="A37063" t="s">
        <v>59</v>
      </c>
      <c r="B37063">
        <v>1</v>
      </c>
      <c r="C37063">
        <v>44</v>
      </c>
      <c r="D37063" s="2">
        <v>43086</v>
      </c>
      <c r="E37063">
        <v>21</v>
      </c>
      <c r="F37063">
        <v>4.7750000000000004</v>
      </c>
      <c r="G37063">
        <v>3.82</v>
      </c>
      <c r="H37063" s="3">
        <v>43087</v>
      </c>
    </row>
    <row r="37064" spans="1:8" x14ac:dyDescent="0.3">
      <c r="A37064" t="s">
        <v>52</v>
      </c>
      <c r="B37064">
        <v>10</v>
      </c>
      <c r="C37064">
        <v>41</v>
      </c>
      <c r="D37064" s="2">
        <v>43087</v>
      </c>
      <c r="E37064">
        <v>50</v>
      </c>
      <c r="F37064">
        <v>21.037500000000001</v>
      </c>
      <c r="G37064">
        <v>16.829999999999998</v>
      </c>
      <c r="H37064" s="3">
        <v>43087.01</v>
      </c>
    </row>
    <row r="37065" spans="1:8" x14ac:dyDescent="0.3">
      <c r="A37065" t="s">
        <v>17</v>
      </c>
      <c r="B37065">
        <v>2</v>
      </c>
      <c r="C37065">
        <v>1</v>
      </c>
      <c r="D37065" s="2">
        <v>43087</v>
      </c>
      <c r="E37065">
        <v>24</v>
      </c>
      <c r="F37065">
        <v>10.4016</v>
      </c>
      <c r="G37065">
        <v>7.88</v>
      </c>
      <c r="H37065" s="3">
        <v>43087.02</v>
      </c>
    </row>
    <row r="37066" spans="1:8" x14ac:dyDescent="0.3">
      <c r="A37066" t="s">
        <v>5</v>
      </c>
      <c r="B37066">
        <v>1</v>
      </c>
      <c r="C37066">
        <v>44</v>
      </c>
      <c r="D37066" s="2">
        <v>43087</v>
      </c>
      <c r="E37066">
        <v>45</v>
      </c>
      <c r="F37066">
        <v>32.702500000000001</v>
      </c>
      <c r="G37066">
        <v>25.75</v>
      </c>
      <c r="H37066" s="3">
        <v>43087.02</v>
      </c>
    </row>
    <row r="37067" spans="1:8" x14ac:dyDescent="0.3">
      <c r="A37067" t="s">
        <v>25</v>
      </c>
      <c r="B37067">
        <v>10</v>
      </c>
      <c r="C37067">
        <v>45</v>
      </c>
      <c r="D37067" s="2">
        <v>43087</v>
      </c>
      <c r="E37067">
        <v>48</v>
      </c>
      <c r="F37067">
        <v>21.619</v>
      </c>
      <c r="G37067">
        <v>16.63</v>
      </c>
      <c r="H37067" s="3">
        <v>43087.02</v>
      </c>
    </row>
    <row r="37068" spans="1:8" x14ac:dyDescent="0.3">
      <c r="A37068" t="s">
        <v>97</v>
      </c>
      <c r="B37068">
        <v>10</v>
      </c>
      <c r="C37068">
        <v>41</v>
      </c>
      <c r="D37068" s="2">
        <v>43087</v>
      </c>
      <c r="E37068">
        <v>35</v>
      </c>
      <c r="F37068">
        <v>13.944000000000001</v>
      </c>
      <c r="G37068">
        <v>9.9600000000000009</v>
      </c>
      <c r="H37068" s="3">
        <v>43087.03</v>
      </c>
    </row>
    <row r="37069" spans="1:8" x14ac:dyDescent="0.3">
      <c r="A37069" t="s">
        <v>29</v>
      </c>
      <c r="B37069">
        <v>10</v>
      </c>
      <c r="C37069">
        <v>1</v>
      </c>
      <c r="D37069" s="2">
        <v>43087</v>
      </c>
      <c r="E37069">
        <v>1</v>
      </c>
      <c r="F37069">
        <v>8.8693000000000008</v>
      </c>
      <c r="G37069">
        <v>7.33</v>
      </c>
      <c r="H37069" s="3">
        <v>43087.03</v>
      </c>
    </row>
    <row r="37070" spans="1:8" x14ac:dyDescent="0.3">
      <c r="A37070" t="s">
        <v>30</v>
      </c>
      <c r="B37070">
        <v>1</v>
      </c>
      <c r="C37070">
        <v>1</v>
      </c>
      <c r="D37070" s="2">
        <v>43087</v>
      </c>
      <c r="E37070">
        <v>30</v>
      </c>
      <c r="F37070">
        <v>14.324999999999999</v>
      </c>
      <c r="G37070">
        <v>11.46</v>
      </c>
      <c r="H37070" s="3">
        <v>43087.03</v>
      </c>
    </row>
    <row r="37071" spans="1:8" x14ac:dyDescent="0.3">
      <c r="A37071" t="s">
        <v>12</v>
      </c>
      <c r="B37071">
        <v>1</v>
      </c>
      <c r="C37071">
        <v>1</v>
      </c>
      <c r="D37071" s="2">
        <v>43087</v>
      </c>
      <c r="E37071">
        <v>40</v>
      </c>
      <c r="F37071">
        <v>105.5624</v>
      </c>
      <c r="G37071">
        <v>83.12</v>
      </c>
      <c r="H37071" s="3">
        <v>43087.05</v>
      </c>
    </row>
    <row r="37072" spans="1:8" x14ac:dyDescent="0.3">
      <c r="A37072" t="s">
        <v>17</v>
      </c>
      <c r="B37072">
        <v>1</v>
      </c>
      <c r="C37072">
        <v>41</v>
      </c>
      <c r="D37072" s="2">
        <v>43087</v>
      </c>
      <c r="E37072">
        <v>5</v>
      </c>
      <c r="F37072">
        <v>9.6923999999999992</v>
      </c>
      <c r="G37072">
        <v>7.88</v>
      </c>
      <c r="H37072" s="3">
        <v>43087.15</v>
      </c>
    </row>
    <row r="37073" spans="1:8" x14ac:dyDescent="0.3">
      <c r="A37073" t="s">
        <v>16</v>
      </c>
      <c r="B37073">
        <v>4</v>
      </c>
      <c r="C37073">
        <v>3</v>
      </c>
      <c r="D37073" s="2">
        <v>43087</v>
      </c>
      <c r="E37073">
        <v>34</v>
      </c>
      <c r="F37073">
        <v>4.1865999999999994</v>
      </c>
      <c r="G37073">
        <v>3.46</v>
      </c>
      <c r="H37073" s="3">
        <v>43087.16</v>
      </c>
    </row>
    <row r="37074" spans="1:8" x14ac:dyDescent="0.3">
      <c r="A37074" t="s">
        <v>29</v>
      </c>
      <c r="B37074">
        <v>1</v>
      </c>
      <c r="C37074">
        <v>45</v>
      </c>
      <c r="D37074" s="2">
        <v>43087</v>
      </c>
      <c r="E37074">
        <v>5</v>
      </c>
      <c r="F37074">
        <v>9.8955000000000002</v>
      </c>
      <c r="G37074">
        <v>7.33</v>
      </c>
      <c r="H37074" s="3">
        <v>43087.18</v>
      </c>
    </row>
    <row r="37075" spans="1:8" x14ac:dyDescent="0.3">
      <c r="A37075" t="s">
        <v>27</v>
      </c>
      <c r="B37075">
        <v>1</v>
      </c>
      <c r="C37075">
        <v>1</v>
      </c>
      <c r="D37075" s="2">
        <v>43087</v>
      </c>
      <c r="E37075">
        <v>42</v>
      </c>
      <c r="F37075">
        <v>425.99250000000001</v>
      </c>
      <c r="G37075">
        <v>315.55</v>
      </c>
      <c r="H37075" s="3">
        <v>43087.199999999997</v>
      </c>
    </row>
    <row r="37076" spans="1:8" x14ac:dyDescent="0.3">
      <c r="A37076" t="s">
        <v>20</v>
      </c>
      <c r="B37076">
        <v>10</v>
      </c>
      <c r="C37076">
        <v>44</v>
      </c>
      <c r="D37076" s="2">
        <v>43087</v>
      </c>
      <c r="E37076">
        <v>26</v>
      </c>
      <c r="F37076">
        <v>199.5966</v>
      </c>
      <c r="G37076">
        <v>158.41</v>
      </c>
      <c r="H37076" s="3">
        <v>43087.199999999997</v>
      </c>
    </row>
    <row r="37077" spans="1:8" x14ac:dyDescent="0.3">
      <c r="A37077" t="s">
        <v>125</v>
      </c>
      <c r="B37077">
        <v>2</v>
      </c>
      <c r="C37077">
        <v>43</v>
      </c>
      <c r="D37077" s="2">
        <v>43087</v>
      </c>
      <c r="E37077">
        <v>14</v>
      </c>
      <c r="F37077">
        <v>5.8055999999999992</v>
      </c>
      <c r="G37077">
        <v>4.72</v>
      </c>
      <c r="H37077" s="3">
        <v>43087.199999999997</v>
      </c>
    </row>
    <row r="37078" spans="1:8" x14ac:dyDescent="0.3">
      <c r="A37078" t="s">
        <v>70</v>
      </c>
      <c r="B37078">
        <v>1</v>
      </c>
      <c r="C37078">
        <v>44</v>
      </c>
      <c r="D37078" s="2">
        <v>43087</v>
      </c>
      <c r="E37078">
        <v>25</v>
      </c>
      <c r="F37078">
        <v>99.554000000000002</v>
      </c>
      <c r="G37078">
        <v>76.58</v>
      </c>
      <c r="H37078" s="3">
        <v>43087.23</v>
      </c>
    </row>
    <row r="37079" spans="1:8" x14ac:dyDescent="0.3">
      <c r="A37079" t="s">
        <v>5</v>
      </c>
      <c r="B37079">
        <v>3</v>
      </c>
      <c r="C37079">
        <v>1</v>
      </c>
      <c r="D37079" s="2">
        <v>43087</v>
      </c>
      <c r="E37079">
        <v>2</v>
      </c>
      <c r="F37079">
        <v>35.020000000000003</v>
      </c>
      <c r="G37079">
        <v>25.75</v>
      </c>
      <c r="H37079" s="3">
        <v>43087.23</v>
      </c>
    </row>
    <row r="37080" spans="1:8" x14ac:dyDescent="0.3">
      <c r="A37080" t="s">
        <v>154</v>
      </c>
      <c r="B37080">
        <v>1</v>
      </c>
      <c r="C37080">
        <v>41</v>
      </c>
      <c r="D37080" s="2">
        <v>43087</v>
      </c>
      <c r="E37080">
        <v>23</v>
      </c>
      <c r="F37080">
        <v>133.86600000000001</v>
      </c>
      <c r="G37080">
        <v>99.9</v>
      </c>
      <c r="H37080" s="3">
        <v>43087.26</v>
      </c>
    </row>
    <row r="37081" spans="1:8" x14ac:dyDescent="0.3">
      <c r="A37081" t="s">
        <v>177</v>
      </c>
      <c r="B37081">
        <v>1</v>
      </c>
      <c r="C37081">
        <v>41</v>
      </c>
      <c r="D37081" s="2">
        <v>43087</v>
      </c>
      <c r="E37081">
        <v>9</v>
      </c>
      <c r="F37081">
        <v>1.9043000000000001</v>
      </c>
      <c r="G37081">
        <v>1.37</v>
      </c>
      <c r="H37081" s="3">
        <v>43087.28</v>
      </c>
    </row>
    <row r="37082" spans="1:8" x14ac:dyDescent="0.3">
      <c r="A37082" t="s">
        <v>129</v>
      </c>
      <c r="B37082">
        <v>3</v>
      </c>
      <c r="C37082">
        <v>1</v>
      </c>
      <c r="D37082" s="2">
        <v>43087</v>
      </c>
      <c r="E37082">
        <v>3</v>
      </c>
      <c r="F37082">
        <v>7.3855999999999993</v>
      </c>
      <c r="G37082">
        <v>5.77</v>
      </c>
      <c r="H37082" s="3">
        <v>43087.29</v>
      </c>
    </row>
    <row r="37083" spans="1:8" x14ac:dyDescent="0.3">
      <c r="A37083" t="s">
        <v>368</v>
      </c>
      <c r="B37083">
        <v>1</v>
      </c>
      <c r="C37083">
        <v>41</v>
      </c>
      <c r="D37083" s="2">
        <v>43087</v>
      </c>
      <c r="E37083">
        <v>3</v>
      </c>
      <c r="F37083">
        <v>52.827200000000005</v>
      </c>
      <c r="G37083">
        <v>38.56</v>
      </c>
      <c r="H37083" s="3">
        <v>43087.3</v>
      </c>
    </row>
    <row r="37084" spans="1:8" x14ac:dyDescent="0.3">
      <c r="A37084" t="s">
        <v>11</v>
      </c>
      <c r="B37084">
        <v>3</v>
      </c>
      <c r="C37084">
        <v>41</v>
      </c>
      <c r="D37084" s="2">
        <v>43087</v>
      </c>
      <c r="E37084">
        <v>19</v>
      </c>
      <c r="F37084">
        <v>45.5124</v>
      </c>
      <c r="G37084">
        <v>32.979999999999997</v>
      </c>
      <c r="H37084" s="3">
        <v>43087.3</v>
      </c>
    </row>
    <row r="37085" spans="1:8" x14ac:dyDescent="0.3">
      <c r="A37085" t="s">
        <v>52</v>
      </c>
      <c r="B37085">
        <v>1</v>
      </c>
      <c r="C37085">
        <v>1</v>
      </c>
      <c r="D37085" s="2">
        <v>43087</v>
      </c>
      <c r="E37085">
        <v>27</v>
      </c>
      <c r="F37085">
        <v>22.047299999999996</v>
      </c>
      <c r="G37085">
        <v>16.829999999999998</v>
      </c>
      <c r="H37085" s="3">
        <v>43087.33</v>
      </c>
    </row>
    <row r="37086" spans="1:8" x14ac:dyDescent="0.3">
      <c r="A37086" t="s">
        <v>12</v>
      </c>
      <c r="B37086">
        <v>4</v>
      </c>
      <c r="C37086">
        <v>41</v>
      </c>
      <c r="D37086" s="2">
        <v>43087</v>
      </c>
      <c r="E37086">
        <v>19</v>
      </c>
      <c r="F37086">
        <v>99.744000000000014</v>
      </c>
      <c r="G37086">
        <v>83.12</v>
      </c>
      <c r="H37086" s="3">
        <v>43087.33</v>
      </c>
    </row>
    <row r="37087" spans="1:8" x14ac:dyDescent="0.3">
      <c r="A37087" t="s">
        <v>123</v>
      </c>
      <c r="B37087">
        <v>6</v>
      </c>
      <c r="C37087">
        <v>3</v>
      </c>
      <c r="D37087" s="2">
        <v>43087</v>
      </c>
      <c r="E37087">
        <v>1</v>
      </c>
      <c r="F37087">
        <v>34.619999999999997</v>
      </c>
      <c r="G37087">
        <v>28.85</v>
      </c>
      <c r="H37087" s="3">
        <v>43087.33</v>
      </c>
    </row>
    <row r="37088" spans="1:8" x14ac:dyDescent="0.3">
      <c r="A37088" t="s">
        <v>110</v>
      </c>
      <c r="B37088">
        <v>9</v>
      </c>
      <c r="C37088">
        <v>43</v>
      </c>
      <c r="D37088" s="2">
        <v>43087</v>
      </c>
      <c r="E37088">
        <v>3</v>
      </c>
      <c r="F37088">
        <v>79.524000000000001</v>
      </c>
      <c r="G37088">
        <v>66.27</v>
      </c>
      <c r="H37088" s="3">
        <v>43087.34</v>
      </c>
    </row>
    <row r="37089" spans="1:8" x14ac:dyDescent="0.3">
      <c r="A37089" t="s">
        <v>11</v>
      </c>
      <c r="B37089">
        <v>1</v>
      </c>
      <c r="C37089">
        <v>1</v>
      </c>
      <c r="D37089" s="2">
        <v>43087</v>
      </c>
      <c r="E37089">
        <v>31</v>
      </c>
      <c r="F37089">
        <v>43.863399999999992</v>
      </c>
      <c r="G37089">
        <v>32.979999999999997</v>
      </c>
      <c r="H37089" s="3">
        <v>43087.360000000001</v>
      </c>
    </row>
    <row r="37090" spans="1:8" x14ac:dyDescent="0.3">
      <c r="A37090" t="s">
        <v>92</v>
      </c>
      <c r="B37090">
        <v>1</v>
      </c>
      <c r="C37090">
        <v>45</v>
      </c>
      <c r="D37090" s="2">
        <v>43087</v>
      </c>
      <c r="E37090">
        <v>48</v>
      </c>
      <c r="F37090">
        <v>15.3512</v>
      </c>
      <c r="G37090">
        <v>12.38</v>
      </c>
      <c r="H37090" s="3">
        <v>43087.360000000001</v>
      </c>
    </row>
    <row r="37091" spans="1:8" x14ac:dyDescent="0.3">
      <c r="A37091" t="s">
        <v>17</v>
      </c>
      <c r="B37091">
        <v>4</v>
      </c>
      <c r="C37091">
        <v>1</v>
      </c>
      <c r="D37091" s="2">
        <v>43087</v>
      </c>
      <c r="E37091">
        <v>11</v>
      </c>
      <c r="F37091">
        <v>10.716800000000001</v>
      </c>
      <c r="G37091">
        <v>7.88</v>
      </c>
      <c r="H37091" s="3">
        <v>43087.42</v>
      </c>
    </row>
    <row r="37092" spans="1:8" x14ac:dyDescent="0.3">
      <c r="A37092" t="s">
        <v>97</v>
      </c>
      <c r="B37092">
        <v>2</v>
      </c>
      <c r="C37092">
        <v>3</v>
      </c>
      <c r="D37092" s="2">
        <v>43087</v>
      </c>
      <c r="E37092">
        <v>32</v>
      </c>
      <c r="F37092">
        <v>13.1472</v>
      </c>
      <c r="G37092">
        <v>9.9600000000000009</v>
      </c>
      <c r="H37092" s="3">
        <v>43087.43</v>
      </c>
    </row>
    <row r="37093" spans="1:8" x14ac:dyDescent="0.3">
      <c r="A37093" t="s">
        <v>24</v>
      </c>
      <c r="B37093">
        <v>10</v>
      </c>
      <c r="C37093">
        <v>42</v>
      </c>
      <c r="D37093" s="2">
        <v>43087</v>
      </c>
      <c r="E37093">
        <v>19</v>
      </c>
      <c r="F37093">
        <v>44.218500000000006</v>
      </c>
      <c r="G37093">
        <v>35.950000000000003</v>
      </c>
      <c r="H37093" s="3">
        <v>43087.44</v>
      </c>
    </row>
    <row r="37094" spans="1:8" x14ac:dyDescent="0.3">
      <c r="A37094" t="s">
        <v>139</v>
      </c>
      <c r="B37094">
        <v>2</v>
      </c>
      <c r="C37094">
        <v>41</v>
      </c>
      <c r="D37094" s="2">
        <v>43087</v>
      </c>
      <c r="E37094">
        <v>36</v>
      </c>
      <c r="F37094">
        <v>10.948</v>
      </c>
      <c r="G37094">
        <v>7.82</v>
      </c>
      <c r="H37094" s="3">
        <v>43087.46</v>
      </c>
    </row>
    <row r="37095" spans="1:8" x14ac:dyDescent="0.3">
      <c r="A37095" t="s">
        <v>25</v>
      </c>
      <c r="B37095">
        <v>3</v>
      </c>
      <c r="C37095">
        <v>41</v>
      </c>
      <c r="D37095" s="2">
        <v>43087</v>
      </c>
      <c r="E37095">
        <v>10</v>
      </c>
      <c r="F37095">
        <v>20.953799999999998</v>
      </c>
      <c r="G37095">
        <v>16.63</v>
      </c>
      <c r="H37095" s="3">
        <v>43087.46</v>
      </c>
    </row>
    <row r="37096" spans="1:8" x14ac:dyDescent="0.3">
      <c r="A37096" t="s">
        <v>115</v>
      </c>
      <c r="B37096">
        <v>10</v>
      </c>
      <c r="C37096">
        <v>41</v>
      </c>
      <c r="D37096" s="2">
        <v>43087</v>
      </c>
      <c r="E37096">
        <v>18</v>
      </c>
      <c r="F37096">
        <v>70.236000000000004</v>
      </c>
      <c r="G37096">
        <v>58.53</v>
      </c>
      <c r="H37096" s="3">
        <v>43087.46</v>
      </c>
    </row>
    <row r="37097" spans="1:8" x14ac:dyDescent="0.3">
      <c r="A37097" t="s">
        <v>12</v>
      </c>
      <c r="B37097">
        <v>14</v>
      </c>
      <c r="C37097">
        <v>1</v>
      </c>
      <c r="D37097" s="2">
        <v>43087</v>
      </c>
      <c r="E37097">
        <v>11</v>
      </c>
      <c r="F37097">
        <v>100.57520000000001</v>
      </c>
      <c r="G37097">
        <v>83.12</v>
      </c>
      <c r="H37097" s="3">
        <v>43087.46</v>
      </c>
    </row>
    <row r="37098" spans="1:8" x14ac:dyDescent="0.3">
      <c r="A37098" t="s">
        <v>178</v>
      </c>
      <c r="B37098">
        <v>4</v>
      </c>
      <c r="C37098">
        <v>41</v>
      </c>
      <c r="D37098" s="2">
        <v>43087</v>
      </c>
      <c r="E37098">
        <v>15</v>
      </c>
      <c r="F37098">
        <v>30.851199999999999</v>
      </c>
      <c r="G37098">
        <v>24.88</v>
      </c>
      <c r="H37098" s="3">
        <v>43087.47</v>
      </c>
    </row>
    <row r="37099" spans="1:8" x14ac:dyDescent="0.3">
      <c r="A37099" t="s">
        <v>82</v>
      </c>
      <c r="B37099">
        <v>7</v>
      </c>
      <c r="C37099">
        <v>1</v>
      </c>
      <c r="D37099" s="2">
        <v>43087</v>
      </c>
      <c r="E37099">
        <v>22</v>
      </c>
      <c r="F37099">
        <v>48.645900000000005</v>
      </c>
      <c r="G37099">
        <v>37.71</v>
      </c>
      <c r="H37099" s="3">
        <v>43087.47</v>
      </c>
    </row>
    <row r="37100" spans="1:8" x14ac:dyDescent="0.3">
      <c r="A37100" t="s">
        <v>11</v>
      </c>
      <c r="B37100">
        <v>1</v>
      </c>
      <c r="C37100">
        <v>41</v>
      </c>
      <c r="D37100" s="2">
        <v>43087</v>
      </c>
      <c r="E37100">
        <v>49</v>
      </c>
      <c r="F37100">
        <v>45.5124</v>
      </c>
      <c r="G37100">
        <v>32.979999999999997</v>
      </c>
      <c r="H37100" s="3">
        <v>43087.48</v>
      </c>
    </row>
    <row r="37101" spans="1:8" x14ac:dyDescent="0.3">
      <c r="A37101" t="s">
        <v>29</v>
      </c>
      <c r="B37101">
        <v>3</v>
      </c>
      <c r="C37101">
        <v>41</v>
      </c>
      <c r="D37101" s="2">
        <v>43087</v>
      </c>
      <c r="E37101">
        <v>48</v>
      </c>
      <c r="F37101">
        <v>9.309099999999999</v>
      </c>
      <c r="G37101">
        <v>7.33</v>
      </c>
      <c r="H37101" s="3">
        <v>43087.48</v>
      </c>
    </row>
    <row r="37102" spans="1:8" x14ac:dyDescent="0.3">
      <c r="A37102" t="s">
        <v>12</v>
      </c>
      <c r="B37102">
        <v>1</v>
      </c>
      <c r="C37102">
        <v>41</v>
      </c>
      <c r="D37102" s="2">
        <v>43087</v>
      </c>
      <c r="E37102">
        <v>12</v>
      </c>
      <c r="F37102">
        <v>103.06880000000001</v>
      </c>
      <c r="G37102">
        <v>83.12</v>
      </c>
      <c r="H37102" s="3">
        <v>43087.48</v>
      </c>
    </row>
    <row r="37103" spans="1:8" x14ac:dyDescent="0.3">
      <c r="A37103" t="s">
        <v>143</v>
      </c>
      <c r="B37103">
        <v>10</v>
      </c>
      <c r="C37103">
        <v>44</v>
      </c>
      <c r="D37103" s="2">
        <v>43087</v>
      </c>
      <c r="E37103">
        <v>47</v>
      </c>
      <c r="F37103">
        <v>28.944000000000003</v>
      </c>
      <c r="G37103">
        <v>21.44</v>
      </c>
      <c r="H37103" s="3">
        <v>43087.5</v>
      </c>
    </row>
    <row r="37104" spans="1:8" x14ac:dyDescent="0.3">
      <c r="A37104" t="s">
        <v>17</v>
      </c>
      <c r="B37104">
        <v>2</v>
      </c>
      <c r="C37104">
        <v>41</v>
      </c>
      <c r="D37104" s="2">
        <v>43087</v>
      </c>
      <c r="E37104">
        <v>14</v>
      </c>
      <c r="F37104">
        <v>10.086399999999999</v>
      </c>
      <c r="G37104">
        <v>7.88</v>
      </c>
      <c r="H37104" s="3">
        <v>43087.5</v>
      </c>
    </row>
    <row r="37105" spans="1:8" x14ac:dyDescent="0.3">
      <c r="A37105" t="s">
        <v>153</v>
      </c>
      <c r="B37105">
        <v>13</v>
      </c>
      <c r="C37105">
        <v>1</v>
      </c>
      <c r="D37105" s="2">
        <v>43087</v>
      </c>
      <c r="E37105">
        <v>11</v>
      </c>
      <c r="F37105">
        <v>111.53800000000001</v>
      </c>
      <c r="G37105">
        <v>89.95</v>
      </c>
      <c r="H37105" s="3">
        <v>43087.519999999997</v>
      </c>
    </row>
    <row r="37106" spans="1:8" x14ac:dyDescent="0.3">
      <c r="A37106" t="s">
        <v>12</v>
      </c>
      <c r="B37106">
        <v>7</v>
      </c>
      <c r="C37106">
        <v>3</v>
      </c>
      <c r="D37106" s="2">
        <v>43087</v>
      </c>
      <c r="E37106">
        <v>7</v>
      </c>
      <c r="F37106">
        <v>108.88720000000001</v>
      </c>
      <c r="G37106">
        <v>83.12</v>
      </c>
      <c r="H37106" s="3">
        <v>43087.53</v>
      </c>
    </row>
    <row r="37107" spans="1:8" x14ac:dyDescent="0.3">
      <c r="A37107" t="s">
        <v>42</v>
      </c>
      <c r="B37107">
        <v>1</v>
      </c>
      <c r="C37107">
        <v>41</v>
      </c>
      <c r="D37107" s="2">
        <v>43087</v>
      </c>
      <c r="E37107">
        <v>11</v>
      </c>
      <c r="F37107">
        <v>4.2557999999999998</v>
      </c>
      <c r="G37107">
        <v>3.46</v>
      </c>
      <c r="H37107" s="3">
        <v>43087.54</v>
      </c>
    </row>
    <row r="37108" spans="1:8" x14ac:dyDescent="0.3">
      <c r="A37108" t="s">
        <v>144</v>
      </c>
      <c r="B37108">
        <v>10</v>
      </c>
      <c r="C37108">
        <v>41</v>
      </c>
      <c r="D37108" s="2">
        <v>43087</v>
      </c>
      <c r="E37108">
        <v>5</v>
      </c>
      <c r="F37108">
        <v>32.678100000000001</v>
      </c>
      <c r="G37108">
        <v>24.57</v>
      </c>
      <c r="H37108" s="3">
        <v>43087.55</v>
      </c>
    </row>
    <row r="37109" spans="1:8" x14ac:dyDescent="0.3">
      <c r="A37109" t="s">
        <v>48</v>
      </c>
      <c r="B37109">
        <v>1</v>
      </c>
      <c r="C37109">
        <v>45</v>
      </c>
      <c r="D37109" s="2">
        <v>43087</v>
      </c>
      <c r="E37109">
        <v>17</v>
      </c>
      <c r="F37109">
        <v>43.451999999999998</v>
      </c>
      <c r="G37109">
        <v>31.95</v>
      </c>
      <c r="H37109" s="3">
        <v>43087.56</v>
      </c>
    </row>
    <row r="37110" spans="1:8" x14ac:dyDescent="0.3">
      <c r="A37110" t="s">
        <v>107</v>
      </c>
      <c r="B37110">
        <v>1</v>
      </c>
      <c r="C37110">
        <v>1</v>
      </c>
      <c r="D37110" s="2">
        <v>43087</v>
      </c>
      <c r="E37110">
        <v>48</v>
      </c>
      <c r="F37110">
        <v>7.5486000000000004</v>
      </c>
      <c r="G37110">
        <v>5.47</v>
      </c>
      <c r="H37110" s="3">
        <v>43087.58</v>
      </c>
    </row>
    <row r="37111" spans="1:8" x14ac:dyDescent="0.3">
      <c r="A37111" t="s">
        <v>85</v>
      </c>
      <c r="B37111">
        <v>3</v>
      </c>
      <c r="C37111">
        <v>1</v>
      </c>
      <c r="D37111" s="2">
        <v>43087</v>
      </c>
      <c r="E37111">
        <v>21</v>
      </c>
      <c r="F37111">
        <v>87.477000000000004</v>
      </c>
      <c r="G37111">
        <v>67.290000000000006</v>
      </c>
      <c r="H37111" s="3">
        <v>43087.58</v>
      </c>
    </row>
    <row r="37112" spans="1:8" x14ac:dyDescent="0.3">
      <c r="A37112" t="s">
        <v>52</v>
      </c>
      <c r="B37112">
        <v>3</v>
      </c>
      <c r="C37112">
        <v>41</v>
      </c>
      <c r="D37112" s="2">
        <v>43087</v>
      </c>
      <c r="E37112">
        <v>31</v>
      </c>
      <c r="F37112">
        <v>23.2254</v>
      </c>
      <c r="G37112">
        <v>16.829999999999998</v>
      </c>
      <c r="H37112" s="3">
        <v>43087.61</v>
      </c>
    </row>
    <row r="37113" spans="1:8" x14ac:dyDescent="0.3">
      <c r="A37113" t="s">
        <v>129</v>
      </c>
      <c r="B37113">
        <v>15</v>
      </c>
      <c r="C37113">
        <v>1</v>
      </c>
      <c r="D37113" s="2">
        <v>43087</v>
      </c>
      <c r="E37113">
        <v>46</v>
      </c>
      <c r="F37113">
        <v>8.0202999999999989</v>
      </c>
      <c r="G37113">
        <v>5.77</v>
      </c>
      <c r="H37113" s="3">
        <v>43087.61</v>
      </c>
    </row>
    <row r="37114" spans="1:8" x14ac:dyDescent="0.3">
      <c r="A37114" t="s">
        <v>105</v>
      </c>
      <c r="B37114">
        <v>9</v>
      </c>
      <c r="C37114">
        <v>1</v>
      </c>
      <c r="D37114" s="2">
        <v>43087</v>
      </c>
      <c r="E37114">
        <v>22</v>
      </c>
      <c r="F37114">
        <v>118.12139999999999</v>
      </c>
      <c r="G37114">
        <v>86.22</v>
      </c>
      <c r="H37114" s="3">
        <v>43087.61</v>
      </c>
    </row>
    <row r="37115" spans="1:8" x14ac:dyDescent="0.3">
      <c r="A37115" t="s">
        <v>138</v>
      </c>
      <c r="B37115">
        <v>10</v>
      </c>
      <c r="C37115">
        <v>1</v>
      </c>
      <c r="D37115" s="2">
        <v>43087</v>
      </c>
      <c r="E37115">
        <v>8</v>
      </c>
      <c r="F37115">
        <v>71.953199999999995</v>
      </c>
      <c r="G37115">
        <v>54.51</v>
      </c>
      <c r="H37115" s="3">
        <v>43087.63</v>
      </c>
    </row>
    <row r="37116" spans="1:8" x14ac:dyDescent="0.3">
      <c r="A37116" t="s">
        <v>45</v>
      </c>
      <c r="B37116">
        <v>15</v>
      </c>
      <c r="C37116">
        <v>43</v>
      </c>
      <c r="D37116" s="2">
        <v>43087</v>
      </c>
      <c r="E37116">
        <v>46</v>
      </c>
      <c r="F37116">
        <v>38.374400000000001</v>
      </c>
      <c r="G37116">
        <v>29.98</v>
      </c>
      <c r="H37116" s="3">
        <v>43087.63</v>
      </c>
    </row>
    <row r="37117" spans="1:8" x14ac:dyDescent="0.3">
      <c r="A37117" t="s">
        <v>117</v>
      </c>
      <c r="B37117">
        <v>1</v>
      </c>
      <c r="C37117">
        <v>41</v>
      </c>
      <c r="D37117" s="2">
        <v>43087</v>
      </c>
      <c r="E37117">
        <v>1</v>
      </c>
      <c r="F37117">
        <v>11.544</v>
      </c>
      <c r="G37117">
        <v>8.8800000000000008</v>
      </c>
      <c r="H37117" s="3">
        <v>43087.65</v>
      </c>
    </row>
    <row r="37118" spans="1:8" x14ac:dyDescent="0.3">
      <c r="A37118" t="s">
        <v>12</v>
      </c>
      <c r="B37118">
        <v>1</v>
      </c>
      <c r="C37118">
        <v>41</v>
      </c>
      <c r="D37118" s="2">
        <v>43087</v>
      </c>
      <c r="E37118">
        <v>2</v>
      </c>
      <c r="F37118">
        <v>115.5368</v>
      </c>
      <c r="G37118">
        <v>83.12</v>
      </c>
      <c r="H37118" s="3">
        <v>43087.67</v>
      </c>
    </row>
    <row r="37119" spans="1:8" x14ac:dyDescent="0.3">
      <c r="A37119" t="s">
        <v>59</v>
      </c>
      <c r="B37119">
        <v>13</v>
      </c>
      <c r="C37119">
        <v>1</v>
      </c>
      <c r="D37119" s="2">
        <v>43087</v>
      </c>
      <c r="E37119">
        <v>35</v>
      </c>
      <c r="F37119">
        <v>5.2715999999999994</v>
      </c>
      <c r="G37119">
        <v>3.82</v>
      </c>
      <c r="H37119" s="3">
        <v>43087.68</v>
      </c>
    </row>
    <row r="37120" spans="1:8" x14ac:dyDescent="0.3">
      <c r="A37120" t="s">
        <v>144</v>
      </c>
      <c r="B37120">
        <v>11</v>
      </c>
      <c r="C37120">
        <v>44</v>
      </c>
      <c r="D37120" s="2">
        <v>43087</v>
      </c>
      <c r="E37120">
        <v>13</v>
      </c>
      <c r="F37120">
        <v>31.695300000000003</v>
      </c>
      <c r="G37120">
        <v>24.57</v>
      </c>
      <c r="H37120" s="3">
        <v>43087.69</v>
      </c>
    </row>
    <row r="37121" spans="1:8" x14ac:dyDescent="0.3">
      <c r="A37121" t="s">
        <v>128</v>
      </c>
      <c r="B37121">
        <v>10</v>
      </c>
      <c r="C37121">
        <v>44</v>
      </c>
      <c r="D37121" s="2">
        <v>43087</v>
      </c>
      <c r="E37121">
        <v>15</v>
      </c>
      <c r="F37121">
        <v>15.7125</v>
      </c>
      <c r="G37121">
        <v>12.57</v>
      </c>
      <c r="H37121" s="3">
        <v>43087.7</v>
      </c>
    </row>
    <row r="37122" spans="1:8" x14ac:dyDescent="0.3">
      <c r="A37122" t="s">
        <v>99</v>
      </c>
      <c r="B37122">
        <v>1</v>
      </c>
      <c r="C37122">
        <v>43</v>
      </c>
      <c r="D37122" s="2">
        <v>43087</v>
      </c>
      <c r="E37122">
        <v>29</v>
      </c>
      <c r="F37122">
        <v>22.5352</v>
      </c>
      <c r="G37122">
        <v>16.57</v>
      </c>
      <c r="H37122" s="3">
        <v>43087.72</v>
      </c>
    </row>
    <row r="37123" spans="1:8" x14ac:dyDescent="0.3">
      <c r="A37123" t="s">
        <v>153</v>
      </c>
      <c r="B37123">
        <v>10</v>
      </c>
      <c r="C37123">
        <v>3</v>
      </c>
      <c r="D37123" s="2">
        <v>43087</v>
      </c>
      <c r="E37123">
        <v>35</v>
      </c>
      <c r="F37123">
        <v>114.23649999999999</v>
      </c>
      <c r="G37123">
        <v>89.95</v>
      </c>
      <c r="H37123" s="3">
        <v>43087.73</v>
      </c>
    </row>
    <row r="37124" spans="1:8" x14ac:dyDescent="0.3">
      <c r="A37124" t="s">
        <v>189</v>
      </c>
      <c r="B37124">
        <v>12</v>
      </c>
      <c r="C37124">
        <v>45</v>
      </c>
      <c r="D37124" s="2">
        <v>43087</v>
      </c>
      <c r="E37124">
        <v>38</v>
      </c>
      <c r="F37124">
        <v>99.778800000000004</v>
      </c>
      <c r="G37124">
        <v>75.59</v>
      </c>
      <c r="H37124" s="3">
        <v>43087.75</v>
      </c>
    </row>
    <row r="37125" spans="1:8" x14ac:dyDescent="0.3">
      <c r="A37125" t="s">
        <v>11</v>
      </c>
      <c r="B37125">
        <v>1</v>
      </c>
      <c r="C37125">
        <v>1</v>
      </c>
      <c r="D37125" s="2">
        <v>43087</v>
      </c>
      <c r="E37125">
        <v>39</v>
      </c>
      <c r="F37125">
        <v>44.852799999999995</v>
      </c>
      <c r="G37125">
        <v>32.979999999999997</v>
      </c>
      <c r="H37125" s="3">
        <v>43087.75</v>
      </c>
    </row>
    <row r="37126" spans="1:8" x14ac:dyDescent="0.3">
      <c r="A37126" t="s">
        <v>75</v>
      </c>
      <c r="B37126">
        <v>1</v>
      </c>
      <c r="C37126">
        <v>45</v>
      </c>
      <c r="D37126" s="2">
        <v>43087</v>
      </c>
      <c r="E37126">
        <v>12</v>
      </c>
      <c r="F37126">
        <v>23.361599999999999</v>
      </c>
      <c r="G37126">
        <v>18.84</v>
      </c>
      <c r="H37126" s="3">
        <v>43087.75</v>
      </c>
    </row>
    <row r="37127" spans="1:8" x14ac:dyDescent="0.3">
      <c r="A37127" t="s">
        <v>12</v>
      </c>
      <c r="B37127">
        <v>11</v>
      </c>
      <c r="C37127">
        <v>41</v>
      </c>
      <c r="D37127" s="2">
        <v>43087</v>
      </c>
      <c r="E37127">
        <v>5</v>
      </c>
      <c r="F37127">
        <v>99.744000000000014</v>
      </c>
      <c r="G37127">
        <v>83.12</v>
      </c>
      <c r="H37127" s="3">
        <v>43087.77</v>
      </c>
    </row>
    <row r="37128" spans="1:8" x14ac:dyDescent="0.3">
      <c r="A37128" t="s">
        <v>153</v>
      </c>
      <c r="B37128">
        <v>10</v>
      </c>
      <c r="C37128">
        <v>1</v>
      </c>
      <c r="D37128" s="2">
        <v>43087</v>
      </c>
      <c r="E37128">
        <v>35</v>
      </c>
      <c r="F37128">
        <v>118.73399999999999</v>
      </c>
      <c r="G37128">
        <v>89.95</v>
      </c>
      <c r="H37128" s="3">
        <v>43087.78</v>
      </c>
    </row>
    <row r="37129" spans="1:8" x14ac:dyDescent="0.3">
      <c r="A37129" t="s">
        <v>12</v>
      </c>
      <c r="B37129">
        <v>3</v>
      </c>
      <c r="C37129">
        <v>45</v>
      </c>
      <c r="D37129" s="2">
        <v>43087</v>
      </c>
      <c r="E37129">
        <v>29</v>
      </c>
      <c r="F37129">
        <v>107.22480000000002</v>
      </c>
      <c r="G37129">
        <v>83.12</v>
      </c>
      <c r="H37129" s="3">
        <v>43087.78</v>
      </c>
    </row>
    <row r="37130" spans="1:8" x14ac:dyDescent="0.3">
      <c r="A37130" t="s">
        <v>12</v>
      </c>
      <c r="B37130">
        <v>3</v>
      </c>
      <c r="C37130">
        <v>1</v>
      </c>
      <c r="D37130" s="2">
        <v>43087</v>
      </c>
      <c r="E37130">
        <v>7</v>
      </c>
      <c r="F37130">
        <v>113.87440000000001</v>
      </c>
      <c r="G37130">
        <v>83.12</v>
      </c>
      <c r="H37130" s="3">
        <v>43087.78</v>
      </c>
    </row>
    <row r="37131" spans="1:8" x14ac:dyDescent="0.3">
      <c r="A37131" t="s">
        <v>170</v>
      </c>
      <c r="B37131">
        <v>13</v>
      </c>
      <c r="C37131">
        <v>1</v>
      </c>
      <c r="D37131" s="2">
        <v>43087</v>
      </c>
      <c r="E37131">
        <v>34</v>
      </c>
      <c r="F37131">
        <v>111.56280000000001</v>
      </c>
      <c r="G37131">
        <v>89.97</v>
      </c>
      <c r="H37131" s="3">
        <v>43087.79</v>
      </c>
    </row>
    <row r="37132" spans="1:8" x14ac:dyDescent="0.3">
      <c r="A37132" t="s">
        <v>12</v>
      </c>
      <c r="B37132">
        <v>1</v>
      </c>
      <c r="C37132">
        <v>41</v>
      </c>
      <c r="D37132" s="2">
        <v>43087</v>
      </c>
      <c r="E37132">
        <v>50</v>
      </c>
      <c r="F37132">
        <v>108.88720000000001</v>
      </c>
      <c r="G37132">
        <v>83.12</v>
      </c>
      <c r="H37132" s="3">
        <v>43087.8</v>
      </c>
    </row>
    <row r="37133" spans="1:8" x14ac:dyDescent="0.3">
      <c r="A37133" t="s">
        <v>199</v>
      </c>
      <c r="B37133">
        <v>14</v>
      </c>
      <c r="C37133">
        <v>1</v>
      </c>
      <c r="D37133" s="2">
        <v>43087</v>
      </c>
      <c r="E37133">
        <v>3</v>
      </c>
      <c r="F37133">
        <v>9.1776</v>
      </c>
      <c r="G37133">
        <v>7.17</v>
      </c>
      <c r="H37133" s="3">
        <v>43087.8</v>
      </c>
    </row>
    <row r="37134" spans="1:8" x14ac:dyDescent="0.3">
      <c r="A37134" t="s">
        <v>122</v>
      </c>
      <c r="B37134">
        <v>2</v>
      </c>
      <c r="C37134">
        <v>1</v>
      </c>
      <c r="D37134" s="2">
        <v>43087</v>
      </c>
      <c r="E37134">
        <v>45</v>
      </c>
      <c r="F37134">
        <v>383.52149999999995</v>
      </c>
      <c r="G37134">
        <v>284.08999999999997</v>
      </c>
      <c r="H37134" s="3">
        <v>43087.82</v>
      </c>
    </row>
    <row r="37135" spans="1:8" x14ac:dyDescent="0.3">
      <c r="A37135" t="s">
        <v>165</v>
      </c>
      <c r="B37135">
        <v>11</v>
      </c>
      <c r="C37135">
        <v>1</v>
      </c>
      <c r="D37135" s="2">
        <v>43087</v>
      </c>
      <c r="E37135">
        <v>41</v>
      </c>
      <c r="F37135">
        <v>126.542</v>
      </c>
      <c r="G37135">
        <v>97.34</v>
      </c>
      <c r="H37135" s="3">
        <v>43087.83</v>
      </c>
    </row>
    <row r="37136" spans="1:8" x14ac:dyDescent="0.3">
      <c r="A37136" t="s">
        <v>31</v>
      </c>
      <c r="B37136">
        <v>15</v>
      </c>
      <c r="C37136">
        <v>42</v>
      </c>
      <c r="D37136" s="2">
        <v>43087</v>
      </c>
      <c r="E37136">
        <v>19</v>
      </c>
      <c r="F37136">
        <v>1.4824000000000002</v>
      </c>
      <c r="G37136">
        <v>1.0900000000000001</v>
      </c>
      <c r="H37136" s="3">
        <v>43087.86</v>
      </c>
    </row>
    <row r="37137" spans="1:8" x14ac:dyDescent="0.3">
      <c r="A37137" t="s">
        <v>204</v>
      </c>
      <c r="B37137">
        <v>1</v>
      </c>
      <c r="C37137">
        <v>1</v>
      </c>
      <c r="D37137" s="2">
        <v>43087</v>
      </c>
      <c r="E37137">
        <v>47</v>
      </c>
      <c r="F37137">
        <v>65.260500000000008</v>
      </c>
      <c r="G37137">
        <v>46.95</v>
      </c>
      <c r="H37137" s="3">
        <v>43087.87</v>
      </c>
    </row>
    <row r="37138" spans="1:8" x14ac:dyDescent="0.3">
      <c r="A37138" t="s">
        <v>367</v>
      </c>
      <c r="B37138">
        <v>5</v>
      </c>
      <c r="C37138">
        <v>41</v>
      </c>
      <c r="D37138" s="2">
        <v>43087</v>
      </c>
      <c r="E37138">
        <v>26</v>
      </c>
      <c r="F37138">
        <v>5.4375</v>
      </c>
      <c r="G37138">
        <v>4.3499999999999996</v>
      </c>
      <c r="H37138" s="3">
        <v>43087.89</v>
      </c>
    </row>
    <row r="37139" spans="1:8" x14ac:dyDescent="0.3">
      <c r="A37139" t="s">
        <v>29</v>
      </c>
      <c r="B37139">
        <v>15</v>
      </c>
      <c r="C37139">
        <v>1</v>
      </c>
      <c r="D37139" s="2">
        <v>43087</v>
      </c>
      <c r="E37139">
        <v>4</v>
      </c>
      <c r="F37139">
        <v>9.5289999999999999</v>
      </c>
      <c r="G37139">
        <v>7.33</v>
      </c>
      <c r="H37139" s="3">
        <v>43087.89</v>
      </c>
    </row>
    <row r="37140" spans="1:8" x14ac:dyDescent="0.3">
      <c r="A37140" t="s">
        <v>101</v>
      </c>
      <c r="B37140">
        <v>10</v>
      </c>
      <c r="C37140">
        <v>1</v>
      </c>
      <c r="D37140" s="2">
        <v>43087</v>
      </c>
      <c r="E37140">
        <v>9</v>
      </c>
      <c r="F37140">
        <v>152.81639999999999</v>
      </c>
      <c r="G37140">
        <v>115.77</v>
      </c>
      <c r="H37140" s="3">
        <v>43087.91</v>
      </c>
    </row>
    <row r="37141" spans="1:8" x14ac:dyDescent="0.3">
      <c r="A37141" t="s">
        <v>157</v>
      </c>
      <c r="B37141">
        <v>10</v>
      </c>
      <c r="C37141">
        <v>44</v>
      </c>
      <c r="D37141" s="2">
        <v>43087</v>
      </c>
      <c r="E37141">
        <v>11</v>
      </c>
      <c r="F37141">
        <v>33.105600000000003</v>
      </c>
      <c r="G37141">
        <v>25.08</v>
      </c>
      <c r="H37141" s="3">
        <v>43087.93</v>
      </c>
    </row>
    <row r="37142" spans="1:8" x14ac:dyDescent="0.3">
      <c r="A37142" t="s">
        <v>80</v>
      </c>
      <c r="B37142">
        <v>3</v>
      </c>
      <c r="C37142">
        <v>43</v>
      </c>
      <c r="D37142" s="2">
        <v>43087</v>
      </c>
      <c r="E37142">
        <v>29</v>
      </c>
      <c r="F37142">
        <v>7.9626000000000001</v>
      </c>
      <c r="G37142">
        <v>5.77</v>
      </c>
      <c r="H37142" s="3">
        <v>43087.94</v>
      </c>
    </row>
    <row r="37143" spans="1:8" x14ac:dyDescent="0.3">
      <c r="A37143" t="s">
        <v>98</v>
      </c>
      <c r="B37143">
        <v>11</v>
      </c>
      <c r="C37143">
        <v>1</v>
      </c>
      <c r="D37143" s="2">
        <v>43087</v>
      </c>
      <c r="E37143">
        <v>35</v>
      </c>
      <c r="F37143">
        <v>7.2967000000000004</v>
      </c>
      <c r="G37143">
        <v>5.57</v>
      </c>
      <c r="H37143" s="3">
        <v>43087.95</v>
      </c>
    </row>
    <row r="37144" spans="1:8" x14ac:dyDescent="0.3">
      <c r="A37144" t="s">
        <v>29</v>
      </c>
      <c r="B37144">
        <v>1</v>
      </c>
      <c r="C37144">
        <v>44</v>
      </c>
      <c r="D37144" s="2">
        <v>43087</v>
      </c>
      <c r="E37144">
        <v>34</v>
      </c>
      <c r="F37144">
        <v>9.0891999999999999</v>
      </c>
      <c r="G37144">
        <v>7.33</v>
      </c>
      <c r="H37144" s="3">
        <v>43087.95</v>
      </c>
    </row>
    <row r="37145" spans="1:8" x14ac:dyDescent="0.3">
      <c r="A37145" t="s">
        <v>49</v>
      </c>
      <c r="B37145">
        <v>10</v>
      </c>
      <c r="C37145">
        <v>44</v>
      </c>
      <c r="D37145" s="2">
        <v>43087</v>
      </c>
      <c r="E37145">
        <v>2</v>
      </c>
      <c r="F37145">
        <v>3.4925000000000002</v>
      </c>
      <c r="G37145">
        <v>2.75</v>
      </c>
      <c r="H37145" s="3">
        <v>43087.96</v>
      </c>
    </row>
    <row r="37146" spans="1:8" x14ac:dyDescent="0.3">
      <c r="A37146" t="s">
        <v>97</v>
      </c>
      <c r="B37146">
        <v>10</v>
      </c>
      <c r="C37146">
        <v>42</v>
      </c>
      <c r="D37146" s="2">
        <v>43087</v>
      </c>
      <c r="E37146">
        <v>40</v>
      </c>
      <c r="F37146">
        <v>12.6492</v>
      </c>
      <c r="G37146">
        <v>9.9600000000000009</v>
      </c>
      <c r="H37146" s="3">
        <v>43087.97</v>
      </c>
    </row>
    <row r="37147" spans="1:8" x14ac:dyDescent="0.3">
      <c r="A37147" t="s">
        <v>89</v>
      </c>
      <c r="B37147">
        <v>2</v>
      </c>
      <c r="C37147">
        <v>44</v>
      </c>
      <c r="D37147" s="2">
        <v>43087</v>
      </c>
      <c r="E37147">
        <v>23</v>
      </c>
      <c r="F37147">
        <v>41.053000000000004</v>
      </c>
      <c r="G37147">
        <v>33.65</v>
      </c>
      <c r="H37147" s="3">
        <v>43087.98</v>
      </c>
    </row>
    <row r="37148" spans="1:8" x14ac:dyDescent="0.3">
      <c r="A37148" t="s">
        <v>145</v>
      </c>
      <c r="B37148">
        <v>10</v>
      </c>
      <c r="C37148">
        <v>41</v>
      </c>
      <c r="D37148" s="2">
        <v>43087</v>
      </c>
      <c r="E37148">
        <v>11</v>
      </c>
      <c r="F37148">
        <v>79.062399999999997</v>
      </c>
      <c r="G37148">
        <v>63.76</v>
      </c>
      <c r="H37148" s="3">
        <v>43087.98</v>
      </c>
    </row>
    <row r="37149" spans="1:8" x14ac:dyDescent="0.3">
      <c r="A37149" t="s">
        <v>5</v>
      </c>
      <c r="B37149">
        <v>10</v>
      </c>
      <c r="C37149">
        <v>41</v>
      </c>
      <c r="D37149" s="2">
        <v>43088</v>
      </c>
      <c r="E37149">
        <v>43</v>
      </c>
      <c r="F37149">
        <v>34.762500000000003</v>
      </c>
      <c r="G37149">
        <v>25.75</v>
      </c>
      <c r="H37149" s="3">
        <v>43088</v>
      </c>
    </row>
    <row r="37150" spans="1:8" x14ac:dyDescent="0.3">
      <c r="A37150" t="s">
        <v>117</v>
      </c>
      <c r="B37150">
        <v>1</v>
      </c>
      <c r="C37150">
        <v>1</v>
      </c>
      <c r="D37150" s="2">
        <v>43087</v>
      </c>
      <c r="E37150">
        <v>19</v>
      </c>
      <c r="F37150">
        <v>11.810400000000001</v>
      </c>
      <c r="G37150">
        <v>8.8800000000000008</v>
      </c>
      <c r="H37150" s="3">
        <v>43088</v>
      </c>
    </row>
    <row r="37151" spans="1:8" x14ac:dyDescent="0.3">
      <c r="A37151" t="s">
        <v>69</v>
      </c>
      <c r="B37151">
        <v>15</v>
      </c>
      <c r="C37151">
        <v>45</v>
      </c>
      <c r="D37151" s="2">
        <v>43088</v>
      </c>
      <c r="E37151">
        <v>19</v>
      </c>
      <c r="F37151">
        <v>21.465599999999998</v>
      </c>
      <c r="G37151">
        <v>16.77</v>
      </c>
      <c r="H37151" s="3">
        <v>43088</v>
      </c>
    </row>
    <row r="37152" spans="1:8" x14ac:dyDescent="0.3">
      <c r="A37152" t="s">
        <v>146</v>
      </c>
      <c r="B37152">
        <v>1</v>
      </c>
      <c r="C37152">
        <v>1</v>
      </c>
      <c r="D37152" s="2">
        <v>43087</v>
      </c>
      <c r="E37152">
        <v>47</v>
      </c>
      <c r="F37152">
        <v>44.081499999999998</v>
      </c>
      <c r="G37152">
        <v>33.65</v>
      </c>
      <c r="H37152" s="3">
        <v>43088</v>
      </c>
    </row>
    <row r="37153" spans="1:8" x14ac:dyDescent="0.3">
      <c r="A37153" t="s">
        <v>79</v>
      </c>
      <c r="B37153">
        <v>10</v>
      </c>
      <c r="C37153">
        <v>1</v>
      </c>
      <c r="D37153" s="2">
        <v>43088</v>
      </c>
      <c r="E37153">
        <v>31</v>
      </c>
      <c r="F37153">
        <v>64.935000000000002</v>
      </c>
      <c r="G37153">
        <v>49.95</v>
      </c>
      <c r="H37153" s="3">
        <v>43088.01</v>
      </c>
    </row>
    <row r="37154" spans="1:8" x14ac:dyDescent="0.3">
      <c r="A37154" t="s">
        <v>160</v>
      </c>
      <c r="B37154">
        <v>1</v>
      </c>
      <c r="C37154">
        <v>43</v>
      </c>
      <c r="D37154" s="2">
        <v>43088</v>
      </c>
      <c r="E37154">
        <v>37</v>
      </c>
      <c r="F37154">
        <v>8.5500000000000007</v>
      </c>
      <c r="G37154">
        <v>6.84</v>
      </c>
      <c r="H37154" s="3">
        <v>43088.02</v>
      </c>
    </row>
    <row r="37155" spans="1:8" x14ac:dyDescent="0.3">
      <c r="A37155" t="s">
        <v>12</v>
      </c>
      <c r="B37155">
        <v>8</v>
      </c>
      <c r="C37155">
        <v>41</v>
      </c>
      <c r="D37155" s="2">
        <v>43088</v>
      </c>
      <c r="E37155">
        <v>31</v>
      </c>
      <c r="F37155">
        <v>111.38079999999999</v>
      </c>
      <c r="G37155">
        <v>83.12</v>
      </c>
      <c r="H37155" s="3">
        <v>43088.04</v>
      </c>
    </row>
    <row r="37156" spans="1:8" x14ac:dyDescent="0.3">
      <c r="A37156" t="s">
        <v>138</v>
      </c>
      <c r="B37156">
        <v>2</v>
      </c>
      <c r="C37156">
        <v>41</v>
      </c>
      <c r="D37156" s="2">
        <v>43088</v>
      </c>
      <c r="E37156">
        <v>21</v>
      </c>
      <c r="F37156">
        <v>66.502199999999988</v>
      </c>
      <c r="G37156">
        <v>54.51</v>
      </c>
      <c r="H37156" s="3">
        <v>43088.07</v>
      </c>
    </row>
    <row r="37157" spans="1:8" x14ac:dyDescent="0.3">
      <c r="A37157" t="s">
        <v>84</v>
      </c>
      <c r="B37157">
        <v>1</v>
      </c>
      <c r="C37157">
        <v>1</v>
      </c>
      <c r="D37157" s="2">
        <v>43088</v>
      </c>
      <c r="E37157">
        <v>36</v>
      </c>
      <c r="F37157">
        <v>11.0922</v>
      </c>
      <c r="G37157">
        <v>7.98</v>
      </c>
      <c r="H37157" s="3">
        <v>43088.09</v>
      </c>
    </row>
    <row r="37158" spans="1:8" x14ac:dyDescent="0.3">
      <c r="A37158" t="s">
        <v>5</v>
      </c>
      <c r="B37158">
        <v>1</v>
      </c>
      <c r="C37158">
        <v>41</v>
      </c>
      <c r="D37158" s="2">
        <v>43088</v>
      </c>
      <c r="E37158">
        <v>9</v>
      </c>
      <c r="F37158">
        <v>30.9</v>
      </c>
      <c r="G37158">
        <v>25.75</v>
      </c>
      <c r="H37158" s="3">
        <v>43088.09</v>
      </c>
    </row>
    <row r="37159" spans="1:8" x14ac:dyDescent="0.3">
      <c r="A37159" t="s">
        <v>80</v>
      </c>
      <c r="B37159">
        <v>3</v>
      </c>
      <c r="C37159">
        <v>1</v>
      </c>
      <c r="D37159" s="2">
        <v>43088</v>
      </c>
      <c r="E37159">
        <v>4</v>
      </c>
      <c r="F37159">
        <v>7.3278999999999996</v>
      </c>
      <c r="G37159">
        <v>5.77</v>
      </c>
      <c r="H37159" s="3">
        <v>43088.14</v>
      </c>
    </row>
    <row r="37160" spans="1:8" x14ac:dyDescent="0.3">
      <c r="A37160" t="s">
        <v>66</v>
      </c>
      <c r="B37160">
        <v>4</v>
      </c>
      <c r="C37160">
        <v>41</v>
      </c>
      <c r="D37160" s="2">
        <v>43088</v>
      </c>
      <c r="E37160">
        <v>33</v>
      </c>
      <c r="F37160">
        <v>130.43560000000002</v>
      </c>
      <c r="G37160">
        <v>97.34</v>
      </c>
      <c r="H37160" s="3">
        <v>43088.14</v>
      </c>
    </row>
    <row r="37161" spans="1:8" x14ac:dyDescent="0.3">
      <c r="A37161" t="s">
        <v>25</v>
      </c>
      <c r="B37161">
        <v>10</v>
      </c>
      <c r="C37161">
        <v>1</v>
      </c>
      <c r="D37161" s="2">
        <v>43088</v>
      </c>
      <c r="E37161">
        <v>16</v>
      </c>
      <c r="F37161">
        <v>22.450499999999998</v>
      </c>
      <c r="G37161">
        <v>16.63</v>
      </c>
      <c r="H37161" s="3">
        <v>43088.160000000003</v>
      </c>
    </row>
    <row r="37162" spans="1:8" x14ac:dyDescent="0.3">
      <c r="A37162" t="s">
        <v>165</v>
      </c>
      <c r="B37162">
        <v>1</v>
      </c>
      <c r="C37162">
        <v>1</v>
      </c>
      <c r="D37162" s="2">
        <v>43088</v>
      </c>
      <c r="E37162">
        <v>18</v>
      </c>
      <c r="F37162">
        <v>131.40899999999999</v>
      </c>
      <c r="G37162">
        <v>97.34</v>
      </c>
      <c r="H37162" s="3">
        <v>43088.160000000003</v>
      </c>
    </row>
    <row r="37163" spans="1:8" x14ac:dyDescent="0.3">
      <c r="A37163" t="s">
        <v>89</v>
      </c>
      <c r="B37163">
        <v>13</v>
      </c>
      <c r="C37163">
        <v>44</v>
      </c>
      <c r="D37163" s="2">
        <v>43088</v>
      </c>
      <c r="E37163">
        <v>23</v>
      </c>
      <c r="F37163">
        <v>44.417999999999999</v>
      </c>
      <c r="G37163">
        <v>33.65</v>
      </c>
      <c r="H37163" s="3">
        <v>43088.17</v>
      </c>
    </row>
    <row r="37164" spans="1:8" x14ac:dyDescent="0.3">
      <c r="A37164" t="s">
        <v>145</v>
      </c>
      <c r="B37164">
        <v>1</v>
      </c>
      <c r="C37164">
        <v>44</v>
      </c>
      <c r="D37164" s="2">
        <v>43088</v>
      </c>
      <c r="E37164">
        <v>42</v>
      </c>
      <c r="F37164">
        <v>82.887999999999991</v>
      </c>
      <c r="G37164">
        <v>63.76</v>
      </c>
      <c r="H37164" s="3">
        <v>43088.18</v>
      </c>
    </row>
    <row r="37165" spans="1:8" x14ac:dyDescent="0.3">
      <c r="A37165" t="s">
        <v>29</v>
      </c>
      <c r="B37165">
        <v>3</v>
      </c>
      <c r="C37165">
        <v>44</v>
      </c>
      <c r="D37165" s="2">
        <v>43088</v>
      </c>
      <c r="E37165">
        <v>1</v>
      </c>
      <c r="F37165">
        <v>9.5289999999999999</v>
      </c>
      <c r="G37165">
        <v>7.33</v>
      </c>
      <c r="H37165" s="3">
        <v>43088.18</v>
      </c>
    </row>
    <row r="37166" spans="1:8" x14ac:dyDescent="0.3">
      <c r="A37166" t="s">
        <v>75</v>
      </c>
      <c r="B37166">
        <v>3</v>
      </c>
      <c r="C37166">
        <v>41</v>
      </c>
      <c r="D37166" s="2">
        <v>43088</v>
      </c>
      <c r="E37166">
        <v>46</v>
      </c>
      <c r="F37166">
        <v>25.622399999999999</v>
      </c>
      <c r="G37166">
        <v>18.84</v>
      </c>
      <c r="H37166" s="3">
        <v>43088.18</v>
      </c>
    </row>
    <row r="37167" spans="1:8" x14ac:dyDescent="0.3">
      <c r="A37167" t="s">
        <v>144</v>
      </c>
      <c r="B37167">
        <v>12</v>
      </c>
      <c r="C37167">
        <v>2</v>
      </c>
      <c r="D37167" s="2">
        <v>43088</v>
      </c>
      <c r="E37167">
        <v>7</v>
      </c>
      <c r="F37167">
        <v>30.958200000000001</v>
      </c>
      <c r="G37167">
        <v>24.57</v>
      </c>
      <c r="H37167" s="3">
        <v>43088.19</v>
      </c>
    </row>
    <row r="37168" spans="1:8" x14ac:dyDescent="0.3">
      <c r="A37168" t="s">
        <v>153</v>
      </c>
      <c r="B37168">
        <v>1</v>
      </c>
      <c r="C37168">
        <v>1</v>
      </c>
      <c r="D37168" s="2">
        <v>43088</v>
      </c>
      <c r="E37168">
        <v>18</v>
      </c>
      <c r="F37168">
        <v>119.6335</v>
      </c>
      <c r="G37168">
        <v>89.95</v>
      </c>
      <c r="H37168" s="3">
        <v>43088.2</v>
      </c>
    </row>
    <row r="37169" spans="1:8" x14ac:dyDescent="0.3">
      <c r="A37169" t="s">
        <v>80</v>
      </c>
      <c r="B37169">
        <v>15</v>
      </c>
      <c r="C37169">
        <v>1</v>
      </c>
      <c r="D37169" s="2">
        <v>43088</v>
      </c>
      <c r="E37169">
        <v>14</v>
      </c>
      <c r="F37169">
        <v>7.2125000000000004</v>
      </c>
      <c r="G37169">
        <v>5.77</v>
      </c>
      <c r="H37169" s="3">
        <v>43088.2</v>
      </c>
    </row>
    <row r="37170" spans="1:8" x14ac:dyDescent="0.3">
      <c r="A37170" t="s">
        <v>176</v>
      </c>
      <c r="B37170">
        <v>6</v>
      </c>
      <c r="C37170">
        <v>2</v>
      </c>
      <c r="D37170" s="2">
        <v>43088</v>
      </c>
      <c r="E37170">
        <v>36</v>
      </c>
      <c r="F37170">
        <v>19.264800000000001</v>
      </c>
      <c r="G37170">
        <v>13.96</v>
      </c>
      <c r="H37170" s="3">
        <v>43088.22</v>
      </c>
    </row>
    <row r="37171" spans="1:8" x14ac:dyDescent="0.3">
      <c r="A37171" t="s">
        <v>29</v>
      </c>
      <c r="B37171">
        <v>4</v>
      </c>
      <c r="C37171">
        <v>1</v>
      </c>
      <c r="D37171" s="2">
        <v>43088</v>
      </c>
      <c r="E37171">
        <v>16</v>
      </c>
      <c r="F37171">
        <v>9.6022999999999996</v>
      </c>
      <c r="G37171">
        <v>7.33</v>
      </c>
      <c r="H37171" s="3">
        <v>43088.23</v>
      </c>
    </row>
    <row r="37172" spans="1:8" x14ac:dyDescent="0.3">
      <c r="A37172" t="s">
        <v>150</v>
      </c>
      <c r="B37172">
        <v>3</v>
      </c>
      <c r="C37172">
        <v>41</v>
      </c>
      <c r="D37172" s="2">
        <v>43088</v>
      </c>
      <c r="E37172">
        <v>9</v>
      </c>
      <c r="F37172">
        <v>2.5461</v>
      </c>
      <c r="G37172">
        <v>2.0699999999999998</v>
      </c>
      <c r="H37172" s="3">
        <v>43088.23</v>
      </c>
    </row>
    <row r="37173" spans="1:8" x14ac:dyDescent="0.3">
      <c r="A37173" t="s">
        <v>62</v>
      </c>
      <c r="B37173">
        <v>1</v>
      </c>
      <c r="C37173">
        <v>42</v>
      </c>
      <c r="D37173" s="2">
        <v>43088</v>
      </c>
      <c r="E37173">
        <v>48</v>
      </c>
      <c r="F37173">
        <v>20.824200000000001</v>
      </c>
      <c r="G37173">
        <v>15.09</v>
      </c>
      <c r="H37173" s="3">
        <v>43088.23</v>
      </c>
    </row>
    <row r="37174" spans="1:8" x14ac:dyDescent="0.3">
      <c r="A37174" t="s">
        <v>43</v>
      </c>
      <c r="B37174">
        <v>6</v>
      </c>
      <c r="C37174">
        <v>1</v>
      </c>
      <c r="D37174" s="2">
        <v>43088</v>
      </c>
      <c r="E37174">
        <v>14</v>
      </c>
      <c r="F37174">
        <v>74.322400000000002</v>
      </c>
      <c r="G37174">
        <v>60.92</v>
      </c>
      <c r="H37174" s="3">
        <v>43088.24</v>
      </c>
    </row>
    <row r="37175" spans="1:8" x14ac:dyDescent="0.3">
      <c r="A37175" t="s">
        <v>78</v>
      </c>
      <c r="B37175">
        <v>1</v>
      </c>
      <c r="C37175">
        <v>1</v>
      </c>
      <c r="D37175" s="2">
        <v>43088</v>
      </c>
      <c r="E37175">
        <v>34</v>
      </c>
      <c r="F37175">
        <v>12.165999999999999</v>
      </c>
      <c r="G37175">
        <v>8.69</v>
      </c>
      <c r="H37175" s="3">
        <v>43088.27</v>
      </c>
    </row>
    <row r="37176" spans="1:8" x14ac:dyDescent="0.3">
      <c r="A37176" t="s">
        <v>54</v>
      </c>
      <c r="B37176">
        <v>1</v>
      </c>
      <c r="C37176">
        <v>1</v>
      </c>
      <c r="D37176" s="2">
        <v>43088</v>
      </c>
      <c r="E37176">
        <v>13</v>
      </c>
      <c r="F37176">
        <v>95.858899999999991</v>
      </c>
      <c r="G37176">
        <v>69.97</v>
      </c>
      <c r="H37176" s="3">
        <v>43088.28</v>
      </c>
    </row>
    <row r="37177" spans="1:8" x14ac:dyDescent="0.3">
      <c r="A37177" t="s">
        <v>29</v>
      </c>
      <c r="B37177">
        <v>2</v>
      </c>
      <c r="C37177">
        <v>41</v>
      </c>
      <c r="D37177" s="2">
        <v>43088</v>
      </c>
      <c r="E37177">
        <v>38</v>
      </c>
      <c r="F37177">
        <v>9.0891999999999999</v>
      </c>
      <c r="G37177">
        <v>7.33</v>
      </c>
      <c r="H37177" s="3">
        <v>43088.29</v>
      </c>
    </row>
    <row r="37178" spans="1:8" x14ac:dyDescent="0.3">
      <c r="A37178" t="s">
        <v>110</v>
      </c>
      <c r="B37178">
        <v>7</v>
      </c>
      <c r="C37178">
        <v>1</v>
      </c>
      <c r="D37178" s="2">
        <v>43088</v>
      </c>
      <c r="E37178">
        <v>47</v>
      </c>
      <c r="F37178">
        <v>81.51209999999999</v>
      </c>
      <c r="G37178">
        <v>66.27</v>
      </c>
      <c r="H37178" s="3">
        <v>43088.3</v>
      </c>
    </row>
    <row r="37179" spans="1:8" x14ac:dyDescent="0.3">
      <c r="A37179" t="s">
        <v>117</v>
      </c>
      <c r="B37179">
        <v>15</v>
      </c>
      <c r="C37179">
        <v>41</v>
      </c>
      <c r="D37179" s="2">
        <v>43088</v>
      </c>
      <c r="E37179">
        <v>1</v>
      </c>
      <c r="F37179">
        <v>11.7216</v>
      </c>
      <c r="G37179">
        <v>8.8800000000000008</v>
      </c>
      <c r="H37179" s="3">
        <v>43088.32</v>
      </c>
    </row>
    <row r="37180" spans="1:8" x14ac:dyDescent="0.3">
      <c r="A37180" t="s">
        <v>161</v>
      </c>
      <c r="B37180">
        <v>3</v>
      </c>
      <c r="C37180">
        <v>1</v>
      </c>
      <c r="D37180" s="2">
        <v>43088</v>
      </c>
      <c r="E37180">
        <v>36</v>
      </c>
      <c r="F37180">
        <v>13.385999999999999</v>
      </c>
      <c r="G37180">
        <v>9.6999999999999993</v>
      </c>
      <c r="H37180" s="3">
        <v>43088.33</v>
      </c>
    </row>
    <row r="37181" spans="1:8" x14ac:dyDescent="0.3">
      <c r="A37181" t="s">
        <v>17</v>
      </c>
      <c r="B37181">
        <v>1</v>
      </c>
      <c r="C37181">
        <v>44</v>
      </c>
      <c r="D37181" s="2">
        <v>43088</v>
      </c>
      <c r="E37181">
        <v>21</v>
      </c>
      <c r="F37181">
        <v>9.85</v>
      </c>
      <c r="G37181">
        <v>7.88</v>
      </c>
      <c r="H37181" s="3">
        <v>43088.35</v>
      </c>
    </row>
    <row r="37182" spans="1:8" x14ac:dyDescent="0.3">
      <c r="A37182" t="s">
        <v>0</v>
      </c>
      <c r="B37182">
        <v>10</v>
      </c>
      <c r="C37182">
        <v>41</v>
      </c>
      <c r="D37182" s="2">
        <v>43088</v>
      </c>
      <c r="E37182">
        <v>49</v>
      </c>
      <c r="F37182">
        <v>12.456200000000001</v>
      </c>
      <c r="G37182">
        <v>10.210000000000001</v>
      </c>
      <c r="H37182" s="3">
        <v>43088.38</v>
      </c>
    </row>
    <row r="37183" spans="1:8" x14ac:dyDescent="0.3">
      <c r="A37183" t="s">
        <v>29</v>
      </c>
      <c r="B37183">
        <v>1</v>
      </c>
      <c r="C37183">
        <v>44</v>
      </c>
      <c r="D37183" s="2">
        <v>43088</v>
      </c>
      <c r="E37183">
        <v>13</v>
      </c>
      <c r="F37183">
        <v>10.0421</v>
      </c>
      <c r="G37183">
        <v>7.33</v>
      </c>
      <c r="H37183" s="3">
        <v>43088.41</v>
      </c>
    </row>
    <row r="37184" spans="1:8" x14ac:dyDescent="0.3">
      <c r="A37184" t="s">
        <v>10</v>
      </c>
      <c r="B37184">
        <v>9</v>
      </c>
      <c r="C37184">
        <v>41</v>
      </c>
      <c r="D37184" s="2">
        <v>43088</v>
      </c>
      <c r="E37184">
        <v>10</v>
      </c>
      <c r="F37184">
        <v>2.0672000000000001</v>
      </c>
      <c r="G37184">
        <v>1.52</v>
      </c>
      <c r="H37184" s="3">
        <v>43088.42</v>
      </c>
    </row>
    <row r="37185" spans="1:8" x14ac:dyDescent="0.3">
      <c r="A37185" t="s">
        <v>169</v>
      </c>
      <c r="B37185">
        <v>10</v>
      </c>
      <c r="C37185">
        <v>1</v>
      </c>
      <c r="D37185" s="2">
        <v>43088</v>
      </c>
      <c r="E37185">
        <v>37</v>
      </c>
      <c r="F37185">
        <v>91.670500000000004</v>
      </c>
      <c r="G37185">
        <v>65.95</v>
      </c>
      <c r="H37185" s="3">
        <v>43088.43</v>
      </c>
    </row>
    <row r="37186" spans="1:8" x14ac:dyDescent="0.3">
      <c r="A37186" t="s">
        <v>52</v>
      </c>
      <c r="B37186">
        <v>15</v>
      </c>
      <c r="C37186">
        <v>1</v>
      </c>
      <c r="D37186" s="2">
        <v>43088</v>
      </c>
      <c r="E37186">
        <v>9</v>
      </c>
      <c r="F37186">
        <v>21.710699999999996</v>
      </c>
      <c r="G37186">
        <v>16.829999999999998</v>
      </c>
      <c r="H37186" s="3">
        <v>43088.46</v>
      </c>
    </row>
    <row r="37187" spans="1:8" x14ac:dyDescent="0.3">
      <c r="A37187" t="s">
        <v>2</v>
      </c>
      <c r="B37187">
        <v>15</v>
      </c>
      <c r="C37187">
        <v>41</v>
      </c>
      <c r="D37187" s="2">
        <v>43088</v>
      </c>
      <c r="E37187">
        <v>26</v>
      </c>
      <c r="F37187">
        <v>95.34</v>
      </c>
      <c r="G37187">
        <v>68.099999999999994</v>
      </c>
      <c r="H37187" s="3">
        <v>43088.46</v>
      </c>
    </row>
    <row r="37188" spans="1:8" x14ac:dyDescent="0.3">
      <c r="A37188" t="s">
        <v>12</v>
      </c>
      <c r="B37188">
        <v>1</v>
      </c>
      <c r="C37188">
        <v>41</v>
      </c>
      <c r="D37188" s="2">
        <v>43088</v>
      </c>
      <c r="E37188">
        <v>20</v>
      </c>
      <c r="F37188">
        <v>110.54960000000001</v>
      </c>
      <c r="G37188">
        <v>83.12</v>
      </c>
      <c r="H37188" s="3">
        <v>43088.47</v>
      </c>
    </row>
    <row r="37189" spans="1:8" x14ac:dyDescent="0.3">
      <c r="A37189" t="s">
        <v>108</v>
      </c>
      <c r="B37189">
        <v>10</v>
      </c>
      <c r="C37189">
        <v>1</v>
      </c>
      <c r="D37189" s="2">
        <v>43088</v>
      </c>
      <c r="E37189">
        <v>26</v>
      </c>
      <c r="F37189">
        <v>1.5249999999999999</v>
      </c>
      <c r="G37189">
        <v>1.25</v>
      </c>
      <c r="H37189" s="3">
        <v>43088.47</v>
      </c>
    </row>
    <row r="37190" spans="1:8" x14ac:dyDescent="0.3">
      <c r="A37190" t="s">
        <v>17</v>
      </c>
      <c r="B37190">
        <v>4</v>
      </c>
      <c r="C37190">
        <v>1</v>
      </c>
      <c r="D37190" s="2">
        <v>43088</v>
      </c>
      <c r="E37190">
        <v>34</v>
      </c>
      <c r="F37190">
        <v>10.0076</v>
      </c>
      <c r="G37190">
        <v>7.88</v>
      </c>
      <c r="H37190" s="3">
        <v>43088.480000000003</v>
      </c>
    </row>
    <row r="37191" spans="1:8" x14ac:dyDescent="0.3">
      <c r="A37191" t="s">
        <v>89</v>
      </c>
      <c r="B37191">
        <v>3</v>
      </c>
      <c r="C37191">
        <v>41</v>
      </c>
      <c r="D37191" s="2">
        <v>43088</v>
      </c>
      <c r="E37191">
        <v>36</v>
      </c>
      <c r="F37191">
        <v>42.0625</v>
      </c>
      <c r="G37191">
        <v>33.65</v>
      </c>
      <c r="H37191" s="3">
        <v>43088.49</v>
      </c>
    </row>
    <row r="37192" spans="1:8" x14ac:dyDescent="0.3">
      <c r="A37192" t="s">
        <v>82</v>
      </c>
      <c r="B37192">
        <v>11</v>
      </c>
      <c r="C37192">
        <v>44</v>
      </c>
      <c r="D37192" s="2">
        <v>43088</v>
      </c>
      <c r="E37192">
        <v>16</v>
      </c>
      <c r="F37192">
        <v>46.760399999999997</v>
      </c>
      <c r="G37192">
        <v>37.71</v>
      </c>
      <c r="H37192" s="3">
        <v>43088.49</v>
      </c>
    </row>
    <row r="37193" spans="1:8" x14ac:dyDescent="0.3">
      <c r="A37193" t="s">
        <v>11</v>
      </c>
      <c r="B37193">
        <v>15</v>
      </c>
      <c r="C37193">
        <v>1</v>
      </c>
      <c r="D37193" s="2">
        <v>43088</v>
      </c>
      <c r="E37193">
        <v>17</v>
      </c>
      <c r="F37193">
        <v>41.225000000000001</v>
      </c>
      <c r="G37193">
        <v>32.979999999999997</v>
      </c>
      <c r="H37193" s="3">
        <v>43088.5</v>
      </c>
    </row>
    <row r="37194" spans="1:8" x14ac:dyDescent="0.3">
      <c r="A37194" t="s">
        <v>200</v>
      </c>
      <c r="B37194">
        <v>10</v>
      </c>
      <c r="C37194">
        <v>43</v>
      </c>
      <c r="D37194" s="2">
        <v>43088</v>
      </c>
      <c r="E37194">
        <v>35</v>
      </c>
      <c r="F37194">
        <v>36.371099999999998</v>
      </c>
      <c r="G37194">
        <v>29.57</v>
      </c>
      <c r="H37194" s="3">
        <v>43088.5</v>
      </c>
    </row>
    <row r="37195" spans="1:8" x14ac:dyDescent="0.3">
      <c r="A37195" t="s">
        <v>165</v>
      </c>
      <c r="B37195">
        <v>8</v>
      </c>
      <c r="C37195">
        <v>1</v>
      </c>
      <c r="D37195" s="2">
        <v>43088</v>
      </c>
      <c r="E37195">
        <v>40</v>
      </c>
      <c r="F37195">
        <v>132.38239999999999</v>
      </c>
      <c r="G37195">
        <v>97.34</v>
      </c>
      <c r="H37195" s="3">
        <v>43088.52</v>
      </c>
    </row>
    <row r="37196" spans="1:8" x14ac:dyDescent="0.3">
      <c r="A37196" t="s">
        <v>192</v>
      </c>
      <c r="B37196">
        <v>4</v>
      </c>
      <c r="C37196">
        <v>41</v>
      </c>
      <c r="D37196" s="2">
        <v>43088</v>
      </c>
      <c r="E37196">
        <v>19</v>
      </c>
      <c r="F37196">
        <v>2.5284</v>
      </c>
      <c r="G37196">
        <v>1.96</v>
      </c>
      <c r="H37196" s="3">
        <v>43088.52</v>
      </c>
    </row>
    <row r="37197" spans="1:8" x14ac:dyDescent="0.3">
      <c r="A37197" t="s">
        <v>172</v>
      </c>
      <c r="B37197">
        <v>1</v>
      </c>
      <c r="C37197">
        <v>1</v>
      </c>
      <c r="D37197" s="2">
        <v>43088</v>
      </c>
      <c r="E37197">
        <v>40</v>
      </c>
      <c r="F37197">
        <v>21.538800000000002</v>
      </c>
      <c r="G37197">
        <v>17.37</v>
      </c>
      <c r="H37197" s="3">
        <v>43088.54</v>
      </c>
    </row>
    <row r="37198" spans="1:8" x14ac:dyDescent="0.3">
      <c r="A37198" t="s">
        <v>52</v>
      </c>
      <c r="B37198">
        <v>2</v>
      </c>
      <c r="C37198">
        <v>1</v>
      </c>
      <c r="D37198" s="2">
        <v>43088</v>
      </c>
      <c r="E37198">
        <v>44</v>
      </c>
      <c r="F37198">
        <v>22.720499999999998</v>
      </c>
      <c r="G37198">
        <v>16.829999999999998</v>
      </c>
      <c r="H37198" s="3">
        <v>43088.55</v>
      </c>
    </row>
    <row r="37199" spans="1:8" x14ac:dyDescent="0.3">
      <c r="A37199" t="s">
        <v>53</v>
      </c>
      <c r="B37199">
        <v>10</v>
      </c>
      <c r="C37199">
        <v>1</v>
      </c>
      <c r="D37199" s="2">
        <v>43088</v>
      </c>
      <c r="E37199">
        <v>34</v>
      </c>
      <c r="F37199">
        <v>19.380199999999999</v>
      </c>
      <c r="G37199">
        <v>15.26</v>
      </c>
      <c r="H37199" s="3">
        <v>43088.57</v>
      </c>
    </row>
    <row r="37200" spans="1:8" x14ac:dyDescent="0.3">
      <c r="A37200" t="s">
        <v>30</v>
      </c>
      <c r="B37200">
        <v>15</v>
      </c>
      <c r="C37200">
        <v>1</v>
      </c>
      <c r="D37200" s="2">
        <v>43088</v>
      </c>
      <c r="E37200">
        <v>41</v>
      </c>
      <c r="F37200">
        <v>15.1272</v>
      </c>
      <c r="G37200">
        <v>11.46</v>
      </c>
      <c r="H37200" s="3">
        <v>43088.57</v>
      </c>
    </row>
    <row r="37201" spans="1:8" x14ac:dyDescent="0.3">
      <c r="A37201" t="s">
        <v>132</v>
      </c>
      <c r="B37201">
        <v>1</v>
      </c>
      <c r="C37201">
        <v>1</v>
      </c>
      <c r="D37201" s="2">
        <v>43088</v>
      </c>
      <c r="E37201">
        <v>24</v>
      </c>
      <c r="F37201">
        <v>29.233400000000003</v>
      </c>
      <c r="G37201">
        <v>21.98</v>
      </c>
      <c r="H37201" s="3">
        <v>43088.58</v>
      </c>
    </row>
    <row r="37202" spans="1:8" x14ac:dyDescent="0.3">
      <c r="A37202" t="s">
        <v>150</v>
      </c>
      <c r="B37202">
        <v>1</v>
      </c>
      <c r="C37202">
        <v>3</v>
      </c>
      <c r="D37202" s="2">
        <v>43088</v>
      </c>
      <c r="E37202">
        <v>32</v>
      </c>
      <c r="F37202">
        <v>2.7323999999999997</v>
      </c>
      <c r="G37202">
        <v>2.0699999999999998</v>
      </c>
      <c r="H37202" s="3">
        <v>43088.58</v>
      </c>
    </row>
    <row r="37203" spans="1:8" x14ac:dyDescent="0.3">
      <c r="A37203" t="s">
        <v>12</v>
      </c>
      <c r="B37203">
        <v>1</v>
      </c>
      <c r="C37203">
        <v>45</v>
      </c>
      <c r="D37203" s="2">
        <v>43088</v>
      </c>
      <c r="E37203">
        <v>18</v>
      </c>
      <c r="F37203">
        <v>110.54960000000001</v>
      </c>
      <c r="G37203">
        <v>83.12</v>
      </c>
      <c r="H37203" s="3">
        <v>43088.59</v>
      </c>
    </row>
    <row r="37204" spans="1:8" x14ac:dyDescent="0.3">
      <c r="A37204" t="s">
        <v>52</v>
      </c>
      <c r="B37204">
        <v>1</v>
      </c>
      <c r="C37204">
        <v>41</v>
      </c>
      <c r="D37204" s="2">
        <v>43088</v>
      </c>
      <c r="E37204">
        <v>18</v>
      </c>
      <c r="F37204">
        <v>20.869199999999996</v>
      </c>
      <c r="G37204">
        <v>16.829999999999998</v>
      </c>
      <c r="H37204" s="3">
        <v>43088.6</v>
      </c>
    </row>
    <row r="37205" spans="1:8" x14ac:dyDescent="0.3">
      <c r="A37205" t="s">
        <v>11</v>
      </c>
      <c r="B37205">
        <v>1</v>
      </c>
      <c r="C37205">
        <v>1</v>
      </c>
      <c r="D37205" s="2">
        <v>43088</v>
      </c>
      <c r="E37205">
        <v>9</v>
      </c>
      <c r="F37205">
        <v>46.171999999999997</v>
      </c>
      <c r="G37205">
        <v>32.979999999999997</v>
      </c>
      <c r="H37205" s="3">
        <v>43088.62</v>
      </c>
    </row>
    <row r="37206" spans="1:8" x14ac:dyDescent="0.3">
      <c r="A37206" t="s">
        <v>12</v>
      </c>
      <c r="B37206">
        <v>3</v>
      </c>
      <c r="C37206">
        <v>41</v>
      </c>
      <c r="D37206" s="2">
        <v>43088</v>
      </c>
      <c r="E37206">
        <v>32</v>
      </c>
      <c r="F37206">
        <v>114.70560000000002</v>
      </c>
      <c r="G37206">
        <v>83.12</v>
      </c>
      <c r="H37206" s="3">
        <v>43088.65</v>
      </c>
    </row>
    <row r="37207" spans="1:8" x14ac:dyDescent="0.3">
      <c r="A37207" t="s">
        <v>37</v>
      </c>
      <c r="B37207">
        <v>1</v>
      </c>
      <c r="C37207">
        <v>1</v>
      </c>
      <c r="D37207" s="2">
        <v>43088</v>
      </c>
      <c r="E37207">
        <v>21</v>
      </c>
      <c r="F37207">
        <v>102.06300000000002</v>
      </c>
      <c r="G37207">
        <v>78.510000000000005</v>
      </c>
      <c r="H37207" s="3">
        <v>43088.67</v>
      </c>
    </row>
    <row r="37208" spans="1:8" x14ac:dyDescent="0.3">
      <c r="A37208" t="s">
        <v>65</v>
      </c>
      <c r="B37208">
        <v>3</v>
      </c>
      <c r="C37208">
        <v>2</v>
      </c>
      <c r="D37208" s="2">
        <v>43088</v>
      </c>
      <c r="E37208">
        <v>27</v>
      </c>
      <c r="F37208">
        <v>49.962499999999999</v>
      </c>
      <c r="G37208">
        <v>39.97</v>
      </c>
      <c r="H37208" s="3">
        <v>43088.72</v>
      </c>
    </row>
    <row r="37209" spans="1:8" x14ac:dyDescent="0.3">
      <c r="A37209" t="s">
        <v>5</v>
      </c>
      <c r="B37209">
        <v>3</v>
      </c>
      <c r="C37209">
        <v>2</v>
      </c>
      <c r="D37209" s="2">
        <v>43088</v>
      </c>
      <c r="E37209">
        <v>3</v>
      </c>
      <c r="F37209">
        <v>31.157499999999999</v>
      </c>
      <c r="G37209">
        <v>25.75</v>
      </c>
      <c r="H37209" s="3">
        <v>43088.73</v>
      </c>
    </row>
    <row r="37210" spans="1:8" x14ac:dyDescent="0.3">
      <c r="A37210" t="s">
        <v>69</v>
      </c>
      <c r="B37210">
        <v>1</v>
      </c>
      <c r="C37210">
        <v>44</v>
      </c>
      <c r="D37210" s="2">
        <v>43088</v>
      </c>
      <c r="E37210">
        <v>9</v>
      </c>
      <c r="F37210">
        <v>20.627099999999999</v>
      </c>
      <c r="G37210">
        <v>16.77</v>
      </c>
      <c r="H37210" s="3">
        <v>43088.74</v>
      </c>
    </row>
    <row r="37211" spans="1:8" x14ac:dyDescent="0.3">
      <c r="A37211" t="s">
        <v>34</v>
      </c>
      <c r="B37211">
        <v>14</v>
      </c>
      <c r="C37211">
        <v>1</v>
      </c>
      <c r="D37211" s="2">
        <v>43088</v>
      </c>
      <c r="E37211">
        <v>25</v>
      </c>
      <c r="F37211">
        <v>342.92280000000005</v>
      </c>
      <c r="G37211">
        <v>259.79000000000002</v>
      </c>
      <c r="H37211" s="3">
        <v>43088.74</v>
      </c>
    </row>
    <row r="37212" spans="1:8" x14ac:dyDescent="0.3">
      <c r="A37212" t="s">
        <v>0</v>
      </c>
      <c r="B37212">
        <v>11</v>
      </c>
      <c r="C37212">
        <v>1</v>
      </c>
      <c r="D37212" s="2">
        <v>43088</v>
      </c>
      <c r="E37212">
        <v>10</v>
      </c>
      <c r="F37212">
        <v>12.864600000000001</v>
      </c>
      <c r="G37212">
        <v>10.210000000000001</v>
      </c>
      <c r="H37212" s="3">
        <v>43088.75</v>
      </c>
    </row>
    <row r="37213" spans="1:8" x14ac:dyDescent="0.3">
      <c r="A37213" t="s">
        <v>23</v>
      </c>
      <c r="B37213">
        <v>3</v>
      </c>
      <c r="C37213">
        <v>1</v>
      </c>
      <c r="D37213" s="2">
        <v>43088</v>
      </c>
      <c r="E37213">
        <v>29</v>
      </c>
      <c r="F37213">
        <v>4.5884999999999998</v>
      </c>
      <c r="G37213">
        <v>3.45</v>
      </c>
      <c r="H37213" s="3">
        <v>43088.75</v>
      </c>
    </row>
    <row r="37214" spans="1:8" x14ac:dyDescent="0.3">
      <c r="A37214" t="s">
        <v>22</v>
      </c>
      <c r="B37214">
        <v>1</v>
      </c>
      <c r="C37214">
        <v>1</v>
      </c>
      <c r="D37214" s="2">
        <v>43088</v>
      </c>
      <c r="E37214">
        <v>11</v>
      </c>
      <c r="F37214">
        <v>102.16500000000001</v>
      </c>
      <c r="G37214">
        <v>73.5</v>
      </c>
      <c r="H37214" s="3">
        <v>43088.75</v>
      </c>
    </row>
    <row r="37215" spans="1:8" x14ac:dyDescent="0.3">
      <c r="A37215" t="s">
        <v>89</v>
      </c>
      <c r="B37215">
        <v>15</v>
      </c>
      <c r="C37215">
        <v>44</v>
      </c>
      <c r="D37215" s="2">
        <v>43088</v>
      </c>
      <c r="E37215">
        <v>39</v>
      </c>
      <c r="F37215">
        <v>41.389499999999998</v>
      </c>
      <c r="G37215">
        <v>33.65</v>
      </c>
      <c r="H37215" s="3">
        <v>43088.76</v>
      </c>
    </row>
    <row r="37216" spans="1:8" x14ac:dyDescent="0.3">
      <c r="A37216" t="s">
        <v>17</v>
      </c>
      <c r="B37216">
        <v>4</v>
      </c>
      <c r="C37216">
        <v>44</v>
      </c>
      <c r="D37216" s="2">
        <v>43088</v>
      </c>
      <c r="E37216">
        <v>49</v>
      </c>
      <c r="F37216">
        <v>9.4559999999999995</v>
      </c>
      <c r="G37216">
        <v>7.88</v>
      </c>
      <c r="H37216" s="3">
        <v>43088.78</v>
      </c>
    </row>
    <row r="37217" spans="1:8" x14ac:dyDescent="0.3">
      <c r="A37217" t="s">
        <v>89</v>
      </c>
      <c r="B37217">
        <v>1</v>
      </c>
      <c r="C37217">
        <v>42</v>
      </c>
      <c r="D37217" s="2">
        <v>43088</v>
      </c>
      <c r="E37217">
        <v>39</v>
      </c>
      <c r="F37217">
        <v>40.380000000000003</v>
      </c>
      <c r="G37217">
        <v>33.65</v>
      </c>
      <c r="H37217" s="3">
        <v>43088.800000000003</v>
      </c>
    </row>
    <row r="37218" spans="1:8" x14ac:dyDescent="0.3">
      <c r="A37218" t="s">
        <v>78</v>
      </c>
      <c r="B37218">
        <v>1</v>
      </c>
      <c r="C37218">
        <v>1</v>
      </c>
      <c r="D37218" s="2">
        <v>43088</v>
      </c>
      <c r="E37218">
        <v>34</v>
      </c>
      <c r="F37218">
        <v>11.818399999999999</v>
      </c>
      <c r="G37218">
        <v>8.69</v>
      </c>
      <c r="H37218" s="3">
        <v>43088.81</v>
      </c>
    </row>
    <row r="37219" spans="1:8" x14ac:dyDescent="0.3">
      <c r="A37219" t="s">
        <v>198</v>
      </c>
      <c r="B37219">
        <v>1</v>
      </c>
      <c r="C37219">
        <v>41</v>
      </c>
      <c r="D37219" s="2">
        <v>43088</v>
      </c>
      <c r="E37219">
        <v>20</v>
      </c>
      <c r="F37219">
        <v>118.244</v>
      </c>
      <c r="G37219">
        <v>84.46</v>
      </c>
      <c r="H37219" s="3">
        <v>43088.82</v>
      </c>
    </row>
    <row r="37220" spans="1:8" x14ac:dyDescent="0.3">
      <c r="A37220" t="s">
        <v>112</v>
      </c>
      <c r="B37220">
        <v>11</v>
      </c>
      <c r="C37220">
        <v>3</v>
      </c>
      <c r="D37220" s="2">
        <v>43088</v>
      </c>
      <c r="E37220">
        <v>47</v>
      </c>
      <c r="F37220">
        <v>606.19640000000004</v>
      </c>
      <c r="G37220">
        <v>477.32</v>
      </c>
      <c r="H37220" s="3">
        <v>43088.82</v>
      </c>
    </row>
    <row r="37221" spans="1:8" x14ac:dyDescent="0.3">
      <c r="A37221" t="s">
        <v>11</v>
      </c>
      <c r="B37221">
        <v>1</v>
      </c>
      <c r="C37221">
        <v>45</v>
      </c>
      <c r="D37221" s="2">
        <v>43088</v>
      </c>
      <c r="E37221">
        <v>8</v>
      </c>
      <c r="F37221">
        <v>42.873999999999995</v>
      </c>
      <c r="G37221">
        <v>32.979999999999997</v>
      </c>
      <c r="H37221" s="3">
        <v>43088.83</v>
      </c>
    </row>
    <row r="37222" spans="1:8" x14ac:dyDescent="0.3">
      <c r="A37222" t="s">
        <v>41</v>
      </c>
      <c r="B37222">
        <v>1</v>
      </c>
      <c r="C37222">
        <v>45</v>
      </c>
      <c r="D37222" s="2">
        <v>43088</v>
      </c>
      <c r="E37222">
        <v>44</v>
      </c>
      <c r="F37222">
        <v>66.832499999999996</v>
      </c>
      <c r="G37222">
        <v>50.25</v>
      </c>
      <c r="H37222" s="3">
        <v>43088.83</v>
      </c>
    </row>
    <row r="37223" spans="1:8" x14ac:dyDescent="0.3">
      <c r="A37223" t="s">
        <v>5</v>
      </c>
      <c r="B37223">
        <v>15</v>
      </c>
      <c r="C37223">
        <v>44</v>
      </c>
      <c r="D37223" s="2">
        <v>43088</v>
      </c>
      <c r="E37223">
        <v>35</v>
      </c>
      <c r="F37223">
        <v>33.732500000000002</v>
      </c>
      <c r="G37223">
        <v>25.75</v>
      </c>
      <c r="H37223" s="3">
        <v>43088.84</v>
      </c>
    </row>
    <row r="37224" spans="1:8" x14ac:dyDescent="0.3">
      <c r="A37224" t="s">
        <v>177</v>
      </c>
      <c r="B37224">
        <v>1</v>
      </c>
      <c r="C37224">
        <v>41</v>
      </c>
      <c r="D37224" s="2">
        <v>43088</v>
      </c>
      <c r="E37224">
        <v>13</v>
      </c>
      <c r="F37224">
        <v>1.7673000000000001</v>
      </c>
      <c r="G37224">
        <v>1.37</v>
      </c>
      <c r="H37224" s="3">
        <v>43088.84</v>
      </c>
    </row>
    <row r="37225" spans="1:8" x14ac:dyDescent="0.3">
      <c r="A37225" t="s">
        <v>102</v>
      </c>
      <c r="B37225">
        <v>3</v>
      </c>
      <c r="C37225">
        <v>1</v>
      </c>
      <c r="D37225" s="2">
        <v>43088</v>
      </c>
      <c r="E37225">
        <v>39</v>
      </c>
      <c r="F37225">
        <v>29.592000000000002</v>
      </c>
      <c r="G37225">
        <v>21.92</v>
      </c>
      <c r="H37225" s="3">
        <v>43088.84</v>
      </c>
    </row>
    <row r="37226" spans="1:8" x14ac:dyDescent="0.3">
      <c r="A37226" t="s">
        <v>84</v>
      </c>
      <c r="B37226">
        <v>4</v>
      </c>
      <c r="C37226">
        <v>1</v>
      </c>
      <c r="D37226" s="2">
        <v>43088</v>
      </c>
      <c r="E37226">
        <v>5</v>
      </c>
      <c r="F37226">
        <v>10.453800000000001</v>
      </c>
      <c r="G37226">
        <v>7.98</v>
      </c>
      <c r="H37226" s="3">
        <v>43088.85</v>
      </c>
    </row>
    <row r="37227" spans="1:8" x14ac:dyDescent="0.3">
      <c r="A37227" t="s">
        <v>25</v>
      </c>
      <c r="B37227">
        <v>1</v>
      </c>
      <c r="C37227">
        <v>1</v>
      </c>
      <c r="D37227" s="2">
        <v>43088</v>
      </c>
      <c r="E37227">
        <v>30</v>
      </c>
      <c r="F37227">
        <v>22.783100000000001</v>
      </c>
      <c r="G37227">
        <v>16.63</v>
      </c>
      <c r="H37227" s="3">
        <v>43088.86</v>
      </c>
    </row>
    <row r="37228" spans="1:8" x14ac:dyDescent="0.3">
      <c r="A37228" t="s">
        <v>14</v>
      </c>
      <c r="B37228">
        <v>12</v>
      </c>
      <c r="C37228">
        <v>1</v>
      </c>
      <c r="D37228" s="2">
        <v>43088</v>
      </c>
      <c r="E37228">
        <v>22</v>
      </c>
      <c r="F37228">
        <v>19.232399999999998</v>
      </c>
      <c r="G37228">
        <v>14.57</v>
      </c>
      <c r="H37228" s="3">
        <v>43088.87</v>
      </c>
    </row>
    <row r="37229" spans="1:8" x14ac:dyDescent="0.3">
      <c r="A37229" t="s">
        <v>147</v>
      </c>
      <c r="B37229">
        <v>10</v>
      </c>
      <c r="C37229">
        <v>44</v>
      </c>
      <c r="D37229" s="2">
        <v>43088</v>
      </c>
      <c r="E37229">
        <v>9</v>
      </c>
      <c r="F37229">
        <v>18.5928</v>
      </c>
      <c r="G37229">
        <v>15.24</v>
      </c>
      <c r="H37229" s="3">
        <v>43088.88</v>
      </c>
    </row>
    <row r="37230" spans="1:8" x14ac:dyDescent="0.3">
      <c r="A37230" t="s">
        <v>88</v>
      </c>
      <c r="B37230">
        <v>1</v>
      </c>
      <c r="C37230">
        <v>2</v>
      </c>
      <c r="D37230" s="2">
        <v>43088</v>
      </c>
      <c r="E37230">
        <v>6</v>
      </c>
      <c r="F37230">
        <v>6.5218999999999996</v>
      </c>
      <c r="G37230">
        <v>5.39</v>
      </c>
      <c r="H37230" s="3">
        <v>43088.89</v>
      </c>
    </row>
    <row r="37231" spans="1:8" x14ac:dyDescent="0.3">
      <c r="A37231" t="s">
        <v>22</v>
      </c>
      <c r="B37231">
        <v>1</v>
      </c>
      <c r="C37231">
        <v>1</v>
      </c>
      <c r="D37231" s="2">
        <v>43088</v>
      </c>
      <c r="E37231">
        <v>18</v>
      </c>
      <c r="F37231">
        <v>88.2</v>
      </c>
      <c r="G37231">
        <v>73.5</v>
      </c>
      <c r="H37231" s="3">
        <v>43088.91</v>
      </c>
    </row>
    <row r="37232" spans="1:8" x14ac:dyDescent="0.3">
      <c r="A37232" t="s">
        <v>71</v>
      </c>
      <c r="B37232">
        <v>15</v>
      </c>
      <c r="C37232">
        <v>2</v>
      </c>
      <c r="D37232" s="2">
        <v>43088</v>
      </c>
      <c r="E37232">
        <v>13</v>
      </c>
      <c r="F37232">
        <v>13.8348</v>
      </c>
      <c r="G37232">
        <v>10.98</v>
      </c>
      <c r="H37232" s="3">
        <v>43088.93</v>
      </c>
    </row>
    <row r="37233" spans="1:8" x14ac:dyDescent="0.3">
      <c r="A37233" t="s">
        <v>17</v>
      </c>
      <c r="B37233">
        <v>1</v>
      </c>
      <c r="C37233">
        <v>44</v>
      </c>
      <c r="D37233" s="2">
        <v>43088</v>
      </c>
      <c r="E37233">
        <v>34</v>
      </c>
      <c r="F37233">
        <v>10.244000000000002</v>
      </c>
      <c r="G37233">
        <v>7.88</v>
      </c>
      <c r="H37233" s="3">
        <v>43088.93</v>
      </c>
    </row>
    <row r="37234" spans="1:8" x14ac:dyDescent="0.3">
      <c r="A37234" t="s">
        <v>12</v>
      </c>
      <c r="B37234">
        <v>13</v>
      </c>
      <c r="C37234">
        <v>1</v>
      </c>
      <c r="D37234" s="2">
        <v>43088</v>
      </c>
      <c r="E37234">
        <v>21</v>
      </c>
      <c r="F37234">
        <v>103.9</v>
      </c>
      <c r="G37234">
        <v>83.12</v>
      </c>
      <c r="H37234" s="3">
        <v>43088.94</v>
      </c>
    </row>
    <row r="37235" spans="1:8" x14ac:dyDescent="0.3">
      <c r="A37235" t="s">
        <v>149</v>
      </c>
      <c r="B37235">
        <v>11</v>
      </c>
      <c r="C37235">
        <v>43</v>
      </c>
      <c r="D37235" s="2">
        <v>43088</v>
      </c>
      <c r="E37235">
        <v>44</v>
      </c>
      <c r="F37235">
        <v>115.82719999999999</v>
      </c>
      <c r="G37235">
        <v>90.49</v>
      </c>
      <c r="H37235" s="3">
        <v>43088.95</v>
      </c>
    </row>
    <row r="37236" spans="1:8" x14ac:dyDescent="0.3">
      <c r="A37236" t="s">
        <v>17</v>
      </c>
      <c r="B37236">
        <v>1</v>
      </c>
      <c r="C37236">
        <v>41</v>
      </c>
      <c r="D37236" s="2">
        <v>43088</v>
      </c>
      <c r="E37236">
        <v>28</v>
      </c>
      <c r="F37236">
        <v>9.9288000000000007</v>
      </c>
      <c r="G37236">
        <v>7.88</v>
      </c>
      <c r="H37236" s="3">
        <v>43088.95</v>
      </c>
    </row>
    <row r="37237" spans="1:8" x14ac:dyDescent="0.3">
      <c r="A37237" t="s">
        <v>26</v>
      </c>
      <c r="B37237">
        <v>8</v>
      </c>
      <c r="C37237">
        <v>1</v>
      </c>
      <c r="D37237" s="2">
        <v>43088</v>
      </c>
      <c r="E37237">
        <v>44</v>
      </c>
      <c r="F37237">
        <v>5.2877000000000001</v>
      </c>
      <c r="G37237">
        <v>4.37</v>
      </c>
      <c r="H37237" s="3">
        <v>43088.95</v>
      </c>
    </row>
    <row r="37238" spans="1:8" x14ac:dyDescent="0.3">
      <c r="A37238" t="s">
        <v>193</v>
      </c>
      <c r="B37238">
        <v>2</v>
      </c>
      <c r="C37238">
        <v>44</v>
      </c>
      <c r="D37238" s="2">
        <v>43088</v>
      </c>
      <c r="E37238">
        <v>24</v>
      </c>
      <c r="F37238">
        <v>105.6681</v>
      </c>
      <c r="G37238">
        <v>77.13</v>
      </c>
      <c r="H37238" s="3">
        <v>43088.959999999999</v>
      </c>
    </row>
    <row r="37239" spans="1:8" x14ac:dyDescent="0.3">
      <c r="A37239" t="s">
        <v>38</v>
      </c>
      <c r="B37239">
        <v>1</v>
      </c>
      <c r="C37239">
        <v>1</v>
      </c>
      <c r="D37239" s="2">
        <v>43088</v>
      </c>
      <c r="E37239">
        <v>36</v>
      </c>
      <c r="F37239">
        <v>221.76420000000002</v>
      </c>
      <c r="G37239">
        <v>166.74</v>
      </c>
      <c r="H37239" s="3">
        <v>43088.959999999999</v>
      </c>
    </row>
    <row r="37240" spans="1:8" x14ac:dyDescent="0.3">
      <c r="A37240" t="s">
        <v>2</v>
      </c>
      <c r="B37240">
        <v>2</v>
      </c>
      <c r="C37240">
        <v>1</v>
      </c>
      <c r="D37240" s="2">
        <v>43088</v>
      </c>
      <c r="E37240">
        <v>36</v>
      </c>
      <c r="F37240">
        <v>87.167999999999992</v>
      </c>
      <c r="G37240">
        <v>68.099999999999994</v>
      </c>
      <c r="H37240" s="3">
        <v>43088.97</v>
      </c>
    </row>
    <row r="37241" spans="1:8" x14ac:dyDescent="0.3">
      <c r="A37241" t="s">
        <v>122</v>
      </c>
      <c r="B37241">
        <v>3</v>
      </c>
      <c r="C37241">
        <v>3</v>
      </c>
      <c r="D37241" s="2">
        <v>43088</v>
      </c>
      <c r="E37241">
        <v>46</v>
      </c>
      <c r="F37241">
        <v>383.52149999999995</v>
      </c>
      <c r="G37241">
        <v>284.08999999999997</v>
      </c>
      <c r="H37241" s="3">
        <v>43088.97</v>
      </c>
    </row>
    <row r="37242" spans="1:8" x14ac:dyDescent="0.3">
      <c r="A37242" t="s">
        <v>42</v>
      </c>
      <c r="B37242">
        <v>1</v>
      </c>
      <c r="C37242">
        <v>1</v>
      </c>
      <c r="D37242" s="2">
        <v>43088</v>
      </c>
      <c r="E37242">
        <v>50</v>
      </c>
      <c r="F37242">
        <v>4.6710000000000003</v>
      </c>
      <c r="G37242">
        <v>3.46</v>
      </c>
      <c r="H37242" s="3">
        <v>43088.97</v>
      </c>
    </row>
    <row r="37243" spans="1:8" x14ac:dyDescent="0.3">
      <c r="A37243" t="s">
        <v>367</v>
      </c>
      <c r="B37243">
        <v>1</v>
      </c>
      <c r="C37243">
        <v>41</v>
      </c>
      <c r="D37243" s="2">
        <v>43088</v>
      </c>
      <c r="E37243">
        <v>48</v>
      </c>
      <c r="F37243">
        <v>6.0465</v>
      </c>
      <c r="G37243">
        <v>4.3499999999999996</v>
      </c>
      <c r="H37243" s="3">
        <v>43088.98</v>
      </c>
    </row>
    <row r="37244" spans="1:8" x14ac:dyDescent="0.3">
      <c r="A37244" t="s">
        <v>76</v>
      </c>
      <c r="B37244">
        <v>15</v>
      </c>
      <c r="C37244">
        <v>1</v>
      </c>
      <c r="D37244" s="2">
        <v>43089</v>
      </c>
      <c r="E37244">
        <v>33</v>
      </c>
      <c r="F37244">
        <v>122.33200000000001</v>
      </c>
      <c r="G37244">
        <v>89.95</v>
      </c>
      <c r="H37244" s="3">
        <v>43089.01</v>
      </c>
    </row>
    <row r="37245" spans="1:8" x14ac:dyDescent="0.3">
      <c r="A37245" t="s">
        <v>157</v>
      </c>
      <c r="B37245">
        <v>4</v>
      </c>
      <c r="C37245">
        <v>1</v>
      </c>
      <c r="D37245" s="2">
        <v>43089</v>
      </c>
      <c r="E37245">
        <v>12</v>
      </c>
      <c r="F37245">
        <v>33.105600000000003</v>
      </c>
      <c r="G37245">
        <v>25.08</v>
      </c>
      <c r="H37245" s="3">
        <v>43089.02</v>
      </c>
    </row>
    <row r="37246" spans="1:8" x14ac:dyDescent="0.3">
      <c r="A37246" t="s">
        <v>185</v>
      </c>
      <c r="B37246">
        <v>5</v>
      </c>
      <c r="C37246">
        <v>1</v>
      </c>
      <c r="D37246" s="2">
        <v>43089</v>
      </c>
      <c r="E37246">
        <v>15</v>
      </c>
      <c r="F37246">
        <v>94.542700000000011</v>
      </c>
      <c r="G37246">
        <v>72.17</v>
      </c>
      <c r="H37246" s="3">
        <v>43089.05</v>
      </c>
    </row>
    <row r="37247" spans="1:8" x14ac:dyDescent="0.3">
      <c r="A37247" t="s">
        <v>11</v>
      </c>
      <c r="B37247">
        <v>1</v>
      </c>
      <c r="C37247">
        <v>41</v>
      </c>
      <c r="D37247" s="2">
        <v>43089</v>
      </c>
      <c r="E37247">
        <v>6</v>
      </c>
      <c r="F37247">
        <v>39.575999999999993</v>
      </c>
      <c r="G37247">
        <v>32.979999999999997</v>
      </c>
      <c r="H37247" s="3">
        <v>43089.06</v>
      </c>
    </row>
    <row r="37248" spans="1:8" x14ac:dyDescent="0.3">
      <c r="A37248" t="s">
        <v>147</v>
      </c>
      <c r="B37248">
        <v>2</v>
      </c>
      <c r="C37248">
        <v>45</v>
      </c>
      <c r="D37248" s="2">
        <v>43089</v>
      </c>
      <c r="E37248">
        <v>22</v>
      </c>
      <c r="F37248">
        <v>21.183600000000002</v>
      </c>
      <c r="G37248">
        <v>15.24</v>
      </c>
      <c r="H37248" s="3">
        <v>43089.06</v>
      </c>
    </row>
    <row r="37249" spans="1:8" x14ac:dyDescent="0.3">
      <c r="A37249" t="s">
        <v>171</v>
      </c>
      <c r="B37249">
        <v>2</v>
      </c>
      <c r="C37249">
        <v>43</v>
      </c>
      <c r="D37249" s="2">
        <v>43089</v>
      </c>
      <c r="E37249">
        <v>15</v>
      </c>
      <c r="F37249">
        <v>72.986899999999991</v>
      </c>
      <c r="G37249">
        <v>57.47</v>
      </c>
      <c r="H37249" s="3">
        <v>43089.07</v>
      </c>
    </row>
    <row r="37250" spans="1:8" x14ac:dyDescent="0.3">
      <c r="A37250" t="s">
        <v>25</v>
      </c>
      <c r="B37250">
        <v>8</v>
      </c>
      <c r="C37250">
        <v>1</v>
      </c>
      <c r="D37250" s="2">
        <v>43089</v>
      </c>
      <c r="E37250">
        <v>41</v>
      </c>
      <c r="F37250">
        <v>22.450499999999998</v>
      </c>
      <c r="G37250">
        <v>16.63</v>
      </c>
      <c r="H37250" s="3">
        <v>43089.07</v>
      </c>
    </row>
    <row r="37251" spans="1:8" x14ac:dyDescent="0.3">
      <c r="A37251" t="s">
        <v>29</v>
      </c>
      <c r="B37251">
        <v>1</v>
      </c>
      <c r="C37251">
        <v>1</v>
      </c>
      <c r="D37251" s="2">
        <v>43089</v>
      </c>
      <c r="E37251">
        <v>4</v>
      </c>
      <c r="F37251">
        <v>9.6756000000000011</v>
      </c>
      <c r="G37251">
        <v>7.33</v>
      </c>
      <c r="H37251" s="3">
        <v>43089.08</v>
      </c>
    </row>
    <row r="37252" spans="1:8" x14ac:dyDescent="0.3">
      <c r="A37252" t="s">
        <v>29</v>
      </c>
      <c r="B37252">
        <v>7</v>
      </c>
      <c r="C37252">
        <v>3</v>
      </c>
      <c r="D37252" s="2">
        <v>43089</v>
      </c>
      <c r="E37252">
        <v>5</v>
      </c>
      <c r="F37252">
        <v>9.5289999999999999</v>
      </c>
      <c r="G37252">
        <v>7.33</v>
      </c>
      <c r="H37252" s="3">
        <v>43089.09</v>
      </c>
    </row>
    <row r="37253" spans="1:8" x14ac:dyDescent="0.3">
      <c r="A37253" t="s">
        <v>70</v>
      </c>
      <c r="B37253">
        <v>1</v>
      </c>
      <c r="C37253">
        <v>1</v>
      </c>
      <c r="D37253" s="2">
        <v>43089</v>
      </c>
      <c r="E37253">
        <v>42</v>
      </c>
      <c r="F37253">
        <v>99.554000000000002</v>
      </c>
      <c r="G37253">
        <v>76.58</v>
      </c>
      <c r="H37253" s="3">
        <v>43089.09</v>
      </c>
    </row>
    <row r="37254" spans="1:8" x14ac:dyDescent="0.3">
      <c r="A37254" t="s">
        <v>143</v>
      </c>
      <c r="B37254">
        <v>15</v>
      </c>
      <c r="C37254">
        <v>1</v>
      </c>
      <c r="D37254" s="2">
        <v>43089</v>
      </c>
      <c r="E37254">
        <v>25</v>
      </c>
      <c r="F37254">
        <v>26.156800000000004</v>
      </c>
      <c r="G37254">
        <v>21.44</v>
      </c>
      <c r="H37254" s="3">
        <v>43089.1</v>
      </c>
    </row>
    <row r="37255" spans="1:8" x14ac:dyDescent="0.3">
      <c r="A37255" t="s">
        <v>117</v>
      </c>
      <c r="B37255">
        <v>10</v>
      </c>
      <c r="C37255">
        <v>41</v>
      </c>
      <c r="D37255" s="2">
        <v>43089</v>
      </c>
      <c r="E37255">
        <v>37</v>
      </c>
      <c r="F37255">
        <v>10.656000000000001</v>
      </c>
      <c r="G37255">
        <v>8.8800000000000008</v>
      </c>
      <c r="H37255" s="3">
        <v>43089.1</v>
      </c>
    </row>
    <row r="37256" spans="1:8" x14ac:dyDescent="0.3">
      <c r="A37256" t="s">
        <v>89</v>
      </c>
      <c r="B37256">
        <v>10</v>
      </c>
      <c r="C37256">
        <v>41</v>
      </c>
      <c r="D37256" s="2">
        <v>43089</v>
      </c>
      <c r="E37256">
        <v>10</v>
      </c>
      <c r="F37256">
        <v>47.11</v>
      </c>
      <c r="G37256">
        <v>33.65</v>
      </c>
      <c r="H37256" s="3">
        <v>43089.120000000003</v>
      </c>
    </row>
    <row r="37257" spans="1:8" x14ac:dyDescent="0.3">
      <c r="A37257" t="s">
        <v>68</v>
      </c>
      <c r="B37257">
        <v>2</v>
      </c>
      <c r="C37257">
        <v>1</v>
      </c>
      <c r="D37257" s="2">
        <v>43089</v>
      </c>
      <c r="E37257">
        <v>42</v>
      </c>
      <c r="F37257">
        <v>295.81360000000001</v>
      </c>
      <c r="G37257">
        <v>217.51</v>
      </c>
      <c r="H37257" s="3">
        <v>43089.14</v>
      </c>
    </row>
    <row r="37258" spans="1:8" x14ac:dyDescent="0.3">
      <c r="A37258" t="s">
        <v>12</v>
      </c>
      <c r="B37258">
        <v>3</v>
      </c>
      <c r="C37258">
        <v>41</v>
      </c>
      <c r="D37258" s="2">
        <v>43089</v>
      </c>
      <c r="E37258">
        <v>38</v>
      </c>
      <c r="F37258">
        <v>114.70560000000002</v>
      </c>
      <c r="G37258">
        <v>83.12</v>
      </c>
      <c r="H37258" s="3">
        <v>43089.15</v>
      </c>
    </row>
    <row r="37259" spans="1:8" x14ac:dyDescent="0.3">
      <c r="A37259" t="s">
        <v>156</v>
      </c>
      <c r="B37259">
        <v>10</v>
      </c>
      <c r="C37259">
        <v>1</v>
      </c>
      <c r="D37259" s="2">
        <v>43089</v>
      </c>
      <c r="E37259">
        <v>33</v>
      </c>
      <c r="F37259">
        <v>2.9345999999999997</v>
      </c>
      <c r="G37259">
        <v>2.19</v>
      </c>
      <c r="H37259" s="3">
        <v>43089.16</v>
      </c>
    </row>
    <row r="37260" spans="1:8" x14ac:dyDescent="0.3">
      <c r="A37260" t="s">
        <v>81</v>
      </c>
      <c r="B37260">
        <v>1</v>
      </c>
      <c r="C37260">
        <v>45</v>
      </c>
      <c r="D37260" s="2">
        <v>43089</v>
      </c>
      <c r="E37260">
        <v>50</v>
      </c>
      <c r="F37260">
        <v>6.6516000000000011</v>
      </c>
      <c r="G37260">
        <v>4.82</v>
      </c>
      <c r="H37260" s="3">
        <v>43089.21</v>
      </c>
    </row>
    <row r="37261" spans="1:8" x14ac:dyDescent="0.3">
      <c r="A37261" t="s">
        <v>47</v>
      </c>
      <c r="B37261">
        <v>1</v>
      </c>
      <c r="C37261">
        <v>45</v>
      </c>
      <c r="D37261" s="2">
        <v>43089</v>
      </c>
      <c r="E37261">
        <v>15</v>
      </c>
      <c r="F37261">
        <v>2.1155999999999997</v>
      </c>
      <c r="G37261">
        <v>1.64</v>
      </c>
      <c r="H37261" s="3">
        <v>43089.22</v>
      </c>
    </row>
    <row r="37262" spans="1:8" x14ac:dyDescent="0.3">
      <c r="A37262" t="s">
        <v>50</v>
      </c>
      <c r="B37262">
        <v>15</v>
      </c>
      <c r="C37262">
        <v>3</v>
      </c>
      <c r="D37262" s="2">
        <v>43089</v>
      </c>
      <c r="E37262">
        <v>38</v>
      </c>
      <c r="F37262">
        <v>96.558600000000013</v>
      </c>
      <c r="G37262">
        <v>69.97</v>
      </c>
      <c r="H37262" s="3">
        <v>43089.23</v>
      </c>
    </row>
    <row r="37263" spans="1:8" x14ac:dyDescent="0.3">
      <c r="A37263" t="s">
        <v>7</v>
      </c>
      <c r="B37263">
        <v>14</v>
      </c>
      <c r="C37263">
        <v>44</v>
      </c>
      <c r="D37263" s="2">
        <v>43089</v>
      </c>
      <c r="E37263">
        <v>25</v>
      </c>
      <c r="F37263">
        <v>180.39419999999998</v>
      </c>
      <c r="G37263">
        <v>143.16999999999999</v>
      </c>
      <c r="H37263" s="3">
        <v>43089.24</v>
      </c>
    </row>
    <row r="37264" spans="1:8" x14ac:dyDescent="0.3">
      <c r="A37264" t="s">
        <v>143</v>
      </c>
      <c r="B37264">
        <v>13</v>
      </c>
      <c r="C37264">
        <v>1</v>
      </c>
      <c r="D37264" s="2">
        <v>43089</v>
      </c>
      <c r="E37264">
        <v>3</v>
      </c>
      <c r="F37264">
        <v>29.587200000000003</v>
      </c>
      <c r="G37264">
        <v>21.44</v>
      </c>
      <c r="H37264" s="3">
        <v>43089.26</v>
      </c>
    </row>
    <row r="37265" spans="1:8" x14ac:dyDescent="0.3">
      <c r="A37265" t="s">
        <v>12</v>
      </c>
      <c r="B37265">
        <v>1</v>
      </c>
      <c r="C37265">
        <v>45</v>
      </c>
      <c r="D37265" s="2">
        <v>43089</v>
      </c>
      <c r="E37265">
        <v>2</v>
      </c>
      <c r="F37265">
        <v>104.7312</v>
      </c>
      <c r="G37265">
        <v>83.12</v>
      </c>
      <c r="H37265" s="3">
        <v>43089.27</v>
      </c>
    </row>
    <row r="37266" spans="1:8" x14ac:dyDescent="0.3">
      <c r="A37266" t="s">
        <v>12</v>
      </c>
      <c r="B37266">
        <v>4</v>
      </c>
      <c r="C37266">
        <v>45</v>
      </c>
      <c r="D37266" s="2">
        <v>43089</v>
      </c>
      <c r="E37266">
        <v>7</v>
      </c>
      <c r="F37266">
        <v>115.5368</v>
      </c>
      <c r="G37266">
        <v>83.12</v>
      </c>
      <c r="H37266" s="3">
        <v>43089.279999999999</v>
      </c>
    </row>
    <row r="37267" spans="1:8" x14ac:dyDescent="0.3">
      <c r="A37267" t="s">
        <v>12</v>
      </c>
      <c r="B37267">
        <v>3</v>
      </c>
      <c r="C37267">
        <v>1</v>
      </c>
      <c r="D37267" s="2">
        <v>43089</v>
      </c>
      <c r="E37267">
        <v>48</v>
      </c>
      <c r="F37267">
        <v>109.7184</v>
      </c>
      <c r="G37267">
        <v>83.12</v>
      </c>
      <c r="H37267" s="3">
        <v>43089.279999999999</v>
      </c>
    </row>
    <row r="37268" spans="1:8" x14ac:dyDescent="0.3">
      <c r="A37268" t="s">
        <v>203</v>
      </c>
      <c r="B37268">
        <v>15</v>
      </c>
      <c r="C37268">
        <v>1</v>
      </c>
      <c r="D37268" s="2">
        <v>43089</v>
      </c>
      <c r="E37268">
        <v>20</v>
      </c>
      <c r="F37268">
        <v>146.0462</v>
      </c>
      <c r="G37268">
        <v>119.71</v>
      </c>
      <c r="H37268" s="3">
        <v>43089.31</v>
      </c>
    </row>
    <row r="37269" spans="1:8" x14ac:dyDescent="0.3">
      <c r="A37269" t="s">
        <v>4</v>
      </c>
      <c r="B37269">
        <v>1</v>
      </c>
      <c r="C37269">
        <v>1</v>
      </c>
      <c r="D37269" s="2">
        <v>43089</v>
      </c>
      <c r="E37269">
        <v>24</v>
      </c>
      <c r="F37269">
        <v>6.7970999999999995</v>
      </c>
      <c r="G37269">
        <v>4.8899999999999997</v>
      </c>
      <c r="H37269" s="3">
        <v>43089.33</v>
      </c>
    </row>
    <row r="37270" spans="1:8" x14ac:dyDescent="0.3">
      <c r="A37270" t="s">
        <v>118</v>
      </c>
      <c r="B37270">
        <v>1</v>
      </c>
      <c r="C37270">
        <v>1</v>
      </c>
      <c r="D37270" s="2">
        <v>43089</v>
      </c>
      <c r="E37270">
        <v>35</v>
      </c>
      <c r="F37270">
        <v>4.7056000000000004</v>
      </c>
      <c r="G37270">
        <v>3.46</v>
      </c>
      <c r="H37270" s="3">
        <v>43089.34</v>
      </c>
    </row>
    <row r="37271" spans="1:8" x14ac:dyDescent="0.3">
      <c r="A37271" t="s">
        <v>29</v>
      </c>
      <c r="B37271">
        <v>1</v>
      </c>
      <c r="C37271">
        <v>1</v>
      </c>
      <c r="D37271" s="2">
        <v>43089</v>
      </c>
      <c r="E37271">
        <v>46</v>
      </c>
      <c r="F37271">
        <v>8.7959999999999994</v>
      </c>
      <c r="G37271">
        <v>7.33</v>
      </c>
      <c r="H37271" s="3">
        <v>43089.34</v>
      </c>
    </row>
    <row r="37272" spans="1:8" x14ac:dyDescent="0.3">
      <c r="A37272" t="s">
        <v>178</v>
      </c>
      <c r="B37272">
        <v>15</v>
      </c>
      <c r="C37272">
        <v>44</v>
      </c>
      <c r="D37272" s="2">
        <v>43089</v>
      </c>
      <c r="E37272">
        <v>25</v>
      </c>
      <c r="F37272">
        <v>33.090400000000002</v>
      </c>
      <c r="G37272">
        <v>24.88</v>
      </c>
      <c r="H37272" s="3">
        <v>43089.35</v>
      </c>
    </row>
    <row r="37273" spans="1:8" x14ac:dyDescent="0.3">
      <c r="A37273" t="s">
        <v>52</v>
      </c>
      <c r="B37273">
        <v>15</v>
      </c>
      <c r="C37273">
        <v>1</v>
      </c>
      <c r="D37273" s="2">
        <v>43089</v>
      </c>
      <c r="E37273">
        <v>2</v>
      </c>
      <c r="F37273">
        <v>21.878999999999998</v>
      </c>
      <c r="G37273">
        <v>16.829999999999998</v>
      </c>
      <c r="H37273" s="3">
        <v>43089.36</v>
      </c>
    </row>
    <row r="37274" spans="1:8" x14ac:dyDescent="0.3">
      <c r="A37274" t="s">
        <v>59</v>
      </c>
      <c r="B37274">
        <v>15</v>
      </c>
      <c r="C37274">
        <v>1</v>
      </c>
      <c r="D37274" s="2">
        <v>43089</v>
      </c>
      <c r="E37274">
        <v>46</v>
      </c>
      <c r="F37274">
        <v>5.1569999999999991</v>
      </c>
      <c r="G37274">
        <v>3.82</v>
      </c>
      <c r="H37274" s="3">
        <v>43089.37</v>
      </c>
    </row>
    <row r="37275" spans="1:8" x14ac:dyDescent="0.3">
      <c r="A37275" t="s">
        <v>12</v>
      </c>
      <c r="B37275">
        <v>2</v>
      </c>
      <c r="C37275">
        <v>45</v>
      </c>
      <c r="D37275" s="2">
        <v>43089</v>
      </c>
      <c r="E37275">
        <v>3</v>
      </c>
      <c r="F37275">
        <v>109.7184</v>
      </c>
      <c r="G37275">
        <v>83.12</v>
      </c>
      <c r="H37275" s="3">
        <v>43089.37</v>
      </c>
    </row>
    <row r="37276" spans="1:8" x14ac:dyDescent="0.3">
      <c r="A37276" t="s">
        <v>156</v>
      </c>
      <c r="B37276">
        <v>9</v>
      </c>
      <c r="C37276">
        <v>43</v>
      </c>
      <c r="D37276" s="2">
        <v>43089</v>
      </c>
      <c r="E37276">
        <v>40</v>
      </c>
      <c r="F37276">
        <v>2.8689</v>
      </c>
      <c r="G37276">
        <v>2.19</v>
      </c>
      <c r="H37276" s="3">
        <v>43089.38</v>
      </c>
    </row>
    <row r="37277" spans="1:8" x14ac:dyDescent="0.3">
      <c r="A37277" t="s">
        <v>17</v>
      </c>
      <c r="B37277">
        <v>15</v>
      </c>
      <c r="C37277">
        <v>42</v>
      </c>
      <c r="D37277" s="2">
        <v>43089</v>
      </c>
      <c r="E37277">
        <v>31</v>
      </c>
      <c r="F37277">
        <v>9.5348000000000006</v>
      </c>
      <c r="G37277">
        <v>7.88</v>
      </c>
      <c r="H37277" s="3">
        <v>43089.39</v>
      </c>
    </row>
    <row r="37278" spans="1:8" x14ac:dyDescent="0.3">
      <c r="A37278" t="s">
        <v>20</v>
      </c>
      <c r="B37278">
        <v>1</v>
      </c>
      <c r="C37278">
        <v>1</v>
      </c>
      <c r="D37278" s="2">
        <v>43089</v>
      </c>
      <c r="E37278">
        <v>24</v>
      </c>
      <c r="F37278">
        <v>218.60579999999999</v>
      </c>
      <c r="G37278">
        <v>158.41</v>
      </c>
      <c r="H37278" s="3">
        <v>43089.39</v>
      </c>
    </row>
    <row r="37279" spans="1:8" x14ac:dyDescent="0.3">
      <c r="A37279" t="s">
        <v>12</v>
      </c>
      <c r="B37279">
        <v>10</v>
      </c>
      <c r="C37279">
        <v>42</v>
      </c>
      <c r="D37279" s="2">
        <v>43089</v>
      </c>
      <c r="E37279">
        <v>6</v>
      </c>
      <c r="F37279">
        <v>112.212</v>
      </c>
      <c r="G37279">
        <v>83.12</v>
      </c>
      <c r="H37279" s="3">
        <v>43089.4</v>
      </c>
    </row>
    <row r="37280" spans="1:8" x14ac:dyDescent="0.3">
      <c r="A37280" t="s">
        <v>12</v>
      </c>
      <c r="B37280">
        <v>15</v>
      </c>
      <c r="C37280">
        <v>41</v>
      </c>
      <c r="D37280" s="2">
        <v>43089</v>
      </c>
      <c r="E37280">
        <v>49</v>
      </c>
      <c r="F37280">
        <v>113.0432</v>
      </c>
      <c r="G37280">
        <v>83.12</v>
      </c>
      <c r="H37280" s="3">
        <v>43089.41</v>
      </c>
    </row>
    <row r="37281" spans="1:8" x14ac:dyDescent="0.3">
      <c r="A37281" t="s">
        <v>29</v>
      </c>
      <c r="B37281">
        <v>2</v>
      </c>
      <c r="C37281">
        <v>45</v>
      </c>
      <c r="D37281" s="2">
        <v>43089</v>
      </c>
      <c r="E37281">
        <v>49</v>
      </c>
      <c r="F37281">
        <v>10.188700000000001</v>
      </c>
      <c r="G37281">
        <v>7.33</v>
      </c>
      <c r="H37281" s="3">
        <v>43089.42</v>
      </c>
    </row>
    <row r="37282" spans="1:8" x14ac:dyDescent="0.3">
      <c r="A37282" t="s">
        <v>65</v>
      </c>
      <c r="B37282">
        <v>1</v>
      </c>
      <c r="C37282">
        <v>43</v>
      </c>
      <c r="D37282" s="2">
        <v>43089</v>
      </c>
      <c r="E37282">
        <v>5</v>
      </c>
      <c r="F37282">
        <v>55.957999999999998</v>
      </c>
      <c r="G37282">
        <v>39.97</v>
      </c>
      <c r="H37282" s="3">
        <v>43089.43</v>
      </c>
    </row>
    <row r="37283" spans="1:8" x14ac:dyDescent="0.3">
      <c r="A37283" t="s">
        <v>12</v>
      </c>
      <c r="B37283">
        <v>10</v>
      </c>
      <c r="C37283">
        <v>1</v>
      </c>
      <c r="D37283" s="2">
        <v>43089</v>
      </c>
      <c r="E37283">
        <v>19</v>
      </c>
      <c r="F37283">
        <v>100.57520000000001</v>
      </c>
      <c r="G37283">
        <v>83.12</v>
      </c>
      <c r="H37283" s="3">
        <v>43089.440000000002</v>
      </c>
    </row>
    <row r="37284" spans="1:8" x14ac:dyDescent="0.3">
      <c r="A37284" t="s">
        <v>133</v>
      </c>
      <c r="B37284">
        <v>2</v>
      </c>
      <c r="C37284">
        <v>42</v>
      </c>
      <c r="D37284" s="2">
        <v>43089</v>
      </c>
      <c r="E37284">
        <v>49</v>
      </c>
      <c r="F37284">
        <v>33.264000000000003</v>
      </c>
      <c r="G37284">
        <v>23.76</v>
      </c>
      <c r="H37284" s="3">
        <v>43089.440000000002</v>
      </c>
    </row>
    <row r="37285" spans="1:8" x14ac:dyDescent="0.3">
      <c r="A37285" t="s">
        <v>89</v>
      </c>
      <c r="B37285">
        <v>1</v>
      </c>
      <c r="C37285">
        <v>1</v>
      </c>
      <c r="D37285" s="2">
        <v>43089</v>
      </c>
      <c r="E37285">
        <v>32</v>
      </c>
      <c r="F37285">
        <v>42.735500000000002</v>
      </c>
      <c r="G37285">
        <v>33.65</v>
      </c>
      <c r="H37285" s="3">
        <v>43089.45</v>
      </c>
    </row>
    <row r="37286" spans="1:8" x14ac:dyDescent="0.3">
      <c r="A37286" t="s">
        <v>114</v>
      </c>
      <c r="B37286">
        <v>10</v>
      </c>
      <c r="C37286">
        <v>41</v>
      </c>
      <c r="D37286" s="2">
        <v>43089</v>
      </c>
      <c r="E37286">
        <v>38</v>
      </c>
      <c r="F37286">
        <v>48.683999999999997</v>
      </c>
      <c r="G37286">
        <v>40.57</v>
      </c>
      <c r="H37286" s="3">
        <v>43089.46</v>
      </c>
    </row>
    <row r="37287" spans="1:8" x14ac:dyDescent="0.3">
      <c r="A37287" t="s">
        <v>157</v>
      </c>
      <c r="B37287">
        <v>15</v>
      </c>
      <c r="C37287">
        <v>1</v>
      </c>
      <c r="D37287" s="2">
        <v>43089</v>
      </c>
      <c r="E37287">
        <v>48</v>
      </c>
      <c r="F37287">
        <v>32.854799999999997</v>
      </c>
      <c r="G37287">
        <v>25.08</v>
      </c>
      <c r="H37287" s="3">
        <v>43089.46</v>
      </c>
    </row>
    <row r="37288" spans="1:8" x14ac:dyDescent="0.3">
      <c r="A37288" t="s">
        <v>125</v>
      </c>
      <c r="B37288">
        <v>10</v>
      </c>
      <c r="C37288">
        <v>1</v>
      </c>
      <c r="D37288" s="2">
        <v>43089</v>
      </c>
      <c r="E37288">
        <v>11</v>
      </c>
      <c r="F37288">
        <v>6.1360000000000001</v>
      </c>
      <c r="G37288">
        <v>4.72</v>
      </c>
      <c r="H37288" s="3">
        <v>43089.47</v>
      </c>
    </row>
    <row r="37289" spans="1:8" x14ac:dyDescent="0.3">
      <c r="A37289" t="s">
        <v>12</v>
      </c>
      <c r="B37289">
        <v>10</v>
      </c>
      <c r="C37289">
        <v>1</v>
      </c>
      <c r="D37289" s="2">
        <v>43089</v>
      </c>
      <c r="E37289">
        <v>47</v>
      </c>
      <c r="F37289">
        <v>103.06880000000001</v>
      </c>
      <c r="G37289">
        <v>83.12</v>
      </c>
      <c r="H37289" s="3">
        <v>43089.47</v>
      </c>
    </row>
    <row r="37290" spans="1:8" x14ac:dyDescent="0.3">
      <c r="A37290" t="s">
        <v>160</v>
      </c>
      <c r="B37290">
        <v>1</v>
      </c>
      <c r="C37290">
        <v>2</v>
      </c>
      <c r="D37290" s="2">
        <v>43089</v>
      </c>
      <c r="E37290">
        <v>34</v>
      </c>
      <c r="F37290">
        <v>8.8236000000000008</v>
      </c>
      <c r="G37290">
        <v>6.84</v>
      </c>
      <c r="H37290" s="3">
        <v>43089.47</v>
      </c>
    </row>
    <row r="37291" spans="1:8" x14ac:dyDescent="0.3">
      <c r="A37291" t="s">
        <v>165</v>
      </c>
      <c r="B37291">
        <v>5</v>
      </c>
      <c r="C37291">
        <v>41</v>
      </c>
      <c r="D37291" s="2">
        <v>43089</v>
      </c>
      <c r="E37291">
        <v>29</v>
      </c>
      <c r="F37291">
        <v>130.43560000000002</v>
      </c>
      <c r="G37291">
        <v>97.34</v>
      </c>
      <c r="H37291" s="3">
        <v>43089.47</v>
      </c>
    </row>
    <row r="37292" spans="1:8" x14ac:dyDescent="0.3">
      <c r="A37292" t="s">
        <v>5</v>
      </c>
      <c r="B37292">
        <v>1</v>
      </c>
      <c r="C37292">
        <v>41</v>
      </c>
      <c r="D37292" s="2">
        <v>43089</v>
      </c>
      <c r="E37292">
        <v>27</v>
      </c>
      <c r="F37292">
        <v>31.672499999999999</v>
      </c>
      <c r="G37292">
        <v>25.75</v>
      </c>
      <c r="H37292" s="3">
        <v>43089.47</v>
      </c>
    </row>
    <row r="37293" spans="1:8" x14ac:dyDescent="0.3">
      <c r="A37293" t="s">
        <v>12</v>
      </c>
      <c r="B37293">
        <v>4</v>
      </c>
      <c r="C37293">
        <v>1</v>
      </c>
      <c r="D37293" s="2">
        <v>43089</v>
      </c>
      <c r="E37293">
        <v>49</v>
      </c>
      <c r="F37293">
        <v>108.056</v>
      </c>
      <c r="G37293">
        <v>83.12</v>
      </c>
      <c r="H37293" s="3">
        <v>43089.5</v>
      </c>
    </row>
    <row r="37294" spans="1:8" x14ac:dyDescent="0.3">
      <c r="A37294" t="s">
        <v>25</v>
      </c>
      <c r="B37294">
        <v>1</v>
      </c>
      <c r="C37294">
        <v>44</v>
      </c>
      <c r="D37294" s="2">
        <v>43089</v>
      </c>
      <c r="E37294">
        <v>2</v>
      </c>
      <c r="F37294">
        <v>20.122299999999999</v>
      </c>
      <c r="G37294">
        <v>16.63</v>
      </c>
      <c r="H37294" s="3">
        <v>43089.5</v>
      </c>
    </row>
    <row r="37295" spans="1:8" x14ac:dyDescent="0.3">
      <c r="A37295" t="s">
        <v>54</v>
      </c>
      <c r="B37295">
        <v>11</v>
      </c>
      <c r="C37295">
        <v>1</v>
      </c>
      <c r="D37295" s="2">
        <v>43089</v>
      </c>
      <c r="E37295">
        <v>37</v>
      </c>
      <c r="F37295">
        <v>89.561599999999999</v>
      </c>
      <c r="G37295">
        <v>69.97</v>
      </c>
      <c r="H37295" s="3">
        <v>43089.53</v>
      </c>
    </row>
    <row r="37296" spans="1:8" x14ac:dyDescent="0.3">
      <c r="A37296" t="s">
        <v>134</v>
      </c>
      <c r="B37296">
        <v>15</v>
      </c>
      <c r="C37296">
        <v>1</v>
      </c>
      <c r="D37296" s="2">
        <v>43089</v>
      </c>
      <c r="E37296">
        <v>5</v>
      </c>
      <c r="F37296">
        <v>67.432500000000005</v>
      </c>
      <c r="G37296">
        <v>49.95</v>
      </c>
      <c r="H37296" s="3">
        <v>43089.53</v>
      </c>
    </row>
    <row r="37297" spans="1:8" x14ac:dyDescent="0.3">
      <c r="A37297" t="s">
        <v>132</v>
      </c>
      <c r="B37297">
        <v>3</v>
      </c>
      <c r="C37297">
        <v>41</v>
      </c>
      <c r="D37297" s="2">
        <v>43089</v>
      </c>
      <c r="E37297">
        <v>26</v>
      </c>
      <c r="F37297">
        <v>27.9146</v>
      </c>
      <c r="G37297">
        <v>21.98</v>
      </c>
      <c r="H37297" s="3">
        <v>43089.55</v>
      </c>
    </row>
    <row r="37298" spans="1:8" x14ac:dyDescent="0.3">
      <c r="A37298" t="s">
        <v>122</v>
      </c>
      <c r="B37298">
        <v>1</v>
      </c>
      <c r="C37298">
        <v>2</v>
      </c>
      <c r="D37298" s="2">
        <v>43089</v>
      </c>
      <c r="E37298">
        <v>45</v>
      </c>
      <c r="F37298">
        <v>346.58979999999997</v>
      </c>
      <c r="G37298">
        <v>284.08999999999997</v>
      </c>
      <c r="H37298" s="3">
        <v>43089.58</v>
      </c>
    </row>
    <row r="37299" spans="1:8" x14ac:dyDescent="0.3">
      <c r="A37299" t="s">
        <v>183</v>
      </c>
      <c r="B37299">
        <v>1</v>
      </c>
      <c r="C37299">
        <v>1</v>
      </c>
      <c r="D37299" s="2">
        <v>43089</v>
      </c>
      <c r="E37299">
        <v>41</v>
      </c>
      <c r="F37299">
        <v>18.521599999999999</v>
      </c>
      <c r="G37299">
        <v>14.47</v>
      </c>
      <c r="H37299" s="3">
        <v>43089.58</v>
      </c>
    </row>
    <row r="37300" spans="1:8" x14ac:dyDescent="0.3">
      <c r="A37300" t="s">
        <v>96</v>
      </c>
      <c r="B37300">
        <v>10</v>
      </c>
      <c r="C37300">
        <v>1</v>
      </c>
      <c r="D37300" s="2">
        <v>43089</v>
      </c>
      <c r="E37300">
        <v>30</v>
      </c>
      <c r="F37300">
        <v>23.194200000000002</v>
      </c>
      <c r="G37300">
        <v>17.98</v>
      </c>
      <c r="H37300" s="3">
        <v>43089.61</v>
      </c>
    </row>
    <row r="37301" spans="1:8" x14ac:dyDescent="0.3">
      <c r="A37301" t="s">
        <v>172</v>
      </c>
      <c r="B37301">
        <v>1</v>
      </c>
      <c r="C37301">
        <v>1</v>
      </c>
      <c r="D37301" s="2">
        <v>43089</v>
      </c>
      <c r="E37301">
        <v>43</v>
      </c>
      <c r="F37301">
        <v>23.970600000000001</v>
      </c>
      <c r="G37301">
        <v>17.37</v>
      </c>
      <c r="H37301" s="3">
        <v>43089.62</v>
      </c>
    </row>
    <row r="37302" spans="1:8" x14ac:dyDescent="0.3">
      <c r="A37302" t="s">
        <v>131</v>
      </c>
      <c r="B37302">
        <v>1</v>
      </c>
      <c r="C37302">
        <v>1</v>
      </c>
      <c r="D37302" s="2">
        <v>43089</v>
      </c>
      <c r="E37302">
        <v>31</v>
      </c>
      <c r="F37302">
        <v>6.6435000000000004</v>
      </c>
      <c r="G37302">
        <v>5.15</v>
      </c>
      <c r="H37302" s="3">
        <v>43089.63</v>
      </c>
    </row>
    <row r="37303" spans="1:8" x14ac:dyDescent="0.3">
      <c r="A37303" t="s">
        <v>145</v>
      </c>
      <c r="B37303">
        <v>10</v>
      </c>
      <c r="C37303">
        <v>41</v>
      </c>
      <c r="D37303" s="2">
        <v>43089</v>
      </c>
      <c r="E37303">
        <v>17</v>
      </c>
      <c r="F37303">
        <v>88.62639999999999</v>
      </c>
      <c r="G37303">
        <v>63.76</v>
      </c>
      <c r="H37303" s="3">
        <v>43089.64</v>
      </c>
    </row>
    <row r="37304" spans="1:8" x14ac:dyDescent="0.3">
      <c r="A37304" t="s">
        <v>21</v>
      </c>
      <c r="B37304">
        <v>1</v>
      </c>
      <c r="C37304">
        <v>41</v>
      </c>
      <c r="D37304" s="2">
        <v>43089</v>
      </c>
      <c r="E37304">
        <v>5</v>
      </c>
      <c r="F37304">
        <v>13.7372</v>
      </c>
      <c r="G37304">
        <v>11.26</v>
      </c>
      <c r="H37304" s="3">
        <v>43089.66</v>
      </c>
    </row>
    <row r="37305" spans="1:8" x14ac:dyDescent="0.3">
      <c r="A37305" t="s">
        <v>28</v>
      </c>
      <c r="B37305">
        <v>3</v>
      </c>
      <c r="C37305">
        <v>42</v>
      </c>
      <c r="D37305" s="2">
        <v>43089</v>
      </c>
      <c r="E37305">
        <v>43</v>
      </c>
      <c r="F37305">
        <v>40.660200000000003</v>
      </c>
      <c r="G37305">
        <v>32.270000000000003</v>
      </c>
      <c r="H37305" s="3">
        <v>43089.66</v>
      </c>
    </row>
    <row r="37306" spans="1:8" x14ac:dyDescent="0.3">
      <c r="A37306" t="s">
        <v>109</v>
      </c>
      <c r="B37306">
        <v>1</v>
      </c>
      <c r="C37306">
        <v>1</v>
      </c>
      <c r="D37306" s="2">
        <v>43089</v>
      </c>
      <c r="E37306">
        <v>38</v>
      </c>
      <c r="F37306">
        <v>460.05239999999998</v>
      </c>
      <c r="G37306">
        <v>371.01</v>
      </c>
      <c r="H37306" s="3">
        <v>43089.67</v>
      </c>
    </row>
    <row r="37307" spans="1:8" x14ac:dyDescent="0.3">
      <c r="A37307" t="s">
        <v>113</v>
      </c>
      <c r="B37307">
        <v>2</v>
      </c>
      <c r="C37307">
        <v>43</v>
      </c>
      <c r="D37307" s="2">
        <v>43089</v>
      </c>
      <c r="E37307">
        <v>22</v>
      </c>
      <c r="F37307">
        <v>94.686399999999992</v>
      </c>
      <c r="G37307">
        <v>76.36</v>
      </c>
      <c r="H37307" s="3">
        <v>43089.67</v>
      </c>
    </row>
    <row r="37308" spans="1:8" x14ac:dyDescent="0.3">
      <c r="A37308" t="s">
        <v>45</v>
      </c>
      <c r="B37308">
        <v>2</v>
      </c>
      <c r="C37308">
        <v>1</v>
      </c>
      <c r="D37308" s="2">
        <v>43089</v>
      </c>
      <c r="E37308">
        <v>33</v>
      </c>
      <c r="F37308">
        <v>38.074600000000004</v>
      </c>
      <c r="G37308">
        <v>29.98</v>
      </c>
      <c r="H37308" s="3">
        <v>43089.68</v>
      </c>
    </row>
    <row r="37309" spans="1:8" x14ac:dyDescent="0.3">
      <c r="A37309" t="s">
        <v>78</v>
      </c>
      <c r="B37309">
        <v>10</v>
      </c>
      <c r="C37309">
        <v>41</v>
      </c>
      <c r="D37309" s="2">
        <v>43089</v>
      </c>
      <c r="E37309">
        <v>40</v>
      </c>
      <c r="F37309">
        <v>10.601799999999999</v>
      </c>
      <c r="G37309">
        <v>8.69</v>
      </c>
      <c r="H37309" s="3">
        <v>43089.68</v>
      </c>
    </row>
    <row r="37310" spans="1:8" x14ac:dyDescent="0.3">
      <c r="A37310" t="s">
        <v>45</v>
      </c>
      <c r="B37310">
        <v>1</v>
      </c>
      <c r="C37310">
        <v>44</v>
      </c>
      <c r="D37310" s="2">
        <v>43089</v>
      </c>
      <c r="E37310">
        <v>9</v>
      </c>
      <c r="F37310">
        <v>40.472999999999999</v>
      </c>
      <c r="G37310">
        <v>29.98</v>
      </c>
      <c r="H37310" s="3">
        <v>43089.69</v>
      </c>
    </row>
    <row r="37311" spans="1:8" x14ac:dyDescent="0.3">
      <c r="A37311" t="s">
        <v>29</v>
      </c>
      <c r="B37311">
        <v>1</v>
      </c>
      <c r="C37311">
        <v>1</v>
      </c>
      <c r="D37311" s="2">
        <v>43089</v>
      </c>
      <c r="E37311">
        <v>15</v>
      </c>
      <c r="F37311">
        <v>9.3824000000000005</v>
      </c>
      <c r="G37311">
        <v>7.33</v>
      </c>
      <c r="H37311" s="3">
        <v>43089.7</v>
      </c>
    </row>
    <row r="37312" spans="1:8" x14ac:dyDescent="0.3">
      <c r="A37312" t="s">
        <v>98</v>
      </c>
      <c r="B37312">
        <v>7</v>
      </c>
      <c r="C37312">
        <v>1</v>
      </c>
      <c r="D37312" s="2">
        <v>43089</v>
      </c>
      <c r="E37312">
        <v>37</v>
      </c>
      <c r="F37312">
        <v>6.7954000000000008</v>
      </c>
      <c r="G37312">
        <v>5.57</v>
      </c>
      <c r="H37312" s="3">
        <v>43089.71</v>
      </c>
    </row>
    <row r="37313" spans="1:8" x14ac:dyDescent="0.3">
      <c r="A37313" t="s">
        <v>120</v>
      </c>
      <c r="B37313">
        <v>13</v>
      </c>
      <c r="C37313">
        <v>41</v>
      </c>
      <c r="D37313" s="2">
        <v>43089</v>
      </c>
      <c r="E37313">
        <v>21</v>
      </c>
      <c r="F37313">
        <v>3.2086000000000001</v>
      </c>
      <c r="G37313">
        <v>2.63</v>
      </c>
      <c r="H37313" s="3">
        <v>43089.72</v>
      </c>
    </row>
    <row r="37314" spans="1:8" x14ac:dyDescent="0.3">
      <c r="A37314" t="s">
        <v>183</v>
      </c>
      <c r="B37314">
        <v>10</v>
      </c>
      <c r="C37314">
        <v>41</v>
      </c>
      <c r="D37314" s="2">
        <v>43089</v>
      </c>
      <c r="E37314">
        <v>49</v>
      </c>
      <c r="F37314">
        <v>18.521599999999999</v>
      </c>
      <c r="G37314">
        <v>14.47</v>
      </c>
      <c r="H37314" s="3">
        <v>43089.73</v>
      </c>
    </row>
    <row r="37315" spans="1:8" x14ac:dyDescent="0.3">
      <c r="A37315" t="s">
        <v>117</v>
      </c>
      <c r="B37315">
        <v>4</v>
      </c>
      <c r="C37315">
        <v>1</v>
      </c>
      <c r="D37315" s="2">
        <v>43089</v>
      </c>
      <c r="E37315">
        <v>7</v>
      </c>
      <c r="F37315">
        <v>10.7448</v>
      </c>
      <c r="G37315">
        <v>8.8800000000000008</v>
      </c>
      <c r="H37315" s="3">
        <v>43089.74</v>
      </c>
    </row>
    <row r="37316" spans="1:8" x14ac:dyDescent="0.3">
      <c r="A37316" t="s">
        <v>120</v>
      </c>
      <c r="B37316">
        <v>1</v>
      </c>
      <c r="C37316">
        <v>1</v>
      </c>
      <c r="D37316" s="2">
        <v>43089</v>
      </c>
      <c r="E37316">
        <v>10</v>
      </c>
      <c r="F37316">
        <v>3.5241999999999996</v>
      </c>
      <c r="G37316">
        <v>2.63</v>
      </c>
      <c r="H37316" s="3">
        <v>43089.74</v>
      </c>
    </row>
    <row r="37317" spans="1:8" x14ac:dyDescent="0.3">
      <c r="A37317" t="s">
        <v>169</v>
      </c>
      <c r="B37317">
        <v>1</v>
      </c>
      <c r="C37317">
        <v>1</v>
      </c>
      <c r="D37317" s="2">
        <v>43089</v>
      </c>
      <c r="E37317">
        <v>14</v>
      </c>
      <c r="F37317">
        <v>79.14</v>
      </c>
      <c r="G37317">
        <v>65.95</v>
      </c>
      <c r="H37317" s="3">
        <v>43089.74</v>
      </c>
    </row>
    <row r="37318" spans="1:8" x14ac:dyDescent="0.3">
      <c r="A37318" t="s">
        <v>197</v>
      </c>
      <c r="B37318">
        <v>2</v>
      </c>
      <c r="C37318">
        <v>41</v>
      </c>
      <c r="D37318" s="2">
        <v>43089</v>
      </c>
      <c r="E37318">
        <v>32</v>
      </c>
      <c r="F37318">
        <v>117.9066</v>
      </c>
      <c r="G37318">
        <v>87.99</v>
      </c>
      <c r="H37318" s="3">
        <v>43089.75</v>
      </c>
    </row>
    <row r="37319" spans="1:8" x14ac:dyDescent="0.3">
      <c r="A37319" t="s">
        <v>39</v>
      </c>
      <c r="B37319">
        <v>10</v>
      </c>
      <c r="C37319">
        <v>43</v>
      </c>
      <c r="D37319" s="2">
        <v>43089</v>
      </c>
      <c r="E37319">
        <v>45</v>
      </c>
      <c r="F37319">
        <v>8.9235000000000007</v>
      </c>
      <c r="G37319">
        <v>6.61</v>
      </c>
      <c r="H37319" s="3">
        <v>43089.78</v>
      </c>
    </row>
    <row r="37320" spans="1:8" x14ac:dyDescent="0.3">
      <c r="A37320" t="s">
        <v>11</v>
      </c>
      <c r="B37320">
        <v>15</v>
      </c>
      <c r="C37320">
        <v>44</v>
      </c>
      <c r="D37320" s="2">
        <v>43089</v>
      </c>
      <c r="E37320">
        <v>8</v>
      </c>
      <c r="F37320">
        <v>45.842199999999991</v>
      </c>
      <c r="G37320">
        <v>32.979999999999997</v>
      </c>
      <c r="H37320" s="3">
        <v>43089.79</v>
      </c>
    </row>
    <row r="37321" spans="1:8" x14ac:dyDescent="0.3">
      <c r="A37321" t="s">
        <v>116</v>
      </c>
      <c r="B37321">
        <v>15</v>
      </c>
      <c r="C37321">
        <v>1</v>
      </c>
      <c r="D37321" s="2">
        <v>43089</v>
      </c>
      <c r="E37321">
        <v>16</v>
      </c>
      <c r="F37321">
        <v>27.121500000000001</v>
      </c>
      <c r="G37321">
        <v>22.05</v>
      </c>
      <c r="H37321" s="3">
        <v>43089.8</v>
      </c>
    </row>
    <row r="37322" spans="1:8" x14ac:dyDescent="0.3">
      <c r="A37322" t="s">
        <v>127</v>
      </c>
      <c r="B37322">
        <v>1</v>
      </c>
      <c r="C37322">
        <v>44</v>
      </c>
      <c r="D37322" s="2">
        <v>43089</v>
      </c>
      <c r="E37322">
        <v>40</v>
      </c>
      <c r="F37322">
        <v>33.722999999999999</v>
      </c>
      <c r="G37322">
        <v>24.98</v>
      </c>
      <c r="H37322" s="3">
        <v>43089.81</v>
      </c>
    </row>
    <row r="37323" spans="1:8" x14ac:dyDescent="0.3">
      <c r="A37323" t="s">
        <v>91</v>
      </c>
      <c r="B37323">
        <v>1</v>
      </c>
      <c r="C37323">
        <v>41</v>
      </c>
      <c r="D37323" s="2">
        <v>43089</v>
      </c>
      <c r="E37323">
        <v>21</v>
      </c>
      <c r="F37323">
        <v>7.6440000000000001</v>
      </c>
      <c r="G37323">
        <v>5.88</v>
      </c>
      <c r="H37323" s="3">
        <v>43089.83</v>
      </c>
    </row>
    <row r="37324" spans="1:8" x14ac:dyDescent="0.3">
      <c r="A37324" t="s">
        <v>12</v>
      </c>
      <c r="B37324">
        <v>1</v>
      </c>
      <c r="C37324">
        <v>41</v>
      </c>
      <c r="D37324" s="2">
        <v>43089</v>
      </c>
      <c r="E37324">
        <v>31</v>
      </c>
      <c r="F37324">
        <v>113.87440000000001</v>
      </c>
      <c r="G37324">
        <v>83.12</v>
      </c>
      <c r="H37324" s="3">
        <v>43089.84</v>
      </c>
    </row>
    <row r="37325" spans="1:8" x14ac:dyDescent="0.3">
      <c r="A37325" t="s">
        <v>129</v>
      </c>
      <c r="B37325">
        <v>4</v>
      </c>
      <c r="C37325">
        <v>1</v>
      </c>
      <c r="D37325" s="2">
        <v>43089</v>
      </c>
      <c r="E37325">
        <v>42</v>
      </c>
      <c r="F37325">
        <v>7.5586999999999991</v>
      </c>
      <c r="G37325">
        <v>5.77</v>
      </c>
      <c r="H37325" s="3">
        <v>43089.86</v>
      </c>
    </row>
    <row r="37326" spans="1:8" x14ac:dyDescent="0.3">
      <c r="A37326" t="s">
        <v>77</v>
      </c>
      <c r="B37326">
        <v>10</v>
      </c>
      <c r="C37326">
        <v>45</v>
      </c>
      <c r="D37326" s="2">
        <v>43089</v>
      </c>
      <c r="E37326">
        <v>39</v>
      </c>
      <c r="F37326">
        <v>6.3066000000000004</v>
      </c>
      <c r="G37326">
        <v>4.57</v>
      </c>
      <c r="H37326" s="3">
        <v>43089.89</v>
      </c>
    </row>
    <row r="37327" spans="1:8" x14ac:dyDescent="0.3">
      <c r="A37327" t="s">
        <v>12</v>
      </c>
      <c r="B37327">
        <v>10</v>
      </c>
      <c r="C37327">
        <v>43</v>
      </c>
      <c r="D37327" s="2">
        <v>43089</v>
      </c>
      <c r="E37327">
        <v>28</v>
      </c>
      <c r="F37327">
        <v>114.70560000000002</v>
      </c>
      <c r="G37327">
        <v>83.12</v>
      </c>
      <c r="H37327" s="3">
        <v>43089.89</v>
      </c>
    </row>
    <row r="37328" spans="1:8" x14ac:dyDescent="0.3">
      <c r="A37328" t="s">
        <v>111</v>
      </c>
      <c r="B37328">
        <v>1</v>
      </c>
      <c r="C37328">
        <v>41</v>
      </c>
      <c r="D37328" s="2">
        <v>43089</v>
      </c>
      <c r="E37328">
        <v>22</v>
      </c>
      <c r="F37328">
        <v>46.054399999999994</v>
      </c>
      <c r="G37328">
        <v>35.979999999999997</v>
      </c>
      <c r="H37328" s="3">
        <v>43089.9</v>
      </c>
    </row>
    <row r="37329" spans="1:8" x14ac:dyDescent="0.3">
      <c r="A37329" t="s">
        <v>197</v>
      </c>
      <c r="B37329">
        <v>4</v>
      </c>
      <c r="C37329">
        <v>1</v>
      </c>
      <c r="D37329" s="2">
        <v>43089</v>
      </c>
      <c r="E37329">
        <v>47</v>
      </c>
      <c r="F37329">
        <v>113.50709999999999</v>
      </c>
      <c r="G37329">
        <v>87.99</v>
      </c>
      <c r="H37329" s="3">
        <v>43089.9</v>
      </c>
    </row>
    <row r="37330" spans="1:8" x14ac:dyDescent="0.3">
      <c r="A37330" t="s">
        <v>29</v>
      </c>
      <c r="B37330">
        <v>4</v>
      </c>
      <c r="C37330">
        <v>1</v>
      </c>
      <c r="D37330" s="2">
        <v>43089</v>
      </c>
      <c r="E37330">
        <v>34</v>
      </c>
      <c r="F37330">
        <v>9.309099999999999</v>
      </c>
      <c r="G37330">
        <v>7.33</v>
      </c>
      <c r="H37330" s="3">
        <v>43089.91</v>
      </c>
    </row>
    <row r="37331" spans="1:8" x14ac:dyDescent="0.3">
      <c r="A37331" t="s">
        <v>204</v>
      </c>
      <c r="B37331">
        <v>1</v>
      </c>
      <c r="C37331">
        <v>44</v>
      </c>
      <c r="D37331" s="2">
        <v>43089</v>
      </c>
      <c r="E37331">
        <v>23</v>
      </c>
      <c r="F37331">
        <v>62.4435</v>
      </c>
      <c r="G37331">
        <v>46.95</v>
      </c>
      <c r="H37331" s="3">
        <v>43089.919999999998</v>
      </c>
    </row>
    <row r="37332" spans="1:8" x14ac:dyDescent="0.3">
      <c r="A37332" t="s">
        <v>11</v>
      </c>
      <c r="B37332">
        <v>1</v>
      </c>
      <c r="C37332">
        <v>3</v>
      </c>
      <c r="D37332" s="2">
        <v>43089</v>
      </c>
      <c r="E37332">
        <v>14</v>
      </c>
      <c r="F37332">
        <v>40.895199999999996</v>
      </c>
      <c r="G37332">
        <v>32.979999999999997</v>
      </c>
      <c r="H37332" s="3">
        <v>43089.93</v>
      </c>
    </row>
    <row r="37333" spans="1:8" x14ac:dyDescent="0.3">
      <c r="A37333" t="s">
        <v>120</v>
      </c>
      <c r="B37333">
        <v>13</v>
      </c>
      <c r="C37333">
        <v>1</v>
      </c>
      <c r="D37333" s="2">
        <v>43089</v>
      </c>
      <c r="E37333">
        <v>36</v>
      </c>
      <c r="F37333">
        <v>3.4452999999999996</v>
      </c>
      <c r="G37333">
        <v>2.63</v>
      </c>
      <c r="H37333" s="3">
        <v>43089.96</v>
      </c>
    </row>
    <row r="37334" spans="1:8" x14ac:dyDescent="0.3">
      <c r="A37334" t="s">
        <v>75</v>
      </c>
      <c r="B37334">
        <v>4</v>
      </c>
      <c r="C37334">
        <v>1</v>
      </c>
      <c r="D37334" s="2">
        <v>43089</v>
      </c>
      <c r="E37334">
        <v>15</v>
      </c>
      <c r="F37334">
        <v>22.9848</v>
      </c>
      <c r="G37334">
        <v>18.84</v>
      </c>
      <c r="H37334" s="3">
        <v>43089.96</v>
      </c>
    </row>
    <row r="37335" spans="1:8" x14ac:dyDescent="0.3">
      <c r="A37335" t="s">
        <v>29</v>
      </c>
      <c r="B37335">
        <v>1</v>
      </c>
      <c r="C37335">
        <v>42</v>
      </c>
      <c r="D37335" s="2">
        <v>43089</v>
      </c>
      <c r="E37335">
        <v>42</v>
      </c>
      <c r="F37335">
        <v>9.0891999999999999</v>
      </c>
      <c r="G37335">
        <v>7.33</v>
      </c>
      <c r="H37335" s="3">
        <v>43089.96</v>
      </c>
    </row>
    <row r="37336" spans="1:8" x14ac:dyDescent="0.3">
      <c r="A37336" t="s">
        <v>158</v>
      </c>
      <c r="B37336">
        <v>5</v>
      </c>
      <c r="C37336">
        <v>1</v>
      </c>
      <c r="D37336" s="2">
        <v>43089</v>
      </c>
      <c r="E37336">
        <v>29</v>
      </c>
      <c r="F37336">
        <v>10.35</v>
      </c>
      <c r="G37336">
        <v>7.5</v>
      </c>
      <c r="H37336" s="3">
        <v>43089.97</v>
      </c>
    </row>
    <row r="37337" spans="1:8" x14ac:dyDescent="0.3">
      <c r="A37337" t="s">
        <v>29</v>
      </c>
      <c r="B37337">
        <v>12</v>
      </c>
      <c r="C37337">
        <v>1</v>
      </c>
      <c r="D37337" s="2">
        <v>43090</v>
      </c>
      <c r="E37337">
        <v>5</v>
      </c>
      <c r="F37337">
        <v>9.9687999999999999</v>
      </c>
      <c r="G37337">
        <v>7.33</v>
      </c>
      <c r="H37337" s="3">
        <v>43090</v>
      </c>
    </row>
    <row r="37338" spans="1:8" x14ac:dyDescent="0.3">
      <c r="A37338" t="s">
        <v>31</v>
      </c>
      <c r="B37338">
        <v>1</v>
      </c>
      <c r="C37338">
        <v>41</v>
      </c>
      <c r="D37338" s="2">
        <v>43089</v>
      </c>
      <c r="E37338">
        <v>10</v>
      </c>
      <c r="F37338">
        <v>1.3080000000000001</v>
      </c>
      <c r="G37338">
        <v>1.0900000000000001</v>
      </c>
      <c r="H37338" s="3">
        <v>43090</v>
      </c>
    </row>
    <row r="37339" spans="1:8" x14ac:dyDescent="0.3">
      <c r="A37339" t="s">
        <v>21</v>
      </c>
      <c r="B37339">
        <v>10</v>
      </c>
      <c r="C37339">
        <v>41</v>
      </c>
      <c r="D37339" s="2">
        <v>43090</v>
      </c>
      <c r="E37339">
        <v>41</v>
      </c>
      <c r="F37339">
        <v>15.313599999999999</v>
      </c>
      <c r="G37339">
        <v>11.26</v>
      </c>
      <c r="H37339" s="3">
        <v>43090</v>
      </c>
    </row>
    <row r="37340" spans="1:8" x14ac:dyDescent="0.3">
      <c r="A37340" t="s">
        <v>113</v>
      </c>
      <c r="B37340">
        <v>3</v>
      </c>
      <c r="C37340">
        <v>43</v>
      </c>
      <c r="D37340" s="2">
        <v>43090</v>
      </c>
      <c r="E37340">
        <v>50</v>
      </c>
      <c r="F37340">
        <v>103.086</v>
      </c>
      <c r="G37340">
        <v>76.36</v>
      </c>
      <c r="H37340" s="3">
        <v>43090</v>
      </c>
    </row>
    <row r="37341" spans="1:8" x14ac:dyDescent="0.3">
      <c r="A37341" t="s">
        <v>91</v>
      </c>
      <c r="B37341">
        <v>1</v>
      </c>
      <c r="C37341">
        <v>42</v>
      </c>
      <c r="D37341" s="2">
        <v>43089</v>
      </c>
      <c r="E37341">
        <v>4</v>
      </c>
      <c r="F37341">
        <v>7.4088000000000003</v>
      </c>
      <c r="G37341">
        <v>5.88</v>
      </c>
      <c r="H37341" s="3">
        <v>43090</v>
      </c>
    </row>
    <row r="37342" spans="1:8" x14ac:dyDescent="0.3">
      <c r="A37342" t="s">
        <v>122</v>
      </c>
      <c r="B37342">
        <v>1</v>
      </c>
      <c r="C37342">
        <v>41</v>
      </c>
      <c r="D37342" s="2">
        <v>43090</v>
      </c>
      <c r="E37342">
        <v>34</v>
      </c>
      <c r="F37342">
        <v>386.36239999999998</v>
      </c>
      <c r="G37342">
        <v>284.08999999999997</v>
      </c>
      <c r="H37342" s="3">
        <v>43090.01</v>
      </c>
    </row>
    <row r="37343" spans="1:8" x14ac:dyDescent="0.3">
      <c r="A37343" t="s">
        <v>52</v>
      </c>
      <c r="B37343">
        <v>2</v>
      </c>
      <c r="C37343">
        <v>41</v>
      </c>
      <c r="D37343" s="2">
        <v>43090</v>
      </c>
      <c r="E37343">
        <v>30</v>
      </c>
      <c r="F37343">
        <v>21.037500000000001</v>
      </c>
      <c r="G37343">
        <v>16.829999999999998</v>
      </c>
      <c r="H37343" s="3">
        <v>43090.01</v>
      </c>
    </row>
    <row r="37344" spans="1:8" x14ac:dyDescent="0.3">
      <c r="A37344" t="s">
        <v>12</v>
      </c>
      <c r="B37344">
        <v>1</v>
      </c>
      <c r="C37344">
        <v>44</v>
      </c>
      <c r="D37344" s="2">
        <v>43090</v>
      </c>
      <c r="E37344">
        <v>19</v>
      </c>
      <c r="F37344">
        <v>109.7184</v>
      </c>
      <c r="G37344">
        <v>83.12</v>
      </c>
      <c r="H37344" s="3">
        <v>43090.03</v>
      </c>
    </row>
    <row r="37345" spans="1:8" x14ac:dyDescent="0.3">
      <c r="A37345" t="s">
        <v>89</v>
      </c>
      <c r="B37345">
        <v>1</v>
      </c>
      <c r="C37345">
        <v>41</v>
      </c>
      <c r="D37345" s="2">
        <v>43090</v>
      </c>
      <c r="E37345">
        <v>10</v>
      </c>
      <c r="F37345">
        <v>44.7545</v>
      </c>
      <c r="G37345">
        <v>33.65</v>
      </c>
      <c r="H37345" s="3">
        <v>43090.04</v>
      </c>
    </row>
    <row r="37346" spans="1:8" x14ac:dyDescent="0.3">
      <c r="A37346" t="s">
        <v>52</v>
      </c>
      <c r="B37346">
        <v>1</v>
      </c>
      <c r="C37346">
        <v>41</v>
      </c>
      <c r="D37346" s="2">
        <v>43090</v>
      </c>
      <c r="E37346">
        <v>16</v>
      </c>
      <c r="F37346">
        <v>20.532599999999999</v>
      </c>
      <c r="G37346">
        <v>16.829999999999998</v>
      </c>
      <c r="H37346" s="3">
        <v>43090.06</v>
      </c>
    </row>
    <row r="37347" spans="1:8" x14ac:dyDescent="0.3">
      <c r="A37347" t="s">
        <v>33</v>
      </c>
      <c r="B37347">
        <v>12</v>
      </c>
      <c r="C37347">
        <v>1</v>
      </c>
      <c r="D37347" s="2">
        <v>43090</v>
      </c>
      <c r="E37347">
        <v>9</v>
      </c>
      <c r="F37347">
        <v>2.214</v>
      </c>
      <c r="G37347">
        <v>1.64</v>
      </c>
      <c r="H37347" s="3">
        <v>43090.07</v>
      </c>
    </row>
    <row r="37348" spans="1:8" x14ac:dyDescent="0.3">
      <c r="A37348" t="s">
        <v>14</v>
      </c>
      <c r="B37348">
        <v>10</v>
      </c>
      <c r="C37348">
        <v>45</v>
      </c>
      <c r="D37348" s="2">
        <v>43090</v>
      </c>
      <c r="E37348">
        <v>22</v>
      </c>
      <c r="F37348">
        <v>17.6297</v>
      </c>
      <c r="G37348">
        <v>14.57</v>
      </c>
      <c r="H37348" s="3">
        <v>43090.07</v>
      </c>
    </row>
    <row r="37349" spans="1:8" x14ac:dyDescent="0.3">
      <c r="A37349" t="s">
        <v>24</v>
      </c>
      <c r="B37349">
        <v>3</v>
      </c>
      <c r="C37349">
        <v>44</v>
      </c>
      <c r="D37349" s="2">
        <v>43090</v>
      </c>
      <c r="E37349">
        <v>37</v>
      </c>
      <c r="F37349">
        <v>47.813500000000005</v>
      </c>
      <c r="G37349">
        <v>35.950000000000003</v>
      </c>
      <c r="H37349" s="3">
        <v>43090.07</v>
      </c>
    </row>
    <row r="37350" spans="1:8" x14ac:dyDescent="0.3">
      <c r="A37350" t="s">
        <v>29</v>
      </c>
      <c r="B37350">
        <v>1</v>
      </c>
      <c r="C37350">
        <v>43</v>
      </c>
      <c r="D37350" s="2">
        <v>43090</v>
      </c>
      <c r="E37350">
        <v>4</v>
      </c>
      <c r="F37350">
        <v>9.8222000000000005</v>
      </c>
      <c r="G37350">
        <v>7.33</v>
      </c>
      <c r="H37350" s="3">
        <v>43090.080000000002</v>
      </c>
    </row>
    <row r="37351" spans="1:8" x14ac:dyDescent="0.3">
      <c r="A37351" t="s">
        <v>22</v>
      </c>
      <c r="B37351">
        <v>3</v>
      </c>
      <c r="C37351">
        <v>1</v>
      </c>
      <c r="D37351" s="2">
        <v>43090</v>
      </c>
      <c r="E37351">
        <v>44</v>
      </c>
      <c r="F37351">
        <v>97.02</v>
      </c>
      <c r="G37351">
        <v>73.5</v>
      </c>
      <c r="H37351" s="3">
        <v>43090.080000000002</v>
      </c>
    </row>
    <row r="37352" spans="1:8" x14ac:dyDescent="0.3">
      <c r="A37352" t="s">
        <v>12</v>
      </c>
      <c r="B37352">
        <v>1</v>
      </c>
      <c r="C37352">
        <v>1</v>
      </c>
      <c r="D37352" s="2">
        <v>43090</v>
      </c>
      <c r="E37352">
        <v>12</v>
      </c>
      <c r="F37352">
        <v>108.056</v>
      </c>
      <c r="G37352">
        <v>83.12</v>
      </c>
      <c r="H37352" s="3">
        <v>43090.09</v>
      </c>
    </row>
    <row r="37353" spans="1:8" x14ac:dyDescent="0.3">
      <c r="A37353" t="s">
        <v>80</v>
      </c>
      <c r="B37353">
        <v>7</v>
      </c>
      <c r="C37353">
        <v>1</v>
      </c>
      <c r="D37353" s="2">
        <v>43090</v>
      </c>
      <c r="E37353">
        <v>43</v>
      </c>
      <c r="F37353">
        <v>7.9626000000000001</v>
      </c>
      <c r="G37353">
        <v>5.77</v>
      </c>
      <c r="H37353" s="3">
        <v>43090.1</v>
      </c>
    </row>
    <row r="37354" spans="1:8" x14ac:dyDescent="0.3">
      <c r="A37354" t="s">
        <v>17</v>
      </c>
      <c r="B37354">
        <v>1</v>
      </c>
      <c r="C37354">
        <v>44</v>
      </c>
      <c r="D37354" s="2">
        <v>43090</v>
      </c>
      <c r="E37354">
        <v>39</v>
      </c>
      <c r="F37354">
        <v>10.322799999999999</v>
      </c>
      <c r="G37354">
        <v>7.88</v>
      </c>
      <c r="H37354" s="3">
        <v>43090.11</v>
      </c>
    </row>
    <row r="37355" spans="1:8" x14ac:dyDescent="0.3">
      <c r="A37355" t="s">
        <v>64</v>
      </c>
      <c r="B37355">
        <v>1</v>
      </c>
      <c r="C37355">
        <v>41</v>
      </c>
      <c r="D37355" s="2">
        <v>43090</v>
      </c>
      <c r="E37355">
        <v>16</v>
      </c>
      <c r="F37355">
        <v>314.38690000000003</v>
      </c>
      <c r="G37355">
        <v>239.99</v>
      </c>
      <c r="H37355" s="3">
        <v>43090.11</v>
      </c>
    </row>
    <row r="37356" spans="1:8" x14ac:dyDescent="0.3">
      <c r="A37356" t="s">
        <v>204</v>
      </c>
      <c r="B37356">
        <v>13</v>
      </c>
      <c r="C37356">
        <v>1</v>
      </c>
      <c r="D37356" s="2">
        <v>43090</v>
      </c>
      <c r="E37356">
        <v>5</v>
      </c>
      <c r="F37356">
        <v>56.34</v>
      </c>
      <c r="G37356">
        <v>46.95</v>
      </c>
      <c r="H37356" s="3">
        <v>43090.13</v>
      </c>
    </row>
    <row r="37357" spans="1:8" x14ac:dyDescent="0.3">
      <c r="A37357" t="s">
        <v>29</v>
      </c>
      <c r="B37357">
        <v>1</v>
      </c>
      <c r="C37357">
        <v>43</v>
      </c>
      <c r="D37357" s="2">
        <v>43090</v>
      </c>
      <c r="E37357">
        <v>5</v>
      </c>
      <c r="F37357">
        <v>10.115399999999999</v>
      </c>
      <c r="G37357">
        <v>7.33</v>
      </c>
      <c r="H37357" s="3">
        <v>43090.13</v>
      </c>
    </row>
    <row r="37358" spans="1:8" x14ac:dyDescent="0.3">
      <c r="A37358" t="s">
        <v>83</v>
      </c>
      <c r="B37358">
        <v>10</v>
      </c>
      <c r="C37358">
        <v>1</v>
      </c>
      <c r="D37358" s="2">
        <v>43090</v>
      </c>
      <c r="E37358">
        <v>19</v>
      </c>
      <c r="F37358">
        <v>59.719000000000008</v>
      </c>
      <c r="G37358">
        <v>48.95</v>
      </c>
      <c r="H37358" s="3">
        <v>43090.14</v>
      </c>
    </row>
    <row r="37359" spans="1:8" x14ac:dyDescent="0.3">
      <c r="A37359" t="s">
        <v>125</v>
      </c>
      <c r="B37359">
        <v>1</v>
      </c>
      <c r="C37359">
        <v>1</v>
      </c>
      <c r="D37359" s="2">
        <v>43090</v>
      </c>
      <c r="E37359">
        <v>10</v>
      </c>
      <c r="F37359">
        <v>5.9</v>
      </c>
      <c r="G37359">
        <v>4.72</v>
      </c>
      <c r="H37359" s="3">
        <v>43090.15</v>
      </c>
    </row>
    <row r="37360" spans="1:8" x14ac:dyDescent="0.3">
      <c r="A37360" t="s">
        <v>70</v>
      </c>
      <c r="B37360">
        <v>1</v>
      </c>
      <c r="C37360">
        <v>45</v>
      </c>
      <c r="D37360" s="2">
        <v>43090</v>
      </c>
      <c r="E37360">
        <v>48</v>
      </c>
      <c r="F37360">
        <v>94.193399999999997</v>
      </c>
      <c r="G37360">
        <v>76.58</v>
      </c>
      <c r="H37360" s="3">
        <v>43090.15</v>
      </c>
    </row>
    <row r="37361" spans="1:8" x14ac:dyDescent="0.3">
      <c r="A37361" t="s">
        <v>29</v>
      </c>
      <c r="B37361">
        <v>1</v>
      </c>
      <c r="C37361">
        <v>44</v>
      </c>
      <c r="D37361" s="2">
        <v>43090</v>
      </c>
      <c r="E37361">
        <v>49</v>
      </c>
      <c r="F37361">
        <v>9.0891999999999999</v>
      </c>
      <c r="G37361">
        <v>7.33</v>
      </c>
      <c r="H37361" s="3">
        <v>43090.16</v>
      </c>
    </row>
    <row r="37362" spans="1:8" x14ac:dyDescent="0.3">
      <c r="A37362" t="s">
        <v>141</v>
      </c>
      <c r="B37362">
        <v>2</v>
      </c>
      <c r="C37362">
        <v>1</v>
      </c>
      <c r="D37362" s="2">
        <v>43090</v>
      </c>
      <c r="E37362">
        <v>12</v>
      </c>
      <c r="F37362">
        <v>101.96250000000001</v>
      </c>
      <c r="G37362">
        <v>81.569999999999993</v>
      </c>
      <c r="H37362" s="3">
        <v>43090.16</v>
      </c>
    </row>
    <row r="37363" spans="1:8" x14ac:dyDescent="0.3">
      <c r="A37363" t="s">
        <v>186</v>
      </c>
      <c r="B37363">
        <v>1</v>
      </c>
      <c r="C37363">
        <v>41</v>
      </c>
      <c r="D37363" s="2">
        <v>43090</v>
      </c>
      <c r="E37363">
        <v>6</v>
      </c>
      <c r="F37363">
        <v>51.662700000000001</v>
      </c>
      <c r="G37363">
        <v>37.71</v>
      </c>
      <c r="H37363" s="3">
        <v>43090.17</v>
      </c>
    </row>
    <row r="37364" spans="1:8" x14ac:dyDescent="0.3">
      <c r="A37364" t="s">
        <v>79</v>
      </c>
      <c r="B37364">
        <v>15</v>
      </c>
      <c r="C37364">
        <v>1</v>
      </c>
      <c r="D37364" s="2">
        <v>43090</v>
      </c>
      <c r="E37364">
        <v>28</v>
      </c>
      <c r="F37364">
        <v>68.4315</v>
      </c>
      <c r="G37364">
        <v>49.95</v>
      </c>
      <c r="H37364" s="3">
        <v>43090.17</v>
      </c>
    </row>
    <row r="37365" spans="1:8" x14ac:dyDescent="0.3">
      <c r="A37365" t="s">
        <v>203</v>
      </c>
      <c r="B37365">
        <v>1</v>
      </c>
      <c r="C37365">
        <v>1</v>
      </c>
      <c r="D37365" s="2">
        <v>43090</v>
      </c>
      <c r="E37365">
        <v>46</v>
      </c>
      <c r="F37365">
        <v>155.62299999999999</v>
      </c>
      <c r="G37365">
        <v>119.71</v>
      </c>
      <c r="H37365" s="3">
        <v>43090.17</v>
      </c>
    </row>
    <row r="37366" spans="1:8" x14ac:dyDescent="0.3">
      <c r="A37366" t="s">
        <v>102</v>
      </c>
      <c r="B37366">
        <v>10</v>
      </c>
      <c r="C37366">
        <v>44</v>
      </c>
      <c r="D37366" s="2">
        <v>43090</v>
      </c>
      <c r="E37366">
        <v>48</v>
      </c>
      <c r="F37366">
        <v>29.592000000000002</v>
      </c>
      <c r="G37366">
        <v>21.92</v>
      </c>
      <c r="H37366" s="3">
        <v>43090.18</v>
      </c>
    </row>
    <row r="37367" spans="1:8" x14ac:dyDescent="0.3">
      <c r="A37367" t="s">
        <v>29</v>
      </c>
      <c r="B37367">
        <v>15</v>
      </c>
      <c r="C37367">
        <v>41</v>
      </c>
      <c r="D37367" s="2">
        <v>43090</v>
      </c>
      <c r="E37367">
        <v>32</v>
      </c>
      <c r="F37367">
        <v>8.8693000000000008</v>
      </c>
      <c r="G37367">
        <v>7.33</v>
      </c>
      <c r="H37367" s="3">
        <v>43090.18</v>
      </c>
    </row>
    <row r="37368" spans="1:8" x14ac:dyDescent="0.3">
      <c r="A37368" t="s">
        <v>52</v>
      </c>
      <c r="B37368">
        <v>1</v>
      </c>
      <c r="C37368">
        <v>41</v>
      </c>
      <c r="D37368" s="2">
        <v>43090</v>
      </c>
      <c r="E37368">
        <v>7</v>
      </c>
      <c r="F37368">
        <v>21.037500000000001</v>
      </c>
      <c r="G37368">
        <v>16.829999999999998</v>
      </c>
      <c r="H37368" s="3">
        <v>43090.2</v>
      </c>
    </row>
    <row r="37369" spans="1:8" x14ac:dyDescent="0.3">
      <c r="A37369" t="s">
        <v>29</v>
      </c>
      <c r="B37369">
        <v>3</v>
      </c>
      <c r="C37369">
        <v>41</v>
      </c>
      <c r="D37369" s="2">
        <v>43090</v>
      </c>
      <c r="E37369">
        <v>3</v>
      </c>
      <c r="F37369">
        <v>10.188700000000001</v>
      </c>
      <c r="G37369">
        <v>7.33</v>
      </c>
      <c r="H37369" s="3">
        <v>43090.2</v>
      </c>
    </row>
    <row r="37370" spans="1:8" x14ac:dyDescent="0.3">
      <c r="A37370" t="s">
        <v>17</v>
      </c>
      <c r="B37370">
        <v>1</v>
      </c>
      <c r="C37370">
        <v>1</v>
      </c>
      <c r="D37370" s="2">
        <v>43090</v>
      </c>
      <c r="E37370">
        <v>49</v>
      </c>
      <c r="F37370">
        <v>9.6135999999999999</v>
      </c>
      <c r="G37370">
        <v>7.88</v>
      </c>
      <c r="H37370" s="3">
        <v>43090.22</v>
      </c>
    </row>
    <row r="37371" spans="1:8" x14ac:dyDescent="0.3">
      <c r="A37371" t="s">
        <v>368</v>
      </c>
      <c r="B37371">
        <v>1</v>
      </c>
      <c r="C37371">
        <v>41</v>
      </c>
      <c r="D37371" s="2">
        <v>43090</v>
      </c>
      <c r="E37371">
        <v>42</v>
      </c>
      <c r="F37371">
        <v>47.043200000000006</v>
      </c>
      <c r="G37371">
        <v>38.56</v>
      </c>
      <c r="H37371" s="3">
        <v>43090.26</v>
      </c>
    </row>
    <row r="37372" spans="1:8" x14ac:dyDescent="0.3">
      <c r="A37372" t="s">
        <v>133</v>
      </c>
      <c r="B37372">
        <v>3</v>
      </c>
      <c r="C37372">
        <v>41</v>
      </c>
      <c r="D37372" s="2">
        <v>43090</v>
      </c>
      <c r="E37372">
        <v>32</v>
      </c>
      <c r="F37372">
        <v>28.987200000000001</v>
      </c>
      <c r="G37372">
        <v>23.76</v>
      </c>
      <c r="H37372" s="3">
        <v>43090.26</v>
      </c>
    </row>
    <row r="37373" spans="1:8" x14ac:dyDescent="0.3">
      <c r="A37373" t="s">
        <v>12</v>
      </c>
      <c r="B37373">
        <v>2</v>
      </c>
      <c r="C37373">
        <v>45</v>
      </c>
      <c r="D37373" s="2">
        <v>43090</v>
      </c>
      <c r="E37373">
        <v>18</v>
      </c>
      <c r="F37373">
        <v>101.40640000000002</v>
      </c>
      <c r="G37373">
        <v>83.12</v>
      </c>
      <c r="H37373" s="3">
        <v>43090.26</v>
      </c>
    </row>
    <row r="37374" spans="1:8" x14ac:dyDescent="0.3">
      <c r="A37374" t="s">
        <v>52</v>
      </c>
      <c r="B37374">
        <v>1</v>
      </c>
      <c r="C37374">
        <v>1</v>
      </c>
      <c r="D37374" s="2">
        <v>43090</v>
      </c>
      <c r="E37374">
        <v>2</v>
      </c>
      <c r="F37374">
        <v>22.047299999999996</v>
      </c>
      <c r="G37374">
        <v>16.829999999999998</v>
      </c>
      <c r="H37374" s="3">
        <v>43090.28</v>
      </c>
    </row>
    <row r="37375" spans="1:8" x14ac:dyDescent="0.3">
      <c r="A37375" t="s">
        <v>12</v>
      </c>
      <c r="B37375">
        <v>1</v>
      </c>
      <c r="C37375">
        <v>1</v>
      </c>
      <c r="D37375" s="2">
        <v>43090</v>
      </c>
      <c r="E37375">
        <v>13</v>
      </c>
      <c r="F37375">
        <v>112.212</v>
      </c>
      <c r="G37375">
        <v>83.12</v>
      </c>
      <c r="H37375" s="3">
        <v>43090.29</v>
      </c>
    </row>
    <row r="37376" spans="1:8" x14ac:dyDescent="0.3">
      <c r="A37376" t="s">
        <v>17</v>
      </c>
      <c r="B37376">
        <v>4</v>
      </c>
      <c r="C37376">
        <v>1</v>
      </c>
      <c r="D37376" s="2">
        <v>43090</v>
      </c>
      <c r="E37376">
        <v>7</v>
      </c>
      <c r="F37376">
        <v>9.9288000000000007</v>
      </c>
      <c r="G37376">
        <v>7.88</v>
      </c>
      <c r="H37376" s="3">
        <v>43090.29</v>
      </c>
    </row>
    <row r="37377" spans="1:8" x14ac:dyDescent="0.3">
      <c r="A37377" t="s">
        <v>12</v>
      </c>
      <c r="B37377">
        <v>1</v>
      </c>
      <c r="C37377">
        <v>1</v>
      </c>
      <c r="D37377" s="2">
        <v>43090</v>
      </c>
      <c r="E37377">
        <v>37</v>
      </c>
      <c r="F37377">
        <v>101.40640000000002</v>
      </c>
      <c r="G37377">
        <v>83.12</v>
      </c>
      <c r="H37377" s="3">
        <v>43090.3</v>
      </c>
    </row>
    <row r="37378" spans="1:8" x14ac:dyDescent="0.3">
      <c r="A37378" t="s">
        <v>29</v>
      </c>
      <c r="B37378">
        <v>1</v>
      </c>
      <c r="C37378">
        <v>41</v>
      </c>
      <c r="D37378" s="2">
        <v>43090</v>
      </c>
      <c r="E37378">
        <v>45</v>
      </c>
      <c r="F37378">
        <v>9.5289999999999999</v>
      </c>
      <c r="G37378">
        <v>7.33</v>
      </c>
      <c r="H37378" s="3">
        <v>43090.31</v>
      </c>
    </row>
    <row r="37379" spans="1:8" x14ac:dyDescent="0.3">
      <c r="A37379" t="s">
        <v>12</v>
      </c>
      <c r="B37379">
        <v>10</v>
      </c>
      <c r="C37379">
        <v>43</v>
      </c>
      <c r="D37379" s="2">
        <v>43090</v>
      </c>
      <c r="E37379">
        <v>32</v>
      </c>
      <c r="F37379">
        <v>110.54960000000001</v>
      </c>
      <c r="G37379">
        <v>83.12</v>
      </c>
      <c r="H37379" s="3">
        <v>43090.32</v>
      </c>
    </row>
    <row r="37380" spans="1:8" x14ac:dyDescent="0.3">
      <c r="A37380" t="s">
        <v>125</v>
      </c>
      <c r="B37380">
        <v>1</v>
      </c>
      <c r="C37380">
        <v>1</v>
      </c>
      <c r="D37380" s="2">
        <v>43090</v>
      </c>
      <c r="E37380">
        <v>30</v>
      </c>
      <c r="F37380">
        <v>6.2303999999999995</v>
      </c>
      <c r="G37380">
        <v>4.72</v>
      </c>
      <c r="H37380" s="3">
        <v>43090.33</v>
      </c>
    </row>
    <row r="37381" spans="1:8" x14ac:dyDescent="0.3">
      <c r="A37381" t="s">
        <v>11</v>
      </c>
      <c r="B37381">
        <v>3</v>
      </c>
      <c r="C37381">
        <v>1</v>
      </c>
      <c r="D37381" s="2">
        <v>43090</v>
      </c>
      <c r="E37381">
        <v>13</v>
      </c>
      <c r="F37381">
        <v>43.863399999999992</v>
      </c>
      <c r="G37381">
        <v>32.979999999999997</v>
      </c>
      <c r="H37381" s="3">
        <v>43090.34</v>
      </c>
    </row>
    <row r="37382" spans="1:8" x14ac:dyDescent="0.3">
      <c r="A37382" t="s">
        <v>80</v>
      </c>
      <c r="B37382">
        <v>15</v>
      </c>
      <c r="C37382">
        <v>42</v>
      </c>
      <c r="D37382" s="2">
        <v>43090</v>
      </c>
      <c r="E37382">
        <v>49</v>
      </c>
      <c r="F37382">
        <v>6.9817</v>
      </c>
      <c r="G37382">
        <v>5.77</v>
      </c>
      <c r="H37382" s="3">
        <v>43090.35</v>
      </c>
    </row>
    <row r="37383" spans="1:8" x14ac:dyDescent="0.3">
      <c r="A37383" t="s">
        <v>54</v>
      </c>
      <c r="B37383">
        <v>10</v>
      </c>
      <c r="C37383">
        <v>1</v>
      </c>
      <c r="D37383" s="2">
        <v>43090</v>
      </c>
      <c r="E37383">
        <v>24</v>
      </c>
      <c r="F37383">
        <v>95.159199999999998</v>
      </c>
      <c r="G37383">
        <v>69.97</v>
      </c>
      <c r="H37383" s="3">
        <v>43090.37</v>
      </c>
    </row>
    <row r="37384" spans="1:8" x14ac:dyDescent="0.3">
      <c r="A37384" t="s">
        <v>29</v>
      </c>
      <c r="B37384">
        <v>2</v>
      </c>
      <c r="C37384">
        <v>2</v>
      </c>
      <c r="D37384" s="2">
        <v>43090</v>
      </c>
      <c r="E37384">
        <v>26</v>
      </c>
      <c r="F37384">
        <v>8.7959999999999994</v>
      </c>
      <c r="G37384">
        <v>7.33</v>
      </c>
      <c r="H37384" s="3">
        <v>43090.38</v>
      </c>
    </row>
    <row r="37385" spans="1:8" x14ac:dyDescent="0.3">
      <c r="A37385" t="s">
        <v>127</v>
      </c>
      <c r="B37385">
        <v>3</v>
      </c>
      <c r="C37385">
        <v>1</v>
      </c>
      <c r="D37385" s="2">
        <v>43090</v>
      </c>
      <c r="E37385">
        <v>44</v>
      </c>
      <c r="F37385">
        <v>32.973600000000005</v>
      </c>
      <c r="G37385">
        <v>24.98</v>
      </c>
      <c r="H37385" s="3">
        <v>43090.39</v>
      </c>
    </row>
    <row r="37386" spans="1:8" x14ac:dyDescent="0.3">
      <c r="A37386" t="s">
        <v>91</v>
      </c>
      <c r="B37386">
        <v>11</v>
      </c>
      <c r="C37386">
        <v>1</v>
      </c>
      <c r="D37386" s="2">
        <v>43090</v>
      </c>
      <c r="E37386">
        <v>34</v>
      </c>
      <c r="F37386">
        <v>7.8792</v>
      </c>
      <c r="G37386">
        <v>5.88</v>
      </c>
      <c r="H37386" s="3">
        <v>43090.400000000001</v>
      </c>
    </row>
    <row r="37387" spans="1:8" x14ac:dyDescent="0.3">
      <c r="A37387" t="s">
        <v>11</v>
      </c>
      <c r="B37387">
        <v>2</v>
      </c>
      <c r="C37387">
        <v>44</v>
      </c>
      <c r="D37387" s="2">
        <v>43090</v>
      </c>
      <c r="E37387">
        <v>35</v>
      </c>
      <c r="F37387">
        <v>40.895199999999996</v>
      </c>
      <c r="G37387">
        <v>32.979999999999997</v>
      </c>
      <c r="H37387" s="3">
        <v>43090.43</v>
      </c>
    </row>
    <row r="37388" spans="1:8" x14ac:dyDescent="0.3">
      <c r="A37388" t="s">
        <v>118</v>
      </c>
      <c r="B37388">
        <v>3</v>
      </c>
      <c r="C37388">
        <v>44</v>
      </c>
      <c r="D37388" s="2">
        <v>43090</v>
      </c>
      <c r="E37388">
        <v>16</v>
      </c>
      <c r="F37388">
        <v>4.6364000000000001</v>
      </c>
      <c r="G37388">
        <v>3.46</v>
      </c>
      <c r="H37388" s="3">
        <v>43090.44</v>
      </c>
    </row>
    <row r="37389" spans="1:8" x14ac:dyDescent="0.3">
      <c r="A37389" t="s">
        <v>12</v>
      </c>
      <c r="B37389">
        <v>10</v>
      </c>
      <c r="C37389">
        <v>44</v>
      </c>
      <c r="D37389" s="2">
        <v>43090</v>
      </c>
      <c r="E37389">
        <v>49</v>
      </c>
      <c r="F37389">
        <v>108.88720000000001</v>
      </c>
      <c r="G37389">
        <v>83.12</v>
      </c>
      <c r="H37389" s="3">
        <v>43090.45</v>
      </c>
    </row>
    <row r="37390" spans="1:8" x14ac:dyDescent="0.3">
      <c r="A37390" t="s">
        <v>29</v>
      </c>
      <c r="B37390">
        <v>3</v>
      </c>
      <c r="C37390">
        <v>1</v>
      </c>
      <c r="D37390" s="2">
        <v>43090</v>
      </c>
      <c r="E37390">
        <v>49</v>
      </c>
      <c r="F37390">
        <v>9.1624999999999996</v>
      </c>
      <c r="G37390">
        <v>7.33</v>
      </c>
      <c r="H37390" s="3">
        <v>43090.45</v>
      </c>
    </row>
    <row r="37391" spans="1:8" x14ac:dyDescent="0.3">
      <c r="A37391" t="s">
        <v>132</v>
      </c>
      <c r="B37391">
        <v>4</v>
      </c>
      <c r="C37391">
        <v>1</v>
      </c>
      <c r="D37391" s="2">
        <v>43090</v>
      </c>
      <c r="E37391">
        <v>30</v>
      </c>
      <c r="F37391">
        <v>29.892800000000001</v>
      </c>
      <c r="G37391">
        <v>21.98</v>
      </c>
      <c r="H37391" s="3">
        <v>43090.45</v>
      </c>
    </row>
    <row r="37392" spans="1:8" x14ac:dyDescent="0.3">
      <c r="A37392" t="s">
        <v>52</v>
      </c>
      <c r="B37392">
        <v>1</v>
      </c>
      <c r="C37392">
        <v>41</v>
      </c>
      <c r="D37392" s="2">
        <v>43090</v>
      </c>
      <c r="E37392">
        <v>40</v>
      </c>
      <c r="F37392">
        <v>23.561999999999998</v>
      </c>
      <c r="G37392">
        <v>16.829999999999998</v>
      </c>
      <c r="H37392" s="3">
        <v>43090.45</v>
      </c>
    </row>
    <row r="37393" spans="1:8" x14ac:dyDescent="0.3">
      <c r="A37393" t="s">
        <v>11</v>
      </c>
      <c r="B37393">
        <v>10</v>
      </c>
      <c r="C37393">
        <v>42</v>
      </c>
      <c r="D37393" s="2">
        <v>43090</v>
      </c>
      <c r="E37393">
        <v>28</v>
      </c>
      <c r="F37393">
        <v>43.5336</v>
      </c>
      <c r="G37393">
        <v>32.979999999999997</v>
      </c>
      <c r="H37393" s="3">
        <v>43090.46</v>
      </c>
    </row>
    <row r="37394" spans="1:8" x14ac:dyDescent="0.3">
      <c r="A37394" t="s">
        <v>12</v>
      </c>
      <c r="B37394">
        <v>8</v>
      </c>
      <c r="C37394">
        <v>1</v>
      </c>
      <c r="D37394" s="2">
        <v>43090</v>
      </c>
      <c r="E37394">
        <v>11</v>
      </c>
      <c r="F37394">
        <v>114.70560000000002</v>
      </c>
      <c r="G37394">
        <v>83.12</v>
      </c>
      <c r="H37394" s="3">
        <v>43090.47</v>
      </c>
    </row>
    <row r="37395" spans="1:8" x14ac:dyDescent="0.3">
      <c r="A37395" t="s">
        <v>52</v>
      </c>
      <c r="B37395">
        <v>3</v>
      </c>
      <c r="C37395">
        <v>1</v>
      </c>
      <c r="D37395" s="2">
        <v>43090</v>
      </c>
      <c r="E37395">
        <v>13</v>
      </c>
      <c r="F37395">
        <v>22.047299999999996</v>
      </c>
      <c r="G37395">
        <v>16.829999999999998</v>
      </c>
      <c r="H37395" s="3">
        <v>43090.48</v>
      </c>
    </row>
    <row r="37396" spans="1:8" x14ac:dyDescent="0.3">
      <c r="A37396" t="s">
        <v>11</v>
      </c>
      <c r="B37396">
        <v>1</v>
      </c>
      <c r="C37396">
        <v>1</v>
      </c>
      <c r="D37396" s="2">
        <v>43090</v>
      </c>
      <c r="E37396">
        <v>21</v>
      </c>
      <c r="F37396">
        <v>39.905799999999992</v>
      </c>
      <c r="G37396">
        <v>32.979999999999997</v>
      </c>
      <c r="H37396" s="3">
        <v>43090.48</v>
      </c>
    </row>
    <row r="37397" spans="1:8" x14ac:dyDescent="0.3">
      <c r="A37397" t="s">
        <v>29</v>
      </c>
      <c r="B37397">
        <v>1</v>
      </c>
      <c r="C37397">
        <v>1</v>
      </c>
      <c r="D37397" s="2">
        <v>43090</v>
      </c>
      <c r="E37397">
        <v>42</v>
      </c>
      <c r="F37397">
        <v>10.0421</v>
      </c>
      <c r="G37397">
        <v>7.33</v>
      </c>
      <c r="H37397" s="3">
        <v>43090.49</v>
      </c>
    </row>
    <row r="37398" spans="1:8" x14ac:dyDescent="0.3">
      <c r="A37398" t="s">
        <v>52</v>
      </c>
      <c r="B37398">
        <v>4</v>
      </c>
      <c r="C37398">
        <v>43</v>
      </c>
      <c r="D37398" s="2">
        <v>43090</v>
      </c>
      <c r="E37398">
        <v>40</v>
      </c>
      <c r="F37398">
        <v>21.037500000000001</v>
      </c>
      <c r="G37398">
        <v>16.829999999999998</v>
      </c>
      <c r="H37398" s="3">
        <v>43090.5</v>
      </c>
    </row>
    <row r="37399" spans="1:8" x14ac:dyDescent="0.3">
      <c r="A37399" t="s">
        <v>12</v>
      </c>
      <c r="B37399">
        <v>10</v>
      </c>
      <c r="C37399">
        <v>1</v>
      </c>
      <c r="D37399" s="2">
        <v>43090</v>
      </c>
      <c r="E37399">
        <v>36</v>
      </c>
      <c r="F37399">
        <v>102.2376</v>
      </c>
      <c r="G37399">
        <v>83.12</v>
      </c>
      <c r="H37399" s="3">
        <v>43090.5</v>
      </c>
    </row>
    <row r="37400" spans="1:8" x14ac:dyDescent="0.3">
      <c r="A37400" t="s">
        <v>20</v>
      </c>
      <c r="B37400">
        <v>5</v>
      </c>
      <c r="C37400">
        <v>41</v>
      </c>
      <c r="D37400" s="2">
        <v>43090</v>
      </c>
      <c r="E37400">
        <v>20</v>
      </c>
      <c r="F37400">
        <v>193.2602</v>
      </c>
      <c r="G37400">
        <v>158.41</v>
      </c>
      <c r="H37400" s="3">
        <v>43090.51</v>
      </c>
    </row>
    <row r="37401" spans="1:8" x14ac:dyDescent="0.3">
      <c r="A37401" t="s">
        <v>12</v>
      </c>
      <c r="B37401">
        <v>1</v>
      </c>
      <c r="C37401">
        <v>1</v>
      </c>
      <c r="D37401" s="2">
        <v>43090</v>
      </c>
      <c r="E37401">
        <v>20</v>
      </c>
      <c r="F37401">
        <v>113.0432</v>
      </c>
      <c r="G37401">
        <v>83.12</v>
      </c>
      <c r="H37401" s="3">
        <v>43090.51</v>
      </c>
    </row>
    <row r="37402" spans="1:8" x14ac:dyDescent="0.3">
      <c r="A37402" t="s">
        <v>17</v>
      </c>
      <c r="B37402">
        <v>6</v>
      </c>
      <c r="C37402">
        <v>1</v>
      </c>
      <c r="D37402" s="2">
        <v>43090</v>
      </c>
      <c r="E37402">
        <v>26</v>
      </c>
      <c r="F37402">
        <v>10.874400000000001</v>
      </c>
      <c r="G37402">
        <v>7.88</v>
      </c>
      <c r="H37402" s="3">
        <v>43090.51</v>
      </c>
    </row>
    <row r="37403" spans="1:8" x14ac:dyDescent="0.3">
      <c r="A37403" t="s">
        <v>5</v>
      </c>
      <c r="B37403">
        <v>4</v>
      </c>
      <c r="C37403">
        <v>1</v>
      </c>
      <c r="D37403" s="2">
        <v>43090</v>
      </c>
      <c r="E37403">
        <v>40</v>
      </c>
      <c r="F37403">
        <v>33.475000000000001</v>
      </c>
      <c r="G37403">
        <v>25.75</v>
      </c>
      <c r="H37403" s="3">
        <v>43090.52</v>
      </c>
    </row>
    <row r="37404" spans="1:8" x14ac:dyDescent="0.3">
      <c r="A37404" t="s">
        <v>367</v>
      </c>
      <c r="B37404">
        <v>2</v>
      </c>
      <c r="C37404">
        <v>1</v>
      </c>
      <c r="D37404" s="2">
        <v>43090</v>
      </c>
      <c r="E37404">
        <v>46</v>
      </c>
      <c r="F37404">
        <v>5.7854999999999999</v>
      </c>
      <c r="G37404">
        <v>4.3499999999999996</v>
      </c>
      <c r="H37404" s="3">
        <v>43090.54</v>
      </c>
    </row>
    <row r="37405" spans="1:8" x14ac:dyDescent="0.3">
      <c r="A37405" t="s">
        <v>29</v>
      </c>
      <c r="B37405">
        <v>3</v>
      </c>
      <c r="C37405">
        <v>43</v>
      </c>
      <c r="D37405" s="2">
        <v>43090</v>
      </c>
      <c r="E37405">
        <v>16</v>
      </c>
      <c r="F37405">
        <v>9.1624999999999996</v>
      </c>
      <c r="G37405">
        <v>7.33</v>
      </c>
      <c r="H37405" s="3">
        <v>43090.55</v>
      </c>
    </row>
    <row r="37406" spans="1:8" x14ac:dyDescent="0.3">
      <c r="A37406" t="s">
        <v>105</v>
      </c>
      <c r="B37406">
        <v>14</v>
      </c>
      <c r="C37406">
        <v>1</v>
      </c>
      <c r="D37406" s="2">
        <v>43090</v>
      </c>
      <c r="E37406">
        <v>40</v>
      </c>
      <c r="F37406">
        <v>108.63719999999999</v>
      </c>
      <c r="G37406">
        <v>86.22</v>
      </c>
      <c r="H37406" s="3">
        <v>43090.55</v>
      </c>
    </row>
    <row r="37407" spans="1:8" x14ac:dyDescent="0.3">
      <c r="A37407" t="s">
        <v>114</v>
      </c>
      <c r="B37407">
        <v>15</v>
      </c>
      <c r="C37407">
        <v>44</v>
      </c>
      <c r="D37407" s="2">
        <v>43090</v>
      </c>
      <c r="E37407">
        <v>12</v>
      </c>
      <c r="F37407">
        <v>51.118199999999995</v>
      </c>
      <c r="G37407">
        <v>40.57</v>
      </c>
      <c r="H37407" s="3">
        <v>43090.55</v>
      </c>
    </row>
    <row r="37408" spans="1:8" x14ac:dyDescent="0.3">
      <c r="A37408" t="s">
        <v>52</v>
      </c>
      <c r="B37408">
        <v>15</v>
      </c>
      <c r="C37408">
        <v>1</v>
      </c>
      <c r="D37408" s="2">
        <v>43090</v>
      </c>
      <c r="E37408">
        <v>25</v>
      </c>
      <c r="F37408">
        <v>21.542399999999997</v>
      </c>
      <c r="G37408">
        <v>16.829999999999998</v>
      </c>
      <c r="H37408" s="3">
        <v>43090.559999999998</v>
      </c>
    </row>
    <row r="37409" spans="1:8" x14ac:dyDescent="0.3">
      <c r="A37409" t="s">
        <v>29</v>
      </c>
      <c r="B37409">
        <v>2</v>
      </c>
      <c r="C37409">
        <v>44</v>
      </c>
      <c r="D37409" s="2">
        <v>43090</v>
      </c>
      <c r="E37409">
        <v>8</v>
      </c>
      <c r="F37409">
        <v>9.309099999999999</v>
      </c>
      <c r="G37409">
        <v>7.33</v>
      </c>
      <c r="H37409" s="3">
        <v>43090.559999999998</v>
      </c>
    </row>
    <row r="37410" spans="1:8" x14ac:dyDescent="0.3">
      <c r="A37410" t="s">
        <v>25</v>
      </c>
      <c r="B37410">
        <v>15</v>
      </c>
      <c r="C37410">
        <v>1</v>
      </c>
      <c r="D37410" s="2">
        <v>43090</v>
      </c>
      <c r="E37410">
        <v>26</v>
      </c>
      <c r="F37410">
        <v>22.616799999999998</v>
      </c>
      <c r="G37410">
        <v>16.63</v>
      </c>
      <c r="H37410" s="3">
        <v>43090.57</v>
      </c>
    </row>
    <row r="37411" spans="1:8" x14ac:dyDescent="0.3">
      <c r="A37411" t="s">
        <v>11</v>
      </c>
      <c r="B37411">
        <v>7</v>
      </c>
      <c r="C37411">
        <v>1</v>
      </c>
      <c r="D37411" s="2">
        <v>43090</v>
      </c>
      <c r="E37411">
        <v>16</v>
      </c>
      <c r="F37411">
        <v>43.203799999999994</v>
      </c>
      <c r="G37411">
        <v>32.979999999999997</v>
      </c>
      <c r="H37411" s="3">
        <v>43090.58</v>
      </c>
    </row>
    <row r="37412" spans="1:8" x14ac:dyDescent="0.3">
      <c r="A37412" t="s">
        <v>29</v>
      </c>
      <c r="B37412">
        <v>1</v>
      </c>
      <c r="C37412">
        <v>1</v>
      </c>
      <c r="D37412" s="2">
        <v>43090</v>
      </c>
      <c r="E37412">
        <v>8</v>
      </c>
      <c r="F37412">
        <v>9.0159000000000002</v>
      </c>
      <c r="G37412">
        <v>7.33</v>
      </c>
      <c r="H37412" s="3">
        <v>43090.61</v>
      </c>
    </row>
    <row r="37413" spans="1:8" x14ac:dyDescent="0.3">
      <c r="A37413" t="s">
        <v>99</v>
      </c>
      <c r="B37413">
        <v>14</v>
      </c>
      <c r="C37413">
        <v>44</v>
      </c>
      <c r="D37413" s="2">
        <v>43090</v>
      </c>
      <c r="E37413">
        <v>6</v>
      </c>
      <c r="F37413">
        <v>21.375300000000003</v>
      </c>
      <c r="G37413">
        <v>16.57</v>
      </c>
      <c r="H37413" s="3">
        <v>43090.62</v>
      </c>
    </row>
    <row r="37414" spans="1:8" x14ac:dyDescent="0.3">
      <c r="A37414" t="s">
        <v>201</v>
      </c>
      <c r="B37414">
        <v>10</v>
      </c>
      <c r="C37414">
        <v>1</v>
      </c>
      <c r="D37414" s="2">
        <v>43090</v>
      </c>
      <c r="E37414">
        <v>27</v>
      </c>
      <c r="F37414">
        <v>135.297</v>
      </c>
      <c r="G37414">
        <v>100.22</v>
      </c>
      <c r="H37414" s="3">
        <v>43090.62</v>
      </c>
    </row>
    <row r="37415" spans="1:8" x14ac:dyDescent="0.3">
      <c r="A37415" t="s">
        <v>11</v>
      </c>
      <c r="B37415">
        <v>10</v>
      </c>
      <c r="C37415">
        <v>42</v>
      </c>
      <c r="D37415" s="2">
        <v>43090</v>
      </c>
      <c r="E37415">
        <v>16</v>
      </c>
      <c r="F37415">
        <v>45.5124</v>
      </c>
      <c r="G37415">
        <v>32.979999999999997</v>
      </c>
      <c r="H37415" s="3">
        <v>43090.63</v>
      </c>
    </row>
    <row r="37416" spans="1:8" x14ac:dyDescent="0.3">
      <c r="A37416" t="s">
        <v>203</v>
      </c>
      <c r="B37416">
        <v>2</v>
      </c>
      <c r="C37416">
        <v>3</v>
      </c>
      <c r="D37416" s="2">
        <v>43090</v>
      </c>
      <c r="E37416">
        <v>39</v>
      </c>
      <c r="F37416">
        <v>158.0172</v>
      </c>
      <c r="G37416">
        <v>119.71</v>
      </c>
      <c r="H37416" s="3">
        <v>43090.63</v>
      </c>
    </row>
    <row r="37417" spans="1:8" x14ac:dyDescent="0.3">
      <c r="A37417" t="s">
        <v>17</v>
      </c>
      <c r="B37417">
        <v>3</v>
      </c>
      <c r="C37417">
        <v>45</v>
      </c>
      <c r="D37417" s="2">
        <v>43090</v>
      </c>
      <c r="E37417">
        <v>5</v>
      </c>
      <c r="F37417">
        <v>10.559200000000001</v>
      </c>
      <c r="G37417">
        <v>7.88</v>
      </c>
      <c r="H37417" s="3">
        <v>43090.64</v>
      </c>
    </row>
    <row r="37418" spans="1:8" x14ac:dyDescent="0.3">
      <c r="A37418" t="s">
        <v>52</v>
      </c>
      <c r="B37418">
        <v>1</v>
      </c>
      <c r="C37418">
        <v>1</v>
      </c>
      <c r="D37418" s="2">
        <v>43090</v>
      </c>
      <c r="E37418">
        <v>29</v>
      </c>
      <c r="F37418">
        <v>23.393699999999999</v>
      </c>
      <c r="G37418">
        <v>16.829999999999998</v>
      </c>
      <c r="H37418" s="3">
        <v>43090.69</v>
      </c>
    </row>
    <row r="37419" spans="1:8" x14ac:dyDescent="0.3">
      <c r="A37419" t="s">
        <v>17</v>
      </c>
      <c r="B37419">
        <v>3</v>
      </c>
      <c r="C37419">
        <v>1</v>
      </c>
      <c r="D37419" s="2">
        <v>43090</v>
      </c>
      <c r="E37419">
        <v>34</v>
      </c>
      <c r="F37419">
        <v>9.6135999999999999</v>
      </c>
      <c r="G37419">
        <v>7.88</v>
      </c>
      <c r="H37419" s="3">
        <v>43090.69</v>
      </c>
    </row>
    <row r="37420" spans="1:8" x14ac:dyDescent="0.3">
      <c r="A37420" t="s">
        <v>12</v>
      </c>
      <c r="B37420">
        <v>3</v>
      </c>
      <c r="C37420">
        <v>1</v>
      </c>
      <c r="D37420" s="2">
        <v>43090</v>
      </c>
      <c r="E37420">
        <v>26</v>
      </c>
      <c r="F37420">
        <v>108.056</v>
      </c>
      <c r="G37420">
        <v>83.12</v>
      </c>
      <c r="H37420" s="3">
        <v>43090.7</v>
      </c>
    </row>
    <row r="37421" spans="1:8" x14ac:dyDescent="0.3">
      <c r="A37421" t="s">
        <v>49</v>
      </c>
      <c r="B37421">
        <v>1</v>
      </c>
      <c r="C37421">
        <v>42</v>
      </c>
      <c r="D37421" s="2">
        <v>43090</v>
      </c>
      <c r="E37421">
        <v>46</v>
      </c>
      <c r="F37421">
        <v>3.7124999999999999</v>
      </c>
      <c r="G37421">
        <v>2.75</v>
      </c>
      <c r="H37421" s="3">
        <v>43090.720000000001</v>
      </c>
    </row>
    <row r="37422" spans="1:8" x14ac:dyDescent="0.3">
      <c r="A37422" t="s">
        <v>17</v>
      </c>
      <c r="B37422">
        <v>1</v>
      </c>
      <c r="C37422">
        <v>44</v>
      </c>
      <c r="D37422" s="2">
        <v>43090</v>
      </c>
      <c r="E37422">
        <v>49</v>
      </c>
      <c r="F37422">
        <v>10.1652</v>
      </c>
      <c r="G37422">
        <v>7.88</v>
      </c>
      <c r="H37422" s="3">
        <v>43090.74</v>
      </c>
    </row>
    <row r="37423" spans="1:8" x14ac:dyDescent="0.3">
      <c r="A37423" t="s">
        <v>201</v>
      </c>
      <c r="B37423">
        <v>15</v>
      </c>
      <c r="C37423">
        <v>3</v>
      </c>
      <c r="D37423" s="2">
        <v>43090</v>
      </c>
      <c r="E37423">
        <v>15</v>
      </c>
      <c r="F37423">
        <v>125.27500000000001</v>
      </c>
      <c r="G37423">
        <v>100.22</v>
      </c>
      <c r="H37423" s="3">
        <v>43090.78</v>
      </c>
    </row>
    <row r="37424" spans="1:8" x14ac:dyDescent="0.3">
      <c r="A37424" t="s">
        <v>179</v>
      </c>
      <c r="B37424">
        <v>10</v>
      </c>
      <c r="C37424">
        <v>41</v>
      </c>
      <c r="D37424" s="2">
        <v>43090</v>
      </c>
      <c r="E37424">
        <v>33</v>
      </c>
      <c r="F37424">
        <v>19.534500000000001</v>
      </c>
      <c r="G37424">
        <v>14.47</v>
      </c>
      <c r="H37424" s="3">
        <v>43090.78</v>
      </c>
    </row>
    <row r="37425" spans="1:8" x14ac:dyDescent="0.3">
      <c r="A37425" t="s">
        <v>101</v>
      </c>
      <c r="B37425">
        <v>15</v>
      </c>
      <c r="C37425">
        <v>44</v>
      </c>
      <c r="D37425" s="2">
        <v>43090</v>
      </c>
      <c r="E37425">
        <v>19</v>
      </c>
      <c r="F37425">
        <v>162.078</v>
      </c>
      <c r="G37425">
        <v>115.77</v>
      </c>
      <c r="H37425" s="3">
        <v>43090.78</v>
      </c>
    </row>
    <row r="37426" spans="1:8" x14ac:dyDescent="0.3">
      <c r="A37426" t="s">
        <v>12</v>
      </c>
      <c r="B37426">
        <v>4</v>
      </c>
      <c r="C37426">
        <v>1</v>
      </c>
      <c r="D37426" s="2">
        <v>43090</v>
      </c>
      <c r="E37426">
        <v>8</v>
      </c>
      <c r="F37426">
        <v>100.57520000000001</v>
      </c>
      <c r="G37426">
        <v>83.12</v>
      </c>
      <c r="H37426" s="3">
        <v>43090.79</v>
      </c>
    </row>
    <row r="37427" spans="1:8" x14ac:dyDescent="0.3">
      <c r="A37427" t="s">
        <v>4</v>
      </c>
      <c r="B37427">
        <v>1</v>
      </c>
      <c r="C37427">
        <v>1</v>
      </c>
      <c r="D37427" s="2">
        <v>43090</v>
      </c>
      <c r="E37427">
        <v>14</v>
      </c>
      <c r="F37427">
        <v>5.8679999999999994</v>
      </c>
      <c r="G37427">
        <v>4.8899999999999997</v>
      </c>
      <c r="H37427" s="3">
        <v>43090.81</v>
      </c>
    </row>
    <row r="37428" spans="1:8" x14ac:dyDescent="0.3">
      <c r="A37428" t="s">
        <v>65</v>
      </c>
      <c r="B37428">
        <v>1</v>
      </c>
      <c r="C37428">
        <v>1</v>
      </c>
      <c r="D37428" s="2">
        <v>43090</v>
      </c>
      <c r="E37428">
        <v>19</v>
      </c>
      <c r="F37428">
        <v>50.362200000000001</v>
      </c>
      <c r="G37428">
        <v>39.97</v>
      </c>
      <c r="H37428" s="3">
        <v>43090.81</v>
      </c>
    </row>
    <row r="37429" spans="1:8" x14ac:dyDescent="0.3">
      <c r="A37429" t="s">
        <v>202</v>
      </c>
      <c r="B37429">
        <v>12</v>
      </c>
      <c r="C37429">
        <v>41</v>
      </c>
      <c r="D37429" s="2">
        <v>43090</v>
      </c>
      <c r="E37429">
        <v>8</v>
      </c>
      <c r="F37429">
        <v>66.212500000000006</v>
      </c>
      <c r="G37429">
        <v>52.97</v>
      </c>
      <c r="H37429" s="3">
        <v>43090.81</v>
      </c>
    </row>
    <row r="37430" spans="1:8" x14ac:dyDescent="0.3">
      <c r="A37430" t="s">
        <v>12</v>
      </c>
      <c r="B37430">
        <v>10</v>
      </c>
      <c r="C37430">
        <v>42</v>
      </c>
      <c r="D37430" s="2">
        <v>43090</v>
      </c>
      <c r="E37430">
        <v>2</v>
      </c>
      <c r="F37430">
        <v>104.7312</v>
      </c>
      <c r="G37430">
        <v>83.12</v>
      </c>
      <c r="H37430" s="3">
        <v>43090.83</v>
      </c>
    </row>
    <row r="37431" spans="1:8" x14ac:dyDescent="0.3">
      <c r="A37431" t="s">
        <v>52</v>
      </c>
      <c r="B37431">
        <v>2</v>
      </c>
      <c r="C37431">
        <v>41</v>
      </c>
      <c r="D37431" s="2">
        <v>43090</v>
      </c>
      <c r="E37431">
        <v>23</v>
      </c>
      <c r="F37431">
        <v>21.374099999999999</v>
      </c>
      <c r="G37431">
        <v>16.829999999999998</v>
      </c>
      <c r="H37431" s="3">
        <v>43090.83</v>
      </c>
    </row>
    <row r="37432" spans="1:8" x14ac:dyDescent="0.3">
      <c r="A37432" t="s">
        <v>38</v>
      </c>
      <c r="B37432">
        <v>10</v>
      </c>
      <c r="C37432">
        <v>1</v>
      </c>
      <c r="D37432" s="2">
        <v>43090</v>
      </c>
      <c r="E37432">
        <v>3</v>
      </c>
      <c r="F37432">
        <v>221.76420000000002</v>
      </c>
      <c r="G37432">
        <v>166.74</v>
      </c>
      <c r="H37432" s="3">
        <v>43090.85</v>
      </c>
    </row>
    <row r="37433" spans="1:8" x14ac:dyDescent="0.3">
      <c r="A37433" t="s">
        <v>121</v>
      </c>
      <c r="B37433">
        <v>4</v>
      </c>
      <c r="C37433">
        <v>3</v>
      </c>
      <c r="D37433" s="2">
        <v>43090</v>
      </c>
      <c r="E37433">
        <v>10</v>
      </c>
      <c r="F37433">
        <v>32.071000000000005</v>
      </c>
      <c r="G37433">
        <v>24.67</v>
      </c>
      <c r="H37433" s="3">
        <v>43090.85</v>
      </c>
    </row>
    <row r="37434" spans="1:8" x14ac:dyDescent="0.3">
      <c r="A37434" t="s">
        <v>60</v>
      </c>
      <c r="B37434">
        <v>1</v>
      </c>
      <c r="C37434">
        <v>42</v>
      </c>
      <c r="D37434" s="2">
        <v>43090</v>
      </c>
      <c r="E37434">
        <v>26</v>
      </c>
      <c r="F37434">
        <v>50.8992</v>
      </c>
      <c r="G37434">
        <v>38.56</v>
      </c>
      <c r="H37434" s="3">
        <v>43090.85</v>
      </c>
    </row>
    <row r="37435" spans="1:8" x14ac:dyDescent="0.3">
      <c r="A37435" t="s">
        <v>145</v>
      </c>
      <c r="B37435">
        <v>2</v>
      </c>
      <c r="C37435">
        <v>44</v>
      </c>
      <c r="D37435" s="2">
        <v>43090</v>
      </c>
      <c r="E37435">
        <v>47</v>
      </c>
      <c r="F37435">
        <v>86.076000000000008</v>
      </c>
      <c r="G37435">
        <v>63.76</v>
      </c>
      <c r="H37435" s="3">
        <v>43090.86</v>
      </c>
    </row>
    <row r="37436" spans="1:8" x14ac:dyDescent="0.3">
      <c r="A37436" t="s">
        <v>12</v>
      </c>
      <c r="B37436">
        <v>1</v>
      </c>
      <c r="C37436">
        <v>41</v>
      </c>
      <c r="D37436" s="2">
        <v>43090</v>
      </c>
      <c r="E37436">
        <v>22</v>
      </c>
      <c r="F37436">
        <v>103.9</v>
      </c>
      <c r="G37436">
        <v>83.12</v>
      </c>
      <c r="H37436" s="3">
        <v>43090.86</v>
      </c>
    </row>
    <row r="37437" spans="1:8" x14ac:dyDescent="0.3">
      <c r="A37437" t="s">
        <v>63</v>
      </c>
      <c r="B37437">
        <v>1</v>
      </c>
      <c r="C37437">
        <v>1</v>
      </c>
      <c r="D37437" s="2">
        <v>43090</v>
      </c>
      <c r="E37437">
        <v>25</v>
      </c>
      <c r="F37437">
        <v>19.815200000000001</v>
      </c>
      <c r="G37437">
        <v>14.57</v>
      </c>
      <c r="H37437" s="3">
        <v>43090.87</v>
      </c>
    </row>
    <row r="37438" spans="1:8" x14ac:dyDescent="0.3">
      <c r="A37438" t="s">
        <v>25</v>
      </c>
      <c r="B37438">
        <v>14</v>
      </c>
      <c r="C37438">
        <v>1</v>
      </c>
      <c r="D37438" s="2">
        <v>43090</v>
      </c>
      <c r="E37438">
        <v>18</v>
      </c>
      <c r="F37438">
        <v>22.450499999999998</v>
      </c>
      <c r="G37438">
        <v>16.63</v>
      </c>
      <c r="H37438" s="3">
        <v>43090.89</v>
      </c>
    </row>
    <row r="37439" spans="1:8" x14ac:dyDescent="0.3">
      <c r="A37439" t="s">
        <v>189</v>
      </c>
      <c r="B37439">
        <v>2</v>
      </c>
      <c r="C37439">
        <v>41</v>
      </c>
      <c r="D37439" s="2">
        <v>43090</v>
      </c>
      <c r="E37439">
        <v>21</v>
      </c>
      <c r="F37439">
        <v>102.80239999999999</v>
      </c>
      <c r="G37439">
        <v>75.59</v>
      </c>
      <c r="H37439" s="3">
        <v>43090.9</v>
      </c>
    </row>
    <row r="37440" spans="1:8" x14ac:dyDescent="0.3">
      <c r="A37440" t="s">
        <v>41</v>
      </c>
      <c r="B37440">
        <v>11</v>
      </c>
      <c r="C37440">
        <v>44</v>
      </c>
      <c r="D37440" s="2">
        <v>43090</v>
      </c>
      <c r="E37440">
        <v>35</v>
      </c>
      <c r="F37440">
        <v>68.34</v>
      </c>
      <c r="G37440">
        <v>50.25</v>
      </c>
      <c r="H37440" s="3">
        <v>43090.9</v>
      </c>
    </row>
    <row r="37441" spans="1:8" x14ac:dyDescent="0.3">
      <c r="A37441" t="s">
        <v>113</v>
      </c>
      <c r="B37441">
        <v>1</v>
      </c>
      <c r="C37441">
        <v>1</v>
      </c>
      <c r="D37441" s="2">
        <v>43090</v>
      </c>
      <c r="E37441">
        <v>7</v>
      </c>
      <c r="F37441">
        <v>93.159199999999998</v>
      </c>
      <c r="G37441">
        <v>76.36</v>
      </c>
      <c r="H37441" s="3">
        <v>43090.91</v>
      </c>
    </row>
    <row r="37442" spans="1:8" x14ac:dyDescent="0.3">
      <c r="A37442" t="s">
        <v>25</v>
      </c>
      <c r="B37442">
        <v>1</v>
      </c>
      <c r="C37442">
        <v>1</v>
      </c>
      <c r="D37442" s="2">
        <v>43090</v>
      </c>
      <c r="E37442">
        <v>31</v>
      </c>
      <c r="F37442">
        <v>22.284200000000002</v>
      </c>
      <c r="G37442">
        <v>16.63</v>
      </c>
      <c r="H37442" s="3">
        <v>43090.94</v>
      </c>
    </row>
    <row r="37443" spans="1:8" x14ac:dyDescent="0.3">
      <c r="A37443" t="s">
        <v>52</v>
      </c>
      <c r="B37443">
        <v>2</v>
      </c>
      <c r="C37443">
        <v>41</v>
      </c>
      <c r="D37443" s="2">
        <v>43090</v>
      </c>
      <c r="E37443">
        <v>23</v>
      </c>
      <c r="F37443">
        <v>21.542399999999997</v>
      </c>
      <c r="G37443">
        <v>16.829999999999998</v>
      </c>
      <c r="H37443" s="3">
        <v>43090.95</v>
      </c>
    </row>
    <row r="37444" spans="1:8" x14ac:dyDescent="0.3">
      <c r="A37444" t="s">
        <v>203</v>
      </c>
      <c r="B37444">
        <v>1</v>
      </c>
      <c r="C37444">
        <v>1</v>
      </c>
      <c r="D37444" s="2">
        <v>43090</v>
      </c>
      <c r="E37444">
        <v>26</v>
      </c>
      <c r="F37444">
        <v>153.22879999999998</v>
      </c>
      <c r="G37444">
        <v>119.71</v>
      </c>
      <c r="H37444" s="3">
        <v>43090.96</v>
      </c>
    </row>
    <row r="37445" spans="1:8" x14ac:dyDescent="0.3">
      <c r="A37445" t="s">
        <v>187</v>
      </c>
      <c r="B37445">
        <v>1</v>
      </c>
      <c r="C37445">
        <v>43</v>
      </c>
      <c r="D37445" s="2">
        <v>43090</v>
      </c>
      <c r="E37445">
        <v>16</v>
      </c>
      <c r="F37445">
        <v>11.1616</v>
      </c>
      <c r="G37445">
        <v>8.7200000000000006</v>
      </c>
      <c r="H37445" s="3">
        <v>43090.97</v>
      </c>
    </row>
    <row r="37446" spans="1:8" x14ac:dyDescent="0.3">
      <c r="A37446" t="s">
        <v>53</v>
      </c>
      <c r="B37446">
        <v>7</v>
      </c>
      <c r="C37446">
        <v>1</v>
      </c>
      <c r="D37446" s="2">
        <v>43090</v>
      </c>
      <c r="E37446">
        <v>4</v>
      </c>
      <c r="F37446">
        <v>20.753600000000002</v>
      </c>
      <c r="G37446">
        <v>15.26</v>
      </c>
      <c r="H37446" s="3">
        <v>43090.98</v>
      </c>
    </row>
    <row r="37447" spans="1:8" x14ac:dyDescent="0.3">
      <c r="A37447" t="s">
        <v>17</v>
      </c>
      <c r="B37447">
        <v>15</v>
      </c>
      <c r="C37447">
        <v>1</v>
      </c>
      <c r="D37447" s="2">
        <v>43090</v>
      </c>
      <c r="E37447">
        <v>14</v>
      </c>
      <c r="F37447">
        <v>9.4559999999999995</v>
      </c>
      <c r="G37447">
        <v>7.88</v>
      </c>
      <c r="H37447" s="3">
        <v>43090.98</v>
      </c>
    </row>
    <row r="37448" spans="1:8" x14ac:dyDescent="0.3">
      <c r="A37448" t="s">
        <v>106</v>
      </c>
      <c r="B37448">
        <v>3</v>
      </c>
      <c r="C37448">
        <v>1</v>
      </c>
      <c r="D37448" s="2">
        <v>43090</v>
      </c>
      <c r="E37448">
        <v>1</v>
      </c>
      <c r="F37448">
        <v>163.49850000000001</v>
      </c>
      <c r="G37448">
        <v>121.11</v>
      </c>
      <c r="H37448" s="3">
        <v>43090.99</v>
      </c>
    </row>
    <row r="37449" spans="1:8" x14ac:dyDescent="0.3">
      <c r="A37449" t="s">
        <v>105</v>
      </c>
      <c r="B37449">
        <v>11</v>
      </c>
      <c r="C37449">
        <v>45</v>
      </c>
      <c r="D37449" s="2">
        <v>43090</v>
      </c>
      <c r="E37449">
        <v>10</v>
      </c>
      <c r="F37449">
        <v>112.086</v>
      </c>
      <c r="G37449">
        <v>86.22</v>
      </c>
      <c r="H37449" s="3">
        <v>43090.99</v>
      </c>
    </row>
    <row r="37450" spans="1:8" x14ac:dyDescent="0.3">
      <c r="A37450" t="s">
        <v>29</v>
      </c>
      <c r="B37450">
        <v>3</v>
      </c>
      <c r="C37450">
        <v>41</v>
      </c>
      <c r="D37450" s="2">
        <v>43091</v>
      </c>
      <c r="E37450">
        <v>45</v>
      </c>
      <c r="F37450">
        <v>10.262</v>
      </c>
      <c r="G37450">
        <v>7.33</v>
      </c>
      <c r="H37450" s="3">
        <v>43091</v>
      </c>
    </row>
    <row r="37451" spans="1:8" x14ac:dyDescent="0.3">
      <c r="A37451" t="s">
        <v>85</v>
      </c>
      <c r="B37451">
        <v>3</v>
      </c>
      <c r="C37451">
        <v>41</v>
      </c>
      <c r="D37451" s="2">
        <v>43091</v>
      </c>
      <c r="E37451">
        <v>47</v>
      </c>
      <c r="F37451">
        <v>92.860200000000006</v>
      </c>
      <c r="G37451">
        <v>67.290000000000006</v>
      </c>
      <c r="H37451" s="3">
        <v>43091</v>
      </c>
    </row>
    <row r="37452" spans="1:8" x14ac:dyDescent="0.3">
      <c r="A37452" t="s">
        <v>11</v>
      </c>
      <c r="B37452">
        <v>1</v>
      </c>
      <c r="C37452">
        <v>43</v>
      </c>
      <c r="D37452" s="2">
        <v>43090</v>
      </c>
      <c r="E37452">
        <v>34</v>
      </c>
      <c r="F37452">
        <v>39.905799999999992</v>
      </c>
      <c r="G37452">
        <v>32.979999999999997</v>
      </c>
      <c r="H37452" s="3">
        <v>43091</v>
      </c>
    </row>
    <row r="37453" spans="1:8" x14ac:dyDescent="0.3">
      <c r="A37453" t="s">
        <v>11</v>
      </c>
      <c r="B37453">
        <v>1</v>
      </c>
      <c r="C37453">
        <v>1</v>
      </c>
      <c r="D37453" s="2">
        <v>43091</v>
      </c>
      <c r="E37453">
        <v>42</v>
      </c>
      <c r="F37453">
        <v>42.873999999999995</v>
      </c>
      <c r="G37453">
        <v>32.979999999999997</v>
      </c>
      <c r="H37453" s="3">
        <v>43091</v>
      </c>
    </row>
    <row r="37454" spans="1:8" x14ac:dyDescent="0.3">
      <c r="A37454" t="s">
        <v>52</v>
      </c>
      <c r="B37454">
        <v>10</v>
      </c>
      <c r="C37454">
        <v>44</v>
      </c>
      <c r="D37454" s="2">
        <v>43091</v>
      </c>
      <c r="E37454">
        <v>36</v>
      </c>
      <c r="F37454">
        <v>23.057099999999995</v>
      </c>
      <c r="G37454">
        <v>16.829999999999998</v>
      </c>
      <c r="H37454" s="3">
        <v>43091.01</v>
      </c>
    </row>
    <row r="37455" spans="1:8" x14ac:dyDescent="0.3">
      <c r="A37455" t="s">
        <v>196</v>
      </c>
      <c r="B37455">
        <v>2</v>
      </c>
      <c r="C37455">
        <v>2</v>
      </c>
      <c r="D37455" s="2">
        <v>43091</v>
      </c>
      <c r="E37455">
        <v>15</v>
      </c>
      <c r="F37455">
        <v>446.024</v>
      </c>
      <c r="G37455">
        <v>351.2</v>
      </c>
      <c r="H37455" s="3">
        <v>43091.01</v>
      </c>
    </row>
    <row r="37456" spans="1:8" x14ac:dyDescent="0.3">
      <c r="A37456" t="s">
        <v>17</v>
      </c>
      <c r="B37456">
        <v>11</v>
      </c>
      <c r="C37456">
        <v>1</v>
      </c>
      <c r="D37456" s="2">
        <v>43091</v>
      </c>
      <c r="E37456">
        <v>7</v>
      </c>
      <c r="F37456">
        <v>10.638</v>
      </c>
      <c r="G37456">
        <v>7.88</v>
      </c>
      <c r="H37456" s="3">
        <v>43091.02</v>
      </c>
    </row>
    <row r="37457" spans="1:8" x14ac:dyDescent="0.3">
      <c r="A37457" t="s">
        <v>87</v>
      </c>
      <c r="B37457">
        <v>1</v>
      </c>
      <c r="C37457">
        <v>1</v>
      </c>
      <c r="D37457" s="2">
        <v>43091</v>
      </c>
      <c r="E37457">
        <v>24</v>
      </c>
      <c r="F37457">
        <v>7.3278999999999996</v>
      </c>
      <c r="G37457">
        <v>5.77</v>
      </c>
      <c r="H37457" s="3">
        <v>43091.02</v>
      </c>
    </row>
    <row r="37458" spans="1:8" x14ac:dyDescent="0.3">
      <c r="A37458" t="s">
        <v>80</v>
      </c>
      <c r="B37458">
        <v>10</v>
      </c>
      <c r="C37458">
        <v>1</v>
      </c>
      <c r="D37458" s="2">
        <v>43091</v>
      </c>
      <c r="E37458">
        <v>35</v>
      </c>
      <c r="F37458">
        <v>7.5586999999999991</v>
      </c>
      <c r="G37458">
        <v>5.77</v>
      </c>
      <c r="H37458" s="3">
        <v>43091.03</v>
      </c>
    </row>
    <row r="37459" spans="1:8" x14ac:dyDescent="0.3">
      <c r="A37459" t="s">
        <v>52</v>
      </c>
      <c r="B37459">
        <v>15</v>
      </c>
      <c r="C37459">
        <v>1</v>
      </c>
      <c r="D37459" s="2">
        <v>43091</v>
      </c>
      <c r="E37459">
        <v>28</v>
      </c>
      <c r="F37459">
        <v>22.720499999999998</v>
      </c>
      <c r="G37459">
        <v>16.829999999999998</v>
      </c>
      <c r="H37459" s="3">
        <v>43091.03</v>
      </c>
    </row>
    <row r="37460" spans="1:8" x14ac:dyDescent="0.3">
      <c r="A37460" t="s">
        <v>68</v>
      </c>
      <c r="B37460">
        <v>4</v>
      </c>
      <c r="C37460">
        <v>1</v>
      </c>
      <c r="D37460" s="2">
        <v>43091</v>
      </c>
      <c r="E37460">
        <v>4</v>
      </c>
      <c r="F37460">
        <v>267.53730000000002</v>
      </c>
      <c r="G37460">
        <v>217.51</v>
      </c>
      <c r="H37460" s="3">
        <v>43091.040000000001</v>
      </c>
    </row>
    <row r="37461" spans="1:8" x14ac:dyDescent="0.3">
      <c r="A37461" t="s">
        <v>50</v>
      </c>
      <c r="B37461">
        <v>12</v>
      </c>
      <c r="C37461">
        <v>2</v>
      </c>
      <c r="D37461" s="2">
        <v>43091</v>
      </c>
      <c r="E37461">
        <v>43</v>
      </c>
      <c r="F37461">
        <v>95.858899999999991</v>
      </c>
      <c r="G37461">
        <v>69.97</v>
      </c>
      <c r="H37461" s="3">
        <v>43091.09</v>
      </c>
    </row>
    <row r="37462" spans="1:8" x14ac:dyDescent="0.3">
      <c r="A37462" t="s">
        <v>66</v>
      </c>
      <c r="B37462">
        <v>1</v>
      </c>
      <c r="C37462">
        <v>45</v>
      </c>
      <c r="D37462" s="2">
        <v>43091</v>
      </c>
      <c r="E37462">
        <v>48</v>
      </c>
      <c r="F37462">
        <v>128.4888</v>
      </c>
      <c r="G37462">
        <v>97.34</v>
      </c>
      <c r="H37462" s="3">
        <v>43091.11</v>
      </c>
    </row>
    <row r="37463" spans="1:8" x14ac:dyDescent="0.3">
      <c r="A37463" t="s">
        <v>17</v>
      </c>
      <c r="B37463">
        <v>1</v>
      </c>
      <c r="C37463">
        <v>45</v>
      </c>
      <c r="D37463" s="2">
        <v>43091</v>
      </c>
      <c r="E37463">
        <v>1</v>
      </c>
      <c r="F37463">
        <v>10.716800000000001</v>
      </c>
      <c r="G37463">
        <v>7.88</v>
      </c>
      <c r="H37463" s="3">
        <v>43091.12</v>
      </c>
    </row>
    <row r="37464" spans="1:8" x14ac:dyDescent="0.3">
      <c r="A37464" t="s">
        <v>17</v>
      </c>
      <c r="B37464">
        <v>9</v>
      </c>
      <c r="C37464">
        <v>1</v>
      </c>
      <c r="D37464" s="2">
        <v>43091</v>
      </c>
      <c r="E37464">
        <v>30</v>
      </c>
      <c r="F37464">
        <v>10.244000000000002</v>
      </c>
      <c r="G37464">
        <v>7.88</v>
      </c>
      <c r="H37464" s="3">
        <v>43091.12</v>
      </c>
    </row>
    <row r="37465" spans="1:8" x14ac:dyDescent="0.3">
      <c r="A37465" t="s">
        <v>38</v>
      </c>
      <c r="B37465">
        <v>1</v>
      </c>
      <c r="C37465">
        <v>41</v>
      </c>
      <c r="D37465" s="2">
        <v>43091</v>
      </c>
      <c r="E37465">
        <v>19</v>
      </c>
      <c r="F37465">
        <v>205.09020000000001</v>
      </c>
      <c r="G37465">
        <v>166.74</v>
      </c>
      <c r="H37465" s="3">
        <v>43091.13</v>
      </c>
    </row>
    <row r="37466" spans="1:8" x14ac:dyDescent="0.3">
      <c r="A37466" t="s">
        <v>82</v>
      </c>
      <c r="B37466">
        <v>1</v>
      </c>
      <c r="C37466">
        <v>1</v>
      </c>
      <c r="D37466" s="2">
        <v>43091</v>
      </c>
      <c r="E37466">
        <v>48</v>
      </c>
      <c r="F37466">
        <v>52.416900000000005</v>
      </c>
      <c r="G37466">
        <v>37.71</v>
      </c>
      <c r="H37466" s="3">
        <v>43091.13</v>
      </c>
    </row>
    <row r="37467" spans="1:8" x14ac:dyDescent="0.3">
      <c r="A37467" t="s">
        <v>55</v>
      </c>
      <c r="B37467">
        <v>1</v>
      </c>
      <c r="C37467">
        <v>1</v>
      </c>
      <c r="D37467" s="2">
        <v>43091</v>
      </c>
      <c r="E37467">
        <v>17</v>
      </c>
      <c r="F37467">
        <v>16.151799999999998</v>
      </c>
      <c r="G37467">
        <v>11.62</v>
      </c>
      <c r="H37467" s="3">
        <v>43091.14</v>
      </c>
    </row>
    <row r="37468" spans="1:8" x14ac:dyDescent="0.3">
      <c r="A37468" t="s">
        <v>164</v>
      </c>
      <c r="B37468">
        <v>1</v>
      </c>
      <c r="C37468">
        <v>44</v>
      </c>
      <c r="D37468" s="2">
        <v>43091</v>
      </c>
      <c r="E37468">
        <v>22</v>
      </c>
      <c r="F37468">
        <v>908.5440000000001</v>
      </c>
      <c r="G37468">
        <v>648.96</v>
      </c>
      <c r="H37468" s="3">
        <v>43091.16</v>
      </c>
    </row>
    <row r="37469" spans="1:8" x14ac:dyDescent="0.3">
      <c r="A37469" t="s">
        <v>107</v>
      </c>
      <c r="B37469">
        <v>1</v>
      </c>
      <c r="C37469">
        <v>1</v>
      </c>
      <c r="D37469" s="2">
        <v>43091</v>
      </c>
      <c r="E37469">
        <v>10</v>
      </c>
      <c r="F37469">
        <v>6.8375000000000004</v>
      </c>
      <c r="G37469">
        <v>5.47</v>
      </c>
      <c r="H37469" s="3">
        <v>43091.17</v>
      </c>
    </row>
    <row r="37470" spans="1:8" x14ac:dyDescent="0.3">
      <c r="A37470" t="s">
        <v>137</v>
      </c>
      <c r="B37470">
        <v>10</v>
      </c>
      <c r="C37470">
        <v>1</v>
      </c>
      <c r="D37470" s="2">
        <v>43091</v>
      </c>
      <c r="E37470">
        <v>3</v>
      </c>
      <c r="F37470">
        <v>8.7552000000000003</v>
      </c>
      <c r="G37470">
        <v>6.84</v>
      </c>
      <c r="H37470" s="3">
        <v>43091.17</v>
      </c>
    </row>
    <row r="37471" spans="1:8" x14ac:dyDescent="0.3">
      <c r="A37471" t="s">
        <v>178</v>
      </c>
      <c r="B37471">
        <v>3</v>
      </c>
      <c r="C37471">
        <v>1</v>
      </c>
      <c r="D37471" s="2">
        <v>43091</v>
      </c>
      <c r="E37471">
        <v>45</v>
      </c>
      <c r="F37471">
        <v>31.348799999999997</v>
      </c>
      <c r="G37471">
        <v>24.88</v>
      </c>
      <c r="H37471" s="3">
        <v>43091.18</v>
      </c>
    </row>
    <row r="37472" spans="1:8" x14ac:dyDescent="0.3">
      <c r="A37472" t="s">
        <v>130</v>
      </c>
      <c r="B37472">
        <v>13</v>
      </c>
      <c r="C37472">
        <v>1</v>
      </c>
      <c r="D37472" s="2">
        <v>43091</v>
      </c>
      <c r="E37472">
        <v>13</v>
      </c>
      <c r="F37472">
        <v>6.1180000000000003</v>
      </c>
      <c r="G37472">
        <v>4.37</v>
      </c>
      <c r="H37472" s="3">
        <v>43091.22</v>
      </c>
    </row>
    <row r="37473" spans="1:8" x14ac:dyDescent="0.3">
      <c r="A37473" t="s">
        <v>17</v>
      </c>
      <c r="B37473">
        <v>15</v>
      </c>
      <c r="C37473">
        <v>41</v>
      </c>
      <c r="D37473" s="2">
        <v>43091</v>
      </c>
      <c r="E37473">
        <v>39</v>
      </c>
      <c r="F37473">
        <v>10.480399999999999</v>
      </c>
      <c r="G37473">
        <v>7.88</v>
      </c>
      <c r="H37473" s="3">
        <v>43091.22</v>
      </c>
    </row>
    <row r="37474" spans="1:8" x14ac:dyDescent="0.3">
      <c r="A37474" t="s">
        <v>196</v>
      </c>
      <c r="B37474">
        <v>1</v>
      </c>
      <c r="C37474">
        <v>3</v>
      </c>
      <c r="D37474" s="2">
        <v>43091</v>
      </c>
      <c r="E37474">
        <v>48</v>
      </c>
      <c r="F37474">
        <v>431.976</v>
      </c>
      <c r="G37474">
        <v>351.2</v>
      </c>
      <c r="H37474" s="3">
        <v>43091.22</v>
      </c>
    </row>
    <row r="37475" spans="1:8" x14ac:dyDescent="0.3">
      <c r="A37475" t="s">
        <v>29</v>
      </c>
      <c r="B37475">
        <v>1</v>
      </c>
      <c r="C37475">
        <v>41</v>
      </c>
      <c r="D37475" s="2">
        <v>43091</v>
      </c>
      <c r="E37475">
        <v>18</v>
      </c>
      <c r="F37475">
        <v>9.0159000000000002</v>
      </c>
      <c r="G37475">
        <v>7.33</v>
      </c>
      <c r="H37475" s="3">
        <v>43091.23</v>
      </c>
    </row>
    <row r="37476" spans="1:8" x14ac:dyDescent="0.3">
      <c r="A37476" t="s">
        <v>25</v>
      </c>
      <c r="B37476">
        <v>15</v>
      </c>
      <c r="C37476">
        <v>1</v>
      </c>
      <c r="D37476" s="2">
        <v>43091</v>
      </c>
      <c r="E37476">
        <v>20</v>
      </c>
      <c r="F37476">
        <v>22.117899999999999</v>
      </c>
      <c r="G37476">
        <v>16.63</v>
      </c>
      <c r="H37476" s="3">
        <v>43091.23</v>
      </c>
    </row>
    <row r="37477" spans="1:8" x14ac:dyDescent="0.3">
      <c r="A37477" t="s">
        <v>12</v>
      </c>
      <c r="B37477">
        <v>1</v>
      </c>
      <c r="C37477">
        <v>41</v>
      </c>
      <c r="D37477" s="2">
        <v>43091</v>
      </c>
      <c r="E37477">
        <v>7</v>
      </c>
      <c r="F37477">
        <v>105.5624</v>
      </c>
      <c r="G37477">
        <v>83.12</v>
      </c>
      <c r="H37477" s="3">
        <v>43091.23</v>
      </c>
    </row>
    <row r="37478" spans="1:8" x14ac:dyDescent="0.3">
      <c r="A37478" t="s">
        <v>91</v>
      </c>
      <c r="B37478">
        <v>3</v>
      </c>
      <c r="C37478">
        <v>44</v>
      </c>
      <c r="D37478" s="2">
        <v>43091</v>
      </c>
      <c r="E37478">
        <v>47</v>
      </c>
      <c r="F37478">
        <v>7.9967999999999995</v>
      </c>
      <c r="G37478">
        <v>5.88</v>
      </c>
      <c r="H37478" s="3">
        <v>43091.23</v>
      </c>
    </row>
    <row r="37479" spans="1:8" x14ac:dyDescent="0.3">
      <c r="A37479" t="s">
        <v>37</v>
      </c>
      <c r="B37479">
        <v>15</v>
      </c>
      <c r="C37479">
        <v>41</v>
      </c>
      <c r="D37479" s="2">
        <v>43091</v>
      </c>
      <c r="E37479">
        <v>39</v>
      </c>
      <c r="F37479">
        <v>106.7736</v>
      </c>
      <c r="G37479">
        <v>78.510000000000005</v>
      </c>
      <c r="H37479" s="3">
        <v>43091.27</v>
      </c>
    </row>
    <row r="37480" spans="1:8" x14ac:dyDescent="0.3">
      <c r="A37480" t="s">
        <v>193</v>
      </c>
      <c r="B37480">
        <v>1</v>
      </c>
      <c r="C37480">
        <v>1</v>
      </c>
      <c r="D37480" s="2">
        <v>43091</v>
      </c>
      <c r="E37480">
        <v>36</v>
      </c>
      <c r="F37480">
        <v>97.183799999999991</v>
      </c>
      <c r="G37480">
        <v>77.13</v>
      </c>
      <c r="H37480" s="3">
        <v>43091.27</v>
      </c>
    </row>
    <row r="37481" spans="1:8" x14ac:dyDescent="0.3">
      <c r="A37481" t="s">
        <v>12</v>
      </c>
      <c r="B37481">
        <v>1</v>
      </c>
      <c r="C37481">
        <v>1</v>
      </c>
      <c r="D37481" s="2">
        <v>43091</v>
      </c>
      <c r="E37481">
        <v>22</v>
      </c>
      <c r="F37481">
        <v>104.7312</v>
      </c>
      <c r="G37481">
        <v>83.12</v>
      </c>
      <c r="H37481" s="3">
        <v>43091.28</v>
      </c>
    </row>
    <row r="37482" spans="1:8" x14ac:dyDescent="0.3">
      <c r="A37482" t="s">
        <v>89</v>
      </c>
      <c r="B37482">
        <v>2</v>
      </c>
      <c r="C37482">
        <v>3</v>
      </c>
      <c r="D37482" s="2">
        <v>43091</v>
      </c>
      <c r="E37482">
        <v>34</v>
      </c>
      <c r="F37482">
        <v>40.716499999999996</v>
      </c>
      <c r="G37482">
        <v>33.65</v>
      </c>
      <c r="H37482" s="3">
        <v>43091.29</v>
      </c>
    </row>
    <row r="37483" spans="1:8" x14ac:dyDescent="0.3">
      <c r="A37483" t="s">
        <v>0</v>
      </c>
      <c r="B37483">
        <v>3</v>
      </c>
      <c r="C37483">
        <v>1</v>
      </c>
      <c r="D37483" s="2">
        <v>43091</v>
      </c>
      <c r="E37483">
        <v>22</v>
      </c>
      <c r="F37483">
        <v>13.068800000000001</v>
      </c>
      <c r="G37483">
        <v>10.210000000000001</v>
      </c>
      <c r="H37483" s="3">
        <v>43091.29</v>
      </c>
    </row>
    <row r="37484" spans="1:8" x14ac:dyDescent="0.3">
      <c r="A37484" t="s">
        <v>50</v>
      </c>
      <c r="B37484">
        <v>1</v>
      </c>
      <c r="C37484">
        <v>3</v>
      </c>
      <c r="D37484" s="2">
        <v>43091</v>
      </c>
      <c r="E37484">
        <v>2</v>
      </c>
      <c r="F37484">
        <v>92.360399999999984</v>
      </c>
      <c r="G37484">
        <v>69.97</v>
      </c>
      <c r="H37484" s="3">
        <v>43091.29</v>
      </c>
    </row>
    <row r="37485" spans="1:8" x14ac:dyDescent="0.3">
      <c r="A37485" t="s">
        <v>70</v>
      </c>
      <c r="B37485">
        <v>10</v>
      </c>
      <c r="C37485">
        <v>1</v>
      </c>
      <c r="D37485" s="2">
        <v>43091</v>
      </c>
      <c r="E37485">
        <v>11</v>
      </c>
      <c r="F37485">
        <v>101.8514</v>
      </c>
      <c r="G37485">
        <v>76.58</v>
      </c>
      <c r="H37485" s="3">
        <v>43091.3</v>
      </c>
    </row>
    <row r="37486" spans="1:8" x14ac:dyDescent="0.3">
      <c r="A37486" t="s">
        <v>155</v>
      </c>
      <c r="B37486">
        <v>15</v>
      </c>
      <c r="C37486">
        <v>3</v>
      </c>
      <c r="D37486" s="2">
        <v>43091</v>
      </c>
      <c r="E37486">
        <v>28</v>
      </c>
      <c r="F37486">
        <v>13.672599999999999</v>
      </c>
      <c r="G37486">
        <v>9.98</v>
      </c>
      <c r="H37486" s="3">
        <v>43091.31</v>
      </c>
    </row>
    <row r="37487" spans="1:8" x14ac:dyDescent="0.3">
      <c r="A37487" t="s">
        <v>17</v>
      </c>
      <c r="B37487">
        <v>15</v>
      </c>
      <c r="C37487">
        <v>44</v>
      </c>
      <c r="D37487" s="2">
        <v>43091</v>
      </c>
      <c r="E37487">
        <v>30</v>
      </c>
      <c r="F37487">
        <v>10.559200000000001</v>
      </c>
      <c r="G37487">
        <v>7.88</v>
      </c>
      <c r="H37487" s="3">
        <v>43091.32</v>
      </c>
    </row>
    <row r="37488" spans="1:8" x14ac:dyDescent="0.3">
      <c r="A37488" t="s">
        <v>107</v>
      </c>
      <c r="B37488">
        <v>2</v>
      </c>
      <c r="C37488">
        <v>1</v>
      </c>
      <c r="D37488" s="2">
        <v>43091</v>
      </c>
      <c r="E37488">
        <v>36</v>
      </c>
      <c r="F37488">
        <v>7.3844999999999992</v>
      </c>
      <c r="G37488">
        <v>5.47</v>
      </c>
      <c r="H37488" s="3">
        <v>43091.32</v>
      </c>
    </row>
    <row r="37489" spans="1:8" x14ac:dyDescent="0.3">
      <c r="A37489" t="s">
        <v>117</v>
      </c>
      <c r="B37489">
        <v>1</v>
      </c>
      <c r="C37489">
        <v>1</v>
      </c>
      <c r="D37489" s="2">
        <v>43091</v>
      </c>
      <c r="E37489">
        <v>30</v>
      </c>
      <c r="F37489">
        <v>11.366400000000001</v>
      </c>
      <c r="G37489">
        <v>8.8800000000000008</v>
      </c>
      <c r="H37489" s="3">
        <v>43091.33</v>
      </c>
    </row>
    <row r="37490" spans="1:8" x14ac:dyDescent="0.3">
      <c r="A37490" t="s">
        <v>135</v>
      </c>
      <c r="B37490">
        <v>2</v>
      </c>
      <c r="C37490">
        <v>44</v>
      </c>
      <c r="D37490" s="2">
        <v>43091</v>
      </c>
      <c r="E37490">
        <v>7</v>
      </c>
      <c r="F37490">
        <v>3.3221000000000003</v>
      </c>
      <c r="G37490">
        <v>2.39</v>
      </c>
      <c r="H37490" s="3">
        <v>43091.34</v>
      </c>
    </row>
    <row r="37491" spans="1:8" x14ac:dyDescent="0.3">
      <c r="A37491" t="s">
        <v>135</v>
      </c>
      <c r="B37491">
        <v>14</v>
      </c>
      <c r="C37491">
        <v>45</v>
      </c>
      <c r="D37491" s="2">
        <v>43091</v>
      </c>
      <c r="E37491">
        <v>29</v>
      </c>
      <c r="F37491">
        <v>2.8919000000000001</v>
      </c>
      <c r="G37491">
        <v>2.39</v>
      </c>
      <c r="H37491" s="3">
        <v>43091.34</v>
      </c>
    </row>
    <row r="37492" spans="1:8" x14ac:dyDescent="0.3">
      <c r="A37492" t="s">
        <v>5</v>
      </c>
      <c r="B37492">
        <v>8</v>
      </c>
      <c r="C37492">
        <v>1</v>
      </c>
      <c r="D37492" s="2">
        <v>43091</v>
      </c>
      <c r="E37492">
        <v>14</v>
      </c>
      <c r="F37492">
        <v>33.475000000000001</v>
      </c>
      <c r="G37492">
        <v>25.75</v>
      </c>
      <c r="H37492" s="3">
        <v>43091.35</v>
      </c>
    </row>
    <row r="37493" spans="1:8" x14ac:dyDescent="0.3">
      <c r="A37493" t="s">
        <v>170</v>
      </c>
      <c r="B37493">
        <v>1</v>
      </c>
      <c r="C37493">
        <v>1</v>
      </c>
      <c r="D37493" s="2">
        <v>43091</v>
      </c>
      <c r="E37493">
        <v>25</v>
      </c>
      <c r="F37493">
        <v>116.961</v>
      </c>
      <c r="G37493">
        <v>89.97</v>
      </c>
      <c r="H37493" s="3">
        <v>43091.35</v>
      </c>
    </row>
    <row r="37494" spans="1:8" x14ac:dyDescent="0.3">
      <c r="A37494" t="s">
        <v>177</v>
      </c>
      <c r="B37494">
        <v>1</v>
      </c>
      <c r="C37494">
        <v>1</v>
      </c>
      <c r="D37494" s="2">
        <v>43091</v>
      </c>
      <c r="E37494">
        <v>42</v>
      </c>
      <c r="F37494">
        <v>1.8906000000000001</v>
      </c>
      <c r="G37494">
        <v>1.37</v>
      </c>
      <c r="H37494" s="3">
        <v>43091.360000000001</v>
      </c>
    </row>
    <row r="37495" spans="1:8" x14ac:dyDescent="0.3">
      <c r="A37495" t="s">
        <v>17</v>
      </c>
      <c r="B37495">
        <v>6</v>
      </c>
      <c r="C37495">
        <v>41</v>
      </c>
      <c r="D37495" s="2">
        <v>43091</v>
      </c>
      <c r="E37495">
        <v>5</v>
      </c>
      <c r="F37495">
        <v>10.480399999999999</v>
      </c>
      <c r="G37495">
        <v>7.88</v>
      </c>
      <c r="H37495" s="3">
        <v>43091.39</v>
      </c>
    </row>
    <row r="37496" spans="1:8" x14ac:dyDescent="0.3">
      <c r="A37496" t="s">
        <v>12</v>
      </c>
      <c r="B37496">
        <v>10</v>
      </c>
      <c r="C37496">
        <v>44</v>
      </c>
      <c r="D37496" s="2">
        <v>43091</v>
      </c>
      <c r="E37496">
        <v>27</v>
      </c>
      <c r="F37496">
        <v>113.0432</v>
      </c>
      <c r="G37496">
        <v>83.12</v>
      </c>
      <c r="H37496" s="3">
        <v>43091.4</v>
      </c>
    </row>
    <row r="37497" spans="1:8" x14ac:dyDescent="0.3">
      <c r="A37497" t="s">
        <v>12</v>
      </c>
      <c r="B37497">
        <v>3</v>
      </c>
      <c r="C37497">
        <v>45</v>
      </c>
      <c r="D37497" s="2">
        <v>43091</v>
      </c>
      <c r="E37497">
        <v>17</v>
      </c>
      <c r="F37497">
        <v>104.7312</v>
      </c>
      <c r="G37497">
        <v>83.12</v>
      </c>
      <c r="H37497" s="3">
        <v>43091.4</v>
      </c>
    </row>
    <row r="37498" spans="1:8" x14ac:dyDescent="0.3">
      <c r="A37498" t="s">
        <v>175</v>
      </c>
      <c r="B37498">
        <v>1</v>
      </c>
      <c r="C37498">
        <v>43</v>
      </c>
      <c r="D37498" s="2">
        <v>43091</v>
      </c>
      <c r="E37498">
        <v>46</v>
      </c>
      <c r="F37498">
        <v>63.74839999999999</v>
      </c>
      <c r="G37498">
        <v>51.41</v>
      </c>
      <c r="H37498" s="3">
        <v>43091.41</v>
      </c>
    </row>
    <row r="37499" spans="1:8" x14ac:dyDescent="0.3">
      <c r="A37499" t="s">
        <v>72</v>
      </c>
      <c r="B37499">
        <v>1</v>
      </c>
      <c r="C37499">
        <v>41</v>
      </c>
      <c r="D37499" s="2">
        <v>43091</v>
      </c>
      <c r="E37499">
        <v>42</v>
      </c>
      <c r="F37499">
        <v>66.742199999999997</v>
      </c>
      <c r="G37499">
        <v>52.97</v>
      </c>
      <c r="H37499" s="3">
        <v>43091.42</v>
      </c>
    </row>
    <row r="37500" spans="1:8" x14ac:dyDescent="0.3">
      <c r="A37500" t="s">
        <v>159</v>
      </c>
      <c r="B37500">
        <v>10</v>
      </c>
      <c r="C37500">
        <v>41</v>
      </c>
      <c r="D37500" s="2">
        <v>43091</v>
      </c>
      <c r="E37500">
        <v>16</v>
      </c>
      <c r="F37500">
        <v>201.75139999999999</v>
      </c>
      <c r="G37500">
        <v>165.37</v>
      </c>
      <c r="H37500" s="3">
        <v>43091.43</v>
      </c>
    </row>
    <row r="37501" spans="1:8" x14ac:dyDescent="0.3">
      <c r="A37501" t="s">
        <v>17</v>
      </c>
      <c r="B37501">
        <v>12</v>
      </c>
      <c r="C37501">
        <v>1</v>
      </c>
      <c r="D37501" s="2">
        <v>43091</v>
      </c>
      <c r="E37501">
        <v>21</v>
      </c>
      <c r="F37501">
        <v>10.0076</v>
      </c>
      <c r="G37501">
        <v>7.88</v>
      </c>
      <c r="H37501" s="3">
        <v>43091.44</v>
      </c>
    </row>
    <row r="37502" spans="1:8" x14ac:dyDescent="0.3">
      <c r="A37502" t="s">
        <v>146</v>
      </c>
      <c r="B37502">
        <v>6</v>
      </c>
      <c r="C37502">
        <v>1</v>
      </c>
      <c r="D37502" s="2">
        <v>43091</v>
      </c>
      <c r="E37502">
        <v>20</v>
      </c>
      <c r="F37502">
        <v>43.408499999999997</v>
      </c>
      <c r="G37502">
        <v>33.65</v>
      </c>
      <c r="H37502" s="3">
        <v>43091.45</v>
      </c>
    </row>
    <row r="37503" spans="1:8" x14ac:dyDescent="0.3">
      <c r="A37503" t="s">
        <v>59</v>
      </c>
      <c r="B37503">
        <v>11</v>
      </c>
      <c r="C37503">
        <v>1</v>
      </c>
      <c r="D37503" s="2">
        <v>43091</v>
      </c>
      <c r="E37503">
        <v>35</v>
      </c>
      <c r="F37503">
        <v>4.9659999999999993</v>
      </c>
      <c r="G37503">
        <v>3.82</v>
      </c>
      <c r="H37503" s="3">
        <v>43091.46</v>
      </c>
    </row>
    <row r="37504" spans="1:8" x14ac:dyDescent="0.3">
      <c r="A37504" t="s">
        <v>177</v>
      </c>
      <c r="B37504">
        <v>2</v>
      </c>
      <c r="C37504">
        <v>1</v>
      </c>
      <c r="D37504" s="2">
        <v>43091</v>
      </c>
      <c r="E37504">
        <v>3</v>
      </c>
      <c r="F37504">
        <v>1.8358000000000001</v>
      </c>
      <c r="G37504">
        <v>1.37</v>
      </c>
      <c r="H37504" s="3">
        <v>43091.48</v>
      </c>
    </row>
    <row r="37505" spans="1:8" x14ac:dyDescent="0.3">
      <c r="A37505" t="s">
        <v>150</v>
      </c>
      <c r="B37505">
        <v>1</v>
      </c>
      <c r="C37505">
        <v>1</v>
      </c>
      <c r="D37505" s="2">
        <v>43091</v>
      </c>
      <c r="E37505">
        <v>13</v>
      </c>
      <c r="F37505">
        <v>2.6702999999999997</v>
      </c>
      <c r="G37505">
        <v>2.0699999999999998</v>
      </c>
      <c r="H37505" s="3">
        <v>43091.48</v>
      </c>
    </row>
    <row r="37506" spans="1:8" x14ac:dyDescent="0.3">
      <c r="A37506" t="s">
        <v>12</v>
      </c>
      <c r="B37506">
        <v>3</v>
      </c>
      <c r="C37506">
        <v>1</v>
      </c>
      <c r="D37506" s="2">
        <v>43091</v>
      </c>
      <c r="E37506">
        <v>32</v>
      </c>
      <c r="F37506">
        <v>107.22480000000002</v>
      </c>
      <c r="G37506">
        <v>83.12</v>
      </c>
      <c r="H37506" s="3">
        <v>43091.48</v>
      </c>
    </row>
    <row r="37507" spans="1:8" x14ac:dyDescent="0.3">
      <c r="A37507" t="s">
        <v>73</v>
      </c>
      <c r="B37507">
        <v>2</v>
      </c>
      <c r="C37507">
        <v>44</v>
      </c>
      <c r="D37507" s="2">
        <v>43091</v>
      </c>
      <c r="E37507">
        <v>1</v>
      </c>
      <c r="F37507">
        <v>8.9711999999999996</v>
      </c>
      <c r="G37507">
        <v>7.12</v>
      </c>
      <c r="H37507" s="3">
        <v>43091.5</v>
      </c>
    </row>
    <row r="37508" spans="1:8" x14ac:dyDescent="0.3">
      <c r="A37508" t="s">
        <v>192</v>
      </c>
      <c r="B37508">
        <v>2</v>
      </c>
      <c r="C37508">
        <v>1</v>
      </c>
      <c r="D37508" s="2">
        <v>43091</v>
      </c>
      <c r="E37508">
        <v>13</v>
      </c>
      <c r="F37508">
        <v>2.5284</v>
      </c>
      <c r="G37508">
        <v>1.96</v>
      </c>
      <c r="H37508" s="3">
        <v>43091.51</v>
      </c>
    </row>
    <row r="37509" spans="1:8" x14ac:dyDescent="0.3">
      <c r="A37509" t="s">
        <v>17</v>
      </c>
      <c r="B37509">
        <v>3</v>
      </c>
      <c r="C37509">
        <v>41</v>
      </c>
      <c r="D37509" s="2">
        <v>43091</v>
      </c>
      <c r="E37509">
        <v>39</v>
      </c>
      <c r="F37509">
        <v>10.716800000000001</v>
      </c>
      <c r="G37509">
        <v>7.88</v>
      </c>
      <c r="H37509" s="3">
        <v>43091.51</v>
      </c>
    </row>
    <row r="37510" spans="1:8" x14ac:dyDescent="0.3">
      <c r="A37510" t="s">
        <v>89</v>
      </c>
      <c r="B37510">
        <v>2</v>
      </c>
      <c r="C37510">
        <v>1</v>
      </c>
      <c r="D37510" s="2">
        <v>43091</v>
      </c>
      <c r="E37510">
        <v>48</v>
      </c>
      <c r="F37510">
        <v>43.408499999999997</v>
      </c>
      <c r="G37510">
        <v>33.65</v>
      </c>
      <c r="H37510" s="3">
        <v>43091.51</v>
      </c>
    </row>
    <row r="37511" spans="1:8" x14ac:dyDescent="0.3">
      <c r="A37511" t="s">
        <v>85</v>
      </c>
      <c r="B37511">
        <v>4</v>
      </c>
      <c r="C37511">
        <v>41</v>
      </c>
      <c r="D37511" s="2">
        <v>43091</v>
      </c>
      <c r="E37511">
        <v>17</v>
      </c>
      <c r="F37511">
        <v>91.514400000000009</v>
      </c>
      <c r="G37511">
        <v>67.290000000000006</v>
      </c>
      <c r="H37511" s="3">
        <v>43091.51</v>
      </c>
    </row>
    <row r="37512" spans="1:8" x14ac:dyDescent="0.3">
      <c r="A37512" t="s">
        <v>201</v>
      </c>
      <c r="B37512">
        <v>3</v>
      </c>
      <c r="C37512">
        <v>41</v>
      </c>
      <c r="D37512" s="2">
        <v>43091</v>
      </c>
      <c r="E37512">
        <v>15</v>
      </c>
      <c r="F37512">
        <v>126.27719999999999</v>
      </c>
      <c r="G37512">
        <v>100.22</v>
      </c>
      <c r="H37512" s="3">
        <v>43091.51</v>
      </c>
    </row>
    <row r="37513" spans="1:8" x14ac:dyDescent="0.3">
      <c r="A37513" t="s">
        <v>93</v>
      </c>
      <c r="B37513">
        <v>1</v>
      </c>
      <c r="C37513">
        <v>1</v>
      </c>
      <c r="D37513" s="2">
        <v>43091</v>
      </c>
      <c r="E37513">
        <v>25</v>
      </c>
      <c r="F37513">
        <v>19.621499999999997</v>
      </c>
      <c r="G37513">
        <v>15.45</v>
      </c>
      <c r="H37513" s="3">
        <v>43091.51</v>
      </c>
    </row>
    <row r="37514" spans="1:8" x14ac:dyDescent="0.3">
      <c r="A37514" t="s">
        <v>11</v>
      </c>
      <c r="B37514">
        <v>15</v>
      </c>
      <c r="C37514">
        <v>41</v>
      </c>
      <c r="D37514" s="2">
        <v>43091</v>
      </c>
      <c r="E37514">
        <v>23</v>
      </c>
      <c r="F37514">
        <v>43.203799999999994</v>
      </c>
      <c r="G37514">
        <v>32.979999999999997</v>
      </c>
      <c r="H37514" s="3">
        <v>43091.519999999997</v>
      </c>
    </row>
    <row r="37515" spans="1:8" x14ac:dyDescent="0.3">
      <c r="A37515" t="s">
        <v>29</v>
      </c>
      <c r="B37515">
        <v>1</v>
      </c>
      <c r="C37515">
        <v>44</v>
      </c>
      <c r="D37515" s="2">
        <v>43091</v>
      </c>
      <c r="E37515">
        <v>27</v>
      </c>
      <c r="F37515">
        <v>9.0891999999999999</v>
      </c>
      <c r="G37515">
        <v>7.33</v>
      </c>
      <c r="H37515" s="3">
        <v>43091.56</v>
      </c>
    </row>
    <row r="37516" spans="1:8" x14ac:dyDescent="0.3">
      <c r="A37516" t="s">
        <v>137</v>
      </c>
      <c r="B37516">
        <v>7</v>
      </c>
      <c r="C37516">
        <v>41</v>
      </c>
      <c r="D37516" s="2">
        <v>43091</v>
      </c>
      <c r="E37516">
        <v>43</v>
      </c>
      <c r="F37516">
        <v>9.5760000000000005</v>
      </c>
      <c r="G37516">
        <v>6.84</v>
      </c>
      <c r="H37516" s="3">
        <v>43091.57</v>
      </c>
    </row>
    <row r="37517" spans="1:8" x14ac:dyDescent="0.3">
      <c r="A37517" t="s">
        <v>52</v>
      </c>
      <c r="B37517">
        <v>6</v>
      </c>
      <c r="C37517">
        <v>2</v>
      </c>
      <c r="D37517" s="2">
        <v>43091</v>
      </c>
      <c r="E37517">
        <v>30</v>
      </c>
      <c r="F37517">
        <v>20.869199999999996</v>
      </c>
      <c r="G37517">
        <v>16.829999999999998</v>
      </c>
      <c r="H37517" s="3">
        <v>43091.58</v>
      </c>
    </row>
    <row r="37518" spans="1:8" x14ac:dyDescent="0.3">
      <c r="A37518" t="s">
        <v>62</v>
      </c>
      <c r="B37518">
        <v>15</v>
      </c>
      <c r="C37518">
        <v>1</v>
      </c>
      <c r="D37518" s="2">
        <v>43091</v>
      </c>
      <c r="E37518">
        <v>44</v>
      </c>
      <c r="F37518">
        <v>18.560700000000001</v>
      </c>
      <c r="G37518">
        <v>15.09</v>
      </c>
      <c r="H37518" s="3">
        <v>43091.58</v>
      </c>
    </row>
    <row r="37519" spans="1:8" x14ac:dyDescent="0.3">
      <c r="A37519" t="s">
        <v>17</v>
      </c>
      <c r="B37519">
        <v>14</v>
      </c>
      <c r="C37519">
        <v>1</v>
      </c>
      <c r="D37519" s="2">
        <v>43091</v>
      </c>
      <c r="E37519">
        <v>13</v>
      </c>
      <c r="F37519">
        <v>10.480399999999999</v>
      </c>
      <c r="G37519">
        <v>7.88</v>
      </c>
      <c r="H37519" s="3">
        <v>43091.59</v>
      </c>
    </row>
    <row r="37520" spans="1:8" x14ac:dyDescent="0.3">
      <c r="A37520" t="s">
        <v>17</v>
      </c>
      <c r="B37520">
        <v>2</v>
      </c>
      <c r="C37520">
        <v>1</v>
      </c>
      <c r="D37520" s="2">
        <v>43091</v>
      </c>
      <c r="E37520">
        <v>32</v>
      </c>
      <c r="F37520">
        <v>9.6923999999999992</v>
      </c>
      <c r="G37520">
        <v>7.88</v>
      </c>
      <c r="H37520" s="3">
        <v>43091.6</v>
      </c>
    </row>
    <row r="37521" spans="1:8" x14ac:dyDescent="0.3">
      <c r="A37521" t="s">
        <v>132</v>
      </c>
      <c r="B37521">
        <v>14</v>
      </c>
      <c r="C37521">
        <v>41</v>
      </c>
      <c r="D37521" s="2">
        <v>43091</v>
      </c>
      <c r="E37521">
        <v>17</v>
      </c>
      <c r="F37521">
        <v>28.793800000000001</v>
      </c>
      <c r="G37521">
        <v>21.98</v>
      </c>
      <c r="H37521" s="3">
        <v>43091.61</v>
      </c>
    </row>
    <row r="37522" spans="1:8" x14ac:dyDescent="0.3">
      <c r="A37522" t="s">
        <v>12</v>
      </c>
      <c r="B37522">
        <v>15</v>
      </c>
      <c r="C37522">
        <v>1</v>
      </c>
      <c r="D37522" s="2">
        <v>43091</v>
      </c>
      <c r="E37522">
        <v>24</v>
      </c>
      <c r="F37522">
        <v>106.39360000000001</v>
      </c>
      <c r="G37522">
        <v>83.12</v>
      </c>
      <c r="H37522" s="3">
        <v>43091.62</v>
      </c>
    </row>
    <row r="37523" spans="1:8" x14ac:dyDescent="0.3">
      <c r="A37523" t="s">
        <v>194</v>
      </c>
      <c r="B37523">
        <v>1</v>
      </c>
      <c r="C37523">
        <v>1</v>
      </c>
      <c r="D37523" s="2">
        <v>43091</v>
      </c>
      <c r="E37523">
        <v>37</v>
      </c>
      <c r="F37523">
        <v>7.8936000000000002</v>
      </c>
      <c r="G37523">
        <v>5.98</v>
      </c>
      <c r="H37523" s="3">
        <v>43091.63</v>
      </c>
    </row>
    <row r="37524" spans="1:8" x14ac:dyDescent="0.3">
      <c r="A37524" t="s">
        <v>108</v>
      </c>
      <c r="B37524">
        <v>3</v>
      </c>
      <c r="C37524">
        <v>41</v>
      </c>
      <c r="D37524" s="2">
        <v>43091</v>
      </c>
      <c r="E37524">
        <v>36</v>
      </c>
      <c r="F37524">
        <v>1.625</v>
      </c>
      <c r="G37524">
        <v>1.25</v>
      </c>
      <c r="H37524" s="3">
        <v>43091.64</v>
      </c>
    </row>
    <row r="37525" spans="1:8" x14ac:dyDescent="0.3">
      <c r="A37525" t="s">
        <v>63</v>
      </c>
      <c r="B37525">
        <v>1</v>
      </c>
      <c r="C37525">
        <v>44</v>
      </c>
      <c r="D37525" s="2">
        <v>43091</v>
      </c>
      <c r="E37525">
        <v>10</v>
      </c>
      <c r="F37525">
        <v>17.6297</v>
      </c>
      <c r="G37525">
        <v>14.57</v>
      </c>
      <c r="H37525" s="3">
        <v>43091.65</v>
      </c>
    </row>
    <row r="37526" spans="1:8" x14ac:dyDescent="0.3">
      <c r="A37526" t="s">
        <v>67</v>
      </c>
      <c r="B37526">
        <v>1</v>
      </c>
      <c r="C37526">
        <v>41</v>
      </c>
      <c r="D37526" s="2">
        <v>43091</v>
      </c>
      <c r="E37526">
        <v>33</v>
      </c>
      <c r="F37526">
        <v>1.1711999999999998</v>
      </c>
      <c r="G37526">
        <v>0.96</v>
      </c>
      <c r="H37526" s="3">
        <v>43091.65</v>
      </c>
    </row>
    <row r="37527" spans="1:8" x14ac:dyDescent="0.3">
      <c r="A37527" t="s">
        <v>17</v>
      </c>
      <c r="B37527">
        <v>2</v>
      </c>
      <c r="C37527">
        <v>42</v>
      </c>
      <c r="D37527" s="2">
        <v>43091</v>
      </c>
      <c r="E37527">
        <v>33</v>
      </c>
      <c r="F37527">
        <v>9.6135999999999999</v>
      </c>
      <c r="G37527">
        <v>7.88</v>
      </c>
      <c r="H37527" s="3">
        <v>43091.65</v>
      </c>
    </row>
    <row r="37528" spans="1:8" x14ac:dyDescent="0.3">
      <c r="A37528" t="s">
        <v>165</v>
      </c>
      <c r="B37528">
        <v>1</v>
      </c>
      <c r="C37528">
        <v>41</v>
      </c>
      <c r="D37528" s="2">
        <v>43091</v>
      </c>
      <c r="E37528">
        <v>14</v>
      </c>
      <c r="F37528">
        <v>135.30260000000001</v>
      </c>
      <c r="G37528">
        <v>97.34</v>
      </c>
      <c r="H37528" s="3">
        <v>43091.68</v>
      </c>
    </row>
    <row r="37529" spans="1:8" x14ac:dyDescent="0.3">
      <c r="A37529" t="s">
        <v>175</v>
      </c>
      <c r="B37529">
        <v>4</v>
      </c>
      <c r="C37529">
        <v>2</v>
      </c>
      <c r="D37529" s="2">
        <v>43091</v>
      </c>
      <c r="E37529">
        <v>46</v>
      </c>
      <c r="F37529">
        <v>63.74839999999999</v>
      </c>
      <c r="G37529">
        <v>51.41</v>
      </c>
      <c r="H37529" s="3">
        <v>43091.68</v>
      </c>
    </row>
    <row r="37530" spans="1:8" x14ac:dyDescent="0.3">
      <c r="A37530" t="s">
        <v>179</v>
      </c>
      <c r="B37530">
        <v>1</v>
      </c>
      <c r="C37530">
        <v>2</v>
      </c>
      <c r="D37530" s="2">
        <v>43091</v>
      </c>
      <c r="E37530">
        <v>7</v>
      </c>
      <c r="F37530">
        <v>19.389800000000001</v>
      </c>
      <c r="G37530">
        <v>14.47</v>
      </c>
      <c r="H37530" s="3">
        <v>43091.7</v>
      </c>
    </row>
    <row r="37531" spans="1:8" x14ac:dyDescent="0.3">
      <c r="A37531" t="s">
        <v>163</v>
      </c>
      <c r="B37531">
        <v>2</v>
      </c>
      <c r="C37531">
        <v>41</v>
      </c>
      <c r="D37531" s="2">
        <v>43091</v>
      </c>
      <c r="E37531">
        <v>30</v>
      </c>
      <c r="F37531">
        <v>6.892199999999999</v>
      </c>
      <c r="G37531">
        <v>5.47</v>
      </c>
      <c r="H37531" s="3">
        <v>43091.7</v>
      </c>
    </row>
    <row r="37532" spans="1:8" x14ac:dyDescent="0.3">
      <c r="A37532" t="s">
        <v>45</v>
      </c>
      <c r="B37532">
        <v>1</v>
      </c>
      <c r="C37532">
        <v>1</v>
      </c>
      <c r="D37532" s="2">
        <v>43091</v>
      </c>
      <c r="E37532">
        <v>18</v>
      </c>
      <c r="F37532">
        <v>41.072600000000001</v>
      </c>
      <c r="G37532">
        <v>29.98</v>
      </c>
      <c r="H37532" s="3">
        <v>43091.7</v>
      </c>
    </row>
    <row r="37533" spans="1:8" x14ac:dyDescent="0.3">
      <c r="A37533" t="s">
        <v>16</v>
      </c>
      <c r="B37533">
        <v>10</v>
      </c>
      <c r="C37533">
        <v>2</v>
      </c>
      <c r="D37533" s="2">
        <v>43091</v>
      </c>
      <c r="E37533">
        <v>4</v>
      </c>
      <c r="F37533">
        <v>4.4287999999999998</v>
      </c>
      <c r="G37533">
        <v>3.46</v>
      </c>
      <c r="H37533" s="3">
        <v>43091.71</v>
      </c>
    </row>
    <row r="37534" spans="1:8" x14ac:dyDescent="0.3">
      <c r="A37534" t="s">
        <v>89</v>
      </c>
      <c r="B37534">
        <v>2</v>
      </c>
      <c r="C37534">
        <v>41</v>
      </c>
      <c r="D37534" s="2">
        <v>43091</v>
      </c>
      <c r="E37534">
        <v>32</v>
      </c>
      <c r="F37534">
        <v>45.427500000000002</v>
      </c>
      <c r="G37534">
        <v>33.65</v>
      </c>
      <c r="H37534" s="3">
        <v>43091.75</v>
      </c>
    </row>
    <row r="37535" spans="1:8" x14ac:dyDescent="0.3">
      <c r="A37535" t="s">
        <v>29</v>
      </c>
      <c r="B37535">
        <v>3</v>
      </c>
      <c r="C37535">
        <v>1</v>
      </c>
      <c r="D37535" s="2">
        <v>43091</v>
      </c>
      <c r="E37535">
        <v>36</v>
      </c>
      <c r="F37535">
        <v>9.3824000000000005</v>
      </c>
      <c r="G37535">
        <v>7.33</v>
      </c>
      <c r="H37535" s="3">
        <v>43091.76</v>
      </c>
    </row>
    <row r="37536" spans="1:8" x14ac:dyDescent="0.3">
      <c r="A37536" t="s">
        <v>31</v>
      </c>
      <c r="B37536">
        <v>1</v>
      </c>
      <c r="C37536">
        <v>1</v>
      </c>
      <c r="D37536" s="2">
        <v>43091</v>
      </c>
      <c r="E37536">
        <v>22</v>
      </c>
      <c r="F37536">
        <v>1.5042000000000002</v>
      </c>
      <c r="G37536">
        <v>1.0900000000000001</v>
      </c>
      <c r="H37536" s="3">
        <v>43091.78</v>
      </c>
    </row>
    <row r="37537" spans="1:8" x14ac:dyDescent="0.3">
      <c r="A37537" t="s">
        <v>11</v>
      </c>
      <c r="B37537">
        <v>1</v>
      </c>
      <c r="C37537">
        <v>1</v>
      </c>
      <c r="D37537" s="2">
        <v>43091</v>
      </c>
      <c r="E37537">
        <v>34</v>
      </c>
      <c r="F37537">
        <v>41.884599999999999</v>
      </c>
      <c r="G37537">
        <v>32.979999999999997</v>
      </c>
      <c r="H37537" s="3">
        <v>43091.8</v>
      </c>
    </row>
    <row r="37538" spans="1:8" x14ac:dyDescent="0.3">
      <c r="A37538" t="s">
        <v>119</v>
      </c>
      <c r="B37538">
        <v>15</v>
      </c>
      <c r="C37538">
        <v>1</v>
      </c>
      <c r="D37538" s="2">
        <v>43091</v>
      </c>
      <c r="E37538">
        <v>37</v>
      </c>
      <c r="F37538">
        <v>21.42</v>
      </c>
      <c r="G37538">
        <v>15.75</v>
      </c>
      <c r="H37538" s="3">
        <v>43091.8</v>
      </c>
    </row>
    <row r="37539" spans="1:8" x14ac:dyDescent="0.3">
      <c r="A37539" t="s">
        <v>193</v>
      </c>
      <c r="B37539">
        <v>4</v>
      </c>
      <c r="C37539">
        <v>1</v>
      </c>
      <c r="D37539" s="2">
        <v>43091</v>
      </c>
      <c r="E37539">
        <v>44</v>
      </c>
      <c r="F37539">
        <v>97.955100000000002</v>
      </c>
      <c r="G37539">
        <v>77.13</v>
      </c>
      <c r="H37539" s="3">
        <v>43091.81</v>
      </c>
    </row>
    <row r="37540" spans="1:8" x14ac:dyDescent="0.3">
      <c r="A37540" t="s">
        <v>39</v>
      </c>
      <c r="B37540">
        <v>5</v>
      </c>
      <c r="C37540">
        <v>1</v>
      </c>
      <c r="D37540" s="2">
        <v>43091</v>
      </c>
      <c r="E37540">
        <v>14</v>
      </c>
      <c r="F37540">
        <v>9.1218000000000004</v>
      </c>
      <c r="G37540">
        <v>6.61</v>
      </c>
      <c r="H37540" s="3">
        <v>43091.81</v>
      </c>
    </row>
    <row r="37541" spans="1:8" x14ac:dyDescent="0.3">
      <c r="A37541" t="s">
        <v>192</v>
      </c>
      <c r="B37541">
        <v>15</v>
      </c>
      <c r="C37541">
        <v>1</v>
      </c>
      <c r="D37541" s="2">
        <v>43091</v>
      </c>
      <c r="E37541">
        <v>8</v>
      </c>
      <c r="F37541">
        <v>2.5871999999999997</v>
      </c>
      <c r="G37541">
        <v>1.96</v>
      </c>
      <c r="H37541" s="3">
        <v>43091.83</v>
      </c>
    </row>
    <row r="37542" spans="1:8" x14ac:dyDescent="0.3">
      <c r="A37542" t="s">
        <v>5</v>
      </c>
      <c r="B37542">
        <v>1</v>
      </c>
      <c r="C37542">
        <v>1</v>
      </c>
      <c r="D37542" s="2">
        <v>43091</v>
      </c>
      <c r="E37542">
        <v>38</v>
      </c>
      <c r="F37542">
        <v>35.277500000000003</v>
      </c>
      <c r="G37542">
        <v>25.75</v>
      </c>
      <c r="H37542" s="3">
        <v>43091.83</v>
      </c>
    </row>
    <row r="37543" spans="1:8" x14ac:dyDescent="0.3">
      <c r="A37543" t="s">
        <v>53</v>
      </c>
      <c r="B37543">
        <v>1</v>
      </c>
      <c r="C37543">
        <v>1</v>
      </c>
      <c r="D37543" s="2">
        <v>43091</v>
      </c>
      <c r="E37543">
        <v>44</v>
      </c>
      <c r="F37543">
        <v>20.753600000000002</v>
      </c>
      <c r="G37543">
        <v>15.26</v>
      </c>
      <c r="H37543" s="3">
        <v>43091.839999999997</v>
      </c>
    </row>
    <row r="37544" spans="1:8" x14ac:dyDescent="0.3">
      <c r="A37544" t="s">
        <v>17</v>
      </c>
      <c r="B37544">
        <v>10</v>
      </c>
      <c r="C37544">
        <v>44</v>
      </c>
      <c r="D37544" s="2">
        <v>43091</v>
      </c>
      <c r="E37544">
        <v>16</v>
      </c>
      <c r="F37544">
        <v>10.322799999999999</v>
      </c>
      <c r="G37544">
        <v>7.88</v>
      </c>
      <c r="H37544" s="3">
        <v>43091.85</v>
      </c>
    </row>
    <row r="37545" spans="1:8" x14ac:dyDescent="0.3">
      <c r="A37545" t="s">
        <v>12</v>
      </c>
      <c r="B37545">
        <v>15</v>
      </c>
      <c r="C37545">
        <v>1</v>
      </c>
      <c r="D37545" s="2">
        <v>43091</v>
      </c>
      <c r="E37545">
        <v>3</v>
      </c>
      <c r="F37545">
        <v>100.57520000000001</v>
      </c>
      <c r="G37545">
        <v>83.12</v>
      </c>
      <c r="H37545" s="3">
        <v>43091.87</v>
      </c>
    </row>
    <row r="37546" spans="1:8" x14ac:dyDescent="0.3">
      <c r="A37546" t="s">
        <v>109</v>
      </c>
      <c r="B37546">
        <v>10</v>
      </c>
      <c r="C37546">
        <v>41</v>
      </c>
      <c r="D37546" s="2">
        <v>43091</v>
      </c>
      <c r="E37546">
        <v>49</v>
      </c>
      <c r="F37546">
        <v>500.86349999999999</v>
      </c>
      <c r="G37546">
        <v>371.01</v>
      </c>
      <c r="H37546" s="3">
        <v>43091.89</v>
      </c>
    </row>
    <row r="37547" spans="1:8" x14ac:dyDescent="0.3">
      <c r="A37547" t="s">
        <v>68</v>
      </c>
      <c r="B37547">
        <v>1</v>
      </c>
      <c r="C37547">
        <v>1</v>
      </c>
      <c r="D37547" s="2">
        <v>43091</v>
      </c>
      <c r="E37547">
        <v>33</v>
      </c>
      <c r="F37547">
        <v>267.53730000000002</v>
      </c>
      <c r="G37547">
        <v>217.51</v>
      </c>
      <c r="H37547" s="3">
        <v>43091.9</v>
      </c>
    </row>
    <row r="37548" spans="1:8" x14ac:dyDescent="0.3">
      <c r="A37548" t="s">
        <v>46</v>
      </c>
      <c r="B37548">
        <v>13</v>
      </c>
      <c r="C37548">
        <v>41</v>
      </c>
      <c r="D37548" s="2">
        <v>43091</v>
      </c>
      <c r="E37548">
        <v>15</v>
      </c>
      <c r="F37548">
        <v>86.076000000000008</v>
      </c>
      <c r="G37548">
        <v>63.76</v>
      </c>
      <c r="H37548" s="3">
        <v>43091.91</v>
      </c>
    </row>
    <row r="37549" spans="1:8" x14ac:dyDescent="0.3">
      <c r="A37549" t="s">
        <v>39</v>
      </c>
      <c r="B37549">
        <v>12</v>
      </c>
      <c r="C37549">
        <v>41</v>
      </c>
      <c r="D37549" s="2">
        <v>43091</v>
      </c>
      <c r="E37549">
        <v>24</v>
      </c>
      <c r="F37549">
        <v>8.1303000000000001</v>
      </c>
      <c r="G37549">
        <v>6.61</v>
      </c>
      <c r="H37549" s="3">
        <v>43091.92</v>
      </c>
    </row>
    <row r="37550" spans="1:8" x14ac:dyDescent="0.3">
      <c r="A37550" t="s">
        <v>100</v>
      </c>
      <c r="B37550">
        <v>15</v>
      </c>
      <c r="C37550">
        <v>44</v>
      </c>
      <c r="D37550" s="2">
        <v>43091</v>
      </c>
      <c r="E37550">
        <v>23</v>
      </c>
      <c r="F37550">
        <v>5.6211000000000002</v>
      </c>
      <c r="G37550">
        <v>4.57</v>
      </c>
      <c r="H37550" s="3">
        <v>43091.93</v>
      </c>
    </row>
    <row r="37551" spans="1:8" x14ac:dyDescent="0.3">
      <c r="A37551" t="s">
        <v>133</v>
      </c>
      <c r="B37551">
        <v>1</v>
      </c>
      <c r="C37551">
        <v>3</v>
      </c>
      <c r="D37551" s="2">
        <v>43091</v>
      </c>
      <c r="E37551">
        <v>14</v>
      </c>
      <c r="F37551">
        <v>30.1752</v>
      </c>
      <c r="G37551">
        <v>23.76</v>
      </c>
      <c r="H37551" s="3">
        <v>43091.93</v>
      </c>
    </row>
    <row r="37552" spans="1:8" x14ac:dyDescent="0.3">
      <c r="A37552" t="s">
        <v>20</v>
      </c>
      <c r="B37552">
        <v>14</v>
      </c>
      <c r="C37552">
        <v>41</v>
      </c>
      <c r="D37552" s="2">
        <v>43091</v>
      </c>
      <c r="E37552">
        <v>39</v>
      </c>
      <c r="F37552">
        <v>204.34889999999999</v>
      </c>
      <c r="G37552">
        <v>158.41</v>
      </c>
      <c r="H37552" s="3">
        <v>43091.93</v>
      </c>
    </row>
    <row r="37553" spans="1:8" x14ac:dyDescent="0.3">
      <c r="A37553" t="s">
        <v>11</v>
      </c>
      <c r="B37553">
        <v>5</v>
      </c>
      <c r="C37553">
        <v>1</v>
      </c>
      <c r="D37553" s="2">
        <v>43091</v>
      </c>
      <c r="E37553">
        <v>2</v>
      </c>
      <c r="F37553">
        <v>40.895199999999996</v>
      </c>
      <c r="G37553">
        <v>32.979999999999997</v>
      </c>
      <c r="H37553" s="3">
        <v>43091.95</v>
      </c>
    </row>
    <row r="37554" spans="1:8" x14ac:dyDescent="0.3">
      <c r="A37554" t="s">
        <v>17</v>
      </c>
      <c r="B37554">
        <v>1</v>
      </c>
      <c r="C37554">
        <v>1</v>
      </c>
      <c r="D37554" s="2">
        <v>43091</v>
      </c>
      <c r="E37554">
        <v>44</v>
      </c>
      <c r="F37554">
        <v>11.032</v>
      </c>
      <c r="G37554">
        <v>7.88</v>
      </c>
      <c r="H37554" s="3">
        <v>43091.96</v>
      </c>
    </row>
    <row r="37555" spans="1:8" x14ac:dyDescent="0.3">
      <c r="A37555" t="s">
        <v>52</v>
      </c>
      <c r="B37555">
        <v>1</v>
      </c>
      <c r="C37555">
        <v>3</v>
      </c>
      <c r="D37555" s="2">
        <v>43091</v>
      </c>
      <c r="E37555">
        <v>15</v>
      </c>
      <c r="F37555">
        <v>23.393699999999999</v>
      </c>
      <c r="G37555">
        <v>16.829999999999998</v>
      </c>
      <c r="H37555" s="3">
        <v>43091.96</v>
      </c>
    </row>
    <row r="37556" spans="1:8" x14ac:dyDescent="0.3">
      <c r="A37556" t="s">
        <v>56</v>
      </c>
      <c r="B37556">
        <v>2</v>
      </c>
      <c r="C37556">
        <v>1</v>
      </c>
      <c r="D37556" s="2">
        <v>43091</v>
      </c>
      <c r="E37556">
        <v>49</v>
      </c>
      <c r="F37556">
        <v>14.318299999999999</v>
      </c>
      <c r="G37556">
        <v>10.93</v>
      </c>
      <c r="H37556" s="3">
        <v>43091.98</v>
      </c>
    </row>
    <row r="37557" spans="1:8" x14ac:dyDescent="0.3">
      <c r="A37557" t="s">
        <v>12</v>
      </c>
      <c r="B37557">
        <v>1</v>
      </c>
      <c r="C37557">
        <v>44</v>
      </c>
      <c r="D37557" s="2">
        <v>43091</v>
      </c>
      <c r="E37557">
        <v>29</v>
      </c>
      <c r="F37557">
        <v>114.70560000000002</v>
      </c>
      <c r="G37557">
        <v>83.12</v>
      </c>
      <c r="H37557" s="3">
        <v>43091.99</v>
      </c>
    </row>
    <row r="37558" spans="1:8" x14ac:dyDescent="0.3">
      <c r="A37558" t="s">
        <v>12</v>
      </c>
      <c r="B37558">
        <v>1</v>
      </c>
      <c r="C37558">
        <v>1</v>
      </c>
      <c r="D37558" s="2">
        <v>43091</v>
      </c>
      <c r="E37558">
        <v>31</v>
      </c>
      <c r="F37558">
        <v>107.22480000000002</v>
      </c>
      <c r="G37558">
        <v>83.12</v>
      </c>
      <c r="H37558" s="3">
        <v>43091.99</v>
      </c>
    </row>
    <row r="37559" spans="1:8" x14ac:dyDescent="0.3">
      <c r="A37559" t="s">
        <v>89</v>
      </c>
      <c r="B37559">
        <v>10</v>
      </c>
      <c r="C37559">
        <v>1</v>
      </c>
      <c r="D37559" s="2">
        <v>43092</v>
      </c>
      <c r="E37559">
        <v>39</v>
      </c>
      <c r="F37559">
        <v>44.081499999999998</v>
      </c>
      <c r="G37559">
        <v>33.65</v>
      </c>
      <c r="H37559" s="3">
        <v>43092.03</v>
      </c>
    </row>
    <row r="37560" spans="1:8" x14ac:dyDescent="0.3">
      <c r="A37560" t="s">
        <v>13</v>
      </c>
      <c r="B37560">
        <v>1</v>
      </c>
      <c r="C37560">
        <v>44</v>
      </c>
      <c r="D37560" s="2">
        <v>43092</v>
      </c>
      <c r="E37560">
        <v>41</v>
      </c>
      <c r="F37560">
        <v>146.94809999999998</v>
      </c>
      <c r="G37560">
        <v>119.47</v>
      </c>
      <c r="H37560" s="3">
        <v>43092.04</v>
      </c>
    </row>
    <row r="37561" spans="1:8" x14ac:dyDescent="0.3">
      <c r="A37561" t="s">
        <v>203</v>
      </c>
      <c r="B37561">
        <v>1</v>
      </c>
      <c r="C37561">
        <v>1</v>
      </c>
      <c r="D37561" s="2">
        <v>43092</v>
      </c>
      <c r="E37561">
        <v>12</v>
      </c>
      <c r="F37561">
        <v>153.22879999999998</v>
      </c>
      <c r="G37561">
        <v>119.71</v>
      </c>
      <c r="H37561" s="3">
        <v>43092.04</v>
      </c>
    </row>
    <row r="37562" spans="1:8" x14ac:dyDescent="0.3">
      <c r="A37562" t="s">
        <v>161</v>
      </c>
      <c r="B37562">
        <v>1</v>
      </c>
      <c r="C37562">
        <v>42</v>
      </c>
      <c r="D37562" s="2">
        <v>43092</v>
      </c>
      <c r="E37562">
        <v>32</v>
      </c>
      <c r="F37562">
        <v>13.288999999999998</v>
      </c>
      <c r="G37562">
        <v>9.6999999999999993</v>
      </c>
      <c r="H37562" s="3">
        <v>43092.05</v>
      </c>
    </row>
    <row r="37563" spans="1:8" x14ac:dyDescent="0.3">
      <c r="A37563" t="s">
        <v>49</v>
      </c>
      <c r="B37563">
        <v>1</v>
      </c>
      <c r="C37563">
        <v>44</v>
      </c>
      <c r="D37563" s="2">
        <v>43092</v>
      </c>
      <c r="E37563">
        <v>40</v>
      </c>
      <c r="F37563">
        <v>3.3824999999999998</v>
      </c>
      <c r="G37563">
        <v>2.75</v>
      </c>
      <c r="H37563" s="3">
        <v>43092.05</v>
      </c>
    </row>
    <row r="37564" spans="1:8" x14ac:dyDescent="0.3">
      <c r="A37564" t="s">
        <v>17</v>
      </c>
      <c r="B37564">
        <v>14</v>
      </c>
      <c r="C37564">
        <v>1</v>
      </c>
      <c r="D37564" s="2">
        <v>43092</v>
      </c>
      <c r="E37564">
        <v>50</v>
      </c>
      <c r="F37564">
        <v>10.0076</v>
      </c>
      <c r="G37564">
        <v>7.88</v>
      </c>
      <c r="H37564" s="3">
        <v>43092.07</v>
      </c>
    </row>
    <row r="37565" spans="1:8" x14ac:dyDescent="0.3">
      <c r="A37565" t="s">
        <v>174</v>
      </c>
      <c r="B37565">
        <v>1</v>
      </c>
      <c r="C37565">
        <v>44</v>
      </c>
      <c r="D37565" s="2">
        <v>43092</v>
      </c>
      <c r="E37565">
        <v>38</v>
      </c>
      <c r="F37565">
        <v>31.974399999999999</v>
      </c>
      <c r="G37565">
        <v>24.98</v>
      </c>
      <c r="H37565" s="3">
        <v>43092.07</v>
      </c>
    </row>
    <row r="37566" spans="1:8" x14ac:dyDescent="0.3">
      <c r="A37566" t="s">
        <v>122</v>
      </c>
      <c r="B37566">
        <v>2</v>
      </c>
      <c r="C37566">
        <v>41</v>
      </c>
      <c r="D37566" s="2">
        <v>43092</v>
      </c>
      <c r="E37566">
        <v>21</v>
      </c>
      <c r="F37566">
        <v>357.95339999999999</v>
      </c>
      <c r="G37566">
        <v>284.08999999999997</v>
      </c>
      <c r="H37566" s="3">
        <v>43092.08</v>
      </c>
    </row>
    <row r="37567" spans="1:8" x14ac:dyDescent="0.3">
      <c r="A37567" t="s">
        <v>161</v>
      </c>
      <c r="B37567">
        <v>4</v>
      </c>
      <c r="C37567">
        <v>1</v>
      </c>
      <c r="D37567" s="2">
        <v>43092</v>
      </c>
      <c r="E37567">
        <v>5</v>
      </c>
      <c r="F37567">
        <v>12.415999999999999</v>
      </c>
      <c r="G37567">
        <v>9.6999999999999993</v>
      </c>
      <c r="H37567" s="3">
        <v>43092.09</v>
      </c>
    </row>
    <row r="37568" spans="1:8" x14ac:dyDescent="0.3">
      <c r="A37568" t="s">
        <v>52</v>
      </c>
      <c r="B37568">
        <v>1</v>
      </c>
      <c r="C37568">
        <v>41</v>
      </c>
      <c r="D37568" s="2">
        <v>43092</v>
      </c>
      <c r="E37568">
        <v>5</v>
      </c>
      <c r="F37568">
        <v>23.057099999999995</v>
      </c>
      <c r="G37568">
        <v>16.829999999999998</v>
      </c>
      <c r="H37568" s="3">
        <v>43092.11</v>
      </c>
    </row>
    <row r="37569" spans="1:8" x14ac:dyDescent="0.3">
      <c r="A37569" t="s">
        <v>167</v>
      </c>
      <c r="B37569">
        <v>1</v>
      </c>
      <c r="C37569">
        <v>44</v>
      </c>
      <c r="D37569" s="2">
        <v>43092</v>
      </c>
      <c r="E37569">
        <v>33</v>
      </c>
      <c r="F37569">
        <v>12.204000000000001</v>
      </c>
      <c r="G37569">
        <v>10.17</v>
      </c>
      <c r="H37569" s="3">
        <v>43092.19</v>
      </c>
    </row>
    <row r="37570" spans="1:8" x14ac:dyDescent="0.3">
      <c r="A37570" t="s">
        <v>11</v>
      </c>
      <c r="B37570">
        <v>15</v>
      </c>
      <c r="C37570">
        <v>1</v>
      </c>
      <c r="D37570" s="2">
        <v>43092</v>
      </c>
      <c r="E37570">
        <v>21</v>
      </c>
      <c r="F37570">
        <v>45.5124</v>
      </c>
      <c r="G37570">
        <v>32.979999999999997</v>
      </c>
      <c r="H37570" s="3">
        <v>43092.19</v>
      </c>
    </row>
    <row r="37571" spans="1:8" x14ac:dyDescent="0.3">
      <c r="A37571" t="s">
        <v>74</v>
      </c>
      <c r="B37571">
        <v>10</v>
      </c>
      <c r="C37571">
        <v>1</v>
      </c>
      <c r="D37571" s="2">
        <v>43092</v>
      </c>
      <c r="E37571">
        <v>41</v>
      </c>
      <c r="F37571">
        <v>31.663799999999995</v>
      </c>
      <c r="G37571">
        <v>25.13</v>
      </c>
      <c r="H37571" s="3">
        <v>43092.2</v>
      </c>
    </row>
    <row r="37572" spans="1:8" x14ac:dyDescent="0.3">
      <c r="A37572" t="s">
        <v>11</v>
      </c>
      <c r="B37572">
        <v>15</v>
      </c>
      <c r="C37572">
        <v>1</v>
      </c>
      <c r="D37572" s="2">
        <v>43092</v>
      </c>
      <c r="E37572">
        <v>31</v>
      </c>
      <c r="F37572">
        <v>45.842199999999991</v>
      </c>
      <c r="G37572">
        <v>32.979999999999997</v>
      </c>
      <c r="H37572" s="3">
        <v>43092.21</v>
      </c>
    </row>
    <row r="37573" spans="1:8" x14ac:dyDescent="0.3">
      <c r="A37573" t="s">
        <v>11</v>
      </c>
      <c r="B37573">
        <v>6</v>
      </c>
      <c r="C37573">
        <v>41</v>
      </c>
      <c r="D37573" s="2">
        <v>43092</v>
      </c>
      <c r="E37573">
        <v>26</v>
      </c>
      <c r="F37573">
        <v>40.235599999999998</v>
      </c>
      <c r="G37573">
        <v>32.979999999999997</v>
      </c>
      <c r="H37573" s="3">
        <v>43092.23</v>
      </c>
    </row>
    <row r="37574" spans="1:8" x14ac:dyDescent="0.3">
      <c r="A37574" t="s">
        <v>80</v>
      </c>
      <c r="B37574">
        <v>3</v>
      </c>
      <c r="C37574">
        <v>2</v>
      </c>
      <c r="D37574" s="2">
        <v>43092</v>
      </c>
      <c r="E37574">
        <v>39</v>
      </c>
      <c r="F37574">
        <v>7.1547999999999989</v>
      </c>
      <c r="G37574">
        <v>5.77</v>
      </c>
      <c r="H37574" s="3">
        <v>43092.24</v>
      </c>
    </row>
    <row r="37575" spans="1:8" x14ac:dyDescent="0.3">
      <c r="A37575" t="s">
        <v>12</v>
      </c>
      <c r="B37575">
        <v>10</v>
      </c>
      <c r="C37575">
        <v>43</v>
      </c>
      <c r="D37575" s="2">
        <v>43092</v>
      </c>
      <c r="E37575">
        <v>4</v>
      </c>
      <c r="F37575">
        <v>100.57520000000001</v>
      </c>
      <c r="G37575">
        <v>83.12</v>
      </c>
      <c r="H37575" s="3">
        <v>43092.25</v>
      </c>
    </row>
    <row r="37576" spans="1:8" x14ac:dyDescent="0.3">
      <c r="A37576" t="s">
        <v>193</v>
      </c>
      <c r="B37576">
        <v>4</v>
      </c>
      <c r="C37576">
        <v>1</v>
      </c>
      <c r="D37576" s="2">
        <v>43092</v>
      </c>
      <c r="E37576">
        <v>15</v>
      </c>
      <c r="F37576">
        <v>101.8116</v>
      </c>
      <c r="G37576">
        <v>77.13</v>
      </c>
      <c r="H37576" s="3">
        <v>43092.27</v>
      </c>
    </row>
    <row r="37577" spans="1:8" x14ac:dyDescent="0.3">
      <c r="A37577" t="s">
        <v>183</v>
      </c>
      <c r="B37577">
        <v>1</v>
      </c>
      <c r="C37577">
        <v>42</v>
      </c>
      <c r="D37577" s="2">
        <v>43092</v>
      </c>
      <c r="E37577">
        <v>37</v>
      </c>
      <c r="F37577">
        <v>18.6663</v>
      </c>
      <c r="G37577">
        <v>14.47</v>
      </c>
      <c r="H37577" s="3">
        <v>43092.28</v>
      </c>
    </row>
    <row r="37578" spans="1:8" x14ac:dyDescent="0.3">
      <c r="A37578" t="s">
        <v>70</v>
      </c>
      <c r="B37578">
        <v>1</v>
      </c>
      <c r="C37578">
        <v>1</v>
      </c>
      <c r="D37578" s="2">
        <v>43092</v>
      </c>
      <c r="E37578">
        <v>48</v>
      </c>
      <c r="F37578">
        <v>104.14879999999999</v>
      </c>
      <c r="G37578">
        <v>76.58</v>
      </c>
      <c r="H37578" s="3">
        <v>43092.28</v>
      </c>
    </row>
    <row r="37579" spans="1:8" x14ac:dyDescent="0.3">
      <c r="A37579" t="s">
        <v>20</v>
      </c>
      <c r="B37579">
        <v>1</v>
      </c>
      <c r="C37579">
        <v>1</v>
      </c>
      <c r="D37579" s="2">
        <v>43092</v>
      </c>
      <c r="E37579">
        <v>5</v>
      </c>
      <c r="F37579">
        <v>198.01249999999999</v>
      </c>
      <c r="G37579">
        <v>158.41</v>
      </c>
      <c r="H37579" s="3">
        <v>43092.29</v>
      </c>
    </row>
    <row r="37580" spans="1:8" x14ac:dyDescent="0.3">
      <c r="A37580" t="s">
        <v>190</v>
      </c>
      <c r="B37580">
        <v>13</v>
      </c>
      <c r="C37580">
        <v>44</v>
      </c>
      <c r="D37580" s="2">
        <v>43092</v>
      </c>
      <c r="E37580">
        <v>36</v>
      </c>
      <c r="F37580">
        <v>2.2511999999999999</v>
      </c>
      <c r="G37580">
        <v>1.68</v>
      </c>
      <c r="H37580" s="3">
        <v>43092.29</v>
      </c>
    </row>
    <row r="37581" spans="1:8" x14ac:dyDescent="0.3">
      <c r="A37581" t="s">
        <v>52</v>
      </c>
      <c r="B37581">
        <v>1</v>
      </c>
      <c r="C37581">
        <v>1</v>
      </c>
      <c r="D37581" s="2">
        <v>43092</v>
      </c>
      <c r="E37581">
        <v>30</v>
      </c>
      <c r="F37581">
        <v>23.561999999999998</v>
      </c>
      <c r="G37581">
        <v>16.829999999999998</v>
      </c>
      <c r="H37581" s="3">
        <v>43092.29</v>
      </c>
    </row>
    <row r="37582" spans="1:8" x14ac:dyDescent="0.3">
      <c r="A37582" t="s">
        <v>130</v>
      </c>
      <c r="B37582">
        <v>1</v>
      </c>
      <c r="C37582">
        <v>2</v>
      </c>
      <c r="D37582" s="2">
        <v>43092</v>
      </c>
      <c r="E37582">
        <v>35</v>
      </c>
      <c r="F37582">
        <v>5.9432000000000009</v>
      </c>
      <c r="G37582">
        <v>4.37</v>
      </c>
      <c r="H37582" s="3">
        <v>43092.29</v>
      </c>
    </row>
    <row r="37583" spans="1:8" x14ac:dyDescent="0.3">
      <c r="A37583" t="s">
        <v>12</v>
      </c>
      <c r="B37583">
        <v>1</v>
      </c>
      <c r="C37583">
        <v>42</v>
      </c>
      <c r="D37583" s="2">
        <v>43092</v>
      </c>
      <c r="E37583">
        <v>50</v>
      </c>
      <c r="F37583">
        <v>107.22480000000002</v>
      </c>
      <c r="G37583">
        <v>83.12</v>
      </c>
      <c r="H37583" s="3">
        <v>43092.3</v>
      </c>
    </row>
    <row r="37584" spans="1:8" x14ac:dyDescent="0.3">
      <c r="A37584" t="s">
        <v>29</v>
      </c>
      <c r="B37584">
        <v>10</v>
      </c>
      <c r="C37584">
        <v>1</v>
      </c>
      <c r="D37584" s="2">
        <v>43092</v>
      </c>
      <c r="E37584">
        <v>18</v>
      </c>
      <c r="F37584">
        <v>9.4557000000000002</v>
      </c>
      <c r="G37584">
        <v>7.33</v>
      </c>
      <c r="H37584" s="3">
        <v>43092.3</v>
      </c>
    </row>
    <row r="37585" spans="1:8" x14ac:dyDescent="0.3">
      <c r="A37585" t="s">
        <v>52</v>
      </c>
      <c r="B37585">
        <v>1</v>
      </c>
      <c r="C37585">
        <v>1</v>
      </c>
      <c r="D37585" s="2">
        <v>43092</v>
      </c>
      <c r="E37585">
        <v>12</v>
      </c>
      <c r="F37585">
        <v>21.878999999999998</v>
      </c>
      <c r="G37585">
        <v>16.829999999999998</v>
      </c>
      <c r="H37585" s="3">
        <v>43092.31</v>
      </c>
    </row>
    <row r="37586" spans="1:8" x14ac:dyDescent="0.3">
      <c r="A37586" t="s">
        <v>158</v>
      </c>
      <c r="B37586">
        <v>3</v>
      </c>
      <c r="C37586">
        <v>1</v>
      </c>
      <c r="D37586" s="2">
        <v>43092</v>
      </c>
      <c r="E37586">
        <v>46</v>
      </c>
      <c r="F37586">
        <v>9.8249999999999993</v>
      </c>
      <c r="G37586">
        <v>7.5</v>
      </c>
      <c r="H37586" s="3">
        <v>43092.32</v>
      </c>
    </row>
    <row r="37587" spans="1:8" x14ac:dyDescent="0.3">
      <c r="A37587" t="s">
        <v>193</v>
      </c>
      <c r="B37587">
        <v>4</v>
      </c>
      <c r="C37587">
        <v>42</v>
      </c>
      <c r="D37587" s="2">
        <v>43092</v>
      </c>
      <c r="E37587">
        <v>46</v>
      </c>
      <c r="F37587">
        <v>101.8116</v>
      </c>
      <c r="G37587">
        <v>77.13</v>
      </c>
      <c r="H37587" s="3">
        <v>43092.32</v>
      </c>
    </row>
    <row r="37588" spans="1:8" x14ac:dyDescent="0.3">
      <c r="A37588" t="s">
        <v>62</v>
      </c>
      <c r="B37588">
        <v>3</v>
      </c>
      <c r="C37588">
        <v>1</v>
      </c>
      <c r="D37588" s="2">
        <v>43092</v>
      </c>
      <c r="E37588">
        <v>43</v>
      </c>
      <c r="F37588">
        <v>20.975099999999998</v>
      </c>
      <c r="G37588">
        <v>15.09</v>
      </c>
      <c r="H37588" s="3">
        <v>43092.33</v>
      </c>
    </row>
    <row r="37589" spans="1:8" x14ac:dyDescent="0.3">
      <c r="A37589" t="s">
        <v>20</v>
      </c>
      <c r="B37589">
        <v>1</v>
      </c>
      <c r="C37589">
        <v>43</v>
      </c>
      <c r="D37589" s="2">
        <v>43092</v>
      </c>
      <c r="E37589">
        <v>7</v>
      </c>
      <c r="F37589">
        <v>220.18989999999997</v>
      </c>
      <c r="G37589">
        <v>158.41</v>
      </c>
      <c r="H37589" s="3">
        <v>43092.34</v>
      </c>
    </row>
    <row r="37590" spans="1:8" x14ac:dyDescent="0.3">
      <c r="A37590" t="s">
        <v>80</v>
      </c>
      <c r="B37590">
        <v>10</v>
      </c>
      <c r="C37590">
        <v>1</v>
      </c>
      <c r="D37590" s="2">
        <v>43092</v>
      </c>
      <c r="E37590">
        <v>35</v>
      </c>
      <c r="F37590">
        <v>7.6163999999999996</v>
      </c>
      <c r="G37590">
        <v>5.77</v>
      </c>
      <c r="H37590" s="3">
        <v>43092.34</v>
      </c>
    </row>
    <row r="37591" spans="1:8" x14ac:dyDescent="0.3">
      <c r="A37591" t="s">
        <v>77</v>
      </c>
      <c r="B37591">
        <v>4</v>
      </c>
      <c r="C37591">
        <v>43</v>
      </c>
      <c r="D37591" s="2">
        <v>43092</v>
      </c>
      <c r="E37591">
        <v>22</v>
      </c>
      <c r="F37591">
        <v>5.9409999999999998</v>
      </c>
      <c r="G37591">
        <v>4.57</v>
      </c>
      <c r="H37591" s="3">
        <v>43092.35</v>
      </c>
    </row>
    <row r="37592" spans="1:8" x14ac:dyDescent="0.3">
      <c r="A37592" t="s">
        <v>23</v>
      </c>
      <c r="B37592">
        <v>1</v>
      </c>
      <c r="C37592">
        <v>1</v>
      </c>
      <c r="D37592" s="2">
        <v>43092</v>
      </c>
      <c r="E37592">
        <v>5</v>
      </c>
      <c r="F37592">
        <v>4.3470000000000004</v>
      </c>
      <c r="G37592">
        <v>3.45</v>
      </c>
      <c r="H37592" s="3">
        <v>43092.36</v>
      </c>
    </row>
    <row r="37593" spans="1:8" x14ac:dyDescent="0.3">
      <c r="A37593" t="s">
        <v>7</v>
      </c>
      <c r="B37593">
        <v>10</v>
      </c>
      <c r="C37593">
        <v>1</v>
      </c>
      <c r="D37593" s="2">
        <v>43092</v>
      </c>
      <c r="E37593">
        <v>42</v>
      </c>
      <c r="F37593">
        <v>190.41609999999997</v>
      </c>
      <c r="G37593">
        <v>143.16999999999999</v>
      </c>
      <c r="H37593" s="3">
        <v>43092.36</v>
      </c>
    </row>
    <row r="37594" spans="1:8" x14ac:dyDescent="0.3">
      <c r="A37594" t="s">
        <v>192</v>
      </c>
      <c r="B37594">
        <v>1</v>
      </c>
      <c r="C37594">
        <v>44</v>
      </c>
      <c r="D37594" s="2">
        <v>43092</v>
      </c>
      <c r="E37594">
        <v>42</v>
      </c>
      <c r="F37594">
        <v>2.7244000000000002</v>
      </c>
      <c r="G37594">
        <v>1.96</v>
      </c>
      <c r="H37594" s="3">
        <v>43092.37</v>
      </c>
    </row>
    <row r="37595" spans="1:8" x14ac:dyDescent="0.3">
      <c r="A37595" t="s">
        <v>156</v>
      </c>
      <c r="B37595">
        <v>1</v>
      </c>
      <c r="C37595">
        <v>1</v>
      </c>
      <c r="D37595" s="2">
        <v>43092</v>
      </c>
      <c r="E37595">
        <v>38</v>
      </c>
      <c r="F37595">
        <v>2.9783999999999997</v>
      </c>
      <c r="G37595">
        <v>2.19</v>
      </c>
      <c r="H37595" s="3">
        <v>43092.37</v>
      </c>
    </row>
    <row r="37596" spans="1:8" x14ac:dyDescent="0.3">
      <c r="A37596" t="s">
        <v>25</v>
      </c>
      <c r="B37596">
        <v>14</v>
      </c>
      <c r="C37596">
        <v>2</v>
      </c>
      <c r="D37596" s="2">
        <v>43092</v>
      </c>
      <c r="E37596">
        <v>32</v>
      </c>
      <c r="F37596">
        <v>23.281999999999996</v>
      </c>
      <c r="G37596">
        <v>16.63</v>
      </c>
      <c r="H37596" s="3">
        <v>43092.37</v>
      </c>
    </row>
    <row r="37597" spans="1:8" x14ac:dyDescent="0.3">
      <c r="A37597" t="s">
        <v>184</v>
      </c>
      <c r="B37597">
        <v>1</v>
      </c>
      <c r="C37597">
        <v>1</v>
      </c>
      <c r="D37597" s="2">
        <v>43092</v>
      </c>
      <c r="E37597">
        <v>29</v>
      </c>
      <c r="F37597">
        <v>36.735599999999998</v>
      </c>
      <c r="G37597">
        <v>26.62</v>
      </c>
      <c r="H37597" s="3">
        <v>43092.38</v>
      </c>
    </row>
    <row r="37598" spans="1:8" x14ac:dyDescent="0.3">
      <c r="A37598" t="s">
        <v>28</v>
      </c>
      <c r="B37598">
        <v>2</v>
      </c>
      <c r="C37598">
        <v>2</v>
      </c>
      <c r="D37598" s="2">
        <v>43092</v>
      </c>
      <c r="E37598">
        <v>9</v>
      </c>
      <c r="F37598">
        <v>42.596400000000003</v>
      </c>
      <c r="G37598">
        <v>32.270000000000003</v>
      </c>
      <c r="H37598" s="3">
        <v>43092.39</v>
      </c>
    </row>
    <row r="37599" spans="1:8" x14ac:dyDescent="0.3">
      <c r="A37599" t="s">
        <v>94</v>
      </c>
      <c r="B37599">
        <v>3</v>
      </c>
      <c r="C37599">
        <v>3</v>
      </c>
      <c r="D37599" s="2">
        <v>43092</v>
      </c>
      <c r="E37599">
        <v>5</v>
      </c>
      <c r="F37599">
        <v>72.353999999999999</v>
      </c>
      <c r="G37599">
        <v>58.35</v>
      </c>
      <c r="H37599" s="3">
        <v>43092.4</v>
      </c>
    </row>
    <row r="37600" spans="1:8" x14ac:dyDescent="0.3">
      <c r="A37600" t="s">
        <v>12</v>
      </c>
      <c r="B37600">
        <v>1</v>
      </c>
      <c r="C37600">
        <v>41</v>
      </c>
      <c r="D37600" s="2">
        <v>43092</v>
      </c>
      <c r="E37600">
        <v>17</v>
      </c>
      <c r="F37600">
        <v>109.7184</v>
      </c>
      <c r="G37600">
        <v>83.12</v>
      </c>
      <c r="H37600" s="3">
        <v>43092.4</v>
      </c>
    </row>
    <row r="37601" spans="1:8" x14ac:dyDescent="0.3">
      <c r="A37601" t="s">
        <v>77</v>
      </c>
      <c r="B37601">
        <v>3</v>
      </c>
      <c r="C37601">
        <v>1</v>
      </c>
      <c r="D37601" s="2">
        <v>43092</v>
      </c>
      <c r="E37601">
        <v>37</v>
      </c>
      <c r="F37601">
        <v>6.3523000000000005</v>
      </c>
      <c r="G37601">
        <v>4.57</v>
      </c>
      <c r="H37601" s="3">
        <v>43092.42</v>
      </c>
    </row>
    <row r="37602" spans="1:8" x14ac:dyDescent="0.3">
      <c r="A37602" t="s">
        <v>185</v>
      </c>
      <c r="B37602">
        <v>1</v>
      </c>
      <c r="C37602">
        <v>41</v>
      </c>
      <c r="D37602" s="2">
        <v>43092</v>
      </c>
      <c r="E37602">
        <v>4</v>
      </c>
      <c r="F37602">
        <v>95.264400000000009</v>
      </c>
      <c r="G37602">
        <v>72.17</v>
      </c>
      <c r="H37602" s="3">
        <v>43092.46</v>
      </c>
    </row>
    <row r="37603" spans="1:8" x14ac:dyDescent="0.3">
      <c r="A37603" t="s">
        <v>110</v>
      </c>
      <c r="B37603">
        <v>15</v>
      </c>
      <c r="C37603">
        <v>3</v>
      </c>
      <c r="D37603" s="2">
        <v>43092</v>
      </c>
      <c r="E37603">
        <v>26</v>
      </c>
      <c r="F37603">
        <v>87.476399999999998</v>
      </c>
      <c r="G37603">
        <v>66.27</v>
      </c>
      <c r="H37603" s="3">
        <v>43092.47</v>
      </c>
    </row>
    <row r="37604" spans="1:8" x14ac:dyDescent="0.3">
      <c r="A37604" t="s">
        <v>59</v>
      </c>
      <c r="B37604">
        <v>10</v>
      </c>
      <c r="C37604">
        <v>1</v>
      </c>
      <c r="D37604" s="2">
        <v>43092</v>
      </c>
      <c r="E37604">
        <v>14</v>
      </c>
      <c r="F37604">
        <v>4.7750000000000004</v>
      </c>
      <c r="G37604">
        <v>3.82</v>
      </c>
      <c r="H37604" s="3">
        <v>43092.47</v>
      </c>
    </row>
    <row r="37605" spans="1:8" x14ac:dyDescent="0.3">
      <c r="A37605" t="s">
        <v>204</v>
      </c>
      <c r="B37605">
        <v>14</v>
      </c>
      <c r="C37605">
        <v>41</v>
      </c>
      <c r="D37605" s="2">
        <v>43092</v>
      </c>
      <c r="E37605">
        <v>46</v>
      </c>
      <c r="F37605">
        <v>57.748500000000007</v>
      </c>
      <c r="G37605">
        <v>46.95</v>
      </c>
      <c r="H37605" s="3">
        <v>43092.480000000003</v>
      </c>
    </row>
    <row r="37606" spans="1:8" x14ac:dyDescent="0.3">
      <c r="A37606" t="s">
        <v>180</v>
      </c>
      <c r="B37606">
        <v>1</v>
      </c>
      <c r="C37606">
        <v>1</v>
      </c>
      <c r="D37606" s="2">
        <v>43092</v>
      </c>
      <c r="E37606">
        <v>48</v>
      </c>
      <c r="F37606">
        <v>62.173599999999993</v>
      </c>
      <c r="G37606">
        <v>50.14</v>
      </c>
      <c r="H37606" s="3">
        <v>43092.5</v>
      </c>
    </row>
    <row r="37607" spans="1:8" x14ac:dyDescent="0.3">
      <c r="A37607" t="s">
        <v>12</v>
      </c>
      <c r="B37607">
        <v>1</v>
      </c>
      <c r="C37607">
        <v>2</v>
      </c>
      <c r="D37607" s="2">
        <v>43092</v>
      </c>
      <c r="E37607">
        <v>1</v>
      </c>
      <c r="F37607">
        <v>110.54960000000001</v>
      </c>
      <c r="G37607">
        <v>83.12</v>
      </c>
      <c r="H37607" s="3">
        <v>43092.52</v>
      </c>
    </row>
    <row r="37608" spans="1:8" x14ac:dyDescent="0.3">
      <c r="A37608" t="s">
        <v>5</v>
      </c>
      <c r="B37608">
        <v>1</v>
      </c>
      <c r="C37608">
        <v>41</v>
      </c>
      <c r="D37608" s="2">
        <v>43092</v>
      </c>
      <c r="E37608">
        <v>16</v>
      </c>
      <c r="F37608">
        <v>31.157499999999999</v>
      </c>
      <c r="G37608">
        <v>25.75</v>
      </c>
      <c r="H37608" s="3">
        <v>43092.52</v>
      </c>
    </row>
    <row r="37609" spans="1:8" x14ac:dyDescent="0.3">
      <c r="A37609" t="s">
        <v>188</v>
      </c>
      <c r="B37609">
        <v>2</v>
      </c>
      <c r="C37609">
        <v>1</v>
      </c>
      <c r="D37609" s="2">
        <v>43092</v>
      </c>
      <c r="E37609">
        <v>30</v>
      </c>
      <c r="F37609">
        <v>21.744</v>
      </c>
      <c r="G37609">
        <v>18.12</v>
      </c>
      <c r="H37609" s="3">
        <v>43092.53</v>
      </c>
    </row>
    <row r="37610" spans="1:8" x14ac:dyDescent="0.3">
      <c r="A37610" t="s">
        <v>5</v>
      </c>
      <c r="B37610">
        <v>4</v>
      </c>
      <c r="C37610">
        <v>43</v>
      </c>
      <c r="D37610" s="2">
        <v>43092</v>
      </c>
      <c r="E37610">
        <v>13</v>
      </c>
      <c r="F37610">
        <v>32.96</v>
      </c>
      <c r="G37610">
        <v>25.75</v>
      </c>
      <c r="H37610" s="3">
        <v>43092.54</v>
      </c>
    </row>
    <row r="37611" spans="1:8" x14ac:dyDescent="0.3">
      <c r="A37611" t="s">
        <v>181</v>
      </c>
      <c r="B37611">
        <v>12</v>
      </c>
      <c r="C37611">
        <v>1</v>
      </c>
      <c r="D37611" s="2">
        <v>43092</v>
      </c>
      <c r="E37611">
        <v>38</v>
      </c>
      <c r="F37611">
        <v>11.858400000000001</v>
      </c>
      <c r="G37611">
        <v>9.7200000000000006</v>
      </c>
      <c r="H37611" s="3">
        <v>43092.55</v>
      </c>
    </row>
    <row r="37612" spans="1:8" x14ac:dyDescent="0.3">
      <c r="A37612" t="s">
        <v>38</v>
      </c>
      <c r="B37612">
        <v>6</v>
      </c>
      <c r="C37612">
        <v>1</v>
      </c>
      <c r="D37612" s="2">
        <v>43092</v>
      </c>
      <c r="E37612">
        <v>29</v>
      </c>
      <c r="F37612">
        <v>216.762</v>
      </c>
      <c r="G37612">
        <v>166.74</v>
      </c>
      <c r="H37612" s="3">
        <v>43092.55</v>
      </c>
    </row>
    <row r="37613" spans="1:8" x14ac:dyDescent="0.3">
      <c r="A37613" t="s">
        <v>58</v>
      </c>
      <c r="B37613">
        <v>1</v>
      </c>
      <c r="C37613">
        <v>41</v>
      </c>
      <c r="D37613" s="2">
        <v>43092</v>
      </c>
      <c r="E37613">
        <v>29</v>
      </c>
      <c r="F37613">
        <v>2.4034</v>
      </c>
      <c r="G37613">
        <v>1.97</v>
      </c>
      <c r="H37613" s="3">
        <v>43092.55</v>
      </c>
    </row>
    <row r="37614" spans="1:8" x14ac:dyDescent="0.3">
      <c r="A37614" t="s">
        <v>43</v>
      </c>
      <c r="B37614">
        <v>1</v>
      </c>
      <c r="C37614">
        <v>41</v>
      </c>
      <c r="D37614" s="2">
        <v>43092</v>
      </c>
      <c r="E37614">
        <v>5</v>
      </c>
      <c r="F37614">
        <v>76.150000000000006</v>
      </c>
      <c r="G37614">
        <v>60.92</v>
      </c>
      <c r="H37614" s="3">
        <v>43092.56</v>
      </c>
    </row>
    <row r="37615" spans="1:8" x14ac:dyDescent="0.3">
      <c r="A37615" t="s">
        <v>122</v>
      </c>
      <c r="B37615">
        <v>15</v>
      </c>
      <c r="C37615">
        <v>41</v>
      </c>
      <c r="D37615" s="2">
        <v>43092</v>
      </c>
      <c r="E37615">
        <v>12</v>
      </c>
      <c r="F37615">
        <v>352.27159999999998</v>
      </c>
      <c r="G37615">
        <v>284.08999999999997</v>
      </c>
      <c r="H37615" s="3">
        <v>43092.56</v>
      </c>
    </row>
    <row r="37616" spans="1:8" x14ac:dyDescent="0.3">
      <c r="A37616" t="s">
        <v>12</v>
      </c>
      <c r="B37616">
        <v>3</v>
      </c>
      <c r="C37616">
        <v>41</v>
      </c>
      <c r="D37616" s="2">
        <v>43092</v>
      </c>
      <c r="E37616">
        <v>2</v>
      </c>
      <c r="F37616">
        <v>113.87440000000001</v>
      </c>
      <c r="G37616">
        <v>83.12</v>
      </c>
      <c r="H37616" s="3">
        <v>43092.56</v>
      </c>
    </row>
    <row r="37617" spans="1:8" x14ac:dyDescent="0.3">
      <c r="A37617" t="s">
        <v>134</v>
      </c>
      <c r="B37617">
        <v>4</v>
      </c>
      <c r="C37617">
        <v>42</v>
      </c>
      <c r="D37617" s="2">
        <v>43092</v>
      </c>
      <c r="E37617">
        <v>18</v>
      </c>
      <c r="F37617">
        <v>61.938000000000002</v>
      </c>
      <c r="G37617">
        <v>49.95</v>
      </c>
      <c r="H37617" s="3">
        <v>43092.56</v>
      </c>
    </row>
    <row r="37618" spans="1:8" x14ac:dyDescent="0.3">
      <c r="A37618" t="s">
        <v>11</v>
      </c>
      <c r="B37618">
        <v>10</v>
      </c>
      <c r="C37618">
        <v>41</v>
      </c>
      <c r="D37618" s="2">
        <v>43092</v>
      </c>
      <c r="E37618">
        <v>30</v>
      </c>
      <c r="F37618">
        <v>46.171999999999997</v>
      </c>
      <c r="G37618">
        <v>32.979999999999997</v>
      </c>
      <c r="H37618" s="3">
        <v>43092.57</v>
      </c>
    </row>
    <row r="37619" spans="1:8" x14ac:dyDescent="0.3">
      <c r="A37619" t="s">
        <v>17</v>
      </c>
      <c r="B37619">
        <v>14</v>
      </c>
      <c r="C37619">
        <v>1</v>
      </c>
      <c r="D37619" s="2">
        <v>43092</v>
      </c>
      <c r="E37619">
        <v>10</v>
      </c>
      <c r="F37619">
        <v>11.032</v>
      </c>
      <c r="G37619">
        <v>7.88</v>
      </c>
      <c r="H37619" s="3">
        <v>43092.58</v>
      </c>
    </row>
    <row r="37620" spans="1:8" x14ac:dyDescent="0.3">
      <c r="A37620" t="s">
        <v>14</v>
      </c>
      <c r="B37620">
        <v>2</v>
      </c>
      <c r="C37620">
        <v>1</v>
      </c>
      <c r="D37620" s="2">
        <v>43092</v>
      </c>
      <c r="E37620">
        <v>49</v>
      </c>
      <c r="F37620">
        <v>18.212499999999999</v>
      </c>
      <c r="G37620">
        <v>14.57</v>
      </c>
      <c r="H37620" s="3">
        <v>43092.59</v>
      </c>
    </row>
    <row r="37621" spans="1:8" x14ac:dyDescent="0.3">
      <c r="A37621" t="s">
        <v>62</v>
      </c>
      <c r="B37621">
        <v>6</v>
      </c>
      <c r="C37621">
        <v>41</v>
      </c>
      <c r="D37621" s="2">
        <v>43092</v>
      </c>
      <c r="E37621">
        <v>24</v>
      </c>
      <c r="F37621">
        <v>18.409800000000001</v>
      </c>
      <c r="G37621">
        <v>15.09</v>
      </c>
      <c r="H37621" s="3">
        <v>43092.6</v>
      </c>
    </row>
    <row r="37622" spans="1:8" x14ac:dyDescent="0.3">
      <c r="A37622" t="s">
        <v>39</v>
      </c>
      <c r="B37622">
        <v>10</v>
      </c>
      <c r="C37622">
        <v>41</v>
      </c>
      <c r="D37622" s="2">
        <v>43092</v>
      </c>
      <c r="E37622">
        <v>45</v>
      </c>
      <c r="F37622">
        <v>8.0642000000000014</v>
      </c>
      <c r="G37622">
        <v>6.61</v>
      </c>
      <c r="H37622" s="3">
        <v>43092.6</v>
      </c>
    </row>
    <row r="37623" spans="1:8" x14ac:dyDescent="0.3">
      <c r="A37623" t="s">
        <v>158</v>
      </c>
      <c r="B37623">
        <v>3</v>
      </c>
      <c r="C37623">
        <v>1</v>
      </c>
      <c r="D37623" s="2">
        <v>43092</v>
      </c>
      <c r="E37623">
        <v>39</v>
      </c>
      <c r="F37623">
        <v>10.5</v>
      </c>
      <c r="G37623">
        <v>7.5</v>
      </c>
      <c r="H37623" s="3">
        <v>43092.61</v>
      </c>
    </row>
    <row r="37624" spans="1:8" x14ac:dyDescent="0.3">
      <c r="A37624" t="s">
        <v>12</v>
      </c>
      <c r="B37624">
        <v>3</v>
      </c>
      <c r="C37624">
        <v>41</v>
      </c>
      <c r="D37624" s="2">
        <v>43092</v>
      </c>
      <c r="E37624">
        <v>41</v>
      </c>
      <c r="F37624">
        <v>114.70560000000002</v>
      </c>
      <c r="G37624">
        <v>83.12</v>
      </c>
      <c r="H37624" s="3">
        <v>43092.62</v>
      </c>
    </row>
    <row r="37625" spans="1:8" x14ac:dyDescent="0.3">
      <c r="A37625" t="s">
        <v>177</v>
      </c>
      <c r="B37625">
        <v>2</v>
      </c>
      <c r="C37625">
        <v>41</v>
      </c>
      <c r="D37625" s="2">
        <v>43092</v>
      </c>
      <c r="E37625">
        <v>39</v>
      </c>
      <c r="F37625">
        <v>1.8769000000000002</v>
      </c>
      <c r="G37625">
        <v>1.37</v>
      </c>
      <c r="H37625" s="3">
        <v>43092.62</v>
      </c>
    </row>
    <row r="37626" spans="1:8" x14ac:dyDescent="0.3">
      <c r="A37626" t="s">
        <v>123</v>
      </c>
      <c r="B37626">
        <v>10</v>
      </c>
      <c r="C37626">
        <v>41</v>
      </c>
      <c r="D37626" s="2">
        <v>43092</v>
      </c>
      <c r="E37626">
        <v>27</v>
      </c>
      <c r="F37626">
        <v>35.485500000000002</v>
      </c>
      <c r="G37626">
        <v>28.85</v>
      </c>
      <c r="H37626" s="3">
        <v>43092.65</v>
      </c>
    </row>
    <row r="37627" spans="1:8" x14ac:dyDescent="0.3">
      <c r="A37627" t="s">
        <v>102</v>
      </c>
      <c r="B37627">
        <v>1</v>
      </c>
      <c r="C37627">
        <v>1</v>
      </c>
      <c r="D37627" s="2">
        <v>43092</v>
      </c>
      <c r="E37627">
        <v>17</v>
      </c>
      <c r="F37627">
        <v>27.8384</v>
      </c>
      <c r="G37627">
        <v>21.92</v>
      </c>
      <c r="H37627" s="3">
        <v>43092.66</v>
      </c>
    </row>
    <row r="37628" spans="1:8" x14ac:dyDescent="0.3">
      <c r="A37628" t="s">
        <v>12</v>
      </c>
      <c r="B37628">
        <v>2</v>
      </c>
      <c r="C37628">
        <v>1</v>
      </c>
      <c r="D37628" s="2">
        <v>43092</v>
      </c>
      <c r="E37628">
        <v>45</v>
      </c>
      <c r="F37628">
        <v>103.06880000000001</v>
      </c>
      <c r="G37628">
        <v>83.12</v>
      </c>
      <c r="H37628" s="3">
        <v>43092.67</v>
      </c>
    </row>
    <row r="37629" spans="1:8" x14ac:dyDescent="0.3">
      <c r="A37629" t="s">
        <v>67</v>
      </c>
      <c r="B37629">
        <v>2</v>
      </c>
      <c r="C37629">
        <v>1</v>
      </c>
      <c r="D37629" s="2">
        <v>43092</v>
      </c>
      <c r="E37629">
        <v>28</v>
      </c>
      <c r="F37629">
        <v>1.2</v>
      </c>
      <c r="G37629">
        <v>0.96</v>
      </c>
      <c r="H37629" s="3">
        <v>43092.67</v>
      </c>
    </row>
    <row r="37630" spans="1:8" x14ac:dyDescent="0.3">
      <c r="A37630" t="s">
        <v>52</v>
      </c>
      <c r="B37630">
        <v>11</v>
      </c>
      <c r="C37630">
        <v>1</v>
      </c>
      <c r="D37630" s="2">
        <v>43092</v>
      </c>
      <c r="E37630">
        <v>41</v>
      </c>
      <c r="F37630">
        <v>22.047299999999996</v>
      </c>
      <c r="G37630">
        <v>16.829999999999998</v>
      </c>
      <c r="H37630" s="3">
        <v>43092.68</v>
      </c>
    </row>
    <row r="37631" spans="1:8" x14ac:dyDescent="0.3">
      <c r="A37631" t="s">
        <v>23</v>
      </c>
      <c r="B37631">
        <v>1</v>
      </c>
      <c r="C37631">
        <v>45</v>
      </c>
      <c r="D37631" s="2">
        <v>43092</v>
      </c>
      <c r="E37631">
        <v>37</v>
      </c>
      <c r="F37631">
        <v>4.5195000000000007</v>
      </c>
      <c r="G37631">
        <v>3.45</v>
      </c>
      <c r="H37631" s="3">
        <v>43092.7</v>
      </c>
    </row>
    <row r="37632" spans="1:8" x14ac:dyDescent="0.3">
      <c r="A37632" t="s">
        <v>22</v>
      </c>
      <c r="B37632">
        <v>1</v>
      </c>
      <c r="C37632">
        <v>41</v>
      </c>
      <c r="D37632" s="2">
        <v>43092</v>
      </c>
      <c r="E37632">
        <v>25</v>
      </c>
      <c r="F37632">
        <v>89.67</v>
      </c>
      <c r="G37632">
        <v>73.5</v>
      </c>
      <c r="H37632" s="3">
        <v>43092.74</v>
      </c>
    </row>
    <row r="37633" spans="1:8" x14ac:dyDescent="0.3">
      <c r="A37633" t="s">
        <v>107</v>
      </c>
      <c r="B37633">
        <v>1</v>
      </c>
      <c r="C37633">
        <v>1</v>
      </c>
      <c r="D37633" s="2">
        <v>43092</v>
      </c>
      <c r="E37633">
        <v>32</v>
      </c>
      <c r="F37633">
        <v>7.3298000000000005</v>
      </c>
      <c r="G37633">
        <v>5.47</v>
      </c>
      <c r="H37633" s="3">
        <v>43092.74</v>
      </c>
    </row>
    <row r="37634" spans="1:8" x14ac:dyDescent="0.3">
      <c r="A37634" t="s">
        <v>12</v>
      </c>
      <c r="B37634">
        <v>10</v>
      </c>
      <c r="C37634">
        <v>41</v>
      </c>
      <c r="D37634" s="2">
        <v>43092</v>
      </c>
      <c r="E37634">
        <v>19</v>
      </c>
      <c r="F37634">
        <v>113.0432</v>
      </c>
      <c r="G37634">
        <v>83.12</v>
      </c>
      <c r="H37634" s="3">
        <v>43092.75</v>
      </c>
    </row>
    <row r="37635" spans="1:8" x14ac:dyDescent="0.3">
      <c r="A37635" t="s">
        <v>182</v>
      </c>
      <c r="B37635">
        <v>2</v>
      </c>
      <c r="C37635">
        <v>2</v>
      </c>
      <c r="D37635" s="2">
        <v>43092</v>
      </c>
      <c r="E37635">
        <v>36</v>
      </c>
      <c r="F37635">
        <v>967.58199999999999</v>
      </c>
      <c r="G37635">
        <v>793.1</v>
      </c>
      <c r="H37635" s="3">
        <v>43092.79</v>
      </c>
    </row>
    <row r="37636" spans="1:8" x14ac:dyDescent="0.3">
      <c r="A37636" t="s">
        <v>5</v>
      </c>
      <c r="B37636">
        <v>1</v>
      </c>
      <c r="C37636">
        <v>45</v>
      </c>
      <c r="D37636" s="2">
        <v>43092</v>
      </c>
      <c r="E37636">
        <v>14</v>
      </c>
      <c r="F37636">
        <v>32.1875</v>
      </c>
      <c r="G37636">
        <v>25.75</v>
      </c>
      <c r="H37636" s="3">
        <v>43092.79</v>
      </c>
    </row>
    <row r="37637" spans="1:8" x14ac:dyDescent="0.3">
      <c r="A37637" t="s">
        <v>140</v>
      </c>
      <c r="B37637">
        <v>1</v>
      </c>
      <c r="C37637">
        <v>1</v>
      </c>
      <c r="D37637" s="2">
        <v>43092</v>
      </c>
      <c r="E37637">
        <v>37</v>
      </c>
      <c r="F37637">
        <v>19.012799999999999</v>
      </c>
      <c r="G37637">
        <v>13.98</v>
      </c>
      <c r="H37637" s="3">
        <v>43092.800000000003</v>
      </c>
    </row>
    <row r="37638" spans="1:8" x14ac:dyDescent="0.3">
      <c r="A37638" t="s">
        <v>82</v>
      </c>
      <c r="B37638">
        <v>8</v>
      </c>
      <c r="C37638">
        <v>1</v>
      </c>
      <c r="D37638" s="2">
        <v>43092</v>
      </c>
      <c r="E37638">
        <v>36</v>
      </c>
      <c r="F37638">
        <v>48.645900000000005</v>
      </c>
      <c r="G37638">
        <v>37.71</v>
      </c>
      <c r="H37638" s="3">
        <v>43092.81</v>
      </c>
    </row>
    <row r="37639" spans="1:8" x14ac:dyDescent="0.3">
      <c r="A37639" t="s">
        <v>70</v>
      </c>
      <c r="B37639">
        <v>11</v>
      </c>
      <c r="C37639">
        <v>41</v>
      </c>
      <c r="D37639" s="2">
        <v>43092</v>
      </c>
      <c r="E37639">
        <v>30</v>
      </c>
      <c r="F37639">
        <v>99.554000000000002</v>
      </c>
      <c r="G37639">
        <v>76.58</v>
      </c>
      <c r="H37639" s="3">
        <v>43092.82</v>
      </c>
    </row>
    <row r="37640" spans="1:8" x14ac:dyDescent="0.3">
      <c r="A37640" t="s">
        <v>14</v>
      </c>
      <c r="B37640">
        <v>1</v>
      </c>
      <c r="C37640">
        <v>41</v>
      </c>
      <c r="D37640" s="2">
        <v>43092</v>
      </c>
      <c r="E37640">
        <v>37</v>
      </c>
      <c r="F37640">
        <v>18.503900000000002</v>
      </c>
      <c r="G37640">
        <v>14.57</v>
      </c>
      <c r="H37640" s="3">
        <v>43092.84</v>
      </c>
    </row>
    <row r="37641" spans="1:8" x14ac:dyDescent="0.3">
      <c r="A37641" t="s">
        <v>46</v>
      </c>
      <c r="B37641">
        <v>4</v>
      </c>
      <c r="C37641">
        <v>41</v>
      </c>
      <c r="D37641" s="2">
        <v>43092</v>
      </c>
      <c r="E37641">
        <v>21</v>
      </c>
      <c r="F37641">
        <v>82.250399999999985</v>
      </c>
      <c r="G37641">
        <v>63.76</v>
      </c>
      <c r="H37641" s="3">
        <v>43092.85</v>
      </c>
    </row>
    <row r="37642" spans="1:8" x14ac:dyDescent="0.3">
      <c r="A37642" t="s">
        <v>74</v>
      </c>
      <c r="B37642">
        <v>14</v>
      </c>
      <c r="C37642">
        <v>1</v>
      </c>
      <c r="D37642" s="2">
        <v>43092</v>
      </c>
      <c r="E37642">
        <v>48</v>
      </c>
      <c r="F37642">
        <v>34.930699999999995</v>
      </c>
      <c r="G37642">
        <v>25.13</v>
      </c>
      <c r="H37642" s="3">
        <v>43092.87</v>
      </c>
    </row>
    <row r="37643" spans="1:8" x14ac:dyDescent="0.3">
      <c r="A37643" t="s">
        <v>17</v>
      </c>
      <c r="B37643">
        <v>1</v>
      </c>
      <c r="C37643">
        <v>1</v>
      </c>
      <c r="D37643" s="2">
        <v>43092</v>
      </c>
      <c r="E37643">
        <v>33</v>
      </c>
      <c r="F37643">
        <v>10.322799999999999</v>
      </c>
      <c r="G37643">
        <v>7.88</v>
      </c>
      <c r="H37643" s="3">
        <v>43092.87</v>
      </c>
    </row>
    <row r="37644" spans="1:8" x14ac:dyDescent="0.3">
      <c r="A37644" t="s">
        <v>11</v>
      </c>
      <c r="B37644">
        <v>2</v>
      </c>
      <c r="C37644">
        <v>1</v>
      </c>
      <c r="D37644" s="2">
        <v>43092</v>
      </c>
      <c r="E37644">
        <v>10</v>
      </c>
      <c r="F37644">
        <v>40.895199999999996</v>
      </c>
      <c r="G37644">
        <v>32.979999999999997</v>
      </c>
      <c r="H37644" s="3">
        <v>43092.87</v>
      </c>
    </row>
    <row r="37645" spans="1:8" x14ac:dyDescent="0.3">
      <c r="A37645" t="s">
        <v>156</v>
      </c>
      <c r="B37645">
        <v>3</v>
      </c>
      <c r="C37645">
        <v>41</v>
      </c>
      <c r="D37645" s="2">
        <v>43092</v>
      </c>
      <c r="E37645">
        <v>6</v>
      </c>
      <c r="F37645">
        <v>2.9783999999999997</v>
      </c>
      <c r="G37645">
        <v>2.19</v>
      </c>
      <c r="H37645" s="3">
        <v>43092.87</v>
      </c>
    </row>
    <row r="37646" spans="1:8" x14ac:dyDescent="0.3">
      <c r="A37646" t="s">
        <v>12</v>
      </c>
      <c r="B37646">
        <v>10</v>
      </c>
      <c r="C37646">
        <v>41</v>
      </c>
      <c r="D37646" s="2">
        <v>43092</v>
      </c>
      <c r="E37646">
        <v>13</v>
      </c>
      <c r="F37646">
        <v>104.7312</v>
      </c>
      <c r="G37646">
        <v>83.12</v>
      </c>
      <c r="H37646" s="3">
        <v>43092.87</v>
      </c>
    </row>
    <row r="37647" spans="1:8" x14ac:dyDescent="0.3">
      <c r="A37647" t="s">
        <v>190</v>
      </c>
      <c r="B37647">
        <v>1</v>
      </c>
      <c r="C37647">
        <v>1</v>
      </c>
      <c r="D37647" s="2">
        <v>43092</v>
      </c>
      <c r="E37647">
        <v>8</v>
      </c>
      <c r="F37647">
        <v>2.0831999999999997</v>
      </c>
      <c r="G37647">
        <v>1.68</v>
      </c>
      <c r="H37647" s="3">
        <v>43092.89</v>
      </c>
    </row>
    <row r="37648" spans="1:8" x14ac:dyDescent="0.3">
      <c r="A37648" t="s">
        <v>53</v>
      </c>
      <c r="B37648">
        <v>1</v>
      </c>
      <c r="C37648">
        <v>45</v>
      </c>
      <c r="D37648" s="2">
        <v>43092</v>
      </c>
      <c r="E37648">
        <v>9</v>
      </c>
      <c r="F37648">
        <v>21.058800000000002</v>
      </c>
      <c r="G37648">
        <v>15.26</v>
      </c>
      <c r="H37648" s="3">
        <v>43092.89</v>
      </c>
    </row>
    <row r="37649" spans="1:8" x14ac:dyDescent="0.3">
      <c r="A37649" t="s">
        <v>106</v>
      </c>
      <c r="B37649">
        <v>1</v>
      </c>
      <c r="C37649">
        <v>2</v>
      </c>
      <c r="D37649" s="2">
        <v>43092</v>
      </c>
      <c r="E37649">
        <v>2</v>
      </c>
      <c r="F37649">
        <v>151.38749999999999</v>
      </c>
      <c r="G37649">
        <v>121.11</v>
      </c>
      <c r="H37649" s="3">
        <v>43092.92</v>
      </c>
    </row>
    <row r="37650" spans="1:8" x14ac:dyDescent="0.3">
      <c r="A37650" t="s">
        <v>80</v>
      </c>
      <c r="B37650">
        <v>1</v>
      </c>
      <c r="C37650">
        <v>44</v>
      </c>
      <c r="D37650" s="2">
        <v>43092</v>
      </c>
      <c r="E37650">
        <v>32</v>
      </c>
      <c r="F37650">
        <v>7.7317999999999998</v>
      </c>
      <c r="G37650">
        <v>5.77</v>
      </c>
      <c r="H37650" s="3">
        <v>43092.92</v>
      </c>
    </row>
    <row r="37651" spans="1:8" x14ac:dyDescent="0.3">
      <c r="A37651" t="s">
        <v>12</v>
      </c>
      <c r="B37651">
        <v>15</v>
      </c>
      <c r="C37651">
        <v>42</v>
      </c>
      <c r="D37651" s="2">
        <v>43092</v>
      </c>
      <c r="E37651">
        <v>9</v>
      </c>
      <c r="F37651">
        <v>109.7184</v>
      </c>
      <c r="G37651">
        <v>83.12</v>
      </c>
      <c r="H37651" s="3">
        <v>43092.92</v>
      </c>
    </row>
    <row r="37652" spans="1:8" x14ac:dyDescent="0.3">
      <c r="A37652" t="s">
        <v>101</v>
      </c>
      <c r="B37652">
        <v>4</v>
      </c>
      <c r="C37652">
        <v>43</v>
      </c>
      <c r="D37652" s="2">
        <v>43092</v>
      </c>
      <c r="E37652">
        <v>4</v>
      </c>
      <c r="F37652">
        <v>147.02789999999999</v>
      </c>
      <c r="G37652">
        <v>115.77</v>
      </c>
      <c r="H37652" s="3">
        <v>43092.93</v>
      </c>
    </row>
    <row r="37653" spans="1:8" x14ac:dyDescent="0.3">
      <c r="A37653" t="s">
        <v>166</v>
      </c>
      <c r="B37653">
        <v>13</v>
      </c>
      <c r="C37653">
        <v>1</v>
      </c>
      <c r="D37653" s="2">
        <v>43092</v>
      </c>
      <c r="E37653">
        <v>3</v>
      </c>
      <c r="F37653">
        <v>4.6230000000000002</v>
      </c>
      <c r="G37653">
        <v>3.45</v>
      </c>
      <c r="H37653" s="3">
        <v>43092.93</v>
      </c>
    </row>
    <row r="37654" spans="1:8" x14ac:dyDescent="0.3">
      <c r="A37654" t="s">
        <v>12</v>
      </c>
      <c r="B37654">
        <v>1</v>
      </c>
      <c r="C37654">
        <v>1</v>
      </c>
      <c r="D37654" s="2">
        <v>43092</v>
      </c>
      <c r="E37654">
        <v>33</v>
      </c>
      <c r="F37654">
        <v>116.36800000000001</v>
      </c>
      <c r="G37654">
        <v>83.12</v>
      </c>
      <c r="H37654" s="3">
        <v>43092.94</v>
      </c>
    </row>
    <row r="37655" spans="1:8" x14ac:dyDescent="0.3">
      <c r="A37655" t="s">
        <v>183</v>
      </c>
      <c r="B37655">
        <v>10</v>
      </c>
      <c r="C37655">
        <v>41</v>
      </c>
      <c r="D37655" s="2">
        <v>43092</v>
      </c>
      <c r="E37655">
        <v>41</v>
      </c>
      <c r="F37655">
        <v>19.534500000000001</v>
      </c>
      <c r="G37655">
        <v>14.47</v>
      </c>
      <c r="H37655" s="3">
        <v>43092.94</v>
      </c>
    </row>
    <row r="37656" spans="1:8" x14ac:dyDescent="0.3">
      <c r="A37656" t="s">
        <v>29</v>
      </c>
      <c r="B37656">
        <v>10</v>
      </c>
      <c r="C37656">
        <v>41</v>
      </c>
      <c r="D37656" s="2">
        <v>43092</v>
      </c>
      <c r="E37656">
        <v>7</v>
      </c>
      <c r="F37656">
        <v>9.0159000000000002</v>
      </c>
      <c r="G37656">
        <v>7.33</v>
      </c>
      <c r="H37656" s="3">
        <v>43092.94</v>
      </c>
    </row>
    <row r="37657" spans="1:8" x14ac:dyDescent="0.3">
      <c r="A37657" t="s">
        <v>25</v>
      </c>
      <c r="B37657">
        <v>10</v>
      </c>
      <c r="C37657">
        <v>41</v>
      </c>
      <c r="D37657" s="2">
        <v>43092</v>
      </c>
      <c r="E37657">
        <v>39</v>
      </c>
      <c r="F37657">
        <v>19.956</v>
      </c>
      <c r="G37657">
        <v>16.63</v>
      </c>
      <c r="H37657" s="3">
        <v>43092.97</v>
      </c>
    </row>
    <row r="37658" spans="1:8" x14ac:dyDescent="0.3">
      <c r="A37658" t="s">
        <v>80</v>
      </c>
      <c r="B37658">
        <v>15</v>
      </c>
      <c r="C37658">
        <v>44</v>
      </c>
      <c r="D37658" s="2">
        <v>43092</v>
      </c>
      <c r="E37658">
        <v>11</v>
      </c>
      <c r="F37658">
        <v>6.9817</v>
      </c>
      <c r="G37658">
        <v>5.77</v>
      </c>
      <c r="H37658" s="3">
        <v>43092.99</v>
      </c>
    </row>
    <row r="37659" spans="1:8" x14ac:dyDescent="0.3">
      <c r="A37659" t="s">
        <v>89</v>
      </c>
      <c r="B37659">
        <v>3</v>
      </c>
      <c r="C37659">
        <v>1</v>
      </c>
      <c r="D37659" s="2">
        <v>43092</v>
      </c>
      <c r="E37659">
        <v>50</v>
      </c>
      <c r="F37659">
        <v>42.398999999999994</v>
      </c>
      <c r="G37659">
        <v>33.65</v>
      </c>
      <c r="H37659" s="3">
        <v>43093</v>
      </c>
    </row>
    <row r="37660" spans="1:8" x14ac:dyDescent="0.3">
      <c r="A37660" t="s">
        <v>17</v>
      </c>
      <c r="B37660">
        <v>1</v>
      </c>
      <c r="C37660">
        <v>1</v>
      </c>
      <c r="D37660" s="2">
        <v>43093</v>
      </c>
      <c r="E37660">
        <v>4</v>
      </c>
      <c r="F37660">
        <v>11.032</v>
      </c>
      <c r="G37660">
        <v>7.88</v>
      </c>
      <c r="H37660" s="3">
        <v>43093</v>
      </c>
    </row>
    <row r="37661" spans="1:8" x14ac:dyDescent="0.3">
      <c r="A37661" t="s">
        <v>12</v>
      </c>
      <c r="B37661">
        <v>1</v>
      </c>
      <c r="C37661">
        <v>44</v>
      </c>
      <c r="D37661" s="2">
        <v>43093</v>
      </c>
      <c r="E37661">
        <v>28</v>
      </c>
      <c r="F37661">
        <v>105.5624</v>
      </c>
      <c r="G37661">
        <v>83.12</v>
      </c>
      <c r="H37661" s="3">
        <v>43093.01</v>
      </c>
    </row>
    <row r="37662" spans="1:8" x14ac:dyDescent="0.3">
      <c r="A37662" t="s">
        <v>137</v>
      </c>
      <c r="B37662">
        <v>10</v>
      </c>
      <c r="C37662">
        <v>41</v>
      </c>
      <c r="D37662" s="2">
        <v>43093</v>
      </c>
      <c r="E37662">
        <v>44</v>
      </c>
      <c r="F37662">
        <v>8.2080000000000002</v>
      </c>
      <c r="G37662">
        <v>6.84</v>
      </c>
      <c r="H37662" s="3">
        <v>43093.01</v>
      </c>
    </row>
    <row r="37663" spans="1:8" x14ac:dyDescent="0.3">
      <c r="A37663" t="s">
        <v>52</v>
      </c>
      <c r="B37663">
        <v>1</v>
      </c>
      <c r="C37663">
        <v>43</v>
      </c>
      <c r="D37663" s="2">
        <v>43093</v>
      </c>
      <c r="E37663">
        <v>1</v>
      </c>
      <c r="F37663">
        <v>21.037500000000001</v>
      </c>
      <c r="G37663">
        <v>16.829999999999998</v>
      </c>
      <c r="H37663" s="3">
        <v>43093.01</v>
      </c>
    </row>
    <row r="37664" spans="1:8" x14ac:dyDescent="0.3">
      <c r="A37664" t="s">
        <v>167</v>
      </c>
      <c r="B37664">
        <v>1</v>
      </c>
      <c r="C37664">
        <v>2</v>
      </c>
      <c r="D37664" s="2">
        <v>43093</v>
      </c>
      <c r="E37664">
        <v>7</v>
      </c>
      <c r="F37664">
        <v>12.5091</v>
      </c>
      <c r="G37664">
        <v>10.17</v>
      </c>
      <c r="H37664" s="3">
        <v>43093.01</v>
      </c>
    </row>
    <row r="37665" spans="1:8" x14ac:dyDescent="0.3">
      <c r="A37665" t="s">
        <v>29</v>
      </c>
      <c r="B37665">
        <v>1</v>
      </c>
      <c r="C37665">
        <v>1</v>
      </c>
      <c r="D37665" s="2">
        <v>43093</v>
      </c>
      <c r="E37665">
        <v>11</v>
      </c>
      <c r="F37665">
        <v>9.309099999999999</v>
      </c>
      <c r="G37665">
        <v>7.33</v>
      </c>
      <c r="H37665" s="3">
        <v>43093.03</v>
      </c>
    </row>
    <row r="37666" spans="1:8" x14ac:dyDescent="0.3">
      <c r="A37666" t="s">
        <v>65</v>
      </c>
      <c r="B37666">
        <v>1</v>
      </c>
      <c r="C37666">
        <v>44</v>
      </c>
      <c r="D37666" s="2">
        <v>43093</v>
      </c>
      <c r="E37666">
        <v>31</v>
      </c>
      <c r="F37666">
        <v>53.559799999999996</v>
      </c>
      <c r="G37666">
        <v>39.97</v>
      </c>
      <c r="H37666" s="3">
        <v>43093.04</v>
      </c>
    </row>
    <row r="37667" spans="1:8" x14ac:dyDescent="0.3">
      <c r="A37667" t="s">
        <v>367</v>
      </c>
      <c r="B37667">
        <v>2</v>
      </c>
      <c r="C37667">
        <v>2</v>
      </c>
      <c r="D37667" s="2">
        <v>43093</v>
      </c>
      <c r="E37667">
        <v>11</v>
      </c>
      <c r="F37667">
        <v>5.3940000000000001</v>
      </c>
      <c r="G37667">
        <v>4.3499999999999996</v>
      </c>
      <c r="H37667" s="3">
        <v>43093.05</v>
      </c>
    </row>
    <row r="37668" spans="1:8" x14ac:dyDescent="0.3">
      <c r="A37668" t="s">
        <v>45</v>
      </c>
      <c r="B37668">
        <v>10</v>
      </c>
      <c r="C37668">
        <v>41</v>
      </c>
      <c r="D37668" s="2">
        <v>43093</v>
      </c>
      <c r="E37668">
        <v>23</v>
      </c>
      <c r="F37668">
        <v>38.374400000000001</v>
      </c>
      <c r="G37668">
        <v>29.98</v>
      </c>
      <c r="H37668" s="3">
        <v>43093.06</v>
      </c>
    </row>
    <row r="37669" spans="1:8" x14ac:dyDescent="0.3">
      <c r="A37669" t="s">
        <v>73</v>
      </c>
      <c r="B37669">
        <v>1</v>
      </c>
      <c r="C37669">
        <v>41</v>
      </c>
      <c r="D37669" s="2">
        <v>43093</v>
      </c>
      <c r="E37669">
        <v>31</v>
      </c>
      <c r="F37669">
        <v>9.0424000000000007</v>
      </c>
      <c r="G37669">
        <v>7.12</v>
      </c>
      <c r="H37669" s="3">
        <v>43093.09</v>
      </c>
    </row>
    <row r="37670" spans="1:8" x14ac:dyDescent="0.3">
      <c r="A37670" t="s">
        <v>113</v>
      </c>
      <c r="B37670">
        <v>1</v>
      </c>
      <c r="C37670">
        <v>1</v>
      </c>
      <c r="D37670" s="2">
        <v>43093</v>
      </c>
      <c r="E37670">
        <v>40</v>
      </c>
      <c r="F37670">
        <v>96.2136</v>
      </c>
      <c r="G37670">
        <v>76.36</v>
      </c>
      <c r="H37670" s="3">
        <v>43093.1</v>
      </c>
    </row>
    <row r="37671" spans="1:8" x14ac:dyDescent="0.3">
      <c r="A37671" t="s">
        <v>69</v>
      </c>
      <c r="B37671">
        <v>1</v>
      </c>
      <c r="C37671">
        <v>1</v>
      </c>
      <c r="D37671" s="2">
        <v>43093</v>
      </c>
      <c r="E37671">
        <v>43</v>
      </c>
      <c r="F37671">
        <v>23.477999999999998</v>
      </c>
      <c r="G37671">
        <v>16.77</v>
      </c>
      <c r="H37671" s="3">
        <v>43093.11</v>
      </c>
    </row>
    <row r="37672" spans="1:8" x14ac:dyDescent="0.3">
      <c r="A37672" t="s">
        <v>17</v>
      </c>
      <c r="B37672">
        <v>10</v>
      </c>
      <c r="C37672">
        <v>44</v>
      </c>
      <c r="D37672" s="2">
        <v>43093</v>
      </c>
      <c r="E37672">
        <v>18</v>
      </c>
      <c r="F37672">
        <v>9.6135999999999999</v>
      </c>
      <c r="G37672">
        <v>7.88</v>
      </c>
      <c r="H37672" s="3">
        <v>43093.11</v>
      </c>
    </row>
    <row r="37673" spans="1:8" x14ac:dyDescent="0.3">
      <c r="A37673" t="s">
        <v>52</v>
      </c>
      <c r="B37673">
        <v>1</v>
      </c>
      <c r="C37673">
        <v>1</v>
      </c>
      <c r="D37673" s="2">
        <v>43093</v>
      </c>
      <c r="E37673">
        <v>5</v>
      </c>
      <c r="F37673">
        <v>21.037500000000001</v>
      </c>
      <c r="G37673">
        <v>16.829999999999998</v>
      </c>
      <c r="H37673" s="3">
        <v>43093.13</v>
      </c>
    </row>
    <row r="37674" spans="1:8" x14ac:dyDescent="0.3">
      <c r="A37674" t="s">
        <v>38</v>
      </c>
      <c r="B37674">
        <v>1</v>
      </c>
      <c r="C37674">
        <v>43</v>
      </c>
      <c r="D37674" s="2">
        <v>43093</v>
      </c>
      <c r="E37674">
        <v>12</v>
      </c>
      <c r="F37674">
        <v>226.7664</v>
      </c>
      <c r="G37674">
        <v>166.74</v>
      </c>
      <c r="H37674" s="3">
        <v>43093.13</v>
      </c>
    </row>
    <row r="37675" spans="1:8" x14ac:dyDescent="0.3">
      <c r="A37675" t="s">
        <v>70</v>
      </c>
      <c r="B37675">
        <v>7</v>
      </c>
      <c r="C37675">
        <v>41</v>
      </c>
      <c r="D37675" s="2">
        <v>43093</v>
      </c>
      <c r="E37675">
        <v>12</v>
      </c>
      <c r="F37675">
        <v>101.8514</v>
      </c>
      <c r="G37675">
        <v>76.58</v>
      </c>
      <c r="H37675" s="3">
        <v>43093.15</v>
      </c>
    </row>
    <row r="37676" spans="1:8" x14ac:dyDescent="0.3">
      <c r="A37676" t="s">
        <v>89</v>
      </c>
      <c r="B37676">
        <v>11</v>
      </c>
      <c r="C37676">
        <v>43</v>
      </c>
      <c r="D37676" s="2">
        <v>43093</v>
      </c>
      <c r="E37676">
        <v>41</v>
      </c>
      <c r="F37676">
        <v>44.417999999999999</v>
      </c>
      <c r="G37676">
        <v>33.65</v>
      </c>
      <c r="H37676" s="3">
        <v>43093.15</v>
      </c>
    </row>
    <row r="37677" spans="1:8" x14ac:dyDescent="0.3">
      <c r="A37677" t="s">
        <v>142</v>
      </c>
      <c r="B37677">
        <v>6</v>
      </c>
      <c r="C37677">
        <v>1</v>
      </c>
      <c r="D37677" s="2">
        <v>43093</v>
      </c>
      <c r="E37677">
        <v>34</v>
      </c>
      <c r="F37677">
        <v>57.54</v>
      </c>
      <c r="G37677">
        <v>47.95</v>
      </c>
      <c r="H37677" s="3">
        <v>43093.15</v>
      </c>
    </row>
    <row r="37678" spans="1:8" x14ac:dyDescent="0.3">
      <c r="A37678" t="s">
        <v>84</v>
      </c>
      <c r="B37678">
        <v>15</v>
      </c>
      <c r="C37678">
        <v>1</v>
      </c>
      <c r="D37678" s="2">
        <v>43093</v>
      </c>
      <c r="E37678">
        <v>50</v>
      </c>
      <c r="F37678">
        <v>9.655800000000001</v>
      </c>
      <c r="G37678">
        <v>7.98</v>
      </c>
      <c r="H37678" s="3">
        <v>43093.17</v>
      </c>
    </row>
    <row r="37679" spans="1:8" x14ac:dyDescent="0.3">
      <c r="A37679" t="s">
        <v>80</v>
      </c>
      <c r="B37679">
        <v>1</v>
      </c>
      <c r="C37679">
        <v>1</v>
      </c>
      <c r="D37679" s="2">
        <v>43093</v>
      </c>
      <c r="E37679">
        <v>4</v>
      </c>
      <c r="F37679">
        <v>8.0202999999999989</v>
      </c>
      <c r="G37679">
        <v>5.77</v>
      </c>
      <c r="H37679" s="3">
        <v>43093.17</v>
      </c>
    </row>
    <row r="37680" spans="1:8" x14ac:dyDescent="0.3">
      <c r="A37680" t="s">
        <v>178</v>
      </c>
      <c r="B37680">
        <v>2</v>
      </c>
      <c r="C37680">
        <v>41</v>
      </c>
      <c r="D37680" s="2">
        <v>43093</v>
      </c>
      <c r="E37680">
        <v>42</v>
      </c>
      <c r="F37680">
        <v>34.334400000000002</v>
      </c>
      <c r="G37680">
        <v>24.88</v>
      </c>
      <c r="H37680" s="3">
        <v>43093.18</v>
      </c>
    </row>
    <row r="37681" spans="1:8" x14ac:dyDescent="0.3">
      <c r="A37681" t="s">
        <v>154</v>
      </c>
      <c r="B37681">
        <v>15</v>
      </c>
      <c r="C37681">
        <v>41</v>
      </c>
      <c r="D37681" s="2">
        <v>43093</v>
      </c>
      <c r="E37681">
        <v>18</v>
      </c>
      <c r="F37681">
        <v>123.876</v>
      </c>
      <c r="G37681">
        <v>99.9</v>
      </c>
      <c r="H37681" s="3">
        <v>43093.18</v>
      </c>
    </row>
    <row r="37682" spans="1:8" x14ac:dyDescent="0.3">
      <c r="A37682" t="s">
        <v>170</v>
      </c>
      <c r="B37682">
        <v>1</v>
      </c>
      <c r="C37682">
        <v>1</v>
      </c>
      <c r="D37682" s="2">
        <v>43093</v>
      </c>
      <c r="E37682">
        <v>34</v>
      </c>
      <c r="F37682">
        <v>122.3592</v>
      </c>
      <c r="G37682">
        <v>89.97</v>
      </c>
      <c r="H37682" s="3">
        <v>43093.19</v>
      </c>
    </row>
    <row r="37683" spans="1:8" x14ac:dyDescent="0.3">
      <c r="A37683" t="s">
        <v>52</v>
      </c>
      <c r="B37683">
        <v>2</v>
      </c>
      <c r="C37683">
        <v>43</v>
      </c>
      <c r="D37683" s="2">
        <v>43093</v>
      </c>
      <c r="E37683">
        <v>10</v>
      </c>
      <c r="F37683">
        <v>23.561999999999998</v>
      </c>
      <c r="G37683">
        <v>16.829999999999998</v>
      </c>
      <c r="H37683" s="3">
        <v>43093.2</v>
      </c>
    </row>
    <row r="37684" spans="1:8" x14ac:dyDescent="0.3">
      <c r="A37684" t="s">
        <v>12</v>
      </c>
      <c r="B37684">
        <v>1</v>
      </c>
      <c r="C37684">
        <v>41</v>
      </c>
      <c r="D37684" s="2">
        <v>43093</v>
      </c>
      <c r="E37684">
        <v>49</v>
      </c>
      <c r="F37684">
        <v>100.57520000000001</v>
      </c>
      <c r="G37684">
        <v>83.12</v>
      </c>
      <c r="H37684" s="3">
        <v>43093.22</v>
      </c>
    </row>
    <row r="37685" spans="1:8" x14ac:dyDescent="0.3">
      <c r="A37685" t="s">
        <v>71</v>
      </c>
      <c r="B37685">
        <v>3</v>
      </c>
      <c r="C37685">
        <v>41</v>
      </c>
      <c r="D37685" s="2">
        <v>43093</v>
      </c>
      <c r="E37685">
        <v>8</v>
      </c>
      <c r="F37685">
        <v>13.3956</v>
      </c>
      <c r="G37685">
        <v>10.98</v>
      </c>
      <c r="H37685" s="3">
        <v>43093.23</v>
      </c>
    </row>
    <row r="37686" spans="1:8" x14ac:dyDescent="0.3">
      <c r="A37686" t="s">
        <v>76</v>
      </c>
      <c r="B37686">
        <v>10</v>
      </c>
      <c r="C37686">
        <v>1</v>
      </c>
      <c r="D37686" s="2">
        <v>43093</v>
      </c>
      <c r="E37686">
        <v>41</v>
      </c>
      <c r="F37686">
        <v>122.33200000000001</v>
      </c>
      <c r="G37686">
        <v>89.95</v>
      </c>
      <c r="H37686" s="3">
        <v>43093.23</v>
      </c>
    </row>
    <row r="37687" spans="1:8" x14ac:dyDescent="0.3">
      <c r="A37687" t="s">
        <v>12</v>
      </c>
      <c r="B37687">
        <v>1</v>
      </c>
      <c r="C37687">
        <v>1</v>
      </c>
      <c r="D37687" s="2">
        <v>43093</v>
      </c>
      <c r="E37687">
        <v>22</v>
      </c>
      <c r="F37687">
        <v>113.0432</v>
      </c>
      <c r="G37687">
        <v>83.12</v>
      </c>
      <c r="H37687" s="3">
        <v>43093.24</v>
      </c>
    </row>
    <row r="37688" spans="1:8" x14ac:dyDescent="0.3">
      <c r="A37688" t="s">
        <v>25</v>
      </c>
      <c r="B37688">
        <v>1</v>
      </c>
      <c r="C37688">
        <v>44</v>
      </c>
      <c r="D37688" s="2">
        <v>43093</v>
      </c>
      <c r="E37688">
        <v>37</v>
      </c>
      <c r="F37688">
        <v>22.616799999999998</v>
      </c>
      <c r="G37688">
        <v>16.63</v>
      </c>
      <c r="H37688" s="3">
        <v>43093.24</v>
      </c>
    </row>
    <row r="37689" spans="1:8" x14ac:dyDescent="0.3">
      <c r="A37689" t="s">
        <v>99</v>
      </c>
      <c r="B37689">
        <v>13</v>
      </c>
      <c r="C37689">
        <v>41</v>
      </c>
      <c r="D37689" s="2">
        <v>43093</v>
      </c>
      <c r="E37689">
        <v>35</v>
      </c>
      <c r="F37689">
        <v>23.032299999999999</v>
      </c>
      <c r="G37689">
        <v>16.57</v>
      </c>
      <c r="H37689" s="3">
        <v>43093.25</v>
      </c>
    </row>
    <row r="37690" spans="1:8" x14ac:dyDescent="0.3">
      <c r="A37690" t="s">
        <v>153</v>
      </c>
      <c r="B37690">
        <v>1</v>
      </c>
      <c r="C37690">
        <v>41</v>
      </c>
      <c r="D37690" s="2">
        <v>43093</v>
      </c>
      <c r="E37690">
        <v>19</v>
      </c>
      <c r="F37690">
        <v>113.337</v>
      </c>
      <c r="G37690">
        <v>89.95</v>
      </c>
      <c r="H37690" s="3">
        <v>43093.25</v>
      </c>
    </row>
    <row r="37691" spans="1:8" x14ac:dyDescent="0.3">
      <c r="A37691" t="s">
        <v>166</v>
      </c>
      <c r="B37691">
        <v>4</v>
      </c>
      <c r="C37691">
        <v>41</v>
      </c>
      <c r="D37691" s="2">
        <v>43093</v>
      </c>
      <c r="E37691">
        <v>14</v>
      </c>
      <c r="F37691">
        <v>4.7610000000000001</v>
      </c>
      <c r="G37691">
        <v>3.45</v>
      </c>
      <c r="H37691" s="3">
        <v>43093.26</v>
      </c>
    </row>
    <row r="37692" spans="1:8" x14ac:dyDescent="0.3">
      <c r="A37692" t="s">
        <v>29</v>
      </c>
      <c r="B37692">
        <v>10</v>
      </c>
      <c r="C37692">
        <v>44</v>
      </c>
      <c r="D37692" s="2">
        <v>43093</v>
      </c>
      <c r="E37692">
        <v>24</v>
      </c>
      <c r="F37692">
        <v>9.309099999999999</v>
      </c>
      <c r="G37692">
        <v>7.33</v>
      </c>
      <c r="H37692" s="3">
        <v>43093.26</v>
      </c>
    </row>
    <row r="37693" spans="1:8" x14ac:dyDescent="0.3">
      <c r="A37693" t="s">
        <v>92</v>
      </c>
      <c r="B37693">
        <v>15</v>
      </c>
      <c r="C37693">
        <v>41</v>
      </c>
      <c r="D37693" s="2">
        <v>43093</v>
      </c>
      <c r="E37693">
        <v>23</v>
      </c>
      <c r="F37693">
        <v>15.3512</v>
      </c>
      <c r="G37693">
        <v>12.38</v>
      </c>
      <c r="H37693" s="3">
        <v>43093.31</v>
      </c>
    </row>
    <row r="37694" spans="1:8" x14ac:dyDescent="0.3">
      <c r="A37694" t="s">
        <v>17</v>
      </c>
      <c r="B37694">
        <v>1</v>
      </c>
      <c r="C37694">
        <v>41</v>
      </c>
      <c r="D37694" s="2">
        <v>43093</v>
      </c>
      <c r="E37694">
        <v>45</v>
      </c>
      <c r="F37694">
        <v>10.716800000000001</v>
      </c>
      <c r="G37694">
        <v>7.88</v>
      </c>
      <c r="H37694" s="3">
        <v>43093.32</v>
      </c>
    </row>
    <row r="37695" spans="1:8" x14ac:dyDescent="0.3">
      <c r="A37695" t="s">
        <v>17</v>
      </c>
      <c r="B37695">
        <v>1</v>
      </c>
      <c r="C37695">
        <v>1</v>
      </c>
      <c r="D37695" s="2">
        <v>43093</v>
      </c>
      <c r="E37695">
        <v>33</v>
      </c>
      <c r="F37695">
        <v>10.716800000000001</v>
      </c>
      <c r="G37695">
        <v>7.88</v>
      </c>
      <c r="H37695" s="3">
        <v>43093.32</v>
      </c>
    </row>
    <row r="37696" spans="1:8" x14ac:dyDescent="0.3">
      <c r="A37696" t="s">
        <v>22</v>
      </c>
      <c r="B37696">
        <v>15</v>
      </c>
      <c r="C37696">
        <v>44</v>
      </c>
      <c r="D37696" s="2">
        <v>43093</v>
      </c>
      <c r="E37696">
        <v>39</v>
      </c>
      <c r="F37696">
        <v>92.61</v>
      </c>
      <c r="G37696">
        <v>73.5</v>
      </c>
      <c r="H37696" s="3">
        <v>43093.32</v>
      </c>
    </row>
    <row r="37697" spans="1:8" x14ac:dyDescent="0.3">
      <c r="A37697" t="s">
        <v>11</v>
      </c>
      <c r="B37697">
        <v>10</v>
      </c>
      <c r="C37697">
        <v>41</v>
      </c>
      <c r="D37697" s="2">
        <v>43093</v>
      </c>
      <c r="E37697">
        <v>36</v>
      </c>
      <c r="F37697">
        <v>45.5124</v>
      </c>
      <c r="G37697">
        <v>32.979999999999997</v>
      </c>
      <c r="H37697" s="3">
        <v>43093.33</v>
      </c>
    </row>
    <row r="37698" spans="1:8" x14ac:dyDescent="0.3">
      <c r="A37698" t="s">
        <v>191</v>
      </c>
      <c r="B37698">
        <v>10</v>
      </c>
      <c r="C37698">
        <v>3</v>
      </c>
      <c r="D37698" s="2">
        <v>43093</v>
      </c>
      <c r="E37698">
        <v>41</v>
      </c>
      <c r="F37698">
        <v>4.5612000000000004</v>
      </c>
      <c r="G37698">
        <v>3.62</v>
      </c>
      <c r="H37698" s="3">
        <v>43093.33</v>
      </c>
    </row>
    <row r="37699" spans="1:8" x14ac:dyDescent="0.3">
      <c r="A37699" t="s">
        <v>100</v>
      </c>
      <c r="B37699">
        <v>15</v>
      </c>
      <c r="C37699">
        <v>1</v>
      </c>
      <c r="D37699" s="2">
        <v>43093</v>
      </c>
      <c r="E37699">
        <v>6</v>
      </c>
      <c r="F37699">
        <v>6.0781000000000009</v>
      </c>
      <c r="G37699">
        <v>4.57</v>
      </c>
      <c r="H37699" s="3">
        <v>43093.33</v>
      </c>
    </row>
    <row r="37700" spans="1:8" x14ac:dyDescent="0.3">
      <c r="A37700" t="s">
        <v>80</v>
      </c>
      <c r="B37700">
        <v>5</v>
      </c>
      <c r="C37700">
        <v>41</v>
      </c>
      <c r="D37700" s="2">
        <v>43093</v>
      </c>
      <c r="E37700">
        <v>10</v>
      </c>
      <c r="F37700">
        <v>7.5586999999999991</v>
      </c>
      <c r="G37700">
        <v>5.77</v>
      </c>
      <c r="H37700" s="3">
        <v>43093.33</v>
      </c>
    </row>
    <row r="37701" spans="1:8" x14ac:dyDescent="0.3">
      <c r="A37701" t="s">
        <v>12</v>
      </c>
      <c r="B37701">
        <v>4</v>
      </c>
      <c r="C37701">
        <v>45</v>
      </c>
      <c r="D37701" s="2">
        <v>43093</v>
      </c>
      <c r="E37701">
        <v>3</v>
      </c>
      <c r="F37701">
        <v>108.88720000000001</v>
      </c>
      <c r="G37701">
        <v>83.12</v>
      </c>
      <c r="H37701" s="3">
        <v>43093.33</v>
      </c>
    </row>
    <row r="37702" spans="1:8" x14ac:dyDescent="0.3">
      <c r="A37702" t="s">
        <v>165</v>
      </c>
      <c r="B37702">
        <v>13</v>
      </c>
      <c r="C37702">
        <v>43</v>
      </c>
      <c r="D37702" s="2">
        <v>43093</v>
      </c>
      <c r="E37702">
        <v>30</v>
      </c>
      <c r="F37702">
        <v>127.51540000000001</v>
      </c>
      <c r="G37702">
        <v>97.34</v>
      </c>
      <c r="H37702" s="3">
        <v>43093.4</v>
      </c>
    </row>
    <row r="37703" spans="1:8" x14ac:dyDescent="0.3">
      <c r="A37703" t="s">
        <v>125</v>
      </c>
      <c r="B37703">
        <v>1</v>
      </c>
      <c r="C37703">
        <v>1</v>
      </c>
      <c r="D37703" s="2">
        <v>43093</v>
      </c>
      <c r="E37703">
        <v>50</v>
      </c>
      <c r="F37703">
        <v>6.1360000000000001</v>
      </c>
      <c r="G37703">
        <v>4.72</v>
      </c>
      <c r="H37703" s="3">
        <v>43093.4</v>
      </c>
    </row>
    <row r="37704" spans="1:8" x14ac:dyDescent="0.3">
      <c r="A37704" t="s">
        <v>12</v>
      </c>
      <c r="B37704">
        <v>15</v>
      </c>
      <c r="C37704">
        <v>1</v>
      </c>
      <c r="D37704" s="2">
        <v>43093</v>
      </c>
      <c r="E37704">
        <v>26</v>
      </c>
      <c r="F37704">
        <v>106.39360000000001</v>
      </c>
      <c r="G37704">
        <v>83.12</v>
      </c>
      <c r="H37704" s="3">
        <v>43093.4</v>
      </c>
    </row>
    <row r="37705" spans="1:8" x14ac:dyDescent="0.3">
      <c r="A37705" t="s">
        <v>89</v>
      </c>
      <c r="B37705">
        <v>3</v>
      </c>
      <c r="C37705">
        <v>3</v>
      </c>
      <c r="D37705" s="2">
        <v>43093</v>
      </c>
      <c r="E37705">
        <v>21</v>
      </c>
      <c r="F37705">
        <v>44.417999999999999</v>
      </c>
      <c r="G37705">
        <v>33.65</v>
      </c>
      <c r="H37705" s="3">
        <v>43093.41</v>
      </c>
    </row>
    <row r="37706" spans="1:8" x14ac:dyDescent="0.3">
      <c r="A37706" t="s">
        <v>17</v>
      </c>
      <c r="B37706">
        <v>9</v>
      </c>
      <c r="C37706">
        <v>1</v>
      </c>
      <c r="D37706" s="2">
        <v>43093</v>
      </c>
      <c r="E37706">
        <v>39</v>
      </c>
      <c r="F37706">
        <v>10.480399999999999</v>
      </c>
      <c r="G37706">
        <v>7.88</v>
      </c>
      <c r="H37706" s="3">
        <v>43093.41</v>
      </c>
    </row>
    <row r="37707" spans="1:8" x14ac:dyDescent="0.3">
      <c r="A37707" t="s">
        <v>152</v>
      </c>
      <c r="B37707">
        <v>13</v>
      </c>
      <c r="C37707">
        <v>44</v>
      </c>
      <c r="D37707" s="2">
        <v>43093</v>
      </c>
      <c r="E37707">
        <v>7</v>
      </c>
      <c r="F37707">
        <v>104.22220000000002</v>
      </c>
      <c r="G37707">
        <v>74.98</v>
      </c>
      <c r="H37707" s="3">
        <v>43093.41</v>
      </c>
    </row>
    <row r="37708" spans="1:8" x14ac:dyDescent="0.3">
      <c r="A37708" t="s">
        <v>99</v>
      </c>
      <c r="B37708">
        <v>15</v>
      </c>
      <c r="C37708">
        <v>1</v>
      </c>
      <c r="D37708" s="2">
        <v>43093</v>
      </c>
      <c r="E37708">
        <v>42</v>
      </c>
      <c r="F37708">
        <v>21.375300000000003</v>
      </c>
      <c r="G37708">
        <v>16.57</v>
      </c>
      <c r="H37708" s="3">
        <v>43093.42</v>
      </c>
    </row>
    <row r="37709" spans="1:8" x14ac:dyDescent="0.3">
      <c r="A37709" t="s">
        <v>29</v>
      </c>
      <c r="B37709">
        <v>10</v>
      </c>
      <c r="C37709">
        <v>1</v>
      </c>
      <c r="D37709" s="2">
        <v>43093</v>
      </c>
      <c r="E37709">
        <v>1</v>
      </c>
      <c r="F37709">
        <v>9.309099999999999</v>
      </c>
      <c r="G37709">
        <v>7.33</v>
      </c>
      <c r="H37709" s="3">
        <v>43093.42</v>
      </c>
    </row>
    <row r="37710" spans="1:8" x14ac:dyDescent="0.3">
      <c r="A37710" t="s">
        <v>197</v>
      </c>
      <c r="B37710">
        <v>1</v>
      </c>
      <c r="C37710">
        <v>41</v>
      </c>
      <c r="D37710" s="2">
        <v>43093</v>
      </c>
      <c r="E37710">
        <v>32</v>
      </c>
      <c r="F37710">
        <v>107.34779999999999</v>
      </c>
      <c r="G37710">
        <v>87.99</v>
      </c>
      <c r="H37710" s="3">
        <v>43093.440000000002</v>
      </c>
    </row>
    <row r="37711" spans="1:8" x14ac:dyDescent="0.3">
      <c r="A37711" t="s">
        <v>17</v>
      </c>
      <c r="B37711">
        <v>1</v>
      </c>
      <c r="C37711">
        <v>45</v>
      </c>
      <c r="D37711" s="2">
        <v>43093</v>
      </c>
      <c r="E37711">
        <v>22</v>
      </c>
      <c r="F37711">
        <v>9.6135999999999999</v>
      </c>
      <c r="G37711">
        <v>7.88</v>
      </c>
      <c r="H37711" s="3">
        <v>43093.45</v>
      </c>
    </row>
    <row r="37712" spans="1:8" x14ac:dyDescent="0.3">
      <c r="A37712" t="s">
        <v>129</v>
      </c>
      <c r="B37712">
        <v>4</v>
      </c>
      <c r="C37712">
        <v>1</v>
      </c>
      <c r="D37712" s="2">
        <v>43093</v>
      </c>
      <c r="E37712">
        <v>30</v>
      </c>
      <c r="F37712">
        <v>7.3278999999999996</v>
      </c>
      <c r="G37712">
        <v>5.77</v>
      </c>
      <c r="H37712" s="3">
        <v>43093.45</v>
      </c>
    </row>
    <row r="37713" spans="1:8" x14ac:dyDescent="0.3">
      <c r="A37713" t="s">
        <v>74</v>
      </c>
      <c r="B37713">
        <v>1</v>
      </c>
      <c r="C37713">
        <v>45</v>
      </c>
      <c r="D37713" s="2">
        <v>43093</v>
      </c>
      <c r="E37713">
        <v>11</v>
      </c>
      <c r="F37713">
        <v>32.166399999999996</v>
      </c>
      <c r="G37713">
        <v>25.13</v>
      </c>
      <c r="H37713" s="3">
        <v>43093.45</v>
      </c>
    </row>
    <row r="37714" spans="1:8" x14ac:dyDescent="0.3">
      <c r="A37714" t="s">
        <v>185</v>
      </c>
      <c r="B37714">
        <v>1</v>
      </c>
      <c r="C37714">
        <v>2</v>
      </c>
      <c r="D37714" s="2">
        <v>43093</v>
      </c>
      <c r="E37714">
        <v>8</v>
      </c>
      <c r="F37714">
        <v>98.151200000000003</v>
      </c>
      <c r="G37714">
        <v>72.17</v>
      </c>
      <c r="H37714" s="3">
        <v>43093.48</v>
      </c>
    </row>
    <row r="37715" spans="1:8" x14ac:dyDescent="0.3">
      <c r="A37715" t="s">
        <v>53</v>
      </c>
      <c r="B37715">
        <v>1</v>
      </c>
      <c r="C37715">
        <v>41</v>
      </c>
      <c r="D37715" s="2">
        <v>43093</v>
      </c>
      <c r="E37715">
        <v>10</v>
      </c>
      <c r="F37715">
        <v>19.990600000000001</v>
      </c>
      <c r="G37715">
        <v>15.26</v>
      </c>
      <c r="H37715" s="3">
        <v>43093.48</v>
      </c>
    </row>
    <row r="37716" spans="1:8" x14ac:dyDescent="0.3">
      <c r="A37716" t="s">
        <v>193</v>
      </c>
      <c r="B37716">
        <v>12</v>
      </c>
      <c r="C37716">
        <v>42</v>
      </c>
      <c r="D37716" s="2">
        <v>43093</v>
      </c>
      <c r="E37716">
        <v>9</v>
      </c>
      <c r="F37716">
        <v>104.12549999999999</v>
      </c>
      <c r="G37716">
        <v>77.13</v>
      </c>
      <c r="H37716" s="3">
        <v>43093.49</v>
      </c>
    </row>
    <row r="37717" spans="1:8" x14ac:dyDescent="0.3">
      <c r="A37717" t="s">
        <v>12</v>
      </c>
      <c r="B37717">
        <v>1</v>
      </c>
      <c r="C37717">
        <v>41</v>
      </c>
      <c r="D37717" s="2">
        <v>43093</v>
      </c>
      <c r="E37717">
        <v>18</v>
      </c>
      <c r="F37717">
        <v>106.39360000000001</v>
      </c>
      <c r="G37717">
        <v>83.12</v>
      </c>
      <c r="H37717" s="3">
        <v>43093.5</v>
      </c>
    </row>
    <row r="37718" spans="1:8" x14ac:dyDescent="0.3">
      <c r="A37718" t="s">
        <v>52</v>
      </c>
      <c r="B37718">
        <v>2</v>
      </c>
      <c r="C37718">
        <v>41</v>
      </c>
      <c r="D37718" s="2">
        <v>43093</v>
      </c>
      <c r="E37718">
        <v>5</v>
      </c>
      <c r="F37718">
        <v>20.3643</v>
      </c>
      <c r="G37718">
        <v>16.829999999999998</v>
      </c>
      <c r="H37718" s="3">
        <v>43093.5</v>
      </c>
    </row>
    <row r="37719" spans="1:8" x14ac:dyDescent="0.3">
      <c r="A37719" t="s">
        <v>198</v>
      </c>
      <c r="B37719">
        <v>1</v>
      </c>
      <c r="C37719">
        <v>1</v>
      </c>
      <c r="D37719" s="2">
        <v>43093</v>
      </c>
      <c r="E37719">
        <v>12</v>
      </c>
      <c r="F37719">
        <v>116.5548</v>
      </c>
      <c r="G37719">
        <v>84.46</v>
      </c>
      <c r="H37719" s="3">
        <v>43093.51</v>
      </c>
    </row>
    <row r="37720" spans="1:8" x14ac:dyDescent="0.3">
      <c r="A37720" t="s">
        <v>114</v>
      </c>
      <c r="B37720">
        <v>2</v>
      </c>
      <c r="C37720">
        <v>1</v>
      </c>
      <c r="D37720" s="2">
        <v>43093</v>
      </c>
      <c r="E37720">
        <v>46</v>
      </c>
      <c r="F37720">
        <v>49.9011</v>
      </c>
      <c r="G37720">
        <v>40.57</v>
      </c>
      <c r="H37720" s="3">
        <v>43093.52</v>
      </c>
    </row>
    <row r="37721" spans="1:8" x14ac:dyDescent="0.3">
      <c r="A37721" t="s">
        <v>156</v>
      </c>
      <c r="B37721">
        <v>3</v>
      </c>
      <c r="C37721">
        <v>1</v>
      </c>
      <c r="D37721" s="2">
        <v>43093</v>
      </c>
      <c r="E37721">
        <v>4</v>
      </c>
      <c r="F37721">
        <v>2.6718000000000002</v>
      </c>
      <c r="G37721">
        <v>2.19</v>
      </c>
      <c r="H37721" s="3">
        <v>43093.52</v>
      </c>
    </row>
    <row r="37722" spans="1:8" x14ac:dyDescent="0.3">
      <c r="A37722" t="s">
        <v>12</v>
      </c>
      <c r="B37722">
        <v>11</v>
      </c>
      <c r="C37722">
        <v>1</v>
      </c>
      <c r="D37722" s="2">
        <v>43093</v>
      </c>
      <c r="E37722">
        <v>44</v>
      </c>
      <c r="F37722">
        <v>105.5624</v>
      </c>
      <c r="G37722">
        <v>83.12</v>
      </c>
      <c r="H37722" s="3">
        <v>43093.53</v>
      </c>
    </row>
    <row r="37723" spans="1:8" x14ac:dyDescent="0.3">
      <c r="A37723" t="s">
        <v>12</v>
      </c>
      <c r="B37723">
        <v>2</v>
      </c>
      <c r="C37723">
        <v>41</v>
      </c>
      <c r="D37723" s="2">
        <v>43093</v>
      </c>
      <c r="E37723">
        <v>35</v>
      </c>
      <c r="F37723">
        <v>107.22480000000002</v>
      </c>
      <c r="G37723">
        <v>83.12</v>
      </c>
      <c r="H37723" s="3">
        <v>43093.55</v>
      </c>
    </row>
    <row r="37724" spans="1:8" x14ac:dyDescent="0.3">
      <c r="A37724" t="s">
        <v>96</v>
      </c>
      <c r="B37724">
        <v>3</v>
      </c>
      <c r="C37724">
        <v>1</v>
      </c>
      <c r="D37724" s="2">
        <v>43093</v>
      </c>
      <c r="E37724">
        <v>32</v>
      </c>
      <c r="F37724">
        <v>22.834600000000002</v>
      </c>
      <c r="G37724">
        <v>17.98</v>
      </c>
      <c r="H37724" s="3">
        <v>43093.56</v>
      </c>
    </row>
    <row r="37725" spans="1:8" x14ac:dyDescent="0.3">
      <c r="A37725" t="s">
        <v>17</v>
      </c>
      <c r="B37725">
        <v>2</v>
      </c>
      <c r="C37725">
        <v>41</v>
      </c>
      <c r="D37725" s="2">
        <v>43093</v>
      </c>
      <c r="E37725">
        <v>30</v>
      </c>
      <c r="F37725">
        <v>10.716800000000001</v>
      </c>
      <c r="G37725">
        <v>7.88</v>
      </c>
      <c r="H37725" s="3">
        <v>43093.56</v>
      </c>
    </row>
    <row r="37726" spans="1:8" x14ac:dyDescent="0.3">
      <c r="A37726" t="s">
        <v>52</v>
      </c>
      <c r="B37726">
        <v>1</v>
      </c>
      <c r="C37726">
        <v>43</v>
      </c>
      <c r="D37726" s="2">
        <v>43093</v>
      </c>
      <c r="E37726">
        <v>14</v>
      </c>
      <c r="F37726">
        <v>21.542399999999997</v>
      </c>
      <c r="G37726">
        <v>16.829999999999998</v>
      </c>
      <c r="H37726" s="3">
        <v>43093.57</v>
      </c>
    </row>
    <row r="37727" spans="1:8" x14ac:dyDescent="0.3">
      <c r="A37727" t="s">
        <v>17</v>
      </c>
      <c r="B37727">
        <v>5</v>
      </c>
      <c r="C37727">
        <v>41</v>
      </c>
      <c r="D37727" s="2">
        <v>43093</v>
      </c>
      <c r="E37727">
        <v>50</v>
      </c>
      <c r="F37727">
        <v>10.874400000000001</v>
      </c>
      <c r="G37727">
        <v>7.88</v>
      </c>
      <c r="H37727" s="3">
        <v>43093.58</v>
      </c>
    </row>
    <row r="37728" spans="1:8" x14ac:dyDescent="0.3">
      <c r="A37728" t="s">
        <v>192</v>
      </c>
      <c r="B37728">
        <v>10</v>
      </c>
      <c r="C37728">
        <v>1</v>
      </c>
      <c r="D37728" s="2">
        <v>43093</v>
      </c>
      <c r="E37728">
        <v>20</v>
      </c>
      <c r="F37728">
        <v>2.7439999999999998</v>
      </c>
      <c r="G37728">
        <v>1.96</v>
      </c>
      <c r="H37728" s="3">
        <v>43093.58</v>
      </c>
    </row>
    <row r="37729" spans="1:8" x14ac:dyDescent="0.3">
      <c r="A37729" t="s">
        <v>162</v>
      </c>
      <c r="B37729">
        <v>1</v>
      </c>
      <c r="C37729">
        <v>41</v>
      </c>
      <c r="D37729" s="2">
        <v>43093</v>
      </c>
      <c r="E37729">
        <v>4</v>
      </c>
      <c r="F37729">
        <v>9.2628000000000004</v>
      </c>
      <c r="G37729">
        <v>7.47</v>
      </c>
      <c r="H37729" s="3">
        <v>43093.59</v>
      </c>
    </row>
    <row r="37730" spans="1:8" x14ac:dyDescent="0.3">
      <c r="A37730" t="s">
        <v>81</v>
      </c>
      <c r="B37730">
        <v>7</v>
      </c>
      <c r="C37730">
        <v>42</v>
      </c>
      <c r="D37730" s="2">
        <v>43093</v>
      </c>
      <c r="E37730">
        <v>35</v>
      </c>
      <c r="F37730">
        <v>5.9286000000000003</v>
      </c>
      <c r="G37730">
        <v>4.82</v>
      </c>
      <c r="H37730" s="3">
        <v>43093.59</v>
      </c>
    </row>
    <row r="37731" spans="1:8" x14ac:dyDescent="0.3">
      <c r="A37731" t="s">
        <v>48</v>
      </c>
      <c r="B37731">
        <v>10</v>
      </c>
      <c r="C37731">
        <v>1</v>
      </c>
      <c r="D37731" s="2">
        <v>43093</v>
      </c>
      <c r="E37731">
        <v>49</v>
      </c>
      <c r="F37731">
        <v>39.298499999999997</v>
      </c>
      <c r="G37731">
        <v>31.95</v>
      </c>
      <c r="H37731" s="3">
        <v>43093.599999999999</v>
      </c>
    </row>
    <row r="37732" spans="1:8" x14ac:dyDescent="0.3">
      <c r="A37732" t="s">
        <v>12</v>
      </c>
      <c r="B37732">
        <v>12</v>
      </c>
      <c r="C37732">
        <v>41</v>
      </c>
      <c r="D37732" s="2">
        <v>43093</v>
      </c>
      <c r="E37732">
        <v>6</v>
      </c>
      <c r="F37732">
        <v>112.212</v>
      </c>
      <c r="G37732">
        <v>83.12</v>
      </c>
      <c r="H37732" s="3">
        <v>43093.599999999999</v>
      </c>
    </row>
    <row r="37733" spans="1:8" x14ac:dyDescent="0.3">
      <c r="A37733" t="s">
        <v>85</v>
      </c>
      <c r="B37733">
        <v>10</v>
      </c>
      <c r="C37733">
        <v>41</v>
      </c>
      <c r="D37733" s="2">
        <v>43093</v>
      </c>
      <c r="E37733">
        <v>8</v>
      </c>
      <c r="F37733">
        <v>87.477000000000004</v>
      </c>
      <c r="G37733">
        <v>67.290000000000006</v>
      </c>
      <c r="H37733" s="3">
        <v>43093.599999999999</v>
      </c>
    </row>
    <row r="37734" spans="1:8" x14ac:dyDescent="0.3">
      <c r="A37734" t="s">
        <v>133</v>
      </c>
      <c r="B37734">
        <v>1</v>
      </c>
      <c r="C37734">
        <v>1</v>
      </c>
      <c r="D37734" s="2">
        <v>43093</v>
      </c>
      <c r="E37734">
        <v>5</v>
      </c>
      <c r="F37734">
        <v>31.600800000000003</v>
      </c>
      <c r="G37734">
        <v>23.76</v>
      </c>
      <c r="H37734" s="3">
        <v>43093.61</v>
      </c>
    </row>
    <row r="37735" spans="1:8" x14ac:dyDescent="0.3">
      <c r="A37735" t="s">
        <v>53</v>
      </c>
      <c r="B37735">
        <v>15</v>
      </c>
      <c r="C37735">
        <v>42</v>
      </c>
      <c r="D37735" s="2">
        <v>43093</v>
      </c>
      <c r="E37735">
        <v>46</v>
      </c>
      <c r="F37735">
        <v>18.9224</v>
      </c>
      <c r="G37735">
        <v>15.26</v>
      </c>
      <c r="H37735" s="3">
        <v>43093.63</v>
      </c>
    </row>
    <row r="37736" spans="1:8" x14ac:dyDescent="0.3">
      <c r="A37736" t="s">
        <v>17</v>
      </c>
      <c r="B37736">
        <v>10</v>
      </c>
      <c r="C37736">
        <v>41</v>
      </c>
      <c r="D37736" s="2">
        <v>43093</v>
      </c>
      <c r="E37736">
        <v>19</v>
      </c>
      <c r="F37736">
        <v>9.85</v>
      </c>
      <c r="G37736">
        <v>7.88</v>
      </c>
      <c r="H37736" s="3">
        <v>43093.63</v>
      </c>
    </row>
    <row r="37737" spans="1:8" x14ac:dyDescent="0.3">
      <c r="A37737" t="s">
        <v>4</v>
      </c>
      <c r="B37737">
        <v>15</v>
      </c>
      <c r="C37737">
        <v>43</v>
      </c>
      <c r="D37737" s="2">
        <v>43093</v>
      </c>
      <c r="E37737">
        <v>3</v>
      </c>
      <c r="F37737">
        <v>5.9168999999999992</v>
      </c>
      <c r="G37737">
        <v>4.8899999999999997</v>
      </c>
      <c r="H37737" s="3">
        <v>43093.65</v>
      </c>
    </row>
    <row r="37738" spans="1:8" x14ac:dyDescent="0.3">
      <c r="A37738" t="s">
        <v>54</v>
      </c>
      <c r="B37738">
        <v>10</v>
      </c>
      <c r="C37738">
        <v>1</v>
      </c>
      <c r="D37738" s="2">
        <v>43093</v>
      </c>
      <c r="E37738">
        <v>2</v>
      </c>
      <c r="F37738">
        <v>96.558600000000013</v>
      </c>
      <c r="G37738">
        <v>69.97</v>
      </c>
      <c r="H37738" s="3">
        <v>43093.66</v>
      </c>
    </row>
    <row r="37739" spans="1:8" x14ac:dyDescent="0.3">
      <c r="A37739" t="s">
        <v>75</v>
      </c>
      <c r="B37739">
        <v>1</v>
      </c>
      <c r="C37739">
        <v>1</v>
      </c>
      <c r="D37739" s="2">
        <v>43093</v>
      </c>
      <c r="E37739">
        <v>21</v>
      </c>
      <c r="F37739">
        <v>26.375999999999998</v>
      </c>
      <c r="G37739">
        <v>18.84</v>
      </c>
      <c r="H37739" s="3">
        <v>43093.67</v>
      </c>
    </row>
    <row r="37740" spans="1:8" x14ac:dyDescent="0.3">
      <c r="A37740" t="s">
        <v>11</v>
      </c>
      <c r="B37740">
        <v>4</v>
      </c>
      <c r="C37740">
        <v>1</v>
      </c>
      <c r="D37740" s="2">
        <v>43093</v>
      </c>
      <c r="E37740">
        <v>37</v>
      </c>
      <c r="F37740">
        <v>41.554799999999993</v>
      </c>
      <c r="G37740">
        <v>32.979999999999997</v>
      </c>
      <c r="H37740" s="3">
        <v>43093.7</v>
      </c>
    </row>
    <row r="37741" spans="1:8" x14ac:dyDescent="0.3">
      <c r="A37741" t="s">
        <v>80</v>
      </c>
      <c r="B37741">
        <v>15</v>
      </c>
      <c r="C37741">
        <v>41</v>
      </c>
      <c r="D37741" s="2">
        <v>43093</v>
      </c>
      <c r="E37741">
        <v>18</v>
      </c>
      <c r="F37741">
        <v>7.6740999999999993</v>
      </c>
      <c r="G37741">
        <v>5.77</v>
      </c>
      <c r="H37741" s="3">
        <v>43093.71</v>
      </c>
    </row>
    <row r="37742" spans="1:8" x14ac:dyDescent="0.3">
      <c r="A37742" t="s">
        <v>29</v>
      </c>
      <c r="B37742">
        <v>11</v>
      </c>
      <c r="C37742">
        <v>45</v>
      </c>
      <c r="D37742" s="2">
        <v>43093</v>
      </c>
      <c r="E37742">
        <v>2</v>
      </c>
      <c r="F37742">
        <v>9.6756000000000011</v>
      </c>
      <c r="G37742">
        <v>7.33</v>
      </c>
      <c r="H37742" s="3">
        <v>43093.72</v>
      </c>
    </row>
    <row r="37743" spans="1:8" x14ac:dyDescent="0.3">
      <c r="A37743" t="s">
        <v>17</v>
      </c>
      <c r="B37743">
        <v>7</v>
      </c>
      <c r="C37743">
        <v>1</v>
      </c>
      <c r="D37743" s="2">
        <v>43093</v>
      </c>
      <c r="E37743">
        <v>45</v>
      </c>
      <c r="F37743">
        <v>9.9288000000000007</v>
      </c>
      <c r="G37743">
        <v>7.88</v>
      </c>
      <c r="H37743" s="3">
        <v>43093.72</v>
      </c>
    </row>
    <row r="37744" spans="1:8" x14ac:dyDescent="0.3">
      <c r="A37744" t="s">
        <v>175</v>
      </c>
      <c r="B37744">
        <v>8</v>
      </c>
      <c r="C37744">
        <v>42</v>
      </c>
      <c r="D37744" s="2">
        <v>43093</v>
      </c>
      <c r="E37744">
        <v>19</v>
      </c>
      <c r="F37744">
        <v>71.97399999999999</v>
      </c>
      <c r="G37744">
        <v>51.41</v>
      </c>
      <c r="H37744" s="3">
        <v>43093.73</v>
      </c>
    </row>
    <row r="37745" spans="1:8" x14ac:dyDescent="0.3">
      <c r="A37745" t="s">
        <v>12</v>
      </c>
      <c r="B37745">
        <v>13</v>
      </c>
      <c r="C37745">
        <v>41</v>
      </c>
      <c r="D37745" s="2">
        <v>43093</v>
      </c>
      <c r="E37745">
        <v>16</v>
      </c>
      <c r="F37745">
        <v>104.7312</v>
      </c>
      <c r="G37745">
        <v>83.12</v>
      </c>
      <c r="H37745" s="3">
        <v>43093.73</v>
      </c>
    </row>
    <row r="37746" spans="1:8" x14ac:dyDescent="0.3">
      <c r="A37746" t="s">
        <v>16</v>
      </c>
      <c r="B37746">
        <v>3</v>
      </c>
      <c r="C37746">
        <v>42</v>
      </c>
      <c r="D37746" s="2">
        <v>43093</v>
      </c>
      <c r="E37746">
        <v>28</v>
      </c>
      <c r="F37746">
        <v>4.3942000000000005</v>
      </c>
      <c r="G37746">
        <v>3.46</v>
      </c>
      <c r="H37746" s="3">
        <v>43093.73</v>
      </c>
    </row>
    <row r="37747" spans="1:8" x14ac:dyDescent="0.3">
      <c r="A37747" t="s">
        <v>143</v>
      </c>
      <c r="B37747">
        <v>11</v>
      </c>
      <c r="C37747">
        <v>1</v>
      </c>
      <c r="D37747" s="2">
        <v>43093</v>
      </c>
      <c r="E37747">
        <v>42</v>
      </c>
      <c r="F37747">
        <v>28.944000000000003</v>
      </c>
      <c r="G37747">
        <v>21.44</v>
      </c>
      <c r="H37747" s="3">
        <v>43093.74</v>
      </c>
    </row>
    <row r="37748" spans="1:8" x14ac:dyDescent="0.3">
      <c r="A37748" t="s">
        <v>143</v>
      </c>
      <c r="B37748">
        <v>10</v>
      </c>
      <c r="C37748">
        <v>1</v>
      </c>
      <c r="D37748" s="2">
        <v>43093</v>
      </c>
      <c r="E37748">
        <v>41</v>
      </c>
      <c r="F37748">
        <v>28.729600000000001</v>
      </c>
      <c r="G37748">
        <v>21.44</v>
      </c>
      <c r="H37748" s="3">
        <v>43093.75</v>
      </c>
    </row>
    <row r="37749" spans="1:8" x14ac:dyDescent="0.3">
      <c r="A37749" t="s">
        <v>29</v>
      </c>
      <c r="B37749">
        <v>8</v>
      </c>
      <c r="C37749">
        <v>1</v>
      </c>
      <c r="D37749" s="2">
        <v>43093</v>
      </c>
      <c r="E37749">
        <v>42</v>
      </c>
      <c r="F37749">
        <v>9.9687999999999999</v>
      </c>
      <c r="G37749">
        <v>7.33</v>
      </c>
      <c r="H37749" s="3">
        <v>43093.760000000002</v>
      </c>
    </row>
    <row r="37750" spans="1:8" x14ac:dyDescent="0.3">
      <c r="A37750" t="s">
        <v>100</v>
      </c>
      <c r="B37750">
        <v>2</v>
      </c>
      <c r="C37750">
        <v>44</v>
      </c>
      <c r="D37750" s="2">
        <v>43093</v>
      </c>
      <c r="E37750">
        <v>11</v>
      </c>
      <c r="F37750">
        <v>6.3523000000000005</v>
      </c>
      <c r="G37750">
        <v>4.57</v>
      </c>
      <c r="H37750" s="3">
        <v>43093.77</v>
      </c>
    </row>
    <row r="37751" spans="1:8" x14ac:dyDescent="0.3">
      <c r="A37751" t="s">
        <v>172</v>
      </c>
      <c r="B37751">
        <v>2</v>
      </c>
      <c r="C37751">
        <v>43</v>
      </c>
      <c r="D37751" s="2">
        <v>43093</v>
      </c>
      <c r="E37751">
        <v>14</v>
      </c>
      <c r="F37751">
        <v>21.538800000000002</v>
      </c>
      <c r="G37751">
        <v>17.37</v>
      </c>
      <c r="H37751" s="3">
        <v>43093.77</v>
      </c>
    </row>
    <row r="37752" spans="1:8" x14ac:dyDescent="0.3">
      <c r="A37752" t="s">
        <v>138</v>
      </c>
      <c r="B37752">
        <v>1</v>
      </c>
      <c r="C37752">
        <v>41</v>
      </c>
      <c r="D37752" s="2">
        <v>43093</v>
      </c>
      <c r="E37752">
        <v>40</v>
      </c>
      <c r="F37752">
        <v>65.411999999999992</v>
      </c>
      <c r="G37752">
        <v>54.51</v>
      </c>
      <c r="H37752" s="3">
        <v>43093.78</v>
      </c>
    </row>
    <row r="37753" spans="1:8" x14ac:dyDescent="0.3">
      <c r="A37753" t="s">
        <v>132</v>
      </c>
      <c r="B37753">
        <v>12</v>
      </c>
      <c r="C37753">
        <v>45</v>
      </c>
      <c r="D37753" s="2">
        <v>43093</v>
      </c>
      <c r="E37753">
        <v>46</v>
      </c>
      <c r="F37753">
        <v>26.8156</v>
      </c>
      <c r="G37753">
        <v>21.98</v>
      </c>
      <c r="H37753" s="3">
        <v>43093.79</v>
      </c>
    </row>
    <row r="37754" spans="1:8" x14ac:dyDescent="0.3">
      <c r="A37754" t="s">
        <v>163</v>
      </c>
      <c r="B37754">
        <v>3</v>
      </c>
      <c r="C37754">
        <v>43</v>
      </c>
      <c r="D37754" s="2">
        <v>43093</v>
      </c>
      <c r="E37754">
        <v>15</v>
      </c>
      <c r="F37754">
        <v>7.2203999999999997</v>
      </c>
      <c r="G37754">
        <v>5.47</v>
      </c>
      <c r="H37754" s="3">
        <v>43093.8</v>
      </c>
    </row>
    <row r="37755" spans="1:8" x14ac:dyDescent="0.3">
      <c r="A37755" t="s">
        <v>17</v>
      </c>
      <c r="B37755">
        <v>10</v>
      </c>
      <c r="C37755">
        <v>41</v>
      </c>
      <c r="D37755" s="2">
        <v>43093</v>
      </c>
      <c r="E37755">
        <v>10</v>
      </c>
      <c r="F37755">
        <v>10.7956</v>
      </c>
      <c r="G37755">
        <v>7.88</v>
      </c>
      <c r="H37755" s="3">
        <v>43093.8</v>
      </c>
    </row>
    <row r="37756" spans="1:8" x14ac:dyDescent="0.3">
      <c r="A37756" t="s">
        <v>17</v>
      </c>
      <c r="B37756">
        <v>4</v>
      </c>
      <c r="C37756">
        <v>44</v>
      </c>
      <c r="D37756" s="2">
        <v>43093</v>
      </c>
      <c r="E37756">
        <v>45</v>
      </c>
      <c r="F37756">
        <v>10.716800000000001</v>
      </c>
      <c r="G37756">
        <v>7.88</v>
      </c>
      <c r="H37756" s="3">
        <v>43093.8</v>
      </c>
    </row>
    <row r="37757" spans="1:8" x14ac:dyDescent="0.3">
      <c r="A37757" t="s">
        <v>146</v>
      </c>
      <c r="B37757">
        <v>2</v>
      </c>
      <c r="C37757">
        <v>44</v>
      </c>
      <c r="D37757" s="2">
        <v>43093</v>
      </c>
      <c r="E37757">
        <v>18</v>
      </c>
      <c r="F37757">
        <v>41.053000000000004</v>
      </c>
      <c r="G37757">
        <v>33.65</v>
      </c>
      <c r="H37757" s="3">
        <v>43093.81</v>
      </c>
    </row>
    <row r="37758" spans="1:8" x14ac:dyDescent="0.3">
      <c r="A37758" t="s">
        <v>12</v>
      </c>
      <c r="B37758">
        <v>3</v>
      </c>
      <c r="C37758">
        <v>42</v>
      </c>
      <c r="D37758" s="2">
        <v>43093</v>
      </c>
      <c r="E37758">
        <v>34</v>
      </c>
      <c r="F37758">
        <v>108.88720000000001</v>
      </c>
      <c r="G37758">
        <v>83.12</v>
      </c>
      <c r="H37758" s="3">
        <v>43093.82</v>
      </c>
    </row>
    <row r="37759" spans="1:8" x14ac:dyDescent="0.3">
      <c r="A37759" t="s">
        <v>106</v>
      </c>
      <c r="B37759">
        <v>10</v>
      </c>
      <c r="C37759">
        <v>43</v>
      </c>
      <c r="D37759" s="2">
        <v>43093</v>
      </c>
      <c r="E37759">
        <v>20</v>
      </c>
      <c r="F37759">
        <v>161.0763</v>
      </c>
      <c r="G37759">
        <v>121.11</v>
      </c>
      <c r="H37759" s="3">
        <v>43093.82</v>
      </c>
    </row>
    <row r="37760" spans="1:8" x14ac:dyDescent="0.3">
      <c r="A37760" t="s">
        <v>11</v>
      </c>
      <c r="B37760">
        <v>2</v>
      </c>
      <c r="C37760">
        <v>1</v>
      </c>
      <c r="D37760" s="2">
        <v>43093</v>
      </c>
      <c r="E37760">
        <v>13</v>
      </c>
      <c r="F37760">
        <v>39.905799999999992</v>
      </c>
      <c r="G37760">
        <v>32.979999999999997</v>
      </c>
      <c r="H37760" s="3">
        <v>43093.82</v>
      </c>
    </row>
    <row r="37761" spans="1:8" x14ac:dyDescent="0.3">
      <c r="A37761" t="s">
        <v>25</v>
      </c>
      <c r="B37761">
        <v>1</v>
      </c>
      <c r="C37761">
        <v>43</v>
      </c>
      <c r="D37761" s="2">
        <v>43093</v>
      </c>
      <c r="E37761">
        <v>49</v>
      </c>
      <c r="F37761">
        <v>19.956</v>
      </c>
      <c r="G37761">
        <v>16.63</v>
      </c>
      <c r="H37761" s="3">
        <v>43093.86</v>
      </c>
    </row>
    <row r="37762" spans="1:8" x14ac:dyDescent="0.3">
      <c r="A37762" t="s">
        <v>89</v>
      </c>
      <c r="B37762">
        <v>1</v>
      </c>
      <c r="C37762">
        <v>1</v>
      </c>
      <c r="D37762" s="2">
        <v>43093</v>
      </c>
      <c r="E37762">
        <v>30</v>
      </c>
      <c r="F37762">
        <v>47.11</v>
      </c>
      <c r="G37762">
        <v>33.65</v>
      </c>
      <c r="H37762" s="3">
        <v>43093.88</v>
      </c>
    </row>
    <row r="37763" spans="1:8" x14ac:dyDescent="0.3">
      <c r="A37763" t="s">
        <v>20</v>
      </c>
      <c r="B37763">
        <v>10</v>
      </c>
      <c r="C37763">
        <v>41</v>
      </c>
      <c r="D37763" s="2">
        <v>43093</v>
      </c>
      <c r="E37763">
        <v>3</v>
      </c>
      <c r="F37763">
        <v>205.93299999999999</v>
      </c>
      <c r="G37763">
        <v>158.41</v>
      </c>
      <c r="H37763" s="3">
        <v>43093.89</v>
      </c>
    </row>
    <row r="37764" spans="1:8" x14ac:dyDescent="0.3">
      <c r="A37764" t="s">
        <v>12</v>
      </c>
      <c r="B37764">
        <v>1</v>
      </c>
      <c r="C37764">
        <v>2</v>
      </c>
      <c r="D37764" s="2">
        <v>43093</v>
      </c>
      <c r="E37764">
        <v>27</v>
      </c>
      <c r="F37764">
        <v>107.22480000000002</v>
      </c>
      <c r="G37764">
        <v>83.12</v>
      </c>
      <c r="H37764" s="3">
        <v>43093.89</v>
      </c>
    </row>
    <row r="37765" spans="1:8" x14ac:dyDescent="0.3">
      <c r="A37765" t="s">
        <v>193</v>
      </c>
      <c r="B37765">
        <v>10</v>
      </c>
      <c r="C37765">
        <v>1</v>
      </c>
      <c r="D37765" s="2">
        <v>43093</v>
      </c>
      <c r="E37765">
        <v>48</v>
      </c>
      <c r="F37765">
        <v>101.04029999999999</v>
      </c>
      <c r="G37765">
        <v>77.13</v>
      </c>
      <c r="H37765" s="3">
        <v>43093.9</v>
      </c>
    </row>
    <row r="37766" spans="1:8" x14ac:dyDescent="0.3">
      <c r="A37766" t="s">
        <v>40</v>
      </c>
      <c r="B37766">
        <v>15</v>
      </c>
      <c r="C37766">
        <v>1</v>
      </c>
      <c r="D37766" s="2">
        <v>43093</v>
      </c>
      <c r="E37766">
        <v>15</v>
      </c>
      <c r="F37766">
        <v>32.6295</v>
      </c>
      <c r="G37766">
        <v>24.17</v>
      </c>
      <c r="H37766" s="3">
        <v>43093.919999999998</v>
      </c>
    </row>
    <row r="37767" spans="1:8" x14ac:dyDescent="0.3">
      <c r="A37767" t="s">
        <v>12</v>
      </c>
      <c r="B37767">
        <v>1</v>
      </c>
      <c r="C37767">
        <v>43</v>
      </c>
      <c r="D37767" s="2">
        <v>43093</v>
      </c>
      <c r="E37767">
        <v>8</v>
      </c>
      <c r="F37767">
        <v>111.38079999999999</v>
      </c>
      <c r="G37767">
        <v>83.12</v>
      </c>
      <c r="H37767" s="3">
        <v>43093.93</v>
      </c>
    </row>
    <row r="37768" spans="1:8" x14ac:dyDescent="0.3">
      <c r="A37768" t="s">
        <v>12</v>
      </c>
      <c r="B37768">
        <v>1</v>
      </c>
      <c r="C37768">
        <v>1</v>
      </c>
      <c r="D37768" s="2">
        <v>43093</v>
      </c>
      <c r="E37768">
        <v>18</v>
      </c>
      <c r="F37768">
        <v>116.36800000000001</v>
      </c>
      <c r="G37768">
        <v>83.12</v>
      </c>
      <c r="H37768" s="3">
        <v>43093.95</v>
      </c>
    </row>
    <row r="37769" spans="1:8" x14ac:dyDescent="0.3">
      <c r="A37769" t="s">
        <v>12</v>
      </c>
      <c r="B37769">
        <v>9</v>
      </c>
      <c r="C37769">
        <v>41</v>
      </c>
      <c r="D37769" s="2">
        <v>43093</v>
      </c>
      <c r="E37769">
        <v>38</v>
      </c>
      <c r="F37769">
        <v>108.88720000000001</v>
      </c>
      <c r="G37769">
        <v>83.12</v>
      </c>
      <c r="H37769" s="3">
        <v>43093.95</v>
      </c>
    </row>
    <row r="37770" spans="1:8" x14ac:dyDescent="0.3">
      <c r="A37770" t="s">
        <v>17</v>
      </c>
      <c r="B37770">
        <v>2</v>
      </c>
      <c r="C37770">
        <v>44</v>
      </c>
      <c r="D37770" s="2">
        <v>43093</v>
      </c>
      <c r="E37770">
        <v>1</v>
      </c>
      <c r="F37770">
        <v>10.480399999999999</v>
      </c>
      <c r="G37770">
        <v>7.88</v>
      </c>
      <c r="H37770" s="3">
        <v>43093.95</v>
      </c>
    </row>
    <row r="37771" spans="1:8" x14ac:dyDescent="0.3">
      <c r="A37771" t="s">
        <v>196</v>
      </c>
      <c r="B37771">
        <v>1</v>
      </c>
      <c r="C37771">
        <v>44</v>
      </c>
      <c r="D37771" s="2">
        <v>43093</v>
      </c>
      <c r="E37771">
        <v>10</v>
      </c>
      <c r="F37771">
        <v>481.14400000000001</v>
      </c>
      <c r="G37771">
        <v>351.2</v>
      </c>
      <c r="H37771" s="3">
        <v>43093.96</v>
      </c>
    </row>
    <row r="37772" spans="1:8" x14ac:dyDescent="0.3">
      <c r="A37772" t="s">
        <v>17</v>
      </c>
      <c r="B37772">
        <v>1</v>
      </c>
      <c r="C37772">
        <v>44</v>
      </c>
      <c r="D37772" s="2">
        <v>43093</v>
      </c>
      <c r="E37772">
        <v>4</v>
      </c>
      <c r="F37772">
        <v>10.322799999999999</v>
      </c>
      <c r="G37772">
        <v>7.88</v>
      </c>
      <c r="H37772" s="3">
        <v>43093.98</v>
      </c>
    </row>
    <row r="37773" spans="1:8" x14ac:dyDescent="0.3">
      <c r="A37773" t="s">
        <v>117</v>
      </c>
      <c r="B37773">
        <v>2</v>
      </c>
      <c r="C37773">
        <v>1</v>
      </c>
      <c r="D37773" s="2">
        <v>43093</v>
      </c>
      <c r="E37773">
        <v>37</v>
      </c>
      <c r="F37773">
        <v>11.366400000000001</v>
      </c>
      <c r="G37773">
        <v>8.8800000000000008</v>
      </c>
      <c r="H37773" s="3">
        <v>43093.98</v>
      </c>
    </row>
    <row r="37774" spans="1:8" x14ac:dyDescent="0.3">
      <c r="A37774" t="s">
        <v>44</v>
      </c>
      <c r="B37774">
        <v>1</v>
      </c>
      <c r="C37774">
        <v>43</v>
      </c>
      <c r="D37774" s="2">
        <v>43093</v>
      </c>
      <c r="E37774">
        <v>13</v>
      </c>
      <c r="F37774">
        <v>29.9375</v>
      </c>
      <c r="G37774">
        <v>23.95</v>
      </c>
      <c r="H37774" s="3">
        <v>43093.99</v>
      </c>
    </row>
    <row r="37775" spans="1:8" x14ac:dyDescent="0.3">
      <c r="A37775" t="s">
        <v>181</v>
      </c>
      <c r="B37775">
        <v>15</v>
      </c>
      <c r="C37775">
        <v>41</v>
      </c>
      <c r="D37775" s="2">
        <v>43093</v>
      </c>
      <c r="E37775">
        <v>32</v>
      </c>
      <c r="F37775">
        <v>12.830400000000003</v>
      </c>
      <c r="G37775">
        <v>9.7200000000000006</v>
      </c>
      <c r="H37775" s="3">
        <v>43094</v>
      </c>
    </row>
    <row r="37776" spans="1:8" x14ac:dyDescent="0.3">
      <c r="A37776" t="s">
        <v>140</v>
      </c>
      <c r="B37776">
        <v>1</v>
      </c>
      <c r="C37776">
        <v>41</v>
      </c>
      <c r="D37776" s="2">
        <v>43093</v>
      </c>
      <c r="E37776">
        <v>50</v>
      </c>
      <c r="F37776">
        <v>17.195399999999999</v>
      </c>
      <c r="G37776">
        <v>13.98</v>
      </c>
      <c r="H37776" s="3">
        <v>43094</v>
      </c>
    </row>
    <row r="37777" spans="1:8" x14ac:dyDescent="0.3">
      <c r="A37777" t="s">
        <v>12</v>
      </c>
      <c r="B37777">
        <v>15</v>
      </c>
      <c r="C37777">
        <v>1</v>
      </c>
      <c r="D37777" s="2">
        <v>43093</v>
      </c>
      <c r="E37777">
        <v>30</v>
      </c>
      <c r="F37777">
        <v>111.38079999999999</v>
      </c>
      <c r="G37777">
        <v>83.12</v>
      </c>
      <c r="H37777" s="3">
        <v>43094</v>
      </c>
    </row>
    <row r="37778" spans="1:8" x14ac:dyDescent="0.3">
      <c r="A37778" t="s">
        <v>138</v>
      </c>
      <c r="B37778">
        <v>10</v>
      </c>
      <c r="C37778">
        <v>1</v>
      </c>
      <c r="D37778" s="2">
        <v>43093</v>
      </c>
      <c r="E37778">
        <v>32</v>
      </c>
      <c r="F37778">
        <v>65.957099999999997</v>
      </c>
      <c r="G37778">
        <v>54.51</v>
      </c>
      <c r="H37778" s="3">
        <v>43094</v>
      </c>
    </row>
    <row r="37779" spans="1:8" x14ac:dyDescent="0.3">
      <c r="A37779" t="s">
        <v>21</v>
      </c>
      <c r="B37779">
        <v>1</v>
      </c>
      <c r="C37779">
        <v>43</v>
      </c>
      <c r="D37779" s="2">
        <v>43094</v>
      </c>
      <c r="E37779">
        <v>4</v>
      </c>
      <c r="F37779">
        <v>15.651399999999999</v>
      </c>
      <c r="G37779">
        <v>11.26</v>
      </c>
      <c r="H37779" s="3">
        <v>43094.03</v>
      </c>
    </row>
    <row r="37780" spans="1:8" x14ac:dyDescent="0.3">
      <c r="A37780" t="s">
        <v>98</v>
      </c>
      <c r="B37780">
        <v>4</v>
      </c>
      <c r="C37780">
        <v>1</v>
      </c>
      <c r="D37780" s="2">
        <v>43094</v>
      </c>
      <c r="E37780">
        <v>26</v>
      </c>
      <c r="F37780">
        <v>7.1295999999999999</v>
      </c>
      <c r="G37780">
        <v>5.57</v>
      </c>
      <c r="H37780" s="3">
        <v>43094.03</v>
      </c>
    </row>
    <row r="37781" spans="1:8" x14ac:dyDescent="0.3">
      <c r="A37781" t="s">
        <v>89</v>
      </c>
      <c r="B37781">
        <v>1</v>
      </c>
      <c r="C37781">
        <v>1</v>
      </c>
      <c r="D37781" s="2">
        <v>43094</v>
      </c>
      <c r="E37781">
        <v>50</v>
      </c>
      <c r="F37781">
        <v>44.081499999999998</v>
      </c>
      <c r="G37781">
        <v>33.65</v>
      </c>
      <c r="H37781" s="3">
        <v>43094.04</v>
      </c>
    </row>
    <row r="37782" spans="1:8" x14ac:dyDescent="0.3">
      <c r="A37782" t="s">
        <v>38</v>
      </c>
      <c r="B37782">
        <v>9</v>
      </c>
      <c r="C37782">
        <v>41</v>
      </c>
      <c r="D37782" s="2">
        <v>43094</v>
      </c>
      <c r="E37782">
        <v>9</v>
      </c>
      <c r="F37782">
        <v>206.75760000000002</v>
      </c>
      <c r="G37782">
        <v>166.74</v>
      </c>
      <c r="H37782" s="3">
        <v>43094.05</v>
      </c>
    </row>
    <row r="37783" spans="1:8" x14ac:dyDescent="0.3">
      <c r="A37783" t="s">
        <v>48</v>
      </c>
      <c r="B37783">
        <v>4</v>
      </c>
      <c r="C37783">
        <v>42</v>
      </c>
      <c r="D37783" s="2">
        <v>43094</v>
      </c>
      <c r="E37783">
        <v>20</v>
      </c>
      <c r="F37783">
        <v>40.576500000000003</v>
      </c>
      <c r="G37783">
        <v>31.95</v>
      </c>
      <c r="H37783" s="3">
        <v>43094.07</v>
      </c>
    </row>
    <row r="37784" spans="1:8" x14ac:dyDescent="0.3">
      <c r="A37784" t="s">
        <v>7</v>
      </c>
      <c r="B37784">
        <v>1</v>
      </c>
      <c r="C37784">
        <v>41</v>
      </c>
      <c r="D37784" s="2">
        <v>43094</v>
      </c>
      <c r="E37784">
        <v>41</v>
      </c>
      <c r="F37784">
        <v>181.82589999999999</v>
      </c>
      <c r="G37784">
        <v>143.16999999999999</v>
      </c>
      <c r="H37784" s="3">
        <v>43094.07</v>
      </c>
    </row>
    <row r="37785" spans="1:8" x14ac:dyDescent="0.3">
      <c r="A37785" t="s">
        <v>52</v>
      </c>
      <c r="B37785">
        <v>6</v>
      </c>
      <c r="C37785">
        <v>42</v>
      </c>
      <c r="D37785" s="2">
        <v>43094</v>
      </c>
      <c r="E37785">
        <v>26</v>
      </c>
      <c r="F37785">
        <v>20.869199999999996</v>
      </c>
      <c r="G37785">
        <v>16.829999999999998</v>
      </c>
      <c r="H37785" s="3">
        <v>43094.07</v>
      </c>
    </row>
    <row r="37786" spans="1:8" x14ac:dyDescent="0.3">
      <c r="A37786" t="s">
        <v>12</v>
      </c>
      <c r="B37786">
        <v>1</v>
      </c>
      <c r="C37786">
        <v>1</v>
      </c>
      <c r="D37786" s="2">
        <v>43094</v>
      </c>
      <c r="E37786">
        <v>34</v>
      </c>
      <c r="F37786">
        <v>103.9</v>
      </c>
      <c r="G37786">
        <v>83.12</v>
      </c>
      <c r="H37786" s="3">
        <v>43094.07</v>
      </c>
    </row>
    <row r="37787" spans="1:8" x14ac:dyDescent="0.3">
      <c r="A37787" t="s">
        <v>12</v>
      </c>
      <c r="B37787">
        <v>1</v>
      </c>
      <c r="C37787">
        <v>41</v>
      </c>
      <c r="D37787" s="2">
        <v>43094</v>
      </c>
      <c r="E37787">
        <v>2</v>
      </c>
      <c r="F37787">
        <v>116.36800000000001</v>
      </c>
      <c r="G37787">
        <v>83.12</v>
      </c>
      <c r="H37787" s="3">
        <v>43094.080000000002</v>
      </c>
    </row>
    <row r="37788" spans="1:8" x14ac:dyDescent="0.3">
      <c r="A37788" t="s">
        <v>93</v>
      </c>
      <c r="B37788">
        <v>2</v>
      </c>
      <c r="C37788">
        <v>1</v>
      </c>
      <c r="D37788" s="2">
        <v>43094</v>
      </c>
      <c r="E37788">
        <v>35</v>
      </c>
      <c r="F37788">
        <v>21.166499999999999</v>
      </c>
      <c r="G37788">
        <v>15.45</v>
      </c>
      <c r="H37788" s="3">
        <v>43094.1</v>
      </c>
    </row>
    <row r="37789" spans="1:8" x14ac:dyDescent="0.3">
      <c r="A37789" t="s">
        <v>89</v>
      </c>
      <c r="B37789">
        <v>4</v>
      </c>
      <c r="C37789">
        <v>1</v>
      </c>
      <c r="D37789" s="2">
        <v>43094</v>
      </c>
      <c r="E37789">
        <v>38</v>
      </c>
      <c r="F37789">
        <v>44.417999999999999</v>
      </c>
      <c r="G37789">
        <v>33.65</v>
      </c>
      <c r="H37789" s="3">
        <v>43094.1</v>
      </c>
    </row>
    <row r="37790" spans="1:8" x14ac:dyDescent="0.3">
      <c r="A37790" t="s">
        <v>185</v>
      </c>
      <c r="B37790">
        <v>1</v>
      </c>
      <c r="C37790">
        <v>44</v>
      </c>
      <c r="D37790" s="2">
        <v>43094</v>
      </c>
      <c r="E37790">
        <v>7</v>
      </c>
      <c r="F37790">
        <v>86.603999999999999</v>
      </c>
      <c r="G37790">
        <v>72.17</v>
      </c>
      <c r="H37790" s="3">
        <v>43094.11</v>
      </c>
    </row>
    <row r="37791" spans="1:8" x14ac:dyDescent="0.3">
      <c r="A37791" t="s">
        <v>158</v>
      </c>
      <c r="B37791">
        <v>1</v>
      </c>
      <c r="C37791">
        <v>41</v>
      </c>
      <c r="D37791" s="2">
        <v>43094</v>
      </c>
      <c r="E37791">
        <v>10</v>
      </c>
      <c r="F37791">
        <v>9.75</v>
      </c>
      <c r="G37791">
        <v>7.5</v>
      </c>
      <c r="H37791" s="3">
        <v>43094.11</v>
      </c>
    </row>
    <row r="37792" spans="1:8" x14ac:dyDescent="0.3">
      <c r="A37792" t="s">
        <v>160</v>
      </c>
      <c r="B37792">
        <v>2</v>
      </c>
      <c r="C37792">
        <v>43</v>
      </c>
      <c r="D37792" s="2">
        <v>43094</v>
      </c>
      <c r="E37792">
        <v>45</v>
      </c>
      <c r="F37792">
        <v>8.2764000000000006</v>
      </c>
      <c r="G37792">
        <v>6.84</v>
      </c>
      <c r="H37792" s="3">
        <v>43094.12</v>
      </c>
    </row>
    <row r="37793" spans="1:8" x14ac:dyDescent="0.3">
      <c r="A37793" t="s">
        <v>7</v>
      </c>
      <c r="B37793">
        <v>2</v>
      </c>
      <c r="C37793">
        <v>1</v>
      </c>
      <c r="D37793" s="2">
        <v>43094</v>
      </c>
      <c r="E37793">
        <v>8</v>
      </c>
      <c r="F37793">
        <v>183.2576</v>
      </c>
      <c r="G37793">
        <v>143.16999999999999</v>
      </c>
      <c r="H37793" s="3">
        <v>43094.15</v>
      </c>
    </row>
    <row r="37794" spans="1:8" x14ac:dyDescent="0.3">
      <c r="A37794" t="s">
        <v>82</v>
      </c>
      <c r="B37794">
        <v>1</v>
      </c>
      <c r="C37794">
        <v>41</v>
      </c>
      <c r="D37794" s="2">
        <v>43094</v>
      </c>
      <c r="E37794">
        <v>49</v>
      </c>
      <c r="F37794">
        <v>46.383299999999998</v>
      </c>
      <c r="G37794">
        <v>37.71</v>
      </c>
      <c r="H37794" s="3">
        <v>43094.16</v>
      </c>
    </row>
    <row r="37795" spans="1:8" x14ac:dyDescent="0.3">
      <c r="A37795" t="s">
        <v>143</v>
      </c>
      <c r="B37795">
        <v>15</v>
      </c>
      <c r="C37795">
        <v>2</v>
      </c>
      <c r="D37795" s="2">
        <v>43094</v>
      </c>
      <c r="E37795">
        <v>27</v>
      </c>
      <c r="F37795">
        <v>26.8</v>
      </c>
      <c r="G37795">
        <v>21.44</v>
      </c>
      <c r="H37795" s="3">
        <v>43094.16</v>
      </c>
    </row>
    <row r="37796" spans="1:8" x14ac:dyDescent="0.3">
      <c r="A37796" t="s">
        <v>168</v>
      </c>
      <c r="B37796">
        <v>3</v>
      </c>
      <c r="C37796">
        <v>3</v>
      </c>
      <c r="D37796" s="2">
        <v>43094</v>
      </c>
      <c r="E37796">
        <v>26</v>
      </c>
      <c r="F37796">
        <v>38.416200000000003</v>
      </c>
      <c r="G37796">
        <v>29.78</v>
      </c>
      <c r="H37796" s="3">
        <v>43094.16</v>
      </c>
    </row>
    <row r="37797" spans="1:8" x14ac:dyDescent="0.3">
      <c r="A37797" t="s">
        <v>120</v>
      </c>
      <c r="B37797">
        <v>10</v>
      </c>
      <c r="C37797">
        <v>44</v>
      </c>
      <c r="D37797" s="2">
        <v>43094</v>
      </c>
      <c r="E37797">
        <v>30</v>
      </c>
      <c r="F37797">
        <v>3.5505</v>
      </c>
      <c r="G37797">
        <v>2.63</v>
      </c>
      <c r="H37797" s="3">
        <v>43094.17</v>
      </c>
    </row>
    <row r="37798" spans="1:8" x14ac:dyDescent="0.3">
      <c r="A37798" t="s">
        <v>52</v>
      </c>
      <c r="B37798">
        <v>1</v>
      </c>
      <c r="C37798">
        <v>43</v>
      </c>
      <c r="D37798" s="2">
        <v>43094</v>
      </c>
      <c r="E37798">
        <v>37</v>
      </c>
      <c r="F37798">
        <v>23.2254</v>
      </c>
      <c r="G37798">
        <v>16.829999999999998</v>
      </c>
      <c r="H37798" s="3">
        <v>43094.18</v>
      </c>
    </row>
    <row r="37799" spans="1:8" x14ac:dyDescent="0.3">
      <c r="A37799" t="s">
        <v>31</v>
      </c>
      <c r="B37799">
        <v>10</v>
      </c>
      <c r="C37799">
        <v>42</v>
      </c>
      <c r="D37799" s="2">
        <v>43094</v>
      </c>
      <c r="E37799">
        <v>21</v>
      </c>
      <c r="F37799">
        <v>1.3080000000000001</v>
      </c>
      <c r="G37799">
        <v>1.0900000000000001</v>
      </c>
      <c r="H37799" s="3">
        <v>43094.19</v>
      </c>
    </row>
    <row r="37800" spans="1:8" x14ac:dyDescent="0.3">
      <c r="A37800" t="s">
        <v>11</v>
      </c>
      <c r="B37800">
        <v>1</v>
      </c>
      <c r="C37800">
        <v>42</v>
      </c>
      <c r="D37800" s="2">
        <v>43094</v>
      </c>
      <c r="E37800">
        <v>7</v>
      </c>
      <c r="F37800">
        <v>43.863399999999992</v>
      </c>
      <c r="G37800">
        <v>32.979999999999997</v>
      </c>
      <c r="H37800" s="3">
        <v>43094.21</v>
      </c>
    </row>
    <row r="37801" spans="1:8" x14ac:dyDescent="0.3">
      <c r="A37801" t="s">
        <v>17</v>
      </c>
      <c r="B37801">
        <v>15</v>
      </c>
      <c r="C37801">
        <v>1</v>
      </c>
      <c r="D37801" s="2">
        <v>43094</v>
      </c>
      <c r="E37801">
        <v>30</v>
      </c>
      <c r="F37801">
        <v>10.4016</v>
      </c>
      <c r="G37801">
        <v>7.88</v>
      </c>
      <c r="H37801" s="3">
        <v>43094.22</v>
      </c>
    </row>
    <row r="37802" spans="1:8" x14ac:dyDescent="0.3">
      <c r="A37802" t="s">
        <v>62</v>
      </c>
      <c r="B37802">
        <v>1</v>
      </c>
      <c r="C37802">
        <v>1</v>
      </c>
      <c r="D37802" s="2">
        <v>43094</v>
      </c>
      <c r="E37802">
        <v>30</v>
      </c>
      <c r="F37802">
        <v>19.466099999999997</v>
      </c>
      <c r="G37802">
        <v>15.09</v>
      </c>
      <c r="H37802" s="3">
        <v>43094.239999999998</v>
      </c>
    </row>
    <row r="37803" spans="1:8" x14ac:dyDescent="0.3">
      <c r="A37803" t="s">
        <v>12</v>
      </c>
      <c r="B37803">
        <v>1</v>
      </c>
      <c r="C37803">
        <v>41</v>
      </c>
      <c r="D37803" s="2">
        <v>43094</v>
      </c>
      <c r="E37803">
        <v>43</v>
      </c>
      <c r="F37803">
        <v>115.5368</v>
      </c>
      <c r="G37803">
        <v>83.12</v>
      </c>
      <c r="H37803" s="3">
        <v>43094.26</v>
      </c>
    </row>
    <row r="37804" spans="1:8" x14ac:dyDescent="0.3">
      <c r="A37804" t="s">
        <v>21</v>
      </c>
      <c r="B37804">
        <v>10</v>
      </c>
      <c r="C37804">
        <v>41</v>
      </c>
      <c r="D37804" s="2">
        <v>43094</v>
      </c>
      <c r="E37804">
        <v>17</v>
      </c>
      <c r="F37804">
        <v>14.074999999999999</v>
      </c>
      <c r="G37804">
        <v>11.26</v>
      </c>
      <c r="H37804" s="3">
        <v>43094.28</v>
      </c>
    </row>
    <row r="37805" spans="1:8" x14ac:dyDescent="0.3">
      <c r="A37805" t="s">
        <v>0</v>
      </c>
      <c r="B37805">
        <v>1</v>
      </c>
      <c r="C37805">
        <v>41</v>
      </c>
      <c r="D37805" s="2">
        <v>43094</v>
      </c>
      <c r="E37805">
        <v>24</v>
      </c>
      <c r="F37805">
        <v>13.4772</v>
      </c>
      <c r="G37805">
        <v>10.210000000000001</v>
      </c>
      <c r="H37805" s="3">
        <v>43094.28</v>
      </c>
    </row>
    <row r="37806" spans="1:8" x14ac:dyDescent="0.3">
      <c r="A37806" t="s">
        <v>160</v>
      </c>
      <c r="B37806">
        <v>10</v>
      </c>
      <c r="C37806">
        <v>1</v>
      </c>
      <c r="D37806" s="2">
        <v>43094</v>
      </c>
      <c r="E37806">
        <v>38</v>
      </c>
      <c r="F37806">
        <v>8.3447999999999993</v>
      </c>
      <c r="G37806">
        <v>6.84</v>
      </c>
      <c r="H37806" s="3">
        <v>43094.29</v>
      </c>
    </row>
    <row r="37807" spans="1:8" x14ac:dyDescent="0.3">
      <c r="A37807" t="s">
        <v>36</v>
      </c>
      <c r="B37807">
        <v>1</v>
      </c>
      <c r="C37807">
        <v>41</v>
      </c>
      <c r="D37807" s="2">
        <v>43094</v>
      </c>
      <c r="E37807">
        <v>31</v>
      </c>
      <c r="F37807">
        <v>82.483800000000016</v>
      </c>
      <c r="G37807">
        <v>67.06</v>
      </c>
      <c r="H37807" s="3">
        <v>43094.3</v>
      </c>
    </row>
    <row r="37808" spans="1:8" x14ac:dyDescent="0.3">
      <c r="A37808" t="s">
        <v>176</v>
      </c>
      <c r="B37808">
        <v>4</v>
      </c>
      <c r="C37808">
        <v>1</v>
      </c>
      <c r="D37808" s="2">
        <v>43094</v>
      </c>
      <c r="E37808">
        <v>40</v>
      </c>
      <c r="F37808">
        <v>17.8688</v>
      </c>
      <c r="G37808">
        <v>13.96</v>
      </c>
      <c r="H37808" s="3">
        <v>43094.32</v>
      </c>
    </row>
    <row r="37809" spans="1:8" x14ac:dyDescent="0.3">
      <c r="A37809" t="s">
        <v>162</v>
      </c>
      <c r="B37809">
        <v>2</v>
      </c>
      <c r="C37809">
        <v>1</v>
      </c>
      <c r="D37809" s="2">
        <v>43094</v>
      </c>
      <c r="E37809">
        <v>9</v>
      </c>
      <c r="F37809">
        <v>10.084499999999998</v>
      </c>
      <c r="G37809">
        <v>7.47</v>
      </c>
      <c r="H37809" s="3">
        <v>43094.32</v>
      </c>
    </row>
    <row r="37810" spans="1:8" x14ac:dyDescent="0.3">
      <c r="A37810" t="s">
        <v>11</v>
      </c>
      <c r="B37810">
        <v>1</v>
      </c>
      <c r="C37810">
        <v>41</v>
      </c>
      <c r="D37810" s="2">
        <v>43094</v>
      </c>
      <c r="E37810">
        <v>23</v>
      </c>
      <c r="F37810">
        <v>42.214399999999998</v>
      </c>
      <c r="G37810">
        <v>32.979999999999997</v>
      </c>
      <c r="H37810" s="3">
        <v>43094.32</v>
      </c>
    </row>
    <row r="37811" spans="1:8" x14ac:dyDescent="0.3">
      <c r="A37811" t="s">
        <v>185</v>
      </c>
      <c r="B37811">
        <v>4</v>
      </c>
      <c r="C37811">
        <v>41</v>
      </c>
      <c r="D37811" s="2">
        <v>43094</v>
      </c>
      <c r="E37811">
        <v>22</v>
      </c>
      <c r="F37811">
        <v>93.099299999999999</v>
      </c>
      <c r="G37811">
        <v>72.17</v>
      </c>
      <c r="H37811" s="3">
        <v>43094.33</v>
      </c>
    </row>
    <row r="37812" spans="1:8" x14ac:dyDescent="0.3">
      <c r="A37812" t="s">
        <v>29</v>
      </c>
      <c r="B37812">
        <v>1</v>
      </c>
      <c r="C37812">
        <v>1</v>
      </c>
      <c r="D37812" s="2">
        <v>43094</v>
      </c>
      <c r="E37812">
        <v>6</v>
      </c>
      <c r="F37812">
        <v>8.9426000000000005</v>
      </c>
      <c r="G37812">
        <v>7.33</v>
      </c>
      <c r="H37812" s="3">
        <v>43094.35</v>
      </c>
    </row>
    <row r="37813" spans="1:8" x14ac:dyDescent="0.3">
      <c r="A37813" t="s">
        <v>72</v>
      </c>
      <c r="B37813">
        <v>4</v>
      </c>
      <c r="C37813">
        <v>3</v>
      </c>
      <c r="D37813" s="2">
        <v>43094</v>
      </c>
      <c r="E37813">
        <v>3</v>
      </c>
      <c r="F37813">
        <v>68.331299999999999</v>
      </c>
      <c r="G37813">
        <v>52.97</v>
      </c>
      <c r="H37813" s="3">
        <v>43094.35</v>
      </c>
    </row>
    <row r="37814" spans="1:8" x14ac:dyDescent="0.3">
      <c r="A37814" t="s">
        <v>123</v>
      </c>
      <c r="B37814">
        <v>1</v>
      </c>
      <c r="C37814">
        <v>1</v>
      </c>
      <c r="D37814" s="2">
        <v>43094</v>
      </c>
      <c r="E37814">
        <v>40</v>
      </c>
      <c r="F37814">
        <v>37.793500000000002</v>
      </c>
      <c r="G37814">
        <v>28.85</v>
      </c>
      <c r="H37814" s="3">
        <v>43094.38</v>
      </c>
    </row>
    <row r="37815" spans="1:8" x14ac:dyDescent="0.3">
      <c r="A37815" t="s">
        <v>71</v>
      </c>
      <c r="B37815">
        <v>10</v>
      </c>
      <c r="C37815">
        <v>45</v>
      </c>
      <c r="D37815" s="2">
        <v>43094</v>
      </c>
      <c r="E37815">
        <v>5</v>
      </c>
      <c r="F37815">
        <v>13.5054</v>
      </c>
      <c r="G37815">
        <v>10.98</v>
      </c>
      <c r="H37815" s="3">
        <v>43094.38</v>
      </c>
    </row>
    <row r="37816" spans="1:8" x14ac:dyDescent="0.3">
      <c r="A37816" t="s">
        <v>29</v>
      </c>
      <c r="B37816">
        <v>8</v>
      </c>
      <c r="C37816">
        <v>1</v>
      </c>
      <c r="D37816" s="2">
        <v>43094</v>
      </c>
      <c r="E37816">
        <v>47</v>
      </c>
      <c r="F37816">
        <v>10.188700000000001</v>
      </c>
      <c r="G37816">
        <v>7.33</v>
      </c>
      <c r="H37816" s="3">
        <v>43094.400000000001</v>
      </c>
    </row>
    <row r="37817" spans="1:8" x14ac:dyDescent="0.3">
      <c r="A37817" t="s">
        <v>67</v>
      </c>
      <c r="B37817">
        <v>2</v>
      </c>
      <c r="C37817">
        <v>2</v>
      </c>
      <c r="D37817" s="2">
        <v>43094</v>
      </c>
      <c r="E37817">
        <v>8</v>
      </c>
      <c r="F37817">
        <v>1.1711999999999998</v>
      </c>
      <c r="G37817">
        <v>0.96</v>
      </c>
      <c r="H37817" s="3">
        <v>43094.41</v>
      </c>
    </row>
    <row r="37818" spans="1:8" x14ac:dyDescent="0.3">
      <c r="A37818" t="s">
        <v>179</v>
      </c>
      <c r="B37818">
        <v>9</v>
      </c>
      <c r="C37818">
        <v>42</v>
      </c>
      <c r="D37818" s="2">
        <v>43094</v>
      </c>
      <c r="E37818">
        <v>6</v>
      </c>
      <c r="F37818">
        <v>19.968600000000002</v>
      </c>
      <c r="G37818">
        <v>14.47</v>
      </c>
      <c r="H37818" s="3">
        <v>43094.43</v>
      </c>
    </row>
    <row r="37819" spans="1:8" x14ac:dyDescent="0.3">
      <c r="A37819" t="s">
        <v>29</v>
      </c>
      <c r="B37819">
        <v>3</v>
      </c>
      <c r="C37819">
        <v>45</v>
      </c>
      <c r="D37819" s="2">
        <v>43094</v>
      </c>
      <c r="E37819">
        <v>35</v>
      </c>
      <c r="F37819">
        <v>8.7959999999999994</v>
      </c>
      <c r="G37819">
        <v>7.33</v>
      </c>
      <c r="H37819" s="3">
        <v>43094.43</v>
      </c>
    </row>
    <row r="37820" spans="1:8" x14ac:dyDescent="0.3">
      <c r="A37820" t="s">
        <v>52</v>
      </c>
      <c r="B37820">
        <v>6</v>
      </c>
      <c r="C37820">
        <v>44</v>
      </c>
      <c r="D37820" s="2">
        <v>43094</v>
      </c>
      <c r="E37820">
        <v>5</v>
      </c>
      <c r="F37820">
        <v>22.383899999999997</v>
      </c>
      <c r="G37820">
        <v>16.829999999999998</v>
      </c>
      <c r="H37820" s="3">
        <v>43094.44</v>
      </c>
    </row>
    <row r="37821" spans="1:8" x14ac:dyDescent="0.3">
      <c r="A37821" t="s">
        <v>89</v>
      </c>
      <c r="B37821">
        <v>2</v>
      </c>
      <c r="C37821">
        <v>41</v>
      </c>
      <c r="D37821" s="2">
        <v>43094</v>
      </c>
      <c r="E37821">
        <v>23</v>
      </c>
      <c r="F37821">
        <v>45.427500000000002</v>
      </c>
      <c r="G37821">
        <v>33.65</v>
      </c>
      <c r="H37821" s="3">
        <v>43094.5</v>
      </c>
    </row>
    <row r="37822" spans="1:8" x14ac:dyDescent="0.3">
      <c r="A37822" t="s">
        <v>17</v>
      </c>
      <c r="B37822">
        <v>2</v>
      </c>
      <c r="C37822">
        <v>2</v>
      </c>
      <c r="D37822" s="2">
        <v>43094</v>
      </c>
      <c r="E37822">
        <v>29</v>
      </c>
      <c r="F37822">
        <v>9.6135999999999999</v>
      </c>
      <c r="G37822">
        <v>7.88</v>
      </c>
      <c r="H37822" s="3">
        <v>43094.51</v>
      </c>
    </row>
    <row r="37823" spans="1:8" x14ac:dyDescent="0.3">
      <c r="A37823" t="s">
        <v>35</v>
      </c>
      <c r="B37823">
        <v>1</v>
      </c>
      <c r="C37823">
        <v>1</v>
      </c>
      <c r="D37823" s="2">
        <v>43094</v>
      </c>
      <c r="E37823">
        <v>39</v>
      </c>
      <c r="F37823">
        <v>1023.099</v>
      </c>
      <c r="G37823">
        <v>793.1</v>
      </c>
      <c r="H37823" s="3">
        <v>43094.52</v>
      </c>
    </row>
    <row r="37824" spans="1:8" x14ac:dyDescent="0.3">
      <c r="A37824" t="s">
        <v>193</v>
      </c>
      <c r="B37824">
        <v>3</v>
      </c>
      <c r="C37824">
        <v>1</v>
      </c>
      <c r="D37824" s="2">
        <v>43094</v>
      </c>
      <c r="E37824">
        <v>6</v>
      </c>
      <c r="F37824">
        <v>104.12549999999999</v>
      </c>
      <c r="G37824">
        <v>77.13</v>
      </c>
      <c r="H37824" s="3">
        <v>43094.54</v>
      </c>
    </row>
    <row r="37825" spans="1:8" x14ac:dyDescent="0.3">
      <c r="A37825" t="s">
        <v>176</v>
      </c>
      <c r="B37825">
        <v>14</v>
      </c>
      <c r="C37825">
        <v>42</v>
      </c>
      <c r="D37825" s="2">
        <v>43094</v>
      </c>
      <c r="E37825">
        <v>5</v>
      </c>
      <c r="F37825">
        <v>17.8688</v>
      </c>
      <c r="G37825">
        <v>13.96</v>
      </c>
      <c r="H37825" s="3">
        <v>43094.55</v>
      </c>
    </row>
    <row r="37826" spans="1:8" x14ac:dyDescent="0.3">
      <c r="A37826" t="s">
        <v>62</v>
      </c>
      <c r="B37826">
        <v>1</v>
      </c>
      <c r="C37826">
        <v>41</v>
      </c>
      <c r="D37826" s="2">
        <v>43094</v>
      </c>
      <c r="E37826">
        <v>23</v>
      </c>
      <c r="F37826">
        <v>18.862500000000001</v>
      </c>
      <c r="G37826">
        <v>15.09</v>
      </c>
      <c r="H37826" s="3">
        <v>43094.559999999998</v>
      </c>
    </row>
    <row r="37827" spans="1:8" x14ac:dyDescent="0.3">
      <c r="A37827" t="s">
        <v>137</v>
      </c>
      <c r="B37827">
        <v>14</v>
      </c>
      <c r="C37827">
        <v>42</v>
      </c>
      <c r="D37827" s="2">
        <v>43094</v>
      </c>
      <c r="E37827">
        <v>41</v>
      </c>
      <c r="F37827">
        <v>8.8919999999999995</v>
      </c>
      <c r="G37827">
        <v>6.84</v>
      </c>
      <c r="H37827" s="3">
        <v>43094.57</v>
      </c>
    </row>
    <row r="37828" spans="1:8" x14ac:dyDescent="0.3">
      <c r="A37828" t="s">
        <v>11</v>
      </c>
      <c r="B37828">
        <v>15</v>
      </c>
      <c r="C37828">
        <v>45</v>
      </c>
      <c r="D37828" s="2">
        <v>43094</v>
      </c>
      <c r="E37828">
        <v>5</v>
      </c>
      <c r="F37828">
        <v>44.852799999999995</v>
      </c>
      <c r="G37828">
        <v>32.979999999999997</v>
      </c>
      <c r="H37828" s="3">
        <v>43094.57</v>
      </c>
    </row>
    <row r="37829" spans="1:8" x14ac:dyDescent="0.3">
      <c r="A37829" t="s">
        <v>25</v>
      </c>
      <c r="B37829">
        <v>10</v>
      </c>
      <c r="C37829">
        <v>41</v>
      </c>
      <c r="D37829" s="2">
        <v>43094</v>
      </c>
      <c r="E37829">
        <v>36</v>
      </c>
      <c r="F37829">
        <v>23.281999999999996</v>
      </c>
      <c r="G37829">
        <v>16.63</v>
      </c>
      <c r="H37829" s="3">
        <v>43094.58</v>
      </c>
    </row>
    <row r="37830" spans="1:8" x14ac:dyDescent="0.3">
      <c r="A37830" t="s">
        <v>29</v>
      </c>
      <c r="B37830">
        <v>10</v>
      </c>
      <c r="C37830">
        <v>2</v>
      </c>
      <c r="D37830" s="2">
        <v>43094</v>
      </c>
      <c r="E37830">
        <v>43</v>
      </c>
      <c r="F37830">
        <v>9.6756000000000011</v>
      </c>
      <c r="G37830">
        <v>7.33</v>
      </c>
      <c r="H37830" s="3">
        <v>43094.6</v>
      </c>
    </row>
    <row r="37831" spans="1:8" x14ac:dyDescent="0.3">
      <c r="A37831" t="s">
        <v>204</v>
      </c>
      <c r="B37831">
        <v>1</v>
      </c>
      <c r="C37831">
        <v>41</v>
      </c>
      <c r="D37831" s="2">
        <v>43094</v>
      </c>
      <c r="E37831">
        <v>19</v>
      </c>
      <c r="F37831">
        <v>59.626500000000007</v>
      </c>
      <c r="G37831">
        <v>46.95</v>
      </c>
      <c r="H37831" s="3">
        <v>43094.6</v>
      </c>
    </row>
    <row r="37832" spans="1:8" x14ac:dyDescent="0.3">
      <c r="A37832" t="s">
        <v>17</v>
      </c>
      <c r="B37832">
        <v>14</v>
      </c>
      <c r="C37832">
        <v>41</v>
      </c>
      <c r="D37832" s="2">
        <v>43094</v>
      </c>
      <c r="E37832">
        <v>35</v>
      </c>
      <c r="F37832">
        <v>10.559200000000001</v>
      </c>
      <c r="G37832">
        <v>7.88</v>
      </c>
      <c r="H37832" s="3">
        <v>43094.64</v>
      </c>
    </row>
    <row r="37833" spans="1:8" x14ac:dyDescent="0.3">
      <c r="A37833" t="s">
        <v>29</v>
      </c>
      <c r="B37833">
        <v>2</v>
      </c>
      <c r="C37833">
        <v>45</v>
      </c>
      <c r="D37833" s="2">
        <v>43094</v>
      </c>
      <c r="E37833">
        <v>38</v>
      </c>
      <c r="F37833">
        <v>9.9687999999999999</v>
      </c>
      <c r="G37833">
        <v>7.33</v>
      </c>
      <c r="H37833" s="3">
        <v>43094.65</v>
      </c>
    </row>
    <row r="37834" spans="1:8" x14ac:dyDescent="0.3">
      <c r="A37834" t="s">
        <v>52</v>
      </c>
      <c r="B37834">
        <v>4</v>
      </c>
      <c r="C37834">
        <v>3</v>
      </c>
      <c r="D37834" s="2">
        <v>43094</v>
      </c>
      <c r="E37834">
        <v>44</v>
      </c>
      <c r="F37834">
        <v>22.720499999999998</v>
      </c>
      <c r="G37834">
        <v>16.829999999999998</v>
      </c>
      <c r="H37834" s="3">
        <v>43094.65</v>
      </c>
    </row>
    <row r="37835" spans="1:8" x14ac:dyDescent="0.3">
      <c r="A37835" t="s">
        <v>31</v>
      </c>
      <c r="B37835">
        <v>1</v>
      </c>
      <c r="C37835">
        <v>1</v>
      </c>
      <c r="D37835" s="2">
        <v>43094</v>
      </c>
      <c r="E37835">
        <v>42</v>
      </c>
      <c r="F37835">
        <v>1.4170000000000003</v>
      </c>
      <c r="G37835">
        <v>1.0900000000000001</v>
      </c>
      <c r="H37835" s="3">
        <v>43094.68</v>
      </c>
    </row>
    <row r="37836" spans="1:8" x14ac:dyDescent="0.3">
      <c r="A37836" t="s">
        <v>110</v>
      </c>
      <c r="B37836">
        <v>10</v>
      </c>
      <c r="C37836">
        <v>1</v>
      </c>
      <c r="D37836" s="2">
        <v>43094</v>
      </c>
      <c r="E37836">
        <v>24</v>
      </c>
      <c r="F37836">
        <v>92.777999999999992</v>
      </c>
      <c r="G37836">
        <v>66.27</v>
      </c>
      <c r="H37836" s="3">
        <v>43094.69</v>
      </c>
    </row>
    <row r="37837" spans="1:8" x14ac:dyDescent="0.3">
      <c r="A37837" t="s">
        <v>25</v>
      </c>
      <c r="B37837">
        <v>4</v>
      </c>
      <c r="C37837">
        <v>1</v>
      </c>
      <c r="D37837" s="2">
        <v>43094</v>
      </c>
      <c r="E37837">
        <v>46</v>
      </c>
      <c r="F37837">
        <v>22.949400000000001</v>
      </c>
      <c r="G37837">
        <v>16.63</v>
      </c>
      <c r="H37837" s="3">
        <v>43094.7</v>
      </c>
    </row>
    <row r="37838" spans="1:8" x14ac:dyDescent="0.3">
      <c r="A37838" t="s">
        <v>17</v>
      </c>
      <c r="B37838">
        <v>15</v>
      </c>
      <c r="C37838">
        <v>41</v>
      </c>
      <c r="D37838" s="2">
        <v>43094</v>
      </c>
      <c r="E37838">
        <v>32</v>
      </c>
      <c r="F37838">
        <v>10.953199999999999</v>
      </c>
      <c r="G37838">
        <v>7.88</v>
      </c>
      <c r="H37838" s="3">
        <v>43094.71</v>
      </c>
    </row>
    <row r="37839" spans="1:8" x14ac:dyDescent="0.3">
      <c r="A37839" t="s">
        <v>48</v>
      </c>
      <c r="B37839">
        <v>1</v>
      </c>
      <c r="C37839">
        <v>44</v>
      </c>
      <c r="D37839" s="2">
        <v>43094</v>
      </c>
      <c r="E37839">
        <v>11</v>
      </c>
      <c r="F37839">
        <v>44.410499999999999</v>
      </c>
      <c r="G37839">
        <v>31.95</v>
      </c>
      <c r="H37839" s="3">
        <v>43094.73</v>
      </c>
    </row>
    <row r="37840" spans="1:8" x14ac:dyDescent="0.3">
      <c r="A37840" t="s">
        <v>133</v>
      </c>
      <c r="B37840">
        <v>2</v>
      </c>
      <c r="C37840">
        <v>3</v>
      </c>
      <c r="D37840" s="2">
        <v>43094</v>
      </c>
      <c r="E37840">
        <v>43</v>
      </c>
      <c r="F37840">
        <v>29.7</v>
      </c>
      <c r="G37840">
        <v>23.76</v>
      </c>
      <c r="H37840" s="3">
        <v>43094.74</v>
      </c>
    </row>
    <row r="37841" spans="1:8" x14ac:dyDescent="0.3">
      <c r="A37841" t="s">
        <v>0</v>
      </c>
      <c r="B37841">
        <v>10</v>
      </c>
      <c r="C37841">
        <v>41</v>
      </c>
      <c r="D37841" s="2">
        <v>43094</v>
      </c>
      <c r="E37841">
        <v>6</v>
      </c>
      <c r="F37841">
        <v>12.252000000000001</v>
      </c>
      <c r="G37841">
        <v>10.210000000000001</v>
      </c>
      <c r="H37841" s="3">
        <v>43094.75</v>
      </c>
    </row>
    <row r="37842" spans="1:8" x14ac:dyDescent="0.3">
      <c r="A37842" t="s">
        <v>25</v>
      </c>
      <c r="B37842">
        <v>1</v>
      </c>
      <c r="C37842">
        <v>2</v>
      </c>
      <c r="D37842" s="2">
        <v>43094</v>
      </c>
      <c r="E37842">
        <v>14</v>
      </c>
      <c r="F37842">
        <v>19.956</v>
      </c>
      <c r="G37842">
        <v>16.63</v>
      </c>
      <c r="H37842" s="3">
        <v>43094.76</v>
      </c>
    </row>
    <row r="37843" spans="1:8" x14ac:dyDescent="0.3">
      <c r="A37843" t="s">
        <v>12</v>
      </c>
      <c r="B37843">
        <v>2</v>
      </c>
      <c r="C37843">
        <v>3</v>
      </c>
      <c r="D37843" s="2">
        <v>43094</v>
      </c>
      <c r="E37843">
        <v>15</v>
      </c>
      <c r="F37843">
        <v>101.40640000000002</v>
      </c>
      <c r="G37843">
        <v>83.12</v>
      </c>
      <c r="H37843" s="3">
        <v>43094.8</v>
      </c>
    </row>
    <row r="37844" spans="1:8" x14ac:dyDescent="0.3">
      <c r="A37844" t="s">
        <v>17</v>
      </c>
      <c r="B37844">
        <v>10</v>
      </c>
      <c r="C37844">
        <v>41</v>
      </c>
      <c r="D37844" s="2">
        <v>43094</v>
      </c>
      <c r="E37844">
        <v>22</v>
      </c>
      <c r="F37844">
        <v>10.953199999999999</v>
      </c>
      <c r="G37844">
        <v>7.88</v>
      </c>
      <c r="H37844" s="3">
        <v>43094.8</v>
      </c>
    </row>
    <row r="37845" spans="1:8" x14ac:dyDescent="0.3">
      <c r="A37845" t="s">
        <v>12</v>
      </c>
      <c r="B37845">
        <v>1</v>
      </c>
      <c r="C37845">
        <v>1</v>
      </c>
      <c r="D37845" s="2">
        <v>43094</v>
      </c>
      <c r="E37845">
        <v>7</v>
      </c>
      <c r="F37845">
        <v>101.40640000000002</v>
      </c>
      <c r="G37845">
        <v>83.12</v>
      </c>
      <c r="H37845" s="3">
        <v>43094.8</v>
      </c>
    </row>
    <row r="37846" spans="1:8" x14ac:dyDescent="0.3">
      <c r="A37846" t="s">
        <v>172</v>
      </c>
      <c r="B37846">
        <v>13</v>
      </c>
      <c r="C37846">
        <v>1</v>
      </c>
      <c r="D37846" s="2">
        <v>43094</v>
      </c>
      <c r="E37846">
        <v>41</v>
      </c>
      <c r="F37846">
        <v>21.886200000000002</v>
      </c>
      <c r="G37846">
        <v>17.37</v>
      </c>
      <c r="H37846" s="3">
        <v>43094.8</v>
      </c>
    </row>
    <row r="37847" spans="1:8" x14ac:dyDescent="0.3">
      <c r="A37847" t="s">
        <v>12</v>
      </c>
      <c r="B37847">
        <v>1</v>
      </c>
      <c r="C37847">
        <v>44</v>
      </c>
      <c r="D37847" s="2">
        <v>43094</v>
      </c>
      <c r="E37847">
        <v>25</v>
      </c>
      <c r="F37847">
        <v>106.39360000000001</v>
      </c>
      <c r="G37847">
        <v>83.12</v>
      </c>
      <c r="H37847" s="3">
        <v>43094.82</v>
      </c>
    </row>
    <row r="37848" spans="1:8" x14ac:dyDescent="0.3">
      <c r="A37848" t="s">
        <v>70</v>
      </c>
      <c r="B37848">
        <v>14</v>
      </c>
      <c r="C37848">
        <v>44</v>
      </c>
      <c r="D37848" s="2">
        <v>43094</v>
      </c>
      <c r="E37848">
        <v>42</v>
      </c>
      <c r="F37848">
        <v>104.91459999999999</v>
      </c>
      <c r="G37848">
        <v>76.58</v>
      </c>
      <c r="H37848" s="3">
        <v>43094.83</v>
      </c>
    </row>
    <row r="37849" spans="1:8" x14ac:dyDescent="0.3">
      <c r="A37849" t="s">
        <v>368</v>
      </c>
      <c r="B37849">
        <v>1</v>
      </c>
      <c r="C37849">
        <v>1</v>
      </c>
      <c r="D37849" s="2">
        <v>43094</v>
      </c>
      <c r="E37849">
        <v>22</v>
      </c>
      <c r="F37849">
        <v>47.814400000000006</v>
      </c>
      <c r="G37849">
        <v>38.56</v>
      </c>
      <c r="H37849" s="3">
        <v>43094.84</v>
      </c>
    </row>
    <row r="37850" spans="1:8" x14ac:dyDescent="0.3">
      <c r="A37850" t="s">
        <v>29</v>
      </c>
      <c r="B37850">
        <v>3</v>
      </c>
      <c r="C37850">
        <v>44</v>
      </c>
      <c r="D37850" s="2">
        <v>43094</v>
      </c>
      <c r="E37850">
        <v>28</v>
      </c>
      <c r="F37850">
        <v>10.262</v>
      </c>
      <c r="G37850">
        <v>7.33</v>
      </c>
      <c r="H37850" s="3">
        <v>43094.85</v>
      </c>
    </row>
    <row r="37851" spans="1:8" x14ac:dyDescent="0.3">
      <c r="A37851" t="s">
        <v>12</v>
      </c>
      <c r="B37851">
        <v>3</v>
      </c>
      <c r="C37851">
        <v>41</v>
      </c>
      <c r="D37851" s="2">
        <v>43094</v>
      </c>
      <c r="E37851">
        <v>50</v>
      </c>
      <c r="F37851">
        <v>101.40640000000002</v>
      </c>
      <c r="G37851">
        <v>83.12</v>
      </c>
      <c r="H37851" s="3">
        <v>43094.85</v>
      </c>
    </row>
    <row r="37852" spans="1:8" x14ac:dyDescent="0.3">
      <c r="A37852" t="s">
        <v>157</v>
      </c>
      <c r="B37852">
        <v>12</v>
      </c>
      <c r="C37852">
        <v>1</v>
      </c>
      <c r="D37852" s="2">
        <v>43094</v>
      </c>
      <c r="E37852">
        <v>32</v>
      </c>
      <c r="F37852">
        <v>32.102399999999996</v>
      </c>
      <c r="G37852">
        <v>25.08</v>
      </c>
      <c r="H37852" s="3">
        <v>43094.85</v>
      </c>
    </row>
    <row r="37853" spans="1:8" x14ac:dyDescent="0.3">
      <c r="A37853" t="s">
        <v>29</v>
      </c>
      <c r="B37853">
        <v>4</v>
      </c>
      <c r="C37853">
        <v>41</v>
      </c>
      <c r="D37853" s="2">
        <v>43094</v>
      </c>
      <c r="E37853">
        <v>7</v>
      </c>
      <c r="F37853">
        <v>10.0421</v>
      </c>
      <c r="G37853">
        <v>7.33</v>
      </c>
      <c r="H37853" s="3">
        <v>43094.87</v>
      </c>
    </row>
    <row r="37854" spans="1:8" x14ac:dyDescent="0.3">
      <c r="A37854" t="s">
        <v>142</v>
      </c>
      <c r="B37854">
        <v>1</v>
      </c>
      <c r="C37854">
        <v>1</v>
      </c>
      <c r="D37854" s="2">
        <v>43094</v>
      </c>
      <c r="E37854">
        <v>34</v>
      </c>
      <c r="F37854">
        <v>59.457999999999998</v>
      </c>
      <c r="G37854">
        <v>47.95</v>
      </c>
      <c r="H37854" s="3">
        <v>43094.87</v>
      </c>
    </row>
    <row r="37855" spans="1:8" x14ac:dyDescent="0.3">
      <c r="A37855" t="s">
        <v>12</v>
      </c>
      <c r="B37855">
        <v>15</v>
      </c>
      <c r="C37855">
        <v>1</v>
      </c>
      <c r="D37855" s="2">
        <v>43094</v>
      </c>
      <c r="E37855">
        <v>45</v>
      </c>
      <c r="F37855">
        <v>99.744000000000014</v>
      </c>
      <c r="G37855">
        <v>83.12</v>
      </c>
      <c r="H37855" s="3">
        <v>43094.879999999997</v>
      </c>
    </row>
    <row r="37856" spans="1:8" x14ac:dyDescent="0.3">
      <c r="A37856" t="s">
        <v>52</v>
      </c>
      <c r="B37856">
        <v>1</v>
      </c>
      <c r="C37856">
        <v>43</v>
      </c>
      <c r="D37856" s="2">
        <v>43094</v>
      </c>
      <c r="E37856">
        <v>19</v>
      </c>
      <c r="F37856">
        <v>23.057099999999995</v>
      </c>
      <c r="G37856">
        <v>16.829999999999998</v>
      </c>
      <c r="H37856" s="3">
        <v>43094.89</v>
      </c>
    </row>
    <row r="37857" spans="1:8" x14ac:dyDescent="0.3">
      <c r="A37857" t="s">
        <v>17</v>
      </c>
      <c r="B37857">
        <v>11</v>
      </c>
      <c r="C37857">
        <v>41</v>
      </c>
      <c r="D37857" s="2">
        <v>43094</v>
      </c>
      <c r="E37857">
        <v>15</v>
      </c>
      <c r="F37857">
        <v>10.559200000000001</v>
      </c>
      <c r="G37857">
        <v>7.88</v>
      </c>
      <c r="H37857" s="3">
        <v>43094.9</v>
      </c>
    </row>
    <row r="37858" spans="1:8" x14ac:dyDescent="0.3">
      <c r="A37858" t="s">
        <v>142</v>
      </c>
      <c r="B37858">
        <v>1</v>
      </c>
      <c r="C37858">
        <v>1</v>
      </c>
      <c r="D37858" s="2">
        <v>43094</v>
      </c>
      <c r="E37858">
        <v>41</v>
      </c>
      <c r="F37858">
        <v>66.171000000000006</v>
      </c>
      <c r="G37858">
        <v>47.95</v>
      </c>
      <c r="H37858" s="3">
        <v>43094.93</v>
      </c>
    </row>
    <row r="37859" spans="1:8" x14ac:dyDescent="0.3">
      <c r="A37859" t="s">
        <v>143</v>
      </c>
      <c r="B37859">
        <v>10</v>
      </c>
      <c r="C37859">
        <v>1</v>
      </c>
      <c r="D37859" s="2">
        <v>43094</v>
      </c>
      <c r="E37859">
        <v>47</v>
      </c>
      <c r="F37859">
        <v>28.729600000000001</v>
      </c>
      <c r="G37859">
        <v>21.44</v>
      </c>
      <c r="H37859" s="3">
        <v>43094.93</v>
      </c>
    </row>
    <row r="37860" spans="1:8" x14ac:dyDescent="0.3">
      <c r="A37860" t="s">
        <v>149</v>
      </c>
      <c r="B37860">
        <v>12</v>
      </c>
      <c r="C37860">
        <v>41</v>
      </c>
      <c r="D37860" s="2">
        <v>43094</v>
      </c>
      <c r="E37860">
        <v>24</v>
      </c>
      <c r="F37860">
        <v>122.16149999999999</v>
      </c>
      <c r="G37860">
        <v>90.49</v>
      </c>
      <c r="H37860" s="3">
        <v>43094.93</v>
      </c>
    </row>
    <row r="37861" spans="1:8" x14ac:dyDescent="0.3">
      <c r="A37861" t="s">
        <v>52</v>
      </c>
      <c r="B37861">
        <v>1</v>
      </c>
      <c r="C37861">
        <v>1</v>
      </c>
      <c r="D37861" s="2">
        <v>43094</v>
      </c>
      <c r="E37861">
        <v>11</v>
      </c>
      <c r="F37861">
        <v>21.710699999999996</v>
      </c>
      <c r="G37861">
        <v>16.829999999999998</v>
      </c>
      <c r="H37861" s="3">
        <v>43094.94</v>
      </c>
    </row>
    <row r="37862" spans="1:8" x14ac:dyDescent="0.3">
      <c r="A37862" t="s">
        <v>41</v>
      </c>
      <c r="B37862">
        <v>8</v>
      </c>
      <c r="C37862">
        <v>1</v>
      </c>
      <c r="D37862" s="2">
        <v>43094</v>
      </c>
      <c r="E37862">
        <v>26</v>
      </c>
      <c r="F37862">
        <v>65.827500000000001</v>
      </c>
      <c r="G37862">
        <v>50.25</v>
      </c>
      <c r="H37862" s="3">
        <v>43094.95</v>
      </c>
    </row>
    <row r="37863" spans="1:8" x14ac:dyDescent="0.3">
      <c r="A37863" t="s">
        <v>164</v>
      </c>
      <c r="B37863">
        <v>1</v>
      </c>
      <c r="C37863">
        <v>2</v>
      </c>
      <c r="D37863" s="2">
        <v>43094</v>
      </c>
      <c r="E37863">
        <v>30</v>
      </c>
      <c r="F37863">
        <v>811.2</v>
      </c>
      <c r="G37863">
        <v>648.96</v>
      </c>
      <c r="H37863" s="3">
        <v>43094.95</v>
      </c>
    </row>
    <row r="37864" spans="1:8" x14ac:dyDescent="0.3">
      <c r="A37864" t="s">
        <v>162</v>
      </c>
      <c r="B37864">
        <v>3</v>
      </c>
      <c r="C37864">
        <v>41</v>
      </c>
      <c r="D37864" s="2">
        <v>43094</v>
      </c>
      <c r="E37864">
        <v>22</v>
      </c>
      <c r="F37864">
        <v>10.084499999999998</v>
      </c>
      <c r="G37864">
        <v>7.47</v>
      </c>
      <c r="H37864" s="3">
        <v>43094.95</v>
      </c>
    </row>
    <row r="37865" spans="1:8" x14ac:dyDescent="0.3">
      <c r="A37865" t="s">
        <v>83</v>
      </c>
      <c r="B37865">
        <v>4</v>
      </c>
      <c r="C37865">
        <v>41</v>
      </c>
      <c r="D37865" s="2">
        <v>43094</v>
      </c>
      <c r="E37865">
        <v>47</v>
      </c>
      <c r="F37865">
        <v>66.082499999999996</v>
      </c>
      <c r="G37865">
        <v>48.95</v>
      </c>
      <c r="H37865" s="3">
        <v>43094.95</v>
      </c>
    </row>
    <row r="37866" spans="1:8" x14ac:dyDescent="0.3">
      <c r="A37866" t="s">
        <v>80</v>
      </c>
      <c r="B37866">
        <v>3</v>
      </c>
      <c r="C37866">
        <v>1</v>
      </c>
      <c r="D37866" s="2">
        <v>43094</v>
      </c>
      <c r="E37866">
        <v>8</v>
      </c>
      <c r="F37866">
        <v>7.7894999999999994</v>
      </c>
      <c r="G37866">
        <v>5.77</v>
      </c>
      <c r="H37866" s="3">
        <v>43094.96</v>
      </c>
    </row>
    <row r="37867" spans="1:8" x14ac:dyDescent="0.3">
      <c r="A37867" t="s">
        <v>25</v>
      </c>
      <c r="B37867">
        <v>1</v>
      </c>
      <c r="C37867">
        <v>41</v>
      </c>
      <c r="D37867" s="2">
        <v>43094</v>
      </c>
      <c r="E37867">
        <v>48</v>
      </c>
      <c r="F37867">
        <v>21.120099999999997</v>
      </c>
      <c r="G37867">
        <v>16.63</v>
      </c>
      <c r="H37867" s="3">
        <v>43094.98</v>
      </c>
    </row>
    <row r="37868" spans="1:8" x14ac:dyDescent="0.3">
      <c r="A37868" t="s">
        <v>12</v>
      </c>
      <c r="B37868">
        <v>1</v>
      </c>
      <c r="C37868">
        <v>1</v>
      </c>
      <c r="D37868" s="2">
        <v>43095</v>
      </c>
      <c r="E37868">
        <v>33</v>
      </c>
      <c r="F37868">
        <v>116.36800000000001</v>
      </c>
      <c r="G37868">
        <v>83.12</v>
      </c>
      <c r="H37868" s="3">
        <v>43095</v>
      </c>
    </row>
    <row r="37869" spans="1:8" x14ac:dyDescent="0.3">
      <c r="A37869" t="s">
        <v>144</v>
      </c>
      <c r="B37869">
        <v>1</v>
      </c>
      <c r="C37869">
        <v>3</v>
      </c>
      <c r="D37869" s="2">
        <v>43095</v>
      </c>
      <c r="E37869">
        <v>14</v>
      </c>
      <c r="F37869">
        <v>32.678100000000001</v>
      </c>
      <c r="G37869">
        <v>24.57</v>
      </c>
      <c r="H37869" s="3">
        <v>43095.02</v>
      </c>
    </row>
    <row r="37870" spans="1:8" x14ac:dyDescent="0.3">
      <c r="A37870" t="s">
        <v>12</v>
      </c>
      <c r="B37870">
        <v>1</v>
      </c>
      <c r="C37870">
        <v>41</v>
      </c>
      <c r="D37870" s="2">
        <v>43095</v>
      </c>
      <c r="E37870">
        <v>13</v>
      </c>
      <c r="F37870">
        <v>104.7312</v>
      </c>
      <c r="G37870">
        <v>83.12</v>
      </c>
      <c r="H37870" s="3">
        <v>43095.040000000001</v>
      </c>
    </row>
    <row r="37871" spans="1:8" x14ac:dyDescent="0.3">
      <c r="A37871" t="s">
        <v>120</v>
      </c>
      <c r="B37871">
        <v>2</v>
      </c>
      <c r="C37871">
        <v>1</v>
      </c>
      <c r="D37871" s="2">
        <v>43095</v>
      </c>
      <c r="E37871">
        <v>25</v>
      </c>
      <c r="F37871">
        <v>3.6031</v>
      </c>
      <c r="G37871">
        <v>2.63</v>
      </c>
      <c r="H37871" s="3">
        <v>43095.05</v>
      </c>
    </row>
    <row r="37872" spans="1:8" x14ac:dyDescent="0.3">
      <c r="A37872" t="s">
        <v>72</v>
      </c>
      <c r="B37872">
        <v>1</v>
      </c>
      <c r="C37872">
        <v>41</v>
      </c>
      <c r="D37872" s="2">
        <v>43095</v>
      </c>
      <c r="E37872">
        <v>29</v>
      </c>
      <c r="F37872">
        <v>73.628299999999996</v>
      </c>
      <c r="G37872">
        <v>52.97</v>
      </c>
      <c r="H37872" s="3">
        <v>43095.08</v>
      </c>
    </row>
    <row r="37873" spans="1:8" x14ac:dyDescent="0.3">
      <c r="A37873" t="s">
        <v>12</v>
      </c>
      <c r="B37873">
        <v>1</v>
      </c>
      <c r="C37873">
        <v>45</v>
      </c>
      <c r="D37873" s="2">
        <v>43095</v>
      </c>
      <c r="E37873">
        <v>12</v>
      </c>
      <c r="F37873">
        <v>113.87440000000001</v>
      </c>
      <c r="G37873">
        <v>83.12</v>
      </c>
      <c r="H37873" s="3">
        <v>43095.13</v>
      </c>
    </row>
    <row r="37874" spans="1:8" x14ac:dyDescent="0.3">
      <c r="A37874" t="s">
        <v>163</v>
      </c>
      <c r="B37874">
        <v>2</v>
      </c>
      <c r="C37874">
        <v>1</v>
      </c>
      <c r="D37874" s="2">
        <v>43095</v>
      </c>
      <c r="E37874">
        <v>16</v>
      </c>
      <c r="F37874">
        <v>7.6032999999999991</v>
      </c>
      <c r="G37874">
        <v>5.47</v>
      </c>
      <c r="H37874" s="3">
        <v>43095.14</v>
      </c>
    </row>
    <row r="37875" spans="1:8" x14ac:dyDescent="0.3">
      <c r="A37875" t="s">
        <v>86</v>
      </c>
      <c r="B37875">
        <v>1</v>
      </c>
      <c r="C37875">
        <v>45</v>
      </c>
      <c r="D37875" s="2">
        <v>43095</v>
      </c>
      <c r="E37875">
        <v>44</v>
      </c>
      <c r="F37875">
        <v>388.8</v>
      </c>
      <c r="G37875">
        <v>288</v>
      </c>
      <c r="H37875" s="3">
        <v>43095.15</v>
      </c>
    </row>
    <row r="37876" spans="1:8" x14ac:dyDescent="0.3">
      <c r="A37876" t="s">
        <v>17</v>
      </c>
      <c r="B37876">
        <v>1</v>
      </c>
      <c r="C37876">
        <v>1</v>
      </c>
      <c r="D37876" s="2">
        <v>43095</v>
      </c>
      <c r="E37876">
        <v>47</v>
      </c>
      <c r="F37876">
        <v>10.322799999999999</v>
      </c>
      <c r="G37876">
        <v>7.88</v>
      </c>
      <c r="H37876" s="3">
        <v>43095.16</v>
      </c>
    </row>
    <row r="37877" spans="1:8" x14ac:dyDescent="0.3">
      <c r="A37877" t="s">
        <v>5</v>
      </c>
      <c r="B37877">
        <v>11</v>
      </c>
      <c r="C37877">
        <v>1</v>
      </c>
      <c r="D37877" s="2">
        <v>43095</v>
      </c>
      <c r="E37877">
        <v>42</v>
      </c>
      <c r="F37877">
        <v>31.414999999999999</v>
      </c>
      <c r="G37877">
        <v>25.75</v>
      </c>
      <c r="H37877" s="3">
        <v>43095.17</v>
      </c>
    </row>
    <row r="37878" spans="1:8" x14ac:dyDescent="0.3">
      <c r="A37878" t="s">
        <v>29</v>
      </c>
      <c r="B37878">
        <v>7</v>
      </c>
      <c r="C37878">
        <v>44</v>
      </c>
      <c r="D37878" s="2">
        <v>43095</v>
      </c>
      <c r="E37878">
        <v>6</v>
      </c>
      <c r="F37878">
        <v>9.1624999999999996</v>
      </c>
      <c r="G37878">
        <v>7.33</v>
      </c>
      <c r="H37878" s="3">
        <v>43095.18</v>
      </c>
    </row>
    <row r="37879" spans="1:8" x14ac:dyDescent="0.3">
      <c r="A37879" t="s">
        <v>17</v>
      </c>
      <c r="B37879">
        <v>4</v>
      </c>
      <c r="C37879">
        <v>41</v>
      </c>
      <c r="D37879" s="2">
        <v>43095</v>
      </c>
      <c r="E37879">
        <v>42</v>
      </c>
      <c r="F37879">
        <v>10.086399999999999</v>
      </c>
      <c r="G37879">
        <v>7.88</v>
      </c>
      <c r="H37879" s="3">
        <v>43095.19</v>
      </c>
    </row>
    <row r="37880" spans="1:8" x14ac:dyDescent="0.3">
      <c r="A37880" t="s">
        <v>153</v>
      </c>
      <c r="B37880">
        <v>10</v>
      </c>
      <c r="C37880">
        <v>1</v>
      </c>
      <c r="D37880" s="2">
        <v>43095</v>
      </c>
      <c r="E37880">
        <v>41</v>
      </c>
      <c r="F37880">
        <v>125.03050000000002</v>
      </c>
      <c r="G37880">
        <v>89.95</v>
      </c>
      <c r="H37880" s="3">
        <v>43095.19</v>
      </c>
    </row>
    <row r="37881" spans="1:8" x14ac:dyDescent="0.3">
      <c r="A37881" t="s">
        <v>12</v>
      </c>
      <c r="B37881">
        <v>1</v>
      </c>
      <c r="C37881">
        <v>3</v>
      </c>
      <c r="D37881" s="2">
        <v>43095</v>
      </c>
      <c r="E37881">
        <v>43</v>
      </c>
      <c r="F37881">
        <v>113.87440000000001</v>
      </c>
      <c r="G37881">
        <v>83.12</v>
      </c>
      <c r="H37881" s="3">
        <v>43095.199999999997</v>
      </c>
    </row>
    <row r="37882" spans="1:8" x14ac:dyDescent="0.3">
      <c r="A37882" t="s">
        <v>29</v>
      </c>
      <c r="B37882">
        <v>1</v>
      </c>
      <c r="C37882">
        <v>43</v>
      </c>
      <c r="D37882" s="2">
        <v>43095</v>
      </c>
      <c r="E37882">
        <v>45</v>
      </c>
      <c r="F37882">
        <v>9.0891999999999999</v>
      </c>
      <c r="G37882">
        <v>7.33</v>
      </c>
      <c r="H37882" s="3">
        <v>43095.199999999997</v>
      </c>
    </row>
    <row r="37883" spans="1:8" x14ac:dyDescent="0.3">
      <c r="A37883" t="s">
        <v>12</v>
      </c>
      <c r="B37883">
        <v>2</v>
      </c>
      <c r="C37883">
        <v>1</v>
      </c>
      <c r="D37883" s="2">
        <v>43095</v>
      </c>
      <c r="E37883">
        <v>46</v>
      </c>
      <c r="F37883">
        <v>99.744000000000014</v>
      </c>
      <c r="G37883">
        <v>83.12</v>
      </c>
      <c r="H37883" s="3">
        <v>43095.21</v>
      </c>
    </row>
    <row r="37884" spans="1:8" x14ac:dyDescent="0.3">
      <c r="A37884" t="s">
        <v>80</v>
      </c>
      <c r="B37884">
        <v>15</v>
      </c>
      <c r="C37884">
        <v>1</v>
      </c>
      <c r="D37884" s="2">
        <v>43095</v>
      </c>
      <c r="E37884">
        <v>14</v>
      </c>
      <c r="F37884">
        <v>7.3855999999999993</v>
      </c>
      <c r="G37884">
        <v>5.77</v>
      </c>
      <c r="H37884" s="3">
        <v>43095.24</v>
      </c>
    </row>
    <row r="37885" spans="1:8" x14ac:dyDescent="0.3">
      <c r="A37885" t="s">
        <v>25</v>
      </c>
      <c r="B37885">
        <v>1</v>
      </c>
      <c r="C37885">
        <v>1</v>
      </c>
      <c r="D37885" s="2">
        <v>43095</v>
      </c>
      <c r="E37885">
        <v>5</v>
      </c>
      <c r="F37885">
        <v>22.117899999999999</v>
      </c>
      <c r="G37885">
        <v>16.63</v>
      </c>
      <c r="H37885" s="3">
        <v>43095.26</v>
      </c>
    </row>
    <row r="37886" spans="1:8" x14ac:dyDescent="0.3">
      <c r="A37886" t="s">
        <v>12</v>
      </c>
      <c r="B37886">
        <v>4</v>
      </c>
      <c r="C37886">
        <v>41</v>
      </c>
      <c r="D37886" s="2">
        <v>43095</v>
      </c>
      <c r="E37886">
        <v>17</v>
      </c>
      <c r="F37886">
        <v>99.744000000000014</v>
      </c>
      <c r="G37886">
        <v>83.12</v>
      </c>
      <c r="H37886" s="3">
        <v>43095.26</v>
      </c>
    </row>
    <row r="37887" spans="1:8" x14ac:dyDescent="0.3">
      <c r="A37887" t="s">
        <v>186</v>
      </c>
      <c r="B37887">
        <v>15</v>
      </c>
      <c r="C37887">
        <v>41</v>
      </c>
      <c r="D37887" s="2">
        <v>43095</v>
      </c>
      <c r="E37887">
        <v>29</v>
      </c>
      <c r="F37887">
        <v>51.662700000000001</v>
      </c>
      <c r="G37887">
        <v>37.71</v>
      </c>
      <c r="H37887" s="3">
        <v>43095.26</v>
      </c>
    </row>
    <row r="37888" spans="1:8" x14ac:dyDescent="0.3">
      <c r="A37888" t="s">
        <v>25</v>
      </c>
      <c r="B37888">
        <v>10</v>
      </c>
      <c r="C37888">
        <v>41</v>
      </c>
      <c r="D37888" s="2">
        <v>43095</v>
      </c>
      <c r="E37888">
        <v>4</v>
      </c>
      <c r="F37888">
        <v>21.951599999999999</v>
      </c>
      <c r="G37888">
        <v>16.63</v>
      </c>
      <c r="H37888" s="3">
        <v>43095.29</v>
      </c>
    </row>
    <row r="37889" spans="1:8" x14ac:dyDescent="0.3">
      <c r="A37889" t="s">
        <v>11</v>
      </c>
      <c r="B37889">
        <v>15</v>
      </c>
      <c r="C37889">
        <v>41</v>
      </c>
      <c r="D37889" s="2">
        <v>43095</v>
      </c>
      <c r="E37889">
        <v>39</v>
      </c>
      <c r="F37889">
        <v>43.203799999999994</v>
      </c>
      <c r="G37889">
        <v>32.979999999999997</v>
      </c>
      <c r="H37889" s="3">
        <v>43095.3</v>
      </c>
    </row>
    <row r="37890" spans="1:8" x14ac:dyDescent="0.3">
      <c r="A37890" t="s">
        <v>128</v>
      </c>
      <c r="B37890">
        <v>4</v>
      </c>
      <c r="C37890">
        <v>1</v>
      </c>
      <c r="D37890" s="2">
        <v>43095</v>
      </c>
      <c r="E37890">
        <v>4</v>
      </c>
      <c r="F37890">
        <v>16.7181</v>
      </c>
      <c r="G37890">
        <v>12.57</v>
      </c>
      <c r="H37890" s="3">
        <v>43095.3</v>
      </c>
    </row>
    <row r="37891" spans="1:8" x14ac:dyDescent="0.3">
      <c r="A37891" t="s">
        <v>25</v>
      </c>
      <c r="B37891">
        <v>1</v>
      </c>
      <c r="C37891">
        <v>42</v>
      </c>
      <c r="D37891" s="2">
        <v>43095</v>
      </c>
      <c r="E37891">
        <v>24</v>
      </c>
      <c r="F37891">
        <v>22.616799999999998</v>
      </c>
      <c r="G37891">
        <v>16.63</v>
      </c>
      <c r="H37891" s="3">
        <v>43095.3</v>
      </c>
    </row>
    <row r="37892" spans="1:8" x14ac:dyDescent="0.3">
      <c r="A37892" t="s">
        <v>29</v>
      </c>
      <c r="B37892">
        <v>15</v>
      </c>
      <c r="C37892">
        <v>1</v>
      </c>
      <c r="D37892" s="2">
        <v>43095</v>
      </c>
      <c r="E37892">
        <v>23</v>
      </c>
      <c r="F37892">
        <v>9.6022999999999996</v>
      </c>
      <c r="G37892">
        <v>7.33</v>
      </c>
      <c r="H37892" s="3">
        <v>43095.34</v>
      </c>
    </row>
    <row r="37893" spans="1:8" x14ac:dyDescent="0.3">
      <c r="A37893" t="s">
        <v>52</v>
      </c>
      <c r="B37893">
        <v>1</v>
      </c>
      <c r="C37893">
        <v>1</v>
      </c>
      <c r="D37893" s="2">
        <v>43095</v>
      </c>
      <c r="E37893">
        <v>17</v>
      </c>
      <c r="F37893">
        <v>22.047299999999996</v>
      </c>
      <c r="G37893">
        <v>16.829999999999998</v>
      </c>
      <c r="H37893" s="3">
        <v>43095.360000000001</v>
      </c>
    </row>
    <row r="37894" spans="1:8" x14ac:dyDescent="0.3">
      <c r="A37894" t="s">
        <v>12</v>
      </c>
      <c r="B37894">
        <v>3</v>
      </c>
      <c r="C37894">
        <v>3</v>
      </c>
      <c r="D37894" s="2">
        <v>43095</v>
      </c>
      <c r="E37894">
        <v>3</v>
      </c>
      <c r="F37894">
        <v>101.40640000000002</v>
      </c>
      <c r="G37894">
        <v>83.12</v>
      </c>
      <c r="H37894" s="3">
        <v>43095.360000000001</v>
      </c>
    </row>
    <row r="37895" spans="1:8" x14ac:dyDescent="0.3">
      <c r="A37895" t="s">
        <v>33</v>
      </c>
      <c r="B37895">
        <v>4</v>
      </c>
      <c r="C37895">
        <v>41</v>
      </c>
      <c r="D37895" s="2">
        <v>43095</v>
      </c>
      <c r="E37895">
        <v>25</v>
      </c>
      <c r="F37895">
        <v>2.0499999999999998</v>
      </c>
      <c r="G37895">
        <v>1.64</v>
      </c>
      <c r="H37895" s="3">
        <v>43095.38</v>
      </c>
    </row>
    <row r="37896" spans="1:8" x14ac:dyDescent="0.3">
      <c r="A37896" t="s">
        <v>17</v>
      </c>
      <c r="B37896">
        <v>1</v>
      </c>
      <c r="C37896">
        <v>1</v>
      </c>
      <c r="D37896" s="2">
        <v>43095</v>
      </c>
      <c r="E37896">
        <v>10</v>
      </c>
      <c r="F37896">
        <v>10.559200000000001</v>
      </c>
      <c r="G37896">
        <v>7.88</v>
      </c>
      <c r="H37896" s="3">
        <v>43095.39</v>
      </c>
    </row>
    <row r="37897" spans="1:8" x14ac:dyDescent="0.3">
      <c r="A37897" t="s">
        <v>29</v>
      </c>
      <c r="B37897">
        <v>1</v>
      </c>
      <c r="C37897">
        <v>41</v>
      </c>
      <c r="D37897" s="2">
        <v>43095</v>
      </c>
      <c r="E37897">
        <v>4</v>
      </c>
      <c r="F37897">
        <v>9.3824000000000005</v>
      </c>
      <c r="G37897">
        <v>7.33</v>
      </c>
      <c r="H37897" s="3">
        <v>43095.42</v>
      </c>
    </row>
    <row r="37898" spans="1:8" x14ac:dyDescent="0.3">
      <c r="A37898" t="s">
        <v>52</v>
      </c>
      <c r="B37898">
        <v>1</v>
      </c>
      <c r="C37898">
        <v>44</v>
      </c>
      <c r="D37898" s="2">
        <v>43095</v>
      </c>
      <c r="E37898">
        <v>19</v>
      </c>
      <c r="F37898">
        <v>23.393699999999999</v>
      </c>
      <c r="G37898">
        <v>16.829999999999998</v>
      </c>
      <c r="H37898" s="3">
        <v>43095.42</v>
      </c>
    </row>
    <row r="37899" spans="1:8" x14ac:dyDescent="0.3">
      <c r="A37899" t="s">
        <v>105</v>
      </c>
      <c r="B37899">
        <v>1</v>
      </c>
      <c r="C37899">
        <v>1</v>
      </c>
      <c r="D37899" s="2">
        <v>43095</v>
      </c>
      <c r="E37899">
        <v>35</v>
      </c>
      <c r="F37899">
        <v>118.12139999999999</v>
      </c>
      <c r="G37899">
        <v>86.22</v>
      </c>
      <c r="H37899" s="3">
        <v>43095.45</v>
      </c>
    </row>
    <row r="37900" spans="1:8" x14ac:dyDescent="0.3">
      <c r="A37900" t="s">
        <v>65</v>
      </c>
      <c r="B37900">
        <v>10</v>
      </c>
      <c r="C37900">
        <v>43</v>
      </c>
      <c r="D37900" s="2">
        <v>43095</v>
      </c>
      <c r="E37900">
        <v>13</v>
      </c>
      <c r="F37900">
        <v>53.559799999999996</v>
      </c>
      <c r="G37900">
        <v>39.97</v>
      </c>
      <c r="H37900" s="3">
        <v>43095.46</v>
      </c>
    </row>
    <row r="37901" spans="1:8" x14ac:dyDescent="0.3">
      <c r="A37901" t="s">
        <v>204</v>
      </c>
      <c r="B37901">
        <v>1</v>
      </c>
      <c r="C37901">
        <v>1</v>
      </c>
      <c r="D37901" s="2">
        <v>43095</v>
      </c>
      <c r="E37901">
        <v>6</v>
      </c>
      <c r="F37901">
        <v>56.34</v>
      </c>
      <c r="G37901">
        <v>46.95</v>
      </c>
      <c r="H37901" s="3">
        <v>43095.46</v>
      </c>
    </row>
    <row r="37902" spans="1:8" x14ac:dyDescent="0.3">
      <c r="A37902" t="s">
        <v>198</v>
      </c>
      <c r="B37902">
        <v>15</v>
      </c>
      <c r="C37902">
        <v>45</v>
      </c>
      <c r="D37902" s="2">
        <v>43095</v>
      </c>
      <c r="E37902">
        <v>20</v>
      </c>
      <c r="F37902">
        <v>114.02099999999999</v>
      </c>
      <c r="G37902">
        <v>84.46</v>
      </c>
      <c r="H37902" s="3">
        <v>43095.46</v>
      </c>
    </row>
    <row r="37903" spans="1:8" x14ac:dyDescent="0.3">
      <c r="A37903" t="s">
        <v>96</v>
      </c>
      <c r="B37903">
        <v>1</v>
      </c>
      <c r="C37903">
        <v>1</v>
      </c>
      <c r="D37903" s="2">
        <v>43095</v>
      </c>
      <c r="E37903">
        <v>27</v>
      </c>
      <c r="F37903">
        <v>24.273000000000003</v>
      </c>
      <c r="G37903">
        <v>17.98</v>
      </c>
      <c r="H37903" s="3">
        <v>43095.46</v>
      </c>
    </row>
    <row r="37904" spans="1:8" x14ac:dyDescent="0.3">
      <c r="A37904" t="s">
        <v>184</v>
      </c>
      <c r="B37904">
        <v>10</v>
      </c>
      <c r="C37904">
        <v>44</v>
      </c>
      <c r="D37904" s="2">
        <v>43095</v>
      </c>
      <c r="E37904">
        <v>3</v>
      </c>
      <c r="F37904">
        <v>34.339799999999997</v>
      </c>
      <c r="G37904">
        <v>26.62</v>
      </c>
      <c r="H37904" s="3">
        <v>43095.46</v>
      </c>
    </row>
    <row r="37905" spans="1:8" x14ac:dyDescent="0.3">
      <c r="A37905" t="s">
        <v>53</v>
      </c>
      <c r="B37905">
        <v>1</v>
      </c>
      <c r="C37905">
        <v>41</v>
      </c>
      <c r="D37905" s="2">
        <v>43095</v>
      </c>
      <c r="E37905">
        <v>14</v>
      </c>
      <c r="F37905">
        <v>19.380199999999999</v>
      </c>
      <c r="G37905">
        <v>15.26</v>
      </c>
      <c r="H37905" s="3">
        <v>43095.47</v>
      </c>
    </row>
    <row r="37906" spans="1:8" x14ac:dyDescent="0.3">
      <c r="A37906" t="s">
        <v>80</v>
      </c>
      <c r="B37906">
        <v>11</v>
      </c>
      <c r="C37906">
        <v>42</v>
      </c>
      <c r="D37906" s="2">
        <v>43095</v>
      </c>
      <c r="E37906">
        <v>41</v>
      </c>
      <c r="F37906">
        <v>7.9048999999999987</v>
      </c>
      <c r="G37906">
        <v>5.77</v>
      </c>
      <c r="H37906" s="3">
        <v>43095.48</v>
      </c>
    </row>
    <row r="37907" spans="1:8" x14ac:dyDescent="0.3">
      <c r="A37907" t="s">
        <v>181</v>
      </c>
      <c r="B37907">
        <v>1</v>
      </c>
      <c r="C37907">
        <v>1</v>
      </c>
      <c r="D37907" s="2">
        <v>43095</v>
      </c>
      <c r="E37907">
        <v>15</v>
      </c>
      <c r="F37907">
        <v>12.830400000000003</v>
      </c>
      <c r="G37907">
        <v>9.7200000000000006</v>
      </c>
      <c r="H37907" s="3">
        <v>43095.49</v>
      </c>
    </row>
    <row r="37908" spans="1:8" x14ac:dyDescent="0.3">
      <c r="A37908" t="s">
        <v>100</v>
      </c>
      <c r="B37908">
        <v>15</v>
      </c>
      <c r="C37908">
        <v>41</v>
      </c>
      <c r="D37908" s="2">
        <v>43095</v>
      </c>
      <c r="E37908">
        <v>47</v>
      </c>
      <c r="F37908">
        <v>6.2151999999999994</v>
      </c>
      <c r="G37908">
        <v>4.57</v>
      </c>
      <c r="H37908" s="3">
        <v>43095.5</v>
      </c>
    </row>
    <row r="37909" spans="1:8" x14ac:dyDescent="0.3">
      <c r="A37909" t="s">
        <v>39</v>
      </c>
      <c r="B37909">
        <v>2</v>
      </c>
      <c r="C37909">
        <v>41</v>
      </c>
      <c r="D37909" s="2">
        <v>43095</v>
      </c>
      <c r="E37909">
        <v>38</v>
      </c>
      <c r="F37909">
        <v>9.1218000000000004</v>
      </c>
      <c r="G37909">
        <v>6.61</v>
      </c>
      <c r="H37909" s="3">
        <v>43095.519999999997</v>
      </c>
    </row>
    <row r="37910" spans="1:8" x14ac:dyDescent="0.3">
      <c r="A37910" t="s">
        <v>110</v>
      </c>
      <c r="B37910">
        <v>9</v>
      </c>
      <c r="C37910">
        <v>45</v>
      </c>
      <c r="D37910" s="2">
        <v>43095</v>
      </c>
      <c r="E37910">
        <v>44</v>
      </c>
      <c r="F37910">
        <v>82.174799999999991</v>
      </c>
      <c r="G37910">
        <v>66.27</v>
      </c>
      <c r="H37910" s="3">
        <v>43095.53</v>
      </c>
    </row>
    <row r="37911" spans="1:8" x14ac:dyDescent="0.3">
      <c r="A37911" t="s">
        <v>12</v>
      </c>
      <c r="B37911">
        <v>10</v>
      </c>
      <c r="C37911">
        <v>44</v>
      </c>
      <c r="D37911" s="2">
        <v>43095</v>
      </c>
      <c r="E37911">
        <v>40</v>
      </c>
      <c r="F37911">
        <v>108.88720000000001</v>
      </c>
      <c r="G37911">
        <v>83.12</v>
      </c>
      <c r="H37911" s="3">
        <v>43095.54</v>
      </c>
    </row>
    <row r="37912" spans="1:8" x14ac:dyDescent="0.3">
      <c r="A37912" t="s">
        <v>79</v>
      </c>
      <c r="B37912">
        <v>1</v>
      </c>
      <c r="C37912">
        <v>2</v>
      </c>
      <c r="D37912" s="2">
        <v>43095</v>
      </c>
      <c r="E37912">
        <v>23</v>
      </c>
      <c r="F37912">
        <v>69.930000000000007</v>
      </c>
      <c r="G37912">
        <v>49.95</v>
      </c>
      <c r="H37912" s="3">
        <v>43095.55</v>
      </c>
    </row>
    <row r="37913" spans="1:8" x14ac:dyDescent="0.3">
      <c r="A37913" t="s">
        <v>23</v>
      </c>
      <c r="B37913">
        <v>1</v>
      </c>
      <c r="C37913">
        <v>41</v>
      </c>
      <c r="D37913" s="2">
        <v>43095</v>
      </c>
      <c r="E37913">
        <v>29</v>
      </c>
      <c r="F37913">
        <v>4.1399999999999997</v>
      </c>
      <c r="G37913">
        <v>3.45</v>
      </c>
      <c r="H37913" s="3">
        <v>43095.56</v>
      </c>
    </row>
    <row r="37914" spans="1:8" x14ac:dyDescent="0.3">
      <c r="A37914" t="s">
        <v>17</v>
      </c>
      <c r="B37914">
        <v>10</v>
      </c>
      <c r="C37914">
        <v>1</v>
      </c>
      <c r="D37914" s="2">
        <v>43095</v>
      </c>
      <c r="E37914">
        <v>25</v>
      </c>
      <c r="F37914">
        <v>9.6923999999999992</v>
      </c>
      <c r="G37914">
        <v>7.88</v>
      </c>
      <c r="H37914" s="3">
        <v>43095.56</v>
      </c>
    </row>
    <row r="37915" spans="1:8" x14ac:dyDescent="0.3">
      <c r="A37915" t="s">
        <v>29</v>
      </c>
      <c r="B37915">
        <v>1</v>
      </c>
      <c r="C37915">
        <v>44</v>
      </c>
      <c r="D37915" s="2">
        <v>43095</v>
      </c>
      <c r="E37915">
        <v>29</v>
      </c>
      <c r="F37915">
        <v>8.8693000000000008</v>
      </c>
      <c r="G37915">
        <v>7.33</v>
      </c>
      <c r="H37915" s="3">
        <v>43095.57</v>
      </c>
    </row>
    <row r="37916" spans="1:8" x14ac:dyDescent="0.3">
      <c r="A37916" t="s">
        <v>89</v>
      </c>
      <c r="B37916">
        <v>7</v>
      </c>
      <c r="C37916">
        <v>1</v>
      </c>
      <c r="D37916" s="2">
        <v>43095</v>
      </c>
      <c r="E37916">
        <v>9</v>
      </c>
      <c r="F37916">
        <v>41.389499999999998</v>
      </c>
      <c r="G37916">
        <v>33.65</v>
      </c>
      <c r="H37916" s="3">
        <v>43095.58</v>
      </c>
    </row>
    <row r="37917" spans="1:8" x14ac:dyDescent="0.3">
      <c r="A37917" t="s">
        <v>12</v>
      </c>
      <c r="B37917">
        <v>1</v>
      </c>
      <c r="C37917">
        <v>1</v>
      </c>
      <c r="D37917" s="2">
        <v>43095</v>
      </c>
      <c r="E37917">
        <v>22</v>
      </c>
      <c r="F37917">
        <v>112.212</v>
      </c>
      <c r="G37917">
        <v>83.12</v>
      </c>
      <c r="H37917" s="3">
        <v>43095.58</v>
      </c>
    </row>
    <row r="37918" spans="1:8" x14ac:dyDescent="0.3">
      <c r="A37918" t="s">
        <v>117</v>
      </c>
      <c r="B37918">
        <v>10</v>
      </c>
      <c r="C37918">
        <v>1</v>
      </c>
      <c r="D37918" s="2">
        <v>43095</v>
      </c>
      <c r="E37918">
        <v>22</v>
      </c>
      <c r="F37918">
        <v>10.656000000000001</v>
      </c>
      <c r="G37918">
        <v>8.8800000000000008</v>
      </c>
      <c r="H37918" s="3">
        <v>43095.61</v>
      </c>
    </row>
    <row r="37919" spans="1:8" x14ac:dyDescent="0.3">
      <c r="A37919" t="s">
        <v>89</v>
      </c>
      <c r="B37919">
        <v>1</v>
      </c>
      <c r="C37919">
        <v>1</v>
      </c>
      <c r="D37919" s="2">
        <v>43095</v>
      </c>
      <c r="E37919">
        <v>7</v>
      </c>
      <c r="F37919">
        <v>43.071999999999996</v>
      </c>
      <c r="G37919">
        <v>33.65</v>
      </c>
      <c r="H37919" s="3">
        <v>43095.62</v>
      </c>
    </row>
    <row r="37920" spans="1:8" x14ac:dyDescent="0.3">
      <c r="A37920" t="s">
        <v>124</v>
      </c>
      <c r="B37920">
        <v>8</v>
      </c>
      <c r="C37920">
        <v>1</v>
      </c>
      <c r="D37920" s="2">
        <v>43095</v>
      </c>
      <c r="E37920">
        <v>47</v>
      </c>
      <c r="F37920">
        <v>52.477699999999999</v>
      </c>
      <c r="G37920">
        <v>43.37</v>
      </c>
      <c r="H37920" s="3">
        <v>43095.66</v>
      </c>
    </row>
    <row r="37921" spans="1:8" x14ac:dyDescent="0.3">
      <c r="A37921" t="s">
        <v>97</v>
      </c>
      <c r="B37921">
        <v>1</v>
      </c>
      <c r="C37921">
        <v>41</v>
      </c>
      <c r="D37921" s="2">
        <v>43095</v>
      </c>
      <c r="E37921">
        <v>7</v>
      </c>
      <c r="F37921">
        <v>12.748800000000001</v>
      </c>
      <c r="G37921">
        <v>9.9600000000000009</v>
      </c>
      <c r="H37921" s="3">
        <v>43095.67</v>
      </c>
    </row>
    <row r="37922" spans="1:8" x14ac:dyDescent="0.3">
      <c r="A37922" t="s">
        <v>33</v>
      </c>
      <c r="B37922">
        <v>1</v>
      </c>
      <c r="C37922">
        <v>1</v>
      </c>
      <c r="D37922" s="2">
        <v>43095</v>
      </c>
      <c r="E37922">
        <v>23</v>
      </c>
      <c r="F37922">
        <v>2.0991999999999997</v>
      </c>
      <c r="G37922">
        <v>1.64</v>
      </c>
      <c r="H37922" s="3">
        <v>43095.72</v>
      </c>
    </row>
    <row r="37923" spans="1:8" x14ac:dyDescent="0.3">
      <c r="A37923" t="s">
        <v>17</v>
      </c>
      <c r="B37923">
        <v>10</v>
      </c>
      <c r="C37923">
        <v>43</v>
      </c>
      <c r="D37923" s="2">
        <v>43095</v>
      </c>
      <c r="E37923">
        <v>20</v>
      </c>
      <c r="F37923">
        <v>10.244000000000002</v>
      </c>
      <c r="G37923">
        <v>7.88</v>
      </c>
      <c r="H37923" s="3">
        <v>43095.72</v>
      </c>
    </row>
    <row r="37924" spans="1:8" x14ac:dyDescent="0.3">
      <c r="A37924" t="s">
        <v>29</v>
      </c>
      <c r="B37924">
        <v>1</v>
      </c>
      <c r="C37924">
        <v>1</v>
      </c>
      <c r="D37924" s="2">
        <v>43095</v>
      </c>
      <c r="E37924">
        <v>11</v>
      </c>
      <c r="F37924">
        <v>9.1624999999999996</v>
      </c>
      <c r="G37924">
        <v>7.33</v>
      </c>
      <c r="H37924" s="3">
        <v>43095.73</v>
      </c>
    </row>
    <row r="37925" spans="1:8" x14ac:dyDescent="0.3">
      <c r="A37925" t="s">
        <v>29</v>
      </c>
      <c r="B37925">
        <v>1</v>
      </c>
      <c r="C37925">
        <v>1</v>
      </c>
      <c r="D37925" s="2">
        <v>43095</v>
      </c>
      <c r="E37925">
        <v>36</v>
      </c>
      <c r="F37925">
        <v>10.115399999999999</v>
      </c>
      <c r="G37925">
        <v>7.33</v>
      </c>
      <c r="H37925" s="3">
        <v>43095.75</v>
      </c>
    </row>
    <row r="37926" spans="1:8" x14ac:dyDescent="0.3">
      <c r="A37926" t="s">
        <v>85</v>
      </c>
      <c r="B37926">
        <v>1</v>
      </c>
      <c r="C37926">
        <v>41</v>
      </c>
      <c r="D37926" s="2">
        <v>43095</v>
      </c>
      <c r="E37926">
        <v>49</v>
      </c>
      <c r="F37926">
        <v>86.80410000000002</v>
      </c>
      <c r="G37926">
        <v>67.290000000000006</v>
      </c>
      <c r="H37926" s="3">
        <v>43095.77</v>
      </c>
    </row>
    <row r="37927" spans="1:8" x14ac:dyDescent="0.3">
      <c r="A37927" t="s">
        <v>201</v>
      </c>
      <c r="B37927">
        <v>10</v>
      </c>
      <c r="C37927">
        <v>1</v>
      </c>
      <c r="D37927" s="2">
        <v>43095</v>
      </c>
      <c r="E37927">
        <v>35</v>
      </c>
      <c r="F37927">
        <v>130.286</v>
      </c>
      <c r="G37927">
        <v>100.22</v>
      </c>
      <c r="H37927" s="3">
        <v>43095.77</v>
      </c>
    </row>
    <row r="37928" spans="1:8" x14ac:dyDescent="0.3">
      <c r="A37928" t="s">
        <v>52</v>
      </c>
      <c r="B37928">
        <v>2</v>
      </c>
      <c r="C37928">
        <v>1</v>
      </c>
      <c r="D37928" s="2">
        <v>43095</v>
      </c>
      <c r="E37928">
        <v>22</v>
      </c>
      <c r="F37928">
        <v>22.383899999999997</v>
      </c>
      <c r="G37928">
        <v>16.829999999999998</v>
      </c>
      <c r="H37928" s="3">
        <v>43095.78</v>
      </c>
    </row>
    <row r="37929" spans="1:8" x14ac:dyDescent="0.3">
      <c r="A37929" t="s">
        <v>82</v>
      </c>
      <c r="B37929">
        <v>7</v>
      </c>
      <c r="C37929">
        <v>44</v>
      </c>
      <c r="D37929" s="2">
        <v>43095</v>
      </c>
      <c r="E37929">
        <v>13</v>
      </c>
      <c r="F37929">
        <v>46.0062</v>
      </c>
      <c r="G37929">
        <v>37.71</v>
      </c>
      <c r="H37929" s="3">
        <v>43095.78</v>
      </c>
    </row>
    <row r="37930" spans="1:8" x14ac:dyDescent="0.3">
      <c r="A37930" t="s">
        <v>83</v>
      </c>
      <c r="B37930">
        <v>6</v>
      </c>
      <c r="C37930">
        <v>1</v>
      </c>
      <c r="D37930" s="2">
        <v>43095</v>
      </c>
      <c r="E37930">
        <v>45</v>
      </c>
      <c r="F37930">
        <v>59.229500000000009</v>
      </c>
      <c r="G37930">
        <v>48.95</v>
      </c>
      <c r="H37930" s="3">
        <v>43095.78</v>
      </c>
    </row>
    <row r="37931" spans="1:8" x14ac:dyDescent="0.3">
      <c r="A37931" t="s">
        <v>37</v>
      </c>
      <c r="B37931">
        <v>1</v>
      </c>
      <c r="C37931">
        <v>45</v>
      </c>
      <c r="D37931" s="2">
        <v>43095</v>
      </c>
      <c r="E37931">
        <v>15</v>
      </c>
      <c r="F37931">
        <v>95.782200000000017</v>
      </c>
      <c r="G37931">
        <v>78.510000000000005</v>
      </c>
      <c r="H37931" s="3">
        <v>43095.81</v>
      </c>
    </row>
    <row r="37932" spans="1:8" x14ac:dyDescent="0.3">
      <c r="A37932" t="s">
        <v>23</v>
      </c>
      <c r="B37932">
        <v>10</v>
      </c>
      <c r="C37932">
        <v>41</v>
      </c>
      <c r="D37932" s="2">
        <v>43095</v>
      </c>
      <c r="E37932">
        <v>19</v>
      </c>
      <c r="F37932">
        <v>4.5195000000000007</v>
      </c>
      <c r="G37932">
        <v>3.45</v>
      </c>
      <c r="H37932" s="3">
        <v>43095.81</v>
      </c>
    </row>
    <row r="37933" spans="1:8" x14ac:dyDescent="0.3">
      <c r="A37933" t="s">
        <v>90</v>
      </c>
      <c r="B37933">
        <v>1</v>
      </c>
      <c r="C37933">
        <v>44</v>
      </c>
      <c r="D37933" s="2">
        <v>43095</v>
      </c>
      <c r="E37933">
        <v>16</v>
      </c>
      <c r="F37933">
        <v>3.66</v>
      </c>
      <c r="G37933">
        <v>3.05</v>
      </c>
      <c r="H37933" s="3">
        <v>43095.81</v>
      </c>
    </row>
    <row r="37934" spans="1:8" x14ac:dyDescent="0.3">
      <c r="A37934" t="s">
        <v>12</v>
      </c>
      <c r="B37934">
        <v>1</v>
      </c>
      <c r="C37934">
        <v>43</v>
      </c>
      <c r="D37934" s="2">
        <v>43095</v>
      </c>
      <c r="E37934">
        <v>16</v>
      </c>
      <c r="F37934">
        <v>106.39360000000001</v>
      </c>
      <c r="G37934">
        <v>83.12</v>
      </c>
      <c r="H37934" s="3">
        <v>43095.81</v>
      </c>
    </row>
    <row r="37935" spans="1:8" x14ac:dyDescent="0.3">
      <c r="A37935" t="s">
        <v>120</v>
      </c>
      <c r="B37935">
        <v>4</v>
      </c>
      <c r="C37935">
        <v>43</v>
      </c>
      <c r="D37935" s="2">
        <v>43095</v>
      </c>
      <c r="E37935">
        <v>23</v>
      </c>
      <c r="F37935">
        <v>3.3664000000000001</v>
      </c>
      <c r="G37935">
        <v>2.63</v>
      </c>
      <c r="H37935" s="3">
        <v>43095.82</v>
      </c>
    </row>
    <row r="37936" spans="1:8" x14ac:dyDescent="0.3">
      <c r="A37936" t="s">
        <v>29</v>
      </c>
      <c r="B37936">
        <v>1</v>
      </c>
      <c r="C37936">
        <v>1</v>
      </c>
      <c r="D37936" s="2">
        <v>43095</v>
      </c>
      <c r="E37936">
        <v>20</v>
      </c>
      <c r="F37936">
        <v>9.309099999999999</v>
      </c>
      <c r="G37936">
        <v>7.33</v>
      </c>
      <c r="H37936" s="3">
        <v>43095.83</v>
      </c>
    </row>
    <row r="37937" spans="1:8" x14ac:dyDescent="0.3">
      <c r="A37937" t="s">
        <v>17</v>
      </c>
      <c r="B37937">
        <v>1</v>
      </c>
      <c r="C37937">
        <v>41</v>
      </c>
      <c r="D37937" s="2">
        <v>43095</v>
      </c>
      <c r="E37937">
        <v>49</v>
      </c>
      <c r="F37937">
        <v>10.244000000000002</v>
      </c>
      <c r="G37937">
        <v>7.88</v>
      </c>
      <c r="H37937" s="3">
        <v>43095.83</v>
      </c>
    </row>
    <row r="37938" spans="1:8" x14ac:dyDescent="0.3">
      <c r="A37938" t="s">
        <v>128</v>
      </c>
      <c r="B37938">
        <v>1</v>
      </c>
      <c r="C37938">
        <v>1</v>
      </c>
      <c r="D37938" s="2">
        <v>43095</v>
      </c>
      <c r="E37938">
        <v>11</v>
      </c>
      <c r="F37938">
        <v>15.5868</v>
      </c>
      <c r="G37938">
        <v>12.57</v>
      </c>
      <c r="H37938" s="3">
        <v>43095.839999999997</v>
      </c>
    </row>
    <row r="37939" spans="1:8" x14ac:dyDescent="0.3">
      <c r="A37939" t="s">
        <v>11</v>
      </c>
      <c r="B37939">
        <v>2</v>
      </c>
      <c r="C37939">
        <v>1</v>
      </c>
      <c r="D37939" s="2">
        <v>43095</v>
      </c>
      <c r="E37939">
        <v>46</v>
      </c>
      <c r="F37939">
        <v>40.565399999999997</v>
      </c>
      <c r="G37939">
        <v>32.979999999999997</v>
      </c>
      <c r="H37939" s="3">
        <v>43095.87</v>
      </c>
    </row>
    <row r="37940" spans="1:8" x14ac:dyDescent="0.3">
      <c r="A37940" t="s">
        <v>5</v>
      </c>
      <c r="B37940">
        <v>10</v>
      </c>
      <c r="C37940">
        <v>41</v>
      </c>
      <c r="D37940" s="2">
        <v>43095</v>
      </c>
      <c r="E37940">
        <v>3</v>
      </c>
      <c r="F37940">
        <v>35.020000000000003</v>
      </c>
      <c r="G37940">
        <v>25.75</v>
      </c>
      <c r="H37940" s="3">
        <v>43095.87</v>
      </c>
    </row>
    <row r="37941" spans="1:8" x14ac:dyDescent="0.3">
      <c r="A37941" t="s">
        <v>170</v>
      </c>
      <c r="B37941">
        <v>1</v>
      </c>
      <c r="C37941">
        <v>44</v>
      </c>
      <c r="D37941" s="2">
        <v>43095</v>
      </c>
      <c r="E37941">
        <v>26</v>
      </c>
      <c r="F37941">
        <v>118.76039999999999</v>
      </c>
      <c r="G37941">
        <v>89.97</v>
      </c>
      <c r="H37941" s="3">
        <v>43095.88</v>
      </c>
    </row>
    <row r="37942" spans="1:8" x14ac:dyDescent="0.3">
      <c r="A37942" t="s">
        <v>29</v>
      </c>
      <c r="B37942">
        <v>15</v>
      </c>
      <c r="C37942">
        <v>41</v>
      </c>
      <c r="D37942" s="2">
        <v>43095</v>
      </c>
      <c r="E37942">
        <v>41</v>
      </c>
      <c r="F37942">
        <v>9.8955000000000002</v>
      </c>
      <c r="G37942">
        <v>7.33</v>
      </c>
      <c r="H37942" s="3">
        <v>43095.89</v>
      </c>
    </row>
    <row r="37943" spans="1:8" x14ac:dyDescent="0.3">
      <c r="A37943" t="s">
        <v>89</v>
      </c>
      <c r="B37943">
        <v>10</v>
      </c>
      <c r="C37943">
        <v>1</v>
      </c>
      <c r="D37943" s="2">
        <v>43095</v>
      </c>
      <c r="E37943">
        <v>15</v>
      </c>
      <c r="F37943">
        <v>44.7545</v>
      </c>
      <c r="G37943">
        <v>33.65</v>
      </c>
      <c r="H37943" s="3">
        <v>43095.9</v>
      </c>
    </row>
    <row r="37944" spans="1:8" x14ac:dyDescent="0.3">
      <c r="A37944" t="s">
        <v>106</v>
      </c>
      <c r="B37944">
        <v>10</v>
      </c>
      <c r="C37944">
        <v>1</v>
      </c>
      <c r="D37944" s="2">
        <v>43095</v>
      </c>
      <c r="E37944">
        <v>6</v>
      </c>
      <c r="F37944">
        <v>165.92070000000001</v>
      </c>
      <c r="G37944">
        <v>121.11</v>
      </c>
      <c r="H37944" s="3">
        <v>43095.91</v>
      </c>
    </row>
    <row r="37945" spans="1:8" x14ac:dyDescent="0.3">
      <c r="A37945" t="s">
        <v>113</v>
      </c>
      <c r="B37945">
        <v>12</v>
      </c>
      <c r="C37945">
        <v>41</v>
      </c>
      <c r="D37945" s="2">
        <v>43095</v>
      </c>
      <c r="E37945">
        <v>26</v>
      </c>
      <c r="F37945">
        <v>102.3224</v>
      </c>
      <c r="G37945">
        <v>76.36</v>
      </c>
      <c r="H37945" s="3">
        <v>43095.93</v>
      </c>
    </row>
    <row r="37946" spans="1:8" x14ac:dyDescent="0.3">
      <c r="A37946" t="s">
        <v>103</v>
      </c>
      <c r="B37946">
        <v>7</v>
      </c>
      <c r="C37946">
        <v>41</v>
      </c>
      <c r="D37946" s="2">
        <v>43095</v>
      </c>
      <c r="E37946">
        <v>3</v>
      </c>
      <c r="F37946">
        <v>31.75</v>
      </c>
      <c r="G37946">
        <v>25</v>
      </c>
      <c r="H37946" s="3">
        <v>43095.93</v>
      </c>
    </row>
    <row r="37947" spans="1:8" x14ac:dyDescent="0.3">
      <c r="A37947" t="s">
        <v>89</v>
      </c>
      <c r="B37947">
        <v>1</v>
      </c>
      <c r="C37947">
        <v>1</v>
      </c>
      <c r="D37947" s="2">
        <v>43095</v>
      </c>
      <c r="E37947">
        <v>4</v>
      </c>
      <c r="F37947">
        <v>46.100500000000004</v>
      </c>
      <c r="G37947">
        <v>33.65</v>
      </c>
      <c r="H37947" s="3">
        <v>43095.95</v>
      </c>
    </row>
    <row r="37948" spans="1:8" x14ac:dyDescent="0.3">
      <c r="A37948" t="s">
        <v>12</v>
      </c>
      <c r="B37948">
        <v>11</v>
      </c>
      <c r="C37948">
        <v>41</v>
      </c>
      <c r="D37948" s="2">
        <v>43095</v>
      </c>
      <c r="E37948">
        <v>33</v>
      </c>
      <c r="F37948">
        <v>104.7312</v>
      </c>
      <c r="G37948">
        <v>83.12</v>
      </c>
      <c r="H37948" s="3">
        <v>43095.97</v>
      </c>
    </row>
    <row r="37949" spans="1:8" x14ac:dyDescent="0.3">
      <c r="A37949" t="s">
        <v>12</v>
      </c>
      <c r="B37949">
        <v>4</v>
      </c>
      <c r="C37949">
        <v>1</v>
      </c>
      <c r="D37949" s="2">
        <v>43095</v>
      </c>
      <c r="E37949">
        <v>11</v>
      </c>
      <c r="F37949">
        <v>104.7312</v>
      </c>
      <c r="G37949">
        <v>83.12</v>
      </c>
      <c r="H37949" s="3">
        <v>43095.98</v>
      </c>
    </row>
    <row r="37950" spans="1:8" x14ac:dyDescent="0.3">
      <c r="A37950" t="s">
        <v>12</v>
      </c>
      <c r="B37950">
        <v>1</v>
      </c>
      <c r="C37950">
        <v>1</v>
      </c>
      <c r="D37950" s="2">
        <v>43095</v>
      </c>
      <c r="E37950">
        <v>42</v>
      </c>
      <c r="F37950">
        <v>101.40640000000002</v>
      </c>
      <c r="G37950">
        <v>83.12</v>
      </c>
      <c r="H37950" s="3">
        <v>43095.99</v>
      </c>
    </row>
    <row r="37951" spans="1:8" x14ac:dyDescent="0.3">
      <c r="A37951" t="s">
        <v>11</v>
      </c>
      <c r="B37951">
        <v>9</v>
      </c>
      <c r="C37951">
        <v>41</v>
      </c>
      <c r="D37951" s="2">
        <v>43095</v>
      </c>
      <c r="E37951">
        <v>24</v>
      </c>
      <c r="F37951">
        <v>44.522999999999996</v>
      </c>
      <c r="G37951">
        <v>32.979999999999997</v>
      </c>
      <c r="H37951" s="3">
        <v>43096</v>
      </c>
    </row>
    <row r="37952" spans="1:8" x14ac:dyDescent="0.3">
      <c r="A37952" t="s">
        <v>367</v>
      </c>
      <c r="B37952">
        <v>4</v>
      </c>
      <c r="C37952">
        <v>45</v>
      </c>
      <c r="D37952" s="2">
        <v>43096</v>
      </c>
      <c r="E37952">
        <v>22</v>
      </c>
      <c r="F37952">
        <v>5.6984999999999992</v>
      </c>
      <c r="G37952">
        <v>4.3499999999999996</v>
      </c>
      <c r="H37952" s="3">
        <v>43096</v>
      </c>
    </row>
    <row r="37953" spans="1:8" x14ac:dyDescent="0.3">
      <c r="A37953" t="s">
        <v>44</v>
      </c>
      <c r="B37953">
        <v>9</v>
      </c>
      <c r="C37953">
        <v>1</v>
      </c>
      <c r="D37953" s="2">
        <v>43096</v>
      </c>
      <c r="E37953">
        <v>27</v>
      </c>
      <c r="F37953">
        <v>33.051000000000002</v>
      </c>
      <c r="G37953">
        <v>23.95</v>
      </c>
      <c r="H37953" s="3">
        <v>43096.02</v>
      </c>
    </row>
    <row r="37954" spans="1:8" x14ac:dyDescent="0.3">
      <c r="A37954" t="s">
        <v>38</v>
      </c>
      <c r="B37954">
        <v>15</v>
      </c>
      <c r="C37954">
        <v>41</v>
      </c>
      <c r="D37954" s="2">
        <v>43096</v>
      </c>
      <c r="E37954">
        <v>12</v>
      </c>
      <c r="F37954">
        <v>218.42940000000002</v>
      </c>
      <c r="G37954">
        <v>166.74</v>
      </c>
      <c r="H37954" s="3">
        <v>43096.03</v>
      </c>
    </row>
    <row r="37955" spans="1:8" x14ac:dyDescent="0.3">
      <c r="A37955" t="s">
        <v>160</v>
      </c>
      <c r="B37955">
        <v>2</v>
      </c>
      <c r="C37955">
        <v>1</v>
      </c>
      <c r="D37955" s="2">
        <v>43096</v>
      </c>
      <c r="E37955">
        <v>24</v>
      </c>
      <c r="F37955">
        <v>8.6867999999999999</v>
      </c>
      <c r="G37955">
        <v>6.84</v>
      </c>
      <c r="H37955" s="3">
        <v>43096.03</v>
      </c>
    </row>
    <row r="37956" spans="1:8" x14ac:dyDescent="0.3">
      <c r="A37956" t="s">
        <v>178</v>
      </c>
      <c r="B37956">
        <v>2</v>
      </c>
      <c r="C37956">
        <v>44</v>
      </c>
      <c r="D37956" s="2">
        <v>43096</v>
      </c>
      <c r="E37956">
        <v>4</v>
      </c>
      <c r="F37956">
        <v>30.353599999999997</v>
      </c>
      <c r="G37956">
        <v>24.88</v>
      </c>
      <c r="H37956" s="3">
        <v>43096.06</v>
      </c>
    </row>
    <row r="37957" spans="1:8" x14ac:dyDescent="0.3">
      <c r="A37957" t="s">
        <v>107</v>
      </c>
      <c r="B37957">
        <v>6</v>
      </c>
      <c r="C37957">
        <v>41</v>
      </c>
      <c r="D37957" s="2">
        <v>43096</v>
      </c>
      <c r="E37957">
        <v>27</v>
      </c>
      <c r="F37957">
        <v>7.0015999999999998</v>
      </c>
      <c r="G37957">
        <v>5.47</v>
      </c>
      <c r="H37957" s="3">
        <v>43096.06</v>
      </c>
    </row>
    <row r="37958" spans="1:8" x14ac:dyDescent="0.3">
      <c r="A37958" t="s">
        <v>133</v>
      </c>
      <c r="B37958">
        <v>2</v>
      </c>
      <c r="C37958">
        <v>1</v>
      </c>
      <c r="D37958" s="2">
        <v>43096</v>
      </c>
      <c r="E37958">
        <v>30</v>
      </c>
      <c r="F37958">
        <v>29.937600000000003</v>
      </c>
      <c r="G37958">
        <v>23.76</v>
      </c>
      <c r="H37958" s="3">
        <v>43096.09</v>
      </c>
    </row>
    <row r="37959" spans="1:8" x14ac:dyDescent="0.3">
      <c r="A37959" t="s">
        <v>80</v>
      </c>
      <c r="B37959">
        <v>3</v>
      </c>
      <c r="C37959">
        <v>43</v>
      </c>
      <c r="D37959" s="2">
        <v>43096</v>
      </c>
      <c r="E37959">
        <v>38</v>
      </c>
      <c r="F37959">
        <v>7.2125000000000004</v>
      </c>
      <c r="G37959">
        <v>5.77</v>
      </c>
      <c r="H37959" s="3">
        <v>43096.12</v>
      </c>
    </row>
    <row r="37960" spans="1:8" x14ac:dyDescent="0.3">
      <c r="A37960" t="s">
        <v>143</v>
      </c>
      <c r="B37960">
        <v>15</v>
      </c>
      <c r="C37960">
        <v>1</v>
      </c>
      <c r="D37960" s="2">
        <v>43096</v>
      </c>
      <c r="E37960">
        <v>39</v>
      </c>
      <c r="F37960">
        <v>29.587200000000003</v>
      </c>
      <c r="G37960">
        <v>21.44</v>
      </c>
      <c r="H37960" s="3">
        <v>43096.13</v>
      </c>
    </row>
    <row r="37961" spans="1:8" x14ac:dyDescent="0.3">
      <c r="A37961" t="s">
        <v>111</v>
      </c>
      <c r="B37961">
        <v>1</v>
      </c>
      <c r="C37961">
        <v>1</v>
      </c>
      <c r="D37961" s="2">
        <v>43096</v>
      </c>
      <c r="E37961">
        <v>41</v>
      </c>
      <c r="F37961">
        <v>43.535800000000002</v>
      </c>
      <c r="G37961">
        <v>35.979999999999997</v>
      </c>
      <c r="H37961" s="3">
        <v>43096.13</v>
      </c>
    </row>
    <row r="37962" spans="1:8" x14ac:dyDescent="0.3">
      <c r="A37962" t="s">
        <v>174</v>
      </c>
      <c r="B37962">
        <v>2</v>
      </c>
      <c r="C37962">
        <v>41</v>
      </c>
      <c r="D37962" s="2">
        <v>43096</v>
      </c>
      <c r="E37962">
        <v>42</v>
      </c>
      <c r="F37962">
        <v>30.2258</v>
      </c>
      <c r="G37962">
        <v>24.98</v>
      </c>
      <c r="H37962" s="3">
        <v>43096.15</v>
      </c>
    </row>
    <row r="37963" spans="1:8" x14ac:dyDescent="0.3">
      <c r="A37963" t="s">
        <v>0</v>
      </c>
      <c r="B37963">
        <v>8</v>
      </c>
      <c r="C37963">
        <v>1</v>
      </c>
      <c r="D37963" s="2">
        <v>43096</v>
      </c>
      <c r="E37963">
        <v>8</v>
      </c>
      <c r="F37963">
        <v>12.354100000000001</v>
      </c>
      <c r="G37963">
        <v>10.210000000000001</v>
      </c>
      <c r="H37963" s="3">
        <v>43096.160000000003</v>
      </c>
    </row>
    <row r="37964" spans="1:8" x14ac:dyDescent="0.3">
      <c r="A37964" t="s">
        <v>148</v>
      </c>
      <c r="B37964">
        <v>15</v>
      </c>
      <c r="C37964">
        <v>1</v>
      </c>
      <c r="D37964" s="2">
        <v>43096</v>
      </c>
      <c r="E37964">
        <v>48</v>
      </c>
      <c r="F37964">
        <v>2.9640000000000004</v>
      </c>
      <c r="G37964">
        <v>2.4700000000000002</v>
      </c>
      <c r="H37964" s="3">
        <v>43096.160000000003</v>
      </c>
    </row>
    <row r="37965" spans="1:8" x14ac:dyDescent="0.3">
      <c r="A37965" t="s">
        <v>39</v>
      </c>
      <c r="B37965">
        <v>1</v>
      </c>
      <c r="C37965">
        <v>2</v>
      </c>
      <c r="D37965" s="2">
        <v>43096</v>
      </c>
      <c r="E37965">
        <v>4</v>
      </c>
      <c r="F37965">
        <v>8.1303000000000001</v>
      </c>
      <c r="G37965">
        <v>6.61</v>
      </c>
      <c r="H37965" s="3">
        <v>43096.160000000003</v>
      </c>
    </row>
    <row r="37966" spans="1:8" x14ac:dyDescent="0.3">
      <c r="A37966" t="s">
        <v>42</v>
      </c>
      <c r="B37966">
        <v>1</v>
      </c>
      <c r="C37966">
        <v>41</v>
      </c>
      <c r="D37966" s="2">
        <v>43096</v>
      </c>
      <c r="E37966">
        <v>26</v>
      </c>
      <c r="F37966">
        <v>4.4634</v>
      </c>
      <c r="G37966">
        <v>3.46</v>
      </c>
      <c r="H37966" s="3">
        <v>43096.18</v>
      </c>
    </row>
    <row r="37967" spans="1:8" x14ac:dyDescent="0.3">
      <c r="A37967" t="s">
        <v>13</v>
      </c>
      <c r="B37967">
        <v>10</v>
      </c>
      <c r="C37967">
        <v>41</v>
      </c>
      <c r="D37967" s="2">
        <v>43096</v>
      </c>
      <c r="E37967">
        <v>12</v>
      </c>
      <c r="F37967">
        <v>149.33750000000001</v>
      </c>
      <c r="G37967">
        <v>119.47</v>
      </c>
      <c r="H37967" s="3">
        <v>43096.2</v>
      </c>
    </row>
    <row r="37968" spans="1:8" x14ac:dyDescent="0.3">
      <c r="A37968" t="s">
        <v>18</v>
      </c>
      <c r="B37968">
        <v>2</v>
      </c>
      <c r="C37968">
        <v>45</v>
      </c>
      <c r="D37968" s="2">
        <v>43096</v>
      </c>
      <c r="E37968">
        <v>1</v>
      </c>
      <c r="F37968">
        <v>905.92600000000004</v>
      </c>
      <c r="G37968">
        <v>647.09</v>
      </c>
      <c r="H37968" s="3">
        <v>43096.2</v>
      </c>
    </row>
    <row r="37969" spans="1:8" x14ac:dyDescent="0.3">
      <c r="A37969" t="s">
        <v>93</v>
      </c>
      <c r="B37969">
        <v>10</v>
      </c>
      <c r="C37969">
        <v>45</v>
      </c>
      <c r="D37969" s="2">
        <v>43096</v>
      </c>
      <c r="E37969">
        <v>27</v>
      </c>
      <c r="F37969">
        <v>19.003499999999999</v>
      </c>
      <c r="G37969">
        <v>15.45</v>
      </c>
      <c r="H37969" s="3">
        <v>43096.21</v>
      </c>
    </row>
    <row r="37970" spans="1:8" x14ac:dyDescent="0.3">
      <c r="A37970" t="s">
        <v>170</v>
      </c>
      <c r="B37970">
        <v>13</v>
      </c>
      <c r="C37970">
        <v>42</v>
      </c>
      <c r="D37970" s="2">
        <v>43096</v>
      </c>
      <c r="E37970">
        <v>24</v>
      </c>
      <c r="F37970">
        <v>122.3592</v>
      </c>
      <c r="G37970">
        <v>89.97</v>
      </c>
      <c r="H37970" s="3">
        <v>43096.27</v>
      </c>
    </row>
    <row r="37971" spans="1:8" x14ac:dyDescent="0.3">
      <c r="A37971" t="s">
        <v>17</v>
      </c>
      <c r="B37971">
        <v>4</v>
      </c>
      <c r="C37971">
        <v>41</v>
      </c>
      <c r="D37971" s="2">
        <v>43096</v>
      </c>
      <c r="E37971">
        <v>1</v>
      </c>
      <c r="F37971">
        <v>9.4559999999999995</v>
      </c>
      <c r="G37971">
        <v>7.88</v>
      </c>
      <c r="H37971" s="3">
        <v>43096.28</v>
      </c>
    </row>
    <row r="37972" spans="1:8" x14ac:dyDescent="0.3">
      <c r="A37972" t="s">
        <v>112</v>
      </c>
      <c r="B37972">
        <v>10</v>
      </c>
      <c r="C37972">
        <v>44</v>
      </c>
      <c r="D37972" s="2">
        <v>43096</v>
      </c>
      <c r="E37972">
        <v>43</v>
      </c>
      <c r="F37972">
        <v>606.19640000000004</v>
      </c>
      <c r="G37972">
        <v>477.32</v>
      </c>
      <c r="H37972" s="3">
        <v>43096.29</v>
      </c>
    </row>
    <row r="37973" spans="1:8" x14ac:dyDescent="0.3">
      <c r="A37973" t="s">
        <v>12</v>
      </c>
      <c r="B37973">
        <v>2</v>
      </c>
      <c r="C37973">
        <v>1</v>
      </c>
      <c r="D37973" s="2">
        <v>43096</v>
      </c>
      <c r="E37973">
        <v>5</v>
      </c>
      <c r="F37973">
        <v>104.7312</v>
      </c>
      <c r="G37973">
        <v>83.12</v>
      </c>
      <c r="H37973" s="3">
        <v>43096.29</v>
      </c>
    </row>
    <row r="37974" spans="1:8" x14ac:dyDescent="0.3">
      <c r="A37974" t="s">
        <v>25</v>
      </c>
      <c r="B37974">
        <v>1</v>
      </c>
      <c r="C37974">
        <v>41</v>
      </c>
      <c r="D37974" s="2">
        <v>43096</v>
      </c>
      <c r="E37974">
        <v>38</v>
      </c>
      <c r="F37974">
        <v>20.288599999999999</v>
      </c>
      <c r="G37974">
        <v>16.63</v>
      </c>
      <c r="H37974" s="3">
        <v>43096.32</v>
      </c>
    </row>
    <row r="37975" spans="1:8" x14ac:dyDescent="0.3">
      <c r="A37975" t="s">
        <v>170</v>
      </c>
      <c r="B37975">
        <v>1</v>
      </c>
      <c r="C37975">
        <v>1</v>
      </c>
      <c r="D37975" s="2">
        <v>43096</v>
      </c>
      <c r="E37975">
        <v>5</v>
      </c>
      <c r="F37975">
        <v>116.06129999999999</v>
      </c>
      <c r="G37975">
        <v>89.97</v>
      </c>
      <c r="H37975" s="3">
        <v>43096.33</v>
      </c>
    </row>
    <row r="37976" spans="1:8" x14ac:dyDescent="0.3">
      <c r="A37976" t="s">
        <v>29</v>
      </c>
      <c r="B37976">
        <v>10</v>
      </c>
      <c r="C37976">
        <v>41</v>
      </c>
      <c r="D37976" s="2">
        <v>43096</v>
      </c>
      <c r="E37976">
        <v>19</v>
      </c>
      <c r="F37976">
        <v>10.0421</v>
      </c>
      <c r="G37976">
        <v>7.33</v>
      </c>
      <c r="H37976" s="3">
        <v>43096.33</v>
      </c>
    </row>
    <row r="37977" spans="1:8" x14ac:dyDescent="0.3">
      <c r="A37977" t="s">
        <v>126</v>
      </c>
      <c r="B37977">
        <v>12</v>
      </c>
      <c r="C37977">
        <v>41</v>
      </c>
      <c r="D37977" s="2">
        <v>43096</v>
      </c>
      <c r="E37977">
        <v>18</v>
      </c>
      <c r="F37977">
        <v>71.22059999999999</v>
      </c>
      <c r="G37977">
        <v>58.86</v>
      </c>
      <c r="H37977" s="3">
        <v>43096.34</v>
      </c>
    </row>
    <row r="37978" spans="1:8" x14ac:dyDescent="0.3">
      <c r="A37978" t="s">
        <v>5</v>
      </c>
      <c r="B37978">
        <v>13</v>
      </c>
      <c r="C37978">
        <v>3</v>
      </c>
      <c r="D37978" s="2">
        <v>43096</v>
      </c>
      <c r="E37978">
        <v>5</v>
      </c>
      <c r="F37978">
        <v>34.247500000000002</v>
      </c>
      <c r="G37978">
        <v>25.75</v>
      </c>
      <c r="H37978" s="3">
        <v>43096.36</v>
      </c>
    </row>
    <row r="37979" spans="1:8" x14ac:dyDescent="0.3">
      <c r="A37979" t="s">
        <v>139</v>
      </c>
      <c r="B37979">
        <v>1</v>
      </c>
      <c r="C37979">
        <v>41</v>
      </c>
      <c r="D37979" s="2">
        <v>43096</v>
      </c>
      <c r="E37979">
        <v>50</v>
      </c>
      <c r="F37979">
        <v>10.791600000000001</v>
      </c>
      <c r="G37979">
        <v>7.82</v>
      </c>
      <c r="H37979" s="3">
        <v>43096.36</v>
      </c>
    </row>
    <row r="37980" spans="1:8" x14ac:dyDescent="0.3">
      <c r="A37980" t="s">
        <v>152</v>
      </c>
      <c r="B37980">
        <v>3</v>
      </c>
      <c r="C37980">
        <v>41</v>
      </c>
      <c r="D37980" s="2">
        <v>43096</v>
      </c>
      <c r="E37980">
        <v>23</v>
      </c>
      <c r="F37980">
        <v>99.723399999999998</v>
      </c>
      <c r="G37980">
        <v>74.98</v>
      </c>
      <c r="H37980" s="3">
        <v>43096.36</v>
      </c>
    </row>
    <row r="37981" spans="1:8" x14ac:dyDescent="0.3">
      <c r="A37981" t="s">
        <v>199</v>
      </c>
      <c r="B37981">
        <v>8</v>
      </c>
      <c r="C37981">
        <v>1</v>
      </c>
      <c r="D37981" s="2">
        <v>43096</v>
      </c>
      <c r="E37981">
        <v>17</v>
      </c>
      <c r="F37981">
        <v>9.4643999999999995</v>
      </c>
      <c r="G37981">
        <v>7.17</v>
      </c>
      <c r="H37981" s="3">
        <v>43096.38</v>
      </c>
    </row>
    <row r="37982" spans="1:8" x14ac:dyDescent="0.3">
      <c r="A37982" t="s">
        <v>52</v>
      </c>
      <c r="B37982">
        <v>10</v>
      </c>
      <c r="C37982">
        <v>2</v>
      </c>
      <c r="D37982" s="2">
        <v>43096</v>
      </c>
      <c r="E37982">
        <v>50</v>
      </c>
      <c r="F37982">
        <v>21.710699999999996</v>
      </c>
      <c r="G37982">
        <v>16.829999999999998</v>
      </c>
      <c r="H37982" s="3">
        <v>43096.4</v>
      </c>
    </row>
    <row r="37983" spans="1:8" x14ac:dyDescent="0.3">
      <c r="A37983" t="s">
        <v>11</v>
      </c>
      <c r="B37983">
        <v>3</v>
      </c>
      <c r="C37983">
        <v>1</v>
      </c>
      <c r="D37983" s="2">
        <v>43096</v>
      </c>
      <c r="E37983">
        <v>36</v>
      </c>
      <c r="F37983">
        <v>40.565399999999997</v>
      </c>
      <c r="G37983">
        <v>32.979999999999997</v>
      </c>
      <c r="H37983" s="3">
        <v>43096.41</v>
      </c>
    </row>
    <row r="37984" spans="1:8" x14ac:dyDescent="0.3">
      <c r="A37984" t="s">
        <v>157</v>
      </c>
      <c r="B37984">
        <v>15</v>
      </c>
      <c r="C37984">
        <v>1</v>
      </c>
      <c r="D37984" s="2">
        <v>43096</v>
      </c>
      <c r="E37984">
        <v>4</v>
      </c>
      <c r="F37984">
        <v>31.851599999999998</v>
      </c>
      <c r="G37984">
        <v>25.08</v>
      </c>
      <c r="H37984" s="3">
        <v>43096.43</v>
      </c>
    </row>
    <row r="37985" spans="1:8" x14ac:dyDescent="0.3">
      <c r="A37985" t="s">
        <v>173</v>
      </c>
      <c r="B37985">
        <v>1</v>
      </c>
      <c r="C37985">
        <v>41</v>
      </c>
      <c r="D37985" s="2">
        <v>43096</v>
      </c>
      <c r="E37985">
        <v>31</v>
      </c>
      <c r="F37985">
        <v>116.6627</v>
      </c>
      <c r="G37985">
        <v>83.93</v>
      </c>
      <c r="H37985" s="3">
        <v>43096.44</v>
      </c>
    </row>
    <row r="37986" spans="1:8" x14ac:dyDescent="0.3">
      <c r="A37986" t="s">
        <v>96</v>
      </c>
      <c r="B37986">
        <v>3</v>
      </c>
      <c r="C37986">
        <v>1</v>
      </c>
      <c r="D37986" s="2">
        <v>43096</v>
      </c>
      <c r="E37986">
        <v>15</v>
      </c>
      <c r="F37986">
        <v>24.093200000000003</v>
      </c>
      <c r="G37986">
        <v>17.98</v>
      </c>
      <c r="H37986" s="3">
        <v>43096.44</v>
      </c>
    </row>
    <row r="37987" spans="1:8" x14ac:dyDescent="0.3">
      <c r="A37987" t="s">
        <v>52</v>
      </c>
      <c r="B37987">
        <v>1</v>
      </c>
      <c r="C37987">
        <v>44</v>
      </c>
      <c r="D37987" s="2">
        <v>43096</v>
      </c>
      <c r="E37987">
        <v>11</v>
      </c>
      <c r="F37987">
        <v>21.542399999999997</v>
      </c>
      <c r="G37987">
        <v>16.829999999999998</v>
      </c>
      <c r="H37987" s="3">
        <v>43096.46</v>
      </c>
    </row>
    <row r="37988" spans="1:8" x14ac:dyDescent="0.3">
      <c r="A37988" t="s">
        <v>12</v>
      </c>
      <c r="B37988">
        <v>1</v>
      </c>
      <c r="C37988">
        <v>45</v>
      </c>
      <c r="D37988" s="2">
        <v>43096</v>
      </c>
      <c r="E37988">
        <v>31</v>
      </c>
      <c r="F37988">
        <v>108.056</v>
      </c>
      <c r="G37988">
        <v>83.12</v>
      </c>
      <c r="H37988" s="3">
        <v>43096.480000000003</v>
      </c>
    </row>
    <row r="37989" spans="1:8" x14ac:dyDescent="0.3">
      <c r="A37989" t="s">
        <v>128</v>
      </c>
      <c r="B37989">
        <v>6</v>
      </c>
      <c r="C37989">
        <v>44</v>
      </c>
      <c r="D37989" s="2">
        <v>43096</v>
      </c>
      <c r="E37989">
        <v>18</v>
      </c>
      <c r="F37989">
        <v>15.5868</v>
      </c>
      <c r="G37989">
        <v>12.57</v>
      </c>
      <c r="H37989" s="3">
        <v>43096.480000000003</v>
      </c>
    </row>
    <row r="37990" spans="1:8" x14ac:dyDescent="0.3">
      <c r="A37990" t="s">
        <v>24</v>
      </c>
      <c r="B37990">
        <v>4</v>
      </c>
      <c r="C37990">
        <v>1</v>
      </c>
      <c r="D37990" s="2">
        <v>43096</v>
      </c>
      <c r="E37990">
        <v>5</v>
      </c>
      <c r="F37990">
        <v>44.9375</v>
      </c>
      <c r="G37990">
        <v>35.950000000000003</v>
      </c>
      <c r="H37990" s="3">
        <v>43096.49</v>
      </c>
    </row>
    <row r="37991" spans="1:8" x14ac:dyDescent="0.3">
      <c r="A37991" t="s">
        <v>93</v>
      </c>
      <c r="B37991">
        <v>2</v>
      </c>
      <c r="C37991">
        <v>1</v>
      </c>
      <c r="D37991" s="2">
        <v>43096</v>
      </c>
      <c r="E37991">
        <v>34</v>
      </c>
      <c r="F37991">
        <v>18.694499999999998</v>
      </c>
      <c r="G37991">
        <v>15.45</v>
      </c>
      <c r="H37991" s="3">
        <v>43096.52</v>
      </c>
    </row>
    <row r="37992" spans="1:8" x14ac:dyDescent="0.3">
      <c r="A37992" t="s">
        <v>68</v>
      </c>
      <c r="B37992">
        <v>1</v>
      </c>
      <c r="C37992">
        <v>44</v>
      </c>
      <c r="D37992" s="2">
        <v>43096</v>
      </c>
      <c r="E37992">
        <v>38</v>
      </c>
      <c r="F37992">
        <v>280.58789999999999</v>
      </c>
      <c r="G37992">
        <v>217.51</v>
      </c>
      <c r="H37992" s="3">
        <v>43096.53</v>
      </c>
    </row>
    <row r="37993" spans="1:8" x14ac:dyDescent="0.3">
      <c r="A37993" t="s">
        <v>202</v>
      </c>
      <c r="B37993">
        <v>11</v>
      </c>
      <c r="C37993">
        <v>1</v>
      </c>
      <c r="D37993" s="2">
        <v>43096</v>
      </c>
      <c r="E37993">
        <v>15</v>
      </c>
      <c r="F37993">
        <v>66.212500000000006</v>
      </c>
      <c r="G37993">
        <v>52.97</v>
      </c>
      <c r="H37993" s="3">
        <v>43096.54</v>
      </c>
    </row>
    <row r="37994" spans="1:8" x14ac:dyDescent="0.3">
      <c r="A37994" t="s">
        <v>45</v>
      </c>
      <c r="B37994">
        <v>14</v>
      </c>
      <c r="C37994">
        <v>41</v>
      </c>
      <c r="D37994" s="2">
        <v>43096</v>
      </c>
      <c r="E37994">
        <v>25</v>
      </c>
      <c r="F37994">
        <v>38.974000000000004</v>
      </c>
      <c r="G37994">
        <v>29.98</v>
      </c>
      <c r="H37994" s="3">
        <v>43096.55</v>
      </c>
    </row>
    <row r="37995" spans="1:8" x14ac:dyDescent="0.3">
      <c r="A37995" t="s">
        <v>52</v>
      </c>
      <c r="B37995">
        <v>10</v>
      </c>
      <c r="C37995">
        <v>44</v>
      </c>
      <c r="D37995" s="2">
        <v>43096</v>
      </c>
      <c r="E37995">
        <v>37</v>
      </c>
      <c r="F37995">
        <v>23.393699999999999</v>
      </c>
      <c r="G37995">
        <v>16.829999999999998</v>
      </c>
      <c r="H37995" s="3">
        <v>43096.56</v>
      </c>
    </row>
    <row r="37996" spans="1:8" x14ac:dyDescent="0.3">
      <c r="A37996" t="s">
        <v>157</v>
      </c>
      <c r="B37996">
        <v>1</v>
      </c>
      <c r="C37996">
        <v>1</v>
      </c>
      <c r="D37996" s="2">
        <v>43096</v>
      </c>
      <c r="E37996">
        <v>25</v>
      </c>
      <c r="F37996">
        <v>31.6008</v>
      </c>
      <c r="G37996">
        <v>25.08</v>
      </c>
      <c r="H37996" s="3">
        <v>43096.57</v>
      </c>
    </row>
    <row r="37997" spans="1:8" x14ac:dyDescent="0.3">
      <c r="A37997" t="s">
        <v>198</v>
      </c>
      <c r="B37997">
        <v>15</v>
      </c>
      <c r="C37997">
        <v>41</v>
      </c>
      <c r="D37997" s="2">
        <v>43096</v>
      </c>
      <c r="E37997">
        <v>36</v>
      </c>
      <c r="F37997">
        <v>110.64259999999999</v>
      </c>
      <c r="G37997">
        <v>84.46</v>
      </c>
      <c r="H37997" s="3">
        <v>43096.59</v>
      </c>
    </row>
    <row r="37998" spans="1:8" x14ac:dyDescent="0.3">
      <c r="A37998" t="s">
        <v>31</v>
      </c>
      <c r="B37998">
        <v>10</v>
      </c>
      <c r="C37998">
        <v>45</v>
      </c>
      <c r="D37998" s="2">
        <v>43096</v>
      </c>
      <c r="E37998">
        <v>12</v>
      </c>
      <c r="F37998">
        <v>1.3407000000000002</v>
      </c>
      <c r="G37998">
        <v>1.0900000000000001</v>
      </c>
      <c r="H37998" s="3">
        <v>43096.61</v>
      </c>
    </row>
    <row r="37999" spans="1:8" x14ac:dyDescent="0.3">
      <c r="A37999" t="s">
        <v>73</v>
      </c>
      <c r="B37999">
        <v>10</v>
      </c>
      <c r="C37999">
        <v>45</v>
      </c>
      <c r="D37999" s="2">
        <v>43096</v>
      </c>
      <c r="E37999">
        <v>37</v>
      </c>
      <c r="F37999">
        <v>9.2560000000000002</v>
      </c>
      <c r="G37999">
        <v>7.12</v>
      </c>
      <c r="H37999" s="3">
        <v>43096.62</v>
      </c>
    </row>
    <row r="38000" spans="1:8" x14ac:dyDescent="0.3">
      <c r="A38000" t="s">
        <v>155</v>
      </c>
      <c r="B38000">
        <v>2</v>
      </c>
      <c r="C38000">
        <v>1</v>
      </c>
      <c r="D38000" s="2">
        <v>43096</v>
      </c>
      <c r="E38000">
        <v>39</v>
      </c>
      <c r="F38000">
        <v>13.373200000000002</v>
      </c>
      <c r="G38000">
        <v>9.98</v>
      </c>
      <c r="H38000" s="3">
        <v>43096.66</v>
      </c>
    </row>
    <row r="38001" spans="1:8" x14ac:dyDescent="0.3">
      <c r="A38001" t="s">
        <v>128</v>
      </c>
      <c r="B38001">
        <v>1</v>
      </c>
      <c r="C38001">
        <v>41</v>
      </c>
      <c r="D38001" s="2">
        <v>43096</v>
      </c>
      <c r="E38001">
        <v>16</v>
      </c>
      <c r="F38001">
        <v>16.341000000000001</v>
      </c>
      <c r="G38001">
        <v>12.57</v>
      </c>
      <c r="H38001" s="3">
        <v>43096.67</v>
      </c>
    </row>
    <row r="38002" spans="1:8" x14ac:dyDescent="0.3">
      <c r="A38002" t="s">
        <v>10</v>
      </c>
      <c r="B38002">
        <v>11</v>
      </c>
      <c r="C38002">
        <v>41</v>
      </c>
      <c r="D38002" s="2">
        <v>43096</v>
      </c>
      <c r="E38002">
        <v>25</v>
      </c>
      <c r="F38002">
        <v>1.9</v>
      </c>
      <c r="G38002">
        <v>1.52</v>
      </c>
      <c r="H38002" s="3">
        <v>43096.67</v>
      </c>
    </row>
    <row r="38003" spans="1:8" x14ac:dyDescent="0.3">
      <c r="A38003" t="s">
        <v>17</v>
      </c>
      <c r="B38003">
        <v>1</v>
      </c>
      <c r="C38003">
        <v>43</v>
      </c>
      <c r="D38003" s="2">
        <v>43096</v>
      </c>
      <c r="E38003">
        <v>43</v>
      </c>
      <c r="F38003">
        <v>10.716800000000001</v>
      </c>
      <c r="G38003">
        <v>7.88</v>
      </c>
      <c r="H38003" s="3">
        <v>43096.67</v>
      </c>
    </row>
    <row r="38004" spans="1:8" x14ac:dyDescent="0.3">
      <c r="A38004" t="s">
        <v>11</v>
      </c>
      <c r="B38004">
        <v>1</v>
      </c>
      <c r="C38004">
        <v>1</v>
      </c>
      <c r="D38004" s="2">
        <v>43096</v>
      </c>
      <c r="E38004">
        <v>3</v>
      </c>
      <c r="F38004">
        <v>45.182599999999994</v>
      </c>
      <c r="G38004">
        <v>32.979999999999997</v>
      </c>
      <c r="H38004" s="3">
        <v>43096.68</v>
      </c>
    </row>
    <row r="38005" spans="1:8" x14ac:dyDescent="0.3">
      <c r="A38005" t="s">
        <v>12</v>
      </c>
      <c r="B38005">
        <v>3</v>
      </c>
      <c r="C38005">
        <v>41</v>
      </c>
      <c r="D38005" s="2">
        <v>43096</v>
      </c>
      <c r="E38005">
        <v>31</v>
      </c>
      <c r="F38005">
        <v>112.212</v>
      </c>
      <c r="G38005">
        <v>83.12</v>
      </c>
      <c r="H38005" s="3">
        <v>43096.68</v>
      </c>
    </row>
    <row r="38006" spans="1:8" x14ac:dyDescent="0.3">
      <c r="A38006" t="s">
        <v>52</v>
      </c>
      <c r="B38006">
        <v>1</v>
      </c>
      <c r="C38006">
        <v>41</v>
      </c>
      <c r="D38006" s="2">
        <v>43096</v>
      </c>
      <c r="E38006">
        <v>13</v>
      </c>
      <c r="F38006">
        <v>20.869199999999996</v>
      </c>
      <c r="G38006">
        <v>16.829999999999998</v>
      </c>
      <c r="H38006" s="3">
        <v>43096.7</v>
      </c>
    </row>
    <row r="38007" spans="1:8" x14ac:dyDescent="0.3">
      <c r="A38007" t="s">
        <v>114</v>
      </c>
      <c r="B38007">
        <v>1</v>
      </c>
      <c r="C38007">
        <v>1</v>
      </c>
      <c r="D38007" s="2">
        <v>43096</v>
      </c>
      <c r="E38007">
        <v>33</v>
      </c>
      <c r="F38007">
        <v>49.089700000000001</v>
      </c>
      <c r="G38007">
        <v>40.57</v>
      </c>
      <c r="H38007" s="3">
        <v>43096.71</v>
      </c>
    </row>
    <row r="38008" spans="1:8" x14ac:dyDescent="0.3">
      <c r="A38008" t="s">
        <v>150</v>
      </c>
      <c r="B38008">
        <v>1</v>
      </c>
      <c r="C38008">
        <v>1</v>
      </c>
      <c r="D38008" s="2">
        <v>43096</v>
      </c>
      <c r="E38008">
        <v>1</v>
      </c>
      <c r="F38008">
        <v>2.7116999999999996</v>
      </c>
      <c r="G38008">
        <v>2.0699999999999998</v>
      </c>
      <c r="H38008" s="3">
        <v>43096.72</v>
      </c>
    </row>
    <row r="38009" spans="1:8" x14ac:dyDescent="0.3">
      <c r="A38009" t="s">
        <v>68</v>
      </c>
      <c r="B38009">
        <v>1</v>
      </c>
      <c r="C38009">
        <v>1</v>
      </c>
      <c r="D38009" s="2">
        <v>43096</v>
      </c>
      <c r="E38009">
        <v>18</v>
      </c>
      <c r="F38009">
        <v>280.58789999999999</v>
      </c>
      <c r="G38009">
        <v>217.51</v>
      </c>
      <c r="H38009" s="3">
        <v>43096.76</v>
      </c>
    </row>
    <row r="38010" spans="1:8" x14ac:dyDescent="0.3">
      <c r="A38010" t="s">
        <v>128</v>
      </c>
      <c r="B38010">
        <v>5</v>
      </c>
      <c r="C38010">
        <v>41</v>
      </c>
      <c r="D38010" s="2">
        <v>43096</v>
      </c>
      <c r="E38010">
        <v>10</v>
      </c>
      <c r="F38010">
        <v>17.346600000000002</v>
      </c>
      <c r="G38010">
        <v>12.57</v>
      </c>
      <c r="H38010" s="3">
        <v>43096.76</v>
      </c>
    </row>
    <row r="38011" spans="1:8" x14ac:dyDescent="0.3">
      <c r="A38011" t="s">
        <v>151</v>
      </c>
      <c r="B38011">
        <v>8</v>
      </c>
      <c r="C38011">
        <v>1</v>
      </c>
      <c r="D38011" s="2">
        <v>43096</v>
      </c>
      <c r="E38011">
        <v>31</v>
      </c>
      <c r="F38011">
        <v>4.1261999999999999</v>
      </c>
      <c r="G38011">
        <v>2.99</v>
      </c>
      <c r="H38011" s="3">
        <v>43096.76</v>
      </c>
    </row>
    <row r="38012" spans="1:8" x14ac:dyDescent="0.3">
      <c r="A38012" t="s">
        <v>17</v>
      </c>
      <c r="B38012">
        <v>15</v>
      </c>
      <c r="C38012">
        <v>1</v>
      </c>
      <c r="D38012" s="2">
        <v>43096</v>
      </c>
      <c r="E38012">
        <v>1</v>
      </c>
      <c r="F38012">
        <v>11.032</v>
      </c>
      <c r="G38012">
        <v>7.88</v>
      </c>
      <c r="H38012" s="3">
        <v>43096.77</v>
      </c>
    </row>
    <row r="38013" spans="1:8" x14ac:dyDescent="0.3">
      <c r="A38013" t="s">
        <v>178</v>
      </c>
      <c r="B38013">
        <v>10</v>
      </c>
      <c r="C38013">
        <v>41</v>
      </c>
      <c r="D38013" s="2">
        <v>43096</v>
      </c>
      <c r="E38013">
        <v>27</v>
      </c>
      <c r="F38013">
        <v>31.846399999999999</v>
      </c>
      <c r="G38013">
        <v>24.88</v>
      </c>
      <c r="H38013" s="3">
        <v>43096.78</v>
      </c>
    </row>
    <row r="38014" spans="1:8" x14ac:dyDescent="0.3">
      <c r="A38014" t="s">
        <v>161</v>
      </c>
      <c r="B38014">
        <v>1</v>
      </c>
      <c r="C38014">
        <v>1</v>
      </c>
      <c r="D38014" s="2">
        <v>43096</v>
      </c>
      <c r="E38014">
        <v>6</v>
      </c>
      <c r="F38014">
        <v>12.706999999999999</v>
      </c>
      <c r="G38014">
        <v>9.6999999999999993</v>
      </c>
      <c r="H38014" s="3">
        <v>43096.79</v>
      </c>
    </row>
    <row r="38015" spans="1:8" x14ac:dyDescent="0.3">
      <c r="A38015" t="s">
        <v>119</v>
      </c>
      <c r="B38015">
        <v>1</v>
      </c>
      <c r="C38015">
        <v>41</v>
      </c>
      <c r="D38015" s="2">
        <v>43096</v>
      </c>
      <c r="E38015">
        <v>45</v>
      </c>
      <c r="F38015">
        <v>21.105</v>
      </c>
      <c r="G38015">
        <v>15.75</v>
      </c>
      <c r="H38015" s="3">
        <v>43096.800000000003</v>
      </c>
    </row>
    <row r="38016" spans="1:8" x14ac:dyDescent="0.3">
      <c r="A38016" t="s">
        <v>95</v>
      </c>
      <c r="B38016">
        <v>10</v>
      </c>
      <c r="C38016">
        <v>1</v>
      </c>
      <c r="D38016" s="2">
        <v>43096</v>
      </c>
      <c r="E38016">
        <v>35</v>
      </c>
      <c r="F38016">
        <v>105.44889999999999</v>
      </c>
      <c r="G38016">
        <v>76.97</v>
      </c>
      <c r="H38016" s="3">
        <v>43096.81</v>
      </c>
    </row>
    <row r="38017" spans="1:8" x14ac:dyDescent="0.3">
      <c r="A38017" t="s">
        <v>137</v>
      </c>
      <c r="B38017">
        <v>1</v>
      </c>
      <c r="C38017">
        <v>44</v>
      </c>
      <c r="D38017" s="2">
        <v>43096</v>
      </c>
      <c r="E38017">
        <v>41</v>
      </c>
      <c r="F38017">
        <v>8.4816000000000003</v>
      </c>
      <c r="G38017">
        <v>6.84</v>
      </c>
      <c r="H38017" s="3">
        <v>43096.81</v>
      </c>
    </row>
    <row r="38018" spans="1:8" x14ac:dyDescent="0.3">
      <c r="A38018" t="s">
        <v>108</v>
      </c>
      <c r="B38018">
        <v>15</v>
      </c>
      <c r="C38018">
        <v>41</v>
      </c>
      <c r="D38018" s="2">
        <v>43096</v>
      </c>
      <c r="E38018">
        <v>3</v>
      </c>
      <c r="F38018">
        <v>1.7250000000000001</v>
      </c>
      <c r="G38018">
        <v>1.25</v>
      </c>
      <c r="H38018" s="3">
        <v>43096.81</v>
      </c>
    </row>
    <row r="38019" spans="1:8" x14ac:dyDescent="0.3">
      <c r="A38019" t="s">
        <v>5</v>
      </c>
      <c r="B38019">
        <v>3</v>
      </c>
      <c r="C38019">
        <v>41</v>
      </c>
      <c r="D38019" s="2">
        <v>43096</v>
      </c>
      <c r="E38019">
        <v>11</v>
      </c>
      <c r="F38019">
        <v>33.99</v>
      </c>
      <c r="G38019">
        <v>25.75</v>
      </c>
      <c r="H38019" s="3">
        <v>43096.82</v>
      </c>
    </row>
    <row r="38020" spans="1:8" x14ac:dyDescent="0.3">
      <c r="A38020" t="s">
        <v>29</v>
      </c>
      <c r="B38020">
        <v>1</v>
      </c>
      <c r="C38020">
        <v>1</v>
      </c>
      <c r="D38020" s="2">
        <v>43096</v>
      </c>
      <c r="E38020">
        <v>22</v>
      </c>
      <c r="F38020">
        <v>10.0421</v>
      </c>
      <c r="G38020">
        <v>7.33</v>
      </c>
      <c r="H38020" s="3">
        <v>43096.82</v>
      </c>
    </row>
    <row r="38021" spans="1:8" x14ac:dyDescent="0.3">
      <c r="A38021" t="s">
        <v>25</v>
      </c>
      <c r="B38021">
        <v>1</v>
      </c>
      <c r="C38021">
        <v>1</v>
      </c>
      <c r="D38021" s="2">
        <v>43096</v>
      </c>
      <c r="E38021">
        <v>38</v>
      </c>
      <c r="F38021">
        <v>21.951599999999999</v>
      </c>
      <c r="G38021">
        <v>16.63</v>
      </c>
      <c r="H38021" s="3">
        <v>43096.84</v>
      </c>
    </row>
    <row r="38022" spans="1:8" x14ac:dyDescent="0.3">
      <c r="A38022" t="s">
        <v>182</v>
      </c>
      <c r="B38022">
        <v>7</v>
      </c>
      <c r="C38022">
        <v>41</v>
      </c>
      <c r="D38022" s="2">
        <v>43096</v>
      </c>
      <c r="E38022">
        <v>16</v>
      </c>
      <c r="F38022">
        <v>1062.7540000000001</v>
      </c>
      <c r="G38022">
        <v>793.1</v>
      </c>
      <c r="H38022" s="3">
        <v>43096.86</v>
      </c>
    </row>
    <row r="38023" spans="1:8" x14ac:dyDescent="0.3">
      <c r="A38023" t="s">
        <v>71</v>
      </c>
      <c r="B38023">
        <v>1</v>
      </c>
      <c r="C38023">
        <v>44</v>
      </c>
      <c r="D38023" s="2">
        <v>43096</v>
      </c>
      <c r="E38023">
        <v>3</v>
      </c>
      <c r="F38023">
        <v>13.285800000000002</v>
      </c>
      <c r="G38023">
        <v>10.98</v>
      </c>
      <c r="H38023" s="3">
        <v>43096.87</v>
      </c>
    </row>
    <row r="38024" spans="1:8" x14ac:dyDescent="0.3">
      <c r="A38024" t="s">
        <v>148</v>
      </c>
      <c r="B38024">
        <v>15</v>
      </c>
      <c r="C38024">
        <v>41</v>
      </c>
      <c r="D38024" s="2">
        <v>43096</v>
      </c>
      <c r="E38024">
        <v>36</v>
      </c>
      <c r="F38024">
        <v>3.4086000000000003</v>
      </c>
      <c r="G38024">
        <v>2.4700000000000002</v>
      </c>
      <c r="H38024" s="3">
        <v>43096.89</v>
      </c>
    </row>
    <row r="38025" spans="1:8" x14ac:dyDescent="0.3">
      <c r="A38025" t="s">
        <v>29</v>
      </c>
      <c r="B38025">
        <v>1</v>
      </c>
      <c r="C38025">
        <v>1</v>
      </c>
      <c r="D38025" s="2">
        <v>43096</v>
      </c>
      <c r="E38025">
        <v>46</v>
      </c>
      <c r="F38025">
        <v>10.262</v>
      </c>
      <c r="G38025">
        <v>7.33</v>
      </c>
      <c r="H38025" s="3">
        <v>43096.9</v>
      </c>
    </row>
    <row r="38026" spans="1:8" x14ac:dyDescent="0.3">
      <c r="A38026" t="s">
        <v>132</v>
      </c>
      <c r="B38026">
        <v>10</v>
      </c>
      <c r="C38026">
        <v>41</v>
      </c>
      <c r="D38026" s="2">
        <v>43096</v>
      </c>
      <c r="E38026">
        <v>44</v>
      </c>
      <c r="F38026">
        <v>29.0136</v>
      </c>
      <c r="G38026">
        <v>21.98</v>
      </c>
      <c r="H38026" s="3">
        <v>43096.92</v>
      </c>
    </row>
    <row r="38027" spans="1:8" x14ac:dyDescent="0.3">
      <c r="A38027" t="s">
        <v>70</v>
      </c>
      <c r="B38027">
        <v>14</v>
      </c>
      <c r="C38027">
        <v>45</v>
      </c>
      <c r="D38027" s="2">
        <v>43096</v>
      </c>
      <c r="E38027">
        <v>32</v>
      </c>
      <c r="F38027">
        <v>101.0856</v>
      </c>
      <c r="G38027">
        <v>76.58</v>
      </c>
      <c r="H38027" s="3">
        <v>43096.93</v>
      </c>
    </row>
    <row r="38028" spans="1:8" x14ac:dyDescent="0.3">
      <c r="A38028" t="s">
        <v>158</v>
      </c>
      <c r="B38028">
        <v>10</v>
      </c>
      <c r="C38028">
        <v>45</v>
      </c>
      <c r="D38028" s="2">
        <v>43096</v>
      </c>
      <c r="E38028">
        <v>28</v>
      </c>
      <c r="F38028">
        <v>9.75</v>
      </c>
      <c r="G38028">
        <v>7.5</v>
      </c>
      <c r="H38028" s="3">
        <v>43096.93</v>
      </c>
    </row>
    <row r="38029" spans="1:8" x14ac:dyDescent="0.3">
      <c r="A38029" t="s">
        <v>183</v>
      </c>
      <c r="B38029">
        <v>1</v>
      </c>
      <c r="C38029">
        <v>44</v>
      </c>
      <c r="D38029" s="2">
        <v>43096</v>
      </c>
      <c r="E38029">
        <v>44</v>
      </c>
      <c r="F38029">
        <v>19.823900000000002</v>
      </c>
      <c r="G38029">
        <v>14.47</v>
      </c>
      <c r="H38029" s="3">
        <v>43096.94</v>
      </c>
    </row>
    <row r="38030" spans="1:8" x14ac:dyDescent="0.3">
      <c r="A38030" t="s">
        <v>29</v>
      </c>
      <c r="B38030">
        <v>10</v>
      </c>
      <c r="C38030">
        <v>1</v>
      </c>
      <c r="D38030" s="2">
        <v>43096</v>
      </c>
      <c r="E38030">
        <v>36</v>
      </c>
      <c r="F38030">
        <v>9.5289999999999999</v>
      </c>
      <c r="G38030">
        <v>7.33</v>
      </c>
      <c r="H38030" s="3">
        <v>43096.95</v>
      </c>
    </row>
    <row r="38031" spans="1:8" x14ac:dyDescent="0.3">
      <c r="A38031" t="s">
        <v>140</v>
      </c>
      <c r="B38031">
        <v>15</v>
      </c>
      <c r="C38031">
        <v>44</v>
      </c>
      <c r="D38031" s="2">
        <v>43096</v>
      </c>
      <c r="E38031">
        <v>35</v>
      </c>
      <c r="F38031">
        <v>17.614799999999999</v>
      </c>
      <c r="G38031">
        <v>13.98</v>
      </c>
      <c r="H38031" s="3">
        <v>43096.95</v>
      </c>
    </row>
    <row r="38032" spans="1:8" x14ac:dyDescent="0.3">
      <c r="A38032" t="s">
        <v>174</v>
      </c>
      <c r="B38032">
        <v>9</v>
      </c>
      <c r="C38032">
        <v>44</v>
      </c>
      <c r="D38032" s="2">
        <v>43096</v>
      </c>
      <c r="E38032">
        <v>1</v>
      </c>
      <c r="F38032">
        <v>32.723800000000004</v>
      </c>
      <c r="G38032">
        <v>24.98</v>
      </c>
      <c r="H38032" s="3">
        <v>43096.95</v>
      </c>
    </row>
    <row r="38033" spans="1:8" x14ac:dyDescent="0.3">
      <c r="A38033" t="s">
        <v>105</v>
      </c>
      <c r="B38033">
        <v>1</v>
      </c>
      <c r="C38033">
        <v>1</v>
      </c>
      <c r="D38033" s="2">
        <v>43096</v>
      </c>
      <c r="E38033">
        <v>7</v>
      </c>
      <c r="F38033">
        <v>118.98360000000001</v>
      </c>
      <c r="G38033">
        <v>86.22</v>
      </c>
      <c r="H38033" s="3">
        <v>43096.99</v>
      </c>
    </row>
    <row r="38034" spans="1:8" x14ac:dyDescent="0.3">
      <c r="A38034" t="s">
        <v>33</v>
      </c>
      <c r="B38034">
        <v>1</v>
      </c>
      <c r="C38034">
        <v>41</v>
      </c>
      <c r="D38034" s="2">
        <v>43096</v>
      </c>
      <c r="E38034">
        <v>21</v>
      </c>
      <c r="F38034">
        <v>2.1648000000000001</v>
      </c>
      <c r="G38034">
        <v>1.64</v>
      </c>
      <c r="H38034" s="3">
        <v>43096.99</v>
      </c>
    </row>
    <row r="38035" spans="1:8" x14ac:dyDescent="0.3">
      <c r="A38035" t="s">
        <v>78</v>
      </c>
      <c r="B38035">
        <v>3</v>
      </c>
      <c r="C38035">
        <v>2</v>
      </c>
      <c r="D38035" s="2">
        <v>43096</v>
      </c>
      <c r="E38035">
        <v>12</v>
      </c>
      <c r="F38035">
        <v>11.123199999999999</v>
      </c>
      <c r="G38035">
        <v>8.69</v>
      </c>
      <c r="H38035" s="3">
        <v>43096.99</v>
      </c>
    </row>
    <row r="38036" spans="1:8" x14ac:dyDescent="0.3">
      <c r="A38036" t="s">
        <v>12</v>
      </c>
      <c r="B38036">
        <v>13</v>
      </c>
      <c r="C38036">
        <v>1</v>
      </c>
      <c r="D38036" s="2">
        <v>43096</v>
      </c>
      <c r="E38036">
        <v>36</v>
      </c>
      <c r="F38036">
        <v>109.7184</v>
      </c>
      <c r="G38036">
        <v>83.12</v>
      </c>
      <c r="H38036" s="3">
        <v>43097</v>
      </c>
    </row>
    <row r="38037" spans="1:8" x14ac:dyDescent="0.3">
      <c r="A38037" t="s">
        <v>194</v>
      </c>
      <c r="B38037">
        <v>11</v>
      </c>
      <c r="C38037">
        <v>44</v>
      </c>
      <c r="D38037" s="2">
        <v>43096</v>
      </c>
      <c r="E38037">
        <v>12</v>
      </c>
      <c r="F38037">
        <v>7.3554000000000004</v>
      </c>
      <c r="G38037">
        <v>5.98</v>
      </c>
      <c r="H38037" s="3">
        <v>43097</v>
      </c>
    </row>
    <row r="38038" spans="1:8" x14ac:dyDescent="0.3">
      <c r="A38038" t="s">
        <v>12</v>
      </c>
      <c r="B38038">
        <v>2</v>
      </c>
      <c r="C38038">
        <v>1</v>
      </c>
      <c r="D38038" s="2">
        <v>43097</v>
      </c>
      <c r="E38038">
        <v>23</v>
      </c>
      <c r="F38038">
        <v>103.06880000000001</v>
      </c>
      <c r="G38038">
        <v>83.12</v>
      </c>
      <c r="H38038" s="3">
        <v>43097.04</v>
      </c>
    </row>
    <row r="38039" spans="1:8" x14ac:dyDescent="0.3">
      <c r="A38039" t="s">
        <v>103</v>
      </c>
      <c r="B38039">
        <v>1</v>
      </c>
      <c r="C38039">
        <v>1</v>
      </c>
      <c r="D38039" s="2">
        <v>43097</v>
      </c>
      <c r="E38039">
        <v>41</v>
      </c>
      <c r="F38039">
        <v>34.75</v>
      </c>
      <c r="G38039">
        <v>25</v>
      </c>
      <c r="H38039" s="3">
        <v>43097.05</v>
      </c>
    </row>
    <row r="38040" spans="1:8" x14ac:dyDescent="0.3">
      <c r="A38040" t="s">
        <v>29</v>
      </c>
      <c r="B38040">
        <v>1</v>
      </c>
      <c r="C38040">
        <v>41</v>
      </c>
      <c r="D38040" s="2">
        <v>43097</v>
      </c>
      <c r="E38040">
        <v>10</v>
      </c>
      <c r="F38040">
        <v>8.9426000000000005</v>
      </c>
      <c r="G38040">
        <v>7.33</v>
      </c>
      <c r="H38040" s="3">
        <v>43097.05</v>
      </c>
    </row>
    <row r="38041" spans="1:8" x14ac:dyDescent="0.3">
      <c r="A38041" t="s">
        <v>47</v>
      </c>
      <c r="B38041">
        <v>10</v>
      </c>
      <c r="C38041">
        <v>41</v>
      </c>
      <c r="D38041" s="2">
        <v>43097</v>
      </c>
      <c r="E38041">
        <v>9</v>
      </c>
      <c r="F38041">
        <v>2.1811999999999996</v>
      </c>
      <c r="G38041">
        <v>1.64</v>
      </c>
      <c r="H38041" s="3">
        <v>43097.06</v>
      </c>
    </row>
    <row r="38042" spans="1:8" x14ac:dyDescent="0.3">
      <c r="A38042" t="s">
        <v>71</v>
      </c>
      <c r="B38042">
        <v>1</v>
      </c>
      <c r="C38042">
        <v>44</v>
      </c>
      <c r="D38042" s="2">
        <v>43097</v>
      </c>
      <c r="E38042">
        <v>10</v>
      </c>
      <c r="F38042">
        <v>14.383800000000001</v>
      </c>
      <c r="G38042">
        <v>10.98</v>
      </c>
      <c r="H38042" s="3">
        <v>43097.17</v>
      </c>
    </row>
    <row r="38043" spans="1:8" x14ac:dyDescent="0.3">
      <c r="A38043" t="s">
        <v>155</v>
      </c>
      <c r="B38043">
        <v>2</v>
      </c>
      <c r="C38043">
        <v>41</v>
      </c>
      <c r="D38043" s="2">
        <v>43097</v>
      </c>
      <c r="E38043">
        <v>25</v>
      </c>
      <c r="F38043">
        <v>13.0738</v>
      </c>
      <c r="G38043">
        <v>9.98</v>
      </c>
      <c r="H38043" s="3">
        <v>43097.19</v>
      </c>
    </row>
    <row r="38044" spans="1:8" x14ac:dyDescent="0.3">
      <c r="A38044" t="s">
        <v>11</v>
      </c>
      <c r="B38044">
        <v>2</v>
      </c>
      <c r="C38044">
        <v>1</v>
      </c>
      <c r="D38044" s="2">
        <v>43097</v>
      </c>
      <c r="E38044">
        <v>49</v>
      </c>
      <c r="F38044">
        <v>45.182599999999994</v>
      </c>
      <c r="G38044">
        <v>32.979999999999997</v>
      </c>
      <c r="H38044" s="3">
        <v>43097.19</v>
      </c>
    </row>
    <row r="38045" spans="1:8" x14ac:dyDescent="0.3">
      <c r="A38045" t="s">
        <v>165</v>
      </c>
      <c r="B38045">
        <v>1</v>
      </c>
      <c r="C38045">
        <v>41</v>
      </c>
      <c r="D38045" s="2">
        <v>43097</v>
      </c>
      <c r="E38045">
        <v>47</v>
      </c>
      <c r="F38045">
        <v>127.51540000000001</v>
      </c>
      <c r="G38045">
        <v>97.34</v>
      </c>
      <c r="H38045" s="3">
        <v>43097.21</v>
      </c>
    </row>
    <row r="38046" spans="1:8" x14ac:dyDescent="0.3">
      <c r="A38046" t="s">
        <v>55</v>
      </c>
      <c r="B38046">
        <v>12</v>
      </c>
      <c r="C38046">
        <v>1</v>
      </c>
      <c r="D38046" s="2">
        <v>43097</v>
      </c>
      <c r="E38046">
        <v>31</v>
      </c>
      <c r="F38046">
        <v>15.570799999999998</v>
      </c>
      <c r="G38046">
        <v>11.62</v>
      </c>
      <c r="H38046" s="3">
        <v>43097.22</v>
      </c>
    </row>
    <row r="38047" spans="1:8" x14ac:dyDescent="0.3">
      <c r="A38047" t="s">
        <v>35</v>
      </c>
      <c r="B38047">
        <v>10</v>
      </c>
      <c r="C38047">
        <v>1</v>
      </c>
      <c r="D38047" s="2">
        <v>43097</v>
      </c>
      <c r="E38047">
        <v>30</v>
      </c>
      <c r="F38047">
        <v>967.58199999999999</v>
      </c>
      <c r="G38047">
        <v>793.1</v>
      </c>
      <c r="H38047" s="3">
        <v>43097.27</v>
      </c>
    </row>
    <row r="38048" spans="1:8" x14ac:dyDescent="0.3">
      <c r="A38048" t="s">
        <v>128</v>
      </c>
      <c r="B38048">
        <v>3</v>
      </c>
      <c r="C38048">
        <v>41</v>
      </c>
      <c r="D38048" s="2">
        <v>43097</v>
      </c>
      <c r="E38048">
        <v>17</v>
      </c>
      <c r="F38048">
        <v>16.7181</v>
      </c>
      <c r="G38048">
        <v>12.57</v>
      </c>
      <c r="H38048" s="3">
        <v>43097.31</v>
      </c>
    </row>
    <row r="38049" spans="1:8" x14ac:dyDescent="0.3">
      <c r="A38049" t="s">
        <v>11</v>
      </c>
      <c r="B38049">
        <v>3</v>
      </c>
      <c r="C38049">
        <v>44</v>
      </c>
      <c r="D38049" s="2">
        <v>43097</v>
      </c>
      <c r="E38049">
        <v>18</v>
      </c>
      <c r="F38049">
        <v>43.203799999999994</v>
      </c>
      <c r="G38049">
        <v>32.979999999999997</v>
      </c>
      <c r="H38049" s="3">
        <v>43097.34</v>
      </c>
    </row>
    <row r="38050" spans="1:8" x14ac:dyDescent="0.3">
      <c r="A38050" t="s">
        <v>5</v>
      </c>
      <c r="B38050">
        <v>11</v>
      </c>
      <c r="C38050">
        <v>41</v>
      </c>
      <c r="D38050" s="2">
        <v>43097</v>
      </c>
      <c r="E38050">
        <v>42</v>
      </c>
      <c r="F38050">
        <v>33.732500000000002</v>
      </c>
      <c r="G38050">
        <v>25.75</v>
      </c>
      <c r="H38050" s="3">
        <v>43097.34</v>
      </c>
    </row>
    <row r="38051" spans="1:8" x14ac:dyDescent="0.3">
      <c r="A38051" t="s">
        <v>52</v>
      </c>
      <c r="B38051">
        <v>15</v>
      </c>
      <c r="C38051">
        <v>44</v>
      </c>
      <c r="D38051" s="2">
        <v>43097</v>
      </c>
      <c r="E38051">
        <v>35</v>
      </c>
      <c r="F38051">
        <v>21.037500000000001</v>
      </c>
      <c r="G38051">
        <v>16.829999999999998</v>
      </c>
      <c r="H38051" s="3">
        <v>43097.36</v>
      </c>
    </row>
    <row r="38052" spans="1:8" x14ac:dyDescent="0.3">
      <c r="A38052" t="s">
        <v>5</v>
      </c>
      <c r="B38052">
        <v>1</v>
      </c>
      <c r="C38052">
        <v>1</v>
      </c>
      <c r="D38052" s="2">
        <v>43097</v>
      </c>
      <c r="E38052">
        <v>17</v>
      </c>
      <c r="F38052">
        <v>33.217500000000001</v>
      </c>
      <c r="G38052">
        <v>25.75</v>
      </c>
      <c r="H38052" s="3">
        <v>43097.37</v>
      </c>
    </row>
    <row r="38053" spans="1:8" x14ac:dyDescent="0.3">
      <c r="A38053" t="s">
        <v>39</v>
      </c>
      <c r="B38053">
        <v>15</v>
      </c>
      <c r="C38053">
        <v>1</v>
      </c>
      <c r="D38053" s="2">
        <v>43097</v>
      </c>
      <c r="E38053">
        <v>19</v>
      </c>
      <c r="F38053">
        <v>7.9981000000000009</v>
      </c>
      <c r="G38053">
        <v>6.61</v>
      </c>
      <c r="H38053" s="3">
        <v>43097.38</v>
      </c>
    </row>
    <row r="38054" spans="1:8" x14ac:dyDescent="0.3">
      <c r="A38054" t="s">
        <v>52</v>
      </c>
      <c r="B38054">
        <v>15</v>
      </c>
      <c r="C38054">
        <v>1</v>
      </c>
      <c r="D38054" s="2">
        <v>43097</v>
      </c>
      <c r="E38054">
        <v>15</v>
      </c>
      <c r="F38054">
        <v>21.542399999999997</v>
      </c>
      <c r="G38054">
        <v>16.829999999999998</v>
      </c>
      <c r="H38054" s="3">
        <v>43097.38</v>
      </c>
    </row>
    <row r="38055" spans="1:8" x14ac:dyDescent="0.3">
      <c r="A38055" t="s">
        <v>67</v>
      </c>
      <c r="B38055">
        <v>1</v>
      </c>
      <c r="C38055">
        <v>1</v>
      </c>
      <c r="D38055" s="2">
        <v>43097</v>
      </c>
      <c r="E38055">
        <v>50</v>
      </c>
      <c r="F38055">
        <v>1.2863999999999998</v>
      </c>
      <c r="G38055">
        <v>0.96</v>
      </c>
      <c r="H38055" s="3">
        <v>43097.41</v>
      </c>
    </row>
    <row r="38056" spans="1:8" x14ac:dyDescent="0.3">
      <c r="A38056" t="s">
        <v>142</v>
      </c>
      <c r="B38056">
        <v>9</v>
      </c>
      <c r="C38056">
        <v>41</v>
      </c>
      <c r="D38056" s="2">
        <v>43097</v>
      </c>
      <c r="E38056">
        <v>10</v>
      </c>
      <c r="F38056">
        <v>67.13</v>
      </c>
      <c r="G38056">
        <v>47.95</v>
      </c>
      <c r="H38056" s="3">
        <v>43097.42</v>
      </c>
    </row>
    <row r="38057" spans="1:8" x14ac:dyDescent="0.3">
      <c r="A38057" t="s">
        <v>187</v>
      </c>
      <c r="B38057">
        <v>2</v>
      </c>
      <c r="C38057">
        <v>1</v>
      </c>
      <c r="D38057" s="2">
        <v>43097</v>
      </c>
      <c r="E38057">
        <v>38</v>
      </c>
      <c r="F38057">
        <v>11.248800000000001</v>
      </c>
      <c r="G38057">
        <v>8.7200000000000006</v>
      </c>
      <c r="H38057" s="3">
        <v>43097.43</v>
      </c>
    </row>
    <row r="38058" spans="1:8" x14ac:dyDescent="0.3">
      <c r="A38058" t="s">
        <v>41</v>
      </c>
      <c r="B38058">
        <v>1</v>
      </c>
      <c r="C38058">
        <v>41</v>
      </c>
      <c r="D38058" s="2">
        <v>43097</v>
      </c>
      <c r="E38058">
        <v>43</v>
      </c>
      <c r="F38058">
        <v>67.334999999999994</v>
      </c>
      <c r="G38058">
        <v>50.25</v>
      </c>
      <c r="H38058" s="3">
        <v>43097.45</v>
      </c>
    </row>
    <row r="38059" spans="1:8" x14ac:dyDescent="0.3">
      <c r="A38059" t="s">
        <v>5</v>
      </c>
      <c r="B38059">
        <v>13</v>
      </c>
      <c r="C38059">
        <v>41</v>
      </c>
      <c r="D38059" s="2">
        <v>43097</v>
      </c>
      <c r="E38059">
        <v>7</v>
      </c>
      <c r="F38059">
        <v>31.93</v>
      </c>
      <c r="G38059">
        <v>25.75</v>
      </c>
      <c r="H38059" s="3">
        <v>43097.46</v>
      </c>
    </row>
    <row r="38060" spans="1:8" x14ac:dyDescent="0.3">
      <c r="A38060" t="s">
        <v>41</v>
      </c>
      <c r="B38060">
        <v>1</v>
      </c>
      <c r="C38060">
        <v>45</v>
      </c>
      <c r="D38060" s="2">
        <v>43097</v>
      </c>
      <c r="E38060">
        <v>20</v>
      </c>
      <c r="F38060">
        <v>70.349999999999994</v>
      </c>
      <c r="G38060">
        <v>50.25</v>
      </c>
      <c r="H38060" s="3">
        <v>43097.47</v>
      </c>
    </row>
    <row r="38061" spans="1:8" x14ac:dyDescent="0.3">
      <c r="A38061" t="s">
        <v>171</v>
      </c>
      <c r="B38061">
        <v>1</v>
      </c>
      <c r="C38061">
        <v>1</v>
      </c>
      <c r="D38061" s="2">
        <v>43097</v>
      </c>
      <c r="E38061">
        <v>4</v>
      </c>
      <c r="F38061">
        <v>76.435100000000006</v>
      </c>
      <c r="G38061">
        <v>57.47</v>
      </c>
      <c r="H38061" s="3">
        <v>43097.49</v>
      </c>
    </row>
    <row r="38062" spans="1:8" x14ac:dyDescent="0.3">
      <c r="A38062" t="s">
        <v>24</v>
      </c>
      <c r="B38062">
        <v>10</v>
      </c>
      <c r="C38062">
        <v>1</v>
      </c>
      <c r="D38062" s="2">
        <v>43097</v>
      </c>
      <c r="E38062">
        <v>23</v>
      </c>
      <c r="F38062">
        <v>47.094500000000011</v>
      </c>
      <c r="G38062">
        <v>35.950000000000003</v>
      </c>
      <c r="H38062" s="3">
        <v>43097.49</v>
      </c>
    </row>
    <row r="38063" spans="1:8" x14ac:dyDescent="0.3">
      <c r="A38063" t="s">
        <v>24</v>
      </c>
      <c r="B38063">
        <v>10</v>
      </c>
      <c r="C38063">
        <v>45</v>
      </c>
      <c r="D38063" s="2">
        <v>43097</v>
      </c>
      <c r="E38063">
        <v>19</v>
      </c>
      <c r="F38063">
        <v>47.094500000000011</v>
      </c>
      <c r="G38063">
        <v>35.950000000000003</v>
      </c>
      <c r="H38063" s="3">
        <v>43097.49</v>
      </c>
    </row>
    <row r="38064" spans="1:8" x14ac:dyDescent="0.3">
      <c r="A38064" t="s">
        <v>12</v>
      </c>
      <c r="B38064">
        <v>1</v>
      </c>
      <c r="C38064">
        <v>1</v>
      </c>
      <c r="D38064" s="2">
        <v>43097</v>
      </c>
      <c r="E38064">
        <v>9</v>
      </c>
      <c r="F38064">
        <v>113.87440000000001</v>
      </c>
      <c r="G38064">
        <v>83.12</v>
      </c>
      <c r="H38064" s="3">
        <v>43097.52</v>
      </c>
    </row>
    <row r="38065" spans="1:8" x14ac:dyDescent="0.3">
      <c r="A38065" t="s">
        <v>17</v>
      </c>
      <c r="B38065">
        <v>15</v>
      </c>
      <c r="C38065">
        <v>41</v>
      </c>
      <c r="D38065" s="2">
        <v>43097</v>
      </c>
      <c r="E38065">
        <v>4</v>
      </c>
      <c r="F38065">
        <v>9.7712000000000003</v>
      </c>
      <c r="G38065">
        <v>7.88</v>
      </c>
      <c r="H38065" s="3">
        <v>43097.53</v>
      </c>
    </row>
    <row r="38066" spans="1:8" x14ac:dyDescent="0.3">
      <c r="A38066" t="s">
        <v>72</v>
      </c>
      <c r="B38066">
        <v>13</v>
      </c>
      <c r="C38066">
        <v>1</v>
      </c>
      <c r="D38066" s="2">
        <v>43097</v>
      </c>
      <c r="E38066">
        <v>48</v>
      </c>
      <c r="F38066">
        <v>64.093699999999998</v>
      </c>
      <c r="G38066">
        <v>52.97</v>
      </c>
      <c r="H38066" s="3">
        <v>43097.54</v>
      </c>
    </row>
    <row r="38067" spans="1:8" x14ac:dyDescent="0.3">
      <c r="A38067" t="s">
        <v>151</v>
      </c>
      <c r="B38067">
        <v>15</v>
      </c>
      <c r="C38067">
        <v>1</v>
      </c>
      <c r="D38067" s="2">
        <v>43097</v>
      </c>
      <c r="E38067">
        <v>9</v>
      </c>
      <c r="F38067">
        <v>4.0365000000000002</v>
      </c>
      <c r="G38067">
        <v>2.99</v>
      </c>
      <c r="H38067" s="3">
        <v>43097.55</v>
      </c>
    </row>
    <row r="38068" spans="1:8" x14ac:dyDescent="0.3">
      <c r="A38068" t="s">
        <v>173</v>
      </c>
      <c r="B38068">
        <v>10</v>
      </c>
      <c r="C38068">
        <v>41</v>
      </c>
      <c r="D38068" s="2">
        <v>43097</v>
      </c>
      <c r="E38068">
        <v>17</v>
      </c>
      <c r="F38068">
        <v>110.7876</v>
      </c>
      <c r="G38068">
        <v>83.93</v>
      </c>
      <c r="H38068" s="3">
        <v>43097.56</v>
      </c>
    </row>
    <row r="38069" spans="1:8" x14ac:dyDescent="0.3">
      <c r="A38069" t="s">
        <v>12</v>
      </c>
      <c r="B38069">
        <v>10</v>
      </c>
      <c r="C38069">
        <v>1</v>
      </c>
      <c r="D38069" s="2">
        <v>43097</v>
      </c>
      <c r="E38069">
        <v>30</v>
      </c>
      <c r="F38069">
        <v>106.39360000000001</v>
      </c>
      <c r="G38069">
        <v>83.12</v>
      </c>
      <c r="H38069" s="3">
        <v>43097.56</v>
      </c>
    </row>
    <row r="38070" spans="1:8" x14ac:dyDescent="0.3">
      <c r="A38070" t="s">
        <v>52</v>
      </c>
      <c r="B38070">
        <v>1</v>
      </c>
      <c r="C38070">
        <v>42</v>
      </c>
      <c r="D38070" s="2">
        <v>43097</v>
      </c>
      <c r="E38070">
        <v>22</v>
      </c>
      <c r="F38070">
        <v>20.869199999999996</v>
      </c>
      <c r="G38070">
        <v>16.829999999999998</v>
      </c>
      <c r="H38070" s="3">
        <v>43097.57</v>
      </c>
    </row>
    <row r="38071" spans="1:8" x14ac:dyDescent="0.3">
      <c r="A38071" t="s">
        <v>200</v>
      </c>
      <c r="B38071">
        <v>10</v>
      </c>
      <c r="C38071">
        <v>1</v>
      </c>
      <c r="D38071" s="2">
        <v>43097</v>
      </c>
      <c r="E38071">
        <v>32</v>
      </c>
      <c r="F38071">
        <v>35.484000000000002</v>
      </c>
      <c r="G38071">
        <v>29.57</v>
      </c>
      <c r="H38071" s="3">
        <v>43097.57</v>
      </c>
    </row>
    <row r="38072" spans="1:8" x14ac:dyDescent="0.3">
      <c r="A38072" t="s">
        <v>83</v>
      </c>
      <c r="B38072">
        <v>1</v>
      </c>
      <c r="C38072">
        <v>1</v>
      </c>
      <c r="D38072" s="2">
        <v>43097</v>
      </c>
      <c r="E38072">
        <v>3</v>
      </c>
      <c r="F38072">
        <v>58.74</v>
      </c>
      <c r="G38072">
        <v>48.95</v>
      </c>
      <c r="H38072" s="3">
        <v>43097.61</v>
      </c>
    </row>
    <row r="38073" spans="1:8" x14ac:dyDescent="0.3">
      <c r="A38073" t="s">
        <v>101</v>
      </c>
      <c r="B38073">
        <v>1</v>
      </c>
      <c r="C38073">
        <v>41</v>
      </c>
      <c r="D38073" s="2">
        <v>43097</v>
      </c>
      <c r="E38073">
        <v>6</v>
      </c>
      <c r="F38073">
        <v>150.501</v>
      </c>
      <c r="G38073">
        <v>115.77</v>
      </c>
      <c r="H38073" s="3">
        <v>43097.62</v>
      </c>
    </row>
    <row r="38074" spans="1:8" x14ac:dyDescent="0.3">
      <c r="A38074" t="s">
        <v>72</v>
      </c>
      <c r="B38074">
        <v>14</v>
      </c>
      <c r="C38074">
        <v>2</v>
      </c>
      <c r="D38074" s="2">
        <v>43097</v>
      </c>
      <c r="E38074">
        <v>11</v>
      </c>
      <c r="F38074">
        <v>68.86099999999999</v>
      </c>
      <c r="G38074">
        <v>52.97</v>
      </c>
      <c r="H38074" s="3">
        <v>43097.62</v>
      </c>
    </row>
    <row r="38075" spans="1:8" x14ac:dyDescent="0.3">
      <c r="A38075" t="s">
        <v>166</v>
      </c>
      <c r="B38075">
        <v>2</v>
      </c>
      <c r="C38075">
        <v>1</v>
      </c>
      <c r="D38075" s="2">
        <v>43097</v>
      </c>
      <c r="E38075">
        <v>50</v>
      </c>
      <c r="F38075">
        <v>4.2090000000000005</v>
      </c>
      <c r="G38075">
        <v>3.45</v>
      </c>
      <c r="H38075" s="3">
        <v>43097.63</v>
      </c>
    </row>
    <row r="38076" spans="1:8" x14ac:dyDescent="0.3">
      <c r="A38076" t="s">
        <v>95</v>
      </c>
      <c r="B38076">
        <v>1</v>
      </c>
      <c r="C38076">
        <v>41</v>
      </c>
      <c r="D38076" s="2">
        <v>43097</v>
      </c>
      <c r="E38076">
        <v>41</v>
      </c>
      <c r="F38076">
        <v>93.903400000000005</v>
      </c>
      <c r="G38076">
        <v>76.97</v>
      </c>
      <c r="H38076" s="3">
        <v>43097.63</v>
      </c>
    </row>
    <row r="38077" spans="1:8" x14ac:dyDescent="0.3">
      <c r="A38077" t="s">
        <v>167</v>
      </c>
      <c r="B38077">
        <v>7</v>
      </c>
      <c r="C38077">
        <v>44</v>
      </c>
      <c r="D38077" s="2">
        <v>43097</v>
      </c>
      <c r="E38077">
        <v>34</v>
      </c>
      <c r="F38077">
        <v>14.034600000000001</v>
      </c>
      <c r="G38077">
        <v>10.17</v>
      </c>
      <c r="H38077" s="3">
        <v>43097.63</v>
      </c>
    </row>
    <row r="38078" spans="1:8" x14ac:dyDescent="0.3">
      <c r="A38078" t="s">
        <v>9</v>
      </c>
      <c r="B38078">
        <v>12</v>
      </c>
      <c r="C38078">
        <v>1</v>
      </c>
      <c r="D38078" s="2">
        <v>43097</v>
      </c>
      <c r="E38078">
        <v>25</v>
      </c>
      <c r="F38078">
        <v>81.5364</v>
      </c>
      <c r="G38078">
        <v>61.77</v>
      </c>
      <c r="H38078" s="3">
        <v>43097.66</v>
      </c>
    </row>
    <row r="38079" spans="1:8" x14ac:dyDescent="0.3">
      <c r="A38079" t="s">
        <v>27</v>
      </c>
      <c r="B38079">
        <v>3</v>
      </c>
      <c r="C38079">
        <v>1</v>
      </c>
      <c r="D38079" s="2">
        <v>43097</v>
      </c>
      <c r="E38079">
        <v>14</v>
      </c>
      <c r="F38079">
        <v>407.05950000000007</v>
      </c>
      <c r="G38079">
        <v>315.55</v>
      </c>
      <c r="H38079" s="3">
        <v>43097.67</v>
      </c>
    </row>
    <row r="38080" spans="1:8" x14ac:dyDescent="0.3">
      <c r="A38080" t="s">
        <v>12</v>
      </c>
      <c r="B38080">
        <v>5</v>
      </c>
      <c r="C38080">
        <v>41</v>
      </c>
      <c r="D38080" s="2">
        <v>43097</v>
      </c>
      <c r="E38080">
        <v>49</v>
      </c>
      <c r="F38080">
        <v>113.0432</v>
      </c>
      <c r="G38080">
        <v>83.12</v>
      </c>
      <c r="H38080" s="3">
        <v>43097.7</v>
      </c>
    </row>
    <row r="38081" spans="1:8" x14ac:dyDescent="0.3">
      <c r="A38081" t="s">
        <v>12</v>
      </c>
      <c r="B38081">
        <v>1</v>
      </c>
      <c r="C38081">
        <v>1</v>
      </c>
      <c r="D38081" s="2">
        <v>43097</v>
      </c>
      <c r="E38081">
        <v>28</v>
      </c>
      <c r="F38081">
        <v>115.5368</v>
      </c>
      <c r="G38081">
        <v>83.12</v>
      </c>
      <c r="H38081" s="3">
        <v>43097.71</v>
      </c>
    </row>
    <row r="38082" spans="1:8" x14ac:dyDescent="0.3">
      <c r="A38082" t="s">
        <v>172</v>
      </c>
      <c r="B38082">
        <v>1</v>
      </c>
      <c r="C38082">
        <v>1</v>
      </c>
      <c r="D38082" s="2">
        <v>43097</v>
      </c>
      <c r="E38082">
        <v>4</v>
      </c>
      <c r="F38082">
        <v>23.1021</v>
      </c>
      <c r="G38082">
        <v>17.37</v>
      </c>
      <c r="H38082" s="3">
        <v>43097.72</v>
      </c>
    </row>
    <row r="38083" spans="1:8" x14ac:dyDescent="0.3">
      <c r="A38083" t="s">
        <v>37</v>
      </c>
      <c r="B38083">
        <v>9</v>
      </c>
      <c r="C38083">
        <v>41</v>
      </c>
      <c r="D38083" s="2">
        <v>43097</v>
      </c>
      <c r="E38083">
        <v>36</v>
      </c>
      <c r="F38083">
        <v>106.7736</v>
      </c>
      <c r="G38083">
        <v>78.510000000000005</v>
      </c>
      <c r="H38083" s="3">
        <v>43097.72</v>
      </c>
    </row>
    <row r="38084" spans="1:8" x14ac:dyDescent="0.3">
      <c r="A38084" t="s">
        <v>17</v>
      </c>
      <c r="B38084">
        <v>1</v>
      </c>
      <c r="C38084">
        <v>44</v>
      </c>
      <c r="D38084" s="2">
        <v>43097</v>
      </c>
      <c r="E38084">
        <v>24</v>
      </c>
      <c r="F38084">
        <v>10.0076</v>
      </c>
      <c r="G38084">
        <v>7.88</v>
      </c>
      <c r="H38084" s="3">
        <v>43097.73</v>
      </c>
    </row>
    <row r="38085" spans="1:8" x14ac:dyDescent="0.3">
      <c r="A38085" t="s">
        <v>89</v>
      </c>
      <c r="B38085">
        <v>10</v>
      </c>
      <c r="C38085">
        <v>41</v>
      </c>
      <c r="D38085" s="2">
        <v>43097</v>
      </c>
      <c r="E38085">
        <v>12</v>
      </c>
      <c r="F38085">
        <v>46.436999999999998</v>
      </c>
      <c r="G38085">
        <v>33.65</v>
      </c>
      <c r="H38085" s="3">
        <v>43097.75</v>
      </c>
    </row>
    <row r="38086" spans="1:8" x14ac:dyDescent="0.3">
      <c r="A38086" t="s">
        <v>74</v>
      </c>
      <c r="B38086">
        <v>14</v>
      </c>
      <c r="C38086">
        <v>1</v>
      </c>
      <c r="D38086" s="2">
        <v>43097</v>
      </c>
      <c r="E38086">
        <v>38</v>
      </c>
      <c r="F38086">
        <v>32.417699999999996</v>
      </c>
      <c r="G38086">
        <v>25.13</v>
      </c>
      <c r="H38086" s="3">
        <v>43097.75</v>
      </c>
    </row>
    <row r="38087" spans="1:8" x14ac:dyDescent="0.3">
      <c r="A38087" t="s">
        <v>98</v>
      </c>
      <c r="B38087">
        <v>1</v>
      </c>
      <c r="C38087">
        <v>1</v>
      </c>
      <c r="D38087" s="2">
        <v>43097</v>
      </c>
      <c r="E38087">
        <v>44</v>
      </c>
      <c r="F38087">
        <v>7.1295999999999999</v>
      </c>
      <c r="G38087">
        <v>5.57</v>
      </c>
      <c r="H38087" s="3">
        <v>43097.77</v>
      </c>
    </row>
    <row r="38088" spans="1:8" x14ac:dyDescent="0.3">
      <c r="A38088" t="s">
        <v>25</v>
      </c>
      <c r="B38088">
        <v>1</v>
      </c>
      <c r="C38088">
        <v>1</v>
      </c>
      <c r="D38088" s="2">
        <v>43097</v>
      </c>
      <c r="E38088">
        <v>1</v>
      </c>
      <c r="F38088">
        <v>22.949400000000001</v>
      </c>
      <c r="G38088">
        <v>16.63</v>
      </c>
      <c r="H38088" s="3">
        <v>43097.79</v>
      </c>
    </row>
    <row r="38089" spans="1:8" x14ac:dyDescent="0.3">
      <c r="A38089" t="s">
        <v>115</v>
      </c>
      <c r="B38089">
        <v>1</v>
      </c>
      <c r="C38089">
        <v>1</v>
      </c>
      <c r="D38089" s="2">
        <v>43097</v>
      </c>
      <c r="E38089">
        <v>11</v>
      </c>
      <c r="F38089">
        <v>81.356700000000004</v>
      </c>
      <c r="G38089">
        <v>58.53</v>
      </c>
      <c r="H38089" s="3">
        <v>43097.8</v>
      </c>
    </row>
    <row r="38090" spans="1:8" x14ac:dyDescent="0.3">
      <c r="A38090" t="s">
        <v>190</v>
      </c>
      <c r="B38090">
        <v>11</v>
      </c>
      <c r="C38090">
        <v>44</v>
      </c>
      <c r="D38090" s="2">
        <v>43097</v>
      </c>
      <c r="E38090">
        <v>4</v>
      </c>
      <c r="F38090">
        <v>2.0663999999999998</v>
      </c>
      <c r="G38090">
        <v>1.68</v>
      </c>
      <c r="H38090" s="3">
        <v>43097.8</v>
      </c>
    </row>
    <row r="38091" spans="1:8" x14ac:dyDescent="0.3">
      <c r="A38091" t="s">
        <v>17</v>
      </c>
      <c r="B38091">
        <v>5</v>
      </c>
      <c r="C38091">
        <v>41</v>
      </c>
      <c r="D38091" s="2">
        <v>43097</v>
      </c>
      <c r="E38091">
        <v>22</v>
      </c>
      <c r="F38091">
        <v>10.953199999999999</v>
      </c>
      <c r="G38091">
        <v>7.88</v>
      </c>
      <c r="H38091" s="3">
        <v>43097.82</v>
      </c>
    </row>
    <row r="38092" spans="1:8" x14ac:dyDescent="0.3">
      <c r="A38092" t="s">
        <v>126</v>
      </c>
      <c r="B38092">
        <v>10</v>
      </c>
      <c r="C38092">
        <v>42</v>
      </c>
      <c r="D38092" s="2">
        <v>43097</v>
      </c>
      <c r="E38092">
        <v>28</v>
      </c>
      <c r="F38092">
        <v>78.872399999999999</v>
      </c>
      <c r="G38092">
        <v>58.86</v>
      </c>
      <c r="H38092" s="3">
        <v>43097.82</v>
      </c>
    </row>
    <row r="38093" spans="1:8" x14ac:dyDescent="0.3">
      <c r="A38093" t="s">
        <v>29</v>
      </c>
      <c r="B38093">
        <v>4</v>
      </c>
      <c r="C38093">
        <v>1</v>
      </c>
      <c r="D38093" s="2">
        <v>43097</v>
      </c>
      <c r="E38093">
        <v>45</v>
      </c>
      <c r="F38093">
        <v>9.4557000000000002</v>
      </c>
      <c r="G38093">
        <v>7.33</v>
      </c>
      <c r="H38093" s="3">
        <v>43097.83</v>
      </c>
    </row>
    <row r="38094" spans="1:8" x14ac:dyDescent="0.3">
      <c r="A38094" t="s">
        <v>193</v>
      </c>
      <c r="B38094">
        <v>2</v>
      </c>
      <c r="C38094">
        <v>1</v>
      </c>
      <c r="D38094" s="2">
        <v>43097</v>
      </c>
      <c r="E38094">
        <v>18</v>
      </c>
      <c r="F38094">
        <v>94.869900000000001</v>
      </c>
      <c r="G38094">
        <v>77.13</v>
      </c>
      <c r="H38094" s="3">
        <v>43097.85</v>
      </c>
    </row>
    <row r="38095" spans="1:8" x14ac:dyDescent="0.3">
      <c r="A38095" t="s">
        <v>38</v>
      </c>
      <c r="B38095">
        <v>5</v>
      </c>
      <c r="C38095">
        <v>44</v>
      </c>
      <c r="D38095" s="2">
        <v>43097</v>
      </c>
      <c r="E38095">
        <v>49</v>
      </c>
      <c r="F38095">
        <v>210.09240000000003</v>
      </c>
      <c r="G38095">
        <v>166.74</v>
      </c>
      <c r="H38095" s="3">
        <v>43097.86</v>
      </c>
    </row>
    <row r="38096" spans="1:8" x14ac:dyDescent="0.3">
      <c r="A38096" t="s">
        <v>17</v>
      </c>
      <c r="B38096">
        <v>1</v>
      </c>
      <c r="C38096">
        <v>44</v>
      </c>
      <c r="D38096" s="2">
        <v>43097</v>
      </c>
      <c r="E38096">
        <v>39</v>
      </c>
      <c r="F38096">
        <v>10.874400000000001</v>
      </c>
      <c r="G38096">
        <v>7.88</v>
      </c>
      <c r="H38096" s="3">
        <v>43097.87</v>
      </c>
    </row>
    <row r="38097" spans="1:8" x14ac:dyDescent="0.3">
      <c r="A38097" t="s">
        <v>12</v>
      </c>
      <c r="B38097">
        <v>1</v>
      </c>
      <c r="C38097">
        <v>41</v>
      </c>
      <c r="D38097" s="2">
        <v>43097</v>
      </c>
      <c r="E38097">
        <v>30</v>
      </c>
      <c r="F38097">
        <v>116.36800000000001</v>
      </c>
      <c r="G38097">
        <v>83.12</v>
      </c>
      <c r="H38097" s="3">
        <v>43097.87</v>
      </c>
    </row>
    <row r="38098" spans="1:8" x14ac:dyDescent="0.3">
      <c r="A38098" t="s">
        <v>52</v>
      </c>
      <c r="B38098">
        <v>1</v>
      </c>
      <c r="C38098">
        <v>44</v>
      </c>
      <c r="D38098" s="2">
        <v>43097</v>
      </c>
      <c r="E38098">
        <v>50</v>
      </c>
      <c r="F38098">
        <v>23.393699999999999</v>
      </c>
      <c r="G38098">
        <v>16.829999999999998</v>
      </c>
      <c r="H38098" s="3">
        <v>43097.87</v>
      </c>
    </row>
    <row r="38099" spans="1:8" x14ac:dyDescent="0.3">
      <c r="A38099" t="s">
        <v>71</v>
      </c>
      <c r="B38099">
        <v>9</v>
      </c>
      <c r="C38099">
        <v>1</v>
      </c>
      <c r="D38099" s="2">
        <v>43097</v>
      </c>
      <c r="E38099">
        <v>27</v>
      </c>
      <c r="F38099">
        <v>14.493600000000001</v>
      </c>
      <c r="G38099">
        <v>10.98</v>
      </c>
      <c r="H38099" s="3">
        <v>43097.87</v>
      </c>
    </row>
    <row r="38100" spans="1:8" x14ac:dyDescent="0.3">
      <c r="A38100" t="s">
        <v>80</v>
      </c>
      <c r="B38100">
        <v>1</v>
      </c>
      <c r="C38100">
        <v>1</v>
      </c>
      <c r="D38100" s="2">
        <v>43097</v>
      </c>
      <c r="E38100">
        <v>30</v>
      </c>
      <c r="F38100">
        <v>7.6163999999999996</v>
      </c>
      <c r="G38100">
        <v>5.77</v>
      </c>
      <c r="H38100" s="3">
        <v>43097.88</v>
      </c>
    </row>
    <row r="38101" spans="1:8" x14ac:dyDescent="0.3">
      <c r="A38101" t="s">
        <v>165</v>
      </c>
      <c r="B38101">
        <v>1</v>
      </c>
      <c r="C38101">
        <v>1</v>
      </c>
      <c r="D38101" s="2">
        <v>43097</v>
      </c>
      <c r="E38101">
        <v>42</v>
      </c>
      <c r="F38101">
        <v>118.75479999999999</v>
      </c>
      <c r="G38101">
        <v>97.34</v>
      </c>
      <c r="H38101" s="3">
        <v>43097.91</v>
      </c>
    </row>
    <row r="38102" spans="1:8" x14ac:dyDescent="0.3">
      <c r="A38102" t="s">
        <v>17</v>
      </c>
      <c r="B38102">
        <v>2</v>
      </c>
      <c r="C38102">
        <v>1</v>
      </c>
      <c r="D38102" s="2">
        <v>43097</v>
      </c>
      <c r="E38102">
        <v>27</v>
      </c>
      <c r="F38102">
        <v>10.559200000000001</v>
      </c>
      <c r="G38102">
        <v>7.88</v>
      </c>
      <c r="H38102" s="3">
        <v>43097.91</v>
      </c>
    </row>
    <row r="38103" spans="1:8" x14ac:dyDescent="0.3">
      <c r="A38103" t="s">
        <v>52</v>
      </c>
      <c r="B38103">
        <v>10</v>
      </c>
      <c r="C38103">
        <v>1</v>
      </c>
      <c r="D38103" s="2">
        <v>43097</v>
      </c>
      <c r="E38103">
        <v>29</v>
      </c>
      <c r="F38103">
        <v>20.700899999999997</v>
      </c>
      <c r="G38103">
        <v>16.829999999999998</v>
      </c>
      <c r="H38103" s="3">
        <v>43097.919999999998</v>
      </c>
    </row>
    <row r="38104" spans="1:8" x14ac:dyDescent="0.3">
      <c r="A38104" t="s">
        <v>173</v>
      </c>
      <c r="B38104">
        <v>13</v>
      </c>
      <c r="C38104">
        <v>2</v>
      </c>
      <c r="D38104" s="2">
        <v>43097</v>
      </c>
      <c r="E38104">
        <v>13</v>
      </c>
      <c r="F38104">
        <v>104.07320000000001</v>
      </c>
      <c r="G38104">
        <v>83.93</v>
      </c>
      <c r="H38104" s="3">
        <v>43097.93</v>
      </c>
    </row>
    <row r="38105" spans="1:8" x14ac:dyDescent="0.3">
      <c r="A38105" t="s">
        <v>29</v>
      </c>
      <c r="B38105">
        <v>2</v>
      </c>
      <c r="C38105">
        <v>1</v>
      </c>
      <c r="D38105" s="2">
        <v>43097</v>
      </c>
      <c r="E38105">
        <v>2</v>
      </c>
      <c r="F38105">
        <v>10.115399999999999</v>
      </c>
      <c r="G38105">
        <v>7.33</v>
      </c>
      <c r="H38105" s="3">
        <v>43097.93</v>
      </c>
    </row>
    <row r="38106" spans="1:8" x14ac:dyDescent="0.3">
      <c r="A38106" t="s">
        <v>29</v>
      </c>
      <c r="B38106">
        <v>4</v>
      </c>
      <c r="C38106">
        <v>43</v>
      </c>
      <c r="D38106" s="2">
        <v>43097</v>
      </c>
      <c r="E38106">
        <v>40</v>
      </c>
      <c r="F38106">
        <v>9.1624999999999996</v>
      </c>
      <c r="G38106">
        <v>7.33</v>
      </c>
      <c r="H38106" s="3">
        <v>43097.93</v>
      </c>
    </row>
    <row r="38107" spans="1:8" x14ac:dyDescent="0.3">
      <c r="A38107" t="s">
        <v>29</v>
      </c>
      <c r="B38107">
        <v>10</v>
      </c>
      <c r="C38107">
        <v>41</v>
      </c>
      <c r="D38107" s="2">
        <v>43097</v>
      </c>
      <c r="E38107">
        <v>3</v>
      </c>
      <c r="F38107">
        <v>10.115399999999999</v>
      </c>
      <c r="G38107">
        <v>7.33</v>
      </c>
      <c r="H38107" s="3">
        <v>43097.96</v>
      </c>
    </row>
    <row r="38108" spans="1:8" x14ac:dyDescent="0.3">
      <c r="A38108" t="s">
        <v>85</v>
      </c>
      <c r="B38108">
        <v>4</v>
      </c>
      <c r="C38108">
        <v>1</v>
      </c>
      <c r="D38108" s="2">
        <v>43097</v>
      </c>
      <c r="E38108">
        <v>27</v>
      </c>
      <c r="F38108">
        <v>88.822800000000001</v>
      </c>
      <c r="G38108">
        <v>67.290000000000006</v>
      </c>
      <c r="H38108" s="3">
        <v>43097.96</v>
      </c>
    </row>
    <row r="38109" spans="1:8" x14ac:dyDescent="0.3">
      <c r="A38109" t="s">
        <v>38</v>
      </c>
      <c r="B38109">
        <v>2</v>
      </c>
      <c r="C38109">
        <v>41</v>
      </c>
      <c r="D38109" s="2">
        <v>43097</v>
      </c>
      <c r="E38109">
        <v>28</v>
      </c>
      <c r="F38109">
        <v>213.4272</v>
      </c>
      <c r="G38109">
        <v>166.74</v>
      </c>
      <c r="H38109" s="3">
        <v>43097.97</v>
      </c>
    </row>
    <row r="38110" spans="1:8" x14ac:dyDescent="0.3">
      <c r="A38110" t="s">
        <v>50</v>
      </c>
      <c r="B38110">
        <v>1</v>
      </c>
      <c r="C38110">
        <v>45</v>
      </c>
      <c r="D38110" s="2">
        <v>43097</v>
      </c>
      <c r="E38110">
        <v>25</v>
      </c>
      <c r="F38110">
        <v>96.558600000000013</v>
      </c>
      <c r="G38110">
        <v>69.97</v>
      </c>
      <c r="H38110" s="3">
        <v>43097.97</v>
      </c>
    </row>
    <row r="38111" spans="1:8" x14ac:dyDescent="0.3">
      <c r="A38111" t="s">
        <v>57</v>
      </c>
      <c r="B38111">
        <v>1</v>
      </c>
      <c r="C38111">
        <v>2</v>
      </c>
      <c r="D38111" s="2">
        <v>43097</v>
      </c>
      <c r="E38111">
        <v>21</v>
      </c>
      <c r="F38111">
        <v>38.828000000000003</v>
      </c>
      <c r="G38111">
        <v>28.55</v>
      </c>
      <c r="H38111" s="3">
        <v>43097.97</v>
      </c>
    </row>
    <row r="38112" spans="1:8" x14ac:dyDescent="0.3">
      <c r="A38112" t="s">
        <v>54</v>
      </c>
      <c r="B38112">
        <v>1</v>
      </c>
      <c r="C38112">
        <v>45</v>
      </c>
      <c r="D38112" s="2">
        <v>43097</v>
      </c>
      <c r="E38112">
        <v>27</v>
      </c>
      <c r="F38112">
        <v>92.360399999999984</v>
      </c>
      <c r="G38112">
        <v>69.97</v>
      </c>
      <c r="H38112" s="3">
        <v>43097.99</v>
      </c>
    </row>
    <row r="38113" spans="1:8" x14ac:dyDescent="0.3">
      <c r="A38113" t="s">
        <v>25</v>
      </c>
      <c r="B38113">
        <v>14</v>
      </c>
      <c r="C38113">
        <v>2</v>
      </c>
      <c r="D38113" s="2">
        <v>43097</v>
      </c>
      <c r="E38113">
        <v>1</v>
      </c>
      <c r="F38113">
        <v>22.616799999999998</v>
      </c>
      <c r="G38113">
        <v>16.63</v>
      </c>
      <c r="H38113" s="3">
        <v>43098</v>
      </c>
    </row>
    <row r="38114" spans="1:8" x14ac:dyDescent="0.3">
      <c r="A38114" t="s">
        <v>146</v>
      </c>
      <c r="B38114">
        <v>13</v>
      </c>
      <c r="C38114">
        <v>41</v>
      </c>
      <c r="D38114" s="2">
        <v>43097</v>
      </c>
      <c r="E38114">
        <v>27</v>
      </c>
      <c r="F38114">
        <v>46.436999999999998</v>
      </c>
      <c r="G38114">
        <v>33.65</v>
      </c>
      <c r="H38114" s="3">
        <v>43098</v>
      </c>
    </row>
    <row r="38115" spans="1:8" x14ac:dyDescent="0.3">
      <c r="A38115" t="s">
        <v>90</v>
      </c>
      <c r="B38115">
        <v>1</v>
      </c>
      <c r="C38115">
        <v>41</v>
      </c>
      <c r="D38115" s="2">
        <v>43098</v>
      </c>
      <c r="E38115">
        <v>16</v>
      </c>
      <c r="F38115">
        <v>3.9344999999999999</v>
      </c>
      <c r="G38115">
        <v>3.05</v>
      </c>
      <c r="H38115" s="3">
        <v>43098.01</v>
      </c>
    </row>
    <row r="38116" spans="1:8" x14ac:dyDescent="0.3">
      <c r="A38116" t="s">
        <v>136</v>
      </c>
      <c r="B38116">
        <v>1</v>
      </c>
      <c r="C38116">
        <v>1</v>
      </c>
      <c r="D38116" s="2">
        <v>43098</v>
      </c>
      <c r="E38116">
        <v>38</v>
      </c>
      <c r="F38116">
        <v>78.232199999999992</v>
      </c>
      <c r="G38116">
        <v>56.69</v>
      </c>
      <c r="H38116" s="3">
        <v>43098.01</v>
      </c>
    </row>
    <row r="38117" spans="1:8" x14ac:dyDescent="0.3">
      <c r="A38117" t="s">
        <v>70</v>
      </c>
      <c r="B38117">
        <v>1</v>
      </c>
      <c r="C38117">
        <v>41</v>
      </c>
      <c r="D38117" s="2">
        <v>43098</v>
      </c>
      <c r="E38117">
        <v>20</v>
      </c>
      <c r="F38117">
        <v>107.21199999999999</v>
      </c>
      <c r="G38117">
        <v>76.58</v>
      </c>
      <c r="H38117" s="3">
        <v>43098.01</v>
      </c>
    </row>
    <row r="38118" spans="1:8" x14ac:dyDescent="0.3">
      <c r="A38118" t="s">
        <v>12</v>
      </c>
      <c r="B38118">
        <v>10</v>
      </c>
      <c r="C38118">
        <v>1</v>
      </c>
      <c r="D38118" s="2">
        <v>43098</v>
      </c>
      <c r="E38118">
        <v>34</v>
      </c>
      <c r="F38118">
        <v>116.36800000000001</v>
      </c>
      <c r="G38118">
        <v>83.12</v>
      </c>
      <c r="H38118" s="3">
        <v>43098.02</v>
      </c>
    </row>
    <row r="38119" spans="1:8" x14ac:dyDescent="0.3">
      <c r="A38119" t="s">
        <v>29</v>
      </c>
      <c r="B38119">
        <v>4</v>
      </c>
      <c r="C38119">
        <v>41</v>
      </c>
      <c r="D38119" s="2">
        <v>43098</v>
      </c>
      <c r="E38119">
        <v>48</v>
      </c>
      <c r="F38119">
        <v>8.7959999999999994</v>
      </c>
      <c r="G38119">
        <v>7.33</v>
      </c>
      <c r="H38119" s="3">
        <v>43098.05</v>
      </c>
    </row>
    <row r="38120" spans="1:8" x14ac:dyDescent="0.3">
      <c r="A38120" t="s">
        <v>4</v>
      </c>
      <c r="B38120">
        <v>10</v>
      </c>
      <c r="C38120">
        <v>41</v>
      </c>
      <c r="D38120" s="2">
        <v>43098</v>
      </c>
      <c r="E38120">
        <v>38</v>
      </c>
      <c r="F38120">
        <v>6.6014999999999997</v>
      </c>
      <c r="G38120">
        <v>4.8899999999999997</v>
      </c>
      <c r="H38120" s="3">
        <v>43098.06</v>
      </c>
    </row>
    <row r="38121" spans="1:8" x14ac:dyDescent="0.3">
      <c r="A38121" t="s">
        <v>12</v>
      </c>
      <c r="B38121">
        <v>2</v>
      </c>
      <c r="C38121">
        <v>1</v>
      </c>
      <c r="D38121" s="2">
        <v>43098</v>
      </c>
      <c r="E38121">
        <v>42</v>
      </c>
      <c r="F38121">
        <v>113.0432</v>
      </c>
      <c r="G38121">
        <v>83.12</v>
      </c>
      <c r="H38121" s="3">
        <v>43098.07</v>
      </c>
    </row>
    <row r="38122" spans="1:8" x14ac:dyDescent="0.3">
      <c r="A38122" t="s">
        <v>17</v>
      </c>
      <c r="B38122">
        <v>7</v>
      </c>
      <c r="C38122">
        <v>1</v>
      </c>
      <c r="D38122" s="2">
        <v>43098</v>
      </c>
      <c r="E38122">
        <v>23</v>
      </c>
      <c r="F38122">
        <v>10.716800000000001</v>
      </c>
      <c r="G38122">
        <v>7.88</v>
      </c>
      <c r="H38122" s="3">
        <v>43098.07</v>
      </c>
    </row>
    <row r="38123" spans="1:8" x14ac:dyDescent="0.3">
      <c r="A38123" t="s">
        <v>72</v>
      </c>
      <c r="B38123">
        <v>3</v>
      </c>
      <c r="C38123">
        <v>1</v>
      </c>
      <c r="D38123" s="2">
        <v>43098</v>
      </c>
      <c r="E38123">
        <v>23</v>
      </c>
      <c r="F38123">
        <v>71.509500000000003</v>
      </c>
      <c r="G38123">
        <v>52.97</v>
      </c>
      <c r="H38123" s="3">
        <v>43098.080000000002</v>
      </c>
    </row>
    <row r="38124" spans="1:8" x14ac:dyDescent="0.3">
      <c r="A38124" t="s">
        <v>39</v>
      </c>
      <c r="B38124">
        <v>10</v>
      </c>
      <c r="C38124">
        <v>1</v>
      </c>
      <c r="D38124" s="2">
        <v>43098</v>
      </c>
      <c r="E38124">
        <v>20</v>
      </c>
      <c r="F38124">
        <v>8.1303000000000001</v>
      </c>
      <c r="G38124">
        <v>6.61</v>
      </c>
      <c r="H38124" s="3">
        <v>43098.13</v>
      </c>
    </row>
    <row r="38125" spans="1:8" x14ac:dyDescent="0.3">
      <c r="A38125" t="s">
        <v>118</v>
      </c>
      <c r="B38125">
        <v>15</v>
      </c>
      <c r="C38125">
        <v>1</v>
      </c>
      <c r="D38125" s="2">
        <v>43098</v>
      </c>
      <c r="E38125">
        <v>17</v>
      </c>
      <c r="F38125">
        <v>4.7401999999999997</v>
      </c>
      <c r="G38125">
        <v>3.46</v>
      </c>
      <c r="H38125" s="3">
        <v>43098.13</v>
      </c>
    </row>
    <row r="38126" spans="1:8" x14ac:dyDescent="0.3">
      <c r="A38126" t="s">
        <v>52</v>
      </c>
      <c r="B38126">
        <v>13</v>
      </c>
      <c r="C38126">
        <v>41</v>
      </c>
      <c r="D38126" s="2">
        <v>43098</v>
      </c>
      <c r="E38126">
        <v>1</v>
      </c>
      <c r="F38126">
        <v>23.561999999999998</v>
      </c>
      <c r="G38126">
        <v>16.829999999999998</v>
      </c>
      <c r="H38126" s="3">
        <v>43098.15</v>
      </c>
    </row>
    <row r="38127" spans="1:8" x14ac:dyDescent="0.3">
      <c r="A38127" t="s">
        <v>55</v>
      </c>
      <c r="B38127">
        <v>15</v>
      </c>
      <c r="C38127">
        <v>1</v>
      </c>
      <c r="D38127" s="2">
        <v>43098</v>
      </c>
      <c r="E38127">
        <v>37</v>
      </c>
      <c r="F38127">
        <v>15.570799999999998</v>
      </c>
      <c r="G38127">
        <v>11.62</v>
      </c>
      <c r="H38127" s="3">
        <v>43098.16</v>
      </c>
    </row>
    <row r="38128" spans="1:8" x14ac:dyDescent="0.3">
      <c r="A38128" t="s">
        <v>89</v>
      </c>
      <c r="B38128">
        <v>1</v>
      </c>
      <c r="C38128">
        <v>44</v>
      </c>
      <c r="D38128" s="2">
        <v>43098</v>
      </c>
      <c r="E38128">
        <v>4</v>
      </c>
      <c r="F38128">
        <v>44.417999999999999</v>
      </c>
      <c r="G38128">
        <v>33.65</v>
      </c>
      <c r="H38128" s="3">
        <v>43098.16</v>
      </c>
    </row>
    <row r="38129" spans="1:8" x14ac:dyDescent="0.3">
      <c r="A38129" t="s">
        <v>100</v>
      </c>
      <c r="B38129">
        <v>1</v>
      </c>
      <c r="C38129">
        <v>1</v>
      </c>
      <c r="D38129" s="2">
        <v>43098</v>
      </c>
      <c r="E38129">
        <v>40</v>
      </c>
      <c r="F38129">
        <v>5.6211000000000002</v>
      </c>
      <c r="G38129">
        <v>4.57</v>
      </c>
      <c r="H38129" s="3">
        <v>43098.18</v>
      </c>
    </row>
    <row r="38130" spans="1:8" x14ac:dyDescent="0.3">
      <c r="A38130" t="s">
        <v>12</v>
      </c>
      <c r="B38130">
        <v>2</v>
      </c>
      <c r="C38130">
        <v>44</v>
      </c>
      <c r="D38130" s="2">
        <v>43098</v>
      </c>
      <c r="E38130">
        <v>2</v>
      </c>
      <c r="F38130">
        <v>113.87440000000001</v>
      </c>
      <c r="G38130">
        <v>83.12</v>
      </c>
      <c r="H38130" s="3">
        <v>43098.18</v>
      </c>
    </row>
    <row r="38131" spans="1:8" x14ac:dyDescent="0.3">
      <c r="A38131" t="s">
        <v>145</v>
      </c>
      <c r="B38131">
        <v>15</v>
      </c>
      <c r="C38131">
        <v>1</v>
      </c>
      <c r="D38131" s="2">
        <v>43098</v>
      </c>
      <c r="E38131">
        <v>30</v>
      </c>
      <c r="F38131">
        <v>82.250399999999985</v>
      </c>
      <c r="G38131">
        <v>63.76</v>
      </c>
      <c r="H38131" s="3">
        <v>43098.19</v>
      </c>
    </row>
    <row r="38132" spans="1:8" x14ac:dyDescent="0.3">
      <c r="A38132" t="s">
        <v>176</v>
      </c>
      <c r="B38132">
        <v>3</v>
      </c>
      <c r="C38132">
        <v>1</v>
      </c>
      <c r="D38132" s="2">
        <v>43098</v>
      </c>
      <c r="E38132">
        <v>47</v>
      </c>
      <c r="F38132">
        <v>17.8688</v>
      </c>
      <c r="G38132">
        <v>13.96</v>
      </c>
      <c r="H38132" s="3">
        <v>43098.21</v>
      </c>
    </row>
    <row r="38133" spans="1:8" x14ac:dyDescent="0.3">
      <c r="A38133" t="s">
        <v>31</v>
      </c>
      <c r="B38133">
        <v>1</v>
      </c>
      <c r="C38133">
        <v>45</v>
      </c>
      <c r="D38133" s="2">
        <v>43098</v>
      </c>
      <c r="E38133">
        <v>27</v>
      </c>
      <c r="F38133">
        <v>1.3407000000000002</v>
      </c>
      <c r="G38133">
        <v>1.0900000000000001</v>
      </c>
      <c r="H38133" s="3">
        <v>43098.22</v>
      </c>
    </row>
    <row r="38134" spans="1:8" x14ac:dyDescent="0.3">
      <c r="A38134" t="s">
        <v>92</v>
      </c>
      <c r="B38134">
        <v>10</v>
      </c>
      <c r="C38134">
        <v>1</v>
      </c>
      <c r="D38134" s="2">
        <v>43098</v>
      </c>
      <c r="E38134">
        <v>17</v>
      </c>
      <c r="F38134">
        <v>16.960600000000003</v>
      </c>
      <c r="G38134">
        <v>12.38</v>
      </c>
      <c r="H38134" s="3">
        <v>43098.26</v>
      </c>
    </row>
    <row r="38135" spans="1:8" x14ac:dyDescent="0.3">
      <c r="A38135" t="s">
        <v>57</v>
      </c>
      <c r="B38135">
        <v>4</v>
      </c>
      <c r="C38135">
        <v>41</v>
      </c>
      <c r="D38135" s="2">
        <v>43098</v>
      </c>
      <c r="E38135">
        <v>27</v>
      </c>
      <c r="F38135">
        <v>37.971499999999999</v>
      </c>
      <c r="G38135">
        <v>28.55</v>
      </c>
      <c r="H38135" s="3">
        <v>43098.27</v>
      </c>
    </row>
    <row r="38136" spans="1:8" x14ac:dyDescent="0.3">
      <c r="A38136" t="s">
        <v>17</v>
      </c>
      <c r="B38136">
        <v>9</v>
      </c>
      <c r="C38136">
        <v>44</v>
      </c>
      <c r="D38136" s="2">
        <v>43098</v>
      </c>
      <c r="E38136">
        <v>41</v>
      </c>
      <c r="F38136">
        <v>9.5348000000000006</v>
      </c>
      <c r="G38136">
        <v>7.88</v>
      </c>
      <c r="H38136" s="3">
        <v>43098.27</v>
      </c>
    </row>
    <row r="38137" spans="1:8" x14ac:dyDescent="0.3">
      <c r="A38137" t="s">
        <v>89</v>
      </c>
      <c r="B38137">
        <v>1</v>
      </c>
      <c r="C38137">
        <v>1</v>
      </c>
      <c r="D38137" s="2">
        <v>43098</v>
      </c>
      <c r="E38137">
        <v>2</v>
      </c>
      <c r="F38137">
        <v>42.0625</v>
      </c>
      <c r="G38137">
        <v>33.65</v>
      </c>
      <c r="H38137" s="3">
        <v>43098.28</v>
      </c>
    </row>
    <row r="38138" spans="1:8" x14ac:dyDescent="0.3">
      <c r="A38138" t="s">
        <v>188</v>
      </c>
      <c r="B38138">
        <v>7</v>
      </c>
      <c r="C38138">
        <v>1</v>
      </c>
      <c r="D38138" s="2">
        <v>43098</v>
      </c>
      <c r="E38138">
        <v>11</v>
      </c>
      <c r="F38138">
        <v>25.368000000000002</v>
      </c>
      <c r="G38138">
        <v>18.12</v>
      </c>
      <c r="H38138" s="3">
        <v>43098.29</v>
      </c>
    </row>
    <row r="38139" spans="1:8" x14ac:dyDescent="0.3">
      <c r="A38139" t="s">
        <v>200</v>
      </c>
      <c r="B38139">
        <v>1</v>
      </c>
      <c r="C38139">
        <v>1</v>
      </c>
      <c r="D38139" s="2">
        <v>43098</v>
      </c>
      <c r="E38139">
        <v>41</v>
      </c>
      <c r="F38139">
        <v>37.553899999999999</v>
      </c>
      <c r="G38139">
        <v>29.57</v>
      </c>
      <c r="H38139" s="3">
        <v>43098.3</v>
      </c>
    </row>
    <row r="38140" spans="1:8" x14ac:dyDescent="0.3">
      <c r="A38140" t="s">
        <v>23</v>
      </c>
      <c r="B38140">
        <v>4</v>
      </c>
      <c r="C38140">
        <v>1</v>
      </c>
      <c r="D38140" s="2">
        <v>43098</v>
      </c>
      <c r="E38140">
        <v>26</v>
      </c>
      <c r="F38140">
        <v>4.7265000000000006</v>
      </c>
      <c r="G38140">
        <v>3.45</v>
      </c>
      <c r="H38140" s="3">
        <v>43098.31</v>
      </c>
    </row>
    <row r="38141" spans="1:8" x14ac:dyDescent="0.3">
      <c r="A38141" t="s">
        <v>368</v>
      </c>
      <c r="B38141">
        <v>1</v>
      </c>
      <c r="C38141">
        <v>41</v>
      </c>
      <c r="D38141" s="2">
        <v>43098</v>
      </c>
      <c r="E38141">
        <v>39</v>
      </c>
      <c r="F38141">
        <v>49.3568</v>
      </c>
      <c r="G38141">
        <v>38.56</v>
      </c>
      <c r="H38141" s="3">
        <v>43098.33</v>
      </c>
    </row>
    <row r="38142" spans="1:8" x14ac:dyDescent="0.3">
      <c r="A38142" t="s">
        <v>166</v>
      </c>
      <c r="B38142">
        <v>1</v>
      </c>
      <c r="C38142">
        <v>1</v>
      </c>
      <c r="D38142" s="2">
        <v>43098</v>
      </c>
      <c r="E38142">
        <v>13</v>
      </c>
      <c r="F38142">
        <v>4.6920000000000002</v>
      </c>
      <c r="G38142">
        <v>3.45</v>
      </c>
      <c r="H38142" s="3">
        <v>43098.34</v>
      </c>
    </row>
    <row r="38143" spans="1:8" x14ac:dyDescent="0.3">
      <c r="A38143" t="s">
        <v>368</v>
      </c>
      <c r="B38143">
        <v>1</v>
      </c>
      <c r="C38143">
        <v>41</v>
      </c>
      <c r="D38143" s="2">
        <v>43098</v>
      </c>
      <c r="E38143">
        <v>27</v>
      </c>
      <c r="F38143">
        <v>47.428800000000003</v>
      </c>
      <c r="G38143">
        <v>38.56</v>
      </c>
      <c r="H38143" s="3">
        <v>43098.34</v>
      </c>
    </row>
    <row r="38144" spans="1:8" x14ac:dyDescent="0.3">
      <c r="A38144" t="s">
        <v>70</v>
      </c>
      <c r="B38144">
        <v>4</v>
      </c>
      <c r="C38144">
        <v>1</v>
      </c>
      <c r="D38144" s="2">
        <v>43098</v>
      </c>
      <c r="E38144">
        <v>38</v>
      </c>
      <c r="F38144">
        <v>102.6172</v>
      </c>
      <c r="G38144">
        <v>76.58</v>
      </c>
      <c r="H38144" s="3">
        <v>43098.36</v>
      </c>
    </row>
    <row r="38145" spans="1:8" x14ac:dyDescent="0.3">
      <c r="A38145" t="s">
        <v>139</v>
      </c>
      <c r="B38145">
        <v>1</v>
      </c>
      <c r="C38145">
        <v>2</v>
      </c>
      <c r="D38145" s="2">
        <v>43098</v>
      </c>
      <c r="E38145">
        <v>37</v>
      </c>
      <c r="F38145">
        <v>10.166</v>
      </c>
      <c r="G38145">
        <v>7.82</v>
      </c>
      <c r="H38145" s="3">
        <v>43098.37</v>
      </c>
    </row>
    <row r="38146" spans="1:8" x14ac:dyDescent="0.3">
      <c r="A38146" t="s">
        <v>29</v>
      </c>
      <c r="B38146">
        <v>3</v>
      </c>
      <c r="C38146">
        <v>41</v>
      </c>
      <c r="D38146" s="2">
        <v>43098</v>
      </c>
      <c r="E38146">
        <v>26</v>
      </c>
      <c r="F38146">
        <v>9.8222000000000005</v>
      </c>
      <c r="G38146">
        <v>7.33</v>
      </c>
      <c r="H38146" s="3">
        <v>43098.38</v>
      </c>
    </row>
    <row r="38147" spans="1:8" x14ac:dyDescent="0.3">
      <c r="A38147" t="s">
        <v>108</v>
      </c>
      <c r="B38147">
        <v>2</v>
      </c>
      <c r="C38147">
        <v>1</v>
      </c>
      <c r="D38147" s="2">
        <v>43098</v>
      </c>
      <c r="E38147">
        <v>46</v>
      </c>
      <c r="F38147">
        <v>1.625</v>
      </c>
      <c r="G38147">
        <v>1.25</v>
      </c>
      <c r="H38147" s="3">
        <v>43098.39</v>
      </c>
    </row>
    <row r="38148" spans="1:8" x14ac:dyDescent="0.3">
      <c r="A38148" t="s">
        <v>98</v>
      </c>
      <c r="B38148">
        <v>10</v>
      </c>
      <c r="C38148">
        <v>41</v>
      </c>
      <c r="D38148" s="2">
        <v>43098</v>
      </c>
      <c r="E38148">
        <v>12</v>
      </c>
      <c r="F38148">
        <v>7.4638</v>
      </c>
      <c r="G38148">
        <v>5.57</v>
      </c>
      <c r="H38148" s="3">
        <v>43098.39</v>
      </c>
    </row>
    <row r="38149" spans="1:8" x14ac:dyDescent="0.3">
      <c r="A38149" t="s">
        <v>44</v>
      </c>
      <c r="B38149">
        <v>2</v>
      </c>
      <c r="C38149">
        <v>41</v>
      </c>
      <c r="D38149" s="2">
        <v>43098</v>
      </c>
      <c r="E38149">
        <v>50</v>
      </c>
      <c r="F38149">
        <v>32.811500000000002</v>
      </c>
      <c r="G38149">
        <v>23.95</v>
      </c>
      <c r="H38149" s="3">
        <v>43098.400000000001</v>
      </c>
    </row>
    <row r="38150" spans="1:8" x14ac:dyDescent="0.3">
      <c r="A38150" t="s">
        <v>29</v>
      </c>
      <c r="B38150">
        <v>9</v>
      </c>
      <c r="C38150">
        <v>2</v>
      </c>
      <c r="D38150" s="2">
        <v>43098</v>
      </c>
      <c r="E38150">
        <v>39</v>
      </c>
      <c r="F38150">
        <v>9.2358000000000011</v>
      </c>
      <c r="G38150">
        <v>7.33</v>
      </c>
      <c r="H38150" s="3">
        <v>43098.41</v>
      </c>
    </row>
    <row r="38151" spans="1:8" x14ac:dyDescent="0.3">
      <c r="A38151" t="s">
        <v>155</v>
      </c>
      <c r="B38151">
        <v>1</v>
      </c>
      <c r="C38151">
        <v>43</v>
      </c>
      <c r="D38151" s="2">
        <v>43098</v>
      </c>
      <c r="E38151">
        <v>38</v>
      </c>
      <c r="F38151">
        <v>12.475</v>
      </c>
      <c r="G38151">
        <v>9.98</v>
      </c>
      <c r="H38151" s="3">
        <v>43098.43</v>
      </c>
    </row>
    <row r="38152" spans="1:8" x14ac:dyDescent="0.3">
      <c r="A38152" t="s">
        <v>80</v>
      </c>
      <c r="B38152">
        <v>2</v>
      </c>
      <c r="C38152">
        <v>1</v>
      </c>
      <c r="D38152" s="2">
        <v>43098</v>
      </c>
      <c r="E38152">
        <v>38</v>
      </c>
      <c r="F38152">
        <v>8.0779999999999994</v>
      </c>
      <c r="G38152">
        <v>5.77</v>
      </c>
      <c r="H38152" s="3">
        <v>43098.45</v>
      </c>
    </row>
    <row r="38153" spans="1:8" x14ac:dyDescent="0.3">
      <c r="A38153" t="s">
        <v>19</v>
      </c>
      <c r="B38153">
        <v>1</v>
      </c>
      <c r="C38153">
        <v>41</v>
      </c>
      <c r="D38153" s="2">
        <v>43098</v>
      </c>
      <c r="E38153">
        <v>15</v>
      </c>
      <c r="F38153">
        <v>78.175600000000003</v>
      </c>
      <c r="G38153">
        <v>58.34</v>
      </c>
      <c r="H38153" s="3">
        <v>43098.45</v>
      </c>
    </row>
    <row r="38154" spans="1:8" x14ac:dyDescent="0.3">
      <c r="A38154" t="s">
        <v>99</v>
      </c>
      <c r="B38154">
        <v>6</v>
      </c>
      <c r="C38154">
        <v>43</v>
      </c>
      <c r="D38154" s="2">
        <v>43098</v>
      </c>
      <c r="E38154">
        <v>12</v>
      </c>
      <c r="F38154">
        <v>22.866599999999998</v>
      </c>
      <c r="G38154">
        <v>16.57</v>
      </c>
      <c r="H38154" s="3">
        <v>43098.47</v>
      </c>
    </row>
    <row r="38155" spans="1:8" x14ac:dyDescent="0.3">
      <c r="A38155" t="s">
        <v>58</v>
      </c>
      <c r="B38155">
        <v>1</v>
      </c>
      <c r="C38155">
        <v>41</v>
      </c>
      <c r="D38155" s="2">
        <v>43098</v>
      </c>
      <c r="E38155">
        <v>50</v>
      </c>
      <c r="F38155">
        <v>2.3837000000000002</v>
      </c>
      <c r="G38155">
        <v>1.97</v>
      </c>
      <c r="H38155" s="3">
        <v>43098.47</v>
      </c>
    </row>
    <row r="38156" spans="1:8" x14ac:dyDescent="0.3">
      <c r="A38156" t="s">
        <v>201</v>
      </c>
      <c r="B38156">
        <v>13</v>
      </c>
      <c r="C38156">
        <v>41</v>
      </c>
      <c r="D38156" s="2">
        <v>43098</v>
      </c>
      <c r="E38156">
        <v>36</v>
      </c>
      <c r="F38156">
        <v>138.30360000000002</v>
      </c>
      <c r="G38156">
        <v>100.22</v>
      </c>
      <c r="H38156" s="3">
        <v>43098.49</v>
      </c>
    </row>
    <row r="38157" spans="1:8" x14ac:dyDescent="0.3">
      <c r="A38157" t="s">
        <v>119</v>
      </c>
      <c r="B38157">
        <v>1</v>
      </c>
      <c r="C38157">
        <v>1</v>
      </c>
      <c r="D38157" s="2">
        <v>43098</v>
      </c>
      <c r="E38157">
        <v>17</v>
      </c>
      <c r="F38157">
        <v>20.947500000000002</v>
      </c>
      <c r="G38157">
        <v>15.75</v>
      </c>
      <c r="H38157" s="3">
        <v>43098.49</v>
      </c>
    </row>
    <row r="38158" spans="1:8" x14ac:dyDescent="0.3">
      <c r="A38158" t="s">
        <v>114</v>
      </c>
      <c r="B38158">
        <v>1</v>
      </c>
      <c r="C38158">
        <v>41</v>
      </c>
      <c r="D38158" s="2">
        <v>43098</v>
      </c>
      <c r="E38158">
        <v>49</v>
      </c>
      <c r="F38158">
        <v>51.523900000000005</v>
      </c>
      <c r="G38158">
        <v>40.57</v>
      </c>
      <c r="H38158" s="3">
        <v>43098.51</v>
      </c>
    </row>
    <row r="38159" spans="1:8" x14ac:dyDescent="0.3">
      <c r="A38159" t="s">
        <v>70</v>
      </c>
      <c r="B38159">
        <v>10</v>
      </c>
      <c r="C38159">
        <v>1</v>
      </c>
      <c r="D38159" s="2">
        <v>43098</v>
      </c>
      <c r="E38159">
        <v>2</v>
      </c>
      <c r="F38159">
        <v>91.896000000000001</v>
      </c>
      <c r="G38159">
        <v>76.58</v>
      </c>
      <c r="H38159" s="3">
        <v>43098.51</v>
      </c>
    </row>
    <row r="38160" spans="1:8" x14ac:dyDescent="0.3">
      <c r="A38160" t="s">
        <v>204</v>
      </c>
      <c r="B38160">
        <v>1</v>
      </c>
      <c r="C38160">
        <v>3</v>
      </c>
      <c r="D38160" s="2">
        <v>43098</v>
      </c>
      <c r="E38160">
        <v>35</v>
      </c>
      <c r="F38160">
        <v>56.34</v>
      </c>
      <c r="G38160">
        <v>46.95</v>
      </c>
      <c r="H38160" s="3">
        <v>43098.52</v>
      </c>
    </row>
    <row r="38161" spans="1:8" x14ac:dyDescent="0.3">
      <c r="A38161" t="s">
        <v>80</v>
      </c>
      <c r="B38161">
        <v>2</v>
      </c>
      <c r="C38161">
        <v>41</v>
      </c>
      <c r="D38161" s="2">
        <v>43098</v>
      </c>
      <c r="E38161">
        <v>11</v>
      </c>
      <c r="F38161">
        <v>8.0202999999999989</v>
      </c>
      <c r="G38161">
        <v>5.77</v>
      </c>
      <c r="H38161" s="3">
        <v>43098.52</v>
      </c>
    </row>
    <row r="38162" spans="1:8" x14ac:dyDescent="0.3">
      <c r="A38162" t="s">
        <v>165</v>
      </c>
      <c r="B38162">
        <v>15</v>
      </c>
      <c r="C38162">
        <v>41</v>
      </c>
      <c r="D38162" s="2">
        <v>43098</v>
      </c>
      <c r="E38162">
        <v>38</v>
      </c>
      <c r="F38162">
        <v>136.27600000000001</v>
      </c>
      <c r="G38162">
        <v>97.34</v>
      </c>
      <c r="H38162" s="3">
        <v>43098.53</v>
      </c>
    </row>
    <row r="38163" spans="1:8" x14ac:dyDescent="0.3">
      <c r="A38163" t="s">
        <v>62</v>
      </c>
      <c r="B38163">
        <v>2</v>
      </c>
      <c r="C38163">
        <v>41</v>
      </c>
      <c r="D38163" s="2">
        <v>43098</v>
      </c>
      <c r="E38163">
        <v>30</v>
      </c>
      <c r="F38163">
        <v>18.409800000000001</v>
      </c>
      <c r="G38163">
        <v>15.09</v>
      </c>
      <c r="H38163" s="3">
        <v>43098.53</v>
      </c>
    </row>
    <row r="38164" spans="1:8" x14ac:dyDescent="0.3">
      <c r="A38164" t="s">
        <v>40</v>
      </c>
      <c r="B38164">
        <v>8</v>
      </c>
      <c r="C38164">
        <v>1</v>
      </c>
      <c r="D38164" s="2">
        <v>43098</v>
      </c>
      <c r="E38164">
        <v>32</v>
      </c>
      <c r="F38164">
        <v>32.146100000000004</v>
      </c>
      <c r="G38164">
        <v>24.17</v>
      </c>
      <c r="H38164" s="3">
        <v>43098.559999999998</v>
      </c>
    </row>
    <row r="38165" spans="1:8" x14ac:dyDescent="0.3">
      <c r="A38165" t="s">
        <v>149</v>
      </c>
      <c r="B38165">
        <v>10</v>
      </c>
      <c r="C38165">
        <v>1</v>
      </c>
      <c r="D38165" s="2">
        <v>43098</v>
      </c>
      <c r="E38165">
        <v>49</v>
      </c>
      <c r="F38165">
        <v>121.25659999999999</v>
      </c>
      <c r="G38165">
        <v>90.49</v>
      </c>
      <c r="H38165" s="3">
        <v>43098.59</v>
      </c>
    </row>
    <row r="38166" spans="1:8" x14ac:dyDescent="0.3">
      <c r="A38166" t="s">
        <v>12</v>
      </c>
      <c r="B38166">
        <v>1</v>
      </c>
      <c r="C38166">
        <v>43</v>
      </c>
      <c r="D38166" s="2">
        <v>43098</v>
      </c>
      <c r="E38166">
        <v>35</v>
      </c>
      <c r="F38166">
        <v>104.7312</v>
      </c>
      <c r="G38166">
        <v>83.12</v>
      </c>
      <c r="H38166" s="3">
        <v>43098.61</v>
      </c>
    </row>
    <row r="38167" spans="1:8" x14ac:dyDescent="0.3">
      <c r="A38167" t="s">
        <v>68</v>
      </c>
      <c r="B38167">
        <v>10</v>
      </c>
      <c r="C38167">
        <v>1</v>
      </c>
      <c r="D38167" s="2">
        <v>43098</v>
      </c>
      <c r="E38167">
        <v>9</v>
      </c>
      <c r="F38167">
        <v>287.11320000000001</v>
      </c>
      <c r="G38167">
        <v>217.51</v>
      </c>
      <c r="H38167" s="3">
        <v>43098.62</v>
      </c>
    </row>
    <row r="38168" spans="1:8" x14ac:dyDescent="0.3">
      <c r="A38168" t="s">
        <v>118</v>
      </c>
      <c r="B38168">
        <v>8</v>
      </c>
      <c r="C38168">
        <v>1</v>
      </c>
      <c r="D38168" s="2">
        <v>43098</v>
      </c>
      <c r="E38168">
        <v>37</v>
      </c>
      <c r="F38168">
        <v>4.1520000000000001</v>
      </c>
      <c r="G38168">
        <v>3.46</v>
      </c>
      <c r="H38168" s="3">
        <v>43098.63</v>
      </c>
    </row>
    <row r="38169" spans="1:8" x14ac:dyDescent="0.3">
      <c r="A38169" t="s">
        <v>12</v>
      </c>
      <c r="B38169">
        <v>12</v>
      </c>
      <c r="C38169">
        <v>41</v>
      </c>
      <c r="D38169" s="2">
        <v>43098</v>
      </c>
      <c r="E38169">
        <v>41</v>
      </c>
      <c r="F38169">
        <v>103.06880000000001</v>
      </c>
      <c r="G38169">
        <v>83.12</v>
      </c>
      <c r="H38169" s="3">
        <v>43098.65</v>
      </c>
    </row>
    <row r="38170" spans="1:8" x14ac:dyDescent="0.3">
      <c r="A38170" t="s">
        <v>11</v>
      </c>
      <c r="B38170">
        <v>1</v>
      </c>
      <c r="C38170">
        <v>41</v>
      </c>
      <c r="D38170" s="2">
        <v>43098</v>
      </c>
      <c r="E38170">
        <v>23</v>
      </c>
      <c r="F38170">
        <v>44.522999999999996</v>
      </c>
      <c r="G38170">
        <v>32.979999999999997</v>
      </c>
      <c r="H38170" s="3">
        <v>43098.65</v>
      </c>
    </row>
    <row r="38171" spans="1:8" x14ac:dyDescent="0.3">
      <c r="A38171" t="s">
        <v>5</v>
      </c>
      <c r="B38171">
        <v>1</v>
      </c>
      <c r="C38171">
        <v>1</v>
      </c>
      <c r="D38171" s="2">
        <v>43098</v>
      </c>
      <c r="E38171">
        <v>48</v>
      </c>
      <c r="F38171">
        <v>34.505000000000003</v>
      </c>
      <c r="G38171">
        <v>25.75</v>
      </c>
      <c r="H38171" s="3">
        <v>43098.66</v>
      </c>
    </row>
    <row r="38172" spans="1:8" x14ac:dyDescent="0.3">
      <c r="A38172" t="s">
        <v>135</v>
      </c>
      <c r="B38172">
        <v>8</v>
      </c>
      <c r="C38172">
        <v>1</v>
      </c>
      <c r="D38172" s="2">
        <v>43098</v>
      </c>
      <c r="E38172">
        <v>45</v>
      </c>
      <c r="F38172">
        <v>3.2025999999999999</v>
      </c>
      <c r="G38172">
        <v>2.39</v>
      </c>
      <c r="H38172" s="3">
        <v>43098.69</v>
      </c>
    </row>
    <row r="38173" spans="1:8" x14ac:dyDescent="0.3">
      <c r="A38173" t="s">
        <v>180</v>
      </c>
      <c r="B38173">
        <v>10</v>
      </c>
      <c r="C38173">
        <v>1</v>
      </c>
      <c r="D38173" s="2">
        <v>43098</v>
      </c>
      <c r="E38173">
        <v>25</v>
      </c>
      <c r="F38173">
        <v>61.1708</v>
      </c>
      <c r="G38173">
        <v>50.14</v>
      </c>
      <c r="H38173" s="3">
        <v>43098.7</v>
      </c>
    </row>
    <row r="38174" spans="1:8" x14ac:dyDescent="0.3">
      <c r="A38174" t="s">
        <v>50</v>
      </c>
      <c r="B38174">
        <v>10</v>
      </c>
      <c r="C38174">
        <v>41</v>
      </c>
      <c r="D38174" s="2">
        <v>43098</v>
      </c>
      <c r="E38174">
        <v>18</v>
      </c>
      <c r="F38174">
        <v>93.759799999999998</v>
      </c>
      <c r="G38174">
        <v>69.97</v>
      </c>
      <c r="H38174" s="3">
        <v>43098.71</v>
      </c>
    </row>
    <row r="38175" spans="1:8" x14ac:dyDescent="0.3">
      <c r="A38175" t="s">
        <v>99</v>
      </c>
      <c r="B38175">
        <v>8</v>
      </c>
      <c r="C38175">
        <v>41</v>
      </c>
      <c r="D38175" s="2">
        <v>43098</v>
      </c>
      <c r="E38175">
        <v>33</v>
      </c>
      <c r="F38175">
        <v>21.043899999999997</v>
      </c>
      <c r="G38175">
        <v>16.57</v>
      </c>
      <c r="H38175" s="3">
        <v>43098.720000000001</v>
      </c>
    </row>
    <row r="38176" spans="1:8" x14ac:dyDescent="0.3">
      <c r="A38176" t="s">
        <v>25</v>
      </c>
      <c r="B38176">
        <v>15</v>
      </c>
      <c r="C38176">
        <v>41</v>
      </c>
      <c r="D38176" s="2">
        <v>43098</v>
      </c>
      <c r="E38176">
        <v>42</v>
      </c>
      <c r="F38176">
        <v>20.122299999999999</v>
      </c>
      <c r="G38176">
        <v>16.63</v>
      </c>
      <c r="H38176" s="3">
        <v>43098.74</v>
      </c>
    </row>
    <row r="38177" spans="1:8" x14ac:dyDescent="0.3">
      <c r="A38177" t="s">
        <v>52</v>
      </c>
      <c r="B38177">
        <v>1</v>
      </c>
      <c r="C38177">
        <v>1</v>
      </c>
      <c r="D38177" s="2">
        <v>43098</v>
      </c>
      <c r="E38177">
        <v>45</v>
      </c>
      <c r="F38177">
        <v>21.2058</v>
      </c>
      <c r="G38177">
        <v>16.829999999999998</v>
      </c>
      <c r="H38177" s="3">
        <v>43098.75</v>
      </c>
    </row>
    <row r="38178" spans="1:8" x14ac:dyDescent="0.3">
      <c r="A38178" t="s">
        <v>52</v>
      </c>
      <c r="B38178">
        <v>4</v>
      </c>
      <c r="C38178">
        <v>1</v>
      </c>
      <c r="D38178" s="2">
        <v>43098</v>
      </c>
      <c r="E38178">
        <v>15</v>
      </c>
      <c r="F38178">
        <v>23.393699999999999</v>
      </c>
      <c r="G38178">
        <v>16.829999999999998</v>
      </c>
      <c r="H38178" s="3">
        <v>43098.76</v>
      </c>
    </row>
    <row r="38179" spans="1:8" x14ac:dyDescent="0.3">
      <c r="A38179" t="s">
        <v>143</v>
      </c>
      <c r="B38179">
        <v>2</v>
      </c>
      <c r="C38179">
        <v>1</v>
      </c>
      <c r="D38179" s="2">
        <v>43098</v>
      </c>
      <c r="E38179">
        <v>31</v>
      </c>
      <c r="F38179">
        <v>25.728000000000002</v>
      </c>
      <c r="G38179">
        <v>21.44</v>
      </c>
      <c r="H38179" s="3">
        <v>43098.76</v>
      </c>
    </row>
    <row r="38180" spans="1:8" x14ac:dyDescent="0.3">
      <c r="A38180" t="s">
        <v>82</v>
      </c>
      <c r="B38180">
        <v>10</v>
      </c>
      <c r="C38180">
        <v>1</v>
      </c>
      <c r="D38180" s="2">
        <v>43098</v>
      </c>
      <c r="E38180">
        <v>41</v>
      </c>
      <c r="F38180">
        <v>47.514600000000002</v>
      </c>
      <c r="G38180">
        <v>37.71</v>
      </c>
      <c r="H38180" s="3">
        <v>43098.77</v>
      </c>
    </row>
    <row r="38181" spans="1:8" x14ac:dyDescent="0.3">
      <c r="A38181" t="s">
        <v>195</v>
      </c>
      <c r="B38181">
        <v>10</v>
      </c>
      <c r="C38181">
        <v>41</v>
      </c>
      <c r="D38181" s="2">
        <v>43098</v>
      </c>
      <c r="E38181">
        <v>8</v>
      </c>
      <c r="F38181">
        <v>194.8443</v>
      </c>
      <c r="G38181">
        <v>158.41</v>
      </c>
      <c r="H38181" s="3">
        <v>43098.77</v>
      </c>
    </row>
    <row r="38182" spans="1:8" x14ac:dyDescent="0.3">
      <c r="A38182" t="s">
        <v>52</v>
      </c>
      <c r="B38182">
        <v>1</v>
      </c>
      <c r="C38182">
        <v>41</v>
      </c>
      <c r="D38182" s="2">
        <v>43098</v>
      </c>
      <c r="E38182">
        <v>30</v>
      </c>
      <c r="F38182">
        <v>21.2058</v>
      </c>
      <c r="G38182">
        <v>16.829999999999998</v>
      </c>
      <c r="H38182" s="3">
        <v>43098.78</v>
      </c>
    </row>
    <row r="38183" spans="1:8" x14ac:dyDescent="0.3">
      <c r="A38183" t="s">
        <v>80</v>
      </c>
      <c r="B38183">
        <v>4</v>
      </c>
      <c r="C38183">
        <v>1</v>
      </c>
      <c r="D38183" s="2">
        <v>43098</v>
      </c>
      <c r="E38183">
        <v>3</v>
      </c>
      <c r="F38183">
        <v>8.0202999999999989</v>
      </c>
      <c r="G38183">
        <v>5.77</v>
      </c>
      <c r="H38183" s="3">
        <v>43098.79</v>
      </c>
    </row>
    <row r="38184" spans="1:8" x14ac:dyDescent="0.3">
      <c r="A38184" t="s">
        <v>29</v>
      </c>
      <c r="B38184">
        <v>4</v>
      </c>
      <c r="C38184">
        <v>42</v>
      </c>
      <c r="D38184" s="2">
        <v>43098</v>
      </c>
      <c r="E38184">
        <v>35</v>
      </c>
      <c r="F38184">
        <v>10.262</v>
      </c>
      <c r="G38184">
        <v>7.33</v>
      </c>
      <c r="H38184" s="3">
        <v>43098.83</v>
      </c>
    </row>
    <row r="38185" spans="1:8" x14ac:dyDescent="0.3">
      <c r="A38185" t="s">
        <v>17</v>
      </c>
      <c r="B38185">
        <v>3</v>
      </c>
      <c r="C38185">
        <v>1</v>
      </c>
      <c r="D38185" s="2">
        <v>43098</v>
      </c>
      <c r="E38185">
        <v>18</v>
      </c>
      <c r="F38185">
        <v>10.7956</v>
      </c>
      <c r="G38185">
        <v>7.88</v>
      </c>
      <c r="H38185" s="3">
        <v>43098.85</v>
      </c>
    </row>
    <row r="38186" spans="1:8" x14ac:dyDescent="0.3">
      <c r="A38186" t="s">
        <v>131</v>
      </c>
      <c r="B38186">
        <v>9</v>
      </c>
      <c r="C38186">
        <v>44</v>
      </c>
      <c r="D38186" s="2">
        <v>43098</v>
      </c>
      <c r="E38186">
        <v>43</v>
      </c>
      <c r="F38186">
        <v>7.1070000000000002</v>
      </c>
      <c r="G38186">
        <v>5.15</v>
      </c>
      <c r="H38186" s="3">
        <v>43098.86</v>
      </c>
    </row>
    <row r="38187" spans="1:8" x14ac:dyDescent="0.3">
      <c r="A38187" t="s">
        <v>29</v>
      </c>
      <c r="B38187">
        <v>1</v>
      </c>
      <c r="C38187">
        <v>43</v>
      </c>
      <c r="D38187" s="2">
        <v>43098</v>
      </c>
      <c r="E38187">
        <v>49</v>
      </c>
      <c r="F38187">
        <v>9.309099999999999</v>
      </c>
      <c r="G38187">
        <v>7.33</v>
      </c>
      <c r="H38187" s="3">
        <v>43098.87</v>
      </c>
    </row>
    <row r="38188" spans="1:8" x14ac:dyDescent="0.3">
      <c r="A38188" t="s">
        <v>168</v>
      </c>
      <c r="B38188">
        <v>3</v>
      </c>
      <c r="C38188">
        <v>43</v>
      </c>
      <c r="D38188" s="2">
        <v>43098</v>
      </c>
      <c r="E38188">
        <v>26</v>
      </c>
      <c r="F38188">
        <v>36.033799999999999</v>
      </c>
      <c r="G38188">
        <v>29.78</v>
      </c>
      <c r="H38188" s="3">
        <v>43098.87</v>
      </c>
    </row>
    <row r="38189" spans="1:8" x14ac:dyDescent="0.3">
      <c r="A38189" t="s">
        <v>190</v>
      </c>
      <c r="B38189">
        <v>10</v>
      </c>
      <c r="C38189">
        <v>41</v>
      </c>
      <c r="D38189" s="2">
        <v>43098</v>
      </c>
      <c r="E38189">
        <v>4</v>
      </c>
      <c r="F38189">
        <v>2.2679999999999998</v>
      </c>
      <c r="G38189">
        <v>1.68</v>
      </c>
      <c r="H38189" s="3">
        <v>43098.87</v>
      </c>
    </row>
    <row r="38190" spans="1:8" x14ac:dyDescent="0.3">
      <c r="A38190" t="s">
        <v>146</v>
      </c>
      <c r="B38190">
        <v>1</v>
      </c>
      <c r="C38190">
        <v>41</v>
      </c>
      <c r="D38190" s="2">
        <v>43098</v>
      </c>
      <c r="E38190">
        <v>32</v>
      </c>
      <c r="F38190">
        <v>41.053000000000004</v>
      </c>
      <c r="G38190">
        <v>33.65</v>
      </c>
      <c r="H38190" s="3">
        <v>43098.87</v>
      </c>
    </row>
    <row r="38191" spans="1:8" x14ac:dyDescent="0.3">
      <c r="A38191" t="s">
        <v>4</v>
      </c>
      <c r="B38191">
        <v>6</v>
      </c>
      <c r="C38191">
        <v>1</v>
      </c>
      <c r="D38191" s="2">
        <v>43098</v>
      </c>
      <c r="E38191">
        <v>18</v>
      </c>
      <c r="F38191">
        <v>6.0636000000000001</v>
      </c>
      <c r="G38191">
        <v>4.8899999999999997</v>
      </c>
      <c r="H38191" s="3">
        <v>43098.87</v>
      </c>
    </row>
    <row r="38192" spans="1:8" x14ac:dyDescent="0.3">
      <c r="A38192" t="s">
        <v>52</v>
      </c>
      <c r="B38192">
        <v>1</v>
      </c>
      <c r="C38192">
        <v>41</v>
      </c>
      <c r="D38192" s="2">
        <v>43098</v>
      </c>
      <c r="E38192">
        <v>16</v>
      </c>
      <c r="F38192">
        <v>22.888799999999996</v>
      </c>
      <c r="G38192">
        <v>16.829999999999998</v>
      </c>
      <c r="H38192" s="3">
        <v>43098.89</v>
      </c>
    </row>
    <row r="38193" spans="1:8" x14ac:dyDescent="0.3">
      <c r="A38193" t="s">
        <v>17</v>
      </c>
      <c r="B38193">
        <v>1</v>
      </c>
      <c r="C38193">
        <v>1</v>
      </c>
      <c r="D38193" s="2">
        <v>43098</v>
      </c>
      <c r="E38193">
        <v>3</v>
      </c>
      <c r="F38193">
        <v>10.7956</v>
      </c>
      <c r="G38193">
        <v>7.88</v>
      </c>
      <c r="H38193" s="3">
        <v>43098.92</v>
      </c>
    </row>
    <row r="38194" spans="1:8" x14ac:dyDescent="0.3">
      <c r="A38194" t="s">
        <v>64</v>
      </c>
      <c r="B38194">
        <v>3</v>
      </c>
      <c r="C38194">
        <v>41</v>
      </c>
      <c r="D38194" s="2">
        <v>43098</v>
      </c>
      <c r="E38194">
        <v>10</v>
      </c>
      <c r="F38194">
        <v>328.78630000000004</v>
      </c>
      <c r="G38194">
        <v>239.99</v>
      </c>
      <c r="H38194" s="3">
        <v>43098.92</v>
      </c>
    </row>
    <row r="38195" spans="1:8" x14ac:dyDescent="0.3">
      <c r="A38195" t="s">
        <v>17</v>
      </c>
      <c r="B38195">
        <v>1</v>
      </c>
      <c r="C38195">
        <v>41</v>
      </c>
      <c r="D38195" s="2">
        <v>43098</v>
      </c>
      <c r="E38195">
        <v>27</v>
      </c>
      <c r="F38195">
        <v>9.4559999999999995</v>
      </c>
      <c r="G38195">
        <v>7.88</v>
      </c>
      <c r="H38195" s="3">
        <v>43098.94</v>
      </c>
    </row>
    <row r="38196" spans="1:8" x14ac:dyDescent="0.3">
      <c r="A38196" t="s">
        <v>9</v>
      </c>
      <c r="B38196">
        <v>10</v>
      </c>
      <c r="C38196">
        <v>1</v>
      </c>
      <c r="D38196" s="2">
        <v>43098</v>
      </c>
      <c r="E38196">
        <v>31</v>
      </c>
      <c r="F38196">
        <v>82.1541</v>
      </c>
      <c r="G38196">
        <v>61.77</v>
      </c>
      <c r="H38196" s="3">
        <v>43098.95</v>
      </c>
    </row>
    <row r="38197" spans="1:8" x14ac:dyDescent="0.3">
      <c r="A38197" t="s">
        <v>123</v>
      </c>
      <c r="B38197">
        <v>15</v>
      </c>
      <c r="C38197">
        <v>44</v>
      </c>
      <c r="D38197" s="2">
        <v>43098</v>
      </c>
      <c r="E38197">
        <v>25</v>
      </c>
      <c r="F38197">
        <v>36.639500000000005</v>
      </c>
      <c r="G38197">
        <v>28.85</v>
      </c>
      <c r="H38197" s="3">
        <v>43098.96</v>
      </c>
    </row>
    <row r="38198" spans="1:8" x14ac:dyDescent="0.3">
      <c r="A38198" t="s">
        <v>80</v>
      </c>
      <c r="B38198">
        <v>4</v>
      </c>
      <c r="C38198">
        <v>44</v>
      </c>
      <c r="D38198" s="2">
        <v>43098</v>
      </c>
      <c r="E38198">
        <v>45</v>
      </c>
      <c r="F38198">
        <v>7.9626000000000001</v>
      </c>
      <c r="G38198">
        <v>5.77</v>
      </c>
      <c r="H38198" s="3">
        <v>43098.96</v>
      </c>
    </row>
    <row r="38199" spans="1:8" x14ac:dyDescent="0.3">
      <c r="A38199" t="s">
        <v>52</v>
      </c>
      <c r="B38199">
        <v>1</v>
      </c>
      <c r="C38199">
        <v>41</v>
      </c>
      <c r="D38199" s="2">
        <v>43098</v>
      </c>
      <c r="E38199">
        <v>17</v>
      </c>
      <c r="F38199">
        <v>20.195999999999998</v>
      </c>
      <c r="G38199">
        <v>16.829999999999998</v>
      </c>
      <c r="H38199" s="3">
        <v>43098.97</v>
      </c>
    </row>
    <row r="38200" spans="1:8" x14ac:dyDescent="0.3">
      <c r="A38200" t="s">
        <v>96</v>
      </c>
      <c r="B38200">
        <v>7</v>
      </c>
      <c r="C38200">
        <v>1</v>
      </c>
      <c r="D38200" s="2">
        <v>43099</v>
      </c>
      <c r="E38200">
        <v>47</v>
      </c>
      <c r="F38200">
        <v>23.374000000000002</v>
      </c>
      <c r="G38200">
        <v>17.98</v>
      </c>
      <c r="H38200" s="3">
        <v>43099</v>
      </c>
    </row>
    <row r="38201" spans="1:8" x14ac:dyDescent="0.3">
      <c r="A38201" t="s">
        <v>2</v>
      </c>
      <c r="B38201">
        <v>2</v>
      </c>
      <c r="C38201">
        <v>1</v>
      </c>
      <c r="D38201" s="2">
        <v>43099</v>
      </c>
      <c r="E38201">
        <v>39</v>
      </c>
      <c r="F38201">
        <v>86.486999999999995</v>
      </c>
      <c r="G38201">
        <v>68.099999999999994</v>
      </c>
      <c r="H38201" s="3">
        <v>43099.01</v>
      </c>
    </row>
    <row r="38202" spans="1:8" x14ac:dyDescent="0.3">
      <c r="A38202" t="s">
        <v>132</v>
      </c>
      <c r="B38202">
        <v>11</v>
      </c>
      <c r="C38202">
        <v>45</v>
      </c>
      <c r="D38202" s="2">
        <v>43099</v>
      </c>
      <c r="E38202">
        <v>6</v>
      </c>
      <c r="F38202">
        <v>28.134399999999999</v>
      </c>
      <c r="G38202">
        <v>21.98</v>
      </c>
      <c r="H38202" s="3">
        <v>43099.01</v>
      </c>
    </row>
    <row r="38203" spans="1:8" x14ac:dyDescent="0.3">
      <c r="A38203" t="s">
        <v>99</v>
      </c>
      <c r="B38203">
        <v>10</v>
      </c>
      <c r="C38203">
        <v>44</v>
      </c>
      <c r="D38203" s="2">
        <v>43099</v>
      </c>
      <c r="E38203">
        <v>23</v>
      </c>
      <c r="F38203">
        <v>20.3811</v>
      </c>
      <c r="G38203">
        <v>16.57</v>
      </c>
      <c r="H38203" s="3">
        <v>43099.02</v>
      </c>
    </row>
    <row r="38204" spans="1:8" x14ac:dyDescent="0.3">
      <c r="A38204" t="s">
        <v>12</v>
      </c>
      <c r="B38204">
        <v>2</v>
      </c>
      <c r="C38204">
        <v>1</v>
      </c>
      <c r="D38204" s="2">
        <v>43099</v>
      </c>
      <c r="E38204">
        <v>36</v>
      </c>
      <c r="F38204">
        <v>108.88720000000001</v>
      </c>
      <c r="G38204">
        <v>83.12</v>
      </c>
      <c r="H38204" s="3">
        <v>43099.05</v>
      </c>
    </row>
    <row r="38205" spans="1:8" x14ac:dyDescent="0.3">
      <c r="A38205" t="s">
        <v>11</v>
      </c>
      <c r="B38205">
        <v>1</v>
      </c>
      <c r="C38205">
        <v>42</v>
      </c>
      <c r="D38205" s="2">
        <v>43099</v>
      </c>
      <c r="E38205">
        <v>38</v>
      </c>
      <c r="F38205">
        <v>39.905799999999992</v>
      </c>
      <c r="G38205">
        <v>32.979999999999997</v>
      </c>
      <c r="H38205" s="3">
        <v>43099.05</v>
      </c>
    </row>
    <row r="38206" spans="1:8" x14ac:dyDescent="0.3">
      <c r="A38206" t="s">
        <v>17</v>
      </c>
      <c r="B38206">
        <v>1</v>
      </c>
      <c r="C38206">
        <v>1</v>
      </c>
      <c r="D38206" s="2">
        <v>43099</v>
      </c>
      <c r="E38206">
        <v>17</v>
      </c>
      <c r="F38206">
        <v>9.6923999999999992</v>
      </c>
      <c r="G38206">
        <v>7.88</v>
      </c>
      <c r="H38206" s="3">
        <v>43099.06</v>
      </c>
    </row>
    <row r="38207" spans="1:8" x14ac:dyDescent="0.3">
      <c r="A38207" t="s">
        <v>37</v>
      </c>
      <c r="B38207">
        <v>10</v>
      </c>
      <c r="C38207">
        <v>41</v>
      </c>
      <c r="D38207" s="2">
        <v>43099</v>
      </c>
      <c r="E38207">
        <v>5</v>
      </c>
      <c r="F38207">
        <v>96.567300000000017</v>
      </c>
      <c r="G38207">
        <v>78.510000000000005</v>
      </c>
      <c r="H38207" s="3">
        <v>43099.06</v>
      </c>
    </row>
    <row r="38208" spans="1:8" x14ac:dyDescent="0.3">
      <c r="A38208" t="s">
        <v>11</v>
      </c>
      <c r="B38208">
        <v>1</v>
      </c>
      <c r="C38208">
        <v>1</v>
      </c>
      <c r="D38208" s="2">
        <v>43099</v>
      </c>
      <c r="E38208">
        <v>4</v>
      </c>
      <c r="F38208">
        <v>40.895199999999996</v>
      </c>
      <c r="G38208">
        <v>32.979999999999997</v>
      </c>
      <c r="H38208" s="3">
        <v>43099.07</v>
      </c>
    </row>
    <row r="38209" spans="1:8" x14ac:dyDescent="0.3">
      <c r="A38209" t="s">
        <v>192</v>
      </c>
      <c r="B38209">
        <v>9</v>
      </c>
      <c r="C38209">
        <v>1</v>
      </c>
      <c r="D38209" s="2">
        <v>43099</v>
      </c>
      <c r="E38209">
        <v>34</v>
      </c>
      <c r="F38209">
        <v>2.4891999999999999</v>
      </c>
      <c r="G38209">
        <v>1.96</v>
      </c>
      <c r="H38209" s="3">
        <v>43099.08</v>
      </c>
    </row>
    <row r="38210" spans="1:8" x14ac:dyDescent="0.3">
      <c r="A38210" t="s">
        <v>95</v>
      </c>
      <c r="B38210">
        <v>2</v>
      </c>
      <c r="C38210">
        <v>1</v>
      </c>
      <c r="D38210" s="2">
        <v>43099</v>
      </c>
      <c r="E38210">
        <v>43</v>
      </c>
      <c r="F38210">
        <v>97.751900000000006</v>
      </c>
      <c r="G38210">
        <v>76.97</v>
      </c>
      <c r="H38210" s="3">
        <v>43099.08</v>
      </c>
    </row>
    <row r="38211" spans="1:8" x14ac:dyDescent="0.3">
      <c r="A38211" t="s">
        <v>9</v>
      </c>
      <c r="B38211">
        <v>4</v>
      </c>
      <c r="C38211">
        <v>1</v>
      </c>
      <c r="D38211" s="2">
        <v>43099</v>
      </c>
      <c r="E38211">
        <v>31</v>
      </c>
      <c r="F38211">
        <v>80.301000000000002</v>
      </c>
      <c r="G38211">
        <v>61.77</v>
      </c>
      <c r="H38211" s="3">
        <v>43099.13</v>
      </c>
    </row>
    <row r="38212" spans="1:8" x14ac:dyDescent="0.3">
      <c r="A38212" t="s">
        <v>130</v>
      </c>
      <c r="B38212">
        <v>7</v>
      </c>
      <c r="C38212">
        <v>1</v>
      </c>
      <c r="D38212" s="2">
        <v>43099</v>
      </c>
      <c r="E38212">
        <v>49</v>
      </c>
      <c r="F38212">
        <v>6.1180000000000003</v>
      </c>
      <c r="G38212">
        <v>4.37</v>
      </c>
      <c r="H38212" s="3">
        <v>43099.14</v>
      </c>
    </row>
    <row r="38213" spans="1:8" x14ac:dyDescent="0.3">
      <c r="A38213" t="s">
        <v>29</v>
      </c>
      <c r="B38213">
        <v>1</v>
      </c>
      <c r="C38213">
        <v>42</v>
      </c>
      <c r="D38213" s="2">
        <v>43099</v>
      </c>
      <c r="E38213">
        <v>32</v>
      </c>
      <c r="F38213">
        <v>9.8955000000000002</v>
      </c>
      <c r="G38213">
        <v>7.33</v>
      </c>
      <c r="H38213" s="3">
        <v>43099.14</v>
      </c>
    </row>
    <row r="38214" spans="1:8" x14ac:dyDescent="0.3">
      <c r="A38214" t="s">
        <v>12</v>
      </c>
      <c r="B38214">
        <v>1</v>
      </c>
      <c r="C38214">
        <v>44</v>
      </c>
      <c r="D38214" s="2">
        <v>43099</v>
      </c>
      <c r="E38214">
        <v>25</v>
      </c>
      <c r="F38214">
        <v>109.7184</v>
      </c>
      <c r="G38214">
        <v>83.12</v>
      </c>
      <c r="H38214" s="3">
        <v>43099.15</v>
      </c>
    </row>
    <row r="38215" spans="1:8" x14ac:dyDescent="0.3">
      <c r="A38215" t="s">
        <v>29</v>
      </c>
      <c r="B38215">
        <v>3</v>
      </c>
      <c r="C38215">
        <v>43</v>
      </c>
      <c r="D38215" s="2">
        <v>43099</v>
      </c>
      <c r="E38215">
        <v>27</v>
      </c>
      <c r="F38215">
        <v>9.9687999999999999</v>
      </c>
      <c r="G38215">
        <v>7.33</v>
      </c>
      <c r="H38215" s="3">
        <v>43099.15</v>
      </c>
    </row>
    <row r="38216" spans="1:8" x14ac:dyDescent="0.3">
      <c r="A38216" t="s">
        <v>202</v>
      </c>
      <c r="B38216">
        <v>3</v>
      </c>
      <c r="C38216">
        <v>1</v>
      </c>
      <c r="D38216" s="2">
        <v>43099</v>
      </c>
      <c r="E38216">
        <v>25</v>
      </c>
      <c r="F38216">
        <v>72.568899999999999</v>
      </c>
      <c r="G38216">
        <v>52.97</v>
      </c>
      <c r="H38216" s="3">
        <v>43099.15</v>
      </c>
    </row>
    <row r="38217" spans="1:8" x14ac:dyDescent="0.3">
      <c r="A38217" t="s">
        <v>156</v>
      </c>
      <c r="B38217">
        <v>10</v>
      </c>
      <c r="C38217">
        <v>2</v>
      </c>
      <c r="D38217" s="2">
        <v>43099</v>
      </c>
      <c r="E38217">
        <v>49</v>
      </c>
      <c r="F38217">
        <v>2.6499000000000001</v>
      </c>
      <c r="G38217">
        <v>2.19</v>
      </c>
      <c r="H38217" s="3">
        <v>43099.16</v>
      </c>
    </row>
    <row r="38218" spans="1:8" x14ac:dyDescent="0.3">
      <c r="A38218" t="s">
        <v>78</v>
      </c>
      <c r="B38218">
        <v>12</v>
      </c>
      <c r="C38218">
        <v>44</v>
      </c>
      <c r="D38218" s="2">
        <v>43099</v>
      </c>
      <c r="E38218">
        <v>50</v>
      </c>
      <c r="F38218">
        <v>11.731499999999999</v>
      </c>
      <c r="G38218">
        <v>8.69</v>
      </c>
      <c r="H38218" s="3">
        <v>43099.24</v>
      </c>
    </row>
    <row r="38219" spans="1:8" x14ac:dyDescent="0.3">
      <c r="A38219" t="s">
        <v>53</v>
      </c>
      <c r="B38219">
        <v>2</v>
      </c>
      <c r="C38219">
        <v>44</v>
      </c>
      <c r="D38219" s="2">
        <v>43099</v>
      </c>
      <c r="E38219">
        <v>46</v>
      </c>
      <c r="F38219">
        <v>20.600999999999999</v>
      </c>
      <c r="G38219">
        <v>15.26</v>
      </c>
      <c r="H38219" s="3">
        <v>43099.24</v>
      </c>
    </row>
    <row r="38220" spans="1:8" x14ac:dyDescent="0.3">
      <c r="A38220" t="s">
        <v>89</v>
      </c>
      <c r="B38220">
        <v>4</v>
      </c>
      <c r="C38220">
        <v>42</v>
      </c>
      <c r="D38220" s="2">
        <v>43099</v>
      </c>
      <c r="E38220">
        <v>36</v>
      </c>
      <c r="F38220">
        <v>46.100500000000004</v>
      </c>
      <c r="G38220">
        <v>33.65</v>
      </c>
      <c r="H38220" s="3">
        <v>43099.25</v>
      </c>
    </row>
    <row r="38221" spans="1:8" x14ac:dyDescent="0.3">
      <c r="A38221" t="s">
        <v>29</v>
      </c>
      <c r="B38221">
        <v>1</v>
      </c>
      <c r="C38221">
        <v>2</v>
      </c>
      <c r="D38221" s="2">
        <v>43099</v>
      </c>
      <c r="E38221">
        <v>48</v>
      </c>
      <c r="F38221">
        <v>10.262</v>
      </c>
      <c r="G38221">
        <v>7.33</v>
      </c>
      <c r="H38221" s="3">
        <v>43099.28</v>
      </c>
    </row>
    <row r="38222" spans="1:8" x14ac:dyDescent="0.3">
      <c r="A38222" t="s">
        <v>52</v>
      </c>
      <c r="B38222">
        <v>10</v>
      </c>
      <c r="C38222">
        <v>3</v>
      </c>
      <c r="D38222" s="2">
        <v>43099</v>
      </c>
      <c r="E38222">
        <v>22</v>
      </c>
      <c r="F38222">
        <v>22.047299999999996</v>
      </c>
      <c r="G38222">
        <v>16.829999999999998</v>
      </c>
      <c r="H38222" s="3">
        <v>43099.29</v>
      </c>
    </row>
    <row r="38223" spans="1:8" x14ac:dyDescent="0.3">
      <c r="A38223" t="s">
        <v>45</v>
      </c>
      <c r="B38223">
        <v>14</v>
      </c>
      <c r="C38223">
        <v>1</v>
      </c>
      <c r="D38223" s="2">
        <v>43099</v>
      </c>
      <c r="E38223">
        <v>13</v>
      </c>
      <c r="F38223">
        <v>41.372399999999999</v>
      </c>
      <c r="G38223">
        <v>29.98</v>
      </c>
      <c r="H38223" s="3">
        <v>43099.29</v>
      </c>
    </row>
    <row r="38224" spans="1:8" x14ac:dyDescent="0.3">
      <c r="A38224" t="s">
        <v>179</v>
      </c>
      <c r="B38224">
        <v>2</v>
      </c>
      <c r="C38224">
        <v>42</v>
      </c>
      <c r="D38224" s="2">
        <v>43099</v>
      </c>
      <c r="E38224">
        <v>49</v>
      </c>
      <c r="F38224">
        <v>17.653400000000001</v>
      </c>
      <c r="G38224">
        <v>14.47</v>
      </c>
      <c r="H38224" s="3">
        <v>43099.29</v>
      </c>
    </row>
    <row r="38225" spans="1:8" x14ac:dyDescent="0.3">
      <c r="A38225" t="s">
        <v>70</v>
      </c>
      <c r="B38225">
        <v>3</v>
      </c>
      <c r="C38225">
        <v>2</v>
      </c>
      <c r="D38225" s="2">
        <v>43099</v>
      </c>
      <c r="E38225">
        <v>1</v>
      </c>
      <c r="F38225">
        <v>94.193399999999997</v>
      </c>
      <c r="G38225">
        <v>76.58</v>
      </c>
      <c r="H38225" s="3">
        <v>43099.31</v>
      </c>
    </row>
    <row r="38226" spans="1:8" x14ac:dyDescent="0.3">
      <c r="A38226" t="s">
        <v>80</v>
      </c>
      <c r="B38226">
        <v>1</v>
      </c>
      <c r="C38226">
        <v>41</v>
      </c>
      <c r="D38226" s="2">
        <v>43099</v>
      </c>
      <c r="E38226">
        <v>47</v>
      </c>
      <c r="F38226">
        <v>7.4432999999999989</v>
      </c>
      <c r="G38226">
        <v>5.77</v>
      </c>
      <c r="H38226" s="3">
        <v>43099.35</v>
      </c>
    </row>
    <row r="38227" spans="1:8" x14ac:dyDescent="0.3">
      <c r="A38227" t="s">
        <v>12</v>
      </c>
      <c r="B38227">
        <v>1</v>
      </c>
      <c r="C38227">
        <v>41</v>
      </c>
      <c r="D38227" s="2">
        <v>43099</v>
      </c>
      <c r="E38227">
        <v>21</v>
      </c>
      <c r="F38227">
        <v>116.36800000000001</v>
      </c>
      <c r="G38227">
        <v>83.12</v>
      </c>
      <c r="H38227" s="3">
        <v>43099.35</v>
      </c>
    </row>
    <row r="38228" spans="1:8" x14ac:dyDescent="0.3">
      <c r="A38228" t="s">
        <v>168</v>
      </c>
      <c r="B38228">
        <v>12</v>
      </c>
      <c r="C38228">
        <v>3</v>
      </c>
      <c r="D38228" s="2">
        <v>43099</v>
      </c>
      <c r="E38228">
        <v>18</v>
      </c>
      <c r="F38228">
        <v>40.500799999999998</v>
      </c>
      <c r="G38228">
        <v>29.78</v>
      </c>
      <c r="H38228" s="3">
        <v>43099.360000000001</v>
      </c>
    </row>
    <row r="38229" spans="1:8" x14ac:dyDescent="0.3">
      <c r="A38229" t="s">
        <v>121</v>
      </c>
      <c r="B38229">
        <v>15</v>
      </c>
      <c r="C38229">
        <v>1</v>
      </c>
      <c r="D38229" s="2">
        <v>43099</v>
      </c>
      <c r="E38229">
        <v>4</v>
      </c>
      <c r="F38229">
        <v>33.0578</v>
      </c>
      <c r="G38229">
        <v>24.67</v>
      </c>
      <c r="H38229" s="3">
        <v>43099.37</v>
      </c>
    </row>
    <row r="38230" spans="1:8" x14ac:dyDescent="0.3">
      <c r="A38230" t="s">
        <v>80</v>
      </c>
      <c r="B38230">
        <v>1</v>
      </c>
      <c r="C38230">
        <v>1</v>
      </c>
      <c r="D38230" s="2">
        <v>43099</v>
      </c>
      <c r="E38230">
        <v>25</v>
      </c>
      <c r="F38230">
        <v>7.3855999999999993</v>
      </c>
      <c r="G38230">
        <v>5.77</v>
      </c>
      <c r="H38230" s="3">
        <v>43099.37</v>
      </c>
    </row>
    <row r="38231" spans="1:8" x14ac:dyDescent="0.3">
      <c r="A38231" t="s">
        <v>51</v>
      </c>
      <c r="B38231">
        <v>15</v>
      </c>
      <c r="C38231">
        <v>1</v>
      </c>
      <c r="D38231" s="2">
        <v>43099</v>
      </c>
      <c r="E38231">
        <v>25</v>
      </c>
      <c r="F38231">
        <v>1.6884000000000001</v>
      </c>
      <c r="G38231">
        <v>1.26</v>
      </c>
      <c r="H38231" s="3">
        <v>43099.39</v>
      </c>
    </row>
    <row r="38232" spans="1:8" x14ac:dyDescent="0.3">
      <c r="A38232" t="s">
        <v>33</v>
      </c>
      <c r="B38232">
        <v>10</v>
      </c>
      <c r="C38232">
        <v>1</v>
      </c>
      <c r="D38232" s="2">
        <v>43099</v>
      </c>
      <c r="E38232">
        <v>15</v>
      </c>
      <c r="F38232">
        <v>2.2303999999999999</v>
      </c>
      <c r="G38232">
        <v>1.64</v>
      </c>
      <c r="H38232" s="3">
        <v>43099.46</v>
      </c>
    </row>
    <row r="38233" spans="1:8" x14ac:dyDescent="0.3">
      <c r="A38233" t="s">
        <v>162</v>
      </c>
      <c r="B38233">
        <v>11</v>
      </c>
      <c r="C38233">
        <v>41</v>
      </c>
      <c r="D38233" s="2">
        <v>43099</v>
      </c>
      <c r="E38233">
        <v>33</v>
      </c>
      <c r="F38233">
        <v>9.7856999999999985</v>
      </c>
      <c r="G38233">
        <v>7.47</v>
      </c>
      <c r="H38233" s="3">
        <v>43099.47</v>
      </c>
    </row>
    <row r="38234" spans="1:8" x14ac:dyDescent="0.3">
      <c r="A38234" t="s">
        <v>29</v>
      </c>
      <c r="B38234">
        <v>15</v>
      </c>
      <c r="C38234">
        <v>41</v>
      </c>
      <c r="D38234" s="2">
        <v>43099</v>
      </c>
      <c r="E38234">
        <v>20</v>
      </c>
      <c r="F38234">
        <v>9.2358000000000011</v>
      </c>
      <c r="G38234">
        <v>7.33</v>
      </c>
      <c r="H38234" s="3">
        <v>43099.48</v>
      </c>
    </row>
    <row r="38235" spans="1:8" x14ac:dyDescent="0.3">
      <c r="A38235" t="s">
        <v>70</v>
      </c>
      <c r="B38235">
        <v>7</v>
      </c>
      <c r="C38235">
        <v>41</v>
      </c>
      <c r="D38235" s="2">
        <v>43099</v>
      </c>
      <c r="E38235">
        <v>35</v>
      </c>
      <c r="F38235">
        <v>98.022400000000005</v>
      </c>
      <c r="G38235">
        <v>76.58</v>
      </c>
      <c r="H38235" s="3">
        <v>43099.49</v>
      </c>
    </row>
    <row r="38236" spans="1:8" x14ac:dyDescent="0.3">
      <c r="A38236" t="s">
        <v>12</v>
      </c>
      <c r="B38236">
        <v>1</v>
      </c>
      <c r="C38236">
        <v>41</v>
      </c>
      <c r="D38236" s="2">
        <v>43099</v>
      </c>
      <c r="E38236">
        <v>10</v>
      </c>
      <c r="F38236">
        <v>101.40640000000002</v>
      </c>
      <c r="G38236">
        <v>83.12</v>
      </c>
      <c r="H38236" s="3">
        <v>43099.519999999997</v>
      </c>
    </row>
    <row r="38237" spans="1:8" x14ac:dyDescent="0.3">
      <c r="A38237" t="s">
        <v>93</v>
      </c>
      <c r="B38237">
        <v>11</v>
      </c>
      <c r="C38237">
        <v>41</v>
      </c>
      <c r="D38237" s="2">
        <v>43099</v>
      </c>
      <c r="E38237">
        <v>48</v>
      </c>
      <c r="F38237">
        <v>21.011999999999997</v>
      </c>
      <c r="G38237">
        <v>15.45</v>
      </c>
      <c r="H38237" s="3">
        <v>43099.519999999997</v>
      </c>
    </row>
    <row r="38238" spans="1:8" x14ac:dyDescent="0.3">
      <c r="A38238" t="s">
        <v>51</v>
      </c>
      <c r="B38238">
        <v>1</v>
      </c>
      <c r="C38238">
        <v>41</v>
      </c>
      <c r="D38238" s="2">
        <v>43099</v>
      </c>
      <c r="E38238">
        <v>6</v>
      </c>
      <c r="F38238">
        <v>1.6506000000000001</v>
      </c>
      <c r="G38238">
        <v>1.26</v>
      </c>
      <c r="H38238" s="3">
        <v>43099.53</v>
      </c>
    </row>
    <row r="38239" spans="1:8" x14ac:dyDescent="0.3">
      <c r="A38239" t="s">
        <v>12</v>
      </c>
      <c r="B38239">
        <v>10</v>
      </c>
      <c r="C38239">
        <v>45</v>
      </c>
      <c r="D38239" s="2">
        <v>43099</v>
      </c>
      <c r="E38239">
        <v>8</v>
      </c>
      <c r="F38239">
        <v>110.54960000000001</v>
      </c>
      <c r="G38239">
        <v>83.12</v>
      </c>
      <c r="H38239" s="3">
        <v>43099.56</v>
      </c>
    </row>
    <row r="38240" spans="1:8" x14ac:dyDescent="0.3">
      <c r="A38240" t="s">
        <v>29</v>
      </c>
      <c r="B38240">
        <v>12</v>
      </c>
      <c r="C38240">
        <v>41</v>
      </c>
      <c r="D38240" s="2">
        <v>43099</v>
      </c>
      <c r="E38240">
        <v>45</v>
      </c>
      <c r="F38240">
        <v>10.0421</v>
      </c>
      <c r="G38240">
        <v>7.33</v>
      </c>
      <c r="H38240" s="3">
        <v>43099.57</v>
      </c>
    </row>
    <row r="38241" spans="1:8" x14ac:dyDescent="0.3">
      <c r="A38241" t="s">
        <v>80</v>
      </c>
      <c r="B38241">
        <v>1</v>
      </c>
      <c r="C38241">
        <v>43</v>
      </c>
      <c r="D38241" s="2">
        <v>43099</v>
      </c>
      <c r="E38241">
        <v>31</v>
      </c>
      <c r="F38241">
        <v>7.7894999999999994</v>
      </c>
      <c r="G38241">
        <v>5.77</v>
      </c>
      <c r="H38241" s="3">
        <v>43099.58</v>
      </c>
    </row>
    <row r="38242" spans="1:8" x14ac:dyDescent="0.3">
      <c r="A38242" t="s">
        <v>109</v>
      </c>
      <c r="B38242">
        <v>15</v>
      </c>
      <c r="C38242">
        <v>1</v>
      </c>
      <c r="D38242" s="2">
        <v>43099</v>
      </c>
      <c r="E38242">
        <v>24</v>
      </c>
      <c r="F38242">
        <v>467.4726</v>
      </c>
      <c r="G38242">
        <v>371.01</v>
      </c>
      <c r="H38242" s="3">
        <v>43099.6</v>
      </c>
    </row>
    <row r="38243" spans="1:8" x14ac:dyDescent="0.3">
      <c r="A38243" t="s">
        <v>12</v>
      </c>
      <c r="B38243">
        <v>1</v>
      </c>
      <c r="C38243">
        <v>44</v>
      </c>
      <c r="D38243" s="2">
        <v>43099</v>
      </c>
      <c r="E38243">
        <v>34</v>
      </c>
      <c r="F38243">
        <v>109.7184</v>
      </c>
      <c r="G38243">
        <v>83.12</v>
      </c>
      <c r="H38243" s="3">
        <v>43099.62</v>
      </c>
    </row>
    <row r="38244" spans="1:8" x14ac:dyDescent="0.3">
      <c r="A38244" t="s">
        <v>138</v>
      </c>
      <c r="B38244">
        <v>1</v>
      </c>
      <c r="C38244">
        <v>42</v>
      </c>
      <c r="D38244" s="2">
        <v>43099</v>
      </c>
      <c r="E38244">
        <v>45</v>
      </c>
      <c r="F38244">
        <v>66.502199999999988</v>
      </c>
      <c r="G38244">
        <v>54.51</v>
      </c>
      <c r="H38244" s="3">
        <v>43099.62</v>
      </c>
    </row>
    <row r="38245" spans="1:8" x14ac:dyDescent="0.3">
      <c r="A38245" t="s">
        <v>12</v>
      </c>
      <c r="B38245">
        <v>8</v>
      </c>
      <c r="C38245">
        <v>1</v>
      </c>
      <c r="D38245" s="2">
        <v>43099</v>
      </c>
      <c r="E38245">
        <v>35</v>
      </c>
      <c r="F38245">
        <v>101.40640000000002</v>
      </c>
      <c r="G38245">
        <v>83.12</v>
      </c>
      <c r="H38245" s="3">
        <v>43099.62</v>
      </c>
    </row>
    <row r="38246" spans="1:8" x14ac:dyDescent="0.3">
      <c r="A38246" t="s">
        <v>194</v>
      </c>
      <c r="B38246">
        <v>1</v>
      </c>
      <c r="C38246">
        <v>2</v>
      </c>
      <c r="D38246" s="2">
        <v>43099</v>
      </c>
      <c r="E38246">
        <v>40</v>
      </c>
      <c r="F38246">
        <v>8.2523999999999997</v>
      </c>
      <c r="G38246">
        <v>5.98</v>
      </c>
      <c r="H38246" s="3">
        <v>43099.63</v>
      </c>
    </row>
    <row r="38247" spans="1:8" x14ac:dyDescent="0.3">
      <c r="A38247" t="s">
        <v>29</v>
      </c>
      <c r="B38247">
        <v>3</v>
      </c>
      <c r="C38247">
        <v>1</v>
      </c>
      <c r="D38247" s="2">
        <v>43099</v>
      </c>
      <c r="E38247">
        <v>27</v>
      </c>
      <c r="F38247">
        <v>9.5289999999999999</v>
      </c>
      <c r="G38247">
        <v>7.33</v>
      </c>
      <c r="H38247" s="3">
        <v>43099.66</v>
      </c>
    </row>
    <row r="38248" spans="1:8" x14ac:dyDescent="0.3">
      <c r="A38248" t="s">
        <v>202</v>
      </c>
      <c r="B38248">
        <v>4</v>
      </c>
      <c r="C38248">
        <v>42</v>
      </c>
      <c r="D38248" s="2">
        <v>43099</v>
      </c>
      <c r="E38248">
        <v>31</v>
      </c>
      <c r="F38248">
        <v>68.86099999999999</v>
      </c>
      <c r="G38248">
        <v>52.97</v>
      </c>
      <c r="H38248" s="3">
        <v>43099.67</v>
      </c>
    </row>
    <row r="38249" spans="1:8" x14ac:dyDescent="0.3">
      <c r="A38249" t="s">
        <v>121</v>
      </c>
      <c r="B38249">
        <v>10</v>
      </c>
      <c r="C38249">
        <v>41</v>
      </c>
      <c r="D38249" s="2">
        <v>43099</v>
      </c>
      <c r="E38249">
        <v>2</v>
      </c>
      <c r="F38249">
        <v>34.538000000000004</v>
      </c>
      <c r="G38249">
        <v>24.67</v>
      </c>
      <c r="H38249" s="3">
        <v>43099.68</v>
      </c>
    </row>
    <row r="38250" spans="1:8" x14ac:dyDescent="0.3">
      <c r="A38250" t="s">
        <v>38</v>
      </c>
      <c r="B38250">
        <v>1</v>
      </c>
      <c r="C38250">
        <v>1</v>
      </c>
      <c r="D38250" s="2">
        <v>43099</v>
      </c>
      <c r="E38250">
        <v>1</v>
      </c>
      <c r="F38250">
        <v>210.09240000000003</v>
      </c>
      <c r="G38250">
        <v>166.74</v>
      </c>
      <c r="H38250" s="3">
        <v>43099.69</v>
      </c>
    </row>
    <row r="38251" spans="1:8" x14ac:dyDescent="0.3">
      <c r="A38251" t="s">
        <v>52</v>
      </c>
      <c r="B38251">
        <v>1</v>
      </c>
      <c r="C38251">
        <v>1</v>
      </c>
      <c r="D38251" s="2">
        <v>43099</v>
      </c>
      <c r="E38251">
        <v>33</v>
      </c>
      <c r="F38251">
        <v>23.2254</v>
      </c>
      <c r="G38251">
        <v>16.829999999999998</v>
      </c>
      <c r="H38251" s="3">
        <v>43099.71</v>
      </c>
    </row>
    <row r="38252" spans="1:8" x14ac:dyDescent="0.3">
      <c r="A38252" t="s">
        <v>158</v>
      </c>
      <c r="B38252">
        <v>2</v>
      </c>
      <c r="C38252">
        <v>1</v>
      </c>
      <c r="D38252" s="2">
        <v>43099</v>
      </c>
      <c r="E38252">
        <v>11</v>
      </c>
      <c r="F38252">
        <v>9.8249999999999993</v>
      </c>
      <c r="G38252">
        <v>7.5</v>
      </c>
      <c r="H38252" s="3">
        <v>43099.71</v>
      </c>
    </row>
    <row r="38253" spans="1:8" x14ac:dyDescent="0.3">
      <c r="A38253" t="s">
        <v>33</v>
      </c>
      <c r="B38253">
        <v>10</v>
      </c>
      <c r="C38253">
        <v>1</v>
      </c>
      <c r="D38253" s="2">
        <v>43099</v>
      </c>
      <c r="E38253">
        <v>7</v>
      </c>
      <c r="F38253">
        <v>2.214</v>
      </c>
      <c r="G38253">
        <v>1.64</v>
      </c>
      <c r="H38253" s="3">
        <v>43099.73</v>
      </c>
    </row>
    <row r="38254" spans="1:8" x14ac:dyDescent="0.3">
      <c r="A38254" t="s">
        <v>12</v>
      </c>
      <c r="B38254">
        <v>1</v>
      </c>
      <c r="C38254">
        <v>1</v>
      </c>
      <c r="D38254" s="2">
        <v>43099</v>
      </c>
      <c r="E38254">
        <v>27</v>
      </c>
      <c r="F38254">
        <v>112.212</v>
      </c>
      <c r="G38254">
        <v>83.12</v>
      </c>
      <c r="H38254" s="3">
        <v>43099.73</v>
      </c>
    </row>
    <row r="38255" spans="1:8" x14ac:dyDescent="0.3">
      <c r="A38255" t="s">
        <v>20</v>
      </c>
      <c r="B38255">
        <v>1</v>
      </c>
      <c r="C38255">
        <v>43</v>
      </c>
      <c r="D38255" s="2">
        <v>43099</v>
      </c>
      <c r="E38255">
        <v>39</v>
      </c>
      <c r="F38255">
        <v>204.34889999999999</v>
      </c>
      <c r="G38255">
        <v>158.41</v>
      </c>
      <c r="H38255" s="3">
        <v>43099.74</v>
      </c>
    </row>
    <row r="38256" spans="1:8" x14ac:dyDescent="0.3">
      <c r="A38256" t="s">
        <v>110</v>
      </c>
      <c r="B38256">
        <v>1</v>
      </c>
      <c r="C38256">
        <v>41</v>
      </c>
      <c r="D38256" s="2">
        <v>43099</v>
      </c>
      <c r="E38256">
        <v>22</v>
      </c>
      <c r="F38256">
        <v>90.789900000000003</v>
      </c>
      <c r="G38256">
        <v>66.27</v>
      </c>
      <c r="H38256" s="3">
        <v>43099.75</v>
      </c>
    </row>
    <row r="38257" spans="1:8" x14ac:dyDescent="0.3">
      <c r="A38257" t="s">
        <v>47</v>
      </c>
      <c r="B38257">
        <v>13</v>
      </c>
      <c r="C38257">
        <v>1</v>
      </c>
      <c r="D38257" s="2">
        <v>43099</v>
      </c>
      <c r="E38257">
        <v>30</v>
      </c>
      <c r="F38257">
        <v>2.0171999999999999</v>
      </c>
      <c r="G38257">
        <v>1.64</v>
      </c>
      <c r="H38257" s="3">
        <v>43099.75</v>
      </c>
    </row>
    <row r="38258" spans="1:8" x14ac:dyDescent="0.3">
      <c r="A38258" t="s">
        <v>60</v>
      </c>
      <c r="B38258">
        <v>13</v>
      </c>
      <c r="C38258">
        <v>1</v>
      </c>
      <c r="D38258" s="2">
        <v>43099</v>
      </c>
      <c r="E38258">
        <v>25</v>
      </c>
      <c r="F38258">
        <v>50.513600000000004</v>
      </c>
      <c r="G38258">
        <v>38.56</v>
      </c>
      <c r="H38258" s="3">
        <v>43099.77</v>
      </c>
    </row>
    <row r="38259" spans="1:8" x14ac:dyDescent="0.3">
      <c r="A38259" t="s">
        <v>74</v>
      </c>
      <c r="B38259">
        <v>4</v>
      </c>
      <c r="C38259">
        <v>43</v>
      </c>
      <c r="D38259" s="2">
        <v>43099</v>
      </c>
      <c r="E38259">
        <v>38</v>
      </c>
      <c r="F38259">
        <v>30.155999999999999</v>
      </c>
      <c r="G38259">
        <v>25.13</v>
      </c>
      <c r="H38259" s="3">
        <v>43099.79</v>
      </c>
    </row>
    <row r="38260" spans="1:8" x14ac:dyDescent="0.3">
      <c r="A38260" t="s">
        <v>52</v>
      </c>
      <c r="B38260">
        <v>3</v>
      </c>
      <c r="C38260">
        <v>42</v>
      </c>
      <c r="D38260" s="2">
        <v>43099</v>
      </c>
      <c r="E38260">
        <v>18</v>
      </c>
      <c r="F38260">
        <v>21.2058</v>
      </c>
      <c r="G38260">
        <v>16.829999999999998</v>
      </c>
      <c r="H38260" s="3">
        <v>43099.79</v>
      </c>
    </row>
    <row r="38261" spans="1:8" x14ac:dyDescent="0.3">
      <c r="A38261" t="s">
        <v>200</v>
      </c>
      <c r="B38261">
        <v>3</v>
      </c>
      <c r="C38261">
        <v>1</v>
      </c>
      <c r="D38261" s="2">
        <v>43099</v>
      </c>
      <c r="E38261">
        <v>36</v>
      </c>
      <c r="F38261">
        <v>36.666799999999995</v>
      </c>
      <c r="G38261">
        <v>29.57</v>
      </c>
      <c r="H38261" s="3">
        <v>43099.81</v>
      </c>
    </row>
    <row r="38262" spans="1:8" x14ac:dyDescent="0.3">
      <c r="A38262" t="s">
        <v>101</v>
      </c>
      <c r="B38262">
        <v>10</v>
      </c>
      <c r="C38262">
        <v>41</v>
      </c>
      <c r="D38262" s="2">
        <v>43099</v>
      </c>
      <c r="E38262">
        <v>7</v>
      </c>
      <c r="F38262">
        <v>141.23939999999999</v>
      </c>
      <c r="G38262">
        <v>115.77</v>
      </c>
      <c r="H38262" s="3">
        <v>43099.83</v>
      </c>
    </row>
    <row r="38263" spans="1:8" x14ac:dyDescent="0.3">
      <c r="A38263" t="s">
        <v>94</v>
      </c>
      <c r="B38263">
        <v>2</v>
      </c>
      <c r="C38263">
        <v>41</v>
      </c>
      <c r="D38263" s="2">
        <v>43099</v>
      </c>
      <c r="E38263">
        <v>46</v>
      </c>
      <c r="F38263">
        <v>71.770499999999998</v>
      </c>
      <c r="G38263">
        <v>58.35</v>
      </c>
      <c r="H38263" s="3">
        <v>43099.839999999997</v>
      </c>
    </row>
    <row r="38264" spans="1:8" x14ac:dyDescent="0.3">
      <c r="A38264" t="s">
        <v>17</v>
      </c>
      <c r="B38264">
        <v>4</v>
      </c>
      <c r="C38264">
        <v>42</v>
      </c>
      <c r="D38264" s="2">
        <v>43099</v>
      </c>
      <c r="E38264">
        <v>43</v>
      </c>
      <c r="F38264">
        <v>9.6923999999999992</v>
      </c>
      <c r="G38264">
        <v>7.88</v>
      </c>
      <c r="H38264" s="3">
        <v>43099.85</v>
      </c>
    </row>
    <row r="38265" spans="1:8" x14ac:dyDescent="0.3">
      <c r="A38265" t="s">
        <v>10</v>
      </c>
      <c r="B38265">
        <v>4</v>
      </c>
      <c r="C38265">
        <v>44</v>
      </c>
      <c r="D38265" s="2">
        <v>43099</v>
      </c>
      <c r="E38265">
        <v>24</v>
      </c>
      <c r="F38265">
        <v>1.8392000000000002</v>
      </c>
      <c r="G38265">
        <v>1.52</v>
      </c>
      <c r="H38265" s="3">
        <v>43099.85</v>
      </c>
    </row>
    <row r="38266" spans="1:8" x14ac:dyDescent="0.3">
      <c r="A38266" t="s">
        <v>29</v>
      </c>
      <c r="B38266">
        <v>10</v>
      </c>
      <c r="C38266">
        <v>1</v>
      </c>
      <c r="D38266" s="2">
        <v>43099</v>
      </c>
      <c r="E38266">
        <v>13</v>
      </c>
      <c r="F38266">
        <v>10.262</v>
      </c>
      <c r="G38266">
        <v>7.33</v>
      </c>
      <c r="H38266" s="3">
        <v>43099.86</v>
      </c>
    </row>
    <row r="38267" spans="1:8" x14ac:dyDescent="0.3">
      <c r="A38267" t="s">
        <v>80</v>
      </c>
      <c r="B38267">
        <v>8</v>
      </c>
      <c r="C38267">
        <v>1</v>
      </c>
      <c r="D38267" s="2">
        <v>43099</v>
      </c>
      <c r="E38267">
        <v>45</v>
      </c>
      <c r="F38267">
        <v>6.9239999999999995</v>
      </c>
      <c r="G38267">
        <v>5.77</v>
      </c>
      <c r="H38267" s="3">
        <v>43099.88</v>
      </c>
    </row>
    <row r="38268" spans="1:8" x14ac:dyDescent="0.3">
      <c r="A38268" t="s">
        <v>71</v>
      </c>
      <c r="B38268">
        <v>1</v>
      </c>
      <c r="C38268">
        <v>1</v>
      </c>
      <c r="D38268" s="2">
        <v>43099</v>
      </c>
      <c r="E38268">
        <v>25</v>
      </c>
      <c r="F38268">
        <v>15.2622</v>
      </c>
      <c r="G38268">
        <v>10.98</v>
      </c>
      <c r="H38268" s="3">
        <v>43099.89</v>
      </c>
    </row>
    <row r="38269" spans="1:8" x14ac:dyDescent="0.3">
      <c r="A38269" t="s">
        <v>17</v>
      </c>
      <c r="B38269">
        <v>3</v>
      </c>
      <c r="C38269">
        <v>41</v>
      </c>
      <c r="D38269" s="2">
        <v>43099</v>
      </c>
      <c r="E38269">
        <v>34</v>
      </c>
      <c r="F38269">
        <v>9.4559999999999995</v>
      </c>
      <c r="G38269">
        <v>7.88</v>
      </c>
      <c r="H38269" s="3">
        <v>43099.89</v>
      </c>
    </row>
    <row r="38270" spans="1:8" x14ac:dyDescent="0.3">
      <c r="A38270" t="s">
        <v>52</v>
      </c>
      <c r="B38270">
        <v>15</v>
      </c>
      <c r="C38270">
        <v>1</v>
      </c>
      <c r="D38270" s="2">
        <v>43099</v>
      </c>
      <c r="E38270">
        <v>4</v>
      </c>
      <c r="F38270">
        <v>22.720499999999998</v>
      </c>
      <c r="G38270">
        <v>16.829999999999998</v>
      </c>
      <c r="H38270" s="3">
        <v>43099.9</v>
      </c>
    </row>
    <row r="38271" spans="1:8" x14ac:dyDescent="0.3">
      <c r="A38271" t="s">
        <v>12</v>
      </c>
      <c r="B38271">
        <v>8</v>
      </c>
      <c r="C38271">
        <v>1</v>
      </c>
      <c r="D38271" s="2">
        <v>43099</v>
      </c>
      <c r="E38271">
        <v>42</v>
      </c>
      <c r="F38271">
        <v>113.87440000000001</v>
      </c>
      <c r="G38271">
        <v>83.12</v>
      </c>
      <c r="H38271" s="3">
        <v>43099.9</v>
      </c>
    </row>
    <row r="38272" spans="1:8" x14ac:dyDescent="0.3">
      <c r="A38272" t="s">
        <v>70</v>
      </c>
      <c r="B38272">
        <v>11</v>
      </c>
      <c r="C38272">
        <v>41</v>
      </c>
      <c r="D38272" s="2">
        <v>43099</v>
      </c>
      <c r="E38272">
        <v>29</v>
      </c>
      <c r="F38272">
        <v>104.91459999999999</v>
      </c>
      <c r="G38272">
        <v>76.58</v>
      </c>
      <c r="H38272" s="3">
        <v>43099.91</v>
      </c>
    </row>
    <row r="38273" spans="1:8" x14ac:dyDescent="0.3">
      <c r="A38273" t="s">
        <v>11</v>
      </c>
      <c r="B38273">
        <v>1</v>
      </c>
      <c r="C38273">
        <v>1</v>
      </c>
      <c r="D38273" s="2">
        <v>43099</v>
      </c>
      <c r="E38273">
        <v>19</v>
      </c>
      <c r="F38273">
        <v>44.852799999999995</v>
      </c>
      <c r="G38273">
        <v>32.979999999999997</v>
      </c>
      <c r="H38273" s="3">
        <v>43099.95</v>
      </c>
    </row>
    <row r="38274" spans="1:8" x14ac:dyDescent="0.3">
      <c r="A38274" t="s">
        <v>11</v>
      </c>
      <c r="B38274">
        <v>3</v>
      </c>
      <c r="C38274">
        <v>41</v>
      </c>
      <c r="D38274" s="2">
        <v>43099</v>
      </c>
      <c r="E38274">
        <v>18</v>
      </c>
      <c r="F38274">
        <v>39.575999999999993</v>
      </c>
      <c r="G38274">
        <v>32.979999999999997</v>
      </c>
      <c r="H38274" s="3">
        <v>43099.95</v>
      </c>
    </row>
    <row r="38275" spans="1:8" x14ac:dyDescent="0.3">
      <c r="A38275" t="s">
        <v>5</v>
      </c>
      <c r="B38275">
        <v>2</v>
      </c>
      <c r="C38275">
        <v>41</v>
      </c>
      <c r="D38275" s="2">
        <v>43099</v>
      </c>
      <c r="E38275">
        <v>25</v>
      </c>
      <c r="F38275">
        <v>35.020000000000003</v>
      </c>
      <c r="G38275">
        <v>25.75</v>
      </c>
      <c r="H38275" s="3">
        <v>43099.96</v>
      </c>
    </row>
    <row r="38276" spans="1:8" x14ac:dyDescent="0.3">
      <c r="A38276" t="s">
        <v>17</v>
      </c>
      <c r="B38276">
        <v>2</v>
      </c>
      <c r="C38276">
        <v>1</v>
      </c>
      <c r="D38276" s="2">
        <v>43099</v>
      </c>
      <c r="E38276">
        <v>32</v>
      </c>
      <c r="F38276">
        <v>10.4016</v>
      </c>
      <c r="G38276">
        <v>7.88</v>
      </c>
      <c r="H38276" s="3">
        <v>43099.98</v>
      </c>
    </row>
    <row r="38277" spans="1:8" x14ac:dyDescent="0.3">
      <c r="A38277" t="s">
        <v>29</v>
      </c>
      <c r="B38277">
        <v>1</v>
      </c>
      <c r="C38277">
        <v>41</v>
      </c>
      <c r="D38277" s="2">
        <v>43099</v>
      </c>
      <c r="E38277">
        <v>42</v>
      </c>
      <c r="F38277">
        <v>9.748899999999999</v>
      </c>
      <c r="G38277">
        <v>7.33</v>
      </c>
      <c r="H38277" s="3">
        <v>43099.98</v>
      </c>
    </row>
    <row r="38278" spans="1:8" x14ac:dyDescent="0.3">
      <c r="A38278" t="s">
        <v>82</v>
      </c>
      <c r="B38278">
        <v>15</v>
      </c>
      <c r="C38278">
        <v>41</v>
      </c>
      <c r="D38278" s="2">
        <v>43099</v>
      </c>
      <c r="E38278">
        <v>43</v>
      </c>
      <c r="F38278">
        <v>50.154300000000006</v>
      </c>
      <c r="G38278">
        <v>37.71</v>
      </c>
      <c r="H38278" s="3">
        <v>43099.98</v>
      </c>
    </row>
    <row r="38279" spans="1:8" x14ac:dyDescent="0.3">
      <c r="A38279" t="s">
        <v>131</v>
      </c>
      <c r="B38279">
        <v>1</v>
      </c>
      <c r="C38279">
        <v>1</v>
      </c>
      <c r="D38279" s="2">
        <v>43099</v>
      </c>
      <c r="E38279">
        <v>30</v>
      </c>
      <c r="F38279">
        <v>7.0040000000000013</v>
      </c>
      <c r="G38279">
        <v>5.15</v>
      </c>
      <c r="H38279" s="3">
        <v>43099.98</v>
      </c>
    </row>
    <row r="38280" spans="1:8" x14ac:dyDescent="0.3">
      <c r="A38280" t="s">
        <v>12</v>
      </c>
      <c r="B38280">
        <v>13</v>
      </c>
      <c r="C38280">
        <v>41</v>
      </c>
      <c r="D38280" s="2">
        <v>43099</v>
      </c>
      <c r="E38280">
        <v>22</v>
      </c>
      <c r="F38280">
        <v>108.88720000000001</v>
      </c>
      <c r="G38280">
        <v>83.12</v>
      </c>
      <c r="H38280" s="3">
        <v>43099.99</v>
      </c>
    </row>
    <row r="38281" spans="1:8" x14ac:dyDescent="0.3">
      <c r="A38281" t="s">
        <v>74</v>
      </c>
      <c r="B38281">
        <v>13</v>
      </c>
      <c r="C38281">
        <v>1</v>
      </c>
      <c r="D38281" s="2">
        <v>43100</v>
      </c>
      <c r="E38281">
        <v>31</v>
      </c>
      <c r="F38281">
        <v>33.9255</v>
      </c>
      <c r="G38281">
        <v>25.13</v>
      </c>
      <c r="H38281" s="3">
        <v>43100.02</v>
      </c>
    </row>
    <row r="38282" spans="1:8" x14ac:dyDescent="0.3">
      <c r="A38282" t="s">
        <v>52</v>
      </c>
      <c r="B38282">
        <v>3</v>
      </c>
      <c r="C38282">
        <v>1</v>
      </c>
      <c r="D38282" s="2">
        <v>43100</v>
      </c>
      <c r="E38282">
        <v>34</v>
      </c>
      <c r="F38282">
        <v>21.374099999999999</v>
      </c>
      <c r="G38282">
        <v>16.829999999999998</v>
      </c>
      <c r="H38282" s="3">
        <v>43100.03</v>
      </c>
    </row>
    <row r="38283" spans="1:8" x14ac:dyDescent="0.3">
      <c r="A38283" t="s">
        <v>12</v>
      </c>
      <c r="B38283">
        <v>1</v>
      </c>
      <c r="C38283">
        <v>41</v>
      </c>
      <c r="D38283" s="2">
        <v>43100</v>
      </c>
      <c r="E38283">
        <v>40</v>
      </c>
      <c r="F38283">
        <v>105.5624</v>
      </c>
      <c r="G38283">
        <v>83.12</v>
      </c>
      <c r="H38283" s="3">
        <v>43100.08</v>
      </c>
    </row>
    <row r="38284" spans="1:8" x14ac:dyDescent="0.3">
      <c r="A38284" t="s">
        <v>103</v>
      </c>
      <c r="B38284">
        <v>1</v>
      </c>
      <c r="C38284">
        <v>45</v>
      </c>
      <c r="D38284" s="2">
        <v>43100</v>
      </c>
      <c r="E38284">
        <v>26</v>
      </c>
      <c r="F38284">
        <v>35</v>
      </c>
      <c r="G38284">
        <v>25</v>
      </c>
      <c r="H38284" s="3">
        <v>43100.08</v>
      </c>
    </row>
    <row r="38285" spans="1:8" x14ac:dyDescent="0.3">
      <c r="A38285" t="s">
        <v>46</v>
      </c>
      <c r="B38285">
        <v>3</v>
      </c>
      <c r="C38285">
        <v>41</v>
      </c>
      <c r="D38285" s="2">
        <v>43100</v>
      </c>
      <c r="E38285">
        <v>29</v>
      </c>
      <c r="F38285">
        <v>84.800799999999995</v>
      </c>
      <c r="G38285">
        <v>63.76</v>
      </c>
      <c r="H38285" s="3">
        <v>43100.09</v>
      </c>
    </row>
    <row r="38286" spans="1:8" x14ac:dyDescent="0.3">
      <c r="A38286" t="s">
        <v>12</v>
      </c>
      <c r="B38286">
        <v>1</v>
      </c>
      <c r="C38286">
        <v>41</v>
      </c>
      <c r="D38286" s="2">
        <v>43100</v>
      </c>
      <c r="E38286">
        <v>29</v>
      </c>
      <c r="F38286">
        <v>114.70560000000002</v>
      </c>
      <c r="G38286">
        <v>83.12</v>
      </c>
      <c r="H38286" s="3">
        <v>43100.09</v>
      </c>
    </row>
    <row r="38287" spans="1:8" x14ac:dyDescent="0.3">
      <c r="A38287" t="s">
        <v>29</v>
      </c>
      <c r="B38287">
        <v>9</v>
      </c>
      <c r="C38287">
        <v>45</v>
      </c>
      <c r="D38287" s="2">
        <v>43100</v>
      </c>
      <c r="E38287">
        <v>35</v>
      </c>
      <c r="F38287">
        <v>9.8222000000000005</v>
      </c>
      <c r="G38287">
        <v>7.33</v>
      </c>
      <c r="H38287" s="3">
        <v>43100.11</v>
      </c>
    </row>
    <row r="38288" spans="1:8" x14ac:dyDescent="0.3">
      <c r="A38288" t="s">
        <v>29</v>
      </c>
      <c r="B38288">
        <v>1</v>
      </c>
      <c r="C38288">
        <v>1</v>
      </c>
      <c r="D38288" s="2">
        <v>43100</v>
      </c>
      <c r="E38288">
        <v>10</v>
      </c>
      <c r="F38288">
        <v>9.309099999999999</v>
      </c>
      <c r="G38288">
        <v>7.33</v>
      </c>
      <c r="H38288" s="3">
        <v>43100.12</v>
      </c>
    </row>
    <row r="38289" spans="1:8" x14ac:dyDescent="0.3">
      <c r="A38289" t="s">
        <v>70</v>
      </c>
      <c r="B38289">
        <v>7</v>
      </c>
      <c r="C38289">
        <v>1</v>
      </c>
      <c r="D38289" s="2">
        <v>43100</v>
      </c>
      <c r="E38289">
        <v>2</v>
      </c>
      <c r="F38289">
        <v>96.490799999999993</v>
      </c>
      <c r="G38289">
        <v>76.58</v>
      </c>
      <c r="H38289" s="3">
        <v>43100.13</v>
      </c>
    </row>
    <row r="38290" spans="1:8" x14ac:dyDescent="0.3">
      <c r="A38290" t="s">
        <v>70</v>
      </c>
      <c r="B38290">
        <v>1</v>
      </c>
      <c r="C38290">
        <v>41</v>
      </c>
      <c r="D38290" s="2">
        <v>43100</v>
      </c>
      <c r="E38290">
        <v>17</v>
      </c>
      <c r="F38290">
        <v>92.661799999999999</v>
      </c>
      <c r="G38290">
        <v>76.58</v>
      </c>
      <c r="H38290" s="3">
        <v>43100.14</v>
      </c>
    </row>
    <row r="38291" spans="1:8" x14ac:dyDescent="0.3">
      <c r="A38291" t="s">
        <v>158</v>
      </c>
      <c r="B38291">
        <v>10</v>
      </c>
      <c r="C38291">
        <v>1</v>
      </c>
      <c r="D38291" s="2">
        <v>43100</v>
      </c>
      <c r="E38291">
        <v>16</v>
      </c>
      <c r="F38291">
        <v>9.6</v>
      </c>
      <c r="G38291">
        <v>7.5</v>
      </c>
      <c r="H38291" s="3">
        <v>43100.15</v>
      </c>
    </row>
    <row r="38292" spans="1:8" x14ac:dyDescent="0.3">
      <c r="A38292" t="s">
        <v>171</v>
      </c>
      <c r="B38292">
        <v>1</v>
      </c>
      <c r="C38292">
        <v>41</v>
      </c>
      <c r="D38292" s="2">
        <v>43100</v>
      </c>
      <c r="E38292">
        <v>16</v>
      </c>
      <c r="F38292">
        <v>74.136300000000006</v>
      </c>
      <c r="G38292">
        <v>57.47</v>
      </c>
      <c r="H38292" s="3">
        <v>43100.160000000003</v>
      </c>
    </row>
    <row r="38293" spans="1:8" x14ac:dyDescent="0.3">
      <c r="A38293" t="s">
        <v>37</v>
      </c>
      <c r="B38293">
        <v>1</v>
      </c>
      <c r="C38293">
        <v>45</v>
      </c>
      <c r="D38293" s="2">
        <v>43100</v>
      </c>
      <c r="E38293">
        <v>48</v>
      </c>
      <c r="F38293">
        <v>100.4928</v>
      </c>
      <c r="G38293">
        <v>78.510000000000005</v>
      </c>
      <c r="H38293" s="3">
        <v>43100.18</v>
      </c>
    </row>
    <row r="38294" spans="1:8" x14ac:dyDescent="0.3">
      <c r="A38294" t="s">
        <v>71</v>
      </c>
      <c r="B38294">
        <v>10</v>
      </c>
      <c r="C38294">
        <v>1</v>
      </c>
      <c r="D38294" s="2">
        <v>43100</v>
      </c>
      <c r="E38294">
        <v>35</v>
      </c>
      <c r="F38294">
        <v>15.0426</v>
      </c>
      <c r="G38294">
        <v>10.98</v>
      </c>
      <c r="H38294" s="3">
        <v>43100.19</v>
      </c>
    </row>
    <row r="38295" spans="1:8" x14ac:dyDescent="0.3">
      <c r="A38295" t="s">
        <v>17</v>
      </c>
      <c r="B38295">
        <v>3</v>
      </c>
      <c r="C38295">
        <v>1</v>
      </c>
      <c r="D38295" s="2">
        <v>43100</v>
      </c>
      <c r="E38295">
        <v>38</v>
      </c>
      <c r="F38295">
        <v>10.322799999999999</v>
      </c>
      <c r="G38295">
        <v>7.88</v>
      </c>
      <c r="H38295" s="3">
        <v>43100.2</v>
      </c>
    </row>
    <row r="38296" spans="1:8" x14ac:dyDescent="0.3">
      <c r="A38296" t="s">
        <v>52</v>
      </c>
      <c r="B38296">
        <v>2</v>
      </c>
      <c r="C38296">
        <v>3</v>
      </c>
      <c r="D38296" s="2">
        <v>43100</v>
      </c>
      <c r="E38296">
        <v>34</v>
      </c>
      <c r="F38296">
        <v>22.552199999999999</v>
      </c>
      <c r="G38296">
        <v>16.829999999999998</v>
      </c>
      <c r="H38296" s="3">
        <v>43100.2</v>
      </c>
    </row>
    <row r="38297" spans="1:8" x14ac:dyDescent="0.3">
      <c r="A38297" t="s">
        <v>80</v>
      </c>
      <c r="B38297">
        <v>11</v>
      </c>
      <c r="C38297">
        <v>42</v>
      </c>
      <c r="D38297" s="2">
        <v>43100</v>
      </c>
      <c r="E38297">
        <v>29</v>
      </c>
      <c r="F38297">
        <v>7.1547999999999989</v>
      </c>
      <c r="G38297">
        <v>5.77</v>
      </c>
      <c r="H38297" s="3">
        <v>43100.22</v>
      </c>
    </row>
    <row r="38298" spans="1:8" x14ac:dyDescent="0.3">
      <c r="A38298" t="s">
        <v>98</v>
      </c>
      <c r="B38298">
        <v>1</v>
      </c>
      <c r="C38298">
        <v>1</v>
      </c>
      <c r="D38298" s="2">
        <v>43100</v>
      </c>
      <c r="E38298">
        <v>15</v>
      </c>
      <c r="F38298">
        <v>6.6840000000000011</v>
      </c>
      <c r="G38298">
        <v>5.57</v>
      </c>
      <c r="H38298" s="3">
        <v>43100.22</v>
      </c>
    </row>
    <row r="38299" spans="1:8" x14ac:dyDescent="0.3">
      <c r="A38299" t="s">
        <v>52</v>
      </c>
      <c r="B38299">
        <v>2</v>
      </c>
      <c r="C38299">
        <v>41</v>
      </c>
      <c r="D38299" s="2">
        <v>43100</v>
      </c>
      <c r="E38299">
        <v>4</v>
      </c>
      <c r="F38299">
        <v>20.700899999999997</v>
      </c>
      <c r="G38299">
        <v>16.829999999999998</v>
      </c>
      <c r="H38299" s="3">
        <v>43100.23</v>
      </c>
    </row>
    <row r="38300" spans="1:8" x14ac:dyDescent="0.3">
      <c r="A38300" t="s">
        <v>78</v>
      </c>
      <c r="B38300">
        <v>2</v>
      </c>
      <c r="C38300">
        <v>41</v>
      </c>
      <c r="D38300" s="2">
        <v>43100</v>
      </c>
      <c r="E38300">
        <v>12</v>
      </c>
      <c r="F38300">
        <v>10.514900000000001</v>
      </c>
      <c r="G38300">
        <v>8.69</v>
      </c>
      <c r="H38300" s="3">
        <v>43100.23</v>
      </c>
    </row>
    <row r="38301" spans="1:8" x14ac:dyDescent="0.3">
      <c r="A38301" t="s">
        <v>12</v>
      </c>
      <c r="B38301">
        <v>1</v>
      </c>
      <c r="C38301">
        <v>1</v>
      </c>
      <c r="D38301" s="2">
        <v>43100</v>
      </c>
      <c r="E38301">
        <v>21</v>
      </c>
      <c r="F38301">
        <v>111.38079999999999</v>
      </c>
      <c r="G38301">
        <v>83.12</v>
      </c>
      <c r="H38301" s="3">
        <v>43100.24</v>
      </c>
    </row>
    <row r="38302" spans="1:8" x14ac:dyDescent="0.3">
      <c r="A38302" t="s">
        <v>12</v>
      </c>
      <c r="B38302">
        <v>1</v>
      </c>
      <c r="C38302">
        <v>42</v>
      </c>
      <c r="D38302" s="2">
        <v>43100</v>
      </c>
      <c r="E38302">
        <v>3</v>
      </c>
      <c r="F38302">
        <v>112.212</v>
      </c>
      <c r="G38302">
        <v>83.12</v>
      </c>
      <c r="H38302" s="3">
        <v>43100.25</v>
      </c>
    </row>
    <row r="38303" spans="1:8" x14ac:dyDescent="0.3">
      <c r="A38303" t="s">
        <v>76</v>
      </c>
      <c r="B38303">
        <v>14</v>
      </c>
      <c r="C38303">
        <v>45</v>
      </c>
      <c r="D38303" s="2">
        <v>43100</v>
      </c>
      <c r="E38303">
        <v>44</v>
      </c>
      <c r="F38303">
        <v>108.8395</v>
      </c>
      <c r="G38303">
        <v>89.95</v>
      </c>
      <c r="H38303" s="3">
        <v>43100.29</v>
      </c>
    </row>
    <row r="38304" spans="1:8" x14ac:dyDescent="0.3">
      <c r="A38304" t="s">
        <v>138</v>
      </c>
      <c r="B38304">
        <v>10</v>
      </c>
      <c r="C38304">
        <v>43</v>
      </c>
      <c r="D38304" s="2">
        <v>43100</v>
      </c>
      <c r="E38304">
        <v>10</v>
      </c>
      <c r="F38304">
        <v>69.772800000000004</v>
      </c>
      <c r="G38304">
        <v>54.51</v>
      </c>
      <c r="H38304" s="3">
        <v>43100.29</v>
      </c>
    </row>
    <row r="38305" spans="1:8" x14ac:dyDescent="0.3">
      <c r="A38305" t="s">
        <v>56</v>
      </c>
      <c r="B38305">
        <v>10</v>
      </c>
      <c r="C38305">
        <v>44</v>
      </c>
      <c r="D38305" s="2">
        <v>43100</v>
      </c>
      <c r="E38305">
        <v>15</v>
      </c>
      <c r="F38305">
        <v>13.225299999999999</v>
      </c>
      <c r="G38305">
        <v>10.93</v>
      </c>
      <c r="H38305" s="3">
        <v>43100.3</v>
      </c>
    </row>
    <row r="38306" spans="1:8" x14ac:dyDescent="0.3">
      <c r="A38306" t="s">
        <v>80</v>
      </c>
      <c r="B38306">
        <v>15</v>
      </c>
      <c r="C38306">
        <v>1</v>
      </c>
      <c r="D38306" s="2">
        <v>43100</v>
      </c>
      <c r="E38306">
        <v>18</v>
      </c>
      <c r="F38306">
        <v>7.5586999999999991</v>
      </c>
      <c r="G38306">
        <v>5.77</v>
      </c>
      <c r="H38306" s="3">
        <v>43100.32</v>
      </c>
    </row>
    <row r="38307" spans="1:8" x14ac:dyDescent="0.3">
      <c r="A38307" t="s">
        <v>148</v>
      </c>
      <c r="B38307">
        <v>3</v>
      </c>
      <c r="C38307">
        <v>44</v>
      </c>
      <c r="D38307" s="2">
        <v>43100</v>
      </c>
      <c r="E38307">
        <v>16</v>
      </c>
      <c r="F38307">
        <v>3.2604000000000002</v>
      </c>
      <c r="G38307">
        <v>2.4700000000000002</v>
      </c>
      <c r="H38307" s="3">
        <v>43100.32</v>
      </c>
    </row>
    <row r="38308" spans="1:8" x14ac:dyDescent="0.3">
      <c r="A38308" t="s">
        <v>9</v>
      </c>
      <c r="B38308">
        <v>8</v>
      </c>
      <c r="C38308">
        <v>41</v>
      </c>
      <c r="D38308" s="2">
        <v>43100</v>
      </c>
      <c r="E38308">
        <v>18</v>
      </c>
      <c r="F38308">
        <v>77.830200000000005</v>
      </c>
      <c r="G38308">
        <v>61.77</v>
      </c>
      <c r="H38308" s="3">
        <v>43100.33</v>
      </c>
    </row>
    <row r="38309" spans="1:8" x14ac:dyDescent="0.3">
      <c r="A38309" t="s">
        <v>29</v>
      </c>
      <c r="B38309">
        <v>9</v>
      </c>
      <c r="C38309">
        <v>1</v>
      </c>
      <c r="D38309" s="2">
        <v>43100</v>
      </c>
      <c r="E38309">
        <v>11</v>
      </c>
      <c r="F38309">
        <v>9.4557000000000002</v>
      </c>
      <c r="G38309">
        <v>7.33</v>
      </c>
      <c r="H38309" s="3">
        <v>43100.35</v>
      </c>
    </row>
    <row r="38310" spans="1:8" x14ac:dyDescent="0.3">
      <c r="A38310" t="s">
        <v>5</v>
      </c>
      <c r="B38310">
        <v>7</v>
      </c>
      <c r="C38310">
        <v>1</v>
      </c>
      <c r="D38310" s="2">
        <v>43100</v>
      </c>
      <c r="E38310">
        <v>50</v>
      </c>
      <c r="F38310">
        <v>32.445</v>
      </c>
      <c r="G38310">
        <v>25.75</v>
      </c>
      <c r="H38310" s="3">
        <v>43100.35</v>
      </c>
    </row>
    <row r="38311" spans="1:8" x14ac:dyDescent="0.3">
      <c r="A38311" t="s">
        <v>4</v>
      </c>
      <c r="B38311">
        <v>1</v>
      </c>
      <c r="C38311">
        <v>1</v>
      </c>
      <c r="D38311" s="2">
        <v>43100</v>
      </c>
      <c r="E38311">
        <v>32</v>
      </c>
      <c r="F38311">
        <v>5.9657999999999989</v>
      </c>
      <c r="G38311">
        <v>4.8899999999999997</v>
      </c>
      <c r="H38311" s="3">
        <v>43100.38</v>
      </c>
    </row>
    <row r="38312" spans="1:8" x14ac:dyDescent="0.3">
      <c r="A38312" t="s">
        <v>12</v>
      </c>
      <c r="B38312">
        <v>8</v>
      </c>
      <c r="C38312">
        <v>1</v>
      </c>
      <c r="D38312" s="2">
        <v>43100</v>
      </c>
      <c r="E38312">
        <v>12</v>
      </c>
      <c r="F38312">
        <v>101.40640000000002</v>
      </c>
      <c r="G38312">
        <v>83.12</v>
      </c>
      <c r="H38312" s="3">
        <v>43100.39</v>
      </c>
    </row>
    <row r="38313" spans="1:8" x14ac:dyDescent="0.3">
      <c r="A38313" t="s">
        <v>32</v>
      </c>
      <c r="B38313">
        <v>6</v>
      </c>
      <c r="C38313">
        <v>43</v>
      </c>
      <c r="D38313" s="2">
        <v>43100</v>
      </c>
      <c r="E38313">
        <v>43</v>
      </c>
      <c r="F38313">
        <v>25.392999999999997</v>
      </c>
      <c r="G38313">
        <v>18.95</v>
      </c>
      <c r="H38313" s="3">
        <v>43100.41</v>
      </c>
    </row>
    <row r="38314" spans="1:8" x14ac:dyDescent="0.3">
      <c r="A38314" t="s">
        <v>39</v>
      </c>
      <c r="B38314">
        <v>10</v>
      </c>
      <c r="C38314">
        <v>3</v>
      </c>
      <c r="D38314" s="2">
        <v>43100</v>
      </c>
      <c r="E38314">
        <v>50</v>
      </c>
      <c r="F38314">
        <v>8.6591000000000005</v>
      </c>
      <c r="G38314">
        <v>6.61</v>
      </c>
      <c r="H38314" s="3">
        <v>43100.42</v>
      </c>
    </row>
    <row r="38315" spans="1:8" x14ac:dyDescent="0.3">
      <c r="A38315" t="s">
        <v>196</v>
      </c>
      <c r="B38315">
        <v>15</v>
      </c>
      <c r="C38315">
        <v>2</v>
      </c>
      <c r="D38315" s="2">
        <v>43100</v>
      </c>
      <c r="E38315">
        <v>26</v>
      </c>
      <c r="F38315">
        <v>460.07199999999995</v>
      </c>
      <c r="G38315">
        <v>351.2</v>
      </c>
      <c r="H38315" s="3">
        <v>43100.43</v>
      </c>
    </row>
    <row r="38316" spans="1:8" x14ac:dyDescent="0.3">
      <c r="A38316" t="s">
        <v>88</v>
      </c>
      <c r="B38316">
        <v>2</v>
      </c>
      <c r="C38316">
        <v>41</v>
      </c>
      <c r="D38316" s="2">
        <v>43100</v>
      </c>
      <c r="E38316">
        <v>8</v>
      </c>
      <c r="F38316">
        <v>7.2764999999999995</v>
      </c>
      <c r="G38316">
        <v>5.39</v>
      </c>
      <c r="H38316" s="3">
        <v>43100.43</v>
      </c>
    </row>
    <row r="38317" spans="1:8" x14ac:dyDescent="0.3">
      <c r="A38317" t="s">
        <v>86</v>
      </c>
      <c r="B38317">
        <v>12</v>
      </c>
      <c r="C38317">
        <v>45</v>
      </c>
      <c r="D38317" s="2">
        <v>43100</v>
      </c>
      <c r="E38317">
        <v>6</v>
      </c>
      <c r="F38317">
        <v>383.04</v>
      </c>
      <c r="G38317">
        <v>288</v>
      </c>
      <c r="H38317" s="3">
        <v>43100.44</v>
      </c>
    </row>
    <row r="38318" spans="1:8" x14ac:dyDescent="0.3">
      <c r="A38318" t="s">
        <v>189</v>
      </c>
      <c r="B38318">
        <v>14</v>
      </c>
      <c r="C38318">
        <v>1</v>
      </c>
      <c r="D38318" s="2">
        <v>43100</v>
      </c>
      <c r="E38318">
        <v>26</v>
      </c>
      <c r="F38318">
        <v>93.7316</v>
      </c>
      <c r="G38318">
        <v>75.59</v>
      </c>
      <c r="H38318" s="3">
        <v>43100.45</v>
      </c>
    </row>
    <row r="38319" spans="1:8" x14ac:dyDescent="0.3">
      <c r="A38319" t="s">
        <v>154</v>
      </c>
      <c r="B38319">
        <v>14</v>
      </c>
      <c r="C38319">
        <v>43</v>
      </c>
      <c r="D38319" s="2">
        <v>43100</v>
      </c>
      <c r="E38319">
        <v>35</v>
      </c>
      <c r="F38319">
        <v>124.875</v>
      </c>
      <c r="G38319">
        <v>99.9</v>
      </c>
      <c r="H38319" s="3">
        <v>43100.45</v>
      </c>
    </row>
    <row r="38320" spans="1:8" x14ac:dyDescent="0.3">
      <c r="A38320" t="s">
        <v>48</v>
      </c>
      <c r="B38320">
        <v>15</v>
      </c>
      <c r="C38320">
        <v>43</v>
      </c>
      <c r="D38320" s="2">
        <v>43100</v>
      </c>
      <c r="E38320">
        <v>22</v>
      </c>
      <c r="F38320">
        <v>39.298499999999997</v>
      </c>
      <c r="G38320">
        <v>31.95</v>
      </c>
      <c r="H38320" s="3">
        <v>43100.46</v>
      </c>
    </row>
    <row r="38321" spans="1:8" x14ac:dyDescent="0.3">
      <c r="A38321" t="s">
        <v>12</v>
      </c>
      <c r="B38321">
        <v>1</v>
      </c>
      <c r="C38321">
        <v>1</v>
      </c>
      <c r="D38321" s="2">
        <v>43100</v>
      </c>
      <c r="E38321">
        <v>35</v>
      </c>
      <c r="F38321">
        <v>113.0432</v>
      </c>
      <c r="G38321">
        <v>83.12</v>
      </c>
      <c r="H38321" s="3">
        <v>43100.46</v>
      </c>
    </row>
    <row r="38322" spans="1:8" x14ac:dyDescent="0.3">
      <c r="A38322" t="s">
        <v>106</v>
      </c>
      <c r="B38322">
        <v>1</v>
      </c>
      <c r="C38322">
        <v>42</v>
      </c>
      <c r="D38322" s="2">
        <v>43100</v>
      </c>
      <c r="E38322">
        <v>50</v>
      </c>
      <c r="F38322">
        <v>145.33199999999999</v>
      </c>
      <c r="G38322">
        <v>121.11</v>
      </c>
      <c r="H38322" s="3">
        <v>43100.480000000003</v>
      </c>
    </row>
    <row r="38323" spans="1:8" x14ac:dyDescent="0.3">
      <c r="A38323" t="s">
        <v>12</v>
      </c>
      <c r="B38323">
        <v>1</v>
      </c>
      <c r="C38323">
        <v>44</v>
      </c>
      <c r="D38323" s="2">
        <v>43100</v>
      </c>
      <c r="E38323">
        <v>40</v>
      </c>
      <c r="F38323">
        <v>113.87440000000001</v>
      </c>
      <c r="G38323">
        <v>83.12</v>
      </c>
      <c r="H38323" s="3">
        <v>43100.480000000003</v>
      </c>
    </row>
    <row r="38324" spans="1:8" x14ac:dyDescent="0.3">
      <c r="A38324" t="s">
        <v>117</v>
      </c>
      <c r="B38324">
        <v>1</v>
      </c>
      <c r="C38324">
        <v>1</v>
      </c>
      <c r="D38324" s="2">
        <v>43100</v>
      </c>
      <c r="E38324">
        <v>35</v>
      </c>
      <c r="F38324">
        <v>11.2776</v>
      </c>
      <c r="G38324">
        <v>8.8800000000000008</v>
      </c>
      <c r="H38324" s="3">
        <v>43100.49</v>
      </c>
    </row>
    <row r="38325" spans="1:8" x14ac:dyDescent="0.3">
      <c r="A38325" t="s">
        <v>198</v>
      </c>
      <c r="B38325">
        <v>2</v>
      </c>
      <c r="C38325">
        <v>1</v>
      </c>
      <c r="D38325" s="2">
        <v>43100</v>
      </c>
      <c r="E38325">
        <v>28</v>
      </c>
      <c r="F38325">
        <v>117.39939999999999</v>
      </c>
      <c r="G38325">
        <v>84.46</v>
      </c>
      <c r="H38325" s="3">
        <v>43100.49</v>
      </c>
    </row>
    <row r="38326" spans="1:8" x14ac:dyDescent="0.3">
      <c r="A38326" t="s">
        <v>29</v>
      </c>
      <c r="B38326">
        <v>1</v>
      </c>
      <c r="C38326">
        <v>41</v>
      </c>
      <c r="D38326" s="2">
        <v>43100</v>
      </c>
      <c r="E38326">
        <v>18</v>
      </c>
      <c r="F38326">
        <v>8.9426000000000005</v>
      </c>
      <c r="G38326">
        <v>7.33</v>
      </c>
      <c r="H38326" s="3">
        <v>43100.49</v>
      </c>
    </row>
    <row r="38327" spans="1:8" x14ac:dyDescent="0.3">
      <c r="A38327" t="s">
        <v>123</v>
      </c>
      <c r="B38327">
        <v>3</v>
      </c>
      <c r="C38327">
        <v>2</v>
      </c>
      <c r="D38327" s="2">
        <v>43100</v>
      </c>
      <c r="E38327">
        <v>23</v>
      </c>
      <c r="F38327">
        <v>35.197000000000003</v>
      </c>
      <c r="G38327">
        <v>28.85</v>
      </c>
      <c r="H38327" s="3">
        <v>43100.49</v>
      </c>
    </row>
    <row r="38328" spans="1:8" x14ac:dyDescent="0.3">
      <c r="A38328" t="s">
        <v>163</v>
      </c>
      <c r="B38328">
        <v>13</v>
      </c>
      <c r="C38328">
        <v>1</v>
      </c>
      <c r="D38328" s="2">
        <v>43100</v>
      </c>
      <c r="E38328">
        <v>23</v>
      </c>
      <c r="F38328">
        <v>6.6187000000000005</v>
      </c>
      <c r="G38328">
        <v>5.47</v>
      </c>
      <c r="H38328" s="3">
        <v>43100.5</v>
      </c>
    </row>
    <row r="38329" spans="1:8" x14ac:dyDescent="0.3">
      <c r="A38329" t="s">
        <v>114</v>
      </c>
      <c r="B38329">
        <v>10</v>
      </c>
      <c r="C38329">
        <v>43</v>
      </c>
      <c r="D38329" s="2">
        <v>43100</v>
      </c>
      <c r="E38329">
        <v>50</v>
      </c>
      <c r="F38329">
        <v>53.146700000000003</v>
      </c>
      <c r="G38329">
        <v>40.57</v>
      </c>
      <c r="H38329" s="3">
        <v>43100.51</v>
      </c>
    </row>
    <row r="38330" spans="1:8" x14ac:dyDescent="0.3">
      <c r="A38330" t="s">
        <v>92</v>
      </c>
      <c r="B38330">
        <v>15</v>
      </c>
      <c r="C38330">
        <v>1</v>
      </c>
      <c r="D38330" s="2">
        <v>43100</v>
      </c>
      <c r="E38330">
        <v>26</v>
      </c>
      <c r="F38330">
        <v>16.589200000000002</v>
      </c>
      <c r="G38330">
        <v>12.38</v>
      </c>
      <c r="H38330" s="3">
        <v>43100.51</v>
      </c>
    </row>
    <row r="38331" spans="1:8" x14ac:dyDescent="0.3">
      <c r="A38331" t="s">
        <v>162</v>
      </c>
      <c r="B38331">
        <v>1</v>
      </c>
      <c r="C38331">
        <v>3</v>
      </c>
      <c r="D38331" s="2">
        <v>43100</v>
      </c>
      <c r="E38331">
        <v>22</v>
      </c>
      <c r="F38331">
        <v>9.2628000000000004</v>
      </c>
      <c r="G38331">
        <v>7.47</v>
      </c>
      <c r="H38331" s="3">
        <v>43100.52</v>
      </c>
    </row>
    <row r="38332" spans="1:8" x14ac:dyDescent="0.3">
      <c r="A38332" t="s">
        <v>25</v>
      </c>
      <c r="B38332">
        <v>15</v>
      </c>
      <c r="C38332">
        <v>1</v>
      </c>
      <c r="D38332" s="2">
        <v>43100</v>
      </c>
      <c r="E38332">
        <v>11</v>
      </c>
      <c r="F38332">
        <v>21.4527</v>
      </c>
      <c r="G38332">
        <v>16.63</v>
      </c>
      <c r="H38332" s="3">
        <v>43100.52</v>
      </c>
    </row>
    <row r="38333" spans="1:8" x14ac:dyDescent="0.3">
      <c r="A38333" t="s">
        <v>74</v>
      </c>
      <c r="B38333">
        <v>10</v>
      </c>
      <c r="C38333">
        <v>43</v>
      </c>
      <c r="D38333" s="2">
        <v>43100</v>
      </c>
      <c r="E38333">
        <v>44</v>
      </c>
      <c r="F38333">
        <v>30.909899999999997</v>
      </c>
      <c r="G38333">
        <v>25.13</v>
      </c>
      <c r="H38333" s="3">
        <v>43100.54</v>
      </c>
    </row>
    <row r="38334" spans="1:8" x14ac:dyDescent="0.3">
      <c r="A38334" t="s">
        <v>17</v>
      </c>
      <c r="B38334">
        <v>2</v>
      </c>
      <c r="C38334">
        <v>1</v>
      </c>
      <c r="D38334" s="2">
        <v>43100</v>
      </c>
      <c r="E38334">
        <v>38</v>
      </c>
      <c r="F38334">
        <v>10.716800000000001</v>
      </c>
      <c r="G38334">
        <v>7.88</v>
      </c>
      <c r="H38334" s="3">
        <v>43100.55</v>
      </c>
    </row>
    <row r="38335" spans="1:8" x14ac:dyDescent="0.3">
      <c r="A38335" t="s">
        <v>12</v>
      </c>
      <c r="B38335">
        <v>2</v>
      </c>
      <c r="C38335">
        <v>41</v>
      </c>
      <c r="D38335" s="2">
        <v>43100</v>
      </c>
      <c r="E38335">
        <v>23</v>
      </c>
      <c r="F38335">
        <v>106.39360000000001</v>
      </c>
      <c r="G38335">
        <v>83.12</v>
      </c>
      <c r="H38335" s="3">
        <v>43100.55</v>
      </c>
    </row>
    <row r="38336" spans="1:8" x14ac:dyDescent="0.3">
      <c r="A38336" t="s">
        <v>24</v>
      </c>
      <c r="B38336">
        <v>1</v>
      </c>
      <c r="C38336">
        <v>43</v>
      </c>
      <c r="D38336" s="2">
        <v>43100</v>
      </c>
      <c r="E38336">
        <v>4</v>
      </c>
      <c r="F38336">
        <v>47.094500000000011</v>
      </c>
      <c r="G38336">
        <v>35.950000000000003</v>
      </c>
      <c r="H38336" s="3">
        <v>43100.57</v>
      </c>
    </row>
    <row r="38337" spans="1:8" x14ac:dyDescent="0.3">
      <c r="A38337" t="s">
        <v>204</v>
      </c>
      <c r="B38337">
        <v>10</v>
      </c>
      <c r="C38337">
        <v>45</v>
      </c>
      <c r="D38337" s="2">
        <v>43100</v>
      </c>
      <c r="E38337">
        <v>12</v>
      </c>
      <c r="F38337">
        <v>65.260500000000008</v>
      </c>
      <c r="G38337">
        <v>46.95</v>
      </c>
      <c r="H38337" s="3">
        <v>43100.57</v>
      </c>
    </row>
    <row r="38338" spans="1:8" x14ac:dyDescent="0.3">
      <c r="A38338" t="s">
        <v>30</v>
      </c>
      <c r="B38338">
        <v>4</v>
      </c>
      <c r="C38338">
        <v>2</v>
      </c>
      <c r="D38338" s="2">
        <v>43100</v>
      </c>
      <c r="E38338">
        <v>28</v>
      </c>
      <c r="F38338">
        <v>13.981200000000001</v>
      </c>
      <c r="G38338">
        <v>11.46</v>
      </c>
      <c r="H38338" s="3">
        <v>43100.57</v>
      </c>
    </row>
    <row r="38339" spans="1:8" x14ac:dyDescent="0.3">
      <c r="A38339" t="s">
        <v>145</v>
      </c>
      <c r="B38339">
        <v>15</v>
      </c>
      <c r="C38339">
        <v>41</v>
      </c>
      <c r="D38339" s="2">
        <v>43100</v>
      </c>
      <c r="E38339">
        <v>11</v>
      </c>
      <c r="F38339">
        <v>78.424799999999991</v>
      </c>
      <c r="G38339">
        <v>63.76</v>
      </c>
      <c r="H38339" s="3">
        <v>43100.59</v>
      </c>
    </row>
    <row r="38340" spans="1:8" x14ac:dyDescent="0.3">
      <c r="A38340" t="s">
        <v>12</v>
      </c>
      <c r="B38340">
        <v>15</v>
      </c>
      <c r="C38340">
        <v>1</v>
      </c>
      <c r="D38340" s="2">
        <v>43100</v>
      </c>
      <c r="E38340">
        <v>19</v>
      </c>
      <c r="F38340">
        <v>116.36800000000001</v>
      </c>
      <c r="G38340">
        <v>83.12</v>
      </c>
      <c r="H38340" s="3">
        <v>43100.639999999999</v>
      </c>
    </row>
    <row r="38341" spans="1:8" x14ac:dyDescent="0.3">
      <c r="A38341" t="s">
        <v>25</v>
      </c>
      <c r="B38341">
        <v>10</v>
      </c>
      <c r="C38341">
        <v>3</v>
      </c>
      <c r="D38341" s="2">
        <v>43100</v>
      </c>
      <c r="E38341">
        <v>34</v>
      </c>
      <c r="F38341">
        <v>20.787500000000001</v>
      </c>
      <c r="G38341">
        <v>16.63</v>
      </c>
      <c r="H38341" s="3">
        <v>43100.639999999999</v>
      </c>
    </row>
    <row r="38342" spans="1:8" x14ac:dyDescent="0.3">
      <c r="A38342" t="s">
        <v>11</v>
      </c>
      <c r="B38342">
        <v>1</v>
      </c>
      <c r="C38342">
        <v>1</v>
      </c>
      <c r="D38342" s="2">
        <v>43100</v>
      </c>
      <c r="E38342">
        <v>36</v>
      </c>
      <c r="F38342">
        <v>44.193199999999997</v>
      </c>
      <c r="G38342">
        <v>32.979999999999997</v>
      </c>
      <c r="H38342" s="3">
        <v>43100.66</v>
      </c>
    </row>
    <row r="38343" spans="1:8" x14ac:dyDescent="0.3">
      <c r="A38343" t="s">
        <v>146</v>
      </c>
      <c r="B38343">
        <v>4</v>
      </c>
      <c r="C38343">
        <v>1</v>
      </c>
      <c r="D38343" s="2">
        <v>43100</v>
      </c>
      <c r="E38343">
        <v>12</v>
      </c>
      <c r="F38343">
        <v>45.763999999999996</v>
      </c>
      <c r="G38343">
        <v>33.65</v>
      </c>
      <c r="H38343" s="3">
        <v>43100.66</v>
      </c>
    </row>
    <row r="38344" spans="1:8" x14ac:dyDescent="0.3">
      <c r="A38344" t="s">
        <v>70</v>
      </c>
      <c r="B38344">
        <v>1</v>
      </c>
      <c r="C38344">
        <v>1</v>
      </c>
      <c r="D38344" s="2">
        <v>43100</v>
      </c>
      <c r="E38344">
        <v>45</v>
      </c>
      <c r="F38344">
        <v>91.896000000000001</v>
      </c>
      <c r="G38344">
        <v>76.58</v>
      </c>
      <c r="H38344" s="3">
        <v>43100.67</v>
      </c>
    </row>
    <row r="38345" spans="1:8" x14ac:dyDescent="0.3">
      <c r="A38345" t="s">
        <v>88</v>
      </c>
      <c r="B38345">
        <v>7</v>
      </c>
      <c r="C38345">
        <v>3</v>
      </c>
      <c r="D38345" s="2">
        <v>43100</v>
      </c>
      <c r="E38345">
        <v>5</v>
      </c>
      <c r="F38345">
        <v>6.6836000000000002</v>
      </c>
      <c r="G38345">
        <v>5.39</v>
      </c>
      <c r="H38345" s="3">
        <v>43100.67</v>
      </c>
    </row>
    <row r="38346" spans="1:8" x14ac:dyDescent="0.3">
      <c r="A38346" t="s">
        <v>17</v>
      </c>
      <c r="B38346">
        <v>1</v>
      </c>
      <c r="C38346">
        <v>1</v>
      </c>
      <c r="D38346" s="2">
        <v>43100</v>
      </c>
      <c r="E38346">
        <v>44</v>
      </c>
      <c r="F38346">
        <v>10.559200000000001</v>
      </c>
      <c r="G38346">
        <v>7.88</v>
      </c>
      <c r="H38346" s="3">
        <v>43100.67</v>
      </c>
    </row>
    <row r="38347" spans="1:8" x14ac:dyDescent="0.3">
      <c r="A38347" t="s">
        <v>107</v>
      </c>
      <c r="B38347">
        <v>1</v>
      </c>
      <c r="C38347">
        <v>1</v>
      </c>
      <c r="D38347" s="2">
        <v>43100</v>
      </c>
      <c r="E38347">
        <v>45</v>
      </c>
      <c r="F38347">
        <v>7.0015999999999998</v>
      </c>
      <c r="G38347">
        <v>5.47</v>
      </c>
      <c r="H38347" s="3">
        <v>43100.67</v>
      </c>
    </row>
    <row r="38348" spans="1:8" x14ac:dyDescent="0.3">
      <c r="A38348" t="s">
        <v>55</v>
      </c>
      <c r="B38348">
        <v>1</v>
      </c>
      <c r="C38348">
        <v>41</v>
      </c>
      <c r="D38348" s="2">
        <v>43100</v>
      </c>
      <c r="E38348">
        <v>48</v>
      </c>
      <c r="F38348">
        <v>13.943999999999999</v>
      </c>
      <c r="G38348">
        <v>11.62</v>
      </c>
      <c r="H38348" s="3">
        <v>43100.69</v>
      </c>
    </row>
    <row r="38349" spans="1:8" x14ac:dyDescent="0.3">
      <c r="A38349" t="s">
        <v>16</v>
      </c>
      <c r="B38349">
        <v>10</v>
      </c>
      <c r="C38349">
        <v>41</v>
      </c>
      <c r="D38349" s="2">
        <v>43100</v>
      </c>
      <c r="E38349">
        <v>49</v>
      </c>
      <c r="F38349">
        <v>4.5671999999999997</v>
      </c>
      <c r="G38349">
        <v>3.46</v>
      </c>
      <c r="H38349" s="3">
        <v>43100.7</v>
      </c>
    </row>
    <row r="38350" spans="1:8" x14ac:dyDescent="0.3">
      <c r="A38350" t="s">
        <v>17</v>
      </c>
      <c r="B38350">
        <v>2</v>
      </c>
      <c r="C38350">
        <v>45</v>
      </c>
      <c r="D38350" s="2">
        <v>43100</v>
      </c>
      <c r="E38350">
        <v>6</v>
      </c>
      <c r="F38350">
        <v>10.244000000000002</v>
      </c>
      <c r="G38350">
        <v>7.88</v>
      </c>
      <c r="H38350" s="3">
        <v>43100.71</v>
      </c>
    </row>
    <row r="38351" spans="1:8" x14ac:dyDescent="0.3">
      <c r="A38351" t="s">
        <v>12</v>
      </c>
      <c r="B38351">
        <v>9</v>
      </c>
      <c r="C38351">
        <v>41</v>
      </c>
      <c r="D38351" s="2">
        <v>43100</v>
      </c>
      <c r="E38351">
        <v>29</v>
      </c>
      <c r="F38351">
        <v>113.0432</v>
      </c>
      <c r="G38351">
        <v>83.12</v>
      </c>
      <c r="H38351" s="3">
        <v>43100.72</v>
      </c>
    </row>
    <row r="38352" spans="1:8" x14ac:dyDescent="0.3">
      <c r="A38352" t="s">
        <v>191</v>
      </c>
      <c r="B38352">
        <v>3</v>
      </c>
      <c r="C38352">
        <v>1</v>
      </c>
      <c r="D38352" s="2">
        <v>43100</v>
      </c>
      <c r="E38352">
        <v>25</v>
      </c>
      <c r="F38352">
        <v>4.5612000000000004</v>
      </c>
      <c r="G38352">
        <v>3.62</v>
      </c>
      <c r="H38352" s="3">
        <v>43100.75</v>
      </c>
    </row>
    <row r="38353" spans="1:8" x14ac:dyDescent="0.3">
      <c r="A38353" t="s">
        <v>12</v>
      </c>
      <c r="B38353">
        <v>7</v>
      </c>
      <c r="C38353">
        <v>43</v>
      </c>
      <c r="D38353" s="2">
        <v>43100</v>
      </c>
      <c r="E38353">
        <v>18</v>
      </c>
      <c r="F38353">
        <v>106.39360000000001</v>
      </c>
      <c r="G38353">
        <v>83.12</v>
      </c>
      <c r="H38353" s="3">
        <v>43100.76</v>
      </c>
    </row>
    <row r="38354" spans="1:8" x14ac:dyDescent="0.3">
      <c r="A38354" t="s">
        <v>181</v>
      </c>
      <c r="B38354">
        <v>1</v>
      </c>
      <c r="C38354">
        <v>43</v>
      </c>
      <c r="D38354" s="2">
        <v>43100</v>
      </c>
      <c r="E38354">
        <v>18</v>
      </c>
      <c r="F38354">
        <v>13.122</v>
      </c>
      <c r="G38354">
        <v>9.7200000000000006</v>
      </c>
      <c r="H38354" s="3">
        <v>43100.77</v>
      </c>
    </row>
    <row r="38355" spans="1:8" x14ac:dyDescent="0.3">
      <c r="A38355" t="s">
        <v>25</v>
      </c>
      <c r="B38355">
        <v>6</v>
      </c>
      <c r="C38355">
        <v>1</v>
      </c>
      <c r="D38355" s="2">
        <v>43100</v>
      </c>
      <c r="E38355">
        <v>20</v>
      </c>
      <c r="F38355">
        <v>22.117899999999999</v>
      </c>
      <c r="G38355">
        <v>16.63</v>
      </c>
      <c r="H38355" s="3">
        <v>43100.78</v>
      </c>
    </row>
    <row r="38356" spans="1:8" x14ac:dyDescent="0.3">
      <c r="A38356" t="s">
        <v>17</v>
      </c>
      <c r="B38356">
        <v>10</v>
      </c>
      <c r="C38356">
        <v>1</v>
      </c>
      <c r="D38356" s="2">
        <v>43100</v>
      </c>
      <c r="E38356">
        <v>29</v>
      </c>
      <c r="F38356">
        <v>9.85</v>
      </c>
      <c r="G38356">
        <v>7.88</v>
      </c>
      <c r="H38356" s="3">
        <v>43100.79</v>
      </c>
    </row>
    <row r="38357" spans="1:8" x14ac:dyDescent="0.3">
      <c r="A38357" t="s">
        <v>12</v>
      </c>
      <c r="B38357">
        <v>10</v>
      </c>
      <c r="C38357">
        <v>2</v>
      </c>
      <c r="D38357" s="2">
        <v>43100</v>
      </c>
      <c r="E38357">
        <v>18</v>
      </c>
      <c r="F38357">
        <v>106.39360000000001</v>
      </c>
      <c r="G38357">
        <v>83.12</v>
      </c>
      <c r="H38357" s="3">
        <v>43100.81</v>
      </c>
    </row>
    <row r="38358" spans="1:8" x14ac:dyDescent="0.3">
      <c r="A38358" t="s">
        <v>164</v>
      </c>
      <c r="B38358">
        <v>4</v>
      </c>
      <c r="C38358">
        <v>41</v>
      </c>
      <c r="D38358" s="2">
        <v>43100</v>
      </c>
      <c r="E38358">
        <v>21</v>
      </c>
      <c r="F38358">
        <v>817.68960000000004</v>
      </c>
      <c r="G38358">
        <v>648.96</v>
      </c>
      <c r="H38358" s="3">
        <v>43100.81</v>
      </c>
    </row>
    <row r="38359" spans="1:8" x14ac:dyDescent="0.3">
      <c r="A38359" t="s">
        <v>137</v>
      </c>
      <c r="B38359">
        <v>3</v>
      </c>
      <c r="C38359">
        <v>44</v>
      </c>
      <c r="D38359" s="2">
        <v>43100</v>
      </c>
      <c r="E38359">
        <v>31</v>
      </c>
      <c r="F38359">
        <v>9.5760000000000005</v>
      </c>
      <c r="G38359">
        <v>6.84</v>
      </c>
      <c r="H38359" s="3">
        <v>43100.81</v>
      </c>
    </row>
    <row r="38360" spans="1:8" x14ac:dyDescent="0.3">
      <c r="A38360" t="s">
        <v>16</v>
      </c>
      <c r="B38360">
        <v>4</v>
      </c>
      <c r="C38360">
        <v>1</v>
      </c>
      <c r="D38360" s="2">
        <v>43100</v>
      </c>
      <c r="E38360">
        <v>49</v>
      </c>
      <c r="F38360">
        <v>4.8439999999999994</v>
      </c>
      <c r="G38360">
        <v>3.46</v>
      </c>
      <c r="H38360" s="3">
        <v>43100.82</v>
      </c>
    </row>
    <row r="38361" spans="1:8" x14ac:dyDescent="0.3">
      <c r="A38361" t="s">
        <v>36</v>
      </c>
      <c r="B38361">
        <v>2</v>
      </c>
      <c r="C38361">
        <v>1</v>
      </c>
      <c r="D38361" s="2">
        <v>43100</v>
      </c>
      <c r="E38361">
        <v>33</v>
      </c>
      <c r="F38361">
        <v>85.836799999999997</v>
      </c>
      <c r="G38361">
        <v>67.06</v>
      </c>
      <c r="H38361" s="3">
        <v>43100.84</v>
      </c>
    </row>
    <row r="38362" spans="1:8" x14ac:dyDescent="0.3">
      <c r="A38362" t="s">
        <v>52</v>
      </c>
      <c r="B38362">
        <v>4</v>
      </c>
      <c r="C38362">
        <v>42</v>
      </c>
      <c r="D38362" s="2">
        <v>43100</v>
      </c>
      <c r="E38362">
        <v>14</v>
      </c>
      <c r="F38362">
        <v>21.037500000000001</v>
      </c>
      <c r="G38362">
        <v>16.829999999999998</v>
      </c>
      <c r="H38362" s="3">
        <v>43100.85</v>
      </c>
    </row>
    <row r="38363" spans="1:8" x14ac:dyDescent="0.3">
      <c r="A38363" t="s">
        <v>197</v>
      </c>
      <c r="B38363">
        <v>15</v>
      </c>
      <c r="C38363">
        <v>41</v>
      </c>
      <c r="D38363" s="2">
        <v>43100</v>
      </c>
      <c r="E38363">
        <v>31</v>
      </c>
      <c r="F38363">
        <v>109.9875</v>
      </c>
      <c r="G38363">
        <v>87.99</v>
      </c>
      <c r="H38363" s="3">
        <v>43100.85</v>
      </c>
    </row>
    <row r="38364" spans="1:8" x14ac:dyDescent="0.3">
      <c r="A38364" t="s">
        <v>367</v>
      </c>
      <c r="B38364">
        <v>1</v>
      </c>
      <c r="C38364">
        <v>1</v>
      </c>
      <c r="D38364" s="2">
        <v>43100</v>
      </c>
      <c r="E38364">
        <v>46</v>
      </c>
      <c r="F38364">
        <v>5.3069999999999995</v>
      </c>
      <c r="G38364">
        <v>4.3499999999999996</v>
      </c>
      <c r="H38364" s="3">
        <v>43100.85</v>
      </c>
    </row>
    <row r="38365" spans="1:8" x14ac:dyDescent="0.3">
      <c r="A38365" t="s">
        <v>32</v>
      </c>
      <c r="B38365">
        <v>1</v>
      </c>
      <c r="C38365">
        <v>42</v>
      </c>
      <c r="D38365" s="2">
        <v>43100</v>
      </c>
      <c r="E38365">
        <v>6</v>
      </c>
      <c r="F38365">
        <v>25.392999999999997</v>
      </c>
      <c r="G38365">
        <v>18.95</v>
      </c>
      <c r="H38365" s="3">
        <v>43100.86</v>
      </c>
    </row>
    <row r="38366" spans="1:8" x14ac:dyDescent="0.3">
      <c r="A38366" t="s">
        <v>47</v>
      </c>
      <c r="B38366">
        <v>6</v>
      </c>
      <c r="C38366">
        <v>1</v>
      </c>
      <c r="D38366" s="2">
        <v>43100</v>
      </c>
      <c r="E38366">
        <v>5</v>
      </c>
      <c r="F38366">
        <v>2.0171999999999999</v>
      </c>
      <c r="G38366">
        <v>1.64</v>
      </c>
      <c r="H38366" s="3">
        <v>43100.88</v>
      </c>
    </row>
    <row r="38367" spans="1:8" x14ac:dyDescent="0.3">
      <c r="A38367" t="s">
        <v>4</v>
      </c>
      <c r="B38367">
        <v>15</v>
      </c>
      <c r="C38367">
        <v>44</v>
      </c>
      <c r="D38367" s="2">
        <v>43100</v>
      </c>
      <c r="E38367">
        <v>17</v>
      </c>
      <c r="F38367">
        <v>6.7970999999999995</v>
      </c>
      <c r="G38367">
        <v>4.8899999999999997</v>
      </c>
      <c r="H38367" s="3">
        <v>43100.89</v>
      </c>
    </row>
    <row r="38368" spans="1:8" x14ac:dyDescent="0.3">
      <c r="A38368" t="s">
        <v>202</v>
      </c>
      <c r="B38368">
        <v>1</v>
      </c>
      <c r="C38368">
        <v>41</v>
      </c>
      <c r="D38368" s="2">
        <v>43100</v>
      </c>
      <c r="E38368">
        <v>21</v>
      </c>
      <c r="F38368">
        <v>72.039199999999994</v>
      </c>
      <c r="G38368">
        <v>52.97</v>
      </c>
      <c r="H38368" s="3">
        <v>43100.9</v>
      </c>
    </row>
    <row r="38369" spans="1:8" x14ac:dyDescent="0.3">
      <c r="A38369" t="s">
        <v>12</v>
      </c>
      <c r="B38369">
        <v>11</v>
      </c>
      <c r="C38369">
        <v>41</v>
      </c>
      <c r="D38369" s="2">
        <v>43100</v>
      </c>
      <c r="E38369">
        <v>38</v>
      </c>
      <c r="F38369">
        <v>100.57520000000001</v>
      </c>
      <c r="G38369">
        <v>83.12</v>
      </c>
      <c r="H38369" s="3">
        <v>43100.92</v>
      </c>
    </row>
    <row r="38370" spans="1:8" x14ac:dyDescent="0.3">
      <c r="A38370" t="s">
        <v>99</v>
      </c>
      <c r="B38370">
        <v>2</v>
      </c>
      <c r="C38370">
        <v>43</v>
      </c>
      <c r="D38370" s="2">
        <v>43100</v>
      </c>
      <c r="E38370">
        <v>44</v>
      </c>
      <c r="F38370">
        <v>22.5352</v>
      </c>
      <c r="G38370">
        <v>16.57</v>
      </c>
      <c r="H38370" s="3">
        <v>43100.92</v>
      </c>
    </row>
    <row r="38371" spans="1:8" x14ac:dyDescent="0.3">
      <c r="A38371" t="s">
        <v>66</v>
      </c>
      <c r="B38371">
        <v>15</v>
      </c>
      <c r="C38371">
        <v>45</v>
      </c>
      <c r="D38371" s="2">
        <v>43100</v>
      </c>
      <c r="E38371">
        <v>45</v>
      </c>
      <c r="F38371">
        <v>123.62180000000001</v>
      </c>
      <c r="G38371">
        <v>97.34</v>
      </c>
      <c r="H38371" s="3">
        <v>43100.92</v>
      </c>
    </row>
    <row r="38372" spans="1:8" x14ac:dyDescent="0.3">
      <c r="A38372" t="s">
        <v>180</v>
      </c>
      <c r="B38372">
        <v>2</v>
      </c>
      <c r="C38372">
        <v>1</v>
      </c>
      <c r="D38372" s="2">
        <v>43100</v>
      </c>
      <c r="E38372">
        <v>30</v>
      </c>
      <c r="F38372">
        <v>63.176400000000001</v>
      </c>
      <c r="G38372">
        <v>50.14</v>
      </c>
      <c r="H38372" s="3">
        <v>43100.93</v>
      </c>
    </row>
    <row r="38373" spans="1:8" x14ac:dyDescent="0.3">
      <c r="A38373" t="s">
        <v>17</v>
      </c>
      <c r="B38373">
        <v>10</v>
      </c>
      <c r="C38373">
        <v>41</v>
      </c>
      <c r="D38373" s="2">
        <v>43100</v>
      </c>
      <c r="E38373">
        <v>39</v>
      </c>
      <c r="F38373">
        <v>10.0076</v>
      </c>
      <c r="G38373">
        <v>7.88</v>
      </c>
      <c r="H38373" s="3">
        <v>43100.94</v>
      </c>
    </row>
    <row r="38374" spans="1:8" x14ac:dyDescent="0.3">
      <c r="A38374" t="s">
        <v>70</v>
      </c>
      <c r="B38374">
        <v>1</v>
      </c>
      <c r="C38374">
        <v>1</v>
      </c>
      <c r="D38374" s="2">
        <v>43100</v>
      </c>
      <c r="E38374">
        <v>43</v>
      </c>
      <c r="F38374">
        <v>98.022400000000005</v>
      </c>
      <c r="G38374">
        <v>76.58</v>
      </c>
      <c r="H38374" s="3">
        <v>43100.959999999999</v>
      </c>
    </row>
    <row r="38375" spans="1:8" x14ac:dyDescent="0.3">
      <c r="A38375" t="s">
        <v>5</v>
      </c>
      <c r="B38375">
        <v>1</v>
      </c>
      <c r="C38375">
        <v>45</v>
      </c>
      <c r="D38375" s="2">
        <v>43100</v>
      </c>
      <c r="E38375">
        <v>10</v>
      </c>
      <c r="F38375">
        <v>31.93</v>
      </c>
      <c r="G38375">
        <v>25.75</v>
      </c>
      <c r="H38375" s="3">
        <v>43100.97</v>
      </c>
    </row>
    <row r="38376" spans="1:8" x14ac:dyDescent="0.3">
      <c r="A38376" t="s">
        <v>29</v>
      </c>
      <c r="B38376">
        <v>10</v>
      </c>
      <c r="C38376">
        <v>45</v>
      </c>
      <c r="D38376" s="2">
        <v>43100</v>
      </c>
      <c r="E38376">
        <v>18</v>
      </c>
      <c r="F38376">
        <v>9.1624999999999996</v>
      </c>
      <c r="G38376">
        <v>7.33</v>
      </c>
      <c r="H38376" s="3">
        <v>43100.97</v>
      </c>
    </row>
    <row r="38377" spans="1:8" x14ac:dyDescent="0.3">
      <c r="A38377" t="s">
        <v>167</v>
      </c>
      <c r="B38377">
        <v>1</v>
      </c>
      <c r="C38377">
        <v>44</v>
      </c>
      <c r="D38377" s="2">
        <v>43100</v>
      </c>
      <c r="E38377">
        <v>36</v>
      </c>
      <c r="F38377">
        <v>14.136299999999999</v>
      </c>
      <c r="G38377">
        <v>10.17</v>
      </c>
      <c r="H38377" s="3">
        <v>43100.98</v>
      </c>
    </row>
    <row r="38378" spans="1:8" x14ac:dyDescent="0.3">
      <c r="A38378" t="s">
        <v>29</v>
      </c>
      <c r="B38378">
        <v>7</v>
      </c>
      <c r="C38378">
        <v>41</v>
      </c>
      <c r="D38378" s="2">
        <v>43100</v>
      </c>
      <c r="E38378">
        <v>10</v>
      </c>
      <c r="F38378">
        <v>9.3824000000000005</v>
      </c>
      <c r="G38378">
        <v>7.33</v>
      </c>
      <c r="H38378" s="3">
        <v>43100.99</v>
      </c>
    </row>
    <row r="38379" spans="1:8" x14ac:dyDescent="0.3">
      <c r="A38379" t="s">
        <v>202</v>
      </c>
      <c r="B38379">
        <v>2</v>
      </c>
      <c r="C38379">
        <v>1</v>
      </c>
      <c r="D38379" s="2">
        <v>43101</v>
      </c>
      <c r="E38379">
        <v>35</v>
      </c>
      <c r="F38379">
        <v>69.390699999999995</v>
      </c>
      <c r="G38379">
        <v>52.97</v>
      </c>
      <c r="H38379" s="3">
        <v>43101</v>
      </c>
    </row>
    <row r="38380" spans="1:8" x14ac:dyDescent="0.3">
      <c r="A38380" t="s">
        <v>193</v>
      </c>
      <c r="B38380">
        <v>1</v>
      </c>
      <c r="C38380">
        <v>44</v>
      </c>
      <c r="D38380" s="2">
        <v>43101</v>
      </c>
      <c r="E38380">
        <v>49</v>
      </c>
      <c r="F38380">
        <v>101.8116</v>
      </c>
      <c r="G38380">
        <v>77.13</v>
      </c>
      <c r="H38380" s="3">
        <v>43101</v>
      </c>
    </row>
    <row r="38381" spans="1:8" x14ac:dyDescent="0.3">
      <c r="A38381" t="s">
        <v>188</v>
      </c>
      <c r="B38381">
        <v>1</v>
      </c>
      <c r="C38381">
        <v>1</v>
      </c>
      <c r="D38381" s="2">
        <v>43101</v>
      </c>
      <c r="E38381">
        <v>41</v>
      </c>
      <c r="F38381">
        <v>24.462000000000003</v>
      </c>
      <c r="G38381">
        <v>18.12</v>
      </c>
      <c r="H38381" s="3">
        <v>43101.01</v>
      </c>
    </row>
    <row r="38382" spans="1:8" x14ac:dyDescent="0.3">
      <c r="A38382" t="s">
        <v>89</v>
      </c>
      <c r="B38382">
        <v>3</v>
      </c>
      <c r="C38382">
        <v>1</v>
      </c>
      <c r="D38382" s="2">
        <v>43101</v>
      </c>
      <c r="E38382">
        <v>25</v>
      </c>
      <c r="F38382">
        <v>45.090999999999994</v>
      </c>
      <c r="G38382">
        <v>33.65</v>
      </c>
      <c r="H38382" s="3">
        <v>43101.02</v>
      </c>
    </row>
    <row r="38383" spans="1:8" x14ac:dyDescent="0.3">
      <c r="A38383" t="s">
        <v>133</v>
      </c>
      <c r="B38383">
        <v>1</v>
      </c>
      <c r="C38383">
        <v>1</v>
      </c>
      <c r="D38383" s="2">
        <v>43101</v>
      </c>
      <c r="E38383">
        <v>12</v>
      </c>
      <c r="F38383">
        <v>32.313600000000001</v>
      </c>
      <c r="G38383">
        <v>23.76</v>
      </c>
      <c r="H38383" s="3">
        <v>43101.06</v>
      </c>
    </row>
    <row r="38384" spans="1:8" x14ac:dyDescent="0.3">
      <c r="A38384" t="s">
        <v>52</v>
      </c>
      <c r="B38384">
        <v>1</v>
      </c>
      <c r="C38384">
        <v>41</v>
      </c>
      <c r="D38384" s="2">
        <v>43101</v>
      </c>
      <c r="E38384">
        <v>21</v>
      </c>
      <c r="F38384">
        <v>23.057099999999995</v>
      </c>
      <c r="G38384">
        <v>16.829999999999998</v>
      </c>
      <c r="H38384" s="3">
        <v>43101.06</v>
      </c>
    </row>
    <row r="38385" spans="1:8" x14ac:dyDescent="0.3">
      <c r="A38385" t="s">
        <v>125</v>
      </c>
      <c r="B38385">
        <v>1</v>
      </c>
      <c r="C38385">
        <v>42</v>
      </c>
      <c r="D38385" s="2">
        <v>43101</v>
      </c>
      <c r="E38385">
        <v>4</v>
      </c>
      <c r="F38385">
        <v>6.4664000000000001</v>
      </c>
      <c r="G38385">
        <v>4.72</v>
      </c>
      <c r="H38385" s="3">
        <v>43101.06</v>
      </c>
    </row>
    <row r="38386" spans="1:8" x14ac:dyDescent="0.3">
      <c r="A38386" t="s">
        <v>12</v>
      </c>
      <c r="B38386">
        <v>1</v>
      </c>
      <c r="C38386">
        <v>1</v>
      </c>
      <c r="D38386" s="2">
        <v>43101</v>
      </c>
      <c r="E38386">
        <v>38</v>
      </c>
      <c r="F38386">
        <v>103.06880000000001</v>
      </c>
      <c r="G38386">
        <v>83.12</v>
      </c>
      <c r="H38386" s="3">
        <v>43101.07</v>
      </c>
    </row>
    <row r="38387" spans="1:8" x14ac:dyDescent="0.3">
      <c r="A38387" t="s">
        <v>17</v>
      </c>
      <c r="B38387">
        <v>3</v>
      </c>
      <c r="C38387">
        <v>1</v>
      </c>
      <c r="D38387" s="2">
        <v>43101</v>
      </c>
      <c r="E38387">
        <v>43</v>
      </c>
      <c r="F38387">
        <v>10.953199999999999</v>
      </c>
      <c r="G38387">
        <v>7.88</v>
      </c>
      <c r="H38387" s="3">
        <v>43101.07</v>
      </c>
    </row>
    <row r="38388" spans="1:8" x14ac:dyDescent="0.3">
      <c r="A38388" t="s">
        <v>19</v>
      </c>
      <c r="B38388">
        <v>1</v>
      </c>
      <c r="C38388">
        <v>41</v>
      </c>
      <c r="D38388" s="2">
        <v>43101</v>
      </c>
      <c r="E38388">
        <v>44</v>
      </c>
      <c r="F38388">
        <v>79.92580000000001</v>
      </c>
      <c r="G38388">
        <v>58.34</v>
      </c>
      <c r="H38388" s="3">
        <v>43101.09</v>
      </c>
    </row>
    <row r="38389" spans="1:8" x14ac:dyDescent="0.3">
      <c r="A38389" t="s">
        <v>17</v>
      </c>
      <c r="B38389">
        <v>4</v>
      </c>
      <c r="C38389">
        <v>41</v>
      </c>
      <c r="D38389" s="2">
        <v>43101</v>
      </c>
      <c r="E38389">
        <v>5</v>
      </c>
      <c r="F38389">
        <v>9.9288000000000007</v>
      </c>
      <c r="G38389">
        <v>7.88</v>
      </c>
      <c r="H38389" s="3">
        <v>43101.11</v>
      </c>
    </row>
    <row r="38390" spans="1:8" x14ac:dyDescent="0.3">
      <c r="A38390" t="s">
        <v>52</v>
      </c>
      <c r="B38390">
        <v>1</v>
      </c>
      <c r="C38390">
        <v>1</v>
      </c>
      <c r="D38390" s="2">
        <v>43101</v>
      </c>
      <c r="E38390">
        <v>5</v>
      </c>
      <c r="F38390">
        <v>21.2058</v>
      </c>
      <c r="G38390">
        <v>16.829999999999998</v>
      </c>
      <c r="H38390" s="3">
        <v>43101.120000000003</v>
      </c>
    </row>
    <row r="38391" spans="1:8" x14ac:dyDescent="0.3">
      <c r="A38391" t="s">
        <v>12</v>
      </c>
      <c r="B38391">
        <v>11</v>
      </c>
      <c r="C38391">
        <v>1</v>
      </c>
      <c r="D38391" s="2">
        <v>43101</v>
      </c>
      <c r="E38391">
        <v>17</v>
      </c>
      <c r="F38391">
        <v>101.40640000000002</v>
      </c>
      <c r="G38391">
        <v>83.12</v>
      </c>
      <c r="H38391" s="3">
        <v>43101.120000000003</v>
      </c>
    </row>
    <row r="38392" spans="1:8" x14ac:dyDescent="0.3">
      <c r="A38392" t="s">
        <v>65</v>
      </c>
      <c r="B38392">
        <v>2</v>
      </c>
      <c r="C38392">
        <v>42</v>
      </c>
      <c r="D38392" s="2">
        <v>43101</v>
      </c>
      <c r="E38392">
        <v>1</v>
      </c>
      <c r="F38392">
        <v>55.558300000000003</v>
      </c>
      <c r="G38392">
        <v>39.97</v>
      </c>
      <c r="H38392" s="3">
        <v>43101.14</v>
      </c>
    </row>
    <row r="38393" spans="1:8" x14ac:dyDescent="0.3">
      <c r="A38393" t="s">
        <v>16</v>
      </c>
      <c r="B38393">
        <v>1</v>
      </c>
      <c r="C38393">
        <v>41</v>
      </c>
      <c r="D38393" s="2">
        <v>43101</v>
      </c>
      <c r="E38393">
        <v>17</v>
      </c>
      <c r="F38393">
        <v>4.4634</v>
      </c>
      <c r="G38393">
        <v>3.46</v>
      </c>
      <c r="H38393" s="3">
        <v>43101.14</v>
      </c>
    </row>
    <row r="38394" spans="1:8" x14ac:dyDescent="0.3">
      <c r="A38394" t="s">
        <v>94</v>
      </c>
      <c r="B38394">
        <v>10</v>
      </c>
      <c r="C38394">
        <v>2</v>
      </c>
      <c r="D38394" s="2">
        <v>43101</v>
      </c>
      <c r="E38394">
        <v>25</v>
      </c>
      <c r="F38394">
        <v>76.438500000000005</v>
      </c>
      <c r="G38394">
        <v>58.35</v>
      </c>
      <c r="H38394" s="3">
        <v>43101.14</v>
      </c>
    </row>
    <row r="38395" spans="1:8" x14ac:dyDescent="0.3">
      <c r="A38395" t="s">
        <v>111</v>
      </c>
      <c r="B38395">
        <v>3</v>
      </c>
      <c r="C38395">
        <v>1</v>
      </c>
      <c r="D38395" s="2">
        <v>43101</v>
      </c>
      <c r="E38395">
        <v>24</v>
      </c>
      <c r="F38395">
        <v>48.213200000000001</v>
      </c>
      <c r="G38395">
        <v>35.979999999999997</v>
      </c>
      <c r="H38395" s="3">
        <v>43101.14</v>
      </c>
    </row>
    <row r="38396" spans="1:8" x14ac:dyDescent="0.3">
      <c r="A38396" t="s">
        <v>17</v>
      </c>
      <c r="B38396">
        <v>2</v>
      </c>
      <c r="C38396">
        <v>1</v>
      </c>
      <c r="D38396" s="2">
        <v>43101</v>
      </c>
      <c r="E38396">
        <v>27</v>
      </c>
      <c r="F38396">
        <v>10.953199999999999</v>
      </c>
      <c r="G38396">
        <v>7.88</v>
      </c>
      <c r="H38396" s="3">
        <v>43101.15</v>
      </c>
    </row>
    <row r="38397" spans="1:8" x14ac:dyDescent="0.3">
      <c r="A38397" t="s">
        <v>52</v>
      </c>
      <c r="B38397">
        <v>1</v>
      </c>
      <c r="C38397">
        <v>45</v>
      </c>
      <c r="D38397" s="2">
        <v>43101</v>
      </c>
      <c r="E38397">
        <v>48</v>
      </c>
      <c r="F38397">
        <v>21.878999999999998</v>
      </c>
      <c r="G38397">
        <v>16.829999999999998</v>
      </c>
      <c r="H38397" s="3">
        <v>43101.16</v>
      </c>
    </row>
    <row r="38398" spans="1:8" x14ac:dyDescent="0.3">
      <c r="A38398" t="s">
        <v>12</v>
      </c>
      <c r="B38398">
        <v>10</v>
      </c>
      <c r="C38398">
        <v>1</v>
      </c>
      <c r="D38398" s="2">
        <v>43101</v>
      </c>
      <c r="E38398">
        <v>13</v>
      </c>
      <c r="F38398">
        <v>114.70560000000002</v>
      </c>
      <c r="G38398">
        <v>83.12</v>
      </c>
      <c r="H38398" s="3">
        <v>43101.17</v>
      </c>
    </row>
    <row r="38399" spans="1:8" x14ac:dyDescent="0.3">
      <c r="A38399" t="s">
        <v>12</v>
      </c>
      <c r="B38399">
        <v>13</v>
      </c>
      <c r="C38399">
        <v>43</v>
      </c>
      <c r="D38399" s="2">
        <v>43101</v>
      </c>
      <c r="E38399">
        <v>41</v>
      </c>
      <c r="F38399">
        <v>102.2376</v>
      </c>
      <c r="G38399">
        <v>83.12</v>
      </c>
      <c r="H38399" s="3">
        <v>43101.17</v>
      </c>
    </row>
    <row r="38400" spans="1:8" x14ac:dyDescent="0.3">
      <c r="A38400" t="s">
        <v>38</v>
      </c>
      <c r="B38400">
        <v>10</v>
      </c>
      <c r="C38400">
        <v>44</v>
      </c>
      <c r="D38400" s="2">
        <v>43101</v>
      </c>
      <c r="E38400">
        <v>9</v>
      </c>
      <c r="F38400">
        <v>233.43600000000004</v>
      </c>
      <c r="G38400">
        <v>166.74</v>
      </c>
      <c r="H38400" s="3">
        <v>43101.17</v>
      </c>
    </row>
    <row r="38401" spans="1:8" x14ac:dyDescent="0.3">
      <c r="A38401" t="s">
        <v>136</v>
      </c>
      <c r="B38401">
        <v>2</v>
      </c>
      <c r="C38401">
        <v>41</v>
      </c>
      <c r="D38401" s="2">
        <v>43101</v>
      </c>
      <c r="E38401">
        <v>11</v>
      </c>
      <c r="F38401">
        <v>74.830799999999996</v>
      </c>
      <c r="G38401">
        <v>56.69</v>
      </c>
      <c r="H38401" s="3">
        <v>43101.18</v>
      </c>
    </row>
    <row r="38402" spans="1:8" x14ac:dyDescent="0.3">
      <c r="A38402" t="s">
        <v>32</v>
      </c>
      <c r="B38402">
        <v>9</v>
      </c>
      <c r="C38402">
        <v>41</v>
      </c>
      <c r="D38402" s="2">
        <v>43101</v>
      </c>
      <c r="E38402">
        <v>42</v>
      </c>
      <c r="F38402">
        <v>22.929499999999997</v>
      </c>
      <c r="G38402">
        <v>18.95</v>
      </c>
      <c r="H38402" s="3">
        <v>43101.18</v>
      </c>
    </row>
    <row r="38403" spans="1:8" x14ac:dyDescent="0.3">
      <c r="A38403" t="s">
        <v>47</v>
      </c>
      <c r="B38403">
        <v>1</v>
      </c>
      <c r="C38403">
        <v>1</v>
      </c>
      <c r="D38403" s="2">
        <v>43101</v>
      </c>
      <c r="E38403">
        <v>40</v>
      </c>
      <c r="F38403">
        <v>2.0171999999999999</v>
      </c>
      <c r="G38403">
        <v>1.64</v>
      </c>
      <c r="H38403" s="3">
        <v>43101.19</v>
      </c>
    </row>
    <row r="38404" spans="1:8" x14ac:dyDescent="0.3">
      <c r="A38404" t="s">
        <v>11</v>
      </c>
      <c r="B38404">
        <v>3</v>
      </c>
      <c r="C38404">
        <v>41</v>
      </c>
      <c r="D38404" s="2">
        <v>43101</v>
      </c>
      <c r="E38404">
        <v>8</v>
      </c>
      <c r="F38404">
        <v>39.905799999999992</v>
      </c>
      <c r="G38404">
        <v>32.979999999999997</v>
      </c>
      <c r="H38404" s="3">
        <v>43101.2</v>
      </c>
    </row>
    <row r="38405" spans="1:8" x14ac:dyDescent="0.3">
      <c r="A38405" t="s">
        <v>12</v>
      </c>
      <c r="B38405">
        <v>10</v>
      </c>
      <c r="C38405">
        <v>43</v>
      </c>
      <c r="D38405" s="2">
        <v>43101</v>
      </c>
      <c r="E38405">
        <v>39</v>
      </c>
      <c r="F38405">
        <v>107.22480000000002</v>
      </c>
      <c r="G38405">
        <v>83.12</v>
      </c>
      <c r="H38405" s="3">
        <v>43101.2</v>
      </c>
    </row>
    <row r="38406" spans="1:8" x14ac:dyDescent="0.3">
      <c r="A38406" t="s">
        <v>62</v>
      </c>
      <c r="B38406">
        <v>1</v>
      </c>
      <c r="C38406">
        <v>2</v>
      </c>
      <c r="D38406" s="2">
        <v>43101</v>
      </c>
      <c r="E38406">
        <v>9</v>
      </c>
      <c r="F38406">
        <v>18.258899999999997</v>
      </c>
      <c r="G38406">
        <v>15.09</v>
      </c>
      <c r="H38406" s="3">
        <v>43101.2</v>
      </c>
    </row>
    <row r="38407" spans="1:8" x14ac:dyDescent="0.3">
      <c r="A38407" t="s">
        <v>11</v>
      </c>
      <c r="B38407">
        <v>1</v>
      </c>
      <c r="C38407">
        <v>1</v>
      </c>
      <c r="D38407" s="2">
        <v>43101</v>
      </c>
      <c r="E38407">
        <v>25</v>
      </c>
      <c r="F38407">
        <v>40.565399999999997</v>
      </c>
      <c r="G38407">
        <v>32.979999999999997</v>
      </c>
      <c r="H38407" s="3">
        <v>43101.21</v>
      </c>
    </row>
    <row r="38408" spans="1:8" x14ac:dyDescent="0.3">
      <c r="A38408" t="s">
        <v>150</v>
      </c>
      <c r="B38408">
        <v>6</v>
      </c>
      <c r="C38408">
        <v>1</v>
      </c>
      <c r="D38408" s="2">
        <v>43101</v>
      </c>
      <c r="E38408">
        <v>48</v>
      </c>
      <c r="F38408">
        <v>2.7116999999999996</v>
      </c>
      <c r="G38408">
        <v>2.0699999999999998</v>
      </c>
      <c r="H38408" s="3">
        <v>43101.22</v>
      </c>
    </row>
    <row r="38409" spans="1:8" x14ac:dyDescent="0.3">
      <c r="A38409" t="s">
        <v>25</v>
      </c>
      <c r="B38409">
        <v>15</v>
      </c>
      <c r="C38409">
        <v>43</v>
      </c>
      <c r="D38409" s="2">
        <v>43101</v>
      </c>
      <c r="E38409">
        <v>19</v>
      </c>
      <c r="F38409">
        <v>21.120099999999997</v>
      </c>
      <c r="G38409">
        <v>16.63</v>
      </c>
      <c r="H38409" s="3">
        <v>43101.25</v>
      </c>
    </row>
    <row r="38410" spans="1:8" x14ac:dyDescent="0.3">
      <c r="A38410" t="s">
        <v>29</v>
      </c>
      <c r="B38410">
        <v>10</v>
      </c>
      <c r="C38410">
        <v>1</v>
      </c>
      <c r="D38410" s="2">
        <v>43101</v>
      </c>
      <c r="E38410">
        <v>46</v>
      </c>
      <c r="F38410">
        <v>9.8222000000000005</v>
      </c>
      <c r="G38410">
        <v>7.33</v>
      </c>
      <c r="H38410" s="3">
        <v>43101.25</v>
      </c>
    </row>
    <row r="38411" spans="1:8" x14ac:dyDescent="0.3">
      <c r="A38411" t="s">
        <v>108</v>
      </c>
      <c r="B38411">
        <v>5</v>
      </c>
      <c r="C38411">
        <v>41</v>
      </c>
      <c r="D38411" s="2">
        <v>43101</v>
      </c>
      <c r="E38411">
        <v>11</v>
      </c>
      <c r="F38411">
        <v>1.7</v>
      </c>
      <c r="G38411">
        <v>1.25</v>
      </c>
      <c r="H38411" s="3">
        <v>43101.26</v>
      </c>
    </row>
    <row r="38412" spans="1:8" x14ac:dyDescent="0.3">
      <c r="A38412" t="s">
        <v>197</v>
      </c>
      <c r="B38412">
        <v>1</v>
      </c>
      <c r="C38412">
        <v>1</v>
      </c>
      <c r="D38412" s="2">
        <v>43101</v>
      </c>
      <c r="E38412">
        <v>39</v>
      </c>
      <c r="F38412">
        <v>121.42619999999999</v>
      </c>
      <c r="G38412">
        <v>87.99</v>
      </c>
      <c r="H38412" s="3">
        <v>43101.27</v>
      </c>
    </row>
    <row r="38413" spans="1:8" x14ac:dyDescent="0.3">
      <c r="A38413" t="s">
        <v>70</v>
      </c>
      <c r="B38413">
        <v>1</v>
      </c>
      <c r="C38413">
        <v>42</v>
      </c>
      <c r="D38413" s="2">
        <v>43101</v>
      </c>
      <c r="E38413">
        <v>50</v>
      </c>
      <c r="F38413">
        <v>94.193399999999997</v>
      </c>
      <c r="G38413">
        <v>76.58</v>
      </c>
      <c r="H38413" s="3">
        <v>43101.279999999999</v>
      </c>
    </row>
    <row r="38414" spans="1:8" x14ac:dyDescent="0.3">
      <c r="A38414" t="s">
        <v>17</v>
      </c>
      <c r="B38414">
        <v>2</v>
      </c>
      <c r="C38414">
        <v>41</v>
      </c>
      <c r="D38414" s="2">
        <v>43101</v>
      </c>
      <c r="E38414">
        <v>41</v>
      </c>
      <c r="F38414">
        <v>10.086399999999999</v>
      </c>
      <c r="G38414">
        <v>7.88</v>
      </c>
      <c r="H38414" s="3">
        <v>43101.29</v>
      </c>
    </row>
    <row r="38415" spans="1:8" x14ac:dyDescent="0.3">
      <c r="A38415" t="s">
        <v>17</v>
      </c>
      <c r="B38415">
        <v>15</v>
      </c>
      <c r="C38415">
        <v>41</v>
      </c>
      <c r="D38415" s="2">
        <v>43101</v>
      </c>
      <c r="E38415">
        <v>18</v>
      </c>
      <c r="F38415">
        <v>9.6923999999999992</v>
      </c>
      <c r="G38415">
        <v>7.88</v>
      </c>
      <c r="H38415" s="3">
        <v>43101.3</v>
      </c>
    </row>
    <row r="38416" spans="1:8" x14ac:dyDescent="0.3">
      <c r="A38416" t="s">
        <v>12</v>
      </c>
      <c r="B38416">
        <v>1</v>
      </c>
      <c r="C38416">
        <v>41</v>
      </c>
      <c r="D38416" s="2">
        <v>43101</v>
      </c>
      <c r="E38416">
        <v>45</v>
      </c>
      <c r="F38416">
        <v>107.22480000000002</v>
      </c>
      <c r="G38416">
        <v>83.12</v>
      </c>
      <c r="H38416" s="3">
        <v>43101.3</v>
      </c>
    </row>
    <row r="38417" spans="1:8" x14ac:dyDescent="0.3">
      <c r="A38417" t="s">
        <v>11</v>
      </c>
      <c r="B38417">
        <v>1</v>
      </c>
      <c r="C38417">
        <v>44</v>
      </c>
      <c r="D38417" s="2">
        <v>43101</v>
      </c>
      <c r="E38417">
        <v>18</v>
      </c>
      <c r="F38417">
        <v>45.182599999999994</v>
      </c>
      <c r="G38417">
        <v>32.979999999999997</v>
      </c>
      <c r="H38417" s="3">
        <v>43101.31</v>
      </c>
    </row>
    <row r="38418" spans="1:8" x14ac:dyDescent="0.3">
      <c r="A38418" t="s">
        <v>118</v>
      </c>
      <c r="B38418">
        <v>1</v>
      </c>
      <c r="C38418">
        <v>41</v>
      </c>
      <c r="D38418" s="2">
        <v>43101</v>
      </c>
      <c r="E38418">
        <v>32</v>
      </c>
      <c r="F38418">
        <v>4.5325999999999995</v>
      </c>
      <c r="G38418">
        <v>3.46</v>
      </c>
      <c r="H38418" s="3">
        <v>43101.32</v>
      </c>
    </row>
    <row r="38419" spans="1:8" x14ac:dyDescent="0.3">
      <c r="A38419" t="s">
        <v>127</v>
      </c>
      <c r="B38419">
        <v>10</v>
      </c>
      <c r="C38419">
        <v>1</v>
      </c>
      <c r="D38419" s="2">
        <v>43101</v>
      </c>
      <c r="E38419">
        <v>48</v>
      </c>
      <c r="F38419">
        <v>32.973600000000005</v>
      </c>
      <c r="G38419">
        <v>24.98</v>
      </c>
      <c r="H38419" s="3">
        <v>43101.35</v>
      </c>
    </row>
    <row r="38420" spans="1:8" x14ac:dyDescent="0.3">
      <c r="A38420" t="s">
        <v>165</v>
      </c>
      <c r="B38420">
        <v>15</v>
      </c>
      <c r="C38420">
        <v>1</v>
      </c>
      <c r="D38420" s="2">
        <v>43101</v>
      </c>
      <c r="E38420">
        <v>9</v>
      </c>
      <c r="F38420">
        <v>118.75479999999999</v>
      </c>
      <c r="G38420">
        <v>97.34</v>
      </c>
      <c r="H38420" s="3">
        <v>43101.39</v>
      </c>
    </row>
    <row r="38421" spans="1:8" x14ac:dyDescent="0.3">
      <c r="A38421" t="s">
        <v>17</v>
      </c>
      <c r="B38421">
        <v>8</v>
      </c>
      <c r="C38421">
        <v>41</v>
      </c>
      <c r="D38421" s="2">
        <v>43101</v>
      </c>
      <c r="E38421">
        <v>23</v>
      </c>
      <c r="F38421">
        <v>10.7956</v>
      </c>
      <c r="G38421">
        <v>7.88</v>
      </c>
      <c r="H38421" s="3">
        <v>43101.41</v>
      </c>
    </row>
    <row r="38422" spans="1:8" x14ac:dyDescent="0.3">
      <c r="A38422" t="s">
        <v>29</v>
      </c>
      <c r="B38422">
        <v>10</v>
      </c>
      <c r="C38422">
        <v>1</v>
      </c>
      <c r="D38422" s="2">
        <v>43101</v>
      </c>
      <c r="E38422">
        <v>26</v>
      </c>
      <c r="F38422">
        <v>9.6022999999999996</v>
      </c>
      <c r="G38422">
        <v>7.33</v>
      </c>
      <c r="H38422" s="3">
        <v>43101.41</v>
      </c>
    </row>
    <row r="38423" spans="1:8" x14ac:dyDescent="0.3">
      <c r="A38423" t="s">
        <v>12</v>
      </c>
      <c r="B38423">
        <v>1</v>
      </c>
      <c r="C38423">
        <v>45</v>
      </c>
      <c r="D38423" s="2">
        <v>43101</v>
      </c>
      <c r="E38423">
        <v>9</v>
      </c>
      <c r="F38423">
        <v>113.87440000000001</v>
      </c>
      <c r="G38423">
        <v>83.12</v>
      </c>
      <c r="H38423" s="3">
        <v>43101.43</v>
      </c>
    </row>
    <row r="38424" spans="1:8" x14ac:dyDescent="0.3">
      <c r="A38424" t="s">
        <v>36</v>
      </c>
      <c r="B38424">
        <v>4</v>
      </c>
      <c r="C38424">
        <v>1</v>
      </c>
      <c r="D38424" s="2">
        <v>43101</v>
      </c>
      <c r="E38424">
        <v>22</v>
      </c>
      <c r="F38424">
        <v>93.884</v>
      </c>
      <c r="G38424">
        <v>67.06</v>
      </c>
      <c r="H38424" s="3">
        <v>43101.440000000002</v>
      </c>
    </row>
    <row r="38425" spans="1:8" x14ac:dyDescent="0.3">
      <c r="A38425" t="s">
        <v>117</v>
      </c>
      <c r="B38425">
        <v>1</v>
      </c>
      <c r="C38425">
        <v>1</v>
      </c>
      <c r="D38425" s="2">
        <v>43101</v>
      </c>
      <c r="E38425">
        <v>29</v>
      </c>
      <c r="F38425">
        <v>11.632800000000001</v>
      </c>
      <c r="G38425">
        <v>8.8800000000000008</v>
      </c>
      <c r="H38425" s="3">
        <v>43101.45</v>
      </c>
    </row>
    <row r="38426" spans="1:8" x14ac:dyDescent="0.3">
      <c r="A38426" t="s">
        <v>29</v>
      </c>
      <c r="B38426">
        <v>1</v>
      </c>
      <c r="C38426">
        <v>2</v>
      </c>
      <c r="D38426" s="2">
        <v>43101</v>
      </c>
      <c r="E38426">
        <v>42</v>
      </c>
      <c r="F38426">
        <v>8.8693000000000008</v>
      </c>
      <c r="G38426">
        <v>7.33</v>
      </c>
      <c r="H38426" s="3">
        <v>43101.46</v>
      </c>
    </row>
    <row r="38427" spans="1:8" x14ac:dyDescent="0.3">
      <c r="A38427" t="s">
        <v>80</v>
      </c>
      <c r="B38427">
        <v>3</v>
      </c>
      <c r="C38427">
        <v>1</v>
      </c>
      <c r="D38427" s="2">
        <v>43101</v>
      </c>
      <c r="E38427">
        <v>49</v>
      </c>
      <c r="F38427">
        <v>7.4432999999999989</v>
      </c>
      <c r="G38427">
        <v>5.77</v>
      </c>
      <c r="H38427" s="3">
        <v>43101.47</v>
      </c>
    </row>
    <row r="38428" spans="1:8" x14ac:dyDescent="0.3">
      <c r="A38428" t="s">
        <v>114</v>
      </c>
      <c r="B38428">
        <v>15</v>
      </c>
      <c r="C38428">
        <v>41</v>
      </c>
      <c r="D38428" s="2">
        <v>43101</v>
      </c>
      <c r="E38428">
        <v>32</v>
      </c>
      <c r="F38428">
        <v>50.712499999999999</v>
      </c>
      <c r="G38428">
        <v>40.57</v>
      </c>
      <c r="H38428" s="3">
        <v>43101.47</v>
      </c>
    </row>
    <row r="38429" spans="1:8" x14ac:dyDescent="0.3">
      <c r="A38429" t="s">
        <v>172</v>
      </c>
      <c r="B38429">
        <v>2</v>
      </c>
      <c r="C38429">
        <v>41</v>
      </c>
      <c r="D38429" s="2">
        <v>43101</v>
      </c>
      <c r="E38429">
        <v>16</v>
      </c>
      <c r="F38429">
        <v>24.318000000000001</v>
      </c>
      <c r="G38429">
        <v>17.37</v>
      </c>
      <c r="H38429" s="3">
        <v>43101.47</v>
      </c>
    </row>
    <row r="38430" spans="1:8" x14ac:dyDescent="0.3">
      <c r="A38430" t="s">
        <v>29</v>
      </c>
      <c r="B38430">
        <v>10</v>
      </c>
      <c r="C38430">
        <v>1</v>
      </c>
      <c r="D38430" s="2">
        <v>43101</v>
      </c>
      <c r="E38430">
        <v>32</v>
      </c>
      <c r="F38430">
        <v>8.8693000000000008</v>
      </c>
      <c r="G38430">
        <v>7.33</v>
      </c>
      <c r="H38430" s="3">
        <v>43101.47</v>
      </c>
    </row>
    <row r="38431" spans="1:8" x14ac:dyDescent="0.3">
      <c r="A38431" t="s">
        <v>12</v>
      </c>
      <c r="B38431">
        <v>9</v>
      </c>
      <c r="C38431">
        <v>41</v>
      </c>
      <c r="D38431" s="2">
        <v>43101</v>
      </c>
      <c r="E38431">
        <v>2</v>
      </c>
      <c r="F38431">
        <v>100.57520000000001</v>
      </c>
      <c r="G38431">
        <v>83.12</v>
      </c>
      <c r="H38431" s="3">
        <v>43101.47</v>
      </c>
    </row>
    <row r="38432" spans="1:8" x14ac:dyDescent="0.3">
      <c r="A38432" t="s">
        <v>57</v>
      </c>
      <c r="B38432">
        <v>1</v>
      </c>
      <c r="C38432">
        <v>45</v>
      </c>
      <c r="D38432" s="2">
        <v>43101</v>
      </c>
      <c r="E38432">
        <v>24</v>
      </c>
      <c r="F38432">
        <v>37.115000000000002</v>
      </c>
      <c r="G38432">
        <v>28.55</v>
      </c>
      <c r="H38432" s="3">
        <v>43101.47</v>
      </c>
    </row>
    <row r="38433" spans="1:8" x14ac:dyDescent="0.3">
      <c r="A38433" t="s">
        <v>169</v>
      </c>
      <c r="B38433">
        <v>5</v>
      </c>
      <c r="C38433">
        <v>1</v>
      </c>
      <c r="D38433" s="2">
        <v>43101</v>
      </c>
      <c r="E38433">
        <v>25</v>
      </c>
      <c r="F38433">
        <v>83.756500000000003</v>
      </c>
      <c r="G38433">
        <v>65.95</v>
      </c>
      <c r="H38433" s="3">
        <v>43101.5</v>
      </c>
    </row>
    <row r="38434" spans="1:8" x14ac:dyDescent="0.3">
      <c r="A38434" t="s">
        <v>97</v>
      </c>
      <c r="B38434">
        <v>10</v>
      </c>
      <c r="C38434">
        <v>1</v>
      </c>
      <c r="D38434" s="2">
        <v>43101</v>
      </c>
      <c r="E38434">
        <v>50</v>
      </c>
      <c r="F38434">
        <v>12.350400000000002</v>
      </c>
      <c r="G38434">
        <v>9.9600000000000009</v>
      </c>
      <c r="H38434" s="3">
        <v>43101.51</v>
      </c>
    </row>
    <row r="38435" spans="1:8" x14ac:dyDescent="0.3">
      <c r="A38435" t="s">
        <v>118</v>
      </c>
      <c r="B38435">
        <v>9</v>
      </c>
      <c r="C38435">
        <v>44</v>
      </c>
      <c r="D38435" s="2">
        <v>43101</v>
      </c>
      <c r="E38435">
        <v>3</v>
      </c>
      <c r="F38435">
        <v>4.7401999999999997</v>
      </c>
      <c r="G38435">
        <v>3.46</v>
      </c>
      <c r="H38435" s="3">
        <v>43101.51</v>
      </c>
    </row>
    <row r="38436" spans="1:8" x14ac:dyDescent="0.3">
      <c r="A38436" t="s">
        <v>17</v>
      </c>
      <c r="B38436">
        <v>2</v>
      </c>
      <c r="C38436">
        <v>41</v>
      </c>
      <c r="D38436" s="2">
        <v>43101</v>
      </c>
      <c r="E38436">
        <v>25</v>
      </c>
      <c r="F38436">
        <v>9.6135999999999999</v>
      </c>
      <c r="G38436">
        <v>7.88</v>
      </c>
      <c r="H38436" s="3">
        <v>43101.51</v>
      </c>
    </row>
    <row r="38437" spans="1:8" x14ac:dyDescent="0.3">
      <c r="A38437" t="s">
        <v>29</v>
      </c>
      <c r="B38437">
        <v>1</v>
      </c>
      <c r="C38437">
        <v>44</v>
      </c>
      <c r="D38437" s="2">
        <v>43101</v>
      </c>
      <c r="E38437">
        <v>40</v>
      </c>
      <c r="F38437">
        <v>9.4557000000000002</v>
      </c>
      <c r="G38437">
        <v>7.33</v>
      </c>
      <c r="H38437" s="3">
        <v>43101.52</v>
      </c>
    </row>
    <row r="38438" spans="1:8" x14ac:dyDescent="0.3">
      <c r="A38438" t="s">
        <v>52</v>
      </c>
      <c r="B38438">
        <v>1</v>
      </c>
      <c r="C38438">
        <v>45</v>
      </c>
      <c r="D38438" s="2">
        <v>43101</v>
      </c>
      <c r="E38438">
        <v>28</v>
      </c>
      <c r="F38438">
        <v>20.532599999999999</v>
      </c>
      <c r="G38438">
        <v>16.829999999999998</v>
      </c>
      <c r="H38438" s="3">
        <v>43101.53</v>
      </c>
    </row>
    <row r="38439" spans="1:8" x14ac:dyDescent="0.3">
      <c r="A38439" t="s">
        <v>17</v>
      </c>
      <c r="B38439">
        <v>10</v>
      </c>
      <c r="C38439">
        <v>41</v>
      </c>
      <c r="D38439" s="2">
        <v>43101</v>
      </c>
      <c r="E38439">
        <v>19</v>
      </c>
      <c r="F38439">
        <v>10.953199999999999</v>
      </c>
      <c r="G38439">
        <v>7.88</v>
      </c>
      <c r="H38439" s="3">
        <v>43101.54</v>
      </c>
    </row>
    <row r="38440" spans="1:8" x14ac:dyDescent="0.3">
      <c r="A38440" t="s">
        <v>98</v>
      </c>
      <c r="B38440">
        <v>7</v>
      </c>
      <c r="C38440">
        <v>41</v>
      </c>
      <c r="D38440" s="2">
        <v>43101</v>
      </c>
      <c r="E38440">
        <v>22</v>
      </c>
      <c r="F38440">
        <v>6.8510999999999997</v>
      </c>
      <c r="G38440">
        <v>5.57</v>
      </c>
      <c r="H38440" s="3">
        <v>43101.55</v>
      </c>
    </row>
    <row r="38441" spans="1:8" x14ac:dyDescent="0.3">
      <c r="A38441" t="s">
        <v>116</v>
      </c>
      <c r="B38441">
        <v>1</v>
      </c>
      <c r="C38441">
        <v>44</v>
      </c>
      <c r="D38441" s="2">
        <v>43101</v>
      </c>
      <c r="E38441">
        <v>30</v>
      </c>
      <c r="F38441">
        <v>27.5625</v>
      </c>
      <c r="G38441">
        <v>22.05</v>
      </c>
      <c r="H38441" s="3">
        <v>43101.55</v>
      </c>
    </row>
    <row r="38442" spans="1:8" x14ac:dyDescent="0.3">
      <c r="A38442" t="s">
        <v>38</v>
      </c>
      <c r="B38442">
        <v>10</v>
      </c>
      <c r="C38442">
        <v>41</v>
      </c>
      <c r="D38442" s="2">
        <v>43101</v>
      </c>
      <c r="E38442">
        <v>41</v>
      </c>
      <c r="F38442">
        <v>231.76859999999999</v>
      </c>
      <c r="G38442">
        <v>166.74</v>
      </c>
      <c r="H38442" s="3">
        <v>43101.55</v>
      </c>
    </row>
    <row r="38443" spans="1:8" x14ac:dyDescent="0.3">
      <c r="A38443" t="s">
        <v>106</v>
      </c>
      <c r="B38443">
        <v>5</v>
      </c>
      <c r="C38443">
        <v>1</v>
      </c>
      <c r="D38443" s="2">
        <v>43101</v>
      </c>
      <c r="E38443">
        <v>2</v>
      </c>
      <c r="F38443">
        <v>146.54309999999998</v>
      </c>
      <c r="G38443">
        <v>121.11</v>
      </c>
      <c r="H38443" s="3">
        <v>43101.55</v>
      </c>
    </row>
    <row r="38444" spans="1:8" x14ac:dyDescent="0.3">
      <c r="A38444" t="s">
        <v>123</v>
      </c>
      <c r="B38444">
        <v>2</v>
      </c>
      <c r="C38444">
        <v>1</v>
      </c>
      <c r="D38444" s="2">
        <v>43101</v>
      </c>
      <c r="E38444">
        <v>12</v>
      </c>
      <c r="F38444">
        <v>38.3705</v>
      </c>
      <c r="G38444">
        <v>28.85</v>
      </c>
      <c r="H38444" s="3">
        <v>43101.58</v>
      </c>
    </row>
    <row r="38445" spans="1:8" x14ac:dyDescent="0.3">
      <c r="A38445" t="s">
        <v>157</v>
      </c>
      <c r="B38445">
        <v>4</v>
      </c>
      <c r="C38445">
        <v>1</v>
      </c>
      <c r="D38445" s="2">
        <v>43101</v>
      </c>
      <c r="E38445">
        <v>13</v>
      </c>
      <c r="F38445">
        <v>34.359599999999993</v>
      </c>
      <c r="G38445">
        <v>25.08</v>
      </c>
      <c r="H38445" s="3">
        <v>43101.61</v>
      </c>
    </row>
    <row r="38446" spans="1:8" x14ac:dyDescent="0.3">
      <c r="A38446" t="s">
        <v>29</v>
      </c>
      <c r="B38446">
        <v>10</v>
      </c>
      <c r="C38446">
        <v>1</v>
      </c>
      <c r="D38446" s="2">
        <v>43101</v>
      </c>
      <c r="E38446">
        <v>10</v>
      </c>
      <c r="F38446">
        <v>9.6022999999999996</v>
      </c>
      <c r="G38446">
        <v>7.33</v>
      </c>
      <c r="H38446" s="3">
        <v>43101.61</v>
      </c>
    </row>
    <row r="38447" spans="1:8" x14ac:dyDescent="0.3">
      <c r="A38447" t="s">
        <v>12</v>
      </c>
      <c r="B38447">
        <v>13</v>
      </c>
      <c r="C38447">
        <v>42</v>
      </c>
      <c r="D38447" s="2">
        <v>43101</v>
      </c>
      <c r="E38447">
        <v>3</v>
      </c>
      <c r="F38447">
        <v>105.5624</v>
      </c>
      <c r="G38447">
        <v>83.12</v>
      </c>
      <c r="H38447" s="3">
        <v>43101.61</v>
      </c>
    </row>
    <row r="38448" spans="1:8" x14ac:dyDescent="0.3">
      <c r="A38448" t="s">
        <v>70</v>
      </c>
      <c r="B38448">
        <v>10</v>
      </c>
      <c r="C38448">
        <v>42</v>
      </c>
      <c r="D38448" s="2">
        <v>43101</v>
      </c>
      <c r="E38448">
        <v>48</v>
      </c>
      <c r="F38448">
        <v>106.44619999999999</v>
      </c>
      <c r="G38448">
        <v>76.58</v>
      </c>
      <c r="H38448" s="3">
        <v>43101.62</v>
      </c>
    </row>
    <row r="38449" spans="1:8" x14ac:dyDescent="0.3">
      <c r="A38449" t="s">
        <v>17</v>
      </c>
      <c r="B38449">
        <v>2</v>
      </c>
      <c r="C38449">
        <v>2</v>
      </c>
      <c r="D38449" s="2">
        <v>43101</v>
      </c>
      <c r="E38449">
        <v>43</v>
      </c>
      <c r="F38449">
        <v>9.6923999999999992</v>
      </c>
      <c r="G38449">
        <v>7.88</v>
      </c>
      <c r="H38449" s="3">
        <v>43101.63</v>
      </c>
    </row>
    <row r="38450" spans="1:8" x14ac:dyDescent="0.3">
      <c r="A38450" t="s">
        <v>127</v>
      </c>
      <c r="B38450">
        <v>10</v>
      </c>
      <c r="C38450">
        <v>1</v>
      </c>
      <c r="D38450" s="2">
        <v>43101</v>
      </c>
      <c r="E38450">
        <v>43</v>
      </c>
      <c r="F38450">
        <v>30.7254</v>
      </c>
      <c r="G38450">
        <v>24.98</v>
      </c>
      <c r="H38450" s="3">
        <v>43101.63</v>
      </c>
    </row>
    <row r="38451" spans="1:8" x14ac:dyDescent="0.3">
      <c r="A38451" t="s">
        <v>173</v>
      </c>
      <c r="B38451">
        <v>1</v>
      </c>
      <c r="C38451">
        <v>1</v>
      </c>
      <c r="D38451" s="2">
        <v>43101</v>
      </c>
      <c r="E38451">
        <v>37</v>
      </c>
      <c r="F38451">
        <v>100.71600000000001</v>
      </c>
      <c r="G38451">
        <v>83.93</v>
      </c>
      <c r="H38451" s="3">
        <v>43101.66</v>
      </c>
    </row>
    <row r="38452" spans="1:8" x14ac:dyDescent="0.3">
      <c r="A38452" t="s">
        <v>9</v>
      </c>
      <c r="B38452">
        <v>1</v>
      </c>
      <c r="C38452">
        <v>41</v>
      </c>
      <c r="D38452" s="2">
        <v>43101</v>
      </c>
      <c r="E38452">
        <v>17</v>
      </c>
      <c r="F38452">
        <v>80.918700000000001</v>
      </c>
      <c r="G38452">
        <v>61.77</v>
      </c>
      <c r="H38452" s="3">
        <v>43101.68</v>
      </c>
    </row>
    <row r="38453" spans="1:8" x14ac:dyDescent="0.3">
      <c r="A38453" t="s">
        <v>41</v>
      </c>
      <c r="B38453">
        <v>5</v>
      </c>
      <c r="C38453">
        <v>43</v>
      </c>
      <c r="D38453" s="2">
        <v>43101</v>
      </c>
      <c r="E38453">
        <v>44</v>
      </c>
      <c r="F38453">
        <v>61.305</v>
      </c>
      <c r="G38453">
        <v>50.25</v>
      </c>
      <c r="H38453" s="3">
        <v>43101.68</v>
      </c>
    </row>
    <row r="38454" spans="1:8" x14ac:dyDescent="0.3">
      <c r="A38454" t="s">
        <v>69</v>
      </c>
      <c r="B38454">
        <v>1</v>
      </c>
      <c r="C38454">
        <v>1</v>
      </c>
      <c r="D38454" s="2">
        <v>43101</v>
      </c>
      <c r="E38454">
        <v>42</v>
      </c>
      <c r="F38454">
        <v>23.142599999999998</v>
      </c>
      <c r="G38454">
        <v>16.77</v>
      </c>
      <c r="H38454" s="3">
        <v>43101.69</v>
      </c>
    </row>
    <row r="38455" spans="1:8" x14ac:dyDescent="0.3">
      <c r="A38455" t="s">
        <v>12</v>
      </c>
      <c r="B38455">
        <v>3</v>
      </c>
      <c r="C38455">
        <v>3</v>
      </c>
      <c r="D38455" s="2">
        <v>43101</v>
      </c>
      <c r="E38455">
        <v>16</v>
      </c>
      <c r="F38455">
        <v>113.0432</v>
      </c>
      <c r="G38455">
        <v>83.12</v>
      </c>
      <c r="H38455" s="3">
        <v>43101.69</v>
      </c>
    </row>
    <row r="38456" spans="1:8" x14ac:dyDescent="0.3">
      <c r="A38456" t="s">
        <v>89</v>
      </c>
      <c r="B38456">
        <v>3</v>
      </c>
      <c r="C38456">
        <v>42</v>
      </c>
      <c r="D38456" s="2">
        <v>43101</v>
      </c>
      <c r="E38456">
        <v>47</v>
      </c>
      <c r="F38456">
        <v>41.389499999999998</v>
      </c>
      <c r="G38456">
        <v>33.65</v>
      </c>
      <c r="H38456" s="3">
        <v>43101.7</v>
      </c>
    </row>
    <row r="38457" spans="1:8" x14ac:dyDescent="0.3">
      <c r="A38457" t="s">
        <v>197</v>
      </c>
      <c r="B38457">
        <v>1</v>
      </c>
      <c r="C38457">
        <v>44</v>
      </c>
      <c r="D38457" s="2">
        <v>43101</v>
      </c>
      <c r="E38457">
        <v>40</v>
      </c>
      <c r="F38457">
        <v>123.18599999999998</v>
      </c>
      <c r="G38457">
        <v>87.99</v>
      </c>
      <c r="H38457" s="3">
        <v>43101.7</v>
      </c>
    </row>
    <row r="38458" spans="1:8" x14ac:dyDescent="0.3">
      <c r="A38458" t="s">
        <v>25</v>
      </c>
      <c r="B38458">
        <v>3</v>
      </c>
      <c r="C38458">
        <v>44</v>
      </c>
      <c r="D38458" s="2">
        <v>43101</v>
      </c>
      <c r="E38458">
        <v>4</v>
      </c>
      <c r="F38458">
        <v>22.117899999999999</v>
      </c>
      <c r="G38458">
        <v>16.63</v>
      </c>
      <c r="H38458" s="3">
        <v>43101.74</v>
      </c>
    </row>
    <row r="38459" spans="1:8" x14ac:dyDescent="0.3">
      <c r="A38459" t="s">
        <v>12</v>
      </c>
      <c r="B38459">
        <v>4</v>
      </c>
      <c r="C38459">
        <v>1</v>
      </c>
      <c r="D38459" s="2">
        <v>43101</v>
      </c>
      <c r="E38459">
        <v>47</v>
      </c>
      <c r="F38459">
        <v>113.0432</v>
      </c>
      <c r="G38459">
        <v>83.12</v>
      </c>
      <c r="H38459" s="3">
        <v>43101.74</v>
      </c>
    </row>
    <row r="38460" spans="1:8" x14ac:dyDescent="0.3">
      <c r="A38460" t="s">
        <v>43</v>
      </c>
      <c r="B38460">
        <v>1</v>
      </c>
      <c r="C38460">
        <v>44</v>
      </c>
      <c r="D38460" s="2">
        <v>43101</v>
      </c>
      <c r="E38460">
        <v>5</v>
      </c>
      <c r="F38460">
        <v>77.368400000000008</v>
      </c>
      <c r="G38460">
        <v>60.92</v>
      </c>
      <c r="H38460" s="3">
        <v>43101.760000000002</v>
      </c>
    </row>
    <row r="38461" spans="1:8" x14ac:dyDescent="0.3">
      <c r="A38461" t="s">
        <v>26</v>
      </c>
      <c r="B38461">
        <v>5</v>
      </c>
      <c r="C38461">
        <v>1</v>
      </c>
      <c r="D38461" s="2">
        <v>43101</v>
      </c>
      <c r="E38461">
        <v>50</v>
      </c>
      <c r="F38461">
        <v>5.8121</v>
      </c>
      <c r="G38461">
        <v>4.37</v>
      </c>
      <c r="H38461" s="3">
        <v>43101.78</v>
      </c>
    </row>
    <row r="38462" spans="1:8" x14ac:dyDescent="0.3">
      <c r="A38462" t="s">
        <v>183</v>
      </c>
      <c r="B38462">
        <v>10</v>
      </c>
      <c r="C38462">
        <v>41</v>
      </c>
      <c r="D38462" s="2">
        <v>43101</v>
      </c>
      <c r="E38462">
        <v>14</v>
      </c>
      <c r="F38462">
        <v>17.508700000000001</v>
      </c>
      <c r="G38462">
        <v>14.47</v>
      </c>
      <c r="H38462" s="3">
        <v>43101.79</v>
      </c>
    </row>
    <row r="38463" spans="1:8" x14ac:dyDescent="0.3">
      <c r="A38463" t="s">
        <v>173</v>
      </c>
      <c r="B38463">
        <v>2</v>
      </c>
      <c r="C38463">
        <v>1</v>
      </c>
      <c r="D38463" s="2">
        <v>43101</v>
      </c>
      <c r="E38463">
        <v>43</v>
      </c>
      <c r="F38463">
        <v>101.5553</v>
      </c>
      <c r="G38463">
        <v>83.93</v>
      </c>
      <c r="H38463" s="3">
        <v>43101.79</v>
      </c>
    </row>
    <row r="38464" spans="1:8" x14ac:dyDescent="0.3">
      <c r="A38464" t="s">
        <v>59</v>
      </c>
      <c r="B38464">
        <v>1</v>
      </c>
      <c r="C38464">
        <v>42</v>
      </c>
      <c r="D38464" s="2">
        <v>43101</v>
      </c>
      <c r="E38464">
        <v>40</v>
      </c>
      <c r="F38464">
        <v>4.6985999999999999</v>
      </c>
      <c r="G38464">
        <v>3.82</v>
      </c>
      <c r="H38464" s="3">
        <v>43101.79</v>
      </c>
    </row>
    <row r="38465" spans="1:8" x14ac:dyDescent="0.3">
      <c r="A38465" t="s">
        <v>78</v>
      </c>
      <c r="B38465">
        <v>1</v>
      </c>
      <c r="C38465">
        <v>42</v>
      </c>
      <c r="D38465" s="2">
        <v>43101</v>
      </c>
      <c r="E38465">
        <v>43</v>
      </c>
      <c r="F38465">
        <v>11.9922</v>
      </c>
      <c r="G38465">
        <v>8.69</v>
      </c>
      <c r="H38465" s="3">
        <v>43101.8</v>
      </c>
    </row>
    <row r="38466" spans="1:8" x14ac:dyDescent="0.3">
      <c r="A38466" t="s">
        <v>17</v>
      </c>
      <c r="B38466">
        <v>4</v>
      </c>
      <c r="C38466">
        <v>1</v>
      </c>
      <c r="D38466" s="2">
        <v>43101</v>
      </c>
      <c r="E38466">
        <v>36</v>
      </c>
      <c r="F38466">
        <v>10.086399999999999</v>
      </c>
      <c r="G38466">
        <v>7.88</v>
      </c>
      <c r="H38466" s="3">
        <v>43101.8</v>
      </c>
    </row>
    <row r="38467" spans="1:8" x14ac:dyDescent="0.3">
      <c r="A38467" t="s">
        <v>17</v>
      </c>
      <c r="B38467">
        <v>8</v>
      </c>
      <c r="C38467">
        <v>1</v>
      </c>
      <c r="D38467" s="2">
        <v>43101</v>
      </c>
      <c r="E38467">
        <v>34</v>
      </c>
      <c r="F38467">
        <v>10.086399999999999</v>
      </c>
      <c r="G38467">
        <v>7.88</v>
      </c>
      <c r="H38467" s="3">
        <v>43101.8</v>
      </c>
    </row>
    <row r="38468" spans="1:8" x14ac:dyDescent="0.3">
      <c r="A38468" t="s">
        <v>52</v>
      </c>
      <c r="B38468">
        <v>13</v>
      </c>
      <c r="C38468">
        <v>1</v>
      </c>
      <c r="D38468" s="2">
        <v>43101</v>
      </c>
      <c r="E38468">
        <v>45</v>
      </c>
      <c r="F38468">
        <v>23.561999999999998</v>
      </c>
      <c r="G38468">
        <v>16.829999999999998</v>
      </c>
      <c r="H38468" s="3">
        <v>43101.81</v>
      </c>
    </row>
    <row r="38469" spans="1:8" x14ac:dyDescent="0.3">
      <c r="A38469" t="s">
        <v>12</v>
      </c>
      <c r="B38469">
        <v>2</v>
      </c>
      <c r="C38469">
        <v>43</v>
      </c>
      <c r="D38469" s="2">
        <v>43101</v>
      </c>
      <c r="E38469">
        <v>7</v>
      </c>
      <c r="F38469">
        <v>103.9</v>
      </c>
      <c r="G38469">
        <v>83.12</v>
      </c>
      <c r="H38469" s="3">
        <v>43101.83</v>
      </c>
    </row>
    <row r="38470" spans="1:8" x14ac:dyDescent="0.3">
      <c r="A38470" t="s">
        <v>82</v>
      </c>
      <c r="B38470">
        <v>8</v>
      </c>
      <c r="C38470">
        <v>41</v>
      </c>
      <c r="D38470" s="2">
        <v>43101</v>
      </c>
      <c r="E38470">
        <v>35</v>
      </c>
      <c r="F38470">
        <v>46.760399999999997</v>
      </c>
      <c r="G38470">
        <v>37.71</v>
      </c>
      <c r="H38470" s="3">
        <v>43101.84</v>
      </c>
    </row>
    <row r="38471" spans="1:8" x14ac:dyDescent="0.3">
      <c r="A38471" t="s">
        <v>52</v>
      </c>
      <c r="B38471">
        <v>4</v>
      </c>
      <c r="C38471">
        <v>1</v>
      </c>
      <c r="D38471" s="2">
        <v>43101</v>
      </c>
      <c r="E38471">
        <v>27</v>
      </c>
      <c r="F38471">
        <v>21.878999999999998</v>
      </c>
      <c r="G38471">
        <v>16.829999999999998</v>
      </c>
      <c r="H38471" s="3">
        <v>43101.84</v>
      </c>
    </row>
    <row r="38472" spans="1:8" x14ac:dyDescent="0.3">
      <c r="A38472" t="s">
        <v>12</v>
      </c>
      <c r="B38472">
        <v>1</v>
      </c>
      <c r="C38472">
        <v>45</v>
      </c>
      <c r="D38472" s="2">
        <v>43101</v>
      </c>
      <c r="E38472">
        <v>5</v>
      </c>
      <c r="F38472">
        <v>105.5624</v>
      </c>
      <c r="G38472">
        <v>83.12</v>
      </c>
      <c r="H38472" s="3">
        <v>43101.86</v>
      </c>
    </row>
    <row r="38473" spans="1:8" x14ac:dyDescent="0.3">
      <c r="A38473" t="s">
        <v>129</v>
      </c>
      <c r="B38473">
        <v>1</v>
      </c>
      <c r="C38473">
        <v>41</v>
      </c>
      <c r="D38473" s="2">
        <v>43101</v>
      </c>
      <c r="E38473">
        <v>24</v>
      </c>
      <c r="F38473">
        <v>6.9817</v>
      </c>
      <c r="G38473">
        <v>5.77</v>
      </c>
      <c r="H38473" s="3">
        <v>43101.86</v>
      </c>
    </row>
    <row r="38474" spans="1:8" x14ac:dyDescent="0.3">
      <c r="A38474" t="s">
        <v>101</v>
      </c>
      <c r="B38474">
        <v>3</v>
      </c>
      <c r="C38474">
        <v>1</v>
      </c>
      <c r="D38474" s="2">
        <v>43101</v>
      </c>
      <c r="E38474">
        <v>31</v>
      </c>
      <c r="F38474">
        <v>157.44719999999998</v>
      </c>
      <c r="G38474">
        <v>115.77</v>
      </c>
      <c r="H38474" s="3">
        <v>43101.88</v>
      </c>
    </row>
    <row r="38475" spans="1:8" x14ac:dyDescent="0.3">
      <c r="A38475" t="s">
        <v>18</v>
      </c>
      <c r="B38475">
        <v>14</v>
      </c>
      <c r="C38475">
        <v>2</v>
      </c>
      <c r="D38475" s="2">
        <v>43101</v>
      </c>
      <c r="E38475">
        <v>49</v>
      </c>
      <c r="F38475">
        <v>789.4498000000001</v>
      </c>
      <c r="G38475">
        <v>647.09</v>
      </c>
      <c r="H38475" s="3">
        <v>43101.89</v>
      </c>
    </row>
    <row r="38476" spans="1:8" x14ac:dyDescent="0.3">
      <c r="A38476" t="s">
        <v>88</v>
      </c>
      <c r="B38476">
        <v>1</v>
      </c>
      <c r="C38476">
        <v>1</v>
      </c>
      <c r="D38476" s="2">
        <v>43101</v>
      </c>
      <c r="E38476">
        <v>10</v>
      </c>
      <c r="F38476">
        <v>6.8991999999999996</v>
      </c>
      <c r="G38476">
        <v>5.39</v>
      </c>
      <c r="H38476" s="3">
        <v>43101.9</v>
      </c>
    </row>
    <row r="38477" spans="1:8" x14ac:dyDescent="0.3">
      <c r="A38477" t="s">
        <v>70</v>
      </c>
      <c r="B38477">
        <v>3</v>
      </c>
      <c r="C38477">
        <v>44</v>
      </c>
      <c r="D38477" s="2">
        <v>43101</v>
      </c>
      <c r="E38477">
        <v>47</v>
      </c>
      <c r="F38477">
        <v>107.21199999999999</v>
      </c>
      <c r="G38477">
        <v>76.58</v>
      </c>
      <c r="H38477" s="3">
        <v>43101.919999999998</v>
      </c>
    </row>
    <row r="38478" spans="1:8" x14ac:dyDescent="0.3">
      <c r="A38478" t="s">
        <v>17</v>
      </c>
      <c r="B38478">
        <v>15</v>
      </c>
      <c r="C38478">
        <v>44</v>
      </c>
      <c r="D38478" s="2">
        <v>43101</v>
      </c>
      <c r="E38478">
        <v>49</v>
      </c>
      <c r="F38478">
        <v>11.032</v>
      </c>
      <c r="G38478">
        <v>7.88</v>
      </c>
      <c r="H38478" s="3">
        <v>43101.94</v>
      </c>
    </row>
    <row r="38479" spans="1:8" x14ac:dyDescent="0.3">
      <c r="A38479" t="s">
        <v>141</v>
      </c>
      <c r="B38479">
        <v>12</v>
      </c>
      <c r="C38479">
        <v>44</v>
      </c>
      <c r="D38479" s="2">
        <v>43101</v>
      </c>
      <c r="E38479">
        <v>3</v>
      </c>
      <c r="F38479">
        <v>106.04099999999998</v>
      </c>
      <c r="G38479">
        <v>81.569999999999993</v>
      </c>
      <c r="H38479" s="3">
        <v>43101.94</v>
      </c>
    </row>
    <row r="38480" spans="1:8" x14ac:dyDescent="0.3">
      <c r="A38480" t="s">
        <v>17</v>
      </c>
      <c r="B38480">
        <v>2</v>
      </c>
      <c r="C38480">
        <v>41</v>
      </c>
      <c r="D38480" s="2">
        <v>43101</v>
      </c>
      <c r="E38480">
        <v>40</v>
      </c>
      <c r="F38480">
        <v>9.6923999999999992</v>
      </c>
      <c r="G38480">
        <v>7.88</v>
      </c>
      <c r="H38480" s="3">
        <v>43101.95</v>
      </c>
    </row>
    <row r="38481" spans="1:8" x14ac:dyDescent="0.3">
      <c r="A38481" t="s">
        <v>92</v>
      </c>
      <c r="B38481">
        <v>4</v>
      </c>
      <c r="C38481">
        <v>44</v>
      </c>
      <c r="D38481" s="2">
        <v>43101</v>
      </c>
      <c r="E38481">
        <v>34</v>
      </c>
      <c r="F38481">
        <v>16.465400000000002</v>
      </c>
      <c r="G38481">
        <v>12.38</v>
      </c>
      <c r="H38481" s="3">
        <v>43101.96</v>
      </c>
    </row>
    <row r="38482" spans="1:8" x14ac:dyDescent="0.3">
      <c r="A38482" t="s">
        <v>70</v>
      </c>
      <c r="B38482">
        <v>11</v>
      </c>
      <c r="C38482">
        <v>41</v>
      </c>
      <c r="D38482" s="2">
        <v>43101</v>
      </c>
      <c r="E38482">
        <v>25</v>
      </c>
      <c r="F38482">
        <v>102.6172</v>
      </c>
      <c r="G38482">
        <v>76.58</v>
      </c>
      <c r="H38482" s="3">
        <v>43101.97</v>
      </c>
    </row>
    <row r="38483" spans="1:8" x14ac:dyDescent="0.3">
      <c r="A38483" t="s">
        <v>198</v>
      </c>
      <c r="B38483">
        <v>2</v>
      </c>
      <c r="C38483">
        <v>43</v>
      </c>
      <c r="D38483" s="2">
        <v>43101</v>
      </c>
      <c r="E38483">
        <v>30</v>
      </c>
      <c r="F38483">
        <v>102.1966</v>
      </c>
      <c r="G38483">
        <v>84.46</v>
      </c>
      <c r="H38483" s="3">
        <v>43101.97</v>
      </c>
    </row>
    <row r="38484" spans="1:8" x14ac:dyDescent="0.3">
      <c r="A38484" t="s">
        <v>52</v>
      </c>
      <c r="B38484">
        <v>10</v>
      </c>
      <c r="C38484">
        <v>1</v>
      </c>
      <c r="D38484" s="2">
        <v>43101</v>
      </c>
      <c r="E38484">
        <v>20</v>
      </c>
      <c r="F38484">
        <v>22.047299999999996</v>
      </c>
      <c r="G38484">
        <v>16.829999999999998</v>
      </c>
      <c r="H38484" s="3">
        <v>43101.98</v>
      </c>
    </row>
    <row r="38485" spans="1:8" x14ac:dyDescent="0.3">
      <c r="A38485" t="s">
        <v>175</v>
      </c>
      <c r="B38485">
        <v>1</v>
      </c>
      <c r="C38485">
        <v>1</v>
      </c>
      <c r="D38485" s="2">
        <v>43101</v>
      </c>
      <c r="E38485">
        <v>17</v>
      </c>
      <c r="F38485">
        <v>66.318899999999999</v>
      </c>
      <c r="G38485">
        <v>51.41</v>
      </c>
      <c r="H38485" s="3">
        <v>43101.98</v>
      </c>
    </row>
    <row r="38486" spans="1:8" x14ac:dyDescent="0.3">
      <c r="A38486" t="s">
        <v>52</v>
      </c>
      <c r="B38486">
        <v>4</v>
      </c>
      <c r="C38486">
        <v>1</v>
      </c>
      <c r="D38486" s="2">
        <v>43101</v>
      </c>
      <c r="E38486">
        <v>26</v>
      </c>
      <c r="F38486">
        <v>20.869199999999996</v>
      </c>
      <c r="G38486">
        <v>16.829999999999998</v>
      </c>
      <c r="H38486" s="3">
        <v>43101.99</v>
      </c>
    </row>
    <row r="38487" spans="1:8" x14ac:dyDescent="0.3">
      <c r="A38487" t="s">
        <v>11</v>
      </c>
      <c r="B38487">
        <v>1</v>
      </c>
      <c r="C38487">
        <v>41</v>
      </c>
      <c r="D38487" s="2">
        <v>43102</v>
      </c>
      <c r="E38487">
        <v>14</v>
      </c>
      <c r="F38487">
        <v>45.842199999999991</v>
      </c>
      <c r="G38487">
        <v>32.979999999999997</v>
      </c>
      <c r="H38487" s="3">
        <v>43102.03</v>
      </c>
    </row>
    <row r="38488" spans="1:8" x14ac:dyDescent="0.3">
      <c r="A38488" t="s">
        <v>11</v>
      </c>
      <c r="B38488">
        <v>3</v>
      </c>
      <c r="C38488">
        <v>43</v>
      </c>
      <c r="D38488" s="2">
        <v>43102</v>
      </c>
      <c r="E38488">
        <v>21</v>
      </c>
      <c r="F38488">
        <v>42.544199999999989</v>
      </c>
      <c r="G38488">
        <v>32.979999999999997</v>
      </c>
      <c r="H38488" s="3">
        <v>43102.03</v>
      </c>
    </row>
    <row r="38489" spans="1:8" x14ac:dyDescent="0.3">
      <c r="A38489" t="s">
        <v>153</v>
      </c>
      <c r="B38489">
        <v>3</v>
      </c>
      <c r="C38489">
        <v>41</v>
      </c>
      <c r="D38489" s="2">
        <v>43102</v>
      </c>
      <c r="E38489">
        <v>24</v>
      </c>
      <c r="F38489">
        <v>113.337</v>
      </c>
      <c r="G38489">
        <v>89.95</v>
      </c>
      <c r="H38489" s="3">
        <v>43102.04</v>
      </c>
    </row>
    <row r="38490" spans="1:8" x14ac:dyDescent="0.3">
      <c r="A38490" t="s">
        <v>17</v>
      </c>
      <c r="B38490">
        <v>4</v>
      </c>
      <c r="C38490">
        <v>44</v>
      </c>
      <c r="D38490" s="2">
        <v>43102</v>
      </c>
      <c r="E38490">
        <v>14</v>
      </c>
      <c r="F38490">
        <v>10.0076</v>
      </c>
      <c r="G38490">
        <v>7.88</v>
      </c>
      <c r="H38490" s="3">
        <v>43102.05</v>
      </c>
    </row>
    <row r="38491" spans="1:8" x14ac:dyDescent="0.3">
      <c r="A38491" t="s">
        <v>17</v>
      </c>
      <c r="B38491">
        <v>1</v>
      </c>
      <c r="C38491">
        <v>43</v>
      </c>
      <c r="D38491" s="2">
        <v>43102</v>
      </c>
      <c r="E38491">
        <v>13</v>
      </c>
      <c r="F38491">
        <v>10.480399999999999</v>
      </c>
      <c r="G38491">
        <v>7.88</v>
      </c>
      <c r="H38491" s="3">
        <v>43102.05</v>
      </c>
    </row>
    <row r="38492" spans="1:8" x14ac:dyDescent="0.3">
      <c r="A38492" t="s">
        <v>50</v>
      </c>
      <c r="B38492">
        <v>1</v>
      </c>
      <c r="C38492">
        <v>42</v>
      </c>
      <c r="D38492" s="2">
        <v>43102</v>
      </c>
      <c r="E38492">
        <v>34</v>
      </c>
      <c r="F38492">
        <v>90.960999999999999</v>
      </c>
      <c r="G38492">
        <v>69.97</v>
      </c>
      <c r="H38492" s="3">
        <v>43102.05</v>
      </c>
    </row>
    <row r="38493" spans="1:8" x14ac:dyDescent="0.3">
      <c r="A38493" t="s">
        <v>135</v>
      </c>
      <c r="B38493">
        <v>2</v>
      </c>
      <c r="C38493">
        <v>1</v>
      </c>
      <c r="D38493" s="2">
        <v>43102</v>
      </c>
      <c r="E38493">
        <v>3</v>
      </c>
      <c r="F38493">
        <v>2.8919000000000001</v>
      </c>
      <c r="G38493">
        <v>2.39</v>
      </c>
      <c r="H38493" s="3">
        <v>43102.06</v>
      </c>
    </row>
    <row r="38494" spans="1:8" x14ac:dyDescent="0.3">
      <c r="A38494" t="s">
        <v>29</v>
      </c>
      <c r="B38494">
        <v>1</v>
      </c>
      <c r="C38494">
        <v>1</v>
      </c>
      <c r="D38494" s="2">
        <v>43102</v>
      </c>
      <c r="E38494">
        <v>41</v>
      </c>
      <c r="F38494">
        <v>9.6756000000000011</v>
      </c>
      <c r="G38494">
        <v>7.33</v>
      </c>
      <c r="H38494" s="3">
        <v>43102.09</v>
      </c>
    </row>
    <row r="38495" spans="1:8" x14ac:dyDescent="0.3">
      <c r="A38495" t="s">
        <v>22</v>
      </c>
      <c r="B38495">
        <v>10</v>
      </c>
      <c r="C38495">
        <v>41</v>
      </c>
      <c r="D38495" s="2">
        <v>43102</v>
      </c>
      <c r="E38495">
        <v>4</v>
      </c>
      <c r="F38495">
        <v>97.754999999999995</v>
      </c>
      <c r="G38495">
        <v>73.5</v>
      </c>
      <c r="H38495" s="3">
        <v>43102.09</v>
      </c>
    </row>
    <row r="38496" spans="1:8" x14ac:dyDescent="0.3">
      <c r="A38496" t="s">
        <v>17</v>
      </c>
      <c r="B38496">
        <v>10</v>
      </c>
      <c r="C38496">
        <v>1</v>
      </c>
      <c r="D38496" s="2">
        <v>43102</v>
      </c>
      <c r="E38496">
        <v>5</v>
      </c>
      <c r="F38496">
        <v>10.874400000000001</v>
      </c>
      <c r="G38496">
        <v>7.88</v>
      </c>
      <c r="H38496" s="3">
        <v>43102.09</v>
      </c>
    </row>
    <row r="38497" spans="1:8" x14ac:dyDescent="0.3">
      <c r="A38497" t="s">
        <v>52</v>
      </c>
      <c r="B38497">
        <v>4</v>
      </c>
      <c r="C38497">
        <v>1</v>
      </c>
      <c r="D38497" s="2">
        <v>43102</v>
      </c>
      <c r="E38497">
        <v>36</v>
      </c>
      <c r="F38497">
        <v>22.552199999999999</v>
      </c>
      <c r="G38497">
        <v>16.829999999999998</v>
      </c>
      <c r="H38497" s="3">
        <v>43102.1</v>
      </c>
    </row>
    <row r="38498" spans="1:8" x14ac:dyDescent="0.3">
      <c r="A38498" t="s">
        <v>70</v>
      </c>
      <c r="B38498">
        <v>10</v>
      </c>
      <c r="C38498">
        <v>44</v>
      </c>
      <c r="D38498" s="2">
        <v>43102</v>
      </c>
      <c r="E38498">
        <v>29</v>
      </c>
      <c r="F38498">
        <v>98.022400000000005</v>
      </c>
      <c r="G38498">
        <v>76.58</v>
      </c>
      <c r="H38498" s="3">
        <v>43102.11</v>
      </c>
    </row>
    <row r="38499" spans="1:8" x14ac:dyDescent="0.3">
      <c r="A38499" t="s">
        <v>12</v>
      </c>
      <c r="B38499">
        <v>10</v>
      </c>
      <c r="C38499">
        <v>41</v>
      </c>
      <c r="D38499" s="2">
        <v>43102</v>
      </c>
      <c r="E38499">
        <v>12</v>
      </c>
      <c r="F38499">
        <v>109.7184</v>
      </c>
      <c r="G38499">
        <v>83.12</v>
      </c>
      <c r="H38499" s="3">
        <v>43102.14</v>
      </c>
    </row>
    <row r="38500" spans="1:8" x14ac:dyDescent="0.3">
      <c r="A38500" t="s">
        <v>89</v>
      </c>
      <c r="B38500">
        <v>1</v>
      </c>
      <c r="C38500">
        <v>1</v>
      </c>
      <c r="D38500" s="2">
        <v>43102</v>
      </c>
      <c r="E38500">
        <v>8</v>
      </c>
      <c r="F38500">
        <v>46.773499999999991</v>
      </c>
      <c r="G38500">
        <v>33.65</v>
      </c>
      <c r="H38500" s="3">
        <v>43102.14</v>
      </c>
    </row>
    <row r="38501" spans="1:8" x14ac:dyDescent="0.3">
      <c r="A38501" t="s">
        <v>157</v>
      </c>
      <c r="B38501">
        <v>1</v>
      </c>
      <c r="C38501">
        <v>41</v>
      </c>
      <c r="D38501" s="2">
        <v>43102</v>
      </c>
      <c r="E38501">
        <v>45</v>
      </c>
      <c r="F38501">
        <v>33.857999999999997</v>
      </c>
      <c r="G38501">
        <v>25.08</v>
      </c>
      <c r="H38501" s="3">
        <v>43102.15</v>
      </c>
    </row>
    <row r="38502" spans="1:8" x14ac:dyDescent="0.3">
      <c r="A38502" t="s">
        <v>16</v>
      </c>
      <c r="B38502">
        <v>6</v>
      </c>
      <c r="C38502">
        <v>1</v>
      </c>
      <c r="D38502" s="2">
        <v>43102</v>
      </c>
      <c r="E38502">
        <v>40</v>
      </c>
      <c r="F38502">
        <v>4.6017999999999999</v>
      </c>
      <c r="G38502">
        <v>3.46</v>
      </c>
      <c r="H38502" s="3">
        <v>43102.15</v>
      </c>
    </row>
    <row r="38503" spans="1:8" x14ac:dyDescent="0.3">
      <c r="A38503" t="s">
        <v>99</v>
      </c>
      <c r="B38503">
        <v>4</v>
      </c>
      <c r="C38503">
        <v>1</v>
      </c>
      <c r="D38503" s="2">
        <v>43102</v>
      </c>
      <c r="E38503">
        <v>14</v>
      </c>
      <c r="F38503">
        <v>22.0381</v>
      </c>
      <c r="G38503">
        <v>16.57</v>
      </c>
      <c r="H38503" s="3">
        <v>43102.15</v>
      </c>
    </row>
    <row r="38504" spans="1:8" x14ac:dyDescent="0.3">
      <c r="A38504" t="s">
        <v>199</v>
      </c>
      <c r="B38504">
        <v>2</v>
      </c>
      <c r="C38504">
        <v>41</v>
      </c>
      <c r="D38504" s="2">
        <v>43102</v>
      </c>
      <c r="E38504">
        <v>38</v>
      </c>
      <c r="F38504">
        <v>8.8190999999999988</v>
      </c>
      <c r="G38504">
        <v>7.17</v>
      </c>
      <c r="H38504" s="3">
        <v>43102.16</v>
      </c>
    </row>
    <row r="38505" spans="1:8" x14ac:dyDescent="0.3">
      <c r="A38505" t="s">
        <v>29</v>
      </c>
      <c r="B38505">
        <v>3</v>
      </c>
      <c r="C38505">
        <v>41</v>
      </c>
      <c r="D38505" s="2">
        <v>43102</v>
      </c>
      <c r="E38505">
        <v>5</v>
      </c>
      <c r="F38505">
        <v>10.262</v>
      </c>
      <c r="G38505">
        <v>7.33</v>
      </c>
      <c r="H38505" s="3">
        <v>43102.17</v>
      </c>
    </row>
    <row r="38506" spans="1:8" x14ac:dyDescent="0.3">
      <c r="A38506" t="s">
        <v>29</v>
      </c>
      <c r="B38506">
        <v>1</v>
      </c>
      <c r="C38506">
        <v>2</v>
      </c>
      <c r="D38506" s="2">
        <v>43102</v>
      </c>
      <c r="E38506">
        <v>23</v>
      </c>
      <c r="F38506">
        <v>9.6022999999999996</v>
      </c>
      <c r="G38506">
        <v>7.33</v>
      </c>
      <c r="H38506" s="3">
        <v>43102.18</v>
      </c>
    </row>
    <row r="38507" spans="1:8" x14ac:dyDescent="0.3">
      <c r="A38507" t="s">
        <v>192</v>
      </c>
      <c r="B38507">
        <v>1</v>
      </c>
      <c r="C38507">
        <v>41</v>
      </c>
      <c r="D38507" s="2">
        <v>43102</v>
      </c>
      <c r="E38507">
        <v>5</v>
      </c>
      <c r="F38507">
        <v>2.6460000000000004</v>
      </c>
      <c r="G38507">
        <v>1.96</v>
      </c>
      <c r="H38507" s="3">
        <v>43102.18</v>
      </c>
    </row>
    <row r="38508" spans="1:8" x14ac:dyDescent="0.3">
      <c r="A38508" t="s">
        <v>52</v>
      </c>
      <c r="B38508">
        <v>6</v>
      </c>
      <c r="C38508">
        <v>1</v>
      </c>
      <c r="D38508" s="2">
        <v>43102</v>
      </c>
      <c r="E38508">
        <v>38</v>
      </c>
      <c r="F38508">
        <v>22.215599999999998</v>
      </c>
      <c r="G38508">
        <v>16.829999999999998</v>
      </c>
      <c r="H38508" s="3">
        <v>43102.2</v>
      </c>
    </row>
    <row r="38509" spans="1:8" x14ac:dyDescent="0.3">
      <c r="A38509" t="s">
        <v>12</v>
      </c>
      <c r="B38509">
        <v>10</v>
      </c>
      <c r="C38509">
        <v>42</v>
      </c>
      <c r="D38509" s="2">
        <v>43102</v>
      </c>
      <c r="E38509">
        <v>19</v>
      </c>
      <c r="F38509">
        <v>113.87440000000001</v>
      </c>
      <c r="G38509">
        <v>83.12</v>
      </c>
      <c r="H38509" s="3">
        <v>43102.2</v>
      </c>
    </row>
    <row r="38510" spans="1:8" x14ac:dyDescent="0.3">
      <c r="A38510" t="s">
        <v>29</v>
      </c>
      <c r="B38510">
        <v>1</v>
      </c>
      <c r="C38510">
        <v>1</v>
      </c>
      <c r="D38510" s="2">
        <v>43102</v>
      </c>
      <c r="E38510">
        <v>27</v>
      </c>
      <c r="F38510">
        <v>9.4557000000000002</v>
      </c>
      <c r="G38510">
        <v>7.33</v>
      </c>
      <c r="H38510" s="3">
        <v>43102.21</v>
      </c>
    </row>
    <row r="38511" spans="1:8" x14ac:dyDescent="0.3">
      <c r="A38511" t="s">
        <v>145</v>
      </c>
      <c r="B38511">
        <v>10</v>
      </c>
      <c r="C38511">
        <v>41</v>
      </c>
      <c r="D38511" s="2">
        <v>43102</v>
      </c>
      <c r="E38511">
        <v>26</v>
      </c>
      <c r="F38511">
        <v>87.988799999999998</v>
      </c>
      <c r="G38511">
        <v>63.76</v>
      </c>
      <c r="H38511" s="3">
        <v>43102.21</v>
      </c>
    </row>
    <row r="38512" spans="1:8" x14ac:dyDescent="0.3">
      <c r="A38512" t="s">
        <v>52</v>
      </c>
      <c r="B38512">
        <v>10</v>
      </c>
      <c r="C38512">
        <v>2</v>
      </c>
      <c r="D38512" s="2">
        <v>43102</v>
      </c>
      <c r="E38512">
        <v>25</v>
      </c>
      <c r="F38512">
        <v>21.374099999999999</v>
      </c>
      <c r="G38512">
        <v>16.829999999999998</v>
      </c>
      <c r="H38512" s="3">
        <v>43102.21</v>
      </c>
    </row>
    <row r="38513" spans="1:8" x14ac:dyDescent="0.3">
      <c r="A38513" t="s">
        <v>88</v>
      </c>
      <c r="B38513">
        <v>3</v>
      </c>
      <c r="C38513">
        <v>42</v>
      </c>
      <c r="D38513" s="2">
        <v>43102</v>
      </c>
      <c r="E38513">
        <v>49</v>
      </c>
      <c r="F38513">
        <v>6.5757999999999992</v>
      </c>
      <c r="G38513">
        <v>5.39</v>
      </c>
      <c r="H38513" s="3">
        <v>43102.23</v>
      </c>
    </row>
    <row r="38514" spans="1:8" x14ac:dyDescent="0.3">
      <c r="A38514" t="s">
        <v>66</v>
      </c>
      <c r="B38514">
        <v>15</v>
      </c>
      <c r="C38514">
        <v>44</v>
      </c>
      <c r="D38514" s="2">
        <v>43102</v>
      </c>
      <c r="E38514">
        <v>19</v>
      </c>
      <c r="F38514">
        <v>134.32920000000001</v>
      </c>
      <c r="G38514">
        <v>97.34</v>
      </c>
      <c r="H38514" s="3">
        <v>43102.239999999998</v>
      </c>
    </row>
    <row r="38515" spans="1:8" x14ac:dyDescent="0.3">
      <c r="A38515" t="s">
        <v>193</v>
      </c>
      <c r="B38515">
        <v>10</v>
      </c>
      <c r="C38515">
        <v>1</v>
      </c>
      <c r="D38515" s="2">
        <v>43102</v>
      </c>
      <c r="E38515">
        <v>33</v>
      </c>
      <c r="F38515">
        <v>104.12549999999999</v>
      </c>
      <c r="G38515">
        <v>77.13</v>
      </c>
      <c r="H38515" s="3">
        <v>43102.25</v>
      </c>
    </row>
    <row r="38516" spans="1:8" x14ac:dyDescent="0.3">
      <c r="A38516" t="s">
        <v>172</v>
      </c>
      <c r="B38516">
        <v>1</v>
      </c>
      <c r="C38516">
        <v>41</v>
      </c>
      <c r="D38516" s="2">
        <v>43102</v>
      </c>
      <c r="E38516">
        <v>8</v>
      </c>
      <c r="F38516">
        <v>21.886200000000002</v>
      </c>
      <c r="G38516">
        <v>17.37</v>
      </c>
      <c r="H38516" s="3">
        <v>43102.25</v>
      </c>
    </row>
    <row r="38517" spans="1:8" x14ac:dyDescent="0.3">
      <c r="A38517" t="s">
        <v>89</v>
      </c>
      <c r="B38517">
        <v>1</v>
      </c>
      <c r="C38517">
        <v>41</v>
      </c>
      <c r="D38517" s="2">
        <v>43102</v>
      </c>
      <c r="E38517">
        <v>38</v>
      </c>
      <c r="F38517">
        <v>40.380000000000003</v>
      </c>
      <c r="G38517">
        <v>33.65</v>
      </c>
      <c r="H38517" s="3">
        <v>43102.29</v>
      </c>
    </row>
    <row r="38518" spans="1:8" x14ac:dyDescent="0.3">
      <c r="A38518" t="s">
        <v>81</v>
      </c>
      <c r="B38518">
        <v>1</v>
      </c>
      <c r="C38518">
        <v>44</v>
      </c>
      <c r="D38518" s="2">
        <v>43102</v>
      </c>
      <c r="E38518">
        <v>30</v>
      </c>
      <c r="F38518">
        <v>6.4588000000000001</v>
      </c>
      <c r="G38518">
        <v>4.82</v>
      </c>
      <c r="H38518" s="3">
        <v>43102.29</v>
      </c>
    </row>
    <row r="38519" spans="1:8" x14ac:dyDescent="0.3">
      <c r="A38519" t="s">
        <v>26</v>
      </c>
      <c r="B38519">
        <v>1</v>
      </c>
      <c r="C38519">
        <v>1</v>
      </c>
      <c r="D38519" s="2">
        <v>43102</v>
      </c>
      <c r="E38519">
        <v>50</v>
      </c>
      <c r="F38519">
        <v>5.3750999999999998</v>
      </c>
      <c r="G38519">
        <v>4.37</v>
      </c>
      <c r="H38519" s="3">
        <v>43102.29</v>
      </c>
    </row>
    <row r="38520" spans="1:8" x14ac:dyDescent="0.3">
      <c r="A38520" t="s">
        <v>94</v>
      </c>
      <c r="B38520">
        <v>2</v>
      </c>
      <c r="C38520">
        <v>41</v>
      </c>
      <c r="D38520" s="2">
        <v>43102</v>
      </c>
      <c r="E38520">
        <v>30</v>
      </c>
      <c r="F38520">
        <v>78.189000000000007</v>
      </c>
      <c r="G38520">
        <v>58.35</v>
      </c>
      <c r="H38520" s="3">
        <v>43102.29</v>
      </c>
    </row>
    <row r="38521" spans="1:8" x14ac:dyDescent="0.3">
      <c r="A38521" t="s">
        <v>117</v>
      </c>
      <c r="B38521">
        <v>1</v>
      </c>
      <c r="C38521">
        <v>1</v>
      </c>
      <c r="D38521" s="2">
        <v>43102</v>
      </c>
      <c r="E38521">
        <v>9</v>
      </c>
      <c r="F38521">
        <v>11.544</v>
      </c>
      <c r="G38521">
        <v>8.8800000000000008</v>
      </c>
      <c r="H38521" s="3">
        <v>43102.3</v>
      </c>
    </row>
    <row r="38522" spans="1:8" x14ac:dyDescent="0.3">
      <c r="A38522" t="s">
        <v>7</v>
      </c>
      <c r="B38522">
        <v>7</v>
      </c>
      <c r="C38522">
        <v>44</v>
      </c>
      <c r="D38522" s="2">
        <v>43102</v>
      </c>
      <c r="E38522">
        <v>10</v>
      </c>
      <c r="F38522">
        <v>200.43799999999999</v>
      </c>
      <c r="G38522">
        <v>143.16999999999999</v>
      </c>
      <c r="H38522" s="3">
        <v>43102.31</v>
      </c>
    </row>
    <row r="38523" spans="1:8" x14ac:dyDescent="0.3">
      <c r="A38523" t="s">
        <v>51</v>
      </c>
      <c r="B38523">
        <v>1</v>
      </c>
      <c r="C38523">
        <v>1</v>
      </c>
      <c r="D38523" s="2">
        <v>43102</v>
      </c>
      <c r="E38523">
        <v>41</v>
      </c>
      <c r="F38523">
        <v>1.7136000000000002</v>
      </c>
      <c r="G38523">
        <v>1.26</v>
      </c>
      <c r="H38523" s="3">
        <v>43102.31</v>
      </c>
    </row>
    <row r="38524" spans="1:8" x14ac:dyDescent="0.3">
      <c r="A38524" t="s">
        <v>197</v>
      </c>
      <c r="B38524">
        <v>10</v>
      </c>
      <c r="C38524">
        <v>1</v>
      </c>
      <c r="D38524" s="2">
        <v>43102</v>
      </c>
      <c r="E38524">
        <v>43</v>
      </c>
      <c r="F38524">
        <v>122.30609999999999</v>
      </c>
      <c r="G38524">
        <v>87.99</v>
      </c>
      <c r="H38524" s="3">
        <v>43102.32</v>
      </c>
    </row>
    <row r="38525" spans="1:8" x14ac:dyDescent="0.3">
      <c r="A38525" t="s">
        <v>61</v>
      </c>
      <c r="B38525">
        <v>1</v>
      </c>
      <c r="C38525">
        <v>41</v>
      </c>
      <c r="D38525" s="2">
        <v>43102</v>
      </c>
      <c r="E38525">
        <v>6</v>
      </c>
      <c r="F38525">
        <v>20.250399999999999</v>
      </c>
      <c r="G38525">
        <v>14.89</v>
      </c>
      <c r="H38525" s="3">
        <v>43102.33</v>
      </c>
    </row>
    <row r="38526" spans="1:8" x14ac:dyDescent="0.3">
      <c r="A38526" t="s">
        <v>29</v>
      </c>
      <c r="B38526">
        <v>4</v>
      </c>
      <c r="C38526">
        <v>2</v>
      </c>
      <c r="D38526" s="2">
        <v>43102</v>
      </c>
      <c r="E38526">
        <v>19</v>
      </c>
      <c r="F38526">
        <v>9.2358000000000011</v>
      </c>
      <c r="G38526">
        <v>7.33</v>
      </c>
      <c r="H38526" s="3">
        <v>43102.33</v>
      </c>
    </row>
    <row r="38527" spans="1:8" x14ac:dyDescent="0.3">
      <c r="A38527" t="s">
        <v>199</v>
      </c>
      <c r="B38527">
        <v>1</v>
      </c>
      <c r="C38527">
        <v>41</v>
      </c>
      <c r="D38527" s="2">
        <v>43102</v>
      </c>
      <c r="E38527">
        <v>20</v>
      </c>
      <c r="F38527">
        <v>9.7512000000000008</v>
      </c>
      <c r="G38527">
        <v>7.17</v>
      </c>
      <c r="H38527" s="3">
        <v>43102.34</v>
      </c>
    </row>
    <row r="38528" spans="1:8" x14ac:dyDescent="0.3">
      <c r="A38528" t="s">
        <v>111</v>
      </c>
      <c r="B38528">
        <v>10</v>
      </c>
      <c r="C38528">
        <v>44</v>
      </c>
      <c r="D38528" s="2">
        <v>43102</v>
      </c>
      <c r="E38528">
        <v>18</v>
      </c>
      <c r="F38528">
        <v>45.694600000000001</v>
      </c>
      <c r="G38528">
        <v>35.979999999999997</v>
      </c>
      <c r="H38528" s="3">
        <v>43102.34</v>
      </c>
    </row>
    <row r="38529" spans="1:8" x14ac:dyDescent="0.3">
      <c r="A38529" t="s">
        <v>58</v>
      </c>
      <c r="B38529">
        <v>12</v>
      </c>
      <c r="C38529">
        <v>41</v>
      </c>
      <c r="D38529" s="2">
        <v>43102</v>
      </c>
      <c r="E38529">
        <v>6</v>
      </c>
      <c r="F38529">
        <v>2.5019</v>
      </c>
      <c r="G38529">
        <v>1.97</v>
      </c>
      <c r="H38529" s="3">
        <v>43102.34</v>
      </c>
    </row>
    <row r="38530" spans="1:8" x14ac:dyDescent="0.3">
      <c r="A38530" t="s">
        <v>143</v>
      </c>
      <c r="B38530">
        <v>2</v>
      </c>
      <c r="C38530">
        <v>1</v>
      </c>
      <c r="D38530" s="2">
        <v>43102</v>
      </c>
      <c r="E38530">
        <v>40</v>
      </c>
      <c r="F38530">
        <v>28.944000000000003</v>
      </c>
      <c r="G38530">
        <v>21.44</v>
      </c>
      <c r="H38530" s="3">
        <v>43102.35</v>
      </c>
    </row>
    <row r="38531" spans="1:8" x14ac:dyDescent="0.3">
      <c r="A38531" t="s">
        <v>91</v>
      </c>
      <c r="B38531">
        <v>1</v>
      </c>
      <c r="C38531">
        <v>1</v>
      </c>
      <c r="D38531" s="2">
        <v>43102</v>
      </c>
      <c r="E38531">
        <v>34</v>
      </c>
      <c r="F38531">
        <v>7.1147999999999998</v>
      </c>
      <c r="G38531">
        <v>5.88</v>
      </c>
      <c r="H38531" s="3">
        <v>43102.38</v>
      </c>
    </row>
    <row r="38532" spans="1:8" x14ac:dyDescent="0.3">
      <c r="A38532" t="s">
        <v>199</v>
      </c>
      <c r="B38532">
        <v>1</v>
      </c>
      <c r="C38532">
        <v>1</v>
      </c>
      <c r="D38532" s="2">
        <v>43102</v>
      </c>
      <c r="E38532">
        <v>47</v>
      </c>
      <c r="F38532">
        <v>8.7474000000000007</v>
      </c>
      <c r="G38532">
        <v>7.17</v>
      </c>
      <c r="H38532" s="3">
        <v>43102.400000000001</v>
      </c>
    </row>
    <row r="38533" spans="1:8" x14ac:dyDescent="0.3">
      <c r="A38533" t="s">
        <v>52</v>
      </c>
      <c r="B38533">
        <v>1</v>
      </c>
      <c r="C38533">
        <v>1</v>
      </c>
      <c r="D38533" s="2">
        <v>43102</v>
      </c>
      <c r="E38533">
        <v>38</v>
      </c>
      <c r="F38533">
        <v>22.552199999999999</v>
      </c>
      <c r="G38533">
        <v>16.829999999999998</v>
      </c>
      <c r="H38533" s="3">
        <v>43102.42</v>
      </c>
    </row>
    <row r="38534" spans="1:8" x14ac:dyDescent="0.3">
      <c r="A38534" t="s">
        <v>201</v>
      </c>
      <c r="B38534">
        <v>10</v>
      </c>
      <c r="C38534">
        <v>1</v>
      </c>
      <c r="D38534" s="2">
        <v>43102</v>
      </c>
      <c r="E38534">
        <v>10</v>
      </c>
      <c r="F38534">
        <v>130.286</v>
      </c>
      <c r="G38534">
        <v>100.22</v>
      </c>
      <c r="H38534" s="3">
        <v>43102.42</v>
      </c>
    </row>
    <row r="38535" spans="1:8" x14ac:dyDescent="0.3">
      <c r="A38535" t="s">
        <v>89</v>
      </c>
      <c r="B38535">
        <v>15</v>
      </c>
      <c r="C38535">
        <v>41</v>
      </c>
      <c r="D38535" s="2">
        <v>43102</v>
      </c>
      <c r="E38535">
        <v>13</v>
      </c>
      <c r="F38535">
        <v>45.090999999999994</v>
      </c>
      <c r="G38535">
        <v>33.65</v>
      </c>
      <c r="H38535" s="3">
        <v>43102.43</v>
      </c>
    </row>
    <row r="38536" spans="1:8" x14ac:dyDescent="0.3">
      <c r="A38536" t="s">
        <v>11</v>
      </c>
      <c r="B38536">
        <v>1</v>
      </c>
      <c r="C38536">
        <v>41</v>
      </c>
      <c r="D38536" s="2">
        <v>43102</v>
      </c>
      <c r="E38536">
        <v>18</v>
      </c>
      <c r="F38536">
        <v>46.171999999999997</v>
      </c>
      <c r="G38536">
        <v>32.979999999999997</v>
      </c>
      <c r="H38536" s="3">
        <v>43102.44</v>
      </c>
    </row>
    <row r="38537" spans="1:8" x14ac:dyDescent="0.3">
      <c r="A38537" t="s">
        <v>75</v>
      </c>
      <c r="B38537">
        <v>3</v>
      </c>
      <c r="C38537">
        <v>1</v>
      </c>
      <c r="D38537" s="2">
        <v>43102</v>
      </c>
      <c r="E38537">
        <v>11</v>
      </c>
      <c r="F38537">
        <v>22.608000000000001</v>
      </c>
      <c r="G38537">
        <v>18.84</v>
      </c>
      <c r="H38537" s="3">
        <v>43102.44</v>
      </c>
    </row>
    <row r="38538" spans="1:8" x14ac:dyDescent="0.3">
      <c r="A38538" t="s">
        <v>52</v>
      </c>
      <c r="B38538">
        <v>1</v>
      </c>
      <c r="C38538">
        <v>42</v>
      </c>
      <c r="D38538" s="2">
        <v>43102</v>
      </c>
      <c r="E38538">
        <v>5</v>
      </c>
      <c r="F38538">
        <v>21.710699999999996</v>
      </c>
      <c r="G38538">
        <v>16.829999999999998</v>
      </c>
      <c r="H38538" s="3">
        <v>43102.46</v>
      </c>
    </row>
    <row r="38539" spans="1:8" x14ac:dyDescent="0.3">
      <c r="A38539" t="s">
        <v>86</v>
      </c>
      <c r="B38539">
        <v>10</v>
      </c>
      <c r="C38539">
        <v>1</v>
      </c>
      <c r="D38539" s="2">
        <v>43102</v>
      </c>
      <c r="E38539">
        <v>49</v>
      </c>
      <c r="F38539">
        <v>348.48</v>
      </c>
      <c r="G38539">
        <v>288</v>
      </c>
      <c r="H38539" s="3">
        <v>43102.46</v>
      </c>
    </row>
    <row r="38540" spans="1:8" x14ac:dyDescent="0.3">
      <c r="A38540" t="s">
        <v>42</v>
      </c>
      <c r="B38540">
        <v>10</v>
      </c>
      <c r="C38540">
        <v>1</v>
      </c>
      <c r="D38540" s="2">
        <v>43102</v>
      </c>
      <c r="E38540">
        <v>48</v>
      </c>
      <c r="F38540">
        <v>4.5325999999999995</v>
      </c>
      <c r="G38540">
        <v>3.46</v>
      </c>
      <c r="H38540" s="3">
        <v>43102.48</v>
      </c>
    </row>
    <row r="38541" spans="1:8" x14ac:dyDescent="0.3">
      <c r="A38541" t="s">
        <v>52</v>
      </c>
      <c r="B38541">
        <v>1</v>
      </c>
      <c r="C38541">
        <v>41</v>
      </c>
      <c r="D38541" s="2">
        <v>43102</v>
      </c>
      <c r="E38541">
        <v>9</v>
      </c>
      <c r="F38541">
        <v>22.552199999999999</v>
      </c>
      <c r="G38541">
        <v>16.829999999999998</v>
      </c>
      <c r="H38541" s="3">
        <v>43102.52</v>
      </c>
    </row>
    <row r="38542" spans="1:8" x14ac:dyDescent="0.3">
      <c r="A38542" t="s">
        <v>54</v>
      </c>
      <c r="B38542">
        <v>13</v>
      </c>
      <c r="C38542">
        <v>42</v>
      </c>
      <c r="D38542" s="2">
        <v>43102</v>
      </c>
      <c r="E38542">
        <v>17</v>
      </c>
      <c r="F38542">
        <v>93.759799999999998</v>
      </c>
      <c r="G38542">
        <v>69.97</v>
      </c>
      <c r="H38542" s="3">
        <v>43102.52</v>
      </c>
    </row>
    <row r="38543" spans="1:8" x14ac:dyDescent="0.3">
      <c r="A38543" t="s">
        <v>51</v>
      </c>
      <c r="B38543">
        <v>1</v>
      </c>
      <c r="C38543">
        <v>1</v>
      </c>
      <c r="D38543" s="2">
        <v>43102</v>
      </c>
      <c r="E38543">
        <v>8</v>
      </c>
      <c r="F38543">
        <v>1.575</v>
      </c>
      <c r="G38543">
        <v>1.26</v>
      </c>
      <c r="H38543" s="3">
        <v>43102.53</v>
      </c>
    </row>
    <row r="38544" spans="1:8" x14ac:dyDescent="0.3">
      <c r="A38544" t="s">
        <v>10</v>
      </c>
      <c r="B38544">
        <v>10</v>
      </c>
      <c r="C38544">
        <v>1</v>
      </c>
      <c r="D38544" s="2">
        <v>43102</v>
      </c>
      <c r="E38544">
        <v>27</v>
      </c>
      <c r="F38544">
        <v>2.0975999999999999</v>
      </c>
      <c r="G38544">
        <v>1.52</v>
      </c>
      <c r="H38544" s="3">
        <v>43102.53</v>
      </c>
    </row>
    <row r="38545" spans="1:8" x14ac:dyDescent="0.3">
      <c r="A38545" t="s">
        <v>74</v>
      </c>
      <c r="B38545">
        <v>11</v>
      </c>
      <c r="C38545">
        <v>1</v>
      </c>
      <c r="D38545" s="2">
        <v>43102</v>
      </c>
      <c r="E38545">
        <v>23</v>
      </c>
      <c r="F38545">
        <v>31.915099999999999</v>
      </c>
      <c r="G38545">
        <v>25.13</v>
      </c>
      <c r="H38545" s="3">
        <v>43102.55</v>
      </c>
    </row>
    <row r="38546" spans="1:8" x14ac:dyDescent="0.3">
      <c r="A38546" t="s">
        <v>33</v>
      </c>
      <c r="B38546">
        <v>2</v>
      </c>
      <c r="C38546">
        <v>45</v>
      </c>
      <c r="D38546" s="2">
        <v>43102</v>
      </c>
      <c r="E38546">
        <v>12</v>
      </c>
      <c r="F38546">
        <v>2.0828000000000002</v>
      </c>
      <c r="G38546">
        <v>1.64</v>
      </c>
      <c r="H38546" s="3">
        <v>43102.559999999998</v>
      </c>
    </row>
    <row r="38547" spans="1:8" x14ac:dyDescent="0.3">
      <c r="A38547" t="s">
        <v>29</v>
      </c>
      <c r="B38547">
        <v>10</v>
      </c>
      <c r="C38547">
        <v>41</v>
      </c>
      <c r="D38547" s="2">
        <v>43102</v>
      </c>
      <c r="E38547">
        <v>44</v>
      </c>
      <c r="F38547">
        <v>8.7959999999999994</v>
      </c>
      <c r="G38547">
        <v>7.33</v>
      </c>
      <c r="H38547" s="3">
        <v>43102.57</v>
      </c>
    </row>
    <row r="38548" spans="1:8" x14ac:dyDescent="0.3">
      <c r="A38548" t="s">
        <v>52</v>
      </c>
      <c r="B38548">
        <v>14</v>
      </c>
      <c r="C38548">
        <v>41</v>
      </c>
      <c r="D38548" s="2">
        <v>43102</v>
      </c>
      <c r="E38548">
        <v>1</v>
      </c>
      <c r="F38548">
        <v>21.2058</v>
      </c>
      <c r="G38548">
        <v>16.829999999999998</v>
      </c>
      <c r="H38548" s="3">
        <v>43102.6</v>
      </c>
    </row>
    <row r="38549" spans="1:8" x14ac:dyDescent="0.3">
      <c r="A38549" t="s">
        <v>30</v>
      </c>
      <c r="B38549">
        <v>10</v>
      </c>
      <c r="C38549">
        <v>44</v>
      </c>
      <c r="D38549" s="2">
        <v>43102</v>
      </c>
      <c r="E38549">
        <v>25</v>
      </c>
      <c r="F38549">
        <v>14.210400000000002</v>
      </c>
      <c r="G38549">
        <v>11.46</v>
      </c>
      <c r="H38549" s="3">
        <v>43102.6</v>
      </c>
    </row>
    <row r="38550" spans="1:8" x14ac:dyDescent="0.3">
      <c r="A38550" t="s">
        <v>123</v>
      </c>
      <c r="B38550">
        <v>7</v>
      </c>
      <c r="C38550">
        <v>41</v>
      </c>
      <c r="D38550" s="2">
        <v>43102</v>
      </c>
      <c r="E38550">
        <v>25</v>
      </c>
      <c r="F38550">
        <v>36.0625</v>
      </c>
      <c r="G38550">
        <v>28.85</v>
      </c>
      <c r="H38550" s="3">
        <v>43102.61</v>
      </c>
    </row>
    <row r="38551" spans="1:8" x14ac:dyDescent="0.3">
      <c r="A38551" t="s">
        <v>12</v>
      </c>
      <c r="B38551">
        <v>4</v>
      </c>
      <c r="C38551">
        <v>41</v>
      </c>
      <c r="D38551" s="2">
        <v>43102</v>
      </c>
      <c r="E38551">
        <v>3</v>
      </c>
      <c r="F38551">
        <v>104.7312</v>
      </c>
      <c r="G38551">
        <v>83.12</v>
      </c>
      <c r="H38551" s="3">
        <v>43102.61</v>
      </c>
    </row>
    <row r="38552" spans="1:8" x14ac:dyDescent="0.3">
      <c r="A38552" t="s">
        <v>141</v>
      </c>
      <c r="B38552">
        <v>10</v>
      </c>
      <c r="C38552">
        <v>41</v>
      </c>
      <c r="D38552" s="2">
        <v>43102</v>
      </c>
      <c r="E38552">
        <v>32</v>
      </c>
      <c r="F38552">
        <v>102.7782</v>
      </c>
      <c r="G38552">
        <v>81.569999999999993</v>
      </c>
      <c r="H38552" s="3">
        <v>43102.61</v>
      </c>
    </row>
    <row r="38553" spans="1:8" x14ac:dyDescent="0.3">
      <c r="A38553" t="s">
        <v>5</v>
      </c>
      <c r="B38553">
        <v>15</v>
      </c>
      <c r="C38553">
        <v>41</v>
      </c>
      <c r="D38553" s="2">
        <v>43102</v>
      </c>
      <c r="E38553">
        <v>43</v>
      </c>
      <c r="F38553">
        <v>35.020000000000003</v>
      </c>
      <c r="G38553">
        <v>25.75</v>
      </c>
      <c r="H38553" s="3">
        <v>43102.62</v>
      </c>
    </row>
    <row r="38554" spans="1:8" x14ac:dyDescent="0.3">
      <c r="A38554" t="s">
        <v>155</v>
      </c>
      <c r="B38554">
        <v>1</v>
      </c>
      <c r="C38554">
        <v>1</v>
      </c>
      <c r="D38554" s="2">
        <v>43102</v>
      </c>
      <c r="E38554">
        <v>49</v>
      </c>
      <c r="F38554">
        <v>13.572799999999999</v>
      </c>
      <c r="G38554">
        <v>9.98</v>
      </c>
      <c r="H38554" s="3">
        <v>43102.62</v>
      </c>
    </row>
    <row r="38555" spans="1:8" x14ac:dyDescent="0.3">
      <c r="A38555" t="s">
        <v>41</v>
      </c>
      <c r="B38555">
        <v>11</v>
      </c>
      <c r="C38555">
        <v>1</v>
      </c>
      <c r="D38555" s="2">
        <v>43102</v>
      </c>
      <c r="E38555">
        <v>9</v>
      </c>
      <c r="F38555">
        <v>67.334999999999994</v>
      </c>
      <c r="G38555">
        <v>50.25</v>
      </c>
      <c r="H38555" s="3">
        <v>43102.63</v>
      </c>
    </row>
    <row r="38556" spans="1:8" x14ac:dyDescent="0.3">
      <c r="A38556" t="s">
        <v>29</v>
      </c>
      <c r="B38556">
        <v>2</v>
      </c>
      <c r="C38556">
        <v>1</v>
      </c>
      <c r="D38556" s="2">
        <v>43102</v>
      </c>
      <c r="E38556">
        <v>14</v>
      </c>
      <c r="F38556">
        <v>9.2358000000000011</v>
      </c>
      <c r="G38556">
        <v>7.33</v>
      </c>
      <c r="H38556" s="3">
        <v>43102.63</v>
      </c>
    </row>
    <row r="38557" spans="1:8" x14ac:dyDescent="0.3">
      <c r="A38557" t="s">
        <v>89</v>
      </c>
      <c r="B38557">
        <v>1</v>
      </c>
      <c r="C38557">
        <v>1</v>
      </c>
      <c r="D38557" s="2">
        <v>43102</v>
      </c>
      <c r="E38557">
        <v>14</v>
      </c>
      <c r="F38557">
        <v>41.725999999999992</v>
      </c>
      <c r="G38557">
        <v>33.65</v>
      </c>
      <c r="H38557" s="3">
        <v>43102.66</v>
      </c>
    </row>
    <row r="38558" spans="1:8" x14ac:dyDescent="0.3">
      <c r="A38558" t="s">
        <v>367</v>
      </c>
      <c r="B38558">
        <v>7</v>
      </c>
      <c r="C38558">
        <v>2</v>
      </c>
      <c r="D38558" s="2">
        <v>43102</v>
      </c>
      <c r="E38558">
        <v>17</v>
      </c>
      <c r="F38558">
        <v>5.2634999999999987</v>
      </c>
      <c r="G38558">
        <v>4.3499999999999996</v>
      </c>
      <c r="H38558" s="3">
        <v>43102.66</v>
      </c>
    </row>
    <row r="38559" spans="1:8" x14ac:dyDescent="0.3">
      <c r="A38559" t="s">
        <v>116</v>
      </c>
      <c r="B38559">
        <v>10</v>
      </c>
      <c r="C38559">
        <v>1</v>
      </c>
      <c r="D38559" s="2">
        <v>43102</v>
      </c>
      <c r="E38559">
        <v>34</v>
      </c>
      <c r="F38559">
        <v>29.326499999999999</v>
      </c>
      <c r="G38559">
        <v>22.05</v>
      </c>
      <c r="H38559" s="3">
        <v>43102.66</v>
      </c>
    </row>
    <row r="38560" spans="1:8" x14ac:dyDescent="0.3">
      <c r="A38560" t="s">
        <v>4</v>
      </c>
      <c r="B38560">
        <v>2</v>
      </c>
      <c r="C38560">
        <v>43</v>
      </c>
      <c r="D38560" s="2">
        <v>43102</v>
      </c>
      <c r="E38560">
        <v>47</v>
      </c>
      <c r="F38560">
        <v>6.6992999999999991</v>
      </c>
      <c r="G38560">
        <v>4.8899999999999997</v>
      </c>
      <c r="H38560" s="3">
        <v>43102.67</v>
      </c>
    </row>
    <row r="38561" spans="1:8" x14ac:dyDescent="0.3">
      <c r="A38561" t="s">
        <v>90</v>
      </c>
      <c r="B38561">
        <v>10</v>
      </c>
      <c r="C38561">
        <v>42</v>
      </c>
      <c r="D38561" s="2">
        <v>43102</v>
      </c>
      <c r="E38561">
        <v>41</v>
      </c>
      <c r="F38561">
        <v>3.8734999999999995</v>
      </c>
      <c r="G38561">
        <v>3.05</v>
      </c>
      <c r="H38561" s="3">
        <v>43102.67</v>
      </c>
    </row>
    <row r="38562" spans="1:8" x14ac:dyDescent="0.3">
      <c r="A38562" t="s">
        <v>173</v>
      </c>
      <c r="B38562">
        <v>6</v>
      </c>
      <c r="C38562">
        <v>2</v>
      </c>
      <c r="D38562" s="2">
        <v>43102</v>
      </c>
      <c r="E38562">
        <v>9</v>
      </c>
      <c r="F38562">
        <v>113.30550000000001</v>
      </c>
      <c r="G38562">
        <v>83.93</v>
      </c>
      <c r="H38562" s="3">
        <v>43102.67</v>
      </c>
    </row>
    <row r="38563" spans="1:8" x14ac:dyDescent="0.3">
      <c r="A38563" t="s">
        <v>60</v>
      </c>
      <c r="B38563">
        <v>15</v>
      </c>
      <c r="C38563">
        <v>1</v>
      </c>
      <c r="D38563" s="2">
        <v>43102</v>
      </c>
      <c r="E38563">
        <v>19</v>
      </c>
      <c r="F38563">
        <v>47.428800000000003</v>
      </c>
      <c r="G38563">
        <v>38.56</v>
      </c>
      <c r="H38563" s="3">
        <v>43102.69</v>
      </c>
    </row>
    <row r="38564" spans="1:8" x14ac:dyDescent="0.3">
      <c r="A38564" t="s">
        <v>151</v>
      </c>
      <c r="B38564">
        <v>15</v>
      </c>
      <c r="C38564">
        <v>41</v>
      </c>
      <c r="D38564" s="2">
        <v>43102</v>
      </c>
      <c r="E38564">
        <v>32</v>
      </c>
      <c r="F38564">
        <v>3.9169000000000005</v>
      </c>
      <c r="G38564">
        <v>2.99</v>
      </c>
      <c r="H38564" s="3">
        <v>43102.69</v>
      </c>
    </row>
    <row r="38565" spans="1:8" x14ac:dyDescent="0.3">
      <c r="A38565" t="s">
        <v>44</v>
      </c>
      <c r="B38565">
        <v>15</v>
      </c>
      <c r="C38565">
        <v>1</v>
      </c>
      <c r="D38565" s="2">
        <v>43102</v>
      </c>
      <c r="E38565">
        <v>31</v>
      </c>
      <c r="F38565">
        <v>32.092999999999996</v>
      </c>
      <c r="G38565">
        <v>23.95</v>
      </c>
      <c r="H38565" s="3">
        <v>43102.73</v>
      </c>
    </row>
    <row r="38566" spans="1:8" x14ac:dyDescent="0.3">
      <c r="A38566" t="s">
        <v>134</v>
      </c>
      <c r="B38566">
        <v>1</v>
      </c>
      <c r="C38566">
        <v>2</v>
      </c>
      <c r="D38566" s="2">
        <v>43102</v>
      </c>
      <c r="E38566">
        <v>9</v>
      </c>
      <c r="F38566">
        <v>61.438500000000005</v>
      </c>
      <c r="G38566">
        <v>49.95</v>
      </c>
      <c r="H38566" s="3">
        <v>43102.73</v>
      </c>
    </row>
    <row r="38567" spans="1:8" x14ac:dyDescent="0.3">
      <c r="A38567" t="s">
        <v>52</v>
      </c>
      <c r="B38567">
        <v>8</v>
      </c>
      <c r="C38567">
        <v>3</v>
      </c>
      <c r="D38567" s="2">
        <v>43102</v>
      </c>
      <c r="E38567">
        <v>49</v>
      </c>
      <c r="F38567">
        <v>20.532599999999999</v>
      </c>
      <c r="G38567">
        <v>16.829999999999998</v>
      </c>
      <c r="H38567" s="3">
        <v>43102.74</v>
      </c>
    </row>
    <row r="38568" spans="1:8" x14ac:dyDescent="0.3">
      <c r="A38568" t="s">
        <v>156</v>
      </c>
      <c r="B38568">
        <v>1</v>
      </c>
      <c r="C38568">
        <v>1</v>
      </c>
      <c r="D38568" s="2">
        <v>43102</v>
      </c>
      <c r="E38568">
        <v>40</v>
      </c>
      <c r="F38568">
        <v>2.6937000000000002</v>
      </c>
      <c r="G38568">
        <v>2.19</v>
      </c>
      <c r="H38568" s="3">
        <v>43102.76</v>
      </c>
    </row>
    <row r="38569" spans="1:8" x14ac:dyDescent="0.3">
      <c r="A38569" t="s">
        <v>12</v>
      </c>
      <c r="B38569">
        <v>1</v>
      </c>
      <c r="C38569">
        <v>41</v>
      </c>
      <c r="D38569" s="2">
        <v>43102</v>
      </c>
      <c r="E38569">
        <v>44</v>
      </c>
      <c r="F38569">
        <v>106.39360000000001</v>
      </c>
      <c r="G38569">
        <v>83.12</v>
      </c>
      <c r="H38569" s="3">
        <v>43102.76</v>
      </c>
    </row>
    <row r="38570" spans="1:8" x14ac:dyDescent="0.3">
      <c r="A38570" t="s">
        <v>71</v>
      </c>
      <c r="B38570">
        <v>10</v>
      </c>
      <c r="C38570">
        <v>41</v>
      </c>
      <c r="D38570" s="2">
        <v>43102</v>
      </c>
      <c r="E38570">
        <v>18</v>
      </c>
      <c r="F38570">
        <v>13.3956</v>
      </c>
      <c r="G38570">
        <v>10.98</v>
      </c>
      <c r="H38570" s="3">
        <v>43102.82</v>
      </c>
    </row>
    <row r="38571" spans="1:8" x14ac:dyDescent="0.3">
      <c r="A38571" t="s">
        <v>47</v>
      </c>
      <c r="B38571">
        <v>11</v>
      </c>
      <c r="C38571">
        <v>1</v>
      </c>
      <c r="D38571" s="2">
        <v>43102</v>
      </c>
      <c r="E38571">
        <v>42</v>
      </c>
      <c r="F38571">
        <v>2.0335999999999999</v>
      </c>
      <c r="G38571">
        <v>1.64</v>
      </c>
      <c r="H38571" s="3">
        <v>43102.82</v>
      </c>
    </row>
    <row r="38572" spans="1:8" x14ac:dyDescent="0.3">
      <c r="A38572" t="s">
        <v>34</v>
      </c>
      <c r="B38572">
        <v>3</v>
      </c>
      <c r="C38572">
        <v>41</v>
      </c>
      <c r="D38572" s="2">
        <v>43102</v>
      </c>
      <c r="E38572">
        <v>4</v>
      </c>
      <c r="F38572">
        <v>322.13960000000003</v>
      </c>
      <c r="G38572">
        <v>259.79000000000002</v>
      </c>
      <c r="H38572" s="3">
        <v>43102.84</v>
      </c>
    </row>
    <row r="38573" spans="1:8" x14ac:dyDescent="0.3">
      <c r="A38573" t="s">
        <v>29</v>
      </c>
      <c r="B38573">
        <v>1</v>
      </c>
      <c r="C38573">
        <v>43</v>
      </c>
      <c r="D38573" s="2">
        <v>43102</v>
      </c>
      <c r="E38573">
        <v>45</v>
      </c>
      <c r="F38573">
        <v>9.8955000000000002</v>
      </c>
      <c r="G38573">
        <v>7.33</v>
      </c>
      <c r="H38573" s="3">
        <v>43102.85</v>
      </c>
    </row>
    <row r="38574" spans="1:8" x14ac:dyDescent="0.3">
      <c r="A38574" t="s">
        <v>159</v>
      </c>
      <c r="B38574">
        <v>1</v>
      </c>
      <c r="C38574">
        <v>1</v>
      </c>
      <c r="D38574" s="2">
        <v>43102</v>
      </c>
      <c r="E38574">
        <v>39</v>
      </c>
      <c r="F38574">
        <v>229.86430000000001</v>
      </c>
      <c r="G38574">
        <v>165.37</v>
      </c>
      <c r="H38574" s="3">
        <v>43102.86</v>
      </c>
    </row>
    <row r="38575" spans="1:8" x14ac:dyDescent="0.3">
      <c r="A38575" t="s">
        <v>20</v>
      </c>
      <c r="B38575">
        <v>1</v>
      </c>
      <c r="C38575">
        <v>44</v>
      </c>
      <c r="D38575" s="2">
        <v>43102</v>
      </c>
      <c r="E38575">
        <v>31</v>
      </c>
      <c r="F38575">
        <v>190.09200000000001</v>
      </c>
      <c r="G38575">
        <v>158.41</v>
      </c>
      <c r="H38575" s="3">
        <v>43102.86</v>
      </c>
    </row>
    <row r="38576" spans="1:8" x14ac:dyDescent="0.3">
      <c r="A38576" t="s">
        <v>95</v>
      </c>
      <c r="B38576">
        <v>1</v>
      </c>
      <c r="C38576">
        <v>41</v>
      </c>
      <c r="D38576" s="2">
        <v>43102</v>
      </c>
      <c r="E38576">
        <v>3</v>
      </c>
      <c r="F38576">
        <v>98.521599999999992</v>
      </c>
      <c r="G38576">
        <v>76.97</v>
      </c>
      <c r="H38576" s="3">
        <v>43102.87</v>
      </c>
    </row>
    <row r="38577" spans="1:8" x14ac:dyDescent="0.3">
      <c r="A38577" t="s">
        <v>89</v>
      </c>
      <c r="B38577">
        <v>3</v>
      </c>
      <c r="C38577">
        <v>1</v>
      </c>
      <c r="D38577" s="2">
        <v>43102</v>
      </c>
      <c r="E38577">
        <v>50</v>
      </c>
      <c r="F38577">
        <v>42.398999999999994</v>
      </c>
      <c r="G38577">
        <v>33.65</v>
      </c>
      <c r="H38577" s="3">
        <v>43102.879999999997</v>
      </c>
    </row>
    <row r="38578" spans="1:8" x14ac:dyDescent="0.3">
      <c r="A38578" t="s">
        <v>56</v>
      </c>
      <c r="B38578">
        <v>1</v>
      </c>
      <c r="C38578">
        <v>2</v>
      </c>
      <c r="D38578" s="2">
        <v>43102</v>
      </c>
      <c r="E38578">
        <v>32</v>
      </c>
      <c r="F38578">
        <v>14.318299999999999</v>
      </c>
      <c r="G38578">
        <v>10.93</v>
      </c>
      <c r="H38578" s="3">
        <v>43102.879999999997</v>
      </c>
    </row>
    <row r="38579" spans="1:8" x14ac:dyDescent="0.3">
      <c r="A38579" t="s">
        <v>12</v>
      </c>
      <c r="B38579">
        <v>4</v>
      </c>
      <c r="C38579">
        <v>1</v>
      </c>
      <c r="D38579" s="2">
        <v>43102</v>
      </c>
      <c r="E38579">
        <v>43</v>
      </c>
      <c r="F38579">
        <v>104.7312</v>
      </c>
      <c r="G38579">
        <v>83.12</v>
      </c>
      <c r="H38579" s="3">
        <v>43102.89</v>
      </c>
    </row>
    <row r="38580" spans="1:8" x14ac:dyDescent="0.3">
      <c r="A38580" t="s">
        <v>5</v>
      </c>
      <c r="B38580">
        <v>12</v>
      </c>
      <c r="C38580">
        <v>3</v>
      </c>
      <c r="D38580" s="2">
        <v>43102</v>
      </c>
      <c r="E38580">
        <v>13</v>
      </c>
      <c r="F38580">
        <v>32.1875</v>
      </c>
      <c r="G38580">
        <v>25.75</v>
      </c>
      <c r="H38580" s="3">
        <v>43102.89</v>
      </c>
    </row>
    <row r="38581" spans="1:8" x14ac:dyDescent="0.3">
      <c r="A38581" t="s">
        <v>159</v>
      </c>
      <c r="B38581">
        <v>10</v>
      </c>
      <c r="C38581">
        <v>1</v>
      </c>
      <c r="D38581" s="2">
        <v>43102</v>
      </c>
      <c r="E38581">
        <v>25</v>
      </c>
      <c r="F38581">
        <v>203.40510000000003</v>
      </c>
      <c r="G38581">
        <v>165.37</v>
      </c>
      <c r="H38581" s="3">
        <v>43102.9</v>
      </c>
    </row>
    <row r="38582" spans="1:8" x14ac:dyDescent="0.3">
      <c r="A38582" t="s">
        <v>79</v>
      </c>
      <c r="B38582">
        <v>15</v>
      </c>
      <c r="C38582">
        <v>44</v>
      </c>
      <c r="D38582" s="2">
        <v>43102</v>
      </c>
      <c r="E38582">
        <v>8</v>
      </c>
      <c r="F38582">
        <v>66.433500000000009</v>
      </c>
      <c r="G38582">
        <v>49.95</v>
      </c>
      <c r="H38582" s="3">
        <v>43102.9</v>
      </c>
    </row>
    <row r="38583" spans="1:8" x14ac:dyDescent="0.3">
      <c r="A38583" t="s">
        <v>12</v>
      </c>
      <c r="B38583">
        <v>8</v>
      </c>
      <c r="C38583">
        <v>41</v>
      </c>
      <c r="D38583" s="2">
        <v>43102</v>
      </c>
      <c r="E38583">
        <v>2</v>
      </c>
      <c r="F38583">
        <v>103.06880000000001</v>
      </c>
      <c r="G38583">
        <v>83.12</v>
      </c>
      <c r="H38583" s="3">
        <v>43102.91</v>
      </c>
    </row>
    <row r="38584" spans="1:8" x14ac:dyDescent="0.3">
      <c r="A38584" t="s">
        <v>89</v>
      </c>
      <c r="B38584">
        <v>1</v>
      </c>
      <c r="C38584">
        <v>41</v>
      </c>
      <c r="D38584" s="2">
        <v>43102</v>
      </c>
      <c r="E38584">
        <v>41</v>
      </c>
      <c r="F38584">
        <v>40.716499999999996</v>
      </c>
      <c r="G38584">
        <v>33.65</v>
      </c>
      <c r="H38584" s="3">
        <v>43102.92</v>
      </c>
    </row>
    <row r="38585" spans="1:8" x14ac:dyDescent="0.3">
      <c r="A38585" t="s">
        <v>17</v>
      </c>
      <c r="B38585">
        <v>1</v>
      </c>
      <c r="C38585">
        <v>41</v>
      </c>
      <c r="D38585" s="2">
        <v>43102</v>
      </c>
      <c r="E38585">
        <v>24</v>
      </c>
      <c r="F38585">
        <v>10.559200000000001</v>
      </c>
      <c r="G38585">
        <v>7.88</v>
      </c>
      <c r="H38585" s="3">
        <v>43102.98</v>
      </c>
    </row>
    <row r="38586" spans="1:8" x14ac:dyDescent="0.3">
      <c r="A38586" t="s">
        <v>29</v>
      </c>
      <c r="B38586">
        <v>2</v>
      </c>
      <c r="C38586">
        <v>41</v>
      </c>
      <c r="D38586" s="2">
        <v>43103</v>
      </c>
      <c r="E38586">
        <v>36</v>
      </c>
      <c r="F38586">
        <v>10.115399999999999</v>
      </c>
      <c r="G38586">
        <v>7.33</v>
      </c>
      <c r="H38586" s="3">
        <v>43103</v>
      </c>
    </row>
    <row r="38587" spans="1:8" x14ac:dyDescent="0.3">
      <c r="A38587" t="s">
        <v>80</v>
      </c>
      <c r="B38587">
        <v>1</v>
      </c>
      <c r="C38587">
        <v>2</v>
      </c>
      <c r="D38587" s="2">
        <v>43103</v>
      </c>
      <c r="E38587">
        <v>30</v>
      </c>
      <c r="F38587">
        <v>7.0970999999999993</v>
      </c>
      <c r="G38587">
        <v>5.77</v>
      </c>
      <c r="H38587" s="3">
        <v>43103.02</v>
      </c>
    </row>
    <row r="38588" spans="1:8" x14ac:dyDescent="0.3">
      <c r="A38588" t="s">
        <v>12</v>
      </c>
      <c r="B38588">
        <v>5</v>
      </c>
      <c r="C38588">
        <v>1</v>
      </c>
      <c r="D38588" s="2">
        <v>43103</v>
      </c>
      <c r="E38588">
        <v>27</v>
      </c>
      <c r="F38588">
        <v>113.0432</v>
      </c>
      <c r="G38588">
        <v>83.12</v>
      </c>
      <c r="H38588" s="3">
        <v>43103.02</v>
      </c>
    </row>
    <row r="38589" spans="1:8" x14ac:dyDescent="0.3">
      <c r="A38589" t="s">
        <v>12</v>
      </c>
      <c r="B38589">
        <v>1</v>
      </c>
      <c r="C38589">
        <v>1</v>
      </c>
      <c r="D38589" s="2">
        <v>43103</v>
      </c>
      <c r="E38589">
        <v>7</v>
      </c>
      <c r="F38589">
        <v>112.212</v>
      </c>
      <c r="G38589">
        <v>83.12</v>
      </c>
      <c r="H38589" s="3">
        <v>43103.02</v>
      </c>
    </row>
    <row r="38590" spans="1:8" x14ac:dyDescent="0.3">
      <c r="A38590" t="s">
        <v>17</v>
      </c>
      <c r="B38590">
        <v>14</v>
      </c>
      <c r="C38590">
        <v>44</v>
      </c>
      <c r="D38590" s="2">
        <v>43103</v>
      </c>
      <c r="E38590">
        <v>25</v>
      </c>
      <c r="F38590">
        <v>9.6135999999999999</v>
      </c>
      <c r="G38590">
        <v>7.88</v>
      </c>
      <c r="H38590" s="3">
        <v>43103.03</v>
      </c>
    </row>
    <row r="38591" spans="1:8" x14ac:dyDescent="0.3">
      <c r="A38591" t="s">
        <v>29</v>
      </c>
      <c r="B38591">
        <v>1</v>
      </c>
      <c r="C38591">
        <v>1</v>
      </c>
      <c r="D38591" s="2">
        <v>43103</v>
      </c>
      <c r="E38591">
        <v>13</v>
      </c>
      <c r="F38591">
        <v>9.2358000000000011</v>
      </c>
      <c r="G38591">
        <v>7.33</v>
      </c>
      <c r="H38591" s="3">
        <v>43103.040000000001</v>
      </c>
    </row>
    <row r="38592" spans="1:8" x14ac:dyDescent="0.3">
      <c r="A38592" t="s">
        <v>52</v>
      </c>
      <c r="B38592">
        <v>1</v>
      </c>
      <c r="C38592">
        <v>43</v>
      </c>
      <c r="D38592" s="2">
        <v>43103</v>
      </c>
      <c r="E38592">
        <v>40</v>
      </c>
      <c r="F38592">
        <v>23.057099999999995</v>
      </c>
      <c r="G38592">
        <v>16.829999999999998</v>
      </c>
      <c r="H38592" s="3">
        <v>43103.040000000001</v>
      </c>
    </row>
    <row r="38593" spans="1:8" x14ac:dyDescent="0.3">
      <c r="A38593" t="s">
        <v>29</v>
      </c>
      <c r="B38593">
        <v>2</v>
      </c>
      <c r="C38593">
        <v>42</v>
      </c>
      <c r="D38593" s="2">
        <v>43103</v>
      </c>
      <c r="E38593">
        <v>22</v>
      </c>
      <c r="F38593">
        <v>9.3824000000000005</v>
      </c>
      <c r="G38593">
        <v>7.33</v>
      </c>
      <c r="H38593" s="3">
        <v>43103.05</v>
      </c>
    </row>
    <row r="38594" spans="1:8" x14ac:dyDescent="0.3">
      <c r="A38594" t="s">
        <v>5</v>
      </c>
      <c r="B38594">
        <v>1</v>
      </c>
      <c r="C38594">
        <v>41</v>
      </c>
      <c r="D38594" s="2">
        <v>43103</v>
      </c>
      <c r="E38594">
        <v>49</v>
      </c>
      <c r="F38594">
        <v>35.792499999999997</v>
      </c>
      <c r="G38594">
        <v>25.75</v>
      </c>
      <c r="H38594" s="3">
        <v>43103.05</v>
      </c>
    </row>
    <row r="38595" spans="1:8" x14ac:dyDescent="0.3">
      <c r="A38595" t="s">
        <v>5</v>
      </c>
      <c r="B38595">
        <v>1</v>
      </c>
      <c r="C38595">
        <v>1</v>
      </c>
      <c r="D38595" s="2">
        <v>43103</v>
      </c>
      <c r="E38595">
        <v>32</v>
      </c>
      <c r="F38595">
        <v>32.445</v>
      </c>
      <c r="G38595">
        <v>25.75</v>
      </c>
      <c r="H38595" s="3">
        <v>43103.06</v>
      </c>
    </row>
    <row r="38596" spans="1:8" x14ac:dyDescent="0.3">
      <c r="A38596" t="s">
        <v>17</v>
      </c>
      <c r="B38596">
        <v>3</v>
      </c>
      <c r="C38596">
        <v>1</v>
      </c>
      <c r="D38596" s="2">
        <v>43103</v>
      </c>
      <c r="E38596">
        <v>33</v>
      </c>
      <c r="F38596">
        <v>9.9288000000000007</v>
      </c>
      <c r="G38596">
        <v>7.88</v>
      </c>
      <c r="H38596" s="3">
        <v>43103.06</v>
      </c>
    </row>
    <row r="38597" spans="1:8" x14ac:dyDescent="0.3">
      <c r="A38597" t="s">
        <v>25</v>
      </c>
      <c r="B38597">
        <v>15</v>
      </c>
      <c r="C38597">
        <v>41</v>
      </c>
      <c r="D38597" s="2">
        <v>43103</v>
      </c>
      <c r="E38597">
        <v>44</v>
      </c>
      <c r="F38597">
        <v>20.953799999999998</v>
      </c>
      <c r="G38597">
        <v>16.63</v>
      </c>
      <c r="H38597" s="3">
        <v>43103.06</v>
      </c>
    </row>
    <row r="38598" spans="1:8" x14ac:dyDescent="0.3">
      <c r="A38598" t="s">
        <v>17</v>
      </c>
      <c r="B38598">
        <v>11</v>
      </c>
      <c r="C38598">
        <v>43</v>
      </c>
      <c r="D38598" s="2">
        <v>43103</v>
      </c>
      <c r="E38598">
        <v>35</v>
      </c>
      <c r="F38598">
        <v>10.953199999999999</v>
      </c>
      <c r="G38598">
        <v>7.88</v>
      </c>
      <c r="H38598" s="3">
        <v>43103.07</v>
      </c>
    </row>
    <row r="38599" spans="1:8" x14ac:dyDescent="0.3">
      <c r="A38599" t="s">
        <v>5</v>
      </c>
      <c r="B38599">
        <v>1</v>
      </c>
      <c r="C38599">
        <v>1</v>
      </c>
      <c r="D38599" s="2">
        <v>43103</v>
      </c>
      <c r="E38599">
        <v>16</v>
      </c>
      <c r="F38599">
        <v>32.1875</v>
      </c>
      <c r="G38599">
        <v>25.75</v>
      </c>
      <c r="H38599" s="3">
        <v>43103.08</v>
      </c>
    </row>
    <row r="38600" spans="1:8" x14ac:dyDescent="0.3">
      <c r="A38600" t="s">
        <v>17</v>
      </c>
      <c r="B38600">
        <v>10</v>
      </c>
      <c r="C38600">
        <v>44</v>
      </c>
      <c r="D38600" s="2">
        <v>43103</v>
      </c>
      <c r="E38600">
        <v>9</v>
      </c>
      <c r="F38600">
        <v>9.6923999999999992</v>
      </c>
      <c r="G38600">
        <v>7.88</v>
      </c>
      <c r="H38600" s="3">
        <v>43103.09</v>
      </c>
    </row>
    <row r="38601" spans="1:8" x14ac:dyDescent="0.3">
      <c r="A38601" t="s">
        <v>103</v>
      </c>
      <c r="B38601">
        <v>4</v>
      </c>
      <c r="C38601">
        <v>45</v>
      </c>
      <c r="D38601" s="2">
        <v>43103</v>
      </c>
      <c r="E38601">
        <v>45</v>
      </c>
      <c r="F38601">
        <v>33</v>
      </c>
      <c r="G38601">
        <v>25</v>
      </c>
      <c r="H38601" s="3">
        <v>43103.1</v>
      </c>
    </row>
    <row r="38602" spans="1:8" x14ac:dyDescent="0.3">
      <c r="A38602" t="s">
        <v>17</v>
      </c>
      <c r="B38602">
        <v>14</v>
      </c>
      <c r="C38602">
        <v>1</v>
      </c>
      <c r="D38602" s="2">
        <v>43103</v>
      </c>
      <c r="E38602">
        <v>28</v>
      </c>
      <c r="F38602">
        <v>10.716800000000001</v>
      </c>
      <c r="G38602">
        <v>7.88</v>
      </c>
      <c r="H38602" s="3">
        <v>43103.1</v>
      </c>
    </row>
    <row r="38603" spans="1:8" x14ac:dyDescent="0.3">
      <c r="A38603" t="s">
        <v>63</v>
      </c>
      <c r="B38603">
        <v>10</v>
      </c>
      <c r="C38603">
        <v>41</v>
      </c>
      <c r="D38603" s="2">
        <v>43103</v>
      </c>
      <c r="E38603">
        <v>37</v>
      </c>
      <c r="F38603">
        <v>20.398</v>
      </c>
      <c r="G38603">
        <v>14.57</v>
      </c>
      <c r="H38603" s="3">
        <v>43103.11</v>
      </c>
    </row>
    <row r="38604" spans="1:8" x14ac:dyDescent="0.3">
      <c r="A38604" t="s">
        <v>140</v>
      </c>
      <c r="B38604">
        <v>1</v>
      </c>
      <c r="C38604">
        <v>45</v>
      </c>
      <c r="D38604" s="2">
        <v>43103</v>
      </c>
      <c r="E38604">
        <v>28</v>
      </c>
      <c r="F38604">
        <v>18.7332</v>
      </c>
      <c r="G38604">
        <v>13.98</v>
      </c>
      <c r="H38604" s="3">
        <v>43103.11</v>
      </c>
    </row>
    <row r="38605" spans="1:8" x14ac:dyDescent="0.3">
      <c r="A38605" t="s">
        <v>152</v>
      </c>
      <c r="B38605">
        <v>5</v>
      </c>
      <c r="C38605">
        <v>41</v>
      </c>
      <c r="D38605" s="2">
        <v>43103</v>
      </c>
      <c r="E38605">
        <v>32</v>
      </c>
      <c r="F38605">
        <v>98.973600000000005</v>
      </c>
      <c r="G38605">
        <v>74.98</v>
      </c>
      <c r="H38605" s="3">
        <v>43103.13</v>
      </c>
    </row>
    <row r="38606" spans="1:8" x14ac:dyDescent="0.3">
      <c r="A38606" t="s">
        <v>5</v>
      </c>
      <c r="B38606">
        <v>10</v>
      </c>
      <c r="C38606">
        <v>45</v>
      </c>
      <c r="D38606" s="2">
        <v>43103</v>
      </c>
      <c r="E38606">
        <v>32</v>
      </c>
      <c r="F38606">
        <v>31.672499999999999</v>
      </c>
      <c r="G38606">
        <v>25.75</v>
      </c>
      <c r="H38606" s="3">
        <v>43103.14</v>
      </c>
    </row>
    <row r="38607" spans="1:8" x14ac:dyDescent="0.3">
      <c r="A38607" t="s">
        <v>182</v>
      </c>
      <c r="B38607">
        <v>1</v>
      </c>
      <c r="C38607">
        <v>1</v>
      </c>
      <c r="D38607" s="2">
        <v>43103</v>
      </c>
      <c r="E38607">
        <v>50</v>
      </c>
      <c r="F38607">
        <v>1046.8920000000001</v>
      </c>
      <c r="G38607">
        <v>793.1</v>
      </c>
      <c r="H38607" s="3">
        <v>43103.15</v>
      </c>
    </row>
    <row r="38608" spans="1:8" x14ac:dyDescent="0.3">
      <c r="A38608" t="s">
        <v>29</v>
      </c>
      <c r="B38608">
        <v>1</v>
      </c>
      <c r="C38608">
        <v>2</v>
      </c>
      <c r="D38608" s="2">
        <v>43103</v>
      </c>
      <c r="E38608">
        <v>31</v>
      </c>
      <c r="F38608">
        <v>9.5289999999999999</v>
      </c>
      <c r="G38608">
        <v>7.33</v>
      </c>
      <c r="H38608" s="3">
        <v>43103.15</v>
      </c>
    </row>
    <row r="38609" spans="1:8" x14ac:dyDescent="0.3">
      <c r="A38609" t="s">
        <v>200</v>
      </c>
      <c r="B38609">
        <v>15</v>
      </c>
      <c r="C38609">
        <v>45</v>
      </c>
      <c r="D38609" s="2">
        <v>43103</v>
      </c>
      <c r="E38609">
        <v>13</v>
      </c>
      <c r="F38609">
        <v>40.806599999999996</v>
      </c>
      <c r="G38609">
        <v>29.57</v>
      </c>
      <c r="H38609" s="3">
        <v>43103.19</v>
      </c>
    </row>
    <row r="38610" spans="1:8" x14ac:dyDescent="0.3">
      <c r="A38610" t="s">
        <v>147</v>
      </c>
      <c r="B38610">
        <v>1</v>
      </c>
      <c r="C38610">
        <v>41</v>
      </c>
      <c r="D38610" s="2">
        <v>43103</v>
      </c>
      <c r="E38610">
        <v>34</v>
      </c>
      <c r="F38610">
        <v>20.726399999999998</v>
      </c>
      <c r="G38610">
        <v>15.24</v>
      </c>
      <c r="H38610" s="3">
        <v>43103.199999999997</v>
      </c>
    </row>
    <row r="38611" spans="1:8" x14ac:dyDescent="0.3">
      <c r="A38611" t="s">
        <v>29</v>
      </c>
      <c r="B38611">
        <v>1</v>
      </c>
      <c r="C38611">
        <v>41</v>
      </c>
      <c r="D38611" s="2">
        <v>43103</v>
      </c>
      <c r="E38611">
        <v>11</v>
      </c>
      <c r="F38611">
        <v>10.188700000000001</v>
      </c>
      <c r="G38611">
        <v>7.33</v>
      </c>
      <c r="H38611" s="3">
        <v>43103.21</v>
      </c>
    </row>
    <row r="38612" spans="1:8" x14ac:dyDescent="0.3">
      <c r="A38612" t="s">
        <v>201</v>
      </c>
      <c r="B38612">
        <v>1</v>
      </c>
      <c r="C38612">
        <v>41</v>
      </c>
      <c r="D38612" s="2">
        <v>43103</v>
      </c>
      <c r="E38612">
        <v>13</v>
      </c>
      <c r="F38612">
        <v>135.297</v>
      </c>
      <c r="G38612">
        <v>100.22</v>
      </c>
      <c r="H38612" s="3">
        <v>43103.22</v>
      </c>
    </row>
    <row r="38613" spans="1:8" x14ac:dyDescent="0.3">
      <c r="A38613" t="s">
        <v>0</v>
      </c>
      <c r="B38613">
        <v>11</v>
      </c>
      <c r="C38613">
        <v>41</v>
      </c>
      <c r="D38613" s="2">
        <v>43103</v>
      </c>
      <c r="E38613">
        <v>22</v>
      </c>
      <c r="F38613">
        <v>14.0898</v>
      </c>
      <c r="G38613">
        <v>10.210000000000001</v>
      </c>
      <c r="H38613" s="3">
        <v>43103.23</v>
      </c>
    </row>
    <row r="38614" spans="1:8" x14ac:dyDescent="0.3">
      <c r="A38614" t="s">
        <v>131</v>
      </c>
      <c r="B38614">
        <v>10</v>
      </c>
      <c r="C38614">
        <v>45</v>
      </c>
      <c r="D38614" s="2">
        <v>43103</v>
      </c>
      <c r="E38614">
        <v>5</v>
      </c>
      <c r="F38614">
        <v>6.6950000000000003</v>
      </c>
      <c r="G38614">
        <v>5.15</v>
      </c>
      <c r="H38614" s="3">
        <v>43103.24</v>
      </c>
    </row>
    <row r="38615" spans="1:8" x14ac:dyDescent="0.3">
      <c r="A38615" t="s">
        <v>115</v>
      </c>
      <c r="B38615">
        <v>2</v>
      </c>
      <c r="C38615">
        <v>2</v>
      </c>
      <c r="D38615" s="2">
        <v>43103</v>
      </c>
      <c r="E38615">
        <v>46</v>
      </c>
      <c r="F38615">
        <v>76.674300000000002</v>
      </c>
      <c r="G38615">
        <v>58.53</v>
      </c>
      <c r="H38615" s="3">
        <v>43103.26</v>
      </c>
    </row>
    <row r="38616" spans="1:8" x14ac:dyDescent="0.3">
      <c r="A38616" t="s">
        <v>87</v>
      </c>
      <c r="B38616">
        <v>10</v>
      </c>
      <c r="C38616">
        <v>1</v>
      </c>
      <c r="D38616" s="2">
        <v>43103</v>
      </c>
      <c r="E38616">
        <v>8</v>
      </c>
      <c r="F38616">
        <v>7.5586999999999991</v>
      </c>
      <c r="G38616">
        <v>5.77</v>
      </c>
      <c r="H38616" s="3">
        <v>43103.27</v>
      </c>
    </row>
    <row r="38617" spans="1:8" x14ac:dyDescent="0.3">
      <c r="A38617" t="s">
        <v>29</v>
      </c>
      <c r="B38617">
        <v>1</v>
      </c>
      <c r="C38617">
        <v>1</v>
      </c>
      <c r="D38617" s="2">
        <v>43103</v>
      </c>
      <c r="E38617">
        <v>49</v>
      </c>
      <c r="F38617">
        <v>9.8222000000000005</v>
      </c>
      <c r="G38617">
        <v>7.33</v>
      </c>
      <c r="H38617" s="3">
        <v>43103.29</v>
      </c>
    </row>
    <row r="38618" spans="1:8" x14ac:dyDescent="0.3">
      <c r="A38618" t="s">
        <v>10</v>
      </c>
      <c r="B38618">
        <v>1</v>
      </c>
      <c r="C38618">
        <v>41</v>
      </c>
      <c r="D38618" s="2">
        <v>43103</v>
      </c>
      <c r="E38618">
        <v>15</v>
      </c>
      <c r="F38618">
        <v>2.0975999999999999</v>
      </c>
      <c r="G38618">
        <v>1.52</v>
      </c>
      <c r="H38618" s="3">
        <v>43103.3</v>
      </c>
    </row>
    <row r="38619" spans="1:8" x14ac:dyDescent="0.3">
      <c r="A38619" t="s">
        <v>91</v>
      </c>
      <c r="B38619">
        <v>10</v>
      </c>
      <c r="C38619">
        <v>44</v>
      </c>
      <c r="D38619" s="2">
        <v>43103</v>
      </c>
      <c r="E38619">
        <v>43</v>
      </c>
      <c r="F38619">
        <v>8.1143999999999998</v>
      </c>
      <c r="G38619">
        <v>5.88</v>
      </c>
      <c r="H38619" s="3">
        <v>43103.31</v>
      </c>
    </row>
    <row r="38620" spans="1:8" x14ac:dyDescent="0.3">
      <c r="A38620" t="s">
        <v>29</v>
      </c>
      <c r="B38620">
        <v>3</v>
      </c>
      <c r="C38620">
        <v>3</v>
      </c>
      <c r="D38620" s="2">
        <v>43103</v>
      </c>
      <c r="E38620">
        <v>44</v>
      </c>
      <c r="F38620">
        <v>10.262</v>
      </c>
      <c r="G38620">
        <v>7.33</v>
      </c>
      <c r="H38620" s="3">
        <v>43103.35</v>
      </c>
    </row>
    <row r="38621" spans="1:8" x14ac:dyDescent="0.3">
      <c r="A38621" t="s">
        <v>52</v>
      </c>
      <c r="B38621">
        <v>1</v>
      </c>
      <c r="C38621">
        <v>43</v>
      </c>
      <c r="D38621" s="2">
        <v>43103</v>
      </c>
      <c r="E38621">
        <v>39</v>
      </c>
      <c r="F38621">
        <v>21.374099999999999</v>
      </c>
      <c r="G38621">
        <v>16.829999999999998</v>
      </c>
      <c r="H38621" s="3">
        <v>43103.35</v>
      </c>
    </row>
    <row r="38622" spans="1:8" x14ac:dyDescent="0.3">
      <c r="A38622" t="s">
        <v>48</v>
      </c>
      <c r="B38622">
        <v>10</v>
      </c>
      <c r="C38622">
        <v>3</v>
      </c>
      <c r="D38622" s="2">
        <v>43103</v>
      </c>
      <c r="E38622">
        <v>16</v>
      </c>
      <c r="F38622">
        <v>38.659500000000001</v>
      </c>
      <c r="G38622">
        <v>31.95</v>
      </c>
      <c r="H38622" s="3">
        <v>43103.360000000001</v>
      </c>
    </row>
    <row r="38623" spans="1:8" x14ac:dyDescent="0.3">
      <c r="A38623" t="s">
        <v>41</v>
      </c>
      <c r="B38623">
        <v>15</v>
      </c>
      <c r="C38623">
        <v>1</v>
      </c>
      <c r="D38623" s="2">
        <v>43103</v>
      </c>
      <c r="E38623">
        <v>9</v>
      </c>
      <c r="F38623">
        <v>65.827500000000001</v>
      </c>
      <c r="G38623">
        <v>50.25</v>
      </c>
      <c r="H38623" s="3">
        <v>43103.38</v>
      </c>
    </row>
    <row r="38624" spans="1:8" x14ac:dyDescent="0.3">
      <c r="A38624" t="s">
        <v>70</v>
      </c>
      <c r="B38624">
        <v>2</v>
      </c>
      <c r="C38624">
        <v>1</v>
      </c>
      <c r="D38624" s="2">
        <v>43103</v>
      </c>
      <c r="E38624">
        <v>20</v>
      </c>
      <c r="F38624">
        <v>94.959199999999996</v>
      </c>
      <c r="G38624">
        <v>76.58</v>
      </c>
      <c r="H38624" s="3">
        <v>43103.38</v>
      </c>
    </row>
    <row r="38625" spans="1:8" x14ac:dyDescent="0.3">
      <c r="A38625" t="s">
        <v>17</v>
      </c>
      <c r="B38625">
        <v>3</v>
      </c>
      <c r="C38625">
        <v>1</v>
      </c>
      <c r="D38625" s="2">
        <v>43103</v>
      </c>
      <c r="E38625">
        <v>49</v>
      </c>
      <c r="F38625">
        <v>10.1652</v>
      </c>
      <c r="G38625">
        <v>7.88</v>
      </c>
      <c r="H38625" s="3">
        <v>43103.43</v>
      </c>
    </row>
    <row r="38626" spans="1:8" x14ac:dyDescent="0.3">
      <c r="A38626" t="s">
        <v>29</v>
      </c>
      <c r="B38626">
        <v>2</v>
      </c>
      <c r="C38626">
        <v>41</v>
      </c>
      <c r="D38626" s="2">
        <v>43103</v>
      </c>
      <c r="E38626">
        <v>20</v>
      </c>
      <c r="F38626">
        <v>9.0891999999999999</v>
      </c>
      <c r="G38626">
        <v>7.33</v>
      </c>
      <c r="H38626" s="3">
        <v>43103.43</v>
      </c>
    </row>
    <row r="38627" spans="1:8" x14ac:dyDescent="0.3">
      <c r="A38627" t="s">
        <v>21</v>
      </c>
      <c r="B38627">
        <v>1</v>
      </c>
      <c r="C38627">
        <v>41</v>
      </c>
      <c r="D38627" s="2">
        <v>43103</v>
      </c>
      <c r="E38627">
        <v>36</v>
      </c>
      <c r="F38627">
        <v>14.638</v>
      </c>
      <c r="G38627">
        <v>11.26</v>
      </c>
      <c r="H38627" s="3">
        <v>43103.45</v>
      </c>
    </row>
    <row r="38628" spans="1:8" x14ac:dyDescent="0.3">
      <c r="A38628" t="s">
        <v>52</v>
      </c>
      <c r="B38628">
        <v>1</v>
      </c>
      <c r="C38628">
        <v>1</v>
      </c>
      <c r="D38628" s="2">
        <v>43103</v>
      </c>
      <c r="E38628">
        <v>42</v>
      </c>
      <c r="F38628">
        <v>23.393699999999999</v>
      </c>
      <c r="G38628">
        <v>16.829999999999998</v>
      </c>
      <c r="H38628" s="3">
        <v>43103.45</v>
      </c>
    </row>
    <row r="38629" spans="1:8" x14ac:dyDescent="0.3">
      <c r="A38629" t="s">
        <v>130</v>
      </c>
      <c r="B38629">
        <v>5</v>
      </c>
      <c r="C38629">
        <v>41</v>
      </c>
      <c r="D38629" s="2">
        <v>43103</v>
      </c>
      <c r="E38629">
        <v>28</v>
      </c>
      <c r="F38629">
        <v>5.5061999999999998</v>
      </c>
      <c r="G38629">
        <v>4.37</v>
      </c>
      <c r="H38629" s="3">
        <v>43103.46</v>
      </c>
    </row>
    <row r="38630" spans="1:8" x14ac:dyDescent="0.3">
      <c r="A38630" t="s">
        <v>70</v>
      </c>
      <c r="B38630">
        <v>3</v>
      </c>
      <c r="C38630">
        <v>1</v>
      </c>
      <c r="D38630" s="2">
        <v>43103</v>
      </c>
      <c r="E38630">
        <v>18</v>
      </c>
      <c r="F38630">
        <v>96.490799999999993</v>
      </c>
      <c r="G38630">
        <v>76.58</v>
      </c>
      <c r="H38630" s="3">
        <v>43103.48</v>
      </c>
    </row>
    <row r="38631" spans="1:8" x14ac:dyDescent="0.3">
      <c r="A38631" t="s">
        <v>52</v>
      </c>
      <c r="B38631">
        <v>11</v>
      </c>
      <c r="C38631">
        <v>44</v>
      </c>
      <c r="D38631" s="2">
        <v>43103</v>
      </c>
      <c r="E38631">
        <v>29</v>
      </c>
      <c r="F38631">
        <v>20.3643</v>
      </c>
      <c r="G38631">
        <v>16.829999999999998</v>
      </c>
      <c r="H38631" s="3">
        <v>43103.49</v>
      </c>
    </row>
    <row r="38632" spans="1:8" x14ac:dyDescent="0.3">
      <c r="A38632" t="s">
        <v>73</v>
      </c>
      <c r="B38632">
        <v>3</v>
      </c>
      <c r="C38632">
        <v>3</v>
      </c>
      <c r="D38632" s="2">
        <v>43103</v>
      </c>
      <c r="E38632">
        <v>5</v>
      </c>
      <c r="F38632">
        <v>9.2560000000000002</v>
      </c>
      <c r="G38632">
        <v>7.12</v>
      </c>
      <c r="H38632" s="3">
        <v>43103.49</v>
      </c>
    </row>
    <row r="38633" spans="1:8" x14ac:dyDescent="0.3">
      <c r="A38633" t="s">
        <v>69</v>
      </c>
      <c r="B38633">
        <v>2</v>
      </c>
      <c r="C38633">
        <v>1</v>
      </c>
      <c r="D38633" s="2">
        <v>43103</v>
      </c>
      <c r="E38633">
        <v>14</v>
      </c>
      <c r="F38633">
        <v>22.136399999999998</v>
      </c>
      <c r="G38633">
        <v>16.77</v>
      </c>
      <c r="H38633" s="3">
        <v>43103.519999999997</v>
      </c>
    </row>
    <row r="38634" spans="1:8" x14ac:dyDescent="0.3">
      <c r="A38634" t="s">
        <v>29</v>
      </c>
      <c r="B38634">
        <v>4</v>
      </c>
      <c r="C38634">
        <v>43</v>
      </c>
      <c r="D38634" s="2">
        <v>43103</v>
      </c>
      <c r="E38634">
        <v>20</v>
      </c>
      <c r="F38634">
        <v>9.2358000000000011</v>
      </c>
      <c r="G38634">
        <v>7.33</v>
      </c>
      <c r="H38634" s="3">
        <v>43103.53</v>
      </c>
    </row>
    <row r="38635" spans="1:8" x14ac:dyDescent="0.3">
      <c r="A38635" t="s">
        <v>159</v>
      </c>
      <c r="B38635">
        <v>3</v>
      </c>
      <c r="C38635">
        <v>41</v>
      </c>
      <c r="D38635" s="2">
        <v>43103</v>
      </c>
      <c r="E38635">
        <v>50</v>
      </c>
      <c r="F38635">
        <v>221.59580000000003</v>
      </c>
      <c r="G38635">
        <v>165.37</v>
      </c>
      <c r="H38635" s="3">
        <v>43103.54</v>
      </c>
    </row>
    <row r="38636" spans="1:8" x14ac:dyDescent="0.3">
      <c r="A38636" t="s">
        <v>29</v>
      </c>
      <c r="B38636">
        <v>1</v>
      </c>
      <c r="C38636">
        <v>1</v>
      </c>
      <c r="D38636" s="2">
        <v>43103</v>
      </c>
      <c r="E38636">
        <v>40</v>
      </c>
      <c r="F38636">
        <v>10.115399999999999</v>
      </c>
      <c r="G38636">
        <v>7.33</v>
      </c>
      <c r="H38636" s="3">
        <v>43103.54</v>
      </c>
    </row>
    <row r="38637" spans="1:8" x14ac:dyDescent="0.3">
      <c r="A38637" t="s">
        <v>16</v>
      </c>
      <c r="B38637">
        <v>15</v>
      </c>
      <c r="C38637">
        <v>41</v>
      </c>
      <c r="D38637" s="2">
        <v>43103</v>
      </c>
      <c r="E38637">
        <v>4</v>
      </c>
      <c r="F38637">
        <v>4.3942000000000005</v>
      </c>
      <c r="G38637">
        <v>3.46</v>
      </c>
      <c r="H38637" s="3">
        <v>43103.54</v>
      </c>
    </row>
    <row r="38638" spans="1:8" x14ac:dyDescent="0.3">
      <c r="A38638" t="s">
        <v>177</v>
      </c>
      <c r="B38638">
        <v>10</v>
      </c>
      <c r="C38638">
        <v>45</v>
      </c>
      <c r="D38638" s="2">
        <v>43103</v>
      </c>
      <c r="E38638">
        <v>14</v>
      </c>
      <c r="F38638">
        <v>1.7124999999999999</v>
      </c>
      <c r="G38638">
        <v>1.37</v>
      </c>
      <c r="H38638" s="3">
        <v>43103.57</v>
      </c>
    </row>
    <row r="38639" spans="1:8" x14ac:dyDescent="0.3">
      <c r="A38639" t="s">
        <v>17</v>
      </c>
      <c r="B38639">
        <v>10</v>
      </c>
      <c r="C38639">
        <v>41</v>
      </c>
      <c r="D38639" s="2">
        <v>43103</v>
      </c>
      <c r="E38639">
        <v>25</v>
      </c>
      <c r="F38639">
        <v>10.716800000000001</v>
      </c>
      <c r="G38639">
        <v>7.88</v>
      </c>
      <c r="H38639" s="3">
        <v>43103.58</v>
      </c>
    </row>
    <row r="38640" spans="1:8" x14ac:dyDescent="0.3">
      <c r="A38640" t="s">
        <v>80</v>
      </c>
      <c r="B38640">
        <v>1</v>
      </c>
      <c r="C38640">
        <v>45</v>
      </c>
      <c r="D38640" s="2">
        <v>43103</v>
      </c>
      <c r="E38640">
        <v>17</v>
      </c>
      <c r="F38640">
        <v>8.0779999999999994</v>
      </c>
      <c r="G38640">
        <v>5.77</v>
      </c>
      <c r="H38640" s="3">
        <v>43103.59</v>
      </c>
    </row>
    <row r="38641" spans="1:8" x14ac:dyDescent="0.3">
      <c r="A38641" t="s">
        <v>80</v>
      </c>
      <c r="B38641">
        <v>15</v>
      </c>
      <c r="C38641">
        <v>42</v>
      </c>
      <c r="D38641" s="2">
        <v>43103</v>
      </c>
      <c r="E38641">
        <v>27</v>
      </c>
      <c r="F38641">
        <v>7.0970999999999993</v>
      </c>
      <c r="G38641">
        <v>5.77</v>
      </c>
      <c r="H38641" s="3">
        <v>43103.61</v>
      </c>
    </row>
    <row r="38642" spans="1:8" x14ac:dyDescent="0.3">
      <c r="A38642" t="s">
        <v>12</v>
      </c>
      <c r="B38642">
        <v>10</v>
      </c>
      <c r="C38642">
        <v>43</v>
      </c>
      <c r="D38642" s="2">
        <v>43103</v>
      </c>
      <c r="E38642">
        <v>9</v>
      </c>
      <c r="F38642">
        <v>105.5624</v>
      </c>
      <c r="G38642">
        <v>83.12</v>
      </c>
      <c r="H38642" s="3">
        <v>43103.65</v>
      </c>
    </row>
    <row r="38643" spans="1:8" x14ac:dyDescent="0.3">
      <c r="A38643" t="s">
        <v>52</v>
      </c>
      <c r="B38643">
        <v>3</v>
      </c>
      <c r="C38643">
        <v>1</v>
      </c>
      <c r="D38643" s="2">
        <v>43103</v>
      </c>
      <c r="E38643">
        <v>22</v>
      </c>
      <c r="F38643">
        <v>20.700899999999997</v>
      </c>
      <c r="G38643">
        <v>16.829999999999998</v>
      </c>
      <c r="H38643" s="3">
        <v>43103.65</v>
      </c>
    </row>
    <row r="38644" spans="1:8" x14ac:dyDescent="0.3">
      <c r="A38644" t="s">
        <v>52</v>
      </c>
      <c r="B38644">
        <v>1</v>
      </c>
      <c r="C38644">
        <v>1</v>
      </c>
      <c r="D38644" s="2">
        <v>43103</v>
      </c>
      <c r="E38644">
        <v>4</v>
      </c>
      <c r="F38644">
        <v>23.057099999999995</v>
      </c>
      <c r="G38644">
        <v>16.829999999999998</v>
      </c>
      <c r="H38644" s="3">
        <v>43103.65</v>
      </c>
    </row>
    <row r="38645" spans="1:8" x14ac:dyDescent="0.3">
      <c r="A38645" t="s">
        <v>17</v>
      </c>
      <c r="B38645">
        <v>3</v>
      </c>
      <c r="C38645">
        <v>1</v>
      </c>
      <c r="D38645" s="2">
        <v>43103</v>
      </c>
      <c r="E38645">
        <v>50</v>
      </c>
      <c r="F38645">
        <v>10.7956</v>
      </c>
      <c r="G38645">
        <v>7.88</v>
      </c>
      <c r="H38645" s="3">
        <v>43103.65</v>
      </c>
    </row>
    <row r="38646" spans="1:8" x14ac:dyDescent="0.3">
      <c r="A38646" t="s">
        <v>7</v>
      </c>
      <c r="B38646">
        <v>1</v>
      </c>
      <c r="C38646">
        <v>44</v>
      </c>
      <c r="D38646" s="2">
        <v>43103</v>
      </c>
      <c r="E38646">
        <v>16</v>
      </c>
      <c r="F38646">
        <v>177.53079999999997</v>
      </c>
      <c r="G38646">
        <v>143.16999999999999</v>
      </c>
      <c r="H38646" s="3">
        <v>43103.66</v>
      </c>
    </row>
    <row r="38647" spans="1:8" x14ac:dyDescent="0.3">
      <c r="A38647" t="s">
        <v>133</v>
      </c>
      <c r="B38647">
        <v>1</v>
      </c>
      <c r="C38647">
        <v>43</v>
      </c>
      <c r="D38647" s="2">
        <v>43103</v>
      </c>
      <c r="E38647">
        <v>26</v>
      </c>
      <c r="F38647">
        <v>30.1752</v>
      </c>
      <c r="G38647">
        <v>23.76</v>
      </c>
      <c r="H38647" s="3">
        <v>43103.69</v>
      </c>
    </row>
    <row r="38648" spans="1:8" x14ac:dyDescent="0.3">
      <c r="A38648" t="s">
        <v>11</v>
      </c>
      <c r="B38648">
        <v>10</v>
      </c>
      <c r="C38648">
        <v>1</v>
      </c>
      <c r="D38648" s="2">
        <v>43103</v>
      </c>
      <c r="E38648">
        <v>12</v>
      </c>
      <c r="F38648">
        <v>46.171999999999997</v>
      </c>
      <c r="G38648">
        <v>32.979999999999997</v>
      </c>
      <c r="H38648" s="3">
        <v>43103.7</v>
      </c>
    </row>
    <row r="38649" spans="1:8" x14ac:dyDescent="0.3">
      <c r="A38649" t="s">
        <v>146</v>
      </c>
      <c r="B38649">
        <v>12</v>
      </c>
      <c r="C38649">
        <v>44</v>
      </c>
      <c r="D38649" s="2">
        <v>43103</v>
      </c>
      <c r="E38649">
        <v>43</v>
      </c>
      <c r="F38649">
        <v>44.417999999999999</v>
      </c>
      <c r="G38649">
        <v>33.65</v>
      </c>
      <c r="H38649" s="3">
        <v>43103.72</v>
      </c>
    </row>
    <row r="38650" spans="1:8" x14ac:dyDescent="0.3">
      <c r="A38650" t="s">
        <v>12</v>
      </c>
      <c r="B38650">
        <v>2</v>
      </c>
      <c r="C38650">
        <v>41</v>
      </c>
      <c r="D38650" s="2">
        <v>43103</v>
      </c>
      <c r="E38650">
        <v>5</v>
      </c>
      <c r="F38650">
        <v>113.87440000000001</v>
      </c>
      <c r="G38650">
        <v>83.12</v>
      </c>
      <c r="H38650" s="3">
        <v>43103.75</v>
      </c>
    </row>
    <row r="38651" spans="1:8" x14ac:dyDescent="0.3">
      <c r="A38651" t="s">
        <v>56</v>
      </c>
      <c r="B38651">
        <v>5</v>
      </c>
      <c r="C38651">
        <v>41</v>
      </c>
      <c r="D38651" s="2">
        <v>43103</v>
      </c>
      <c r="E38651">
        <v>50</v>
      </c>
      <c r="F38651">
        <v>13.443899999999999</v>
      </c>
      <c r="G38651">
        <v>10.93</v>
      </c>
      <c r="H38651" s="3">
        <v>43103.76</v>
      </c>
    </row>
    <row r="38652" spans="1:8" x14ac:dyDescent="0.3">
      <c r="A38652" t="s">
        <v>29</v>
      </c>
      <c r="B38652">
        <v>8</v>
      </c>
      <c r="C38652">
        <v>1</v>
      </c>
      <c r="D38652" s="2">
        <v>43103</v>
      </c>
      <c r="E38652">
        <v>11</v>
      </c>
      <c r="F38652">
        <v>8.7959999999999994</v>
      </c>
      <c r="G38652">
        <v>7.33</v>
      </c>
      <c r="H38652" s="3">
        <v>43103.76</v>
      </c>
    </row>
    <row r="38653" spans="1:8" x14ac:dyDescent="0.3">
      <c r="A38653" t="s">
        <v>87</v>
      </c>
      <c r="B38653">
        <v>14</v>
      </c>
      <c r="C38653">
        <v>42</v>
      </c>
      <c r="D38653" s="2">
        <v>43103</v>
      </c>
      <c r="E38653">
        <v>22</v>
      </c>
      <c r="F38653">
        <v>7.2125000000000004</v>
      </c>
      <c r="G38653">
        <v>5.77</v>
      </c>
      <c r="H38653" s="3">
        <v>43103.77</v>
      </c>
    </row>
    <row r="38654" spans="1:8" x14ac:dyDescent="0.3">
      <c r="A38654" t="s">
        <v>14</v>
      </c>
      <c r="B38654">
        <v>1</v>
      </c>
      <c r="C38654">
        <v>41</v>
      </c>
      <c r="D38654" s="2">
        <v>43103</v>
      </c>
      <c r="E38654">
        <v>46</v>
      </c>
      <c r="F38654">
        <v>17.484000000000002</v>
      </c>
      <c r="G38654">
        <v>14.57</v>
      </c>
      <c r="H38654" s="3">
        <v>43103.78</v>
      </c>
    </row>
    <row r="38655" spans="1:8" x14ac:dyDescent="0.3">
      <c r="A38655" t="s">
        <v>113</v>
      </c>
      <c r="B38655">
        <v>1</v>
      </c>
      <c r="C38655">
        <v>3</v>
      </c>
      <c r="D38655" s="2">
        <v>43103</v>
      </c>
      <c r="E38655">
        <v>15</v>
      </c>
      <c r="F38655">
        <v>105.3768</v>
      </c>
      <c r="G38655">
        <v>76.36</v>
      </c>
      <c r="H38655" s="3">
        <v>43103.79</v>
      </c>
    </row>
    <row r="38656" spans="1:8" x14ac:dyDescent="0.3">
      <c r="A38656" t="s">
        <v>17</v>
      </c>
      <c r="B38656">
        <v>1</v>
      </c>
      <c r="C38656">
        <v>1</v>
      </c>
      <c r="D38656" s="2">
        <v>43103</v>
      </c>
      <c r="E38656">
        <v>29</v>
      </c>
      <c r="F38656">
        <v>10.322799999999999</v>
      </c>
      <c r="G38656">
        <v>7.88</v>
      </c>
      <c r="H38656" s="3">
        <v>43103.79</v>
      </c>
    </row>
    <row r="38657" spans="1:8" x14ac:dyDescent="0.3">
      <c r="A38657" t="s">
        <v>161</v>
      </c>
      <c r="B38657">
        <v>9</v>
      </c>
      <c r="C38657">
        <v>1</v>
      </c>
      <c r="D38657" s="2">
        <v>43103</v>
      </c>
      <c r="E38657">
        <v>43</v>
      </c>
      <c r="F38657">
        <v>11.930999999999999</v>
      </c>
      <c r="G38657">
        <v>9.6999999999999993</v>
      </c>
      <c r="H38657" s="3">
        <v>43103.82</v>
      </c>
    </row>
    <row r="38658" spans="1:8" x14ac:dyDescent="0.3">
      <c r="A38658" t="s">
        <v>5</v>
      </c>
      <c r="B38658">
        <v>1</v>
      </c>
      <c r="C38658">
        <v>44</v>
      </c>
      <c r="D38658" s="2">
        <v>43103</v>
      </c>
      <c r="E38658">
        <v>10</v>
      </c>
      <c r="F38658">
        <v>34.247500000000002</v>
      </c>
      <c r="G38658">
        <v>25.75</v>
      </c>
      <c r="H38658" s="3">
        <v>43103.82</v>
      </c>
    </row>
    <row r="38659" spans="1:8" x14ac:dyDescent="0.3">
      <c r="A38659" t="s">
        <v>198</v>
      </c>
      <c r="B38659">
        <v>1</v>
      </c>
      <c r="C38659">
        <v>3</v>
      </c>
      <c r="D38659" s="2">
        <v>43103</v>
      </c>
      <c r="E38659">
        <v>37</v>
      </c>
      <c r="F38659">
        <v>106.41959999999999</v>
      </c>
      <c r="G38659">
        <v>84.46</v>
      </c>
      <c r="H38659" s="3">
        <v>43103.82</v>
      </c>
    </row>
    <row r="38660" spans="1:8" x14ac:dyDescent="0.3">
      <c r="A38660" t="s">
        <v>71</v>
      </c>
      <c r="B38660">
        <v>10</v>
      </c>
      <c r="C38660">
        <v>45</v>
      </c>
      <c r="D38660" s="2">
        <v>43103</v>
      </c>
      <c r="E38660">
        <v>5</v>
      </c>
      <c r="F38660">
        <v>15.1524</v>
      </c>
      <c r="G38660">
        <v>10.98</v>
      </c>
      <c r="H38660" s="3">
        <v>43103.82</v>
      </c>
    </row>
    <row r="38661" spans="1:8" x14ac:dyDescent="0.3">
      <c r="A38661" t="s">
        <v>29</v>
      </c>
      <c r="B38661">
        <v>1</v>
      </c>
      <c r="C38661">
        <v>1</v>
      </c>
      <c r="D38661" s="2">
        <v>43103</v>
      </c>
      <c r="E38661">
        <v>27</v>
      </c>
      <c r="F38661">
        <v>10.262</v>
      </c>
      <c r="G38661">
        <v>7.33</v>
      </c>
      <c r="H38661" s="3">
        <v>43103.82</v>
      </c>
    </row>
    <row r="38662" spans="1:8" x14ac:dyDescent="0.3">
      <c r="A38662" t="s">
        <v>112</v>
      </c>
      <c r="B38662">
        <v>15</v>
      </c>
      <c r="C38662">
        <v>1</v>
      </c>
      <c r="D38662" s="2">
        <v>43103</v>
      </c>
      <c r="E38662">
        <v>36</v>
      </c>
      <c r="F38662">
        <v>630.06240000000003</v>
      </c>
      <c r="G38662">
        <v>477.32</v>
      </c>
      <c r="H38662" s="3">
        <v>43103.83</v>
      </c>
    </row>
    <row r="38663" spans="1:8" x14ac:dyDescent="0.3">
      <c r="A38663" t="s">
        <v>202</v>
      </c>
      <c r="B38663">
        <v>1</v>
      </c>
      <c r="C38663">
        <v>3</v>
      </c>
      <c r="D38663" s="2">
        <v>43103</v>
      </c>
      <c r="E38663">
        <v>34</v>
      </c>
      <c r="F38663">
        <v>66.212500000000006</v>
      </c>
      <c r="G38663">
        <v>52.97</v>
      </c>
      <c r="H38663" s="3">
        <v>43103.839999999997</v>
      </c>
    </row>
    <row r="38664" spans="1:8" x14ac:dyDescent="0.3">
      <c r="A38664" t="s">
        <v>168</v>
      </c>
      <c r="B38664">
        <v>7</v>
      </c>
      <c r="C38664">
        <v>1</v>
      </c>
      <c r="D38664" s="2">
        <v>43103</v>
      </c>
      <c r="E38664">
        <v>9</v>
      </c>
      <c r="F38664">
        <v>39.607400000000005</v>
      </c>
      <c r="G38664">
        <v>29.78</v>
      </c>
      <c r="H38664" s="3">
        <v>43103.839999999997</v>
      </c>
    </row>
    <row r="38665" spans="1:8" x14ac:dyDescent="0.3">
      <c r="A38665" t="s">
        <v>170</v>
      </c>
      <c r="B38665">
        <v>1</v>
      </c>
      <c r="C38665">
        <v>1</v>
      </c>
      <c r="D38665" s="2">
        <v>43103</v>
      </c>
      <c r="E38665">
        <v>39</v>
      </c>
      <c r="F38665">
        <v>113.36219999999999</v>
      </c>
      <c r="G38665">
        <v>89.97</v>
      </c>
      <c r="H38665" s="3">
        <v>43103.86</v>
      </c>
    </row>
    <row r="38666" spans="1:8" x14ac:dyDescent="0.3">
      <c r="A38666" t="s">
        <v>12</v>
      </c>
      <c r="B38666">
        <v>3</v>
      </c>
      <c r="C38666">
        <v>1</v>
      </c>
      <c r="D38666" s="2">
        <v>43103</v>
      </c>
      <c r="E38666">
        <v>3</v>
      </c>
      <c r="F38666">
        <v>105.5624</v>
      </c>
      <c r="G38666">
        <v>83.12</v>
      </c>
      <c r="H38666" s="3">
        <v>43103.86</v>
      </c>
    </row>
    <row r="38667" spans="1:8" x14ac:dyDescent="0.3">
      <c r="A38667" t="s">
        <v>12</v>
      </c>
      <c r="B38667">
        <v>7</v>
      </c>
      <c r="C38667">
        <v>1</v>
      </c>
      <c r="D38667" s="2">
        <v>43103</v>
      </c>
      <c r="E38667">
        <v>15</v>
      </c>
      <c r="F38667">
        <v>106.39360000000001</v>
      </c>
      <c r="G38667">
        <v>83.12</v>
      </c>
      <c r="H38667" s="3">
        <v>43103.88</v>
      </c>
    </row>
    <row r="38668" spans="1:8" x14ac:dyDescent="0.3">
      <c r="A38668" t="s">
        <v>126</v>
      </c>
      <c r="B38668">
        <v>3</v>
      </c>
      <c r="C38668">
        <v>2</v>
      </c>
      <c r="D38668" s="2">
        <v>43103</v>
      </c>
      <c r="E38668">
        <v>37</v>
      </c>
      <c r="F38668">
        <v>81.226799999999997</v>
      </c>
      <c r="G38668">
        <v>58.86</v>
      </c>
      <c r="H38668" s="3">
        <v>43103.89</v>
      </c>
    </row>
    <row r="38669" spans="1:8" x14ac:dyDescent="0.3">
      <c r="A38669" t="s">
        <v>178</v>
      </c>
      <c r="B38669">
        <v>15</v>
      </c>
      <c r="C38669">
        <v>41</v>
      </c>
      <c r="D38669" s="2">
        <v>43103</v>
      </c>
      <c r="E38669">
        <v>34</v>
      </c>
      <c r="F38669">
        <v>31.348799999999997</v>
      </c>
      <c r="G38669">
        <v>24.88</v>
      </c>
      <c r="H38669" s="3">
        <v>43103.9</v>
      </c>
    </row>
    <row r="38670" spans="1:8" x14ac:dyDescent="0.3">
      <c r="A38670" t="s">
        <v>70</v>
      </c>
      <c r="B38670">
        <v>10</v>
      </c>
      <c r="C38670">
        <v>41</v>
      </c>
      <c r="D38670" s="2">
        <v>43103</v>
      </c>
      <c r="E38670">
        <v>1</v>
      </c>
      <c r="F38670">
        <v>98.788200000000003</v>
      </c>
      <c r="G38670">
        <v>76.58</v>
      </c>
      <c r="H38670" s="3">
        <v>43103.9</v>
      </c>
    </row>
    <row r="38671" spans="1:8" x14ac:dyDescent="0.3">
      <c r="A38671" t="s">
        <v>174</v>
      </c>
      <c r="B38671">
        <v>11</v>
      </c>
      <c r="C38671">
        <v>2</v>
      </c>
      <c r="D38671" s="2">
        <v>43103</v>
      </c>
      <c r="E38671">
        <v>1</v>
      </c>
      <c r="F38671">
        <v>31.225000000000001</v>
      </c>
      <c r="G38671">
        <v>24.98</v>
      </c>
      <c r="H38671" s="3">
        <v>43103.9</v>
      </c>
    </row>
    <row r="38672" spans="1:8" x14ac:dyDescent="0.3">
      <c r="A38672" t="s">
        <v>185</v>
      </c>
      <c r="B38672">
        <v>10</v>
      </c>
      <c r="C38672">
        <v>1</v>
      </c>
      <c r="D38672" s="2">
        <v>43103</v>
      </c>
      <c r="E38672">
        <v>40</v>
      </c>
      <c r="F38672">
        <v>90.212500000000006</v>
      </c>
      <c r="G38672">
        <v>72.17</v>
      </c>
      <c r="H38672" s="3">
        <v>43103.93</v>
      </c>
    </row>
    <row r="38673" spans="1:8" x14ac:dyDescent="0.3">
      <c r="A38673" t="s">
        <v>29</v>
      </c>
      <c r="B38673">
        <v>3</v>
      </c>
      <c r="C38673">
        <v>1</v>
      </c>
      <c r="D38673" s="2">
        <v>43103</v>
      </c>
      <c r="E38673">
        <v>20</v>
      </c>
      <c r="F38673">
        <v>9.0891999999999999</v>
      </c>
      <c r="G38673">
        <v>7.33</v>
      </c>
      <c r="H38673" s="3">
        <v>43103.93</v>
      </c>
    </row>
    <row r="38674" spans="1:8" x14ac:dyDescent="0.3">
      <c r="A38674" t="s">
        <v>179</v>
      </c>
      <c r="B38674">
        <v>1</v>
      </c>
      <c r="C38674">
        <v>41</v>
      </c>
      <c r="D38674" s="2">
        <v>43103</v>
      </c>
      <c r="E38674">
        <v>19</v>
      </c>
      <c r="F38674">
        <v>19.534500000000001</v>
      </c>
      <c r="G38674">
        <v>14.47</v>
      </c>
      <c r="H38674" s="3">
        <v>43103.94</v>
      </c>
    </row>
    <row r="38675" spans="1:8" x14ac:dyDescent="0.3">
      <c r="A38675" t="s">
        <v>152</v>
      </c>
      <c r="B38675">
        <v>9</v>
      </c>
      <c r="C38675">
        <v>42</v>
      </c>
      <c r="D38675" s="2">
        <v>43103</v>
      </c>
      <c r="E38675">
        <v>43</v>
      </c>
      <c r="F38675">
        <v>92.975200000000001</v>
      </c>
      <c r="G38675">
        <v>74.98</v>
      </c>
      <c r="H38675" s="3">
        <v>43103.94</v>
      </c>
    </row>
    <row r="38676" spans="1:8" x14ac:dyDescent="0.3">
      <c r="A38676" t="s">
        <v>21</v>
      </c>
      <c r="B38676">
        <v>1</v>
      </c>
      <c r="C38676">
        <v>1</v>
      </c>
      <c r="D38676" s="2">
        <v>43103</v>
      </c>
      <c r="E38676">
        <v>30</v>
      </c>
      <c r="F38676">
        <v>13.624600000000001</v>
      </c>
      <c r="G38676">
        <v>11.26</v>
      </c>
      <c r="H38676" s="3">
        <v>43103.95</v>
      </c>
    </row>
    <row r="38677" spans="1:8" x14ac:dyDescent="0.3">
      <c r="A38677" t="s">
        <v>90</v>
      </c>
      <c r="B38677">
        <v>1</v>
      </c>
      <c r="C38677">
        <v>1</v>
      </c>
      <c r="D38677" s="2">
        <v>43103</v>
      </c>
      <c r="E38677">
        <v>23</v>
      </c>
      <c r="F38677">
        <v>3.9344999999999999</v>
      </c>
      <c r="G38677">
        <v>3.05</v>
      </c>
      <c r="H38677" s="3">
        <v>43103.95</v>
      </c>
    </row>
    <row r="38678" spans="1:8" x14ac:dyDescent="0.3">
      <c r="A38678" t="s">
        <v>145</v>
      </c>
      <c r="B38678">
        <v>2</v>
      </c>
      <c r="C38678">
        <v>1</v>
      </c>
      <c r="D38678" s="2">
        <v>43103</v>
      </c>
      <c r="E38678">
        <v>31</v>
      </c>
      <c r="F38678">
        <v>80.337599999999995</v>
      </c>
      <c r="G38678">
        <v>63.76</v>
      </c>
      <c r="H38678" s="3">
        <v>43103.96</v>
      </c>
    </row>
    <row r="38679" spans="1:8" x14ac:dyDescent="0.3">
      <c r="A38679" t="s">
        <v>142</v>
      </c>
      <c r="B38679">
        <v>2</v>
      </c>
      <c r="C38679">
        <v>1</v>
      </c>
      <c r="D38679" s="2">
        <v>43103</v>
      </c>
      <c r="E38679">
        <v>42</v>
      </c>
      <c r="F38679">
        <v>61.376000000000005</v>
      </c>
      <c r="G38679">
        <v>47.95</v>
      </c>
      <c r="H38679" s="3">
        <v>43103.97</v>
      </c>
    </row>
    <row r="38680" spans="1:8" x14ac:dyDescent="0.3">
      <c r="A38680" t="s">
        <v>29</v>
      </c>
      <c r="B38680">
        <v>4</v>
      </c>
      <c r="C38680">
        <v>44</v>
      </c>
      <c r="D38680" s="2">
        <v>43103</v>
      </c>
      <c r="E38680">
        <v>8</v>
      </c>
      <c r="F38680">
        <v>8.7959999999999994</v>
      </c>
      <c r="G38680">
        <v>7.33</v>
      </c>
      <c r="H38680" s="3">
        <v>43103.97</v>
      </c>
    </row>
    <row r="38681" spans="1:8" x14ac:dyDescent="0.3">
      <c r="A38681" t="s">
        <v>122</v>
      </c>
      <c r="B38681">
        <v>1</v>
      </c>
      <c r="C38681">
        <v>1</v>
      </c>
      <c r="D38681" s="2">
        <v>43103</v>
      </c>
      <c r="E38681">
        <v>46</v>
      </c>
      <c r="F38681">
        <v>380.68059999999997</v>
      </c>
      <c r="G38681">
        <v>284.08999999999997</v>
      </c>
      <c r="H38681" s="3">
        <v>43104</v>
      </c>
    </row>
    <row r="38682" spans="1:8" x14ac:dyDescent="0.3">
      <c r="A38682" t="s">
        <v>171</v>
      </c>
      <c r="B38682">
        <v>1</v>
      </c>
      <c r="C38682">
        <v>44</v>
      </c>
      <c r="D38682" s="2">
        <v>43103</v>
      </c>
      <c r="E38682">
        <v>13</v>
      </c>
      <c r="F38682">
        <v>70.113399999999999</v>
      </c>
      <c r="G38682">
        <v>57.47</v>
      </c>
      <c r="H38682" s="3">
        <v>43104</v>
      </c>
    </row>
    <row r="38683" spans="1:8" x14ac:dyDescent="0.3">
      <c r="A38683" t="s">
        <v>175</v>
      </c>
      <c r="B38683">
        <v>1</v>
      </c>
      <c r="C38683">
        <v>41</v>
      </c>
      <c r="D38683" s="2">
        <v>43104</v>
      </c>
      <c r="E38683">
        <v>12</v>
      </c>
      <c r="F38683">
        <v>67.347099999999998</v>
      </c>
      <c r="G38683">
        <v>51.41</v>
      </c>
      <c r="H38683" s="3">
        <v>43104.02</v>
      </c>
    </row>
    <row r="38684" spans="1:8" x14ac:dyDescent="0.3">
      <c r="A38684" t="s">
        <v>11</v>
      </c>
      <c r="B38684">
        <v>2</v>
      </c>
      <c r="C38684">
        <v>45</v>
      </c>
      <c r="D38684" s="2">
        <v>43104</v>
      </c>
      <c r="E38684">
        <v>29</v>
      </c>
      <c r="F38684">
        <v>43.863399999999992</v>
      </c>
      <c r="G38684">
        <v>32.979999999999997</v>
      </c>
      <c r="H38684" s="3">
        <v>43104.03</v>
      </c>
    </row>
    <row r="38685" spans="1:8" x14ac:dyDescent="0.3">
      <c r="A38685" t="s">
        <v>112</v>
      </c>
      <c r="B38685">
        <v>10</v>
      </c>
      <c r="C38685">
        <v>42</v>
      </c>
      <c r="D38685" s="2">
        <v>43104</v>
      </c>
      <c r="E38685">
        <v>8</v>
      </c>
      <c r="F38685">
        <v>606.19640000000004</v>
      </c>
      <c r="G38685">
        <v>477.32</v>
      </c>
      <c r="H38685" s="3">
        <v>43104.05</v>
      </c>
    </row>
    <row r="38686" spans="1:8" x14ac:dyDescent="0.3">
      <c r="A38686" t="s">
        <v>128</v>
      </c>
      <c r="B38686">
        <v>1</v>
      </c>
      <c r="C38686">
        <v>1</v>
      </c>
      <c r="D38686" s="2">
        <v>43104</v>
      </c>
      <c r="E38686">
        <v>3</v>
      </c>
      <c r="F38686">
        <v>16.843800000000002</v>
      </c>
      <c r="G38686">
        <v>12.57</v>
      </c>
      <c r="H38686" s="3">
        <v>43104.07</v>
      </c>
    </row>
    <row r="38687" spans="1:8" x14ac:dyDescent="0.3">
      <c r="A38687" t="s">
        <v>92</v>
      </c>
      <c r="B38687">
        <v>14</v>
      </c>
      <c r="C38687">
        <v>1</v>
      </c>
      <c r="D38687" s="2">
        <v>43104</v>
      </c>
      <c r="E38687">
        <v>3</v>
      </c>
      <c r="F38687">
        <v>15.3512</v>
      </c>
      <c r="G38687">
        <v>12.38</v>
      </c>
      <c r="H38687" s="3">
        <v>43104.08</v>
      </c>
    </row>
    <row r="38688" spans="1:8" x14ac:dyDescent="0.3">
      <c r="A38688" t="s">
        <v>52</v>
      </c>
      <c r="B38688">
        <v>1</v>
      </c>
      <c r="C38688">
        <v>43</v>
      </c>
      <c r="D38688" s="2">
        <v>43104</v>
      </c>
      <c r="E38688">
        <v>31</v>
      </c>
      <c r="F38688">
        <v>23.561999999999998</v>
      </c>
      <c r="G38688">
        <v>16.829999999999998</v>
      </c>
      <c r="H38688" s="3">
        <v>43104.09</v>
      </c>
    </row>
    <row r="38689" spans="1:8" x14ac:dyDescent="0.3">
      <c r="A38689" t="s">
        <v>70</v>
      </c>
      <c r="B38689">
        <v>4</v>
      </c>
      <c r="C38689">
        <v>1</v>
      </c>
      <c r="D38689" s="2">
        <v>43104</v>
      </c>
      <c r="E38689">
        <v>16</v>
      </c>
      <c r="F38689">
        <v>96.490799999999993</v>
      </c>
      <c r="G38689">
        <v>76.58</v>
      </c>
      <c r="H38689" s="3">
        <v>43104.09</v>
      </c>
    </row>
    <row r="38690" spans="1:8" x14ac:dyDescent="0.3">
      <c r="A38690" t="s">
        <v>12</v>
      </c>
      <c r="B38690">
        <v>5</v>
      </c>
      <c r="C38690">
        <v>41</v>
      </c>
      <c r="D38690" s="2">
        <v>43104</v>
      </c>
      <c r="E38690">
        <v>8</v>
      </c>
      <c r="F38690">
        <v>110.54960000000001</v>
      </c>
      <c r="G38690">
        <v>83.12</v>
      </c>
      <c r="H38690" s="3">
        <v>43104.1</v>
      </c>
    </row>
    <row r="38691" spans="1:8" x14ac:dyDescent="0.3">
      <c r="A38691" t="s">
        <v>80</v>
      </c>
      <c r="B38691">
        <v>1</v>
      </c>
      <c r="C38691">
        <v>2</v>
      </c>
      <c r="D38691" s="2">
        <v>43104</v>
      </c>
      <c r="E38691">
        <v>26</v>
      </c>
      <c r="F38691">
        <v>7.9048999999999987</v>
      </c>
      <c r="G38691">
        <v>5.77</v>
      </c>
      <c r="H38691" s="3">
        <v>43104.12</v>
      </c>
    </row>
    <row r="38692" spans="1:8" x14ac:dyDescent="0.3">
      <c r="A38692" t="s">
        <v>97</v>
      </c>
      <c r="B38692">
        <v>10</v>
      </c>
      <c r="C38692">
        <v>1</v>
      </c>
      <c r="D38692" s="2">
        <v>43104</v>
      </c>
      <c r="E38692">
        <v>4</v>
      </c>
      <c r="F38692">
        <v>12.948000000000002</v>
      </c>
      <c r="G38692">
        <v>9.9600000000000009</v>
      </c>
      <c r="H38692" s="3">
        <v>43104.15</v>
      </c>
    </row>
    <row r="38693" spans="1:8" x14ac:dyDescent="0.3">
      <c r="A38693" t="s">
        <v>12</v>
      </c>
      <c r="B38693">
        <v>1</v>
      </c>
      <c r="C38693">
        <v>1</v>
      </c>
      <c r="D38693" s="2">
        <v>43104</v>
      </c>
      <c r="E38693">
        <v>32</v>
      </c>
      <c r="F38693">
        <v>106.39360000000001</v>
      </c>
      <c r="G38693">
        <v>83.12</v>
      </c>
      <c r="H38693" s="3">
        <v>43104.160000000003</v>
      </c>
    </row>
    <row r="38694" spans="1:8" x14ac:dyDescent="0.3">
      <c r="A38694" t="s">
        <v>19</v>
      </c>
      <c r="B38694">
        <v>15</v>
      </c>
      <c r="C38694">
        <v>43</v>
      </c>
      <c r="D38694" s="2">
        <v>43104</v>
      </c>
      <c r="E38694">
        <v>11</v>
      </c>
      <c r="F38694">
        <v>77.008800000000008</v>
      </c>
      <c r="G38694">
        <v>58.34</v>
      </c>
      <c r="H38694" s="3">
        <v>43104.19</v>
      </c>
    </row>
    <row r="38695" spans="1:8" x14ac:dyDescent="0.3">
      <c r="A38695" t="s">
        <v>161</v>
      </c>
      <c r="B38695">
        <v>10</v>
      </c>
      <c r="C38695">
        <v>44</v>
      </c>
      <c r="D38695" s="2">
        <v>43104</v>
      </c>
      <c r="E38695">
        <v>7</v>
      </c>
      <c r="F38695">
        <v>13.385999999999999</v>
      </c>
      <c r="G38695">
        <v>9.6999999999999993</v>
      </c>
      <c r="H38695" s="3">
        <v>43104.23</v>
      </c>
    </row>
    <row r="38696" spans="1:8" x14ac:dyDescent="0.3">
      <c r="A38696" t="s">
        <v>28</v>
      </c>
      <c r="B38696">
        <v>15</v>
      </c>
      <c r="C38696">
        <v>2</v>
      </c>
      <c r="D38696" s="2">
        <v>43104</v>
      </c>
      <c r="E38696">
        <v>36</v>
      </c>
      <c r="F38696">
        <v>43.8872</v>
      </c>
      <c r="G38696">
        <v>32.270000000000003</v>
      </c>
      <c r="H38696" s="3">
        <v>43104.23</v>
      </c>
    </row>
    <row r="38697" spans="1:8" x14ac:dyDescent="0.3">
      <c r="A38697" t="s">
        <v>46</v>
      </c>
      <c r="B38697">
        <v>3</v>
      </c>
      <c r="C38697">
        <v>41</v>
      </c>
      <c r="D38697" s="2">
        <v>43104</v>
      </c>
      <c r="E38697">
        <v>47</v>
      </c>
      <c r="F38697">
        <v>86.076000000000008</v>
      </c>
      <c r="G38697">
        <v>63.76</v>
      </c>
      <c r="H38697" s="3">
        <v>43104.24</v>
      </c>
    </row>
    <row r="38698" spans="1:8" x14ac:dyDescent="0.3">
      <c r="A38698" t="s">
        <v>105</v>
      </c>
      <c r="B38698">
        <v>15</v>
      </c>
      <c r="C38698">
        <v>41</v>
      </c>
      <c r="D38698" s="2">
        <v>43104</v>
      </c>
      <c r="E38698">
        <v>45</v>
      </c>
      <c r="F38698">
        <v>118.98360000000001</v>
      </c>
      <c r="G38698">
        <v>86.22</v>
      </c>
      <c r="H38698" s="3">
        <v>43104.26</v>
      </c>
    </row>
    <row r="38699" spans="1:8" x14ac:dyDescent="0.3">
      <c r="A38699" t="s">
        <v>5</v>
      </c>
      <c r="B38699">
        <v>5</v>
      </c>
      <c r="C38699">
        <v>1</v>
      </c>
      <c r="D38699" s="2">
        <v>43104</v>
      </c>
      <c r="E38699">
        <v>41</v>
      </c>
      <c r="F38699">
        <v>32.96</v>
      </c>
      <c r="G38699">
        <v>25.75</v>
      </c>
      <c r="H38699" s="3">
        <v>43104.26</v>
      </c>
    </row>
    <row r="38700" spans="1:8" x14ac:dyDescent="0.3">
      <c r="A38700" t="s">
        <v>80</v>
      </c>
      <c r="B38700">
        <v>7</v>
      </c>
      <c r="C38700">
        <v>1</v>
      </c>
      <c r="D38700" s="2">
        <v>43104</v>
      </c>
      <c r="E38700">
        <v>5</v>
      </c>
      <c r="F38700">
        <v>6.9817</v>
      </c>
      <c r="G38700">
        <v>5.77</v>
      </c>
      <c r="H38700" s="3">
        <v>43104.28</v>
      </c>
    </row>
    <row r="38701" spans="1:8" x14ac:dyDescent="0.3">
      <c r="A38701" t="s">
        <v>11</v>
      </c>
      <c r="B38701">
        <v>15</v>
      </c>
      <c r="C38701">
        <v>41</v>
      </c>
      <c r="D38701" s="2">
        <v>43104</v>
      </c>
      <c r="E38701">
        <v>22</v>
      </c>
      <c r="F38701">
        <v>44.852799999999995</v>
      </c>
      <c r="G38701">
        <v>32.979999999999997</v>
      </c>
      <c r="H38701" s="3">
        <v>43104.28</v>
      </c>
    </row>
    <row r="38702" spans="1:8" x14ac:dyDescent="0.3">
      <c r="A38702" t="s">
        <v>115</v>
      </c>
      <c r="B38702">
        <v>1</v>
      </c>
      <c r="C38702">
        <v>1</v>
      </c>
      <c r="D38702" s="2">
        <v>43104</v>
      </c>
      <c r="E38702">
        <v>25</v>
      </c>
      <c r="F38702">
        <v>80.7714</v>
      </c>
      <c r="G38702">
        <v>58.53</v>
      </c>
      <c r="H38702" s="3">
        <v>43104.29</v>
      </c>
    </row>
    <row r="38703" spans="1:8" x14ac:dyDescent="0.3">
      <c r="A38703" t="s">
        <v>103</v>
      </c>
      <c r="B38703">
        <v>4</v>
      </c>
      <c r="C38703">
        <v>1</v>
      </c>
      <c r="D38703" s="2">
        <v>43104</v>
      </c>
      <c r="E38703">
        <v>4</v>
      </c>
      <c r="F38703">
        <v>31.5</v>
      </c>
      <c r="G38703">
        <v>25</v>
      </c>
      <c r="H38703" s="3">
        <v>43104.31</v>
      </c>
    </row>
    <row r="38704" spans="1:8" x14ac:dyDescent="0.3">
      <c r="A38704" t="s">
        <v>163</v>
      </c>
      <c r="B38704">
        <v>8</v>
      </c>
      <c r="C38704">
        <v>41</v>
      </c>
      <c r="D38704" s="2">
        <v>43104</v>
      </c>
      <c r="E38704">
        <v>47</v>
      </c>
      <c r="F38704">
        <v>6.6733999999999991</v>
      </c>
      <c r="G38704">
        <v>5.47</v>
      </c>
      <c r="H38704" s="3">
        <v>43104.32</v>
      </c>
    </row>
    <row r="38705" spans="1:8" x14ac:dyDescent="0.3">
      <c r="A38705" t="s">
        <v>25</v>
      </c>
      <c r="B38705">
        <v>9</v>
      </c>
      <c r="C38705">
        <v>1</v>
      </c>
      <c r="D38705" s="2">
        <v>43104</v>
      </c>
      <c r="E38705">
        <v>21</v>
      </c>
      <c r="F38705">
        <v>22.117899999999999</v>
      </c>
      <c r="G38705">
        <v>16.63</v>
      </c>
      <c r="H38705" s="3">
        <v>43104.33</v>
      </c>
    </row>
    <row r="38706" spans="1:8" x14ac:dyDescent="0.3">
      <c r="A38706" t="s">
        <v>111</v>
      </c>
      <c r="B38706">
        <v>1</v>
      </c>
      <c r="C38706">
        <v>1</v>
      </c>
      <c r="D38706" s="2">
        <v>43104</v>
      </c>
      <c r="E38706">
        <v>23</v>
      </c>
      <c r="F38706">
        <v>45.334799999999994</v>
      </c>
      <c r="G38706">
        <v>35.979999999999997</v>
      </c>
      <c r="H38706" s="3">
        <v>43104.33</v>
      </c>
    </row>
    <row r="38707" spans="1:8" x14ac:dyDescent="0.3">
      <c r="A38707" t="s">
        <v>117</v>
      </c>
      <c r="B38707">
        <v>4</v>
      </c>
      <c r="C38707">
        <v>41</v>
      </c>
      <c r="D38707" s="2">
        <v>43104</v>
      </c>
      <c r="E38707">
        <v>34</v>
      </c>
      <c r="F38707">
        <v>11.810400000000001</v>
      </c>
      <c r="G38707">
        <v>8.8800000000000008</v>
      </c>
      <c r="H38707" s="3">
        <v>43104.33</v>
      </c>
    </row>
    <row r="38708" spans="1:8" x14ac:dyDescent="0.3">
      <c r="A38708" t="s">
        <v>42</v>
      </c>
      <c r="B38708">
        <v>10</v>
      </c>
      <c r="C38708">
        <v>2</v>
      </c>
      <c r="D38708" s="2">
        <v>43104</v>
      </c>
      <c r="E38708">
        <v>26</v>
      </c>
      <c r="F38708">
        <v>4.4980000000000002</v>
      </c>
      <c r="G38708">
        <v>3.46</v>
      </c>
      <c r="H38708" s="3">
        <v>43104.35</v>
      </c>
    </row>
    <row r="38709" spans="1:8" x14ac:dyDescent="0.3">
      <c r="A38709" t="s">
        <v>12</v>
      </c>
      <c r="B38709">
        <v>10</v>
      </c>
      <c r="C38709">
        <v>41</v>
      </c>
      <c r="D38709" s="2">
        <v>43104</v>
      </c>
      <c r="E38709">
        <v>25</v>
      </c>
      <c r="F38709">
        <v>101.40640000000002</v>
      </c>
      <c r="G38709">
        <v>83.12</v>
      </c>
      <c r="H38709" s="3">
        <v>43104.35</v>
      </c>
    </row>
    <row r="38710" spans="1:8" x14ac:dyDescent="0.3">
      <c r="A38710" t="s">
        <v>87</v>
      </c>
      <c r="B38710">
        <v>4</v>
      </c>
      <c r="C38710">
        <v>2</v>
      </c>
      <c r="D38710" s="2">
        <v>43104</v>
      </c>
      <c r="E38710">
        <v>43</v>
      </c>
      <c r="F38710">
        <v>7.4432999999999989</v>
      </c>
      <c r="G38710">
        <v>5.77</v>
      </c>
      <c r="H38710" s="3">
        <v>43104.36</v>
      </c>
    </row>
    <row r="38711" spans="1:8" x14ac:dyDescent="0.3">
      <c r="A38711" t="s">
        <v>79</v>
      </c>
      <c r="B38711">
        <v>7</v>
      </c>
      <c r="C38711">
        <v>41</v>
      </c>
      <c r="D38711" s="2">
        <v>43104</v>
      </c>
      <c r="E38711">
        <v>42</v>
      </c>
      <c r="F38711">
        <v>68.4315</v>
      </c>
      <c r="G38711">
        <v>49.95</v>
      </c>
      <c r="H38711" s="3">
        <v>43104.37</v>
      </c>
    </row>
    <row r="38712" spans="1:8" x14ac:dyDescent="0.3">
      <c r="A38712" t="s">
        <v>17</v>
      </c>
      <c r="B38712">
        <v>7</v>
      </c>
      <c r="C38712">
        <v>41</v>
      </c>
      <c r="D38712" s="2">
        <v>43104</v>
      </c>
      <c r="E38712">
        <v>41</v>
      </c>
      <c r="F38712">
        <v>9.4559999999999995</v>
      </c>
      <c r="G38712">
        <v>7.88</v>
      </c>
      <c r="H38712" s="3">
        <v>43104.4</v>
      </c>
    </row>
    <row r="38713" spans="1:8" x14ac:dyDescent="0.3">
      <c r="A38713" t="s">
        <v>84</v>
      </c>
      <c r="B38713">
        <v>10</v>
      </c>
      <c r="C38713">
        <v>2</v>
      </c>
      <c r="D38713" s="2">
        <v>43104</v>
      </c>
      <c r="E38713">
        <v>48</v>
      </c>
      <c r="F38713">
        <v>11.172000000000001</v>
      </c>
      <c r="G38713">
        <v>7.98</v>
      </c>
      <c r="H38713" s="3">
        <v>43104.41</v>
      </c>
    </row>
    <row r="38714" spans="1:8" x14ac:dyDescent="0.3">
      <c r="A38714" t="s">
        <v>36</v>
      </c>
      <c r="B38714">
        <v>12</v>
      </c>
      <c r="C38714">
        <v>41</v>
      </c>
      <c r="D38714" s="2">
        <v>43104</v>
      </c>
      <c r="E38714">
        <v>36</v>
      </c>
      <c r="F38714">
        <v>81.142600000000002</v>
      </c>
      <c r="G38714">
        <v>67.06</v>
      </c>
      <c r="H38714" s="3">
        <v>43104.41</v>
      </c>
    </row>
    <row r="38715" spans="1:8" x14ac:dyDescent="0.3">
      <c r="A38715" t="s">
        <v>82</v>
      </c>
      <c r="B38715">
        <v>7</v>
      </c>
      <c r="C38715">
        <v>41</v>
      </c>
      <c r="D38715" s="2">
        <v>43104</v>
      </c>
      <c r="E38715">
        <v>38</v>
      </c>
      <c r="F38715">
        <v>51.662700000000001</v>
      </c>
      <c r="G38715">
        <v>37.71</v>
      </c>
      <c r="H38715" s="3">
        <v>43104.41</v>
      </c>
    </row>
    <row r="38716" spans="1:8" x14ac:dyDescent="0.3">
      <c r="A38716" t="s">
        <v>28</v>
      </c>
      <c r="B38716">
        <v>10</v>
      </c>
      <c r="C38716">
        <v>2</v>
      </c>
      <c r="D38716" s="2">
        <v>43104</v>
      </c>
      <c r="E38716">
        <v>8</v>
      </c>
      <c r="F38716">
        <v>40.337500000000006</v>
      </c>
      <c r="G38716">
        <v>32.270000000000003</v>
      </c>
      <c r="H38716" s="3">
        <v>43104.41</v>
      </c>
    </row>
    <row r="38717" spans="1:8" x14ac:dyDescent="0.3">
      <c r="A38717" t="s">
        <v>25</v>
      </c>
      <c r="B38717">
        <v>10</v>
      </c>
      <c r="C38717">
        <v>41</v>
      </c>
      <c r="D38717" s="2">
        <v>43104</v>
      </c>
      <c r="E38717">
        <v>9</v>
      </c>
      <c r="F38717">
        <v>20.122299999999999</v>
      </c>
      <c r="G38717">
        <v>16.63</v>
      </c>
      <c r="H38717" s="3">
        <v>43104.43</v>
      </c>
    </row>
    <row r="38718" spans="1:8" x14ac:dyDescent="0.3">
      <c r="A38718" t="s">
        <v>25</v>
      </c>
      <c r="B38718">
        <v>15</v>
      </c>
      <c r="C38718">
        <v>1</v>
      </c>
      <c r="D38718" s="2">
        <v>43104</v>
      </c>
      <c r="E38718">
        <v>4</v>
      </c>
      <c r="F38718">
        <v>21.619</v>
      </c>
      <c r="G38718">
        <v>16.63</v>
      </c>
      <c r="H38718" s="3">
        <v>43104.43</v>
      </c>
    </row>
    <row r="38719" spans="1:8" x14ac:dyDescent="0.3">
      <c r="A38719" t="s">
        <v>80</v>
      </c>
      <c r="B38719">
        <v>1</v>
      </c>
      <c r="C38719">
        <v>41</v>
      </c>
      <c r="D38719" s="2">
        <v>43104</v>
      </c>
      <c r="E38719">
        <v>5</v>
      </c>
      <c r="F38719">
        <v>7.2125000000000004</v>
      </c>
      <c r="G38719">
        <v>5.77</v>
      </c>
      <c r="H38719" s="3">
        <v>43104.45</v>
      </c>
    </row>
    <row r="38720" spans="1:8" x14ac:dyDescent="0.3">
      <c r="A38720" t="s">
        <v>125</v>
      </c>
      <c r="B38720">
        <v>3</v>
      </c>
      <c r="C38720">
        <v>2</v>
      </c>
      <c r="D38720" s="2">
        <v>43104</v>
      </c>
      <c r="E38720">
        <v>18</v>
      </c>
      <c r="F38720">
        <v>6.2775999999999996</v>
      </c>
      <c r="G38720">
        <v>4.72</v>
      </c>
      <c r="H38720" s="3">
        <v>43104.45</v>
      </c>
    </row>
    <row r="38721" spans="1:8" x14ac:dyDescent="0.3">
      <c r="A38721" t="s">
        <v>160</v>
      </c>
      <c r="B38721">
        <v>3</v>
      </c>
      <c r="C38721">
        <v>1</v>
      </c>
      <c r="D38721" s="2">
        <v>43104</v>
      </c>
      <c r="E38721">
        <v>47</v>
      </c>
      <c r="F38721">
        <v>8.7552000000000003</v>
      </c>
      <c r="G38721">
        <v>6.84</v>
      </c>
      <c r="H38721" s="3">
        <v>43104.46</v>
      </c>
    </row>
    <row r="38722" spans="1:8" x14ac:dyDescent="0.3">
      <c r="A38722" t="s">
        <v>13</v>
      </c>
      <c r="B38722">
        <v>1</v>
      </c>
      <c r="C38722">
        <v>1</v>
      </c>
      <c r="D38722" s="2">
        <v>43104</v>
      </c>
      <c r="E38722">
        <v>37</v>
      </c>
      <c r="F38722">
        <v>154.1163</v>
      </c>
      <c r="G38722">
        <v>119.47</v>
      </c>
      <c r="H38722" s="3">
        <v>43104.51</v>
      </c>
    </row>
    <row r="38723" spans="1:8" x14ac:dyDescent="0.3">
      <c r="A38723" t="s">
        <v>42</v>
      </c>
      <c r="B38723">
        <v>1</v>
      </c>
      <c r="C38723">
        <v>1</v>
      </c>
      <c r="D38723" s="2">
        <v>43104</v>
      </c>
      <c r="E38723">
        <v>35</v>
      </c>
      <c r="F38723">
        <v>4.4287999999999998</v>
      </c>
      <c r="G38723">
        <v>3.46</v>
      </c>
      <c r="H38723" s="3">
        <v>43104.53</v>
      </c>
    </row>
    <row r="38724" spans="1:8" x14ac:dyDescent="0.3">
      <c r="A38724" t="s">
        <v>70</v>
      </c>
      <c r="B38724">
        <v>1</v>
      </c>
      <c r="C38724">
        <v>1</v>
      </c>
      <c r="D38724" s="2">
        <v>43104</v>
      </c>
      <c r="E38724">
        <v>31</v>
      </c>
      <c r="F38724">
        <v>93.427599999999998</v>
      </c>
      <c r="G38724">
        <v>76.58</v>
      </c>
      <c r="H38724" s="3">
        <v>43104.53</v>
      </c>
    </row>
    <row r="38725" spans="1:8" x14ac:dyDescent="0.3">
      <c r="A38725" t="s">
        <v>89</v>
      </c>
      <c r="B38725">
        <v>10</v>
      </c>
      <c r="C38725">
        <v>1</v>
      </c>
      <c r="D38725" s="2">
        <v>43104</v>
      </c>
      <c r="E38725">
        <v>8</v>
      </c>
      <c r="F38725">
        <v>44.417999999999999</v>
      </c>
      <c r="G38725">
        <v>33.65</v>
      </c>
      <c r="H38725" s="3">
        <v>43104.55</v>
      </c>
    </row>
    <row r="38726" spans="1:8" x14ac:dyDescent="0.3">
      <c r="A38726" t="s">
        <v>23</v>
      </c>
      <c r="B38726">
        <v>10</v>
      </c>
      <c r="C38726">
        <v>43</v>
      </c>
      <c r="D38726" s="2">
        <v>43104</v>
      </c>
      <c r="E38726">
        <v>24</v>
      </c>
      <c r="F38726">
        <v>4.3815</v>
      </c>
      <c r="G38726">
        <v>3.45</v>
      </c>
      <c r="H38726" s="3">
        <v>43104.58</v>
      </c>
    </row>
    <row r="38727" spans="1:8" x14ac:dyDescent="0.3">
      <c r="A38727" t="s">
        <v>49</v>
      </c>
      <c r="B38727">
        <v>13</v>
      </c>
      <c r="C38727">
        <v>44</v>
      </c>
      <c r="D38727" s="2">
        <v>43104</v>
      </c>
      <c r="E38727">
        <v>30</v>
      </c>
      <c r="F38727">
        <v>3.6025</v>
      </c>
      <c r="G38727">
        <v>2.75</v>
      </c>
      <c r="H38727" s="3">
        <v>43104.58</v>
      </c>
    </row>
    <row r="38728" spans="1:8" x14ac:dyDescent="0.3">
      <c r="A38728" t="s">
        <v>12</v>
      </c>
      <c r="B38728">
        <v>1</v>
      </c>
      <c r="C38728">
        <v>43</v>
      </c>
      <c r="D38728" s="2">
        <v>43104</v>
      </c>
      <c r="E38728">
        <v>27</v>
      </c>
      <c r="F38728">
        <v>112.212</v>
      </c>
      <c r="G38728">
        <v>83.12</v>
      </c>
      <c r="H38728" s="3">
        <v>43104.58</v>
      </c>
    </row>
    <row r="38729" spans="1:8" x14ac:dyDescent="0.3">
      <c r="A38729" t="s">
        <v>83</v>
      </c>
      <c r="B38729">
        <v>10</v>
      </c>
      <c r="C38729">
        <v>41</v>
      </c>
      <c r="D38729" s="2">
        <v>43104</v>
      </c>
      <c r="E38729">
        <v>12</v>
      </c>
      <c r="F38729">
        <v>67.061500000000009</v>
      </c>
      <c r="G38729">
        <v>48.95</v>
      </c>
      <c r="H38729" s="3">
        <v>43104.59</v>
      </c>
    </row>
    <row r="38730" spans="1:8" x14ac:dyDescent="0.3">
      <c r="A38730" t="s">
        <v>93</v>
      </c>
      <c r="B38730">
        <v>9</v>
      </c>
      <c r="C38730">
        <v>41</v>
      </c>
      <c r="D38730" s="2">
        <v>43104</v>
      </c>
      <c r="E38730">
        <v>29</v>
      </c>
      <c r="F38730">
        <v>19.930499999999999</v>
      </c>
      <c r="G38730">
        <v>15.45</v>
      </c>
      <c r="H38730" s="3">
        <v>43104.6</v>
      </c>
    </row>
    <row r="38731" spans="1:8" x14ac:dyDescent="0.3">
      <c r="A38731" t="s">
        <v>11</v>
      </c>
      <c r="B38731">
        <v>1</v>
      </c>
      <c r="C38731">
        <v>1</v>
      </c>
      <c r="D38731" s="2">
        <v>43104</v>
      </c>
      <c r="E38731">
        <v>13</v>
      </c>
      <c r="F38731">
        <v>40.235599999999998</v>
      </c>
      <c r="G38731">
        <v>32.979999999999997</v>
      </c>
      <c r="H38731" s="3">
        <v>43104.61</v>
      </c>
    </row>
    <row r="38732" spans="1:8" x14ac:dyDescent="0.3">
      <c r="A38732" t="s">
        <v>25</v>
      </c>
      <c r="B38732">
        <v>4</v>
      </c>
      <c r="C38732">
        <v>41</v>
      </c>
      <c r="D38732" s="2">
        <v>43104</v>
      </c>
      <c r="E38732">
        <v>44</v>
      </c>
      <c r="F38732">
        <v>20.621199999999998</v>
      </c>
      <c r="G38732">
        <v>16.63</v>
      </c>
      <c r="H38732" s="3">
        <v>43104.63</v>
      </c>
    </row>
    <row r="38733" spans="1:8" x14ac:dyDescent="0.3">
      <c r="A38733" t="s">
        <v>12</v>
      </c>
      <c r="B38733">
        <v>2</v>
      </c>
      <c r="C38733">
        <v>1</v>
      </c>
      <c r="D38733" s="2">
        <v>43104</v>
      </c>
      <c r="E38733">
        <v>11</v>
      </c>
      <c r="F38733">
        <v>111.38079999999999</v>
      </c>
      <c r="G38733">
        <v>83.12</v>
      </c>
      <c r="H38733" s="3">
        <v>43104.66</v>
      </c>
    </row>
    <row r="38734" spans="1:8" x14ac:dyDescent="0.3">
      <c r="A38734" t="s">
        <v>92</v>
      </c>
      <c r="B38734">
        <v>1</v>
      </c>
      <c r="C38734">
        <v>1</v>
      </c>
      <c r="D38734" s="2">
        <v>43104</v>
      </c>
      <c r="E38734">
        <v>27</v>
      </c>
      <c r="F38734">
        <v>15.227399999999999</v>
      </c>
      <c r="G38734">
        <v>12.38</v>
      </c>
      <c r="H38734" s="3">
        <v>43104.66</v>
      </c>
    </row>
    <row r="38735" spans="1:8" x14ac:dyDescent="0.3">
      <c r="A38735" t="s">
        <v>70</v>
      </c>
      <c r="B38735">
        <v>1</v>
      </c>
      <c r="C38735">
        <v>41</v>
      </c>
      <c r="D38735" s="2">
        <v>43104</v>
      </c>
      <c r="E38735">
        <v>50</v>
      </c>
      <c r="F38735">
        <v>100.3198</v>
      </c>
      <c r="G38735">
        <v>76.58</v>
      </c>
      <c r="H38735" s="3">
        <v>43104.66</v>
      </c>
    </row>
    <row r="38736" spans="1:8" x14ac:dyDescent="0.3">
      <c r="A38736" t="s">
        <v>73</v>
      </c>
      <c r="B38736">
        <v>1</v>
      </c>
      <c r="C38736">
        <v>1</v>
      </c>
      <c r="D38736" s="2">
        <v>43104</v>
      </c>
      <c r="E38736">
        <v>31</v>
      </c>
      <c r="F38736">
        <v>9.7544000000000004</v>
      </c>
      <c r="G38736">
        <v>7.12</v>
      </c>
      <c r="H38736" s="3">
        <v>43104.66</v>
      </c>
    </row>
    <row r="38737" spans="1:8" x14ac:dyDescent="0.3">
      <c r="A38737" t="s">
        <v>52</v>
      </c>
      <c r="B38737">
        <v>1</v>
      </c>
      <c r="C38737">
        <v>1</v>
      </c>
      <c r="D38737" s="2">
        <v>43104</v>
      </c>
      <c r="E38737">
        <v>7</v>
      </c>
      <c r="F38737">
        <v>21.878999999999998</v>
      </c>
      <c r="G38737">
        <v>16.829999999999998</v>
      </c>
      <c r="H38737" s="3">
        <v>43104.68</v>
      </c>
    </row>
    <row r="38738" spans="1:8" x14ac:dyDescent="0.3">
      <c r="A38738" t="s">
        <v>85</v>
      </c>
      <c r="B38738">
        <v>1</v>
      </c>
      <c r="C38738">
        <v>45</v>
      </c>
      <c r="D38738" s="2">
        <v>43104</v>
      </c>
      <c r="E38738">
        <v>28</v>
      </c>
      <c r="F38738">
        <v>87.477000000000004</v>
      </c>
      <c r="G38738">
        <v>67.290000000000006</v>
      </c>
      <c r="H38738" s="3">
        <v>43104.68</v>
      </c>
    </row>
    <row r="38739" spans="1:8" x14ac:dyDescent="0.3">
      <c r="A38739" t="s">
        <v>11</v>
      </c>
      <c r="B38739">
        <v>2</v>
      </c>
      <c r="C38739">
        <v>41</v>
      </c>
      <c r="D38739" s="2">
        <v>43104</v>
      </c>
      <c r="E38739">
        <v>21</v>
      </c>
      <c r="F38739">
        <v>43.863399999999992</v>
      </c>
      <c r="G38739">
        <v>32.979999999999997</v>
      </c>
      <c r="H38739" s="3">
        <v>43104.68</v>
      </c>
    </row>
    <row r="38740" spans="1:8" x14ac:dyDescent="0.3">
      <c r="A38740" t="s">
        <v>84</v>
      </c>
      <c r="B38740">
        <v>10</v>
      </c>
      <c r="C38740">
        <v>41</v>
      </c>
      <c r="D38740" s="2">
        <v>43104</v>
      </c>
      <c r="E38740">
        <v>5</v>
      </c>
      <c r="F38740">
        <v>9.8952000000000009</v>
      </c>
      <c r="G38740">
        <v>7.98</v>
      </c>
      <c r="H38740" s="3">
        <v>43104.69</v>
      </c>
    </row>
    <row r="38741" spans="1:8" x14ac:dyDescent="0.3">
      <c r="A38741" t="s">
        <v>113</v>
      </c>
      <c r="B38741">
        <v>10</v>
      </c>
      <c r="C38741">
        <v>1</v>
      </c>
      <c r="D38741" s="2">
        <v>43104</v>
      </c>
      <c r="E38741">
        <v>12</v>
      </c>
      <c r="F38741">
        <v>99.267999999999986</v>
      </c>
      <c r="G38741">
        <v>76.36</v>
      </c>
      <c r="H38741" s="3">
        <v>43104.7</v>
      </c>
    </row>
    <row r="38742" spans="1:8" x14ac:dyDescent="0.3">
      <c r="A38742" t="s">
        <v>87</v>
      </c>
      <c r="B38742">
        <v>2</v>
      </c>
      <c r="C38742">
        <v>1</v>
      </c>
      <c r="D38742" s="2">
        <v>43104</v>
      </c>
      <c r="E38742">
        <v>17</v>
      </c>
      <c r="F38742">
        <v>7.2125000000000004</v>
      </c>
      <c r="G38742">
        <v>5.77</v>
      </c>
      <c r="H38742" s="3">
        <v>43104.7</v>
      </c>
    </row>
    <row r="38743" spans="1:8" x14ac:dyDescent="0.3">
      <c r="A38743" t="s">
        <v>78</v>
      </c>
      <c r="B38743">
        <v>3</v>
      </c>
      <c r="C38743">
        <v>1</v>
      </c>
      <c r="D38743" s="2">
        <v>43104</v>
      </c>
      <c r="E38743">
        <v>4</v>
      </c>
      <c r="F38743">
        <v>11.470799999999999</v>
      </c>
      <c r="G38743">
        <v>8.69</v>
      </c>
      <c r="H38743" s="3">
        <v>43104.71</v>
      </c>
    </row>
    <row r="38744" spans="1:8" x14ac:dyDescent="0.3">
      <c r="A38744" t="s">
        <v>11</v>
      </c>
      <c r="B38744">
        <v>15</v>
      </c>
      <c r="C38744">
        <v>41</v>
      </c>
      <c r="D38744" s="2">
        <v>43104</v>
      </c>
      <c r="E38744">
        <v>1</v>
      </c>
      <c r="F38744">
        <v>42.873999999999995</v>
      </c>
      <c r="G38744">
        <v>32.979999999999997</v>
      </c>
      <c r="H38744" s="3">
        <v>43104.75</v>
      </c>
    </row>
    <row r="38745" spans="1:8" x14ac:dyDescent="0.3">
      <c r="A38745" t="s">
        <v>59</v>
      </c>
      <c r="B38745">
        <v>3</v>
      </c>
      <c r="C38745">
        <v>43</v>
      </c>
      <c r="D38745" s="2">
        <v>43104</v>
      </c>
      <c r="E38745">
        <v>46</v>
      </c>
      <c r="F38745">
        <v>4.9659999999999993</v>
      </c>
      <c r="G38745">
        <v>3.82</v>
      </c>
      <c r="H38745" s="3">
        <v>43104.75</v>
      </c>
    </row>
    <row r="38746" spans="1:8" x14ac:dyDescent="0.3">
      <c r="A38746" t="s">
        <v>61</v>
      </c>
      <c r="B38746">
        <v>10</v>
      </c>
      <c r="C38746">
        <v>1</v>
      </c>
      <c r="D38746" s="2">
        <v>43104</v>
      </c>
      <c r="E38746">
        <v>7</v>
      </c>
      <c r="F38746">
        <v>20.548200000000001</v>
      </c>
      <c r="G38746">
        <v>14.89</v>
      </c>
      <c r="H38746" s="3">
        <v>43104.77</v>
      </c>
    </row>
    <row r="38747" spans="1:8" x14ac:dyDescent="0.3">
      <c r="A38747" t="s">
        <v>43</v>
      </c>
      <c r="B38747">
        <v>8</v>
      </c>
      <c r="C38747">
        <v>41</v>
      </c>
      <c r="D38747" s="2">
        <v>43104</v>
      </c>
      <c r="E38747">
        <v>21</v>
      </c>
      <c r="F38747">
        <v>85.288000000000011</v>
      </c>
      <c r="G38747">
        <v>60.92</v>
      </c>
      <c r="H38747" s="3">
        <v>43104.77</v>
      </c>
    </row>
    <row r="38748" spans="1:8" x14ac:dyDescent="0.3">
      <c r="A38748" t="s">
        <v>79</v>
      </c>
      <c r="B38748">
        <v>1</v>
      </c>
      <c r="C38748">
        <v>1</v>
      </c>
      <c r="D38748" s="2">
        <v>43104</v>
      </c>
      <c r="E38748">
        <v>16</v>
      </c>
      <c r="F38748">
        <v>59.94</v>
      </c>
      <c r="G38748">
        <v>49.95</v>
      </c>
      <c r="H38748" s="3">
        <v>43104.78</v>
      </c>
    </row>
    <row r="38749" spans="1:8" x14ac:dyDescent="0.3">
      <c r="A38749" t="s">
        <v>81</v>
      </c>
      <c r="B38749">
        <v>2</v>
      </c>
      <c r="C38749">
        <v>3</v>
      </c>
      <c r="D38749" s="2">
        <v>43104</v>
      </c>
      <c r="E38749">
        <v>34</v>
      </c>
      <c r="F38749">
        <v>6.1213999999999995</v>
      </c>
      <c r="G38749">
        <v>4.82</v>
      </c>
      <c r="H38749" s="3">
        <v>43104.800000000003</v>
      </c>
    </row>
    <row r="38750" spans="1:8" x14ac:dyDescent="0.3">
      <c r="A38750" t="s">
        <v>29</v>
      </c>
      <c r="B38750">
        <v>4</v>
      </c>
      <c r="C38750">
        <v>41</v>
      </c>
      <c r="D38750" s="2">
        <v>43104</v>
      </c>
      <c r="E38750">
        <v>19</v>
      </c>
      <c r="F38750">
        <v>9.9687999999999999</v>
      </c>
      <c r="G38750">
        <v>7.33</v>
      </c>
      <c r="H38750" s="3">
        <v>43104.82</v>
      </c>
    </row>
    <row r="38751" spans="1:8" x14ac:dyDescent="0.3">
      <c r="A38751" t="s">
        <v>12</v>
      </c>
      <c r="B38751">
        <v>1</v>
      </c>
      <c r="C38751">
        <v>41</v>
      </c>
      <c r="D38751" s="2">
        <v>43104</v>
      </c>
      <c r="E38751">
        <v>16</v>
      </c>
      <c r="F38751">
        <v>110.54960000000001</v>
      </c>
      <c r="G38751">
        <v>83.12</v>
      </c>
      <c r="H38751" s="3">
        <v>43104.83</v>
      </c>
    </row>
    <row r="38752" spans="1:8" x14ac:dyDescent="0.3">
      <c r="A38752" t="s">
        <v>185</v>
      </c>
      <c r="B38752">
        <v>2</v>
      </c>
      <c r="C38752">
        <v>45</v>
      </c>
      <c r="D38752" s="2">
        <v>43104</v>
      </c>
      <c r="E38752">
        <v>16</v>
      </c>
      <c r="F38752">
        <v>90.934200000000004</v>
      </c>
      <c r="G38752">
        <v>72.17</v>
      </c>
      <c r="H38752" s="3">
        <v>43104.85</v>
      </c>
    </row>
    <row r="38753" spans="1:8" x14ac:dyDescent="0.3">
      <c r="A38753" t="s">
        <v>89</v>
      </c>
      <c r="B38753">
        <v>15</v>
      </c>
      <c r="C38753">
        <v>1</v>
      </c>
      <c r="D38753" s="2">
        <v>43104</v>
      </c>
      <c r="E38753">
        <v>36</v>
      </c>
      <c r="F38753">
        <v>45.427500000000002</v>
      </c>
      <c r="G38753">
        <v>33.65</v>
      </c>
      <c r="H38753" s="3">
        <v>43104.86</v>
      </c>
    </row>
    <row r="38754" spans="1:8" x14ac:dyDescent="0.3">
      <c r="A38754" t="s">
        <v>165</v>
      </c>
      <c r="B38754">
        <v>15</v>
      </c>
      <c r="C38754">
        <v>41</v>
      </c>
      <c r="D38754" s="2">
        <v>43104</v>
      </c>
      <c r="E38754">
        <v>21</v>
      </c>
      <c r="F38754">
        <v>128.4888</v>
      </c>
      <c r="G38754">
        <v>97.34</v>
      </c>
      <c r="H38754" s="3">
        <v>43104.87</v>
      </c>
    </row>
    <row r="38755" spans="1:8" x14ac:dyDescent="0.3">
      <c r="A38755" t="s">
        <v>186</v>
      </c>
      <c r="B38755">
        <v>8</v>
      </c>
      <c r="C38755">
        <v>1</v>
      </c>
      <c r="D38755" s="2">
        <v>43104</v>
      </c>
      <c r="E38755">
        <v>4</v>
      </c>
      <c r="F38755">
        <v>50.908500000000004</v>
      </c>
      <c r="G38755">
        <v>37.71</v>
      </c>
      <c r="H38755" s="3">
        <v>43104.88</v>
      </c>
    </row>
    <row r="38756" spans="1:8" x14ac:dyDescent="0.3">
      <c r="A38756" t="s">
        <v>185</v>
      </c>
      <c r="B38756">
        <v>2</v>
      </c>
      <c r="C38756">
        <v>44</v>
      </c>
      <c r="D38756" s="2">
        <v>43104</v>
      </c>
      <c r="E38756">
        <v>4</v>
      </c>
      <c r="F38756">
        <v>87.325699999999998</v>
      </c>
      <c r="G38756">
        <v>72.17</v>
      </c>
      <c r="H38756" s="3">
        <v>43104.89</v>
      </c>
    </row>
    <row r="38757" spans="1:8" x14ac:dyDescent="0.3">
      <c r="A38757" t="s">
        <v>23</v>
      </c>
      <c r="B38757">
        <v>6</v>
      </c>
      <c r="C38757">
        <v>1</v>
      </c>
      <c r="D38757" s="2">
        <v>43104</v>
      </c>
      <c r="E38757">
        <v>37</v>
      </c>
      <c r="F38757">
        <v>4.6230000000000002</v>
      </c>
      <c r="G38757">
        <v>3.45</v>
      </c>
      <c r="H38757" s="3">
        <v>43104.89</v>
      </c>
    </row>
    <row r="38758" spans="1:8" x14ac:dyDescent="0.3">
      <c r="A38758" t="s">
        <v>80</v>
      </c>
      <c r="B38758">
        <v>1</v>
      </c>
      <c r="C38758">
        <v>42</v>
      </c>
      <c r="D38758" s="2">
        <v>43104</v>
      </c>
      <c r="E38758">
        <v>12</v>
      </c>
      <c r="F38758">
        <v>7.7894999999999994</v>
      </c>
      <c r="G38758">
        <v>5.77</v>
      </c>
      <c r="H38758" s="3">
        <v>43104.9</v>
      </c>
    </row>
    <row r="38759" spans="1:8" x14ac:dyDescent="0.3">
      <c r="A38759" t="s">
        <v>118</v>
      </c>
      <c r="B38759">
        <v>1</v>
      </c>
      <c r="C38759">
        <v>45</v>
      </c>
      <c r="D38759" s="2">
        <v>43104</v>
      </c>
      <c r="E38759">
        <v>27</v>
      </c>
      <c r="F38759">
        <v>4.7056000000000004</v>
      </c>
      <c r="G38759">
        <v>3.46</v>
      </c>
      <c r="H38759" s="3">
        <v>43104.9</v>
      </c>
    </row>
    <row r="38760" spans="1:8" x14ac:dyDescent="0.3">
      <c r="A38760" t="s">
        <v>102</v>
      </c>
      <c r="B38760">
        <v>1</v>
      </c>
      <c r="C38760">
        <v>41</v>
      </c>
      <c r="D38760" s="2">
        <v>43104</v>
      </c>
      <c r="E38760">
        <v>3</v>
      </c>
      <c r="F38760">
        <v>29.372800000000002</v>
      </c>
      <c r="G38760">
        <v>21.92</v>
      </c>
      <c r="H38760" s="3">
        <v>43104.9</v>
      </c>
    </row>
    <row r="38761" spans="1:8" x14ac:dyDescent="0.3">
      <c r="A38761" t="s">
        <v>12</v>
      </c>
      <c r="B38761">
        <v>1</v>
      </c>
      <c r="C38761">
        <v>42</v>
      </c>
      <c r="D38761" s="2">
        <v>43104</v>
      </c>
      <c r="E38761">
        <v>29</v>
      </c>
      <c r="F38761">
        <v>99.744000000000014</v>
      </c>
      <c r="G38761">
        <v>83.12</v>
      </c>
      <c r="H38761" s="3">
        <v>43104.91</v>
      </c>
    </row>
    <row r="38762" spans="1:8" x14ac:dyDescent="0.3">
      <c r="A38762" t="s">
        <v>113</v>
      </c>
      <c r="B38762">
        <v>1</v>
      </c>
      <c r="C38762">
        <v>1</v>
      </c>
      <c r="D38762" s="2">
        <v>43104</v>
      </c>
      <c r="E38762">
        <v>1</v>
      </c>
      <c r="F38762">
        <v>106.904</v>
      </c>
      <c r="G38762">
        <v>76.36</v>
      </c>
      <c r="H38762" s="3">
        <v>43104.92</v>
      </c>
    </row>
    <row r="38763" spans="1:8" x14ac:dyDescent="0.3">
      <c r="A38763" t="s">
        <v>171</v>
      </c>
      <c r="B38763">
        <v>1</v>
      </c>
      <c r="C38763">
        <v>3</v>
      </c>
      <c r="D38763" s="2">
        <v>43104</v>
      </c>
      <c r="E38763">
        <v>30</v>
      </c>
      <c r="F38763">
        <v>80.457999999999998</v>
      </c>
      <c r="G38763">
        <v>57.47</v>
      </c>
      <c r="H38763" s="3">
        <v>43104.93</v>
      </c>
    </row>
    <row r="38764" spans="1:8" x14ac:dyDescent="0.3">
      <c r="A38764" t="s">
        <v>88</v>
      </c>
      <c r="B38764">
        <v>15</v>
      </c>
      <c r="C38764">
        <v>42</v>
      </c>
      <c r="D38764" s="2">
        <v>43104</v>
      </c>
      <c r="E38764">
        <v>15</v>
      </c>
      <c r="F38764">
        <v>7.3842999999999996</v>
      </c>
      <c r="G38764">
        <v>5.39</v>
      </c>
      <c r="H38764" s="3">
        <v>43104.93</v>
      </c>
    </row>
    <row r="38765" spans="1:8" x14ac:dyDescent="0.3">
      <c r="A38765" t="s">
        <v>17</v>
      </c>
      <c r="B38765">
        <v>6</v>
      </c>
      <c r="C38765">
        <v>41</v>
      </c>
      <c r="D38765" s="2">
        <v>43104</v>
      </c>
      <c r="E38765">
        <v>28</v>
      </c>
      <c r="F38765">
        <v>9.6135999999999999</v>
      </c>
      <c r="G38765">
        <v>7.88</v>
      </c>
      <c r="H38765" s="3">
        <v>43104.94</v>
      </c>
    </row>
    <row r="38766" spans="1:8" x14ac:dyDescent="0.3">
      <c r="A38766" t="s">
        <v>12</v>
      </c>
      <c r="B38766">
        <v>1</v>
      </c>
      <c r="C38766">
        <v>42</v>
      </c>
      <c r="D38766" s="2">
        <v>43104</v>
      </c>
      <c r="E38766">
        <v>14</v>
      </c>
      <c r="F38766">
        <v>109.7184</v>
      </c>
      <c r="G38766">
        <v>83.12</v>
      </c>
      <c r="H38766" s="3">
        <v>43104.95</v>
      </c>
    </row>
    <row r="38767" spans="1:8" x14ac:dyDescent="0.3">
      <c r="A38767" t="s">
        <v>58</v>
      </c>
      <c r="B38767">
        <v>3</v>
      </c>
      <c r="C38767">
        <v>1</v>
      </c>
      <c r="D38767" s="2">
        <v>43104</v>
      </c>
      <c r="E38767">
        <v>19</v>
      </c>
      <c r="F38767">
        <v>2.3639999999999999</v>
      </c>
      <c r="G38767">
        <v>1.97</v>
      </c>
      <c r="H38767" s="3">
        <v>43104.959999999999</v>
      </c>
    </row>
    <row r="38768" spans="1:8" x14ac:dyDescent="0.3">
      <c r="A38768" t="s">
        <v>85</v>
      </c>
      <c r="B38768">
        <v>1</v>
      </c>
      <c r="C38768">
        <v>1</v>
      </c>
      <c r="D38768" s="2">
        <v>43104</v>
      </c>
      <c r="E38768">
        <v>9</v>
      </c>
      <c r="F38768">
        <v>90.168600000000012</v>
      </c>
      <c r="G38768">
        <v>67.290000000000006</v>
      </c>
      <c r="H38768" s="3">
        <v>43104.959999999999</v>
      </c>
    </row>
    <row r="38769" spans="1:8" x14ac:dyDescent="0.3">
      <c r="A38769" t="s">
        <v>97</v>
      </c>
      <c r="B38769">
        <v>2</v>
      </c>
      <c r="C38769">
        <v>41</v>
      </c>
      <c r="D38769" s="2">
        <v>43104</v>
      </c>
      <c r="E38769">
        <v>24</v>
      </c>
      <c r="F38769">
        <v>12.051600000000001</v>
      </c>
      <c r="G38769">
        <v>9.9600000000000009</v>
      </c>
      <c r="H38769" s="3">
        <v>43104.959999999999</v>
      </c>
    </row>
    <row r="38770" spans="1:8" x14ac:dyDescent="0.3">
      <c r="A38770" t="s">
        <v>17</v>
      </c>
      <c r="B38770">
        <v>10</v>
      </c>
      <c r="C38770">
        <v>41</v>
      </c>
      <c r="D38770" s="2">
        <v>43104</v>
      </c>
      <c r="E38770">
        <v>17</v>
      </c>
      <c r="F38770">
        <v>10.953199999999999</v>
      </c>
      <c r="G38770">
        <v>7.88</v>
      </c>
      <c r="H38770" s="3">
        <v>43104.98</v>
      </c>
    </row>
    <row r="38771" spans="1:8" x14ac:dyDescent="0.3">
      <c r="A38771" t="s">
        <v>173</v>
      </c>
      <c r="B38771">
        <v>1</v>
      </c>
      <c r="C38771">
        <v>3</v>
      </c>
      <c r="D38771" s="2">
        <v>43104</v>
      </c>
      <c r="E38771">
        <v>47</v>
      </c>
      <c r="F38771">
        <v>102.39460000000001</v>
      </c>
      <c r="G38771">
        <v>83.93</v>
      </c>
      <c r="H38771" s="3">
        <v>43104.98</v>
      </c>
    </row>
    <row r="38772" spans="1:8" x14ac:dyDescent="0.3">
      <c r="A38772" t="s">
        <v>9</v>
      </c>
      <c r="B38772">
        <v>1</v>
      </c>
      <c r="C38772">
        <v>1</v>
      </c>
      <c r="D38772" s="2">
        <v>43104</v>
      </c>
      <c r="E38772">
        <v>48</v>
      </c>
      <c r="F38772">
        <v>74.741699999999994</v>
      </c>
      <c r="G38772">
        <v>61.77</v>
      </c>
      <c r="H38772" s="3">
        <v>43104.99</v>
      </c>
    </row>
    <row r="38773" spans="1:8" x14ac:dyDescent="0.3">
      <c r="A38773" t="s">
        <v>19</v>
      </c>
      <c r="B38773">
        <v>4</v>
      </c>
      <c r="C38773">
        <v>41</v>
      </c>
      <c r="D38773" s="2">
        <v>43105</v>
      </c>
      <c r="E38773">
        <v>42</v>
      </c>
      <c r="F38773">
        <v>71.758200000000002</v>
      </c>
      <c r="G38773">
        <v>58.34</v>
      </c>
      <c r="H38773" s="3">
        <v>43105</v>
      </c>
    </row>
    <row r="38774" spans="1:8" x14ac:dyDescent="0.3">
      <c r="A38774" t="s">
        <v>29</v>
      </c>
      <c r="B38774">
        <v>3</v>
      </c>
      <c r="C38774">
        <v>3</v>
      </c>
      <c r="D38774" s="2">
        <v>43105</v>
      </c>
      <c r="E38774">
        <v>1</v>
      </c>
      <c r="F38774">
        <v>9.3824000000000005</v>
      </c>
      <c r="G38774">
        <v>7.33</v>
      </c>
      <c r="H38774" s="3">
        <v>43105.03</v>
      </c>
    </row>
    <row r="38775" spans="1:8" x14ac:dyDescent="0.3">
      <c r="A38775" t="s">
        <v>368</v>
      </c>
      <c r="B38775">
        <v>15</v>
      </c>
      <c r="C38775">
        <v>45</v>
      </c>
      <c r="D38775" s="2">
        <v>43105</v>
      </c>
      <c r="E38775">
        <v>14</v>
      </c>
      <c r="F38775">
        <v>52.056000000000004</v>
      </c>
      <c r="G38775">
        <v>38.56</v>
      </c>
      <c r="H38775" s="3">
        <v>43105.04</v>
      </c>
    </row>
    <row r="38776" spans="1:8" x14ac:dyDescent="0.3">
      <c r="A38776" t="s">
        <v>146</v>
      </c>
      <c r="B38776">
        <v>3</v>
      </c>
      <c r="C38776">
        <v>1</v>
      </c>
      <c r="D38776" s="2">
        <v>43105</v>
      </c>
      <c r="E38776">
        <v>38</v>
      </c>
      <c r="F38776">
        <v>44.7545</v>
      </c>
      <c r="G38776">
        <v>33.65</v>
      </c>
      <c r="H38776" s="3">
        <v>43105.07</v>
      </c>
    </row>
    <row r="38777" spans="1:8" x14ac:dyDescent="0.3">
      <c r="A38777" t="s">
        <v>74</v>
      </c>
      <c r="B38777">
        <v>8</v>
      </c>
      <c r="C38777">
        <v>44</v>
      </c>
      <c r="D38777" s="2">
        <v>43105</v>
      </c>
      <c r="E38777">
        <v>16</v>
      </c>
      <c r="F38777">
        <v>31.161199999999997</v>
      </c>
      <c r="G38777">
        <v>25.13</v>
      </c>
      <c r="H38777" s="3">
        <v>43105.08</v>
      </c>
    </row>
    <row r="38778" spans="1:8" x14ac:dyDescent="0.3">
      <c r="A38778" t="s">
        <v>70</v>
      </c>
      <c r="B38778">
        <v>2</v>
      </c>
      <c r="C38778">
        <v>1</v>
      </c>
      <c r="D38778" s="2">
        <v>43105</v>
      </c>
      <c r="E38778">
        <v>1</v>
      </c>
      <c r="F38778">
        <v>101.8514</v>
      </c>
      <c r="G38778">
        <v>76.58</v>
      </c>
      <c r="H38778" s="3">
        <v>43105.08</v>
      </c>
    </row>
    <row r="38779" spans="1:8" x14ac:dyDescent="0.3">
      <c r="A38779" t="s">
        <v>35</v>
      </c>
      <c r="B38779">
        <v>1</v>
      </c>
      <c r="C38779">
        <v>44</v>
      </c>
      <c r="D38779" s="2">
        <v>43105</v>
      </c>
      <c r="E38779">
        <v>22</v>
      </c>
      <c r="F38779">
        <v>1062.7540000000001</v>
      </c>
      <c r="G38779">
        <v>793.1</v>
      </c>
      <c r="H38779" s="3">
        <v>43105.09</v>
      </c>
    </row>
    <row r="38780" spans="1:8" x14ac:dyDescent="0.3">
      <c r="A38780" t="s">
        <v>184</v>
      </c>
      <c r="B38780">
        <v>1</v>
      </c>
      <c r="C38780">
        <v>41</v>
      </c>
      <c r="D38780" s="2">
        <v>43105</v>
      </c>
      <c r="E38780">
        <v>1</v>
      </c>
      <c r="F38780">
        <v>32.476400000000005</v>
      </c>
      <c r="G38780">
        <v>26.62</v>
      </c>
      <c r="H38780" s="3">
        <v>43105.1</v>
      </c>
    </row>
    <row r="38781" spans="1:8" x14ac:dyDescent="0.3">
      <c r="A38781" t="s">
        <v>29</v>
      </c>
      <c r="B38781">
        <v>8</v>
      </c>
      <c r="C38781">
        <v>41</v>
      </c>
      <c r="D38781" s="2">
        <v>43105</v>
      </c>
      <c r="E38781">
        <v>30</v>
      </c>
      <c r="F38781">
        <v>10.188700000000001</v>
      </c>
      <c r="G38781">
        <v>7.33</v>
      </c>
      <c r="H38781" s="3">
        <v>43105.1</v>
      </c>
    </row>
    <row r="38782" spans="1:8" x14ac:dyDescent="0.3">
      <c r="A38782" t="s">
        <v>52</v>
      </c>
      <c r="B38782">
        <v>1</v>
      </c>
      <c r="C38782">
        <v>41</v>
      </c>
      <c r="D38782" s="2">
        <v>43105</v>
      </c>
      <c r="E38782">
        <v>22</v>
      </c>
      <c r="F38782">
        <v>21.542399999999997</v>
      </c>
      <c r="G38782">
        <v>16.829999999999998</v>
      </c>
      <c r="H38782" s="3">
        <v>43105.1</v>
      </c>
    </row>
    <row r="38783" spans="1:8" x14ac:dyDescent="0.3">
      <c r="A38783" t="s">
        <v>70</v>
      </c>
      <c r="B38783">
        <v>3</v>
      </c>
      <c r="C38783">
        <v>44</v>
      </c>
      <c r="D38783" s="2">
        <v>43105</v>
      </c>
      <c r="E38783">
        <v>36</v>
      </c>
      <c r="F38783">
        <v>104.14879999999999</v>
      </c>
      <c r="G38783">
        <v>76.58</v>
      </c>
      <c r="H38783" s="3">
        <v>43105.11</v>
      </c>
    </row>
    <row r="38784" spans="1:8" x14ac:dyDescent="0.3">
      <c r="A38784" t="s">
        <v>150</v>
      </c>
      <c r="B38784">
        <v>2</v>
      </c>
      <c r="C38784">
        <v>1</v>
      </c>
      <c r="D38784" s="2">
        <v>43105</v>
      </c>
      <c r="E38784">
        <v>46</v>
      </c>
      <c r="F38784">
        <v>2.6702999999999997</v>
      </c>
      <c r="G38784">
        <v>2.0699999999999998</v>
      </c>
      <c r="H38784" s="3">
        <v>43105.120000000003</v>
      </c>
    </row>
    <row r="38785" spans="1:8" x14ac:dyDescent="0.3">
      <c r="A38785" t="s">
        <v>12</v>
      </c>
      <c r="B38785">
        <v>1</v>
      </c>
      <c r="C38785">
        <v>43</v>
      </c>
      <c r="D38785" s="2">
        <v>43105</v>
      </c>
      <c r="E38785">
        <v>47</v>
      </c>
      <c r="F38785">
        <v>105.5624</v>
      </c>
      <c r="G38785">
        <v>83.12</v>
      </c>
      <c r="H38785" s="3">
        <v>43105.120000000003</v>
      </c>
    </row>
    <row r="38786" spans="1:8" x14ac:dyDescent="0.3">
      <c r="A38786" t="s">
        <v>130</v>
      </c>
      <c r="B38786">
        <v>1</v>
      </c>
      <c r="C38786">
        <v>1</v>
      </c>
      <c r="D38786" s="2">
        <v>43105</v>
      </c>
      <c r="E38786">
        <v>15</v>
      </c>
      <c r="F38786">
        <v>5.3750999999999998</v>
      </c>
      <c r="G38786">
        <v>4.37</v>
      </c>
      <c r="H38786" s="3">
        <v>43105.14</v>
      </c>
    </row>
    <row r="38787" spans="1:8" x14ac:dyDescent="0.3">
      <c r="A38787" t="s">
        <v>70</v>
      </c>
      <c r="B38787">
        <v>1</v>
      </c>
      <c r="C38787">
        <v>1</v>
      </c>
      <c r="D38787" s="2">
        <v>43105</v>
      </c>
      <c r="E38787">
        <v>5</v>
      </c>
      <c r="F38787">
        <v>94.959199999999996</v>
      </c>
      <c r="G38787">
        <v>76.58</v>
      </c>
      <c r="H38787" s="3">
        <v>43105.14</v>
      </c>
    </row>
    <row r="38788" spans="1:8" x14ac:dyDescent="0.3">
      <c r="A38788" t="s">
        <v>29</v>
      </c>
      <c r="B38788">
        <v>4</v>
      </c>
      <c r="C38788">
        <v>1</v>
      </c>
      <c r="D38788" s="2">
        <v>43105</v>
      </c>
      <c r="E38788">
        <v>47</v>
      </c>
      <c r="F38788">
        <v>8.9426000000000005</v>
      </c>
      <c r="G38788">
        <v>7.33</v>
      </c>
      <c r="H38788" s="3">
        <v>43105.15</v>
      </c>
    </row>
    <row r="38789" spans="1:8" x14ac:dyDescent="0.3">
      <c r="A38789" t="s">
        <v>0</v>
      </c>
      <c r="B38789">
        <v>4</v>
      </c>
      <c r="C38789">
        <v>41</v>
      </c>
      <c r="D38789" s="2">
        <v>43105</v>
      </c>
      <c r="E38789">
        <v>50</v>
      </c>
      <c r="F38789">
        <v>13.987700000000002</v>
      </c>
      <c r="G38789">
        <v>10.210000000000001</v>
      </c>
      <c r="H38789" s="3">
        <v>43105.15</v>
      </c>
    </row>
    <row r="38790" spans="1:8" x14ac:dyDescent="0.3">
      <c r="A38790" t="s">
        <v>17</v>
      </c>
      <c r="B38790">
        <v>1</v>
      </c>
      <c r="C38790">
        <v>43</v>
      </c>
      <c r="D38790" s="2">
        <v>43105</v>
      </c>
      <c r="E38790">
        <v>36</v>
      </c>
      <c r="F38790">
        <v>10.086399999999999</v>
      </c>
      <c r="G38790">
        <v>7.88</v>
      </c>
      <c r="H38790" s="3">
        <v>43105.17</v>
      </c>
    </row>
    <row r="38791" spans="1:8" x14ac:dyDescent="0.3">
      <c r="A38791" t="s">
        <v>12</v>
      </c>
      <c r="B38791">
        <v>3</v>
      </c>
      <c r="C38791">
        <v>1</v>
      </c>
      <c r="D38791" s="2">
        <v>43105</v>
      </c>
      <c r="E38791">
        <v>36</v>
      </c>
      <c r="F38791">
        <v>99.744000000000014</v>
      </c>
      <c r="G38791">
        <v>83.12</v>
      </c>
      <c r="H38791" s="3">
        <v>43105.17</v>
      </c>
    </row>
    <row r="38792" spans="1:8" x14ac:dyDescent="0.3">
      <c r="A38792" t="s">
        <v>118</v>
      </c>
      <c r="B38792">
        <v>5</v>
      </c>
      <c r="C38792">
        <v>43</v>
      </c>
      <c r="D38792" s="2">
        <v>43105</v>
      </c>
      <c r="E38792">
        <v>44</v>
      </c>
      <c r="F38792">
        <v>4.3250000000000002</v>
      </c>
      <c r="G38792">
        <v>3.46</v>
      </c>
      <c r="H38792" s="3">
        <v>43105.17</v>
      </c>
    </row>
    <row r="38793" spans="1:8" x14ac:dyDescent="0.3">
      <c r="A38793" t="s">
        <v>49</v>
      </c>
      <c r="B38793">
        <v>11</v>
      </c>
      <c r="C38793">
        <v>44</v>
      </c>
      <c r="D38793" s="2">
        <v>43105</v>
      </c>
      <c r="E38793">
        <v>33</v>
      </c>
      <c r="F38793">
        <v>3.3</v>
      </c>
      <c r="G38793">
        <v>2.75</v>
      </c>
      <c r="H38793" s="3">
        <v>43105.18</v>
      </c>
    </row>
    <row r="38794" spans="1:8" x14ac:dyDescent="0.3">
      <c r="A38794" t="s">
        <v>70</v>
      </c>
      <c r="B38794">
        <v>12</v>
      </c>
      <c r="C38794">
        <v>41</v>
      </c>
      <c r="D38794" s="2">
        <v>43105</v>
      </c>
      <c r="E38794">
        <v>40</v>
      </c>
      <c r="F38794">
        <v>92.661799999999999</v>
      </c>
      <c r="G38794">
        <v>76.58</v>
      </c>
      <c r="H38794" s="3">
        <v>43105.2</v>
      </c>
    </row>
    <row r="38795" spans="1:8" x14ac:dyDescent="0.3">
      <c r="A38795" t="s">
        <v>75</v>
      </c>
      <c r="B38795">
        <v>3</v>
      </c>
      <c r="C38795">
        <v>3</v>
      </c>
      <c r="D38795" s="2">
        <v>43105</v>
      </c>
      <c r="E38795">
        <v>10</v>
      </c>
      <c r="F38795">
        <v>25.622399999999999</v>
      </c>
      <c r="G38795">
        <v>18.84</v>
      </c>
      <c r="H38795" s="3">
        <v>43105.2</v>
      </c>
    </row>
    <row r="38796" spans="1:8" x14ac:dyDescent="0.3">
      <c r="A38796" t="s">
        <v>77</v>
      </c>
      <c r="B38796">
        <v>1</v>
      </c>
      <c r="C38796">
        <v>44</v>
      </c>
      <c r="D38796" s="2">
        <v>43105</v>
      </c>
      <c r="E38796">
        <v>39</v>
      </c>
      <c r="F38796">
        <v>5.8038999999999996</v>
      </c>
      <c r="G38796">
        <v>4.57</v>
      </c>
      <c r="H38796" s="3">
        <v>43105.22</v>
      </c>
    </row>
    <row r="38797" spans="1:8" x14ac:dyDescent="0.3">
      <c r="A38797" t="s">
        <v>17</v>
      </c>
      <c r="B38797">
        <v>4</v>
      </c>
      <c r="C38797">
        <v>1</v>
      </c>
      <c r="D38797" s="2">
        <v>43105</v>
      </c>
      <c r="E38797">
        <v>6</v>
      </c>
      <c r="F38797">
        <v>10.480399999999999</v>
      </c>
      <c r="G38797">
        <v>7.88</v>
      </c>
      <c r="H38797" s="3">
        <v>43105.23</v>
      </c>
    </row>
    <row r="38798" spans="1:8" x14ac:dyDescent="0.3">
      <c r="A38798" t="s">
        <v>169</v>
      </c>
      <c r="B38798">
        <v>1</v>
      </c>
      <c r="C38798">
        <v>41</v>
      </c>
      <c r="D38798" s="2">
        <v>43105</v>
      </c>
      <c r="E38798">
        <v>3</v>
      </c>
      <c r="F38798">
        <v>89.692000000000007</v>
      </c>
      <c r="G38798">
        <v>65.95</v>
      </c>
      <c r="H38798" s="3">
        <v>43105.24</v>
      </c>
    </row>
    <row r="38799" spans="1:8" x14ac:dyDescent="0.3">
      <c r="A38799" t="s">
        <v>156</v>
      </c>
      <c r="B38799">
        <v>15</v>
      </c>
      <c r="C38799">
        <v>44</v>
      </c>
      <c r="D38799" s="2">
        <v>43105</v>
      </c>
      <c r="E38799">
        <v>45</v>
      </c>
      <c r="F38799">
        <v>2.9126999999999996</v>
      </c>
      <c r="G38799">
        <v>2.19</v>
      </c>
      <c r="H38799" s="3">
        <v>43105.24</v>
      </c>
    </row>
    <row r="38800" spans="1:8" x14ac:dyDescent="0.3">
      <c r="A38800" t="s">
        <v>176</v>
      </c>
      <c r="B38800">
        <v>15</v>
      </c>
      <c r="C38800">
        <v>42</v>
      </c>
      <c r="D38800" s="2">
        <v>43105</v>
      </c>
      <c r="E38800">
        <v>2</v>
      </c>
      <c r="F38800">
        <v>17.45</v>
      </c>
      <c r="G38800">
        <v>13.96</v>
      </c>
      <c r="H38800" s="3">
        <v>43105.25</v>
      </c>
    </row>
    <row r="38801" spans="1:8" x14ac:dyDescent="0.3">
      <c r="A38801" t="s">
        <v>35</v>
      </c>
      <c r="B38801">
        <v>1</v>
      </c>
      <c r="C38801">
        <v>1</v>
      </c>
      <c r="D38801" s="2">
        <v>43105</v>
      </c>
      <c r="E38801">
        <v>18</v>
      </c>
      <c r="F38801">
        <v>999.30600000000004</v>
      </c>
      <c r="G38801">
        <v>793.1</v>
      </c>
      <c r="H38801" s="3">
        <v>43105.27</v>
      </c>
    </row>
    <row r="38802" spans="1:8" x14ac:dyDescent="0.3">
      <c r="A38802" t="s">
        <v>27</v>
      </c>
      <c r="B38802">
        <v>3</v>
      </c>
      <c r="C38802">
        <v>41</v>
      </c>
      <c r="D38802" s="2">
        <v>43105</v>
      </c>
      <c r="E38802">
        <v>16</v>
      </c>
      <c r="F38802">
        <v>435.459</v>
      </c>
      <c r="G38802">
        <v>315.55</v>
      </c>
      <c r="H38802" s="3">
        <v>43105.27</v>
      </c>
    </row>
    <row r="38803" spans="1:8" x14ac:dyDescent="0.3">
      <c r="A38803" t="s">
        <v>17</v>
      </c>
      <c r="B38803">
        <v>3</v>
      </c>
      <c r="C38803">
        <v>1</v>
      </c>
      <c r="D38803" s="2">
        <v>43105</v>
      </c>
      <c r="E38803">
        <v>37</v>
      </c>
      <c r="F38803">
        <v>10.1652</v>
      </c>
      <c r="G38803">
        <v>7.88</v>
      </c>
      <c r="H38803" s="3">
        <v>43105.3</v>
      </c>
    </row>
    <row r="38804" spans="1:8" x14ac:dyDescent="0.3">
      <c r="A38804" t="s">
        <v>90</v>
      </c>
      <c r="B38804">
        <v>7</v>
      </c>
      <c r="C38804">
        <v>42</v>
      </c>
      <c r="D38804" s="2">
        <v>43105</v>
      </c>
      <c r="E38804">
        <v>41</v>
      </c>
      <c r="F38804">
        <v>3.7514999999999996</v>
      </c>
      <c r="G38804">
        <v>3.05</v>
      </c>
      <c r="H38804" s="3">
        <v>43105.31</v>
      </c>
    </row>
    <row r="38805" spans="1:8" x14ac:dyDescent="0.3">
      <c r="A38805" t="s">
        <v>12</v>
      </c>
      <c r="B38805">
        <v>3</v>
      </c>
      <c r="C38805">
        <v>41</v>
      </c>
      <c r="D38805" s="2">
        <v>43105</v>
      </c>
      <c r="E38805">
        <v>14</v>
      </c>
      <c r="F38805">
        <v>110.54960000000001</v>
      </c>
      <c r="G38805">
        <v>83.12</v>
      </c>
      <c r="H38805" s="3">
        <v>43105.31</v>
      </c>
    </row>
    <row r="38806" spans="1:8" x14ac:dyDescent="0.3">
      <c r="A38806" t="s">
        <v>17</v>
      </c>
      <c r="B38806">
        <v>9</v>
      </c>
      <c r="C38806">
        <v>41</v>
      </c>
      <c r="D38806" s="2">
        <v>43105</v>
      </c>
      <c r="E38806">
        <v>21</v>
      </c>
      <c r="F38806">
        <v>10.559200000000001</v>
      </c>
      <c r="G38806">
        <v>7.88</v>
      </c>
      <c r="H38806" s="3">
        <v>43105.32</v>
      </c>
    </row>
    <row r="38807" spans="1:8" x14ac:dyDescent="0.3">
      <c r="A38807" t="s">
        <v>29</v>
      </c>
      <c r="B38807">
        <v>10</v>
      </c>
      <c r="C38807">
        <v>2</v>
      </c>
      <c r="D38807" s="2">
        <v>43105</v>
      </c>
      <c r="E38807">
        <v>4</v>
      </c>
      <c r="F38807">
        <v>9.0891999999999999</v>
      </c>
      <c r="G38807">
        <v>7.33</v>
      </c>
      <c r="H38807" s="3">
        <v>43105.34</v>
      </c>
    </row>
    <row r="38808" spans="1:8" x14ac:dyDescent="0.3">
      <c r="A38808" t="s">
        <v>29</v>
      </c>
      <c r="B38808">
        <v>1</v>
      </c>
      <c r="C38808">
        <v>1</v>
      </c>
      <c r="D38808" s="2">
        <v>43105</v>
      </c>
      <c r="E38808">
        <v>37</v>
      </c>
      <c r="F38808">
        <v>9.5289999999999999</v>
      </c>
      <c r="G38808">
        <v>7.33</v>
      </c>
      <c r="H38808" s="3">
        <v>43105.35</v>
      </c>
    </row>
    <row r="38809" spans="1:8" x14ac:dyDescent="0.3">
      <c r="A38809" t="s">
        <v>18</v>
      </c>
      <c r="B38809">
        <v>10</v>
      </c>
      <c r="C38809">
        <v>3</v>
      </c>
      <c r="D38809" s="2">
        <v>43105</v>
      </c>
      <c r="E38809">
        <v>44</v>
      </c>
      <c r="F38809">
        <v>860.62969999999996</v>
      </c>
      <c r="G38809">
        <v>647.09</v>
      </c>
      <c r="H38809" s="3">
        <v>43105.37</v>
      </c>
    </row>
    <row r="38810" spans="1:8" x14ac:dyDescent="0.3">
      <c r="A38810" t="s">
        <v>122</v>
      </c>
      <c r="B38810">
        <v>1</v>
      </c>
      <c r="C38810">
        <v>41</v>
      </c>
      <c r="D38810" s="2">
        <v>43105</v>
      </c>
      <c r="E38810">
        <v>35</v>
      </c>
      <c r="F38810">
        <v>369.31699999999995</v>
      </c>
      <c r="G38810">
        <v>284.08999999999997</v>
      </c>
      <c r="H38810" s="3">
        <v>43105.37</v>
      </c>
    </row>
    <row r="38811" spans="1:8" x14ac:dyDescent="0.3">
      <c r="A38811" t="s">
        <v>190</v>
      </c>
      <c r="B38811">
        <v>5</v>
      </c>
      <c r="C38811">
        <v>1</v>
      </c>
      <c r="D38811" s="2">
        <v>43105</v>
      </c>
      <c r="E38811">
        <v>45</v>
      </c>
      <c r="F38811">
        <v>2.1671999999999998</v>
      </c>
      <c r="G38811">
        <v>1.68</v>
      </c>
      <c r="H38811" s="3">
        <v>43105.39</v>
      </c>
    </row>
    <row r="38812" spans="1:8" x14ac:dyDescent="0.3">
      <c r="A38812" t="s">
        <v>29</v>
      </c>
      <c r="B38812">
        <v>2</v>
      </c>
      <c r="C38812">
        <v>1</v>
      </c>
      <c r="D38812" s="2">
        <v>43105</v>
      </c>
      <c r="E38812">
        <v>12</v>
      </c>
      <c r="F38812">
        <v>9.748899999999999</v>
      </c>
      <c r="G38812">
        <v>7.33</v>
      </c>
      <c r="H38812" s="3">
        <v>43105.41</v>
      </c>
    </row>
    <row r="38813" spans="1:8" x14ac:dyDescent="0.3">
      <c r="A38813" t="s">
        <v>17</v>
      </c>
      <c r="B38813">
        <v>1</v>
      </c>
      <c r="C38813">
        <v>41</v>
      </c>
      <c r="D38813" s="2">
        <v>43105</v>
      </c>
      <c r="E38813">
        <v>31</v>
      </c>
      <c r="F38813">
        <v>10.638</v>
      </c>
      <c r="G38813">
        <v>7.88</v>
      </c>
      <c r="H38813" s="3">
        <v>43105.42</v>
      </c>
    </row>
    <row r="38814" spans="1:8" x14ac:dyDescent="0.3">
      <c r="A38814" t="s">
        <v>164</v>
      </c>
      <c r="B38814">
        <v>10</v>
      </c>
      <c r="C38814">
        <v>43</v>
      </c>
      <c r="D38814" s="2">
        <v>43105</v>
      </c>
      <c r="E38814">
        <v>22</v>
      </c>
      <c r="F38814">
        <v>804.71040000000005</v>
      </c>
      <c r="G38814">
        <v>648.96</v>
      </c>
      <c r="H38814" s="3">
        <v>43105.42</v>
      </c>
    </row>
    <row r="38815" spans="1:8" x14ac:dyDescent="0.3">
      <c r="A38815" t="s">
        <v>13</v>
      </c>
      <c r="B38815">
        <v>1</v>
      </c>
      <c r="C38815">
        <v>41</v>
      </c>
      <c r="D38815" s="2">
        <v>43105</v>
      </c>
      <c r="E38815">
        <v>42</v>
      </c>
      <c r="F38815">
        <v>150.53219999999999</v>
      </c>
      <c r="G38815">
        <v>119.47</v>
      </c>
      <c r="H38815" s="3">
        <v>43105.43</v>
      </c>
    </row>
    <row r="38816" spans="1:8" x14ac:dyDescent="0.3">
      <c r="A38816" t="s">
        <v>47</v>
      </c>
      <c r="B38816">
        <v>15</v>
      </c>
      <c r="C38816">
        <v>1</v>
      </c>
      <c r="D38816" s="2">
        <v>43105</v>
      </c>
      <c r="E38816">
        <v>7</v>
      </c>
      <c r="F38816">
        <v>2.0171999999999999</v>
      </c>
      <c r="G38816">
        <v>1.64</v>
      </c>
      <c r="H38816" s="3">
        <v>43105.440000000002</v>
      </c>
    </row>
    <row r="38817" spans="1:8" x14ac:dyDescent="0.3">
      <c r="A38817" t="s">
        <v>138</v>
      </c>
      <c r="B38817">
        <v>1</v>
      </c>
      <c r="C38817">
        <v>41</v>
      </c>
      <c r="D38817" s="2">
        <v>43105</v>
      </c>
      <c r="E38817">
        <v>10</v>
      </c>
      <c r="F38817">
        <v>70.317899999999995</v>
      </c>
      <c r="G38817">
        <v>54.51</v>
      </c>
      <c r="H38817" s="3">
        <v>43105.440000000002</v>
      </c>
    </row>
    <row r="38818" spans="1:8" x14ac:dyDescent="0.3">
      <c r="A38818" t="s">
        <v>114</v>
      </c>
      <c r="B38818">
        <v>15</v>
      </c>
      <c r="C38818">
        <v>45</v>
      </c>
      <c r="D38818" s="2">
        <v>43105</v>
      </c>
      <c r="E38818">
        <v>11</v>
      </c>
      <c r="F38818">
        <v>51.929600000000001</v>
      </c>
      <c r="G38818">
        <v>40.57</v>
      </c>
      <c r="H38818" s="3">
        <v>43105.45</v>
      </c>
    </row>
    <row r="38819" spans="1:8" x14ac:dyDescent="0.3">
      <c r="A38819" t="s">
        <v>17</v>
      </c>
      <c r="B38819">
        <v>10</v>
      </c>
      <c r="C38819">
        <v>45</v>
      </c>
      <c r="D38819" s="2">
        <v>43105</v>
      </c>
      <c r="E38819">
        <v>19</v>
      </c>
      <c r="F38819">
        <v>10.7956</v>
      </c>
      <c r="G38819">
        <v>7.88</v>
      </c>
      <c r="H38819" s="3">
        <v>43105.46</v>
      </c>
    </row>
    <row r="38820" spans="1:8" x14ac:dyDescent="0.3">
      <c r="A38820" t="s">
        <v>89</v>
      </c>
      <c r="B38820">
        <v>11</v>
      </c>
      <c r="C38820">
        <v>44</v>
      </c>
      <c r="D38820" s="2">
        <v>43105</v>
      </c>
      <c r="E38820">
        <v>24</v>
      </c>
      <c r="F38820">
        <v>44.7545</v>
      </c>
      <c r="G38820">
        <v>33.65</v>
      </c>
      <c r="H38820" s="3">
        <v>43105.47</v>
      </c>
    </row>
    <row r="38821" spans="1:8" x14ac:dyDescent="0.3">
      <c r="A38821" t="s">
        <v>22</v>
      </c>
      <c r="B38821">
        <v>1</v>
      </c>
      <c r="C38821">
        <v>1</v>
      </c>
      <c r="D38821" s="2">
        <v>43105</v>
      </c>
      <c r="E38821">
        <v>24</v>
      </c>
      <c r="F38821">
        <v>100.69499999999999</v>
      </c>
      <c r="G38821">
        <v>73.5</v>
      </c>
      <c r="H38821" s="3">
        <v>43105.47</v>
      </c>
    </row>
    <row r="38822" spans="1:8" x14ac:dyDescent="0.3">
      <c r="A38822" t="s">
        <v>29</v>
      </c>
      <c r="B38822">
        <v>1</v>
      </c>
      <c r="C38822">
        <v>1</v>
      </c>
      <c r="D38822" s="2">
        <v>43105</v>
      </c>
      <c r="E38822">
        <v>22</v>
      </c>
      <c r="F38822">
        <v>10.188700000000001</v>
      </c>
      <c r="G38822">
        <v>7.33</v>
      </c>
      <c r="H38822" s="3">
        <v>43105.49</v>
      </c>
    </row>
    <row r="38823" spans="1:8" x14ac:dyDescent="0.3">
      <c r="A38823" t="s">
        <v>29</v>
      </c>
      <c r="B38823">
        <v>4</v>
      </c>
      <c r="C38823">
        <v>1</v>
      </c>
      <c r="D38823" s="2">
        <v>43105</v>
      </c>
      <c r="E38823">
        <v>33</v>
      </c>
      <c r="F38823">
        <v>9.2358000000000011</v>
      </c>
      <c r="G38823">
        <v>7.33</v>
      </c>
      <c r="H38823" s="3">
        <v>43105.5</v>
      </c>
    </row>
    <row r="38824" spans="1:8" x14ac:dyDescent="0.3">
      <c r="A38824" t="s">
        <v>201</v>
      </c>
      <c r="B38824">
        <v>3</v>
      </c>
      <c r="C38824">
        <v>1</v>
      </c>
      <c r="D38824" s="2">
        <v>43105</v>
      </c>
      <c r="E38824">
        <v>19</v>
      </c>
      <c r="F38824">
        <v>138.30360000000002</v>
      </c>
      <c r="G38824">
        <v>100.22</v>
      </c>
      <c r="H38824" s="3">
        <v>43105.5</v>
      </c>
    </row>
    <row r="38825" spans="1:8" x14ac:dyDescent="0.3">
      <c r="A38825" t="s">
        <v>108</v>
      </c>
      <c r="B38825">
        <v>10</v>
      </c>
      <c r="C38825">
        <v>1</v>
      </c>
      <c r="D38825" s="2">
        <v>43105</v>
      </c>
      <c r="E38825">
        <v>39</v>
      </c>
      <c r="F38825">
        <v>1.7375</v>
      </c>
      <c r="G38825">
        <v>1.25</v>
      </c>
      <c r="H38825" s="3">
        <v>43105.51</v>
      </c>
    </row>
    <row r="38826" spans="1:8" x14ac:dyDescent="0.3">
      <c r="A38826" t="s">
        <v>55</v>
      </c>
      <c r="B38826">
        <v>1</v>
      </c>
      <c r="C38826">
        <v>41</v>
      </c>
      <c r="D38826" s="2">
        <v>43105</v>
      </c>
      <c r="E38826">
        <v>21</v>
      </c>
      <c r="F38826">
        <v>14.176399999999999</v>
      </c>
      <c r="G38826">
        <v>11.62</v>
      </c>
      <c r="H38826" s="3">
        <v>43105.54</v>
      </c>
    </row>
    <row r="38827" spans="1:8" x14ac:dyDescent="0.3">
      <c r="A38827" t="s">
        <v>68</v>
      </c>
      <c r="B38827">
        <v>1</v>
      </c>
      <c r="C38827">
        <v>41</v>
      </c>
      <c r="D38827" s="2">
        <v>43105</v>
      </c>
      <c r="E38827">
        <v>42</v>
      </c>
      <c r="F38827">
        <v>265.36219999999997</v>
      </c>
      <c r="G38827">
        <v>217.51</v>
      </c>
      <c r="H38827" s="3">
        <v>43105.57</v>
      </c>
    </row>
    <row r="38828" spans="1:8" x14ac:dyDescent="0.3">
      <c r="A38828" t="s">
        <v>52</v>
      </c>
      <c r="B38828">
        <v>3</v>
      </c>
      <c r="C38828">
        <v>1</v>
      </c>
      <c r="D38828" s="2">
        <v>43105</v>
      </c>
      <c r="E38828">
        <v>11</v>
      </c>
      <c r="F38828">
        <v>22.552199999999999</v>
      </c>
      <c r="G38828">
        <v>16.829999999999998</v>
      </c>
      <c r="H38828" s="3">
        <v>43105.57</v>
      </c>
    </row>
    <row r="38829" spans="1:8" x14ac:dyDescent="0.3">
      <c r="A38829" t="s">
        <v>181</v>
      </c>
      <c r="B38829">
        <v>1</v>
      </c>
      <c r="C38829">
        <v>41</v>
      </c>
      <c r="D38829" s="2">
        <v>43105</v>
      </c>
      <c r="E38829">
        <v>46</v>
      </c>
      <c r="F38829">
        <v>12.830400000000003</v>
      </c>
      <c r="G38829">
        <v>9.7200000000000006</v>
      </c>
      <c r="H38829" s="3">
        <v>43105.57</v>
      </c>
    </row>
    <row r="38830" spans="1:8" x14ac:dyDescent="0.3">
      <c r="A38830" t="s">
        <v>17</v>
      </c>
      <c r="B38830">
        <v>10</v>
      </c>
      <c r="C38830">
        <v>41</v>
      </c>
      <c r="D38830" s="2">
        <v>43105</v>
      </c>
      <c r="E38830">
        <v>44</v>
      </c>
      <c r="F38830">
        <v>9.5348000000000006</v>
      </c>
      <c r="G38830">
        <v>7.88</v>
      </c>
      <c r="H38830" s="3">
        <v>43105.57</v>
      </c>
    </row>
    <row r="38831" spans="1:8" x14ac:dyDescent="0.3">
      <c r="A38831" t="s">
        <v>29</v>
      </c>
      <c r="B38831">
        <v>4</v>
      </c>
      <c r="C38831">
        <v>41</v>
      </c>
      <c r="D38831" s="2">
        <v>43105</v>
      </c>
      <c r="E38831">
        <v>19</v>
      </c>
      <c r="F38831">
        <v>9.1624999999999996</v>
      </c>
      <c r="G38831">
        <v>7.33</v>
      </c>
      <c r="H38831" s="3">
        <v>43105.59</v>
      </c>
    </row>
    <row r="38832" spans="1:8" x14ac:dyDescent="0.3">
      <c r="A38832" t="s">
        <v>52</v>
      </c>
      <c r="B38832">
        <v>1</v>
      </c>
      <c r="C38832">
        <v>1</v>
      </c>
      <c r="D38832" s="2">
        <v>43105</v>
      </c>
      <c r="E38832">
        <v>48</v>
      </c>
      <c r="F38832">
        <v>20.3643</v>
      </c>
      <c r="G38832">
        <v>16.829999999999998</v>
      </c>
      <c r="H38832" s="3">
        <v>43105.599999999999</v>
      </c>
    </row>
    <row r="38833" spans="1:8" x14ac:dyDescent="0.3">
      <c r="A38833" t="s">
        <v>80</v>
      </c>
      <c r="B38833">
        <v>2</v>
      </c>
      <c r="C38833">
        <v>1</v>
      </c>
      <c r="D38833" s="2">
        <v>43105</v>
      </c>
      <c r="E38833">
        <v>19</v>
      </c>
      <c r="F38833">
        <v>6.9817</v>
      </c>
      <c r="G38833">
        <v>5.77</v>
      </c>
      <c r="H38833" s="3">
        <v>43105.62</v>
      </c>
    </row>
    <row r="38834" spans="1:8" x14ac:dyDescent="0.3">
      <c r="A38834" t="s">
        <v>45</v>
      </c>
      <c r="B38834">
        <v>15</v>
      </c>
      <c r="C38834">
        <v>1</v>
      </c>
      <c r="D38834" s="2">
        <v>43105</v>
      </c>
      <c r="E38834">
        <v>43</v>
      </c>
      <c r="F38834">
        <v>38.674199999999999</v>
      </c>
      <c r="G38834">
        <v>29.98</v>
      </c>
      <c r="H38834" s="3">
        <v>43105.67</v>
      </c>
    </row>
    <row r="38835" spans="1:8" x14ac:dyDescent="0.3">
      <c r="A38835" t="s">
        <v>191</v>
      </c>
      <c r="B38835">
        <v>3</v>
      </c>
      <c r="C38835">
        <v>1</v>
      </c>
      <c r="D38835" s="2">
        <v>43105</v>
      </c>
      <c r="E38835">
        <v>1</v>
      </c>
      <c r="F38835">
        <v>4.4888000000000003</v>
      </c>
      <c r="G38835">
        <v>3.62</v>
      </c>
      <c r="H38835" s="3">
        <v>43105.68</v>
      </c>
    </row>
    <row r="38836" spans="1:8" x14ac:dyDescent="0.3">
      <c r="A38836" t="s">
        <v>22</v>
      </c>
      <c r="B38836">
        <v>2</v>
      </c>
      <c r="C38836">
        <v>41</v>
      </c>
      <c r="D38836" s="2">
        <v>43105</v>
      </c>
      <c r="E38836">
        <v>10</v>
      </c>
      <c r="F38836">
        <v>88.935000000000002</v>
      </c>
      <c r="G38836">
        <v>73.5</v>
      </c>
      <c r="H38836" s="3">
        <v>43105.68</v>
      </c>
    </row>
    <row r="38837" spans="1:8" x14ac:dyDescent="0.3">
      <c r="A38837" t="s">
        <v>66</v>
      </c>
      <c r="B38837">
        <v>10</v>
      </c>
      <c r="C38837">
        <v>1</v>
      </c>
      <c r="D38837" s="2">
        <v>43105</v>
      </c>
      <c r="E38837">
        <v>3</v>
      </c>
      <c r="F38837">
        <v>117.78140000000002</v>
      </c>
      <c r="G38837">
        <v>97.34</v>
      </c>
      <c r="H38837" s="3">
        <v>43105.71</v>
      </c>
    </row>
    <row r="38838" spans="1:8" x14ac:dyDescent="0.3">
      <c r="A38838" t="s">
        <v>169</v>
      </c>
      <c r="B38838">
        <v>1</v>
      </c>
      <c r="C38838">
        <v>3</v>
      </c>
      <c r="D38838" s="2">
        <v>43105</v>
      </c>
      <c r="E38838">
        <v>21</v>
      </c>
      <c r="F38838">
        <v>88.373000000000005</v>
      </c>
      <c r="G38838">
        <v>65.95</v>
      </c>
      <c r="H38838" s="3">
        <v>43105.73</v>
      </c>
    </row>
    <row r="38839" spans="1:8" x14ac:dyDescent="0.3">
      <c r="A38839" t="s">
        <v>89</v>
      </c>
      <c r="B38839">
        <v>15</v>
      </c>
      <c r="C38839">
        <v>1</v>
      </c>
      <c r="D38839" s="2">
        <v>43105</v>
      </c>
      <c r="E38839">
        <v>40</v>
      </c>
      <c r="F38839">
        <v>43.744999999999997</v>
      </c>
      <c r="G38839">
        <v>33.65</v>
      </c>
      <c r="H38839" s="3">
        <v>43105.74</v>
      </c>
    </row>
    <row r="38840" spans="1:8" x14ac:dyDescent="0.3">
      <c r="A38840" t="s">
        <v>118</v>
      </c>
      <c r="B38840">
        <v>4</v>
      </c>
      <c r="C38840">
        <v>1</v>
      </c>
      <c r="D38840" s="2">
        <v>43105</v>
      </c>
      <c r="E38840">
        <v>12</v>
      </c>
      <c r="F38840">
        <v>4.6364000000000001</v>
      </c>
      <c r="G38840">
        <v>3.46</v>
      </c>
      <c r="H38840" s="3">
        <v>43105.74</v>
      </c>
    </row>
    <row r="38841" spans="1:8" x14ac:dyDescent="0.3">
      <c r="A38841" t="s">
        <v>26</v>
      </c>
      <c r="B38841">
        <v>15</v>
      </c>
      <c r="C38841">
        <v>41</v>
      </c>
      <c r="D38841" s="2">
        <v>43105</v>
      </c>
      <c r="E38841">
        <v>26</v>
      </c>
      <c r="F38841">
        <v>6.0306000000000006</v>
      </c>
      <c r="G38841">
        <v>4.37</v>
      </c>
      <c r="H38841" s="3">
        <v>43105.75</v>
      </c>
    </row>
    <row r="38842" spans="1:8" x14ac:dyDescent="0.3">
      <c r="A38842" t="s">
        <v>80</v>
      </c>
      <c r="B38842">
        <v>3</v>
      </c>
      <c r="C38842">
        <v>41</v>
      </c>
      <c r="D38842" s="2">
        <v>43105</v>
      </c>
      <c r="E38842">
        <v>36</v>
      </c>
      <c r="F38842">
        <v>7.3855999999999993</v>
      </c>
      <c r="G38842">
        <v>5.77</v>
      </c>
      <c r="H38842" s="3">
        <v>43105.760000000002</v>
      </c>
    </row>
    <row r="38843" spans="1:8" x14ac:dyDescent="0.3">
      <c r="A38843" t="s">
        <v>89</v>
      </c>
      <c r="B38843">
        <v>3</v>
      </c>
      <c r="C38843">
        <v>1</v>
      </c>
      <c r="D38843" s="2">
        <v>43105</v>
      </c>
      <c r="E38843">
        <v>27</v>
      </c>
      <c r="F38843">
        <v>41.053000000000004</v>
      </c>
      <c r="G38843">
        <v>33.65</v>
      </c>
      <c r="H38843" s="3">
        <v>43105.760000000002</v>
      </c>
    </row>
    <row r="38844" spans="1:8" x14ac:dyDescent="0.3">
      <c r="A38844" t="s">
        <v>198</v>
      </c>
      <c r="B38844">
        <v>3</v>
      </c>
      <c r="C38844">
        <v>43</v>
      </c>
      <c r="D38844" s="2">
        <v>43105</v>
      </c>
      <c r="E38844">
        <v>32</v>
      </c>
      <c r="F38844">
        <v>108.10879999999999</v>
      </c>
      <c r="G38844">
        <v>84.46</v>
      </c>
      <c r="H38844" s="3">
        <v>43105.78</v>
      </c>
    </row>
    <row r="38845" spans="1:8" x14ac:dyDescent="0.3">
      <c r="A38845" t="s">
        <v>117</v>
      </c>
      <c r="B38845">
        <v>10</v>
      </c>
      <c r="C38845">
        <v>1</v>
      </c>
      <c r="D38845" s="2">
        <v>43105</v>
      </c>
      <c r="E38845">
        <v>43</v>
      </c>
      <c r="F38845">
        <v>10.656000000000001</v>
      </c>
      <c r="G38845">
        <v>8.8800000000000008</v>
      </c>
      <c r="H38845" s="3">
        <v>43105.83</v>
      </c>
    </row>
    <row r="38846" spans="1:8" x14ac:dyDescent="0.3">
      <c r="A38846" t="s">
        <v>12</v>
      </c>
      <c r="B38846">
        <v>1</v>
      </c>
      <c r="C38846">
        <v>1</v>
      </c>
      <c r="D38846" s="2">
        <v>43105</v>
      </c>
      <c r="E38846">
        <v>4</v>
      </c>
      <c r="F38846">
        <v>114.70560000000002</v>
      </c>
      <c r="G38846">
        <v>83.12</v>
      </c>
      <c r="H38846" s="3">
        <v>43105.83</v>
      </c>
    </row>
    <row r="38847" spans="1:8" x14ac:dyDescent="0.3">
      <c r="A38847" t="s">
        <v>39</v>
      </c>
      <c r="B38847">
        <v>1</v>
      </c>
      <c r="C38847">
        <v>41</v>
      </c>
      <c r="D38847" s="2">
        <v>43105</v>
      </c>
      <c r="E38847">
        <v>16</v>
      </c>
      <c r="F38847">
        <v>8.2624999999999993</v>
      </c>
      <c r="G38847">
        <v>6.61</v>
      </c>
      <c r="H38847" s="3">
        <v>43105.85</v>
      </c>
    </row>
    <row r="38848" spans="1:8" x14ac:dyDescent="0.3">
      <c r="A38848" t="s">
        <v>65</v>
      </c>
      <c r="B38848">
        <v>1</v>
      </c>
      <c r="C38848">
        <v>43</v>
      </c>
      <c r="D38848" s="2">
        <v>43105</v>
      </c>
      <c r="E38848">
        <v>7</v>
      </c>
      <c r="F38848">
        <v>54.758899999999997</v>
      </c>
      <c r="G38848">
        <v>39.97</v>
      </c>
      <c r="H38848" s="3">
        <v>43105.88</v>
      </c>
    </row>
    <row r="38849" spans="1:8" x14ac:dyDescent="0.3">
      <c r="A38849" t="s">
        <v>124</v>
      </c>
      <c r="B38849">
        <v>10</v>
      </c>
      <c r="C38849">
        <v>43</v>
      </c>
      <c r="D38849" s="2">
        <v>43105</v>
      </c>
      <c r="E38849">
        <v>1</v>
      </c>
      <c r="F38849">
        <v>57.682099999999998</v>
      </c>
      <c r="G38849">
        <v>43.37</v>
      </c>
      <c r="H38849" s="3">
        <v>43105.89</v>
      </c>
    </row>
    <row r="38850" spans="1:8" x14ac:dyDescent="0.3">
      <c r="A38850" t="s">
        <v>29</v>
      </c>
      <c r="B38850">
        <v>1</v>
      </c>
      <c r="C38850">
        <v>2</v>
      </c>
      <c r="D38850" s="2">
        <v>43105</v>
      </c>
      <c r="E38850">
        <v>37</v>
      </c>
      <c r="F38850">
        <v>9.8955000000000002</v>
      </c>
      <c r="G38850">
        <v>7.33</v>
      </c>
      <c r="H38850" s="3">
        <v>43105.89</v>
      </c>
    </row>
    <row r="38851" spans="1:8" x14ac:dyDescent="0.3">
      <c r="A38851" t="s">
        <v>29</v>
      </c>
      <c r="B38851">
        <v>10</v>
      </c>
      <c r="C38851">
        <v>41</v>
      </c>
      <c r="D38851" s="2">
        <v>43105</v>
      </c>
      <c r="E38851">
        <v>48</v>
      </c>
      <c r="F38851">
        <v>9.309099999999999</v>
      </c>
      <c r="G38851">
        <v>7.33</v>
      </c>
      <c r="H38851" s="3">
        <v>43105.9</v>
      </c>
    </row>
    <row r="38852" spans="1:8" x14ac:dyDescent="0.3">
      <c r="A38852" t="s">
        <v>156</v>
      </c>
      <c r="B38852">
        <v>10</v>
      </c>
      <c r="C38852">
        <v>1</v>
      </c>
      <c r="D38852" s="2">
        <v>43105</v>
      </c>
      <c r="E38852">
        <v>41</v>
      </c>
      <c r="F38852">
        <v>3.0659999999999998</v>
      </c>
      <c r="G38852">
        <v>2.19</v>
      </c>
      <c r="H38852" s="3">
        <v>43105.9</v>
      </c>
    </row>
    <row r="38853" spans="1:8" x14ac:dyDescent="0.3">
      <c r="A38853" t="s">
        <v>136</v>
      </c>
      <c r="B38853">
        <v>1</v>
      </c>
      <c r="C38853">
        <v>45</v>
      </c>
      <c r="D38853" s="2">
        <v>43105</v>
      </c>
      <c r="E38853">
        <v>50</v>
      </c>
      <c r="F38853">
        <v>75.964600000000004</v>
      </c>
      <c r="G38853">
        <v>56.69</v>
      </c>
      <c r="H38853" s="3">
        <v>43105.91</v>
      </c>
    </row>
    <row r="38854" spans="1:8" x14ac:dyDescent="0.3">
      <c r="A38854" t="s">
        <v>201</v>
      </c>
      <c r="B38854">
        <v>8</v>
      </c>
      <c r="C38854">
        <v>1</v>
      </c>
      <c r="D38854" s="2">
        <v>43105</v>
      </c>
      <c r="E38854">
        <v>24</v>
      </c>
      <c r="F38854">
        <v>128.2816</v>
      </c>
      <c r="G38854">
        <v>100.22</v>
      </c>
      <c r="H38854" s="3">
        <v>43105.91</v>
      </c>
    </row>
    <row r="38855" spans="1:8" x14ac:dyDescent="0.3">
      <c r="A38855" t="s">
        <v>75</v>
      </c>
      <c r="B38855">
        <v>4</v>
      </c>
      <c r="C38855">
        <v>41</v>
      </c>
      <c r="D38855" s="2">
        <v>43105</v>
      </c>
      <c r="E38855">
        <v>28</v>
      </c>
      <c r="F38855">
        <v>25.2456</v>
      </c>
      <c r="G38855">
        <v>18.84</v>
      </c>
      <c r="H38855" s="3">
        <v>43105.919999999998</v>
      </c>
    </row>
    <row r="38856" spans="1:8" x14ac:dyDescent="0.3">
      <c r="A38856" t="s">
        <v>17</v>
      </c>
      <c r="B38856">
        <v>4</v>
      </c>
      <c r="C38856">
        <v>1</v>
      </c>
      <c r="D38856" s="2">
        <v>43105</v>
      </c>
      <c r="E38856">
        <v>11</v>
      </c>
      <c r="F38856">
        <v>9.6923999999999992</v>
      </c>
      <c r="G38856">
        <v>7.88</v>
      </c>
      <c r="H38856" s="3">
        <v>43105.919999999998</v>
      </c>
    </row>
    <row r="38857" spans="1:8" x14ac:dyDescent="0.3">
      <c r="A38857" t="s">
        <v>12</v>
      </c>
      <c r="B38857">
        <v>7</v>
      </c>
      <c r="C38857">
        <v>1</v>
      </c>
      <c r="D38857" s="2">
        <v>43105</v>
      </c>
      <c r="E38857">
        <v>7</v>
      </c>
      <c r="F38857">
        <v>108.88720000000001</v>
      </c>
      <c r="G38857">
        <v>83.12</v>
      </c>
      <c r="H38857" s="3">
        <v>43105.94</v>
      </c>
    </row>
    <row r="38858" spans="1:8" x14ac:dyDescent="0.3">
      <c r="A38858" t="s">
        <v>12</v>
      </c>
      <c r="B38858">
        <v>1</v>
      </c>
      <c r="C38858">
        <v>1</v>
      </c>
      <c r="D38858" s="2">
        <v>43105</v>
      </c>
      <c r="E38858">
        <v>35</v>
      </c>
      <c r="F38858">
        <v>113.0432</v>
      </c>
      <c r="G38858">
        <v>83.12</v>
      </c>
      <c r="H38858" s="3">
        <v>43105.95</v>
      </c>
    </row>
    <row r="38859" spans="1:8" x14ac:dyDescent="0.3">
      <c r="A38859" t="s">
        <v>11</v>
      </c>
      <c r="B38859">
        <v>4</v>
      </c>
      <c r="C38859">
        <v>43</v>
      </c>
      <c r="D38859" s="2">
        <v>43105</v>
      </c>
      <c r="E38859">
        <v>11</v>
      </c>
      <c r="F38859">
        <v>45.182599999999994</v>
      </c>
      <c r="G38859">
        <v>32.979999999999997</v>
      </c>
      <c r="H38859" s="3">
        <v>43105.96</v>
      </c>
    </row>
    <row r="38860" spans="1:8" x14ac:dyDescent="0.3">
      <c r="A38860" t="s">
        <v>17</v>
      </c>
      <c r="B38860">
        <v>2</v>
      </c>
      <c r="C38860">
        <v>44</v>
      </c>
      <c r="D38860" s="2">
        <v>43105</v>
      </c>
      <c r="E38860">
        <v>6</v>
      </c>
      <c r="F38860">
        <v>10.322799999999999</v>
      </c>
      <c r="G38860">
        <v>7.88</v>
      </c>
      <c r="H38860" s="3">
        <v>43105.96</v>
      </c>
    </row>
    <row r="38861" spans="1:8" x14ac:dyDescent="0.3">
      <c r="A38861" t="s">
        <v>11</v>
      </c>
      <c r="B38861">
        <v>10</v>
      </c>
      <c r="C38861">
        <v>45</v>
      </c>
      <c r="D38861" s="2">
        <v>43105</v>
      </c>
      <c r="E38861">
        <v>41</v>
      </c>
      <c r="F38861">
        <v>44.193199999999997</v>
      </c>
      <c r="G38861">
        <v>32.979999999999997</v>
      </c>
      <c r="H38861" s="3">
        <v>43105.97</v>
      </c>
    </row>
    <row r="38862" spans="1:8" x14ac:dyDescent="0.3">
      <c r="A38862" t="s">
        <v>110</v>
      </c>
      <c r="B38862">
        <v>3</v>
      </c>
      <c r="C38862">
        <v>1</v>
      </c>
      <c r="D38862" s="2">
        <v>43105</v>
      </c>
      <c r="E38862">
        <v>11</v>
      </c>
      <c r="F38862">
        <v>87.476399999999998</v>
      </c>
      <c r="G38862">
        <v>66.27</v>
      </c>
      <c r="H38862" s="3">
        <v>43105.97</v>
      </c>
    </row>
    <row r="38863" spans="1:8" x14ac:dyDescent="0.3">
      <c r="A38863" t="s">
        <v>141</v>
      </c>
      <c r="B38863">
        <v>2</v>
      </c>
      <c r="C38863">
        <v>1</v>
      </c>
      <c r="D38863" s="2">
        <v>43105</v>
      </c>
      <c r="E38863">
        <v>13</v>
      </c>
      <c r="F38863">
        <v>103.59389999999999</v>
      </c>
      <c r="G38863">
        <v>81.569999999999993</v>
      </c>
      <c r="H38863" s="3">
        <v>43105.97</v>
      </c>
    </row>
    <row r="38864" spans="1:8" x14ac:dyDescent="0.3">
      <c r="A38864" t="s">
        <v>167</v>
      </c>
      <c r="B38864">
        <v>2</v>
      </c>
      <c r="C38864">
        <v>45</v>
      </c>
      <c r="D38864" s="2">
        <v>43105</v>
      </c>
      <c r="E38864">
        <v>45</v>
      </c>
      <c r="F38864">
        <v>12.3057</v>
      </c>
      <c r="G38864">
        <v>10.17</v>
      </c>
      <c r="H38864" s="3">
        <v>43105.98</v>
      </c>
    </row>
    <row r="38865" spans="1:8" x14ac:dyDescent="0.3">
      <c r="A38865" t="s">
        <v>140</v>
      </c>
      <c r="B38865">
        <v>3</v>
      </c>
      <c r="C38865">
        <v>41</v>
      </c>
      <c r="D38865" s="2">
        <v>43105</v>
      </c>
      <c r="E38865">
        <v>5</v>
      </c>
      <c r="F38865">
        <v>19.1526</v>
      </c>
      <c r="G38865">
        <v>13.98</v>
      </c>
      <c r="H38865" s="3">
        <v>43105.98</v>
      </c>
    </row>
    <row r="38866" spans="1:8" x14ac:dyDescent="0.3">
      <c r="A38866" t="s">
        <v>192</v>
      </c>
      <c r="B38866">
        <v>1</v>
      </c>
      <c r="C38866">
        <v>41</v>
      </c>
      <c r="D38866" s="2">
        <v>43105</v>
      </c>
      <c r="E38866">
        <v>46</v>
      </c>
      <c r="F38866">
        <v>2.548</v>
      </c>
      <c r="G38866">
        <v>1.96</v>
      </c>
      <c r="H38866" s="3">
        <v>43105.98</v>
      </c>
    </row>
    <row r="38867" spans="1:8" x14ac:dyDescent="0.3">
      <c r="A38867" t="s">
        <v>193</v>
      </c>
      <c r="B38867">
        <v>1</v>
      </c>
      <c r="C38867">
        <v>44</v>
      </c>
      <c r="D38867" s="2">
        <v>43105</v>
      </c>
      <c r="E38867">
        <v>18</v>
      </c>
      <c r="F38867">
        <v>101.04029999999999</v>
      </c>
      <c r="G38867">
        <v>77.13</v>
      </c>
      <c r="H38867" s="3">
        <v>43105.99</v>
      </c>
    </row>
    <row r="38868" spans="1:8" x14ac:dyDescent="0.3">
      <c r="A38868" t="s">
        <v>18</v>
      </c>
      <c r="B38868">
        <v>10</v>
      </c>
      <c r="C38868">
        <v>44</v>
      </c>
      <c r="D38868" s="2">
        <v>43106</v>
      </c>
      <c r="E38868">
        <v>29</v>
      </c>
      <c r="F38868">
        <v>795.92070000000012</v>
      </c>
      <c r="G38868">
        <v>647.09</v>
      </c>
      <c r="H38868" s="3">
        <v>43106</v>
      </c>
    </row>
    <row r="38869" spans="1:8" x14ac:dyDescent="0.3">
      <c r="A38869" t="s">
        <v>29</v>
      </c>
      <c r="B38869">
        <v>1</v>
      </c>
      <c r="C38869">
        <v>42</v>
      </c>
      <c r="D38869" s="2">
        <v>43106</v>
      </c>
      <c r="E38869">
        <v>7</v>
      </c>
      <c r="F38869">
        <v>10.262</v>
      </c>
      <c r="G38869">
        <v>7.33</v>
      </c>
      <c r="H38869" s="3">
        <v>43106.01</v>
      </c>
    </row>
    <row r="38870" spans="1:8" x14ac:dyDescent="0.3">
      <c r="A38870" t="s">
        <v>61</v>
      </c>
      <c r="B38870">
        <v>1</v>
      </c>
      <c r="C38870">
        <v>1</v>
      </c>
      <c r="D38870" s="2">
        <v>43106</v>
      </c>
      <c r="E38870">
        <v>46</v>
      </c>
      <c r="F38870">
        <v>20.697099999999999</v>
      </c>
      <c r="G38870">
        <v>14.89</v>
      </c>
      <c r="H38870" s="3">
        <v>43106.02</v>
      </c>
    </row>
    <row r="38871" spans="1:8" x14ac:dyDescent="0.3">
      <c r="A38871" t="s">
        <v>17</v>
      </c>
      <c r="B38871">
        <v>1</v>
      </c>
      <c r="C38871">
        <v>3</v>
      </c>
      <c r="D38871" s="2">
        <v>43106</v>
      </c>
      <c r="E38871">
        <v>41</v>
      </c>
      <c r="F38871">
        <v>10.559200000000001</v>
      </c>
      <c r="G38871">
        <v>7.88</v>
      </c>
      <c r="H38871" s="3">
        <v>43106.02</v>
      </c>
    </row>
    <row r="38872" spans="1:8" x14ac:dyDescent="0.3">
      <c r="A38872" t="s">
        <v>82</v>
      </c>
      <c r="B38872">
        <v>3</v>
      </c>
      <c r="C38872">
        <v>2</v>
      </c>
      <c r="D38872" s="2">
        <v>43106</v>
      </c>
      <c r="E38872">
        <v>1</v>
      </c>
      <c r="F38872">
        <v>52.416900000000005</v>
      </c>
      <c r="G38872">
        <v>37.71</v>
      </c>
      <c r="H38872" s="3">
        <v>43106.03</v>
      </c>
    </row>
    <row r="38873" spans="1:8" x14ac:dyDescent="0.3">
      <c r="A38873" t="s">
        <v>143</v>
      </c>
      <c r="B38873">
        <v>2</v>
      </c>
      <c r="C38873">
        <v>1</v>
      </c>
      <c r="D38873" s="2">
        <v>43106</v>
      </c>
      <c r="E38873">
        <v>16</v>
      </c>
      <c r="F38873">
        <v>26.371200000000002</v>
      </c>
      <c r="G38873">
        <v>21.44</v>
      </c>
      <c r="H38873" s="3">
        <v>43106.05</v>
      </c>
    </row>
    <row r="38874" spans="1:8" x14ac:dyDescent="0.3">
      <c r="A38874" t="s">
        <v>52</v>
      </c>
      <c r="B38874">
        <v>1</v>
      </c>
      <c r="C38874">
        <v>41</v>
      </c>
      <c r="D38874" s="2">
        <v>43106</v>
      </c>
      <c r="E38874">
        <v>32</v>
      </c>
      <c r="F38874">
        <v>23.057099999999995</v>
      </c>
      <c r="G38874">
        <v>16.829999999999998</v>
      </c>
      <c r="H38874" s="3">
        <v>43106.05</v>
      </c>
    </row>
    <row r="38875" spans="1:8" x14ac:dyDescent="0.3">
      <c r="A38875" t="s">
        <v>52</v>
      </c>
      <c r="B38875">
        <v>1</v>
      </c>
      <c r="C38875">
        <v>45</v>
      </c>
      <c r="D38875" s="2">
        <v>43106</v>
      </c>
      <c r="E38875">
        <v>46</v>
      </c>
      <c r="F38875">
        <v>23.561999999999998</v>
      </c>
      <c r="G38875">
        <v>16.829999999999998</v>
      </c>
      <c r="H38875" s="3">
        <v>43106.05</v>
      </c>
    </row>
    <row r="38876" spans="1:8" x14ac:dyDescent="0.3">
      <c r="A38876" t="s">
        <v>108</v>
      </c>
      <c r="B38876">
        <v>7</v>
      </c>
      <c r="C38876">
        <v>3</v>
      </c>
      <c r="D38876" s="2">
        <v>43106</v>
      </c>
      <c r="E38876">
        <v>45</v>
      </c>
      <c r="F38876">
        <v>1.7124999999999999</v>
      </c>
      <c r="G38876">
        <v>1.25</v>
      </c>
      <c r="H38876" s="3">
        <v>43106.07</v>
      </c>
    </row>
    <row r="38877" spans="1:8" x14ac:dyDescent="0.3">
      <c r="A38877" t="s">
        <v>160</v>
      </c>
      <c r="B38877">
        <v>7</v>
      </c>
      <c r="C38877">
        <v>44</v>
      </c>
      <c r="D38877" s="2">
        <v>43106</v>
      </c>
      <c r="E38877">
        <v>22</v>
      </c>
      <c r="F38877">
        <v>9.0288000000000004</v>
      </c>
      <c r="G38877">
        <v>6.84</v>
      </c>
      <c r="H38877" s="3">
        <v>43106.07</v>
      </c>
    </row>
    <row r="38878" spans="1:8" x14ac:dyDescent="0.3">
      <c r="A38878" t="s">
        <v>180</v>
      </c>
      <c r="B38878">
        <v>3</v>
      </c>
      <c r="C38878">
        <v>3</v>
      </c>
      <c r="D38878" s="2">
        <v>43106</v>
      </c>
      <c r="E38878">
        <v>9</v>
      </c>
      <c r="F38878">
        <v>69.694599999999994</v>
      </c>
      <c r="G38878">
        <v>50.14</v>
      </c>
      <c r="H38878" s="3">
        <v>43106.07</v>
      </c>
    </row>
    <row r="38879" spans="1:8" x14ac:dyDescent="0.3">
      <c r="A38879" t="s">
        <v>87</v>
      </c>
      <c r="B38879">
        <v>15</v>
      </c>
      <c r="C38879">
        <v>1</v>
      </c>
      <c r="D38879" s="2">
        <v>43106</v>
      </c>
      <c r="E38879">
        <v>23</v>
      </c>
      <c r="F38879">
        <v>7.3855999999999993</v>
      </c>
      <c r="G38879">
        <v>5.77</v>
      </c>
      <c r="H38879" s="3">
        <v>43106.080000000002</v>
      </c>
    </row>
    <row r="38880" spans="1:8" x14ac:dyDescent="0.3">
      <c r="A38880" t="s">
        <v>11</v>
      </c>
      <c r="B38880">
        <v>1</v>
      </c>
      <c r="C38880">
        <v>1</v>
      </c>
      <c r="D38880" s="2">
        <v>43106</v>
      </c>
      <c r="E38880">
        <v>17</v>
      </c>
      <c r="F38880">
        <v>44.193199999999997</v>
      </c>
      <c r="G38880">
        <v>32.979999999999997</v>
      </c>
      <c r="H38880" s="3">
        <v>43106.080000000002</v>
      </c>
    </row>
    <row r="38881" spans="1:8" x14ac:dyDescent="0.3">
      <c r="A38881" t="s">
        <v>198</v>
      </c>
      <c r="B38881">
        <v>1</v>
      </c>
      <c r="C38881">
        <v>1</v>
      </c>
      <c r="D38881" s="2">
        <v>43106</v>
      </c>
      <c r="E38881">
        <v>26</v>
      </c>
      <c r="F38881">
        <v>106.41959999999999</v>
      </c>
      <c r="G38881">
        <v>84.46</v>
      </c>
      <c r="H38881" s="3">
        <v>43106.080000000002</v>
      </c>
    </row>
    <row r="38882" spans="1:8" x14ac:dyDescent="0.3">
      <c r="A38882" t="s">
        <v>12</v>
      </c>
      <c r="B38882">
        <v>15</v>
      </c>
      <c r="C38882">
        <v>3</v>
      </c>
      <c r="D38882" s="2">
        <v>43106</v>
      </c>
      <c r="E38882">
        <v>39</v>
      </c>
      <c r="F38882">
        <v>113.0432</v>
      </c>
      <c r="G38882">
        <v>83.12</v>
      </c>
      <c r="H38882" s="3">
        <v>43106.09</v>
      </c>
    </row>
    <row r="38883" spans="1:8" x14ac:dyDescent="0.3">
      <c r="A38883" t="s">
        <v>84</v>
      </c>
      <c r="B38883">
        <v>9</v>
      </c>
      <c r="C38883">
        <v>41</v>
      </c>
      <c r="D38883" s="2">
        <v>43106</v>
      </c>
      <c r="E38883">
        <v>43</v>
      </c>
      <c r="F38883">
        <v>11.0922</v>
      </c>
      <c r="G38883">
        <v>7.98</v>
      </c>
      <c r="H38883" s="3">
        <v>43106.09</v>
      </c>
    </row>
    <row r="38884" spans="1:8" x14ac:dyDescent="0.3">
      <c r="A38884" t="s">
        <v>5</v>
      </c>
      <c r="B38884">
        <v>4</v>
      </c>
      <c r="C38884">
        <v>1</v>
      </c>
      <c r="D38884" s="2">
        <v>43106</v>
      </c>
      <c r="E38884">
        <v>26</v>
      </c>
      <c r="F38884">
        <v>32.1875</v>
      </c>
      <c r="G38884">
        <v>25.75</v>
      </c>
      <c r="H38884" s="3">
        <v>43106.1</v>
      </c>
    </row>
    <row r="38885" spans="1:8" x14ac:dyDescent="0.3">
      <c r="A38885" t="s">
        <v>12</v>
      </c>
      <c r="B38885">
        <v>14</v>
      </c>
      <c r="C38885">
        <v>1</v>
      </c>
      <c r="D38885" s="2">
        <v>43106</v>
      </c>
      <c r="E38885">
        <v>43</v>
      </c>
      <c r="F38885">
        <v>112.212</v>
      </c>
      <c r="G38885">
        <v>83.12</v>
      </c>
      <c r="H38885" s="3">
        <v>43106.1</v>
      </c>
    </row>
    <row r="38886" spans="1:8" x14ac:dyDescent="0.3">
      <c r="A38886" t="s">
        <v>69</v>
      </c>
      <c r="B38886">
        <v>1</v>
      </c>
      <c r="C38886">
        <v>1</v>
      </c>
      <c r="D38886" s="2">
        <v>43106</v>
      </c>
      <c r="E38886">
        <v>28</v>
      </c>
      <c r="F38886">
        <v>20.459400000000002</v>
      </c>
      <c r="G38886">
        <v>16.77</v>
      </c>
      <c r="H38886" s="3">
        <v>43106.11</v>
      </c>
    </row>
    <row r="38887" spans="1:8" x14ac:dyDescent="0.3">
      <c r="A38887" t="s">
        <v>165</v>
      </c>
      <c r="B38887">
        <v>4</v>
      </c>
      <c r="C38887">
        <v>45</v>
      </c>
      <c r="D38887" s="2">
        <v>43106</v>
      </c>
      <c r="E38887">
        <v>34</v>
      </c>
      <c r="F38887">
        <v>120.7016</v>
      </c>
      <c r="G38887">
        <v>97.34</v>
      </c>
      <c r="H38887" s="3">
        <v>43106.12</v>
      </c>
    </row>
    <row r="38888" spans="1:8" x14ac:dyDescent="0.3">
      <c r="A38888" t="s">
        <v>25</v>
      </c>
      <c r="B38888">
        <v>14</v>
      </c>
      <c r="C38888">
        <v>1</v>
      </c>
      <c r="D38888" s="2">
        <v>43106</v>
      </c>
      <c r="E38888">
        <v>34</v>
      </c>
      <c r="F38888">
        <v>22.117899999999999</v>
      </c>
      <c r="G38888">
        <v>16.63</v>
      </c>
      <c r="H38888" s="3">
        <v>43106.13</v>
      </c>
    </row>
    <row r="38889" spans="1:8" x14ac:dyDescent="0.3">
      <c r="A38889" t="s">
        <v>124</v>
      </c>
      <c r="B38889">
        <v>6</v>
      </c>
      <c r="C38889">
        <v>44</v>
      </c>
      <c r="D38889" s="2">
        <v>43106</v>
      </c>
      <c r="E38889">
        <v>50</v>
      </c>
      <c r="F38889">
        <v>55.947299999999998</v>
      </c>
      <c r="G38889">
        <v>43.37</v>
      </c>
      <c r="H38889" s="3">
        <v>43106.14</v>
      </c>
    </row>
    <row r="38890" spans="1:8" x14ac:dyDescent="0.3">
      <c r="A38890" t="s">
        <v>12</v>
      </c>
      <c r="B38890">
        <v>1</v>
      </c>
      <c r="C38890">
        <v>41</v>
      </c>
      <c r="D38890" s="2">
        <v>43106</v>
      </c>
      <c r="E38890">
        <v>44</v>
      </c>
      <c r="F38890">
        <v>104.7312</v>
      </c>
      <c r="G38890">
        <v>83.12</v>
      </c>
      <c r="H38890" s="3">
        <v>43106.14</v>
      </c>
    </row>
    <row r="38891" spans="1:8" x14ac:dyDescent="0.3">
      <c r="A38891" t="s">
        <v>189</v>
      </c>
      <c r="B38891">
        <v>3</v>
      </c>
      <c r="C38891">
        <v>1</v>
      </c>
      <c r="D38891" s="2">
        <v>43106</v>
      </c>
      <c r="E38891">
        <v>27</v>
      </c>
      <c r="F38891">
        <v>105.0701</v>
      </c>
      <c r="G38891">
        <v>75.59</v>
      </c>
      <c r="H38891" s="3">
        <v>43106.15</v>
      </c>
    </row>
    <row r="38892" spans="1:8" x14ac:dyDescent="0.3">
      <c r="A38892" t="s">
        <v>200</v>
      </c>
      <c r="B38892">
        <v>10</v>
      </c>
      <c r="C38892">
        <v>1</v>
      </c>
      <c r="D38892" s="2">
        <v>43106</v>
      </c>
      <c r="E38892">
        <v>26</v>
      </c>
      <c r="F38892">
        <v>39.623800000000003</v>
      </c>
      <c r="G38892">
        <v>29.57</v>
      </c>
      <c r="H38892" s="3">
        <v>43106.17</v>
      </c>
    </row>
    <row r="38893" spans="1:8" x14ac:dyDescent="0.3">
      <c r="A38893" t="s">
        <v>166</v>
      </c>
      <c r="B38893">
        <v>13</v>
      </c>
      <c r="C38893">
        <v>43</v>
      </c>
      <c r="D38893" s="2">
        <v>43106</v>
      </c>
      <c r="E38893">
        <v>3</v>
      </c>
      <c r="F38893">
        <v>4.6920000000000002</v>
      </c>
      <c r="G38893">
        <v>3.45</v>
      </c>
      <c r="H38893" s="3">
        <v>43106.18</v>
      </c>
    </row>
    <row r="38894" spans="1:8" x14ac:dyDescent="0.3">
      <c r="A38894" t="s">
        <v>12</v>
      </c>
      <c r="B38894">
        <v>9</v>
      </c>
      <c r="C38894">
        <v>43</v>
      </c>
      <c r="D38894" s="2">
        <v>43106</v>
      </c>
      <c r="E38894">
        <v>20</v>
      </c>
      <c r="F38894">
        <v>103.9</v>
      </c>
      <c r="G38894">
        <v>83.12</v>
      </c>
      <c r="H38894" s="3">
        <v>43106.19</v>
      </c>
    </row>
    <row r="38895" spans="1:8" x14ac:dyDescent="0.3">
      <c r="A38895" t="s">
        <v>5</v>
      </c>
      <c r="B38895">
        <v>1</v>
      </c>
      <c r="C38895">
        <v>43</v>
      </c>
      <c r="D38895" s="2">
        <v>43106</v>
      </c>
      <c r="E38895">
        <v>47</v>
      </c>
      <c r="F38895">
        <v>32.702500000000001</v>
      </c>
      <c r="G38895">
        <v>25.75</v>
      </c>
      <c r="H38895" s="3">
        <v>43106.19</v>
      </c>
    </row>
    <row r="38896" spans="1:8" x14ac:dyDescent="0.3">
      <c r="A38896" t="s">
        <v>26</v>
      </c>
      <c r="B38896">
        <v>10</v>
      </c>
      <c r="C38896">
        <v>2</v>
      </c>
      <c r="D38896" s="2">
        <v>43106</v>
      </c>
      <c r="E38896">
        <v>12</v>
      </c>
      <c r="F38896">
        <v>5.9869000000000003</v>
      </c>
      <c r="G38896">
        <v>4.37</v>
      </c>
      <c r="H38896" s="3">
        <v>43106.19</v>
      </c>
    </row>
    <row r="38897" spans="1:8" x14ac:dyDescent="0.3">
      <c r="A38897" t="s">
        <v>101</v>
      </c>
      <c r="B38897">
        <v>1</v>
      </c>
      <c r="C38897">
        <v>43</v>
      </c>
      <c r="D38897" s="2">
        <v>43106</v>
      </c>
      <c r="E38897">
        <v>21</v>
      </c>
      <c r="F38897">
        <v>142.39709999999999</v>
      </c>
      <c r="G38897">
        <v>115.77</v>
      </c>
      <c r="H38897" s="3">
        <v>43106.22</v>
      </c>
    </row>
    <row r="38898" spans="1:8" x14ac:dyDescent="0.3">
      <c r="A38898" t="s">
        <v>11</v>
      </c>
      <c r="B38898">
        <v>1</v>
      </c>
      <c r="C38898">
        <v>41</v>
      </c>
      <c r="D38898" s="2">
        <v>43106</v>
      </c>
      <c r="E38898">
        <v>26</v>
      </c>
      <c r="F38898">
        <v>43.203799999999994</v>
      </c>
      <c r="G38898">
        <v>32.979999999999997</v>
      </c>
      <c r="H38898" s="3">
        <v>43106.23</v>
      </c>
    </row>
    <row r="38899" spans="1:8" x14ac:dyDescent="0.3">
      <c r="A38899" t="s">
        <v>81</v>
      </c>
      <c r="B38899">
        <v>4</v>
      </c>
      <c r="C38899">
        <v>1</v>
      </c>
      <c r="D38899" s="2">
        <v>43106</v>
      </c>
      <c r="E38899">
        <v>18</v>
      </c>
      <c r="F38899">
        <v>6.6997999999999998</v>
      </c>
      <c r="G38899">
        <v>4.82</v>
      </c>
      <c r="H38899" s="3">
        <v>43106.25</v>
      </c>
    </row>
    <row r="38900" spans="1:8" x14ac:dyDescent="0.3">
      <c r="A38900" t="s">
        <v>12</v>
      </c>
      <c r="B38900">
        <v>15</v>
      </c>
      <c r="C38900">
        <v>41</v>
      </c>
      <c r="D38900" s="2">
        <v>43106</v>
      </c>
      <c r="E38900">
        <v>34</v>
      </c>
      <c r="F38900">
        <v>116.36800000000001</v>
      </c>
      <c r="G38900">
        <v>83.12</v>
      </c>
      <c r="H38900" s="3">
        <v>43106.3</v>
      </c>
    </row>
    <row r="38901" spans="1:8" x14ac:dyDescent="0.3">
      <c r="A38901" t="s">
        <v>107</v>
      </c>
      <c r="B38901">
        <v>1</v>
      </c>
      <c r="C38901">
        <v>41</v>
      </c>
      <c r="D38901" s="2">
        <v>43106</v>
      </c>
      <c r="E38901">
        <v>29</v>
      </c>
      <c r="F38901">
        <v>7.4939</v>
      </c>
      <c r="G38901">
        <v>5.47</v>
      </c>
      <c r="H38901" s="3">
        <v>43106.31</v>
      </c>
    </row>
    <row r="38902" spans="1:8" x14ac:dyDescent="0.3">
      <c r="A38902" t="s">
        <v>167</v>
      </c>
      <c r="B38902">
        <v>1</v>
      </c>
      <c r="C38902">
        <v>2</v>
      </c>
      <c r="D38902" s="2">
        <v>43106</v>
      </c>
      <c r="E38902">
        <v>6</v>
      </c>
      <c r="F38902">
        <v>14.136299999999999</v>
      </c>
      <c r="G38902">
        <v>10.17</v>
      </c>
      <c r="H38902" s="3">
        <v>43106.31</v>
      </c>
    </row>
    <row r="38903" spans="1:8" x14ac:dyDescent="0.3">
      <c r="A38903" t="s">
        <v>176</v>
      </c>
      <c r="B38903">
        <v>1</v>
      </c>
      <c r="C38903">
        <v>1</v>
      </c>
      <c r="D38903" s="2">
        <v>43106</v>
      </c>
      <c r="E38903">
        <v>47</v>
      </c>
      <c r="F38903">
        <v>17.031200000000002</v>
      </c>
      <c r="G38903">
        <v>13.96</v>
      </c>
      <c r="H38903" s="3">
        <v>43106.34</v>
      </c>
    </row>
    <row r="38904" spans="1:8" x14ac:dyDescent="0.3">
      <c r="A38904" t="s">
        <v>80</v>
      </c>
      <c r="B38904">
        <v>1</v>
      </c>
      <c r="C38904">
        <v>41</v>
      </c>
      <c r="D38904" s="2">
        <v>43106</v>
      </c>
      <c r="E38904">
        <v>44</v>
      </c>
      <c r="F38904">
        <v>7.3278999999999996</v>
      </c>
      <c r="G38904">
        <v>5.77</v>
      </c>
      <c r="H38904" s="3">
        <v>43106.34</v>
      </c>
    </row>
    <row r="38905" spans="1:8" x14ac:dyDescent="0.3">
      <c r="A38905" t="s">
        <v>80</v>
      </c>
      <c r="B38905">
        <v>13</v>
      </c>
      <c r="C38905">
        <v>3</v>
      </c>
      <c r="D38905" s="2">
        <v>43106</v>
      </c>
      <c r="E38905">
        <v>12</v>
      </c>
      <c r="F38905">
        <v>7.6740999999999993</v>
      </c>
      <c r="G38905">
        <v>5.77</v>
      </c>
      <c r="H38905" s="3">
        <v>43106.35</v>
      </c>
    </row>
    <row r="38906" spans="1:8" x14ac:dyDescent="0.3">
      <c r="A38906" t="s">
        <v>70</v>
      </c>
      <c r="B38906">
        <v>1</v>
      </c>
      <c r="C38906">
        <v>1</v>
      </c>
      <c r="D38906" s="2">
        <v>43106</v>
      </c>
      <c r="E38906">
        <v>50</v>
      </c>
      <c r="F38906">
        <v>103.383</v>
      </c>
      <c r="G38906">
        <v>76.58</v>
      </c>
      <c r="H38906" s="3">
        <v>43106.36</v>
      </c>
    </row>
    <row r="38907" spans="1:8" x14ac:dyDescent="0.3">
      <c r="A38907" t="s">
        <v>118</v>
      </c>
      <c r="B38907">
        <v>2</v>
      </c>
      <c r="C38907">
        <v>43</v>
      </c>
      <c r="D38907" s="2">
        <v>43106</v>
      </c>
      <c r="E38907">
        <v>16</v>
      </c>
      <c r="F38907">
        <v>4.3250000000000002</v>
      </c>
      <c r="G38907">
        <v>3.46</v>
      </c>
      <c r="H38907" s="3">
        <v>43106.38</v>
      </c>
    </row>
    <row r="38908" spans="1:8" x14ac:dyDescent="0.3">
      <c r="A38908" t="s">
        <v>21</v>
      </c>
      <c r="B38908">
        <v>4</v>
      </c>
      <c r="C38908">
        <v>42</v>
      </c>
      <c r="D38908" s="2">
        <v>43106</v>
      </c>
      <c r="E38908">
        <v>36</v>
      </c>
      <c r="F38908">
        <v>13.512</v>
      </c>
      <c r="G38908">
        <v>11.26</v>
      </c>
      <c r="H38908" s="3">
        <v>43106.400000000001</v>
      </c>
    </row>
    <row r="38909" spans="1:8" x14ac:dyDescent="0.3">
      <c r="A38909" t="s">
        <v>137</v>
      </c>
      <c r="B38909">
        <v>14</v>
      </c>
      <c r="C38909">
        <v>1</v>
      </c>
      <c r="D38909" s="2">
        <v>43106</v>
      </c>
      <c r="E38909">
        <v>9</v>
      </c>
      <c r="F38909">
        <v>8.8919999999999995</v>
      </c>
      <c r="G38909">
        <v>6.84</v>
      </c>
      <c r="H38909" s="3">
        <v>43106.400000000001</v>
      </c>
    </row>
    <row r="38910" spans="1:8" x14ac:dyDescent="0.3">
      <c r="A38910" t="s">
        <v>17</v>
      </c>
      <c r="B38910">
        <v>1</v>
      </c>
      <c r="C38910">
        <v>43</v>
      </c>
      <c r="D38910" s="2">
        <v>43106</v>
      </c>
      <c r="E38910">
        <v>27</v>
      </c>
      <c r="F38910">
        <v>9.6923999999999992</v>
      </c>
      <c r="G38910">
        <v>7.88</v>
      </c>
      <c r="H38910" s="3">
        <v>43106.41</v>
      </c>
    </row>
    <row r="38911" spans="1:8" x14ac:dyDescent="0.3">
      <c r="A38911" t="s">
        <v>29</v>
      </c>
      <c r="B38911">
        <v>1</v>
      </c>
      <c r="C38911">
        <v>1</v>
      </c>
      <c r="D38911" s="2">
        <v>43106</v>
      </c>
      <c r="E38911">
        <v>13</v>
      </c>
      <c r="F38911">
        <v>9.9687999999999999</v>
      </c>
      <c r="G38911">
        <v>7.33</v>
      </c>
      <c r="H38911" s="3">
        <v>43106.46</v>
      </c>
    </row>
    <row r="38912" spans="1:8" x14ac:dyDescent="0.3">
      <c r="A38912" t="s">
        <v>40</v>
      </c>
      <c r="B38912">
        <v>1</v>
      </c>
      <c r="C38912">
        <v>41</v>
      </c>
      <c r="D38912" s="2">
        <v>43106</v>
      </c>
      <c r="E38912">
        <v>10</v>
      </c>
      <c r="F38912">
        <v>33.354599999999998</v>
      </c>
      <c r="G38912">
        <v>24.17</v>
      </c>
      <c r="H38912" s="3">
        <v>43106.48</v>
      </c>
    </row>
    <row r="38913" spans="1:8" x14ac:dyDescent="0.3">
      <c r="A38913" t="s">
        <v>189</v>
      </c>
      <c r="B38913">
        <v>1</v>
      </c>
      <c r="C38913">
        <v>2</v>
      </c>
      <c r="D38913" s="2">
        <v>43106</v>
      </c>
      <c r="E38913">
        <v>10</v>
      </c>
      <c r="F38913">
        <v>100.53470000000002</v>
      </c>
      <c r="G38913">
        <v>75.59</v>
      </c>
      <c r="H38913" s="3">
        <v>43106.48</v>
      </c>
    </row>
    <row r="38914" spans="1:8" x14ac:dyDescent="0.3">
      <c r="A38914" t="s">
        <v>52</v>
      </c>
      <c r="B38914">
        <v>1</v>
      </c>
      <c r="C38914">
        <v>45</v>
      </c>
      <c r="D38914" s="2">
        <v>43106</v>
      </c>
      <c r="E38914">
        <v>23</v>
      </c>
      <c r="F38914">
        <v>22.720499999999998</v>
      </c>
      <c r="G38914">
        <v>16.829999999999998</v>
      </c>
      <c r="H38914" s="3">
        <v>43106.49</v>
      </c>
    </row>
    <row r="38915" spans="1:8" x14ac:dyDescent="0.3">
      <c r="A38915" t="s">
        <v>195</v>
      </c>
      <c r="B38915">
        <v>10</v>
      </c>
      <c r="C38915">
        <v>42</v>
      </c>
      <c r="D38915" s="2">
        <v>43106</v>
      </c>
      <c r="E38915">
        <v>5</v>
      </c>
      <c r="F38915">
        <v>196.42840000000001</v>
      </c>
      <c r="G38915">
        <v>158.41</v>
      </c>
      <c r="H38915" s="3">
        <v>43106.5</v>
      </c>
    </row>
    <row r="38916" spans="1:8" x14ac:dyDescent="0.3">
      <c r="A38916" t="s">
        <v>190</v>
      </c>
      <c r="B38916">
        <v>1</v>
      </c>
      <c r="C38916">
        <v>1</v>
      </c>
      <c r="D38916" s="2">
        <v>43106</v>
      </c>
      <c r="E38916">
        <v>6</v>
      </c>
      <c r="F38916">
        <v>2.3184</v>
      </c>
      <c r="G38916">
        <v>1.68</v>
      </c>
      <c r="H38916" s="3">
        <v>43106.52</v>
      </c>
    </row>
    <row r="38917" spans="1:8" x14ac:dyDescent="0.3">
      <c r="A38917" t="s">
        <v>199</v>
      </c>
      <c r="B38917">
        <v>1</v>
      </c>
      <c r="C38917">
        <v>41</v>
      </c>
      <c r="D38917" s="2">
        <v>43106</v>
      </c>
      <c r="E38917">
        <v>21</v>
      </c>
      <c r="F38917">
        <v>9.8228999999999989</v>
      </c>
      <c r="G38917">
        <v>7.17</v>
      </c>
      <c r="H38917" s="3">
        <v>43106.52</v>
      </c>
    </row>
    <row r="38918" spans="1:8" x14ac:dyDescent="0.3">
      <c r="A38918" t="s">
        <v>26</v>
      </c>
      <c r="B38918">
        <v>4</v>
      </c>
      <c r="C38918">
        <v>45</v>
      </c>
      <c r="D38918" s="2">
        <v>43106</v>
      </c>
      <c r="E38918">
        <v>26</v>
      </c>
      <c r="F38918">
        <v>6.0306000000000006</v>
      </c>
      <c r="G38918">
        <v>4.37</v>
      </c>
      <c r="H38918" s="3">
        <v>43106.52</v>
      </c>
    </row>
    <row r="38919" spans="1:8" x14ac:dyDescent="0.3">
      <c r="A38919" t="s">
        <v>155</v>
      </c>
      <c r="B38919">
        <v>12</v>
      </c>
      <c r="C38919">
        <v>1</v>
      </c>
      <c r="D38919" s="2">
        <v>43106</v>
      </c>
      <c r="E38919">
        <v>9</v>
      </c>
      <c r="F38919">
        <v>12.7744</v>
      </c>
      <c r="G38919">
        <v>9.98</v>
      </c>
      <c r="H38919" s="3">
        <v>43106.559999999998</v>
      </c>
    </row>
    <row r="38920" spans="1:8" x14ac:dyDescent="0.3">
      <c r="A38920" t="s">
        <v>102</v>
      </c>
      <c r="B38920">
        <v>2</v>
      </c>
      <c r="C38920">
        <v>1</v>
      </c>
      <c r="D38920" s="2">
        <v>43106</v>
      </c>
      <c r="E38920">
        <v>6</v>
      </c>
      <c r="F38920">
        <v>27.4</v>
      </c>
      <c r="G38920">
        <v>21.92</v>
      </c>
      <c r="H38920" s="3">
        <v>43106.59</v>
      </c>
    </row>
    <row r="38921" spans="1:8" x14ac:dyDescent="0.3">
      <c r="A38921" t="s">
        <v>17</v>
      </c>
      <c r="B38921">
        <v>1</v>
      </c>
      <c r="C38921">
        <v>41</v>
      </c>
      <c r="D38921" s="2">
        <v>43106</v>
      </c>
      <c r="E38921">
        <v>20</v>
      </c>
      <c r="F38921">
        <v>10.7956</v>
      </c>
      <c r="G38921">
        <v>7.88</v>
      </c>
      <c r="H38921" s="3">
        <v>43106.6</v>
      </c>
    </row>
    <row r="38922" spans="1:8" x14ac:dyDescent="0.3">
      <c r="A38922" t="s">
        <v>165</v>
      </c>
      <c r="B38922">
        <v>11</v>
      </c>
      <c r="C38922">
        <v>44</v>
      </c>
      <c r="D38922" s="2">
        <v>43106</v>
      </c>
      <c r="E38922">
        <v>7</v>
      </c>
      <c r="F38922">
        <v>117.78140000000002</v>
      </c>
      <c r="G38922">
        <v>97.34</v>
      </c>
      <c r="H38922" s="3">
        <v>43106.62</v>
      </c>
    </row>
    <row r="38923" spans="1:8" x14ac:dyDescent="0.3">
      <c r="A38923" t="s">
        <v>12</v>
      </c>
      <c r="B38923">
        <v>12</v>
      </c>
      <c r="C38923">
        <v>1</v>
      </c>
      <c r="D38923" s="2">
        <v>43106</v>
      </c>
      <c r="E38923">
        <v>38</v>
      </c>
      <c r="F38923">
        <v>102.2376</v>
      </c>
      <c r="G38923">
        <v>83.12</v>
      </c>
      <c r="H38923" s="3">
        <v>43106.62</v>
      </c>
    </row>
    <row r="38924" spans="1:8" x14ac:dyDescent="0.3">
      <c r="A38924" t="s">
        <v>12</v>
      </c>
      <c r="B38924">
        <v>1</v>
      </c>
      <c r="C38924">
        <v>44</v>
      </c>
      <c r="D38924" s="2">
        <v>43106</v>
      </c>
      <c r="E38924">
        <v>17</v>
      </c>
      <c r="F38924">
        <v>107.22480000000002</v>
      </c>
      <c r="G38924">
        <v>83.12</v>
      </c>
      <c r="H38924" s="3">
        <v>43106.63</v>
      </c>
    </row>
    <row r="38925" spans="1:8" x14ac:dyDescent="0.3">
      <c r="A38925" t="s">
        <v>12</v>
      </c>
      <c r="B38925">
        <v>1</v>
      </c>
      <c r="C38925">
        <v>44</v>
      </c>
      <c r="D38925" s="2">
        <v>43106</v>
      </c>
      <c r="E38925">
        <v>16</v>
      </c>
      <c r="F38925">
        <v>109.7184</v>
      </c>
      <c r="G38925">
        <v>83.12</v>
      </c>
      <c r="H38925" s="3">
        <v>43106.63</v>
      </c>
    </row>
    <row r="38926" spans="1:8" x14ac:dyDescent="0.3">
      <c r="A38926" t="s">
        <v>188</v>
      </c>
      <c r="B38926">
        <v>1</v>
      </c>
      <c r="C38926">
        <v>1</v>
      </c>
      <c r="D38926" s="2">
        <v>43106</v>
      </c>
      <c r="E38926">
        <v>16</v>
      </c>
      <c r="F38926">
        <v>24.462000000000003</v>
      </c>
      <c r="G38926">
        <v>18.12</v>
      </c>
      <c r="H38926" s="3">
        <v>43106.65</v>
      </c>
    </row>
    <row r="38927" spans="1:8" x14ac:dyDescent="0.3">
      <c r="A38927" t="s">
        <v>29</v>
      </c>
      <c r="B38927">
        <v>1</v>
      </c>
      <c r="C38927">
        <v>1</v>
      </c>
      <c r="D38927" s="2">
        <v>43106</v>
      </c>
      <c r="E38927">
        <v>24</v>
      </c>
      <c r="F38927">
        <v>9.3824000000000005</v>
      </c>
      <c r="G38927">
        <v>7.33</v>
      </c>
      <c r="H38927" s="3">
        <v>43106.65</v>
      </c>
    </row>
    <row r="38928" spans="1:8" x14ac:dyDescent="0.3">
      <c r="A38928" t="s">
        <v>172</v>
      </c>
      <c r="B38928">
        <v>7</v>
      </c>
      <c r="C38928">
        <v>1</v>
      </c>
      <c r="D38928" s="2">
        <v>43106</v>
      </c>
      <c r="E38928">
        <v>13</v>
      </c>
      <c r="F38928">
        <v>20.844000000000001</v>
      </c>
      <c r="G38928">
        <v>17.37</v>
      </c>
      <c r="H38928" s="3">
        <v>43106.66</v>
      </c>
    </row>
    <row r="38929" spans="1:8" x14ac:dyDescent="0.3">
      <c r="A38929" t="s">
        <v>52</v>
      </c>
      <c r="B38929">
        <v>1</v>
      </c>
      <c r="C38929">
        <v>1</v>
      </c>
      <c r="D38929" s="2">
        <v>43106</v>
      </c>
      <c r="E38929">
        <v>25</v>
      </c>
      <c r="F38929">
        <v>21.710699999999996</v>
      </c>
      <c r="G38929">
        <v>16.829999999999998</v>
      </c>
      <c r="H38929" s="3">
        <v>43106.67</v>
      </c>
    </row>
    <row r="38930" spans="1:8" x14ac:dyDescent="0.3">
      <c r="A38930" t="s">
        <v>155</v>
      </c>
      <c r="B38930">
        <v>10</v>
      </c>
      <c r="C38930">
        <v>41</v>
      </c>
      <c r="D38930" s="2">
        <v>43106</v>
      </c>
      <c r="E38930">
        <v>12</v>
      </c>
      <c r="F38930">
        <v>12.175599999999999</v>
      </c>
      <c r="G38930">
        <v>9.98</v>
      </c>
      <c r="H38930" s="3">
        <v>43106.68</v>
      </c>
    </row>
    <row r="38931" spans="1:8" x14ac:dyDescent="0.3">
      <c r="A38931" t="s">
        <v>101</v>
      </c>
      <c r="B38931">
        <v>10</v>
      </c>
      <c r="C38931">
        <v>41</v>
      </c>
      <c r="D38931" s="2">
        <v>43106</v>
      </c>
      <c r="E38931">
        <v>28</v>
      </c>
      <c r="F38931">
        <v>157.44719999999998</v>
      </c>
      <c r="G38931">
        <v>115.77</v>
      </c>
      <c r="H38931" s="3">
        <v>43106.68</v>
      </c>
    </row>
    <row r="38932" spans="1:8" x14ac:dyDescent="0.3">
      <c r="A38932" t="s">
        <v>87</v>
      </c>
      <c r="B38932">
        <v>1</v>
      </c>
      <c r="C38932">
        <v>1</v>
      </c>
      <c r="D38932" s="2">
        <v>43106</v>
      </c>
      <c r="E38932">
        <v>27</v>
      </c>
      <c r="F38932">
        <v>7.3855999999999993</v>
      </c>
      <c r="G38932">
        <v>5.77</v>
      </c>
      <c r="H38932" s="3">
        <v>43106.69</v>
      </c>
    </row>
    <row r="38933" spans="1:8" x14ac:dyDescent="0.3">
      <c r="A38933" t="s">
        <v>112</v>
      </c>
      <c r="B38933">
        <v>3</v>
      </c>
      <c r="C38933">
        <v>44</v>
      </c>
      <c r="D38933" s="2">
        <v>43106</v>
      </c>
      <c r="E38933">
        <v>12</v>
      </c>
      <c r="F38933">
        <v>658.70159999999998</v>
      </c>
      <c r="G38933">
        <v>477.32</v>
      </c>
      <c r="H38933" s="3">
        <v>43106.69</v>
      </c>
    </row>
    <row r="38934" spans="1:8" x14ac:dyDescent="0.3">
      <c r="A38934" t="s">
        <v>29</v>
      </c>
      <c r="B38934">
        <v>1</v>
      </c>
      <c r="C38934">
        <v>1</v>
      </c>
      <c r="D38934" s="2">
        <v>43106</v>
      </c>
      <c r="E38934">
        <v>6</v>
      </c>
      <c r="F38934">
        <v>9.9687999999999999</v>
      </c>
      <c r="G38934">
        <v>7.33</v>
      </c>
      <c r="H38934" s="3">
        <v>43106.71</v>
      </c>
    </row>
    <row r="38935" spans="1:8" x14ac:dyDescent="0.3">
      <c r="A38935" t="s">
        <v>117</v>
      </c>
      <c r="B38935">
        <v>1</v>
      </c>
      <c r="C38935">
        <v>1</v>
      </c>
      <c r="D38935" s="2">
        <v>43106</v>
      </c>
      <c r="E38935">
        <v>24</v>
      </c>
      <c r="F38935">
        <v>11.988000000000001</v>
      </c>
      <c r="G38935">
        <v>8.8800000000000008</v>
      </c>
      <c r="H38935" s="3">
        <v>43106.73</v>
      </c>
    </row>
    <row r="38936" spans="1:8" x14ac:dyDescent="0.3">
      <c r="A38936" t="s">
        <v>12</v>
      </c>
      <c r="B38936">
        <v>4</v>
      </c>
      <c r="C38936">
        <v>1</v>
      </c>
      <c r="D38936" s="2">
        <v>43106</v>
      </c>
      <c r="E38936">
        <v>11</v>
      </c>
      <c r="F38936">
        <v>111.38079999999999</v>
      </c>
      <c r="G38936">
        <v>83.12</v>
      </c>
      <c r="H38936" s="3">
        <v>43106.76</v>
      </c>
    </row>
    <row r="38937" spans="1:8" x14ac:dyDescent="0.3">
      <c r="A38937" t="s">
        <v>52</v>
      </c>
      <c r="B38937">
        <v>15</v>
      </c>
      <c r="C38937">
        <v>1</v>
      </c>
      <c r="D38937" s="2">
        <v>43106</v>
      </c>
      <c r="E38937">
        <v>42</v>
      </c>
      <c r="F38937">
        <v>23.393699999999999</v>
      </c>
      <c r="G38937">
        <v>16.829999999999998</v>
      </c>
      <c r="H38937" s="3">
        <v>43106.76</v>
      </c>
    </row>
    <row r="38938" spans="1:8" x14ac:dyDescent="0.3">
      <c r="A38938" t="s">
        <v>55</v>
      </c>
      <c r="B38938">
        <v>2</v>
      </c>
      <c r="C38938">
        <v>1</v>
      </c>
      <c r="D38938" s="2">
        <v>43106</v>
      </c>
      <c r="E38938">
        <v>33</v>
      </c>
      <c r="F38938">
        <v>15.222199999999997</v>
      </c>
      <c r="G38938">
        <v>11.62</v>
      </c>
      <c r="H38938" s="3">
        <v>43106.78</v>
      </c>
    </row>
    <row r="38939" spans="1:8" x14ac:dyDescent="0.3">
      <c r="A38939" t="s">
        <v>11</v>
      </c>
      <c r="B38939">
        <v>10</v>
      </c>
      <c r="C38939">
        <v>42</v>
      </c>
      <c r="D38939" s="2">
        <v>43106</v>
      </c>
      <c r="E38939">
        <v>37</v>
      </c>
      <c r="F38939">
        <v>44.522999999999996</v>
      </c>
      <c r="G38939">
        <v>32.979999999999997</v>
      </c>
      <c r="H38939" s="3">
        <v>43106.79</v>
      </c>
    </row>
    <row r="38940" spans="1:8" x14ac:dyDescent="0.3">
      <c r="A38940" t="s">
        <v>163</v>
      </c>
      <c r="B38940">
        <v>10</v>
      </c>
      <c r="C38940">
        <v>1</v>
      </c>
      <c r="D38940" s="2">
        <v>43106</v>
      </c>
      <c r="E38940">
        <v>35</v>
      </c>
      <c r="F38940">
        <v>7.2751000000000001</v>
      </c>
      <c r="G38940">
        <v>5.47</v>
      </c>
      <c r="H38940" s="3">
        <v>43106.79</v>
      </c>
    </row>
    <row r="38941" spans="1:8" x14ac:dyDescent="0.3">
      <c r="A38941" t="s">
        <v>181</v>
      </c>
      <c r="B38941">
        <v>1</v>
      </c>
      <c r="C38941">
        <v>44</v>
      </c>
      <c r="D38941" s="2">
        <v>43106</v>
      </c>
      <c r="E38941">
        <v>25</v>
      </c>
      <c r="F38941">
        <v>13.219200000000001</v>
      </c>
      <c r="G38941">
        <v>9.7200000000000006</v>
      </c>
      <c r="H38941" s="3">
        <v>43106.87</v>
      </c>
    </row>
    <row r="38942" spans="1:8" x14ac:dyDescent="0.3">
      <c r="A38942" t="s">
        <v>12</v>
      </c>
      <c r="B38942">
        <v>4</v>
      </c>
      <c r="C38942">
        <v>41</v>
      </c>
      <c r="D38942" s="2">
        <v>43106</v>
      </c>
      <c r="E38942">
        <v>12</v>
      </c>
      <c r="F38942">
        <v>116.36800000000001</v>
      </c>
      <c r="G38942">
        <v>83.12</v>
      </c>
      <c r="H38942" s="3">
        <v>43106.89</v>
      </c>
    </row>
    <row r="38943" spans="1:8" x14ac:dyDescent="0.3">
      <c r="A38943" t="s">
        <v>29</v>
      </c>
      <c r="B38943">
        <v>1</v>
      </c>
      <c r="C38943">
        <v>1</v>
      </c>
      <c r="D38943" s="2">
        <v>43106</v>
      </c>
      <c r="E38943">
        <v>7</v>
      </c>
      <c r="F38943">
        <v>9.8955000000000002</v>
      </c>
      <c r="G38943">
        <v>7.33</v>
      </c>
      <c r="H38943" s="3">
        <v>43106.91</v>
      </c>
    </row>
    <row r="38944" spans="1:8" x14ac:dyDescent="0.3">
      <c r="A38944" t="s">
        <v>17</v>
      </c>
      <c r="B38944">
        <v>6</v>
      </c>
      <c r="C38944">
        <v>43</v>
      </c>
      <c r="D38944" s="2">
        <v>43106</v>
      </c>
      <c r="E38944">
        <v>34</v>
      </c>
      <c r="F38944">
        <v>10.322799999999999</v>
      </c>
      <c r="G38944">
        <v>7.88</v>
      </c>
      <c r="H38944" s="3">
        <v>43106.92</v>
      </c>
    </row>
    <row r="38945" spans="1:8" x14ac:dyDescent="0.3">
      <c r="A38945" t="s">
        <v>29</v>
      </c>
      <c r="B38945">
        <v>15</v>
      </c>
      <c r="C38945">
        <v>41</v>
      </c>
      <c r="D38945" s="2">
        <v>43106</v>
      </c>
      <c r="E38945">
        <v>42</v>
      </c>
      <c r="F38945">
        <v>9.5289999999999999</v>
      </c>
      <c r="G38945">
        <v>7.33</v>
      </c>
      <c r="H38945" s="3">
        <v>43106.93</v>
      </c>
    </row>
    <row r="38946" spans="1:8" x14ac:dyDescent="0.3">
      <c r="A38946" t="s">
        <v>29</v>
      </c>
      <c r="B38946">
        <v>3</v>
      </c>
      <c r="C38946">
        <v>44</v>
      </c>
      <c r="D38946" s="2">
        <v>43106</v>
      </c>
      <c r="E38946">
        <v>17</v>
      </c>
      <c r="F38946">
        <v>9.0159000000000002</v>
      </c>
      <c r="G38946">
        <v>7.33</v>
      </c>
      <c r="H38946" s="3">
        <v>43106.96</v>
      </c>
    </row>
    <row r="38947" spans="1:8" x14ac:dyDescent="0.3">
      <c r="A38947" t="s">
        <v>84</v>
      </c>
      <c r="B38947">
        <v>10</v>
      </c>
      <c r="C38947">
        <v>44</v>
      </c>
      <c r="D38947" s="2">
        <v>43106</v>
      </c>
      <c r="E38947">
        <v>2</v>
      </c>
      <c r="F38947">
        <v>10.453800000000001</v>
      </c>
      <c r="G38947">
        <v>7.98</v>
      </c>
      <c r="H38947" s="3">
        <v>43106.97</v>
      </c>
    </row>
    <row r="38948" spans="1:8" x14ac:dyDescent="0.3">
      <c r="A38948" t="s">
        <v>197</v>
      </c>
      <c r="B38948">
        <v>14</v>
      </c>
      <c r="C38948">
        <v>44</v>
      </c>
      <c r="D38948" s="2">
        <v>43106</v>
      </c>
      <c r="E38948">
        <v>45</v>
      </c>
      <c r="F38948">
        <v>108.22769999999998</v>
      </c>
      <c r="G38948">
        <v>87.99</v>
      </c>
      <c r="H38948" s="3">
        <v>43106.98</v>
      </c>
    </row>
    <row r="38949" spans="1:8" x14ac:dyDescent="0.3">
      <c r="A38949" t="s">
        <v>12</v>
      </c>
      <c r="B38949">
        <v>1</v>
      </c>
      <c r="C38949">
        <v>2</v>
      </c>
      <c r="D38949" s="2">
        <v>43106</v>
      </c>
      <c r="E38949">
        <v>6</v>
      </c>
      <c r="F38949">
        <v>99.744000000000014</v>
      </c>
      <c r="G38949">
        <v>83.12</v>
      </c>
      <c r="H38949" s="3">
        <v>43106.98</v>
      </c>
    </row>
    <row r="38950" spans="1:8" x14ac:dyDescent="0.3">
      <c r="A38950" t="s">
        <v>114</v>
      </c>
      <c r="B38950">
        <v>3</v>
      </c>
      <c r="C38950">
        <v>41</v>
      </c>
      <c r="D38950" s="2">
        <v>43107</v>
      </c>
      <c r="E38950">
        <v>40</v>
      </c>
      <c r="F38950">
        <v>53.552399999999999</v>
      </c>
      <c r="G38950">
        <v>40.57</v>
      </c>
      <c r="H38950" s="3">
        <v>43107</v>
      </c>
    </row>
    <row r="38951" spans="1:8" x14ac:dyDescent="0.3">
      <c r="A38951" t="s">
        <v>70</v>
      </c>
      <c r="B38951">
        <v>11</v>
      </c>
      <c r="C38951">
        <v>1</v>
      </c>
      <c r="D38951" s="2">
        <v>43107</v>
      </c>
      <c r="E38951">
        <v>35</v>
      </c>
      <c r="F38951">
        <v>100.3198</v>
      </c>
      <c r="G38951">
        <v>76.58</v>
      </c>
      <c r="H38951" s="3">
        <v>43107.01</v>
      </c>
    </row>
    <row r="38952" spans="1:8" x14ac:dyDescent="0.3">
      <c r="A38952" t="s">
        <v>12</v>
      </c>
      <c r="B38952">
        <v>10</v>
      </c>
      <c r="C38952">
        <v>1</v>
      </c>
      <c r="D38952" s="2">
        <v>43107</v>
      </c>
      <c r="E38952">
        <v>18</v>
      </c>
      <c r="F38952">
        <v>110.54960000000001</v>
      </c>
      <c r="G38952">
        <v>83.12</v>
      </c>
      <c r="H38952" s="3">
        <v>43107.03</v>
      </c>
    </row>
    <row r="38953" spans="1:8" x14ac:dyDescent="0.3">
      <c r="A38953" t="s">
        <v>172</v>
      </c>
      <c r="B38953">
        <v>1</v>
      </c>
      <c r="C38953">
        <v>1</v>
      </c>
      <c r="D38953" s="2">
        <v>43107</v>
      </c>
      <c r="E38953">
        <v>35</v>
      </c>
      <c r="F38953">
        <v>20.844000000000001</v>
      </c>
      <c r="G38953">
        <v>17.37</v>
      </c>
      <c r="H38953" s="3">
        <v>43107.040000000001</v>
      </c>
    </row>
    <row r="38954" spans="1:8" x14ac:dyDescent="0.3">
      <c r="A38954" t="s">
        <v>113</v>
      </c>
      <c r="B38954">
        <v>3</v>
      </c>
      <c r="C38954">
        <v>1</v>
      </c>
      <c r="D38954" s="2">
        <v>43107</v>
      </c>
      <c r="E38954">
        <v>23</v>
      </c>
      <c r="F38954">
        <v>93.922800000000009</v>
      </c>
      <c r="G38954">
        <v>76.36</v>
      </c>
      <c r="H38954" s="3">
        <v>43107.040000000001</v>
      </c>
    </row>
    <row r="38955" spans="1:8" x14ac:dyDescent="0.3">
      <c r="A38955" t="s">
        <v>115</v>
      </c>
      <c r="B38955">
        <v>1</v>
      </c>
      <c r="C38955">
        <v>42</v>
      </c>
      <c r="D38955" s="2">
        <v>43107</v>
      </c>
      <c r="E38955">
        <v>21</v>
      </c>
      <c r="F38955">
        <v>73.162499999999994</v>
      </c>
      <c r="G38955">
        <v>58.53</v>
      </c>
      <c r="H38955" s="3">
        <v>43107.040000000001</v>
      </c>
    </row>
    <row r="38956" spans="1:8" x14ac:dyDescent="0.3">
      <c r="A38956" t="s">
        <v>89</v>
      </c>
      <c r="B38956">
        <v>1</v>
      </c>
      <c r="C38956">
        <v>44</v>
      </c>
      <c r="D38956" s="2">
        <v>43107</v>
      </c>
      <c r="E38956">
        <v>17</v>
      </c>
      <c r="F38956">
        <v>44.7545</v>
      </c>
      <c r="G38956">
        <v>33.65</v>
      </c>
      <c r="H38956" s="3">
        <v>43107.040000000001</v>
      </c>
    </row>
    <row r="38957" spans="1:8" x14ac:dyDescent="0.3">
      <c r="A38957" t="s">
        <v>62</v>
      </c>
      <c r="B38957">
        <v>4</v>
      </c>
      <c r="C38957">
        <v>41</v>
      </c>
      <c r="D38957" s="2">
        <v>43107</v>
      </c>
      <c r="E38957">
        <v>12</v>
      </c>
      <c r="F38957">
        <v>21.125999999999998</v>
      </c>
      <c r="G38957">
        <v>15.09</v>
      </c>
      <c r="H38957" s="3">
        <v>43107.06</v>
      </c>
    </row>
    <row r="38958" spans="1:8" x14ac:dyDescent="0.3">
      <c r="A38958" t="s">
        <v>29</v>
      </c>
      <c r="B38958">
        <v>1</v>
      </c>
      <c r="C38958">
        <v>42</v>
      </c>
      <c r="D38958" s="2">
        <v>43107</v>
      </c>
      <c r="E38958">
        <v>2</v>
      </c>
      <c r="F38958">
        <v>8.8693000000000008</v>
      </c>
      <c r="G38958">
        <v>7.33</v>
      </c>
      <c r="H38958" s="3">
        <v>43107.06</v>
      </c>
    </row>
    <row r="38959" spans="1:8" x14ac:dyDescent="0.3">
      <c r="A38959" t="s">
        <v>29</v>
      </c>
      <c r="B38959">
        <v>10</v>
      </c>
      <c r="C38959">
        <v>41</v>
      </c>
      <c r="D38959" s="2">
        <v>43107</v>
      </c>
      <c r="E38959">
        <v>16</v>
      </c>
      <c r="F38959">
        <v>8.9426000000000005</v>
      </c>
      <c r="G38959">
        <v>7.33</v>
      </c>
      <c r="H38959" s="3">
        <v>43107.06</v>
      </c>
    </row>
    <row r="38960" spans="1:8" x14ac:dyDescent="0.3">
      <c r="A38960" t="s">
        <v>29</v>
      </c>
      <c r="B38960">
        <v>6</v>
      </c>
      <c r="C38960">
        <v>1</v>
      </c>
      <c r="D38960" s="2">
        <v>43107</v>
      </c>
      <c r="E38960">
        <v>39</v>
      </c>
      <c r="F38960">
        <v>9.748899999999999</v>
      </c>
      <c r="G38960">
        <v>7.33</v>
      </c>
      <c r="H38960" s="3">
        <v>43107.07</v>
      </c>
    </row>
    <row r="38961" spans="1:8" x14ac:dyDescent="0.3">
      <c r="A38961" t="s">
        <v>83</v>
      </c>
      <c r="B38961">
        <v>10</v>
      </c>
      <c r="C38961">
        <v>42</v>
      </c>
      <c r="D38961" s="2">
        <v>43107</v>
      </c>
      <c r="E38961">
        <v>2</v>
      </c>
      <c r="F38961">
        <v>65.103499999999997</v>
      </c>
      <c r="G38961">
        <v>48.95</v>
      </c>
      <c r="H38961" s="3">
        <v>43107.09</v>
      </c>
    </row>
    <row r="38962" spans="1:8" x14ac:dyDescent="0.3">
      <c r="A38962" t="s">
        <v>90</v>
      </c>
      <c r="B38962">
        <v>3</v>
      </c>
      <c r="C38962">
        <v>44</v>
      </c>
      <c r="D38962" s="2">
        <v>43107</v>
      </c>
      <c r="E38962">
        <v>13</v>
      </c>
      <c r="F38962">
        <v>3.7209999999999996</v>
      </c>
      <c r="G38962">
        <v>3.05</v>
      </c>
      <c r="H38962" s="3">
        <v>43107.09</v>
      </c>
    </row>
    <row r="38963" spans="1:8" x14ac:dyDescent="0.3">
      <c r="A38963" t="s">
        <v>17</v>
      </c>
      <c r="B38963">
        <v>10</v>
      </c>
      <c r="C38963">
        <v>41</v>
      </c>
      <c r="D38963" s="2">
        <v>43107</v>
      </c>
      <c r="E38963">
        <v>16</v>
      </c>
      <c r="F38963">
        <v>10.4016</v>
      </c>
      <c r="G38963">
        <v>7.88</v>
      </c>
      <c r="H38963" s="3">
        <v>43107.12</v>
      </c>
    </row>
    <row r="38964" spans="1:8" x14ac:dyDescent="0.3">
      <c r="A38964" t="s">
        <v>176</v>
      </c>
      <c r="B38964">
        <v>3</v>
      </c>
      <c r="C38964">
        <v>2</v>
      </c>
      <c r="D38964" s="2">
        <v>43107</v>
      </c>
      <c r="E38964">
        <v>1</v>
      </c>
      <c r="F38964">
        <v>18.985600000000002</v>
      </c>
      <c r="G38964">
        <v>13.96</v>
      </c>
      <c r="H38964" s="3">
        <v>43107.18</v>
      </c>
    </row>
    <row r="38965" spans="1:8" x14ac:dyDescent="0.3">
      <c r="A38965" t="s">
        <v>17</v>
      </c>
      <c r="B38965">
        <v>4</v>
      </c>
      <c r="C38965">
        <v>45</v>
      </c>
      <c r="D38965" s="2">
        <v>43107</v>
      </c>
      <c r="E38965">
        <v>36</v>
      </c>
      <c r="F38965">
        <v>10.638</v>
      </c>
      <c r="G38965">
        <v>7.88</v>
      </c>
      <c r="H38965" s="3">
        <v>43107.18</v>
      </c>
    </row>
    <row r="38966" spans="1:8" x14ac:dyDescent="0.3">
      <c r="A38966" t="s">
        <v>29</v>
      </c>
      <c r="B38966">
        <v>10</v>
      </c>
      <c r="C38966">
        <v>1</v>
      </c>
      <c r="D38966" s="2">
        <v>43107</v>
      </c>
      <c r="E38966">
        <v>3</v>
      </c>
      <c r="F38966">
        <v>9.2358000000000011</v>
      </c>
      <c r="G38966">
        <v>7.33</v>
      </c>
      <c r="H38966" s="3">
        <v>43107.21</v>
      </c>
    </row>
    <row r="38967" spans="1:8" x14ac:dyDescent="0.3">
      <c r="A38967" t="s">
        <v>39</v>
      </c>
      <c r="B38967">
        <v>1</v>
      </c>
      <c r="C38967">
        <v>2</v>
      </c>
      <c r="D38967" s="2">
        <v>43107</v>
      </c>
      <c r="E38967">
        <v>34</v>
      </c>
      <c r="F38967">
        <v>8.7912999999999997</v>
      </c>
      <c r="G38967">
        <v>6.61</v>
      </c>
      <c r="H38967" s="3">
        <v>43107.22</v>
      </c>
    </row>
    <row r="38968" spans="1:8" x14ac:dyDescent="0.3">
      <c r="A38968" t="s">
        <v>5</v>
      </c>
      <c r="B38968">
        <v>10</v>
      </c>
      <c r="C38968">
        <v>41</v>
      </c>
      <c r="D38968" s="2">
        <v>43107</v>
      </c>
      <c r="E38968">
        <v>33</v>
      </c>
      <c r="F38968">
        <v>32.96</v>
      </c>
      <c r="G38968">
        <v>25.75</v>
      </c>
      <c r="H38968" s="3">
        <v>43107.22</v>
      </c>
    </row>
    <row r="38969" spans="1:8" x14ac:dyDescent="0.3">
      <c r="A38969" t="s">
        <v>137</v>
      </c>
      <c r="B38969">
        <v>1</v>
      </c>
      <c r="C38969">
        <v>41</v>
      </c>
      <c r="D38969" s="2">
        <v>43107</v>
      </c>
      <c r="E38969">
        <v>12</v>
      </c>
      <c r="F38969">
        <v>8.9603999999999999</v>
      </c>
      <c r="G38969">
        <v>6.84</v>
      </c>
      <c r="H38969" s="3">
        <v>43107.24</v>
      </c>
    </row>
    <row r="38970" spans="1:8" x14ac:dyDescent="0.3">
      <c r="A38970" t="s">
        <v>200</v>
      </c>
      <c r="B38970">
        <v>14</v>
      </c>
      <c r="C38970">
        <v>41</v>
      </c>
      <c r="D38970" s="2">
        <v>43107</v>
      </c>
      <c r="E38970">
        <v>33</v>
      </c>
      <c r="F38970">
        <v>36.666799999999995</v>
      </c>
      <c r="G38970">
        <v>29.57</v>
      </c>
      <c r="H38970" s="3">
        <v>43107.26</v>
      </c>
    </row>
    <row r="38971" spans="1:8" x14ac:dyDescent="0.3">
      <c r="A38971" t="s">
        <v>72</v>
      </c>
      <c r="B38971">
        <v>10</v>
      </c>
      <c r="C38971">
        <v>44</v>
      </c>
      <c r="D38971" s="2">
        <v>43107</v>
      </c>
      <c r="E38971">
        <v>16</v>
      </c>
      <c r="F38971">
        <v>68.331299999999999</v>
      </c>
      <c r="G38971">
        <v>52.97</v>
      </c>
      <c r="H38971" s="3">
        <v>43107.26</v>
      </c>
    </row>
    <row r="38972" spans="1:8" x14ac:dyDescent="0.3">
      <c r="A38972" t="s">
        <v>12</v>
      </c>
      <c r="B38972">
        <v>1</v>
      </c>
      <c r="C38972">
        <v>44</v>
      </c>
      <c r="D38972" s="2">
        <v>43107</v>
      </c>
      <c r="E38972">
        <v>44</v>
      </c>
      <c r="F38972">
        <v>104.7312</v>
      </c>
      <c r="G38972">
        <v>83.12</v>
      </c>
      <c r="H38972" s="3">
        <v>43107.28</v>
      </c>
    </row>
    <row r="38973" spans="1:8" x14ac:dyDescent="0.3">
      <c r="A38973" t="s">
        <v>38</v>
      </c>
      <c r="B38973">
        <v>1</v>
      </c>
      <c r="C38973">
        <v>1</v>
      </c>
      <c r="D38973" s="2">
        <v>43107</v>
      </c>
      <c r="E38973">
        <v>43</v>
      </c>
      <c r="F38973">
        <v>203.42280000000002</v>
      </c>
      <c r="G38973">
        <v>166.74</v>
      </c>
      <c r="H38973" s="3">
        <v>43107.29</v>
      </c>
    </row>
    <row r="38974" spans="1:8" x14ac:dyDescent="0.3">
      <c r="A38974" t="s">
        <v>171</v>
      </c>
      <c r="B38974">
        <v>3</v>
      </c>
      <c r="C38974">
        <v>3</v>
      </c>
      <c r="D38974" s="2">
        <v>43107</v>
      </c>
      <c r="E38974">
        <v>41</v>
      </c>
      <c r="F38974">
        <v>68.963999999999999</v>
      </c>
      <c r="G38974">
        <v>57.47</v>
      </c>
      <c r="H38974" s="3">
        <v>43107.29</v>
      </c>
    </row>
    <row r="38975" spans="1:8" x14ac:dyDescent="0.3">
      <c r="A38975" t="s">
        <v>12</v>
      </c>
      <c r="B38975">
        <v>10</v>
      </c>
      <c r="C38975">
        <v>1</v>
      </c>
      <c r="D38975" s="2">
        <v>43107</v>
      </c>
      <c r="E38975">
        <v>24</v>
      </c>
      <c r="F38975">
        <v>116.36800000000001</v>
      </c>
      <c r="G38975">
        <v>83.12</v>
      </c>
      <c r="H38975" s="3">
        <v>43107.3</v>
      </c>
    </row>
    <row r="38976" spans="1:8" x14ac:dyDescent="0.3">
      <c r="A38976" t="s">
        <v>51</v>
      </c>
      <c r="B38976">
        <v>2</v>
      </c>
      <c r="C38976">
        <v>44</v>
      </c>
      <c r="D38976" s="2">
        <v>43107</v>
      </c>
      <c r="E38976">
        <v>16</v>
      </c>
      <c r="F38976">
        <v>1.7136000000000002</v>
      </c>
      <c r="G38976">
        <v>1.26</v>
      </c>
      <c r="H38976" s="3">
        <v>43107.3</v>
      </c>
    </row>
    <row r="38977" spans="1:8" x14ac:dyDescent="0.3">
      <c r="A38977" t="s">
        <v>12</v>
      </c>
      <c r="B38977">
        <v>1</v>
      </c>
      <c r="C38977">
        <v>43</v>
      </c>
      <c r="D38977" s="2">
        <v>43107</v>
      </c>
      <c r="E38977">
        <v>50</v>
      </c>
      <c r="F38977">
        <v>105.5624</v>
      </c>
      <c r="G38977">
        <v>83.12</v>
      </c>
      <c r="H38977" s="3">
        <v>43107.31</v>
      </c>
    </row>
    <row r="38978" spans="1:8" x14ac:dyDescent="0.3">
      <c r="A38978" t="s">
        <v>17</v>
      </c>
      <c r="B38978">
        <v>12</v>
      </c>
      <c r="C38978">
        <v>1</v>
      </c>
      <c r="D38978" s="2">
        <v>43107</v>
      </c>
      <c r="E38978">
        <v>24</v>
      </c>
      <c r="F38978">
        <v>10.7956</v>
      </c>
      <c r="G38978">
        <v>7.88</v>
      </c>
      <c r="H38978" s="3">
        <v>43107.33</v>
      </c>
    </row>
    <row r="38979" spans="1:8" x14ac:dyDescent="0.3">
      <c r="A38979" t="s">
        <v>148</v>
      </c>
      <c r="B38979">
        <v>1</v>
      </c>
      <c r="C38979">
        <v>44</v>
      </c>
      <c r="D38979" s="2">
        <v>43107</v>
      </c>
      <c r="E38979">
        <v>27</v>
      </c>
      <c r="F38979">
        <v>3.2851000000000004</v>
      </c>
      <c r="G38979">
        <v>2.4700000000000002</v>
      </c>
      <c r="H38979" s="3">
        <v>43107.34</v>
      </c>
    </row>
    <row r="38980" spans="1:8" x14ac:dyDescent="0.3">
      <c r="A38980" t="s">
        <v>131</v>
      </c>
      <c r="B38980">
        <v>12</v>
      </c>
      <c r="C38980">
        <v>1</v>
      </c>
      <c r="D38980" s="2">
        <v>43107</v>
      </c>
      <c r="E38980">
        <v>18</v>
      </c>
      <c r="F38980">
        <v>7.0555000000000003</v>
      </c>
      <c r="G38980">
        <v>5.15</v>
      </c>
      <c r="H38980" s="3">
        <v>43107.34</v>
      </c>
    </row>
    <row r="38981" spans="1:8" x14ac:dyDescent="0.3">
      <c r="A38981" t="s">
        <v>80</v>
      </c>
      <c r="B38981">
        <v>1</v>
      </c>
      <c r="C38981">
        <v>2</v>
      </c>
      <c r="D38981" s="2">
        <v>43107</v>
      </c>
      <c r="E38981">
        <v>14</v>
      </c>
      <c r="F38981">
        <v>7.2702</v>
      </c>
      <c r="G38981">
        <v>5.77</v>
      </c>
      <c r="H38981" s="3">
        <v>43107.34</v>
      </c>
    </row>
    <row r="38982" spans="1:8" x14ac:dyDescent="0.3">
      <c r="A38982" t="s">
        <v>12</v>
      </c>
      <c r="B38982">
        <v>2</v>
      </c>
      <c r="C38982">
        <v>1</v>
      </c>
      <c r="D38982" s="2">
        <v>43107</v>
      </c>
      <c r="E38982">
        <v>47</v>
      </c>
      <c r="F38982">
        <v>111.38079999999999</v>
      </c>
      <c r="G38982">
        <v>83.12</v>
      </c>
      <c r="H38982" s="3">
        <v>43107.34</v>
      </c>
    </row>
    <row r="38983" spans="1:8" x14ac:dyDescent="0.3">
      <c r="A38983" t="s">
        <v>44</v>
      </c>
      <c r="B38983">
        <v>1</v>
      </c>
      <c r="C38983">
        <v>3</v>
      </c>
      <c r="D38983" s="2">
        <v>43107</v>
      </c>
      <c r="E38983">
        <v>46</v>
      </c>
      <c r="F38983">
        <v>32.332500000000003</v>
      </c>
      <c r="G38983">
        <v>23.95</v>
      </c>
      <c r="H38983" s="3">
        <v>43107.34</v>
      </c>
    </row>
    <row r="38984" spans="1:8" x14ac:dyDescent="0.3">
      <c r="A38984" t="s">
        <v>5</v>
      </c>
      <c r="B38984">
        <v>10</v>
      </c>
      <c r="C38984">
        <v>43</v>
      </c>
      <c r="D38984" s="2">
        <v>43107</v>
      </c>
      <c r="E38984">
        <v>48</v>
      </c>
      <c r="F38984">
        <v>31.414999999999999</v>
      </c>
      <c r="G38984">
        <v>25.75</v>
      </c>
      <c r="H38984" s="3">
        <v>43107.34</v>
      </c>
    </row>
    <row r="38985" spans="1:8" x14ac:dyDescent="0.3">
      <c r="A38985" t="s">
        <v>89</v>
      </c>
      <c r="B38985">
        <v>15</v>
      </c>
      <c r="C38985">
        <v>42</v>
      </c>
      <c r="D38985" s="2">
        <v>43107</v>
      </c>
      <c r="E38985">
        <v>30</v>
      </c>
      <c r="F38985">
        <v>41.389499999999998</v>
      </c>
      <c r="G38985">
        <v>33.65</v>
      </c>
      <c r="H38985" s="3">
        <v>43107.38</v>
      </c>
    </row>
    <row r="38986" spans="1:8" x14ac:dyDescent="0.3">
      <c r="A38986" t="s">
        <v>52</v>
      </c>
      <c r="B38986">
        <v>2</v>
      </c>
      <c r="C38986">
        <v>1</v>
      </c>
      <c r="D38986" s="2">
        <v>43107</v>
      </c>
      <c r="E38986">
        <v>21</v>
      </c>
      <c r="F38986">
        <v>20.3643</v>
      </c>
      <c r="G38986">
        <v>16.829999999999998</v>
      </c>
      <c r="H38986" s="3">
        <v>43107.4</v>
      </c>
    </row>
    <row r="38987" spans="1:8" x14ac:dyDescent="0.3">
      <c r="A38987" t="s">
        <v>52</v>
      </c>
      <c r="B38987">
        <v>1</v>
      </c>
      <c r="C38987">
        <v>44</v>
      </c>
      <c r="D38987" s="2">
        <v>43107</v>
      </c>
      <c r="E38987">
        <v>24</v>
      </c>
      <c r="F38987">
        <v>23.561999999999998</v>
      </c>
      <c r="G38987">
        <v>16.829999999999998</v>
      </c>
      <c r="H38987" s="3">
        <v>43107.41</v>
      </c>
    </row>
    <row r="38988" spans="1:8" x14ac:dyDescent="0.3">
      <c r="A38988" t="s">
        <v>89</v>
      </c>
      <c r="B38988">
        <v>6</v>
      </c>
      <c r="C38988">
        <v>1</v>
      </c>
      <c r="D38988" s="2">
        <v>43107</v>
      </c>
      <c r="E38988">
        <v>24</v>
      </c>
      <c r="F38988">
        <v>45.427500000000002</v>
      </c>
      <c r="G38988">
        <v>33.65</v>
      </c>
      <c r="H38988" s="3">
        <v>43107.43</v>
      </c>
    </row>
    <row r="38989" spans="1:8" x14ac:dyDescent="0.3">
      <c r="A38989" t="s">
        <v>28</v>
      </c>
      <c r="B38989">
        <v>11</v>
      </c>
      <c r="C38989">
        <v>1</v>
      </c>
      <c r="D38989" s="2">
        <v>43107</v>
      </c>
      <c r="E38989">
        <v>37</v>
      </c>
      <c r="F38989">
        <v>40.982900000000001</v>
      </c>
      <c r="G38989">
        <v>32.270000000000003</v>
      </c>
      <c r="H38989" s="3">
        <v>43107.44</v>
      </c>
    </row>
    <row r="38990" spans="1:8" x14ac:dyDescent="0.3">
      <c r="A38990" t="s">
        <v>17</v>
      </c>
      <c r="B38990">
        <v>3</v>
      </c>
      <c r="C38990">
        <v>41</v>
      </c>
      <c r="D38990" s="2">
        <v>43107</v>
      </c>
      <c r="E38990">
        <v>38</v>
      </c>
      <c r="F38990">
        <v>10.559200000000001</v>
      </c>
      <c r="G38990">
        <v>7.88</v>
      </c>
      <c r="H38990" s="3">
        <v>43107.44</v>
      </c>
    </row>
    <row r="38991" spans="1:8" x14ac:dyDescent="0.3">
      <c r="A38991" t="s">
        <v>27</v>
      </c>
      <c r="B38991">
        <v>8</v>
      </c>
      <c r="C38991">
        <v>41</v>
      </c>
      <c r="D38991" s="2">
        <v>43107</v>
      </c>
      <c r="E38991">
        <v>24</v>
      </c>
      <c r="F38991">
        <v>425.99250000000001</v>
      </c>
      <c r="G38991">
        <v>315.55</v>
      </c>
      <c r="H38991" s="3">
        <v>43107.44</v>
      </c>
    </row>
    <row r="38992" spans="1:8" x14ac:dyDescent="0.3">
      <c r="A38992" t="s">
        <v>29</v>
      </c>
      <c r="B38992">
        <v>1</v>
      </c>
      <c r="C38992">
        <v>1</v>
      </c>
      <c r="D38992" s="2">
        <v>43107</v>
      </c>
      <c r="E38992">
        <v>50</v>
      </c>
      <c r="F38992">
        <v>9.2358000000000011</v>
      </c>
      <c r="G38992">
        <v>7.33</v>
      </c>
      <c r="H38992" s="3">
        <v>43107.45</v>
      </c>
    </row>
    <row r="38993" spans="1:8" x14ac:dyDescent="0.3">
      <c r="A38993" t="s">
        <v>17</v>
      </c>
      <c r="B38993">
        <v>10</v>
      </c>
      <c r="C38993">
        <v>44</v>
      </c>
      <c r="D38993" s="2">
        <v>43107</v>
      </c>
      <c r="E38993">
        <v>17</v>
      </c>
      <c r="F38993">
        <v>10.086399999999999</v>
      </c>
      <c r="G38993">
        <v>7.88</v>
      </c>
      <c r="H38993" s="3">
        <v>43107.47</v>
      </c>
    </row>
    <row r="38994" spans="1:8" x14ac:dyDescent="0.3">
      <c r="A38994" t="s">
        <v>172</v>
      </c>
      <c r="B38994">
        <v>2</v>
      </c>
      <c r="C38994">
        <v>1</v>
      </c>
      <c r="D38994" s="2">
        <v>43107</v>
      </c>
      <c r="E38994">
        <v>6</v>
      </c>
      <c r="F38994">
        <v>21.886200000000002</v>
      </c>
      <c r="G38994">
        <v>17.37</v>
      </c>
      <c r="H38994" s="3">
        <v>43107.48</v>
      </c>
    </row>
    <row r="38995" spans="1:8" x14ac:dyDescent="0.3">
      <c r="A38995" t="s">
        <v>29</v>
      </c>
      <c r="B38995">
        <v>10</v>
      </c>
      <c r="C38995">
        <v>41</v>
      </c>
      <c r="D38995" s="2">
        <v>43107</v>
      </c>
      <c r="E38995">
        <v>44</v>
      </c>
      <c r="F38995">
        <v>8.9426000000000005</v>
      </c>
      <c r="G38995">
        <v>7.33</v>
      </c>
      <c r="H38995" s="3">
        <v>43107.53</v>
      </c>
    </row>
    <row r="38996" spans="1:8" x14ac:dyDescent="0.3">
      <c r="A38996" t="s">
        <v>194</v>
      </c>
      <c r="B38996">
        <v>6</v>
      </c>
      <c r="C38996">
        <v>1</v>
      </c>
      <c r="D38996" s="2">
        <v>43107</v>
      </c>
      <c r="E38996">
        <v>11</v>
      </c>
      <c r="F38996">
        <v>7.4152000000000013</v>
      </c>
      <c r="G38996">
        <v>5.98</v>
      </c>
      <c r="H38996" s="3">
        <v>43107.53</v>
      </c>
    </row>
    <row r="38997" spans="1:8" x14ac:dyDescent="0.3">
      <c r="A38997" t="s">
        <v>17</v>
      </c>
      <c r="B38997">
        <v>1</v>
      </c>
      <c r="C38997">
        <v>41</v>
      </c>
      <c r="D38997" s="2">
        <v>43107</v>
      </c>
      <c r="E38997">
        <v>49</v>
      </c>
      <c r="F38997">
        <v>10.1652</v>
      </c>
      <c r="G38997">
        <v>7.88</v>
      </c>
      <c r="H38997" s="3">
        <v>43107.53</v>
      </c>
    </row>
    <row r="38998" spans="1:8" x14ac:dyDescent="0.3">
      <c r="A38998" t="s">
        <v>44</v>
      </c>
      <c r="B38998">
        <v>1</v>
      </c>
      <c r="C38998">
        <v>43</v>
      </c>
      <c r="D38998" s="2">
        <v>43107</v>
      </c>
      <c r="E38998">
        <v>47</v>
      </c>
      <c r="F38998">
        <v>31.135000000000002</v>
      </c>
      <c r="G38998">
        <v>23.95</v>
      </c>
      <c r="H38998" s="3">
        <v>43107.56</v>
      </c>
    </row>
    <row r="38999" spans="1:8" x14ac:dyDescent="0.3">
      <c r="A38999" t="s">
        <v>118</v>
      </c>
      <c r="B38999">
        <v>15</v>
      </c>
      <c r="C38999">
        <v>41</v>
      </c>
      <c r="D38999" s="2">
        <v>43107</v>
      </c>
      <c r="E38999">
        <v>15</v>
      </c>
      <c r="F38999">
        <v>4.6364000000000001</v>
      </c>
      <c r="G38999">
        <v>3.46</v>
      </c>
      <c r="H38999" s="3">
        <v>43107.56</v>
      </c>
    </row>
    <row r="39000" spans="1:8" x14ac:dyDescent="0.3">
      <c r="A39000" t="s">
        <v>163</v>
      </c>
      <c r="B39000">
        <v>15</v>
      </c>
      <c r="C39000">
        <v>1</v>
      </c>
      <c r="D39000" s="2">
        <v>43107</v>
      </c>
      <c r="E39000">
        <v>12</v>
      </c>
      <c r="F39000">
        <v>7.6579999999999995</v>
      </c>
      <c r="G39000">
        <v>5.47</v>
      </c>
      <c r="H39000" s="3">
        <v>43107.57</v>
      </c>
    </row>
    <row r="39001" spans="1:8" x14ac:dyDescent="0.3">
      <c r="A39001" t="s">
        <v>75</v>
      </c>
      <c r="B39001">
        <v>15</v>
      </c>
      <c r="C39001">
        <v>45</v>
      </c>
      <c r="D39001" s="2">
        <v>43107</v>
      </c>
      <c r="E39001">
        <v>15</v>
      </c>
      <c r="F39001">
        <v>26.187599999999996</v>
      </c>
      <c r="G39001">
        <v>18.84</v>
      </c>
      <c r="H39001" s="3">
        <v>43107.58</v>
      </c>
    </row>
    <row r="39002" spans="1:8" x14ac:dyDescent="0.3">
      <c r="A39002" t="s">
        <v>172</v>
      </c>
      <c r="B39002">
        <v>10</v>
      </c>
      <c r="C39002">
        <v>2</v>
      </c>
      <c r="D39002" s="2">
        <v>43107</v>
      </c>
      <c r="E39002">
        <v>41</v>
      </c>
      <c r="F39002">
        <v>23.449500000000004</v>
      </c>
      <c r="G39002">
        <v>17.37</v>
      </c>
      <c r="H39002" s="3">
        <v>43107.6</v>
      </c>
    </row>
    <row r="39003" spans="1:8" x14ac:dyDescent="0.3">
      <c r="A39003" t="s">
        <v>37</v>
      </c>
      <c r="B39003">
        <v>10</v>
      </c>
      <c r="C39003">
        <v>1</v>
      </c>
      <c r="D39003" s="2">
        <v>43107</v>
      </c>
      <c r="E39003">
        <v>32</v>
      </c>
      <c r="F39003">
        <v>108.34380000000002</v>
      </c>
      <c r="G39003">
        <v>78.510000000000005</v>
      </c>
      <c r="H39003" s="3">
        <v>43107.61</v>
      </c>
    </row>
    <row r="39004" spans="1:8" x14ac:dyDescent="0.3">
      <c r="A39004" t="s">
        <v>25</v>
      </c>
      <c r="B39004">
        <v>9</v>
      </c>
      <c r="C39004">
        <v>44</v>
      </c>
      <c r="D39004" s="2">
        <v>43107</v>
      </c>
      <c r="E39004">
        <v>17</v>
      </c>
      <c r="F39004">
        <v>20.122299999999999</v>
      </c>
      <c r="G39004">
        <v>16.63</v>
      </c>
      <c r="H39004" s="3">
        <v>43107.64</v>
      </c>
    </row>
    <row r="39005" spans="1:8" x14ac:dyDescent="0.3">
      <c r="A39005" t="s">
        <v>17</v>
      </c>
      <c r="B39005">
        <v>11</v>
      </c>
      <c r="C39005">
        <v>43</v>
      </c>
      <c r="D39005" s="2">
        <v>43107</v>
      </c>
      <c r="E39005">
        <v>8</v>
      </c>
      <c r="F39005">
        <v>10.0076</v>
      </c>
      <c r="G39005">
        <v>7.88</v>
      </c>
      <c r="H39005" s="3">
        <v>43107.65</v>
      </c>
    </row>
    <row r="39006" spans="1:8" x14ac:dyDescent="0.3">
      <c r="A39006" t="s">
        <v>19</v>
      </c>
      <c r="B39006">
        <v>2</v>
      </c>
      <c r="C39006">
        <v>1</v>
      </c>
      <c r="D39006" s="2">
        <v>43107</v>
      </c>
      <c r="E39006">
        <v>23</v>
      </c>
      <c r="F39006">
        <v>75.842000000000013</v>
      </c>
      <c r="G39006">
        <v>58.34</v>
      </c>
      <c r="H39006" s="3">
        <v>43107.65</v>
      </c>
    </row>
    <row r="39007" spans="1:8" x14ac:dyDescent="0.3">
      <c r="A39007" t="s">
        <v>12</v>
      </c>
      <c r="B39007">
        <v>6</v>
      </c>
      <c r="C39007">
        <v>3</v>
      </c>
      <c r="D39007" s="2">
        <v>43107</v>
      </c>
      <c r="E39007">
        <v>3</v>
      </c>
      <c r="F39007">
        <v>103.9</v>
      </c>
      <c r="G39007">
        <v>83.12</v>
      </c>
      <c r="H39007" s="3">
        <v>43107.65</v>
      </c>
    </row>
    <row r="39008" spans="1:8" x14ac:dyDescent="0.3">
      <c r="A39008" t="s">
        <v>34</v>
      </c>
      <c r="B39008">
        <v>3</v>
      </c>
      <c r="C39008">
        <v>44</v>
      </c>
      <c r="D39008" s="2">
        <v>43107</v>
      </c>
      <c r="E39008">
        <v>38</v>
      </c>
      <c r="F39008">
        <v>324.73750000000001</v>
      </c>
      <c r="G39008">
        <v>259.79000000000002</v>
      </c>
      <c r="H39008" s="3">
        <v>43107.67</v>
      </c>
    </row>
    <row r="39009" spans="1:8" x14ac:dyDescent="0.3">
      <c r="A39009" t="s">
        <v>44</v>
      </c>
      <c r="B39009">
        <v>1</v>
      </c>
      <c r="C39009">
        <v>2</v>
      </c>
      <c r="D39009" s="2">
        <v>43107</v>
      </c>
      <c r="E39009">
        <v>10</v>
      </c>
      <c r="F39009">
        <v>31.135000000000002</v>
      </c>
      <c r="G39009">
        <v>23.95</v>
      </c>
      <c r="H39009" s="3">
        <v>43107.68</v>
      </c>
    </row>
    <row r="39010" spans="1:8" x14ac:dyDescent="0.3">
      <c r="A39010" t="s">
        <v>73</v>
      </c>
      <c r="B39010">
        <v>1</v>
      </c>
      <c r="C39010">
        <v>1</v>
      </c>
      <c r="D39010" s="2">
        <v>43107</v>
      </c>
      <c r="E39010">
        <v>26</v>
      </c>
      <c r="F39010">
        <v>9.968</v>
      </c>
      <c r="G39010">
        <v>7.12</v>
      </c>
      <c r="H39010" s="3">
        <v>43107.71</v>
      </c>
    </row>
    <row r="39011" spans="1:8" x14ac:dyDescent="0.3">
      <c r="A39011" t="s">
        <v>158</v>
      </c>
      <c r="B39011">
        <v>6</v>
      </c>
      <c r="C39011">
        <v>43</v>
      </c>
      <c r="D39011" s="2">
        <v>43107</v>
      </c>
      <c r="E39011">
        <v>40</v>
      </c>
      <c r="F39011">
        <v>10.199999999999999</v>
      </c>
      <c r="G39011">
        <v>7.5</v>
      </c>
      <c r="H39011" s="3">
        <v>43107.72</v>
      </c>
    </row>
    <row r="39012" spans="1:8" x14ac:dyDescent="0.3">
      <c r="A39012" t="s">
        <v>84</v>
      </c>
      <c r="B39012">
        <v>3</v>
      </c>
      <c r="C39012">
        <v>44</v>
      </c>
      <c r="D39012" s="2">
        <v>43107</v>
      </c>
      <c r="E39012">
        <v>36</v>
      </c>
      <c r="F39012">
        <v>10.773</v>
      </c>
      <c r="G39012">
        <v>7.98</v>
      </c>
      <c r="H39012" s="3">
        <v>43107.72</v>
      </c>
    </row>
    <row r="39013" spans="1:8" x14ac:dyDescent="0.3">
      <c r="A39013" t="s">
        <v>12</v>
      </c>
      <c r="B39013">
        <v>9</v>
      </c>
      <c r="C39013">
        <v>44</v>
      </c>
      <c r="D39013" s="2">
        <v>43107</v>
      </c>
      <c r="E39013">
        <v>24</v>
      </c>
      <c r="F39013">
        <v>108.056</v>
      </c>
      <c r="G39013">
        <v>83.12</v>
      </c>
      <c r="H39013" s="3">
        <v>43107.73</v>
      </c>
    </row>
    <row r="39014" spans="1:8" x14ac:dyDescent="0.3">
      <c r="A39014" t="s">
        <v>12</v>
      </c>
      <c r="B39014">
        <v>3</v>
      </c>
      <c r="C39014">
        <v>1</v>
      </c>
      <c r="D39014" s="2">
        <v>43107</v>
      </c>
      <c r="E39014">
        <v>46</v>
      </c>
      <c r="F39014">
        <v>114.70560000000002</v>
      </c>
      <c r="G39014">
        <v>83.12</v>
      </c>
      <c r="H39014" s="3">
        <v>43107.74</v>
      </c>
    </row>
    <row r="39015" spans="1:8" x14ac:dyDescent="0.3">
      <c r="A39015" t="s">
        <v>62</v>
      </c>
      <c r="B39015">
        <v>11</v>
      </c>
      <c r="C39015">
        <v>1</v>
      </c>
      <c r="D39015" s="2">
        <v>43107</v>
      </c>
      <c r="E39015">
        <v>35</v>
      </c>
      <c r="F39015">
        <v>20.069700000000001</v>
      </c>
      <c r="G39015">
        <v>15.09</v>
      </c>
      <c r="H39015" s="3">
        <v>43107.76</v>
      </c>
    </row>
    <row r="39016" spans="1:8" x14ac:dyDescent="0.3">
      <c r="A39016" t="s">
        <v>152</v>
      </c>
      <c r="B39016">
        <v>1</v>
      </c>
      <c r="C39016">
        <v>41</v>
      </c>
      <c r="D39016" s="2">
        <v>43107</v>
      </c>
      <c r="E39016">
        <v>50</v>
      </c>
      <c r="F39016">
        <v>93.724999999999994</v>
      </c>
      <c r="G39016">
        <v>74.98</v>
      </c>
      <c r="H39016" s="3">
        <v>43107.76</v>
      </c>
    </row>
    <row r="39017" spans="1:8" x14ac:dyDescent="0.3">
      <c r="A39017" t="s">
        <v>86</v>
      </c>
      <c r="B39017">
        <v>7</v>
      </c>
      <c r="C39017">
        <v>1</v>
      </c>
      <c r="D39017" s="2">
        <v>43107</v>
      </c>
      <c r="E39017">
        <v>3</v>
      </c>
      <c r="F39017">
        <v>348.48</v>
      </c>
      <c r="G39017">
        <v>288</v>
      </c>
      <c r="H39017" s="3">
        <v>43107.76</v>
      </c>
    </row>
    <row r="39018" spans="1:8" x14ac:dyDescent="0.3">
      <c r="A39018" t="s">
        <v>12</v>
      </c>
      <c r="B39018">
        <v>1</v>
      </c>
      <c r="C39018">
        <v>42</v>
      </c>
      <c r="D39018" s="2">
        <v>43107</v>
      </c>
      <c r="E39018">
        <v>13</v>
      </c>
      <c r="F39018">
        <v>116.36800000000001</v>
      </c>
      <c r="G39018">
        <v>83.12</v>
      </c>
      <c r="H39018" s="3">
        <v>43107.76</v>
      </c>
    </row>
    <row r="39019" spans="1:8" x14ac:dyDescent="0.3">
      <c r="A39019" t="s">
        <v>17</v>
      </c>
      <c r="B39019">
        <v>9</v>
      </c>
      <c r="C39019">
        <v>45</v>
      </c>
      <c r="D39019" s="2">
        <v>43107</v>
      </c>
      <c r="E39019">
        <v>41</v>
      </c>
      <c r="F39019">
        <v>10.716800000000001</v>
      </c>
      <c r="G39019">
        <v>7.88</v>
      </c>
      <c r="H39019" s="3">
        <v>43107.77</v>
      </c>
    </row>
    <row r="39020" spans="1:8" x14ac:dyDescent="0.3">
      <c r="A39020" t="s">
        <v>170</v>
      </c>
      <c r="B39020">
        <v>1</v>
      </c>
      <c r="C39020">
        <v>41</v>
      </c>
      <c r="D39020" s="2">
        <v>43107</v>
      </c>
      <c r="E39020">
        <v>20</v>
      </c>
      <c r="F39020">
        <v>118.76039999999999</v>
      </c>
      <c r="G39020">
        <v>89.97</v>
      </c>
      <c r="H39020" s="3">
        <v>43107.77</v>
      </c>
    </row>
    <row r="39021" spans="1:8" x14ac:dyDescent="0.3">
      <c r="A39021" t="s">
        <v>5</v>
      </c>
      <c r="B39021">
        <v>2</v>
      </c>
      <c r="C39021">
        <v>1</v>
      </c>
      <c r="D39021" s="2">
        <v>43107</v>
      </c>
      <c r="E39021">
        <v>19</v>
      </c>
      <c r="F39021">
        <v>31.414999999999999</v>
      </c>
      <c r="G39021">
        <v>25.75</v>
      </c>
      <c r="H39021" s="3">
        <v>43107.8</v>
      </c>
    </row>
    <row r="39022" spans="1:8" x14ac:dyDescent="0.3">
      <c r="A39022" t="s">
        <v>13</v>
      </c>
      <c r="B39022">
        <v>5</v>
      </c>
      <c r="C39022">
        <v>44</v>
      </c>
      <c r="D39022" s="2">
        <v>43107</v>
      </c>
      <c r="E39022">
        <v>38</v>
      </c>
      <c r="F39022">
        <v>149.33750000000001</v>
      </c>
      <c r="G39022">
        <v>119.47</v>
      </c>
      <c r="H39022" s="3">
        <v>43107.8</v>
      </c>
    </row>
    <row r="39023" spans="1:8" x14ac:dyDescent="0.3">
      <c r="A39023" t="s">
        <v>29</v>
      </c>
      <c r="B39023">
        <v>10</v>
      </c>
      <c r="C39023">
        <v>45</v>
      </c>
      <c r="D39023" s="2">
        <v>43107</v>
      </c>
      <c r="E39023">
        <v>11</v>
      </c>
      <c r="F39023">
        <v>8.8693000000000008</v>
      </c>
      <c r="G39023">
        <v>7.33</v>
      </c>
      <c r="H39023" s="3">
        <v>43107.83</v>
      </c>
    </row>
    <row r="39024" spans="1:8" x14ac:dyDescent="0.3">
      <c r="A39024" t="s">
        <v>116</v>
      </c>
      <c r="B39024">
        <v>10</v>
      </c>
      <c r="C39024">
        <v>41</v>
      </c>
      <c r="D39024" s="2">
        <v>43107</v>
      </c>
      <c r="E39024">
        <v>47</v>
      </c>
      <c r="F39024">
        <v>28.003499999999999</v>
      </c>
      <c r="G39024">
        <v>22.05</v>
      </c>
      <c r="H39024" s="3">
        <v>43107.85</v>
      </c>
    </row>
    <row r="39025" spans="1:8" x14ac:dyDescent="0.3">
      <c r="A39025" t="s">
        <v>51</v>
      </c>
      <c r="B39025">
        <v>1</v>
      </c>
      <c r="C39025">
        <v>42</v>
      </c>
      <c r="D39025" s="2">
        <v>43107</v>
      </c>
      <c r="E39025">
        <v>22</v>
      </c>
      <c r="F39025">
        <v>1.7387999999999999</v>
      </c>
      <c r="G39025">
        <v>1.26</v>
      </c>
      <c r="H39025" s="3">
        <v>43107.85</v>
      </c>
    </row>
    <row r="39026" spans="1:8" x14ac:dyDescent="0.3">
      <c r="A39026" t="s">
        <v>202</v>
      </c>
      <c r="B39026">
        <v>10</v>
      </c>
      <c r="C39026">
        <v>44</v>
      </c>
      <c r="D39026" s="2">
        <v>43107</v>
      </c>
      <c r="E39026">
        <v>29</v>
      </c>
      <c r="F39026">
        <v>64.093699999999998</v>
      </c>
      <c r="G39026">
        <v>52.97</v>
      </c>
      <c r="H39026" s="3">
        <v>43107.89</v>
      </c>
    </row>
    <row r="39027" spans="1:8" x14ac:dyDescent="0.3">
      <c r="A39027" t="s">
        <v>123</v>
      </c>
      <c r="B39027">
        <v>5</v>
      </c>
      <c r="C39027">
        <v>1</v>
      </c>
      <c r="D39027" s="2">
        <v>43107</v>
      </c>
      <c r="E39027">
        <v>50</v>
      </c>
      <c r="F39027">
        <v>35.197000000000003</v>
      </c>
      <c r="G39027">
        <v>28.85</v>
      </c>
      <c r="H39027" s="3">
        <v>43107.89</v>
      </c>
    </row>
    <row r="39028" spans="1:8" x14ac:dyDescent="0.3">
      <c r="A39028" t="s">
        <v>87</v>
      </c>
      <c r="B39028">
        <v>15</v>
      </c>
      <c r="C39028">
        <v>1</v>
      </c>
      <c r="D39028" s="2">
        <v>43107</v>
      </c>
      <c r="E39028">
        <v>27</v>
      </c>
      <c r="F39028">
        <v>6.9239999999999995</v>
      </c>
      <c r="G39028">
        <v>5.77</v>
      </c>
      <c r="H39028" s="3">
        <v>43107.89</v>
      </c>
    </row>
    <row r="39029" spans="1:8" x14ac:dyDescent="0.3">
      <c r="A39029" t="s">
        <v>24</v>
      </c>
      <c r="B39029">
        <v>4</v>
      </c>
      <c r="C39029">
        <v>43</v>
      </c>
      <c r="D39029" s="2">
        <v>43107</v>
      </c>
      <c r="E39029">
        <v>46</v>
      </c>
      <c r="F39029">
        <v>50.33</v>
      </c>
      <c r="G39029">
        <v>35.950000000000003</v>
      </c>
      <c r="H39029" s="3">
        <v>43107.91</v>
      </c>
    </row>
    <row r="39030" spans="1:8" x14ac:dyDescent="0.3">
      <c r="A39030" t="s">
        <v>20</v>
      </c>
      <c r="B39030">
        <v>2</v>
      </c>
      <c r="C39030">
        <v>1</v>
      </c>
      <c r="D39030" s="2">
        <v>43107</v>
      </c>
      <c r="E39030">
        <v>1</v>
      </c>
      <c r="F39030">
        <v>198.01249999999999</v>
      </c>
      <c r="G39030">
        <v>158.41</v>
      </c>
      <c r="H39030" s="3">
        <v>43107.94</v>
      </c>
    </row>
    <row r="39031" spans="1:8" x14ac:dyDescent="0.3">
      <c r="A39031" t="s">
        <v>93</v>
      </c>
      <c r="B39031">
        <v>1</v>
      </c>
      <c r="C39031">
        <v>41</v>
      </c>
      <c r="D39031" s="2">
        <v>43107</v>
      </c>
      <c r="E39031">
        <v>50</v>
      </c>
      <c r="F39031">
        <v>20.085000000000001</v>
      </c>
      <c r="G39031">
        <v>15.45</v>
      </c>
      <c r="H39031" s="3">
        <v>43107.95</v>
      </c>
    </row>
    <row r="39032" spans="1:8" x14ac:dyDescent="0.3">
      <c r="A39032" t="s">
        <v>30</v>
      </c>
      <c r="B39032">
        <v>1</v>
      </c>
      <c r="C39032">
        <v>43</v>
      </c>
      <c r="D39032" s="2">
        <v>43107</v>
      </c>
      <c r="E39032">
        <v>11</v>
      </c>
      <c r="F39032">
        <v>15.471000000000002</v>
      </c>
      <c r="G39032">
        <v>11.46</v>
      </c>
      <c r="H39032" s="3">
        <v>43107.95</v>
      </c>
    </row>
    <row r="39033" spans="1:8" x14ac:dyDescent="0.3">
      <c r="A39033" t="s">
        <v>12</v>
      </c>
      <c r="B39033">
        <v>10</v>
      </c>
      <c r="C39033">
        <v>41</v>
      </c>
      <c r="D39033" s="2">
        <v>43107</v>
      </c>
      <c r="E39033">
        <v>17</v>
      </c>
      <c r="F39033">
        <v>101.40640000000002</v>
      </c>
      <c r="G39033">
        <v>83.12</v>
      </c>
      <c r="H39033" s="3">
        <v>43107.96</v>
      </c>
    </row>
    <row r="39034" spans="1:8" x14ac:dyDescent="0.3">
      <c r="A39034" t="s">
        <v>12</v>
      </c>
      <c r="B39034">
        <v>3</v>
      </c>
      <c r="C39034">
        <v>41</v>
      </c>
      <c r="D39034" s="2">
        <v>43107</v>
      </c>
      <c r="E39034">
        <v>18</v>
      </c>
      <c r="F39034">
        <v>108.88720000000001</v>
      </c>
      <c r="G39034">
        <v>83.12</v>
      </c>
      <c r="H39034" s="3">
        <v>43107.96</v>
      </c>
    </row>
    <row r="39035" spans="1:8" x14ac:dyDescent="0.3">
      <c r="A39035" t="s">
        <v>29</v>
      </c>
      <c r="B39035">
        <v>13</v>
      </c>
      <c r="C39035">
        <v>1</v>
      </c>
      <c r="D39035" s="2">
        <v>43107</v>
      </c>
      <c r="E39035">
        <v>15</v>
      </c>
      <c r="F39035">
        <v>9.2358000000000011</v>
      </c>
      <c r="G39035">
        <v>7.33</v>
      </c>
      <c r="H39035" s="3">
        <v>43107.98</v>
      </c>
    </row>
    <row r="39036" spans="1:8" x14ac:dyDescent="0.3">
      <c r="A39036" t="s">
        <v>135</v>
      </c>
      <c r="B39036">
        <v>1</v>
      </c>
      <c r="C39036">
        <v>1</v>
      </c>
      <c r="D39036" s="2">
        <v>43107</v>
      </c>
      <c r="E39036">
        <v>46</v>
      </c>
      <c r="F39036">
        <v>3.0831</v>
      </c>
      <c r="G39036">
        <v>2.39</v>
      </c>
      <c r="H39036" s="3">
        <v>43107.99</v>
      </c>
    </row>
    <row r="39037" spans="1:8" x14ac:dyDescent="0.3">
      <c r="A39037" t="s">
        <v>19</v>
      </c>
      <c r="B39037">
        <v>15</v>
      </c>
      <c r="C39037">
        <v>43</v>
      </c>
      <c r="D39037" s="2">
        <v>43107</v>
      </c>
      <c r="E39037">
        <v>35</v>
      </c>
      <c r="F39037">
        <v>79.342400000000012</v>
      </c>
      <c r="G39037">
        <v>58.34</v>
      </c>
      <c r="H39037" s="3">
        <v>43107.99</v>
      </c>
    </row>
    <row r="39038" spans="1:8" x14ac:dyDescent="0.3">
      <c r="A39038" t="s">
        <v>163</v>
      </c>
      <c r="B39038">
        <v>1</v>
      </c>
      <c r="C39038">
        <v>41</v>
      </c>
      <c r="D39038" s="2">
        <v>43107</v>
      </c>
      <c r="E39038">
        <v>9</v>
      </c>
      <c r="F39038">
        <v>7.2203999999999997</v>
      </c>
      <c r="G39038">
        <v>5.47</v>
      </c>
      <c r="H39038" s="3">
        <v>43107.99</v>
      </c>
    </row>
    <row r="39039" spans="1:8" x14ac:dyDescent="0.3">
      <c r="A39039" t="s">
        <v>134</v>
      </c>
      <c r="B39039">
        <v>5</v>
      </c>
      <c r="C39039">
        <v>1</v>
      </c>
      <c r="D39039" s="2">
        <v>43108</v>
      </c>
      <c r="E39039">
        <v>25</v>
      </c>
      <c r="F39039">
        <v>60.43950000000001</v>
      </c>
      <c r="G39039">
        <v>49.95</v>
      </c>
      <c r="H39039" s="3">
        <v>43108</v>
      </c>
    </row>
    <row r="39040" spans="1:8" x14ac:dyDescent="0.3">
      <c r="A39040" t="s">
        <v>4</v>
      </c>
      <c r="B39040">
        <v>4</v>
      </c>
      <c r="C39040">
        <v>44</v>
      </c>
      <c r="D39040" s="2">
        <v>43107</v>
      </c>
      <c r="E39040">
        <v>4</v>
      </c>
      <c r="F39040">
        <v>6.8459999999999992</v>
      </c>
      <c r="G39040">
        <v>4.8899999999999997</v>
      </c>
      <c r="H39040" s="3">
        <v>43108</v>
      </c>
    </row>
    <row r="39041" spans="1:8" x14ac:dyDescent="0.3">
      <c r="A39041" t="s">
        <v>20</v>
      </c>
      <c r="B39041">
        <v>1</v>
      </c>
      <c r="C39041">
        <v>1</v>
      </c>
      <c r="D39041" s="2">
        <v>43108</v>
      </c>
      <c r="E39041">
        <v>37</v>
      </c>
      <c r="F39041">
        <v>215.43759999999997</v>
      </c>
      <c r="G39041">
        <v>158.41</v>
      </c>
      <c r="H39041" s="3">
        <v>43108.01</v>
      </c>
    </row>
    <row r="39042" spans="1:8" x14ac:dyDescent="0.3">
      <c r="A39042" t="s">
        <v>86</v>
      </c>
      <c r="B39042">
        <v>10</v>
      </c>
      <c r="C39042">
        <v>44</v>
      </c>
      <c r="D39042" s="2">
        <v>43108</v>
      </c>
      <c r="E39042">
        <v>14</v>
      </c>
      <c r="F39042">
        <v>391.68</v>
      </c>
      <c r="G39042">
        <v>288</v>
      </c>
      <c r="H39042" s="3">
        <v>43108.03</v>
      </c>
    </row>
    <row r="39043" spans="1:8" x14ac:dyDescent="0.3">
      <c r="A39043" t="s">
        <v>26</v>
      </c>
      <c r="B39043">
        <v>1</v>
      </c>
      <c r="C39043">
        <v>44</v>
      </c>
      <c r="D39043" s="2">
        <v>43108</v>
      </c>
      <c r="E39043">
        <v>22</v>
      </c>
      <c r="F39043">
        <v>5.8995000000000006</v>
      </c>
      <c r="G39043">
        <v>4.37</v>
      </c>
      <c r="H39043" s="3">
        <v>43108.04</v>
      </c>
    </row>
    <row r="39044" spans="1:8" x14ac:dyDescent="0.3">
      <c r="A39044" t="s">
        <v>116</v>
      </c>
      <c r="B39044">
        <v>1</v>
      </c>
      <c r="C39044">
        <v>43</v>
      </c>
      <c r="D39044" s="2">
        <v>43108</v>
      </c>
      <c r="E39044">
        <v>50</v>
      </c>
      <c r="F39044">
        <v>30.87</v>
      </c>
      <c r="G39044">
        <v>22.05</v>
      </c>
      <c r="H39044" s="3">
        <v>43108.04</v>
      </c>
    </row>
    <row r="39045" spans="1:8" x14ac:dyDescent="0.3">
      <c r="A39045" t="s">
        <v>29</v>
      </c>
      <c r="B39045">
        <v>10</v>
      </c>
      <c r="C39045">
        <v>1</v>
      </c>
      <c r="D39045" s="2">
        <v>43108</v>
      </c>
      <c r="E39045">
        <v>13</v>
      </c>
      <c r="F39045">
        <v>9.0891999999999999</v>
      </c>
      <c r="G39045">
        <v>7.33</v>
      </c>
      <c r="H39045" s="3">
        <v>43108.05</v>
      </c>
    </row>
    <row r="39046" spans="1:8" x14ac:dyDescent="0.3">
      <c r="A39046" t="s">
        <v>24</v>
      </c>
      <c r="B39046">
        <v>1</v>
      </c>
      <c r="C39046">
        <v>44</v>
      </c>
      <c r="D39046" s="2">
        <v>43108</v>
      </c>
      <c r="E39046">
        <v>2</v>
      </c>
      <c r="F39046">
        <v>46.734999999999999</v>
      </c>
      <c r="G39046">
        <v>35.950000000000003</v>
      </c>
      <c r="H39046" s="3">
        <v>43108.09</v>
      </c>
    </row>
    <row r="39047" spans="1:8" x14ac:dyDescent="0.3">
      <c r="A39047" t="s">
        <v>10</v>
      </c>
      <c r="B39047">
        <v>1</v>
      </c>
      <c r="C39047">
        <v>45</v>
      </c>
      <c r="D39047" s="2">
        <v>43108</v>
      </c>
      <c r="E39047">
        <v>19</v>
      </c>
      <c r="F39047">
        <v>2.0975999999999999</v>
      </c>
      <c r="G39047">
        <v>1.52</v>
      </c>
      <c r="H39047" s="3">
        <v>43108.1</v>
      </c>
    </row>
    <row r="39048" spans="1:8" x14ac:dyDescent="0.3">
      <c r="A39048" t="s">
        <v>11</v>
      </c>
      <c r="B39048">
        <v>3</v>
      </c>
      <c r="C39048">
        <v>1</v>
      </c>
      <c r="D39048" s="2">
        <v>43108</v>
      </c>
      <c r="E39048">
        <v>25</v>
      </c>
      <c r="F39048">
        <v>41.225000000000001</v>
      </c>
      <c r="G39048">
        <v>32.979999999999997</v>
      </c>
      <c r="H39048" s="3">
        <v>43108.11</v>
      </c>
    </row>
    <row r="39049" spans="1:8" x14ac:dyDescent="0.3">
      <c r="A39049" t="s">
        <v>12</v>
      </c>
      <c r="B39049">
        <v>10</v>
      </c>
      <c r="C39049">
        <v>1</v>
      </c>
      <c r="D39049" s="2">
        <v>43108</v>
      </c>
      <c r="E39049">
        <v>8</v>
      </c>
      <c r="F39049">
        <v>110.54960000000001</v>
      </c>
      <c r="G39049">
        <v>83.12</v>
      </c>
      <c r="H39049" s="3">
        <v>43108.11</v>
      </c>
    </row>
    <row r="39050" spans="1:8" x14ac:dyDescent="0.3">
      <c r="A39050" t="s">
        <v>17</v>
      </c>
      <c r="B39050">
        <v>4</v>
      </c>
      <c r="C39050">
        <v>41</v>
      </c>
      <c r="D39050" s="2">
        <v>43108</v>
      </c>
      <c r="E39050">
        <v>3</v>
      </c>
      <c r="F39050">
        <v>9.5348000000000006</v>
      </c>
      <c r="G39050">
        <v>7.88</v>
      </c>
      <c r="H39050" s="3">
        <v>43108.14</v>
      </c>
    </row>
    <row r="39051" spans="1:8" x14ac:dyDescent="0.3">
      <c r="A39051" t="s">
        <v>179</v>
      </c>
      <c r="B39051">
        <v>15</v>
      </c>
      <c r="C39051">
        <v>3</v>
      </c>
      <c r="D39051" s="2">
        <v>43108</v>
      </c>
      <c r="E39051">
        <v>20</v>
      </c>
      <c r="F39051">
        <v>19.968600000000002</v>
      </c>
      <c r="G39051">
        <v>14.47</v>
      </c>
      <c r="H39051" s="3">
        <v>43108.14</v>
      </c>
    </row>
    <row r="39052" spans="1:8" x14ac:dyDescent="0.3">
      <c r="A39052" t="s">
        <v>152</v>
      </c>
      <c r="B39052">
        <v>1</v>
      </c>
      <c r="C39052">
        <v>1</v>
      </c>
      <c r="D39052" s="2">
        <v>43108</v>
      </c>
      <c r="E39052">
        <v>25</v>
      </c>
      <c r="F39052">
        <v>96.724199999999996</v>
      </c>
      <c r="G39052">
        <v>74.98</v>
      </c>
      <c r="H39052" s="3">
        <v>43108.15</v>
      </c>
    </row>
    <row r="39053" spans="1:8" x14ac:dyDescent="0.3">
      <c r="A39053" t="s">
        <v>197</v>
      </c>
      <c r="B39053">
        <v>2</v>
      </c>
      <c r="C39053">
        <v>1</v>
      </c>
      <c r="D39053" s="2">
        <v>43108</v>
      </c>
      <c r="E39053">
        <v>7</v>
      </c>
      <c r="F39053">
        <v>109.9875</v>
      </c>
      <c r="G39053">
        <v>87.99</v>
      </c>
      <c r="H39053" s="3">
        <v>43108.15</v>
      </c>
    </row>
    <row r="39054" spans="1:8" x14ac:dyDescent="0.3">
      <c r="A39054" t="s">
        <v>13</v>
      </c>
      <c r="B39054">
        <v>2</v>
      </c>
      <c r="C39054">
        <v>2</v>
      </c>
      <c r="D39054" s="2">
        <v>43108</v>
      </c>
      <c r="E39054">
        <v>43</v>
      </c>
      <c r="F39054">
        <v>149.33750000000001</v>
      </c>
      <c r="G39054">
        <v>119.47</v>
      </c>
      <c r="H39054" s="3">
        <v>43108.160000000003</v>
      </c>
    </row>
    <row r="39055" spans="1:8" x14ac:dyDescent="0.3">
      <c r="A39055" t="s">
        <v>29</v>
      </c>
      <c r="B39055">
        <v>1</v>
      </c>
      <c r="C39055">
        <v>41</v>
      </c>
      <c r="D39055" s="2">
        <v>43108</v>
      </c>
      <c r="E39055">
        <v>5</v>
      </c>
      <c r="F39055">
        <v>9.9687999999999999</v>
      </c>
      <c r="G39055">
        <v>7.33</v>
      </c>
      <c r="H39055" s="3">
        <v>43108.18</v>
      </c>
    </row>
    <row r="39056" spans="1:8" x14ac:dyDescent="0.3">
      <c r="A39056" t="s">
        <v>41</v>
      </c>
      <c r="B39056">
        <v>1</v>
      </c>
      <c r="C39056">
        <v>43</v>
      </c>
      <c r="D39056" s="2">
        <v>43108</v>
      </c>
      <c r="E39056">
        <v>33</v>
      </c>
      <c r="F39056">
        <v>67.334999999999994</v>
      </c>
      <c r="G39056">
        <v>50.25</v>
      </c>
      <c r="H39056" s="3">
        <v>43108.19</v>
      </c>
    </row>
    <row r="39057" spans="1:8" x14ac:dyDescent="0.3">
      <c r="A39057" t="s">
        <v>153</v>
      </c>
      <c r="B39057">
        <v>7</v>
      </c>
      <c r="C39057">
        <v>1</v>
      </c>
      <c r="D39057" s="2">
        <v>43108</v>
      </c>
      <c r="E39057">
        <v>15</v>
      </c>
      <c r="F39057">
        <v>124.131</v>
      </c>
      <c r="G39057">
        <v>89.95</v>
      </c>
      <c r="H39057" s="3">
        <v>43108.22</v>
      </c>
    </row>
    <row r="39058" spans="1:8" x14ac:dyDescent="0.3">
      <c r="A39058" t="s">
        <v>33</v>
      </c>
      <c r="B39058">
        <v>10</v>
      </c>
      <c r="C39058">
        <v>41</v>
      </c>
      <c r="D39058" s="2">
        <v>43108</v>
      </c>
      <c r="E39058">
        <v>13</v>
      </c>
      <c r="F39058">
        <v>2.1319999999999997</v>
      </c>
      <c r="G39058">
        <v>1.64</v>
      </c>
      <c r="H39058" s="3">
        <v>43108.22</v>
      </c>
    </row>
    <row r="39059" spans="1:8" x14ac:dyDescent="0.3">
      <c r="A39059" t="s">
        <v>143</v>
      </c>
      <c r="B39059">
        <v>3</v>
      </c>
      <c r="C39059">
        <v>1</v>
      </c>
      <c r="D39059" s="2">
        <v>43108</v>
      </c>
      <c r="E39059">
        <v>50</v>
      </c>
      <c r="F39059">
        <v>27.657600000000002</v>
      </c>
      <c r="G39059">
        <v>21.44</v>
      </c>
      <c r="H39059" s="3">
        <v>43108.23</v>
      </c>
    </row>
    <row r="39060" spans="1:8" x14ac:dyDescent="0.3">
      <c r="A39060" t="s">
        <v>60</v>
      </c>
      <c r="B39060">
        <v>9</v>
      </c>
      <c r="C39060">
        <v>45</v>
      </c>
      <c r="D39060" s="2">
        <v>43108</v>
      </c>
      <c r="E39060">
        <v>49</v>
      </c>
      <c r="F39060">
        <v>47.043200000000006</v>
      </c>
      <c r="G39060">
        <v>38.56</v>
      </c>
      <c r="H39060" s="3">
        <v>43108.24</v>
      </c>
    </row>
    <row r="39061" spans="1:8" x14ac:dyDescent="0.3">
      <c r="A39061" t="s">
        <v>179</v>
      </c>
      <c r="B39061">
        <v>3</v>
      </c>
      <c r="C39061">
        <v>3</v>
      </c>
      <c r="D39061" s="2">
        <v>43108</v>
      </c>
      <c r="E39061">
        <v>20</v>
      </c>
      <c r="F39061">
        <v>17.508700000000001</v>
      </c>
      <c r="G39061">
        <v>14.47</v>
      </c>
      <c r="H39061" s="3">
        <v>43108.25</v>
      </c>
    </row>
    <row r="39062" spans="1:8" x14ac:dyDescent="0.3">
      <c r="A39062" t="s">
        <v>17</v>
      </c>
      <c r="B39062">
        <v>8</v>
      </c>
      <c r="C39062">
        <v>1</v>
      </c>
      <c r="D39062" s="2">
        <v>43108</v>
      </c>
      <c r="E39062">
        <v>22</v>
      </c>
      <c r="F39062">
        <v>10.322799999999999</v>
      </c>
      <c r="G39062">
        <v>7.88</v>
      </c>
      <c r="H39062" s="3">
        <v>43108.26</v>
      </c>
    </row>
    <row r="39063" spans="1:8" x14ac:dyDescent="0.3">
      <c r="A39063" t="s">
        <v>110</v>
      </c>
      <c r="B39063">
        <v>6</v>
      </c>
      <c r="C39063">
        <v>41</v>
      </c>
      <c r="D39063" s="2">
        <v>43108</v>
      </c>
      <c r="E39063">
        <v>43</v>
      </c>
      <c r="F39063">
        <v>79.524000000000001</v>
      </c>
      <c r="G39063">
        <v>66.27</v>
      </c>
      <c r="H39063" s="3">
        <v>43108.28</v>
      </c>
    </row>
    <row r="39064" spans="1:8" x14ac:dyDescent="0.3">
      <c r="A39064" t="s">
        <v>52</v>
      </c>
      <c r="B39064">
        <v>10</v>
      </c>
      <c r="C39064">
        <v>1</v>
      </c>
      <c r="D39064" s="2">
        <v>43108</v>
      </c>
      <c r="E39064">
        <v>7</v>
      </c>
      <c r="F39064">
        <v>20.869199999999996</v>
      </c>
      <c r="G39064">
        <v>16.829999999999998</v>
      </c>
      <c r="H39064" s="3">
        <v>43108.28</v>
      </c>
    </row>
    <row r="39065" spans="1:8" x14ac:dyDescent="0.3">
      <c r="A39065" t="s">
        <v>167</v>
      </c>
      <c r="B39065">
        <v>1</v>
      </c>
      <c r="C39065">
        <v>1</v>
      </c>
      <c r="D39065" s="2">
        <v>43108</v>
      </c>
      <c r="E39065">
        <v>6</v>
      </c>
      <c r="F39065">
        <v>13.4244</v>
      </c>
      <c r="G39065">
        <v>10.17</v>
      </c>
      <c r="H39065" s="3">
        <v>43108.31</v>
      </c>
    </row>
    <row r="39066" spans="1:8" x14ac:dyDescent="0.3">
      <c r="A39066" t="s">
        <v>99</v>
      </c>
      <c r="B39066">
        <v>10</v>
      </c>
      <c r="C39066">
        <v>1</v>
      </c>
      <c r="D39066" s="2">
        <v>43108</v>
      </c>
      <c r="E39066">
        <v>50</v>
      </c>
      <c r="F39066">
        <v>21.043899999999997</v>
      </c>
      <c r="G39066">
        <v>16.57</v>
      </c>
      <c r="H39066" s="3">
        <v>43108.34</v>
      </c>
    </row>
    <row r="39067" spans="1:8" x14ac:dyDescent="0.3">
      <c r="A39067" t="s">
        <v>5</v>
      </c>
      <c r="B39067">
        <v>2</v>
      </c>
      <c r="C39067">
        <v>1</v>
      </c>
      <c r="D39067" s="2">
        <v>43108</v>
      </c>
      <c r="E39067">
        <v>37</v>
      </c>
      <c r="F39067">
        <v>35.792499999999997</v>
      </c>
      <c r="G39067">
        <v>25.75</v>
      </c>
      <c r="H39067" s="3">
        <v>43108.39</v>
      </c>
    </row>
    <row r="39068" spans="1:8" x14ac:dyDescent="0.3">
      <c r="A39068" t="s">
        <v>17</v>
      </c>
      <c r="B39068">
        <v>3</v>
      </c>
      <c r="C39068">
        <v>44</v>
      </c>
      <c r="D39068" s="2">
        <v>43108</v>
      </c>
      <c r="E39068">
        <v>50</v>
      </c>
      <c r="F39068">
        <v>9.4559999999999995</v>
      </c>
      <c r="G39068">
        <v>7.88</v>
      </c>
      <c r="H39068" s="3">
        <v>43108.39</v>
      </c>
    </row>
    <row r="39069" spans="1:8" x14ac:dyDescent="0.3">
      <c r="A39069" t="s">
        <v>72</v>
      </c>
      <c r="B39069">
        <v>1</v>
      </c>
      <c r="C39069">
        <v>42</v>
      </c>
      <c r="D39069" s="2">
        <v>43108</v>
      </c>
      <c r="E39069">
        <v>49</v>
      </c>
      <c r="F39069">
        <v>69.390699999999995</v>
      </c>
      <c r="G39069">
        <v>52.97</v>
      </c>
      <c r="H39069" s="3">
        <v>43108.39</v>
      </c>
    </row>
    <row r="39070" spans="1:8" x14ac:dyDescent="0.3">
      <c r="A39070" t="s">
        <v>89</v>
      </c>
      <c r="B39070">
        <v>5</v>
      </c>
      <c r="C39070">
        <v>1</v>
      </c>
      <c r="D39070" s="2">
        <v>43108</v>
      </c>
      <c r="E39070">
        <v>50</v>
      </c>
      <c r="F39070">
        <v>46.436999999999998</v>
      </c>
      <c r="G39070">
        <v>33.65</v>
      </c>
      <c r="H39070" s="3">
        <v>43108.4</v>
      </c>
    </row>
    <row r="39071" spans="1:8" x14ac:dyDescent="0.3">
      <c r="A39071" t="s">
        <v>190</v>
      </c>
      <c r="B39071">
        <v>15</v>
      </c>
      <c r="C39071">
        <v>41</v>
      </c>
      <c r="D39071" s="2">
        <v>43108</v>
      </c>
      <c r="E39071">
        <v>22</v>
      </c>
      <c r="F39071">
        <v>2.1167999999999996</v>
      </c>
      <c r="G39071">
        <v>1.68</v>
      </c>
      <c r="H39071" s="3">
        <v>43108.4</v>
      </c>
    </row>
    <row r="39072" spans="1:8" x14ac:dyDescent="0.3">
      <c r="A39072" t="s">
        <v>37</v>
      </c>
      <c r="B39072">
        <v>1</v>
      </c>
      <c r="C39072">
        <v>42</v>
      </c>
      <c r="D39072" s="2">
        <v>43108</v>
      </c>
      <c r="E39072">
        <v>40</v>
      </c>
      <c r="F39072">
        <v>98.922600000000003</v>
      </c>
      <c r="G39072">
        <v>78.510000000000005</v>
      </c>
      <c r="H39072" s="3">
        <v>43108.41</v>
      </c>
    </row>
    <row r="39073" spans="1:8" x14ac:dyDescent="0.3">
      <c r="A39073" t="s">
        <v>12</v>
      </c>
      <c r="B39073">
        <v>1</v>
      </c>
      <c r="C39073">
        <v>44</v>
      </c>
      <c r="D39073" s="2">
        <v>43108</v>
      </c>
      <c r="E39073">
        <v>18</v>
      </c>
      <c r="F39073">
        <v>108.88720000000001</v>
      </c>
      <c r="G39073">
        <v>83.12</v>
      </c>
      <c r="H39073" s="3">
        <v>43108.41</v>
      </c>
    </row>
    <row r="39074" spans="1:8" x14ac:dyDescent="0.3">
      <c r="A39074" t="s">
        <v>69</v>
      </c>
      <c r="B39074">
        <v>1</v>
      </c>
      <c r="C39074">
        <v>1</v>
      </c>
      <c r="D39074" s="2">
        <v>43108</v>
      </c>
      <c r="E39074">
        <v>47</v>
      </c>
      <c r="F39074">
        <v>20.627099999999999</v>
      </c>
      <c r="G39074">
        <v>16.77</v>
      </c>
      <c r="H39074" s="3">
        <v>43108.42</v>
      </c>
    </row>
    <row r="39075" spans="1:8" x14ac:dyDescent="0.3">
      <c r="A39075" t="s">
        <v>106</v>
      </c>
      <c r="B39075">
        <v>3</v>
      </c>
      <c r="C39075">
        <v>1</v>
      </c>
      <c r="D39075" s="2">
        <v>43108</v>
      </c>
      <c r="E39075">
        <v>5</v>
      </c>
      <c r="F39075">
        <v>169.554</v>
      </c>
      <c r="G39075">
        <v>121.11</v>
      </c>
      <c r="H39075" s="3">
        <v>43108.42</v>
      </c>
    </row>
    <row r="39076" spans="1:8" x14ac:dyDescent="0.3">
      <c r="A39076" t="s">
        <v>12</v>
      </c>
      <c r="B39076">
        <v>1</v>
      </c>
      <c r="C39076">
        <v>44</v>
      </c>
      <c r="D39076" s="2">
        <v>43108</v>
      </c>
      <c r="E39076">
        <v>44</v>
      </c>
      <c r="F39076">
        <v>114.70560000000002</v>
      </c>
      <c r="G39076">
        <v>83.12</v>
      </c>
      <c r="H39076" s="3">
        <v>43108.43</v>
      </c>
    </row>
    <row r="39077" spans="1:8" x14ac:dyDescent="0.3">
      <c r="A39077" t="s">
        <v>17</v>
      </c>
      <c r="B39077">
        <v>1</v>
      </c>
      <c r="C39077">
        <v>1</v>
      </c>
      <c r="D39077" s="2">
        <v>43108</v>
      </c>
      <c r="E39077">
        <v>1</v>
      </c>
      <c r="F39077">
        <v>10.0076</v>
      </c>
      <c r="G39077">
        <v>7.88</v>
      </c>
      <c r="H39077" s="3">
        <v>43108.44</v>
      </c>
    </row>
    <row r="39078" spans="1:8" x14ac:dyDescent="0.3">
      <c r="A39078" t="s">
        <v>52</v>
      </c>
      <c r="B39078">
        <v>1</v>
      </c>
      <c r="C39078">
        <v>41</v>
      </c>
      <c r="D39078" s="2">
        <v>43108</v>
      </c>
      <c r="E39078">
        <v>42</v>
      </c>
      <c r="F39078">
        <v>21.542399999999997</v>
      </c>
      <c r="G39078">
        <v>16.829999999999998</v>
      </c>
      <c r="H39078" s="3">
        <v>43108.44</v>
      </c>
    </row>
    <row r="39079" spans="1:8" x14ac:dyDescent="0.3">
      <c r="A39079" t="s">
        <v>70</v>
      </c>
      <c r="B39079">
        <v>1</v>
      </c>
      <c r="C39079">
        <v>45</v>
      </c>
      <c r="D39079" s="2">
        <v>43108</v>
      </c>
      <c r="E39079">
        <v>36</v>
      </c>
      <c r="F39079">
        <v>101.8514</v>
      </c>
      <c r="G39079">
        <v>76.58</v>
      </c>
      <c r="H39079" s="3">
        <v>43108.45</v>
      </c>
    </row>
    <row r="39080" spans="1:8" x14ac:dyDescent="0.3">
      <c r="A39080" t="s">
        <v>17</v>
      </c>
      <c r="B39080">
        <v>1</v>
      </c>
      <c r="C39080">
        <v>2</v>
      </c>
      <c r="D39080" s="2">
        <v>43108</v>
      </c>
      <c r="E39080">
        <v>29</v>
      </c>
      <c r="F39080">
        <v>11.032</v>
      </c>
      <c r="G39080">
        <v>7.88</v>
      </c>
      <c r="H39080" s="3">
        <v>43108.45</v>
      </c>
    </row>
    <row r="39081" spans="1:8" x14ac:dyDescent="0.3">
      <c r="A39081" t="s">
        <v>35</v>
      </c>
      <c r="B39081">
        <v>1</v>
      </c>
      <c r="C39081">
        <v>41</v>
      </c>
      <c r="D39081" s="2">
        <v>43108</v>
      </c>
      <c r="E39081">
        <v>2</v>
      </c>
      <c r="F39081">
        <v>1086.547</v>
      </c>
      <c r="G39081">
        <v>793.1</v>
      </c>
      <c r="H39081" s="3">
        <v>43108.46</v>
      </c>
    </row>
    <row r="39082" spans="1:8" x14ac:dyDescent="0.3">
      <c r="A39082" t="s">
        <v>52</v>
      </c>
      <c r="B39082">
        <v>1</v>
      </c>
      <c r="C39082">
        <v>41</v>
      </c>
      <c r="D39082" s="2">
        <v>43108</v>
      </c>
      <c r="E39082">
        <v>16</v>
      </c>
      <c r="F39082">
        <v>22.888799999999996</v>
      </c>
      <c r="G39082">
        <v>16.829999999999998</v>
      </c>
      <c r="H39082" s="3">
        <v>43108.480000000003</v>
      </c>
    </row>
    <row r="39083" spans="1:8" x14ac:dyDescent="0.3">
      <c r="A39083" t="s">
        <v>17</v>
      </c>
      <c r="B39083">
        <v>2</v>
      </c>
      <c r="C39083">
        <v>41</v>
      </c>
      <c r="D39083" s="2">
        <v>43108</v>
      </c>
      <c r="E39083">
        <v>21</v>
      </c>
      <c r="F39083">
        <v>10.7956</v>
      </c>
      <c r="G39083">
        <v>7.88</v>
      </c>
      <c r="H39083" s="3">
        <v>43108.49</v>
      </c>
    </row>
    <row r="39084" spans="1:8" x14ac:dyDescent="0.3">
      <c r="A39084" t="s">
        <v>70</v>
      </c>
      <c r="B39084">
        <v>4</v>
      </c>
      <c r="C39084">
        <v>1</v>
      </c>
      <c r="D39084" s="2">
        <v>43108</v>
      </c>
      <c r="E39084">
        <v>20</v>
      </c>
      <c r="F39084">
        <v>107.21199999999999</v>
      </c>
      <c r="G39084">
        <v>76.58</v>
      </c>
      <c r="H39084" s="3">
        <v>43108.49</v>
      </c>
    </row>
    <row r="39085" spans="1:8" x14ac:dyDescent="0.3">
      <c r="A39085" t="s">
        <v>42</v>
      </c>
      <c r="B39085">
        <v>1</v>
      </c>
      <c r="C39085">
        <v>41</v>
      </c>
      <c r="D39085" s="2">
        <v>43108</v>
      </c>
      <c r="E39085">
        <v>50</v>
      </c>
      <c r="F39085">
        <v>4.3250000000000002</v>
      </c>
      <c r="G39085">
        <v>3.46</v>
      </c>
      <c r="H39085" s="3">
        <v>43108.5</v>
      </c>
    </row>
    <row r="39086" spans="1:8" x14ac:dyDescent="0.3">
      <c r="A39086" t="s">
        <v>50</v>
      </c>
      <c r="B39086">
        <v>5</v>
      </c>
      <c r="C39086">
        <v>45</v>
      </c>
      <c r="D39086" s="2">
        <v>43108</v>
      </c>
      <c r="E39086">
        <v>1</v>
      </c>
      <c r="F39086">
        <v>92.360399999999984</v>
      </c>
      <c r="G39086">
        <v>69.97</v>
      </c>
      <c r="H39086" s="3">
        <v>43108.5</v>
      </c>
    </row>
    <row r="39087" spans="1:8" x14ac:dyDescent="0.3">
      <c r="A39087" t="s">
        <v>82</v>
      </c>
      <c r="B39087">
        <v>5</v>
      </c>
      <c r="C39087">
        <v>1</v>
      </c>
      <c r="D39087" s="2">
        <v>43108</v>
      </c>
      <c r="E39087">
        <v>31</v>
      </c>
      <c r="F39087">
        <v>48.268799999999999</v>
      </c>
      <c r="G39087">
        <v>37.71</v>
      </c>
      <c r="H39087" s="3">
        <v>43108.5</v>
      </c>
    </row>
    <row r="39088" spans="1:8" x14ac:dyDescent="0.3">
      <c r="A39088" t="s">
        <v>102</v>
      </c>
      <c r="B39088">
        <v>1</v>
      </c>
      <c r="C39088">
        <v>2</v>
      </c>
      <c r="D39088" s="2">
        <v>43108</v>
      </c>
      <c r="E39088">
        <v>24</v>
      </c>
      <c r="F39088">
        <v>26.742400000000004</v>
      </c>
      <c r="G39088">
        <v>21.92</v>
      </c>
      <c r="H39088" s="3">
        <v>43108.56</v>
      </c>
    </row>
    <row r="39089" spans="1:8" x14ac:dyDescent="0.3">
      <c r="A39089" t="s">
        <v>98</v>
      </c>
      <c r="B39089">
        <v>2</v>
      </c>
      <c r="C39089">
        <v>41</v>
      </c>
      <c r="D39089" s="2">
        <v>43108</v>
      </c>
      <c r="E39089">
        <v>14</v>
      </c>
      <c r="F39089">
        <v>6.9068000000000005</v>
      </c>
      <c r="G39089">
        <v>5.57</v>
      </c>
      <c r="H39089" s="3">
        <v>43108.58</v>
      </c>
    </row>
    <row r="39090" spans="1:8" x14ac:dyDescent="0.3">
      <c r="A39090" t="s">
        <v>98</v>
      </c>
      <c r="B39090">
        <v>1</v>
      </c>
      <c r="C39090">
        <v>41</v>
      </c>
      <c r="D39090" s="2">
        <v>43108</v>
      </c>
      <c r="E39090">
        <v>27</v>
      </c>
      <c r="F39090">
        <v>7.5751999999999997</v>
      </c>
      <c r="G39090">
        <v>5.57</v>
      </c>
      <c r="H39090" s="3">
        <v>43108.58</v>
      </c>
    </row>
    <row r="39091" spans="1:8" x14ac:dyDescent="0.3">
      <c r="A39091" t="s">
        <v>166</v>
      </c>
      <c r="B39091">
        <v>3</v>
      </c>
      <c r="C39091">
        <v>1</v>
      </c>
      <c r="D39091" s="2">
        <v>43108</v>
      </c>
      <c r="E39091">
        <v>37</v>
      </c>
      <c r="F39091">
        <v>4.6574999999999998</v>
      </c>
      <c r="G39091">
        <v>3.45</v>
      </c>
      <c r="H39091" s="3">
        <v>43108.58</v>
      </c>
    </row>
    <row r="39092" spans="1:8" x14ac:dyDescent="0.3">
      <c r="A39092" t="s">
        <v>114</v>
      </c>
      <c r="B39092">
        <v>1</v>
      </c>
      <c r="C39092">
        <v>1</v>
      </c>
      <c r="D39092" s="2">
        <v>43108</v>
      </c>
      <c r="E39092">
        <v>4</v>
      </c>
      <c r="F39092">
        <v>55.175200000000004</v>
      </c>
      <c r="G39092">
        <v>40.57</v>
      </c>
      <c r="H39092" s="3">
        <v>43108.6</v>
      </c>
    </row>
    <row r="39093" spans="1:8" x14ac:dyDescent="0.3">
      <c r="A39093" t="s">
        <v>107</v>
      </c>
      <c r="B39093">
        <v>11</v>
      </c>
      <c r="C39093">
        <v>42</v>
      </c>
      <c r="D39093" s="2">
        <v>43108</v>
      </c>
      <c r="E39093">
        <v>17</v>
      </c>
      <c r="F39093">
        <v>6.6733999999999991</v>
      </c>
      <c r="G39093">
        <v>5.47</v>
      </c>
      <c r="H39093" s="3">
        <v>43108.62</v>
      </c>
    </row>
    <row r="39094" spans="1:8" x14ac:dyDescent="0.3">
      <c r="A39094" t="s">
        <v>12</v>
      </c>
      <c r="B39094">
        <v>6</v>
      </c>
      <c r="C39094">
        <v>1</v>
      </c>
      <c r="D39094" s="2">
        <v>43108</v>
      </c>
      <c r="E39094">
        <v>36</v>
      </c>
      <c r="F39094">
        <v>106.39360000000001</v>
      </c>
      <c r="G39094">
        <v>83.12</v>
      </c>
      <c r="H39094" s="3">
        <v>43108.62</v>
      </c>
    </row>
    <row r="39095" spans="1:8" x14ac:dyDescent="0.3">
      <c r="A39095" t="s">
        <v>116</v>
      </c>
      <c r="B39095">
        <v>6</v>
      </c>
      <c r="C39095">
        <v>2</v>
      </c>
      <c r="D39095" s="2">
        <v>43108</v>
      </c>
      <c r="E39095">
        <v>19</v>
      </c>
      <c r="F39095">
        <v>30.87</v>
      </c>
      <c r="G39095">
        <v>22.05</v>
      </c>
      <c r="H39095" s="3">
        <v>43108.62</v>
      </c>
    </row>
    <row r="39096" spans="1:8" x14ac:dyDescent="0.3">
      <c r="A39096" t="s">
        <v>52</v>
      </c>
      <c r="B39096">
        <v>10</v>
      </c>
      <c r="C39096">
        <v>1</v>
      </c>
      <c r="D39096" s="2">
        <v>43108</v>
      </c>
      <c r="E39096">
        <v>41</v>
      </c>
      <c r="F39096">
        <v>23.057099999999995</v>
      </c>
      <c r="G39096">
        <v>16.829999999999998</v>
      </c>
      <c r="H39096" s="3">
        <v>43108.62</v>
      </c>
    </row>
    <row r="39097" spans="1:8" x14ac:dyDescent="0.3">
      <c r="A39097" t="s">
        <v>128</v>
      </c>
      <c r="B39097">
        <v>5</v>
      </c>
      <c r="C39097">
        <v>41</v>
      </c>
      <c r="D39097" s="2">
        <v>43108</v>
      </c>
      <c r="E39097">
        <v>39</v>
      </c>
      <c r="F39097">
        <v>16.592400000000001</v>
      </c>
      <c r="G39097">
        <v>12.57</v>
      </c>
      <c r="H39097" s="3">
        <v>43108.62</v>
      </c>
    </row>
    <row r="39098" spans="1:8" x14ac:dyDescent="0.3">
      <c r="A39098" t="s">
        <v>19</v>
      </c>
      <c r="B39098">
        <v>5</v>
      </c>
      <c r="C39098">
        <v>41</v>
      </c>
      <c r="D39098" s="2">
        <v>43108</v>
      </c>
      <c r="E39098">
        <v>10</v>
      </c>
      <c r="F39098">
        <v>79.342400000000012</v>
      </c>
      <c r="G39098">
        <v>58.34</v>
      </c>
      <c r="H39098" s="3">
        <v>43108.63</v>
      </c>
    </row>
    <row r="39099" spans="1:8" x14ac:dyDescent="0.3">
      <c r="A39099" t="s">
        <v>17</v>
      </c>
      <c r="B39099">
        <v>1</v>
      </c>
      <c r="C39099">
        <v>44</v>
      </c>
      <c r="D39099" s="2">
        <v>43108</v>
      </c>
      <c r="E39099">
        <v>34</v>
      </c>
      <c r="F39099">
        <v>10.086399999999999</v>
      </c>
      <c r="G39099">
        <v>7.88</v>
      </c>
      <c r="H39099" s="3">
        <v>43108.63</v>
      </c>
    </row>
    <row r="39100" spans="1:8" x14ac:dyDescent="0.3">
      <c r="A39100" t="s">
        <v>12</v>
      </c>
      <c r="B39100">
        <v>11</v>
      </c>
      <c r="C39100">
        <v>43</v>
      </c>
      <c r="D39100" s="2">
        <v>43108</v>
      </c>
      <c r="E39100">
        <v>40</v>
      </c>
      <c r="F39100">
        <v>103.06880000000001</v>
      </c>
      <c r="G39100">
        <v>83.12</v>
      </c>
      <c r="H39100" s="3">
        <v>43108.63</v>
      </c>
    </row>
    <row r="39101" spans="1:8" x14ac:dyDescent="0.3">
      <c r="A39101" t="s">
        <v>12</v>
      </c>
      <c r="B39101">
        <v>1</v>
      </c>
      <c r="C39101">
        <v>43</v>
      </c>
      <c r="D39101" s="2">
        <v>43108</v>
      </c>
      <c r="E39101">
        <v>45</v>
      </c>
      <c r="F39101">
        <v>111.38079999999999</v>
      </c>
      <c r="G39101">
        <v>83.12</v>
      </c>
      <c r="H39101" s="3">
        <v>43108.65</v>
      </c>
    </row>
    <row r="39102" spans="1:8" x14ac:dyDescent="0.3">
      <c r="A39102" t="s">
        <v>16</v>
      </c>
      <c r="B39102">
        <v>1</v>
      </c>
      <c r="C39102">
        <v>1</v>
      </c>
      <c r="D39102" s="2">
        <v>43108</v>
      </c>
      <c r="E39102">
        <v>37</v>
      </c>
      <c r="F39102">
        <v>4.1865999999999994</v>
      </c>
      <c r="G39102">
        <v>3.46</v>
      </c>
      <c r="H39102" s="3">
        <v>43108.66</v>
      </c>
    </row>
    <row r="39103" spans="1:8" x14ac:dyDescent="0.3">
      <c r="A39103" t="s">
        <v>5</v>
      </c>
      <c r="B39103">
        <v>3</v>
      </c>
      <c r="C39103">
        <v>44</v>
      </c>
      <c r="D39103" s="2">
        <v>43108</v>
      </c>
      <c r="E39103">
        <v>9</v>
      </c>
      <c r="F39103">
        <v>35.277500000000003</v>
      </c>
      <c r="G39103">
        <v>25.75</v>
      </c>
      <c r="H39103" s="3">
        <v>43108.66</v>
      </c>
    </row>
    <row r="39104" spans="1:8" x14ac:dyDescent="0.3">
      <c r="A39104" t="s">
        <v>12</v>
      </c>
      <c r="B39104">
        <v>6</v>
      </c>
      <c r="C39104">
        <v>41</v>
      </c>
      <c r="D39104" s="2">
        <v>43108</v>
      </c>
      <c r="E39104">
        <v>33</v>
      </c>
      <c r="F39104">
        <v>115.5368</v>
      </c>
      <c r="G39104">
        <v>83.12</v>
      </c>
      <c r="H39104" s="3">
        <v>43108.67</v>
      </c>
    </row>
    <row r="39105" spans="1:8" x14ac:dyDescent="0.3">
      <c r="A39105" t="s">
        <v>0</v>
      </c>
      <c r="B39105">
        <v>4</v>
      </c>
      <c r="C39105">
        <v>1</v>
      </c>
      <c r="D39105" s="2">
        <v>43108</v>
      </c>
      <c r="E39105">
        <v>1</v>
      </c>
      <c r="F39105">
        <v>13.5793</v>
      </c>
      <c r="G39105">
        <v>10.210000000000001</v>
      </c>
      <c r="H39105" s="3">
        <v>43108.69</v>
      </c>
    </row>
    <row r="39106" spans="1:8" x14ac:dyDescent="0.3">
      <c r="A39106" t="s">
        <v>17</v>
      </c>
      <c r="B39106">
        <v>10</v>
      </c>
      <c r="C39106">
        <v>41</v>
      </c>
      <c r="D39106" s="2">
        <v>43108</v>
      </c>
      <c r="E39106">
        <v>9</v>
      </c>
      <c r="F39106">
        <v>10.0076</v>
      </c>
      <c r="G39106">
        <v>7.88</v>
      </c>
      <c r="H39106" s="3">
        <v>43108.71</v>
      </c>
    </row>
    <row r="39107" spans="1:8" x14ac:dyDescent="0.3">
      <c r="A39107" t="s">
        <v>17</v>
      </c>
      <c r="B39107">
        <v>1</v>
      </c>
      <c r="C39107">
        <v>44</v>
      </c>
      <c r="D39107" s="2">
        <v>43108</v>
      </c>
      <c r="E39107">
        <v>14</v>
      </c>
      <c r="F39107">
        <v>9.9288000000000007</v>
      </c>
      <c r="G39107">
        <v>7.88</v>
      </c>
      <c r="H39107" s="3">
        <v>43108.73</v>
      </c>
    </row>
    <row r="39108" spans="1:8" x14ac:dyDescent="0.3">
      <c r="A39108" t="s">
        <v>199</v>
      </c>
      <c r="B39108">
        <v>15</v>
      </c>
      <c r="C39108">
        <v>41</v>
      </c>
      <c r="D39108" s="2">
        <v>43108</v>
      </c>
      <c r="E39108">
        <v>41</v>
      </c>
      <c r="F39108">
        <v>9.8228999999999989</v>
      </c>
      <c r="G39108">
        <v>7.17</v>
      </c>
      <c r="H39108" s="3">
        <v>43108.75</v>
      </c>
    </row>
    <row r="39109" spans="1:8" x14ac:dyDescent="0.3">
      <c r="A39109" t="s">
        <v>5</v>
      </c>
      <c r="B39109">
        <v>1</v>
      </c>
      <c r="C39109">
        <v>44</v>
      </c>
      <c r="D39109" s="2">
        <v>43108</v>
      </c>
      <c r="E39109">
        <v>33</v>
      </c>
      <c r="F39109">
        <v>31.672499999999999</v>
      </c>
      <c r="G39109">
        <v>25.75</v>
      </c>
      <c r="H39109" s="3">
        <v>43108.75</v>
      </c>
    </row>
    <row r="39110" spans="1:8" x14ac:dyDescent="0.3">
      <c r="A39110" t="s">
        <v>74</v>
      </c>
      <c r="B39110">
        <v>1</v>
      </c>
      <c r="C39110">
        <v>1</v>
      </c>
      <c r="D39110" s="2">
        <v>43108</v>
      </c>
      <c r="E39110">
        <v>33</v>
      </c>
      <c r="F39110">
        <v>32.669000000000004</v>
      </c>
      <c r="G39110">
        <v>25.13</v>
      </c>
      <c r="H39110" s="3">
        <v>43108.76</v>
      </c>
    </row>
    <row r="39111" spans="1:8" x14ac:dyDescent="0.3">
      <c r="A39111" t="s">
        <v>184</v>
      </c>
      <c r="B39111">
        <v>1</v>
      </c>
      <c r="C39111">
        <v>1</v>
      </c>
      <c r="D39111" s="2">
        <v>43108</v>
      </c>
      <c r="E39111">
        <v>44</v>
      </c>
      <c r="F39111">
        <v>34.339799999999997</v>
      </c>
      <c r="G39111">
        <v>26.62</v>
      </c>
      <c r="H39111" s="3">
        <v>43108.76</v>
      </c>
    </row>
    <row r="39112" spans="1:8" x14ac:dyDescent="0.3">
      <c r="A39112" t="s">
        <v>10</v>
      </c>
      <c r="B39112">
        <v>4</v>
      </c>
      <c r="C39112">
        <v>41</v>
      </c>
      <c r="D39112" s="2">
        <v>43108</v>
      </c>
      <c r="E39112">
        <v>24</v>
      </c>
      <c r="F39112">
        <v>2.052</v>
      </c>
      <c r="G39112">
        <v>1.52</v>
      </c>
      <c r="H39112" s="3">
        <v>43108.76</v>
      </c>
    </row>
    <row r="39113" spans="1:8" x14ac:dyDescent="0.3">
      <c r="A39113" t="s">
        <v>29</v>
      </c>
      <c r="B39113">
        <v>1</v>
      </c>
      <c r="C39113">
        <v>44</v>
      </c>
      <c r="D39113" s="2">
        <v>43108</v>
      </c>
      <c r="E39113">
        <v>6</v>
      </c>
      <c r="F39113">
        <v>9.6022999999999996</v>
      </c>
      <c r="G39113">
        <v>7.33</v>
      </c>
      <c r="H39113" s="3">
        <v>43108.76</v>
      </c>
    </row>
    <row r="39114" spans="1:8" x14ac:dyDescent="0.3">
      <c r="A39114" t="s">
        <v>181</v>
      </c>
      <c r="B39114">
        <v>10</v>
      </c>
      <c r="C39114">
        <v>45</v>
      </c>
      <c r="D39114" s="2">
        <v>43108</v>
      </c>
      <c r="E39114">
        <v>35</v>
      </c>
      <c r="F39114">
        <v>11.664000000000001</v>
      </c>
      <c r="G39114">
        <v>9.7200000000000006</v>
      </c>
      <c r="H39114" s="3">
        <v>43108.77</v>
      </c>
    </row>
    <row r="39115" spans="1:8" x14ac:dyDescent="0.3">
      <c r="A39115" t="s">
        <v>23</v>
      </c>
      <c r="B39115">
        <v>2</v>
      </c>
      <c r="C39115">
        <v>41</v>
      </c>
      <c r="D39115" s="2">
        <v>43108</v>
      </c>
      <c r="E39115">
        <v>14</v>
      </c>
      <c r="F39115">
        <v>4.7265000000000006</v>
      </c>
      <c r="G39115">
        <v>3.45</v>
      </c>
      <c r="H39115" s="3">
        <v>43108.78</v>
      </c>
    </row>
    <row r="39116" spans="1:8" x14ac:dyDescent="0.3">
      <c r="A39116" t="s">
        <v>17</v>
      </c>
      <c r="B39116">
        <v>1</v>
      </c>
      <c r="C39116">
        <v>44</v>
      </c>
      <c r="D39116" s="2">
        <v>43108</v>
      </c>
      <c r="E39116">
        <v>13</v>
      </c>
      <c r="F39116">
        <v>11.032</v>
      </c>
      <c r="G39116">
        <v>7.88</v>
      </c>
      <c r="H39116" s="3">
        <v>43108.79</v>
      </c>
    </row>
    <row r="39117" spans="1:8" x14ac:dyDescent="0.3">
      <c r="A39117" t="s">
        <v>89</v>
      </c>
      <c r="B39117">
        <v>2</v>
      </c>
      <c r="C39117">
        <v>1</v>
      </c>
      <c r="D39117" s="2">
        <v>43108</v>
      </c>
      <c r="E39117">
        <v>14</v>
      </c>
      <c r="F39117">
        <v>44.417999999999999</v>
      </c>
      <c r="G39117">
        <v>33.65</v>
      </c>
      <c r="H39117" s="3">
        <v>43108.82</v>
      </c>
    </row>
    <row r="39118" spans="1:8" x14ac:dyDescent="0.3">
      <c r="A39118" t="s">
        <v>17</v>
      </c>
      <c r="B39118">
        <v>1</v>
      </c>
      <c r="C39118">
        <v>43</v>
      </c>
      <c r="D39118" s="2">
        <v>43108</v>
      </c>
      <c r="E39118">
        <v>13</v>
      </c>
      <c r="F39118">
        <v>9.9288000000000007</v>
      </c>
      <c r="G39118">
        <v>7.88</v>
      </c>
      <c r="H39118" s="3">
        <v>43108.83</v>
      </c>
    </row>
    <row r="39119" spans="1:8" x14ac:dyDescent="0.3">
      <c r="A39119" t="s">
        <v>80</v>
      </c>
      <c r="B39119">
        <v>15</v>
      </c>
      <c r="C39119">
        <v>1</v>
      </c>
      <c r="D39119" s="2">
        <v>43108</v>
      </c>
      <c r="E39119">
        <v>38</v>
      </c>
      <c r="F39119">
        <v>7.3855999999999993</v>
      </c>
      <c r="G39119">
        <v>5.77</v>
      </c>
      <c r="H39119" s="3">
        <v>43108.84</v>
      </c>
    </row>
    <row r="39120" spans="1:8" x14ac:dyDescent="0.3">
      <c r="A39120" t="s">
        <v>141</v>
      </c>
      <c r="B39120">
        <v>1</v>
      </c>
      <c r="C39120">
        <v>41</v>
      </c>
      <c r="D39120" s="2">
        <v>43108</v>
      </c>
      <c r="E39120">
        <v>5</v>
      </c>
      <c r="F39120">
        <v>110.11949999999999</v>
      </c>
      <c r="G39120">
        <v>81.569999999999993</v>
      </c>
      <c r="H39120" s="3">
        <v>43108.85</v>
      </c>
    </row>
    <row r="39121" spans="1:8" x14ac:dyDescent="0.3">
      <c r="A39121" t="s">
        <v>29</v>
      </c>
      <c r="B39121">
        <v>7</v>
      </c>
      <c r="C39121">
        <v>44</v>
      </c>
      <c r="D39121" s="2">
        <v>43108</v>
      </c>
      <c r="E39121">
        <v>46</v>
      </c>
      <c r="F39121">
        <v>9.6756000000000011</v>
      </c>
      <c r="G39121">
        <v>7.33</v>
      </c>
      <c r="H39121" s="3">
        <v>43108.86</v>
      </c>
    </row>
    <row r="39122" spans="1:8" x14ac:dyDescent="0.3">
      <c r="A39122" t="s">
        <v>12</v>
      </c>
      <c r="B39122">
        <v>6</v>
      </c>
      <c r="C39122">
        <v>41</v>
      </c>
      <c r="D39122" s="2">
        <v>43108</v>
      </c>
      <c r="E39122">
        <v>9</v>
      </c>
      <c r="F39122">
        <v>108.88720000000001</v>
      </c>
      <c r="G39122">
        <v>83.12</v>
      </c>
      <c r="H39122" s="3">
        <v>43108.86</v>
      </c>
    </row>
    <row r="39123" spans="1:8" x14ac:dyDescent="0.3">
      <c r="A39123" t="s">
        <v>99</v>
      </c>
      <c r="B39123">
        <v>10</v>
      </c>
      <c r="C39123">
        <v>41</v>
      </c>
      <c r="D39123" s="2">
        <v>43108</v>
      </c>
      <c r="E39123">
        <v>2</v>
      </c>
      <c r="F39123">
        <v>21.043899999999997</v>
      </c>
      <c r="G39123">
        <v>16.57</v>
      </c>
      <c r="H39123" s="3">
        <v>43108.87</v>
      </c>
    </row>
    <row r="39124" spans="1:8" x14ac:dyDescent="0.3">
      <c r="A39124" t="s">
        <v>146</v>
      </c>
      <c r="B39124">
        <v>4</v>
      </c>
      <c r="C39124">
        <v>41</v>
      </c>
      <c r="D39124" s="2">
        <v>43108</v>
      </c>
      <c r="E39124">
        <v>35</v>
      </c>
      <c r="F39124">
        <v>45.427500000000002</v>
      </c>
      <c r="G39124">
        <v>33.65</v>
      </c>
      <c r="H39124" s="3">
        <v>43108.89</v>
      </c>
    </row>
    <row r="39125" spans="1:8" x14ac:dyDescent="0.3">
      <c r="A39125" t="s">
        <v>165</v>
      </c>
      <c r="B39125">
        <v>4</v>
      </c>
      <c r="C39125">
        <v>42</v>
      </c>
      <c r="D39125" s="2">
        <v>43108</v>
      </c>
      <c r="E39125">
        <v>21</v>
      </c>
      <c r="F39125">
        <v>123.62180000000001</v>
      </c>
      <c r="G39125">
        <v>97.34</v>
      </c>
      <c r="H39125" s="3">
        <v>43108.89</v>
      </c>
    </row>
    <row r="39126" spans="1:8" x14ac:dyDescent="0.3">
      <c r="A39126" t="s">
        <v>2</v>
      </c>
      <c r="B39126">
        <v>7</v>
      </c>
      <c r="C39126">
        <v>42</v>
      </c>
      <c r="D39126" s="2">
        <v>43108</v>
      </c>
      <c r="E39126">
        <v>50</v>
      </c>
      <c r="F39126">
        <v>92.615999999999985</v>
      </c>
      <c r="G39126">
        <v>68.099999999999994</v>
      </c>
      <c r="H39126" s="3">
        <v>43108.9</v>
      </c>
    </row>
    <row r="39127" spans="1:8" x14ac:dyDescent="0.3">
      <c r="A39127" t="s">
        <v>28</v>
      </c>
      <c r="B39127">
        <v>15</v>
      </c>
      <c r="C39127">
        <v>45</v>
      </c>
      <c r="D39127" s="2">
        <v>43108</v>
      </c>
      <c r="E39127">
        <v>15</v>
      </c>
      <c r="F39127">
        <v>40.337500000000006</v>
      </c>
      <c r="G39127">
        <v>32.270000000000003</v>
      </c>
      <c r="H39127" s="3">
        <v>43108.9</v>
      </c>
    </row>
    <row r="39128" spans="1:8" x14ac:dyDescent="0.3">
      <c r="A39128" t="s">
        <v>195</v>
      </c>
      <c r="B39128">
        <v>9</v>
      </c>
      <c r="C39128">
        <v>1</v>
      </c>
      <c r="D39128" s="2">
        <v>43108</v>
      </c>
      <c r="E39128">
        <v>47</v>
      </c>
      <c r="F39128">
        <v>196.42840000000001</v>
      </c>
      <c r="G39128">
        <v>158.41</v>
      </c>
      <c r="H39128" s="3">
        <v>43108.9</v>
      </c>
    </row>
    <row r="39129" spans="1:8" x14ac:dyDescent="0.3">
      <c r="A39129" t="s">
        <v>152</v>
      </c>
      <c r="B39129">
        <v>2</v>
      </c>
      <c r="C39129">
        <v>43</v>
      </c>
      <c r="D39129" s="2">
        <v>43108</v>
      </c>
      <c r="E39129">
        <v>43</v>
      </c>
      <c r="F39129">
        <v>103.47239999999999</v>
      </c>
      <c r="G39129">
        <v>74.98</v>
      </c>
      <c r="H39129" s="3">
        <v>43108.92</v>
      </c>
    </row>
    <row r="39130" spans="1:8" x14ac:dyDescent="0.3">
      <c r="A39130" t="s">
        <v>89</v>
      </c>
      <c r="B39130">
        <v>15</v>
      </c>
      <c r="C39130">
        <v>41</v>
      </c>
      <c r="D39130" s="2">
        <v>43108</v>
      </c>
      <c r="E39130">
        <v>20</v>
      </c>
      <c r="F39130">
        <v>45.090999999999994</v>
      </c>
      <c r="G39130">
        <v>33.65</v>
      </c>
      <c r="H39130" s="3">
        <v>43108.92</v>
      </c>
    </row>
    <row r="39131" spans="1:8" x14ac:dyDescent="0.3">
      <c r="A39131" t="s">
        <v>201</v>
      </c>
      <c r="B39131">
        <v>7</v>
      </c>
      <c r="C39131">
        <v>1</v>
      </c>
      <c r="D39131" s="2">
        <v>43108</v>
      </c>
      <c r="E39131">
        <v>47</v>
      </c>
      <c r="F39131">
        <v>128.2816</v>
      </c>
      <c r="G39131">
        <v>100.22</v>
      </c>
      <c r="H39131" s="3">
        <v>43108.93</v>
      </c>
    </row>
    <row r="39132" spans="1:8" x14ac:dyDescent="0.3">
      <c r="A39132" t="s">
        <v>17</v>
      </c>
      <c r="B39132">
        <v>3</v>
      </c>
      <c r="C39132">
        <v>44</v>
      </c>
      <c r="D39132" s="2">
        <v>43108</v>
      </c>
      <c r="E39132">
        <v>26</v>
      </c>
      <c r="F39132">
        <v>9.85</v>
      </c>
      <c r="G39132">
        <v>7.88</v>
      </c>
      <c r="H39132" s="3">
        <v>43108.94</v>
      </c>
    </row>
    <row r="39133" spans="1:8" x14ac:dyDescent="0.3">
      <c r="A39133" t="s">
        <v>83</v>
      </c>
      <c r="B39133">
        <v>4</v>
      </c>
      <c r="C39133">
        <v>41</v>
      </c>
      <c r="D39133" s="2">
        <v>43108</v>
      </c>
      <c r="E39133">
        <v>27</v>
      </c>
      <c r="F39133">
        <v>61.677000000000007</v>
      </c>
      <c r="G39133">
        <v>48.95</v>
      </c>
      <c r="H39133" s="3">
        <v>43108.95</v>
      </c>
    </row>
    <row r="39134" spans="1:8" x14ac:dyDescent="0.3">
      <c r="A39134" t="s">
        <v>13</v>
      </c>
      <c r="B39134">
        <v>11</v>
      </c>
      <c r="C39134">
        <v>1</v>
      </c>
      <c r="D39134" s="2">
        <v>43108</v>
      </c>
      <c r="E39134">
        <v>7</v>
      </c>
      <c r="F39134">
        <v>167.25799999999998</v>
      </c>
      <c r="G39134">
        <v>119.47</v>
      </c>
      <c r="H39134" s="3">
        <v>43108.959999999999</v>
      </c>
    </row>
    <row r="39135" spans="1:8" x14ac:dyDescent="0.3">
      <c r="A39135" t="s">
        <v>42</v>
      </c>
      <c r="B39135">
        <v>1</v>
      </c>
      <c r="C39135">
        <v>41</v>
      </c>
      <c r="D39135" s="2">
        <v>43108</v>
      </c>
      <c r="E39135">
        <v>50</v>
      </c>
      <c r="F39135">
        <v>4.4980000000000002</v>
      </c>
      <c r="G39135">
        <v>3.46</v>
      </c>
      <c r="H39135" s="3">
        <v>43108.959999999999</v>
      </c>
    </row>
    <row r="39136" spans="1:8" x14ac:dyDescent="0.3">
      <c r="A39136" t="s">
        <v>130</v>
      </c>
      <c r="B39136">
        <v>11</v>
      </c>
      <c r="C39136">
        <v>2</v>
      </c>
      <c r="D39136" s="2">
        <v>43108</v>
      </c>
      <c r="E39136">
        <v>9</v>
      </c>
      <c r="F39136">
        <v>5.3750999999999998</v>
      </c>
      <c r="G39136">
        <v>4.37</v>
      </c>
      <c r="H39136" s="3">
        <v>43108.97</v>
      </c>
    </row>
    <row r="39137" spans="1:8" x14ac:dyDescent="0.3">
      <c r="A39137" t="s">
        <v>12</v>
      </c>
      <c r="B39137">
        <v>1</v>
      </c>
      <c r="C39137">
        <v>1</v>
      </c>
      <c r="D39137" s="2">
        <v>43108</v>
      </c>
      <c r="E39137">
        <v>38</v>
      </c>
      <c r="F39137">
        <v>114.70560000000002</v>
      </c>
      <c r="G39137">
        <v>83.12</v>
      </c>
      <c r="H39137" s="3">
        <v>43108.97</v>
      </c>
    </row>
    <row r="39138" spans="1:8" x14ac:dyDescent="0.3">
      <c r="A39138" t="s">
        <v>12</v>
      </c>
      <c r="B39138">
        <v>10</v>
      </c>
      <c r="C39138">
        <v>41</v>
      </c>
      <c r="D39138" s="2">
        <v>43108</v>
      </c>
      <c r="E39138">
        <v>18</v>
      </c>
      <c r="F39138">
        <v>105.5624</v>
      </c>
      <c r="G39138">
        <v>83.12</v>
      </c>
      <c r="H39138" s="3">
        <v>43108.98</v>
      </c>
    </row>
    <row r="39139" spans="1:8" x14ac:dyDescent="0.3">
      <c r="A39139" t="s">
        <v>52</v>
      </c>
      <c r="B39139">
        <v>1</v>
      </c>
      <c r="C39139">
        <v>41</v>
      </c>
      <c r="D39139" s="2">
        <v>43108</v>
      </c>
      <c r="E39139">
        <v>4</v>
      </c>
      <c r="F39139">
        <v>22.047299999999996</v>
      </c>
      <c r="G39139">
        <v>16.829999999999998</v>
      </c>
      <c r="H39139" s="3">
        <v>43108.99</v>
      </c>
    </row>
    <row r="39140" spans="1:8" x14ac:dyDescent="0.3">
      <c r="A39140" t="s">
        <v>45</v>
      </c>
      <c r="B39140">
        <v>2</v>
      </c>
      <c r="C39140">
        <v>41</v>
      </c>
      <c r="D39140" s="2">
        <v>43108</v>
      </c>
      <c r="E39140">
        <v>50</v>
      </c>
      <c r="F39140">
        <v>39.873400000000004</v>
      </c>
      <c r="G39140">
        <v>29.98</v>
      </c>
      <c r="H39140" s="3">
        <v>43109</v>
      </c>
    </row>
    <row r="39141" spans="1:8" x14ac:dyDescent="0.3">
      <c r="A39141" t="s">
        <v>80</v>
      </c>
      <c r="B39141">
        <v>4</v>
      </c>
      <c r="C39141">
        <v>44</v>
      </c>
      <c r="D39141" s="2">
        <v>43109</v>
      </c>
      <c r="E39141">
        <v>48</v>
      </c>
      <c r="F39141">
        <v>7.3278999999999996</v>
      </c>
      <c r="G39141">
        <v>5.77</v>
      </c>
      <c r="H39141" s="3">
        <v>43109</v>
      </c>
    </row>
    <row r="39142" spans="1:8" x14ac:dyDescent="0.3">
      <c r="A39142" t="s">
        <v>12</v>
      </c>
      <c r="B39142">
        <v>4</v>
      </c>
      <c r="C39142">
        <v>45</v>
      </c>
      <c r="D39142" s="2">
        <v>43108</v>
      </c>
      <c r="E39142">
        <v>18</v>
      </c>
      <c r="F39142">
        <v>100.57520000000001</v>
      </c>
      <c r="G39142">
        <v>83.12</v>
      </c>
      <c r="H39142" s="3">
        <v>43109</v>
      </c>
    </row>
    <row r="39143" spans="1:8" x14ac:dyDescent="0.3">
      <c r="A39143" t="s">
        <v>76</v>
      </c>
      <c r="B39143">
        <v>2</v>
      </c>
      <c r="C39143">
        <v>45</v>
      </c>
      <c r="D39143" s="2">
        <v>43108</v>
      </c>
      <c r="E39143">
        <v>31</v>
      </c>
      <c r="F39143">
        <v>111.53800000000001</v>
      </c>
      <c r="G39143">
        <v>89.95</v>
      </c>
      <c r="H39143" s="3">
        <v>43109</v>
      </c>
    </row>
    <row r="39144" spans="1:8" x14ac:dyDescent="0.3">
      <c r="A39144" t="s">
        <v>12</v>
      </c>
      <c r="B39144">
        <v>3</v>
      </c>
      <c r="C39144">
        <v>1</v>
      </c>
      <c r="D39144" s="2">
        <v>43109</v>
      </c>
      <c r="E39144">
        <v>28</v>
      </c>
      <c r="F39144">
        <v>101.40640000000002</v>
      </c>
      <c r="G39144">
        <v>83.12</v>
      </c>
      <c r="H39144" s="3">
        <v>43109.01</v>
      </c>
    </row>
    <row r="39145" spans="1:8" x14ac:dyDescent="0.3">
      <c r="A39145" t="s">
        <v>12</v>
      </c>
      <c r="B39145">
        <v>10</v>
      </c>
      <c r="C39145">
        <v>2</v>
      </c>
      <c r="D39145" s="2">
        <v>43109</v>
      </c>
      <c r="E39145">
        <v>50</v>
      </c>
      <c r="F39145">
        <v>116.36800000000001</v>
      </c>
      <c r="G39145">
        <v>83.12</v>
      </c>
      <c r="H39145" s="3">
        <v>43109.06</v>
      </c>
    </row>
    <row r="39146" spans="1:8" x14ac:dyDescent="0.3">
      <c r="A39146" t="s">
        <v>17</v>
      </c>
      <c r="B39146">
        <v>1</v>
      </c>
      <c r="C39146">
        <v>1</v>
      </c>
      <c r="D39146" s="2">
        <v>43109</v>
      </c>
      <c r="E39146">
        <v>22</v>
      </c>
      <c r="F39146">
        <v>10.322799999999999</v>
      </c>
      <c r="G39146">
        <v>7.88</v>
      </c>
      <c r="H39146" s="3">
        <v>43109.09</v>
      </c>
    </row>
    <row r="39147" spans="1:8" x14ac:dyDescent="0.3">
      <c r="A39147" t="s">
        <v>12</v>
      </c>
      <c r="B39147">
        <v>10</v>
      </c>
      <c r="C39147">
        <v>1</v>
      </c>
      <c r="D39147" s="2">
        <v>43109</v>
      </c>
      <c r="E39147">
        <v>3</v>
      </c>
      <c r="F39147">
        <v>99.744000000000014</v>
      </c>
      <c r="G39147">
        <v>83.12</v>
      </c>
      <c r="H39147" s="3">
        <v>43109.09</v>
      </c>
    </row>
    <row r="39148" spans="1:8" x14ac:dyDescent="0.3">
      <c r="A39148" t="s">
        <v>44</v>
      </c>
      <c r="B39148">
        <v>4</v>
      </c>
      <c r="C39148">
        <v>41</v>
      </c>
      <c r="D39148" s="2">
        <v>43109</v>
      </c>
      <c r="E39148">
        <v>23</v>
      </c>
      <c r="F39148">
        <v>30.895499999999998</v>
      </c>
      <c r="G39148">
        <v>23.95</v>
      </c>
      <c r="H39148" s="3">
        <v>43109.11</v>
      </c>
    </row>
    <row r="39149" spans="1:8" x14ac:dyDescent="0.3">
      <c r="A39149" t="s">
        <v>22</v>
      </c>
      <c r="B39149">
        <v>1</v>
      </c>
      <c r="C39149">
        <v>41</v>
      </c>
      <c r="D39149" s="2">
        <v>43109</v>
      </c>
      <c r="E39149">
        <v>22</v>
      </c>
      <c r="F39149">
        <v>88.2</v>
      </c>
      <c r="G39149">
        <v>73.5</v>
      </c>
      <c r="H39149" s="3">
        <v>43109.120000000003</v>
      </c>
    </row>
    <row r="39150" spans="1:8" x14ac:dyDescent="0.3">
      <c r="A39150" t="s">
        <v>368</v>
      </c>
      <c r="B39150">
        <v>15</v>
      </c>
      <c r="C39150">
        <v>42</v>
      </c>
      <c r="D39150" s="2">
        <v>43109</v>
      </c>
      <c r="E39150">
        <v>10</v>
      </c>
      <c r="F39150">
        <v>47.814400000000006</v>
      </c>
      <c r="G39150">
        <v>38.56</v>
      </c>
      <c r="H39150" s="3">
        <v>43109.14</v>
      </c>
    </row>
    <row r="39151" spans="1:8" x14ac:dyDescent="0.3">
      <c r="A39151" t="s">
        <v>119</v>
      </c>
      <c r="B39151">
        <v>3</v>
      </c>
      <c r="C39151">
        <v>41</v>
      </c>
      <c r="D39151" s="2">
        <v>43109</v>
      </c>
      <c r="E39151">
        <v>15</v>
      </c>
      <c r="F39151">
        <v>20.002500000000001</v>
      </c>
      <c r="G39151">
        <v>15.75</v>
      </c>
      <c r="H39151" s="3">
        <v>43109.16</v>
      </c>
    </row>
    <row r="39152" spans="1:8" x14ac:dyDescent="0.3">
      <c r="A39152" t="s">
        <v>80</v>
      </c>
      <c r="B39152">
        <v>10</v>
      </c>
      <c r="C39152">
        <v>43</v>
      </c>
      <c r="D39152" s="2">
        <v>43109</v>
      </c>
      <c r="E39152">
        <v>37</v>
      </c>
      <c r="F39152">
        <v>7.8471999999999991</v>
      </c>
      <c r="G39152">
        <v>5.77</v>
      </c>
      <c r="H39152" s="3">
        <v>43109.17</v>
      </c>
    </row>
    <row r="39153" spans="1:8" x14ac:dyDescent="0.3">
      <c r="A39153" t="s">
        <v>70</v>
      </c>
      <c r="B39153">
        <v>2</v>
      </c>
      <c r="C39153">
        <v>41</v>
      </c>
      <c r="D39153" s="2">
        <v>43109</v>
      </c>
      <c r="E39153">
        <v>22</v>
      </c>
      <c r="F39153">
        <v>105.68039999999999</v>
      </c>
      <c r="G39153">
        <v>76.58</v>
      </c>
      <c r="H39153" s="3">
        <v>43109.17</v>
      </c>
    </row>
    <row r="39154" spans="1:8" x14ac:dyDescent="0.3">
      <c r="A39154" t="s">
        <v>5</v>
      </c>
      <c r="B39154">
        <v>1</v>
      </c>
      <c r="C39154">
        <v>1</v>
      </c>
      <c r="D39154" s="2">
        <v>43109</v>
      </c>
      <c r="E39154">
        <v>21</v>
      </c>
      <c r="F39154">
        <v>34.247500000000002</v>
      </c>
      <c r="G39154">
        <v>25.75</v>
      </c>
      <c r="H39154" s="3">
        <v>43109.19</v>
      </c>
    </row>
    <row r="39155" spans="1:8" x14ac:dyDescent="0.3">
      <c r="A39155" t="s">
        <v>17</v>
      </c>
      <c r="B39155">
        <v>4</v>
      </c>
      <c r="C39155">
        <v>43</v>
      </c>
      <c r="D39155" s="2">
        <v>43109</v>
      </c>
      <c r="E39155">
        <v>20</v>
      </c>
      <c r="F39155">
        <v>10.638</v>
      </c>
      <c r="G39155">
        <v>7.88</v>
      </c>
      <c r="H39155" s="3">
        <v>43109.22</v>
      </c>
    </row>
    <row r="39156" spans="1:8" x14ac:dyDescent="0.3">
      <c r="A39156" t="s">
        <v>12</v>
      </c>
      <c r="B39156">
        <v>2</v>
      </c>
      <c r="C39156">
        <v>44</v>
      </c>
      <c r="D39156" s="2">
        <v>43109</v>
      </c>
      <c r="E39156">
        <v>25</v>
      </c>
      <c r="F39156">
        <v>100.57520000000001</v>
      </c>
      <c r="G39156">
        <v>83.12</v>
      </c>
      <c r="H39156" s="3">
        <v>43109.22</v>
      </c>
    </row>
    <row r="39157" spans="1:8" x14ac:dyDescent="0.3">
      <c r="A39157" t="s">
        <v>11</v>
      </c>
      <c r="B39157">
        <v>15</v>
      </c>
      <c r="C39157">
        <v>1</v>
      </c>
      <c r="D39157" s="2">
        <v>43109</v>
      </c>
      <c r="E39157">
        <v>4</v>
      </c>
      <c r="F39157">
        <v>45.842199999999991</v>
      </c>
      <c r="G39157">
        <v>32.979999999999997</v>
      </c>
      <c r="H39157" s="3">
        <v>43109.23</v>
      </c>
    </row>
    <row r="39158" spans="1:8" x14ac:dyDescent="0.3">
      <c r="A39158" t="s">
        <v>29</v>
      </c>
      <c r="B39158">
        <v>15</v>
      </c>
      <c r="C39158">
        <v>1</v>
      </c>
      <c r="D39158" s="2">
        <v>43109</v>
      </c>
      <c r="E39158">
        <v>20</v>
      </c>
      <c r="F39158">
        <v>10.188700000000001</v>
      </c>
      <c r="G39158">
        <v>7.33</v>
      </c>
      <c r="H39158" s="3">
        <v>43109.25</v>
      </c>
    </row>
    <row r="39159" spans="1:8" x14ac:dyDescent="0.3">
      <c r="A39159" t="s">
        <v>43</v>
      </c>
      <c r="B39159">
        <v>2</v>
      </c>
      <c r="C39159">
        <v>1</v>
      </c>
      <c r="D39159" s="2">
        <v>43109</v>
      </c>
      <c r="E39159">
        <v>6</v>
      </c>
      <c r="F39159">
        <v>83.460400000000007</v>
      </c>
      <c r="G39159">
        <v>60.92</v>
      </c>
      <c r="H39159" s="3">
        <v>43109.25</v>
      </c>
    </row>
    <row r="39160" spans="1:8" x14ac:dyDescent="0.3">
      <c r="A39160" t="s">
        <v>62</v>
      </c>
      <c r="B39160">
        <v>15</v>
      </c>
      <c r="C39160">
        <v>41</v>
      </c>
      <c r="D39160" s="2">
        <v>43109</v>
      </c>
      <c r="E39160">
        <v>31</v>
      </c>
      <c r="F39160">
        <v>18.409800000000001</v>
      </c>
      <c r="G39160">
        <v>15.09</v>
      </c>
      <c r="H39160" s="3">
        <v>43109.27</v>
      </c>
    </row>
    <row r="39161" spans="1:8" x14ac:dyDescent="0.3">
      <c r="A39161" t="s">
        <v>201</v>
      </c>
      <c r="B39161">
        <v>4</v>
      </c>
      <c r="C39161">
        <v>44</v>
      </c>
      <c r="D39161" s="2">
        <v>43109</v>
      </c>
      <c r="E39161">
        <v>47</v>
      </c>
      <c r="F39161">
        <v>120.264</v>
      </c>
      <c r="G39161">
        <v>100.22</v>
      </c>
      <c r="H39161" s="3">
        <v>43109.279999999999</v>
      </c>
    </row>
    <row r="39162" spans="1:8" x14ac:dyDescent="0.3">
      <c r="A39162" t="s">
        <v>201</v>
      </c>
      <c r="B39162">
        <v>1</v>
      </c>
      <c r="C39162">
        <v>41</v>
      </c>
      <c r="D39162" s="2">
        <v>43109</v>
      </c>
      <c r="E39162">
        <v>39</v>
      </c>
      <c r="F39162">
        <v>126.27719999999999</v>
      </c>
      <c r="G39162">
        <v>100.22</v>
      </c>
      <c r="H39162" s="3">
        <v>43109.279999999999</v>
      </c>
    </row>
    <row r="39163" spans="1:8" x14ac:dyDescent="0.3">
      <c r="A39163" t="s">
        <v>59</v>
      </c>
      <c r="B39163">
        <v>15</v>
      </c>
      <c r="C39163">
        <v>1</v>
      </c>
      <c r="D39163" s="2">
        <v>43109</v>
      </c>
      <c r="E39163">
        <v>22</v>
      </c>
      <c r="F39163">
        <v>5.3479999999999999</v>
      </c>
      <c r="G39163">
        <v>3.82</v>
      </c>
      <c r="H39163" s="3">
        <v>43109.279999999999</v>
      </c>
    </row>
    <row r="39164" spans="1:8" x14ac:dyDescent="0.3">
      <c r="A39164" t="s">
        <v>70</v>
      </c>
      <c r="B39164">
        <v>15</v>
      </c>
      <c r="C39164">
        <v>1</v>
      </c>
      <c r="D39164" s="2">
        <v>43109</v>
      </c>
      <c r="E39164">
        <v>48</v>
      </c>
      <c r="F39164">
        <v>104.91459999999999</v>
      </c>
      <c r="G39164">
        <v>76.58</v>
      </c>
      <c r="H39164" s="3">
        <v>43109.32</v>
      </c>
    </row>
    <row r="39165" spans="1:8" x14ac:dyDescent="0.3">
      <c r="A39165" t="s">
        <v>201</v>
      </c>
      <c r="B39165">
        <v>10</v>
      </c>
      <c r="C39165">
        <v>41</v>
      </c>
      <c r="D39165" s="2">
        <v>43109</v>
      </c>
      <c r="E39165">
        <v>46</v>
      </c>
      <c r="F39165">
        <v>130.286</v>
      </c>
      <c r="G39165">
        <v>100.22</v>
      </c>
      <c r="H39165" s="3">
        <v>43109.34</v>
      </c>
    </row>
    <row r="39166" spans="1:8" x14ac:dyDescent="0.3">
      <c r="A39166" t="s">
        <v>70</v>
      </c>
      <c r="B39166">
        <v>15</v>
      </c>
      <c r="C39166">
        <v>1</v>
      </c>
      <c r="D39166" s="2">
        <v>43109</v>
      </c>
      <c r="E39166">
        <v>12</v>
      </c>
      <c r="F39166">
        <v>101.8514</v>
      </c>
      <c r="G39166">
        <v>76.58</v>
      </c>
      <c r="H39166" s="3">
        <v>43109.35</v>
      </c>
    </row>
    <row r="39167" spans="1:8" x14ac:dyDescent="0.3">
      <c r="A39167" t="s">
        <v>29</v>
      </c>
      <c r="B39167">
        <v>2</v>
      </c>
      <c r="C39167">
        <v>45</v>
      </c>
      <c r="D39167" s="2">
        <v>43109</v>
      </c>
      <c r="E39167">
        <v>5</v>
      </c>
      <c r="F39167">
        <v>9.4557000000000002</v>
      </c>
      <c r="G39167">
        <v>7.33</v>
      </c>
      <c r="H39167" s="3">
        <v>43109.36</v>
      </c>
    </row>
    <row r="39168" spans="1:8" x14ac:dyDescent="0.3">
      <c r="A39168" t="s">
        <v>160</v>
      </c>
      <c r="B39168">
        <v>1</v>
      </c>
      <c r="C39168">
        <v>2</v>
      </c>
      <c r="D39168" s="2">
        <v>43109</v>
      </c>
      <c r="E39168">
        <v>19</v>
      </c>
      <c r="F39168">
        <v>8.8919999999999995</v>
      </c>
      <c r="G39168">
        <v>6.84</v>
      </c>
      <c r="H39168" s="3">
        <v>43109.36</v>
      </c>
    </row>
    <row r="39169" spans="1:8" x14ac:dyDescent="0.3">
      <c r="A39169" t="s">
        <v>170</v>
      </c>
      <c r="B39169">
        <v>1</v>
      </c>
      <c r="C39169">
        <v>42</v>
      </c>
      <c r="D39169" s="2">
        <v>43109</v>
      </c>
      <c r="E39169">
        <v>13</v>
      </c>
      <c r="F39169">
        <v>113.36219999999999</v>
      </c>
      <c r="G39169">
        <v>89.97</v>
      </c>
      <c r="H39169" s="3">
        <v>43109.37</v>
      </c>
    </row>
    <row r="39170" spans="1:8" x14ac:dyDescent="0.3">
      <c r="A39170" t="s">
        <v>173</v>
      </c>
      <c r="B39170">
        <v>6</v>
      </c>
      <c r="C39170">
        <v>1</v>
      </c>
      <c r="D39170" s="2">
        <v>43109</v>
      </c>
      <c r="E39170">
        <v>38</v>
      </c>
      <c r="F39170">
        <v>110.7876</v>
      </c>
      <c r="G39170">
        <v>83.93</v>
      </c>
      <c r="H39170" s="3">
        <v>43109.39</v>
      </c>
    </row>
    <row r="39171" spans="1:8" x14ac:dyDescent="0.3">
      <c r="A39171" t="s">
        <v>117</v>
      </c>
      <c r="B39171">
        <v>3</v>
      </c>
      <c r="C39171">
        <v>2</v>
      </c>
      <c r="D39171" s="2">
        <v>43109</v>
      </c>
      <c r="E39171">
        <v>11</v>
      </c>
      <c r="F39171">
        <v>11.8992</v>
      </c>
      <c r="G39171">
        <v>8.8800000000000008</v>
      </c>
      <c r="H39171" s="3">
        <v>43109.39</v>
      </c>
    </row>
    <row r="39172" spans="1:8" x14ac:dyDescent="0.3">
      <c r="A39172" t="s">
        <v>29</v>
      </c>
      <c r="B39172">
        <v>3</v>
      </c>
      <c r="C39172">
        <v>3</v>
      </c>
      <c r="D39172" s="2">
        <v>43109</v>
      </c>
      <c r="E39172">
        <v>16</v>
      </c>
      <c r="F39172">
        <v>9.6022999999999996</v>
      </c>
      <c r="G39172">
        <v>7.33</v>
      </c>
      <c r="H39172" s="3">
        <v>43109.39</v>
      </c>
    </row>
    <row r="39173" spans="1:8" x14ac:dyDescent="0.3">
      <c r="A39173" t="s">
        <v>14</v>
      </c>
      <c r="B39173">
        <v>10</v>
      </c>
      <c r="C39173">
        <v>1</v>
      </c>
      <c r="D39173" s="2">
        <v>43109</v>
      </c>
      <c r="E39173">
        <v>9</v>
      </c>
      <c r="F39173">
        <v>18.503900000000002</v>
      </c>
      <c r="G39173">
        <v>14.57</v>
      </c>
      <c r="H39173" s="3">
        <v>43109.41</v>
      </c>
    </row>
    <row r="39174" spans="1:8" x14ac:dyDescent="0.3">
      <c r="A39174" t="s">
        <v>12</v>
      </c>
      <c r="B39174">
        <v>15</v>
      </c>
      <c r="C39174">
        <v>41</v>
      </c>
      <c r="D39174" s="2">
        <v>43109</v>
      </c>
      <c r="E39174">
        <v>8</v>
      </c>
      <c r="F39174">
        <v>108.056</v>
      </c>
      <c r="G39174">
        <v>83.12</v>
      </c>
      <c r="H39174" s="3">
        <v>43109.42</v>
      </c>
    </row>
    <row r="39175" spans="1:8" x14ac:dyDescent="0.3">
      <c r="A39175" t="s">
        <v>109</v>
      </c>
      <c r="B39175">
        <v>1</v>
      </c>
      <c r="C39175">
        <v>41</v>
      </c>
      <c r="D39175" s="2">
        <v>43109</v>
      </c>
      <c r="E39175">
        <v>5</v>
      </c>
      <c r="F39175">
        <v>489.73320000000001</v>
      </c>
      <c r="G39175">
        <v>371.01</v>
      </c>
      <c r="H39175" s="3">
        <v>43109.42</v>
      </c>
    </row>
    <row r="39176" spans="1:8" x14ac:dyDescent="0.3">
      <c r="A39176" t="s">
        <v>29</v>
      </c>
      <c r="B39176">
        <v>6</v>
      </c>
      <c r="C39176">
        <v>45</v>
      </c>
      <c r="D39176" s="2">
        <v>43109</v>
      </c>
      <c r="E39176">
        <v>17</v>
      </c>
      <c r="F39176">
        <v>8.9426000000000005</v>
      </c>
      <c r="G39176">
        <v>7.33</v>
      </c>
      <c r="H39176" s="3">
        <v>43109.43</v>
      </c>
    </row>
    <row r="39177" spans="1:8" x14ac:dyDescent="0.3">
      <c r="A39177" t="s">
        <v>78</v>
      </c>
      <c r="B39177">
        <v>13</v>
      </c>
      <c r="C39177">
        <v>1</v>
      </c>
      <c r="D39177" s="2">
        <v>43109</v>
      </c>
      <c r="E39177">
        <v>25</v>
      </c>
      <c r="F39177">
        <v>10.775599999999999</v>
      </c>
      <c r="G39177">
        <v>8.69</v>
      </c>
      <c r="H39177" s="3">
        <v>43109.440000000002</v>
      </c>
    </row>
    <row r="39178" spans="1:8" x14ac:dyDescent="0.3">
      <c r="A39178" t="s">
        <v>63</v>
      </c>
      <c r="B39178">
        <v>12</v>
      </c>
      <c r="C39178">
        <v>1</v>
      </c>
      <c r="D39178" s="2">
        <v>43109</v>
      </c>
      <c r="E39178">
        <v>25</v>
      </c>
      <c r="F39178">
        <v>17.484000000000002</v>
      </c>
      <c r="G39178">
        <v>14.57</v>
      </c>
      <c r="H39178" s="3">
        <v>43109.440000000002</v>
      </c>
    </row>
    <row r="39179" spans="1:8" x14ac:dyDescent="0.3">
      <c r="A39179" t="s">
        <v>31</v>
      </c>
      <c r="B39179">
        <v>10</v>
      </c>
      <c r="C39179">
        <v>1</v>
      </c>
      <c r="D39179" s="2">
        <v>43109</v>
      </c>
      <c r="E39179">
        <v>20</v>
      </c>
      <c r="F39179">
        <v>1.5151000000000001</v>
      </c>
      <c r="G39179">
        <v>1.0900000000000001</v>
      </c>
      <c r="H39179" s="3">
        <v>43109.440000000002</v>
      </c>
    </row>
    <row r="39180" spans="1:8" x14ac:dyDescent="0.3">
      <c r="A39180" t="s">
        <v>134</v>
      </c>
      <c r="B39180">
        <v>1</v>
      </c>
      <c r="C39180">
        <v>42</v>
      </c>
      <c r="D39180" s="2">
        <v>43109</v>
      </c>
      <c r="E39180">
        <v>35</v>
      </c>
      <c r="F39180">
        <v>61.938000000000002</v>
      </c>
      <c r="G39180">
        <v>49.95</v>
      </c>
      <c r="H39180" s="3">
        <v>43109.440000000002</v>
      </c>
    </row>
    <row r="39181" spans="1:8" x14ac:dyDescent="0.3">
      <c r="A39181" t="s">
        <v>5</v>
      </c>
      <c r="B39181">
        <v>1</v>
      </c>
      <c r="C39181">
        <v>42</v>
      </c>
      <c r="D39181" s="2">
        <v>43109</v>
      </c>
      <c r="E39181">
        <v>50</v>
      </c>
      <c r="F39181">
        <v>35.792499999999997</v>
      </c>
      <c r="G39181">
        <v>25.75</v>
      </c>
      <c r="H39181" s="3">
        <v>43109.46</v>
      </c>
    </row>
    <row r="39182" spans="1:8" x14ac:dyDescent="0.3">
      <c r="A39182" t="s">
        <v>167</v>
      </c>
      <c r="B39182">
        <v>1</v>
      </c>
      <c r="C39182">
        <v>42</v>
      </c>
      <c r="D39182" s="2">
        <v>43109</v>
      </c>
      <c r="E39182">
        <v>15</v>
      </c>
      <c r="F39182">
        <v>13.831199999999999</v>
      </c>
      <c r="G39182">
        <v>10.17</v>
      </c>
      <c r="H39182" s="3">
        <v>43109.47</v>
      </c>
    </row>
    <row r="39183" spans="1:8" x14ac:dyDescent="0.3">
      <c r="A39183" t="s">
        <v>29</v>
      </c>
      <c r="B39183">
        <v>4</v>
      </c>
      <c r="C39183">
        <v>1</v>
      </c>
      <c r="D39183" s="2">
        <v>43109</v>
      </c>
      <c r="E39183">
        <v>26</v>
      </c>
      <c r="F39183">
        <v>10.262</v>
      </c>
      <c r="G39183">
        <v>7.33</v>
      </c>
      <c r="H39183" s="3">
        <v>43109.51</v>
      </c>
    </row>
    <row r="39184" spans="1:8" x14ac:dyDescent="0.3">
      <c r="A39184" t="s">
        <v>367</v>
      </c>
      <c r="B39184">
        <v>15</v>
      </c>
      <c r="C39184">
        <v>41</v>
      </c>
      <c r="D39184" s="2">
        <v>43109</v>
      </c>
      <c r="E39184">
        <v>42</v>
      </c>
      <c r="F39184">
        <v>6.0465</v>
      </c>
      <c r="G39184">
        <v>4.3499999999999996</v>
      </c>
      <c r="H39184" s="3">
        <v>43109.52</v>
      </c>
    </row>
    <row r="39185" spans="1:8" x14ac:dyDescent="0.3">
      <c r="A39185" t="s">
        <v>10</v>
      </c>
      <c r="B39185">
        <v>15</v>
      </c>
      <c r="C39185">
        <v>41</v>
      </c>
      <c r="D39185" s="2">
        <v>43109</v>
      </c>
      <c r="E39185">
        <v>29</v>
      </c>
      <c r="F39185">
        <v>2.0824000000000003</v>
      </c>
      <c r="G39185">
        <v>1.52</v>
      </c>
      <c r="H39185" s="3">
        <v>43109.52</v>
      </c>
    </row>
    <row r="39186" spans="1:8" x14ac:dyDescent="0.3">
      <c r="A39186" t="s">
        <v>112</v>
      </c>
      <c r="B39186">
        <v>11</v>
      </c>
      <c r="C39186">
        <v>44</v>
      </c>
      <c r="D39186" s="2">
        <v>43109</v>
      </c>
      <c r="E39186">
        <v>29</v>
      </c>
      <c r="F39186">
        <v>658.70159999999998</v>
      </c>
      <c r="G39186">
        <v>477.32</v>
      </c>
      <c r="H39186" s="3">
        <v>43109.53</v>
      </c>
    </row>
    <row r="39187" spans="1:8" x14ac:dyDescent="0.3">
      <c r="A39187" t="s">
        <v>12</v>
      </c>
      <c r="B39187">
        <v>12</v>
      </c>
      <c r="C39187">
        <v>45</v>
      </c>
      <c r="D39187" s="2">
        <v>43109</v>
      </c>
      <c r="E39187">
        <v>16</v>
      </c>
      <c r="F39187">
        <v>112.212</v>
      </c>
      <c r="G39187">
        <v>83.12</v>
      </c>
      <c r="H39187" s="3">
        <v>43109.54</v>
      </c>
    </row>
    <row r="39188" spans="1:8" x14ac:dyDescent="0.3">
      <c r="A39188" t="s">
        <v>17</v>
      </c>
      <c r="B39188">
        <v>1</v>
      </c>
      <c r="C39188">
        <v>44</v>
      </c>
      <c r="D39188" s="2">
        <v>43109</v>
      </c>
      <c r="E39188">
        <v>12</v>
      </c>
      <c r="F39188">
        <v>10.480399999999999</v>
      </c>
      <c r="G39188">
        <v>7.88</v>
      </c>
      <c r="H39188" s="3">
        <v>43109.54</v>
      </c>
    </row>
    <row r="39189" spans="1:8" x14ac:dyDescent="0.3">
      <c r="A39189" t="s">
        <v>48</v>
      </c>
      <c r="B39189">
        <v>10</v>
      </c>
      <c r="C39189">
        <v>44</v>
      </c>
      <c r="D39189" s="2">
        <v>43109</v>
      </c>
      <c r="E39189">
        <v>25</v>
      </c>
      <c r="F39189">
        <v>38.340000000000003</v>
      </c>
      <c r="G39189">
        <v>31.95</v>
      </c>
      <c r="H39189" s="3">
        <v>43109.55</v>
      </c>
    </row>
    <row r="39190" spans="1:8" x14ac:dyDescent="0.3">
      <c r="A39190" t="s">
        <v>29</v>
      </c>
      <c r="B39190">
        <v>1</v>
      </c>
      <c r="C39190">
        <v>2</v>
      </c>
      <c r="D39190" s="2">
        <v>43109</v>
      </c>
      <c r="E39190">
        <v>31</v>
      </c>
      <c r="F39190">
        <v>8.8693000000000008</v>
      </c>
      <c r="G39190">
        <v>7.33</v>
      </c>
      <c r="H39190" s="3">
        <v>43109.56</v>
      </c>
    </row>
    <row r="39191" spans="1:8" x14ac:dyDescent="0.3">
      <c r="A39191" t="s">
        <v>89</v>
      </c>
      <c r="B39191">
        <v>2</v>
      </c>
      <c r="C39191">
        <v>1</v>
      </c>
      <c r="D39191" s="2">
        <v>43109</v>
      </c>
      <c r="E39191">
        <v>22</v>
      </c>
      <c r="F39191">
        <v>41.389499999999998</v>
      </c>
      <c r="G39191">
        <v>33.65</v>
      </c>
      <c r="H39191" s="3">
        <v>43109.56</v>
      </c>
    </row>
    <row r="39192" spans="1:8" x14ac:dyDescent="0.3">
      <c r="A39192" t="s">
        <v>12</v>
      </c>
      <c r="B39192">
        <v>14</v>
      </c>
      <c r="C39192">
        <v>1</v>
      </c>
      <c r="D39192" s="2">
        <v>43109</v>
      </c>
      <c r="E39192">
        <v>43</v>
      </c>
      <c r="F39192">
        <v>112.212</v>
      </c>
      <c r="G39192">
        <v>83.12</v>
      </c>
      <c r="H39192" s="3">
        <v>43109.56</v>
      </c>
    </row>
    <row r="39193" spans="1:8" x14ac:dyDescent="0.3">
      <c r="A39193" t="s">
        <v>17</v>
      </c>
      <c r="B39193">
        <v>1</v>
      </c>
      <c r="C39193">
        <v>45</v>
      </c>
      <c r="D39193" s="2">
        <v>43109</v>
      </c>
      <c r="E39193">
        <v>49</v>
      </c>
      <c r="F39193">
        <v>9.7712000000000003</v>
      </c>
      <c r="G39193">
        <v>7.88</v>
      </c>
      <c r="H39193" s="3">
        <v>43109.56</v>
      </c>
    </row>
    <row r="39194" spans="1:8" x14ac:dyDescent="0.3">
      <c r="A39194" t="s">
        <v>199</v>
      </c>
      <c r="B39194">
        <v>15</v>
      </c>
      <c r="C39194">
        <v>1</v>
      </c>
      <c r="D39194" s="2">
        <v>43109</v>
      </c>
      <c r="E39194">
        <v>4</v>
      </c>
      <c r="F39194">
        <v>9.3209999999999997</v>
      </c>
      <c r="G39194">
        <v>7.17</v>
      </c>
      <c r="H39194" s="3">
        <v>43109.58</v>
      </c>
    </row>
    <row r="39195" spans="1:8" x14ac:dyDescent="0.3">
      <c r="A39195" t="s">
        <v>89</v>
      </c>
      <c r="B39195">
        <v>1</v>
      </c>
      <c r="C39195">
        <v>43</v>
      </c>
      <c r="D39195" s="2">
        <v>43109</v>
      </c>
      <c r="E39195">
        <v>48</v>
      </c>
      <c r="F39195">
        <v>44.7545</v>
      </c>
      <c r="G39195">
        <v>33.65</v>
      </c>
      <c r="H39195" s="3">
        <v>43109.599999999999</v>
      </c>
    </row>
    <row r="39196" spans="1:8" x14ac:dyDescent="0.3">
      <c r="A39196" t="s">
        <v>141</v>
      </c>
      <c r="B39196">
        <v>8</v>
      </c>
      <c r="C39196">
        <v>41</v>
      </c>
      <c r="D39196" s="2">
        <v>43109</v>
      </c>
      <c r="E39196">
        <v>29</v>
      </c>
      <c r="F39196">
        <v>103.59389999999999</v>
      </c>
      <c r="G39196">
        <v>81.569999999999993</v>
      </c>
      <c r="H39196" s="3">
        <v>43109.61</v>
      </c>
    </row>
    <row r="39197" spans="1:8" x14ac:dyDescent="0.3">
      <c r="A39197" t="s">
        <v>153</v>
      </c>
      <c r="B39197">
        <v>11</v>
      </c>
      <c r="C39197">
        <v>3</v>
      </c>
      <c r="D39197" s="2">
        <v>43109</v>
      </c>
      <c r="E39197">
        <v>26</v>
      </c>
      <c r="F39197">
        <v>124.131</v>
      </c>
      <c r="G39197">
        <v>89.95</v>
      </c>
      <c r="H39197" s="3">
        <v>43109.61</v>
      </c>
    </row>
    <row r="39198" spans="1:8" x14ac:dyDescent="0.3">
      <c r="A39198" t="s">
        <v>126</v>
      </c>
      <c r="B39198">
        <v>4</v>
      </c>
      <c r="C39198">
        <v>45</v>
      </c>
      <c r="D39198" s="2">
        <v>43109</v>
      </c>
      <c r="E39198">
        <v>49</v>
      </c>
      <c r="F39198">
        <v>71.809200000000004</v>
      </c>
      <c r="G39198">
        <v>58.86</v>
      </c>
      <c r="H39198" s="3">
        <v>43109.61</v>
      </c>
    </row>
    <row r="39199" spans="1:8" x14ac:dyDescent="0.3">
      <c r="A39199" t="s">
        <v>52</v>
      </c>
      <c r="B39199">
        <v>4</v>
      </c>
      <c r="C39199">
        <v>41</v>
      </c>
      <c r="D39199" s="2">
        <v>43109</v>
      </c>
      <c r="E39199">
        <v>27</v>
      </c>
      <c r="F39199">
        <v>22.215599999999998</v>
      </c>
      <c r="G39199">
        <v>16.829999999999998</v>
      </c>
      <c r="H39199" s="3">
        <v>43109.63</v>
      </c>
    </row>
    <row r="39200" spans="1:8" x14ac:dyDescent="0.3">
      <c r="A39200" t="s">
        <v>125</v>
      </c>
      <c r="B39200">
        <v>1</v>
      </c>
      <c r="C39200">
        <v>41</v>
      </c>
      <c r="D39200" s="2">
        <v>43109</v>
      </c>
      <c r="E39200">
        <v>12</v>
      </c>
      <c r="F39200">
        <v>6.1360000000000001</v>
      </c>
      <c r="G39200">
        <v>4.72</v>
      </c>
      <c r="H39200" s="3">
        <v>43109.63</v>
      </c>
    </row>
    <row r="39201" spans="1:8" x14ac:dyDescent="0.3">
      <c r="A39201" t="s">
        <v>80</v>
      </c>
      <c r="B39201">
        <v>15</v>
      </c>
      <c r="C39201">
        <v>1</v>
      </c>
      <c r="D39201" s="2">
        <v>43109</v>
      </c>
      <c r="E39201">
        <v>11</v>
      </c>
      <c r="F39201">
        <v>7.7894999999999994</v>
      </c>
      <c r="G39201">
        <v>5.77</v>
      </c>
      <c r="H39201" s="3">
        <v>43109.65</v>
      </c>
    </row>
    <row r="39202" spans="1:8" x14ac:dyDescent="0.3">
      <c r="A39202" t="s">
        <v>33</v>
      </c>
      <c r="B39202">
        <v>2</v>
      </c>
      <c r="C39202">
        <v>1</v>
      </c>
      <c r="D39202" s="2">
        <v>43109</v>
      </c>
      <c r="E39202">
        <v>31</v>
      </c>
      <c r="F39202">
        <v>1.9843999999999999</v>
      </c>
      <c r="G39202">
        <v>1.64</v>
      </c>
      <c r="H39202" s="3">
        <v>43109.65</v>
      </c>
    </row>
    <row r="39203" spans="1:8" x14ac:dyDescent="0.3">
      <c r="A39203" t="s">
        <v>52</v>
      </c>
      <c r="B39203">
        <v>1</v>
      </c>
      <c r="C39203">
        <v>3</v>
      </c>
      <c r="D39203" s="2">
        <v>43109</v>
      </c>
      <c r="E39203">
        <v>34</v>
      </c>
      <c r="F39203">
        <v>20.532599999999999</v>
      </c>
      <c r="G39203">
        <v>16.829999999999998</v>
      </c>
      <c r="H39203" s="3">
        <v>43109.66</v>
      </c>
    </row>
    <row r="39204" spans="1:8" x14ac:dyDescent="0.3">
      <c r="A39204" t="s">
        <v>129</v>
      </c>
      <c r="B39204">
        <v>1</v>
      </c>
      <c r="C39204">
        <v>3</v>
      </c>
      <c r="D39204" s="2">
        <v>43109</v>
      </c>
      <c r="E39204">
        <v>14</v>
      </c>
      <c r="F39204">
        <v>6.9239999999999995</v>
      </c>
      <c r="G39204">
        <v>5.77</v>
      </c>
      <c r="H39204" s="3">
        <v>43109.66</v>
      </c>
    </row>
    <row r="39205" spans="1:8" x14ac:dyDescent="0.3">
      <c r="A39205" t="s">
        <v>192</v>
      </c>
      <c r="B39205">
        <v>1</v>
      </c>
      <c r="C39205">
        <v>2</v>
      </c>
      <c r="D39205" s="2">
        <v>43109</v>
      </c>
      <c r="E39205">
        <v>19</v>
      </c>
      <c r="F39205">
        <v>2.5087999999999999</v>
      </c>
      <c r="G39205">
        <v>1.96</v>
      </c>
      <c r="H39205" s="3">
        <v>43109.69</v>
      </c>
    </row>
    <row r="39206" spans="1:8" x14ac:dyDescent="0.3">
      <c r="A39206" t="s">
        <v>12</v>
      </c>
      <c r="B39206">
        <v>1</v>
      </c>
      <c r="C39206">
        <v>1</v>
      </c>
      <c r="D39206" s="2">
        <v>43109</v>
      </c>
      <c r="E39206">
        <v>30</v>
      </c>
      <c r="F39206">
        <v>116.36800000000001</v>
      </c>
      <c r="G39206">
        <v>83.12</v>
      </c>
      <c r="H39206" s="3">
        <v>43109.69</v>
      </c>
    </row>
    <row r="39207" spans="1:8" x14ac:dyDescent="0.3">
      <c r="A39207" t="s">
        <v>201</v>
      </c>
      <c r="B39207">
        <v>4</v>
      </c>
      <c r="C39207">
        <v>1</v>
      </c>
      <c r="D39207" s="2">
        <v>43109</v>
      </c>
      <c r="E39207">
        <v>31</v>
      </c>
      <c r="F39207">
        <v>123.2706</v>
      </c>
      <c r="G39207">
        <v>100.22</v>
      </c>
      <c r="H39207" s="3">
        <v>43109.7</v>
      </c>
    </row>
    <row r="39208" spans="1:8" x14ac:dyDescent="0.3">
      <c r="A39208" t="s">
        <v>171</v>
      </c>
      <c r="B39208">
        <v>10</v>
      </c>
      <c r="C39208">
        <v>1</v>
      </c>
      <c r="D39208" s="2">
        <v>43109</v>
      </c>
      <c r="E39208">
        <v>23</v>
      </c>
      <c r="F39208">
        <v>71.837500000000006</v>
      </c>
      <c r="G39208">
        <v>57.47</v>
      </c>
      <c r="H39208" s="3">
        <v>43109.72</v>
      </c>
    </row>
    <row r="39209" spans="1:8" x14ac:dyDescent="0.3">
      <c r="A39209" t="s">
        <v>144</v>
      </c>
      <c r="B39209">
        <v>8</v>
      </c>
      <c r="C39209">
        <v>1</v>
      </c>
      <c r="D39209" s="2">
        <v>43109</v>
      </c>
      <c r="E39209">
        <v>28</v>
      </c>
      <c r="F39209">
        <v>32.432400000000001</v>
      </c>
      <c r="G39209">
        <v>24.57</v>
      </c>
      <c r="H39209" s="3">
        <v>43109.72</v>
      </c>
    </row>
    <row r="39210" spans="1:8" x14ac:dyDescent="0.3">
      <c r="A39210" t="s">
        <v>38</v>
      </c>
      <c r="B39210">
        <v>3</v>
      </c>
      <c r="C39210">
        <v>41</v>
      </c>
      <c r="D39210" s="2">
        <v>43109</v>
      </c>
      <c r="E39210">
        <v>26</v>
      </c>
      <c r="F39210">
        <v>211.75979999999998</v>
      </c>
      <c r="G39210">
        <v>166.74</v>
      </c>
      <c r="H39210" s="3">
        <v>43109.73</v>
      </c>
    </row>
    <row r="39211" spans="1:8" x14ac:dyDescent="0.3">
      <c r="A39211" t="s">
        <v>176</v>
      </c>
      <c r="B39211">
        <v>12</v>
      </c>
      <c r="C39211">
        <v>1</v>
      </c>
      <c r="D39211" s="2">
        <v>43109</v>
      </c>
      <c r="E39211">
        <v>15</v>
      </c>
      <c r="F39211">
        <v>19.404399999999999</v>
      </c>
      <c r="G39211">
        <v>13.96</v>
      </c>
      <c r="H39211" s="3">
        <v>43109.75</v>
      </c>
    </row>
    <row r="39212" spans="1:8" x14ac:dyDescent="0.3">
      <c r="A39212" t="s">
        <v>52</v>
      </c>
      <c r="B39212">
        <v>2</v>
      </c>
      <c r="C39212">
        <v>2</v>
      </c>
      <c r="D39212" s="2">
        <v>43109</v>
      </c>
      <c r="E39212">
        <v>7</v>
      </c>
      <c r="F39212">
        <v>22.383899999999997</v>
      </c>
      <c r="G39212">
        <v>16.829999999999998</v>
      </c>
      <c r="H39212" s="3">
        <v>43109.78</v>
      </c>
    </row>
    <row r="39213" spans="1:8" x14ac:dyDescent="0.3">
      <c r="A39213" t="s">
        <v>150</v>
      </c>
      <c r="B39213">
        <v>15</v>
      </c>
      <c r="C39213">
        <v>43</v>
      </c>
      <c r="D39213" s="2">
        <v>43109</v>
      </c>
      <c r="E39213">
        <v>39</v>
      </c>
      <c r="F39213">
        <v>2.8358999999999996</v>
      </c>
      <c r="G39213">
        <v>2.0699999999999998</v>
      </c>
      <c r="H39213" s="3">
        <v>43109.79</v>
      </c>
    </row>
    <row r="39214" spans="1:8" x14ac:dyDescent="0.3">
      <c r="A39214" t="s">
        <v>17</v>
      </c>
      <c r="B39214">
        <v>7</v>
      </c>
      <c r="C39214">
        <v>2</v>
      </c>
      <c r="D39214" s="2">
        <v>43109</v>
      </c>
      <c r="E39214">
        <v>3</v>
      </c>
      <c r="F39214">
        <v>10.244000000000002</v>
      </c>
      <c r="G39214">
        <v>7.88</v>
      </c>
      <c r="H39214" s="3">
        <v>43109.79</v>
      </c>
    </row>
    <row r="39215" spans="1:8" x14ac:dyDescent="0.3">
      <c r="A39215" t="s">
        <v>153</v>
      </c>
      <c r="B39215">
        <v>14</v>
      </c>
      <c r="C39215">
        <v>44</v>
      </c>
      <c r="D39215" s="2">
        <v>43109</v>
      </c>
      <c r="E39215">
        <v>18</v>
      </c>
      <c r="F39215">
        <v>116.03550000000001</v>
      </c>
      <c r="G39215">
        <v>89.95</v>
      </c>
      <c r="H39215" s="3">
        <v>43109.79</v>
      </c>
    </row>
    <row r="39216" spans="1:8" x14ac:dyDescent="0.3">
      <c r="A39216" t="s">
        <v>5</v>
      </c>
      <c r="B39216">
        <v>1</v>
      </c>
      <c r="C39216">
        <v>41</v>
      </c>
      <c r="D39216" s="2">
        <v>43109</v>
      </c>
      <c r="E39216">
        <v>27</v>
      </c>
      <c r="F39216">
        <v>34.505000000000003</v>
      </c>
      <c r="G39216">
        <v>25.75</v>
      </c>
      <c r="H39216" s="3">
        <v>43109.79</v>
      </c>
    </row>
    <row r="39217" spans="1:8" x14ac:dyDescent="0.3">
      <c r="A39217" t="s">
        <v>19</v>
      </c>
      <c r="B39217">
        <v>15</v>
      </c>
      <c r="C39217">
        <v>1</v>
      </c>
      <c r="D39217" s="2">
        <v>43109</v>
      </c>
      <c r="E39217">
        <v>37</v>
      </c>
      <c r="F39217">
        <v>81.092600000000004</v>
      </c>
      <c r="G39217">
        <v>58.34</v>
      </c>
      <c r="H39217" s="3">
        <v>43109.8</v>
      </c>
    </row>
    <row r="39218" spans="1:8" x14ac:dyDescent="0.3">
      <c r="A39218" t="s">
        <v>17</v>
      </c>
      <c r="B39218">
        <v>8</v>
      </c>
      <c r="C39218">
        <v>44</v>
      </c>
      <c r="D39218" s="2">
        <v>43109</v>
      </c>
      <c r="E39218">
        <v>15</v>
      </c>
      <c r="F39218">
        <v>10.0076</v>
      </c>
      <c r="G39218">
        <v>7.88</v>
      </c>
      <c r="H39218" s="3">
        <v>43109.82</v>
      </c>
    </row>
    <row r="39219" spans="1:8" x14ac:dyDescent="0.3">
      <c r="A39219" t="s">
        <v>197</v>
      </c>
      <c r="B39219">
        <v>15</v>
      </c>
      <c r="C39219">
        <v>1</v>
      </c>
      <c r="D39219" s="2">
        <v>43109</v>
      </c>
      <c r="E39219">
        <v>31</v>
      </c>
      <c r="F39219">
        <v>111.7473</v>
      </c>
      <c r="G39219">
        <v>87.99</v>
      </c>
      <c r="H39219" s="3">
        <v>43109.83</v>
      </c>
    </row>
    <row r="39220" spans="1:8" x14ac:dyDescent="0.3">
      <c r="A39220" t="s">
        <v>172</v>
      </c>
      <c r="B39220">
        <v>1</v>
      </c>
      <c r="C39220">
        <v>41</v>
      </c>
      <c r="D39220" s="2">
        <v>43109</v>
      </c>
      <c r="E39220">
        <v>38</v>
      </c>
      <c r="F39220">
        <v>22.407299999999999</v>
      </c>
      <c r="G39220">
        <v>17.37</v>
      </c>
      <c r="H39220" s="3">
        <v>43109.83</v>
      </c>
    </row>
    <row r="39221" spans="1:8" x14ac:dyDescent="0.3">
      <c r="A39221" t="s">
        <v>153</v>
      </c>
      <c r="B39221">
        <v>2</v>
      </c>
      <c r="C39221">
        <v>1</v>
      </c>
      <c r="D39221" s="2">
        <v>43109</v>
      </c>
      <c r="E39221">
        <v>46</v>
      </c>
      <c r="F39221">
        <v>116.03550000000001</v>
      </c>
      <c r="G39221">
        <v>89.95</v>
      </c>
      <c r="H39221" s="3">
        <v>43109.84</v>
      </c>
    </row>
    <row r="39222" spans="1:8" x14ac:dyDescent="0.3">
      <c r="A39222" t="s">
        <v>91</v>
      </c>
      <c r="B39222">
        <v>1</v>
      </c>
      <c r="C39222">
        <v>1</v>
      </c>
      <c r="D39222" s="2">
        <v>43109</v>
      </c>
      <c r="E39222">
        <v>27</v>
      </c>
      <c r="F39222">
        <v>7.7615999999999996</v>
      </c>
      <c r="G39222">
        <v>5.88</v>
      </c>
      <c r="H39222" s="3">
        <v>43109.84</v>
      </c>
    </row>
    <row r="39223" spans="1:8" x14ac:dyDescent="0.3">
      <c r="A39223" t="s">
        <v>189</v>
      </c>
      <c r="B39223">
        <v>1</v>
      </c>
      <c r="C39223">
        <v>1</v>
      </c>
      <c r="D39223" s="2">
        <v>43109</v>
      </c>
      <c r="E39223">
        <v>10</v>
      </c>
      <c r="F39223">
        <v>98.26700000000001</v>
      </c>
      <c r="G39223">
        <v>75.59</v>
      </c>
      <c r="H39223" s="3">
        <v>43109.84</v>
      </c>
    </row>
    <row r="39224" spans="1:8" x14ac:dyDescent="0.3">
      <c r="A39224" t="s">
        <v>12</v>
      </c>
      <c r="B39224">
        <v>11</v>
      </c>
      <c r="C39224">
        <v>1</v>
      </c>
      <c r="D39224" s="2">
        <v>43109</v>
      </c>
      <c r="E39224">
        <v>31</v>
      </c>
      <c r="F39224">
        <v>113.87440000000001</v>
      </c>
      <c r="G39224">
        <v>83.12</v>
      </c>
      <c r="H39224" s="3">
        <v>43109.84</v>
      </c>
    </row>
    <row r="39225" spans="1:8" x14ac:dyDescent="0.3">
      <c r="A39225" t="s">
        <v>25</v>
      </c>
      <c r="B39225">
        <v>10</v>
      </c>
      <c r="C39225">
        <v>45</v>
      </c>
      <c r="D39225" s="2">
        <v>43109</v>
      </c>
      <c r="E39225">
        <v>50</v>
      </c>
      <c r="F39225">
        <v>21.2864</v>
      </c>
      <c r="G39225">
        <v>16.63</v>
      </c>
      <c r="H39225" s="3">
        <v>43109.85</v>
      </c>
    </row>
    <row r="39226" spans="1:8" x14ac:dyDescent="0.3">
      <c r="A39226" t="s">
        <v>35</v>
      </c>
      <c r="B39226">
        <v>15</v>
      </c>
      <c r="C39226">
        <v>44</v>
      </c>
      <c r="D39226" s="2">
        <v>43109</v>
      </c>
      <c r="E39226">
        <v>32</v>
      </c>
      <c r="F39226">
        <v>975.51300000000003</v>
      </c>
      <c r="G39226">
        <v>793.1</v>
      </c>
      <c r="H39226" s="3">
        <v>43109.86</v>
      </c>
    </row>
    <row r="39227" spans="1:8" x14ac:dyDescent="0.3">
      <c r="A39227" t="s">
        <v>107</v>
      </c>
      <c r="B39227">
        <v>14</v>
      </c>
      <c r="C39227">
        <v>1</v>
      </c>
      <c r="D39227" s="2">
        <v>43109</v>
      </c>
      <c r="E39227">
        <v>46</v>
      </c>
      <c r="F39227">
        <v>6.6187000000000005</v>
      </c>
      <c r="G39227">
        <v>5.47</v>
      </c>
      <c r="H39227" s="3">
        <v>43109.9</v>
      </c>
    </row>
    <row r="39228" spans="1:8" x14ac:dyDescent="0.3">
      <c r="A39228" t="s">
        <v>11</v>
      </c>
      <c r="B39228">
        <v>12</v>
      </c>
      <c r="C39228">
        <v>42</v>
      </c>
      <c r="D39228" s="2">
        <v>43109</v>
      </c>
      <c r="E39228">
        <v>21</v>
      </c>
      <c r="F39228">
        <v>43.5336</v>
      </c>
      <c r="G39228">
        <v>32.979999999999997</v>
      </c>
      <c r="H39228" s="3">
        <v>43109.9</v>
      </c>
    </row>
    <row r="39229" spans="1:8" x14ac:dyDescent="0.3">
      <c r="A39229" t="s">
        <v>26</v>
      </c>
      <c r="B39229">
        <v>10</v>
      </c>
      <c r="C39229">
        <v>43</v>
      </c>
      <c r="D39229" s="2">
        <v>43109</v>
      </c>
      <c r="E39229">
        <v>15</v>
      </c>
      <c r="F39229">
        <v>5.8995000000000006</v>
      </c>
      <c r="G39229">
        <v>4.37</v>
      </c>
      <c r="H39229" s="3">
        <v>43109.9</v>
      </c>
    </row>
    <row r="39230" spans="1:8" x14ac:dyDescent="0.3">
      <c r="A39230" t="s">
        <v>50</v>
      </c>
      <c r="B39230">
        <v>10</v>
      </c>
      <c r="C39230">
        <v>1</v>
      </c>
      <c r="D39230" s="2">
        <v>43109</v>
      </c>
      <c r="E39230">
        <v>46</v>
      </c>
      <c r="F39230">
        <v>97.957999999999998</v>
      </c>
      <c r="G39230">
        <v>69.97</v>
      </c>
      <c r="H39230" s="3">
        <v>43109.93</v>
      </c>
    </row>
    <row r="39231" spans="1:8" x14ac:dyDescent="0.3">
      <c r="A39231" t="s">
        <v>82</v>
      </c>
      <c r="B39231">
        <v>10</v>
      </c>
      <c r="C39231">
        <v>41</v>
      </c>
      <c r="D39231" s="2">
        <v>43109</v>
      </c>
      <c r="E39231">
        <v>8</v>
      </c>
      <c r="F39231">
        <v>51.285600000000002</v>
      </c>
      <c r="G39231">
        <v>37.71</v>
      </c>
      <c r="H39231" s="3">
        <v>43109.94</v>
      </c>
    </row>
    <row r="39232" spans="1:8" x14ac:dyDescent="0.3">
      <c r="A39232" t="s">
        <v>152</v>
      </c>
      <c r="B39232">
        <v>15</v>
      </c>
      <c r="C39232">
        <v>44</v>
      </c>
      <c r="D39232" s="2">
        <v>43109</v>
      </c>
      <c r="E39232">
        <v>39</v>
      </c>
      <c r="F39232">
        <v>94.474800000000016</v>
      </c>
      <c r="G39232">
        <v>74.98</v>
      </c>
      <c r="H39232" s="3">
        <v>43109.94</v>
      </c>
    </row>
    <row r="39233" spans="1:8" x14ac:dyDescent="0.3">
      <c r="A39233" t="s">
        <v>52</v>
      </c>
      <c r="B39233">
        <v>2</v>
      </c>
      <c r="C39233">
        <v>43</v>
      </c>
      <c r="D39233" s="2">
        <v>43109</v>
      </c>
      <c r="E39233">
        <v>21</v>
      </c>
      <c r="F39233">
        <v>21.542399999999997</v>
      </c>
      <c r="G39233">
        <v>16.829999999999998</v>
      </c>
      <c r="H39233" s="3">
        <v>43109.94</v>
      </c>
    </row>
    <row r="39234" spans="1:8" x14ac:dyDescent="0.3">
      <c r="A39234" t="s">
        <v>85</v>
      </c>
      <c r="B39234">
        <v>4</v>
      </c>
      <c r="C39234">
        <v>41</v>
      </c>
      <c r="D39234" s="2">
        <v>43109</v>
      </c>
      <c r="E39234">
        <v>2</v>
      </c>
      <c r="F39234">
        <v>86.131200000000007</v>
      </c>
      <c r="G39234">
        <v>67.290000000000006</v>
      </c>
      <c r="H39234" s="3">
        <v>43109.95</v>
      </c>
    </row>
    <row r="39235" spans="1:8" x14ac:dyDescent="0.3">
      <c r="A39235" t="s">
        <v>22</v>
      </c>
      <c r="B39235">
        <v>12</v>
      </c>
      <c r="C39235">
        <v>1</v>
      </c>
      <c r="D39235" s="2">
        <v>43109</v>
      </c>
      <c r="E39235">
        <v>40</v>
      </c>
      <c r="F39235">
        <v>89.67</v>
      </c>
      <c r="G39235">
        <v>73.5</v>
      </c>
      <c r="H39235" s="3">
        <v>43109.96</v>
      </c>
    </row>
    <row r="39236" spans="1:8" x14ac:dyDescent="0.3">
      <c r="A39236" t="s">
        <v>71</v>
      </c>
      <c r="B39236">
        <v>1</v>
      </c>
      <c r="C39236">
        <v>3</v>
      </c>
      <c r="D39236" s="2">
        <v>43109</v>
      </c>
      <c r="E39236">
        <v>19</v>
      </c>
      <c r="F39236">
        <v>13.6152</v>
      </c>
      <c r="G39236">
        <v>10.98</v>
      </c>
      <c r="H39236" s="3">
        <v>43109.96</v>
      </c>
    </row>
    <row r="39237" spans="1:8" x14ac:dyDescent="0.3">
      <c r="A39237" t="s">
        <v>367</v>
      </c>
      <c r="B39237">
        <v>12</v>
      </c>
      <c r="C39237">
        <v>3</v>
      </c>
      <c r="D39237" s="2">
        <v>43109</v>
      </c>
      <c r="E39237">
        <v>22</v>
      </c>
      <c r="F39237">
        <v>5.3940000000000001</v>
      </c>
      <c r="G39237">
        <v>4.3499999999999996</v>
      </c>
      <c r="H39237" s="3">
        <v>43109.96</v>
      </c>
    </row>
    <row r="39238" spans="1:8" x14ac:dyDescent="0.3">
      <c r="A39238" t="s">
        <v>17</v>
      </c>
      <c r="B39238">
        <v>10</v>
      </c>
      <c r="C39238">
        <v>1</v>
      </c>
      <c r="D39238" s="2">
        <v>43109</v>
      </c>
      <c r="E39238">
        <v>39</v>
      </c>
      <c r="F39238">
        <v>9.9288000000000007</v>
      </c>
      <c r="G39238">
        <v>7.88</v>
      </c>
      <c r="H39238" s="3">
        <v>43109.98</v>
      </c>
    </row>
    <row r="39239" spans="1:8" x14ac:dyDescent="0.3">
      <c r="A39239" t="s">
        <v>118</v>
      </c>
      <c r="B39239">
        <v>1</v>
      </c>
      <c r="C39239">
        <v>44</v>
      </c>
      <c r="D39239" s="2">
        <v>43109</v>
      </c>
      <c r="E39239">
        <v>36</v>
      </c>
      <c r="F39239">
        <v>4.4287999999999998</v>
      </c>
      <c r="G39239">
        <v>3.46</v>
      </c>
      <c r="H39239" s="3">
        <v>43109.99</v>
      </c>
    </row>
    <row r="39240" spans="1:8" x14ac:dyDescent="0.3">
      <c r="A39240" t="s">
        <v>29</v>
      </c>
      <c r="B39240">
        <v>1</v>
      </c>
      <c r="C39240">
        <v>44</v>
      </c>
      <c r="D39240" s="2">
        <v>43109</v>
      </c>
      <c r="E39240">
        <v>24</v>
      </c>
      <c r="F39240">
        <v>10.115399999999999</v>
      </c>
      <c r="G39240">
        <v>7.33</v>
      </c>
      <c r="H39240" s="3">
        <v>43109.99</v>
      </c>
    </row>
    <row r="39241" spans="1:8" x14ac:dyDescent="0.3">
      <c r="A39241" t="s">
        <v>17</v>
      </c>
      <c r="B39241">
        <v>3</v>
      </c>
      <c r="C39241">
        <v>41</v>
      </c>
      <c r="D39241" s="2">
        <v>43109</v>
      </c>
      <c r="E39241">
        <v>20</v>
      </c>
      <c r="F39241">
        <v>10.0076</v>
      </c>
      <c r="G39241">
        <v>7.88</v>
      </c>
      <c r="H39241" s="3">
        <v>43110</v>
      </c>
    </row>
    <row r="39242" spans="1:8" x14ac:dyDescent="0.3">
      <c r="A39242" t="s">
        <v>176</v>
      </c>
      <c r="B39242">
        <v>3</v>
      </c>
      <c r="C39242">
        <v>1</v>
      </c>
      <c r="D39242" s="2">
        <v>43110</v>
      </c>
      <c r="E39242">
        <v>36</v>
      </c>
      <c r="F39242">
        <v>19.404399999999999</v>
      </c>
      <c r="G39242">
        <v>13.96</v>
      </c>
      <c r="H39242" s="3">
        <v>43110</v>
      </c>
    </row>
    <row r="39243" spans="1:8" x14ac:dyDescent="0.3">
      <c r="A39243" t="s">
        <v>12</v>
      </c>
      <c r="B39243">
        <v>1</v>
      </c>
      <c r="C39243">
        <v>1</v>
      </c>
      <c r="D39243" s="2">
        <v>43110</v>
      </c>
      <c r="E39243">
        <v>37</v>
      </c>
      <c r="F39243">
        <v>110.54960000000001</v>
      </c>
      <c r="G39243">
        <v>83.12</v>
      </c>
      <c r="H39243" s="3">
        <v>43110.01</v>
      </c>
    </row>
    <row r="39244" spans="1:8" x14ac:dyDescent="0.3">
      <c r="A39244" t="s">
        <v>98</v>
      </c>
      <c r="B39244">
        <v>10</v>
      </c>
      <c r="C39244">
        <v>1</v>
      </c>
      <c r="D39244" s="2">
        <v>43110</v>
      </c>
      <c r="E39244">
        <v>29</v>
      </c>
      <c r="F39244">
        <v>6.7397</v>
      </c>
      <c r="G39244">
        <v>5.57</v>
      </c>
      <c r="H39244" s="3">
        <v>43110.01</v>
      </c>
    </row>
    <row r="39245" spans="1:8" x14ac:dyDescent="0.3">
      <c r="A39245" t="s">
        <v>21</v>
      </c>
      <c r="B39245">
        <v>1</v>
      </c>
      <c r="C39245">
        <v>1</v>
      </c>
      <c r="D39245" s="2">
        <v>43110</v>
      </c>
      <c r="E39245">
        <v>50</v>
      </c>
      <c r="F39245">
        <v>14.9758</v>
      </c>
      <c r="G39245">
        <v>11.26</v>
      </c>
      <c r="H39245" s="3">
        <v>43110.01</v>
      </c>
    </row>
    <row r="39246" spans="1:8" x14ac:dyDescent="0.3">
      <c r="A39246" t="s">
        <v>122</v>
      </c>
      <c r="B39246">
        <v>3</v>
      </c>
      <c r="C39246">
        <v>1</v>
      </c>
      <c r="D39246" s="2">
        <v>43110</v>
      </c>
      <c r="E39246">
        <v>36</v>
      </c>
      <c r="F39246">
        <v>374.99879999999996</v>
      </c>
      <c r="G39246">
        <v>284.08999999999997</v>
      </c>
      <c r="H39246" s="3">
        <v>43110.03</v>
      </c>
    </row>
    <row r="39247" spans="1:8" x14ac:dyDescent="0.3">
      <c r="A39247" t="s">
        <v>367</v>
      </c>
      <c r="B39247">
        <v>6</v>
      </c>
      <c r="C39247">
        <v>44</v>
      </c>
      <c r="D39247" s="2">
        <v>43110</v>
      </c>
      <c r="E39247">
        <v>45</v>
      </c>
      <c r="F39247">
        <v>5.9159999999999995</v>
      </c>
      <c r="G39247">
        <v>4.3499999999999996</v>
      </c>
      <c r="H39247" s="3">
        <v>43110.04</v>
      </c>
    </row>
    <row r="39248" spans="1:8" x14ac:dyDescent="0.3">
      <c r="A39248" t="s">
        <v>138</v>
      </c>
      <c r="B39248">
        <v>10</v>
      </c>
      <c r="C39248">
        <v>41</v>
      </c>
      <c r="D39248" s="2">
        <v>43110</v>
      </c>
      <c r="E39248">
        <v>18</v>
      </c>
      <c r="F39248">
        <v>71.953199999999995</v>
      </c>
      <c r="G39248">
        <v>54.51</v>
      </c>
      <c r="H39248" s="3">
        <v>43110.05</v>
      </c>
    </row>
    <row r="39249" spans="1:8" x14ac:dyDescent="0.3">
      <c r="A39249" t="s">
        <v>52</v>
      </c>
      <c r="B39249">
        <v>1</v>
      </c>
      <c r="C39249">
        <v>44</v>
      </c>
      <c r="D39249" s="2">
        <v>43110</v>
      </c>
      <c r="E39249">
        <v>17</v>
      </c>
      <c r="F39249">
        <v>22.888799999999996</v>
      </c>
      <c r="G39249">
        <v>16.829999999999998</v>
      </c>
      <c r="H39249" s="3">
        <v>43110.06</v>
      </c>
    </row>
    <row r="39250" spans="1:8" x14ac:dyDescent="0.3">
      <c r="A39250" t="s">
        <v>12</v>
      </c>
      <c r="B39250">
        <v>12</v>
      </c>
      <c r="C39250">
        <v>43</v>
      </c>
      <c r="D39250" s="2">
        <v>43110</v>
      </c>
      <c r="E39250">
        <v>45</v>
      </c>
      <c r="F39250">
        <v>107.22480000000002</v>
      </c>
      <c r="G39250">
        <v>83.12</v>
      </c>
      <c r="H39250" s="3">
        <v>43110.06</v>
      </c>
    </row>
    <row r="39251" spans="1:8" x14ac:dyDescent="0.3">
      <c r="A39251" t="s">
        <v>109</v>
      </c>
      <c r="B39251">
        <v>10</v>
      </c>
      <c r="C39251">
        <v>1</v>
      </c>
      <c r="D39251" s="2">
        <v>43110</v>
      </c>
      <c r="E39251">
        <v>23</v>
      </c>
      <c r="F39251">
        <v>486.0231</v>
      </c>
      <c r="G39251">
        <v>371.01</v>
      </c>
      <c r="H39251" s="3">
        <v>43110.06</v>
      </c>
    </row>
    <row r="39252" spans="1:8" x14ac:dyDescent="0.3">
      <c r="A39252" t="s">
        <v>72</v>
      </c>
      <c r="B39252">
        <v>1</v>
      </c>
      <c r="C39252">
        <v>41</v>
      </c>
      <c r="D39252" s="2">
        <v>43110</v>
      </c>
      <c r="E39252">
        <v>42</v>
      </c>
      <c r="F39252">
        <v>66.212500000000006</v>
      </c>
      <c r="G39252">
        <v>52.97</v>
      </c>
      <c r="H39252" s="3">
        <v>43110.07</v>
      </c>
    </row>
    <row r="39253" spans="1:8" x14ac:dyDescent="0.3">
      <c r="A39253" t="s">
        <v>80</v>
      </c>
      <c r="B39253">
        <v>1</v>
      </c>
      <c r="C39253">
        <v>41</v>
      </c>
      <c r="D39253" s="2">
        <v>43110</v>
      </c>
      <c r="E39253">
        <v>48</v>
      </c>
      <c r="F39253">
        <v>7.5009999999999994</v>
      </c>
      <c r="G39253">
        <v>5.77</v>
      </c>
      <c r="H39253" s="3">
        <v>43110.07</v>
      </c>
    </row>
    <row r="39254" spans="1:8" x14ac:dyDescent="0.3">
      <c r="A39254" t="s">
        <v>17</v>
      </c>
      <c r="B39254">
        <v>13</v>
      </c>
      <c r="C39254">
        <v>2</v>
      </c>
      <c r="D39254" s="2">
        <v>43110</v>
      </c>
      <c r="E39254">
        <v>18</v>
      </c>
      <c r="F39254">
        <v>10.716800000000001</v>
      </c>
      <c r="G39254">
        <v>7.88</v>
      </c>
      <c r="H39254" s="3">
        <v>43110.080000000002</v>
      </c>
    </row>
    <row r="39255" spans="1:8" x14ac:dyDescent="0.3">
      <c r="A39255" t="s">
        <v>17</v>
      </c>
      <c r="B39255">
        <v>4</v>
      </c>
      <c r="C39255">
        <v>42</v>
      </c>
      <c r="D39255" s="2">
        <v>43110</v>
      </c>
      <c r="E39255">
        <v>30</v>
      </c>
      <c r="F39255">
        <v>9.9288000000000007</v>
      </c>
      <c r="G39255">
        <v>7.88</v>
      </c>
      <c r="H39255" s="3">
        <v>43110.09</v>
      </c>
    </row>
    <row r="39256" spans="1:8" x14ac:dyDescent="0.3">
      <c r="A39256" t="s">
        <v>29</v>
      </c>
      <c r="B39256">
        <v>1</v>
      </c>
      <c r="C39256">
        <v>41</v>
      </c>
      <c r="D39256" s="2">
        <v>43110</v>
      </c>
      <c r="E39256">
        <v>33</v>
      </c>
      <c r="F39256">
        <v>9.3824000000000005</v>
      </c>
      <c r="G39256">
        <v>7.33</v>
      </c>
      <c r="H39256" s="3">
        <v>43110.09</v>
      </c>
    </row>
    <row r="39257" spans="1:8" x14ac:dyDescent="0.3">
      <c r="A39257" t="s">
        <v>17</v>
      </c>
      <c r="B39257">
        <v>1</v>
      </c>
      <c r="C39257">
        <v>44</v>
      </c>
      <c r="D39257" s="2">
        <v>43110</v>
      </c>
      <c r="E39257">
        <v>19</v>
      </c>
      <c r="F39257">
        <v>10.953199999999999</v>
      </c>
      <c r="G39257">
        <v>7.88</v>
      </c>
      <c r="H39257" s="3">
        <v>43110.09</v>
      </c>
    </row>
    <row r="39258" spans="1:8" x14ac:dyDescent="0.3">
      <c r="A39258" t="s">
        <v>27</v>
      </c>
      <c r="B39258">
        <v>13</v>
      </c>
      <c r="C39258">
        <v>3</v>
      </c>
      <c r="D39258" s="2">
        <v>43110</v>
      </c>
      <c r="E39258">
        <v>33</v>
      </c>
      <c r="F39258">
        <v>388.12650000000002</v>
      </c>
      <c r="G39258">
        <v>315.55</v>
      </c>
      <c r="H39258" s="3">
        <v>43110.09</v>
      </c>
    </row>
    <row r="39259" spans="1:8" x14ac:dyDescent="0.3">
      <c r="A39259" t="s">
        <v>116</v>
      </c>
      <c r="B39259">
        <v>4</v>
      </c>
      <c r="C39259">
        <v>1</v>
      </c>
      <c r="D39259" s="2">
        <v>43110</v>
      </c>
      <c r="E39259">
        <v>14</v>
      </c>
      <c r="F39259">
        <v>30.429000000000002</v>
      </c>
      <c r="G39259">
        <v>22.05</v>
      </c>
      <c r="H39259" s="3">
        <v>43110.1</v>
      </c>
    </row>
    <row r="39260" spans="1:8" x14ac:dyDescent="0.3">
      <c r="A39260" t="s">
        <v>57</v>
      </c>
      <c r="B39260">
        <v>3</v>
      </c>
      <c r="C39260">
        <v>44</v>
      </c>
      <c r="D39260" s="2">
        <v>43110</v>
      </c>
      <c r="E39260">
        <v>28</v>
      </c>
      <c r="F39260">
        <v>37.115000000000002</v>
      </c>
      <c r="G39260">
        <v>28.55</v>
      </c>
      <c r="H39260" s="3">
        <v>43110.14</v>
      </c>
    </row>
    <row r="39261" spans="1:8" x14ac:dyDescent="0.3">
      <c r="A39261" t="s">
        <v>142</v>
      </c>
      <c r="B39261">
        <v>1</v>
      </c>
      <c r="C39261">
        <v>45</v>
      </c>
      <c r="D39261" s="2">
        <v>43110</v>
      </c>
      <c r="E39261">
        <v>23</v>
      </c>
      <c r="F39261">
        <v>59.9375</v>
      </c>
      <c r="G39261">
        <v>47.95</v>
      </c>
      <c r="H39261" s="3">
        <v>43110.14</v>
      </c>
    </row>
    <row r="39262" spans="1:8" x14ac:dyDescent="0.3">
      <c r="A39262" t="s">
        <v>54</v>
      </c>
      <c r="B39262">
        <v>8</v>
      </c>
      <c r="C39262">
        <v>44</v>
      </c>
      <c r="D39262" s="2">
        <v>43110</v>
      </c>
      <c r="E39262">
        <v>32</v>
      </c>
      <c r="F39262">
        <v>86.063099999999991</v>
      </c>
      <c r="G39262">
        <v>69.97</v>
      </c>
      <c r="H39262" s="3">
        <v>43110.15</v>
      </c>
    </row>
    <row r="39263" spans="1:8" x14ac:dyDescent="0.3">
      <c r="A39263" t="s">
        <v>65</v>
      </c>
      <c r="B39263">
        <v>1</v>
      </c>
      <c r="C39263">
        <v>1</v>
      </c>
      <c r="D39263" s="2">
        <v>43110</v>
      </c>
      <c r="E39263">
        <v>26</v>
      </c>
      <c r="F39263">
        <v>50.362200000000001</v>
      </c>
      <c r="G39263">
        <v>39.97</v>
      </c>
      <c r="H39263" s="3">
        <v>43110.2</v>
      </c>
    </row>
    <row r="39264" spans="1:8" x14ac:dyDescent="0.3">
      <c r="A39264" t="s">
        <v>21</v>
      </c>
      <c r="B39264">
        <v>1</v>
      </c>
      <c r="C39264">
        <v>1</v>
      </c>
      <c r="D39264" s="2">
        <v>43110</v>
      </c>
      <c r="E39264">
        <v>17</v>
      </c>
      <c r="F39264">
        <v>14.863199999999999</v>
      </c>
      <c r="G39264">
        <v>11.26</v>
      </c>
      <c r="H39264" s="3">
        <v>43110.22</v>
      </c>
    </row>
    <row r="39265" spans="1:8" x14ac:dyDescent="0.3">
      <c r="A39265" t="s">
        <v>52</v>
      </c>
      <c r="B39265">
        <v>1</v>
      </c>
      <c r="C39265">
        <v>2</v>
      </c>
      <c r="D39265" s="2">
        <v>43110</v>
      </c>
      <c r="E39265">
        <v>37</v>
      </c>
      <c r="F39265">
        <v>22.720499999999998</v>
      </c>
      <c r="G39265">
        <v>16.829999999999998</v>
      </c>
      <c r="H39265" s="3">
        <v>43110.23</v>
      </c>
    </row>
    <row r="39266" spans="1:8" x14ac:dyDescent="0.3">
      <c r="A39266" t="s">
        <v>202</v>
      </c>
      <c r="B39266">
        <v>1</v>
      </c>
      <c r="C39266">
        <v>41</v>
      </c>
      <c r="D39266" s="2">
        <v>43110</v>
      </c>
      <c r="E39266">
        <v>18</v>
      </c>
      <c r="F39266">
        <v>64.623400000000004</v>
      </c>
      <c r="G39266">
        <v>52.97</v>
      </c>
      <c r="H39266" s="3">
        <v>43110.23</v>
      </c>
    </row>
    <row r="39267" spans="1:8" x14ac:dyDescent="0.3">
      <c r="A39267" t="s">
        <v>127</v>
      </c>
      <c r="B39267">
        <v>1</v>
      </c>
      <c r="C39267">
        <v>41</v>
      </c>
      <c r="D39267" s="2">
        <v>43110</v>
      </c>
      <c r="E39267">
        <v>28</v>
      </c>
      <c r="F39267">
        <v>30.4756</v>
      </c>
      <c r="G39267">
        <v>24.98</v>
      </c>
      <c r="H39267" s="3">
        <v>43110.239999999998</v>
      </c>
    </row>
    <row r="39268" spans="1:8" x14ac:dyDescent="0.3">
      <c r="A39268" t="s">
        <v>31</v>
      </c>
      <c r="B39268">
        <v>10</v>
      </c>
      <c r="C39268">
        <v>1</v>
      </c>
      <c r="D39268" s="2">
        <v>43110</v>
      </c>
      <c r="E39268">
        <v>43</v>
      </c>
      <c r="F39268">
        <v>1.4933000000000001</v>
      </c>
      <c r="G39268">
        <v>1.0900000000000001</v>
      </c>
      <c r="H39268" s="3">
        <v>43110.239999999998</v>
      </c>
    </row>
    <row r="39269" spans="1:8" x14ac:dyDescent="0.3">
      <c r="A39269" t="s">
        <v>167</v>
      </c>
      <c r="B39269">
        <v>8</v>
      </c>
      <c r="C39269">
        <v>41</v>
      </c>
      <c r="D39269" s="2">
        <v>43110</v>
      </c>
      <c r="E39269">
        <v>16</v>
      </c>
      <c r="F39269">
        <v>13.627800000000001</v>
      </c>
      <c r="G39269">
        <v>10.17</v>
      </c>
      <c r="H39269" s="3">
        <v>43110.26</v>
      </c>
    </row>
    <row r="39270" spans="1:8" x14ac:dyDescent="0.3">
      <c r="A39270" t="s">
        <v>12</v>
      </c>
      <c r="B39270">
        <v>1</v>
      </c>
      <c r="C39270">
        <v>44</v>
      </c>
      <c r="D39270" s="2">
        <v>43110</v>
      </c>
      <c r="E39270">
        <v>26</v>
      </c>
      <c r="F39270">
        <v>108.056</v>
      </c>
      <c r="G39270">
        <v>83.12</v>
      </c>
      <c r="H39270" s="3">
        <v>43110.27</v>
      </c>
    </row>
    <row r="39271" spans="1:8" x14ac:dyDescent="0.3">
      <c r="A39271" t="s">
        <v>179</v>
      </c>
      <c r="B39271">
        <v>1</v>
      </c>
      <c r="C39271">
        <v>1</v>
      </c>
      <c r="D39271" s="2">
        <v>43110</v>
      </c>
      <c r="E39271">
        <v>27</v>
      </c>
      <c r="F39271">
        <v>20.258000000000003</v>
      </c>
      <c r="G39271">
        <v>14.47</v>
      </c>
      <c r="H39271" s="3">
        <v>43110.27</v>
      </c>
    </row>
    <row r="39272" spans="1:8" x14ac:dyDescent="0.3">
      <c r="A39272" t="s">
        <v>91</v>
      </c>
      <c r="B39272">
        <v>2</v>
      </c>
      <c r="C39272">
        <v>1</v>
      </c>
      <c r="D39272" s="2">
        <v>43110</v>
      </c>
      <c r="E39272">
        <v>10</v>
      </c>
      <c r="F39272">
        <v>8.2319999999999993</v>
      </c>
      <c r="G39272">
        <v>5.88</v>
      </c>
      <c r="H39272" s="3">
        <v>43110.28</v>
      </c>
    </row>
    <row r="39273" spans="1:8" x14ac:dyDescent="0.3">
      <c r="A39273" t="s">
        <v>17</v>
      </c>
      <c r="B39273">
        <v>1</v>
      </c>
      <c r="C39273">
        <v>2</v>
      </c>
      <c r="D39273" s="2">
        <v>43110</v>
      </c>
      <c r="E39273">
        <v>5</v>
      </c>
      <c r="F39273">
        <v>10.1652</v>
      </c>
      <c r="G39273">
        <v>7.88</v>
      </c>
      <c r="H39273" s="3">
        <v>43110.28</v>
      </c>
    </row>
    <row r="39274" spans="1:8" x14ac:dyDescent="0.3">
      <c r="A39274" t="s">
        <v>25</v>
      </c>
      <c r="B39274">
        <v>2</v>
      </c>
      <c r="C39274">
        <v>1</v>
      </c>
      <c r="D39274" s="2">
        <v>43110</v>
      </c>
      <c r="E39274">
        <v>34</v>
      </c>
      <c r="F39274">
        <v>20.454899999999999</v>
      </c>
      <c r="G39274">
        <v>16.63</v>
      </c>
      <c r="H39274" s="3">
        <v>43110.29</v>
      </c>
    </row>
    <row r="39275" spans="1:8" x14ac:dyDescent="0.3">
      <c r="A39275" t="s">
        <v>102</v>
      </c>
      <c r="B39275">
        <v>9</v>
      </c>
      <c r="C39275">
        <v>41</v>
      </c>
      <c r="D39275" s="2">
        <v>43110</v>
      </c>
      <c r="E39275">
        <v>50</v>
      </c>
      <c r="F39275">
        <v>28.9344</v>
      </c>
      <c r="G39275">
        <v>21.92</v>
      </c>
      <c r="H39275" s="3">
        <v>43110.3</v>
      </c>
    </row>
    <row r="39276" spans="1:8" x14ac:dyDescent="0.3">
      <c r="A39276" t="s">
        <v>23</v>
      </c>
      <c r="B39276">
        <v>1</v>
      </c>
      <c r="C39276">
        <v>1</v>
      </c>
      <c r="D39276" s="2">
        <v>43110</v>
      </c>
      <c r="E39276">
        <v>47</v>
      </c>
      <c r="F39276">
        <v>4.5884999999999998</v>
      </c>
      <c r="G39276">
        <v>3.45</v>
      </c>
      <c r="H39276" s="3">
        <v>43110.32</v>
      </c>
    </row>
    <row r="39277" spans="1:8" x14ac:dyDescent="0.3">
      <c r="A39277" t="s">
        <v>12</v>
      </c>
      <c r="B39277">
        <v>1</v>
      </c>
      <c r="C39277">
        <v>41</v>
      </c>
      <c r="D39277" s="2">
        <v>43110</v>
      </c>
      <c r="E39277">
        <v>42</v>
      </c>
      <c r="F39277">
        <v>110.54960000000001</v>
      </c>
      <c r="G39277">
        <v>83.12</v>
      </c>
      <c r="H39277" s="3">
        <v>43110.32</v>
      </c>
    </row>
    <row r="39278" spans="1:8" x14ac:dyDescent="0.3">
      <c r="A39278" t="s">
        <v>174</v>
      </c>
      <c r="B39278">
        <v>4</v>
      </c>
      <c r="C39278">
        <v>1</v>
      </c>
      <c r="D39278" s="2">
        <v>43110</v>
      </c>
      <c r="E39278">
        <v>43</v>
      </c>
      <c r="F39278">
        <v>33.722999999999999</v>
      </c>
      <c r="G39278">
        <v>24.98</v>
      </c>
      <c r="H39278" s="3">
        <v>43110.35</v>
      </c>
    </row>
    <row r="39279" spans="1:8" x14ac:dyDescent="0.3">
      <c r="A39279" t="s">
        <v>166</v>
      </c>
      <c r="B39279">
        <v>2</v>
      </c>
      <c r="C39279">
        <v>1</v>
      </c>
      <c r="D39279" s="2">
        <v>43110</v>
      </c>
      <c r="E39279">
        <v>14</v>
      </c>
      <c r="F39279">
        <v>4.5540000000000003</v>
      </c>
      <c r="G39279">
        <v>3.45</v>
      </c>
      <c r="H39279" s="3">
        <v>43110.36</v>
      </c>
    </row>
    <row r="39280" spans="1:8" x14ac:dyDescent="0.3">
      <c r="A39280" t="s">
        <v>17</v>
      </c>
      <c r="B39280">
        <v>1</v>
      </c>
      <c r="C39280">
        <v>1</v>
      </c>
      <c r="D39280" s="2">
        <v>43110</v>
      </c>
      <c r="E39280">
        <v>5</v>
      </c>
      <c r="F39280">
        <v>10.322799999999999</v>
      </c>
      <c r="G39280">
        <v>7.88</v>
      </c>
      <c r="H39280" s="3">
        <v>43110.37</v>
      </c>
    </row>
    <row r="39281" spans="1:8" x14ac:dyDescent="0.3">
      <c r="A39281" t="s">
        <v>2</v>
      </c>
      <c r="B39281">
        <v>2</v>
      </c>
      <c r="C39281">
        <v>41</v>
      </c>
      <c r="D39281" s="2">
        <v>43110</v>
      </c>
      <c r="E39281">
        <v>35</v>
      </c>
      <c r="F39281">
        <v>93.977999999999994</v>
      </c>
      <c r="G39281">
        <v>68.099999999999994</v>
      </c>
      <c r="H39281" s="3">
        <v>43110.37</v>
      </c>
    </row>
    <row r="39282" spans="1:8" x14ac:dyDescent="0.3">
      <c r="A39282" t="s">
        <v>183</v>
      </c>
      <c r="B39282">
        <v>10</v>
      </c>
      <c r="C39282">
        <v>1</v>
      </c>
      <c r="D39282" s="2">
        <v>43110</v>
      </c>
      <c r="E39282">
        <v>10</v>
      </c>
      <c r="F39282">
        <v>17.364000000000001</v>
      </c>
      <c r="G39282">
        <v>14.47</v>
      </c>
      <c r="H39282" s="3">
        <v>43110.37</v>
      </c>
    </row>
    <row r="39283" spans="1:8" x14ac:dyDescent="0.3">
      <c r="A39283" t="s">
        <v>9</v>
      </c>
      <c r="B39283">
        <v>13</v>
      </c>
      <c r="C39283">
        <v>1</v>
      </c>
      <c r="D39283" s="2">
        <v>43110</v>
      </c>
      <c r="E39283">
        <v>25</v>
      </c>
      <c r="F39283">
        <v>81.5364</v>
      </c>
      <c r="G39283">
        <v>61.77</v>
      </c>
      <c r="H39283" s="3">
        <v>43110.38</v>
      </c>
    </row>
    <row r="39284" spans="1:8" x14ac:dyDescent="0.3">
      <c r="A39284" t="s">
        <v>116</v>
      </c>
      <c r="B39284">
        <v>1</v>
      </c>
      <c r="C39284">
        <v>1</v>
      </c>
      <c r="D39284" s="2">
        <v>43110</v>
      </c>
      <c r="E39284">
        <v>16</v>
      </c>
      <c r="F39284">
        <v>26.46</v>
      </c>
      <c r="G39284">
        <v>22.05</v>
      </c>
      <c r="H39284" s="3">
        <v>43110.38</v>
      </c>
    </row>
    <row r="39285" spans="1:8" x14ac:dyDescent="0.3">
      <c r="A39285" t="s">
        <v>117</v>
      </c>
      <c r="B39285">
        <v>2</v>
      </c>
      <c r="C39285">
        <v>1</v>
      </c>
      <c r="D39285" s="2">
        <v>43110</v>
      </c>
      <c r="E39285">
        <v>11</v>
      </c>
      <c r="F39285">
        <v>11.2776</v>
      </c>
      <c r="G39285">
        <v>8.8800000000000008</v>
      </c>
      <c r="H39285" s="3">
        <v>43110.39</v>
      </c>
    </row>
    <row r="39286" spans="1:8" x14ac:dyDescent="0.3">
      <c r="A39286" t="s">
        <v>17</v>
      </c>
      <c r="B39286">
        <v>5</v>
      </c>
      <c r="C39286">
        <v>45</v>
      </c>
      <c r="D39286" s="2">
        <v>43110</v>
      </c>
      <c r="E39286">
        <v>41</v>
      </c>
      <c r="F39286">
        <v>10.1652</v>
      </c>
      <c r="G39286">
        <v>7.88</v>
      </c>
      <c r="H39286" s="3">
        <v>43110.42</v>
      </c>
    </row>
    <row r="39287" spans="1:8" x14ac:dyDescent="0.3">
      <c r="A39287" t="s">
        <v>49</v>
      </c>
      <c r="B39287">
        <v>2</v>
      </c>
      <c r="C39287">
        <v>41</v>
      </c>
      <c r="D39287" s="2">
        <v>43110</v>
      </c>
      <c r="E39287">
        <v>7</v>
      </c>
      <c r="F39287">
        <v>3.6850000000000001</v>
      </c>
      <c r="G39287">
        <v>2.75</v>
      </c>
      <c r="H39287" s="3">
        <v>43110.42</v>
      </c>
    </row>
    <row r="39288" spans="1:8" x14ac:dyDescent="0.3">
      <c r="A39288" t="s">
        <v>11</v>
      </c>
      <c r="B39288">
        <v>1</v>
      </c>
      <c r="C39288">
        <v>2</v>
      </c>
      <c r="D39288" s="2">
        <v>43110</v>
      </c>
      <c r="E39288">
        <v>40</v>
      </c>
      <c r="F39288">
        <v>43.203799999999994</v>
      </c>
      <c r="G39288">
        <v>32.979999999999997</v>
      </c>
      <c r="H39288" s="3">
        <v>43110.42</v>
      </c>
    </row>
    <row r="39289" spans="1:8" x14ac:dyDescent="0.3">
      <c r="A39289" t="s">
        <v>79</v>
      </c>
      <c r="B39289">
        <v>14</v>
      </c>
      <c r="C39289">
        <v>41</v>
      </c>
      <c r="D39289" s="2">
        <v>43110</v>
      </c>
      <c r="E39289">
        <v>8</v>
      </c>
      <c r="F39289">
        <v>59.94</v>
      </c>
      <c r="G39289">
        <v>49.95</v>
      </c>
      <c r="H39289" s="3">
        <v>43110.42</v>
      </c>
    </row>
    <row r="39290" spans="1:8" x14ac:dyDescent="0.3">
      <c r="A39290" t="s">
        <v>11</v>
      </c>
      <c r="B39290">
        <v>1</v>
      </c>
      <c r="C39290">
        <v>45</v>
      </c>
      <c r="D39290" s="2">
        <v>43110</v>
      </c>
      <c r="E39290">
        <v>6</v>
      </c>
      <c r="F39290">
        <v>39.905799999999992</v>
      </c>
      <c r="G39290">
        <v>32.979999999999997</v>
      </c>
      <c r="H39290" s="3">
        <v>43110.43</v>
      </c>
    </row>
    <row r="39291" spans="1:8" x14ac:dyDescent="0.3">
      <c r="A39291" t="s">
        <v>143</v>
      </c>
      <c r="B39291">
        <v>10</v>
      </c>
      <c r="C39291">
        <v>1</v>
      </c>
      <c r="D39291" s="2">
        <v>43110</v>
      </c>
      <c r="E39291">
        <v>34</v>
      </c>
      <c r="F39291">
        <v>28.086400000000005</v>
      </c>
      <c r="G39291">
        <v>21.44</v>
      </c>
      <c r="H39291" s="3">
        <v>43110.44</v>
      </c>
    </row>
    <row r="39292" spans="1:8" x14ac:dyDescent="0.3">
      <c r="A39292" t="s">
        <v>99</v>
      </c>
      <c r="B39292">
        <v>2</v>
      </c>
      <c r="C39292">
        <v>1</v>
      </c>
      <c r="D39292" s="2">
        <v>43110</v>
      </c>
      <c r="E39292">
        <v>16</v>
      </c>
      <c r="F39292">
        <v>22.866599999999998</v>
      </c>
      <c r="G39292">
        <v>16.57</v>
      </c>
      <c r="H39292" s="3">
        <v>43110.46</v>
      </c>
    </row>
    <row r="39293" spans="1:8" x14ac:dyDescent="0.3">
      <c r="A39293" t="s">
        <v>12</v>
      </c>
      <c r="B39293">
        <v>1</v>
      </c>
      <c r="C39293">
        <v>1</v>
      </c>
      <c r="D39293" s="2">
        <v>43110</v>
      </c>
      <c r="E39293">
        <v>7</v>
      </c>
      <c r="F39293">
        <v>108.88720000000001</v>
      </c>
      <c r="G39293">
        <v>83.12</v>
      </c>
      <c r="H39293" s="3">
        <v>43110.47</v>
      </c>
    </row>
    <row r="39294" spans="1:8" x14ac:dyDescent="0.3">
      <c r="A39294" t="s">
        <v>113</v>
      </c>
      <c r="B39294">
        <v>2</v>
      </c>
      <c r="C39294">
        <v>44</v>
      </c>
      <c r="D39294" s="2">
        <v>43110</v>
      </c>
      <c r="E39294">
        <v>49</v>
      </c>
      <c r="F39294">
        <v>99.267999999999986</v>
      </c>
      <c r="G39294">
        <v>76.36</v>
      </c>
      <c r="H39294" s="3">
        <v>43110.49</v>
      </c>
    </row>
    <row r="39295" spans="1:8" x14ac:dyDescent="0.3">
      <c r="A39295" t="s">
        <v>12</v>
      </c>
      <c r="B39295">
        <v>1</v>
      </c>
      <c r="C39295">
        <v>3</v>
      </c>
      <c r="D39295" s="2">
        <v>43110</v>
      </c>
      <c r="E39295">
        <v>36</v>
      </c>
      <c r="F39295">
        <v>108.056</v>
      </c>
      <c r="G39295">
        <v>83.12</v>
      </c>
      <c r="H39295" s="3">
        <v>43110.49</v>
      </c>
    </row>
    <row r="39296" spans="1:8" x14ac:dyDescent="0.3">
      <c r="A39296" t="s">
        <v>29</v>
      </c>
      <c r="B39296">
        <v>15</v>
      </c>
      <c r="C39296">
        <v>44</v>
      </c>
      <c r="D39296" s="2">
        <v>43110</v>
      </c>
      <c r="E39296">
        <v>49</v>
      </c>
      <c r="F39296">
        <v>9.2358000000000011</v>
      </c>
      <c r="G39296">
        <v>7.33</v>
      </c>
      <c r="H39296" s="3">
        <v>43110.51</v>
      </c>
    </row>
    <row r="39297" spans="1:8" x14ac:dyDescent="0.3">
      <c r="A39297" t="s">
        <v>24</v>
      </c>
      <c r="B39297">
        <v>14</v>
      </c>
      <c r="C39297">
        <v>1</v>
      </c>
      <c r="D39297" s="2">
        <v>43110</v>
      </c>
      <c r="E39297">
        <v>11</v>
      </c>
      <c r="F39297">
        <v>49.970500000000001</v>
      </c>
      <c r="G39297">
        <v>35.950000000000003</v>
      </c>
      <c r="H39297" s="3">
        <v>43110.51</v>
      </c>
    </row>
    <row r="39298" spans="1:8" x14ac:dyDescent="0.3">
      <c r="A39298" t="s">
        <v>52</v>
      </c>
      <c r="B39298">
        <v>4</v>
      </c>
      <c r="C39298">
        <v>1</v>
      </c>
      <c r="D39298" s="2">
        <v>43110</v>
      </c>
      <c r="E39298">
        <v>7</v>
      </c>
      <c r="F39298">
        <v>21.374099999999999</v>
      </c>
      <c r="G39298">
        <v>16.829999999999998</v>
      </c>
      <c r="H39298" s="3">
        <v>43110.53</v>
      </c>
    </row>
    <row r="39299" spans="1:8" x14ac:dyDescent="0.3">
      <c r="A39299" t="s">
        <v>180</v>
      </c>
      <c r="B39299">
        <v>1</v>
      </c>
      <c r="C39299">
        <v>1</v>
      </c>
      <c r="D39299" s="2">
        <v>43110</v>
      </c>
      <c r="E39299">
        <v>49</v>
      </c>
      <c r="F39299">
        <v>63.677799999999998</v>
      </c>
      <c r="G39299">
        <v>50.14</v>
      </c>
      <c r="H39299" s="3">
        <v>43110.55</v>
      </c>
    </row>
    <row r="39300" spans="1:8" x14ac:dyDescent="0.3">
      <c r="A39300" t="s">
        <v>52</v>
      </c>
      <c r="B39300">
        <v>7</v>
      </c>
      <c r="C39300">
        <v>44</v>
      </c>
      <c r="D39300" s="2">
        <v>43110</v>
      </c>
      <c r="E39300">
        <v>50</v>
      </c>
      <c r="F39300">
        <v>20.532599999999999</v>
      </c>
      <c r="G39300">
        <v>16.829999999999998</v>
      </c>
      <c r="H39300" s="3">
        <v>43110.559999999998</v>
      </c>
    </row>
    <row r="39301" spans="1:8" x14ac:dyDescent="0.3">
      <c r="A39301" t="s">
        <v>172</v>
      </c>
      <c r="B39301">
        <v>3</v>
      </c>
      <c r="C39301">
        <v>1</v>
      </c>
      <c r="D39301" s="2">
        <v>43110</v>
      </c>
      <c r="E39301">
        <v>20</v>
      </c>
      <c r="F39301">
        <v>21.365100000000002</v>
      </c>
      <c r="G39301">
        <v>17.37</v>
      </c>
      <c r="H39301" s="3">
        <v>43110.559999999998</v>
      </c>
    </row>
    <row r="39302" spans="1:8" x14ac:dyDescent="0.3">
      <c r="A39302" t="s">
        <v>17</v>
      </c>
      <c r="B39302">
        <v>10</v>
      </c>
      <c r="C39302">
        <v>1</v>
      </c>
      <c r="D39302" s="2">
        <v>43110</v>
      </c>
      <c r="E39302">
        <v>31</v>
      </c>
      <c r="F39302">
        <v>9.4559999999999995</v>
      </c>
      <c r="G39302">
        <v>7.88</v>
      </c>
      <c r="H39302" s="3">
        <v>43110.57</v>
      </c>
    </row>
    <row r="39303" spans="1:8" x14ac:dyDescent="0.3">
      <c r="A39303" t="s">
        <v>12</v>
      </c>
      <c r="B39303">
        <v>6</v>
      </c>
      <c r="C39303">
        <v>41</v>
      </c>
      <c r="D39303" s="2">
        <v>43110</v>
      </c>
      <c r="E39303">
        <v>2</v>
      </c>
      <c r="F39303">
        <v>104.7312</v>
      </c>
      <c r="G39303">
        <v>83.12</v>
      </c>
      <c r="H39303" s="3">
        <v>43110.59</v>
      </c>
    </row>
    <row r="39304" spans="1:8" x14ac:dyDescent="0.3">
      <c r="A39304" t="s">
        <v>80</v>
      </c>
      <c r="B39304">
        <v>4</v>
      </c>
      <c r="C39304">
        <v>41</v>
      </c>
      <c r="D39304" s="2">
        <v>43110</v>
      </c>
      <c r="E39304">
        <v>27</v>
      </c>
      <c r="F39304">
        <v>7.0393999999999997</v>
      </c>
      <c r="G39304">
        <v>5.77</v>
      </c>
      <c r="H39304" s="3">
        <v>43110.6</v>
      </c>
    </row>
    <row r="39305" spans="1:8" x14ac:dyDescent="0.3">
      <c r="A39305" t="s">
        <v>5</v>
      </c>
      <c r="B39305">
        <v>15</v>
      </c>
      <c r="C39305">
        <v>41</v>
      </c>
      <c r="D39305" s="2">
        <v>43110</v>
      </c>
      <c r="E39305">
        <v>14</v>
      </c>
      <c r="F39305">
        <v>33.217500000000001</v>
      </c>
      <c r="G39305">
        <v>25.75</v>
      </c>
      <c r="H39305" s="3">
        <v>43110.62</v>
      </c>
    </row>
    <row r="39306" spans="1:8" x14ac:dyDescent="0.3">
      <c r="A39306" t="s">
        <v>84</v>
      </c>
      <c r="B39306">
        <v>4</v>
      </c>
      <c r="C39306">
        <v>1</v>
      </c>
      <c r="D39306" s="2">
        <v>43110</v>
      </c>
      <c r="E39306">
        <v>9</v>
      </c>
      <c r="F39306">
        <v>10.613400000000002</v>
      </c>
      <c r="G39306">
        <v>7.98</v>
      </c>
      <c r="H39306" s="3">
        <v>43110.62</v>
      </c>
    </row>
    <row r="39307" spans="1:8" x14ac:dyDescent="0.3">
      <c r="A39307" t="s">
        <v>188</v>
      </c>
      <c r="B39307">
        <v>3</v>
      </c>
      <c r="C39307">
        <v>44</v>
      </c>
      <c r="D39307" s="2">
        <v>43110</v>
      </c>
      <c r="E39307">
        <v>20</v>
      </c>
      <c r="F39307">
        <v>22.468800000000002</v>
      </c>
      <c r="G39307">
        <v>18.12</v>
      </c>
      <c r="H39307" s="3">
        <v>43110.63</v>
      </c>
    </row>
    <row r="39308" spans="1:8" x14ac:dyDescent="0.3">
      <c r="A39308" t="s">
        <v>29</v>
      </c>
      <c r="B39308">
        <v>1</v>
      </c>
      <c r="C39308">
        <v>1</v>
      </c>
      <c r="D39308" s="2">
        <v>43110</v>
      </c>
      <c r="E39308">
        <v>18</v>
      </c>
      <c r="F39308">
        <v>8.8693000000000008</v>
      </c>
      <c r="G39308">
        <v>7.33</v>
      </c>
      <c r="H39308" s="3">
        <v>43110.65</v>
      </c>
    </row>
    <row r="39309" spans="1:8" x14ac:dyDescent="0.3">
      <c r="A39309" t="s">
        <v>29</v>
      </c>
      <c r="B39309">
        <v>9</v>
      </c>
      <c r="C39309">
        <v>1</v>
      </c>
      <c r="D39309" s="2">
        <v>43110</v>
      </c>
      <c r="E39309">
        <v>40</v>
      </c>
      <c r="F39309">
        <v>9.309099999999999</v>
      </c>
      <c r="G39309">
        <v>7.33</v>
      </c>
      <c r="H39309" s="3">
        <v>43110.66</v>
      </c>
    </row>
    <row r="39310" spans="1:8" x14ac:dyDescent="0.3">
      <c r="A39310" t="s">
        <v>144</v>
      </c>
      <c r="B39310">
        <v>10</v>
      </c>
      <c r="C39310">
        <v>41</v>
      </c>
      <c r="D39310" s="2">
        <v>43110</v>
      </c>
      <c r="E39310">
        <v>3</v>
      </c>
      <c r="F39310">
        <v>34.152299999999997</v>
      </c>
      <c r="G39310">
        <v>24.57</v>
      </c>
      <c r="H39310" s="3">
        <v>43110.7</v>
      </c>
    </row>
    <row r="39311" spans="1:8" x14ac:dyDescent="0.3">
      <c r="A39311" t="s">
        <v>29</v>
      </c>
      <c r="B39311">
        <v>14</v>
      </c>
      <c r="C39311">
        <v>1</v>
      </c>
      <c r="D39311" s="2">
        <v>43110</v>
      </c>
      <c r="E39311">
        <v>25</v>
      </c>
      <c r="F39311">
        <v>9.2358000000000011</v>
      </c>
      <c r="G39311">
        <v>7.33</v>
      </c>
      <c r="H39311" s="3">
        <v>43110.71</v>
      </c>
    </row>
    <row r="39312" spans="1:8" x14ac:dyDescent="0.3">
      <c r="A39312" t="s">
        <v>157</v>
      </c>
      <c r="B39312">
        <v>3</v>
      </c>
      <c r="C39312">
        <v>41</v>
      </c>
      <c r="D39312" s="2">
        <v>43110</v>
      </c>
      <c r="E39312">
        <v>43</v>
      </c>
      <c r="F39312">
        <v>34.108799999999995</v>
      </c>
      <c r="G39312">
        <v>25.08</v>
      </c>
      <c r="H39312" s="3">
        <v>43110.71</v>
      </c>
    </row>
    <row r="39313" spans="1:8" x14ac:dyDescent="0.3">
      <c r="A39313" t="s">
        <v>82</v>
      </c>
      <c r="B39313">
        <v>13</v>
      </c>
      <c r="C39313">
        <v>1</v>
      </c>
      <c r="D39313" s="2">
        <v>43110</v>
      </c>
      <c r="E39313">
        <v>21</v>
      </c>
      <c r="F39313">
        <v>47.137500000000003</v>
      </c>
      <c r="G39313">
        <v>37.71</v>
      </c>
      <c r="H39313" s="3">
        <v>43110.73</v>
      </c>
    </row>
    <row r="39314" spans="1:8" x14ac:dyDescent="0.3">
      <c r="A39314" t="s">
        <v>52</v>
      </c>
      <c r="B39314">
        <v>7</v>
      </c>
      <c r="C39314">
        <v>42</v>
      </c>
      <c r="D39314" s="2">
        <v>43110</v>
      </c>
      <c r="E39314">
        <v>11</v>
      </c>
      <c r="F39314">
        <v>22.047299999999996</v>
      </c>
      <c r="G39314">
        <v>16.829999999999998</v>
      </c>
      <c r="H39314" s="3">
        <v>43110.74</v>
      </c>
    </row>
    <row r="39315" spans="1:8" x14ac:dyDescent="0.3">
      <c r="A39315" t="s">
        <v>93</v>
      </c>
      <c r="B39315">
        <v>8</v>
      </c>
      <c r="C39315">
        <v>2</v>
      </c>
      <c r="D39315" s="2">
        <v>43110</v>
      </c>
      <c r="E39315">
        <v>5</v>
      </c>
      <c r="F39315">
        <v>18.849</v>
      </c>
      <c r="G39315">
        <v>15.45</v>
      </c>
      <c r="H39315" s="3">
        <v>43110.75</v>
      </c>
    </row>
    <row r="39316" spans="1:8" x14ac:dyDescent="0.3">
      <c r="A39316" t="s">
        <v>17</v>
      </c>
      <c r="B39316">
        <v>1</v>
      </c>
      <c r="C39316">
        <v>44</v>
      </c>
      <c r="D39316" s="2">
        <v>43110</v>
      </c>
      <c r="E39316">
        <v>5</v>
      </c>
      <c r="F39316">
        <v>10.7956</v>
      </c>
      <c r="G39316">
        <v>7.88</v>
      </c>
      <c r="H39316" s="3">
        <v>43110.76</v>
      </c>
    </row>
    <row r="39317" spans="1:8" x14ac:dyDescent="0.3">
      <c r="A39317" t="s">
        <v>76</v>
      </c>
      <c r="B39317">
        <v>1</v>
      </c>
      <c r="C39317">
        <v>45</v>
      </c>
      <c r="D39317" s="2">
        <v>43110</v>
      </c>
      <c r="E39317">
        <v>20</v>
      </c>
      <c r="F39317">
        <v>118.73399999999999</v>
      </c>
      <c r="G39317">
        <v>89.95</v>
      </c>
      <c r="H39317" s="3">
        <v>43110.76</v>
      </c>
    </row>
    <row r="39318" spans="1:8" x14ac:dyDescent="0.3">
      <c r="A39318" t="s">
        <v>25</v>
      </c>
      <c r="B39318">
        <v>10</v>
      </c>
      <c r="C39318">
        <v>44</v>
      </c>
      <c r="D39318" s="2">
        <v>43110</v>
      </c>
      <c r="E39318">
        <v>16</v>
      </c>
      <c r="F39318">
        <v>21.785299999999996</v>
      </c>
      <c r="G39318">
        <v>16.63</v>
      </c>
      <c r="H39318" s="3">
        <v>43110.77</v>
      </c>
    </row>
    <row r="39319" spans="1:8" x14ac:dyDescent="0.3">
      <c r="A39319" t="s">
        <v>29</v>
      </c>
      <c r="B39319">
        <v>1</v>
      </c>
      <c r="C39319">
        <v>1</v>
      </c>
      <c r="D39319" s="2">
        <v>43110</v>
      </c>
      <c r="E39319">
        <v>47</v>
      </c>
      <c r="F39319">
        <v>9.309099999999999</v>
      </c>
      <c r="G39319">
        <v>7.33</v>
      </c>
      <c r="H39319" s="3">
        <v>43110.77</v>
      </c>
    </row>
    <row r="39320" spans="1:8" x14ac:dyDescent="0.3">
      <c r="A39320" t="s">
        <v>66</v>
      </c>
      <c r="B39320">
        <v>1</v>
      </c>
      <c r="C39320">
        <v>44</v>
      </c>
      <c r="D39320" s="2">
        <v>43110</v>
      </c>
      <c r="E39320">
        <v>29</v>
      </c>
      <c r="F39320">
        <v>127.51540000000001</v>
      </c>
      <c r="G39320">
        <v>97.34</v>
      </c>
      <c r="H39320" s="3">
        <v>43110.78</v>
      </c>
    </row>
    <row r="39321" spans="1:8" x14ac:dyDescent="0.3">
      <c r="A39321" t="s">
        <v>5</v>
      </c>
      <c r="B39321">
        <v>1</v>
      </c>
      <c r="C39321">
        <v>1</v>
      </c>
      <c r="D39321" s="2">
        <v>43110</v>
      </c>
      <c r="E39321">
        <v>24</v>
      </c>
      <c r="F39321">
        <v>34.505000000000003</v>
      </c>
      <c r="G39321">
        <v>25.75</v>
      </c>
      <c r="H39321" s="3">
        <v>43110.8</v>
      </c>
    </row>
    <row r="39322" spans="1:8" x14ac:dyDescent="0.3">
      <c r="A39322" t="s">
        <v>152</v>
      </c>
      <c r="B39322">
        <v>5</v>
      </c>
      <c r="C39322">
        <v>41</v>
      </c>
      <c r="D39322" s="2">
        <v>43110</v>
      </c>
      <c r="E39322">
        <v>32</v>
      </c>
      <c r="F39322">
        <v>95.974400000000003</v>
      </c>
      <c r="G39322">
        <v>74.98</v>
      </c>
      <c r="H39322" s="3">
        <v>43110.8</v>
      </c>
    </row>
    <row r="39323" spans="1:8" x14ac:dyDescent="0.3">
      <c r="A39323" t="s">
        <v>29</v>
      </c>
      <c r="B39323">
        <v>9</v>
      </c>
      <c r="C39323">
        <v>1</v>
      </c>
      <c r="D39323" s="2">
        <v>43110</v>
      </c>
      <c r="E39323">
        <v>40</v>
      </c>
      <c r="F39323">
        <v>9.4557000000000002</v>
      </c>
      <c r="G39323">
        <v>7.33</v>
      </c>
      <c r="H39323" s="3">
        <v>43110.83</v>
      </c>
    </row>
    <row r="39324" spans="1:8" x14ac:dyDescent="0.3">
      <c r="A39324" t="s">
        <v>89</v>
      </c>
      <c r="B39324">
        <v>1</v>
      </c>
      <c r="C39324">
        <v>1</v>
      </c>
      <c r="D39324" s="2">
        <v>43110</v>
      </c>
      <c r="E39324">
        <v>14</v>
      </c>
      <c r="F39324">
        <v>46.436999999999998</v>
      </c>
      <c r="G39324">
        <v>33.65</v>
      </c>
      <c r="H39324" s="3">
        <v>43110.87</v>
      </c>
    </row>
    <row r="39325" spans="1:8" x14ac:dyDescent="0.3">
      <c r="A39325" t="s">
        <v>41</v>
      </c>
      <c r="B39325">
        <v>1</v>
      </c>
      <c r="C39325">
        <v>45</v>
      </c>
      <c r="D39325" s="2">
        <v>43110</v>
      </c>
      <c r="E39325">
        <v>32</v>
      </c>
      <c r="F39325">
        <v>67.334999999999994</v>
      </c>
      <c r="G39325">
        <v>50.25</v>
      </c>
      <c r="H39325" s="3">
        <v>43110.87</v>
      </c>
    </row>
    <row r="39326" spans="1:8" x14ac:dyDescent="0.3">
      <c r="A39326" t="s">
        <v>80</v>
      </c>
      <c r="B39326">
        <v>3</v>
      </c>
      <c r="C39326">
        <v>45</v>
      </c>
      <c r="D39326" s="2">
        <v>43110</v>
      </c>
      <c r="E39326">
        <v>17</v>
      </c>
      <c r="F39326">
        <v>7.5586999999999991</v>
      </c>
      <c r="G39326">
        <v>5.77</v>
      </c>
      <c r="H39326" s="3">
        <v>43110.879999999997</v>
      </c>
    </row>
    <row r="39327" spans="1:8" x14ac:dyDescent="0.3">
      <c r="A39327" t="s">
        <v>48</v>
      </c>
      <c r="B39327">
        <v>1</v>
      </c>
      <c r="C39327">
        <v>44</v>
      </c>
      <c r="D39327" s="2">
        <v>43110</v>
      </c>
      <c r="E39327">
        <v>12</v>
      </c>
      <c r="F39327">
        <v>41.215499999999999</v>
      </c>
      <c r="G39327">
        <v>31.95</v>
      </c>
      <c r="H39327" s="3">
        <v>43110.879999999997</v>
      </c>
    </row>
    <row r="39328" spans="1:8" x14ac:dyDescent="0.3">
      <c r="A39328" t="s">
        <v>87</v>
      </c>
      <c r="B39328">
        <v>1</v>
      </c>
      <c r="C39328">
        <v>43</v>
      </c>
      <c r="D39328" s="2">
        <v>43110</v>
      </c>
      <c r="E39328">
        <v>49</v>
      </c>
      <c r="F39328">
        <v>7.6740999999999993</v>
      </c>
      <c r="G39328">
        <v>5.77</v>
      </c>
      <c r="H39328" s="3">
        <v>43110.9</v>
      </c>
    </row>
    <row r="39329" spans="1:8" x14ac:dyDescent="0.3">
      <c r="A39329" t="s">
        <v>89</v>
      </c>
      <c r="B39329">
        <v>1</v>
      </c>
      <c r="C39329">
        <v>41</v>
      </c>
      <c r="D39329" s="2">
        <v>43110</v>
      </c>
      <c r="E39329">
        <v>18</v>
      </c>
      <c r="F39329">
        <v>45.763999999999996</v>
      </c>
      <c r="G39329">
        <v>33.65</v>
      </c>
      <c r="H39329" s="3">
        <v>43110.91</v>
      </c>
    </row>
    <row r="39330" spans="1:8" x14ac:dyDescent="0.3">
      <c r="A39330" t="s">
        <v>17</v>
      </c>
      <c r="B39330">
        <v>1</v>
      </c>
      <c r="C39330">
        <v>1</v>
      </c>
      <c r="D39330" s="2">
        <v>43110</v>
      </c>
      <c r="E39330">
        <v>8</v>
      </c>
      <c r="F39330">
        <v>10.874400000000001</v>
      </c>
      <c r="G39330">
        <v>7.88</v>
      </c>
      <c r="H39330" s="3">
        <v>43110.93</v>
      </c>
    </row>
    <row r="39331" spans="1:8" x14ac:dyDescent="0.3">
      <c r="A39331" t="s">
        <v>99</v>
      </c>
      <c r="B39331">
        <v>3</v>
      </c>
      <c r="C39331">
        <v>1</v>
      </c>
      <c r="D39331" s="2">
        <v>43110</v>
      </c>
      <c r="E39331">
        <v>21</v>
      </c>
      <c r="F39331">
        <v>23.032299999999999</v>
      </c>
      <c r="G39331">
        <v>16.57</v>
      </c>
      <c r="H39331" s="3">
        <v>43110.93</v>
      </c>
    </row>
    <row r="39332" spans="1:8" x14ac:dyDescent="0.3">
      <c r="A39332" t="s">
        <v>17</v>
      </c>
      <c r="B39332">
        <v>1</v>
      </c>
      <c r="C39332">
        <v>41</v>
      </c>
      <c r="D39332" s="2">
        <v>43110</v>
      </c>
      <c r="E39332">
        <v>22</v>
      </c>
      <c r="F39332">
        <v>10.4016</v>
      </c>
      <c r="G39332">
        <v>7.88</v>
      </c>
      <c r="H39332" s="3">
        <v>43110.97</v>
      </c>
    </row>
    <row r="39333" spans="1:8" x14ac:dyDescent="0.3">
      <c r="A39333" t="s">
        <v>17</v>
      </c>
      <c r="B39333">
        <v>1</v>
      </c>
      <c r="C39333">
        <v>1</v>
      </c>
      <c r="D39333" s="2">
        <v>43110</v>
      </c>
      <c r="E39333">
        <v>11</v>
      </c>
      <c r="F39333">
        <v>10.953199999999999</v>
      </c>
      <c r="G39333">
        <v>7.88</v>
      </c>
      <c r="H39333" s="3">
        <v>43110.98</v>
      </c>
    </row>
    <row r="39334" spans="1:8" x14ac:dyDescent="0.3">
      <c r="A39334" t="s">
        <v>106</v>
      </c>
      <c r="B39334">
        <v>1</v>
      </c>
      <c r="C39334">
        <v>1</v>
      </c>
      <c r="D39334" s="2">
        <v>43111</v>
      </c>
      <c r="E39334">
        <v>47</v>
      </c>
      <c r="F39334">
        <v>155.02080000000001</v>
      </c>
      <c r="G39334">
        <v>121.11</v>
      </c>
      <c r="H39334" s="3">
        <v>43111.01</v>
      </c>
    </row>
    <row r="39335" spans="1:8" x14ac:dyDescent="0.3">
      <c r="A39335" t="s">
        <v>120</v>
      </c>
      <c r="B39335">
        <v>13</v>
      </c>
      <c r="C39335">
        <v>42</v>
      </c>
      <c r="D39335" s="2">
        <v>43111</v>
      </c>
      <c r="E39335">
        <v>8</v>
      </c>
      <c r="F39335">
        <v>3.6556999999999999</v>
      </c>
      <c r="G39335">
        <v>2.63</v>
      </c>
      <c r="H39335" s="3">
        <v>43111.01</v>
      </c>
    </row>
    <row r="39336" spans="1:8" x14ac:dyDescent="0.3">
      <c r="A39336" t="s">
        <v>80</v>
      </c>
      <c r="B39336">
        <v>12</v>
      </c>
      <c r="C39336">
        <v>2</v>
      </c>
      <c r="D39336" s="2">
        <v>43111</v>
      </c>
      <c r="E39336">
        <v>5</v>
      </c>
      <c r="F39336">
        <v>7.9048999999999987</v>
      </c>
      <c r="G39336">
        <v>5.77</v>
      </c>
      <c r="H39336" s="3">
        <v>43111.03</v>
      </c>
    </row>
    <row r="39337" spans="1:8" x14ac:dyDescent="0.3">
      <c r="A39337" t="s">
        <v>11</v>
      </c>
      <c r="B39337">
        <v>13</v>
      </c>
      <c r="C39337">
        <v>1</v>
      </c>
      <c r="D39337" s="2">
        <v>43111</v>
      </c>
      <c r="E39337">
        <v>46</v>
      </c>
      <c r="F39337">
        <v>43.203799999999994</v>
      </c>
      <c r="G39337">
        <v>32.979999999999997</v>
      </c>
      <c r="H39337" s="3">
        <v>43111.040000000001</v>
      </c>
    </row>
    <row r="39338" spans="1:8" x14ac:dyDescent="0.3">
      <c r="A39338" t="s">
        <v>48</v>
      </c>
      <c r="B39338">
        <v>1</v>
      </c>
      <c r="C39338">
        <v>41</v>
      </c>
      <c r="D39338" s="2">
        <v>43111</v>
      </c>
      <c r="E39338">
        <v>46</v>
      </c>
      <c r="F39338">
        <v>39.298499999999997</v>
      </c>
      <c r="G39338">
        <v>31.95</v>
      </c>
      <c r="H39338" s="3">
        <v>43111.040000000001</v>
      </c>
    </row>
    <row r="39339" spans="1:8" x14ac:dyDescent="0.3">
      <c r="A39339" t="s">
        <v>52</v>
      </c>
      <c r="B39339">
        <v>2</v>
      </c>
      <c r="C39339">
        <v>45</v>
      </c>
      <c r="D39339" s="2">
        <v>43111</v>
      </c>
      <c r="E39339">
        <v>24</v>
      </c>
      <c r="F39339">
        <v>21.2058</v>
      </c>
      <c r="G39339">
        <v>16.829999999999998</v>
      </c>
      <c r="H39339" s="3">
        <v>43111.040000000001</v>
      </c>
    </row>
    <row r="39340" spans="1:8" x14ac:dyDescent="0.3">
      <c r="A39340" t="s">
        <v>77</v>
      </c>
      <c r="B39340">
        <v>1</v>
      </c>
      <c r="C39340">
        <v>43</v>
      </c>
      <c r="D39340" s="2">
        <v>43111</v>
      </c>
      <c r="E39340">
        <v>38</v>
      </c>
      <c r="F39340">
        <v>6.3066000000000004</v>
      </c>
      <c r="G39340">
        <v>4.57</v>
      </c>
      <c r="H39340" s="3">
        <v>43111.05</v>
      </c>
    </row>
    <row r="39341" spans="1:8" x14ac:dyDescent="0.3">
      <c r="A39341" t="s">
        <v>52</v>
      </c>
      <c r="B39341">
        <v>1</v>
      </c>
      <c r="C39341">
        <v>3</v>
      </c>
      <c r="D39341" s="2">
        <v>43111</v>
      </c>
      <c r="E39341">
        <v>48</v>
      </c>
      <c r="F39341">
        <v>21.710699999999996</v>
      </c>
      <c r="G39341">
        <v>16.829999999999998</v>
      </c>
      <c r="H39341" s="3">
        <v>43111.05</v>
      </c>
    </row>
    <row r="39342" spans="1:8" x14ac:dyDescent="0.3">
      <c r="A39342" t="s">
        <v>185</v>
      </c>
      <c r="B39342">
        <v>2</v>
      </c>
      <c r="C39342">
        <v>44</v>
      </c>
      <c r="D39342" s="2">
        <v>43111</v>
      </c>
      <c r="E39342">
        <v>19</v>
      </c>
      <c r="F39342">
        <v>98.872900000000016</v>
      </c>
      <c r="G39342">
        <v>72.17</v>
      </c>
      <c r="H39342" s="3">
        <v>43111.06</v>
      </c>
    </row>
    <row r="39343" spans="1:8" x14ac:dyDescent="0.3">
      <c r="A39343" t="s">
        <v>52</v>
      </c>
      <c r="B39343">
        <v>7</v>
      </c>
      <c r="C39343">
        <v>1</v>
      </c>
      <c r="D39343" s="2">
        <v>43111</v>
      </c>
      <c r="E39343">
        <v>49</v>
      </c>
      <c r="F39343">
        <v>23.057099999999995</v>
      </c>
      <c r="G39343">
        <v>16.829999999999998</v>
      </c>
      <c r="H39343" s="3">
        <v>43111.07</v>
      </c>
    </row>
    <row r="39344" spans="1:8" x14ac:dyDescent="0.3">
      <c r="A39344" t="s">
        <v>12</v>
      </c>
      <c r="B39344">
        <v>3</v>
      </c>
      <c r="C39344">
        <v>1</v>
      </c>
      <c r="D39344" s="2">
        <v>43111</v>
      </c>
      <c r="E39344">
        <v>12</v>
      </c>
      <c r="F39344">
        <v>103.9</v>
      </c>
      <c r="G39344">
        <v>83.12</v>
      </c>
      <c r="H39344" s="3">
        <v>43111.08</v>
      </c>
    </row>
    <row r="39345" spans="1:8" x14ac:dyDescent="0.3">
      <c r="A39345" t="s">
        <v>132</v>
      </c>
      <c r="B39345">
        <v>10</v>
      </c>
      <c r="C39345">
        <v>1</v>
      </c>
      <c r="D39345" s="2">
        <v>43111</v>
      </c>
      <c r="E39345">
        <v>3</v>
      </c>
      <c r="F39345">
        <v>26.595800000000001</v>
      </c>
      <c r="G39345">
        <v>21.98</v>
      </c>
      <c r="H39345" s="3">
        <v>43111.08</v>
      </c>
    </row>
    <row r="39346" spans="1:8" x14ac:dyDescent="0.3">
      <c r="A39346" t="s">
        <v>158</v>
      </c>
      <c r="B39346">
        <v>15</v>
      </c>
      <c r="C39346">
        <v>2</v>
      </c>
      <c r="D39346" s="2">
        <v>43111</v>
      </c>
      <c r="E39346">
        <v>47</v>
      </c>
      <c r="F39346">
        <v>9.6750000000000007</v>
      </c>
      <c r="G39346">
        <v>7.5</v>
      </c>
      <c r="H39346" s="3">
        <v>43111.1</v>
      </c>
    </row>
    <row r="39347" spans="1:8" x14ac:dyDescent="0.3">
      <c r="A39347" t="s">
        <v>27</v>
      </c>
      <c r="B39347">
        <v>15</v>
      </c>
      <c r="C39347">
        <v>41</v>
      </c>
      <c r="D39347" s="2">
        <v>43111</v>
      </c>
      <c r="E39347">
        <v>31</v>
      </c>
      <c r="F39347">
        <v>429.14800000000002</v>
      </c>
      <c r="G39347">
        <v>315.55</v>
      </c>
      <c r="H39347" s="3">
        <v>43111.1</v>
      </c>
    </row>
    <row r="39348" spans="1:8" x14ac:dyDescent="0.3">
      <c r="A39348" t="s">
        <v>12</v>
      </c>
      <c r="B39348">
        <v>3</v>
      </c>
      <c r="C39348">
        <v>1</v>
      </c>
      <c r="D39348" s="2">
        <v>43111</v>
      </c>
      <c r="E39348">
        <v>26</v>
      </c>
      <c r="F39348">
        <v>116.36800000000001</v>
      </c>
      <c r="G39348">
        <v>83.12</v>
      </c>
      <c r="H39348" s="3">
        <v>43111.11</v>
      </c>
    </row>
    <row r="39349" spans="1:8" x14ac:dyDescent="0.3">
      <c r="A39349" t="s">
        <v>12</v>
      </c>
      <c r="B39349">
        <v>1</v>
      </c>
      <c r="C39349">
        <v>1</v>
      </c>
      <c r="D39349" s="2">
        <v>43111</v>
      </c>
      <c r="E39349">
        <v>36</v>
      </c>
      <c r="F39349">
        <v>113.87440000000001</v>
      </c>
      <c r="G39349">
        <v>83.12</v>
      </c>
      <c r="H39349" s="3">
        <v>43111.12</v>
      </c>
    </row>
    <row r="39350" spans="1:8" x14ac:dyDescent="0.3">
      <c r="A39350" t="s">
        <v>157</v>
      </c>
      <c r="B39350">
        <v>12</v>
      </c>
      <c r="C39350">
        <v>1</v>
      </c>
      <c r="D39350" s="2">
        <v>43111</v>
      </c>
      <c r="E39350">
        <v>43</v>
      </c>
      <c r="F39350">
        <v>30.096</v>
      </c>
      <c r="G39350">
        <v>25.08</v>
      </c>
      <c r="H39350" s="3">
        <v>43111.13</v>
      </c>
    </row>
    <row r="39351" spans="1:8" x14ac:dyDescent="0.3">
      <c r="A39351" t="s">
        <v>194</v>
      </c>
      <c r="B39351">
        <v>10</v>
      </c>
      <c r="C39351">
        <v>43</v>
      </c>
      <c r="D39351" s="2">
        <v>43111</v>
      </c>
      <c r="E39351">
        <v>41</v>
      </c>
      <c r="F39351">
        <v>7.8936000000000002</v>
      </c>
      <c r="G39351">
        <v>5.98</v>
      </c>
      <c r="H39351" s="3">
        <v>43111.14</v>
      </c>
    </row>
    <row r="39352" spans="1:8" x14ac:dyDescent="0.3">
      <c r="A39352" t="s">
        <v>29</v>
      </c>
      <c r="B39352">
        <v>1</v>
      </c>
      <c r="C39352">
        <v>1</v>
      </c>
      <c r="D39352" s="2">
        <v>43111</v>
      </c>
      <c r="E39352">
        <v>25</v>
      </c>
      <c r="F39352">
        <v>10.0421</v>
      </c>
      <c r="G39352">
        <v>7.33</v>
      </c>
      <c r="H39352" s="3">
        <v>43111.15</v>
      </c>
    </row>
    <row r="39353" spans="1:8" x14ac:dyDescent="0.3">
      <c r="A39353" t="s">
        <v>92</v>
      </c>
      <c r="B39353">
        <v>12</v>
      </c>
      <c r="C39353">
        <v>2</v>
      </c>
      <c r="D39353" s="2">
        <v>43111</v>
      </c>
      <c r="E39353">
        <v>11</v>
      </c>
      <c r="F39353">
        <v>16.2178</v>
      </c>
      <c r="G39353">
        <v>12.38</v>
      </c>
      <c r="H39353" s="3">
        <v>43111.16</v>
      </c>
    </row>
    <row r="39354" spans="1:8" x14ac:dyDescent="0.3">
      <c r="A39354" t="s">
        <v>129</v>
      </c>
      <c r="B39354">
        <v>4</v>
      </c>
      <c r="C39354">
        <v>1</v>
      </c>
      <c r="D39354" s="2">
        <v>43111</v>
      </c>
      <c r="E39354">
        <v>7</v>
      </c>
      <c r="F39354">
        <v>6.9239999999999995</v>
      </c>
      <c r="G39354">
        <v>5.77</v>
      </c>
      <c r="H39354" s="3">
        <v>43111.17</v>
      </c>
    </row>
    <row r="39355" spans="1:8" x14ac:dyDescent="0.3">
      <c r="A39355" t="s">
        <v>70</v>
      </c>
      <c r="B39355">
        <v>1</v>
      </c>
      <c r="C39355">
        <v>3</v>
      </c>
      <c r="D39355" s="2">
        <v>43111</v>
      </c>
      <c r="E39355">
        <v>37</v>
      </c>
      <c r="F39355">
        <v>92.661799999999999</v>
      </c>
      <c r="G39355">
        <v>76.58</v>
      </c>
      <c r="H39355" s="3">
        <v>43111.17</v>
      </c>
    </row>
    <row r="39356" spans="1:8" x14ac:dyDescent="0.3">
      <c r="A39356" t="s">
        <v>201</v>
      </c>
      <c r="B39356">
        <v>1</v>
      </c>
      <c r="C39356">
        <v>1</v>
      </c>
      <c r="D39356" s="2">
        <v>43111</v>
      </c>
      <c r="E39356">
        <v>7</v>
      </c>
      <c r="F39356">
        <v>122.2684</v>
      </c>
      <c r="G39356">
        <v>100.22</v>
      </c>
      <c r="H39356" s="3">
        <v>43111.17</v>
      </c>
    </row>
    <row r="39357" spans="1:8" x14ac:dyDescent="0.3">
      <c r="A39357" t="s">
        <v>11</v>
      </c>
      <c r="B39357">
        <v>3</v>
      </c>
      <c r="C39357">
        <v>2</v>
      </c>
      <c r="D39357" s="2">
        <v>43111</v>
      </c>
      <c r="E39357">
        <v>40</v>
      </c>
      <c r="F39357">
        <v>42.544199999999989</v>
      </c>
      <c r="G39357">
        <v>32.979999999999997</v>
      </c>
      <c r="H39357" s="3">
        <v>43111.17</v>
      </c>
    </row>
    <row r="39358" spans="1:8" x14ac:dyDescent="0.3">
      <c r="A39358" t="s">
        <v>171</v>
      </c>
      <c r="B39358">
        <v>1</v>
      </c>
      <c r="C39358">
        <v>44</v>
      </c>
      <c r="D39358" s="2">
        <v>43111</v>
      </c>
      <c r="E39358">
        <v>24</v>
      </c>
      <c r="F39358">
        <v>71.837500000000006</v>
      </c>
      <c r="G39358">
        <v>57.47</v>
      </c>
      <c r="H39358" s="3">
        <v>43111.19</v>
      </c>
    </row>
    <row r="39359" spans="1:8" x14ac:dyDescent="0.3">
      <c r="A39359" t="s">
        <v>70</v>
      </c>
      <c r="B39359">
        <v>1</v>
      </c>
      <c r="C39359">
        <v>41</v>
      </c>
      <c r="D39359" s="2">
        <v>43111</v>
      </c>
      <c r="E39359">
        <v>43</v>
      </c>
      <c r="F39359">
        <v>107.21199999999999</v>
      </c>
      <c r="G39359">
        <v>76.58</v>
      </c>
      <c r="H39359" s="3">
        <v>43111.22</v>
      </c>
    </row>
    <row r="39360" spans="1:8" x14ac:dyDescent="0.3">
      <c r="A39360" t="s">
        <v>29</v>
      </c>
      <c r="B39360">
        <v>1</v>
      </c>
      <c r="C39360">
        <v>41</v>
      </c>
      <c r="D39360" s="2">
        <v>43111</v>
      </c>
      <c r="E39360">
        <v>44</v>
      </c>
      <c r="F39360">
        <v>8.9426000000000005</v>
      </c>
      <c r="G39360">
        <v>7.33</v>
      </c>
      <c r="H39360" s="3">
        <v>43111.23</v>
      </c>
    </row>
    <row r="39361" spans="1:8" x14ac:dyDescent="0.3">
      <c r="A39361" t="s">
        <v>40</v>
      </c>
      <c r="B39361">
        <v>1</v>
      </c>
      <c r="C39361">
        <v>41</v>
      </c>
      <c r="D39361" s="2">
        <v>43111</v>
      </c>
      <c r="E39361">
        <v>7</v>
      </c>
      <c r="F39361">
        <v>30.4542</v>
      </c>
      <c r="G39361">
        <v>24.17</v>
      </c>
      <c r="H39361" s="3">
        <v>43111.24</v>
      </c>
    </row>
    <row r="39362" spans="1:8" x14ac:dyDescent="0.3">
      <c r="A39362" t="s">
        <v>97</v>
      </c>
      <c r="B39362">
        <v>15</v>
      </c>
      <c r="C39362">
        <v>45</v>
      </c>
      <c r="D39362" s="2">
        <v>43111</v>
      </c>
      <c r="E39362">
        <v>22</v>
      </c>
      <c r="F39362">
        <v>12.151200000000001</v>
      </c>
      <c r="G39362">
        <v>9.9600000000000009</v>
      </c>
      <c r="H39362" s="3">
        <v>43111.27</v>
      </c>
    </row>
    <row r="39363" spans="1:8" x14ac:dyDescent="0.3">
      <c r="A39363" t="s">
        <v>182</v>
      </c>
      <c r="B39363">
        <v>9</v>
      </c>
      <c r="C39363">
        <v>1</v>
      </c>
      <c r="D39363" s="2">
        <v>43111</v>
      </c>
      <c r="E39363">
        <v>34</v>
      </c>
      <c r="F39363">
        <v>951.72</v>
      </c>
      <c r="G39363">
        <v>793.1</v>
      </c>
      <c r="H39363" s="3">
        <v>43111.28</v>
      </c>
    </row>
    <row r="39364" spans="1:8" x14ac:dyDescent="0.3">
      <c r="A39364" t="s">
        <v>171</v>
      </c>
      <c r="B39364">
        <v>1</v>
      </c>
      <c r="C39364">
        <v>41</v>
      </c>
      <c r="D39364" s="2">
        <v>43111</v>
      </c>
      <c r="E39364">
        <v>23</v>
      </c>
      <c r="F39364">
        <v>75.285699999999991</v>
      </c>
      <c r="G39364">
        <v>57.47</v>
      </c>
      <c r="H39364" s="3">
        <v>43111.29</v>
      </c>
    </row>
    <row r="39365" spans="1:8" x14ac:dyDescent="0.3">
      <c r="A39365" t="s">
        <v>13</v>
      </c>
      <c r="B39365">
        <v>4</v>
      </c>
      <c r="C39365">
        <v>41</v>
      </c>
      <c r="D39365" s="2">
        <v>43111</v>
      </c>
      <c r="E39365">
        <v>10</v>
      </c>
      <c r="F39365">
        <v>160.0898</v>
      </c>
      <c r="G39365">
        <v>119.47</v>
      </c>
      <c r="H39365" s="3">
        <v>43111.29</v>
      </c>
    </row>
    <row r="39366" spans="1:8" x14ac:dyDescent="0.3">
      <c r="A39366" t="s">
        <v>4</v>
      </c>
      <c r="B39366">
        <v>1</v>
      </c>
      <c r="C39366">
        <v>41</v>
      </c>
      <c r="D39366" s="2">
        <v>43111</v>
      </c>
      <c r="E39366">
        <v>6</v>
      </c>
      <c r="F39366">
        <v>6.6014999999999997</v>
      </c>
      <c r="G39366">
        <v>4.8899999999999997</v>
      </c>
      <c r="H39366" s="3">
        <v>43111.32</v>
      </c>
    </row>
    <row r="39367" spans="1:8" x14ac:dyDescent="0.3">
      <c r="A39367" t="s">
        <v>29</v>
      </c>
      <c r="B39367">
        <v>2</v>
      </c>
      <c r="C39367">
        <v>3</v>
      </c>
      <c r="D39367" s="2">
        <v>43111</v>
      </c>
      <c r="E39367">
        <v>41</v>
      </c>
      <c r="F39367">
        <v>10.0421</v>
      </c>
      <c r="G39367">
        <v>7.33</v>
      </c>
      <c r="H39367" s="3">
        <v>43111.34</v>
      </c>
    </row>
    <row r="39368" spans="1:8" x14ac:dyDescent="0.3">
      <c r="A39368" t="s">
        <v>50</v>
      </c>
      <c r="B39368">
        <v>10</v>
      </c>
      <c r="C39368">
        <v>1</v>
      </c>
      <c r="D39368" s="2">
        <v>43111</v>
      </c>
      <c r="E39368">
        <v>38</v>
      </c>
      <c r="F39368">
        <v>86.063099999999991</v>
      </c>
      <c r="G39368">
        <v>69.97</v>
      </c>
      <c r="H39368" s="3">
        <v>43111.35</v>
      </c>
    </row>
    <row r="39369" spans="1:8" x14ac:dyDescent="0.3">
      <c r="A39369" t="s">
        <v>17</v>
      </c>
      <c r="B39369">
        <v>1</v>
      </c>
      <c r="C39369">
        <v>1</v>
      </c>
      <c r="D39369" s="2">
        <v>43111</v>
      </c>
      <c r="E39369">
        <v>50</v>
      </c>
      <c r="F39369">
        <v>10.638</v>
      </c>
      <c r="G39369">
        <v>7.88</v>
      </c>
      <c r="H39369" s="3">
        <v>43111.35</v>
      </c>
    </row>
    <row r="39370" spans="1:8" x14ac:dyDescent="0.3">
      <c r="A39370" t="s">
        <v>147</v>
      </c>
      <c r="B39370">
        <v>1</v>
      </c>
      <c r="C39370">
        <v>3</v>
      </c>
      <c r="D39370" s="2">
        <v>43111</v>
      </c>
      <c r="E39370">
        <v>24</v>
      </c>
      <c r="F39370">
        <v>18.288</v>
      </c>
      <c r="G39370">
        <v>15.24</v>
      </c>
      <c r="H39370" s="3">
        <v>43111.35</v>
      </c>
    </row>
    <row r="39371" spans="1:8" x14ac:dyDescent="0.3">
      <c r="A39371" t="s">
        <v>187</v>
      </c>
      <c r="B39371">
        <v>2</v>
      </c>
      <c r="C39371">
        <v>1</v>
      </c>
      <c r="D39371" s="2">
        <v>43111</v>
      </c>
      <c r="E39371">
        <v>30</v>
      </c>
      <c r="F39371">
        <v>11.684800000000001</v>
      </c>
      <c r="G39371">
        <v>8.7200000000000006</v>
      </c>
      <c r="H39371" s="3">
        <v>43111.37</v>
      </c>
    </row>
    <row r="39372" spans="1:8" x14ac:dyDescent="0.3">
      <c r="A39372" t="s">
        <v>17</v>
      </c>
      <c r="B39372">
        <v>6</v>
      </c>
      <c r="C39372">
        <v>1</v>
      </c>
      <c r="D39372" s="2">
        <v>43111</v>
      </c>
      <c r="E39372">
        <v>20</v>
      </c>
      <c r="F39372">
        <v>10.559200000000001</v>
      </c>
      <c r="G39372">
        <v>7.88</v>
      </c>
      <c r="H39372" s="3">
        <v>43111.37</v>
      </c>
    </row>
    <row r="39373" spans="1:8" x14ac:dyDescent="0.3">
      <c r="A39373" t="s">
        <v>10</v>
      </c>
      <c r="B39373">
        <v>2</v>
      </c>
      <c r="C39373">
        <v>1</v>
      </c>
      <c r="D39373" s="2">
        <v>43111</v>
      </c>
      <c r="E39373">
        <v>4</v>
      </c>
      <c r="F39373">
        <v>2.052</v>
      </c>
      <c r="G39373">
        <v>1.52</v>
      </c>
      <c r="H39373" s="3">
        <v>43111.39</v>
      </c>
    </row>
    <row r="39374" spans="1:8" x14ac:dyDescent="0.3">
      <c r="A39374" t="s">
        <v>11</v>
      </c>
      <c r="B39374">
        <v>10</v>
      </c>
      <c r="C39374">
        <v>2</v>
      </c>
      <c r="D39374" s="2">
        <v>43111</v>
      </c>
      <c r="E39374">
        <v>12</v>
      </c>
      <c r="F39374">
        <v>42.214399999999998</v>
      </c>
      <c r="G39374">
        <v>32.979999999999997</v>
      </c>
      <c r="H39374" s="3">
        <v>43111.4</v>
      </c>
    </row>
    <row r="39375" spans="1:8" x14ac:dyDescent="0.3">
      <c r="A39375" t="s">
        <v>183</v>
      </c>
      <c r="B39375">
        <v>1</v>
      </c>
      <c r="C39375">
        <v>1</v>
      </c>
      <c r="D39375" s="2">
        <v>43111</v>
      </c>
      <c r="E39375">
        <v>34</v>
      </c>
      <c r="F39375">
        <v>19.1004</v>
      </c>
      <c r="G39375">
        <v>14.47</v>
      </c>
      <c r="H39375" s="3">
        <v>43111.4</v>
      </c>
    </row>
    <row r="39376" spans="1:8" x14ac:dyDescent="0.3">
      <c r="A39376" t="s">
        <v>184</v>
      </c>
      <c r="B39376">
        <v>10</v>
      </c>
      <c r="C39376">
        <v>42</v>
      </c>
      <c r="D39376" s="2">
        <v>43111</v>
      </c>
      <c r="E39376">
        <v>26</v>
      </c>
      <c r="F39376">
        <v>37.268000000000001</v>
      </c>
      <c r="G39376">
        <v>26.62</v>
      </c>
      <c r="H39376" s="3">
        <v>43111.4</v>
      </c>
    </row>
    <row r="39377" spans="1:8" x14ac:dyDescent="0.3">
      <c r="A39377" t="s">
        <v>12</v>
      </c>
      <c r="B39377">
        <v>15</v>
      </c>
      <c r="C39377">
        <v>1</v>
      </c>
      <c r="D39377" s="2">
        <v>43111</v>
      </c>
      <c r="E39377">
        <v>32</v>
      </c>
      <c r="F39377">
        <v>99.744000000000014</v>
      </c>
      <c r="G39377">
        <v>83.12</v>
      </c>
      <c r="H39377" s="3">
        <v>43111.41</v>
      </c>
    </row>
    <row r="39378" spans="1:8" x14ac:dyDescent="0.3">
      <c r="A39378" t="s">
        <v>170</v>
      </c>
      <c r="B39378">
        <v>10</v>
      </c>
      <c r="C39378">
        <v>41</v>
      </c>
      <c r="D39378" s="2">
        <v>43111</v>
      </c>
      <c r="E39378">
        <v>17</v>
      </c>
      <c r="F39378">
        <v>118.76039999999999</v>
      </c>
      <c r="G39378">
        <v>89.97</v>
      </c>
      <c r="H39378" s="3">
        <v>43111.42</v>
      </c>
    </row>
    <row r="39379" spans="1:8" x14ac:dyDescent="0.3">
      <c r="A39379" t="s">
        <v>12</v>
      </c>
      <c r="B39379">
        <v>5</v>
      </c>
      <c r="C39379">
        <v>1</v>
      </c>
      <c r="D39379" s="2">
        <v>43111</v>
      </c>
      <c r="E39379">
        <v>40</v>
      </c>
      <c r="F39379">
        <v>105.5624</v>
      </c>
      <c r="G39379">
        <v>83.12</v>
      </c>
      <c r="H39379" s="3">
        <v>43111.43</v>
      </c>
    </row>
    <row r="39380" spans="1:8" x14ac:dyDescent="0.3">
      <c r="A39380" t="s">
        <v>17</v>
      </c>
      <c r="B39380">
        <v>1</v>
      </c>
      <c r="C39380">
        <v>1</v>
      </c>
      <c r="D39380" s="2">
        <v>43111</v>
      </c>
      <c r="E39380">
        <v>5</v>
      </c>
      <c r="F39380">
        <v>11.032</v>
      </c>
      <c r="G39380">
        <v>7.88</v>
      </c>
      <c r="H39380" s="3">
        <v>43111.44</v>
      </c>
    </row>
    <row r="39381" spans="1:8" x14ac:dyDescent="0.3">
      <c r="A39381" t="s">
        <v>80</v>
      </c>
      <c r="B39381">
        <v>10</v>
      </c>
      <c r="C39381">
        <v>1</v>
      </c>
      <c r="D39381" s="2">
        <v>43111</v>
      </c>
      <c r="E39381">
        <v>18</v>
      </c>
      <c r="F39381">
        <v>7.2702</v>
      </c>
      <c r="G39381">
        <v>5.77</v>
      </c>
      <c r="H39381" s="3">
        <v>43111.44</v>
      </c>
    </row>
    <row r="39382" spans="1:8" x14ac:dyDescent="0.3">
      <c r="A39382" t="s">
        <v>17</v>
      </c>
      <c r="B39382">
        <v>1</v>
      </c>
      <c r="C39382">
        <v>42</v>
      </c>
      <c r="D39382" s="2">
        <v>43111</v>
      </c>
      <c r="E39382">
        <v>46</v>
      </c>
      <c r="F39382">
        <v>10.638</v>
      </c>
      <c r="G39382">
        <v>7.88</v>
      </c>
      <c r="H39382" s="3">
        <v>43111.45</v>
      </c>
    </row>
    <row r="39383" spans="1:8" x14ac:dyDescent="0.3">
      <c r="A39383" t="s">
        <v>123</v>
      </c>
      <c r="B39383">
        <v>3</v>
      </c>
      <c r="C39383">
        <v>41</v>
      </c>
      <c r="D39383" s="2">
        <v>43111</v>
      </c>
      <c r="E39383">
        <v>44</v>
      </c>
      <c r="F39383">
        <v>36.351000000000006</v>
      </c>
      <c r="G39383">
        <v>28.85</v>
      </c>
      <c r="H39383" s="3">
        <v>43111.46</v>
      </c>
    </row>
    <row r="39384" spans="1:8" x14ac:dyDescent="0.3">
      <c r="A39384" t="s">
        <v>11</v>
      </c>
      <c r="B39384">
        <v>1</v>
      </c>
      <c r="C39384">
        <v>42</v>
      </c>
      <c r="D39384" s="2">
        <v>43111</v>
      </c>
      <c r="E39384">
        <v>5</v>
      </c>
      <c r="F39384">
        <v>40.565399999999997</v>
      </c>
      <c r="G39384">
        <v>32.979999999999997</v>
      </c>
      <c r="H39384" s="3">
        <v>43111.46</v>
      </c>
    </row>
    <row r="39385" spans="1:8" x14ac:dyDescent="0.3">
      <c r="A39385" t="s">
        <v>40</v>
      </c>
      <c r="B39385">
        <v>13</v>
      </c>
      <c r="C39385">
        <v>1</v>
      </c>
      <c r="D39385" s="2">
        <v>43111</v>
      </c>
      <c r="E39385">
        <v>47</v>
      </c>
      <c r="F39385">
        <v>31.662700000000005</v>
      </c>
      <c r="G39385">
        <v>24.17</v>
      </c>
      <c r="H39385" s="3">
        <v>43111.46</v>
      </c>
    </row>
    <row r="39386" spans="1:8" x14ac:dyDescent="0.3">
      <c r="A39386" t="s">
        <v>188</v>
      </c>
      <c r="B39386">
        <v>2</v>
      </c>
      <c r="C39386">
        <v>1</v>
      </c>
      <c r="D39386" s="2">
        <v>43111</v>
      </c>
      <c r="E39386">
        <v>14</v>
      </c>
      <c r="F39386">
        <v>23.737200000000001</v>
      </c>
      <c r="G39386">
        <v>18.12</v>
      </c>
      <c r="H39386" s="3">
        <v>43111.46</v>
      </c>
    </row>
    <row r="39387" spans="1:8" x14ac:dyDescent="0.3">
      <c r="A39387" t="s">
        <v>153</v>
      </c>
      <c r="B39387">
        <v>1</v>
      </c>
      <c r="C39387">
        <v>1</v>
      </c>
      <c r="D39387" s="2">
        <v>43111</v>
      </c>
      <c r="E39387">
        <v>48</v>
      </c>
      <c r="F39387">
        <v>110.63850000000001</v>
      </c>
      <c r="G39387">
        <v>89.95</v>
      </c>
      <c r="H39387" s="3">
        <v>43111.519999999997</v>
      </c>
    </row>
    <row r="39388" spans="1:8" x14ac:dyDescent="0.3">
      <c r="A39388" t="s">
        <v>96</v>
      </c>
      <c r="B39388">
        <v>1</v>
      </c>
      <c r="C39388">
        <v>44</v>
      </c>
      <c r="D39388" s="2">
        <v>43111</v>
      </c>
      <c r="E39388">
        <v>10</v>
      </c>
      <c r="F39388">
        <v>22.834600000000002</v>
      </c>
      <c r="G39388">
        <v>17.98</v>
      </c>
      <c r="H39388" s="3">
        <v>43111.519999999997</v>
      </c>
    </row>
    <row r="39389" spans="1:8" x14ac:dyDescent="0.3">
      <c r="A39389" t="s">
        <v>153</v>
      </c>
      <c r="B39389">
        <v>1</v>
      </c>
      <c r="C39389">
        <v>1</v>
      </c>
      <c r="D39389" s="2">
        <v>43111</v>
      </c>
      <c r="E39389">
        <v>49</v>
      </c>
      <c r="F39389">
        <v>125.93</v>
      </c>
      <c r="G39389">
        <v>89.95</v>
      </c>
      <c r="H39389" s="3">
        <v>43111.54</v>
      </c>
    </row>
    <row r="39390" spans="1:8" x14ac:dyDescent="0.3">
      <c r="A39390" t="s">
        <v>194</v>
      </c>
      <c r="B39390">
        <v>1</v>
      </c>
      <c r="C39390">
        <v>1</v>
      </c>
      <c r="D39390" s="2">
        <v>43111</v>
      </c>
      <c r="E39390">
        <v>43</v>
      </c>
      <c r="F39390">
        <v>8.0730000000000004</v>
      </c>
      <c r="G39390">
        <v>5.98</v>
      </c>
      <c r="H39390" s="3">
        <v>43111.54</v>
      </c>
    </row>
    <row r="39391" spans="1:8" x14ac:dyDescent="0.3">
      <c r="A39391" t="s">
        <v>89</v>
      </c>
      <c r="B39391">
        <v>10</v>
      </c>
      <c r="C39391">
        <v>3</v>
      </c>
      <c r="D39391" s="2">
        <v>43111</v>
      </c>
      <c r="E39391">
        <v>12</v>
      </c>
      <c r="F39391">
        <v>41.725999999999992</v>
      </c>
      <c r="G39391">
        <v>33.65</v>
      </c>
      <c r="H39391" s="3">
        <v>43111.55</v>
      </c>
    </row>
    <row r="39392" spans="1:8" x14ac:dyDescent="0.3">
      <c r="A39392" t="s">
        <v>52</v>
      </c>
      <c r="B39392">
        <v>10</v>
      </c>
      <c r="C39392">
        <v>41</v>
      </c>
      <c r="D39392" s="2">
        <v>43111</v>
      </c>
      <c r="E39392">
        <v>15</v>
      </c>
      <c r="F39392">
        <v>22.720499999999998</v>
      </c>
      <c r="G39392">
        <v>16.829999999999998</v>
      </c>
      <c r="H39392" s="3">
        <v>43111.55</v>
      </c>
    </row>
    <row r="39393" spans="1:8" x14ac:dyDescent="0.3">
      <c r="A39393" t="s">
        <v>67</v>
      </c>
      <c r="B39393">
        <v>2</v>
      </c>
      <c r="C39393">
        <v>45</v>
      </c>
      <c r="D39393" s="2">
        <v>43111</v>
      </c>
      <c r="E39393">
        <v>23</v>
      </c>
      <c r="F39393">
        <v>1.2383999999999999</v>
      </c>
      <c r="G39393">
        <v>0.96</v>
      </c>
      <c r="H39393" s="3">
        <v>43111.55</v>
      </c>
    </row>
    <row r="39394" spans="1:8" x14ac:dyDescent="0.3">
      <c r="A39394" t="s">
        <v>33</v>
      </c>
      <c r="B39394">
        <v>10</v>
      </c>
      <c r="C39394">
        <v>44</v>
      </c>
      <c r="D39394" s="2">
        <v>43111</v>
      </c>
      <c r="E39394">
        <v>3</v>
      </c>
      <c r="F39394">
        <v>2.1483999999999996</v>
      </c>
      <c r="G39394">
        <v>1.64</v>
      </c>
      <c r="H39394" s="3">
        <v>43111.57</v>
      </c>
    </row>
    <row r="39395" spans="1:8" x14ac:dyDescent="0.3">
      <c r="A39395" t="s">
        <v>12</v>
      </c>
      <c r="B39395">
        <v>1</v>
      </c>
      <c r="C39395">
        <v>44</v>
      </c>
      <c r="D39395" s="2">
        <v>43111</v>
      </c>
      <c r="E39395">
        <v>33</v>
      </c>
      <c r="F39395">
        <v>103.9</v>
      </c>
      <c r="G39395">
        <v>83.12</v>
      </c>
      <c r="H39395" s="3">
        <v>43111.57</v>
      </c>
    </row>
    <row r="39396" spans="1:8" x14ac:dyDescent="0.3">
      <c r="A39396" t="s">
        <v>12</v>
      </c>
      <c r="B39396">
        <v>1</v>
      </c>
      <c r="C39396">
        <v>1</v>
      </c>
      <c r="D39396" s="2">
        <v>43111</v>
      </c>
      <c r="E39396">
        <v>17</v>
      </c>
      <c r="F39396">
        <v>108.056</v>
      </c>
      <c r="G39396">
        <v>83.12</v>
      </c>
      <c r="H39396" s="3">
        <v>43111.61</v>
      </c>
    </row>
    <row r="39397" spans="1:8" x14ac:dyDescent="0.3">
      <c r="A39397" t="s">
        <v>71</v>
      </c>
      <c r="B39397">
        <v>8</v>
      </c>
      <c r="C39397">
        <v>1</v>
      </c>
      <c r="D39397" s="2">
        <v>43111</v>
      </c>
      <c r="E39397">
        <v>40</v>
      </c>
      <c r="F39397">
        <v>15.372</v>
      </c>
      <c r="G39397">
        <v>10.98</v>
      </c>
      <c r="H39397" s="3">
        <v>43111.61</v>
      </c>
    </row>
    <row r="39398" spans="1:8" x14ac:dyDescent="0.3">
      <c r="A39398" t="s">
        <v>12</v>
      </c>
      <c r="B39398">
        <v>1</v>
      </c>
      <c r="C39398">
        <v>2</v>
      </c>
      <c r="D39398" s="2">
        <v>43111</v>
      </c>
      <c r="E39398">
        <v>42</v>
      </c>
      <c r="F39398">
        <v>109.7184</v>
      </c>
      <c r="G39398">
        <v>83.12</v>
      </c>
      <c r="H39398" s="3">
        <v>43111.61</v>
      </c>
    </row>
    <row r="39399" spans="1:8" x14ac:dyDescent="0.3">
      <c r="A39399" t="s">
        <v>70</v>
      </c>
      <c r="B39399">
        <v>1</v>
      </c>
      <c r="C39399">
        <v>42</v>
      </c>
      <c r="D39399" s="2">
        <v>43111</v>
      </c>
      <c r="E39399">
        <v>29</v>
      </c>
      <c r="F39399">
        <v>107.21199999999999</v>
      </c>
      <c r="G39399">
        <v>76.58</v>
      </c>
      <c r="H39399" s="3">
        <v>43111.62</v>
      </c>
    </row>
    <row r="39400" spans="1:8" x14ac:dyDescent="0.3">
      <c r="A39400" t="s">
        <v>190</v>
      </c>
      <c r="B39400">
        <v>1</v>
      </c>
      <c r="C39400">
        <v>44</v>
      </c>
      <c r="D39400" s="2">
        <v>43111</v>
      </c>
      <c r="E39400">
        <v>14</v>
      </c>
      <c r="F39400">
        <v>2.2343999999999999</v>
      </c>
      <c r="G39400">
        <v>1.68</v>
      </c>
      <c r="H39400" s="3">
        <v>43111.63</v>
      </c>
    </row>
    <row r="39401" spans="1:8" x14ac:dyDescent="0.3">
      <c r="A39401" t="s">
        <v>4</v>
      </c>
      <c r="B39401">
        <v>1</v>
      </c>
      <c r="C39401">
        <v>42</v>
      </c>
      <c r="D39401" s="2">
        <v>43111</v>
      </c>
      <c r="E39401">
        <v>45</v>
      </c>
      <c r="F39401">
        <v>6.6992999999999991</v>
      </c>
      <c r="G39401">
        <v>4.8899999999999997</v>
      </c>
      <c r="H39401" s="3">
        <v>43111.64</v>
      </c>
    </row>
    <row r="39402" spans="1:8" x14ac:dyDescent="0.3">
      <c r="A39402" t="s">
        <v>64</v>
      </c>
      <c r="B39402">
        <v>1</v>
      </c>
      <c r="C39402">
        <v>1</v>
      </c>
      <c r="D39402" s="2">
        <v>43111</v>
      </c>
      <c r="E39402">
        <v>39</v>
      </c>
      <c r="F39402">
        <v>323.98650000000004</v>
      </c>
      <c r="G39402">
        <v>239.99</v>
      </c>
      <c r="H39402" s="3">
        <v>43111.64</v>
      </c>
    </row>
    <row r="39403" spans="1:8" x14ac:dyDescent="0.3">
      <c r="A39403" t="s">
        <v>17</v>
      </c>
      <c r="B39403">
        <v>11</v>
      </c>
      <c r="C39403">
        <v>3</v>
      </c>
      <c r="D39403" s="2">
        <v>43111</v>
      </c>
      <c r="E39403">
        <v>41</v>
      </c>
      <c r="F39403">
        <v>10.7956</v>
      </c>
      <c r="G39403">
        <v>7.88</v>
      </c>
      <c r="H39403" s="3">
        <v>43111.64</v>
      </c>
    </row>
    <row r="39404" spans="1:8" x14ac:dyDescent="0.3">
      <c r="A39404" t="s">
        <v>157</v>
      </c>
      <c r="B39404">
        <v>1</v>
      </c>
      <c r="C39404">
        <v>1</v>
      </c>
      <c r="D39404" s="2">
        <v>43111</v>
      </c>
      <c r="E39404">
        <v>36</v>
      </c>
      <c r="F39404">
        <v>30.096</v>
      </c>
      <c r="G39404">
        <v>25.08</v>
      </c>
      <c r="H39404" s="3">
        <v>43111.65</v>
      </c>
    </row>
    <row r="39405" spans="1:8" x14ac:dyDescent="0.3">
      <c r="A39405" t="s">
        <v>123</v>
      </c>
      <c r="B39405">
        <v>3</v>
      </c>
      <c r="C39405">
        <v>2</v>
      </c>
      <c r="D39405" s="2">
        <v>43111</v>
      </c>
      <c r="E39405">
        <v>17</v>
      </c>
      <c r="F39405">
        <v>35.485500000000002</v>
      </c>
      <c r="G39405">
        <v>28.85</v>
      </c>
      <c r="H39405" s="3">
        <v>43111.69</v>
      </c>
    </row>
    <row r="39406" spans="1:8" x14ac:dyDescent="0.3">
      <c r="A39406" t="s">
        <v>17</v>
      </c>
      <c r="B39406">
        <v>4</v>
      </c>
      <c r="C39406">
        <v>41</v>
      </c>
      <c r="D39406" s="2">
        <v>43111</v>
      </c>
      <c r="E39406">
        <v>28</v>
      </c>
      <c r="F39406">
        <v>10.559200000000001</v>
      </c>
      <c r="G39406">
        <v>7.88</v>
      </c>
      <c r="H39406" s="3">
        <v>43111.69</v>
      </c>
    </row>
    <row r="39407" spans="1:8" x14ac:dyDescent="0.3">
      <c r="A39407" t="s">
        <v>20</v>
      </c>
      <c r="B39407">
        <v>9</v>
      </c>
      <c r="C39407">
        <v>3</v>
      </c>
      <c r="D39407" s="2">
        <v>43111</v>
      </c>
      <c r="E39407">
        <v>28</v>
      </c>
      <c r="F39407">
        <v>204.34889999999999</v>
      </c>
      <c r="G39407">
        <v>158.41</v>
      </c>
      <c r="H39407" s="3">
        <v>43111.71</v>
      </c>
    </row>
    <row r="39408" spans="1:8" x14ac:dyDescent="0.3">
      <c r="A39408" t="s">
        <v>87</v>
      </c>
      <c r="B39408">
        <v>8</v>
      </c>
      <c r="C39408">
        <v>41</v>
      </c>
      <c r="D39408" s="2">
        <v>43111</v>
      </c>
      <c r="E39408">
        <v>22</v>
      </c>
      <c r="F39408">
        <v>8.0202999999999989</v>
      </c>
      <c r="G39408">
        <v>5.77</v>
      </c>
      <c r="H39408" s="3">
        <v>43111.72</v>
      </c>
    </row>
    <row r="39409" spans="1:8" x14ac:dyDescent="0.3">
      <c r="A39409" t="s">
        <v>89</v>
      </c>
      <c r="B39409">
        <v>15</v>
      </c>
      <c r="C39409">
        <v>1</v>
      </c>
      <c r="D39409" s="2">
        <v>43111</v>
      </c>
      <c r="E39409">
        <v>35</v>
      </c>
      <c r="F39409">
        <v>43.744999999999997</v>
      </c>
      <c r="G39409">
        <v>33.65</v>
      </c>
      <c r="H39409" s="3">
        <v>43111.73</v>
      </c>
    </row>
    <row r="39410" spans="1:8" x14ac:dyDescent="0.3">
      <c r="A39410" t="s">
        <v>25</v>
      </c>
      <c r="B39410">
        <v>2</v>
      </c>
      <c r="C39410">
        <v>1</v>
      </c>
      <c r="D39410" s="2">
        <v>43111</v>
      </c>
      <c r="E39410">
        <v>48</v>
      </c>
      <c r="F39410">
        <v>21.120099999999997</v>
      </c>
      <c r="G39410">
        <v>16.63</v>
      </c>
      <c r="H39410" s="3">
        <v>43111.73</v>
      </c>
    </row>
    <row r="39411" spans="1:8" x14ac:dyDescent="0.3">
      <c r="A39411" t="s">
        <v>141</v>
      </c>
      <c r="B39411">
        <v>3</v>
      </c>
      <c r="C39411">
        <v>41</v>
      </c>
      <c r="D39411" s="2">
        <v>43111</v>
      </c>
      <c r="E39411">
        <v>1</v>
      </c>
      <c r="F39411">
        <v>106.85669999999999</v>
      </c>
      <c r="G39411">
        <v>81.569999999999993</v>
      </c>
      <c r="H39411" s="3">
        <v>43111.75</v>
      </c>
    </row>
    <row r="39412" spans="1:8" x14ac:dyDescent="0.3">
      <c r="A39412" t="s">
        <v>71</v>
      </c>
      <c r="B39412">
        <v>15</v>
      </c>
      <c r="C39412">
        <v>41</v>
      </c>
      <c r="D39412" s="2">
        <v>43111</v>
      </c>
      <c r="E39412">
        <v>19</v>
      </c>
      <c r="F39412">
        <v>14.274000000000001</v>
      </c>
      <c r="G39412">
        <v>10.98</v>
      </c>
      <c r="H39412" s="3">
        <v>43111.75</v>
      </c>
    </row>
    <row r="39413" spans="1:8" x14ac:dyDescent="0.3">
      <c r="A39413" t="s">
        <v>94</v>
      </c>
      <c r="B39413">
        <v>4</v>
      </c>
      <c r="C39413">
        <v>1</v>
      </c>
      <c r="D39413" s="2">
        <v>43111</v>
      </c>
      <c r="E39413">
        <v>24</v>
      </c>
      <c r="F39413">
        <v>72.9375</v>
      </c>
      <c r="G39413">
        <v>58.35</v>
      </c>
      <c r="H39413" s="3">
        <v>43111.77</v>
      </c>
    </row>
    <row r="39414" spans="1:8" x14ac:dyDescent="0.3">
      <c r="A39414" t="s">
        <v>17</v>
      </c>
      <c r="B39414">
        <v>1</v>
      </c>
      <c r="C39414">
        <v>41</v>
      </c>
      <c r="D39414" s="2">
        <v>43111</v>
      </c>
      <c r="E39414">
        <v>28</v>
      </c>
      <c r="F39414">
        <v>10.716800000000001</v>
      </c>
      <c r="G39414">
        <v>7.88</v>
      </c>
      <c r="H39414" s="3">
        <v>43111.78</v>
      </c>
    </row>
    <row r="39415" spans="1:8" x14ac:dyDescent="0.3">
      <c r="A39415" t="s">
        <v>11</v>
      </c>
      <c r="B39415">
        <v>4</v>
      </c>
      <c r="C39415">
        <v>41</v>
      </c>
      <c r="D39415" s="2">
        <v>43111</v>
      </c>
      <c r="E39415">
        <v>39</v>
      </c>
      <c r="F39415">
        <v>44.522999999999996</v>
      </c>
      <c r="G39415">
        <v>32.979999999999997</v>
      </c>
      <c r="H39415" s="3">
        <v>43111.78</v>
      </c>
    </row>
    <row r="39416" spans="1:8" x14ac:dyDescent="0.3">
      <c r="A39416" t="s">
        <v>56</v>
      </c>
      <c r="B39416">
        <v>1</v>
      </c>
      <c r="C39416">
        <v>1</v>
      </c>
      <c r="D39416" s="2">
        <v>43111</v>
      </c>
      <c r="E39416">
        <v>25</v>
      </c>
      <c r="F39416">
        <v>15.302</v>
      </c>
      <c r="G39416">
        <v>10.93</v>
      </c>
      <c r="H39416" s="3">
        <v>43111.8</v>
      </c>
    </row>
    <row r="39417" spans="1:8" x14ac:dyDescent="0.3">
      <c r="A39417" t="s">
        <v>25</v>
      </c>
      <c r="B39417">
        <v>9</v>
      </c>
      <c r="C39417">
        <v>43</v>
      </c>
      <c r="D39417" s="2">
        <v>43111</v>
      </c>
      <c r="E39417">
        <v>22</v>
      </c>
      <c r="F39417">
        <v>20.288599999999999</v>
      </c>
      <c r="G39417">
        <v>16.63</v>
      </c>
      <c r="H39417" s="3">
        <v>43111.82</v>
      </c>
    </row>
    <row r="39418" spans="1:8" x14ac:dyDescent="0.3">
      <c r="A39418" t="s">
        <v>52</v>
      </c>
      <c r="B39418">
        <v>15</v>
      </c>
      <c r="C39418">
        <v>41</v>
      </c>
      <c r="D39418" s="2">
        <v>43111</v>
      </c>
      <c r="E39418">
        <v>43</v>
      </c>
      <c r="F39418">
        <v>22.047299999999996</v>
      </c>
      <c r="G39418">
        <v>16.829999999999998</v>
      </c>
      <c r="H39418" s="3">
        <v>43111.82</v>
      </c>
    </row>
    <row r="39419" spans="1:8" x14ac:dyDescent="0.3">
      <c r="A39419" t="s">
        <v>24</v>
      </c>
      <c r="B39419">
        <v>4</v>
      </c>
      <c r="C39419">
        <v>1</v>
      </c>
      <c r="D39419" s="2">
        <v>43111</v>
      </c>
      <c r="E39419">
        <v>30</v>
      </c>
      <c r="F39419">
        <v>47.094500000000011</v>
      </c>
      <c r="G39419">
        <v>35.950000000000003</v>
      </c>
      <c r="H39419" s="3">
        <v>43111.839999999997</v>
      </c>
    </row>
    <row r="39420" spans="1:8" x14ac:dyDescent="0.3">
      <c r="A39420" t="s">
        <v>29</v>
      </c>
      <c r="B39420">
        <v>3</v>
      </c>
      <c r="C39420">
        <v>44</v>
      </c>
      <c r="D39420" s="2">
        <v>43111</v>
      </c>
      <c r="E39420">
        <v>49</v>
      </c>
      <c r="F39420">
        <v>9.9687999999999999</v>
      </c>
      <c r="G39420">
        <v>7.33</v>
      </c>
      <c r="H39420" s="3">
        <v>43111.839999999997</v>
      </c>
    </row>
    <row r="39421" spans="1:8" x14ac:dyDescent="0.3">
      <c r="A39421" t="s">
        <v>51</v>
      </c>
      <c r="B39421">
        <v>3</v>
      </c>
      <c r="C39421">
        <v>44</v>
      </c>
      <c r="D39421" s="2">
        <v>43111</v>
      </c>
      <c r="E39421">
        <v>7</v>
      </c>
      <c r="F39421">
        <v>1.764</v>
      </c>
      <c r="G39421">
        <v>1.26</v>
      </c>
      <c r="H39421" s="3">
        <v>43111.839999999997</v>
      </c>
    </row>
    <row r="39422" spans="1:8" x14ac:dyDescent="0.3">
      <c r="A39422" t="s">
        <v>17</v>
      </c>
      <c r="B39422">
        <v>2</v>
      </c>
      <c r="C39422">
        <v>41</v>
      </c>
      <c r="D39422" s="2">
        <v>43111</v>
      </c>
      <c r="E39422">
        <v>32</v>
      </c>
      <c r="F39422">
        <v>9.9288000000000007</v>
      </c>
      <c r="G39422">
        <v>7.88</v>
      </c>
      <c r="H39422" s="3">
        <v>43111.85</v>
      </c>
    </row>
    <row r="39423" spans="1:8" x14ac:dyDescent="0.3">
      <c r="A39423" t="s">
        <v>141</v>
      </c>
      <c r="B39423">
        <v>14</v>
      </c>
      <c r="C39423">
        <v>41</v>
      </c>
      <c r="D39423" s="2">
        <v>43111</v>
      </c>
      <c r="E39423">
        <v>14</v>
      </c>
      <c r="F39423">
        <v>106.85669999999999</v>
      </c>
      <c r="G39423">
        <v>81.569999999999993</v>
      </c>
      <c r="H39423" s="3">
        <v>43111.87</v>
      </c>
    </row>
    <row r="39424" spans="1:8" x14ac:dyDescent="0.3">
      <c r="A39424" t="s">
        <v>12</v>
      </c>
      <c r="B39424">
        <v>15</v>
      </c>
      <c r="C39424">
        <v>45</v>
      </c>
      <c r="D39424" s="2">
        <v>43111</v>
      </c>
      <c r="E39424">
        <v>35</v>
      </c>
      <c r="F39424">
        <v>104.7312</v>
      </c>
      <c r="G39424">
        <v>83.12</v>
      </c>
      <c r="H39424" s="3">
        <v>43111.87</v>
      </c>
    </row>
    <row r="39425" spans="1:8" x14ac:dyDescent="0.3">
      <c r="A39425" t="s">
        <v>102</v>
      </c>
      <c r="B39425">
        <v>1</v>
      </c>
      <c r="C39425">
        <v>3</v>
      </c>
      <c r="D39425" s="2">
        <v>43111</v>
      </c>
      <c r="E39425">
        <v>4</v>
      </c>
      <c r="F39425">
        <v>27.4</v>
      </c>
      <c r="G39425">
        <v>21.92</v>
      </c>
      <c r="H39425" s="3">
        <v>43111.88</v>
      </c>
    </row>
    <row r="39426" spans="1:8" x14ac:dyDescent="0.3">
      <c r="A39426" t="s">
        <v>28</v>
      </c>
      <c r="B39426">
        <v>1</v>
      </c>
      <c r="C39426">
        <v>1</v>
      </c>
      <c r="D39426" s="2">
        <v>43111</v>
      </c>
      <c r="E39426">
        <v>9</v>
      </c>
      <c r="F39426">
        <v>43.56450000000001</v>
      </c>
      <c r="G39426">
        <v>32.270000000000003</v>
      </c>
      <c r="H39426" s="3">
        <v>43111.94</v>
      </c>
    </row>
    <row r="39427" spans="1:8" x14ac:dyDescent="0.3">
      <c r="A39427" t="s">
        <v>103</v>
      </c>
      <c r="B39427">
        <v>4</v>
      </c>
      <c r="C39427">
        <v>44</v>
      </c>
      <c r="D39427" s="2">
        <v>43111</v>
      </c>
      <c r="E39427">
        <v>38</v>
      </c>
      <c r="F39427">
        <v>31.75</v>
      </c>
      <c r="G39427">
        <v>25</v>
      </c>
      <c r="H39427" s="3">
        <v>43111.95</v>
      </c>
    </row>
    <row r="39428" spans="1:8" x14ac:dyDescent="0.3">
      <c r="A39428" t="s">
        <v>175</v>
      </c>
      <c r="B39428">
        <v>15</v>
      </c>
      <c r="C39428">
        <v>1</v>
      </c>
      <c r="D39428" s="2">
        <v>43111</v>
      </c>
      <c r="E39428">
        <v>29</v>
      </c>
      <c r="F39428">
        <v>64.262500000000003</v>
      </c>
      <c r="G39428">
        <v>51.41</v>
      </c>
      <c r="H39428" s="3">
        <v>43111.95</v>
      </c>
    </row>
    <row r="39429" spans="1:8" x14ac:dyDescent="0.3">
      <c r="A39429" t="s">
        <v>11</v>
      </c>
      <c r="B39429">
        <v>1</v>
      </c>
      <c r="C39429">
        <v>41</v>
      </c>
      <c r="D39429" s="2">
        <v>43111</v>
      </c>
      <c r="E39429">
        <v>7</v>
      </c>
      <c r="F39429">
        <v>42.873999999999995</v>
      </c>
      <c r="G39429">
        <v>32.979999999999997</v>
      </c>
      <c r="H39429" s="3">
        <v>43111.95</v>
      </c>
    </row>
    <row r="39430" spans="1:8" x14ac:dyDescent="0.3">
      <c r="A39430" t="s">
        <v>5</v>
      </c>
      <c r="B39430">
        <v>1</v>
      </c>
      <c r="C39430">
        <v>1</v>
      </c>
      <c r="D39430" s="2">
        <v>43111</v>
      </c>
      <c r="E39430">
        <v>46</v>
      </c>
      <c r="F39430">
        <v>35.534999999999997</v>
      </c>
      <c r="G39430">
        <v>25.75</v>
      </c>
      <c r="H39430" s="3">
        <v>43111.97</v>
      </c>
    </row>
    <row r="39431" spans="1:8" x14ac:dyDescent="0.3">
      <c r="A39431" t="s">
        <v>29</v>
      </c>
      <c r="B39431">
        <v>4</v>
      </c>
      <c r="C39431">
        <v>44</v>
      </c>
      <c r="D39431" s="2">
        <v>43111</v>
      </c>
      <c r="E39431">
        <v>26</v>
      </c>
      <c r="F39431">
        <v>10.115399999999999</v>
      </c>
      <c r="G39431">
        <v>7.33</v>
      </c>
      <c r="H39431" s="3">
        <v>43111.98</v>
      </c>
    </row>
    <row r="39432" spans="1:8" x14ac:dyDescent="0.3">
      <c r="A39432" t="s">
        <v>190</v>
      </c>
      <c r="B39432">
        <v>4</v>
      </c>
      <c r="C39432">
        <v>1</v>
      </c>
      <c r="D39432" s="2">
        <v>43112</v>
      </c>
      <c r="E39432">
        <v>34</v>
      </c>
      <c r="F39432">
        <v>2.3519999999999999</v>
      </c>
      <c r="G39432">
        <v>1.68</v>
      </c>
      <c r="H39432" s="3">
        <v>43112</v>
      </c>
    </row>
    <row r="39433" spans="1:8" x14ac:dyDescent="0.3">
      <c r="A39433" t="s">
        <v>147</v>
      </c>
      <c r="B39433">
        <v>10</v>
      </c>
      <c r="C39433">
        <v>2</v>
      </c>
      <c r="D39433" s="2">
        <v>43112</v>
      </c>
      <c r="E39433">
        <v>19</v>
      </c>
      <c r="F39433">
        <v>18.288</v>
      </c>
      <c r="G39433">
        <v>15.24</v>
      </c>
      <c r="H39433" s="3">
        <v>43112.01</v>
      </c>
    </row>
    <row r="39434" spans="1:8" x14ac:dyDescent="0.3">
      <c r="A39434" t="s">
        <v>12</v>
      </c>
      <c r="B39434">
        <v>10</v>
      </c>
      <c r="C39434">
        <v>1</v>
      </c>
      <c r="D39434" s="2">
        <v>43112</v>
      </c>
      <c r="E39434">
        <v>5</v>
      </c>
      <c r="F39434">
        <v>115.5368</v>
      </c>
      <c r="G39434">
        <v>83.12</v>
      </c>
      <c r="H39434" s="3">
        <v>43112.01</v>
      </c>
    </row>
    <row r="39435" spans="1:8" x14ac:dyDescent="0.3">
      <c r="A39435" t="s">
        <v>157</v>
      </c>
      <c r="B39435">
        <v>10</v>
      </c>
      <c r="C39435">
        <v>41</v>
      </c>
      <c r="D39435" s="2">
        <v>43112</v>
      </c>
      <c r="E39435">
        <v>48</v>
      </c>
      <c r="F39435">
        <v>30.346799999999998</v>
      </c>
      <c r="G39435">
        <v>25.08</v>
      </c>
      <c r="H39435" s="3">
        <v>43112.02</v>
      </c>
    </row>
    <row r="39436" spans="1:8" x14ac:dyDescent="0.3">
      <c r="A39436" t="s">
        <v>52</v>
      </c>
      <c r="B39436">
        <v>1</v>
      </c>
      <c r="C39436">
        <v>43</v>
      </c>
      <c r="D39436" s="2">
        <v>43112</v>
      </c>
      <c r="E39436">
        <v>47</v>
      </c>
      <c r="F39436">
        <v>21.542399999999997</v>
      </c>
      <c r="G39436">
        <v>16.829999999999998</v>
      </c>
      <c r="H39436" s="3">
        <v>43112.03</v>
      </c>
    </row>
    <row r="39437" spans="1:8" x14ac:dyDescent="0.3">
      <c r="A39437" t="s">
        <v>12</v>
      </c>
      <c r="B39437">
        <v>10</v>
      </c>
      <c r="C39437">
        <v>41</v>
      </c>
      <c r="D39437" s="2">
        <v>43112</v>
      </c>
      <c r="E39437">
        <v>43</v>
      </c>
      <c r="F39437">
        <v>104.7312</v>
      </c>
      <c r="G39437">
        <v>83.12</v>
      </c>
      <c r="H39437" s="3">
        <v>43112.03</v>
      </c>
    </row>
    <row r="39438" spans="1:8" x14ac:dyDescent="0.3">
      <c r="A39438" t="s">
        <v>12</v>
      </c>
      <c r="B39438">
        <v>3</v>
      </c>
      <c r="C39438">
        <v>1</v>
      </c>
      <c r="D39438" s="2">
        <v>43112</v>
      </c>
      <c r="E39438">
        <v>7</v>
      </c>
      <c r="F39438">
        <v>111.38079999999999</v>
      </c>
      <c r="G39438">
        <v>83.12</v>
      </c>
      <c r="H39438" s="3">
        <v>43112.06</v>
      </c>
    </row>
    <row r="39439" spans="1:8" x14ac:dyDescent="0.3">
      <c r="A39439" t="s">
        <v>17</v>
      </c>
      <c r="B39439">
        <v>4</v>
      </c>
      <c r="C39439">
        <v>42</v>
      </c>
      <c r="D39439" s="2">
        <v>43112</v>
      </c>
      <c r="E39439">
        <v>45</v>
      </c>
      <c r="F39439">
        <v>9.5348000000000006</v>
      </c>
      <c r="G39439">
        <v>7.88</v>
      </c>
      <c r="H39439" s="3">
        <v>43112.07</v>
      </c>
    </row>
    <row r="39440" spans="1:8" x14ac:dyDescent="0.3">
      <c r="A39440" t="s">
        <v>88</v>
      </c>
      <c r="B39440">
        <v>4</v>
      </c>
      <c r="C39440">
        <v>3</v>
      </c>
      <c r="D39440" s="2">
        <v>43112</v>
      </c>
      <c r="E39440">
        <v>37</v>
      </c>
      <c r="F39440">
        <v>6.6836000000000002</v>
      </c>
      <c r="G39440">
        <v>5.39</v>
      </c>
      <c r="H39440" s="3">
        <v>43112.07</v>
      </c>
    </row>
    <row r="39441" spans="1:8" x14ac:dyDescent="0.3">
      <c r="A39441" t="s">
        <v>12</v>
      </c>
      <c r="B39441">
        <v>2</v>
      </c>
      <c r="C39441">
        <v>1</v>
      </c>
      <c r="D39441" s="2">
        <v>43112</v>
      </c>
      <c r="E39441">
        <v>13</v>
      </c>
      <c r="F39441">
        <v>103.06880000000001</v>
      </c>
      <c r="G39441">
        <v>83.12</v>
      </c>
      <c r="H39441" s="3">
        <v>43112.07</v>
      </c>
    </row>
    <row r="39442" spans="1:8" x14ac:dyDescent="0.3">
      <c r="A39442" t="s">
        <v>35</v>
      </c>
      <c r="B39442">
        <v>2</v>
      </c>
      <c r="C39442">
        <v>1</v>
      </c>
      <c r="D39442" s="2">
        <v>43112</v>
      </c>
      <c r="E39442">
        <v>25</v>
      </c>
      <c r="F39442">
        <v>991.375</v>
      </c>
      <c r="G39442">
        <v>793.1</v>
      </c>
      <c r="H39442" s="3">
        <v>43112.07</v>
      </c>
    </row>
    <row r="39443" spans="1:8" x14ac:dyDescent="0.3">
      <c r="A39443" t="s">
        <v>29</v>
      </c>
      <c r="B39443">
        <v>3</v>
      </c>
      <c r="C39443">
        <v>42</v>
      </c>
      <c r="D39443" s="2">
        <v>43112</v>
      </c>
      <c r="E39443">
        <v>35</v>
      </c>
      <c r="F39443">
        <v>8.8693000000000008</v>
      </c>
      <c r="G39443">
        <v>7.33</v>
      </c>
      <c r="H39443" s="3">
        <v>43112.08</v>
      </c>
    </row>
    <row r="39444" spans="1:8" x14ac:dyDescent="0.3">
      <c r="A39444" t="s">
        <v>52</v>
      </c>
      <c r="B39444">
        <v>2</v>
      </c>
      <c r="C39444">
        <v>41</v>
      </c>
      <c r="D39444" s="2">
        <v>43112</v>
      </c>
      <c r="E39444">
        <v>37</v>
      </c>
      <c r="F39444">
        <v>20.3643</v>
      </c>
      <c r="G39444">
        <v>16.829999999999998</v>
      </c>
      <c r="H39444" s="3">
        <v>43112.08</v>
      </c>
    </row>
    <row r="39445" spans="1:8" x14ac:dyDescent="0.3">
      <c r="A39445" t="s">
        <v>29</v>
      </c>
      <c r="B39445">
        <v>1</v>
      </c>
      <c r="C39445">
        <v>1</v>
      </c>
      <c r="D39445" s="2">
        <v>43112</v>
      </c>
      <c r="E39445">
        <v>28</v>
      </c>
      <c r="F39445">
        <v>10.262</v>
      </c>
      <c r="G39445">
        <v>7.33</v>
      </c>
      <c r="H39445" s="3">
        <v>43112.1</v>
      </c>
    </row>
    <row r="39446" spans="1:8" x14ac:dyDescent="0.3">
      <c r="A39446" t="s">
        <v>80</v>
      </c>
      <c r="B39446">
        <v>15</v>
      </c>
      <c r="C39446">
        <v>1</v>
      </c>
      <c r="D39446" s="2">
        <v>43112</v>
      </c>
      <c r="E39446">
        <v>6</v>
      </c>
      <c r="F39446">
        <v>8.0202999999999989</v>
      </c>
      <c r="G39446">
        <v>5.77</v>
      </c>
      <c r="H39446" s="3">
        <v>43112.1</v>
      </c>
    </row>
    <row r="39447" spans="1:8" x14ac:dyDescent="0.3">
      <c r="A39447" t="s">
        <v>120</v>
      </c>
      <c r="B39447">
        <v>8</v>
      </c>
      <c r="C39447">
        <v>1</v>
      </c>
      <c r="D39447" s="2">
        <v>43112</v>
      </c>
      <c r="E39447">
        <v>5</v>
      </c>
      <c r="F39447">
        <v>3.4715999999999996</v>
      </c>
      <c r="G39447">
        <v>2.63</v>
      </c>
      <c r="H39447" s="3">
        <v>43112.11</v>
      </c>
    </row>
    <row r="39448" spans="1:8" x14ac:dyDescent="0.3">
      <c r="A39448" t="s">
        <v>4</v>
      </c>
      <c r="B39448">
        <v>2</v>
      </c>
      <c r="C39448">
        <v>1</v>
      </c>
      <c r="D39448" s="2">
        <v>43112</v>
      </c>
      <c r="E39448">
        <v>2</v>
      </c>
      <c r="F39448">
        <v>6.3569999999999993</v>
      </c>
      <c r="G39448">
        <v>4.8899999999999997</v>
      </c>
      <c r="H39448" s="3">
        <v>43112.13</v>
      </c>
    </row>
    <row r="39449" spans="1:8" x14ac:dyDescent="0.3">
      <c r="A39449" t="s">
        <v>165</v>
      </c>
      <c r="B39449">
        <v>15</v>
      </c>
      <c r="C39449">
        <v>41</v>
      </c>
      <c r="D39449" s="2">
        <v>43112</v>
      </c>
      <c r="E39449">
        <v>12</v>
      </c>
      <c r="F39449">
        <v>129.46220000000002</v>
      </c>
      <c r="G39449">
        <v>97.34</v>
      </c>
      <c r="H39449" s="3">
        <v>43112.15</v>
      </c>
    </row>
    <row r="39450" spans="1:8" x14ac:dyDescent="0.3">
      <c r="A39450" t="s">
        <v>67</v>
      </c>
      <c r="B39450">
        <v>10</v>
      </c>
      <c r="C39450">
        <v>1</v>
      </c>
      <c r="D39450" s="2">
        <v>43112</v>
      </c>
      <c r="E39450">
        <v>12</v>
      </c>
      <c r="F39450">
        <v>1.2575999999999998</v>
      </c>
      <c r="G39450">
        <v>0.96</v>
      </c>
      <c r="H39450" s="3">
        <v>43112.15</v>
      </c>
    </row>
    <row r="39451" spans="1:8" x14ac:dyDescent="0.3">
      <c r="A39451" t="s">
        <v>29</v>
      </c>
      <c r="B39451">
        <v>1</v>
      </c>
      <c r="C39451">
        <v>1</v>
      </c>
      <c r="D39451" s="2">
        <v>43112</v>
      </c>
      <c r="E39451">
        <v>6</v>
      </c>
      <c r="F39451">
        <v>8.9426000000000005</v>
      </c>
      <c r="G39451">
        <v>7.33</v>
      </c>
      <c r="H39451" s="3">
        <v>43112.160000000003</v>
      </c>
    </row>
    <row r="39452" spans="1:8" x14ac:dyDescent="0.3">
      <c r="A39452" t="s">
        <v>69</v>
      </c>
      <c r="B39452">
        <v>1</v>
      </c>
      <c r="C39452">
        <v>3</v>
      </c>
      <c r="D39452" s="2">
        <v>43112</v>
      </c>
      <c r="E39452">
        <v>25</v>
      </c>
      <c r="F39452">
        <v>20.459400000000002</v>
      </c>
      <c r="G39452">
        <v>16.77</v>
      </c>
      <c r="H39452" s="3">
        <v>43112.17</v>
      </c>
    </row>
    <row r="39453" spans="1:8" x14ac:dyDescent="0.3">
      <c r="A39453" t="s">
        <v>185</v>
      </c>
      <c r="B39453">
        <v>1</v>
      </c>
      <c r="C39453">
        <v>1</v>
      </c>
      <c r="D39453" s="2">
        <v>43112</v>
      </c>
      <c r="E39453">
        <v>40</v>
      </c>
      <c r="F39453">
        <v>96.707800000000006</v>
      </c>
      <c r="G39453">
        <v>72.17</v>
      </c>
      <c r="H39453" s="3">
        <v>43112.19</v>
      </c>
    </row>
    <row r="39454" spans="1:8" x14ac:dyDescent="0.3">
      <c r="A39454" t="s">
        <v>12</v>
      </c>
      <c r="B39454">
        <v>10</v>
      </c>
      <c r="C39454">
        <v>41</v>
      </c>
      <c r="D39454" s="2">
        <v>43112</v>
      </c>
      <c r="E39454">
        <v>32</v>
      </c>
      <c r="F39454">
        <v>108.88720000000001</v>
      </c>
      <c r="G39454">
        <v>83.12</v>
      </c>
      <c r="H39454" s="3">
        <v>43112.2</v>
      </c>
    </row>
    <row r="39455" spans="1:8" x14ac:dyDescent="0.3">
      <c r="A39455" t="s">
        <v>12</v>
      </c>
      <c r="B39455">
        <v>5</v>
      </c>
      <c r="C39455">
        <v>1</v>
      </c>
      <c r="D39455" s="2">
        <v>43112</v>
      </c>
      <c r="E39455">
        <v>46</v>
      </c>
      <c r="F39455">
        <v>99.744000000000014</v>
      </c>
      <c r="G39455">
        <v>83.12</v>
      </c>
      <c r="H39455" s="3">
        <v>43112.2</v>
      </c>
    </row>
    <row r="39456" spans="1:8" x14ac:dyDescent="0.3">
      <c r="A39456" t="s">
        <v>29</v>
      </c>
      <c r="B39456">
        <v>1</v>
      </c>
      <c r="C39456">
        <v>1</v>
      </c>
      <c r="D39456" s="2">
        <v>43112</v>
      </c>
      <c r="E39456">
        <v>8</v>
      </c>
      <c r="F39456">
        <v>9.8222000000000005</v>
      </c>
      <c r="G39456">
        <v>7.33</v>
      </c>
      <c r="H39456" s="3">
        <v>43112.25</v>
      </c>
    </row>
    <row r="39457" spans="1:8" x14ac:dyDescent="0.3">
      <c r="A39457" t="s">
        <v>176</v>
      </c>
      <c r="B39457">
        <v>14</v>
      </c>
      <c r="C39457">
        <v>44</v>
      </c>
      <c r="D39457" s="2">
        <v>43112</v>
      </c>
      <c r="E39457">
        <v>24</v>
      </c>
      <c r="F39457">
        <v>19.125200000000003</v>
      </c>
      <c r="G39457">
        <v>13.96</v>
      </c>
      <c r="H39457" s="3">
        <v>43112.25</v>
      </c>
    </row>
    <row r="39458" spans="1:8" x14ac:dyDescent="0.3">
      <c r="A39458" t="s">
        <v>193</v>
      </c>
      <c r="B39458">
        <v>12</v>
      </c>
      <c r="C39458">
        <v>1</v>
      </c>
      <c r="D39458" s="2">
        <v>43112</v>
      </c>
      <c r="E39458">
        <v>31</v>
      </c>
      <c r="F39458">
        <v>101.8116</v>
      </c>
      <c r="G39458">
        <v>77.13</v>
      </c>
      <c r="H39458" s="3">
        <v>43112.27</v>
      </c>
    </row>
    <row r="39459" spans="1:8" x14ac:dyDescent="0.3">
      <c r="A39459" t="s">
        <v>196</v>
      </c>
      <c r="B39459">
        <v>10</v>
      </c>
      <c r="C39459">
        <v>41</v>
      </c>
      <c r="D39459" s="2">
        <v>43112</v>
      </c>
      <c r="E39459">
        <v>31</v>
      </c>
      <c r="F39459">
        <v>424.952</v>
      </c>
      <c r="G39459">
        <v>351.2</v>
      </c>
      <c r="H39459" s="3">
        <v>43112.28</v>
      </c>
    </row>
    <row r="39460" spans="1:8" x14ac:dyDescent="0.3">
      <c r="A39460" t="s">
        <v>113</v>
      </c>
      <c r="B39460">
        <v>9</v>
      </c>
      <c r="C39460">
        <v>45</v>
      </c>
      <c r="D39460" s="2">
        <v>43112</v>
      </c>
      <c r="E39460">
        <v>20</v>
      </c>
      <c r="F39460">
        <v>93.159199999999998</v>
      </c>
      <c r="G39460">
        <v>76.36</v>
      </c>
      <c r="H39460" s="3">
        <v>43112.28</v>
      </c>
    </row>
    <row r="39461" spans="1:8" x14ac:dyDescent="0.3">
      <c r="A39461" t="s">
        <v>39</v>
      </c>
      <c r="B39461">
        <v>10</v>
      </c>
      <c r="C39461">
        <v>44</v>
      </c>
      <c r="D39461" s="2">
        <v>43112</v>
      </c>
      <c r="E39461">
        <v>24</v>
      </c>
      <c r="F39461">
        <v>8.593</v>
      </c>
      <c r="G39461">
        <v>6.61</v>
      </c>
      <c r="H39461" s="3">
        <v>43112.3</v>
      </c>
    </row>
    <row r="39462" spans="1:8" x14ac:dyDescent="0.3">
      <c r="A39462" t="s">
        <v>73</v>
      </c>
      <c r="B39462">
        <v>11</v>
      </c>
      <c r="C39462">
        <v>1</v>
      </c>
      <c r="D39462" s="2">
        <v>43112</v>
      </c>
      <c r="E39462">
        <v>37</v>
      </c>
      <c r="F39462">
        <v>9.7544000000000004</v>
      </c>
      <c r="G39462">
        <v>7.12</v>
      </c>
      <c r="H39462" s="3">
        <v>43112.3</v>
      </c>
    </row>
    <row r="39463" spans="1:8" x14ac:dyDescent="0.3">
      <c r="A39463" t="s">
        <v>11</v>
      </c>
      <c r="B39463">
        <v>15</v>
      </c>
      <c r="C39463">
        <v>1</v>
      </c>
      <c r="D39463" s="2">
        <v>43112</v>
      </c>
      <c r="E39463">
        <v>29</v>
      </c>
      <c r="F39463">
        <v>41.554799999999993</v>
      </c>
      <c r="G39463">
        <v>32.979999999999997</v>
      </c>
      <c r="H39463" s="3">
        <v>43112.3</v>
      </c>
    </row>
    <row r="39464" spans="1:8" x14ac:dyDescent="0.3">
      <c r="A39464" t="s">
        <v>12</v>
      </c>
      <c r="B39464">
        <v>1</v>
      </c>
      <c r="C39464">
        <v>1</v>
      </c>
      <c r="D39464" s="2">
        <v>43112</v>
      </c>
      <c r="E39464">
        <v>19</v>
      </c>
      <c r="F39464">
        <v>105.5624</v>
      </c>
      <c r="G39464">
        <v>83.12</v>
      </c>
      <c r="H39464" s="3">
        <v>43112.3</v>
      </c>
    </row>
    <row r="39465" spans="1:8" x14ac:dyDescent="0.3">
      <c r="A39465" t="s">
        <v>52</v>
      </c>
      <c r="B39465">
        <v>1</v>
      </c>
      <c r="C39465">
        <v>1</v>
      </c>
      <c r="D39465" s="2">
        <v>43112</v>
      </c>
      <c r="E39465">
        <v>10</v>
      </c>
      <c r="F39465">
        <v>22.047299999999996</v>
      </c>
      <c r="G39465">
        <v>16.829999999999998</v>
      </c>
      <c r="H39465" s="3">
        <v>43112.32</v>
      </c>
    </row>
    <row r="39466" spans="1:8" x14ac:dyDescent="0.3">
      <c r="A39466" t="s">
        <v>34</v>
      </c>
      <c r="B39466">
        <v>1</v>
      </c>
      <c r="C39466">
        <v>42</v>
      </c>
      <c r="D39466" s="2">
        <v>43112</v>
      </c>
      <c r="E39466">
        <v>16</v>
      </c>
      <c r="F39466">
        <v>355.91230000000002</v>
      </c>
      <c r="G39466">
        <v>259.79000000000002</v>
      </c>
      <c r="H39466" s="3">
        <v>43112.32</v>
      </c>
    </row>
    <row r="39467" spans="1:8" x14ac:dyDescent="0.3">
      <c r="A39467" t="s">
        <v>11</v>
      </c>
      <c r="B39467">
        <v>1</v>
      </c>
      <c r="C39467">
        <v>41</v>
      </c>
      <c r="D39467" s="2">
        <v>43112</v>
      </c>
      <c r="E39467">
        <v>47</v>
      </c>
      <c r="F39467">
        <v>42.873999999999995</v>
      </c>
      <c r="G39467">
        <v>32.979999999999997</v>
      </c>
      <c r="H39467" s="3">
        <v>43112.34</v>
      </c>
    </row>
    <row r="39468" spans="1:8" x14ac:dyDescent="0.3">
      <c r="A39468" t="s">
        <v>17</v>
      </c>
      <c r="B39468">
        <v>15</v>
      </c>
      <c r="C39468">
        <v>3</v>
      </c>
      <c r="D39468" s="2">
        <v>43112</v>
      </c>
      <c r="E39468">
        <v>34</v>
      </c>
      <c r="F39468">
        <v>9.85</v>
      </c>
      <c r="G39468">
        <v>7.88</v>
      </c>
      <c r="H39468" s="3">
        <v>43112.34</v>
      </c>
    </row>
    <row r="39469" spans="1:8" x14ac:dyDescent="0.3">
      <c r="A39469" t="s">
        <v>114</v>
      </c>
      <c r="B39469">
        <v>1</v>
      </c>
      <c r="C39469">
        <v>1</v>
      </c>
      <c r="D39469" s="2">
        <v>43112</v>
      </c>
      <c r="E39469">
        <v>18</v>
      </c>
      <c r="F39469">
        <v>52.741000000000007</v>
      </c>
      <c r="G39469">
        <v>40.57</v>
      </c>
      <c r="H39469" s="3">
        <v>43112.36</v>
      </c>
    </row>
    <row r="39470" spans="1:8" x14ac:dyDescent="0.3">
      <c r="A39470" t="s">
        <v>29</v>
      </c>
      <c r="B39470">
        <v>3</v>
      </c>
      <c r="C39470">
        <v>1</v>
      </c>
      <c r="D39470" s="2">
        <v>43112</v>
      </c>
      <c r="E39470">
        <v>34</v>
      </c>
      <c r="F39470">
        <v>10.188700000000001</v>
      </c>
      <c r="G39470">
        <v>7.33</v>
      </c>
      <c r="H39470" s="3">
        <v>43112.39</v>
      </c>
    </row>
    <row r="39471" spans="1:8" x14ac:dyDescent="0.3">
      <c r="A39471" t="s">
        <v>80</v>
      </c>
      <c r="B39471">
        <v>1</v>
      </c>
      <c r="C39471">
        <v>41</v>
      </c>
      <c r="D39471" s="2">
        <v>43112</v>
      </c>
      <c r="E39471">
        <v>9</v>
      </c>
      <c r="F39471">
        <v>7.3278999999999996</v>
      </c>
      <c r="G39471">
        <v>5.77</v>
      </c>
      <c r="H39471" s="3">
        <v>43112.39</v>
      </c>
    </row>
    <row r="39472" spans="1:8" x14ac:dyDescent="0.3">
      <c r="A39472" t="s">
        <v>126</v>
      </c>
      <c r="B39472">
        <v>1</v>
      </c>
      <c r="C39472">
        <v>41</v>
      </c>
      <c r="D39472" s="2">
        <v>43112</v>
      </c>
      <c r="E39472">
        <v>40</v>
      </c>
      <c r="F39472">
        <v>81.815399999999997</v>
      </c>
      <c r="G39472">
        <v>58.86</v>
      </c>
      <c r="H39472" s="3">
        <v>43112.4</v>
      </c>
    </row>
    <row r="39473" spans="1:8" x14ac:dyDescent="0.3">
      <c r="A39473" t="s">
        <v>29</v>
      </c>
      <c r="B39473">
        <v>2</v>
      </c>
      <c r="C39473">
        <v>42</v>
      </c>
      <c r="D39473" s="2">
        <v>43112</v>
      </c>
      <c r="E39473">
        <v>10</v>
      </c>
      <c r="F39473">
        <v>10.188700000000001</v>
      </c>
      <c r="G39473">
        <v>7.33</v>
      </c>
      <c r="H39473" s="3">
        <v>43112.41</v>
      </c>
    </row>
    <row r="39474" spans="1:8" x14ac:dyDescent="0.3">
      <c r="A39474" t="s">
        <v>125</v>
      </c>
      <c r="B39474">
        <v>1</v>
      </c>
      <c r="C39474">
        <v>1</v>
      </c>
      <c r="D39474" s="2">
        <v>43112</v>
      </c>
      <c r="E39474">
        <v>42</v>
      </c>
      <c r="F39474">
        <v>6.4664000000000001</v>
      </c>
      <c r="G39474">
        <v>4.72</v>
      </c>
      <c r="H39474" s="3">
        <v>43112.41</v>
      </c>
    </row>
    <row r="39475" spans="1:8" x14ac:dyDescent="0.3">
      <c r="A39475" t="s">
        <v>12</v>
      </c>
      <c r="B39475">
        <v>10</v>
      </c>
      <c r="C39475">
        <v>43</v>
      </c>
      <c r="D39475" s="2">
        <v>43112</v>
      </c>
      <c r="E39475">
        <v>37</v>
      </c>
      <c r="F39475">
        <v>102.2376</v>
      </c>
      <c r="G39475">
        <v>83.12</v>
      </c>
      <c r="H39475" s="3">
        <v>43112.42</v>
      </c>
    </row>
    <row r="39476" spans="1:8" x14ac:dyDescent="0.3">
      <c r="A39476" t="s">
        <v>140</v>
      </c>
      <c r="B39476">
        <v>15</v>
      </c>
      <c r="C39476">
        <v>3</v>
      </c>
      <c r="D39476" s="2">
        <v>43112</v>
      </c>
      <c r="E39476">
        <v>39</v>
      </c>
      <c r="F39476">
        <v>19.012799999999999</v>
      </c>
      <c r="G39476">
        <v>13.98</v>
      </c>
      <c r="H39476" s="3">
        <v>43112.42</v>
      </c>
    </row>
    <row r="39477" spans="1:8" x14ac:dyDescent="0.3">
      <c r="A39477" t="s">
        <v>17</v>
      </c>
      <c r="B39477">
        <v>1</v>
      </c>
      <c r="C39477">
        <v>41</v>
      </c>
      <c r="D39477" s="2">
        <v>43112</v>
      </c>
      <c r="E39477">
        <v>34</v>
      </c>
      <c r="F39477">
        <v>10.953199999999999</v>
      </c>
      <c r="G39477">
        <v>7.88</v>
      </c>
      <c r="H39477" s="3">
        <v>43112.43</v>
      </c>
    </row>
    <row r="39478" spans="1:8" x14ac:dyDescent="0.3">
      <c r="A39478" t="s">
        <v>23</v>
      </c>
      <c r="B39478">
        <v>15</v>
      </c>
      <c r="C39478">
        <v>42</v>
      </c>
      <c r="D39478" s="2">
        <v>43112</v>
      </c>
      <c r="E39478">
        <v>6</v>
      </c>
      <c r="F39478">
        <v>4.3125</v>
      </c>
      <c r="G39478">
        <v>3.45</v>
      </c>
      <c r="H39478" s="3">
        <v>43112.43</v>
      </c>
    </row>
    <row r="39479" spans="1:8" x14ac:dyDescent="0.3">
      <c r="A39479" t="s">
        <v>31</v>
      </c>
      <c r="B39479">
        <v>1</v>
      </c>
      <c r="C39479">
        <v>1</v>
      </c>
      <c r="D39479" s="2">
        <v>43112</v>
      </c>
      <c r="E39479">
        <v>22</v>
      </c>
      <c r="F39479">
        <v>1.3843000000000001</v>
      </c>
      <c r="G39479">
        <v>1.0900000000000001</v>
      </c>
      <c r="H39479" s="3">
        <v>43112.46</v>
      </c>
    </row>
    <row r="39480" spans="1:8" x14ac:dyDescent="0.3">
      <c r="A39480" t="s">
        <v>12</v>
      </c>
      <c r="B39480">
        <v>1</v>
      </c>
      <c r="C39480">
        <v>1</v>
      </c>
      <c r="D39480" s="2">
        <v>43112</v>
      </c>
      <c r="E39480">
        <v>3</v>
      </c>
      <c r="F39480">
        <v>108.88720000000001</v>
      </c>
      <c r="G39480">
        <v>83.12</v>
      </c>
      <c r="H39480" s="3">
        <v>43112.47</v>
      </c>
    </row>
    <row r="39481" spans="1:8" x14ac:dyDescent="0.3">
      <c r="A39481" t="s">
        <v>12</v>
      </c>
      <c r="B39481">
        <v>11</v>
      </c>
      <c r="C39481">
        <v>41</v>
      </c>
      <c r="D39481" s="2">
        <v>43112</v>
      </c>
      <c r="E39481">
        <v>43</v>
      </c>
      <c r="F39481">
        <v>116.36800000000001</v>
      </c>
      <c r="G39481">
        <v>83.12</v>
      </c>
      <c r="H39481" s="3">
        <v>43112.51</v>
      </c>
    </row>
    <row r="39482" spans="1:8" x14ac:dyDescent="0.3">
      <c r="A39482" t="s">
        <v>114</v>
      </c>
      <c r="B39482">
        <v>10</v>
      </c>
      <c r="C39482">
        <v>41</v>
      </c>
      <c r="D39482" s="2">
        <v>43112</v>
      </c>
      <c r="E39482">
        <v>45</v>
      </c>
      <c r="F39482">
        <v>50.306800000000003</v>
      </c>
      <c r="G39482">
        <v>40.57</v>
      </c>
      <c r="H39482" s="3">
        <v>43112.51</v>
      </c>
    </row>
    <row r="39483" spans="1:8" x14ac:dyDescent="0.3">
      <c r="A39483" t="s">
        <v>17</v>
      </c>
      <c r="B39483">
        <v>1</v>
      </c>
      <c r="C39483">
        <v>1</v>
      </c>
      <c r="D39483" s="2">
        <v>43112</v>
      </c>
      <c r="E39483">
        <v>43</v>
      </c>
      <c r="F39483">
        <v>10.322799999999999</v>
      </c>
      <c r="G39483">
        <v>7.88</v>
      </c>
      <c r="H39483" s="3">
        <v>43112.53</v>
      </c>
    </row>
    <row r="39484" spans="1:8" x14ac:dyDescent="0.3">
      <c r="A39484" t="s">
        <v>12</v>
      </c>
      <c r="B39484">
        <v>1</v>
      </c>
      <c r="C39484">
        <v>1</v>
      </c>
      <c r="D39484" s="2">
        <v>43112</v>
      </c>
      <c r="E39484">
        <v>23</v>
      </c>
      <c r="F39484">
        <v>114.70560000000002</v>
      </c>
      <c r="G39484">
        <v>83.12</v>
      </c>
      <c r="H39484" s="3">
        <v>43112.53</v>
      </c>
    </row>
    <row r="39485" spans="1:8" x14ac:dyDescent="0.3">
      <c r="A39485" t="s">
        <v>180</v>
      </c>
      <c r="B39485">
        <v>10</v>
      </c>
      <c r="C39485">
        <v>44</v>
      </c>
      <c r="D39485" s="2">
        <v>43112</v>
      </c>
      <c r="E39485">
        <v>14</v>
      </c>
      <c r="F39485">
        <v>63.176400000000001</v>
      </c>
      <c r="G39485">
        <v>50.14</v>
      </c>
      <c r="H39485" s="3">
        <v>43112.56</v>
      </c>
    </row>
    <row r="39486" spans="1:8" x14ac:dyDescent="0.3">
      <c r="A39486" t="s">
        <v>195</v>
      </c>
      <c r="B39486">
        <v>1</v>
      </c>
      <c r="C39486">
        <v>45</v>
      </c>
      <c r="D39486" s="2">
        <v>43112</v>
      </c>
      <c r="E39486">
        <v>38</v>
      </c>
      <c r="F39486">
        <v>209.10119999999998</v>
      </c>
      <c r="G39486">
        <v>158.41</v>
      </c>
      <c r="H39486" s="3">
        <v>43112.59</v>
      </c>
    </row>
    <row r="39487" spans="1:8" x14ac:dyDescent="0.3">
      <c r="A39487" t="s">
        <v>12</v>
      </c>
      <c r="B39487">
        <v>11</v>
      </c>
      <c r="C39487">
        <v>2</v>
      </c>
      <c r="D39487" s="2">
        <v>43112</v>
      </c>
      <c r="E39487">
        <v>14</v>
      </c>
      <c r="F39487">
        <v>113.0432</v>
      </c>
      <c r="G39487">
        <v>83.12</v>
      </c>
      <c r="H39487" s="3">
        <v>43112.6</v>
      </c>
    </row>
    <row r="39488" spans="1:8" x14ac:dyDescent="0.3">
      <c r="A39488" t="s">
        <v>187</v>
      </c>
      <c r="B39488">
        <v>9</v>
      </c>
      <c r="C39488">
        <v>1</v>
      </c>
      <c r="D39488" s="2">
        <v>43112</v>
      </c>
      <c r="E39488">
        <v>17</v>
      </c>
      <c r="F39488">
        <v>11.772</v>
      </c>
      <c r="G39488">
        <v>8.7200000000000006</v>
      </c>
      <c r="H39488" s="3">
        <v>43112.6</v>
      </c>
    </row>
    <row r="39489" spans="1:8" x14ac:dyDescent="0.3">
      <c r="A39489" t="s">
        <v>70</v>
      </c>
      <c r="B39489">
        <v>9</v>
      </c>
      <c r="C39489">
        <v>41</v>
      </c>
      <c r="D39489" s="2">
        <v>43112</v>
      </c>
      <c r="E39489">
        <v>50</v>
      </c>
      <c r="F39489">
        <v>101.0856</v>
      </c>
      <c r="G39489">
        <v>76.58</v>
      </c>
      <c r="H39489" s="3">
        <v>43112.61</v>
      </c>
    </row>
    <row r="39490" spans="1:8" x14ac:dyDescent="0.3">
      <c r="A39490" t="s">
        <v>183</v>
      </c>
      <c r="B39490">
        <v>1</v>
      </c>
      <c r="C39490">
        <v>2</v>
      </c>
      <c r="D39490" s="2">
        <v>43112</v>
      </c>
      <c r="E39490">
        <v>17</v>
      </c>
      <c r="F39490">
        <v>18.6663</v>
      </c>
      <c r="G39490">
        <v>14.47</v>
      </c>
      <c r="H39490" s="3">
        <v>43112.62</v>
      </c>
    </row>
    <row r="39491" spans="1:8" x14ac:dyDescent="0.3">
      <c r="A39491" t="s">
        <v>32</v>
      </c>
      <c r="B39491">
        <v>2</v>
      </c>
      <c r="C39491">
        <v>1</v>
      </c>
      <c r="D39491" s="2">
        <v>43112</v>
      </c>
      <c r="E39491">
        <v>27</v>
      </c>
      <c r="F39491">
        <v>25.013999999999999</v>
      </c>
      <c r="G39491">
        <v>18.95</v>
      </c>
      <c r="H39491" s="3">
        <v>43112.62</v>
      </c>
    </row>
    <row r="39492" spans="1:8" x14ac:dyDescent="0.3">
      <c r="A39492" t="s">
        <v>12</v>
      </c>
      <c r="B39492">
        <v>10</v>
      </c>
      <c r="C39492">
        <v>44</v>
      </c>
      <c r="D39492" s="2">
        <v>43112</v>
      </c>
      <c r="E39492">
        <v>37</v>
      </c>
      <c r="F39492">
        <v>109.7184</v>
      </c>
      <c r="G39492">
        <v>83.12</v>
      </c>
      <c r="H39492" s="3">
        <v>43112.63</v>
      </c>
    </row>
    <row r="39493" spans="1:8" x14ac:dyDescent="0.3">
      <c r="A39493" t="s">
        <v>12</v>
      </c>
      <c r="B39493">
        <v>7</v>
      </c>
      <c r="C39493">
        <v>41</v>
      </c>
      <c r="D39493" s="2">
        <v>43112</v>
      </c>
      <c r="E39493">
        <v>17</v>
      </c>
      <c r="F39493">
        <v>99.744000000000014</v>
      </c>
      <c r="G39493">
        <v>83.12</v>
      </c>
      <c r="H39493" s="3">
        <v>43112.639999999999</v>
      </c>
    </row>
    <row r="39494" spans="1:8" x14ac:dyDescent="0.3">
      <c r="A39494" t="s">
        <v>52</v>
      </c>
      <c r="B39494">
        <v>15</v>
      </c>
      <c r="C39494">
        <v>41</v>
      </c>
      <c r="D39494" s="2">
        <v>43112</v>
      </c>
      <c r="E39494">
        <v>16</v>
      </c>
      <c r="F39494">
        <v>21.374099999999999</v>
      </c>
      <c r="G39494">
        <v>16.829999999999998</v>
      </c>
      <c r="H39494" s="3">
        <v>43112.639999999999</v>
      </c>
    </row>
    <row r="39495" spans="1:8" x14ac:dyDescent="0.3">
      <c r="A39495" t="s">
        <v>29</v>
      </c>
      <c r="B39495">
        <v>1</v>
      </c>
      <c r="C39495">
        <v>2</v>
      </c>
      <c r="D39495" s="2">
        <v>43112</v>
      </c>
      <c r="E39495">
        <v>23</v>
      </c>
      <c r="F39495">
        <v>9.4557000000000002</v>
      </c>
      <c r="G39495">
        <v>7.33</v>
      </c>
      <c r="H39495" s="3">
        <v>43112.639999999999</v>
      </c>
    </row>
    <row r="39496" spans="1:8" x14ac:dyDescent="0.3">
      <c r="A39496" t="s">
        <v>116</v>
      </c>
      <c r="B39496">
        <v>2</v>
      </c>
      <c r="C39496">
        <v>3</v>
      </c>
      <c r="D39496" s="2">
        <v>43112</v>
      </c>
      <c r="E39496">
        <v>22</v>
      </c>
      <c r="F39496">
        <v>30.208500000000001</v>
      </c>
      <c r="G39496">
        <v>22.05</v>
      </c>
      <c r="H39496" s="3">
        <v>43112.639999999999</v>
      </c>
    </row>
    <row r="39497" spans="1:8" x14ac:dyDescent="0.3">
      <c r="A39497" t="s">
        <v>150</v>
      </c>
      <c r="B39497">
        <v>1</v>
      </c>
      <c r="C39497">
        <v>1</v>
      </c>
      <c r="D39497" s="2">
        <v>43112</v>
      </c>
      <c r="E39497">
        <v>4</v>
      </c>
      <c r="F39497">
        <v>2.7944999999999998</v>
      </c>
      <c r="G39497">
        <v>2.0699999999999998</v>
      </c>
      <c r="H39497" s="3">
        <v>43112.65</v>
      </c>
    </row>
    <row r="39498" spans="1:8" x14ac:dyDescent="0.3">
      <c r="A39498" t="s">
        <v>155</v>
      </c>
      <c r="B39498">
        <v>1</v>
      </c>
      <c r="C39498">
        <v>41</v>
      </c>
      <c r="D39498" s="2">
        <v>43112</v>
      </c>
      <c r="E39498">
        <v>18</v>
      </c>
      <c r="F39498">
        <v>13.672599999999999</v>
      </c>
      <c r="G39498">
        <v>9.98</v>
      </c>
      <c r="H39498" s="3">
        <v>43112.65</v>
      </c>
    </row>
    <row r="39499" spans="1:8" x14ac:dyDescent="0.3">
      <c r="A39499" t="s">
        <v>29</v>
      </c>
      <c r="B39499">
        <v>1</v>
      </c>
      <c r="C39499">
        <v>41</v>
      </c>
      <c r="D39499" s="2">
        <v>43112</v>
      </c>
      <c r="E39499">
        <v>22</v>
      </c>
      <c r="F39499">
        <v>9.6022999999999996</v>
      </c>
      <c r="G39499">
        <v>7.33</v>
      </c>
      <c r="H39499" s="3">
        <v>43112.66</v>
      </c>
    </row>
    <row r="39500" spans="1:8" x14ac:dyDescent="0.3">
      <c r="A39500" t="s">
        <v>183</v>
      </c>
      <c r="B39500">
        <v>1</v>
      </c>
      <c r="C39500">
        <v>1</v>
      </c>
      <c r="D39500" s="2">
        <v>43112</v>
      </c>
      <c r="E39500">
        <v>8</v>
      </c>
      <c r="F39500">
        <v>18.6663</v>
      </c>
      <c r="G39500">
        <v>14.47</v>
      </c>
      <c r="H39500" s="3">
        <v>43112.66</v>
      </c>
    </row>
    <row r="39501" spans="1:8" x14ac:dyDescent="0.3">
      <c r="A39501" t="s">
        <v>184</v>
      </c>
      <c r="B39501">
        <v>1</v>
      </c>
      <c r="C39501">
        <v>41</v>
      </c>
      <c r="D39501" s="2">
        <v>43112</v>
      </c>
      <c r="E39501">
        <v>35</v>
      </c>
      <c r="F39501">
        <v>37.001800000000003</v>
      </c>
      <c r="G39501">
        <v>26.62</v>
      </c>
      <c r="H39501" s="3">
        <v>43112.67</v>
      </c>
    </row>
    <row r="39502" spans="1:8" x14ac:dyDescent="0.3">
      <c r="A39502" t="s">
        <v>17</v>
      </c>
      <c r="B39502">
        <v>4</v>
      </c>
      <c r="C39502">
        <v>1</v>
      </c>
      <c r="D39502" s="2">
        <v>43112</v>
      </c>
      <c r="E39502">
        <v>20</v>
      </c>
      <c r="F39502">
        <v>10.4016</v>
      </c>
      <c r="G39502">
        <v>7.88</v>
      </c>
      <c r="H39502" s="3">
        <v>43112.67</v>
      </c>
    </row>
    <row r="39503" spans="1:8" x14ac:dyDescent="0.3">
      <c r="A39503" t="s">
        <v>29</v>
      </c>
      <c r="B39503">
        <v>10</v>
      </c>
      <c r="C39503">
        <v>41</v>
      </c>
      <c r="D39503" s="2">
        <v>43112</v>
      </c>
      <c r="E39503">
        <v>2</v>
      </c>
      <c r="F39503">
        <v>10.115399999999999</v>
      </c>
      <c r="G39503">
        <v>7.33</v>
      </c>
      <c r="H39503" s="3">
        <v>43112.68</v>
      </c>
    </row>
    <row r="39504" spans="1:8" x14ac:dyDescent="0.3">
      <c r="A39504" t="s">
        <v>17</v>
      </c>
      <c r="B39504">
        <v>2</v>
      </c>
      <c r="C39504">
        <v>41</v>
      </c>
      <c r="D39504" s="2">
        <v>43112</v>
      </c>
      <c r="E39504">
        <v>7</v>
      </c>
      <c r="F39504">
        <v>10.480399999999999</v>
      </c>
      <c r="G39504">
        <v>7.88</v>
      </c>
      <c r="H39504" s="3">
        <v>43112.68</v>
      </c>
    </row>
    <row r="39505" spans="1:8" x14ac:dyDescent="0.3">
      <c r="A39505" t="s">
        <v>187</v>
      </c>
      <c r="B39505">
        <v>3</v>
      </c>
      <c r="C39505">
        <v>43</v>
      </c>
      <c r="D39505" s="2">
        <v>43112</v>
      </c>
      <c r="E39505">
        <v>24</v>
      </c>
      <c r="F39505">
        <v>11.336000000000002</v>
      </c>
      <c r="G39505">
        <v>8.7200000000000006</v>
      </c>
      <c r="H39505" s="3">
        <v>43112.7</v>
      </c>
    </row>
    <row r="39506" spans="1:8" x14ac:dyDescent="0.3">
      <c r="A39506" t="s">
        <v>12</v>
      </c>
      <c r="B39506">
        <v>3</v>
      </c>
      <c r="C39506">
        <v>41</v>
      </c>
      <c r="D39506" s="2">
        <v>43112</v>
      </c>
      <c r="E39506">
        <v>38</v>
      </c>
      <c r="F39506">
        <v>115.5368</v>
      </c>
      <c r="G39506">
        <v>83.12</v>
      </c>
      <c r="H39506" s="3">
        <v>43112.7</v>
      </c>
    </row>
    <row r="39507" spans="1:8" x14ac:dyDescent="0.3">
      <c r="A39507" t="s">
        <v>22</v>
      </c>
      <c r="B39507">
        <v>3</v>
      </c>
      <c r="C39507">
        <v>1</v>
      </c>
      <c r="D39507" s="2">
        <v>43112</v>
      </c>
      <c r="E39507">
        <v>7</v>
      </c>
      <c r="F39507">
        <v>97.754999999999995</v>
      </c>
      <c r="G39507">
        <v>73.5</v>
      </c>
      <c r="H39507" s="3">
        <v>43112.7</v>
      </c>
    </row>
    <row r="39508" spans="1:8" x14ac:dyDescent="0.3">
      <c r="A39508" t="s">
        <v>45</v>
      </c>
      <c r="B39508">
        <v>2</v>
      </c>
      <c r="C39508">
        <v>44</v>
      </c>
      <c r="D39508" s="2">
        <v>43112</v>
      </c>
      <c r="E39508">
        <v>20</v>
      </c>
      <c r="F39508">
        <v>38.074600000000004</v>
      </c>
      <c r="G39508">
        <v>29.98</v>
      </c>
      <c r="H39508" s="3">
        <v>43112.71</v>
      </c>
    </row>
    <row r="39509" spans="1:8" x14ac:dyDescent="0.3">
      <c r="A39509" t="s">
        <v>139</v>
      </c>
      <c r="B39509">
        <v>2</v>
      </c>
      <c r="C39509">
        <v>42</v>
      </c>
      <c r="D39509" s="2">
        <v>43112</v>
      </c>
      <c r="E39509">
        <v>6</v>
      </c>
      <c r="F39509">
        <v>10.087800000000001</v>
      </c>
      <c r="G39509">
        <v>7.82</v>
      </c>
      <c r="H39509" s="3">
        <v>43112.71</v>
      </c>
    </row>
    <row r="39510" spans="1:8" x14ac:dyDescent="0.3">
      <c r="A39510" t="s">
        <v>34</v>
      </c>
      <c r="B39510">
        <v>1</v>
      </c>
      <c r="C39510">
        <v>1</v>
      </c>
      <c r="D39510" s="2">
        <v>43112</v>
      </c>
      <c r="E39510">
        <v>14</v>
      </c>
      <c r="F39510">
        <v>350.7165</v>
      </c>
      <c r="G39510">
        <v>259.79000000000002</v>
      </c>
      <c r="H39510" s="3">
        <v>43112.74</v>
      </c>
    </row>
    <row r="39511" spans="1:8" x14ac:dyDescent="0.3">
      <c r="A39511" t="s">
        <v>74</v>
      </c>
      <c r="B39511">
        <v>10</v>
      </c>
      <c r="C39511">
        <v>44</v>
      </c>
      <c r="D39511" s="2">
        <v>43112</v>
      </c>
      <c r="E39511">
        <v>49</v>
      </c>
      <c r="F39511">
        <v>31.412500000000001</v>
      </c>
      <c r="G39511">
        <v>25.13</v>
      </c>
      <c r="H39511" s="3">
        <v>43112.76</v>
      </c>
    </row>
    <row r="39512" spans="1:8" x14ac:dyDescent="0.3">
      <c r="A39512" t="s">
        <v>195</v>
      </c>
      <c r="B39512">
        <v>10</v>
      </c>
      <c r="C39512">
        <v>1</v>
      </c>
      <c r="D39512" s="2">
        <v>43112</v>
      </c>
      <c r="E39512">
        <v>6</v>
      </c>
      <c r="F39512">
        <v>196.42840000000001</v>
      </c>
      <c r="G39512">
        <v>158.41</v>
      </c>
      <c r="H39512" s="3">
        <v>43112.78</v>
      </c>
    </row>
    <row r="39513" spans="1:8" x14ac:dyDescent="0.3">
      <c r="A39513" t="s">
        <v>17</v>
      </c>
      <c r="B39513">
        <v>10</v>
      </c>
      <c r="C39513">
        <v>41</v>
      </c>
      <c r="D39513" s="2">
        <v>43112</v>
      </c>
      <c r="E39513">
        <v>2</v>
      </c>
      <c r="F39513">
        <v>9.4559999999999995</v>
      </c>
      <c r="G39513">
        <v>7.88</v>
      </c>
      <c r="H39513" s="3">
        <v>43112.79</v>
      </c>
    </row>
    <row r="39514" spans="1:8" x14ac:dyDescent="0.3">
      <c r="A39514" t="s">
        <v>40</v>
      </c>
      <c r="B39514">
        <v>10</v>
      </c>
      <c r="C39514">
        <v>41</v>
      </c>
      <c r="D39514" s="2">
        <v>43112</v>
      </c>
      <c r="E39514">
        <v>27</v>
      </c>
      <c r="F39514">
        <v>31.421000000000003</v>
      </c>
      <c r="G39514">
        <v>24.17</v>
      </c>
      <c r="H39514" s="3">
        <v>43112.82</v>
      </c>
    </row>
    <row r="39515" spans="1:8" x14ac:dyDescent="0.3">
      <c r="A39515" t="s">
        <v>5</v>
      </c>
      <c r="B39515">
        <v>3</v>
      </c>
      <c r="C39515">
        <v>1</v>
      </c>
      <c r="D39515" s="2">
        <v>43112</v>
      </c>
      <c r="E39515">
        <v>36</v>
      </c>
      <c r="F39515">
        <v>35.277500000000003</v>
      </c>
      <c r="G39515">
        <v>25.75</v>
      </c>
      <c r="H39515" s="3">
        <v>43112.83</v>
      </c>
    </row>
    <row r="39516" spans="1:8" x14ac:dyDescent="0.3">
      <c r="A39516" t="s">
        <v>52</v>
      </c>
      <c r="B39516">
        <v>3</v>
      </c>
      <c r="C39516">
        <v>41</v>
      </c>
      <c r="D39516" s="2">
        <v>43112</v>
      </c>
      <c r="E39516">
        <v>35</v>
      </c>
      <c r="F39516">
        <v>21.2058</v>
      </c>
      <c r="G39516">
        <v>16.829999999999998</v>
      </c>
      <c r="H39516" s="3">
        <v>43112.85</v>
      </c>
    </row>
    <row r="39517" spans="1:8" x14ac:dyDescent="0.3">
      <c r="A39517" t="s">
        <v>22</v>
      </c>
      <c r="B39517">
        <v>12</v>
      </c>
      <c r="C39517">
        <v>1</v>
      </c>
      <c r="D39517" s="2">
        <v>43112</v>
      </c>
      <c r="E39517">
        <v>21</v>
      </c>
      <c r="F39517">
        <v>100.69499999999999</v>
      </c>
      <c r="G39517">
        <v>73.5</v>
      </c>
      <c r="H39517" s="3">
        <v>43112.87</v>
      </c>
    </row>
    <row r="39518" spans="1:8" x14ac:dyDescent="0.3">
      <c r="A39518" t="s">
        <v>122</v>
      </c>
      <c r="B39518">
        <v>2</v>
      </c>
      <c r="C39518">
        <v>42</v>
      </c>
      <c r="D39518" s="2">
        <v>43112</v>
      </c>
      <c r="E39518">
        <v>21</v>
      </c>
      <c r="F39518">
        <v>372.15789999999993</v>
      </c>
      <c r="G39518">
        <v>284.08999999999997</v>
      </c>
      <c r="H39518" s="3">
        <v>43112.87</v>
      </c>
    </row>
    <row r="39519" spans="1:8" x14ac:dyDescent="0.3">
      <c r="A39519" t="s">
        <v>52</v>
      </c>
      <c r="B39519">
        <v>1</v>
      </c>
      <c r="C39519">
        <v>1</v>
      </c>
      <c r="D39519" s="2">
        <v>43112</v>
      </c>
      <c r="E39519">
        <v>46</v>
      </c>
      <c r="F39519">
        <v>22.047299999999996</v>
      </c>
      <c r="G39519">
        <v>16.829999999999998</v>
      </c>
      <c r="H39519" s="3">
        <v>43112.88</v>
      </c>
    </row>
    <row r="39520" spans="1:8" x14ac:dyDescent="0.3">
      <c r="A39520" t="s">
        <v>148</v>
      </c>
      <c r="B39520">
        <v>9</v>
      </c>
      <c r="C39520">
        <v>2</v>
      </c>
      <c r="D39520" s="2">
        <v>43112</v>
      </c>
      <c r="E39520">
        <v>35</v>
      </c>
      <c r="F39520">
        <v>3.4580000000000002</v>
      </c>
      <c r="G39520">
        <v>2.4700000000000002</v>
      </c>
      <c r="H39520" s="3">
        <v>43112.88</v>
      </c>
    </row>
    <row r="39521" spans="1:8" x14ac:dyDescent="0.3">
      <c r="A39521" t="s">
        <v>17</v>
      </c>
      <c r="B39521">
        <v>1</v>
      </c>
      <c r="C39521">
        <v>1</v>
      </c>
      <c r="D39521" s="2">
        <v>43112</v>
      </c>
      <c r="E39521">
        <v>15</v>
      </c>
      <c r="F39521">
        <v>10.4016</v>
      </c>
      <c r="G39521">
        <v>7.88</v>
      </c>
      <c r="H39521" s="3">
        <v>43112.92</v>
      </c>
    </row>
    <row r="39522" spans="1:8" x14ac:dyDescent="0.3">
      <c r="A39522" t="s">
        <v>76</v>
      </c>
      <c r="B39522">
        <v>6</v>
      </c>
      <c r="C39522">
        <v>41</v>
      </c>
      <c r="D39522" s="2">
        <v>43112</v>
      </c>
      <c r="E39522">
        <v>22</v>
      </c>
      <c r="F39522">
        <v>109.73899999999999</v>
      </c>
      <c r="G39522">
        <v>89.95</v>
      </c>
      <c r="H39522" s="3">
        <v>43112.92</v>
      </c>
    </row>
    <row r="39523" spans="1:8" x14ac:dyDescent="0.3">
      <c r="A39523" t="s">
        <v>26</v>
      </c>
      <c r="B39523">
        <v>3</v>
      </c>
      <c r="C39523">
        <v>41</v>
      </c>
      <c r="D39523" s="2">
        <v>43112</v>
      </c>
      <c r="E39523">
        <v>21</v>
      </c>
      <c r="F39523">
        <v>5.8121</v>
      </c>
      <c r="G39523">
        <v>4.37</v>
      </c>
      <c r="H39523" s="3">
        <v>43112.92</v>
      </c>
    </row>
    <row r="39524" spans="1:8" x14ac:dyDescent="0.3">
      <c r="A39524" t="s">
        <v>202</v>
      </c>
      <c r="B39524">
        <v>8</v>
      </c>
      <c r="C39524">
        <v>1</v>
      </c>
      <c r="D39524" s="2">
        <v>43112</v>
      </c>
      <c r="E39524">
        <v>12</v>
      </c>
      <c r="F39524">
        <v>68.331299999999999</v>
      </c>
      <c r="G39524">
        <v>52.97</v>
      </c>
      <c r="H39524" s="3">
        <v>43112.95</v>
      </c>
    </row>
    <row r="39525" spans="1:8" x14ac:dyDescent="0.3">
      <c r="A39525" t="s">
        <v>154</v>
      </c>
      <c r="B39525">
        <v>1</v>
      </c>
      <c r="C39525">
        <v>3</v>
      </c>
      <c r="D39525" s="2">
        <v>43112</v>
      </c>
      <c r="E39525">
        <v>29</v>
      </c>
      <c r="F39525">
        <v>119.88</v>
      </c>
      <c r="G39525">
        <v>99.9</v>
      </c>
      <c r="H39525" s="3">
        <v>43112.95</v>
      </c>
    </row>
    <row r="39526" spans="1:8" x14ac:dyDescent="0.3">
      <c r="A39526" t="s">
        <v>30</v>
      </c>
      <c r="B39526">
        <v>1</v>
      </c>
      <c r="C39526">
        <v>2</v>
      </c>
      <c r="D39526" s="2">
        <v>43112</v>
      </c>
      <c r="E39526">
        <v>8</v>
      </c>
      <c r="F39526">
        <v>15.356400000000001</v>
      </c>
      <c r="G39526">
        <v>11.46</v>
      </c>
      <c r="H39526" s="3">
        <v>43112.97</v>
      </c>
    </row>
    <row r="39527" spans="1:8" x14ac:dyDescent="0.3">
      <c r="A39527" t="s">
        <v>70</v>
      </c>
      <c r="B39527">
        <v>10</v>
      </c>
      <c r="C39527">
        <v>2</v>
      </c>
      <c r="D39527" s="2">
        <v>43112</v>
      </c>
      <c r="E39527">
        <v>23</v>
      </c>
      <c r="F39527">
        <v>92.661799999999999</v>
      </c>
      <c r="G39527">
        <v>76.58</v>
      </c>
      <c r="H39527" s="3">
        <v>43112.97</v>
      </c>
    </row>
    <row r="39528" spans="1:8" x14ac:dyDescent="0.3">
      <c r="A39528" t="s">
        <v>147</v>
      </c>
      <c r="B39528">
        <v>8</v>
      </c>
      <c r="C39528">
        <v>1</v>
      </c>
      <c r="D39528" s="2">
        <v>43112</v>
      </c>
      <c r="E39528">
        <v>29</v>
      </c>
      <c r="F39528">
        <v>18.4404</v>
      </c>
      <c r="G39528">
        <v>15.24</v>
      </c>
      <c r="H39528" s="3">
        <v>43112.98</v>
      </c>
    </row>
    <row r="39529" spans="1:8" x14ac:dyDescent="0.3">
      <c r="A39529" t="s">
        <v>52</v>
      </c>
      <c r="B39529">
        <v>4</v>
      </c>
      <c r="C39529">
        <v>41</v>
      </c>
      <c r="D39529" s="2">
        <v>43112</v>
      </c>
      <c r="E39529">
        <v>34</v>
      </c>
      <c r="F39529">
        <v>22.047299999999996</v>
      </c>
      <c r="G39529">
        <v>16.829999999999998</v>
      </c>
      <c r="H39529" s="3">
        <v>43112.99</v>
      </c>
    </row>
    <row r="39530" spans="1:8" x14ac:dyDescent="0.3">
      <c r="A39530" t="s">
        <v>64</v>
      </c>
      <c r="B39530">
        <v>1</v>
      </c>
      <c r="C39530">
        <v>41</v>
      </c>
      <c r="D39530" s="2">
        <v>43112</v>
      </c>
      <c r="E39530">
        <v>21</v>
      </c>
      <c r="F39530">
        <v>316.78680000000003</v>
      </c>
      <c r="G39530">
        <v>239.99</v>
      </c>
      <c r="H39530" s="3">
        <v>43113</v>
      </c>
    </row>
    <row r="39531" spans="1:8" x14ac:dyDescent="0.3">
      <c r="A39531" t="s">
        <v>52</v>
      </c>
      <c r="B39531">
        <v>15</v>
      </c>
      <c r="C39531">
        <v>45</v>
      </c>
      <c r="D39531" s="2">
        <v>43113</v>
      </c>
      <c r="E39531">
        <v>37</v>
      </c>
      <c r="F39531">
        <v>23.393699999999999</v>
      </c>
      <c r="G39531">
        <v>16.829999999999998</v>
      </c>
      <c r="H39531" s="3">
        <v>43113.02</v>
      </c>
    </row>
    <row r="39532" spans="1:8" x14ac:dyDescent="0.3">
      <c r="A39532" t="s">
        <v>197</v>
      </c>
      <c r="B39532">
        <v>1</v>
      </c>
      <c r="C39532">
        <v>45</v>
      </c>
      <c r="D39532" s="2">
        <v>43113</v>
      </c>
      <c r="E39532">
        <v>15</v>
      </c>
      <c r="F39532">
        <v>111.7473</v>
      </c>
      <c r="G39532">
        <v>87.99</v>
      </c>
      <c r="H39532" s="3">
        <v>43113.06</v>
      </c>
    </row>
    <row r="39533" spans="1:8" x14ac:dyDescent="0.3">
      <c r="A39533" t="s">
        <v>83</v>
      </c>
      <c r="B39533">
        <v>11</v>
      </c>
      <c r="C39533">
        <v>41</v>
      </c>
      <c r="D39533" s="2">
        <v>43113</v>
      </c>
      <c r="E39533">
        <v>31</v>
      </c>
      <c r="F39533">
        <v>64.614000000000004</v>
      </c>
      <c r="G39533">
        <v>48.95</v>
      </c>
      <c r="H39533" s="3">
        <v>43113.07</v>
      </c>
    </row>
    <row r="39534" spans="1:8" x14ac:dyDescent="0.3">
      <c r="A39534" t="s">
        <v>89</v>
      </c>
      <c r="B39534">
        <v>1</v>
      </c>
      <c r="C39534">
        <v>41</v>
      </c>
      <c r="D39534" s="2">
        <v>43113</v>
      </c>
      <c r="E39534">
        <v>26</v>
      </c>
      <c r="F39534">
        <v>41.389499999999998</v>
      </c>
      <c r="G39534">
        <v>33.65</v>
      </c>
      <c r="H39534" s="3">
        <v>43113.08</v>
      </c>
    </row>
    <row r="39535" spans="1:8" x14ac:dyDescent="0.3">
      <c r="A39535" t="s">
        <v>176</v>
      </c>
      <c r="B39535">
        <v>3</v>
      </c>
      <c r="C39535">
        <v>41</v>
      </c>
      <c r="D39535" s="2">
        <v>43113</v>
      </c>
      <c r="E39535">
        <v>20</v>
      </c>
      <c r="F39535">
        <v>18.148000000000003</v>
      </c>
      <c r="G39535">
        <v>13.96</v>
      </c>
      <c r="H39535" s="3">
        <v>43113.11</v>
      </c>
    </row>
    <row r="39536" spans="1:8" x14ac:dyDescent="0.3">
      <c r="A39536" t="s">
        <v>67</v>
      </c>
      <c r="B39536">
        <v>11</v>
      </c>
      <c r="C39536">
        <v>1</v>
      </c>
      <c r="D39536" s="2">
        <v>43113</v>
      </c>
      <c r="E39536">
        <v>2</v>
      </c>
      <c r="F39536">
        <v>1.2383999999999999</v>
      </c>
      <c r="G39536">
        <v>0.96</v>
      </c>
      <c r="H39536" s="3">
        <v>43113.120000000003</v>
      </c>
    </row>
    <row r="39537" spans="1:8" x14ac:dyDescent="0.3">
      <c r="A39537" t="s">
        <v>11</v>
      </c>
      <c r="B39537">
        <v>12</v>
      </c>
      <c r="C39537">
        <v>1</v>
      </c>
      <c r="D39537" s="2">
        <v>43113</v>
      </c>
      <c r="E39537">
        <v>9</v>
      </c>
      <c r="F39537">
        <v>45.182599999999994</v>
      </c>
      <c r="G39537">
        <v>32.979999999999997</v>
      </c>
      <c r="H39537" s="3">
        <v>43113.120000000003</v>
      </c>
    </row>
    <row r="39538" spans="1:8" x14ac:dyDescent="0.3">
      <c r="A39538" t="s">
        <v>52</v>
      </c>
      <c r="B39538">
        <v>15</v>
      </c>
      <c r="C39538">
        <v>1</v>
      </c>
      <c r="D39538" s="2">
        <v>43113</v>
      </c>
      <c r="E39538">
        <v>36</v>
      </c>
      <c r="F39538">
        <v>22.383899999999997</v>
      </c>
      <c r="G39538">
        <v>16.829999999999998</v>
      </c>
      <c r="H39538" s="3">
        <v>43113.13</v>
      </c>
    </row>
    <row r="39539" spans="1:8" x14ac:dyDescent="0.3">
      <c r="A39539" t="s">
        <v>117</v>
      </c>
      <c r="B39539">
        <v>1</v>
      </c>
      <c r="C39539">
        <v>1</v>
      </c>
      <c r="D39539" s="2">
        <v>43113</v>
      </c>
      <c r="E39539">
        <v>17</v>
      </c>
      <c r="F39539">
        <v>11.455200000000001</v>
      </c>
      <c r="G39539">
        <v>8.8800000000000008</v>
      </c>
      <c r="H39539" s="3">
        <v>43113.13</v>
      </c>
    </row>
    <row r="39540" spans="1:8" x14ac:dyDescent="0.3">
      <c r="A39540" t="s">
        <v>42</v>
      </c>
      <c r="B39540">
        <v>1</v>
      </c>
      <c r="C39540">
        <v>44</v>
      </c>
      <c r="D39540" s="2">
        <v>43113</v>
      </c>
      <c r="E39540">
        <v>34</v>
      </c>
      <c r="F39540">
        <v>4.7747999999999999</v>
      </c>
      <c r="G39540">
        <v>3.46</v>
      </c>
      <c r="H39540" s="3">
        <v>43113.13</v>
      </c>
    </row>
    <row r="39541" spans="1:8" x14ac:dyDescent="0.3">
      <c r="A39541" t="s">
        <v>52</v>
      </c>
      <c r="B39541">
        <v>3</v>
      </c>
      <c r="C39541">
        <v>45</v>
      </c>
      <c r="D39541" s="2">
        <v>43113</v>
      </c>
      <c r="E39541">
        <v>8</v>
      </c>
      <c r="F39541">
        <v>22.215599999999998</v>
      </c>
      <c r="G39541">
        <v>16.829999999999998</v>
      </c>
      <c r="H39541" s="3">
        <v>43113.14</v>
      </c>
    </row>
    <row r="39542" spans="1:8" x14ac:dyDescent="0.3">
      <c r="A39542" t="s">
        <v>39</v>
      </c>
      <c r="B39542">
        <v>10</v>
      </c>
      <c r="C39542">
        <v>1</v>
      </c>
      <c r="D39542" s="2">
        <v>43113</v>
      </c>
      <c r="E39542">
        <v>2</v>
      </c>
      <c r="F39542">
        <v>8.8574000000000002</v>
      </c>
      <c r="G39542">
        <v>6.61</v>
      </c>
      <c r="H39542" s="3">
        <v>43113.14</v>
      </c>
    </row>
    <row r="39543" spans="1:8" x14ac:dyDescent="0.3">
      <c r="A39543" t="s">
        <v>98</v>
      </c>
      <c r="B39543">
        <v>1</v>
      </c>
      <c r="C39543">
        <v>1</v>
      </c>
      <c r="D39543" s="2">
        <v>43113</v>
      </c>
      <c r="E39543">
        <v>24</v>
      </c>
      <c r="F39543">
        <v>7.5195000000000007</v>
      </c>
      <c r="G39543">
        <v>5.57</v>
      </c>
      <c r="H39543" s="3">
        <v>43113.15</v>
      </c>
    </row>
    <row r="39544" spans="1:8" x14ac:dyDescent="0.3">
      <c r="A39544" t="s">
        <v>199</v>
      </c>
      <c r="B39544">
        <v>1</v>
      </c>
      <c r="C39544">
        <v>43</v>
      </c>
      <c r="D39544" s="2">
        <v>43113</v>
      </c>
      <c r="E39544">
        <v>11</v>
      </c>
      <c r="F39544">
        <v>9.0342000000000002</v>
      </c>
      <c r="G39544">
        <v>7.17</v>
      </c>
      <c r="H39544" s="3">
        <v>43113.16</v>
      </c>
    </row>
    <row r="39545" spans="1:8" x14ac:dyDescent="0.3">
      <c r="A39545" t="s">
        <v>82</v>
      </c>
      <c r="B39545">
        <v>2</v>
      </c>
      <c r="C39545">
        <v>41</v>
      </c>
      <c r="D39545" s="2">
        <v>43113</v>
      </c>
      <c r="E39545">
        <v>42</v>
      </c>
      <c r="F39545">
        <v>46.0062</v>
      </c>
      <c r="G39545">
        <v>37.71</v>
      </c>
      <c r="H39545" s="3">
        <v>43113.16</v>
      </c>
    </row>
    <row r="39546" spans="1:8" x14ac:dyDescent="0.3">
      <c r="A39546" t="s">
        <v>69</v>
      </c>
      <c r="B39546">
        <v>1</v>
      </c>
      <c r="C39546">
        <v>41</v>
      </c>
      <c r="D39546" s="2">
        <v>43113</v>
      </c>
      <c r="E39546">
        <v>48</v>
      </c>
      <c r="F39546">
        <v>20.962499999999999</v>
      </c>
      <c r="G39546">
        <v>16.77</v>
      </c>
      <c r="H39546" s="3">
        <v>43113.16</v>
      </c>
    </row>
    <row r="39547" spans="1:8" x14ac:dyDescent="0.3">
      <c r="A39547" t="s">
        <v>198</v>
      </c>
      <c r="B39547">
        <v>15</v>
      </c>
      <c r="C39547">
        <v>45</v>
      </c>
      <c r="D39547" s="2">
        <v>43113</v>
      </c>
      <c r="E39547">
        <v>32</v>
      </c>
      <c r="F39547">
        <v>110.64259999999999</v>
      </c>
      <c r="G39547">
        <v>84.46</v>
      </c>
      <c r="H39547" s="3">
        <v>43113.17</v>
      </c>
    </row>
    <row r="39548" spans="1:8" x14ac:dyDescent="0.3">
      <c r="A39548" t="s">
        <v>107</v>
      </c>
      <c r="B39548">
        <v>3</v>
      </c>
      <c r="C39548">
        <v>44</v>
      </c>
      <c r="D39548" s="2">
        <v>43113</v>
      </c>
      <c r="E39548">
        <v>41</v>
      </c>
      <c r="F39548">
        <v>7.6579999999999995</v>
      </c>
      <c r="G39548">
        <v>5.47</v>
      </c>
      <c r="H39548" s="3">
        <v>43113.17</v>
      </c>
    </row>
    <row r="39549" spans="1:8" x14ac:dyDescent="0.3">
      <c r="A39549" t="s">
        <v>186</v>
      </c>
      <c r="B39549">
        <v>1</v>
      </c>
      <c r="C39549">
        <v>45</v>
      </c>
      <c r="D39549" s="2">
        <v>43113</v>
      </c>
      <c r="E39549">
        <v>33</v>
      </c>
      <c r="F39549">
        <v>51.285600000000002</v>
      </c>
      <c r="G39549">
        <v>37.71</v>
      </c>
      <c r="H39549" s="3">
        <v>43113.17</v>
      </c>
    </row>
    <row r="39550" spans="1:8" x14ac:dyDescent="0.3">
      <c r="A39550" t="s">
        <v>169</v>
      </c>
      <c r="B39550">
        <v>10</v>
      </c>
      <c r="C39550">
        <v>1</v>
      </c>
      <c r="D39550" s="2">
        <v>43113</v>
      </c>
      <c r="E39550">
        <v>9</v>
      </c>
      <c r="F39550">
        <v>89.692000000000007</v>
      </c>
      <c r="G39550">
        <v>65.95</v>
      </c>
      <c r="H39550" s="3">
        <v>43113.18</v>
      </c>
    </row>
    <row r="39551" spans="1:8" x14ac:dyDescent="0.3">
      <c r="A39551" t="s">
        <v>84</v>
      </c>
      <c r="B39551">
        <v>6</v>
      </c>
      <c r="C39551">
        <v>3</v>
      </c>
      <c r="D39551" s="2">
        <v>43113</v>
      </c>
      <c r="E39551">
        <v>38</v>
      </c>
      <c r="F39551">
        <v>10.374000000000001</v>
      </c>
      <c r="G39551">
        <v>7.98</v>
      </c>
      <c r="H39551" s="3">
        <v>43113.23</v>
      </c>
    </row>
    <row r="39552" spans="1:8" x14ac:dyDescent="0.3">
      <c r="A39552" t="s">
        <v>12</v>
      </c>
      <c r="B39552">
        <v>1</v>
      </c>
      <c r="C39552">
        <v>41</v>
      </c>
      <c r="D39552" s="2">
        <v>43113</v>
      </c>
      <c r="E39552">
        <v>27</v>
      </c>
      <c r="F39552">
        <v>109.7184</v>
      </c>
      <c r="G39552">
        <v>83.12</v>
      </c>
      <c r="H39552" s="3">
        <v>43113.24</v>
      </c>
    </row>
    <row r="39553" spans="1:8" x14ac:dyDescent="0.3">
      <c r="A39553" t="s">
        <v>186</v>
      </c>
      <c r="B39553">
        <v>2</v>
      </c>
      <c r="C39553">
        <v>1</v>
      </c>
      <c r="D39553" s="2">
        <v>43113</v>
      </c>
      <c r="E39553">
        <v>46</v>
      </c>
      <c r="F39553">
        <v>46.760399999999997</v>
      </c>
      <c r="G39553">
        <v>37.71</v>
      </c>
      <c r="H39553" s="3">
        <v>43113.24</v>
      </c>
    </row>
    <row r="39554" spans="1:8" x14ac:dyDescent="0.3">
      <c r="A39554" t="s">
        <v>27</v>
      </c>
      <c r="B39554">
        <v>1</v>
      </c>
      <c r="C39554">
        <v>42</v>
      </c>
      <c r="D39554" s="2">
        <v>43113</v>
      </c>
      <c r="E39554">
        <v>47</v>
      </c>
      <c r="F39554">
        <v>416.52600000000001</v>
      </c>
      <c r="G39554">
        <v>315.55</v>
      </c>
      <c r="H39554" s="3">
        <v>43113.25</v>
      </c>
    </row>
    <row r="39555" spans="1:8" x14ac:dyDescent="0.3">
      <c r="A39555" t="s">
        <v>80</v>
      </c>
      <c r="B39555">
        <v>1</v>
      </c>
      <c r="C39555">
        <v>44</v>
      </c>
      <c r="D39555" s="2">
        <v>43113</v>
      </c>
      <c r="E39555">
        <v>7</v>
      </c>
      <c r="F39555">
        <v>7.6163999999999996</v>
      </c>
      <c r="G39555">
        <v>5.77</v>
      </c>
      <c r="H39555" s="3">
        <v>43113.27</v>
      </c>
    </row>
    <row r="39556" spans="1:8" x14ac:dyDescent="0.3">
      <c r="A39556" t="s">
        <v>131</v>
      </c>
      <c r="B39556">
        <v>4</v>
      </c>
      <c r="C39556">
        <v>1</v>
      </c>
      <c r="D39556" s="2">
        <v>43113</v>
      </c>
      <c r="E39556">
        <v>6</v>
      </c>
      <c r="F39556">
        <v>6.2830000000000004</v>
      </c>
      <c r="G39556">
        <v>5.15</v>
      </c>
      <c r="H39556" s="3">
        <v>43113.27</v>
      </c>
    </row>
    <row r="39557" spans="1:8" x14ac:dyDescent="0.3">
      <c r="A39557" t="s">
        <v>25</v>
      </c>
      <c r="B39557">
        <v>1</v>
      </c>
      <c r="C39557">
        <v>41</v>
      </c>
      <c r="D39557" s="2">
        <v>43113</v>
      </c>
      <c r="E39557">
        <v>34</v>
      </c>
      <c r="F39557">
        <v>21.785299999999996</v>
      </c>
      <c r="G39557">
        <v>16.63</v>
      </c>
      <c r="H39557" s="3">
        <v>43113.31</v>
      </c>
    </row>
    <row r="39558" spans="1:8" x14ac:dyDescent="0.3">
      <c r="A39558" t="s">
        <v>70</v>
      </c>
      <c r="B39558">
        <v>10</v>
      </c>
      <c r="C39558">
        <v>41</v>
      </c>
      <c r="D39558" s="2">
        <v>43113</v>
      </c>
      <c r="E39558">
        <v>18</v>
      </c>
      <c r="F39558">
        <v>99.554000000000002</v>
      </c>
      <c r="G39558">
        <v>76.58</v>
      </c>
      <c r="H39558" s="3">
        <v>43113.33</v>
      </c>
    </row>
    <row r="39559" spans="1:8" x14ac:dyDescent="0.3">
      <c r="A39559" t="s">
        <v>17</v>
      </c>
      <c r="B39559">
        <v>15</v>
      </c>
      <c r="C39559">
        <v>43</v>
      </c>
      <c r="D39559" s="2">
        <v>43113</v>
      </c>
      <c r="E39559">
        <v>46</v>
      </c>
      <c r="F39559">
        <v>10.322799999999999</v>
      </c>
      <c r="G39559">
        <v>7.88</v>
      </c>
      <c r="H39559" s="3">
        <v>43113.35</v>
      </c>
    </row>
    <row r="39560" spans="1:8" x14ac:dyDescent="0.3">
      <c r="A39560" t="s">
        <v>171</v>
      </c>
      <c r="B39560">
        <v>10</v>
      </c>
      <c r="C39560">
        <v>1</v>
      </c>
      <c r="D39560" s="2">
        <v>43113</v>
      </c>
      <c r="E39560">
        <v>1</v>
      </c>
      <c r="F39560">
        <v>74.710999999999999</v>
      </c>
      <c r="G39560">
        <v>57.47</v>
      </c>
      <c r="H39560" s="3">
        <v>43113.35</v>
      </c>
    </row>
    <row r="39561" spans="1:8" x14ac:dyDescent="0.3">
      <c r="A39561" t="s">
        <v>32</v>
      </c>
      <c r="B39561">
        <v>10</v>
      </c>
      <c r="C39561">
        <v>42</v>
      </c>
      <c r="D39561" s="2">
        <v>43113</v>
      </c>
      <c r="E39561">
        <v>15</v>
      </c>
      <c r="F39561">
        <v>26.340499999999999</v>
      </c>
      <c r="G39561">
        <v>18.95</v>
      </c>
      <c r="H39561" s="3">
        <v>43113.36</v>
      </c>
    </row>
    <row r="39562" spans="1:8" x14ac:dyDescent="0.3">
      <c r="A39562" t="s">
        <v>189</v>
      </c>
      <c r="B39562">
        <v>10</v>
      </c>
      <c r="C39562">
        <v>41</v>
      </c>
      <c r="D39562" s="2">
        <v>43113</v>
      </c>
      <c r="E39562">
        <v>27</v>
      </c>
      <c r="F39562">
        <v>105.82600000000001</v>
      </c>
      <c r="G39562">
        <v>75.59</v>
      </c>
      <c r="H39562" s="3">
        <v>43113.37</v>
      </c>
    </row>
    <row r="39563" spans="1:8" x14ac:dyDescent="0.3">
      <c r="A39563" t="s">
        <v>52</v>
      </c>
      <c r="B39563">
        <v>1</v>
      </c>
      <c r="C39563">
        <v>43</v>
      </c>
      <c r="D39563" s="2">
        <v>43113</v>
      </c>
      <c r="E39563">
        <v>10</v>
      </c>
      <c r="F39563">
        <v>23.057099999999995</v>
      </c>
      <c r="G39563">
        <v>16.829999999999998</v>
      </c>
      <c r="H39563" s="3">
        <v>43113.37</v>
      </c>
    </row>
    <row r="39564" spans="1:8" x14ac:dyDescent="0.3">
      <c r="A39564" t="s">
        <v>100</v>
      </c>
      <c r="B39564">
        <v>1</v>
      </c>
      <c r="C39564">
        <v>3</v>
      </c>
      <c r="D39564" s="2">
        <v>43113</v>
      </c>
      <c r="E39564">
        <v>26</v>
      </c>
      <c r="F39564">
        <v>5.4840000000000009</v>
      </c>
      <c r="G39564">
        <v>4.57</v>
      </c>
      <c r="H39564" s="3">
        <v>43113.37</v>
      </c>
    </row>
    <row r="39565" spans="1:8" x14ac:dyDescent="0.3">
      <c r="A39565" t="s">
        <v>174</v>
      </c>
      <c r="B39565">
        <v>1</v>
      </c>
      <c r="C39565">
        <v>41</v>
      </c>
      <c r="D39565" s="2">
        <v>43113</v>
      </c>
      <c r="E39565">
        <v>45</v>
      </c>
      <c r="F39565">
        <v>29.975999999999999</v>
      </c>
      <c r="G39565">
        <v>24.98</v>
      </c>
      <c r="H39565" s="3">
        <v>43113.38</v>
      </c>
    </row>
    <row r="39566" spans="1:8" x14ac:dyDescent="0.3">
      <c r="A39566" t="s">
        <v>2</v>
      </c>
      <c r="B39566">
        <v>3</v>
      </c>
      <c r="C39566">
        <v>1</v>
      </c>
      <c r="D39566" s="2">
        <v>43113</v>
      </c>
      <c r="E39566">
        <v>36</v>
      </c>
      <c r="F39566">
        <v>82.400999999999982</v>
      </c>
      <c r="G39566">
        <v>68.099999999999994</v>
      </c>
      <c r="H39566" s="3">
        <v>43113.38</v>
      </c>
    </row>
    <row r="39567" spans="1:8" x14ac:dyDescent="0.3">
      <c r="A39567" t="s">
        <v>121</v>
      </c>
      <c r="B39567">
        <v>1</v>
      </c>
      <c r="C39567">
        <v>1</v>
      </c>
      <c r="D39567" s="2">
        <v>43113</v>
      </c>
      <c r="E39567">
        <v>17</v>
      </c>
      <c r="F39567">
        <v>32.564399999999999</v>
      </c>
      <c r="G39567">
        <v>24.67</v>
      </c>
      <c r="H39567" s="3">
        <v>43113.39</v>
      </c>
    </row>
    <row r="39568" spans="1:8" x14ac:dyDescent="0.3">
      <c r="A39568" t="s">
        <v>89</v>
      </c>
      <c r="B39568">
        <v>10</v>
      </c>
      <c r="C39568">
        <v>41</v>
      </c>
      <c r="D39568" s="2">
        <v>43113</v>
      </c>
      <c r="E39568">
        <v>49</v>
      </c>
      <c r="F39568">
        <v>41.725999999999992</v>
      </c>
      <c r="G39568">
        <v>33.65</v>
      </c>
      <c r="H39568" s="3">
        <v>43113.39</v>
      </c>
    </row>
    <row r="39569" spans="1:8" x14ac:dyDescent="0.3">
      <c r="A39569" t="s">
        <v>11</v>
      </c>
      <c r="B39569">
        <v>1</v>
      </c>
      <c r="C39569">
        <v>42</v>
      </c>
      <c r="D39569" s="2">
        <v>43113</v>
      </c>
      <c r="E39569">
        <v>32</v>
      </c>
      <c r="F39569">
        <v>39.905799999999992</v>
      </c>
      <c r="G39569">
        <v>32.979999999999997</v>
      </c>
      <c r="H39569" s="3">
        <v>43113.41</v>
      </c>
    </row>
    <row r="39570" spans="1:8" x14ac:dyDescent="0.3">
      <c r="A39570" t="s">
        <v>17</v>
      </c>
      <c r="B39570">
        <v>1</v>
      </c>
      <c r="C39570">
        <v>3</v>
      </c>
      <c r="D39570" s="2">
        <v>43113</v>
      </c>
      <c r="E39570">
        <v>41</v>
      </c>
      <c r="F39570">
        <v>9.6923999999999992</v>
      </c>
      <c r="G39570">
        <v>7.88</v>
      </c>
      <c r="H39570" s="3">
        <v>43113.41</v>
      </c>
    </row>
    <row r="39571" spans="1:8" x14ac:dyDescent="0.3">
      <c r="A39571" t="s">
        <v>114</v>
      </c>
      <c r="B39571">
        <v>1</v>
      </c>
      <c r="C39571">
        <v>3</v>
      </c>
      <c r="D39571" s="2">
        <v>43113</v>
      </c>
      <c r="E39571">
        <v>26</v>
      </c>
      <c r="F39571">
        <v>54.769500000000001</v>
      </c>
      <c r="G39571">
        <v>40.57</v>
      </c>
      <c r="H39571" s="3">
        <v>43113.42</v>
      </c>
    </row>
    <row r="39572" spans="1:8" x14ac:dyDescent="0.3">
      <c r="A39572" t="s">
        <v>77</v>
      </c>
      <c r="B39572">
        <v>1</v>
      </c>
      <c r="C39572">
        <v>1</v>
      </c>
      <c r="D39572" s="2">
        <v>43113</v>
      </c>
      <c r="E39572">
        <v>40</v>
      </c>
      <c r="F39572">
        <v>6.3066000000000004</v>
      </c>
      <c r="G39572">
        <v>4.57</v>
      </c>
      <c r="H39572" s="3">
        <v>43113.42</v>
      </c>
    </row>
    <row r="39573" spans="1:8" x14ac:dyDescent="0.3">
      <c r="A39573" t="s">
        <v>94</v>
      </c>
      <c r="B39573">
        <v>3</v>
      </c>
      <c r="C39573">
        <v>45</v>
      </c>
      <c r="D39573" s="2">
        <v>43113</v>
      </c>
      <c r="E39573">
        <v>23</v>
      </c>
      <c r="F39573">
        <v>73.521000000000001</v>
      </c>
      <c r="G39573">
        <v>58.35</v>
      </c>
      <c r="H39573" s="3">
        <v>43113.43</v>
      </c>
    </row>
    <row r="39574" spans="1:8" x14ac:dyDescent="0.3">
      <c r="A39574" t="s">
        <v>177</v>
      </c>
      <c r="B39574">
        <v>10</v>
      </c>
      <c r="C39574">
        <v>41</v>
      </c>
      <c r="D39574" s="2">
        <v>43113</v>
      </c>
      <c r="E39574">
        <v>37</v>
      </c>
      <c r="F39574">
        <v>1.8495000000000001</v>
      </c>
      <c r="G39574">
        <v>1.37</v>
      </c>
      <c r="H39574" s="3">
        <v>43113.45</v>
      </c>
    </row>
    <row r="39575" spans="1:8" x14ac:dyDescent="0.3">
      <c r="A39575" t="s">
        <v>29</v>
      </c>
      <c r="B39575">
        <v>1</v>
      </c>
      <c r="C39575">
        <v>41</v>
      </c>
      <c r="D39575" s="2">
        <v>43113</v>
      </c>
      <c r="E39575">
        <v>50</v>
      </c>
      <c r="F39575">
        <v>9.8222000000000005</v>
      </c>
      <c r="G39575">
        <v>7.33</v>
      </c>
      <c r="H39575" s="3">
        <v>43113.45</v>
      </c>
    </row>
    <row r="39576" spans="1:8" x14ac:dyDescent="0.3">
      <c r="A39576" t="s">
        <v>86</v>
      </c>
      <c r="B39576">
        <v>4</v>
      </c>
      <c r="C39576">
        <v>1</v>
      </c>
      <c r="D39576" s="2">
        <v>43113</v>
      </c>
      <c r="E39576">
        <v>35</v>
      </c>
      <c r="F39576">
        <v>354.24</v>
      </c>
      <c r="G39576">
        <v>288</v>
      </c>
      <c r="H39576" s="3">
        <v>43113.46</v>
      </c>
    </row>
    <row r="39577" spans="1:8" x14ac:dyDescent="0.3">
      <c r="A39577" t="s">
        <v>17</v>
      </c>
      <c r="B39577">
        <v>1</v>
      </c>
      <c r="C39577">
        <v>1</v>
      </c>
      <c r="D39577" s="2">
        <v>43113</v>
      </c>
      <c r="E39577">
        <v>46</v>
      </c>
      <c r="F39577">
        <v>10.953199999999999</v>
      </c>
      <c r="G39577">
        <v>7.88</v>
      </c>
      <c r="H39577" s="3">
        <v>43113.46</v>
      </c>
    </row>
    <row r="39578" spans="1:8" x14ac:dyDescent="0.3">
      <c r="A39578" t="s">
        <v>60</v>
      </c>
      <c r="B39578">
        <v>4</v>
      </c>
      <c r="C39578">
        <v>1</v>
      </c>
      <c r="D39578" s="2">
        <v>43113</v>
      </c>
      <c r="E39578">
        <v>18</v>
      </c>
      <c r="F39578">
        <v>50.128</v>
      </c>
      <c r="G39578">
        <v>38.56</v>
      </c>
      <c r="H39578" s="3">
        <v>43113.48</v>
      </c>
    </row>
    <row r="39579" spans="1:8" x14ac:dyDescent="0.3">
      <c r="A39579" t="s">
        <v>91</v>
      </c>
      <c r="B39579">
        <v>2</v>
      </c>
      <c r="C39579">
        <v>1</v>
      </c>
      <c r="D39579" s="2">
        <v>43113</v>
      </c>
      <c r="E39579">
        <v>16</v>
      </c>
      <c r="F39579">
        <v>8.1143999999999998</v>
      </c>
      <c r="G39579">
        <v>5.88</v>
      </c>
      <c r="H39579" s="3">
        <v>43113.48</v>
      </c>
    </row>
    <row r="39580" spans="1:8" x14ac:dyDescent="0.3">
      <c r="A39580" t="s">
        <v>12</v>
      </c>
      <c r="B39580">
        <v>4</v>
      </c>
      <c r="C39580">
        <v>42</v>
      </c>
      <c r="D39580" s="2">
        <v>43113</v>
      </c>
      <c r="E39580">
        <v>3</v>
      </c>
      <c r="F39580">
        <v>113.87440000000001</v>
      </c>
      <c r="G39580">
        <v>83.12</v>
      </c>
      <c r="H39580" s="3">
        <v>43113.48</v>
      </c>
    </row>
    <row r="39581" spans="1:8" x14ac:dyDescent="0.3">
      <c r="A39581" t="s">
        <v>152</v>
      </c>
      <c r="B39581">
        <v>1</v>
      </c>
      <c r="C39581">
        <v>1</v>
      </c>
      <c r="D39581" s="2">
        <v>43113</v>
      </c>
      <c r="E39581">
        <v>18</v>
      </c>
      <c r="F39581">
        <v>97.47399999999999</v>
      </c>
      <c r="G39581">
        <v>74.98</v>
      </c>
      <c r="H39581" s="3">
        <v>43113.49</v>
      </c>
    </row>
    <row r="39582" spans="1:8" x14ac:dyDescent="0.3">
      <c r="A39582" t="s">
        <v>29</v>
      </c>
      <c r="B39582">
        <v>1</v>
      </c>
      <c r="C39582">
        <v>41</v>
      </c>
      <c r="D39582" s="2">
        <v>43113</v>
      </c>
      <c r="E39582">
        <v>48</v>
      </c>
      <c r="F39582">
        <v>9.8222000000000005</v>
      </c>
      <c r="G39582">
        <v>7.33</v>
      </c>
      <c r="H39582" s="3">
        <v>43113.5</v>
      </c>
    </row>
    <row r="39583" spans="1:8" x14ac:dyDescent="0.3">
      <c r="A39583" t="s">
        <v>367</v>
      </c>
      <c r="B39583">
        <v>2</v>
      </c>
      <c r="C39583">
        <v>2</v>
      </c>
      <c r="D39583" s="2">
        <v>43113</v>
      </c>
      <c r="E39583">
        <v>7</v>
      </c>
      <c r="F39583">
        <v>5.3940000000000001</v>
      </c>
      <c r="G39583">
        <v>4.3499999999999996</v>
      </c>
      <c r="H39583" s="3">
        <v>43113.51</v>
      </c>
    </row>
    <row r="39584" spans="1:8" x14ac:dyDescent="0.3">
      <c r="A39584" t="s">
        <v>30</v>
      </c>
      <c r="B39584">
        <v>4</v>
      </c>
      <c r="C39584">
        <v>43</v>
      </c>
      <c r="D39584" s="2">
        <v>43113</v>
      </c>
      <c r="E39584">
        <v>1</v>
      </c>
      <c r="F39584">
        <v>14.898000000000001</v>
      </c>
      <c r="G39584">
        <v>11.46</v>
      </c>
      <c r="H39584" s="3">
        <v>43113.52</v>
      </c>
    </row>
    <row r="39585" spans="1:8" x14ac:dyDescent="0.3">
      <c r="A39585" t="s">
        <v>178</v>
      </c>
      <c r="B39585">
        <v>2</v>
      </c>
      <c r="C39585">
        <v>44</v>
      </c>
      <c r="D39585" s="2">
        <v>43113</v>
      </c>
      <c r="E39585">
        <v>8</v>
      </c>
      <c r="F39585">
        <v>33.339199999999998</v>
      </c>
      <c r="G39585">
        <v>24.88</v>
      </c>
      <c r="H39585" s="3">
        <v>43113.52</v>
      </c>
    </row>
    <row r="39586" spans="1:8" x14ac:dyDescent="0.3">
      <c r="A39586" t="s">
        <v>139</v>
      </c>
      <c r="B39586">
        <v>3</v>
      </c>
      <c r="C39586">
        <v>42</v>
      </c>
      <c r="D39586" s="2">
        <v>43113</v>
      </c>
      <c r="E39586">
        <v>3</v>
      </c>
      <c r="F39586">
        <v>10.557</v>
      </c>
      <c r="G39586">
        <v>7.82</v>
      </c>
      <c r="H39586" s="3">
        <v>43113.52</v>
      </c>
    </row>
    <row r="39587" spans="1:8" x14ac:dyDescent="0.3">
      <c r="A39587" t="s">
        <v>5</v>
      </c>
      <c r="B39587">
        <v>2</v>
      </c>
      <c r="C39587">
        <v>43</v>
      </c>
      <c r="D39587" s="2">
        <v>43113</v>
      </c>
      <c r="E39587">
        <v>6</v>
      </c>
      <c r="F39587">
        <v>35.792499999999997</v>
      </c>
      <c r="G39587">
        <v>25.75</v>
      </c>
      <c r="H39587" s="3">
        <v>43113.52</v>
      </c>
    </row>
    <row r="39588" spans="1:8" x14ac:dyDescent="0.3">
      <c r="A39588" t="s">
        <v>53</v>
      </c>
      <c r="B39588">
        <v>15</v>
      </c>
      <c r="C39588">
        <v>41</v>
      </c>
      <c r="D39588" s="2">
        <v>43113</v>
      </c>
      <c r="E39588">
        <v>21</v>
      </c>
      <c r="F39588">
        <v>18.464600000000001</v>
      </c>
      <c r="G39588">
        <v>15.26</v>
      </c>
      <c r="H39588" s="3">
        <v>43113.53</v>
      </c>
    </row>
    <row r="39589" spans="1:8" x14ac:dyDescent="0.3">
      <c r="A39589" t="s">
        <v>89</v>
      </c>
      <c r="B39589">
        <v>1</v>
      </c>
      <c r="C39589">
        <v>1</v>
      </c>
      <c r="D39589" s="2">
        <v>43113</v>
      </c>
      <c r="E39589">
        <v>20</v>
      </c>
      <c r="F39589">
        <v>42.398999999999994</v>
      </c>
      <c r="G39589">
        <v>33.65</v>
      </c>
      <c r="H39589" s="3">
        <v>43113.56</v>
      </c>
    </row>
    <row r="39590" spans="1:8" x14ac:dyDescent="0.3">
      <c r="A39590" t="s">
        <v>123</v>
      </c>
      <c r="B39590">
        <v>3</v>
      </c>
      <c r="C39590">
        <v>45</v>
      </c>
      <c r="D39590" s="2">
        <v>43113</v>
      </c>
      <c r="E39590">
        <v>20</v>
      </c>
      <c r="F39590">
        <v>36.639500000000005</v>
      </c>
      <c r="G39590">
        <v>28.85</v>
      </c>
      <c r="H39590" s="3">
        <v>43113.58</v>
      </c>
    </row>
    <row r="39591" spans="1:8" x14ac:dyDescent="0.3">
      <c r="A39591" t="s">
        <v>52</v>
      </c>
      <c r="B39591">
        <v>4</v>
      </c>
      <c r="C39591">
        <v>1</v>
      </c>
      <c r="D39591" s="2">
        <v>43113</v>
      </c>
      <c r="E39591">
        <v>14</v>
      </c>
      <c r="F39591">
        <v>23.057099999999995</v>
      </c>
      <c r="G39591">
        <v>16.829999999999998</v>
      </c>
      <c r="H39591" s="3">
        <v>43113.59</v>
      </c>
    </row>
    <row r="39592" spans="1:8" x14ac:dyDescent="0.3">
      <c r="A39592" t="s">
        <v>12</v>
      </c>
      <c r="B39592">
        <v>1</v>
      </c>
      <c r="C39592">
        <v>1</v>
      </c>
      <c r="D39592" s="2">
        <v>43113</v>
      </c>
      <c r="E39592">
        <v>40</v>
      </c>
      <c r="F39592">
        <v>113.87440000000001</v>
      </c>
      <c r="G39592">
        <v>83.12</v>
      </c>
      <c r="H39592" s="3">
        <v>43113.599999999999</v>
      </c>
    </row>
    <row r="39593" spans="1:8" x14ac:dyDescent="0.3">
      <c r="A39593" t="s">
        <v>5</v>
      </c>
      <c r="B39593">
        <v>1</v>
      </c>
      <c r="C39593">
        <v>44</v>
      </c>
      <c r="D39593" s="2">
        <v>43113</v>
      </c>
      <c r="E39593">
        <v>10</v>
      </c>
      <c r="F39593">
        <v>31.157499999999999</v>
      </c>
      <c r="G39593">
        <v>25.75</v>
      </c>
      <c r="H39593" s="3">
        <v>43113.63</v>
      </c>
    </row>
    <row r="39594" spans="1:8" x14ac:dyDescent="0.3">
      <c r="A39594" t="s">
        <v>17</v>
      </c>
      <c r="B39594">
        <v>1</v>
      </c>
      <c r="C39594">
        <v>41</v>
      </c>
      <c r="D39594" s="2">
        <v>43113</v>
      </c>
      <c r="E39594">
        <v>12</v>
      </c>
      <c r="F39594">
        <v>10.953199999999999</v>
      </c>
      <c r="G39594">
        <v>7.88</v>
      </c>
      <c r="H39594" s="3">
        <v>43113.63</v>
      </c>
    </row>
    <row r="39595" spans="1:8" x14ac:dyDescent="0.3">
      <c r="A39595" t="s">
        <v>33</v>
      </c>
      <c r="B39595">
        <v>1</v>
      </c>
      <c r="C39595">
        <v>1</v>
      </c>
      <c r="D39595" s="2">
        <v>43113</v>
      </c>
      <c r="E39595">
        <v>12</v>
      </c>
      <c r="F39595">
        <v>2.1648000000000001</v>
      </c>
      <c r="G39595">
        <v>1.64</v>
      </c>
      <c r="H39595" s="3">
        <v>43113.63</v>
      </c>
    </row>
    <row r="39596" spans="1:8" x14ac:dyDescent="0.3">
      <c r="A39596" t="s">
        <v>199</v>
      </c>
      <c r="B39596">
        <v>4</v>
      </c>
      <c r="C39596">
        <v>41</v>
      </c>
      <c r="D39596" s="2">
        <v>43113</v>
      </c>
      <c r="E39596">
        <v>47</v>
      </c>
      <c r="F39596">
        <v>9.3926999999999996</v>
      </c>
      <c r="G39596">
        <v>7.17</v>
      </c>
      <c r="H39596" s="3">
        <v>43113.65</v>
      </c>
    </row>
    <row r="39597" spans="1:8" x14ac:dyDescent="0.3">
      <c r="A39597" t="s">
        <v>17</v>
      </c>
      <c r="B39597">
        <v>15</v>
      </c>
      <c r="C39597">
        <v>1</v>
      </c>
      <c r="D39597" s="2">
        <v>43113</v>
      </c>
      <c r="E39597">
        <v>27</v>
      </c>
      <c r="F39597">
        <v>10.4016</v>
      </c>
      <c r="G39597">
        <v>7.88</v>
      </c>
      <c r="H39597" s="3">
        <v>43113.65</v>
      </c>
    </row>
    <row r="39598" spans="1:8" x14ac:dyDescent="0.3">
      <c r="A39598" t="s">
        <v>80</v>
      </c>
      <c r="B39598">
        <v>8</v>
      </c>
      <c r="C39598">
        <v>1</v>
      </c>
      <c r="D39598" s="2">
        <v>43113</v>
      </c>
      <c r="E39598">
        <v>3</v>
      </c>
      <c r="F39598">
        <v>7.5009999999999994</v>
      </c>
      <c r="G39598">
        <v>5.77</v>
      </c>
      <c r="H39598" s="3">
        <v>43113.66</v>
      </c>
    </row>
    <row r="39599" spans="1:8" x14ac:dyDescent="0.3">
      <c r="A39599" t="s">
        <v>112</v>
      </c>
      <c r="B39599">
        <v>14</v>
      </c>
      <c r="C39599">
        <v>44</v>
      </c>
      <c r="D39599" s="2">
        <v>43113</v>
      </c>
      <c r="E39599">
        <v>37</v>
      </c>
      <c r="F39599">
        <v>615.74279999999999</v>
      </c>
      <c r="G39599">
        <v>477.32</v>
      </c>
      <c r="H39599" s="3">
        <v>43113.66</v>
      </c>
    </row>
    <row r="39600" spans="1:8" x14ac:dyDescent="0.3">
      <c r="A39600" t="s">
        <v>12</v>
      </c>
      <c r="B39600">
        <v>1</v>
      </c>
      <c r="C39600">
        <v>1</v>
      </c>
      <c r="D39600" s="2">
        <v>43113</v>
      </c>
      <c r="E39600">
        <v>25</v>
      </c>
      <c r="F39600">
        <v>100.57520000000001</v>
      </c>
      <c r="G39600">
        <v>83.12</v>
      </c>
      <c r="H39600" s="3">
        <v>43113.68</v>
      </c>
    </row>
    <row r="39601" spans="1:8" x14ac:dyDescent="0.3">
      <c r="A39601" t="s">
        <v>22</v>
      </c>
      <c r="B39601">
        <v>1</v>
      </c>
      <c r="C39601">
        <v>43</v>
      </c>
      <c r="D39601" s="2">
        <v>43113</v>
      </c>
      <c r="E39601">
        <v>8</v>
      </c>
      <c r="F39601">
        <v>95.55</v>
      </c>
      <c r="G39601">
        <v>73.5</v>
      </c>
      <c r="H39601" s="3">
        <v>43113.68</v>
      </c>
    </row>
    <row r="39602" spans="1:8" x14ac:dyDescent="0.3">
      <c r="A39602" t="s">
        <v>12</v>
      </c>
      <c r="B39602">
        <v>3</v>
      </c>
      <c r="C39602">
        <v>1</v>
      </c>
      <c r="D39602" s="2">
        <v>43113</v>
      </c>
      <c r="E39602">
        <v>23</v>
      </c>
      <c r="F39602">
        <v>106.39360000000001</v>
      </c>
      <c r="G39602">
        <v>83.12</v>
      </c>
      <c r="H39602" s="3">
        <v>43113.69</v>
      </c>
    </row>
    <row r="39603" spans="1:8" x14ac:dyDescent="0.3">
      <c r="A39603" t="s">
        <v>155</v>
      </c>
      <c r="B39603">
        <v>4</v>
      </c>
      <c r="C39603">
        <v>41</v>
      </c>
      <c r="D39603" s="2">
        <v>43113</v>
      </c>
      <c r="E39603">
        <v>48</v>
      </c>
      <c r="F39603">
        <v>12.175599999999999</v>
      </c>
      <c r="G39603">
        <v>9.98</v>
      </c>
      <c r="H39603" s="3">
        <v>43113.71</v>
      </c>
    </row>
    <row r="39604" spans="1:8" x14ac:dyDescent="0.3">
      <c r="A39604" t="s">
        <v>42</v>
      </c>
      <c r="B39604">
        <v>1</v>
      </c>
      <c r="C39604">
        <v>45</v>
      </c>
      <c r="D39604" s="2">
        <v>43113</v>
      </c>
      <c r="E39604">
        <v>13</v>
      </c>
      <c r="F39604">
        <v>4.6710000000000003</v>
      </c>
      <c r="G39604">
        <v>3.46</v>
      </c>
      <c r="H39604" s="3">
        <v>43113.71</v>
      </c>
    </row>
    <row r="39605" spans="1:8" x14ac:dyDescent="0.3">
      <c r="A39605" t="s">
        <v>33</v>
      </c>
      <c r="B39605">
        <v>10</v>
      </c>
      <c r="C39605">
        <v>3</v>
      </c>
      <c r="D39605" s="2">
        <v>43113</v>
      </c>
      <c r="E39605">
        <v>24</v>
      </c>
      <c r="F39605">
        <v>2.0335999999999999</v>
      </c>
      <c r="G39605">
        <v>1.64</v>
      </c>
      <c r="H39605" s="3">
        <v>43113.72</v>
      </c>
    </row>
    <row r="39606" spans="1:8" x14ac:dyDescent="0.3">
      <c r="A39606" t="s">
        <v>94</v>
      </c>
      <c r="B39606">
        <v>1</v>
      </c>
      <c r="C39606">
        <v>1</v>
      </c>
      <c r="D39606" s="2">
        <v>43113</v>
      </c>
      <c r="E39606">
        <v>19</v>
      </c>
      <c r="F39606">
        <v>79.356000000000009</v>
      </c>
      <c r="G39606">
        <v>58.35</v>
      </c>
      <c r="H39606" s="3">
        <v>43113.75</v>
      </c>
    </row>
    <row r="39607" spans="1:8" x14ac:dyDescent="0.3">
      <c r="A39607" t="s">
        <v>52</v>
      </c>
      <c r="B39607">
        <v>1</v>
      </c>
      <c r="C39607">
        <v>41</v>
      </c>
      <c r="D39607" s="2">
        <v>43113</v>
      </c>
      <c r="E39607">
        <v>48</v>
      </c>
      <c r="F39607">
        <v>20.532599999999999</v>
      </c>
      <c r="G39607">
        <v>16.829999999999998</v>
      </c>
      <c r="H39607" s="3">
        <v>43113.760000000002</v>
      </c>
    </row>
    <row r="39608" spans="1:8" x14ac:dyDescent="0.3">
      <c r="A39608" t="s">
        <v>164</v>
      </c>
      <c r="B39608">
        <v>1</v>
      </c>
      <c r="C39608">
        <v>1</v>
      </c>
      <c r="D39608" s="2">
        <v>43113</v>
      </c>
      <c r="E39608">
        <v>32</v>
      </c>
      <c r="F39608">
        <v>863.11680000000013</v>
      </c>
      <c r="G39608">
        <v>648.96</v>
      </c>
      <c r="H39608" s="3">
        <v>43113.760000000002</v>
      </c>
    </row>
    <row r="39609" spans="1:8" x14ac:dyDescent="0.3">
      <c r="A39609" t="s">
        <v>12</v>
      </c>
      <c r="B39609">
        <v>3</v>
      </c>
      <c r="C39609">
        <v>41</v>
      </c>
      <c r="D39609" s="2">
        <v>43113</v>
      </c>
      <c r="E39609">
        <v>10</v>
      </c>
      <c r="F39609">
        <v>113.87440000000001</v>
      </c>
      <c r="G39609">
        <v>83.12</v>
      </c>
      <c r="H39609" s="3">
        <v>43113.77</v>
      </c>
    </row>
    <row r="39610" spans="1:8" x14ac:dyDescent="0.3">
      <c r="A39610" t="s">
        <v>137</v>
      </c>
      <c r="B39610">
        <v>1</v>
      </c>
      <c r="C39610">
        <v>41</v>
      </c>
      <c r="D39610" s="2">
        <v>43113</v>
      </c>
      <c r="E39610">
        <v>2</v>
      </c>
      <c r="F39610">
        <v>9.234</v>
      </c>
      <c r="G39610">
        <v>6.84</v>
      </c>
      <c r="H39610" s="3">
        <v>43113.81</v>
      </c>
    </row>
    <row r="39611" spans="1:8" x14ac:dyDescent="0.3">
      <c r="A39611" t="s">
        <v>172</v>
      </c>
      <c r="B39611">
        <v>1</v>
      </c>
      <c r="C39611">
        <v>2</v>
      </c>
      <c r="D39611" s="2">
        <v>43113</v>
      </c>
      <c r="E39611">
        <v>15</v>
      </c>
      <c r="F39611">
        <v>22.233600000000003</v>
      </c>
      <c r="G39611">
        <v>17.37</v>
      </c>
      <c r="H39611" s="3">
        <v>43113.84</v>
      </c>
    </row>
    <row r="39612" spans="1:8" x14ac:dyDescent="0.3">
      <c r="A39612" t="s">
        <v>103</v>
      </c>
      <c r="B39612">
        <v>2</v>
      </c>
      <c r="C39612">
        <v>44</v>
      </c>
      <c r="D39612" s="2">
        <v>43113</v>
      </c>
      <c r="E39612">
        <v>33</v>
      </c>
      <c r="F39612">
        <v>32</v>
      </c>
      <c r="G39612">
        <v>25</v>
      </c>
      <c r="H39612" s="3">
        <v>43113.84</v>
      </c>
    </row>
    <row r="39613" spans="1:8" x14ac:dyDescent="0.3">
      <c r="A39613" t="s">
        <v>22</v>
      </c>
      <c r="B39613">
        <v>3</v>
      </c>
      <c r="C39613">
        <v>41</v>
      </c>
      <c r="D39613" s="2">
        <v>43113</v>
      </c>
      <c r="E39613">
        <v>41</v>
      </c>
      <c r="F39613">
        <v>99.96</v>
      </c>
      <c r="G39613">
        <v>73.5</v>
      </c>
      <c r="H39613" s="3">
        <v>43113.84</v>
      </c>
    </row>
    <row r="39614" spans="1:8" x14ac:dyDescent="0.3">
      <c r="A39614" t="s">
        <v>12</v>
      </c>
      <c r="B39614">
        <v>2</v>
      </c>
      <c r="C39614">
        <v>2</v>
      </c>
      <c r="D39614" s="2">
        <v>43113</v>
      </c>
      <c r="E39614">
        <v>45</v>
      </c>
      <c r="F39614">
        <v>108.88720000000001</v>
      </c>
      <c r="G39614">
        <v>83.12</v>
      </c>
      <c r="H39614" s="3">
        <v>43113.85</v>
      </c>
    </row>
    <row r="39615" spans="1:8" x14ac:dyDescent="0.3">
      <c r="A39615" t="s">
        <v>68</v>
      </c>
      <c r="B39615">
        <v>1</v>
      </c>
      <c r="C39615">
        <v>44</v>
      </c>
      <c r="D39615" s="2">
        <v>43113</v>
      </c>
      <c r="E39615">
        <v>2</v>
      </c>
      <c r="F39615">
        <v>295.81360000000001</v>
      </c>
      <c r="G39615">
        <v>217.51</v>
      </c>
      <c r="H39615" s="3">
        <v>43113.86</v>
      </c>
    </row>
    <row r="39616" spans="1:8" x14ac:dyDescent="0.3">
      <c r="A39616" t="s">
        <v>69</v>
      </c>
      <c r="B39616">
        <v>1</v>
      </c>
      <c r="C39616">
        <v>1</v>
      </c>
      <c r="D39616" s="2">
        <v>43113</v>
      </c>
      <c r="E39616">
        <v>32</v>
      </c>
      <c r="F39616">
        <v>20.627099999999999</v>
      </c>
      <c r="G39616">
        <v>16.77</v>
      </c>
      <c r="H39616" s="3">
        <v>43113.87</v>
      </c>
    </row>
    <row r="39617" spans="1:8" x14ac:dyDescent="0.3">
      <c r="A39617" t="s">
        <v>29</v>
      </c>
      <c r="B39617">
        <v>10</v>
      </c>
      <c r="C39617">
        <v>45</v>
      </c>
      <c r="D39617" s="2">
        <v>43113</v>
      </c>
      <c r="E39617">
        <v>45</v>
      </c>
      <c r="F39617">
        <v>9.0159000000000002</v>
      </c>
      <c r="G39617">
        <v>7.33</v>
      </c>
      <c r="H39617" s="3">
        <v>43113.87</v>
      </c>
    </row>
    <row r="39618" spans="1:8" x14ac:dyDescent="0.3">
      <c r="A39618" t="s">
        <v>95</v>
      </c>
      <c r="B39618">
        <v>15</v>
      </c>
      <c r="C39618">
        <v>1</v>
      </c>
      <c r="D39618" s="2">
        <v>43113</v>
      </c>
      <c r="E39618">
        <v>30</v>
      </c>
      <c r="F39618">
        <v>106.21860000000001</v>
      </c>
      <c r="G39618">
        <v>76.97</v>
      </c>
      <c r="H39618" s="3">
        <v>43113.88</v>
      </c>
    </row>
    <row r="39619" spans="1:8" x14ac:dyDescent="0.3">
      <c r="A39619" t="s">
        <v>105</v>
      </c>
      <c r="B39619">
        <v>2</v>
      </c>
      <c r="C39619">
        <v>2</v>
      </c>
      <c r="D39619" s="2">
        <v>43113</v>
      </c>
      <c r="E39619">
        <v>23</v>
      </c>
      <c r="F39619">
        <v>110.3616</v>
      </c>
      <c r="G39619">
        <v>86.22</v>
      </c>
      <c r="H39619" s="3">
        <v>43113.89</v>
      </c>
    </row>
    <row r="39620" spans="1:8" x14ac:dyDescent="0.3">
      <c r="A39620" t="s">
        <v>11</v>
      </c>
      <c r="B39620">
        <v>1</v>
      </c>
      <c r="C39620">
        <v>1</v>
      </c>
      <c r="D39620" s="2">
        <v>43113</v>
      </c>
      <c r="E39620">
        <v>2</v>
      </c>
      <c r="F39620">
        <v>43.203799999999994</v>
      </c>
      <c r="G39620">
        <v>32.979999999999997</v>
      </c>
      <c r="H39620" s="3">
        <v>43113.9</v>
      </c>
    </row>
    <row r="39621" spans="1:8" x14ac:dyDescent="0.3">
      <c r="A39621" t="s">
        <v>201</v>
      </c>
      <c r="B39621">
        <v>4</v>
      </c>
      <c r="C39621">
        <v>1</v>
      </c>
      <c r="D39621" s="2">
        <v>43113</v>
      </c>
      <c r="E39621">
        <v>18</v>
      </c>
      <c r="F39621">
        <v>128.2816</v>
      </c>
      <c r="G39621">
        <v>100.22</v>
      </c>
      <c r="H39621" s="3">
        <v>43113.91</v>
      </c>
    </row>
    <row r="39622" spans="1:8" x14ac:dyDescent="0.3">
      <c r="A39622" t="s">
        <v>29</v>
      </c>
      <c r="B39622">
        <v>3</v>
      </c>
      <c r="C39622">
        <v>1</v>
      </c>
      <c r="D39622" s="2">
        <v>43113</v>
      </c>
      <c r="E39622">
        <v>49</v>
      </c>
      <c r="F39622">
        <v>10.262</v>
      </c>
      <c r="G39622">
        <v>7.33</v>
      </c>
      <c r="H39622" s="3">
        <v>43113.94</v>
      </c>
    </row>
    <row r="39623" spans="1:8" x14ac:dyDescent="0.3">
      <c r="A39623" t="s">
        <v>100</v>
      </c>
      <c r="B39623">
        <v>1</v>
      </c>
      <c r="C39623">
        <v>1</v>
      </c>
      <c r="D39623" s="2">
        <v>43113</v>
      </c>
      <c r="E39623">
        <v>16</v>
      </c>
      <c r="F39623">
        <v>6.0781000000000009</v>
      </c>
      <c r="G39623">
        <v>4.57</v>
      </c>
      <c r="H39623" s="3">
        <v>43113.96</v>
      </c>
    </row>
    <row r="39624" spans="1:8" x14ac:dyDescent="0.3">
      <c r="A39624" t="s">
        <v>39</v>
      </c>
      <c r="B39624">
        <v>3</v>
      </c>
      <c r="C39624">
        <v>1</v>
      </c>
      <c r="D39624" s="2">
        <v>43113</v>
      </c>
      <c r="E39624">
        <v>35</v>
      </c>
      <c r="F39624">
        <v>9.0556999999999999</v>
      </c>
      <c r="G39624">
        <v>6.61</v>
      </c>
      <c r="H39624" s="3">
        <v>43113.97</v>
      </c>
    </row>
    <row r="39625" spans="1:8" x14ac:dyDescent="0.3">
      <c r="A39625" t="s">
        <v>168</v>
      </c>
      <c r="B39625">
        <v>10</v>
      </c>
      <c r="C39625">
        <v>41</v>
      </c>
      <c r="D39625" s="2">
        <v>43113</v>
      </c>
      <c r="E39625">
        <v>40</v>
      </c>
      <c r="F39625">
        <v>38.118400000000001</v>
      </c>
      <c r="G39625">
        <v>29.78</v>
      </c>
      <c r="H39625" s="3">
        <v>43113.97</v>
      </c>
    </row>
    <row r="39626" spans="1:8" x14ac:dyDescent="0.3">
      <c r="A39626" t="s">
        <v>19</v>
      </c>
      <c r="B39626">
        <v>1</v>
      </c>
      <c r="C39626">
        <v>45</v>
      </c>
      <c r="D39626" s="2">
        <v>43113</v>
      </c>
      <c r="E39626">
        <v>37</v>
      </c>
      <c r="F39626">
        <v>79.342400000000012</v>
      </c>
      <c r="G39626">
        <v>58.34</v>
      </c>
      <c r="H39626" s="3">
        <v>43113.97</v>
      </c>
    </row>
    <row r="39627" spans="1:8" x14ac:dyDescent="0.3">
      <c r="A39627" t="s">
        <v>31</v>
      </c>
      <c r="B39627">
        <v>2</v>
      </c>
      <c r="C39627">
        <v>44</v>
      </c>
      <c r="D39627" s="2">
        <v>43113</v>
      </c>
      <c r="E39627">
        <v>19</v>
      </c>
      <c r="F39627">
        <v>1.5042000000000002</v>
      </c>
      <c r="G39627">
        <v>1.0900000000000001</v>
      </c>
      <c r="H39627" s="3">
        <v>43114</v>
      </c>
    </row>
    <row r="39628" spans="1:8" x14ac:dyDescent="0.3">
      <c r="A39628" t="s">
        <v>17</v>
      </c>
      <c r="B39628">
        <v>3</v>
      </c>
      <c r="C39628">
        <v>41</v>
      </c>
      <c r="D39628" s="2">
        <v>43113</v>
      </c>
      <c r="E39628">
        <v>44</v>
      </c>
      <c r="F39628">
        <v>10.638</v>
      </c>
      <c r="G39628">
        <v>7.88</v>
      </c>
      <c r="H39628" s="3">
        <v>43114</v>
      </c>
    </row>
    <row r="39629" spans="1:8" x14ac:dyDescent="0.3">
      <c r="A39629" t="s">
        <v>149</v>
      </c>
      <c r="B39629">
        <v>1</v>
      </c>
      <c r="C39629">
        <v>41</v>
      </c>
      <c r="D39629" s="2">
        <v>43114</v>
      </c>
      <c r="E39629">
        <v>4</v>
      </c>
      <c r="F39629">
        <v>111.30269999999999</v>
      </c>
      <c r="G39629">
        <v>90.49</v>
      </c>
      <c r="H39629" s="3">
        <v>43114.03</v>
      </c>
    </row>
    <row r="39630" spans="1:8" x14ac:dyDescent="0.3">
      <c r="A39630" t="s">
        <v>11</v>
      </c>
      <c r="B39630">
        <v>10</v>
      </c>
      <c r="C39630">
        <v>42</v>
      </c>
      <c r="D39630" s="2">
        <v>43114</v>
      </c>
      <c r="E39630">
        <v>3</v>
      </c>
      <c r="F39630">
        <v>43.203799999999994</v>
      </c>
      <c r="G39630">
        <v>32.979999999999997</v>
      </c>
      <c r="H39630" s="3">
        <v>43114.04</v>
      </c>
    </row>
    <row r="39631" spans="1:8" x14ac:dyDescent="0.3">
      <c r="A39631" t="s">
        <v>17</v>
      </c>
      <c r="B39631">
        <v>1</v>
      </c>
      <c r="C39631">
        <v>1</v>
      </c>
      <c r="D39631" s="2">
        <v>43114</v>
      </c>
      <c r="E39631">
        <v>30</v>
      </c>
      <c r="F39631">
        <v>9.6135999999999999</v>
      </c>
      <c r="G39631">
        <v>7.88</v>
      </c>
      <c r="H39631" s="3">
        <v>43114.05</v>
      </c>
    </row>
    <row r="39632" spans="1:8" x14ac:dyDescent="0.3">
      <c r="A39632" t="s">
        <v>70</v>
      </c>
      <c r="B39632">
        <v>2</v>
      </c>
      <c r="C39632">
        <v>2</v>
      </c>
      <c r="D39632" s="2">
        <v>43114</v>
      </c>
      <c r="E39632">
        <v>43</v>
      </c>
      <c r="F39632">
        <v>104.14879999999999</v>
      </c>
      <c r="G39632">
        <v>76.58</v>
      </c>
      <c r="H39632" s="3">
        <v>43114.05</v>
      </c>
    </row>
    <row r="39633" spans="1:8" x14ac:dyDescent="0.3">
      <c r="A39633" t="s">
        <v>113</v>
      </c>
      <c r="B39633">
        <v>1</v>
      </c>
      <c r="C39633">
        <v>41</v>
      </c>
      <c r="D39633" s="2">
        <v>43114</v>
      </c>
      <c r="E39633">
        <v>1</v>
      </c>
      <c r="F39633">
        <v>96.2136</v>
      </c>
      <c r="G39633">
        <v>76.36</v>
      </c>
      <c r="H39633" s="3">
        <v>43114.06</v>
      </c>
    </row>
    <row r="39634" spans="1:8" x14ac:dyDescent="0.3">
      <c r="A39634" t="s">
        <v>23</v>
      </c>
      <c r="B39634">
        <v>1</v>
      </c>
      <c r="C39634">
        <v>1</v>
      </c>
      <c r="D39634" s="2">
        <v>43114</v>
      </c>
      <c r="E39634">
        <v>25</v>
      </c>
      <c r="F39634">
        <v>4.3125</v>
      </c>
      <c r="G39634">
        <v>3.45</v>
      </c>
      <c r="H39634" s="3">
        <v>43114.06</v>
      </c>
    </row>
    <row r="39635" spans="1:8" x14ac:dyDescent="0.3">
      <c r="A39635" t="s">
        <v>135</v>
      </c>
      <c r="B39635">
        <v>1</v>
      </c>
      <c r="C39635">
        <v>41</v>
      </c>
      <c r="D39635" s="2">
        <v>43114</v>
      </c>
      <c r="E39635">
        <v>43</v>
      </c>
      <c r="F39635">
        <v>3.0831</v>
      </c>
      <c r="G39635">
        <v>2.39</v>
      </c>
      <c r="H39635" s="3">
        <v>43114.080000000002</v>
      </c>
    </row>
    <row r="39636" spans="1:8" x14ac:dyDescent="0.3">
      <c r="A39636" t="s">
        <v>91</v>
      </c>
      <c r="B39636">
        <v>15</v>
      </c>
      <c r="C39636">
        <v>45</v>
      </c>
      <c r="D39636" s="2">
        <v>43114</v>
      </c>
      <c r="E39636">
        <v>2</v>
      </c>
      <c r="F39636">
        <v>8.2319999999999993</v>
      </c>
      <c r="G39636">
        <v>5.88</v>
      </c>
      <c r="H39636" s="3">
        <v>43114.1</v>
      </c>
    </row>
    <row r="39637" spans="1:8" x14ac:dyDescent="0.3">
      <c r="A39637" t="s">
        <v>39</v>
      </c>
      <c r="B39637">
        <v>2</v>
      </c>
      <c r="C39637">
        <v>43</v>
      </c>
      <c r="D39637" s="2">
        <v>43114</v>
      </c>
      <c r="E39637">
        <v>18</v>
      </c>
      <c r="F39637">
        <v>8.593</v>
      </c>
      <c r="G39637">
        <v>6.61</v>
      </c>
      <c r="H39637" s="3">
        <v>43114.11</v>
      </c>
    </row>
    <row r="39638" spans="1:8" x14ac:dyDescent="0.3">
      <c r="A39638" t="s">
        <v>144</v>
      </c>
      <c r="B39638">
        <v>4</v>
      </c>
      <c r="C39638">
        <v>1</v>
      </c>
      <c r="D39638" s="2">
        <v>43114</v>
      </c>
      <c r="E39638">
        <v>10</v>
      </c>
      <c r="F39638">
        <v>30.958200000000001</v>
      </c>
      <c r="G39638">
        <v>24.57</v>
      </c>
      <c r="H39638" s="3">
        <v>43114.12</v>
      </c>
    </row>
    <row r="39639" spans="1:8" x14ac:dyDescent="0.3">
      <c r="A39639" t="s">
        <v>367</v>
      </c>
      <c r="B39639">
        <v>4</v>
      </c>
      <c r="C39639">
        <v>1</v>
      </c>
      <c r="D39639" s="2">
        <v>43114</v>
      </c>
      <c r="E39639">
        <v>2</v>
      </c>
      <c r="F39639">
        <v>5.9159999999999995</v>
      </c>
      <c r="G39639">
        <v>4.3499999999999996</v>
      </c>
      <c r="H39639" s="3">
        <v>43114.14</v>
      </c>
    </row>
    <row r="39640" spans="1:8" x14ac:dyDescent="0.3">
      <c r="A39640" t="s">
        <v>117</v>
      </c>
      <c r="B39640">
        <v>1</v>
      </c>
      <c r="C39640">
        <v>1</v>
      </c>
      <c r="D39640" s="2">
        <v>43114</v>
      </c>
      <c r="E39640">
        <v>26</v>
      </c>
      <c r="F39640">
        <v>10.656000000000001</v>
      </c>
      <c r="G39640">
        <v>8.8800000000000008</v>
      </c>
      <c r="H39640" s="3">
        <v>43114.16</v>
      </c>
    </row>
    <row r="39641" spans="1:8" x14ac:dyDescent="0.3">
      <c r="A39641" t="s">
        <v>17</v>
      </c>
      <c r="B39641">
        <v>8</v>
      </c>
      <c r="C39641">
        <v>1</v>
      </c>
      <c r="D39641" s="2">
        <v>43114</v>
      </c>
      <c r="E39641">
        <v>15</v>
      </c>
      <c r="F39641">
        <v>10.953199999999999</v>
      </c>
      <c r="G39641">
        <v>7.88</v>
      </c>
      <c r="H39641" s="3">
        <v>43114.16</v>
      </c>
    </row>
    <row r="39642" spans="1:8" x14ac:dyDescent="0.3">
      <c r="A39642" t="s">
        <v>195</v>
      </c>
      <c r="B39642">
        <v>1</v>
      </c>
      <c r="C39642">
        <v>42</v>
      </c>
      <c r="D39642" s="2">
        <v>43114</v>
      </c>
      <c r="E39642">
        <v>35</v>
      </c>
      <c r="F39642">
        <v>198.01249999999999</v>
      </c>
      <c r="G39642">
        <v>158.41</v>
      </c>
      <c r="H39642" s="3">
        <v>43114.17</v>
      </c>
    </row>
    <row r="39643" spans="1:8" x14ac:dyDescent="0.3">
      <c r="A39643" t="s">
        <v>70</v>
      </c>
      <c r="B39643">
        <v>1</v>
      </c>
      <c r="C39643">
        <v>41</v>
      </c>
      <c r="D39643" s="2">
        <v>43114</v>
      </c>
      <c r="E39643">
        <v>49</v>
      </c>
      <c r="F39643">
        <v>102.6172</v>
      </c>
      <c r="G39643">
        <v>76.58</v>
      </c>
      <c r="H39643" s="3">
        <v>43114.17</v>
      </c>
    </row>
    <row r="39644" spans="1:8" x14ac:dyDescent="0.3">
      <c r="A39644" t="s">
        <v>12</v>
      </c>
      <c r="B39644">
        <v>4</v>
      </c>
      <c r="C39644">
        <v>1</v>
      </c>
      <c r="D39644" s="2">
        <v>43114</v>
      </c>
      <c r="E39644">
        <v>8</v>
      </c>
      <c r="F39644">
        <v>100.57520000000001</v>
      </c>
      <c r="G39644">
        <v>83.12</v>
      </c>
      <c r="H39644" s="3">
        <v>43114.17</v>
      </c>
    </row>
    <row r="39645" spans="1:8" x14ac:dyDescent="0.3">
      <c r="A39645" t="s">
        <v>163</v>
      </c>
      <c r="B39645">
        <v>1</v>
      </c>
      <c r="C39645">
        <v>1</v>
      </c>
      <c r="D39645" s="2">
        <v>43114</v>
      </c>
      <c r="E39645">
        <v>43</v>
      </c>
      <c r="F39645">
        <v>6.8375000000000004</v>
      </c>
      <c r="G39645">
        <v>5.47</v>
      </c>
      <c r="H39645" s="3">
        <v>43114.18</v>
      </c>
    </row>
    <row r="39646" spans="1:8" x14ac:dyDescent="0.3">
      <c r="A39646" t="s">
        <v>52</v>
      </c>
      <c r="B39646">
        <v>10</v>
      </c>
      <c r="C39646">
        <v>41</v>
      </c>
      <c r="D39646" s="2">
        <v>43114</v>
      </c>
      <c r="E39646">
        <v>44</v>
      </c>
      <c r="F39646">
        <v>22.383899999999997</v>
      </c>
      <c r="G39646">
        <v>16.829999999999998</v>
      </c>
      <c r="H39646" s="3">
        <v>43114.21</v>
      </c>
    </row>
    <row r="39647" spans="1:8" x14ac:dyDescent="0.3">
      <c r="A39647" t="s">
        <v>29</v>
      </c>
      <c r="B39647">
        <v>1</v>
      </c>
      <c r="C39647">
        <v>2</v>
      </c>
      <c r="D39647" s="2">
        <v>43114</v>
      </c>
      <c r="E39647">
        <v>28</v>
      </c>
      <c r="F39647">
        <v>9.8222000000000005</v>
      </c>
      <c r="G39647">
        <v>7.33</v>
      </c>
      <c r="H39647" s="3">
        <v>43114.21</v>
      </c>
    </row>
    <row r="39648" spans="1:8" x14ac:dyDescent="0.3">
      <c r="A39648" t="s">
        <v>69</v>
      </c>
      <c r="B39648">
        <v>3</v>
      </c>
      <c r="C39648">
        <v>1</v>
      </c>
      <c r="D39648" s="2">
        <v>43114</v>
      </c>
      <c r="E39648">
        <v>12</v>
      </c>
      <c r="F39648">
        <v>21.465599999999998</v>
      </c>
      <c r="G39648">
        <v>16.77</v>
      </c>
      <c r="H39648" s="3">
        <v>43114.22</v>
      </c>
    </row>
    <row r="39649" spans="1:8" x14ac:dyDescent="0.3">
      <c r="A39649" t="s">
        <v>79</v>
      </c>
      <c r="B39649">
        <v>2</v>
      </c>
      <c r="C39649">
        <v>44</v>
      </c>
      <c r="D39649" s="2">
        <v>43114</v>
      </c>
      <c r="E39649">
        <v>23</v>
      </c>
      <c r="F39649">
        <v>66.933000000000007</v>
      </c>
      <c r="G39649">
        <v>49.95</v>
      </c>
      <c r="H39649" s="3">
        <v>43114.28</v>
      </c>
    </row>
    <row r="39650" spans="1:8" x14ac:dyDescent="0.3">
      <c r="A39650" t="s">
        <v>25</v>
      </c>
      <c r="B39650">
        <v>9</v>
      </c>
      <c r="C39650">
        <v>1</v>
      </c>
      <c r="D39650" s="2">
        <v>43114</v>
      </c>
      <c r="E39650">
        <v>13</v>
      </c>
      <c r="F39650">
        <v>22.284200000000002</v>
      </c>
      <c r="G39650">
        <v>16.63</v>
      </c>
      <c r="H39650" s="3">
        <v>43114.29</v>
      </c>
    </row>
    <row r="39651" spans="1:8" x14ac:dyDescent="0.3">
      <c r="A39651" t="s">
        <v>9</v>
      </c>
      <c r="B39651">
        <v>1</v>
      </c>
      <c r="C39651">
        <v>3</v>
      </c>
      <c r="D39651" s="2">
        <v>43114</v>
      </c>
      <c r="E39651">
        <v>24</v>
      </c>
      <c r="F39651">
        <v>77.212500000000006</v>
      </c>
      <c r="G39651">
        <v>61.77</v>
      </c>
      <c r="H39651" s="3">
        <v>43114.31</v>
      </c>
    </row>
    <row r="39652" spans="1:8" x14ac:dyDescent="0.3">
      <c r="A39652" t="s">
        <v>52</v>
      </c>
      <c r="B39652">
        <v>2</v>
      </c>
      <c r="C39652">
        <v>1</v>
      </c>
      <c r="D39652" s="2">
        <v>43114</v>
      </c>
      <c r="E39652">
        <v>5</v>
      </c>
      <c r="F39652">
        <v>21.542399999999997</v>
      </c>
      <c r="G39652">
        <v>16.829999999999998</v>
      </c>
      <c r="H39652" s="3">
        <v>43114.31</v>
      </c>
    </row>
    <row r="39653" spans="1:8" x14ac:dyDescent="0.3">
      <c r="A39653" t="s">
        <v>11</v>
      </c>
      <c r="B39653">
        <v>3</v>
      </c>
      <c r="C39653">
        <v>41</v>
      </c>
      <c r="D39653" s="2">
        <v>43114</v>
      </c>
      <c r="E39653">
        <v>39</v>
      </c>
      <c r="F39653">
        <v>39.575999999999993</v>
      </c>
      <c r="G39653">
        <v>32.979999999999997</v>
      </c>
      <c r="H39653" s="3">
        <v>43114.31</v>
      </c>
    </row>
    <row r="39654" spans="1:8" x14ac:dyDescent="0.3">
      <c r="A39654" t="s">
        <v>59</v>
      </c>
      <c r="B39654">
        <v>10</v>
      </c>
      <c r="C39654">
        <v>44</v>
      </c>
      <c r="D39654" s="2">
        <v>43114</v>
      </c>
      <c r="E39654">
        <v>39</v>
      </c>
      <c r="F39654">
        <v>4.7750000000000004</v>
      </c>
      <c r="G39654">
        <v>3.82</v>
      </c>
      <c r="H39654" s="3">
        <v>43114.33</v>
      </c>
    </row>
    <row r="39655" spans="1:8" x14ac:dyDescent="0.3">
      <c r="A39655" t="s">
        <v>102</v>
      </c>
      <c r="B39655">
        <v>1</v>
      </c>
      <c r="C39655">
        <v>1</v>
      </c>
      <c r="D39655" s="2">
        <v>43114</v>
      </c>
      <c r="E39655">
        <v>43</v>
      </c>
      <c r="F39655">
        <v>26.742400000000004</v>
      </c>
      <c r="G39655">
        <v>21.92</v>
      </c>
      <c r="H39655" s="3">
        <v>43114.33</v>
      </c>
    </row>
    <row r="39656" spans="1:8" x14ac:dyDescent="0.3">
      <c r="A39656" t="s">
        <v>70</v>
      </c>
      <c r="B39656">
        <v>1</v>
      </c>
      <c r="C39656">
        <v>44</v>
      </c>
      <c r="D39656" s="2">
        <v>43114</v>
      </c>
      <c r="E39656">
        <v>5</v>
      </c>
      <c r="F39656">
        <v>100.3198</v>
      </c>
      <c r="G39656">
        <v>76.58</v>
      </c>
      <c r="H39656" s="3">
        <v>43114.34</v>
      </c>
    </row>
    <row r="39657" spans="1:8" x14ac:dyDescent="0.3">
      <c r="A39657" t="s">
        <v>12</v>
      </c>
      <c r="B39657">
        <v>2</v>
      </c>
      <c r="C39657">
        <v>1</v>
      </c>
      <c r="D39657" s="2">
        <v>43114</v>
      </c>
      <c r="E39657">
        <v>33</v>
      </c>
      <c r="F39657">
        <v>107.22480000000002</v>
      </c>
      <c r="G39657">
        <v>83.12</v>
      </c>
      <c r="H39657" s="3">
        <v>43114.34</v>
      </c>
    </row>
    <row r="39658" spans="1:8" x14ac:dyDescent="0.3">
      <c r="A39658" t="s">
        <v>17</v>
      </c>
      <c r="B39658">
        <v>1</v>
      </c>
      <c r="C39658">
        <v>1</v>
      </c>
      <c r="D39658" s="2">
        <v>43114</v>
      </c>
      <c r="E39658">
        <v>42</v>
      </c>
      <c r="F39658">
        <v>9.6135999999999999</v>
      </c>
      <c r="G39658">
        <v>7.88</v>
      </c>
      <c r="H39658" s="3">
        <v>43114.36</v>
      </c>
    </row>
    <row r="39659" spans="1:8" x14ac:dyDescent="0.3">
      <c r="A39659" t="s">
        <v>84</v>
      </c>
      <c r="B39659">
        <v>2</v>
      </c>
      <c r="C39659">
        <v>1</v>
      </c>
      <c r="D39659" s="2">
        <v>43114</v>
      </c>
      <c r="E39659">
        <v>44</v>
      </c>
      <c r="F39659">
        <v>10.773</v>
      </c>
      <c r="G39659">
        <v>7.98</v>
      </c>
      <c r="H39659" s="3">
        <v>43114.37</v>
      </c>
    </row>
    <row r="39660" spans="1:8" x14ac:dyDescent="0.3">
      <c r="A39660" t="s">
        <v>31</v>
      </c>
      <c r="B39660">
        <v>3</v>
      </c>
      <c r="C39660">
        <v>44</v>
      </c>
      <c r="D39660" s="2">
        <v>43114</v>
      </c>
      <c r="E39660">
        <v>31</v>
      </c>
      <c r="F39660">
        <v>1.4279000000000002</v>
      </c>
      <c r="G39660">
        <v>1.0900000000000001</v>
      </c>
      <c r="H39660" s="3">
        <v>43114.38</v>
      </c>
    </row>
    <row r="39661" spans="1:8" x14ac:dyDescent="0.3">
      <c r="A39661" t="s">
        <v>12</v>
      </c>
      <c r="B39661">
        <v>15</v>
      </c>
      <c r="C39661">
        <v>42</v>
      </c>
      <c r="D39661" s="2">
        <v>43114</v>
      </c>
      <c r="E39661">
        <v>38</v>
      </c>
      <c r="F39661">
        <v>105.5624</v>
      </c>
      <c r="G39661">
        <v>83.12</v>
      </c>
      <c r="H39661" s="3">
        <v>43114.39</v>
      </c>
    </row>
    <row r="39662" spans="1:8" x14ac:dyDescent="0.3">
      <c r="A39662" t="s">
        <v>197</v>
      </c>
      <c r="B39662">
        <v>9</v>
      </c>
      <c r="C39662">
        <v>1</v>
      </c>
      <c r="D39662" s="2">
        <v>43114</v>
      </c>
      <c r="E39662">
        <v>40</v>
      </c>
      <c r="F39662">
        <v>105.58799999999999</v>
      </c>
      <c r="G39662">
        <v>87.99</v>
      </c>
      <c r="H39662" s="3">
        <v>43114.400000000001</v>
      </c>
    </row>
    <row r="39663" spans="1:8" x14ac:dyDescent="0.3">
      <c r="A39663" t="s">
        <v>17</v>
      </c>
      <c r="B39663">
        <v>10</v>
      </c>
      <c r="C39663">
        <v>45</v>
      </c>
      <c r="D39663" s="2">
        <v>43114</v>
      </c>
      <c r="E39663">
        <v>39</v>
      </c>
      <c r="F39663">
        <v>10.874400000000001</v>
      </c>
      <c r="G39663">
        <v>7.88</v>
      </c>
      <c r="H39663" s="3">
        <v>43114.41</v>
      </c>
    </row>
    <row r="39664" spans="1:8" x14ac:dyDescent="0.3">
      <c r="A39664" t="s">
        <v>52</v>
      </c>
      <c r="B39664">
        <v>10</v>
      </c>
      <c r="C39664">
        <v>1</v>
      </c>
      <c r="D39664" s="2">
        <v>43114</v>
      </c>
      <c r="E39664">
        <v>49</v>
      </c>
      <c r="F39664">
        <v>21.2058</v>
      </c>
      <c r="G39664">
        <v>16.829999999999998</v>
      </c>
      <c r="H39664" s="3">
        <v>43114.41</v>
      </c>
    </row>
    <row r="39665" spans="1:8" x14ac:dyDescent="0.3">
      <c r="A39665" t="s">
        <v>17</v>
      </c>
      <c r="B39665">
        <v>3</v>
      </c>
      <c r="C39665">
        <v>41</v>
      </c>
      <c r="D39665" s="2">
        <v>43114</v>
      </c>
      <c r="E39665">
        <v>15</v>
      </c>
      <c r="F39665">
        <v>10.874400000000001</v>
      </c>
      <c r="G39665">
        <v>7.88</v>
      </c>
      <c r="H39665" s="3">
        <v>43114.42</v>
      </c>
    </row>
    <row r="39666" spans="1:8" x14ac:dyDescent="0.3">
      <c r="A39666" t="s">
        <v>25</v>
      </c>
      <c r="B39666">
        <v>1</v>
      </c>
      <c r="C39666">
        <v>1</v>
      </c>
      <c r="D39666" s="2">
        <v>43114</v>
      </c>
      <c r="E39666">
        <v>45</v>
      </c>
      <c r="F39666">
        <v>21.785299999999996</v>
      </c>
      <c r="G39666">
        <v>16.63</v>
      </c>
      <c r="H39666" s="3">
        <v>43114.43</v>
      </c>
    </row>
    <row r="39667" spans="1:8" x14ac:dyDescent="0.3">
      <c r="A39667" t="s">
        <v>17</v>
      </c>
      <c r="B39667">
        <v>4</v>
      </c>
      <c r="C39667">
        <v>1</v>
      </c>
      <c r="D39667" s="2">
        <v>43114</v>
      </c>
      <c r="E39667">
        <v>7</v>
      </c>
      <c r="F39667">
        <v>10.4016</v>
      </c>
      <c r="G39667">
        <v>7.88</v>
      </c>
      <c r="H39667" s="3">
        <v>43114.44</v>
      </c>
    </row>
    <row r="39668" spans="1:8" x14ac:dyDescent="0.3">
      <c r="A39668" t="s">
        <v>25</v>
      </c>
      <c r="B39668">
        <v>2</v>
      </c>
      <c r="C39668">
        <v>1</v>
      </c>
      <c r="D39668" s="2">
        <v>43114</v>
      </c>
      <c r="E39668">
        <v>11</v>
      </c>
      <c r="F39668">
        <v>21.785299999999996</v>
      </c>
      <c r="G39668">
        <v>16.63</v>
      </c>
      <c r="H39668" s="3">
        <v>43114.45</v>
      </c>
    </row>
    <row r="39669" spans="1:8" x14ac:dyDescent="0.3">
      <c r="A39669" t="s">
        <v>29</v>
      </c>
      <c r="B39669">
        <v>1</v>
      </c>
      <c r="C39669">
        <v>1</v>
      </c>
      <c r="D39669" s="2">
        <v>43114</v>
      </c>
      <c r="E39669">
        <v>1</v>
      </c>
      <c r="F39669">
        <v>9.8222000000000005</v>
      </c>
      <c r="G39669">
        <v>7.33</v>
      </c>
      <c r="H39669" s="3">
        <v>43114.47</v>
      </c>
    </row>
    <row r="39670" spans="1:8" x14ac:dyDescent="0.3">
      <c r="A39670" t="s">
        <v>94</v>
      </c>
      <c r="B39670">
        <v>10</v>
      </c>
      <c r="C39670">
        <v>1</v>
      </c>
      <c r="D39670" s="2">
        <v>43114</v>
      </c>
      <c r="E39670">
        <v>3</v>
      </c>
      <c r="F39670">
        <v>75.271500000000003</v>
      </c>
      <c r="G39670">
        <v>58.35</v>
      </c>
      <c r="H39670" s="3">
        <v>43114.48</v>
      </c>
    </row>
    <row r="39671" spans="1:8" x14ac:dyDescent="0.3">
      <c r="A39671" t="s">
        <v>23</v>
      </c>
      <c r="B39671">
        <v>10</v>
      </c>
      <c r="C39671">
        <v>1</v>
      </c>
      <c r="D39671" s="2">
        <v>43114</v>
      </c>
      <c r="E39671">
        <v>13</v>
      </c>
      <c r="F39671">
        <v>4.3815</v>
      </c>
      <c r="G39671">
        <v>3.45</v>
      </c>
      <c r="H39671" s="3">
        <v>43114.49</v>
      </c>
    </row>
    <row r="39672" spans="1:8" x14ac:dyDescent="0.3">
      <c r="A39672" t="s">
        <v>151</v>
      </c>
      <c r="B39672">
        <v>1</v>
      </c>
      <c r="C39672">
        <v>43</v>
      </c>
      <c r="D39672" s="2">
        <v>43114</v>
      </c>
      <c r="E39672">
        <v>17</v>
      </c>
      <c r="F39672">
        <v>4.0365000000000002</v>
      </c>
      <c r="G39672">
        <v>2.99</v>
      </c>
      <c r="H39672" s="3">
        <v>43114.53</v>
      </c>
    </row>
    <row r="39673" spans="1:8" x14ac:dyDescent="0.3">
      <c r="A39673" t="s">
        <v>189</v>
      </c>
      <c r="B39673">
        <v>14</v>
      </c>
      <c r="C39673">
        <v>41</v>
      </c>
      <c r="D39673" s="2">
        <v>43114</v>
      </c>
      <c r="E39673">
        <v>33</v>
      </c>
      <c r="F39673">
        <v>99.022900000000007</v>
      </c>
      <c r="G39673">
        <v>75.59</v>
      </c>
      <c r="H39673" s="3">
        <v>43114.55</v>
      </c>
    </row>
    <row r="39674" spans="1:8" x14ac:dyDescent="0.3">
      <c r="A39674" t="s">
        <v>52</v>
      </c>
      <c r="B39674">
        <v>10</v>
      </c>
      <c r="C39674">
        <v>41</v>
      </c>
      <c r="D39674" s="2">
        <v>43114</v>
      </c>
      <c r="E39674">
        <v>25</v>
      </c>
      <c r="F39674">
        <v>21.878999999999998</v>
      </c>
      <c r="G39674">
        <v>16.829999999999998</v>
      </c>
      <c r="H39674" s="3">
        <v>43114.57</v>
      </c>
    </row>
    <row r="39675" spans="1:8" x14ac:dyDescent="0.3">
      <c r="A39675" t="s">
        <v>155</v>
      </c>
      <c r="B39675">
        <v>3</v>
      </c>
      <c r="C39675">
        <v>41</v>
      </c>
      <c r="D39675" s="2">
        <v>43114</v>
      </c>
      <c r="E39675">
        <v>22</v>
      </c>
      <c r="F39675">
        <v>13.872199999999999</v>
      </c>
      <c r="G39675">
        <v>9.98</v>
      </c>
      <c r="H39675" s="3">
        <v>43114.59</v>
      </c>
    </row>
    <row r="39676" spans="1:8" x14ac:dyDescent="0.3">
      <c r="A39676" t="s">
        <v>194</v>
      </c>
      <c r="B39676">
        <v>1</v>
      </c>
      <c r="C39676">
        <v>41</v>
      </c>
      <c r="D39676" s="2">
        <v>43114</v>
      </c>
      <c r="E39676">
        <v>25</v>
      </c>
      <c r="F39676">
        <v>7.4749999999999996</v>
      </c>
      <c r="G39676">
        <v>5.98</v>
      </c>
      <c r="H39676" s="3">
        <v>43114.59</v>
      </c>
    </row>
    <row r="39677" spans="1:8" x14ac:dyDescent="0.3">
      <c r="A39677" t="s">
        <v>125</v>
      </c>
      <c r="B39677">
        <v>11</v>
      </c>
      <c r="C39677">
        <v>2</v>
      </c>
      <c r="D39677" s="2">
        <v>43114</v>
      </c>
      <c r="E39677">
        <v>50</v>
      </c>
      <c r="F39677">
        <v>6.4192</v>
      </c>
      <c r="G39677">
        <v>4.72</v>
      </c>
      <c r="H39677" s="3">
        <v>43114.6</v>
      </c>
    </row>
    <row r="39678" spans="1:8" x14ac:dyDescent="0.3">
      <c r="A39678" t="s">
        <v>41</v>
      </c>
      <c r="B39678">
        <v>1</v>
      </c>
      <c r="C39678">
        <v>41</v>
      </c>
      <c r="D39678" s="2">
        <v>43114</v>
      </c>
      <c r="E39678">
        <v>6</v>
      </c>
      <c r="F39678">
        <v>67.334999999999994</v>
      </c>
      <c r="G39678">
        <v>50.25</v>
      </c>
      <c r="H39678" s="3">
        <v>43114.6</v>
      </c>
    </row>
    <row r="39679" spans="1:8" x14ac:dyDescent="0.3">
      <c r="A39679" t="s">
        <v>165</v>
      </c>
      <c r="B39679">
        <v>10</v>
      </c>
      <c r="C39679">
        <v>3</v>
      </c>
      <c r="D39679" s="2">
        <v>43114</v>
      </c>
      <c r="E39679">
        <v>11</v>
      </c>
      <c r="F39679">
        <v>129.46220000000002</v>
      </c>
      <c r="G39679">
        <v>97.34</v>
      </c>
      <c r="H39679" s="3">
        <v>43114.61</v>
      </c>
    </row>
    <row r="39680" spans="1:8" x14ac:dyDescent="0.3">
      <c r="A39680" t="s">
        <v>43</v>
      </c>
      <c r="B39680">
        <v>2</v>
      </c>
      <c r="C39680">
        <v>44</v>
      </c>
      <c r="D39680" s="2">
        <v>43114</v>
      </c>
      <c r="E39680">
        <v>6</v>
      </c>
      <c r="F39680">
        <v>81.632800000000003</v>
      </c>
      <c r="G39680">
        <v>60.92</v>
      </c>
      <c r="H39680" s="3">
        <v>43114.65</v>
      </c>
    </row>
    <row r="39681" spans="1:8" x14ac:dyDescent="0.3">
      <c r="A39681" t="s">
        <v>5</v>
      </c>
      <c r="B39681">
        <v>15</v>
      </c>
      <c r="C39681">
        <v>45</v>
      </c>
      <c r="D39681" s="2">
        <v>43114</v>
      </c>
      <c r="E39681">
        <v>7</v>
      </c>
      <c r="F39681">
        <v>31.672499999999999</v>
      </c>
      <c r="G39681">
        <v>25.75</v>
      </c>
      <c r="H39681" s="3">
        <v>43114.66</v>
      </c>
    </row>
    <row r="39682" spans="1:8" x14ac:dyDescent="0.3">
      <c r="A39682" t="s">
        <v>69</v>
      </c>
      <c r="B39682">
        <v>1</v>
      </c>
      <c r="C39682">
        <v>1</v>
      </c>
      <c r="D39682" s="2">
        <v>43114</v>
      </c>
      <c r="E39682">
        <v>30</v>
      </c>
      <c r="F39682">
        <v>21.800999999999998</v>
      </c>
      <c r="G39682">
        <v>16.77</v>
      </c>
      <c r="H39682" s="3">
        <v>43114.66</v>
      </c>
    </row>
    <row r="39683" spans="1:8" x14ac:dyDescent="0.3">
      <c r="A39683" t="s">
        <v>5</v>
      </c>
      <c r="B39683">
        <v>2</v>
      </c>
      <c r="C39683">
        <v>45</v>
      </c>
      <c r="D39683" s="2">
        <v>43114</v>
      </c>
      <c r="E39683">
        <v>6</v>
      </c>
      <c r="F39683">
        <v>33.732500000000002</v>
      </c>
      <c r="G39683">
        <v>25.75</v>
      </c>
      <c r="H39683" s="3">
        <v>43114.69</v>
      </c>
    </row>
    <row r="39684" spans="1:8" x14ac:dyDescent="0.3">
      <c r="A39684" t="s">
        <v>25</v>
      </c>
      <c r="B39684">
        <v>2</v>
      </c>
      <c r="C39684">
        <v>44</v>
      </c>
      <c r="D39684" s="2">
        <v>43114</v>
      </c>
      <c r="E39684">
        <v>18</v>
      </c>
      <c r="F39684">
        <v>23.115699999999997</v>
      </c>
      <c r="G39684">
        <v>16.63</v>
      </c>
      <c r="H39684" s="3">
        <v>43114.7</v>
      </c>
    </row>
    <row r="39685" spans="1:8" x14ac:dyDescent="0.3">
      <c r="A39685" t="s">
        <v>12</v>
      </c>
      <c r="B39685">
        <v>15</v>
      </c>
      <c r="C39685">
        <v>42</v>
      </c>
      <c r="D39685" s="2">
        <v>43114</v>
      </c>
      <c r="E39685">
        <v>2</v>
      </c>
      <c r="F39685">
        <v>99.744000000000014</v>
      </c>
      <c r="G39685">
        <v>83.12</v>
      </c>
      <c r="H39685" s="3">
        <v>43114.71</v>
      </c>
    </row>
    <row r="39686" spans="1:8" x14ac:dyDescent="0.3">
      <c r="A39686" t="s">
        <v>80</v>
      </c>
      <c r="B39686">
        <v>14</v>
      </c>
      <c r="C39686">
        <v>1</v>
      </c>
      <c r="D39686" s="2">
        <v>43114</v>
      </c>
      <c r="E39686">
        <v>42</v>
      </c>
      <c r="F39686">
        <v>6.9817</v>
      </c>
      <c r="G39686">
        <v>5.77</v>
      </c>
      <c r="H39686" s="3">
        <v>43114.71</v>
      </c>
    </row>
    <row r="39687" spans="1:8" x14ac:dyDescent="0.3">
      <c r="A39687" t="s">
        <v>12</v>
      </c>
      <c r="B39687">
        <v>1</v>
      </c>
      <c r="C39687">
        <v>1</v>
      </c>
      <c r="D39687" s="2">
        <v>43114</v>
      </c>
      <c r="E39687">
        <v>34</v>
      </c>
      <c r="F39687">
        <v>112.212</v>
      </c>
      <c r="G39687">
        <v>83.12</v>
      </c>
      <c r="H39687" s="3">
        <v>43114.71</v>
      </c>
    </row>
    <row r="39688" spans="1:8" x14ac:dyDescent="0.3">
      <c r="A39688" t="s">
        <v>192</v>
      </c>
      <c r="B39688">
        <v>4</v>
      </c>
      <c r="C39688">
        <v>2</v>
      </c>
      <c r="D39688" s="2">
        <v>43114</v>
      </c>
      <c r="E39688">
        <v>47</v>
      </c>
      <c r="F39688">
        <v>2.3715999999999999</v>
      </c>
      <c r="G39688">
        <v>1.96</v>
      </c>
      <c r="H39688" s="3">
        <v>43114.74</v>
      </c>
    </row>
    <row r="39689" spans="1:8" x14ac:dyDescent="0.3">
      <c r="A39689" t="s">
        <v>149</v>
      </c>
      <c r="B39689">
        <v>1</v>
      </c>
      <c r="C39689">
        <v>41</v>
      </c>
      <c r="D39689" s="2">
        <v>43114</v>
      </c>
      <c r="E39689">
        <v>3</v>
      </c>
      <c r="F39689">
        <v>120.35169999999999</v>
      </c>
      <c r="G39689">
        <v>90.49</v>
      </c>
      <c r="H39689" s="3">
        <v>43114.76</v>
      </c>
    </row>
    <row r="39690" spans="1:8" x14ac:dyDescent="0.3">
      <c r="A39690" t="s">
        <v>29</v>
      </c>
      <c r="B39690">
        <v>10</v>
      </c>
      <c r="C39690">
        <v>1</v>
      </c>
      <c r="D39690" s="2">
        <v>43114</v>
      </c>
      <c r="E39690">
        <v>40</v>
      </c>
      <c r="F39690">
        <v>9.0891999999999999</v>
      </c>
      <c r="G39690">
        <v>7.33</v>
      </c>
      <c r="H39690" s="3">
        <v>43114.77</v>
      </c>
    </row>
    <row r="39691" spans="1:8" x14ac:dyDescent="0.3">
      <c r="A39691" t="s">
        <v>45</v>
      </c>
      <c r="B39691">
        <v>4</v>
      </c>
      <c r="C39691">
        <v>1</v>
      </c>
      <c r="D39691" s="2">
        <v>43114</v>
      </c>
      <c r="E39691">
        <v>35</v>
      </c>
      <c r="F39691">
        <v>38.374400000000001</v>
      </c>
      <c r="G39691">
        <v>29.98</v>
      </c>
      <c r="H39691" s="3">
        <v>43114.78</v>
      </c>
    </row>
    <row r="39692" spans="1:8" x14ac:dyDescent="0.3">
      <c r="A39692" t="s">
        <v>25</v>
      </c>
      <c r="B39692">
        <v>4</v>
      </c>
      <c r="C39692">
        <v>44</v>
      </c>
      <c r="D39692" s="2">
        <v>43114</v>
      </c>
      <c r="E39692">
        <v>1</v>
      </c>
      <c r="F39692">
        <v>22.284200000000002</v>
      </c>
      <c r="G39692">
        <v>16.63</v>
      </c>
      <c r="H39692" s="3">
        <v>43114.79</v>
      </c>
    </row>
    <row r="39693" spans="1:8" x14ac:dyDescent="0.3">
      <c r="A39693" t="s">
        <v>44</v>
      </c>
      <c r="B39693">
        <v>1</v>
      </c>
      <c r="C39693">
        <v>42</v>
      </c>
      <c r="D39693" s="2">
        <v>43114</v>
      </c>
      <c r="E39693">
        <v>30</v>
      </c>
      <c r="F39693">
        <v>32.092999999999996</v>
      </c>
      <c r="G39693">
        <v>23.95</v>
      </c>
      <c r="H39693" s="3">
        <v>43114.79</v>
      </c>
    </row>
    <row r="39694" spans="1:8" x14ac:dyDescent="0.3">
      <c r="A39694" t="s">
        <v>29</v>
      </c>
      <c r="B39694">
        <v>2</v>
      </c>
      <c r="C39694">
        <v>42</v>
      </c>
      <c r="D39694" s="2">
        <v>43114</v>
      </c>
      <c r="E39694">
        <v>35</v>
      </c>
      <c r="F39694">
        <v>9.8222000000000005</v>
      </c>
      <c r="G39694">
        <v>7.33</v>
      </c>
      <c r="H39694" s="3">
        <v>43114.8</v>
      </c>
    </row>
    <row r="39695" spans="1:8" x14ac:dyDescent="0.3">
      <c r="A39695" t="s">
        <v>201</v>
      </c>
      <c r="B39695">
        <v>15</v>
      </c>
      <c r="C39695">
        <v>41</v>
      </c>
      <c r="D39695" s="2">
        <v>43114</v>
      </c>
      <c r="E39695">
        <v>12</v>
      </c>
      <c r="F39695">
        <v>122.2684</v>
      </c>
      <c r="G39695">
        <v>100.22</v>
      </c>
      <c r="H39695" s="3">
        <v>43114.81</v>
      </c>
    </row>
    <row r="39696" spans="1:8" x14ac:dyDescent="0.3">
      <c r="A39696" t="s">
        <v>67</v>
      </c>
      <c r="B39696">
        <v>7</v>
      </c>
      <c r="C39696">
        <v>1</v>
      </c>
      <c r="D39696" s="2">
        <v>43114</v>
      </c>
      <c r="E39696">
        <v>22</v>
      </c>
      <c r="F39696">
        <v>1.2383999999999999</v>
      </c>
      <c r="G39696">
        <v>0.96</v>
      </c>
      <c r="H39696" s="3">
        <v>43114.82</v>
      </c>
    </row>
    <row r="39697" spans="1:8" x14ac:dyDescent="0.3">
      <c r="A39697" t="s">
        <v>29</v>
      </c>
      <c r="B39697">
        <v>13</v>
      </c>
      <c r="C39697">
        <v>42</v>
      </c>
      <c r="D39697" s="2">
        <v>43114</v>
      </c>
      <c r="E39697">
        <v>30</v>
      </c>
      <c r="F39697">
        <v>9.9687999999999999</v>
      </c>
      <c r="G39697">
        <v>7.33</v>
      </c>
      <c r="H39697" s="3">
        <v>43114.84</v>
      </c>
    </row>
    <row r="39698" spans="1:8" x14ac:dyDescent="0.3">
      <c r="A39698" t="s">
        <v>12</v>
      </c>
      <c r="B39698">
        <v>4</v>
      </c>
      <c r="C39698">
        <v>45</v>
      </c>
      <c r="D39698" s="2">
        <v>43114</v>
      </c>
      <c r="E39698">
        <v>24</v>
      </c>
      <c r="F39698">
        <v>108.056</v>
      </c>
      <c r="G39698">
        <v>83.12</v>
      </c>
      <c r="H39698" s="3">
        <v>43114.85</v>
      </c>
    </row>
    <row r="39699" spans="1:8" x14ac:dyDescent="0.3">
      <c r="A39699" t="s">
        <v>17</v>
      </c>
      <c r="B39699">
        <v>1</v>
      </c>
      <c r="C39699">
        <v>1</v>
      </c>
      <c r="D39699" s="2">
        <v>43114</v>
      </c>
      <c r="E39699">
        <v>41</v>
      </c>
      <c r="F39699">
        <v>10.638</v>
      </c>
      <c r="G39699">
        <v>7.88</v>
      </c>
      <c r="H39699" s="3">
        <v>43114.85</v>
      </c>
    </row>
    <row r="39700" spans="1:8" x14ac:dyDescent="0.3">
      <c r="A39700" t="s">
        <v>87</v>
      </c>
      <c r="B39700">
        <v>10</v>
      </c>
      <c r="C39700">
        <v>1</v>
      </c>
      <c r="D39700" s="2">
        <v>43114</v>
      </c>
      <c r="E39700">
        <v>36</v>
      </c>
      <c r="F39700">
        <v>7.5009999999999994</v>
      </c>
      <c r="G39700">
        <v>5.77</v>
      </c>
      <c r="H39700" s="3">
        <v>43114.86</v>
      </c>
    </row>
    <row r="39701" spans="1:8" x14ac:dyDescent="0.3">
      <c r="A39701" t="s">
        <v>28</v>
      </c>
      <c r="B39701">
        <v>5</v>
      </c>
      <c r="C39701">
        <v>1</v>
      </c>
      <c r="D39701" s="2">
        <v>43114</v>
      </c>
      <c r="E39701">
        <v>24</v>
      </c>
      <c r="F39701">
        <v>41.62830000000001</v>
      </c>
      <c r="G39701">
        <v>32.270000000000003</v>
      </c>
      <c r="H39701" s="3">
        <v>43114.91</v>
      </c>
    </row>
    <row r="39702" spans="1:8" x14ac:dyDescent="0.3">
      <c r="A39702" t="s">
        <v>12</v>
      </c>
      <c r="B39702">
        <v>15</v>
      </c>
      <c r="C39702">
        <v>43</v>
      </c>
      <c r="D39702" s="2">
        <v>43114</v>
      </c>
      <c r="E39702">
        <v>36</v>
      </c>
      <c r="F39702">
        <v>116.36800000000001</v>
      </c>
      <c r="G39702">
        <v>83.12</v>
      </c>
      <c r="H39702" s="3">
        <v>43114.92</v>
      </c>
    </row>
    <row r="39703" spans="1:8" x14ac:dyDescent="0.3">
      <c r="A39703" t="s">
        <v>368</v>
      </c>
      <c r="B39703">
        <v>10</v>
      </c>
      <c r="C39703">
        <v>1</v>
      </c>
      <c r="D39703" s="2">
        <v>43114</v>
      </c>
      <c r="E39703">
        <v>49</v>
      </c>
      <c r="F39703">
        <v>52.827200000000005</v>
      </c>
      <c r="G39703">
        <v>38.56</v>
      </c>
      <c r="H39703" s="3">
        <v>43114.92</v>
      </c>
    </row>
    <row r="39704" spans="1:8" x14ac:dyDescent="0.3">
      <c r="A39704" t="s">
        <v>176</v>
      </c>
      <c r="B39704">
        <v>13</v>
      </c>
      <c r="C39704">
        <v>41</v>
      </c>
      <c r="D39704" s="2">
        <v>43114</v>
      </c>
      <c r="E39704">
        <v>40</v>
      </c>
      <c r="F39704">
        <v>19.264800000000001</v>
      </c>
      <c r="G39704">
        <v>13.96</v>
      </c>
      <c r="H39704" s="3">
        <v>43114.93</v>
      </c>
    </row>
    <row r="39705" spans="1:8" x14ac:dyDescent="0.3">
      <c r="A39705" t="s">
        <v>100</v>
      </c>
      <c r="B39705">
        <v>2</v>
      </c>
      <c r="C39705">
        <v>41</v>
      </c>
      <c r="D39705" s="2">
        <v>43114</v>
      </c>
      <c r="E39705">
        <v>18</v>
      </c>
      <c r="F39705">
        <v>5.4840000000000009</v>
      </c>
      <c r="G39705">
        <v>4.57</v>
      </c>
      <c r="H39705" s="3">
        <v>43114.93</v>
      </c>
    </row>
    <row r="39706" spans="1:8" x14ac:dyDescent="0.3">
      <c r="A39706" t="s">
        <v>161</v>
      </c>
      <c r="B39706">
        <v>1</v>
      </c>
      <c r="C39706">
        <v>42</v>
      </c>
      <c r="D39706" s="2">
        <v>43114</v>
      </c>
      <c r="E39706">
        <v>12</v>
      </c>
      <c r="F39706">
        <v>13.482999999999999</v>
      </c>
      <c r="G39706">
        <v>9.6999999999999993</v>
      </c>
      <c r="H39706" s="3">
        <v>43114.94</v>
      </c>
    </row>
    <row r="39707" spans="1:8" x14ac:dyDescent="0.3">
      <c r="A39707" t="s">
        <v>29</v>
      </c>
      <c r="B39707">
        <v>15</v>
      </c>
      <c r="C39707">
        <v>1</v>
      </c>
      <c r="D39707" s="2">
        <v>43114</v>
      </c>
      <c r="E39707">
        <v>7</v>
      </c>
      <c r="F39707">
        <v>9.5289999999999999</v>
      </c>
      <c r="G39707">
        <v>7.33</v>
      </c>
      <c r="H39707" s="3">
        <v>43114.95</v>
      </c>
    </row>
    <row r="39708" spans="1:8" x14ac:dyDescent="0.3">
      <c r="A39708" t="s">
        <v>123</v>
      </c>
      <c r="B39708">
        <v>15</v>
      </c>
      <c r="C39708">
        <v>42</v>
      </c>
      <c r="D39708" s="2">
        <v>43114</v>
      </c>
      <c r="E39708">
        <v>9</v>
      </c>
      <c r="F39708">
        <v>35.774000000000001</v>
      </c>
      <c r="G39708">
        <v>28.85</v>
      </c>
      <c r="H39708" s="3">
        <v>43114.95</v>
      </c>
    </row>
    <row r="39709" spans="1:8" x14ac:dyDescent="0.3">
      <c r="A39709" t="s">
        <v>193</v>
      </c>
      <c r="B39709">
        <v>1</v>
      </c>
      <c r="C39709">
        <v>43</v>
      </c>
      <c r="D39709" s="2">
        <v>43114</v>
      </c>
      <c r="E39709">
        <v>41</v>
      </c>
      <c r="F39709">
        <v>94.09859999999999</v>
      </c>
      <c r="G39709">
        <v>77.13</v>
      </c>
      <c r="H39709" s="3">
        <v>43114.95</v>
      </c>
    </row>
    <row r="39710" spans="1:8" x14ac:dyDescent="0.3">
      <c r="A39710" t="s">
        <v>38</v>
      </c>
      <c r="B39710">
        <v>1</v>
      </c>
      <c r="C39710">
        <v>41</v>
      </c>
      <c r="D39710" s="2">
        <v>43114</v>
      </c>
      <c r="E39710">
        <v>46</v>
      </c>
      <c r="F39710">
        <v>220.0968</v>
      </c>
      <c r="G39710">
        <v>166.74</v>
      </c>
      <c r="H39710" s="3">
        <v>43114.97</v>
      </c>
    </row>
    <row r="39711" spans="1:8" x14ac:dyDescent="0.3">
      <c r="A39711" t="s">
        <v>17</v>
      </c>
      <c r="B39711">
        <v>7</v>
      </c>
      <c r="C39711">
        <v>1</v>
      </c>
      <c r="D39711" s="2">
        <v>43114</v>
      </c>
      <c r="E39711">
        <v>42</v>
      </c>
      <c r="F39711">
        <v>10.874400000000001</v>
      </c>
      <c r="G39711">
        <v>7.88</v>
      </c>
      <c r="H39711" s="3">
        <v>43114.97</v>
      </c>
    </row>
    <row r="39712" spans="1:8" x14ac:dyDescent="0.3">
      <c r="A39712" t="s">
        <v>17</v>
      </c>
      <c r="B39712">
        <v>10</v>
      </c>
      <c r="C39712">
        <v>41</v>
      </c>
      <c r="D39712" s="2">
        <v>43114</v>
      </c>
      <c r="E39712">
        <v>27</v>
      </c>
      <c r="F39712">
        <v>10.322799999999999</v>
      </c>
      <c r="G39712">
        <v>7.88</v>
      </c>
      <c r="H39712" s="3">
        <v>43114.97</v>
      </c>
    </row>
    <row r="39713" spans="1:8" x14ac:dyDescent="0.3">
      <c r="A39713" t="s">
        <v>80</v>
      </c>
      <c r="B39713">
        <v>1</v>
      </c>
      <c r="C39713">
        <v>1</v>
      </c>
      <c r="D39713" s="2">
        <v>43115</v>
      </c>
      <c r="E39713">
        <v>28</v>
      </c>
      <c r="F39713">
        <v>6.9239999999999995</v>
      </c>
      <c r="G39713">
        <v>5.77</v>
      </c>
      <c r="H39713" s="3">
        <v>43115</v>
      </c>
    </row>
    <row r="39714" spans="1:8" x14ac:dyDescent="0.3">
      <c r="A39714" t="s">
        <v>105</v>
      </c>
      <c r="B39714">
        <v>1</v>
      </c>
      <c r="C39714">
        <v>41</v>
      </c>
      <c r="D39714" s="2">
        <v>43114</v>
      </c>
      <c r="E39714">
        <v>34</v>
      </c>
      <c r="F39714">
        <v>106.05059999999999</v>
      </c>
      <c r="G39714">
        <v>86.22</v>
      </c>
      <c r="H39714" s="3">
        <v>43115</v>
      </c>
    </row>
    <row r="39715" spans="1:8" x14ac:dyDescent="0.3">
      <c r="A39715" t="s">
        <v>18</v>
      </c>
      <c r="B39715">
        <v>3</v>
      </c>
      <c r="C39715">
        <v>1</v>
      </c>
      <c r="D39715" s="2">
        <v>43114</v>
      </c>
      <c r="E39715">
        <v>44</v>
      </c>
      <c r="F39715">
        <v>782.97889999999995</v>
      </c>
      <c r="G39715">
        <v>647.09</v>
      </c>
      <c r="H39715" s="3">
        <v>43115</v>
      </c>
    </row>
    <row r="39716" spans="1:8" x14ac:dyDescent="0.3">
      <c r="A39716" t="s">
        <v>12</v>
      </c>
      <c r="B39716">
        <v>1</v>
      </c>
      <c r="C39716">
        <v>1</v>
      </c>
      <c r="D39716" s="2">
        <v>43115</v>
      </c>
      <c r="E39716">
        <v>19</v>
      </c>
      <c r="F39716">
        <v>115.5368</v>
      </c>
      <c r="G39716">
        <v>83.12</v>
      </c>
      <c r="H39716" s="3">
        <v>43115.01</v>
      </c>
    </row>
    <row r="39717" spans="1:8" x14ac:dyDescent="0.3">
      <c r="A39717" t="s">
        <v>130</v>
      </c>
      <c r="B39717">
        <v>1</v>
      </c>
      <c r="C39717">
        <v>1</v>
      </c>
      <c r="D39717" s="2">
        <v>43115</v>
      </c>
      <c r="E39717">
        <v>36</v>
      </c>
      <c r="F39717">
        <v>5.9432000000000009</v>
      </c>
      <c r="G39717">
        <v>4.37</v>
      </c>
      <c r="H39717" s="3">
        <v>43115.01</v>
      </c>
    </row>
    <row r="39718" spans="1:8" x14ac:dyDescent="0.3">
      <c r="A39718" t="s">
        <v>114</v>
      </c>
      <c r="B39718">
        <v>10</v>
      </c>
      <c r="C39718">
        <v>41</v>
      </c>
      <c r="D39718" s="2">
        <v>43115</v>
      </c>
      <c r="E39718">
        <v>4</v>
      </c>
      <c r="F39718">
        <v>52.741000000000007</v>
      </c>
      <c r="G39718">
        <v>40.57</v>
      </c>
      <c r="H39718" s="3">
        <v>43115.040000000001</v>
      </c>
    </row>
    <row r="39719" spans="1:8" x14ac:dyDescent="0.3">
      <c r="A39719" t="s">
        <v>113</v>
      </c>
      <c r="B39719">
        <v>3</v>
      </c>
      <c r="C39719">
        <v>1</v>
      </c>
      <c r="D39719" s="2">
        <v>43115</v>
      </c>
      <c r="E39719">
        <v>36</v>
      </c>
      <c r="F39719">
        <v>103.8496</v>
      </c>
      <c r="G39719">
        <v>76.36</v>
      </c>
      <c r="H39719" s="3">
        <v>43115.05</v>
      </c>
    </row>
    <row r="39720" spans="1:8" x14ac:dyDescent="0.3">
      <c r="A39720" t="s">
        <v>125</v>
      </c>
      <c r="B39720">
        <v>4</v>
      </c>
      <c r="C39720">
        <v>42</v>
      </c>
      <c r="D39720" s="2">
        <v>43115</v>
      </c>
      <c r="E39720">
        <v>29</v>
      </c>
      <c r="F39720">
        <v>6.371999999999999</v>
      </c>
      <c r="G39720">
        <v>4.72</v>
      </c>
      <c r="H39720" s="3">
        <v>43115.05</v>
      </c>
    </row>
    <row r="39721" spans="1:8" x14ac:dyDescent="0.3">
      <c r="A39721" t="s">
        <v>144</v>
      </c>
      <c r="B39721">
        <v>1</v>
      </c>
      <c r="C39721">
        <v>1</v>
      </c>
      <c r="D39721" s="2">
        <v>43115</v>
      </c>
      <c r="E39721">
        <v>47</v>
      </c>
      <c r="F39721">
        <v>30.712499999999999</v>
      </c>
      <c r="G39721">
        <v>24.57</v>
      </c>
      <c r="H39721" s="3">
        <v>43115.06</v>
      </c>
    </row>
    <row r="39722" spans="1:8" x14ac:dyDescent="0.3">
      <c r="A39722" t="s">
        <v>167</v>
      </c>
      <c r="B39722">
        <v>1</v>
      </c>
      <c r="C39722">
        <v>41</v>
      </c>
      <c r="D39722" s="2">
        <v>43115</v>
      </c>
      <c r="E39722">
        <v>31</v>
      </c>
      <c r="F39722">
        <v>13.4244</v>
      </c>
      <c r="G39722">
        <v>10.17</v>
      </c>
      <c r="H39722" s="3">
        <v>43115.06</v>
      </c>
    </row>
    <row r="39723" spans="1:8" x14ac:dyDescent="0.3">
      <c r="A39723" t="s">
        <v>120</v>
      </c>
      <c r="B39723">
        <v>1</v>
      </c>
      <c r="C39723">
        <v>41</v>
      </c>
      <c r="D39723" s="2">
        <v>43115</v>
      </c>
      <c r="E39723">
        <v>31</v>
      </c>
      <c r="F39723">
        <v>3.6294</v>
      </c>
      <c r="G39723">
        <v>2.63</v>
      </c>
      <c r="H39723" s="3">
        <v>43115.09</v>
      </c>
    </row>
    <row r="39724" spans="1:8" x14ac:dyDescent="0.3">
      <c r="A39724" t="s">
        <v>30</v>
      </c>
      <c r="B39724">
        <v>2</v>
      </c>
      <c r="C39724">
        <v>3</v>
      </c>
      <c r="D39724" s="2">
        <v>43115</v>
      </c>
      <c r="E39724">
        <v>40</v>
      </c>
      <c r="F39724">
        <v>15.1272</v>
      </c>
      <c r="G39724">
        <v>11.46</v>
      </c>
      <c r="H39724" s="3">
        <v>43115.1</v>
      </c>
    </row>
    <row r="39725" spans="1:8" x14ac:dyDescent="0.3">
      <c r="A39725" t="s">
        <v>201</v>
      </c>
      <c r="B39725">
        <v>2</v>
      </c>
      <c r="C39725">
        <v>45</v>
      </c>
      <c r="D39725" s="2">
        <v>43115</v>
      </c>
      <c r="E39725">
        <v>44</v>
      </c>
      <c r="F39725">
        <v>132.29039999999998</v>
      </c>
      <c r="G39725">
        <v>100.22</v>
      </c>
      <c r="H39725" s="3">
        <v>43115.1</v>
      </c>
    </row>
    <row r="39726" spans="1:8" x14ac:dyDescent="0.3">
      <c r="A39726" t="s">
        <v>29</v>
      </c>
      <c r="B39726">
        <v>3</v>
      </c>
      <c r="C39726">
        <v>1</v>
      </c>
      <c r="D39726" s="2">
        <v>43115</v>
      </c>
      <c r="E39726">
        <v>33</v>
      </c>
      <c r="F39726">
        <v>9.8222000000000005</v>
      </c>
      <c r="G39726">
        <v>7.33</v>
      </c>
      <c r="H39726" s="3">
        <v>43115.1</v>
      </c>
    </row>
    <row r="39727" spans="1:8" x14ac:dyDescent="0.3">
      <c r="A39727" t="s">
        <v>38</v>
      </c>
      <c r="B39727">
        <v>1</v>
      </c>
      <c r="C39727">
        <v>41</v>
      </c>
      <c r="D39727" s="2">
        <v>43115</v>
      </c>
      <c r="E39727">
        <v>11</v>
      </c>
      <c r="F39727">
        <v>225.09900000000002</v>
      </c>
      <c r="G39727">
        <v>166.74</v>
      </c>
      <c r="H39727" s="3">
        <v>43115.11</v>
      </c>
    </row>
    <row r="39728" spans="1:8" x14ac:dyDescent="0.3">
      <c r="A39728" t="s">
        <v>10</v>
      </c>
      <c r="B39728">
        <v>2</v>
      </c>
      <c r="C39728">
        <v>44</v>
      </c>
      <c r="D39728" s="2">
        <v>43115</v>
      </c>
      <c r="E39728">
        <v>7</v>
      </c>
      <c r="F39728">
        <v>2.0215999999999998</v>
      </c>
      <c r="G39728">
        <v>1.52</v>
      </c>
      <c r="H39728" s="3">
        <v>43115.11</v>
      </c>
    </row>
    <row r="39729" spans="1:8" x14ac:dyDescent="0.3">
      <c r="A39729" t="s">
        <v>86</v>
      </c>
      <c r="B39729">
        <v>1</v>
      </c>
      <c r="C39729">
        <v>44</v>
      </c>
      <c r="D39729" s="2">
        <v>43115</v>
      </c>
      <c r="E39729">
        <v>15</v>
      </c>
      <c r="F39729">
        <v>357.12</v>
      </c>
      <c r="G39729">
        <v>288</v>
      </c>
      <c r="H39729" s="3">
        <v>43115.12</v>
      </c>
    </row>
    <row r="39730" spans="1:8" x14ac:dyDescent="0.3">
      <c r="A39730" t="s">
        <v>83</v>
      </c>
      <c r="B39730">
        <v>15</v>
      </c>
      <c r="C39730">
        <v>1</v>
      </c>
      <c r="D39730" s="2">
        <v>43115</v>
      </c>
      <c r="E39730">
        <v>49</v>
      </c>
      <c r="F39730">
        <v>63.634999999999998</v>
      </c>
      <c r="G39730">
        <v>48.95</v>
      </c>
      <c r="H39730" s="3">
        <v>43115.12</v>
      </c>
    </row>
    <row r="39731" spans="1:8" x14ac:dyDescent="0.3">
      <c r="A39731" t="s">
        <v>19</v>
      </c>
      <c r="B39731">
        <v>1</v>
      </c>
      <c r="C39731">
        <v>1</v>
      </c>
      <c r="D39731" s="2">
        <v>43115</v>
      </c>
      <c r="E39731">
        <v>6</v>
      </c>
      <c r="F39731">
        <v>79.92580000000001</v>
      </c>
      <c r="G39731">
        <v>58.34</v>
      </c>
      <c r="H39731" s="3">
        <v>43115.12</v>
      </c>
    </row>
    <row r="39732" spans="1:8" x14ac:dyDescent="0.3">
      <c r="A39732" t="s">
        <v>52</v>
      </c>
      <c r="B39732">
        <v>15</v>
      </c>
      <c r="C39732">
        <v>1</v>
      </c>
      <c r="D39732" s="2">
        <v>43115</v>
      </c>
      <c r="E39732">
        <v>22</v>
      </c>
      <c r="F39732">
        <v>21.542399999999997</v>
      </c>
      <c r="G39732">
        <v>16.829999999999998</v>
      </c>
      <c r="H39732" s="3">
        <v>43115.12</v>
      </c>
    </row>
    <row r="39733" spans="1:8" x14ac:dyDescent="0.3">
      <c r="A39733" t="s">
        <v>200</v>
      </c>
      <c r="B39733">
        <v>10</v>
      </c>
      <c r="C39733">
        <v>1</v>
      </c>
      <c r="D39733" s="2">
        <v>43115</v>
      </c>
      <c r="E39733">
        <v>6</v>
      </c>
      <c r="F39733">
        <v>37.258200000000002</v>
      </c>
      <c r="G39733">
        <v>29.57</v>
      </c>
      <c r="H39733" s="3">
        <v>43115.13</v>
      </c>
    </row>
    <row r="39734" spans="1:8" x14ac:dyDescent="0.3">
      <c r="A39734" t="s">
        <v>17</v>
      </c>
      <c r="B39734">
        <v>1</v>
      </c>
      <c r="C39734">
        <v>43</v>
      </c>
      <c r="D39734" s="2">
        <v>43115</v>
      </c>
      <c r="E39734">
        <v>11</v>
      </c>
      <c r="F39734">
        <v>9.7712000000000003</v>
      </c>
      <c r="G39734">
        <v>7.88</v>
      </c>
      <c r="H39734" s="3">
        <v>43115.15</v>
      </c>
    </row>
    <row r="39735" spans="1:8" x14ac:dyDescent="0.3">
      <c r="A39735" t="s">
        <v>131</v>
      </c>
      <c r="B39735">
        <v>1</v>
      </c>
      <c r="C39735">
        <v>41</v>
      </c>
      <c r="D39735" s="2">
        <v>43115</v>
      </c>
      <c r="E39735">
        <v>13</v>
      </c>
      <c r="F39735">
        <v>6.8495000000000008</v>
      </c>
      <c r="G39735">
        <v>5.15</v>
      </c>
      <c r="H39735" s="3">
        <v>43115.17</v>
      </c>
    </row>
    <row r="39736" spans="1:8" x14ac:dyDescent="0.3">
      <c r="A39736" t="s">
        <v>183</v>
      </c>
      <c r="B39736">
        <v>4</v>
      </c>
      <c r="C39736">
        <v>41</v>
      </c>
      <c r="D39736" s="2">
        <v>43115</v>
      </c>
      <c r="E39736">
        <v>19</v>
      </c>
      <c r="F39736">
        <v>18.9557</v>
      </c>
      <c r="G39736">
        <v>14.47</v>
      </c>
      <c r="H39736" s="3">
        <v>43115.17</v>
      </c>
    </row>
    <row r="39737" spans="1:8" x14ac:dyDescent="0.3">
      <c r="A39737" t="s">
        <v>80</v>
      </c>
      <c r="B39737">
        <v>15</v>
      </c>
      <c r="C39737">
        <v>44</v>
      </c>
      <c r="D39737" s="2">
        <v>43115</v>
      </c>
      <c r="E39737">
        <v>34</v>
      </c>
      <c r="F39737">
        <v>7.0970999999999993</v>
      </c>
      <c r="G39737">
        <v>5.77</v>
      </c>
      <c r="H39737" s="3">
        <v>43115.17</v>
      </c>
    </row>
    <row r="39738" spans="1:8" x14ac:dyDescent="0.3">
      <c r="A39738" t="s">
        <v>5</v>
      </c>
      <c r="B39738">
        <v>10</v>
      </c>
      <c r="C39738">
        <v>45</v>
      </c>
      <c r="D39738" s="2">
        <v>43115</v>
      </c>
      <c r="E39738">
        <v>17</v>
      </c>
      <c r="F39738">
        <v>33.732500000000002</v>
      </c>
      <c r="G39738">
        <v>25.75</v>
      </c>
      <c r="H39738" s="3">
        <v>43115.17</v>
      </c>
    </row>
    <row r="39739" spans="1:8" x14ac:dyDescent="0.3">
      <c r="A39739" t="s">
        <v>157</v>
      </c>
      <c r="B39739">
        <v>15</v>
      </c>
      <c r="C39739">
        <v>1</v>
      </c>
      <c r="D39739" s="2">
        <v>43115</v>
      </c>
      <c r="E39739">
        <v>29</v>
      </c>
      <c r="F39739">
        <v>33.356400000000001</v>
      </c>
      <c r="G39739">
        <v>25.08</v>
      </c>
      <c r="H39739" s="3">
        <v>43115.18</v>
      </c>
    </row>
    <row r="39740" spans="1:8" x14ac:dyDescent="0.3">
      <c r="A39740" t="s">
        <v>22</v>
      </c>
      <c r="B39740">
        <v>10</v>
      </c>
      <c r="C39740">
        <v>41</v>
      </c>
      <c r="D39740" s="2">
        <v>43115</v>
      </c>
      <c r="E39740">
        <v>17</v>
      </c>
      <c r="F39740">
        <v>88.2</v>
      </c>
      <c r="G39740">
        <v>73.5</v>
      </c>
      <c r="H39740" s="3">
        <v>43115.18</v>
      </c>
    </row>
    <row r="39741" spans="1:8" x14ac:dyDescent="0.3">
      <c r="A39741" t="s">
        <v>368</v>
      </c>
      <c r="B39741">
        <v>1</v>
      </c>
      <c r="C39741">
        <v>41</v>
      </c>
      <c r="D39741" s="2">
        <v>43115</v>
      </c>
      <c r="E39741">
        <v>46</v>
      </c>
      <c r="F39741">
        <v>49.742400000000004</v>
      </c>
      <c r="G39741">
        <v>38.56</v>
      </c>
      <c r="H39741" s="3">
        <v>43115.19</v>
      </c>
    </row>
    <row r="39742" spans="1:8" x14ac:dyDescent="0.3">
      <c r="A39742" t="s">
        <v>131</v>
      </c>
      <c r="B39742">
        <v>1</v>
      </c>
      <c r="C39742">
        <v>42</v>
      </c>
      <c r="D39742" s="2">
        <v>43115</v>
      </c>
      <c r="E39742">
        <v>41</v>
      </c>
      <c r="F39742">
        <v>6.8495000000000008</v>
      </c>
      <c r="G39742">
        <v>5.15</v>
      </c>
      <c r="H39742" s="3">
        <v>43115.19</v>
      </c>
    </row>
    <row r="39743" spans="1:8" x14ac:dyDescent="0.3">
      <c r="A39743" t="s">
        <v>52</v>
      </c>
      <c r="B39743">
        <v>10</v>
      </c>
      <c r="C39743">
        <v>44</v>
      </c>
      <c r="D39743" s="2">
        <v>43115</v>
      </c>
      <c r="E39743">
        <v>19</v>
      </c>
      <c r="F39743">
        <v>20.195999999999998</v>
      </c>
      <c r="G39743">
        <v>16.829999999999998</v>
      </c>
      <c r="H39743" s="3">
        <v>43115.21</v>
      </c>
    </row>
    <row r="39744" spans="1:8" x14ac:dyDescent="0.3">
      <c r="A39744" t="s">
        <v>17</v>
      </c>
      <c r="B39744">
        <v>3</v>
      </c>
      <c r="C39744">
        <v>41</v>
      </c>
      <c r="D39744" s="2">
        <v>43115</v>
      </c>
      <c r="E39744">
        <v>43</v>
      </c>
      <c r="F39744">
        <v>9.85</v>
      </c>
      <c r="G39744">
        <v>7.88</v>
      </c>
      <c r="H39744" s="3">
        <v>43115.21</v>
      </c>
    </row>
    <row r="39745" spans="1:8" x14ac:dyDescent="0.3">
      <c r="A39745" t="s">
        <v>131</v>
      </c>
      <c r="B39745">
        <v>3</v>
      </c>
      <c r="C39745">
        <v>1</v>
      </c>
      <c r="D39745" s="2">
        <v>43115</v>
      </c>
      <c r="E39745">
        <v>16</v>
      </c>
      <c r="F39745">
        <v>7.0555000000000003</v>
      </c>
      <c r="G39745">
        <v>5.15</v>
      </c>
      <c r="H39745" s="3">
        <v>43115.23</v>
      </c>
    </row>
    <row r="39746" spans="1:8" x14ac:dyDescent="0.3">
      <c r="A39746" t="s">
        <v>43</v>
      </c>
      <c r="B39746">
        <v>10</v>
      </c>
      <c r="C39746">
        <v>41</v>
      </c>
      <c r="D39746" s="2">
        <v>43115</v>
      </c>
      <c r="E39746">
        <v>30</v>
      </c>
      <c r="F39746">
        <v>79.805199999999999</v>
      </c>
      <c r="G39746">
        <v>60.92</v>
      </c>
      <c r="H39746" s="3">
        <v>43115.24</v>
      </c>
    </row>
    <row r="39747" spans="1:8" x14ac:dyDescent="0.3">
      <c r="A39747" t="s">
        <v>18</v>
      </c>
      <c r="B39747">
        <v>3</v>
      </c>
      <c r="C39747">
        <v>43</v>
      </c>
      <c r="D39747" s="2">
        <v>43115</v>
      </c>
      <c r="E39747">
        <v>48</v>
      </c>
      <c r="F39747">
        <v>847.68790000000013</v>
      </c>
      <c r="G39747">
        <v>647.09</v>
      </c>
      <c r="H39747" s="3">
        <v>43115.27</v>
      </c>
    </row>
    <row r="39748" spans="1:8" x14ac:dyDescent="0.3">
      <c r="A39748" t="s">
        <v>34</v>
      </c>
      <c r="B39748">
        <v>1</v>
      </c>
      <c r="C39748">
        <v>1</v>
      </c>
      <c r="D39748" s="2">
        <v>43115</v>
      </c>
      <c r="E39748">
        <v>43</v>
      </c>
      <c r="F39748">
        <v>363.70600000000007</v>
      </c>
      <c r="G39748">
        <v>259.79000000000002</v>
      </c>
      <c r="H39748" s="3">
        <v>43115.3</v>
      </c>
    </row>
    <row r="39749" spans="1:8" x14ac:dyDescent="0.3">
      <c r="A39749" t="s">
        <v>118</v>
      </c>
      <c r="B39749">
        <v>1</v>
      </c>
      <c r="C39749">
        <v>41</v>
      </c>
      <c r="D39749" s="2">
        <v>43115</v>
      </c>
      <c r="E39749">
        <v>27</v>
      </c>
      <c r="F39749">
        <v>4.4980000000000002</v>
      </c>
      <c r="G39749">
        <v>3.46</v>
      </c>
      <c r="H39749" s="3">
        <v>43115.3</v>
      </c>
    </row>
    <row r="39750" spans="1:8" x14ac:dyDescent="0.3">
      <c r="A39750" t="s">
        <v>0</v>
      </c>
      <c r="B39750">
        <v>1</v>
      </c>
      <c r="C39750">
        <v>1</v>
      </c>
      <c r="D39750" s="2">
        <v>43115</v>
      </c>
      <c r="E39750">
        <v>45</v>
      </c>
      <c r="F39750">
        <v>12.456200000000001</v>
      </c>
      <c r="G39750">
        <v>10.210000000000001</v>
      </c>
      <c r="H39750" s="3">
        <v>43115.31</v>
      </c>
    </row>
    <row r="39751" spans="1:8" x14ac:dyDescent="0.3">
      <c r="A39751" t="s">
        <v>29</v>
      </c>
      <c r="B39751">
        <v>3</v>
      </c>
      <c r="C39751">
        <v>44</v>
      </c>
      <c r="D39751" s="2">
        <v>43115</v>
      </c>
      <c r="E39751">
        <v>50</v>
      </c>
      <c r="F39751">
        <v>8.8693000000000008</v>
      </c>
      <c r="G39751">
        <v>7.33</v>
      </c>
      <c r="H39751" s="3">
        <v>43115.31</v>
      </c>
    </row>
    <row r="39752" spans="1:8" x14ac:dyDescent="0.3">
      <c r="A39752" t="s">
        <v>70</v>
      </c>
      <c r="B39752">
        <v>10</v>
      </c>
      <c r="C39752">
        <v>1</v>
      </c>
      <c r="D39752" s="2">
        <v>43115</v>
      </c>
      <c r="E39752">
        <v>48</v>
      </c>
      <c r="F39752">
        <v>105.68039999999999</v>
      </c>
      <c r="G39752">
        <v>76.58</v>
      </c>
      <c r="H39752" s="3">
        <v>43115.32</v>
      </c>
    </row>
    <row r="39753" spans="1:8" x14ac:dyDescent="0.3">
      <c r="A39753" t="s">
        <v>101</v>
      </c>
      <c r="B39753">
        <v>1</v>
      </c>
      <c r="C39753">
        <v>3</v>
      </c>
      <c r="D39753" s="2">
        <v>43115</v>
      </c>
      <c r="E39753">
        <v>15</v>
      </c>
      <c r="F39753">
        <v>138.92400000000001</v>
      </c>
      <c r="G39753">
        <v>115.77</v>
      </c>
      <c r="H39753" s="3">
        <v>43115.32</v>
      </c>
    </row>
    <row r="39754" spans="1:8" x14ac:dyDescent="0.3">
      <c r="A39754" t="s">
        <v>17</v>
      </c>
      <c r="B39754">
        <v>11</v>
      </c>
      <c r="C39754">
        <v>41</v>
      </c>
      <c r="D39754" s="2">
        <v>43115</v>
      </c>
      <c r="E39754">
        <v>25</v>
      </c>
      <c r="F39754">
        <v>9.85</v>
      </c>
      <c r="G39754">
        <v>7.88</v>
      </c>
      <c r="H39754" s="3">
        <v>43115.33</v>
      </c>
    </row>
    <row r="39755" spans="1:8" x14ac:dyDescent="0.3">
      <c r="A39755" t="s">
        <v>5</v>
      </c>
      <c r="B39755">
        <v>2</v>
      </c>
      <c r="C39755">
        <v>43</v>
      </c>
      <c r="D39755" s="2">
        <v>43115</v>
      </c>
      <c r="E39755">
        <v>36</v>
      </c>
      <c r="F39755">
        <v>33.475000000000001</v>
      </c>
      <c r="G39755">
        <v>25.75</v>
      </c>
      <c r="H39755" s="3">
        <v>43115.35</v>
      </c>
    </row>
    <row r="39756" spans="1:8" x14ac:dyDescent="0.3">
      <c r="A39756" t="s">
        <v>5</v>
      </c>
      <c r="B39756">
        <v>1</v>
      </c>
      <c r="C39756">
        <v>1</v>
      </c>
      <c r="D39756" s="2">
        <v>43115</v>
      </c>
      <c r="E39756">
        <v>4</v>
      </c>
      <c r="F39756">
        <v>33.99</v>
      </c>
      <c r="G39756">
        <v>25.75</v>
      </c>
      <c r="H39756" s="3">
        <v>43115.35</v>
      </c>
    </row>
    <row r="39757" spans="1:8" x14ac:dyDescent="0.3">
      <c r="A39757" t="s">
        <v>29</v>
      </c>
      <c r="B39757">
        <v>4</v>
      </c>
      <c r="C39757">
        <v>44</v>
      </c>
      <c r="D39757" s="2">
        <v>43115</v>
      </c>
      <c r="E39757">
        <v>46</v>
      </c>
      <c r="F39757">
        <v>9.309099999999999</v>
      </c>
      <c r="G39757">
        <v>7.33</v>
      </c>
      <c r="H39757" s="3">
        <v>43115.35</v>
      </c>
    </row>
    <row r="39758" spans="1:8" x14ac:dyDescent="0.3">
      <c r="A39758" t="s">
        <v>89</v>
      </c>
      <c r="B39758">
        <v>1</v>
      </c>
      <c r="C39758">
        <v>41</v>
      </c>
      <c r="D39758" s="2">
        <v>43115</v>
      </c>
      <c r="E39758">
        <v>21</v>
      </c>
      <c r="F39758">
        <v>40.380000000000003</v>
      </c>
      <c r="G39758">
        <v>33.65</v>
      </c>
      <c r="H39758" s="3">
        <v>43115.37</v>
      </c>
    </row>
    <row r="39759" spans="1:8" x14ac:dyDescent="0.3">
      <c r="A39759" t="s">
        <v>367</v>
      </c>
      <c r="B39759">
        <v>1</v>
      </c>
      <c r="C39759">
        <v>41</v>
      </c>
      <c r="D39759" s="2">
        <v>43115</v>
      </c>
      <c r="E39759">
        <v>16</v>
      </c>
      <c r="F39759">
        <v>5.8289999999999997</v>
      </c>
      <c r="G39759">
        <v>4.3499999999999996</v>
      </c>
      <c r="H39759" s="3">
        <v>43115.37</v>
      </c>
    </row>
    <row r="39760" spans="1:8" x14ac:dyDescent="0.3">
      <c r="A39760" t="s">
        <v>10</v>
      </c>
      <c r="B39760">
        <v>10</v>
      </c>
      <c r="C39760">
        <v>45</v>
      </c>
      <c r="D39760" s="2">
        <v>43115</v>
      </c>
      <c r="E39760">
        <v>11</v>
      </c>
      <c r="F39760">
        <v>2.0975999999999999</v>
      </c>
      <c r="G39760">
        <v>1.52</v>
      </c>
      <c r="H39760" s="3">
        <v>43115.37</v>
      </c>
    </row>
    <row r="39761" spans="1:8" x14ac:dyDescent="0.3">
      <c r="A39761" t="s">
        <v>69</v>
      </c>
      <c r="B39761">
        <v>3</v>
      </c>
      <c r="C39761">
        <v>1</v>
      </c>
      <c r="D39761" s="2">
        <v>43115</v>
      </c>
      <c r="E39761">
        <v>43</v>
      </c>
      <c r="F39761">
        <v>23.477999999999998</v>
      </c>
      <c r="G39761">
        <v>16.77</v>
      </c>
      <c r="H39761" s="3">
        <v>43115.38</v>
      </c>
    </row>
    <row r="39762" spans="1:8" x14ac:dyDescent="0.3">
      <c r="A39762" t="s">
        <v>12</v>
      </c>
      <c r="B39762">
        <v>15</v>
      </c>
      <c r="C39762">
        <v>1</v>
      </c>
      <c r="D39762" s="2">
        <v>43115</v>
      </c>
      <c r="E39762">
        <v>17</v>
      </c>
      <c r="F39762">
        <v>108.056</v>
      </c>
      <c r="G39762">
        <v>83.12</v>
      </c>
      <c r="H39762" s="3">
        <v>43115.38</v>
      </c>
    </row>
    <row r="39763" spans="1:8" x14ac:dyDescent="0.3">
      <c r="A39763" t="s">
        <v>158</v>
      </c>
      <c r="B39763">
        <v>10</v>
      </c>
      <c r="C39763">
        <v>43</v>
      </c>
      <c r="D39763" s="2">
        <v>43115</v>
      </c>
      <c r="E39763">
        <v>42</v>
      </c>
      <c r="F39763">
        <v>9.2249999999999996</v>
      </c>
      <c r="G39763">
        <v>7.5</v>
      </c>
      <c r="H39763" s="3">
        <v>43115.39</v>
      </c>
    </row>
    <row r="39764" spans="1:8" x14ac:dyDescent="0.3">
      <c r="A39764" t="s">
        <v>52</v>
      </c>
      <c r="B39764">
        <v>2</v>
      </c>
      <c r="C39764">
        <v>42</v>
      </c>
      <c r="D39764" s="2">
        <v>43115</v>
      </c>
      <c r="E39764">
        <v>12</v>
      </c>
      <c r="F39764">
        <v>22.552199999999999</v>
      </c>
      <c r="G39764">
        <v>16.829999999999998</v>
      </c>
      <c r="H39764" s="3">
        <v>43115.39</v>
      </c>
    </row>
    <row r="39765" spans="1:8" x14ac:dyDescent="0.3">
      <c r="A39765" t="s">
        <v>5</v>
      </c>
      <c r="B39765">
        <v>12</v>
      </c>
      <c r="C39765">
        <v>42</v>
      </c>
      <c r="D39765" s="2">
        <v>43115</v>
      </c>
      <c r="E39765">
        <v>30</v>
      </c>
      <c r="F39765">
        <v>35.020000000000003</v>
      </c>
      <c r="G39765">
        <v>25.75</v>
      </c>
      <c r="H39765" s="3">
        <v>43115.4</v>
      </c>
    </row>
    <row r="39766" spans="1:8" x14ac:dyDescent="0.3">
      <c r="A39766" t="s">
        <v>125</v>
      </c>
      <c r="B39766">
        <v>1</v>
      </c>
      <c r="C39766">
        <v>1</v>
      </c>
      <c r="D39766" s="2">
        <v>43115</v>
      </c>
      <c r="E39766">
        <v>48</v>
      </c>
      <c r="F39766">
        <v>6.2303999999999995</v>
      </c>
      <c r="G39766">
        <v>4.72</v>
      </c>
      <c r="H39766" s="3">
        <v>43115.44</v>
      </c>
    </row>
    <row r="39767" spans="1:8" x14ac:dyDescent="0.3">
      <c r="A39767" t="s">
        <v>25</v>
      </c>
      <c r="B39767">
        <v>8</v>
      </c>
      <c r="C39767">
        <v>1</v>
      </c>
      <c r="D39767" s="2">
        <v>43115</v>
      </c>
      <c r="E39767">
        <v>5</v>
      </c>
      <c r="F39767">
        <v>21.785299999999996</v>
      </c>
      <c r="G39767">
        <v>16.63</v>
      </c>
      <c r="H39767" s="3">
        <v>43115.44</v>
      </c>
    </row>
    <row r="39768" spans="1:8" x14ac:dyDescent="0.3">
      <c r="A39768" t="s">
        <v>12</v>
      </c>
      <c r="B39768">
        <v>1</v>
      </c>
      <c r="C39768">
        <v>41</v>
      </c>
      <c r="D39768" s="2">
        <v>43115</v>
      </c>
      <c r="E39768">
        <v>39</v>
      </c>
      <c r="F39768">
        <v>103.06880000000001</v>
      </c>
      <c r="G39768">
        <v>83.12</v>
      </c>
      <c r="H39768" s="3">
        <v>43115.45</v>
      </c>
    </row>
    <row r="39769" spans="1:8" x14ac:dyDescent="0.3">
      <c r="A39769" t="s">
        <v>119</v>
      </c>
      <c r="B39769">
        <v>10</v>
      </c>
      <c r="C39769">
        <v>42</v>
      </c>
      <c r="D39769" s="2">
        <v>43115</v>
      </c>
      <c r="E39769">
        <v>23</v>
      </c>
      <c r="F39769">
        <v>21.577500000000001</v>
      </c>
      <c r="G39769">
        <v>15.75</v>
      </c>
      <c r="H39769" s="3">
        <v>43115.46</v>
      </c>
    </row>
    <row r="39770" spans="1:8" x14ac:dyDescent="0.3">
      <c r="A39770" t="s">
        <v>29</v>
      </c>
      <c r="B39770">
        <v>10</v>
      </c>
      <c r="C39770">
        <v>1</v>
      </c>
      <c r="D39770" s="2">
        <v>43115</v>
      </c>
      <c r="E39770">
        <v>13</v>
      </c>
      <c r="F39770">
        <v>9.0159000000000002</v>
      </c>
      <c r="G39770">
        <v>7.33</v>
      </c>
      <c r="H39770" s="3">
        <v>43115.47</v>
      </c>
    </row>
    <row r="39771" spans="1:8" x14ac:dyDescent="0.3">
      <c r="A39771" t="s">
        <v>136</v>
      </c>
      <c r="B39771">
        <v>1</v>
      </c>
      <c r="C39771">
        <v>44</v>
      </c>
      <c r="D39771" s="2">
        <v>43115</v>
      </c>
      <c r="E39771">
        <v>25</v>
      </c>
      <c r="F39771">
        <v>75.964600000000004</v>
      </c>
      <c r="G39771">
        <v>56.69</v>
      </c>
      <c r="H39771" s="3">
        <v>43115.51</v>
      </c>
    </row>
    <row r="39772" spans="1:8" x14ac:dyDescent="0.3">
      <c r="A39772" t="s">
        <v>125</v>
      </c>
      <c r="B39772">
        <v>3</v>
      </c>
      <c r="C39772">
        <v>1</v>
      </c>
      <c r="D39772" s="2">
        <v>43115</v>
      </c>
      <c r="E39772">
        <v>42</v>
      </c>
      <c r="F39772">
        <v>5.8527999999999993</v>
      </c>
      <c r="G39772">
        <v>4.72</v>
      </c>
      <c r="H39772" s="3">
        <v>43115.519999999997</v>
      </c>
    </row>
    <row r="39773" spans="1:8" x14ac:dyDescent="0.3">
      <c r="A39773" t="s">
        <v>76</v>
      </c>
      <c r="B39773">
        <v>15</v>
      </c>
      <c r="C39773">
        <v>41</v>
      </c>
      <c r="D39773" s="2">
        <v>43115</v>
      </c>
      <c r="E39773">
        <v>24</v>
      </c>
      <c r="F39773">
        <v>125.93</v>
      </c>
      <c r="G39773">
        <v>89.95</v>
      </c>
      <c r="H39773" s="3">
        <v>43115.519999999997</v>
      </c>
    </row>
    <row r="39774" spans="1:8" x14ac:dyDescent="0.3">
      <c r="A39774" t="s">
        <v>5</v>
      </c>
      <c r="B39774">
        <v>7</v>
      </c>
      <c r="C39774">
        <v>44</v>
      </c>
      <c r="D39774" s="2">
        <v>43115</v>
      </c>
      <c r="E39774">
        <v>40</v>
      </c>
      <c r="F39774">
        <v>33.732500000000002</v>
      </c>
      <c r="G39774">
        <v>25.75</v>
      </c>
      <c r="H39774" s="3">
        <v>43115.54</v>
      </c>
    </row>
    <row r="39775" spans="1:8" x14ac:dyDescent="0.3">
      <c r="A39775" t="s">
        <v>144</v>
      </c>
      <c r="B39775">
        <v>1</v>
      </c>
      <c r="C39775">
        <v>42</v>
      </c>
      <c r="D39775" s="2">
        <v>43115</v>
      </c>
      <c r="E39775">
        <v>25</v>
      </c>
      <c r="F39775">
        <v>33.660899999999998</v>
      </c>
      <c r="G39775">
        <v>24.57</v>
      </c>
      <c r="H39775" s="3">
        <v>43115.54</v>
      </c>
    </row>
    <row r="39776" spans="1:8" x14ac:dyDescent="0.3">
      <c r="A39776" t="s">
        <v>18</v>
      </c>
      <c r="B39776">
        <v>15</v>
      </c>
      <c r="C39776">
        <v>43</v>
      </c>
      <c r="D39776" s="2">
        <v>43115</v>
      </c>
      <c r="E39776">
        <v>11</v>
      </c>
      <c r="F39776">
        <v>795.92070000000012</v>
      </c>
      <c r="G39776">
        <v>647.09</v>
      </c>
      <c r="H39776" s="3">
        <v>43115.55</v>
      </c>
    </row>
    <row r="39777" spans="1:8" x14ac:dyDescent="0.3">
      <c r="A39777" t="s">
        <v>11</v>
      </c>
      <c r="B39777">
        <v>4</v>
      </c>
      <c r="C39777">
        <v>44</v>
      </c>
      <c r="D39777" s="2">
        <v>43115</v>
      </c>
      <c r="E39777">
        <v>48</v>
      </c>
      <c r="F39777">
        <v>46.171999999999997</v>
      </c>
      <c r="G39777">
        <v>32.979999999999997</v>
      </c>
      <c r="H39777" s="3">
        <v>43115.57</v>
      </c>
    </row>
    <row r="39778" spans="1:8" x14ac:dyDescent="0.3">
      <c r="A39778" t="s">
        <v>145</v>
      </c>
      <c r="B39778">
        <v>2</v>
      </c>
      <c r="C39778">
        <v>45</v>
      </c>
      <c r="D39778" s="2">
        <v>43115</v>
      </c>
      <c r="E39778">
        <v>48</v>
      </c>
      <c r="F39778">
        <v>89.263999999999996</v>
      </c>
      <c r="G39778">
        <v>63.76</v>
      </c>
      <c r="H39778" s="3">
        <v>43115.57</v>
      </c>
    </row>
    <row r="39779" spans="1:8" x14ac:dyDescent="0.3">
      <c r="A39779" t="s">
        <v>12</v>
      </c>
      <c r="B39779">
        <v>10</v>
      </c>
      <c r="C39779">
        <v>1</v>
      </c>
      <c r="D39779" s="2">
        <v>43115</v>
      </c>
      <c r="E39779">
        <v>30</v>
      </c>
      <c r="F39779">
        <v>104.7312</v>
      </c>
      <c r="G39779">
        <v>83.12</v>
      </c>
      <c r="H39779" s="3">
        <v>43115.59</v>
      </c>
    </row>
    <row r="39780" spans="1:8" x14ac:dyDescent="0.3">
      <c r="A39780" t="s">
        <v>52</v>
      </c>
      <c r="B39780">
        <v>10</v>
      </c>
      <c r="C39780">
        <v>1</v>
      </c>
      <c r="D39780" s="2">
        <v>43115</v>
      </c>
      <c r="E39780">
        <v>23</v>
      </c>
      <c r="F39780">
        <v>22.552199999999999</v>
      </c>
      <c r="G39780">
        <v>16.829999999999998</v>
      </c>
      <c r="H39780" s="3">
        <v>43115.59</v>
      </c>
    </row>
    <row r="39781" spans="1:8" x14ac:dyDescent="0.3">
      <c r="A39781" t="s">
        <v>4</v>
      </c>
      <c r="B39781">
        <v>10</v>
      </c>
      <c r="C39781">
        <v>41</v>
      </c>
      <c r="D39781" s="2">
        <v>43115</v>
      </c>
      <c r="E39781">
        <v>49</v>
      </c>
      <c r="F39781">
        <v>5.9168999999999992</v>
      </c>
      <c r="G39781">
        <v>4.8899999999999997</v>
      </c>
      <c r="H39781" s="3">
        <v>43115.64</v>
      </c>
    </row>
    <row r="39782" spans="1:8" x14ac:dyDescent="0.3">
      <c r="A39782" t="s">
        <v>74</v>
      </c>
      <c r="B39782">
        <v>1</v>
      </c>
      <c r="C39782">
        <v>41</v>
      </c>
      <c r="D39782" s="2">
        <v>43115</v>
      </c>
      <c r="E39782">
        <v>44</v>
      </c>
      <c r="F39782">
        <v>30.909899999999997</v>
      </c>
      <c r="G39782">
        <v>25.13</v>
      </c>
      <c r="H39782" s="3">
        <v>43115.64</v>
      </c>
    </row>
    <row r="39783" spans="1:8" x14ac:dyDescent="0.3">
      <c r="A39783" t="s">
        <v>79</v>
      </c>
      <c r="B39783">
        <v>1</v>
      </c>
      <c r="C39783">
        <v>2</v>
      </c>
      <c r="D39783" s="2">
        <v>43115</v>
      </c>
      <c r="E39783">
        <v>7</v>
      </c>
      <c r="F39783">
        <v>66.933000000000007</v>
      </c>
      <c r="G39783">
        <v>49.95</v>
      </c>
      <c r="H39783" s="3">
        <v>43115.64</v>
      </c>
    </row>
    <row r="39784" spans="1:8" x14ac:dyDescent="0.3">
      <c r="A39784" t="s">
        <v>71</v>
      </c>
      <c r="B39784">
        <v>13</v>
      </c>
      <c r="C39784">
        <v>1</v>
      </c>
      <c r="D39784" s="2">
        <v>43115</v>
      </c>
      <c r="E39784">
        <v>46</v>
      </c>
      <c r="F39784">
        <v>14.383800000000001</v>
      </c>
      <c r="G39784">
        <v>10.98</v>
      </c>
      <c r="H39784" s="3">
        <v>43115.64</v>
      </c>
    </row>
    <row r="39785" spans="1:8" x14ac:dyDescent="0.3">
      <c r="A39785" t="s">
        <v>52</v>
      </c>
      <c r="B39785">
        <v>10</v>
      </c>
      <c r="C39785">
        <v>3</v>
      </c>
      <c r="D39785" s="2">
        <v>43115</v>
      </c>
      <c r="E39785">
        <v>15</v>
      </c>
      <c r="F39785">
        <v>22.047299999999996</v>
      </c>
      <c r="G39785">
        <v>16.829999999999998</v>
      </c>
      <c r="H39785" s="3">
        <v>43115.65</v>
      </c>
    </row>
    <row r="39786" spans="1:8" x14ac:dyDescent="0.3">
      <c r="A39786" t="s">
        <v>12</v>
      </c>
      <c r="B39786">
        <v>1</v>
      </c>
      <c r="C39786">
        <v>44</v>
      </c>
      <c r="D39786" s="2">
        <v>43115</v>
      </c>
      <c r="E39786">
        <v>39</v>
      </c>
      <c r="F39786">
        <v>101.40640000000002</v>
      </c>
      <c r="G39786">
        <v>83.12</v>
      </c>
      <c r="H39786" s="3">
        <v>43115.65</v>
      </c>
    </row>
    <row r="39787" spans="1:8" x14ac:dyDescent="0.3">
      <c r="A39787" t="s">
        <v>17</v>
      </c>
      <c r="B39787">
        <v>11</v>
      </c>
      <c r="C39787">
        <v>41</v>
      </c>
      <c r="D39787" s="2">
        <v>43115</v>
      </c>
      <c r="E39787">
        <v>39</v>
      </c>
      <c r="F39787">
        <v>9.7712000000000003</v>
      </c>
      <c r="G39787">
        <v>7.88</v>
      </c>
      <c r="H39787" s="3">
        <v>43115.66</v>
      </c>
    </row>
    <row r="39788" spans="1:8" x14ac:dyDescent="0.3">
      <c r="A39788" t="s">
        <v>151</v>
      </c>
      <c r="B39788">
        <v>2</v>
      </c>
      <c r="C39788">
        <v>1</v>
      </c>
      <c r="D39788" s="2">
        <v>43115</v>
      </c>
      <c r="E39788">
        <v>24</v>
      </c>
      <c r="F39788">
        <v>4.1859999999999999</v>
      </c>
      <c r="G39788">
        <v>2.99</v>
      </c>
      <c r="H39788" s="3">
        <v>43115.67</v>
      </c>
    </row>
    <row r="39789" spans="1:8" x14ac:dyDescent="0.3">
      <c r="A39789" t="s">
        <v>12</v>
      </c>
      <c r="B39789">
        <v>4</v>
      </c>
      <c r="C39789">
        <v>41</v>
      </c>
      <c r="D39789" s="2">
        <v>43115</v>
      </c>
      <c r="E39789">
        <v>36</v>
      </c>
      <c r="F39789">
        <v>104.7312</v>
      </c>
      <c r="G39789">
        <v>83.12</v>
      </c>
      <c r="H39789" s="3">
        <v>43115.67</v>
      </c>
    </row>
    <row r="39790" spans="1:8" x14ac:dyDescent="0.3">
      <c r="A39790" t="s">
        <v>59</v>
      </c>
      <c r="B39790">
        <v>15</v>
      </c>
      <c r="C39790">
        <v>1</v>
      </c>
      <c r="D39790" s="2">
        <v>43115</v>
      </c>
      <c r="E39790">
        <v>26</v>
      </c>
      <c r="F39790">
        <v>5.0423999999999998</v>
      </c>
      <c r="G39790">
        <v>3.82</v>
      </c>
      <c r="H39790" s="3">
        <v>43115.68</v>
      </c>
    </row>
    <row r="39791" spans="1:8" x14ac:dyDescent="0.3">
      <c r="A39791" t="s">
        <v>121</v>
      </c>
      <c r="B39791">
        <v>10</v>
      </c>
      <c r="C39791">
        <v>2</v>
      </c>
      <c r="D39791" s="2">
        <v>43115</v>
      </c>
      <c r="E39791">
        <v>29</v>
      </c>
      <c r="F39791">
        <v>31.084199999999999</v>
      </c>
      <c r="G39791">
        <v>24.67</v>
      </c>
      <c r="H39791" s="3">
        <v>43115.7</v>
      </c>
    </row>
    <row r="39792" spans="1:8" x14ac:dyDescent="0.3">
      <c r="A39792" t="s">
        <v>113</v>
      </c>
      <c r="B39792">
        <v>1</v>
      </c>
      <c r="C39792">
        <v>41</v>
      </c>
      <c r="D39792" s="2">
        <v>43115</v>
      </c>
      <c r="E39792">
        <v>36</v>
      </c>
      <c r="F39792">
        <v>94.686399999999992</v>
      </c>
      <c r="G39792">
        <v>76.36</v>
      </c>
      <c r="H39792" s="3">
        <v>43115.71</v>
      </c>
    </row>
    <row r="39793" spans="1:8" x14ac:dyDescent="0.3">
      <c r="A39793" t="s">
        <v>186</v>
      </c>
      <c r="B39793">
        <v>1</v>
      </c>
      <c r="C39793">
        <v>1</v>
      </c>
      <c r="D39793" s="2">
        <v>43115</v>
      </c>
      <c r="E39793">
        <v>41</v>
      </c>
      <c r="F39793">
        <v>52.794000000000004</v>
      </c>
      <c r="G39793">
        <v>37.71</v>
      </c>
      <c r="H39793" s="3">
        <v>43115.71</v>
      </c>
    </row>
    <row r="39794" spans="1:8" x14ac:dyDescent="0.3">
      <c r="A39794" t="s">
        <v>12</v>
      </c>
      <c r="B39794">
        <v>3</v>
      </c>
      <c r="C39794">
        <v>1</v>
      </c>
      <c r="D39794" s="2">
        <v>43115</v>
      </c>
      <c r="E39794">
        <v>14</v>
      </c>
      <c r="F39794">
        <v>111.38079999999999</v>
      </c>
      <c r="G39794">
        <v>83.12</v>
      </c>
      <c r="H39794" s="3">
        <v>43115.71</v>
      </c>
    </row>
    <row r="39795" spans="1:8" x14ac:dyDescent="0.3">
      <c r="A39795" t="s">
        <v>86</v>
      </c>
      <c r="B39795">
        <v>10</v>
      </c>
      <c r="C39795">
        <v>41</v>
      </c>
      <c r="D39795" s="2">
        <v>43115</v>
      </c>
      <c r="E39795">
        <v>42</v>
      </c>
      <c r="F39795">
        <v>377.28</v>
      </c>
      <c r="G39795">
        <v>288</v>
      </c>
      <c r="H39795" s="3">
        <v>43115.72</v>
      </c>
    </row>
    <row r="39796" spans="1:8" x14ac:dyDescent="0.3">
      <c r="A39796" t="s">
        <v>62</v>
      </c>
      <c r="B39796">
        <v>6</v>
      </c>
      <c r="C39796">
        <v>1</v>
      </c>
      <c r="D39796" s="2">
        <v>43115</v>
      </c>
      <c r="E39796">
        <v>50</v>
      </c>
      <c r="F39796">
        <v>20.824200000000001</v>
      </c>
      <c r="G39796">
        <v>15.09</v>
      </c>
      <c r="H39796" s="3">
        <v>43115.72</v>
      </c>
    </row>
    <row r="39797" spans="1:8" x14ac:dyDescent="0.3">
      <c r="A39797" t="s">
        <v>44</v>
      </c>
      <c r="B39797">
        <v>10</v>
      </c>
      <c r="C39797">
        <v>1</v>
      </c>
      <c r="D39797" s="2">
        <v>43115</v>
      </c>
      <c r="E39797">
        <v>24</v>
      </c>
      <c r="F39797">
        <v>32.332500000000003</v>
      </c>
      <c r="G39797">
        <v>23.95</v>
      </c>
      <c r="H39797" s="3">
        <v>43115.73</v>
      </c>
    </row>
    <row r="39798" spans="1:8" x14ac:dyDescent="0.3">
      <c r="A39798" t="s">
        <v>178</v>
      </c>
      <c r="B39798">
        <v>3</v>
      </c>
      <c r="C39798">
        <v>41</v>
      </c>
      <c r="D39798" s="2">
        <v>43115</v>
      </c>
      <c r="E39798">
        <v>24</v>
      </c>
      <c r="F39798">
        <v>34.085599999999999</v>
      </c>
      <c r="G39798">
        <v>24.88</v>
      </c>
      <c r="H39798" s="3">
        <v>43115.73</v>
      </c>
    </row>
    <row r="39799" spans="1:8" x14ac:dyDescent="0.3">
      <c r="A39799" t="s">
        <v>188</v>
      </c>
      <c r="B39799">
        <v>10</v>
      </c>
      <c r="C39799">
        <v>1</v>
      </c>
      <c r="D39799" s="2">
        <v>43115</v>
      </c>
      <c r="E39799">
        <v>22</v>
      </c>
      <c r="F39799">
        <v>22.287600000000001</v>
      </c>
      <c r="G39799">
        <v>18.12</v>
      </c>
      <c r="H39799" s="3">
        <v>43115.74</v>
      </c>
    </row>
    <row r="39800" spans="1:8" x14ac:dyDescent="0.3">
      <c r="A39800" t="s">
        <v>11</v>
      </c>
      <c r="B39800">
        <v>1</v>
      </c>
      <c r="C39800">
        <v>41</v>
      </c>
      <c r="D39800" s="2">
        <v>43115</v>
      </c>
      <c r="E39800">
        <v>40</v>
      </c>
      <c r="F39800">
        <v>45.842199999999991</v>
      </c>
      <c r="G39800">
        <v>32.979999999999997</v>
      </c>
      <c r="H39800" s="3">
        <v>43115.75</v>
      </c>
    </row>
    <row r="39801" spans="1:8" x14ac:dyDescent="0.3">
      <c r="A39801" t="s">
        <v>11</v>
      </c>
      <c r="B39801">
        <v>4</v>
      </c>
      <c r="C39801">
        <v>1</v>
      </c>
      <c r="D39801" s="2">
        <v>43115</v>
      </c>
      <c r="E39801">
        <v>22</v>
      </c>
      <c r="F39801">
        <v>45.842199999999991</v>
      </c>
      <c r="G39801">
        <v>32.979999999999997</v>
      </c>
      <c r="H39801" s="3">
        <v>43115.75</v>
      </c>
    </row>
    <row r="39802" spans="1:8" x14ac:dyDescent="0.3">
      <c r="A39802" t="s">
        <v>12</v>
      </c>
      <c r="B39802">
        <v>1</v>
      </c>
      <c r="C39802">
        <v>42</v>
      </c>
      <c r="D39802" s="2">
        <v>43115</v>
      </c>
      <c r="E39802">
        <v>46</v>
      </c>
      <c r="F39802">
        <v>111.38079999999999</v>
      </c>
      <c r="G39802">
        <v>83.12</v>
      </c>
      <c r="H39802" s="3">
        <v>43115.77</v>
      </c>
    </row>
    <row r="39803" spans="1:8" x14ac:dyDescent="0.3">
      <c r="A39803" t="s">
        <v>27</v>
      </c>
      <c r="B39803">
        <v>15</v>
      </c>
      <c r="C39803">
        <v>2</v>
      </c>
      <c r="D39803" s="2">
        <v>43115</v>
      </c>
      <c r="E39803">
        <v>35</v>
      </c>
      <c r="F39803">
        <v>407.05950000000007</v>
      </c>
      <c r="G39803">
        <v>315.55</v>
      </c>
      <c r="H39803" s="3">
        <v>43115.77</v>
      </c>
    </row>
    <row r="39804" spans="1:8" x14ac:dyDescent="0.3">
      <c r="A39804" t="s">
        <v>25</v>
      </c>
      <c r="B39804">
        <v>3</v>
      </c>
      <c r="C39804">
        <v>3</v>
      </c>
      <c r="D39804" s="2">
        <v>43115</v>
      </c>
      <c r="E39804">
        <v>12</v>
      </c>
      <c r="F39804">
        <v>20.122299999999999</v>
      </c>
      <c r="G39804">
        <v>16.63</v>
      </c>
      <c r="H39804" s="3">
        <v>43115.78</v>
      </c>
    </row>
    <row r="39805" spans="1:8" x14ac:dyDescent="0.3">
      <c r="A39805" t="s">
        <v>189</v>
      </c>
      <c r="B39805">
        <v>1</v>
      </c>
      <c r="C39805">
        <v>1</v>
      </c>
      <c r="D39805" s="2">
        <v>43115</v>
      </c>
      <c r="E39805">
        <v>42</v>
      </c>
      <c r="F39805">
        <v>105.0701</v>
      </c>
      <c r="G39805">
        <v>75.59</v>
      </c>
      <c r="H39805" s="3">
        <v>43115.78</v>
      </c>
    </row>
    <row r="39806" spans="1:8" x14ac:dyDescent="0.3">
      <c r="A39806" t="s">
        <v>7</v>
      </c>
      <c r="B39806">
        <v>11</v>
      </c>
      <c r="C39806">
        <v>1</v>
      </c>
      <c r="D39806" s="2">
        <v>43115</v>
      </c>
      <c r="E39806">
        <v>11</v>
      </c>
      <c r="F39806">
        <v>177.53079999999997</v>
      </c>
      <c r="G39806">
        <v>143.16999999999999</v>
      </c>
      <c r="H39806" s="3">
        <v>43115.79</v>
      </c>
    </row>
    <row r="39807" spans="1:8" x14ac:dyDescent="0.3">
      <c r="A39807" t="s">
        <v>175</v>
      </c>
      <c r="B39807">
        <v>3</v>
      </c>
      <c r="C39807">
        <v>1</v>
      </c>
      <c r="D39807" s="2">
        <v>43115</v>
      </c>
      <c r="E39807">
        <v>40</v>
      </c>
      <c r="F39807">
        <v>64.262500000000003</v>
      </c>
      <c r="G39807">
        <v>51.41</v>
      </c>
      <c r="H39807" s="3">
        <v>43115.79</v>
      </c>
    </row>
    <row r="39808" spans="1:8" x14ac:dyDescent="0.3">
      <c r="A39808" t="s">
        <v>12</v>
      </c>
      <c r="B39808">
        <v>1</v>
      </c>
      <c r="C39808">
        <v>1</v>
      </c>
      <c r="D39808" s="2">
        <v>43115</v>
      </c>
      <c r="E39808">
        <v>6</v>
      </c>
      <c r="F39808">
        <v>108.056</v>
      </c>
      <c r="G39808">
        <v>83.12</v>
      </c>
      <c r="H39808" s="3">
        <v>43115.81</v>
      </c>
    </row>
    <row r="39809" spans="1:8" x14ac:dyDescent="0.3">
      <c r="A39809" t="s">
        <v>188</v>
      </c>
      <c r="B39809">
        <v>3</v>
      </c>
      <c r="C39809">
        <v>1</v>
      </c>
      <c r="D39809" s="2">
        <v>43115</v>
      </c>
      <c r="E39809">
        <v>5</v>
      </c>
      <c r="F39809">
        <v>22.65</v>
      </c>
      <c r="G39809">
        <v>18.12</v>
      </c>
      <c r="H39809" s="3">
        <v>43115.81</v>
      </c>
    </row>
    <row r="39810" spans="1:8" x14ac:dyDescent="0.3">
      <c r="A39810" t="s">
        <v>17</v>
      </c>
      <c r="B39810">
        <v>1</v>
      </c>
      <c r="C39810">
        <v>43</v>
      </c>
      <c r="D39810" s="2">
        <v>43115</v>
      </c>
      <c r="E39810">
        <v>41</v>
      </c>
      <c r="F39810">
        <v>10.953199999999999</v>
      </c>
      <c r="G39810">
        <v>7.88</v>
      </c>
      <c r="H39810" s="3">
        <v>43115.81</v>
      </c>
    </row>
    <row r="39811" spans="1:8" x14ac:dyDescent="0.3">
      <c r="A39811" t="s">
        <v>12</v>
      </c>
      <c r="B39811">
        <v>4</v>
      </c>
      <c r="C39811">
        <v>1</v>
      </c>
      <c r="D39811" s="2">
        <v>43115</v>
      </c>
      <c r="E39811">
        <v>2</v>
      </c>
      <c r="F39811">
        <v>105.5624</v>
      </c>
      <c r="G39811">
        <v>83.12</v>
      </c>
      <c r="H39811" s="3">
        <v>43115.82</v>
      </c>
    </row>
    <row r="39812" spans="1:8" x14ac:dyDescent="0.3">
      <c r="A39812" t="s">
        <v>11</v>
      </c>
      <c r="B39812">
        <v>7</v>
      </c>
      <c r="C39812">
        <v>41</v>
      </c>
      <c r="D39812" s="2">
        <v>43115</v>
      </c>
      <c r="E39812">
        <v>15</v>
      </c>
      <c r="F39812">
        <v>42.544199999999989</v>
      </c>
      <c r="G39812">
        <v>32.979999999999997</v>
      </c>
      <c r="H39812" s="3">
        <v>43115.83</v>
      </c>
    </row>
    <row r="39813" spans="1:8" x14ac:dyDescent="0.3">
      <c r="A39813" t="s">
        <v>21</v>
      </c>
      <c r="B39813">
        <v>10</v>
      </c>
      <c r="C39813">
        <v>42</v>
      </c>
      <c r="D39813" s="2">
        <v>43115</v>
      </c>
      <c r="E39813">
        <v>33</v>
      </c>
      <c r="F39813">
        <v>14.9758</v>
      </c>
      <c r="G39813">
        <v>11.26</v>
      </c>
      <c r="H39813" s="3">
        <v>43115.839999999997</v>
      </c>
    </row>
    <row r="39814" spans="1:8" x14ac:dyDescent="0.3">
      <c r="A39814" t="s">
        <v>30</v>
      </c>
      <c r="B39814">
        <v>12</v>
      </c>
      <c r="C39814">
        <v>1</v>
      </c>
      <c r="D39814" s="2">
        <v>43115</v>
      </c>
      <c r="E39814">
        <v>39</v>
      </c>
      <c r="F39814">
        <v>15.8148</v>
      </c>
      <c r="G39814">
        <v>11.46</v>
      </c>
      <c r="H39814" s="3">
        <v>43115.839999999997</v>
      </c>
    </row>
    <row r="39815" spans="1:8" x14ac:dyDescent="0.3">
      <c r="A39815" t="s">
        <v>12</v>
      </c>
      <c r="B39815">
        <v>3</v>
      </c>
      <c r="C39815">
        <v>1</v>
      </c>
      <c r="D39815" s="2">
        <v>43115</v>
      </c>
      <c r="E39815">
        <v>48</v>
      </c>
      <c r="F39815">
        <v>100.57520000000001</v>
      </c>
      <c r="G39815">
        <v>83.12</v>
      </c>
      <c r="H39815" s="3">
        <v>43115.85</v>
      </c>
    </row>
    <row r="39816" spans="1:8" x14ac:dyDescent="0.3">
      <c r="A39816" t="s">
        <v>114</v>
      </c>
      <c r="B39816">
        <v>1</v>
      </c>
      <c r="C39816">
        <v>45</v>
      </c>
      <c r="D39816" s="2">
        <v>43115</v>
      </c>
      <c r="E39816">
        <v>5</v>
      </c>
      <c r="F39816">
        <v>50.306800000000003</v>
      </c>
      <c r="G39816">
        <v>40.57</v>
      </c>
      <c r="H39816" s="3">
        <v>43115.86</v>
      </c>
    </row>
    <row r="39817" spans="1:8" x14ac:dyDescent="0.3">
      <c r="A39817" t="s">
        <v>115</v>
      </c>
      <c r="B39817">
        <v>13</v>
      </c>
      <c r="C39817">
        <v>2</v>
      </c>
      <c r="D39817" s="2">
        <v>43115</v>
      </c>
      <c r="E39817">
        <v>39</v>
      </c>
      <c r="F39817">
        <v>81.356700000000004</v>
      </c>
      <c r="G39817">
        <v>58.53</v>
      </c>
      <c r="H39817" s="3">
        <v>43115.87</v>
      </c>
    </row>
    <row r="39818" spans="1:8" x14ac:dyDescent="0.3">
      <c r="A39818" t="s">
        <v>178</v>
      </c>
      <c r="B39818">
        <v>1</v>
      </c>
      <c r="C39818">
        <v>1</v>
      </c>
      <c r="D39818" s="2">
        <v>43115</v>
      </c>
      <c r="E39818">
        <v>25</v>
      </c>
      <c r="F39818">
        <v>34.334400000000002</v>
      </c>
      <c r="G39818">
        <v>24.88</v>
      </c>
      <c r="H39818" s="3">
        <v>43115.9</v>
      </c>
    </row>
    <row r="39819" spans="1:8" x14ac:dyDescent="0.3">
      <c r="A39819" t="s">
        <v>39</v>
      </c>
      <c r="B39819">
        <v>10</v>
      </c>
      <c r="C39819">
        <v>1</v>
      </c>
      <c r="D39819" s="2">
        <v>43115</v>
      </c>
      <c r="E39819">
        <v>24</v>
      </c>
      <c r="F39819">
        <v>7.9981000000000009</v>
      </c>
      <c r="G39819">
        <v>6.61</v>
      </c>
      <c r="H39819" s="3">
        <v>43115.9</v>
      </c>
    </row>
    <row r="39820" spans="1:8" x14ac:dyDescent="0.3">
      <c r="A39820" t="s">
        <v>147</v>
      </c>
      <c r="B39820">
        <v>1</v>
      </c>
      <c r="C39820">
        <v>1</v>
      </c>
      <c r="D39820" s="2">
        <v>43115</v>
      </c>
      <c r="E39820">
        <v>25</v>
      </c>
      <c r="F39820">
        <v>20.726399999999998</v>
      </c>
      <c r="G39820">
        <v>15.24</v>
      </c>
      <c r="H39820" s="3">
        <v>43115.91</v>
      </c>
    </row>
    <row r="39821" spans="1:8" x14ac:dyDescent="0.3">
      <c r="A39821" t="s">
        <v>5</v>
      </c>
      <c r="B39821">
        <v>10</v>
      </c>
      <c r="C39821">
        <v>1</v>
      </c>
      <c r="D39821" s="2">
        <v>43115</v>
      </c>
      <c r="E39821">
        <v>36</v>
      </c>
      <c r="F39821">
        <v>34.505000000000003</v>
      </c>
      <c r="G39821">
        <v>25.75</v>
      </c>
      <c r="H39821" s="3">
        <v>43115.91</v>
      </c>
    </row>
    <row r="39822" spans="1:8" x14ac:dyDescent="0.3">
      <c r="A39822" t="s">
        <v>128</v>
      </c>
      <c r="B39822">
        <v>10</v>
      </c>
      <c r="C39822">
        <v>3</v>
      </c>
      <c r="D39822" s="2">
        <v>43115</v>
      </c>
      <c r="E39822">
        <v>17</v>
      </c>
      <c r="F39822">
        <v>16.466699999999999</v>
      </c>
      <c r="G39822">
        <v>12.57</v>
      </c>
      <c r="H39822" s="3">
        <v>43115.92</v>
      </c>
    </row>
    <row r="39823" spans="1:8" x14ac:dyDescent="0.3">
      <c r="A39823" t="s">
        <v>29</v>
      </c>
      <c r="B39823">
        <v>15</v>
      </c>
      <c r="C39823">
        <v>3</v>
      </c>
      <c r="D39823" s="2">
        <v>43115</v>
      </c>
      <c r="E39823">
        <v>31</v>
      </c>
      <c r="F39823">
        <v>10.115399999999999</v>
      </c>
      <c r="G39823">
        <v>7.33</v>
      </c>
      <c r="H39823" s="3">
        <v>43115.97</v>
      </c>
    </row>
    <row r="39824" spans="1:8" x14ac:dyDescent="0.3">
      <c r="A39824" t="s">
        <v>143</v>
      </c>
      <c r="B39824">
        <v>10</v>
      </c>
      <c r="C39824">
        <v>42</v>
      </c>
      <c r="D39824" s="2">
        <v>43115</v>
      </c>
      <c r="E39824">
        <v>25</v>
      </c>
      <c r="F39824">
        <v>29.372800000000002</v>
      </c>
      <c r="G39824">
        <v>21.44</v>
      </c>
      <c r="H39824" s="3">
        <v>43115.98</v>
      </c>
    </row>
    <row r="39825" spans="1:8" x14ac:dyDescent="0.3">
      <c r="A39825" t="s">
        <v>367</v>
      </c>
      <c r="B39825">
        <v>10</v>
      </c>
      <c r="C39825">
        <v>41</v>
      </c>
      <c r="D39825" s="2">
        <v>43115</v>
      </c>
      <c r="E39825">
        <v>27</v>
      </c>
      <c r="F39825">
        <v>5.9159999999999995</v>
      </c>
      <c r="G39825">
        <v>4.3499999999999996</v>
      </c>
      <c r="H39825" s="3">
        <v>43115.99</v>
      </c>
    </row>
    <row r="39826" spans="1:8" x14ac:dyDescent="0.3">
      <c r="A39826" t="s">
        <v>41</v>
      </c>
      <c r="B39826">
        <v>3</v>
      </c>
      <c r="C39826">
        <v>1</v>
      </c>
      <c r="D39826" s="2">
        <v>43116</v>
      </c>
      <c r="E39826">
        <v>35</v>
      </c>
      <c r="F39826">
        <v>63.817500000000003</v>
      </c>
      <c r="G39826">
        <v>50.25</v>
      </c>
      <c r="H39826" s="3">
        <v>43116</v>
      </c>
    </row>
    <row r="39827" spans="1:8" x14ac:dyDescent="0.3">
      <c r="A39827" t="s">
        <v>12</v>
      </c>
      <c r="B39827">
        <v>1</v>
      </c>
      <c r="C39827">
        <v>1</v>
      </c>
      <c r="D39827" s="2">
        <v>43115</v>
      </c>
      <c r="E39827">
        <v>48</v>
      </c>
      <c r="F39827">
        <v>108.056</v>
      </c>
      <c r="G39827">
        <v>83.12</v>
      </c>
      <c r="H39827" s="3">
        <v>43116</v>
      </c>
    </row>
    <row r="39828" spans="1:8" x14ac:dyDescent="0.3">
      <c r="A39828" t="s">
        <v>5</v>
      </c>
      <c r="B39828">
        <v>11</v>
      </c>
      <c r="C39828">
        <v>41</v>
      </c>
      <c r="D39828" s="2">
        <v>43116</v>
      </c>
      <c r="E39828">
        <v>8</v>
      </c>
      <c r="F39828">
        <v>31.157499999999999</v>
      </c>
      <c r="G39828">
        <v>25.75</v>
      </c>
      <c r="H39828" s="3">
        <v>43116.01</v>
      </c>
    </row>
    <row r="39829" spans="1:8" x14ac:dyDescent="0.3">
      <c r="A39829" t="s">
        <v>136</v>
      </c>
      <c r="B39829">
        <v>10</v>
      </c>
      <c r="C39829">
        <v>1</v>
      </c>
      <c r="D39829" s="2">
        <v>43116</v>
      </c>
      <c r="E39829">
        <v>47</v>
      </c>
      <c r="F39829">
        <v>70.862499999999997</v>
      </c>
      <c r="G39829">
        <v>56.69</v>
      </c>
      <c r="H39829" s="3">
        <v>43116.03</v>
      </c>
    </row>
    <row r="39830" spans="1:8" x14ac:dyDescent="0.3">
      <c r="A39830" t="s">
        <v>153</v>
      </c>
      <c r="B39830">
        <v>7</v>
      </c>
      <c r="C39830">
        <v>43</v>
      </c>
      <c r="D39830" s="2">
        <v>43116</v>
      </c>
      <c r="E39830">
        <v>19</v>
      </c>
      <c r="F39830">
        <v>108.8395</v>
      </c>
      <c r="G39830">
        <v>89.95</v>
      </c>
      <c r="H39830" s="3">
        <v>43116.04</v>
      </c>
    </row>
    <row r="39831" spans="1:8" x14ac:dyDescent="0.3">
      <c r="A39831" t="s">
        <v>29</v>
      </c>
      <c r="B39831">
        <v>10</v>
      </c>
      <c r="C39831">
        <v>1</v>
      </c>
      <c r="D39831" s="2">
        <v>43116</v>
      </c>
      <c r="E39831">
        <v>29</v>
      </c>
      <c r="F39831">
        <v>8.8693000000000008</v>
      </c>
      <c r="G39831">
        <v>7.33</v>
      </c>
      <c r="H39831" s="3">
        <v>43116.04</v>
      </c>
    </row>
    <row r="39832" spans="1:8" x14ac:dyDescent="0.3">
      <c r="A39832" t="s">
        <v>144</v>
      </c>
      <c r="B39832">
        <v>10</v>
      </c>
      <c r="C39832">
        <v>1</v>
      </c>
      <c r="D39832" s="2">
        <v>43116</v>
      </c>
      <c r="E39832">
        <v>13</v>
      </c>
      <c r="F39832">
        <v>31.4496</v>
      </c>
      <c r="G39832">
        <v>24.57</v>
      </c>
      <c r="H39832" s="3">
        <v>43116.04</v>
      </c>
    </row>
    <row r="39833" spans="1:8" x14ac:dyDescent="0.3">
      <c r="A39833" t="s">
        <v>148</v>
      </c>
      <c r="B39833">
        <v>15</v>
      </c>
      <c r="C39833">
        <v>41</v>
      </c>
      <c r="D39833" s="2">
        <v>43116</v>
      </c>
      <c r="E39833">
        <v>20</v>
      </c>
      <c r="F39833">
        <v>2.9887000000000001</v>
      </c>
      <c r="G39833">
        <v>2.4700000000000002</v>
      </c>
      <c r="H39833" s="3">
        <v>43116.05</v>
      </c>
    </row>
    <row r="39834" spans="1:8" x14ac:dyDescent="0.3">
      <c r="A39834" t="s">
        <v>148</v>
      </c>
      <c r="B39834">
        <v>2</v>
      </c>
      <c r="C39834">
        <v>41</v>
      </c>
      <c r="D39834" s="2">
        <v>43116</v>
      </c>
      <c r="E39834">
        <v>18</v>
      </c>
      <c r="F39834">
        <v>3.0628000000000002</v>
      </c>
      <c r="G39834">
        <v>2.4700000000000002</v>
      </c>
      <c r="H39834" s="3">
        <v>43116.06</v>
      </c>
    </row>
    <row r="39835" spans="1:8" x14ac:dyDescent="0.3">
      <c r="A39835" t="s">
        <v>180</v>
      </c>
      <c r="B39835">
        <v>3</v>
      </c>
      <c r="C39835">
        <v>42</v>
      </c>
      <c r="D39835" s="2">
        <v>43116</v>
      </c>
      <c r="E39835">
        <v>42</v>
      </c>
      <c r="F39835">
        <v>60.167999999999999</v>
      </c>
      <c r="G39835">
        <v>50.14</v>
      </c>
      <c r="H39835" s="3">
        <v>43116.06</v>
      </c>
    </row>
    <row r="39836" spans="1:8" x14ac:dyDescent="0.3">
      <c r="A39836" t="s">
        <v>29</v>
      </c>
      <c r="B39836">
        <v>2</v>
      </c>
      <c r="C39836">
        <v>1</v>
      </c>
      <c r="D39836" s="2">
        <v>43116</v>
      </c>
      <c r="E39836">
        <v>45</v>
      </c>
      <c r="F39836">
        <v>10.0421</v>
      </c>
      <c r="G39836">
        <v>7.33</v>
      </c>
      <c r="H39836" s="3">
        <v>43116.09</v>
      </c>
    </row>
    <row r="39837" spans="1:8" x14ac:dyDescent="0.3">
      <c r="A39837" t="s">
        <v>12</v>
      </c>
      <c r="B39837">
        <v>10</v>
      </c>
      <c r="C39837">
        <v>3</v>
      </c>
      <c r="D39837" s="2">
        <v>43116</v>
      </c>
      <c r="E39837">
        <v>16</v>
      </c>
      <c r="F39837">
        <v>103.9</v>
      </c>
      <c r="G39837">
        <v>83.12</v>
      </c>
      <c r="H39837" s="3">
        <v>43116.1</v>
      </c>
    </row>
    <row r="39838" spans="1:8" x14ac:dyDescent="0.3">
      <c r="A39838" t="s">
        <v>142</v>
      </c>
      <c r="B39838">
        <v>13</v>
      </c>
      <c r="C39838">
        <v>43</v>
      </c>
      <c r="D39838" s="2">
        <v>43116</v>
      </c>
      <c r="E39838">
        <v>34</v>
      </c>
      <c r="F39838">
        <v>58.499000000000002</v>
      </c>
      <c r="G39838">
        <v>47.95</v>
      </c>
      <c r="H39838" s="3">
        <v>43116.11</v>
      </c>
    </row>
    <row r="39839" spans="1:8" x14ac:dyDescent="0.3">
      <c r="A39839" t="s">
        <v>16</v>
      </c>
      <c r="B39839">
        <v>1</v>
      </c>
      <c r="C39839">
        <v>42</v>
      </c>
      <c r="D39839" s="2">
        <v>43116</v>
      </c>
      <c r="E39839">
        <v>33</v>
      </c>
      <c r="F39839">
        <v>4.7747999999999999</v>
      </c>
      <c r="G39839">
        <v>3.46</v>
      </c>
      <c r="H39839" s="3">
        <v>43116.12</v>
      </c>
    </row>
    <row r="39840" spans="1:8" x14ac:dyDescent="0.3">
      <c r="A39840" t="s">
        <v>89</v>
      </c>
      <c r="B39840">
        <v>2</v>
      </c>
      <c r="C39840">
        <v>41</v>
      </c>
      <c r="D39840" s="2">
        <v>43116</v>
      </c>
      <c r="E39840">
        <v>16</v>
      </c>
      <c r="F39840">
        <v>45.090999999999994</v>
      </c>
      <c r="G39840">
        <v>33.65</v>
      </c>
      <c r="H39840" s="3">
        <v>43116.14</v>
      </c>
    </row>
    <row r="39841" spans="1:8" x14ac:dyDescent="0.3">
      <c r="A39841" t="s">
        <v>57</v>
      </c>
      <c r="B39841">
        <v>3</v>
      </c>
      <c r="C39841">
        <v>1</v>
      </c>
      <c r="D39841" s="2">
        <v>43116</v>
      </c>
      <c r="E39841">
        <v>14</v>
      </c>
      <c r="F39841">
        <v>37.400500000000001</v>
      </c>
      <c r="G39841">
        <v>28.55</v>
      </c>
      <c r="H39841" s="3">
        <v>43116.15</v>
      </c>
    </row>
    <row r="39842" spans="1:8" x14ac:dyDescent="0.3">
      <c r="A39842" t="s">
        <v>81</v>
      </c>
      <c r="B39842">
        <v>1</v>
      </c>
      <c r="C39842">
        <v>41</v>
      </c>
      <c r="D39842" s="2">
        <v>43116</v>
      </c>
      <c r="E39842">
        <v>44</v>
      </c>
      <c r="F39842">
        <v>6.3624000000000001</v>
      </c>
      <c r="G39842">
        <v>4.82</v>
      </c>
      <c r="H39842" s="3">
        <v>43116.160000000003</v>
      </c>
    </row>
    <row r="39843" spans="1:8" x14ac:dyDescent="0.3">
      <c r="A39843" t="s">
        <v>22</v>
      </c>
      <c r="B39843">
        <v>1</v>
      </c>
      <c r="C39843">
        <v>44</v>
      </c>
      <c r="D39843" s="2">
        <v>43116</v>
      </c>
      <c r="E39843">
        <v>8</v>
      </c>
      <c r="F39843">
        <v>100.69499999999999</v>
      </c>
      <c r="G39843">
        <v>73.5</v>
      </c>
      <c r="H39843" s="3">
        <v>43116.160000000003</v>
      </c>
    </row>
    <row r="39844" spans="1:8" x14ac:dyDescent="0.3">
      <c r="A39844" t="s">
        <v>167</v>
      </c>
      <c r="B39844">
        <v>10</v>
      </c>
      <c r="C39844">
        <v>43</v>
      </c>
      <c r="D39844" s="2">
        <v>43116</v>
      </c>
      <c r="E39844">
        <v>39</v>
      </c>
      <c r="F39844">
        <v>13.119300000000001</v>
      </c>
      <c r="G39844">
        <v>10.17</v>
      </c>
      <c r="H39844" s="3">
        <v>43116.160000000003</v>
      </c>
    </row>
    <row r="39845" spans="1:8" x14ac:dyDescent="0.3">
      <c r="A39845" t="s">
        <v>31</v>
      </c>
      <c r="B39845">
        <v>1</v>
      </c>
      <c r="C39845">
        <v>1</v>
      </c>
      <c r="D39845" s="2">
        <v>43116</v>
      </c>
      <c r="E39845">
        <v>24</v>
      </c>
      <c r="F39845">
        <v>1.3734</v>
      </c>
      <c r="G39845">
        <v>1.0900000000000001</v>
      </c>
      <c r="H39845" s="3">
        <v>43116.160000000003</v>
      </c>
    </row>
    <row r="39846" spans="1:8" x14ac:dyDescent="0.3">
      <c r="A39846" t="s">
        <v>80</v>
      </c>
      <c r="B39846">
        <v>10</v>
      </c>
      <c r="C39846">
        <v>45</v>
      </c>
      <c r="D39846" s="2">
        <v>43116</v>
      </c>
      <c r="E39846">
        <v>32</v>
      </c>
      <c r="F39846">
        <v>7.6740999999999993</v>
      </c>
      <c r="G39846">
        <v>5.77</v>
      </c>
      <c r="H39846" s="3">
        <v>43116.17</v>
      </c>
    </row>
    <row r="39847" spans="1:8" x14ac:dyDescent="0.3">
      <c r="A39847" t="s">
        <v>5</v>
      </c>
      <c r="B39847">
        <v>10</v>
      </c>
      <c r="C39847">
        <v>44</v>
      </c>
      <c r="D39847" s="2">
        <v>43116</v>
      </c>
      <c r="E39847">
        <v>34</v>
      </c>
      <c r="F39847">
        <v>35.020000000000003</v>
      </c>
      <c r="G39847">
        <v>25.75</v>
      </c>
      <c r="H39847" s="3">
        <v>43116.17</v>
      </c>
    </row>
    <row r="39848" spans="1:8" x14ac:dyDescent="0.3">
      <c r="A39848" t="s">
        <v>12</v>
      </c>
      <c r="B39848">
        <v>1</v>
      </c>
      <c r="C39848">
        <v>1</v>
      </c>
      <c r="D39848" s="2">
        <v>43116</v>
      </c>
      <c r="E39848">
        <v>50</v>
      </c>
      <c r="F39848">
        <v>109.7184</v>
      </c>
      <c r="G39848">
        <v>83.12</v>
      </c>
      <c r="H39848" s="3">
        <v>43116.19</v>
      </c>
    </row>
    <row r="39849" spans="1:8" x14ac:dyDescent="0.3">
      <c r="A39849" t="s">
        <v>134</v>
      </c>
      <c r="B39849">
        <v>1</v>
      </c>
      <c r="C39849">
        <v>41</v>
      </c>
      <c r="D39849" s="2">
        <v>43116</v>
      </c>
      <c r="E39849">
        <v>24</v>
      </c>
      <c r="F39849">
        <v>59.94</v>
      </c>
      <c r="G39849">
        <v>49.95</v>
      </c>
      <c r="H39849" s="3">
        <v>43116.24</v>
      </c>
    </row>
    <row r="39850" spans="1:8" x14ac:dyDescent="0.3">
      <c r="A39850" t="s">
        <v>145</v>
      </c>
      <c r="B39850">
        <v>6</v>
      </c>
      <c r="C39850">
        <v>44</v>
      </c>
      <c r="D39850" s="2">
        <v>43116</v>
      </c>
      <c r="E39850">
        <v>13</v>
      </c>
      <c r="F39850">
        <v>86.076000000000008</v>
      </c>
      <c r="G39850">
        <v>63.76</v>
      </c>
      <c r="H39850" s="3">
        <v>43116.24</v>
      </c>
    </row>
    <row r="39851" spans="1:8" x14ac:dyDescent="0.3">
      <c r="A39851" t="s">
        <v>19</v>
      </c>
      <c r="B39851">
        <v>1</v>
      </c>
      <c r="C39851">
        <v>43</v>
      </c>
      <c r="D39851" s="2">
        <v>43116</v>
      </c>
      <c r="E39851">
        <v>28</v>
      </c>
      <c r="F39851">
        <v>78.175600000000003</v>
      </c>
      <c r="G39851">
        <v>58.34</v>
      </c>
      <c r="H39851" s="3">
        <v>43116.27</v>
      </c>
    </row>
    <row r="39852" spans="1:8" x14ac:dyDescent="0.3">
      <c r="A39852" t="s">
        <v>116</v>
      </c>
      <c r="B39852">
        <v>10</v>
      </c>
      <c r="C39852">
        <v>1</v>
      </c>
      <c r="D39852" s="2">
        <v>43116</v>
      </c>
      <c r="E39852">
        <v>20</v>
      </c>
      <c r="F39852">
        <v>26.46</v>
      </c>
      <c r="G39852">
        <v>22.05</v>
      </c>
      <c r="H39852" s="3">
        <v>43116.28</v>
      </c>
    </row>
    <row r="39853" spans="1:8" x14ac:dyDescent="0.3">
      <c r="A39853" t="s">
        <v>174</v>
      </c>
      <c r="B39853">
        <v>1</v>
      </c>
      <c r="C39853">
        <v>41</v>
      </c>
      <c r="D39853" s="2">
        <v>43116</v>
      </c>
      <c r="E39853">
        <v>29</v>
      </c>
      <c r="F39853">
        <v>30.2258</v>
      </c>
      <c r="G39853">
        <v>24.98</v>
      </c>
      <c r="H39853" s="3">
        <v>43116.31</v>
      </c>
    </row>
    <row r="39854" spans="1:8" x14ac:dyDescent="0.3">
      <c r="A39854" t="s">
        <v>139</v>
      </c>
      <c r="B39854">
        <v>4</v>
      </c>
      <c r="C39854">
        <v>45</v>
      </c>
      <c r="D39854" s="2">
        <v>43116</v>
      </c>
      <c r="E39854">
        <v>17</v>
      </c>
      <c r="F39854">
        <v>10.009600000000001</v>
      </c>
      <c r="G39854">
        <v>7.82</v>
      </c>
      <c r="H39854" s="3">
        <v>43116.34</v>
      </c>
    </row>
    <row r="39855" spans="1:8" x14ac:dyDescent="0.3">
      <c r="A39855" t="s">
        <v>68</v>
      </c>
      <c r="B39855">
        <v>10</v>
      </c>
      <c r="C39855">
        <v>44</v>
      </c>
      <c r="D39855" s="2">
        <v>43116</v>
      </c>
      <c r="E39855">
        <v>22</v>
      </c>
      <c r="F39855">
        <v>289.28829999999999</v>
      </c>
      <c r="G39855">
        <v>217.51</v>
      </c>
      <c r="H39855" s="3">
        <v>43116.36</v>
      </c>
    </row>
    <row r="39856" spans="1:8" x14ac:dyDescent="0.3">
      <c r="A39856" t="s">
        <v>132</v>
      </c>
      <c r="B39856">
        <v>4</v>
      </c>
      <c r="C39856">
        <v>41</v>
      </c>
      <c r="D39856" s="2">
        <v>43116</v>
      </c>
      <c r="E39856">
        <v>10</v>
      </c>
      <c r="F39856">
        <v>29.673000000000002</v>
      </c>
      <c r="G39856">
        <v>21.98</v>
      </c>
      <c r="H39856" s="3">
        <v>43116.36</v>
      </c>
    </row>
    <row r="39857" spans="1:8" x14ac:dyDescent="0.3">
      <c r="A39857" t="s">
        <v>2</v>
      </c>
      <c r="B39857">
        <v>1</v>
      </c>
      <c r="C39857">
        <v>44</v>
      </c>
      <c r="D39857" s="2">
        <v>43116</v>
      </c>
      <c r="E39857">
        <v>8</v>
      </c>
      <c r="F39857">
        <v>93.296999999999983</v>
      </c>
      <c r="G39857">
        <v>68.099999999999994</v>
      </c>
      <c r="H39857" s="3">
        <v>43116.44</v>
      </c>
    </row>
    <row r="39858" spans="1:8" x14ac:dyDescent="0.3">
      <c r="A39858" t="s">
        <v>19</v>
      </c>
      <c r="B39858">
        <v>10</v>
      </c>
      <c r="C39858">
        <v>1</v>
      </c>
      <c r="D39858" s="2">
        <v>43116</v>
      </c>
      <c r="E39858">
        <v>15</v>
      </c>
      <c r="F39858">
        <v>75.258600000000001</v>
      </c>
      <c r="G39858">
        <v>58.34</v>
      </c>
      <c r="H39858" s="3">
        <v>43116.45</v>
      </c>
    </row>
    <row r="39859" spans="1:8" x14ac:dyDescent="0.3">
      <c r="A39859" t="s">
        <v>124</v>
      </c>
      <c r="B39859">
        <v>1</v>
      </c>
      <c r="C39859">
        <v>44</v>
      </c>
      <c r="D39859" s="2">
        <v>43116</v>
      </c>
      <c r="E39859">
        <v>21</v>
      </c>
      <c r="F39859">
        <v>53.345099999999995</v>
      </c>
      <c r="G39859">
        <v>43.37</v>
      </c>
      <c r="H39859" s="3">
        <v>43116.46</v>
      </c>
    </row>
    <row r="39860" spans="1:8" x14ac:dyDescent="0.3">
      <c r="A39860" t="s">
        <v>94</v>
      </c>
      <c r="B39860">
        <v>10</v>
      </c>
      <c r="C39860">
        <v>3</v>
      </c>
      <c r="D39860" s="2">
        <v>43116</v>
      </c>
      <c r="E39860">
        <v>15</v>
      </c>
      <c r="F39860">
        <v>72.9375</v>
      </c>
      <c r="G39860">
        <v>58.35</v>
      </c>
      <c r="H39860" s="3">
        <v>43116.47</v>
      </c>
    </row>
    <row r="39861" spans="1:8" x14ac:dyDescent="0.3">
      <c r="A39861" t="s">
        <v>158</v>
      </c>
      <c r="B39861">
        <v>1</v>
      </c>
      <c r="C39861">
        <v>41</v>
      </c>
      <c r="D39861" s="2">
        <v>43116</v>
      </c>
      <c r="E39861">
        <v>35</v>
      </c>
      <c r="F39861">
        <v>9.6750000000000007</v>
      </c>
      <c r="G39861">
        <v>7.5</v>
      </c>
      <c r="H39861" s="3">
        <v>43116.480000000003</v>
      </c>
    </row>
    <row r="39862" spans="1:8" x14ac:dyDescent="0.3">
      <c r="A39862" t="s">
        <v>52</v>
      </c>
      <c r="B39862">
        <v>15</v>
      </c>
      <c r="C39862">
        <v>1</v>
      </c>
      <c r="D39862" s="2">
        <v>43116</v>
      </c>
      <c r="E39862">
        <v>5</v>
      </c>
      <c r="F39862">
        <v>20.869199999999996</v>
      </c>
      <c r="G39862">
        <v>16.829999999999998</v>
      </c>
      <c r="H39862" s="3">
        <v>43116.49</v>
      </c>
    </row>
    <row r="39863" spans="1:8" x14ac:dyDescent="0.3">
      <c r="A39863" t="s">
        <v>11</v>
      </c>
      <c r="B39863">
        <v>2</v>
      </c>
      <c r="C39863">
        <v>1</v>
      </c>
      <c r="D39863" s="2">
        <v>43116</v>
      </c>
      <c r="E39863">
        <v>3</v>
      </c>
      <c r="F39863">
        <v>45.5124</v>
      </c>
      <c r="G39863">
        <v>32.979999999999997</v>
      </c>
      <c r="H39863" s="3">
        <v>43116.5</v>
      </c>
    </row>
    <row r="39864" spans="1:8" x14ac:dyDescent="0.3">
      <c r="A39864" t="s">
        <v>12</v>
      </c>
      <c r="B39864">
        <v>1</v>
      </c>
      <c r="C39864">
        <v>1</v>
      </c>
      <c r="D39864" s="2">
        <v>43116</v>
      </c>
      <c r="E39864">
        <v>49</v>
      </c>
      <c r="F39864">
        <v>110.54960000000001</v>
      </c>
      <c r="G39864">
        <v>83.12</v>
      </c>
      <c r="H39864" s="3">
        <v>43116.5</v>
      </c>
    </row>
    <row r="39865" spans="1:8" x14ac:dyDescent="0.3">
      <c r="A39865" t="s">
        <v>134</v>
      </c>
      <c r="B39865">
        <v>10</v>
      </c>
      <c r="C39865">
        <v>41</v>
      </c>
      <c r="D39865" s="2">
        <v>43116</v>
      </c>
      <c r="E39865">
        <v>32</v>
      </c>
      <c r="F39865">
        <v>59.94</v>
      </c>
      <c r="G39865">
        <v>49.95</v>
      </c>
      <c r="H39865" s="3">
        <v>43116.51</v>
      </c>
    </row>
    <row r="39866" spans="1:8" x14ac:dyDescent="0.3">
      <c r="A39866" t="s">
        <v>156</v>
      </c>
      <c r="B39866">
        <v>3</v>
      </c>
      <c r="C39866">
        <v>1</v>
      </c>
      <c r="D39866" s="2">
        <v>43116</v>
      </c>
      <c r="E39866">
        <v>5</v>
      </c>
      <c r="F39866">
        <v>2.7593999999999999</v>
      </c>
      <c r="G39866">
        <v>2.19</v>
      </c>
      <c r="H39866" s="3">
        <v>43116.52</v>
      </c>
    </row>
    <row r="39867" spans="1:8" x14ac:dyDescent="0.3">
      <c r="A39867" t="s">
        <v>128</v>
      </c>
      <c r="B39867">
        <v>1</v>
      </c>
      <c r="C39867">
        <v>41</v>
      </c>
      <c r="D39867" s="2">
        <v>43116</v>
      </c>
      <c r="E39867">
        <v>33</v>
      </c>
      <c r="F39867">
        <v>15.461100000000002</v>
      </c>
      <c r="G39867">
        <v>12.57</v>
      </c>
      <c r="H39867" s="3">
        <v>43116.52</v>
      </c>
    </row>
    <row r="39868" spans="1:8" x14ac:dyDescent="0.3">
      <c r="A39868" t="s">
        <v>45</v>
      </c>
      <c r="B39868">
        <v>4</v>
      </c>
      <c r="C39868">
        <v>42</v>
      </c>
      <c r="D39868" s="2">
        <v>43116</v>
      </c>
      <c r="E39868">
        <v>16</v>
      </c>
      <c r="F39868">
        <v>36.875399999999999</v>
      </c>
      <c r="G39868">
        <v>29.98</v>
      </c>
      <c r="H39868" s="3">
        <v>43116.52</v>
      </c>
    </row>
    <row r="39869" spans="1:8" x14ac:dyDescent="0.3">
      <c r="A39869" t="s">
        <v>29</v>
      </c>
      <c r="B39869">
        <v>1</v>
      </c>
      <c r="C39869">
        <v>1</v>
      </c>
      <c r="D39869" s="2">
        <v>43116</v>
      </c>
      <c r="E39869">
        <v>43</v>
      </c>
      <c r="F39869">
        <v>9.0891999999999999</v>
      </c>
      <c r="G39869">
        <v>7.33</v>
      </c>
      <c r="H39869" s="3">
        <v>43116.53</v>
      </c>
    </row>
    <row r="39870" spans="1:8" x14ac:dyDescent="0.3">
      <c r="A39870" t="s">
        <v>50</v>
      </c>
      <c r="B39870">
        <v>9</v>
      </c>
      <c r="C39870">
        <v>1</v>
      </c>
      <c r="D39870" s="2">
        <v>43116</v>
      </c>
      <c r="E39870">
        <v>4</v>
      </c>
      <c r="F39870">
        <v>86.063099999999991</v>
      </c>
      <c r="G39870">
        <v>69.97</v>
      </c>
      <c r="H39870" s="3">
        <v>43116.53</v>
      </c>
    </row>
    <row r="39871" spans="1:8" x14ac:dyDescent="0.3">
      <c r="A39871" t="s">
        <v>196</v>
      </c>
      <c r="B39871">
        <v>15</v>
      </c>
      <c r="C39871">
        <v>41</v>
      </c>
      <c r="D39871" s="2">
        <v>43116</v>
      </c>
      <c r="E39871">
        <v>41</v>
      </c>
      <c r="F39871">
        <v>431.976</v>
      </c>
      <c r="G39871">
        <v>351.2</v>
      </c>
      <c r="H39871" s="3">
        <v>43116.53</v>
      </c>
    </row>
    <row r="39872" spans="1:8" x14ac:dyDescent="0.3">
      <c r="A39872" t="s">
        <v>52</v>
      </c>
      <c r="B39872">
        <v>13</v>
      </c>
      <c r="C39872">
        <v>41</v>
      </c>
      <c r="D39872" s="2">
        <v>43116</v>
      </c>
      <c r="E39872">
        <v>20</v>
      </c>
      <c r="F39872">
        <v>23.2254</v>
      </c>
      <c r="G39872">
        <v>16.829999999999998</v>
      </c>
      <c r="H39872" s="3">
        <v>43116.54</v>
      </c>
    </row>
    <row r="39873" spans="1:8" x14ac:dyDescent="0.3">
      <c r="A39873" t="s">
        <v>145</v>
      </c>
      <c r="B39873">
        <v>10</v>
      </c>
      <c r="C39873">
        <v>44</v>
      </c>
      <c r="D39873" s="2">
        <v>43116</v>
      </c>
      <c r="E39873">
        <v>7</v>
      </c>
      <c r="F39873">
        <v>80.337599999999995</v>
      </c>
      <c r="G39873">
        <v>63.76</v>
      </c>
      <c r="H39873" s="3">
        <v>43116.56</v>
      </c>
    </row>
    <row r="39874" spans="1:8" x14ac:dyDescent="0.3">
      <c r="A39874" t="s">
        <v>11</v>
      </c>
      <c r="B39874">
        <v>10</v>
      </c>
      <c r="C39874">
        <v>1</v>
      </c>
      <c r="D39874" s="2">
        <v>43116</v>
      </c>
      <c r="E39874">
        <v>39</v>
      </c>
      <c r="F39874">
        <v>46.171999999999997</v>
      </c>
      <c r="G39874">
        <v>32.979999999999997</v>
      </c>
      <c r="H39874" s="3">
        <v>43116.56</v>
      </c>
    </row>
    <row r="39875" spans="1:8" x14ac:dyDescent="0.3">
      <c r="A39875" t="s">
        <v>180</v>
      </c>
      <c r="B39875">
        <v>5</v>
      </c>
      <c r="C39875">
        <v>2</v>
      </c>
      <c r="D39875" s="2">
        <v>43116</v>
      </c>
      <c r="E39875">
        <v>38</v>
      </c>
      <c r="F39875">
        <v>67.187600000000003</v>
      </c>
      <c r="G39875">
        <v>50.14</v>
      </c>
      <c r="H39875" s="3">
        <v>43116.57</v>
      </c>
    </row>
    <row r="39876" spans="1:8" x14ac:dyDescent="0.3">
      <c r="A39876" t="s">
        <v>76</v>
      </c>
      <c r="B39876">
        <v>4</v>
      </c>
      <c r="C39876">
        <v>1</v>
      </c>
      <c r="D39876" s="2">
        <v>43116</v>
      </c>
      <c r="E39876">
        <v>27</v>
      </c>
      <c r="F39876">
        <v>121.4325</v>
      </c>
      <c r="G39876">
        <v>89.95</v>
      </c>
      <c r="H39876" s="3">
        <v>43116.6</v>
      </c>
    </row>
    <row r="39877" spans="1:8" x14ac:dyDescent="0.3">
      <c r="A39877" t="s">
        <v>71</v>
      </c>
      <c r="B39877">
        <v>1</v>
      </c>
      <c r="C39877">
        <v>2</v>
      </c>
      <c r="D39877" s="2">
        <v>43116</v>
      </c>
      <c r="E39877">
        <v>25</v>
      </c>
      <c r="F39877">
        <v>14.383800000000001</v>
      </c>
      <c r="G39877">
        <v>10.98</v>
      </c>
      <c r="H39877" s="3">
        <v>43116.61</v>
      </c>
    </row>
    <row r="39878" spans="1:8" x14ac:dyDescent="0.3">
      <c r="A39878" t="s">
        <v>168</v>
      </c>
      <c r="B39878">
        <v>1</v>
      </c>
      <c r="C39878">
        <v>1</v>
      </c>
      <c r="D39878" s="2">
        <v>43116</v>
      </c>
      <c r="E39878">
        <v>16</v>
      </c>
      <c r="F39878">
        <v>41.394199999999998</v>
      </c>
      <c r="G39878">
        <v>29.78</v>
      </c>
      <c r="H39878" s="3">
        <v>43116.62</v>
      </c>
    </row>
    <row r="39879" spans="1:8" x14ac:dyDescent="0.3">
      <c r="A39879" t="s">
        <v>52</v>
      </c>
      <c r="B39879">
        <v>1</v>
      </c>
      <c r="C39879">
        <v>1</v>
      </c>
      <c r="D39879" s="2">
        <v>43116</v>
      </c>
      <c r="E39879">
        <v>15</v>
      </c>
      <c r="F39879">
        <v>23.057099999999995</v>
      </c>
      <c r="G39879">
        <v>16.829999999999998</v>
      </c>
      <c r="H39879" s="3">
        <v>43116.639999999999</v>
      </c>
    </row>
    <row r="39880" spans="1:8" x14ac:dyDescent="0.3">
      <c r="A39880" t="s">
        <v>27</v>
      </c>
      <c r="B39880">
        <v>15</v>
      </c>
      <c r="C39880">
        <v>1</v>
      </c>
      <c r="D39880" s="2">
        <v>43116</v>
      </c>
      <c r="E39880">
        <v>36</v>
      </c>
      <c r="F39880">
        <v>422.83700000000005</v>
      </c>
      <c r="G39880">
        <v>315.55</v>
      </c>
      <c r="H39880" s="3">
        <v>43116.66</v>
      </c>
    </row>
    <row r="39881" spans="1:8" x14ac:dyDescent="0.3">
      <c r="A39881" t="s">
        <v>74</v>
      </c>
      <c r="B39881">
        <v>10</v>
      </c>
      <c r="C39881">
        <v>45</v>
      </c>
      <c r="D39881" s="2">
        <v>43116</v>
      </c>
      <c r="E39881">
        <v>37</v>
      </c>
      <c r="F39881">
        <v>30.155999999999999</v>
      </c>
      <c r="G39881">
        <v>25.13</v>
      </c>
      <c r="H39881" s="3">
        <v>43116.66</v>
      </c>
    </row>
    <row r="39882" spans="1:8" x14ac:dyDescent="0.3">
      <c r="A39882" t="s">
        <v>58</v>
      </c>
      <c r="B39882">
        <v>15</v>
      </c>
      <c r="C39882">
        <v>1</v>
      </c>
      <c r="D39882" s="2">
        <v>43116</v>
      </c>
      <c r="E39882">
        <v>5</v>
      </c>
      <c r="F39882">
        <v>2.6595</v>
      </c>
      <c r="G39882">
        <v>1.97</v>
      </c>
      <c r="H39882" s="3">
        <v>43116.66</v>
      </c>
    </row>
    <row r="39883" spans="1:8" x14ac:dyDescent="0.3">
      <c r="A39883" t="s">
        <v>80</v>
      </c>
      <c r="B39883">
        <v>4</v>
      </c>
      <c r="C39883">
        <v>41</v>
      </c>
      <c r="D39883" s="2">
        <v>43116</v>
      </c>
      <c r="E39883">
        <v>45</v>
      </c>
      <c r="F39883">
        <v>7.5586999999999991</v>
      </c>
      <c r="G39883">
        <v>5.77</v>
      </c>
      <c r="H39883" s="3">
        <v>43116.67</v>
      </c>
    </row>
    <row r="39884" spans="1:8" x14ac:dyDescent="0.3">
      <c r="A39884" t="s">
        <v>166</v>
      </c>
      <c r="B39884">
        <v>1</v>
      </c>
      <c r="C39884">
        <v>1</v>
      </c>
      <c r="D39884" s="2">
        <v>43116</v>
      </c>
      <c r="E39884">
        <v>15</v>
      </c>
      <c r="F39884">
        <v>4.6574999999999998</v>
      </c>
      <c r="G39884">
        <v>3.45</v>
      </c>
      <c r="H39884" s="3">
        <v>43116.67</v>
      </c>
    </row>
    <row r="39885" spans="1:8" x14ac:dyDescent="0.3">
      <c r="A39885" t="s">
        <v>70</v>
      </c>
      <c r="B39885">
        <v>2</v>
      </c>
      <c r="C39885">
        <v>41</v>
      </c>
      <c r="D39885" s="2">
        <v>43116</v>
      </c>
      <c r="E39885">
        <v>7</v>
      </c>
      <c r="F39885">
        <v>101.8514</v>
      </c>
      <c r="G39885">
        <v>76.58</v>
      </c>
      <c r="H39885" s="3">
        <v>43116.67</v>
      </c>
    </row>
    <row r="39886" spans="1:8" x14ac:dyDescent="0.3">
      <c r="A39886" t="s">
        <v>61</v>
      </c>
      <c r="B39886">
        <v>15</v>
      </c>
      <c r="C39886">
        <v>44</v>
      </c>
      <c r="D39886" s="2">
        <v>43116</v>
      </c>
      <c r="E39886">
        <v>40</v>
      </c>
      <c r="F39886">
        <v>20.3993</v>
      </c>
      <c r="G39886">
        <v>14.89</v>
      </c>
      <c r="H39886" s="3">
        <v>43116.69</v>
      </c>
    </row>
    <row r="39887" spans="1:8" x14ac:dyDescent="0.3">
      <c r="A39887" t="s">
        <v>192</v>
      </c>
      <c r="B39887">
        <v>2</v>
      </c>
      <c r="C39887">
        <v>1</v>
      </c>
      <c r="D39887" s="2">
        <v>43116</v>
      </c>
      <c r="E39887">
        <v>23</v>
      </c>
      <c r="F39887">
        <v>2.5284</v>
      </c>
      <c r="G39887">
        <v>1.96</v>
      </c>
      <c r="H39887" s="3">
        <v>43116.69</v>
      </c>
    </row>
    <row r="39888" spans="1:8" x14ac:dyDescent="0.3">
      <c r="A39888" t="s">
        <v>133</v>
      </c>
      <c r="B39888">
        <v>4</v>
      </c>
      <c r="C39888">
        <v>1</v>
      </c>
      <c r="D39888" s="2">
        <v>43116</v>
      </c>
      <c r="E39888">
        <v>39</v>
      </c>
      <c r="F39888">
        <v>32.076000000000001</v>
      </c>
      <c r="G39888">
        <v>23.76</v>
      </c>
      <c r="H39888" s="3">
        <v>43116.74</v>
      </c>
    </row>
    <row r="39889" spans="1:8" x14ac:dyDescent="0.3">
      <c r="A39889" t="s">
        <v>11</v>
      </c>
      <c r="B39889">
        <v>10</v>
      </c>
      <c r="C39889">
        <v>44</v>
      </c>
      <c r="D39889" s="2">
        <v>43116</v>
      </c>
      <c r="E39889">
        <v>31</v>
      </c>
      <c r="F39889">
        <v>41.554799999999993</v>
      </c>
      <c r="G39889">
        <v>32.979999999999997</v>
      </c>
      <c r="H39889" s="3">
        <v>43116.75</v>
      </c>
    </row>
    <row r="39890" spans="1:8" x14ac:dyDescent="0.3">
      <c r="A39890" t="s">
        <v>82</v>
      </c>
      <c r="B39890">
        <v>1</v>
      </c>
      <c r="C39890">
        <v>1</v>
      </c>
      <c r="D39890" s="2">
        <v>43116</v>
      </c>
      <c r="E39890">
        <v>48</v>
      </c>
      <c r="F39890">
        <v>50.154300000000006</v>
      </c>
      <c r="G39890">
        <v>37.71</v>
      </c>
      <c r="H39890" s="3">
        <v>43116.78</v>
      </c>
    </row>
    <row r="39891" spans="1:8" x14ac:dyDescent="0.3">
      <c r="A39891" t="s">
        <v>12</v>
      </c>
      <c r="B39891">
        <v>4</v>
      </c>
      <c r="C39891">
        <v>44</v>
      </c>
      <c r="D39891" s="2">
        <v>43116</v>
      </c>
      <c r="E39891">
        <v>26</v>
      </c>
      <c r="F39891">
        <v>116.36800000000001</v>
      </c>
      <c r="G39891">
        <v>83.12</v>
      </c>
      <c r="H39891" s="3">
        <v>43116.800000000003</v>
      </c>
    </row>
    <row r="39892" spans="1:8" x14ac:dyDescent="0.3">
      <c r="A39892" t="s">
        <v>92</v>
      </c>
      <c r="B39892">
        <v>12</v>
      </c>
      <c r="C39892">
        <v>1</v>
      </c>
      <c r="D39892" s="2">
        <v>43116</v>
      </c>
      <c r="E39892">
        <v>27</v>
      </c>
      <c r="F39892">
        <v>14.979800000000001</v>
      </c>
      <c r="G39892">
        <v>12.38</v>
      </c>
      <c r="H39892" s="3">
        <v>43116.800000000003</v>
      </c>
    </row>
    <row r="39893" spans="1:8" x14ac:dyDescent="0.3">
      <c r="A39893" t="s">
        <v>70</v>
      </c>
      <c r="B39893">
        <v>15</v>
      </c>
      <c r="C39893">
        <v>41</v>
      </c>
      <c r="D39893" s="2">
        <v>43116</v>
      </c>
      <c r="E39893">
        <v>23</v>
      </c>
      <c r="F39893">
        <v>101.8514</v>
      </c>
      <c r="G39893">
        <v>76.58</v>
      </c>
      <c r="H39893" s="3">
        <v>43116.81</v>
      </c>
    </row>
    <row r="39894" spans="1:8" x14ac:dyDescent="0.3">
      <c r="A39894" t="s">
        <v>17</v>
      </c>
      <c r="B39894">
        <v>10</v>
      </c>
      <c r="C39894">
        <v>44</v>
      </c>
      <c r="D39894" s="2">
        <v>43116</v>
      </c>
      <c r="E39894">
        <v>27</v>
      </c>
      <c r="F39894">
        <v>10.480399999999999</v>
      </c>
      <c r="G39894">
        <v>7.88</v>
      </c>
      <c r="H39894" s="3">
        <v>43116.86</v>
      </c>
    </row>
    <row r="39895" spans="1:8" x14ac:dyDescent="0.3">
      <c r="A39895" t="s">
        <v>69</v>
      </c>
      <c r="B39895">
        <v>10</v>
      </c>
      <c r="C39895">
        <v>41</v>
      </c>
      <c r="D39895" s="2">
        <v>43116</v>
      </c>
      <c r="E39895">
        <v>6</v>
      </c>
      <c r="F39895">
        <v>20.291699999999999</v>
      </c>
      <c r="G39895">
        <v>16.77</v>
      </c>
      <c r="H39895" s="3">
        <v>43116.86</v>
      </c>
    </row>
    <row r="39896" spans="1:8" x14ac:dyDescent="0.3">
      <c r="A39896" t="s">
        <v>12</v>
      </c>
      <c r="B39896">
        <v>13</v>
      </c>
      <c r="C39896">
        <v>1</v>
      </c>
      <c r="D39896" s="2">
        <v>43116</v>
      </c>
      <c r="E39896">
        <v>22</v>
      </c>
      <c r="F39896">
        <v>108.88720000000001</v>
      </c>
      <c r="G39896">
        <v>83.12</v>
      </c>
      <c r="H39896" s="3">
        <v>43116.87</v>
      </c>
    </row>
    <row r="39897" spans="1:8" x14ac:dyDescent="0.3">
      <c r="A39897" t="s">
        <v>174</v>
      </c>
      <c r="B39897">
        <v>1</v>
      </c>
      <c r="C39897">
        <v>45</v>
      </c>
      <c r="D39897" s="2">
        <v>43116</v>
      </c>
      <c r="E39897">
        <v>16</v>
      </c>
      <c r="F39897">
        <v>33.972799999999999</v>
      </c>
      <c r="G39897">
        <v>24.98</v>
      </c>
      <c r="H39897" s="3">
        <v>43116.88</v>
      </c>
    </row>
    <row r="39898" spans="1:8" x14ac:dyDescent="0.3">
      <c r="A39898" t="s">
        <v>133</v>
      </c>
      <c r="B39898">
        <v>2</v>
      </c>
      <c r="C39898">
        <v>42</v>
      </c>
      <c r="D39898" s="2">
        <v>43116</v>
      </c>
      <c r="E39898">
        <v>45</v>
      </c>
      <c r="F39898">
        <v>32.313600000000001</v>
      </c>
      <c r="G39898">
        <v>23.76</v>
      </c>
      <c r="H39898" s="3">
        <v>43116.91</v>
      </c>
    </row>
    <row r="39899" spans="1:8" x14ac:dyDescent="0.3">
      <c r="A39899" t="s">
        <v>12</v>
      </c>
      <c r="B39899">
        <v>1</v>
      </c>
      <c r="C39899">
        <v>41</v>
      </c>
      <c r="D39899" s="2">
        <v>43116</v>
      </c>
      <c r="E39899">
        <v>10</v>
      </c>
      <c r="F39899">
        <v>110.54960000000001</v>
      </c>
      <c r="G39899">
        <v>83.12</v>
      </c>
      <c r="H39899" s="3">
        <v>43116.959999999999</v>
      </c>
    </row>
    <row r="39900" spans="1:8" x14ac:dyDescent="0.3">
      <c r="A39900" t="s">
        <v>89</v>
      </c>
      <c r="B39900">
        <v>3</v>
      </c>
      <c r="C39900">
        <v>2</v>
      </c>
      <c r="D39900" s="2">
        <v>43116</v>
      </c>
      <c r="E39900">
        <v>45</v>
      </c>
      <c r="F39900">
        <v>46.773499999999991</v>
      </c>
      <c r="G39900">
        <v>33.65</v>
      </c>
      <c r="H39900" s="3">
        <v>43116.97</v>
      </c>
    </row>
    <row r="39901" spans="1:8" x14ac:dyDescent="0.3">
      <c r="A39901" t="s">
        <v>23</v>
      </c>
      <c r="B39901">
        <v>15</v>
      </c>
      <c r="C39901">
        <v>45</v>
      </c>
      <c r="D39901" s="2">
        <v>43116</v>
      </c>
      <c r="E39901">
        <v>32</v>
      </c>
      <c r="F39901">
        <v>4.6574999999999998</v>
      </c>
      <c r="G39901">
        <v>3.45</v>
      </c>
      <c r="H39901" s="3">
        <v>43116.97</v>
      </c>
    </row>
    <row r="39902" spans="1:8" x14ac:dyDescent="0.3">
      <c r="A39902" t="s">
        <v>93</v>
      </c>
      <c r="B39902">
        <v>1</v>
      </c>
      <c r="C39902">
        <v>1</v>
      </c>
      <c r="D39902" s="2">
        <v>43116</v>
      </c>
      <c r="E39902">
        <v>46</v>
      </c>
      <c r="F39902">
        <v>18.694499999999998</v>
      </c>
      <c r="G39902">
        <v>15.45</v>
      </c>
      <c r="H39902" s="3">
        <v>43116.99</v>
      </c>
    </row>
    <row r="39903" spans="1:8" x14ac:dyDescent="0.3">
      <c r="A39903" t="s">
        <v>17</v>
      </c>
      <c r="B39903">
        <v>1</v>
      </c>
      <c r="C39903">
        <v>1</v>
      </c>
      <c r="D39903" s="2">
        <v>43116</v>
      </c>
      <c r="E39903">
        <v>3</v>
      </c>
      <c r="F39903">
        <v>9.4559999999999995</v>
      </c>
      <c r="G39903">
        <v>7.88</v>
      </c>
      <c r="H39903" s="3">
        <v>43116.99</v>
      </c>
    </row>
    <row r="39904" spans="1:8" x14ac:dyDescent="0.3">
      <c r="A39904" t="s">
        <v>12</v>
      </c>
      <c r="B39904">
        <v>15</v>
      </c>
      <c r="C39904">
        <v>43</v>
      </c>
      <c r="D39904" s="2">
        <v>43117</v>
      </c>
      <c r="E39904">
        <v>42</v>
      </c>
      <c r="F39904">
        <v>111.38079999999999</v>
      </c>
      <c r="G39904">
        <v>83.12</v>
      </c>
      <c r="H39904" s="3">
        <v>43117.02</v>
      </c>
    </row>
    <row r="39905" spans="1:8" x14ac:dyDescent="0.3">
      <c r="A39905" t="s">
        <v>24</v>
      </c>
      <c r="B39905">
        <v>3</v>
      </c>
      <c r="C39905">
        <v>2</v>
      </c>
      <c r="D39905" s="2">
        <v>43117</v>
      </c>
      <c r="E39905">
        <v>24</v>
      </c>
      <c r="F39905">
        <v>49.611000000000004</v>
      </c>
      <c r="G39905">
        <v>35.950000000000003</v>
      </c>
      <c r="H39905" s="3">
        <v>43117.02</v>
      </c>
    </row>
    <row r="39906" spans="1:8" x14ac:dyDescent="0.3">
      <c r="A39906" t="s">
        <v>5</v>
      </c>
      <c r="B39906">
        <v>1</v>
      </c>
      <c r="C39906">
        <v>2</v>
      </c>
      <c r="D39906" s="2">
        <v>43117</v>
      </c>
      <c r="E39906">
        <v>41</v>
      </c>
      <c r="F39906">
        <v>35.534999999999997</v>
      </c>
      <c r="G39906">
        <v>25.75</v>
      </c>
      <c r="H39906" s="3">
        <v>43117.03</v>
      </c>
    </row>
    <row r="39907" spans="1:8" x14ac:dyDescent="0.3">
      <c r="A39907" t="s">
        <v>56</v>
      </c>
      <c r="B39907">
        <v>2</v>
      </c>
      <c r="C39907">
        <v>1</v>
      </c>
      <c r="D39907" s="2">
        <v>43117</v>
      </c>
      <c r="E39907">
        <v>33</v>
      </c>
      <c r="F39907">
        <v>14.536900000000001</v>
      </c>
      <c r="G39907">
        <v>10.93</v>
      </c>
      <c r="H39907" s="3">
        <v>43117.06</v>
      </c>
    </row>
    <row r="39908" spans="1:8" x14ac:dyDescent="0.3">
      <c r="A39908" t="s">
        <v>60</v>
      </c>
      <c r="B39908">
        <v>10</v>
      </c>
      <c r="C39908">
        <v>1</v>
      </c>
      <c r="D39908" s="2">
        <v>43117</v>
      </c>
      <c r="E39908">
        <v>5</v>
      </c>
      <c r="F39908">
        <v>46.272000000000006</v>
      </c>
      <c r="G39908">
        <v>38.56</v>
      </c>
      <c r="H39908" s="3">
        <v>43117.08</v>
      </c>
    </row>
    <row r="39909" spans="1:8" x14ac:dyDescent="0.3">
      <c r="A39909" t="s">
        <v>171</v>
      </c>
      <c r="B39909">
        <v>1</v>
      </c>
      <c r="C39909">
        <v>2</v>
      </c>
      <c r="D39909" s="2">
        <v>43117</v>
      </c>
      <c r="E39909">
        <v>49</v>
      </c>
      <c r="F39909">
        <v>68.963999999999999</v>
      </c>
      <c r="G39909">
        <v>57.47</v>
      </c>
      <c r="H39909" s="3">
        <v>43117.09</v>
      </c>
    </row>
    <row r="39910" spans="1:8" x14ac:dyDescent="0.3">
      <c r="A39910" t="s">
        <v>168</v>
      </c>
      <c r="B39910">
        <v>1</v>
      </c>
      <c r="C39910">
        <v>1</v>
      </c>
      <c r="D39910" s="2">
        <v>43117</v>
      </c>
      <c r="E39910">
        <v>23</v>
      </c>
      <c r="F39910">
        <v>37.820599999999999</v>
      </c>
      <c r="G39910">
        <v>29.78</v>
      </c>
      <c r="H39910" s="3">
        <v>43117.11</v>
      </c>
    </row>
    <row r="39911" spans="1:8" x14ac:dyDescent="0.3">
      <c r="A39911" t="s">
        <v>134</v>
      </c>
      <c r="B39911">
        <v>3</v>
      </c>
      <c r="C39911">
        <v>42</v>
      </c>
      <c r="D39911" s="2">
        <v>43117</v>
      </c>
      <c r="E39911">
        <v>33</v>
      </c>
      <c r="F39911">
        <v>67.932000000000002</v>
      </c>
      <c r="G39911">
        <v>49.95</v>
      </c>
      <c r="H39911" s="3">
        <v>43117.120000000003</v>
      </c>
    </row>
    <row r="39912" spans="1:8" x14ac:dyDescent="0.3">
      <c r="A39912" t="s">
        <v>70</v>
      </c>
      <c r="B39912">
        <v>12</v>
      </c>
      <c r="C39912">
        <v>42</v>
      </c>
      <c r="D39912" s="2">
        <v>43117</v>
      </c>
      <c r="E39912">
        <v>24</v>
      </c>
      <c r="F39912">
        <v>97.256599999999992</v>
      </c>
      <c r="G39912">
        <v>76.58</v>
      </c>
      <c r="H39912" s="3">
        <v>43117.16</v>
      </c>
    </row>
    <row r="39913" spans="1:8" x14ac:dyDescent="0.3">
      <c r="A39913" t="s">
        <v>22</v>
      </c>
      <c r="B39913">
        <v>1</v>
      </c>
      <c r="C39913">
        <v>1</v>
      </c>
      <c r="D39913" s="2">
        <v>43117</v>
      </c>
      <c r="E39913">
        <v>23</v>
      </c>
      <c r="F39913">
        <v>92.61</v>
      </c>
      <c r="G39913">
        <v>73.5</v>
      </c>
      <c r="H39913" s="3">
        <v>43117.16</v>
      </c>
    </row>
    <row r="39914" spans="1:8" x14ac:dyDescent="0.3">
      <c r="A39914" t="s">
        <v>43</v>
      </c>
      <c r="B39914">
        <v>1</v>
      </c>
      <c r="C39914">
        <v>2</v>
      </c>
      <c r="D39914" s="2">
        <v>43117</v>
      </c>
      <c r="E39914">
        <v>17</v>
      </c>
      <c r="F39914">
        <v>76.759200000000007</v>
      </c>
      <c r="G39914">
        <v>60.92</v>
      </c>
      <c r="H39914" s="3">
        <v>43117.17</v>
      </c>
    </row>
    <row r="39915" spans="1:8" x14ac:dyDescent="0.3">
      <c r="A39915" t="s">
        <v>124</v>
      </c>
      <c r="B39915">
        <v>12</v>
      </c>
      <c r="C39915">
        <v>44</v>
      </c>
      <c r="D39915" s="2">
        <v>43117</v>
      </c>
      <c r="E39915">
        <v>48</v>
      </c>
      <c r="F39915">
        <v>60.284299999999995</v>
      </c>
      <c r="G39915">
        <v>43.37</v>
      </c>
      <c r="H39915" s="3">
        <v>43117.17</v>
      </c>
    </row>
    <row r="39916" spans="1:8" x14ac:dyDescent="0.3">
      <c r="A39916" t="s">
        <v>52</v>
      </c>
      <c r="B39916">
        <v>2</v>
      </c>
      <c r="C39916">
        <v>43</v>
      </c>
      <c r="D39916" s="2">
        <v>43117</v>
      </c>
      <c r="E39916">
        <v>47</v>
      </c>
      <c r="F39916">
        <v>20.532599999999999</v>
      </c>
      <c r="G39916">
        <v>16.829999999999998</v>
      </c>
      <c r="H39916" s="3">
        <v>43117.17</v>
      </c>
    </row>
    <row r="39917" spans="1:8" x14ac:dyDescent="0.3">
      <c r="A39917" t="s">
        <v>2</v>
      </c>
      <c r="B39917">
        <v>14</v>
      </c>
      <c r="C39917">
        <v>41</v>
      </c>
      <c r="D39917" s="2">
        <v>43117</v>
      </c>
      <c r="E39917">
        <v>33</v>
      </c>
      <c r="F39917">
        <v>86.486999999999995</v>
      </c>
      <c r="G39917">
        <v>68.099999999999994</v>
      </c>
      <c r="H39917" s="3">
        <v>43117.17</v>
      </c>
    </row>
    <row r="39918" spans="1:8" x14ac:dyDescent="0.3">
      <c r="A39918" t="s">
        <v>29</v>
      </c>
      <c r="B39918">
        <v>2</v>
      </c>
      <c r="C39918">
        <v>2</v>
      </c>
      <c r="D39918" s="2">
        <v>43117</v>
      </c>
      <c r="E39918">
        <v>42</v>
      </c>
      <c r="F39918">
        <v>8.7959999999999994</v>
      </c>
      <c r="G39918">
        <v>7.33</v>
      </c>
      <c r="H39918" s="3">
        <v>43117.18</v>
      </c>
    </row>
    <row r="39919" spans="1:8" x14ac:dyDescent="0.3">
      <c r="A39919" t="s">
        <v>5</v>
      </c>
      <c r="B39919">
        <v>1</v>
      </c>
      <c r="C39919">
        <v>41</v>
      </c>
      <c r="D39919" s="2">
        <v>43117</v>
      </c>
      <c r="E39919">
        <v>8</v>
      </c>
      <c r="F39919">
        <v>36.049999999999997</v>
      </c>
      <c r="G39919">
        <v>25.75</v>
      </c>
      <c r="H39919" s="3">
        <v>43117.18</v>
      </c>
    </row>
    <row r="39920" spans="1:8" x14ac:dyDescent="0.3">
      <c r="A39920" t="s">
        <v>70</v>
      </c>
      <c r="B39920">
        <v>1</v>
      </c>
      <c r="C39920">
        <v>45</v>
      </c>
      <c r="D39920" s="2">
        <v>43117</v>
      </c>
      <c r="E39920">
        <v>1</v>
      </c>
      <c r="F39920">
        <v>104.91459999999999</v>
      </c>
      <c r="G39920">
        <v>76.58</v>
      </c>
      <c r="H39920" s="3">
        <v>43117.19</v>
      </c>
    </row>
    <row r="39921" spans="1:8" x14ac:dyDescent="0.3">
      <c r="A39921" t="s">
        <v>29</v>
      </c>
      <c r="B39921">
        <v>15</v>
      </c>
      <c r="C39921">
        <v>45</v>
      </c>
      <c r="D39921" s="2">
        <v>43117</v>
      </c>
      <c r="E39921">
        <v>47</v>
      </c>
      <c r="F39921">
        <v>10.115399999999999</v>
      </c>
      <c r="G39921">
        <v>7.33</v>
      </c>
      <c r="H39921" s="3">
        <v>43117.2</v>
      </c>
    </row>
    <row r="39922" spans="1:8" x14ac:dyDescent="0.3">
      <c r="A39922" t="s">
        <v>11</v>
      </c>
      <c r="B39922">
        <v>3</v>
      </c>
      <c r="C39922">
        <v>1</v>
      </c>
      <c r="D39922" s="2">
        <v>43117</v>
      </c>
      <c r="E39922">
        <v>36</v>
      </c>
      <c r="F39922">
        <v>39.905799999999992</v>
      </c>
      <c r="G39922">
        <v>32.979999999999997</v>
      </c>
      <c r="H39922" s="3">
        <v>43117.21</v>
      </c>
    </row>
    <row r="39923" spans="1:8" x14ac:dyDescent="0.3">
      <c r="A39923" t="s">
        <v>125</v>
      </c>
      <c r="B39923">
        <v>1</v>
      </c>
      <c r="C39923">
        <v>3</v>
      </c>
      <c r="D39923" s="2">
        <v>43117</v>
      </c>
      <c r="E39923">
        <v>33</v>
      </c>
      <c r="F39923">
        <v>5.7111999999999998</v>
      </c>
      <c r="G39923">
        <v>4.72</v>
      </c>
      <c r="H39923" s="3">
        <v>43117.22</v>
      </c>
    </row>
    <row r="39924" spans="1:8" x14ac:dyDescent="0.3">
      <c r="A39924" t="s">
        <v>122</v>
      </c>
      <c r="B39924">
        <v>1</v>
      </c>
      <c r="C39924">
        <v>1</v>
      </c>
      <c r="D39924" s="2">
        <v>43117</v>
      </c>
      <c r="E39924">
        <v>23</v>
      </c>
      <c r="F39924">
        <v>352.27159999999998</v>
      </c>
      <c r="G39924">
        <v>284.08999999999997</v>
      </c>
      <c r="H39924" s="3">
        <v>43117.24</v>
      </c>
    </row>
    <row r="39925" spans="1:8" x14ac:dyDescent="0.3">
      <c r="A39925" t="s">
        <v>122</v>
      </c>
      <c r="B39925">
        <v>10</v>
      </c>
      <c r="C39925">
        <v>1</v>
      </c>
      <c r="D39925" s="2">
        <v>43117</v>
      </c>
      <c r="E39925">
        <v>35</v>
      </c>
      <c r="F39925">
        <v>372.15789999999993</v>
      </c>
      <c r="G39925">
        <v>284.08999999999997</v>
      </c>
      <c r="H39925" s="3">
        <v>43117.25</v>
      </c>
    </row>
    <row r="39926" spans="1:8" x14ac:dyDescent="0.3">
      <c r="A39926" t="s">
        <v>117</v>
      </c>
      <c r="B39926">
        <v>1</v>
      </c>
      <c r="C39926">
        <v>1</v>
      </c>
      <c r="D39926" s="2">
        <v>43117</v>
      </c>
      <c r="E39926">
        <v>6</v>
      </c>
      <c r="F39926">
        <v>11.7216</v>
      </c>
      <c r="G39926">
        <v>8.8800000000000008</v>
      </c>
      <c r="H39926" s="3">
        <v>43117.25</v>
      </c>
    </row>
    <row r="39927" spans="1:8" x14ac:dyDescent="0.3">
      <c r="A39927" t="s">
        <v>12</v>
      </c>
      <c r="B39927">
        <v>1</v>
      </c>
      <c r="C39927">
        <v>45</v>
      </c>
      <c r="D39927" s="2">
        <v>43117</v>
      </c>
      <c r="E39927">
        <v>29</v>
      </c>
      <c r="F39927">
        <v>102.2376</v>
      </c>
      <c r="G39927">
        <v>83.12</v>
      </c>
      <c r="H39927" s="3">
        <v>43117.26</v>
      </c>
    </row>
    <row r="39928" spans="1:8" x14ac:dyDescent="0.3">
      <c r="A39928" t="s">
        <v>17</v>
      </c>
      <c r="B39928">
        <v>15</v>
      </c>
      <c r="C39928">
        <v>1</v>
      </c>
      <c r="D39928" s="2">
        <v>43117</v>
      </c>
      <c r="E39928">
        <v>28</v>
      </c>
      <c r="F39928">
        <v>11.032</v>
      </c>
      <c r="G39928">
        <v>7.88</v>
      </c>
      <c r="H39928" s="3">
        <v>43117.26</v>
      </c>
    </row>
    <row r="39929" spans="1:8" x14ac:dyDescent="0.3">
      <c r="A39929" t="s">
        <v>12</v>
      </c>
      <c r="B39929">
        <v>2</v>
      </c>
      <c r="C39929">
        <v>1</v>
      </c>
      <c r="D39929" s="2">
        <v>43117</v>
      </c>
      <c r="E39929">
        <v>9</v>
      </c>
      <c r="F39929">
        <v>113.87440000000001</v>
      </c>
      <c r="G39929">
        <v>83.12</v>
      </c>
      <c r="H39929" s="3">
        <v>43117.29</v>
      </c>
    </row>
    <row r="39930" spans="1:8" x14ac:dyDescent="0.3">
      <c r="A39930" t="s">
        <v>22</v>
      </c>
      <c r="B39930">
        <v>10</v>
      </c>
      <c r="C39930">
        <v>1</v>
      </c>
      <c r="D39930" s="2">
        <v>43117</v>
      </c>
      <c r="E39930">
        <v>12</v>
      </c>
      <c r="F39930">
        <v>90.405000000000001</v>
      </c>
      <c r="G39930">
        <v>73.5</v>
      </c>
      <c r="H39930" s="3">
        <v>43117.3</v>
      </c>
    </row>
    <row r="39931" spans="1:8" x14ac:dyDescent="0.3">
      <c r="A39931" t="s">
        <v>29</v>
      </c>
      <c r="B39931">
        <v>1</v>
      </c>
      <c r="C39931">
        <v>1</v>
      </c>
      <c r="D39931" s="2">
        <v>43117</v>
      </c>
      <c r="E39931">
        <v>46</v>
      </c>
      <c r="F39931">
        <v>9.2358000000000011</v>
      </c>
      <c r="G39931">
        <v>7.33</v>
      </c>
      <c r="H39931" s="3">
        <v>43117.31</v>
      </c>
    </row>
    <row r="39932" spans="1:8" x14ac:dyDescent="0.3">
      <c r="A39932" t="s">
        <v>12</v>
      </c>
      <c r="B39932">
        <v>11</v>
      </c>
      <c r="C39932">
        <v>45</v>
      </c>
      <c r="D39932" s="2">
        <v>43117</v>
      </c>
      <c r="E39932">
        <v>36</v>
      </c>
      <c r="F39932">
        <v>107.22480000000002</v>
      </c>
      <c r="G39932">
        <v>83.12</v>
      </c>
      <c r="H39932" s="3">
        <v>43117.31</v>
      </c>
    </row>
    <row r="39933" spans="1:8" x14ac:dyDescent="0.3">
      <c r="A39933" t="s">
        <v>89</v>
      </c>
      <c r="B39933">
        <v>1</v>
      </c>
      <c r="C39933">
        <v>1</v>
      </c>
      <c r="D39933" s="2">
        <v>43117</v>
      </c>
      <c r="E39933">
        <v>30</v>
      </c>
      <c r="F39933">
        <v>43.408499999999997</v>
      </c>
      <c r="G39933">
        <v>33.65</v>
      </c>
      <c r="H39933" s="3">
        <v>43117.32</v>
      </c>
    </row>
    <row r="39934" spans="1:8" x14ac:dyDescent="0.3">
      <c r="A39934" t="s">
        <v>17</v>
      </c>
      <c r="B39934">
        <v>1</v>
      </c>
      <c r="C39934">
        <v>41</v>
      </c>
      <c r="D39934" s="2">
        <v>43117</v>
      </c>
      <c r="E39934">
        <v>38</v>
      </c>
      <c r="F39934">
        <v>10.480399999999999</v>
      </c>
      <c r="G39934">
        <v>7.88</v>
      </c>
      <c r="H39934" s="3">
        <v>43117.34</v>
      </c>
    </row>
    <row r="39935" spans="1:8" x14ac:dyDescent="0.3">
      <c r="A39935" t="s">
        <v>12</v>
      </c>
      <c r="B39935">
        <v>10</v>
      </c>
      <c r="C39935">
        <v>1</v>
      </c>
      <c r="D39935" s="2">
        <v>43117</v>
      </c>
      <c r="E39935">
        <v>41</v>
      </c>
      <c r="F39935">
        <v>105.5624</v>
      </c>
      <c r="G39935">
        <v>83.12</v>
      </c>
      <c r="H39935" s="3">
        <v>43117.34</v>
      </c>
    </row>
    <row r="39936" spans="1:8" x14ac:dyDescent="0.3">
      <c r="A39936" t="s">
        <v>17</v>
      </c>
      <c r="B39936">
        <v>14</v>
      </c>
      <c r="C39936">
        <v>1</v>
      </c>
      <c r="D39936" s="2">
        <v>43117</v>
      </c>
      <c r="E39936">
        <v>17</v>
      </c>
      <c r="F39936">
        <v>9.85</v>
      </c>
      <c r="G39936">
        <v>7.88</v>
      </c>
      <c r="H39936" s="3">
        <v>43117.36</v>
      </c>
    </row>
    <row r="39937" spans="1:8" x14ac:dyDescent="0.3">
      <c r="A39937" t="s">
        <v>150</v>
      </c>
      <c r="B39937">
        <v>10</v>
      </c>
      <c r="C39937">
        <v>45</v>
      </c>
      <c r="D39937" s="2">
        <v>43117</v>
      </c>
      <c r="E39937">
        <v>37</v>
      </c>
      <c r="F39937">
        <v>2.5253999999999999</v>
      </c>
      <c r="G39937">
        <v>2.0699999999999998</v>
      </c>
      <c r="H39937" s="3">
        <v>43117.38</v>
      </c>
    </row>
    <row r="39938" spans="1:8" x14ac:dyDescent="0.3">
      <c r="A39938" t="s">
        <v>11</v>
      </c>
      <c r="B39938">
        <v>1</v>
      </c>
      <c r="C39938">
        <v>1</v>
      </c>
      <c r="D39938" s="2">
        <v>43117</v>
      </c>
      <c r="E39938">
        <v>29</v>
      </c>
      <c r="F39938">
        <v>39.575999999999993</v>
      </c>
      <c r="G39938">
        <v>32.979999999999997</v>
      </c>
      <c r="H39938" s="3">
        <v>43117.42</v>
      </c>
    </row>
    <row r="39939" spans="1:8" x14ac:dyDescent="0.3">
      <c r="A39939" t="s">
        <v>49</v>
      </c>
      <c r="B39939">
        <v>9</v>
      </c>
      <c r="C39939">
        <v>44</v>
      </c>
      <c r="D39939" s="2">
        <v>43117</v>
      </c>
      <c r="E39939">
        <v>40</v>
      </c>
      <c r="F39939">
        <v>3.41</v>
      </c>
      <c r="G39939">
        <v>2.75</v>
      </c>
      <c r="H39939" s="3">
        <v>43117.43</v>
      </c>
    </row>
    <row r="39940" spans="1:8" x14ac:dyDescent="0.3">
      <c r="A39940" t="s">
        <v>80</v>
      </c>
      <c r="B39940">
        <v>2</v>
      </c>
      <c r="C39940">
        <v>41</v>
      </c>
      <c r="D39940" s="2">
        <v>43117</v>
      </c>
      <c r="E39940">
        <v>30</v>
      </c>
      <c r="F39940">
        <v>7.6163999999999996</v>
      </c>
      <c r="G39940">
        <v>5.77</v>
      </c>
      <c r="H39940" s="3">
        <v>43117.440000000002</v>
      </c>
    </row>
    <row r="39941" spans="1:8" x14ac:dyDescent="0.3">
      <c r="A39941" t="s">
        <v>118</v>
      </c>
      <c r="B39941">
        <v>11</v>
      </c>
      <c r="C39941">
        <v>3</v>
      </c>
      <c r="D39941" s="2">
        <v>43117</v>
      </c>
      <c r="E39941">
        <v>22</v>
      </c>
      <c r="F39941">
        <v>4.8439999999999994</v>
      </c>
      <c r="G39941">
        <v>3.46</v>
      </c>
      <c r="H39941" s="3">
        <v>43117.46</v>
      </c>
    </row>
    <row r="39942" spans="1:8" x14ac:dyDescent="0.3">
      <c r="A39942" t="s">
        <v>13</v>
      </c>
      <c r="B39942">
        <v>10</v>
      </c>
      <c r="C39942">
        <v>1</v>
      </c>
      <c r="D39942" s="2">
        <v>43117</v>
      </c>
      <c r="E39942">
        <v>1</v>
      </c>
      <c r="F39942">
        <v>162.47919999999999</v>
      </c>
      <c r="G39942">
        <v>119.47</v>
      </c>
      <c r="H39942" s="3">
        <v>43117.46</v>
      </c>
    </row>
    <row r="39943" spans="1:8" x14ac:dyDescent="0.3">
      <c r="A39943" t="s">
        <v>80</v>
      </c>
      <c r="B39943">
        <v>14</v>
      </c>
      <c r="C39943">
        <v>44</v>
      </c>
      <c r="D39943" s="2">
        <v>43117</v>
      </c>
      <c r="E39943">
        <v>29</v>
      </c>
      <c r="F39943">
        <v>7.8471999999999991</v>
      </c>
      <c r="G39943">
        <v>5.77</v>
      </c>
      <c r="H39943" s="3">
        <v>43117.47</v>
      </c>
    </row>
    <row r="39944" spans="1:8" x14ac:dyDescent="0.3">
      <c r="A39944" t="s">
        <v>70</v>
      </c>
      <c r="B39944">
        <v>2</v>
      </c>
      <c r="C39944">
        <v>1</v>
      </c>
      <c r="D39944" s="2">
        <v>43117</v>
      </c>
      <c r="E39944">
        <v>24</v>
      </c>
      <c r="F39944">
        <v>92.661799999999999</v>
      </c>
      <c r="G39944">
        <v>76.58</v>
      </c>
      <c r="H39944" s="3">
        <v>43117.48</v>
      </c>
    </row>
    <row r="39945" spans="1:8" x14ac:dyDescent="0.3">
      <c r="A39945" t="s">
        <v>186</v>
      </c>
      <c r="B39945">
        <v>3</v>
      </c>
      <c r="C39945">
        <v>41</v>
      </c>
      <c r="D39945" s="2">
        <v>43117</v>
      </c>
      <c r="E39945">
        <v>11</v>
      </c>
      <c r="F39945">
        <v>49.400100000000002</v>
      </c>
      <c r="G39945">
        <v>37.71</v>
      </c>
      <c r="H39945" s="3">
        <v>43117.48</v>
      </c>
    </row>
    <row r="39946" spans="1:8" x14ac:dyDescent="0.3">
      <c r="A39946" t="s">
        <v>33</v>
      </c>
      <c r="B39946">
        <v>1</v>
      </c>
      <c r="C39946">
        <v>41</v>
      </c>
      <c r="D39946" s="2">
        <v>43117</v>
      </c>
      <c r="E39946">
        <v>22</v>
      </c>
      <c r="F39946">
        <v>2.0828000000000002</v>
      </c>
      <c r="G39946">
        <v>1.64</v>
      </c>
      <c r="H39946" s="3">
        <v>43117.49</v>
      </c>
    </row>
    <row r="39947" spans="1:8" x14ac:dyDescent="0.3">
      <c r="A39947" t="s">
        <v>45</v>
      </c>
      <c r="B39947">
        <v>3</v>
      </c>
      <c r="C39947">
        <v>1</v>
      </c>
      <c r="D39947" s="2">
        <v>43117</v>
      </c>
      <c r="E39947">
        <v>19</v>
      </c>
      <c r="F39947">
        <v>38.974000000000004</v>
      </c>
      <c r="G39947">
        <v>29.98</v>
      </c>
      <c r="H39947" s="3">
        <v>43117.49</v>
      </c>
    </row>
    <row r="39948" spans="1:8" x14ac:dyDescent="0.3">
      <c r="A39948" t="s">
        <v>12</v>
      </c>
      <c r="B39948">
        <v>1</v>
      </c>
      <c r="C39948">
        <v>45</v>
      </c>
      <c r="D39948" s="2">
        <v>43117</v>
      </c>
      <c r="E39948">
        <v>34</v>
      </c>
      <c r="F39948">
        <v>103.06880000000001</v>
      </c>
      <c r="G39948">
        <v>83.12</v>
      </c>
      <c r="H39948" s="3">
        <v>43117.49</v>
      </c>
    </row>
    <row r="39949" spans="1:8" x14ac:dyDescent="0.3">
      <c r="A39949" t="s">
        <v>12</v>
      </c>
      <c r="B39949">
        <v>1</v>
      </c>
      <c r="C39949">
        <v>41</v>
      </c>
      <c r="D39949" s="2">
        <v>43117</v>
      </c>
      <c r="E39949">
        <v>45</v>
      </c>
      <c r="F39949">
        <v>102.2376</v>
      </c>
      <c r="G39949">
        <v>83.12</v>
      </c>
      <c r="H39949" s="3">
        <v>43117.53</v>
      </c>
    </row>
    <row r="39950" spans="1:8" x14ac:dyDescent="0.3">
      <c r="A39950" t="s">
        <v>79</v>
      </c>
      <c r="B39950">
        <v>9</v>
      </c>
      <c r="C39950">
        <v>1</v>
      </c>
      <c r="D39950" s="2">
        <v>43117</v>
      </c>
      <c r="E39950">
        <v>47</v>
      </c>
      <c r="F39950">
        <v>60.939000000000007</v>
      </c>
      <c r="G39950">
        <v>49.95</v>
      </c>
      <c r="H39950" s="3">
        <v>43117.53</v>
      </c>
    </row>
    <row r="39951" spans="1:8" x14ac:dyDescent="0.3">
      <c r="A39951" t="s">
        <v>90</v>
      </c>
      <c r="B39951">
        <v>1</v>
      </c>
      <c r="C39951">
        <v>41</v>
      </c>
      <c r="D39951" s="2">
        <v>43117</v>
      </c>
      <c r="E39951">
        <v>29</v>
      </c>
      <c r="F39951">
        <v>3.9039999999999999</v>
      </c>
      <c r="G39951">
        <v>3.05</v>
      </c>
      <c r="H39951" s="3">
        <v>43117.56</v>
      </c>
    </row>
    <row r="39952" spans="1:8" x14ac:dyDescent="0.3">
      <c r="A39952" t="s">
        <v>152</v>
      </c>
      <c r="B39952">
        <v>10</v>
      </c>
      <c r="C39952">
        <v>3</v>
      </c>
      <c r="D39952" s="2">
        <v>43117</v>
      </c>
      <c r="E39952">
        <v>7</v>
      </c>
      <c r="F39952">
        <v>101.97280000000001</v>
      </c>
      <c r="G39952">
        <v>74.98</v>
      </c>
      <c r="H39952" s="3">
        <v>43117.57</v>
      </c>
    </row>
    <row r="39953" spans="1:8" x14ac:dyDescent="0.3">
      <c r="A39953" t="s">
        <v>29</v>
      </c>
      <c r="B39953">
        <v>1</v>
      </c>
      <c r="C39953">
        <v>44</v>
      </c>
      <c r="D39953" s="2">
        <v>43117</v>
      </c>
      <c r="E39953">
        <v>8</v>
      </c>
      <c r="F39953">
        <v>8.9426000000000005</v>
      </c>
      <c r="G39953">
        <v>7.33</v>
      </c>
      <c r="H39953" s="3">
        <v>43117.599999999999</v>
      </c>
    </row>
    <row r="39954" spans="1:8" x14ac:dyDescent="0.3">
      <c r="A39954" t="s">
        <v>12</v>
      </c>
      <c r="B39954">
        <v>1</v>
      </c>
      <c r="C39954">
        <v>41</v>
      </c>
      <c r="D39954" s="2">
        <v>43117</v>
      </c>
      <c r="E39954">
        <v>12</v>
      </c>
      <c r="F39954">
        <v>104.7312</v>
      </c>
      <c r="G39954">
        <v>83.12</v>
      </c>
      <c r="H39954" s="3">
        <v>43117.61</v>
      </c>
    </row>
    <row r="39955" spans="1:8" x14ac:dyDescent="0.3">
      <c r="A39955" t="s">
        <v>85</v>
      </c>
      <c r="B39955">
        <v>6</v>
      </c>
      <c r="C39955">
        <v>2</v>
      </c>
      <c r="D39955" s="2">
        <v>43117</v>
      </c>
      <c r="E39955">
        <v>23</v>
      </c>
      <c r="F39955">
        <v>92.187300000000008</v>
      </c>
      <c r="G39955">
        <v>67.290000000000006</v>
      </c>
      <c r="H39955" s="3">
        <v>43117.63</v>
      </c>
    </row>
    <row r="39956" spans="1:8" x14ac:dyDescent="0.3">
      <c r="A39956" t="s">
        <v>12</v>
      </c>
      <c r="B39956">
        <v>4</v>
      </c>
      <c r="C39956">
        <v>1</v>
      </c>
      <c r="D39956" s="2">
        <v>43117</v>
      </c>
      <c r="E39956">
        <v>33</v>
      </c>
      <c r="F39956">
        <v>115.5368</v>
      </c>
      <c r="G39956">
        <v>83.12</v>
      </c>
      <c r="H39956" s="3">
        <v>43117.64</v>
      </c>
    </row>
    <row r="39957" spans="1:8" x14ac:dyDescent="0.3">
      <c r="A39957" t="s">
        <v>140</v>
      </c>
      <c r="B39957">
        <v>10</v>
      </c>
      <c r="C39957">
        <v>44</v>
      </c>
      <c r="D39957" s="2">
        <v>43117</v>
      </c>
      <c r="E39957">
        <v>47</v>
      </c>
      <c r="F39957">
        <v>17.3352</v>
      </c>
      <c r="G39957">
        <v>13.98</v>
      </c>
      <c r="H39957" s="3">
        <v>43117.64</v>
      </c>
    </row>
    <row r="39958" spans="1:8" x14ac:dyDescent="0.3">
      <c r="A39958" t="s">
        <v>29</v>
      </c>
      <c r="B39958">
        <v>10</v>
      </c>
      <c r="C39958">
        <v>42</v>
      </c>
      <c r="D39958" s="2">
        <v>43117</v>
      </c>
      <c r="E39958">
        <v>42</v>
      </c>
      <c r="F39958">
        <v>9.8222000000000005</v>
      </c>
      <c r="G39958">
        <v>7.33</v>
      </c>
      <c r="H39958" s="3">
        <v>43117.65</v>
      </c>
    </row>
    <row r="39959" spans="1:8" x14ac:dyDescent="0.3">
      <c r="A39959" t="s">
        <v>80</v>
      </c>
      <c r="B39959">
        <v>1</v>
      </c>
      <c r="C39959">
        <v>42</v>
      </c>
      <c r="D39959" s="2">
        <v>43117</v>
      </c>
      <c r="E39959">
        <v>45</v>
      </c>
      <c r="F39959">
        <v>7.2702</v>
      </c>
      <c r="G39959">
        <v>5.77</v>
      </c>
      <c r="H39959" s="3">
        <v>43117.67</v>
      </c>
    </row>
    <row r="39960" spans="1:8" x14ac:dyDescent="0.3">
      <c r="A39960" t="s">
        <v>142</v>
      </c>
      <c r="B39960">
        <v>15</v>
      </c>
      <c r="C39960">
        <v>1</v>
      </c>
      <c r="D39960" s="2">
        <v>43117</v>
      </c>
      <c r="E39960">
        <v>13</v>
      </c>
      <c r="F39960">
        <v>65.212000000000003</v>
      </c>
      <c r="G39960">
        <v>47.95</v>
      </c>
      <c r="H39960" s="3">
        <v>43117.68</v>
      </c>
    </row>
    <row r="39961" spans="1:8" x14ac:dyDescent="0.3">
      <c r="A39961" t="s">
        <v>11</v>
      </c>
      <c r="B39961">
        <v>1</v>
      </c>
      <c r="C39961">
        <v>1</v>
      </c>
      <c r="D39961" s="2">
        <v>43117</v>
      </c>
      <c r="E39961">
        <v>44</v>
      </c>
      <c r="F39961">
        <v>43.863399999999992</v>
      </c>
      <c r="G39961">
        <v>32.979999999999997</v>
      </c>
      <c r="H39961" s="3">
        <v>43117.69</v>
      </c>
    </row>
    <row r="39962" spans="1:8" x14ac:dyDescent="0.3">
      <c r="A39962" t="s">
        <v>12</v>
      </c>
      <c r="B39962">
        <v>15</v>
      </c>
      <c r="C39962">
        <v>41</v>
      </c>
      <c r="D39962" s="2">
        <v>43117</v>
      </c>
      <c r="E39962">
        <v>33</v>
      </c>
      <c r="F39962">
        <v>105.5624</v>
      </c>
      <c r="G39962">
        <v>83.12</v>
      </c>
      <c r="H39962" s="3">
        <v>43117.69</v>
      </c>
    </row>
    <row r="39963" spans="1:8" x14ac:dyDescent="0.3">
      <c r="A39963" t="s">
        <v>52</v>
      </c>
      <c r="B39963">
        <v>1</v>
      </c>
      <c r="C39963">
        <v>41</v>
      </c>
      <c r="D39963" s="2">
        <v>43117</v>
      </c>
      <c r="E39963">
        <v>25</v>
      </c>
      <c r="F39963">
        <v>22.720499999999998</v>
      </c>
      <c r="G39963">
        <v>16.829999999999998</v>
      </c>
      <c r="H39963" s="3">
        <v>43117.71</v>
      </c>
    </row>
    <row r="39964" spans="1:8" x14ac:dyDescent="0.3">
      <c r="A39964" t="s">
        <v>11</v>
      </c>
      <c r="B39964">
        <v>1</v>
      </c>
      <c r="C39964">
        <v>2</v>
      </c>
      <c r="D39964" s="2">
        <v>43117</v>
      </c>
      <c r="E39964">
        <v>45</v>
      </c>
      <c r="F39964">
        <v>41.554799999999993</v>
      </c>
      <c r="G39964">
        <v>32.979999999999997</v>
      </c>
      <c r="H39964" s="3">
        <v>43117.74</v>
      </c>
    </row>
    <row r="39965" spans="1:8" x14ac:dyDescent="0.3">
      <c r="A39965" t="s">
        <v>52</v>
      </c>
      <c r="B39965">
        <v>1</v>
      </c>
      <c r="C39965">
        <v>45</v>
      </c>
      <c r="D39965" s="2">
        <v>43117</v>
      </c>
      <c r="E39965">
        <v>8</v>
      </c>
      <c r="F39965">
        <v>22.047299999999996</v>
      </c>
      <c r="G39965">
        <v>16.829999999999998</v>
      </c>
      <c r="H39965" s="3">
        <v>43117.760000000002</v>
      </c>
    </row>
    <row r="39966" spans="1:8" x14ac:dyDescent="0.3">
      <c r="A39966" t="s">
        <v>17</v>
      </c>
      <c r="B39966">
        <v>5</v>
      </c>
      <c r="C39966">
        <v>41</v>
      </c>
      <c r="D39966" s="2">
        <v>43117</v>
      </c>
      <c r="E39966">
        <v>45</v>
      </c>
      <c r="F39966">
        <v>9.5348000000000006</v>
      </c>
      <c r="G39966">
        <v>7.88</v>
      </c>
      <c r="H39966" s="3">
        <v>43117.77</v>
      </c>
    </row>
    <row r="39967" spans="1:8" x14ac:dyDescent="0.3">
      <c r="A39967" t="s">
        <v>21</v>
      </c>
      <c r="B39967">
        <v>11</v>
      </c>
      <c r="C39967">
        <v>1</v>
      </c>
      <c r="D39967" s="2">
        <v>43117</v>
      </c>
      <c r="E39967">
        <v>2</v>
      </c>
      <c r="F39967">
        <v>14.1876</v>
      </c>
      <c r="G39967">
        <v>11.26</v>
      </c>
      <c r="H39967" s="3">
        <v>43117.79</v>
      </c>
    </row>
    <row r="39968" spans="1:8" x14ac:dyDescent="0.3">
      <c r="A39968" t="s">
        <v>82</v>
      </c>
      <c r="B39968">
        <v>4</v>
      </c>
      <c r="C39968">
        <v>1</v>
      </c>
      <c r="D39968" s="2">
        <v>43117</v>
      </c>
      <c r="E39968">
        <v>47</v>
      </c>
      <c r="F39968">
        <v>50.908500000000004</v>
      </c>
      <c r="G39968">
        <v>37.71</v>
      </c>
      <c r="H39968" s="3">
        <v>43117.79</v>
      </c>
    </row>
    <row r="39969" spans="1:8" x14ac:dyDescent="0.3">
      <c r="A39969" t="s">
        <v>53</v>
      </c>
      <c r="B39969">
        <v>1</v>
      </c>
      <c r="C39969">
        <v>41</v>
      </c>
      <c r="D39969" s="2">
        <v>43117</v>
      </c>
      <c r="E39969">
        <v>35</v>
      </c>
      <c r="F39969">
        <v>19.838000000000001</v>
      </c>
      <c r="G39969">
        <v>15.26</v>
      </c>
      <c r="H39969" s="3">
        <v>43117.8</v>
      </c>
    </row>
    <row r="39970" spans="1:8" x14ac:dyDescent="0.3">
      <c r="A39970" t="s">
        <v>12</v>
      </c>
      <c r="B39970">
        <v>9</v>
      </c>
      <c r="C39970">
        <v>1</v>
      </c>
      <c r="D39970" s="2">
        <v>43117</v>
      </c>
      <c r="E39970">
        <v>6</v>
      </c>
      <c r="F39970">
        <v>105.5624</v>
      </c>
      <c r="G39970">
        <v>83.12</v>
      </c>
      <c r="H39970" s="3">
        <v>43117.84</v>
      </c>
    </row>
    <row r="39971" spans="1:8" x14ac:dyDescent="0.3">
      <c r="A39971" t="s">
        <v>52</v>
      </c>
      <c r="B39971">
        <v>5</v>
      </c>
      <c r="C39971">
        <v>41</v>
      </c>
      <c r="D39971" s="2">
        <v>43117</v>
      </c>
      <c r="E39971">
        <v>16</v>
      </c>
      <c r="F39971">
        <v>20.532599999999999</v>
      </c>
      <c r="G39971">
        <v>16.829999999999998</v>
      </c>
      <c r="H39971" s="3">
        <v>43117.85</v>
      </c>
    </row>
    <row r="39972" spans="1:8" x14ac:dyDescent="0.3">
      <c r="A39972" t="s">
        <v>81</v>
      </c>
      <c r="B39972">
        <v>2</v>
      </c>
      <c r="C39972">
        <v>1</v>
      </c>
      <c r="D39972" s="2">
        <v>43117</v>
      </c>
      <c r="E39972">
        <v>13</v>
      </c>
      <c r="F39972">
        <v>6.5070000000000006</v>
      </c>
      <c r="G39972">
        <v>4.82</v>
      </c>
      <c r="H39972" s="3">
        <v>43117.86</v>
      </c>
    </row>
    <row r="39973" spans="1:8" x14ac:dyDescent="0.3">
      <c r="A39973" t="s">
        <v>157</v>
      </c>
      <c r="B39973">
        <v>1</v>
      </c>
      <c r="C39973">
        <v>44</v>
      </c>
      <c r="D39973" s="2">
        <v>43117</v>
      </c>
      <c r="E39973">
        <v>31</v>
      </c>
      <c r="F39973">
        <v>32.603999999999999</v>
      </c>
      <c r="G39973">
        <v>25.08</v>
      </c>
      <c r="H39973" s="3">
        <v>43117.87</v>
      </c>
    </row>
    <row r="39974" spans="1:8" x14ac:dyDescent="0.3">
      <c r="A39974" t="s">
        <v>17</v>
      </c>
      <c r="B39974">
        <v>3</v>
      </c>
      <c r="C39974">
        <v>44</v>
      </c>
      <c r="D39974" s="2">
        <v>43117</v>
      </c>
      <c r="E39974">
        <v>9</v>
      </c>
      <c r="F39974">
        <v>9.6135999999999999</v>
      </c>
      <c r="G39974">
        <v>7.88</v>
      </c>
      <c r="H39974" s="3">
        <v>43117.88</v>
      </c>
    </row>
    <row r="39975" spans="1:8" x14ac:dyDescent="0.3">
      <c r="A39975" t="s">
        <v>17</v>
      </c>
      <c r="B39975">
        <v>3</v>
      </c>
      <c r="C39975">
        <v>42</v>
      </c>
      <c r="D39975" s="2">
        <v>43117</v>
      </c>
      <c r="E39975">
        <v>49</v>
      </c>
      <c r="F39975">
        <v>9.9288000000000007</v>
      </c>
      <c r="G39975">
        <v>7.88</v>
      </c>
      <c r="H39975" s="3">
        <v>43117.89</v>
      </c>
    </row>
    <row r="39976" spans="1:8" x14ac:dyDescent="0.3">
      <c r="A39976" t="s">
        <v>17</v>
      </c>
      <c r="B39976">
        <v>4</v>
      </c>
      <c r="C39976">
        <v>41</v>
      </c>
      <c r="D39976" s="2">
        <v>43117</v>
      </c>
      <c r="E39976">
        <v>48</v>
      </c>
      <c r="F39976">
        <v>9.5348000000000006</v>
      </c>
      <c r="G39976">
        <v>7.88</v>
      </c>
      <c r="H39976" s="3">
        <v>43117.91</v>
      </c>
    </row>
    <row r="39977" spans="1:8" x14ac:dyDescent="0.3">
      <c r="A39977" t="s">
        <v>42</v>
      </c>
      <c r="B39977">
        <v>9</v>
      </c>
      <c r="C39977">
        <v>2</v>
      </c>
      <c r="D39977" s="2">
        <v>43117</v>
      </c>
      <c r="E39977">
        <v>32</v>
      </c>
      <c r="F39977">
        <v>4.7747999999999999</v>
      </c>
      <c r="G39977">
        <v>3.46</v>
      </c>
      <c r="H39977" s="3">
        <v>43117.95</v>
      </c>
    </row>
    <row r="39978" spans="1:8" x14ac:dyDescent="0.3">
      <c r="A39978" t="s">
        <v>175</v>
      </c>
      <c r="B39978">
        <v>2</v>
      </c>
      <c r="C39978">
        <v>41</v>
      </c>
      <c r="D39978" s="2">
        <v>43117</v>
      </c>
      <c r="E39978">
        <v>44</v>
      </c>
      <c r="F39978">
        <v>69.917599999999993</v>
      </c>
      <c r="G39978">
        <v>51.41</v>
      </c>
      <c r="H39978" s="3">
        <v>43117.95</v>
      </c>
    </row>
    <row r="39979" spans="1:8" x14ac:dyDescent="0.3">
      <c r="A39979" t="s">
        <v>20</v>
      </c>
      <c r="B39979">
        <v>10</v>
      </c>
      <c r="C39979">
        <v>41</v>
      </c>
      <c r="D39979" s="2">
        <v>43117</v>
      </c>
      <c r="E39979">
        <v>32</v>
      </c>
      <c r="F39979">
        <v>191.67610000000002</v>
      </c>
      <c r="G39979">
        <v>158.41</v>
      </c>
      <c r="H39979" s="3">
        <v>43117.96</v>
      </c>
    </row>
    <row r="39980" spans="1:8" x14ac:dyDescent="0.3">
      <c r="A39980" t="s">
        <v>84</v>
      </c>
      <c r="B39980">
        <v>2</v>
      </c>
      <c r="C39980">
        <v>1</v>
      </c>
      <c r="D39980" s="2">
        <v>43118</v>
      </c>
      <c r="E39980">
        <v>1</v>
      </c>
      <c r="F39980">
        <v>11.0922</v>
      </c>
      <c r="G39980">
        <v>7.98</v>
      </c>
      <c r="H39980" s="3">
        <v>43118.02</v>
      </c>
    </row>
    <row r="39981" spans="1:8" x14ac:dyDescent="0.3">
      <c r="A39981" t="s">
        <v>22</v>
      </c>
      <c r="B39981">
        <v>1</v>
      </c>
      <c r="C39981">
        <v>44</v>
      </c>
      <c r="D39981" s="2">
        <v>43118</v>
      </c>
      <c r="E39981">
        <v>3</v>
      </c>
      <c r="F39981">
        <v>88.2</v>
      </c>
      <c r="G39981">
        <v>73.5</v>
      </c>
      <c r="H39981" s="3">
        <v>43118.09</v>
      </c>
    </row>
    <row r="39982" spans="1:8" x14ac:dyDescent="0.3">
      <c r="A39982" t="s">
        <v>38</v>
      </c>
      <c r="B39982">
        <v>1</v>
      </c>
      <c r="C39982">
        <v>2</v>
      </c>
      <c r="D39982" s="2">
        <v>43118</v>
      </c>
      <c r="E39982">
        <v>43</v>
      </c>
      <c r="F39982">
        <v>230.10120000000003</v>
      </c>
      <c r="G39982">
        <v>166.74</v>
      </c>
      <c r="H39982" s="3">
        <v>43118.09</v>
      </c>
    </row>
    <row r="39983" spans="1:8" x14ac:dyDescent="0.3">
      <c r="A39983" t="s">
        <v>52</v>
      </c>
      <c r="B39983">
        <v>3</v>
      </c>
      <c r="C39983">
        <v>41</v>
      </c>
      <c r="D39983" s="2">
        <v>43118</v>
      </c>
      <c r="E39983">
        <v>25</v>
      </c>
      <c r="F39983">
        <v>21.374099999999999</v>
      </c>
      <c r="G39983">
        <v>16.829999999999998</v>
      </c>
      <c r="H39983" s="3">
        <v>43118.1</v>
      </c>
    </row>
    <row r="39984" spans="1:8" x14ac:dyDescent="0.3">
      <c r="A39984" t="s">
        <v>56</v>
      </c>
      <c r="B39984">
        <v>3</v>
      </c>
      <c r="C39984">
        <v>41</v>
      </c>
      <c r="D39984" s="2">
        <v>43118</v>
      </c>
      <c r="E39984">
        <v>1</v>
      </c>
      <c r="F39984">
        <v>14.864800000000001</v>
      </c>
      <c r="G39984">
        <v>10.93</v>
      </c>
      <c r="H39984" s="3">
        <v>43118.1</v>
      </c>
    </row>
    <row r="39985" spans="1:8" x14ac:dyDescent="0.3">
      <c r="A39985" t="s">
        <v>36</v>
      </c>
      <c r="B39985">
        <v>9</v>
      </c>
      <c r="C39985">
        <v>44</v>
      </c>
      <c r="D39985" s="2">
        <v>43118</v>
      </c>
      <c r="E39985">
        <v>13</v>
      </c>
      <c r="F39985">
        <v>92.5428</v>
      </c>
      <c r="G39985">
        <v>67.06</v>
      </c>
      <c r="H39985" s="3">
        <v>43118.11</v>
      </c>
    </row>
    <row r="39986" spans="1:8" x14ac:dyDescent="0.3">
      <c r="A39986" t="s">
        <v>99</v>
      </c>
      <c r="B39986">
        <v>3</v>
      </c>
      <c r="C39986">
        <v>44</v>
      </c>
      <c r="D39986" s="2">
        <v>43118</v>
      </c>
      <c r="E39986">
        <v>3</v>
      </c>
      <c r="F39986">
        <v>20.878200000000003</v>
      </c>
      <c r="G39986">
        <v>16.57</v>
      </c>
      <c r="H39986" s="3">
        <v>43118.11</v>
      </c>
    </row>
    <row r="39987" spans="1:8" x14ac:dyDescent="0.3">
      <c r="A39987" t="s">
        <v>133</v>
      </c>
      <c r="B39987">
        <v>1</v>
      </c>
      <c r="C39987">
        <v>45</v>
      </c>
      <c r="D39987" s="2">
        <v>43118</v>
      </c>
      <c r="E39987">
        <v>14</v>
      </c>
      <c r="F39987">
        <v>32.313600000000001</v>
      </c>
      <c r="G39987">
        <v>23.76</v>
      </c>
      <c r="H39987" s="3">
        <v>43118.13</v>
      </c>
    </row>
    <row r="39988" spans="1:8" x14ac:dyDescent="0.3">
      <c r="A39988" t="s">
        <v>12</v>
      </c>
      <c r="B39988">
        <v>1</v>
      </c>
      <c r="C39988">
        <v>1</v>
      </c>
      <c r="D39988" s="2">
        <v>43118</v>
      </c>
      <c r="E39988">
        <v>20</v>
      </c>
      <c r="F39988">
        <v>102.2376</v>
      </c>
      <c r="G39988">
        <v>83.12</v>
      </c>
      <c r="H39988" s="3">
        <v>43118.15</v>
      </c>
    </row>
    <row r="39989" spans="1:8" x14ac:dyDescent="0.3">
      <c r="A39989" t="s">
        <v>29</v>
      </c>
      <c r="B39989">
        <v>15</v>
      </c>
      <c r="C39989">
        <v>1</v>
      </c>
      <c r="D39989" s="2">
        <v>43118</v>
      </c>
      <c r="E39989">
        <v>25</v>
      </c>
      <c r="F39989">
        <v>10.262</v>
      </c>
      <c r="G39989">
        <v>7.33</v>
      </c>
      <c r="H39989" s="3">
        <v>43118.16</v>
      </c>
    </row>
    <row r="39990" spans="1:8" x14ac:dyDescent="0.3">
      <c r="A39990" t="s">
        <v>196</v>
      </c>
      <c r="B39990">
        <v>4</v>
      </c>
      <c r="C39990">
        <v>41</v>
      </c>
      <c r="D39990" s="2">
        <v>43118</v>
      </c>
      <c r="E39990">
        <v>2</v>
      </c>
      <c r="F39990">
        <v>431.976</v>
      </c>
      <c r="G39990">
        <v>351.2</v>
      </c>
      <c r="H39990" s="3">
        <v>43118.19</v>
      </c>
    </row>
    <row r="39991" spans="1:8" x14ac:dyDescent="0.3">
      <c r="A39991" t="s">
        <v>52</v>
      </c>
      <c r="B39991">
        <v>2</v>
      </c>
      <c r="C39991">
        <v>1</v>
      </c>
      <c r="D39991" s="2">
        <v>43118</v>
      </c>
      <c r="E39991">
        <v>44</v>
      </c>
      <c r="F39991">
        <v>20.532599999999999</v>
      </c>
      <c r="G39991">
        <v>16.829999999999998</v>
      </c>
      <c r="H39991" s="3">
        <v>43118.2</v>
      </c>
    </row>
    <row r="39992" spans="1:8" x14ac:dyDescent="0.3">
      <c r="A39992" t="s">
        <v>136</v>
      </c>
      <c r="B39992">
        <v>10</v>
      </c>
      <c r="C39992">
        <v>3</v>
      </c>
      <c r="D39992" s="2">
        <v>43118</v>
      </c>
      <c r="E39992">
        <v>13</v>
      </c>
      <c r="F39992">
        <v>75.3977</v>
      </c>
      <c r="G39992">
        <v>56.69</v>
      </c>
      <c r="H39992" s="3">
        <v>43118.21</v>
      </c>
    </row>
    <row r="39993" spans="1:8" x14ac:dyDescent="0.3">
      <c r="A39993" t="s">
        <v>166</v>
      </c>
      <c r="B39993">
        <v>5</v>
      </c>
      <c r="C39993">
        <v>1</v>
      </c>
      <c r="D39993" s="2">
        <v>43118</v>
      </c>
      <c r="E39993">
        <v>29</v>
      </c>
      <c r="F39993">
        <v>4.3815</v>
      </c>
      <c r="G39993">
        <v>3.45</v>
      </c>
      <c r="H39993" s="3">
        <v>43118.22</v>
      </c>
    </row>
    <row r="39994" spans="1:8" x14ac:dyDescent="0.3">
      <c r="A39994" t="s">
        <v>70</v>
      </c>
      <c r="B39994">
        <v>10</v>
      </c>
      <c r="C39994">
        <v>41</v>
      </c>
      <c r="D39994" s="2">
        <v>43118</v>
      </c>
      <c r="E39994">
        <v>47</v>
      </c>
      <c r="F39994">
        <v>102.6172</v>
      </c>
      <c r="G39994">
        <v>76.58</v>
      </c>
      <c r="H39994" s="3">
        <v>43118.22</v>
      </c>
    </row>
    <row r="39995" spans="1:8" x14ac:dyDescent="0.3">
      <c r="A39995" t="s">
        <v>204</v>
      </c>
      <c r="B39995">
        <v>10</v>
      </c>
      <c r="C39995">
        <v>44</v>
      </c>
      <c r="D39995" s="2">
        <v>43118</v>
      </c>
      <c r="E39995">
        <v>2</v>
      </c>
      <c r="F39995">
        <v>57.748500000000007</v>
      </c>
      <c r="G39995">
        <v>46.95</v>
      </c>
      <c r="H39995" s="3">
        <v>43118.26</v>
      </c>
    </row>
    <row r="39996" spans="1:8" x14ac:dyDescent="0.3">
      <c r="A39996" t="s">
        <v>88</v>
      </c>
      <c r="B39996">
        <v>3</v>
      </c>
      <c r="C39996">
        <v>1</v>
      </c>
      <c r="D39996" s="2">
        <v>43118</v>
      </c>
      <c r="E39996">
        <v>19</v>
      </c>
      <c r="F39996">
        <v>6.7374999999999998</v>
      </c>
      <c r="G39996">
        <v>5.39</v>
      </c>
      <c r="H39996" s="3">
        <v>43118.28</v>
      </c>
    </row>
    <row r="39997" spans="1:8" x14ac:dyDescent="0.3">
      <c r="A39997" t="s">
        <v>12</v>
      </c>
      <c r="B39997">
        <v>3</v>
      </c>
      <c r="C39997">
        <v>1</v>
      </c>
      <c r="D39997" s="2">
        <v>43118</v>
      </c>
      <c r="E39997">
        <v>39</v>
      </c>
      <c r="F39997">
        <v>104.7312</v>
      </c>
      <c r="G39997">
        <v>83.12</v>
      </c>
      <c r="H39997" s="3">
        <v>43118.29</v>
      </c>
    </row>
    <row r="39998" spans="1:8" x14ac:dyDescent="0.3">
      <c r="A39998" t="s">
        <v>52</v>
      </c>
      <c r="B39998">
        <v>1</v>
      </c>
      <c r="C39998">
        <v>41</v>
      </c>
      <c r="D39998" s="2">
        <v>43118</v>
      </c>
      <c r="E39998">
        <v>22</v>
      </c>
      <c r="F39998">
        <v>23.057099999999995</v>
      </c>
      <c r="G39998">
        <v>16.829999999999998</v>
      </c>
      <c r="H39998" s="3">
        <v>43118.31</v>
      </c>
    </row>
    <row r="39999" spans="1:8" x14ac:dyDescent="0.3">
      <c r="A39999" t="s">
        <v>29</v>
      </c>
      <c r="B39999">
        <v>1</v>
      </c>
      <c r="C39999">
        <v>2</v>
      </c>
      <c r="D39999" s="2">
        <v>43118</v>
      </c>
      <c r="E39999">
        <v>36</v>
      </c>
      <c r="F39999">
        <v>9.748899999999999</v>
      </c>
      <c r="G39999">
        <v>7.33</v>
      </c>
      <c r="H39999" s="3">
        <v>43118.31</v>
      </c>
    </row>
    <row r="40000" spans="1:8" x14ac:dyDescent="0.3">
      <c r="A40000" t="s">
        <v>67</v>
      </c>
      <c r="B40000">
        <v>10</v>
      </c>
      <c r="C40000">
        <v>1</v>
      </c>
      <c r="D40000" s="2">
        <v>43118</v>
      </c>
      <c r="E40000">
        <v>16</v>
      </c>
      <c r="F40000">
        <v>1.2383999999999999</v>
      </c>
      <c r="G40000">
        <v>0.96</v>
      </c>
      <c r="H40000" s="3">
        <v>43118.32</v>
      </c>
    </row>
    <row r="40001" spans="1:8" x14ac:dyDescent="0.3">
      <c r="A40001" t="s">
        <v>81</v>
      </c>
      <c r="B40001">
        <v>10</v>
      </c>
      <c r="C40001">
        <v>1</v>
      </c>
      <c r="D40001" s="2">
        <v>43118</v>
      </c>
      <c r="E40001">
        <v>20</v>
      </c>
      <c r="F40001">
        <v>6.7480000000000011</v>
      </c>
      <c r="G40001">
        <v>4.82</v>
      </c>
      <c r="H40001" s="3">
        <v>43118.33</v>
      </c>
    </row>
    <row r="40002" spans="1:8" x14ac:dyDescent="0.3">
      <c r="A40002" t="s">
        <v>127</v>
      </c>
      <c r="B40002">
        <v>2</v>
      </c>
      <c r="C40002">
        <v>1</v>
      </c>
      <c r="D40002" s="2">
        <v>43118</v>
      </c>
      <c r="E40002">
        <v>44</v>
      </c>
      <c r="F40002">
        <v>34.972000000000001</v>
      </c>
      <c r="G40002">
        <v>24.98</v>
      </c>
      <c r="H40002" s="3">
        <v>43118.33</v>
      </c>
    </row>
    <row r="40003" spans="1:8" x14ac:dyDescent="0.3">
      <c r="A40003" t="s">
        <v>12</v>
      </c>
      <c r="B40003">
        <v>1</v>
      </c>
      <c r="C40003">
        <v>41</v>
      </c>
      <c r="D40003" s="2">
        <v>43118</v>
      </c>
      <c r="E40003">
        <v>19</v>
      </c>
      <c r="F40003">
        <v>103.06880000000001</v>
      </c>
      <c r="G40003">
        <v>83.12</v>
      </c>
      <c r="H40003" s="3">
        <v>43118.35</v>
      </c>
    </row>
    <row r="40004" spans="1:8" x14ac:dyDescent="0.3">
      <c r="A40004" t="s">
        <v>122</v>
      </c>
      <c r="B40004">
        <v>10</v>
      </c>
      <c r="C40004">
        <v>42</v>
      </c>
      <c r="D40004" s="2">
        <v>43118</v>
      </c>
      <c r="E40004">
        <v>44</v>
      </c>
      <c r="F40004">
        <v>343.74889999999999</v>
      </c>
      <c r="G40004">
        <v>284.08999999999997</v>
      </c>
      <c r="H40004" s="3">
        <v>43118.36</v>
      </c>
    </row>
    <row r="40005" spans="1:8" x14ac:dyDescent="0.3">
      <c r="A40005" t="s">
        <v>5</v>
      </c>
      <c r="B40005">
        <v>1</v>
      </c>
      <c r="C40005">
        <v>42</v>
      </c>
      <c r="D40005" s="2">
        <v>43118</v>
      </c>
      <c r="E40005">
        <v>19</v>
      </c>
      <c r="F40005">
        <v>33.732500000000002</v>
      </c>
      <c r="G40005">
        <v>25.75</v>
      </c>
      <c r="H40005" s="3">
        <v>43118.36</v>
      </c>
    </row>
    <row r="40006" spans="1:8" x14ac:dyDescent="0.3">
      <c r="A40006" t="s">
        <v>29</v>
      </c>
      <c r="B40006">
        <v>2</v>
      </c>
      <c r="C40006">
        <v>1</v>
      </c>
      <c r="D40006" s="2">
        <v>43118</v>
      </c>
      <c r="E40006">
        <v>38</v>
      </c>
      <c r="F40006">
        <v>9.9687999999999999</v>
      </c>
      <c r="G40006">
        <v>7.33</v>
      </c>
      <c r="H40006" s="3">
        <v>43118.37</v>
      </c>
    </row>
    <row r="40007" spans="1:8" x14ac:dyDescent="0.3">
      <c r="A40007" t="s">
        <v>155</v>
      </c>
      <c r="B40007">
        <v>10</v>
      </c>
      <c r="C40007">
        <v>41</v>
      </c>
      <c r="D40007" s="2">
        <v>43118</v>
      </c>
      <c r="E40007">
        <v>18</v>
      </c>
      <c r="F40007">
        <v>13.472999999999999</v>
      </c>
      <c r="G40007">
        <v>9.98</v>
      </c>
      <c r="H40007" s="3">
        <v>43118.37</v>
      </c>
    </row>
    <row r="40008" spans="1:8" x14ac:dyDescent="0.3">
      <c r="A40008" t="s">
        <v>138</v>
      </c>
      <c r="B40008">
        <v>10</v>
      </c>
      <c r="C40008">
        <v>1</v>
      </c>
      <c r="D40008" s="2">
        <v>43118</v>
      </c>
      <c r="E40008">
        <v>10</v>
      </c>
      <c r="F40008">
        <v>69.772800000000004</v>
      </c>
      <c r="G40008">
        <v>54.51</v>
      </c>
      <c r="H40008" s="3">
        <v>43118.38</v>
      </c>
    </row>
    <row r="40009" spans="1:8" x14ac:dyDescent="0.3">
      <c r="A40009" t="s">
        <v>2</v>
      </c>
      <c r="B40009">
        <v>15</v>
      </c>
      <c r="C40009">
        <v>45</v>
      </c>
      <c r="D40009" s="2">
        <v>43118</v>
      </c>
      <c r="E40009">
        <v>18</v>
      </c>
      <c r="F40009">
        <v>81.719999999999985</v>
      </c>
      <c r="G40009">
        <v>68.099999999999994</v>
      </c>
      <c r="H40009" s="3">
        <v>43118.38</v>
      </c>
    </row>
    <row r="40010" spans="1:8" x14ac:dyDescent="0.3">
      <c r="A40010" t="s">
        <v>77</v>
      </c>
      <c r="B40010">
        <v>1</v>
      </c>
      <c r="C40010">
        <v>41</v>
      </c>
      <c r="D40010" s="2">
        <v>43118</v>
      </c>
      <c r="E40010">
        <v>38</v>
      </c>
      <c r="F40010">
        <v>5.8496000000000006</v>
      </c>
      <c r="G40010">
        <v>4.57</v>
      </c>
      <c r="H40010" s="3">
        <v>43118.39</v>
      </c>
    </row>
    <row r="40011" spans="1:8" x14ac:dyDescent="0.3">
      <c r="A40011" t="s">
        <v>17</v>
      </c>
      <c r="B40011">
        <v>12</v>
      </c>
      <c r="C40011">
        <v>44</v>
      </c>
      <c r="D40011" s="2">
        <v>43118</v>
      </c>
      <c r="E40011">
        <v>39</v>
      </c>
      <c r="F40011">
        <v>9.9288000000000007</v>
      </c>
      <c r="G40011">
        <v>7.88</v>
      </c>
      <c r="H40011" s="3">
        <v>43118.42</v>
      </c>
    </row>
    <row r="40012" spans="1:8" x14ac:dyDescent="0.3">
      <c r="A40012" t="s">
        <v>190</v>
      </c>
      <c r="B40012">
        <v>1</v>
      </c>
      <c r="C40012">
        <v>41</v>
      </c>
      <c r="D40012" s="2">
        <v>43118</v>
      </c>
      <c r="E40012">
        <v>8</v>
      </c>
      <c r="F40012">
        <v>2.2007999999999996</v>
      </c>
      <c r="G40012">
        <v>1.68</v>
      </c>
      <c r="H40012" s="3">
        <v>43118.42</v>
      </c>
    </row>
    <row r="40013" spans="1:8" x14ac:dyDescent="0.3">
      <c r="A40013" t="s">
        <v>17</v>
      </c>
      <c r="B40013">
        <v>15</v>
      </c>
      <c r="C40013">
        <v>41</v>
      </c>
      <c r="D40013" s="2">
        <v>43118</v>
      </c>
      <c r="E40013">
        <v>43</v>
      </c>
      <c r="F40013">
        <v>10.1652</v>
      </c>
      <c r="G40013">
        <v>7.88</v>
      </c>
      <c r="H40013" s="3">
        <v>43118.43</v>
      </c>
    </row>
    <row r="40014" spans="1:8" x14ac:dyDescent="0.3">
      <c r="A40014" t="s">
        <v>52</v>
      </c>
      <c r="B40014">
        <v>4</v>
      </c>
      <c r="C40014">
        <v>1</v>
      </c>
      <c r="D40014" s="2">
        <v>43118</v>
      </c>
      <c r="E40014">
        <v>37</v>
      </c>
      <c r="F40014">
        <v>20.3643</v>
      </c>
      <c r="G40014">
        <v>16.829999999999998</v>
      </c>
      <c r="H40014" s="3">
        <v>43118.43</v>
      </c>
    </row>
    <row r="40015" spans="1:8" x14ac:dyDescent="0.3">
      <c r="A40015" t="s">
        <v>17</v>
      </c>
      <c r="B40015">
        <v>1</v>
      </c>
      <c r="C40015">
        <v>41</v>
      </c>
      <c r="D40015" s="2">
        <v>43118</v>
      </c>
      <c r="E40015">
        <v>48</v>
      </c>
      <c r="F40015">
        <v>9.5348000000000006</v>
      </c>
      <c r="G40015">
        <v>7.88</v>
      </c>
      <c r="H40015" s="3">
        <v>43118.43</v>
      </c>
    </row>
    <row r="40016" spans="1:8" x14ac:dyDescent="0.3">
      <c r="A40016" t="s">
        <v>45</v>
      </c>
      <c r="B40016">
        <v>1</v>
      </c>
      <c r="C40016">
        <v>41</v>
      </c>
      <c r="D40016" s="2">
        <v>43118</v>
      </c>
      <c r="E40016">
        <v>16</v>
      </c>
      <c r="F40016">
        <v>40.173200000000001</v>
      </c>
      <c r="G40016">
        <v>29.98</v>
      </c>
      <c r="H40016" s="3">
        <v>43118.43</v>
      </c>
    </row>
    <row r="40017" spans="1:8" x14ac:dyDescent="0.3">
      <c r="A40017" t="s">
        <v>61</v>
      </c>
      <c r="B40017">
        <v>10</v>
      </c>
      <c r="C40017">
        <v>1</v>
      </c>
      <c r="D40017" s="2">
        <v>43118</v>
      </c>
      <c r="E40017">
        <v>50</v>
      </c>
      <c r="F40017">
        <v>19.208100000000002</v>
      </c>
      <c r="G40017">
        <v>14.89</v>
      </c>
      <c r="H40017" s="3">
        <v>43118.44</v>
      </c>
    </row>
    <row r="40018" spans="1:8" x14ac:dyDescent="0.3">
      <c r="A40018" t="s">
        <v>17</v>
      </c>
      <c r="B40018">
        <v>7</v>
      </c>
      <c r="C40018">
        <v>41</v>
      </c>
      <c r="D40018" s="2">
        <v>43118</v>
      </c>
      <c r="E40018">
        <v>9</v>
      </c>
      <c r="F40018">
        <v>10.559200000000001</v>
      </c>
      <c r="G40018">
        <v>7.88</v>
      </c>
      <c r="H40018" s="3">
        <v>43118.44</v>
      </c>
    </row>
    <row r="40019" spans="1:8" x14ac:dyDescent="0.3">
      <c r="A40019" t="s">
        <v>70</v>
      </c>
      <c r="B40019">
        <v>4</v>
      </c>
      <c r="C40019">
        <v>41</v>
      </c>
      <c r="D40019" s="2">
        <v>43118</v>
      </c>
      <c r="E40019">
        <v>45</v>
      </c>
      <c r="F40019">
        <v>94.959199999999996</v>
      </c>
      <c r="G40019">
        <v>76.58</v>
      </c>
      <c r="H40019" s="3">
        <v>43118.47</v>
      </c>
    </row>
    <row r="40020" spans="1:8" x14ac:dyDescent="0.3">
      <c r="A40020" t="s">
        <v>34</v>
      </c>
      <c r="B40020">
        <v>1</v>
      </c>
      <c r="C40020">
        <v>1</v>
      </c>
      <c r="D40020" s="2">
        <v>43118</v>
      </c>
      <c r="E40020">
        <v>13</v>
      </c>
      <c r="F40020">
        <v>322.13960000000003</v>
      </c>
      <c r="G40020">
        <v>259.79000000000002</v>
      </c>
      <c r="H40020" s="3">
        <v>43118.48</v>
      </c>
    </row>
    <row r="40021" spans="1:8" x14ac:dyDescent="0.3">
      <c r="A40021" t="s">
        <v>180</v>
      </c>
      <c r="B40021">
        <v>1</v>
      </c>
      <c r="C40021">
        <v>45</v>
      </c>
      <c r="D40021" s="2">
        <v>43118</v>
      </c>
      <c r="E40021">
        <v>33</v>
      </c>
      <c r="F40021">
        <v>63.176400000000001</v>
      </c>
      <c r="G40021">
        <v>50.14</v>
      </c>
      <c r="H40021" s="3">
        <v>43118.48</v>
      </c>
    </row>
    <row r="40022" spans="1:8" x14ac:dyDescent="0.3">
      <c r="A40022" t="s">
        <v>35</v>
      </c>
      <c r="B40022">
        <v>1</v>
      </c>
      <c r="C40022">
        <v>1</v>
      </c>
      <c r="D40022" s="2">
        <v>43118</v>
      </c>
      <c r="E40022">
        <v>50</v>
      </c>
      <c r="F40022">
        <v>1086.547</v>
      </c>
      <c r="G40022">
        <v>793.1</v>
      </c>
      <c r="H40022" s="3">
        <v>43118.49</v>
      </c>
    </row>
    <row r="40023" spans="1:8" x14ac:dyDescent="0.3">
      <c r="A40023" t="s">
        <v>124</v>
      </c>
      <c r="B40023">
        <v>1</v>
      </c>
      <c r="C40023">
        <v>41</v>
      </c>
      <c r="D40023" s="2">
        <v>43118</v>
      </c>
      <c r="E40023">
        <v>36</v>
      </c>
      <c r="F40023">
        <v>60.717999999999989</v>
      </c>
      <c r="G40023">
        <v>43.37</v>
      </c>
      <c r="H40023" s="3">
        <v>43118.49</v>
      </c>
    </row>
    <row r="40024" spans="1:8" x14ac:dyDescent="0.3">
      <c r="A40024" t="s">
        <v>12</v>
      </c>
      <c r="B40024">
        <v>1</v>
      </c>
      <c r="C40024">
        <v>41</v>
      </c>
      <c r="D40024" s="2">
        <v>43118</v>
      </c>
      <c r="E40024">
        <v>16</v>
      </c>
      <c r="F40024">
        <v>103.9</v>
      </c>
      <c r="G40024">
        <v>83.12</v>
      </c>
      <c r="H40024" s="3">
        <v>43118.5</v>
      </c>
    </row>
    <row r="40025" spans="1:8" x14ac:dyDescent="0.3">
      <c r="A40025" t="s">
        <v>40</v>
      </c>
      <c r="B40025">
        <v>10</v>
      </c>
      <c r="C40025">
        <v>41</v>
      </c>
      <c r="D40025" s="2">
        <v>43118</v>
      </c>
      <c r="E40025">
        <v>50</v>
      </c>
      <c r="F40025">
        <v>29.245700000000003</v>
      </c>
      <c r="G40025">
        <v>24.17</v>
      </c>
      <c r="H40025" s="3">
        <v>43118.51</v>
      </c>
    </row>
    <row r="40026" spans="1:8" x14ac:dyDescent="0.3">
      <c r="A40026" t="s">
        <v>12</v>
      </c>
      <c r="B40026">
        <v>4</v>
      </c>
      <c r="C40026">
        <v>1</v>
      </c>
      <c r="D40026" s="2">
        <v>43118</v>
      </c>
      <c r="E40026">
        <v>41</v>
      </c>
      <c r="F40026">
        <v>113.0432</v>
      </c>
      <c r="G40026">
        <v>83.12</v>
      </c>
      <c r="H40026" s="3">
        <v>43118.51</v>
      </c>
    </row>
    <row r="40027" spans="1:8" x14ac:dyDescent="0.3">
      <c r="A40027" t="s">
        <v>5</v>
      </c>
      <c r="B40027">
        <v>4</v>
      </c>
      <c r="C40027">
        <v>1</v>
      </c>
      <c r="D40027" s="2">
        <v>43118</v>
      </c>
      <c r="E40027">
        <v>16</v>
      </c>
      <c r="F40027">
        <v>31.93</v>
      </c>
      <c r="G40027">
        <v>25.75</v>
      </c>
      <c r="H40027" s="3">
        <v>43118.54</v>
      </c>
    </row>
    <row r="40028" spans="1:8" x14ac:dyDescent="0.3">
      <c r="A40028" t="s">
        <v>157</v>
      </c>
      <c r="B40028">
        <v>1</v>
      </c>
      <c r="C40028">
        <v>1</v>
      </c>
      <c r="D40028" s="2">
        <v>43118</v>
      </c>
      <c r="E40028">
        <v>3</v>
      </c>
      <c r="F40028">
        <v>33.857999999999997</v>
      </c>
      <c r="G40028">
        <v>25.08</v>
      </c>
      <c r="H40028" s="3">
        <v>43118.54</v>
      </c>
    </row>
    <row r="40029" spans="1:8" x14ac:dyDescent="0.3">
      <c r="A40029" t="s">
        <v>171</v>
      </c>
      <c r="B40029">
        <v>11</v>
      </c>
      <c r="C40029">
        <v>44</v>
      </c>
      <c r="D40029" s="2">
        <v>43118</v>
      </c>
      <c r="E40029">
        <v>37</v>
      </c>
      <c r="F40029">
        <v>78.159199999999998</v>
      </c>
      <c r="G40029">
        <v>57.47</v>
      </c>
      <c r="H40029" s="3">
        <v>43118.54</v>
      </c>
    </row>
    <row r="40030" spans="1:8" x14ac:dyDescent="0.3">
      <c r="A40030" t="s">
        <v>52</v>
      </c>
      <c r="B40030">
        <v>11</v>
      </c>
      <c r="C40030">
        <v>1</v>
      </c>
      <c r="D40030" s="2">
        <v>43118</v>
      </c>
      <c r="E40030">
        <v>14</v>
      </c>
      <c r="F40030">
        <v>20.195999999999998</v>
      </c>
      <c r="G40030">
        <v>16.829999999999998</v>
      </c>
      <c r="H40030" s="3">
        <v>43118.55</v>
      </c>
    </row>
    <row r="40031" spans="1:8" x14ac:dyDescent="0.3">
      <c r="A40031" t="s">
        <v>80</v>
      </c>
      <c r="B40031">
        <v>15</v>
      </c>
      <c r="C40031">
        <v>43</v>
      </c>
      <c r="D40031" s="2">
        <v>43118</v>
      </c>
      <c r="E40031">
        <v>35</v>
      </c>
      <c r="F40031">
        <v>8.0779999999999994</v>
      </c>
      <c r="G40031">
        <v>5.77</v>
      </c>
      <c r="H40031" s="3">
        <v>43118.559999999998</v>
      </c>
    </row>
    <row r="40032" spans="1:8" x14ac:dyDescent="0.3">
      <c r="A40032" t="s">
        <v>52</v>
      </c>
      <c r="B40032">
        <v>6</v>
      </c>
      <c r="C40032">
        <v>1</v>
      </c>
      <c r="D40032" s="2">
        <v>43118</v>
      </c>
      <c r="E40032">
        <v>13</v>
      </c>
      <c r="F40032">
        <v>22.552199999999999</v>
      </c>
      <c r="G40032">
        <v>16.829999999999998</v>
      </c>
      <c r="H40032" s="3">
        <v>43118.57</v>
      </c>
    </row>
    <row r="40033" spans="1:8" x14ac:dyDescent="0.3">
      <c r="A40033" t="s">
        <v>128</v>
      </c>
      <c r="B40033">
        <v>3</v>
      </c>
      <c r="C40033">
        <v>1</v>
      </c>
      <c r="D40033" s="2">
        <v>43118</v>
      </c>
      <c r="E40033">
        <v>50</v>
      </c>
      <c r="F40033">
        <v>16.9695</v>
      </c>
      <c r="G40033">
        <v>12.57</v>
      </c>
      <c r="H40033" s="3">
        <v>43118.57</v>
      </c>
    </row>
    <row r="40034" spans="1:8" x14ac:dyDescent="0.3">
      <c r="A40034" t="s">
        <v>55</v>
      </c>
      <c r="B40034">
        <v>8</v>
      </c>
      <c r="C40034">
        <v>3</v>
      </c>
      <c r="D40034" s="2">
        <v>43118</v>
      </c>
      <c r="E40034">
        <v>43</v>
      </c>
      <c r="F40034">
        <v>15.454599999999997</v>
      </c>
      <c r="G40034">
        <v>11.62</v>
      </c>
      <c r="H40034" s="3">
        <v>43118.59</v>
      </c>
    </row>
    <row r="40035" spans="1:8" x14ac:dyDescent="0.3">
      <c r="A40035" t="s">
        <v>12</v>
      </c>
      <c r="B40035">
        <v>10</v>
      </c>
      <c r="C40035">
        <v>45</v>
      </c>
      <c r="D40035" s="2">
        <v>43118</v>
      </c>
      <c r="E40035">
        <v>26</v>
      </c>
      <c r="F40035">
        <v>101.40640000000002</v>
      </c>
      <c r="G40035">
        <v>83.12</v>
      </c>
      <c r="H40035" s="3">
        <v>43118.61</v>
      </c>
    </row>
    <row r="40036" spans="1:8" x14ac:dyDescent="0.3">
      <c r="A40036" t="s">
        <v>69</v>
      </c>
      <c r="B40036">
        <v>1</v>
      </c>
      <c r="C40036">
        <v>3</v>
      </c>
      <c r="D40036" s="2">
        <v>43118</v>
      </c>
      <c r="E40036">
        <v>48</v>
      </c>
      <c r="F40036">
        <v>22.974899999999998</v>
      </c>
      <c r="G40036">
        <v>16.77</v>
      </c>
      <c r="H40036" s="3">
        <v>43118.61</v>
      </c>
    </row>
    <row r="40037" spans="1:8" x14ac:dyDescent="0.3">
      <c r="A40037" t="s">
        <v>156</v>
      </c>
      <c r="B40037">
        <v>10</v>
      </c>
      <c r="C40037">
        <v>42</v>
      </c>
      <c r="D40037" s="2">
        <v>43118</v>
      </c>
      <c r="E40037">
        <v>35</v>
      </c>
      <c r="F40037">
        <v>2.7593999999999999</v>
      </c>
      <c r="G40037">
        <v>2.19</v>
      </c>
      <c r="H40037" s="3">
        <v>43118.62</v>
      </c>
    </row>
    <row r="40038" spans="1:8" x14ac:dyDescent="0.3">
      <c r="A40038" t="s">
        <v>73</v>
      </c>
      <c r="B40038">
        <v>1</v>
      </c>
      <c r="C40038">
        <v>41</v>
      </c>
      <c r="D40038" s="2">
        <v>43118</v>
      </c>
      <c r="E40038">
        <v>43</v>
      </c>
      <c r="F40038">
        <v>8.9711999999999996</v>
      </c>
      <c r="G40038">
        <v>7.12</v>
      </c>
      <c r="H40038" s="3">
        <v>43118.63</v>
      </c>
    </row>
    <row r="40039" spans="1:8" x14ac:dyDescent="0.3">
      <c r="A40039" t="s">
        <v>29</v>
      </c>
      <c r="B40039">
        <v>5</v>
      </c>
      <c r="C40039">
        <v>41</v>
      </c>
      <c r="D40039" s="2">
        <v>43118</v>
      </c>
      <c r="E40039">
        <v>8</v>
      </c>
      <c r="F40039">
        <v>9.2358000000000011</v>
      </c>
      <c r="G40039">
        <v>7.33</v>
      </c>
      <c r="H40039" s="3">
        <v>43118.64</v>
      </c>
    </row>
    <row r="40040" spans="1:8" x14ac:dyDescent="0.3">
      <c r="A40040" t="s">
        <v>118</v>
      </c>
      <c r="B40040">
        <v>1</v>
      </c>
      <c r="C40040">
        <v>1</v>
      </c>
      <c r="D40040" s="2">
        <v>43118</v>
      </c>
      <c r="E40040">
        <v>15</v>
      </c>
      <c r="F40040">
        <v>4.6710000000000003</v>
      </c>
      <c r="G40040">
        <v>3.46</v>
      </c>
      <c r="H40040" s="3">
        <v>43118.64</v>
      </c>
    </row>
    <row r="40041" spans="1:8" x14ac:dyDescent="0.3">
      <c r="A40041" t="s">
        <v>112</v>
      </c>
      <c r="B40041">
        <v>10</v>
      </c>
      <c r="C40041">
        <v>43</v>
      </c>
      <c r="D40041" s="2">
        <v>43118</v>
      </c>
      <c r="E40041">
        <v>47</v>
      </c>
      <c r="F40041">
        <v>587.10360000000003</v>
      </c>
      <c r="G40041">
        <v>477.32</v>
      </c>
      <c r="H40041" s="3">
        <v>43118.64</v>
      </c>
    </row>
    <row r="40042" spans="1:8" x14ac:dyDescent="0.3">
      <c r="A40042" t="s">
        <v>12</v>
      </c>
      <c r="B40042">
        <v>2</v>
      </c>
      <c r="C40042">
        <v>1</v>
      </c>
      <c r="D40042" s="2">
        <v>43118</v>
      </c>
      <c r="E40042">
        <v>14</v>
      </c>
      <c r="F40042">
        <v>112.212</v>
      </c>
      <c r="G40042">
        <v>83.12</v>
      </c>
      <c r="H40042" s="3">
        <v>43118.67</v>
      </c>
    </row>
    <row r="40043" spans="1:8" x14ac:dyDescent="0.3">
      <c r="A40043" t="s">
        <v>55</v>
      </c>
      <c r="B40043">
        <v>1</v>
      </c>
      <c r="C40043">
        <v>1</v>
      </c>
      <c r="D40043" s="2">
        <v>43118</v>
      </c>
      <c r="E40043">
        <v>5</v>
      </c>
      <c r="F40043">
        <v>14.2926</v>
      </c>
      <c r="G40043">
        <v>11.62</v>
      </c>
      <c r="H40043" s="3">
        <v>43118.71</v>
      </c>
    </row>
    <row r="40044" spans="1:8" x14ac:dyDescent="0.3">
      <c r="A40044" t="s">
        <v>12</v>
      </c>
      <c r="B40044">
        <v>10</v>
      </c>
      <c r="C40044">
        <v>41</v>
      </c>
      <c r="D40044" s="2">
        <v>43118</v>
      </c>
      <c r="E40044">
        <v>30</v>
      </c>
      <c r="F40044">
        <v>104.7312</v>
      </c>
      <c r="G40044">
        <v>83.12</v>
      </c>
      <c r="H40044" s="3">
        <v>43118.71</v>
      </c>
    </row>
    <row r="40045" spans="1:8" x14ac:dyDescent="0.3">
      <c r="A40045" t="s">
        <v>96</v>
      </c>
      <c r="B40045">
        <v>10</v>
      </c>
      <c r="C40045">
        <v>45</v>
      </c>
      <c r="D40045" s="2">
        <v>43118</v>
      </c>
      <c r="E40045">
        <v>4</v>
      </c>
      <c r="F40045">
        <v>24.093200000000003</v>
      </c>
      <c r="G40045">
        <v>17.98</v>
      </c>
      <c r="H40045" s="3">
        <v>43118.73</v>
      </c>
    </row>
    <row r="40046" spans="1:8" x14ac:dyDescent="0.3">
      <c r="A40046" t="s">
        <v>183</v>
      </c>
      <c r="B40046">
        <v>10</v>
      </c>
      <c r="C40046">
        <v>42</v>
      </c>
      <c r="D40046" s="2">
        <v>43118</v>
      </c>
      <c r="E40046">
        <v>1</v>
      </c>
      <c r="F40046">
        <v>18.6663</v>
      </c>
      <c r="G40046">
        <v>14.47</v>
      </c>
      <c r="H40046" s="3">
        <v>43118.73</v>
      </c>
    </row>
    <row r="40047" spans="1:8" x14ac:dyDescent="0.3">
      <c r="A40047" t="s">
        <v>176</v>
      </c>
      <c r="B40047">
        <v>15</v>
      </c>
      <c r="C40047">
        <v>1</v>
      </c>
      <c r="D40047" s="2">
        <v>43118</v>
      </c>
      <c r="E40047">
        <v>11</v>
      </c>
      <c r="F40047">
        <v>17.589600000000001</v>
      </c>
      <c r="G40047">
        <v>13.96</v>
      </c>
      <c r="H40047" s="3">
        <v>43118.73</v>
      </c>
    </row>
    <row r="40048" spans="1:8" x14ac:dyDescent="0.3">
      <c r="A40048" t="s">
        <v>47</v>
      </c>
      <c r="B40048">
        <v>15</v>
      </c>
      <c r="C40048">
        <v>3</v>
      </c>
      <c r="D40048" s="2">
        <v>43118</v>
      </c>
      <c r="E40048">
        <v>36</v>
      </c>
      <c r="F40048">
        <v>2.0991999999999997</v>
      </c>
      <c r="G40048">
        <v>1.64</v>
      </c>
      <c r="H40048" s="3">
        <v>43118.74</v>
      </c>
    </row>
    <row r="40049" spans="1:8" x14ac:dyDescent="0.3">
      <c r="A40049" t="s">
        <v>120</v>
      </c>
      <c r="B40049">
        <v>4</v>
      </c>
      <c r="C40049">
        <v>42</v>
      </c>
      <c r="D40049" s="2">
        <v>43118</v>
      </c>
      <c r="E40049">
        <v>24</v>
      </c>
      <c r="F40049">
        <v>3.5241999999999996</v>
      </c>
      <c r="G40049">
        <v>2.63</v>
      </c>
      <c r="H40049" s="3">
        <v>43118.77</v>
      </c>
    </row>
    <row r="40050" spans="1:8" x14ac:dyDescent="0.3">
      <c r="A40050" t="s">
        <v>26</v>
      </c>
      <c r="B40050">
        <v>8</v>
      </c>
      <c r="C40050">
        <v>41</v>
      </c>
      <c r="D40050" s="2">
        <v>43118</v>
      </c>
      <c r="E40050">
        <v>19</v>
      </c>
      <c r="F40050">
        <v>5.8558000000000003</v>
      </c>
      <c r="G40050">
        <v>4.37</v>
      </c>
      <c r="H40050" s="3">
        <v>43118.77</v>
      </c>
    </row>
    <row r="40051" spans="1:8" x14ac:dyDescent="0.3">
      <c r="A40051" t="s">
        <v>52</v>
      </c>
      <c r="B40051">
        <v>4</v>
      </c>
      <c r="C40051">
        <v>45</v>
      </c>
      <c r="D40051" s="2">
        <v>43118</v>
      </c>
      <c r="E40051">
        <v>17</v>
      </c>
      <c r="F40051">
        <v>21.2058</v>
      </c>
      <c r="G40051">
        <v>16.829999999999998</v>
      </c>
      <c r="H40051" s="3">
        <v>43118.77</v>
      </c>
    </row>
    <row r="40052" spans="1:8" x14ac:dyDescent="0.3">
      <c r="A40052" t="s">
        <v>175</v>
      </c>
      <c r="B40052">
        <v>15</v>
      </c>
      <c r="C40052">
        <v>44</v>
      </c>
      <c r="D40052" s="2">
        <v>43118</v>
      </c>
      <c r="E40052">
        <v>34</v>
      </c>
      <c r="F40052">
        <v>70.431699999999992</v>
      </c>
      <c r="G40052">
        <v>51.41</v>
      </c>
      <c r="H40052" s="3">
        <v>43118.78</v>
      </c>
    </row>
    <row r="40053" spans="1:8" x14ac:dyDescent="0.3">
      <c r="A40053" t="s">
        <v>90</v>
      </c>
      <c r="B40053">
        <v>10</v>
      </c>
      <c r="C40053">
        <v>41</v>
      </c>
      <c r="D40053" s="2">
        <v>43118</v>
      </c>
      <c r="E40053">
        <v>1</v>
      </c>
      <c r="F40053">
        <v>4.1479999999999997</v>
      </c>
      <c r="G40053">
        <v>3.05</v>
      </c>
      <c r="H40053" s="3">
        <v>43118.83</v>
      </c>
    </row>
    <row r="40054" spans="1:8" x14ac:dyDescent="0.3">
      <c r="A40054" t="s">
        <v>12</v>
      </c>
      <c r="B40054">
        <v>10</v>
      </c>
      <c r="C40054">
        <v>1</v>
      </c>
      <c r="D40054" s="2">
        <v>43118</v>
      </c>
      <c r="E40054">
        <v>25</v>
      </c>
      <c r="F40054">
        <v>108.056</v>
      </c>
      <c r="G40054">
        <v>83.12</v>
      </c>
      <c r="H40054" s="3">
        <v>43118.85</v>
      </c>
    </row>
    <row r="40055" spans="1:8" x14ac:dyDescent="0.3">
      <c r="A40055" t="s">
        <v>19</v>
      </c>
      <c r="B40055">
        <v>11</v>
      </c>
      <c r="C40055">
        <v>43</v>
      </c>
      <c r="D40055" s="2">
        <v>43118</v>
      </c>
      <c r="E40055">
        <v>50</v>
      </c>
      <c r="F40055">
        <v>70.591400000000007</v>
      </c>
      <c r="G40055">
        <v>58.34</v>
      </c>
      <c r="H40055" s="3">
        <v>43118.86</v>
      </c>
    </row>
    <row r="40056" spans="1:8" x14ac:dyDescent="0.3">
      <c r="A40056" t="s">
        <v>62</v>
      </c>
      <c r="B40056">
        <v>15</v>
      </c>
      <c r="C40056">
        <v>44</v>
      </c>
      <c r="D40056" s="2">
        <v>43118</v>
      </c>
      <c r="E40056">
        <v>8</v>
      </c>
      <c r="F40056">
        <v>18.862500000000001</v>
      </c>
      <c r="G40056">
        <v>15.09</v>
      </c>
      <c r="H40056" s="3">
        <v>43118.86</v>
      </c>
    </row>
    <row r="40057" spans="1:8" x14ac:dyDescent="0.3">
      <c r="A40057" t="s">
        <v>17</v>
      </c>
      <c r="B40057">
        <v>10</v>
      </c>
      <c r="C40057">
        <v>1</v>
      </c>
      <c r="D40057" s="2">
        <v>43118</v>
      </c>
      <c r="E40057">
        <v>50</v>
      </c>
      <c r="F40057">
        <v>10.559200000000001</v>
      </c>
      <c r="G40057">
        <v>7.88</v>
      </c>
      <c r="H40057" s="3">
        <v>43118.86</v>
      </c>
    </row>
    <row r="40058" spans="1:8" x14ac:dyDescent="0.3">
      <c r="A40058" t="s">
        <v>11</v>
      </c>
      <c r="B40058">
        <v>1</v>
      </c>
      <c r="C40058">
        <v>1</v>
      </c>
      <c r="D40058" s="2">
        <v>43118</v>
      </c>
      <c r="E40058">
        <v>7</v>
      </c>
      <c r="F40058">
        <v>44.193199999999997</v>
      </c>
      <c r="G40058">
        <v>32.979999999999997</v>
      </c>
      <c r="H40058" s="3">
        <v>43118.879999999997</v>
      </c>
    </row>
    <row r="40059" spans="1:8" x14ac:dyDescent="0.3">
      <c r="A40059" t="s">
        <v>132</v>
      </c>
      <c r="B40059">
        <v>8</v>
      </c>
      <c r="C40059">
        <v>2</v>
      </c>
      <c r="D40059" s="2">
        <v>43118</v>
      </c>
      <c r="E40059">
        <v>1</v>
      </c>
      <c r="F40059">
        <v>29.0136</v>
      </c>
      <c r="G40059">
        <v>21.98</v>
      </c>
      <c r="H40059" s="3">
        <v>43118.879999999997</v>
      </c>
    </row>
    <row r="40060" spans="1:8" x14ac:dyDescent="0.3">
      <c r="A40060" t="s">
        <v>11</v>
      </c>
      <c r="B40060">
        <v>10</v>
      </c>
      <c r="C40060">
        <v>1</v>
      </c>
      <c r="D40060" s="2">
        <v>43118</v>
      </c>
      <c r="E40060">
        <v>21</v>
      </c>
      <c r="F40060">
        <v>40.895199999999996</v>
      </c>
      <c r="G40060">
        <v>32.979999999999997</v>
      </c>
      <c r="H40060" s="3">
        <v>43118.89</v>
      </c>
    </row>
    <row r="40061" spans="1:8" x14ac:dyDescent="0.3">
      <c r="A40061" t="s">
        <v>17</v>
      </c>
      <c r="B40061">
        <v>3</v>
      </c>
      <c r="C40061">
        <v>1</v>
      </c>
      <c r="D40061" s="2">
        <v>43118</v>
      </c>
      <c r="E40061">
        <v>47</v>
      </c>
      <c r="F40061">
        <v>9.4559999999999995</v>
      </c>
      <c r="G40061">
        <v>7.88</v>
      </c>
      <c r="H40061" s="3">
        <v>43118.91</v>
      </c>
    </row>
    <row r="40062" spans="1:8" x14ac:dyDescent="0.3">
      <c r="A40062" t="s">
        <v>29</v>
      </c>
      <c r="B40062">
        <v>1</v>
      </c>
      <c r="C40062">
        <v>41</v>
      </c>
      <c r="D40062" s="2">
        <v>43118</v>
      </c>
      <c r="E40062">
        <v>6</v>
      </c>
      <c r="F40062">
        <v>9.1624999999999996</v>
      </c>
      <c r="G40062">
        <v>7.33</v>
      </c>
      <c r="H40062" s="3">
        <v>43118.93</v>
      </c>
    </row>
    <row r="40063" spans="1:8" x14ac:dyDescent="0.3">
      <c r="A40063" t="s">
        <v>105</v>
      </c>
      <c r="B40063">
        <v>6</v>
      </c>
      <c r="C40063">
        <v>1</v>
      </c>
      <c r="D40063" s="2">
        <v>43118</v>
      </c>
      <c r="E40063">
        <v>12</v>
      </c>
      <c r="F40063">
        <v>113.81039999999999</v>
      </c>
      <c r="G40063">
        <v>86.22</v>
      </c>
      <c r="H40063" s="3">
        <v>43118.93</v>
      </c>
    </row>
    <row r="40064" spans="1:8" x14ac:dyDescent="0.3">
      <c r="A40064" t="s">
        <v>50</v>
      </c>
      <c r="B40064">
        <v>10</v>
      </c>
      <c r="C40064">
        <v>41</v>
      </c>
      <c r="D40064" s="2">
        <v>43118</v>
      </c>
      <c r="E40064">
        <v>32</v>
      </c>
      <c r="F40064">
        <v>90.960999999999999</v>
      </c>
      <c r="G40064">
        <v>69.97</v>
      </c>
      <c r="H40064" s="3">
        <v>43118.95</v>
      </c>
    </row>
    <row r="40065" spans="1:8" x14ac:dyDescent="0.3">
      <c r="A40065" t="s">
        <v>29</v>
      </c>
      <c r="B40065">
        <v>1</v>
      </c>
      <c r="C40065">
        <v>1</v>
      </c>
      <c r="D40065" s="2">
        <v>43118</v>
      </c>
      <c r="E40065">
        <v>21</v>
      </c>
      <c r="F40065">
        <v>9.8955000000000002</v>
      </c>
      <c r="G40065">
        <v>7.33</v>
      </c>
      <c r="H40065" s="3">
        <v>43118.96</v>
      </c>
    </row>
    <row r="40066" spans="1:8" x14ac:dyDescent="0.3">
      <c r="A40066" t="s">
        <v>4</v>
      </c>
      <c r="B40066">
        <v>1</v>
      </c>
      <c r="C40066">
        <v>41</v>
      </c>
      <c r="D40066" s="2">
        <v>43118</v>
      </c>
      <c r="E40066">
        <v>50</v>
      </c>
      <c r="F40066">
        <v>6.3080999999999996</v>
      </c>
      <c r="G40066">
        <v>4.8899999999999997</v>
      </c>
      <c r="H40066" s="3">
        <v>43118.99</v>
      </c>
    </row>
    <row r="40067" spans="1:8" x14ac:dyDescent="0.3">
      <c r="A40067" t="s">
        <v>12</v>
      </c>
      <c r="B40067">
        <v>4</v>
      </c>
      <c r="C40067">
        <v>1</v>
      </c>
      <c r="D40067" s="2">
        <v>43119</v>
      </c>
      <c r="E40067">
        <v>27</v>
      </c>
      <c r="F40067">
        <v>101.40640000000002</v>
      </c>
      <c r="G40067">
        <v>83.12</v>
      </c>
      <c r="H40067" s="3">
        <v>43119</v>
      </c>
    </row>
    <row r="40068" spans="1:8" x14ac:dyDescent="0.3">
      <c r="A40068" t="s">
        <v>11</v>
      </c>
      <c r="B40068">
        <v>10</v>
      </c>
      <c r="C40068">
        <v>1</v>
      </c>
      <c r="D40068" s="2">
        <v>43119</v>
      </c>
      <c r="E40068">
        <v>50</v>
      </c>
      <c r="F40068">
        <v>45.5124</v>
      </c>
      <c r="G40068">
        <v>32.979999999999997</v>
      </c>
      <c r="H40068" s="3">
        <v>43119.05</v>
      </c>
    </row>
    <row r="40069" spans="1:8" x14ac:dyDescent="0.3">
      <c r="A40069" t="s">
        <v>166</v>
      </c>
      <c r="B40069">
        <v>1</v>
      </c>
      <c r="C40069">
        <v>1</v>
      </c>
      <c r="D40069" s="2">
        <v>43119</v>
      </c>
      <c r="E40069">
        <v>21</v>
      </c>
      <c r="F40069">
        <v>4.5195000000000007</v>
      </c>
      <c r="G40069">
        <v>3.45</v>
      </c>
      <c r="H40069" s="3">
        <v>43119.06</v>
      </c>
    </row>
    <row r="40070" spans="1:8" x14ac:dyDescent="0.3">
      <c r="A40070" t="s">
        <v>108</v>
      </c>
      <c r="B40070">
        <v>1</v>
      </c>
      <c r="C40070">
        <v>1</v>
      </c>
      <c r="D40070" s="2">
        <v>43119</v>
      </c>
      <c r="E40070">
        <v>31</v>
      </c>
      <c r="F40070">
        <v>1.7</v>
      </c>
      <c r="G40070">
        <v>1.25</v>
      </c>
      <c r="H40070" s="3">
        <v>43119.06</v>
      </c>
    </row>
    <row r="40071" spans="1:8" x14ac:dyDescent="0.3">
      <c r="A40071" t="s">
        <v>108</v>
      </c>
      <c r="B40071">
        <v>1</v>
      </c>
      <c r="C40071">
        <v>41</v>
      </c>
      <c r="D40071" s="2">
        <v>43119</v>
      </c>
      <c r="E40071">
        <v>37</v>
      </c>
      <c r="F40071">
        <v>1.75</v>
      </c>
      <c r="G40071">
        <v>1.25</v>
      </c>
      <c r="H40071" s="3">
        <v>43119.06</v>
      </c>
    </row>
    <row r="40072" spans="1:8" x14ac:dyDescent="0.3">
      <c r="A40072" t="s">
        <v>12</v>
      </c>
      <c r="B40072">
        <v>2</v>
      </c>
      <c r="C40072">
        <v>1</v>
      </c>
      <c r="D40072" s="2">
        <v>43119</v>
      </c>
      <c r="E40072">
        <v>9</v>
      </c>
      <c r="F40072">
        <v>107.22480000000002</v>
      </c>
      <c r="G40072">
        <v>83.12</v>
      </c>
      <c r="H40072" s="3">
        <v>43119.08</v>
      </c>
    </row>
    <row r="40073" spans="1:8" x14ac:dyDescent="0.3">
      <c r="A40073" t="s">
        <v>98</v>
      </c>
      <c r="B40073">
        <v>1</v>
      </c>
      <c r="C40073">
        <v>41</v>
      </c>
      <c r="D40073" s="2">
        <v>43119</v>
      </c>
      <c r="E40073">
        <v>27</v>
      </c>
      <c r="F40073">
        <v>7.7423000000000002</v>
      </c>
      <c r="G40073">
        <v>5.57</v>
      </c>
      <c r="H40073" s="3">
        <v>43119.08</v>
      </c>
    </row>
    <row r="40074" spans="1:8" x14ac:dyDescent="0.3">
      <c r="A40074" t="s">
        <v>73</v>
      </c>
      <c r="B40074">
        <v>15</v>
      </c>
      <c r="C40074">
        <v>3</v>
      </c>
      <c r="D40074" s="2">
        <v>43119</v>
      </c>
      <c r="E40074">
        <v>44</v>
      </c>
      <c r="F40074">
        <v>9.5408000000000008</v>
      </c>
      <c r="G40074">
        <v>7.12</v>
      </c>
      <c r="H40074" s="3">
        <v>43119.09</v>
      </c>
    </row>
    <row r="40075" spans="1:8" x14ac:dyDescent="0.3">
      <c r="A40075" t="s">
        <v>89</v>
      </c>
      <c r="B40075">
        <v>3</v>
      </c>
      <c r="C40075">
        <v>1</v>
      </c>
      <c r="D40075" s="2">
        <v>43119</v>
      </c>
      <c r="E40075">
        <v>24</v>
      </c>
      <c r="F40075">
        <v>41.389499999999998</v>
      </c>
      <c r="G40075">
        <v>33.65</v>
      </c>
      <c r="H40075" s="3">
        <v>43119.1</v>
      </c>
    </row>
    <row r="40076" spans="1:8" x14ac:dyDescent="0.3">
      <c r="A40076" t="s">
        <v>12</v>
      </c>
      <c r="B40076">
        <v>10</v>
      </c>
      <c r="C40076">
        <v>43</v>
      </c>
      <c r="D40076" s="2">
        <v>43119</v>
      </c>
      <c r="E40076">
        <v>33</v>
      </c>
      <c r="F40076">
        <v>106.39360000000001</v>
      </c>
      <c r="G40076">
        <v>83.12</v>
      </c>
      <c r="H40076" s="3">
        <v>43119.1</v>
      </c>
    </row>
    <row r="40077" spans="1:8" x14ac:dyDescent="0.3">
      <c r="A40077" t="s">
        <v>2</v>
      </c>
      <c r="B40077">
        <v>1</v>
      </c>
      <c r="C40077">
        <v>41</v>
      </c>
      <c r="D40077" s="2">
        <v>43119</v>
      </c>
      <c r="E40077">
        <v>49</v>
      </c>
      <c r="F40077">
        <v>88.53</v>
      </c>
      <c r="G40077">
        <v>68.099999999999994</v>
      </c>
      <c r="H40077" s="3">
        <v>43119.11</v>
      </c>
    </row>
    <row r="40078" spans="1:8" x14ac:dyDescent="0.3">
      <c r="A40078" t="s">
        <v>134</v>
      </c>
      <c r="B40078">
        <v>10</v>
      </c>
      <c r="C40078">
        <v>2</v>
      </c>
      <c r="D40078" s="2">
        <v>43119</v>
      </c>
      <c r="E40078">
        <v>1</v>
      </c>
      <c r="F40078">
        <v>62.4375</v>
      </c>
      <c r="G40078">
        <v>49.95</v>
      </c>
      <c r="H40078" s="3">
        <v>43119.15</v>
      </c>
    </row>
    <row r="40079" spans="1:8" x14ac:dyDescent="0.3">
      <c r="A40079" t="s">
        <v>55</v>
      </c>
      <c r="B40079">
        <v>10</v>
      </c>
      <c r="C40079">
        <v>3</v>
      </c>
      <c r="D40079" s="2">
        <v>43119</v>
      </c>
      <c r="E40079">
        <v>36</v>
      </c>
      <c r="F40079">
        <v>15.3384</v>
      </c>
      <c r="G40079">
        <v>11.62</v>
      </c>
      <c r="H40079" s="3">
        <v>43119.15</v>
      </c>
    </row>
    <row r="40080" spans="1:8" x14ac:dyDescent="0.3">
      <c r="A40080" t="s">
        <v>159</v>
      </c>
      <c r="B40080">
        <v>9</v>
      </c>
      <c r="C40080">
        <v>41</v>
      </c>
      <c r="D40080" s="2">
        <v>43119</v>
      </c>
      <c r="E40080">
        <v>18</v>
      </c>
      <c r="F40080">
        <v>200.0977</v>
      </c>
      <c r="G40080">
        <v>165.37</v>
      </c>
      <c r="H40080" s="3">
        <v>43119.16</v>
      </c>
    </row>
    <row r="40081" spans="1:8" x14ac:dyDescent="0.3">
      <c r="A40081" t="s">
        <v>194</v>
      </c>
      <c r="B40081">
        <v>1</v>
      </c>
      <c r="C40081">
        <v>45</v>
      </c>
      <c r="D40081" s="2">
        <v>43119</v>
      </c>
      <c r="E40081">
        <v>29</v>
      </c>
      <c r="F40081">
        <v>7.4152000000000013</v>
      </c>
      <c r="G40081">
        <v>5.98</v>
      </c>
      <c r="H40081" s="3">
        <v>43119.16</v>
      </c>
    </row>
    <row r="40082" spans="1:8" x14ac:dyDescent="0.3">
      <c r="A40082" t="s">
        <v>91</v>
      </c>
      <c r="B40082">
        <v>9</v>
      </c>
      <c r="C40082">
        <v>3</v>
      </c>
      <c r="D40082" s="2">
        <v>43119</v>
      </c>
      <c r="E40082">
        <v>35</v>
      </c>
      <c r="F40082">
        <v>7.6440000000000001</v>
      </c>
      <c r="G40082">
        <v>5.88</v>
      </c>
      <c r="H40082" s="3">
        <v>43119.16</v>
      </c>
    </row>
    <row r="40083" spans="1:8" x14ac:dyDescent="0.3">
      <c r="A40083" t="s">
        <v>5</v>
      </c>
      <c r="B40083">
        <v>1</v>
      </c>
      <c r="C40083">
        <v>41</v>
      </c>
      <c r="D40083" s="2">
        <v>43119</v>
      </c>
      <c r="E40083">
        <v>12</v>
      </c>
      <c r="F40083">
        <v>35.792499999999997</v>
      </c>
      <c r="G40083">
        <v>25.75</v>
      </c>
      <c r="H40083" s="3">
        <v>43119.17</v>
      </c>
    </row>
    <row r="40084" spans="1:8" x14ac:dyDescent="0.3">
      <c r="A40084" t="s">
        <v>12</v>
      </c>
      <c r="B40084">
        <v>15</v>
      </c>
      <c r="C40084">
        <v>43</v>
      </c>
      <c r="D40084" s="2">
        <v>43119</v>
      </c>
      <c r="E40084">
        <v>16</v>
      </c>
      <c r="F40084">
        <v>105.5624</v>
      </c>
      <c r="G40084">
        <v>83.12</v>
      </c>
      <c r="H40084" s="3">
        <v>43119.18</v>
      </c>
    </row>
    <row r="40085" spans="1:8" x14ac:dyDescent="0.3">
      <c r="A40085" t="s">
        <v>5</v>
      </c>
      <c r="B40085">
        <v>13</v>
      </c>
      <c r="C40085">
        <v>42</v>
      </c>
      <c r="D40085" s="2">
        <v>43119</v>
      </c>
      <c r="E40085">
        <v>21</v>
      </c>
      <c r="F40085">
        <v>34.247500000000002</v>
      </c>
      <c r="G40085">
        <v>25.75</v>
      </c>
      <c r="H40085" s="3">
        <v>43119.18</v>
      </c>
    </row>
    <row r="40086" spans="1:8" x14ac:dyDescent="0.3">
      <c r="A40086" t="s">
        <v>195</v>
      </c>
      <c r="B40086">
        <v>1</v>
      </c>
      <c r="C40086">
        <v>41</v>
      </c>
      <c r="D40086" s="2">
        <v>43119</v>
      </c>
      <c r="E40086">
        <v>44</v>
      </c>
      <c r="F40086">
        <v>202.76480000000001</v>
      </c>
      <c r="G40086">
        <v>158.41</v>
      </c>
      <c r="H40086" s="3">
        <v>43119.22</v>
      </c>
    </row>
    <row r="40087" spans="1:8" x14ac:dyDescent="0.3">
      <c r="A40087" t="s">
        <v>52</v>
      </c>
      <c r="B40087">
        <v>2</v>
      </c>
      <c r="C40087">
        <v>1</v>
      </c>
      <c r="D40087" s="2">
        <v>43119</v>
      </c>
      <c r="E40087">
        <v>15</v>
      </c>
      <c r="F40087">
        <v>20.869199999999996</v>
      </c>
      <c r="G40087">
        <v>16.829999999999998</v>
      </c>
      <c r="H40087" s="3">
        <v>43119.24</v>
      </c>
    </row>
    <row r="40088" spans="1:8" x14ac:dyDescent="0.3">
      <c r="A40088" t="s">
        <v>100</v>
      </c>
      <c r="B40088">
        <v>3</v>
      </c>
      <c r="C40088">
        <v>42</v>
      </c>
      <c r="D40088" s="2">
        <v>43119</v>
      </c>
      <c r="E40088">
        <v>43</v>
      </c>
      <c r="F40088">
        <v>6.1238000000000001</v>
      </c>
      <c r="G40088">
        <v>4.57</v>
      </c>
      <c r="H40088" s="3">
        <v>43119.24</v>
      </c>
    </row>
    <row r="40089" spans="1:8" x14ac:dyDescent="0.3">
      <c r="A40089" t="s">
        <v>123</v>
      </c>
      <c r="B40089">
        <v>1</v>
      </c>
      <c r="C40089">
        <v>1</v>
      </c>
      <c r="D40089" s="2">
        <v>43119</v>
      </c>
      <c r="E40089">
        <v>11</v>
      </c>
      <c r="F40089">
        <v>35.485500000000002</v>
      </c>
      <c r="G40089">
        <v>28.85</v>
      </c>
      <c r="H40089" s="3">
        <v>43119.28</v>
      </c>
    </row>
    <row r="40090" spans="1:8" x14ac:dyDescent="0.3">
      <c r="A40090" t="s">
        <v>52</v>
      </c>
      <c r="B40090">
        <v>10</v>
      </c>
      <c r="C40090">
        <v>1</v>
      </c>
      <c r="D40090" s="2">
        <v>43119</v>
      </c>
      <c r="E40090">
        <v>15</v>
      </c>
      <c r="F40090">
        <v>20.195999999999998</v>
      </c>
      <c r="G40090">
        <v>16.829999999999998</v>
      </c>
      <c r="H40090" s="3">
        <v>43119.29</v>
      </c>
    </row>
    <row r="40091" spans="1:8" x14ac:dyDescent="0.3">
      <c r="A40091" t="s">
        <v>168</v>
      </c>
      <c r="B40091">
        <v>13</v>
      </c>
      <c r="C40091">
        <v>44</v>
      </c>
      <c r="D40091" s="2">
        <v>43119</v>
      </c>
      <c r="E40091">
        <v>30</v>
      </c>
      <c r="F40091">
        <v>36.331600000000002</v>
      </c>
      <c r="G40091">
        <v>29.78</v>
      </c>
      <c r="H40091" s="3">
        <v>43119.29</v>
      </c>
    </row>
    <row r="40092" spans="1:8" x14ac:dyDescent="0.3">
      <c r="A40092" t="s">
        <v>168</v>
      </c>
      <c r="B40092">
        <v>1</v>
      </c>
      <c r="C40092">
        <v>41</v>
      </c>
      <c r="D40092" s="2">
        <v>43119</v>
      </c>
      <c r="E40092">
        <v>21</v>
      </c>
      <c r="F40092">
        <v>36.629400000000004</v>
      </c>
      <c r="G40092">
        <v>29.78</v>
      </c>
      <c r="H40092" s="3">
        <v>43119.29</v>
      </c>
    </row>
    <row r="40093" spans="1:8" x14ac:dyDescent="0.3">
      <c r="A40093" t="s">
        <v>66</v>
      </c>
      <c r="B40093">
        <v>15</v>
      </c>
      <c r="C40093">
        <v>45</v>
      </c>
      <c r="D40093" s="2">
        <v>43119</v>
      </c>
      <c r="E40093">
        <v>32</v>
      </c>
      <c r="F40093">
        <v>119.7282</v>
      </c>
      <c r="G40093">
        <v>97.34</v>
      </c>
      <c r="H40093" s="3">
        <v>43119.3</v>
      </c>
    </row>
    <row r="40094" spans="1:8" x14ac:dyDescent="0.3">
      <c r="A40094" t="s">
        <v>12</v>
      </c>
      <c r="B40094">
        <v>10</v>
      </c>
      <c r="C40094">
        <v>2</v>
      </c>
      <c r="D40094" s="2">
        <v>43119</v>
      </c>
      <c r="E40094">
        <v>30</v>
      </c>
      <c r="F40094">
        <v>105.5624</v>
      </c>
      <c r="G40094">
        <v>83.12</v>
      </c>
      <c r="H40094" s="3">
        <v>43119.3</v>
      </c>
    </row>
    <row r="40095" spans="1:8" x14ac:dyDescent="0.3">
      <c r="A40095" t="s">
        <v>131</v>
      </c>
      <c r="B40095">
        <v>1</v>
      </c>
      <c r="C40095">
        <v>41</v>
      </c>
      <c r="D40095" s="2">
        <v>43119</v>
      </c>
      <c r="E40095">
        <v>49</v>
      </c>
      <c r="F40095">
        <v>6.4375</v>
      </c>
      <c r="G40095">
        <v>5.15</v>
      </c>
      <c r="H40095" s="3">
        <v>43119.3</v>
      </c>
    </row>
    <row r="40096" spans="1:8" x14ac:dyDescent="0.3">
      <c r="A40096" t="s">
        <v>12</v>
      </c>
      <c r="B40096">
        <v>11</v>
      </c>
      <c r="C40096">
        <v>1</v>
      </c>
      <c r="D40096" s="2">
        <v>43119</v>
      </c>
      <c r="E40096">
        <v>22</v>
      </c>
      <c r="F40096">
        <v>106.39360000000001</v>
      </c>
      <c r="G40096">
        <v>83.12</v>
      </c>
      <c r="H40096" s="3">
        <v>43119.31</v>
      </c>
    </row>
    <row r="40097" spans="1:8" x14ac:dyDescent="0.3">
      <c r="A40097" t="s">
        <v>43</v>
      </c>
      <c r="B40097">
        <v>1</v>
      </c>
      <c r="C40097">
        <v>1</v>
      </c>
      <c r="D40097" s="2">
        <v>43119</v>
      </c>
      <c r="E40097">
        <v>1</v>
      </c>
      <c r="F40097">
        <v>76.759200000000007</v>
      </c>
      <c r="G40097">
        <v>60.92</v>
      </c>
      <c r="H40097" s="3">
        <v>43119.31</v>
      </c>
    </row>
    <row r="40098" spans="1:8" x14ac:dyDescent="0.3">
      <c r="A40098" t="s">
        <v>55</v>
      </c>
      <c r="B40098">
        <v>1</v>
      </c>
      <c r="C40098">
        <v>1</v>
      </c>
      <c r="D40098" s="2">
        <v>43119</v>
      </c>
      <c r="E40098">
        <v>7</v>
      </c>
      <c r="F40098">
        <v>16.151799999999998</v>
      </c>
      <c r="G40098">
        <v>11.62</v>
      </c>
      <c r="H40098" s="3">
        <v>43119.33</v>
      </c>
    </row>
    <row r="40099" spans="1:8" x14ac:dyDescent="0.3">
      <c r="A40099" t="s">
        <v>12</v>
      </c>
      <c r="B40099">
        <v>1</v>
      </c>
      <c r="C40099">
        <v>41</v>
      </c>
      <c r="D40099" s="2">
        <v>43119</v>
      </c>
      <c r="E40099">
        <v>18</v>
      </c>
      <c r="F40099">
        <v>107.22480000000002</v>
      </c>
      <c r="G40099">
        <v>83.12</v>
      </c>
      <c r="H40099" s="3">
        <v>43119.34</v>
      </c>
    </row>
    <row r="40100" spans="1:8" x14ac:dyDescent="0.3">
      <c r="A40100" t="s">
        <v>170</v>
      </c>
      <c r="B40100">
        <v>3</v>
      </c>
      <c r="C40100">
        <v>1</v>
      </c>
      <c r="D40100" s="2">
        <v>43119</v>
      </c>
      <c r="E40100">
        <v>50</v>
      </c>
      <c r="F40100">
        <v>107.964</v>
      </c>
      <c r="G40100">
        <v>89.97</v>
      </c>
      <c r="H40100" s="3">
        <v>43119.35</v>
      </c>
    </row>
    <row r="40101" spans="1:8" x14ac:dyDescent="0.3">
      <c r="A40101" t="s">
        <v>102</v>
      </c>
      <c r="B40101">
        <v>6</v>
      </c>
      <c r="C40101">
        <v>44</v>
      </c>
      <c r="D40101" s="2">
        <v>43119</v>
      </c>
      <c r="E40101">
        <v>19</v>
      </c>
      <c r="F40101">
        <v>30.688000000000002</v>
      </c>
      <c r="G40101">
        <v>21.92</v>
      </c>
      <c r="H40101" s="3">
        <v>43119.360000000001</v>
      </c>
    </row>
    <row r="40102" spans="1:8" x14ac:dyDescent="0.3">
      <c r="A40102" t="s">
        <v>52</v>
      </c>
      <c r="B40102">
        <v>1</v>
      </c>
      <c r="C40102">
        <v>1</v>
      </c>
      <c r="D40102" s="2">
        <v>43119</v>
      </c>
      <c r="E40102">
        <v>16</v>
      </c>
      <c r="F40102">
        <v>23.057099999999995</v>
      </c>
      <c r="G40102">
        <v>16.829999999999998</v>
      </c>
      <c r="H40102" s="3">
        <v>43119.38</v>
      </c>
    </row>
    <row r="40103" spans="1:8" x14ac:dyDescent="0.3">
      <c r="A40103" t="s">
        <v>78</v>
      </c>
      <c r="B40103">
        <v>4</v>
      </c>
      <c r="C40103">
        <v>42</v>
      </c>
      <c r="D40103" s="2">
        <v>43119</v>
      </c>
      <c r="E40103">
        <v>17</v>
      </c>
      <c r="F40103">
        <v>11.470799999999999</v>
      </c>
      <c r="G40103">
        <v>8.69</v>
      </c>
      <c r="H40103" s="3">
        <v>43119.39</v>
      </c>
    </row>
    <row r="40104" spans="1:8" x14ac:dyDescent="0.3">
      <c r="A40104" t="s">
        <v>11</v>
      </c>
      <c r="B40104">
        <v>1</v>
      </c>
      <c r="C40104">
        <v>45</v>
      </c>
      <c r="D40104" s="2">
        <v>43119</v>
      </c>
      <c r="E40104">
        <v>48</v>
      </c>
      <c r="F40104">
        <v>46.171999999999997</v>
      </c>
      <c r="G40104">
        <v>32.979999999999997</v>
      </c>
      <c r="H40104" s="3">
        <v>43119.39</v>
      </c>
    </row>
    <row r="40105" spans="1:8" x14ac:dyDescent="0.3">
      <c r="A40105" t="s">
        <v>89</v>
      </c>
      <c r="B40105">
        <v>4</v>
      </c>
      <c r="C40105">
        <v>41</v>
      </c>
      <c r="D40105" s="2">
        <v>43119</v>
      </c>
      <c r="E40105">
        <v>41</v>
      </c>
      <c r="F40105">
        <v>42.0625</v>
      </c>
      <c r="G40105">
        <v>33.65</v>
      </c>
      <c r="H40105" s="3">
        <v>43119.4</v>
      </c>
    </row>
    <row r="40106" spans="1:8" x14ac:dyDescent="0.3">
      <c r="A40106" t="s">
        <v>47</v>
      </c>
      <c r="B40106">
        <v>4</v>
      </c>
      <c r="C40106">
        <v>44</v>
      </c>
      <c r="D40106" s="2">
        <v>43119</v>
      </c>
      <c r="E40106">
        <v>16</v>
      </c>
      <c r="F40106">
        <v>2.1319999999999997</v>
      </c>
      <c r="G40106">
        <v>1.64</v>
      </c>
      <c r="H40106" s="3">
        <v>43119.41</v>
      </c>
    </row>
    <row r="40107" spans="1:8" x14ac:dyDescent="0.3">
      <c r="A40107" t="s">
        <v>17</v>
      </c>
      <c r="B40107">
        <v>11</v>
      </c>
      <c r="C40107">
        <v>44</v>
      </c>
      <c r="D40107" s="2">
        <v>43119</v>
      </c>
      <c r="E40107">
        <v>27</v>
      </c>
      <c r="F40107">
        <v>11.032</v>
      </c>
      <c r="G40107">
        <v>7.88</v>
      </c>
      <c r="H40107" s="3">
        <v>43119.41</v>
      </c>
    </row>
    <row r="40108" spans="1:8" x14ac:dyDescent="0.3">
      <c r="A40108" t="s">
        <v>102</v>
      </c>
      <c r="B40108">
        <v>1</v>
      </c>
      <c r="C40108">
        <v>44</v>
      </c>
      <c r="D40108" s="2">
        <v>43119</v>
      </c>
      <c r="E40108">
        <v>41</v>
      </c>
      <c r="F40108">
        <v>29.592000000000002</v>
      </c>
      <c r="G40108">
        <v>21.92</v>
      </c>
      <c r="H40108" s="3">
        <v>43119.43</v>
      </c>
    </row>
    <row r="40109" spans="1:8" x14ac:dyDescent="0.3">
      <c r="A40109" t="s">
        <v>12</v>
      </c>
      <c r="B40109">
        <v>1</v>
      </c>
      <c r="C40109">
        <v>1</v>
      </c>
      <c r="D40109" s="2">
        <v>43119</v>
      </c>
      <c r="E40109">
        <v>39</v>
      </c>
      <c r="F40109">
        <v>99.744000000000014</v>
      </c>
      <c r="G40109">
        <v>83.12</v>
      </c>
      <c r="H40109" s="3">
        <v>43119.43</v>
      </c>
    </row>
    <row r="40110" spans="1:8" x14ac:dyDescent="0.3">
      <c r="A40110" t="s">
        <v>142</v>
      </c>
      <c r="B40110">
        <v>15</v>
      </c>
      <c r="C40110">
        <v>3</v>
      </c>
      <c r="D40110" s="2">
        <v>43119</v>
      </c>
      <c r="E40110">
        <v>14</v>
      </c>
      <c r="F40110">
        <v>63.294000000000004</v>
      </c>
      <c r="G40110">
        <v>47.95</v>
      </c>
      <c r="H40110" s="3">
        <v>43119.43</v>
      </c>
    </row>
    <row r="40111" spans="1:8" x14ac:dyDescent="0.3">
      <c r="A40111" t="s">
        <v>133</v>
      </c>
      <c r="B40111">
        <v>3</v>
      </c>
      <c r="C40111">
        <v>44</v>
      </c>
      <c r="D40111" s="2">
        <v>43119</v>
      </c>
      <c r="E40111">
        <v>26</v>
      </c>
      <c r="F40111">
        <v>31.8384</v>
      </c>
      <c r="G40111">
        <v>23.76</v>
      </c>
      <c r="H40111" s="3">
        <v>43119.44</v>
      </c>
    </row>
    <row r="40112" spans="1:8" x14ac:dyDescent="0.3">
      <c r="A40112" t="s">
        <v>77</v>
      </c>
      <c r="B40112">
        <v>4</v>
      </c>
      <c r="C40112">
        <v>1</v>
      </c>
      <c r="D40112" s="2">
        <v>43119</v>
      </c>
      <c r="E40112">
        <v>45</v>
      </c>
      <c r="F40112">
        <v>5.6211000000000002</v>
      </c>
      <c r="G40112">
        <v>4.57</v>
      </c>
      <c r="H40112" s="3">
        <v>43119.44</v>
      </c>
    </row>
    <row r="40113" spans="1:8" x14ac:dyDescent="0.3">
      <c r="A40113" t="s">
        <v>10</v>
      </c>
      <c r="B40113">
        <v>2</v>
      </c>
      <c r="C40113">
        <v>41</v>
      </c>
      <c r="D40113" s="2">
        <v>43119</v>
      </c>
      <c r="E40113">
        <v>32</v>
      </c>
      <c r="F40113">
        <v>1.8544</v>
      </c>
      <c r="G40113">
        <v>1.52</v>
      </c>
      <c r="H40113" s="3">
        <v>43119.44</v>
      </c>
    </row>
    <row r="40114" spans="1:8" x14ac:dyDescent="0.3">
      <c r="A40114" t="s">
        <v>62</v>
      </c>
      <c r="B40114">
        <v>15</v>
      </c>
      <c r="C40114">
        <v>43</v>
      </c>
      <c r="D40114" s="2">
        <v>43119</v>
      </c>
      <c r="E40114">
        <v>35</v>
      </c>
      <c r="F40114">
        <v>18.711600000000001</v>
      </c>
      <c r="G40114">
        <v>15.09</v>
      </c>
      <c r="H40114" s="3">
        <v>43119.44</v>
      </c>
    </row>
    <row r="40115" spans="1:8" x14ac:dyDescent="0.3">
      <c r="A40115" t="s">
        <v>156</v>
      </c>
      <c r="B40115">
        <v>13</v>
      </c>
      <c r="C40115">
        <v>41</v>
      </c>
      <c r="D40115" s="2">
        <v>43119</v>
      </c>
      <c r="E40115">
        <v>50</v>
      </c>
      <c r="F40115">
        <v>2.8250999999999999</v>
      </c>
      <c r="G40115">
        <v>2.19</v>
      </c>
      <c r="H40115" s="3">
        <v>43119.45</v>
      </c>
    </row>
    <row r="40116" spans="1:8" x14ac:dyDescent="0.3">
      <c r="A40116" t="s">
        <v>113</v>
      </c>
      <c r="B40116">
        <v>3</v>
      </c>
      <c r="C40116">
        <v>1</v>
      </c>
      <c r="D40116" s="2">
        <v>43119</v>
      </c>
      <c r="E40116">
        <v>20</v>
      </c>
      <c r="F40116">
        <v>96.2136</v>
      </c>
      <c r="G40116">
        <v>76.36</v>
      </c>
      <c r="H40116" s="3">
        <v>43119.48</v>
      </c>
    </row>
    <row r="40117" spans="1:8" x14ac:dyDescent="0.3">
      <c r="A40117" t="s">
        <v>160</v>
      </c>
      <c r="B40117">
        <v>1</v>
      </c>
      <c r="C40117">
        <v>1</v>
      </c>
      <c r="D40117" s="2">
        <v>43119</v>
      </c>
      <c r="E40117">
        <v>18</v>
      </c>
      <c r="F40117">
        <v>8.6867999999999999</v>
      </c>
      <c r="G40117">
        <v>6.84</v>
      </c>
      <c r="H40117" s="3">
        <v>43119.48</v>
      </c>
    </row>
    <row r="40118" spans="1:8" x14ac:dyDescent="0.3">
      <c r="A40118" t="s">
        <v>179</v>
      </c>
      <c r="B40118">
        <v>1</v>
      </c>
      <c r="C40118">
        <v>41</v>
      </c>
      <c r="D40118" s="2">
        <v>43119</v>
      </c>
      <c r="E40118">
        <v>37</v>
      </c>
      <c r="F40118">
        <v>19.389800000000001</v>
      </c>
      <c r="G40118">
        <v>14.47</v>
      </c>
      <c r="H40118" s="3">
        <v>43119.5</v>
      </c>
    </row>
    <row r="40119" spans="1:8" x14ac:dyDescent="0.3">
      <c r="A40119" t="s">
        <v>36</v>
      </c>
      <c r="B40119">
        <v>15</v>
      </c>
      <c r="C40119">
        <v>3</v>
      </c>
      <c r="D40119" s="2">
        <v>43119</v>
      </c>
      <c r="E40119">
        <v>3</v>
      </c>
      <c r="F40119">
        <v>84.495599999999996</v>
      </c>
      <c r="G40119">
        <v>67.06</v>
      </c>
      <c r="H40119" s="3">
        <v>43119.519999999997</v>
      </c>
    </row>
    <row r="40120" spans="1:8" x14ac:dyDescent="0.3">
      <c r="A40120" t="s">
        <v>70</v>
      </c>
      <c r="B40120">
        <v>13</v>
      </c>
      <c r="C40120">
        <v>1</v>
      </c>
      <c r="D40120" s="2">
        <v>43119</v>
      </c>
      <c r="E40120">
        <v>42</v>
      </c>
      <c r="F40120">
        <v>96.490799999999993</v>
      </c>
      <c r="G40120">
        <v>76.58</v>
      </c>
      <c r="H40120" s="3">
        <v>43119.53</v>
      </c>
    </row>
    <row r="40121" spans="1:8" x14ac:dyDescent="0.3">
      <c r="A40121" t="s">
        <v>29</v>
      </c>
      <c r="B40121">
        <v>10</v>
      </c>
      <c r="C40121">
        <v>43</v>
      </c>
      <c r="D40121" s="2">
        <v>43119</v>
      </c>
      <c r="E40121">
        <v>25</v>
      </c>
      <c r="F40121">
        <v>9.4557000000000002</v>
      </c>
      <c r="G40121">
        <v>7.33</v>
      </c>
      <c r="H40121" s="3">
        <v>43119.55</v>
      </c>
    </row>
    <row r="40122" spans="1:8" x14ac:dyDescent="0.3">
      <c r="A40122" t="s">
        <v>198</v>
      </c>
      <c r="B40122">
        <v>9</v>
      </c>
      <c r="C40122">
        <v>1</v>
      </c>
      <c r="D40122" s="2">
        <v>43119</v>
      </c>
      <c r="E40122">
        <v>22</v>
      </c>
      <c r="F40122">
        <v>114.8656</v>
      </c>
      <c r="G40122">
        <v>84.46</v>
      </c>
      <c r="H40122" s="3">
        <v>43119.56</v>
      </c>
    </row>
    <row r="40123" spans="1:8" x14ac:dyDescent="0.3">
      <c r="A40123" t="s">
        <v>80</v>
      </c>
      <c r="B40123">
        <v>15</v>
      </c>
      <c r="C40123">
        <v>41</v>
      </c>
      <c r="D40123" s="2">
        <v>43119</v>
      </c>
      <c r="E40123">
        <v>25</v>
      </c>
      <c r="F40123">
        <v>7.0393999999999997</v>
      </c>
      <c r="G40123">
        <v>5.77</v>
      </c>
      <c r="H40123" s="3">
        <v>43119.56</v>
      </c>
    </row>
    <row r="40124" spans="1:8" x14ac:dyDescent="0.3">
      <c r="A40124" t="s">
        <v>175</v>
      </c>
      <c r="B40124">
        <v>1</v>
      </c>
      <c r="C40124">
        <v>44</v>
      </c>
      <c r="D40124" s="2">
        <v>43119</v>
      </c>
      <c r="E40124">
        <v>24</v>
      </c>
      <c r="F40124">
        <v>64.776600000000002</v>
      </c>
      <c r="G40124">
        <v>51.41</v>
      </c>
      <c r="H40124" s="3">
        <v>43119.58</v>
      </c>
    </row>
    <row r="40125" spans="1:8" x14ac:dyDescent="0.3">
      <c r="A40125" t="s">
        <v>52</v>
      </c>
      <c r="B40125">
        <v>1</v>
      </c>
      <c r="C40125">
        <v>1</v>
      </c>
      <c r="D40125" s="2">
        <v>43119</v>
      </c>
      <c r="E40125">
        <v>4</v>
      </c>
      <c r="F40125">
        <v>20.195999999999998</v>
      </c>
      <c r="G40125">
        <v>16.829999999999998</v>
      </c>
      <c r="H40125" s="3">
        <v>43119.58</v>
      </c>
    </row>
    <row r="40126" spans="1:8" x14ac:dyDescent="0.3">
      <c r="A40126" t="s">
        <v>29</v>
      </c>
      <c r="B40126">
        <v>1</v>
      </c>
      <c r="C40126">
        <v>41</v>
      </c>
      <c r="D40126" s="2">
        <v>43119</v>
      </c>
      <c r="E40126">
        <v>46</v>
      </c>
      <c r="F40126">
        <v>10.188700000000001</v>
      </c>
      <c r="G40126">
        <v>7.33</v>
      </c>
      <c r="H40126" s="3">
        <v>43119.6</v>
      </c>
    </row>
    <row r="40127" spans="1:8" x14ac:dyDescent="0.3">
      <c r="A40127" t="s">
        <v>98</v>
      </c>
      <c r="B40127">
        <v>10</v>
      </c>
      <c r="C40127">
        <v>42</v>
      </c>
      <c r="D40127" s="2">
        <v>43119</v>
      </c>
      <c r="E40127">
        <v>5</v>
      </c>
      <c r="F40127">
        <v>7.5195000000000007</v>
      </c>
      <c r="G40127">
        <v>5.57</v>
      </c>
      <c r="H40127" s="3">
        <v>43119.61</v>
      </c>
    </row>
    <row r="40128" spans="1:8" x14ac:dyDescent="0.3">
      <c r="A40128" t="s">
        <v>29</v>
      </c>
      <c r="B40128">
        <v>2</v>
      </c>
      <c r="C40128">
        <v>1</v>
      </c>
      <c r="D40128" s="2">
        <v>43119</v>
      </c>
      <c r="E40128">
        <v>49</v>
      </c>
      <c r="F40128">
        <v>9.9687999999999999</v>
      </c>
      <c r="G40128">
        <v>7.33</v>
      </c>
      <c r="H40128" s="3">
        <v>43119.61</v>
      </c>
    </row>
    <row r="40129" spans="1:8" x14ac:dyDescent="0.3">
      <c r="A40129" t="s">
        <v>29</v>
      </c>
      <c r="B40129">
        <v>1</v>
      </c>
      <c r="C40129">
        <v>45</v>
      </c>
      <c r="D40129" s="2">
        <v>43119</v>
      </c>
      <c r="E40129">
        <v>25</v>
      </c>
      <c r="F40129">
        <v>8.7959999999999994</v>
      </c>
      <c r="G40129">
        <v>7.33</v>
      </c>
      <c r="H40129" s="3">
        <v>43119.61</v>
      </c>
    </row>
    <row r="40130" spans="1:8" x14ac:dyDescent="0.3">
      <c r="A40130" t="s">
        <v>12</v>
      </c>
      <c r="B40130">
        <v>3</v>
      </c>
      <c r="C40130">
        <v>1</v>
      </c>
      <c r="D40130" s="2">
        <v>43119</v>
      </c>
      <c r="E40130">
        <v>19</v>
      </c>
      <c r="F40130">
        <v>108.056</v>
      </c>
      <c r="G40130">
        <v>83.12</v>
      </c>
      <c r="H40130" s="3">
        <v>43119.62</v>
      </c>
    </row>
    <row r="40131" spans="1:8" x14ac:dyDescent="0.3">
      <c r="A40131" t="s">
        <v>52</v>
      </c>
      <c r="B40131">
        <v>1</v>
      </c>
      <c r="C40131">
        <v>43</v>
      </c>
      <c r="D40131" s="2">
        <v>43119</v>
      </c>
      <c r="E40131">
        <v>47</v>
      </c>
      <c r="F40131">
        <v>20.532599999999999</v>
      </c>
      <c r="G40131">
        <v>16.829999999999998</v>
      </c>
      <c r="H40131" s="3">
        <v>43119.63</v>
      </c>
    </row>
    <row r="40132" spans="1:8" x14ac:dyDescent="0.3">
      <c r="A40132" t="s">
        <v>17</v>
      </c>
      <c r="B40132">
        <v>1</v>
      </c>
      <c r="C40132">
        <v>1</v>
      </c>
      <c r="D40132" s="2">
        <v>43119</v>
      </c>
      <c r="E40132">
        <v>25</v>
      </c>
      <c r="F40132">
        <v>9.9288000000000007</v>
      </c>
      <c r="G40132">
        <v>7.88</v>
      </c>
      <c r="H40132" s="3">
        <v>43119.65</v>
      </c>
    </row>
    <row r="40133" spans="1:8" x14ac:dyDescent="0.3">
      <c r="A40133" t="s">
        <v>12</v>
      </c>
      <c r="B40133">
        <v>14</v>
      </c>
      <c r="C40133">
        <v>1</v>
      </c>
      <c r="D40133" s="2">
        <v>43119</v>
      </c>
      <c r="E40133">
        <v>11</v>
      </c>
      <c r="F40133">
        <v>109.7184</v>
      </c>
      <c r="G40133">
        <v>83.12</v>
      </c>
      <c r="H40133" s="3">
        <v>43119.65</v>
      </c>
    </row>
    <row r="40134" spans="1:8" x14ac:dyDescent="0.3">
      <c r="A40134" t="s">
        <v>11</v>
      </c>
      <c r="B40134">
        <v>1</v>
      </c>
      <c r="C40134">
        <v>1</v>
      </c>
      <c r="D40134" s="2">
        <v>43119</v>
      </c>
      <c r="E40134">
        <v>27</v>
      </c>
      <c r="F40134">
        <v>43.863399999999992</v>
      </c>
      <c r="G40134">
        <v>32.979999999999997</v>
      </c>
      <c r="H40134" s="3">
        <v>43119.66</v>
      </c>
    </row>
    <row r="40135" spans="1:8" x14ac:dyDescent="0.3">
      <c r="A40135" t="s">
        <v>138</v>
      </c>
      <c r="B40135">
        <v>5</v>
      </c>
      <c r="C40135">
        <v>1</v>
      </c>
      <c r="D40135" s="2">
        <v>43119</v>
      </c>
      <c r="E40135">
        <v>2</v>
      </c>
      <c r="F40135">
        <v>70.863</v>
      </c>
      <c r="G40135">
        <v>54.51</v>
      </c>
      <c r="H40135" s="3">
        <v>43119.67</v>
      </c>
    </row>
    <row r="40136" spans="1:8" x14ac:dyDescent="0.3">
      <c r="A40136" t="s">
        <v>12</v>
      </c>
      <c r="B40136">
        <v>10</v>
      </c>
      <c r="C40136">
        <v>44</v>
      </c>
      <c r="D40136" s="2">
        <v>43119</v>
      </c>
      <c r="E40136">
        <v>40</v>
      </c>
      <c r="F40136">
        <v>110.54960000000001</v>
      </c>
      <c r="G40136">
        <v>83.12</v>
      </c>
      <c r="H40136" s="3">
        <v>43119.68</v>
      </c>
    </row>
    <row r="40137" spans="1:8" x14ac:dyDescent="0.3">
      <c r="A40137" t="s">
        <v>56</v>
      </c>
      <c r="B40137">
        <v>1</v>
      </c>
      <c r="C40137">
        <v>3</v>
      </c>
      <c r="D40137" s="2">
        <v>43119</v>
      </c>
      <c r="E40137">
        <v>30</v>
      </c>
      <c r="F40137">
        <v>14.864800000000001</v>
      </c>
      <c r="G40137">
        <v>10.93</v>
      </c>
      <c r="H40137" s="3">
        <v>43119.72</v>
      </c>
    </row>
    <row r="40138" spans="1:8" x14ac:dyDescent="0.3">
      <c r="A40138" t="s">
        <v>156</v>
      </c>
      <c r="B40138">
        <v>1</v>
      </c>
      <c r="C40138">
        <v>1</v>
      </c>
      <c r="D40138" s="2">
        <v>43119</v>
      </c>
      <c r="E40138">
        <v>34</v>
      </c>
      <c r="F40138">
        <v>3.0659999999999998</v>
      </c>
      <c r="G40138">
        <v>2.19</v>
      </c>
      <c r="H40138" s="3">
        <v>43119.73</v>
      </c>
    </row>
    <row r="40139" spans="1:8" x14ac:dyDescent="0.3">
      <c r="A40139" t="s">
        <v>95</v>
      </c>
      <c r="B40139">
        <v>1</v>
      </c>
      <c r="C40139">
        <v>1</v>
      </c>
      <c r="D40139" s="2">
        <v>43119</v>
      </c>
      <c r="E40139">
        <v>33</v>
      </c>
      <c r="F40139">
        <v>103.90950000000001</v>
      </c>
      <c r="G40139">
        <v>76.97</v>
      </c>
      <c r="H40139" s="3">
        <v>43119.73</v>
      </c>
    </row>
    <row r="40140" spans="1:8" x14ac:dyDescent="0.3">
      <c r="A40140" t="s">
        <v>33</v>
      </c>
      <c r="B40140">
        <v>1</v>
      </c>
      <c r="C40140">
        <v>41</v>
      </c>
      <c r="D40140" s="2">
        <v>43119</v>
      </c>
      <c r="E40140">
        <v>36</v>
      </c>
      <c r="F40140">
        <v>1.9679999999999997</v>
      </c>
      <c r="G40140">
        <v>1.64</v>
      </c>
      <c r="H40140" s="3">
        <v>43119.74</v>
      </c>
    </row>
    <row r="40141" spans="1:8" x14ac:dyDescent="0.3">
      <c r="A40141" t="s">
        <v>11</v>
      </c>
      <c r="B40141">
        <v>10</v>
      </c>
      <c r="C40141">
        <v>1</v>
      </c>
      <c r="D40141" s="2">
        <v>43119</v>
      </c>
      <c r="E40141">
        <v>41</v>
      </c>
      <c r="F40141">
        <v>45.5124</v>
      </c>
      <c r="G40141">
        <v>32.979999999999997</v>
      </c>
      <c r="H40141" s="3">
        <v>43119.76</v>
      </c>
    </row>
    <row r="40142" spans="1:8" x14ac:dyDescent="0.3">
      <c r="A40142" t="s">
        <v>42</v>
      </c>
      <c r="B40142">
        <v>10</v>
      </c>
      <c r="C40142">
        <v>1</v>
      </c>
      <c r="D40142" s="2">
        <v>43119</v>
      </c>
      <c r="E40142">
        <v>2</v>
      </c>
      <c r="F40142">
        <v>4.4980000000000002</v>
      </c>
      <c r="G40142">
        <v>3.46</v>
      </c>
      <c r="H40142" s="3">
        <v>43119.77</v>
      </c>
    </row>
    <row r="40143" spans="1:8" x14ac:dyDescent="0.3">
      <c r="A40143" t="s">
        <v>98</v>
      </c>
      <c r="B40143">
        <v>11</v>
      </c>
      <c r="C40143">
        <v>41</v>
      </c>
      <c r="D40143" s="2">
        <v>43119</v>
      </c>
      <c r="E40143">
        <v>3</v>
      </c>
      <c r="F40143">
        <v>7.0182000000000002</v>
      </c>
      <c r="G40143">
        <v>5.57</v>
      </c>
      <c r="H40143" s="3">
        <v>43119.79</v>
      </c>
    </row>
    <row r="40144" spans="1:8" x14ac:dyDescent="0.3">
      <c r="A40144" t="s">
        <v>11</v>
      </c>
      <c r="B40144">
        <v>6</v>
      </c>
      <c r="C40144">
        <v>1</v>
      </c>
      <c r="D40144" s="2">
        <v>43119</v>
      </c>
      <c r="E40144">
        <v>3</v>
      </c>
      <c r="F40144">
        <v>45.842199999999991</v>
      </c>
      <c r="G40144">
        <v>32.979999999999997</v>
      </c>
      <c r="H40144" s="3">
        <v>43119.79</v>
      </c>
    </row>
    <row r="40145" spans="1:8" x14ac:dyDescent="0.3">
      <c r="A40145" t="s">
        <v>175</v>
      </c>
      <c r="B40145">
        <v>1</v>
      </c>
      <c r="C40145">
        <v>41</v>
      </c>
      <c r="D40145" s="2">
        <v>43119</v>
      </c>
      <c r="E40145">
        <v>13</v>
      </c>
      <c r="F40145">
        <v>69.403499999999994</v>
      </c>
      <c r="G40145">
        <v>51.41</v>
      </c>
      <c r="H40145" s="3">
        <v>43119.81</v>
      </c>
    </row>
    <row r="40146" spans="1:8" x14ac:dyDescent="0.3">
      <c r="A40146" t="s">
        <v>114</v>
      </c>
      <c r="B40146">
        <v>1</v>
      </c>
      <c r="C40146">
        <v>43</v>
      </c>
      <c r="D40146" s="2">
        <v>43119</v>
      </c>
      <c r="E40146">
        <v>9</v>
      </c>
      <c r="F40146">
        <v>49.9011</v>
      </c>
      <c r="G40146">
        <v>40.57</v>
      </c>
      <c r="H40146" s="3">
        <v>43119.82</v>
      </c>
    </row>
    <row r="40147" spans="1:8" x14ac:dyDescent="0.3">
      <c r="A40147" t="s">
        <v>63</v>
      </c>
      <c r="B40147">
        <v>1</v>
      </c>
      <c r="C40147">
        <v>1</v>
      </c>
      <c r="D40147" s="2">
        <v>43119</v>
      </c>
      <c r="E40147">
        <v>22</v>
      </c>
      <c r="F40147">
        <v>17.921100000000003</v>
      </c>
      <c r="G40147">
        <v>14.57</v>
      </c>
      <c r="H40147" s="3">
        <v>43119.83</v>
      </c>
    </row>
    <row r="40148" spans="1:8" x14ac:dyDescent="0.3">
      <c r="A40148" t="s">
        <v>368</v>
      </c>
      <c r="B40148">
        <v>1</v>
      </c>
      <c r="C40148">
        <v>2</v>
      </c>
      <c r="D40148" s="2">
        <v>43119</v>
      </c>
      <c r="E40148">
        <v>25</v>
      </c>
      <c r="F40148">
        <v>53.984000000000009</v>
      </c>
      <c r="G40148">
        <v>38.56</v>
      </c>
      <c r="H40148" s="3">
        <v>43119.839999999997</v>
      </c>
    </row>
    <row r="40149" spans="1:8" x14ac:dyDescent="0.3">
      <c r="A40149" t="s">
        <v>89</v>
      </c>
      <c r="B40149">
        <v>1</v>
      </c>
      <c r="C40149">
        <v>3</v>
      </c>
      <c r="D40149" s="2">
        <v>43119</v>
      </c>
      <c r="E40149">
        <v>20</v>
      </c>
      <c r="F40149">
        <v>46.773499999999991</v>
      </c>
      <c r="G40149">
        <v>33.65</v>
      </c>
      <c r="H40149" s="3">
        <v>43119.85</v>
      </c>
    </row>
    <row r="40150" spans="1:8" x14ac:dyDescent="0.3">
      <c r="A40150" t="s">
        <v>70</v>
      </c>
      <c r="B40150">
        <v>1</v>
      </c>
      <c r="C40150">
        <v>1</v>
      </c>
      <c r="D40150" s="2">
        <v>43119</v>
      </c>
      <c r="E40150">
        <v>16</v>
      </c>
      <c r="F40150">
        <v>105.68039999999999</v>
      </c>
      <c r="G40150">
        <v>76.58</v>
      </c>
      <c r="H40150" s="3">
        <v>43119.87</v>
      </c>
    </row>
    <row r="40151" spans="1:8" x14ac:dyDescent="0.3">
      <c r="A40151" t="s">
        <v>95</v>
      </c>
      <c r="B40151">
        <v>1</v>
      </c>
      <c r="C40151">
        <v>1</v>
      </c>
      <c r="D40151" s="2">
        <v>43119</v>
      </c>
      <c r="E40151">
        <v>47</v>
      </c>
      <c r="F40151">
        <v>103.90950000000001</v>
      </c>
      <c r="G40151">
        <v>76.97</v>
      </c>
      <c r="H40151" s="3">
        <v>43119.87</v>
      </c>
    </row>
    <row r="40152" spans="1:8" x14ac:dyDescent="0.3">
      <c r="A40152" t="s">
        <v>98</v>
      </c>
      <c r="B40152">
        <v>1</v>
      </c>
      <c r="C40152">
        <v>43</v>
      </c>
      <c r="D40152" s="2">
        <v>43119</v>
      </c>
      <c r="E40152">
        <v>2</v>
      </c>
      <c r="F40152">
        <v>7.5195000000000007</v>
      </c>
      <c r="G40152">
        <v>5.57</v>
      </c>
      <c r="H40152" s="3">
        <v>43119.88</v>
      </c>
    </row>
    <row r="40153" spans="1:8" x14ac:dyDescent="0.3">
      <c r="A40153" t="s">
        <v>93</v>
      </c>
      <c r="B40153">
        <v>10</v>
      </c>
      <c r="C40153">
        <v>1</v>
      </c>
      <c r="D40153" s="2">
        <v>43119</v>
      </c>
      <c r="E40153">
        <v>20</v>
      </c>
      <c r="F40153">
        <v>21.320999999999998</v>
      </c>
      <c r="G40153">
        <v>15.45</v>
      </c>
      <c r="H40153" s="3">
        <v>43119.91</v>
      </c>
    </row>
    <row r="40154" spans="1:8" x14ac:dyDescent="0.3">
      <c r="A40154" t="s">
        <v>27</v>
      </c>
      <c r="B40154">
        <v>1</v>
      </c>
      <c r="C40154">
        <v>3</v>
      </c>
      <c r="D40154" s="2">
        <v>43119</v>
      </c>
      <c r="E40154">
        <v>7</v>
      </c>
      <c r="F40154">
        <v>419.68150000000003</v>
      </c>
      <c r="G40154">
        <v>315.55</v>
      </c>
      <c r="H40154" s="3">
        <v>43119.91</v>
      </c>
    </row>
    <row r="40155" spans="1:8" x14ac:dyDescent="0.3">
      <c r="A40155" t="s">
        <v>103</v>
      </c>
      <c r="B40155">
        <v>4</v>
      </c>
      <c r="C40155">
        <v>1</v>
      </c>
      <c r="D40155" s="2">
        <v>43119</v>
      </c>
      <c r="E40155">
        <v>15</v>
      </c>
      <c r="F40155">
        <v>31.75</v>
      </c>
      <c r="G40155">
        <v>25</v>
      </c>
      <c r="H40155" s="3">
        <v>43119.93</v>
      </c>
    </row>
    <row r="40156" spans="1:8" x14ac:dyDescent="0.3">
      <c r="A40156" t="s">
        <v>52</v>
      </c>
      <c r="B40156">
        <v>2</v>
      </c>
      <c r="C40156">
        <v>2</v>
      </c>
      <c r="D40156" s="2">
        <v>43119</v>
      </c>
      <c r="E40156">
        <v>27</v>
      </c>
      <c r="F40156">
        <v>21.037500000000001</v>
      </c>
      <c r="G40156">
        <v>16.829999999999998</v>
      </c>
      <c r="H40156" s="3">
        <v>43119.94</v>
      </c>
    </row>
    <row r="40157" spans="1:8" x14ac:dyDescent="0.3">
      <c r="A40157" t="s">
        <v>52</v>
      </c>
      <c r="B40157">
        <v>10</v>
      </c>
      <c r="C40157">
        <v>1</v>
      </c>
      <c r="D40157" s="2">
        <v>43119</v>
      </c>
      <c r="E40157">
        <v>28</v>
      </c>
      <c r="F40157">
        <v>21.2058</v>
      </c>
      <c r="G40157">
        <v>16.829999999999998</v>
      </c>
      <c r="H40157" s="3">
        <v>43119.96</v>
      </c>
    </row>
    <row r="40158" spans="1:8" x14ac:dyDescent="0.3">
      <c r="A40158" t="s">
        <v>120</v>
      </c>
      <c r="B40158">
        <v>8</v>
      </c>
      <c r="C40158">
        <v>3</v>
      </c>
      <c r="D40158" s="2">
        <v>43119</v>
      </c>
      <c r="E40158">
        <v>33</v>
      </c>
      <c r="F40158">
        <v>3.2349000000000001</v>
      </c>
      <c r="G40158">
        <v>2.63</v>
      </c>
      <c r="H40158" s="3">
        <v>43119.97</v>
      </c>
    </row>
    <row r="40159" spans="1:8" x14ac:dyDescent="0.3">
      <c r="A40159" t="s">
        <v>17</v>
      </c>
      <c r="B40159">
        <v>1</v>
      </c>
      <c r="C40159">
        <v>1</v>
      </c>
      <c r="D40159" s="2">
        <v>43119</v>
      </c>
      <c r="E40159">
        <v>9</v>
      </c>
      <c r="F40159">
        <v>10.559200000000001</v>
      </c>
      <c r="G40159">
        <v>7.88</v>
      </c>
      <c r="H40159" s="3">
        <v>43119.97</v>
      </c>
    </row>
    <row r="40160" spans="1:8" x14ac:dyDescent="0.3">
      <c r="A40160" t="s">
        <v>175</v>
      </c>
      <c r="B40160">
        <v>15</v>
      </c>
      <c r="C40160">
        <v>41</v>
      </c>
      <c r="D40160" s="2">
        <v>43119</v>
      </c>
      <c r="E40160">
        <v>34</v>
      </c>
      <c r="F40160">
        <v>69.917599999999993</v>
      </c>
      <c r="G40160">
        <v>51.41</v>
      </c>
      <c r="H40160" s="3">
        <v>43119.98</v>
      </c>
    </row>
    <row r="40161" spans="1:8" x14ac:dyDescent="0.3">
      <c r="A40161" t="s">
        <v>140</v>
      </c>
      <c r="B40161">
        <v>15</v>
      </c>
      <c r="C40161">
        <v>1</v>
      </c>
      <c r="D40161" s="2">
        <v>43119</v>
      </c>
      <c r="E40161">
        <v>2</v>
      </c>
      <c r="F40161">
        <v>17.3352</v>
      </c>
      <c r="G40161">
        <v>13.98</v>
      </c>
      <c r="H40161" s="3">
        <v>43119.99</v>
      </c>
    </row>
    <row r="40162" spans="1:8" x14ac:dyDescent="0.3">
      <c r="A40162" t="s">
        <v>183</v>
      </c>
      <c r="B40162">
        <v>1</v>
      </c>
      <c r="C40162">
        <v>43</v>
      </c>
      <c r="D40162" s="2">
        <v>43120</v>
      </c>
      <c r="E40162">
        <v>6</v>
      </c>
      <c r="F40162">
        <v>19.245100000000001</v>
      </c>
      <c r="G40162">
        <v>14.47</v>
      </c>
      <c r="H40162" s="3">
        <v>43120</v>
      </c>
    </row>
    <row r="40163" spans="1:8" x14ac:dyDescent="0.3">
      <c r="A40163" t="s">
        <v>5</v>
      </c>
      <c r="B40163">
        <v>1</v>
      </c>
      <c r="C40163">
        <v>41</v>
      </c>
      <c r="D40163" s="2">
        <v>43119</v>
      </c>
      <c r="E40163">
        <v>9</v>
      </c>
      <c r="F40163">
        <v>35.277500000000003</v>
      </c>
      <c r="G40163">
        <v>25.75</v>
      </c>
      <c r="H40163" s="3">
        <v>43120</v>
      </c>
    </row>
    <row r="40164" spans="1:8" x14ac:dyDescent="0.3">
      <c r="A40164" t="s">
        <v>29</v>
      </c>
      <c r="B40164">
        <v>1</v>
      </c>
      <c r="C40164">
        <v>42</v>
      </c>
      <c r="D40164" s="2">
        <v>43120</v>
      </c>
      <c r="E40164">
        <v>6</v>
      </c>
      <c r="F40164">
        <v>9.8222000000000005</v>
      </c>
      <c r="G40164">
        <v>7.33</v>
      </c>
      <c r="H40164" s="3">
        <v>43120</v>
      </c>
    </row>
    <row r="40165" spans="1:8" x14ac:dyDescent="0.3">
      <c r="A40165" t="s">
        <v>12</v>
      </c>
      <c r="B40165">
        <v>4</v>
      </c>
      <c r="C40165">
        <v>42</v>
      </c>
      <c r="D40165" s="2">
        <v>43119</v>
      </c>
      <c r="E40165">
        <v>35</v>
      </c>
      <c r="F40165">
        <v>99.744000000000014</v>
      </c>
      <c r="G40165">
        <v>83.12</v>
      </c>
      <c r="H40165" s="3">
        <v>43120</v>
      </c>
    </row>
    <row r="40166" spans="1:8" x14ac:dyDescent="0.3">
      <c r="A40166" t="s">
        <v>12</v>
      </c>
      <c r="B40166">
        <v>2</v>
      </c>
      <c r="C40166">
        <v>1</v>
      </c>
      <c r="D40166" s="2">
        <v>43119</v>
      </c>
      <c r="E40166">
        <v>3</v>
      </c>
      <c r="F40166">
        <v>111.38079999999999</v>
      </c>
      <c r="G40166">
        <v>83.12</v>
      </c>
      <c r="H40166" s="3">
        <v>43120</v>
      </c>
    </row>
    <row r="40167" spans="1:8" x14ac:dyDescent="0.3">
      <c r="A40167" t="s">
        <v>17</v>
      </c>
      <c r="B40167">
        <v>3</v>
      </c>
      <c r="C40167">
        <v>1</v>
      </c>
      <c r="D40167" s="2">
        <v>43120</v>
      </c>
      <c r="E40167">
        <v>28</v>
      </c>
      <c r="F40167">
        <v>10.7956</v>
      </c>
      <c r="G40167">
        <v>7.88</v>
      </c>
      <c r="H40167" s="3">
        <v>43120.01</v>
      </c>
    </row>
    <row r="40168" spans="1:8" x14ac:dyDescent="0.3">
      <c r="A40168" t="s">
        <v>17</v>
      </c>
      <c r="B40168">
        <v>1</v>
      </c>
      <c r="C40168">
        <v>2</v>
      </c>
      <c r="D40168" s="2">
        <v>43120</v>
      </c>
      <c r="E40168">
        <v>8</v>
      </c>
      <c r="F40168">
        <v>9.7712000000000003</v>
      </c>
      <c r="G40168">
        <v>7.88</v>
      </c>
      <c r="H40168" s="3">
        <v>43120.04</v>
      </c>
    </row>
    <row r="40169" spans="1:8" x14ac:dyDescent="0.3">
      <c r="A40169" t="s">
        <v>132</v>
      </c>
      <c r="B40169">
        <v>1</v>
      </c>
      <c r="C40169">
        <v>1</v>
      </c>
      <c r="D40169" s="2">
        <v>43120</v>
      </c>
      <c r="E40169">
        <v>12</v>
      </c>
      <c r="F40169">
        <v>26.595800000000001</v>
      </c>
      <c r="G40169">
        <v>21.98</v>
      </c>
      <c r="H40169" s="3">
        <v>43120.04</v>
      </c>
    </row>
    <row r="40170" spans="1:8" x14ac:dyDescent="0.3">
      <c r="A40170" t="s">
        <v>85</v>
      </c>
      <c r="B40170">
        <v>1</v>
      </c>
      <c r="C40170">
        <v>1</v>
      </c>
      <c r="D40170" s="2">
        <v>43120</v>
      </c>
      <c r="E40170">
        <v>37</v>
      </c>
      <c r="F40170">
        <v>81.420900000000017</v>
      </c>
      <c r="G40170">
        <v>67.290000000000006</v>
      </c>
      <c r="H40170" s="3">
        <v>43120.06</v>
      </c>
    </row>
    <row r="40171" spans="1:8" x14ac:dyDescent="0.3">
      <c r="A40171" t="s">
        <v>103</v>
      </c>
      <c r="B40171">
        <v>10</v>
      </c>
      <c r="C40171">
        <v>1</v>
      </c>
      <c r="D40171" s="2">
        <v>43120</v>
      </c>
      <c r="E40171">
        <v>30</v>
      </c>
      <c r="F40171">
        <v>31.75</v>
      </c>
      <c r="G40171">
        <v>25</v>
      </c>
      <c r="H40171" s="3">
        <v>43120.07</v>
      </c>
    </row>
    <row r="40172" spans="1:8" x14ac:dyDescent="0.3">
      <c r="A40172" t="s">
        <v>145</v>
      </c>
      <c r="B40172">
        <v>10</v>
      </c>
      <c r="C40172">
        <v>41</v>
      </c>
      <c r="D40172" s="2">
        <v>43120</v>
      </c>
      <c r="E40172">
        <v>12</v>
      </c>
      <c r="F40172">
        <v>89.263999999999996</v>
      </c>
      <c r="G40172">
        <v>63.76</v>
      </c>
      <c r="H40172" s="3">
        <v>43120.09</v>
      </c>
    </row>
    <row r="40173" spans="1:8" x14ac:dyDescent="0.3">
      <c r="A40173" t="s">
        <v>116</v>
      </c>
      <c r="B40173">
        <v>1</v>
      </c>
      <c r="C40173">
        <v>41</v>
      </c>
      <c r="D40173" s="2">
        <v>43120</v>
      </c>
      <c r="E40173">
        <v>2</v>
      </c>
      <c r="F40173">
        <v>27.783000000000001</v>
      </c>
      <c r="G40173">
        <v>22.05</v>
      </c>
      <c r="H40173" s="3">
        <v>43120.11</v>
      </c>
    </row>
    <row r="40174" spans="1:8" x14ac:dyDescent="0.3">
      <c r="A40174" t="s">
        <v>179</v>
      </c>
      <c r="B40174">
        <v>7</v>
      </c>
      <c r="C40174">
        <v>2</v>
      </c>
      <c r="D40174" s="2">
        <v>43120</v>
      </c>
      <c r="E40174">
        <v>29</v>
      </c>
      <c r="F40174">
        <v>17.508700000000001</v>
      </c>
      <c r="G40174">
        <v>14.47</v>
      </c>
      <c r="H40174" s="3">
        <v>43120.12</v>
      </c>
    </row>
    <row r="40175" spans="1:8" x14ac:dyDescent="0.3">
      <c r="A40175" t="s">
        <v>17</v>
      </c>
      <c r="B40175">
        <v>1</v>
      </c>
      <c r="C40175">
        <v>41</v>
      </c>
      <c r="D40175" s="2">
        <v>43120</v>
      </c>
      <c r="E40175">
        <v>28</v>
      </c>
      <c r="F40175">
        <v>10.086399999999999</v>
      </c>
      <c r="G40175">
        <v>7.88</v>
      </c>
      <c r="H40175" s="3">
        <v>43120.12</v>
      </c>
    </row>
    <row r="40176" spans="1:8" x14ac:dyDescent="0.3">
      <c r="A40176" t="s">
        <v>67</v>
      </c>
      <c r="B40176">
        <v>10</v>
      </c>
      <c r="C40176">
        <v>1</v>
      </c>
      <c r="D40176" s="2">
        <v>43120</v>
      </c>
      <c r="E40176">
        <v>32</v>
      </c>
      <c r="F40176">
        <v>1.2</v>
      </c>
      <c r="G40176">
        <v>0.96</v>
      </c>
      <c r="H40176" s="3">
        <v>43120.13</v>
      </c>
    </row>
    <row r="40177" spans="1:8" x14ac:dyDescent="0.3">
      <c r="A40177" t="s">
        <v>142</v>
      </c>
      <c r="B40177">
        <v>8</v>
      </c>
      <c r="C40177">
        <v>41</v>
      </c>
      <c r="D40177" s="2">
        <v>43120</v>
      </c>
      <c r="E40177">
        <v>45</v>
      </c>
      <c r="F40177">
        <v>59.9375</v>
      </c>
      <c r="G40177">
        <v>47.95</v>
      </c>
      <c r="H40177" s="3">
        <v>43120.14</v>
      </c>
    </row>
    <row r="40178" spans="1:8" x14ac:dyDescent="0.3">
      <c r="A40178" t="s">
        <v>12</v>
      </c>
      <c r="B40178">
        <v>1</v>
      </c>
      <c r="C40178">
        <v>42</v>
      </c>
      <c r="D40178" s="2">
        <v>43120</v>
      </c>
      <c r="E40178">
        <v>2</v>
      </c>
      <c r="F40178">
        <v>106.39360000000001</v>
      </c>
      <c r="G40178">
        <v>83.12</v>
      </c>
      <c r="H40178" s="3">
        <v>43120.15</v>
      </c>
    </row>
    <row r="40179" spans="1:8" x14ac:dyDescent="0.3">
      <c r="A40179" t="s">
        <v>12</v>
      </c>
      <c r="B40179">
        <v>14</v>
      </c>
      <c r="C40179">
        <v>41</v>
      </c>
      <c r="D40179" s="2">
        <v>43120</v>
      </c>
      <c r="E40179">
        <v>32</v>
      </c>
      <c r="F40179">
        <v>112.212</v>
      </c>
      <c r="G40179">
        <v>83.12</v>
      </c>
      <c r="H40179" s="3">
        <v>43120.15</v>
      </c>
    </row>
    <row r="40180" spans="1:8" x14ac:dyDescent="0.3">
      <c r="A40180" t="s">
        <v>70</v>
      </c>
      <c r="B40180">
        <v>13</v>
      </c>
      <c r="C40180">
        <v>44</v>
      </c>
      <c r="D40180" s="2">
        <v>43120</v>
      </c>
      <c r="E40180">
        <v>3</v>
      </c>
      <c r="F40180">
        <v>97.256599999999992</v>
      </c>
      <c r="G40180">
        <v>76.58</v>
      </c>
      <c r="H40180" s="3">
        <v>43120.160000000003</v>
      </c>
    </row>
    <row r="40181" spans="1:8" x14ac:dyDescent="0.3">
      <c r="A40181" t="s">
        <v>12</v>
      </c>
      <c r="B40181">
        <v>1</v>
      </c>
      <c r="C40181">
        <v>1</v>
      </c>
      <c r="D40181" s="2">
        <v>43120</v>
      </c>
      <c r="E40181">
        <v>27</v>
      </c>
      <c r="F40181">
        <v>106.39360000000001</v>
      </c>
      <c r="G40181">
        <v>83.12</v>
      </c>
      <c r="H40181" s="3">
        <v>43120.160000000003</v>
      </c>
    </row>
    <row r="40182" spans="1:8" x14ac:dyDescent="0.3">
      <c r="A40182" t="s">
        <v>7</v>
      </c>
      <c r="B40182">
        <v>10</v>
      </c>
      <c r="C40182">
        <v>1</v>
      </c>
      <c r="D40182" s="2">
        <v>43120</v>
      </c>
      <c r="E40182">
        <v>44</v>
      </c>
      <c r="F40182">
        <v>200.43799999999999</v>
      </c>
      <c r="G40182">
        <v>143.16999999999999</v>
      </c>
      <c r="H40182" s="3">
        <v>43120.17</v>
      </c>
    </row>
    <row r="40183" spans="1:8" x14ac:dyDescent="0.3">
      <c r="A40183" t="s">
        <v>189</v>
      </c>
      <c r="B40183">
        <v>15</v>
      </c>
      <c r="C40183">
        <v>44</v>
      </c>
      <c r="D40183" s="2">
        <v>43120</v>
      </c>
      <c r="E40183">
        <v>42</v>
      </c>
      <c r="F40183">
        <v>91.46390000000001</v>
      </c>
      <c r="G40183">
        <v>75.59</v>
      </c>
      <c r="H40183" s="3">
        <v>43120.18</v>
      </c>
    </row>
    <row r="40184" spans="1:8" x14ac:dyDescent="0.3">
      <c r="A40184" t="s">
        <v>67</v>
      </c>
      <c r="B40184">
        <v>1</v>
      </c>
      <c r="C40184">
        <v>1</v>
      </c>
      <c r="D40184" s="2">
        <v>43120</v>
      </c>
      <c r="E40184">
        <v>38</v>
      </c>
      <c r="F40184">
        <v>1.296</v>
      </c>
      <c r="G40184">
        <v>0.96</v>
      </c>
      <c r="H40184" s="3">
        <v>43120.19</v>
      </c>
    </row>
    <row r="40185" spans="1:8" x14ac:dyDescent="0.3">
      <c r="A40185" t="s">
        <v>64</v>
      </c>
      <c r="B40185">
        <v>1</v>
      </c>
      <c r="C40185">
        <v>1</v>
      </c>
      <c r="D40185" s="2">
        <v>43120</v>
      </c>
      <c r="E40185">
        <v>26</v>
      </c>
      <c r="F40185">
        <v>311.98700000000002</v>
      </c>
      <c r="G40185">
        <v>239.99</v>
      </c>
      <c r="H40185" s="3">
        <v>43120.21</v>
      </c>
    </row>
    <row r="40186" spans="1:8" x14ac:dyDescent="0.3">
      <c r="A40186" t="s">
        <v>68</v>
      </c>
      <c r="B40186">
        <v>3</v>
      </c>
      <c r="C40186">
        <v>1</v>
      </c>
      <c r="D40186" s="2">
        <v>43120</v>
      </c>
      <c r="E40186">
        <v>13</v>
      </c>
      <c r="F40186">
        <v>297.98869999999999</v>
      </c>
      <c r="G40186">
        <v>217.51</v>
      </c>
      <c r="H40186" s="3">
        <v>43120.21</v>
      </c>
    </row>
    <row r="40187" spans="1:8" x14ac:dyDescent="0.3">
      <c r="A40187" t="s">
        <v>52</v>
      </c>
      <c r="B40187">
        <v>14</v>
      </c>
      <c r="C40187">
        <v>41</v>
      </c>
      <c r="D40187" s="2">
        <v>43120</v>
      </c>
      <c r="E40187">
        <v>3</v>
      </c>
      <c r="F40187">
        <v>21.037500000000001</v>
      </c>
      <c r="G40187">
        <v>16.829999999999998</v>
      </c>
      <c r="H40187" s="3">
        <v>43120.21</v>
      </c>
    </row>
    <row r="40188" spans="1:8" x14ac:dyDescent="0.3">
      <c r="A40188" t="s">
        <v>200</v>
      </c>
      <c r="B40188">
        <v>8</v>
      </c>
      <c r="C40188">
        <v>41</v>
      </c>
      <c r="D40188" s="2">
        <v>43120</v>
      </c>
      <c r="E40188">
        <v>12</v>
      </c>
      <c r="F40188">
        <v>37.258200000000002</v>
      </c>
      <c r="G40188">
        <v>29.57</v>
      </c>
      <c r="H40188" s="3">
        <v>43120.21</v>
      </c>
    </row>
    <row r="40189" spans="1:8" x14ac:dyDescent="0.3">
      <c r="A40189" t="s">
        <v>202</v>
      </c>
      <c r="B40189">
        <v>15</v>
      </c>
      <c r="C40189">
        <v>1</v>
      </c>
      <c r="D40189" s="2">
        <v>43120</v>
      </c>
      <c r="E40189">
        <v>36</v>
      </c>
      <c r="F40189">
        <v>69.920400000000001</v>
      </c>
      <c r="G40189">
        <v>52.97</v>
      </c>
      <c r="H40189" s="3">
        <v>43120.22</v>
      </c>
    </row>
    <row r="40190" spans="1:8" x14ac:dyDescent="0.3">
      <c r="A40190" t="s">
        <v>191</v>
      </c>
      <c r="B40190">
        <v>3</v>
      </c>
      <c r="C40190">
        <v>41</v>
      </c>
      <c r="D40190" s="2">
        <v>43120</v>
      </c>
      <c r="E40190">
        <v>18</v>
      </c>
      <c r="F40190">
        <v>4.7784000000000004</v>
      </c>
      <c r="G40190">
        <v>3.62</v>
      </c>
      <c r="H40190" s="3">
        <v>43120.22</v>
      </c>
    </row>
    <row r="40191" spans="1:8" x14ac:dyDescent="0.3">
      <c r="A40191" t="s">
        <v>22</v>
      </c>
      <c r="B40191">
        <v>2</v>
      </c>
      <c r="C40191">
        <v>1</v>
      </c>
      <c r="D40191" s="2">
        <v>43120</v>
      </c>
      <c r="E40191">
        <v>24</v>
      </c>
      <c r="F40191">
        <v>91.875</v>
      </c>
      <c r="G40191">
        <v>73.5</v>
      </c>
      <c r="H40191" s="3">
        <v>43120.23</v>
      </c>
    </row>
    <row r="40192" spans="1:8" x14ac:dyDescent="0.3">
      <c r="A40192" t="s">
        <v>61</v>
      </c>
      <c r="B40192">
        <v>15</v>
      </c>
      <c r="C40192">
        <v>3</v>
      </c>
      <c r="D40192" s="2">
        <v>43120</v>
      </c>
      <c r="E40192">
        <v>1</v>
      </c>
      <c r="F40192">
        <v>18.4636</v>
      </c>
      <c r="G40192">
        <v>14.89</v>
      </c>
      <c r="H40192" s="3">
        <v>43120.24</v>
      </c>
    </row>
    <row r="40193" spans="1:8" x14ac:dyDescent="0.3">
      <c r="A40193" t="s">
        <v>70</v>
      </c>
      <c r="B40193">
        <v>8</v>
      </c>
      <c r="C40193">
        <v>1</v>
      </c>
      <c r="D40193" s="2">
        <v>43120</v>
      </c>
      <c r="E40193">
        <v>12</v>
      </c>
      <c r="F40193">
        <v>100.3198</v>
      </c>
      <c r="G40193">
        <v>76.58</v>
      </c>
      <c r="H40193" s="3">
        <v>43120.25</v>
      </c>
    </row>
    <row r="40194" spans="1:8" x14ac:dyDescent="0.3">
      <c r="A40194" t="s">
        <v>17</v>
      </c>
      <c r="B40194">
        <v>10</v>
      </c>
      <c r="C40194">
        <v>43</v>
      </c>
      <c r="D40194" s="2">
        <v>43120</v>
      </c>
      <c r="E40194">
        <v>8</v>
      </c>
      <c r="F40194">
        <v>9.4559999999999995</v>
      </c>
      <c r="G40194">
        <v>7.88</v>
      </c>
      <c r="H40194" s="3">
        <v>43120.29</v>
      </c>
    </row>
    <row r="40195" spans="1:8" x14ac:dyDescent="0.3">
      <c r="A40195" t="s">
        <v>153</v>
      </c>
      <c r="B40195">
        <v>1</v>
      </c>
      <c r="C40195">
        <v>45</v>
      </c>
      <c r="D40195" s="2">
        <v>43120</v>
      </c>
      <c r="E40195">
        <v>4</v>
      </c>
      <c r="F40195">
        <v>125.93</v>
      </c>
      <c r="G40195">
        <v>89.95</v>
      </c>
      <c r="H40195" s="3">
        <v>43120.3</v>
      </c>
    </row>
    <row r="40196" spans="1:8" x14ac:dyDescent="0.3">
      <c r="A40196" t="s">
        <v>156</v>
      </c>
      <c r="B40196">
        <v>8</v>
      </c>
      <c r="C40196">
        <v>1</v>
      </c>
      <c r="D40196" s="2">
        <v>43120</v>
      </c>
      <c r="E40196">
        <v>13</v>
      </c>
      <c r="F40196">
        <v>2.7156000000000002</v>
      </c>
      <c r="G40196">
        <v>2.19</v>
      </c>
      <c r="H40196" s="3">
        <v>43120.32</v>
      </c>
    </row>
    <row r="40197" spans="1:8" x14ac:dyDescent="0.3">
      <c r="A40197" t="s">
        <v>43</v>
      </c>
      <c r="B40197">
        <v>11</v>
      </c>
      <c r="C40197">
        <v>3</v>
      </c>
      <c r="D40197" s="2">
        <v>43120</v>
      </c>
      <c r="E40197">
        <v>50</v>
      </c>
      <c r="F40197">
        <v>79.195999999999998</v>
      </c>
      <c r="G40197">
        <v>60.92</v>
      </c>
      <c r="H40197" s="3">
        <v>43120.34</v>
      </c>
    </row>
    <row r="40198" spans="1:8" x14ac:dyDescent="0.3">
      <c r="A40198" t="s">
        <v>12</v>
      </c>
      <c r="B40198">
        <v>10</v>
      </c>
      <c r="C40198">
        <v>1</v>
      </c>
      <c r="D40198" s="2">
        <v>43120</v>
      </c>
      <c r="E40198">
        <v>2</v>
      </c>
      <c r="F40198">
        <v>104.7312</v>
      </c>
      <c r="G40198">
        <v>83.12</v>
      </c>
      <c r="H40198" s="3">
        <v>43120.34</v>
      </c>
    </row>
    <row r="40199" spans="1:8" x14ac:dyDescent="0.3">
      <c r="A40199" t="s">
        <v>52</v>
      </c>
      <c r="B40199">
        <v>1</v>
      </c>
      <c r="C40199">
        <v>41</v>
      </c>
      <c r="D40199" s="2">
        <v>43120</v>
      </c>
      <c r="E40199">
        <v>7</v>
      </c>
      <c r="F40199">
        <v>23.2254</v>
      </c>
      <c r="G40199">
        <v>16.829999999999998</v>
      </c>
      <c r="H40199" s="3">
        <v>43120.34</v>
      </c>
    </row>
    <row r="40200" spans="1:8" x14ac:dyDescent="0.3">
      <c r="A40200" t="s">
        <v>12</v>
      </c>
      <c r="B40200">
        <v>1</v>
      </c>
      <c r="C40200">
        <v>41</v>
      </c>
      <c r="D40200" s="2">
        <v>43120</v>
      </c>
      <c r="E40200">
        <v>14</v>
      </c>
      <c r="F40200">
        <v>105.5624</v>
      </c>
      <c r="G40200">
        <v>83.12</v>
      </c>
      <c r="H40200" s="3">
        <v>43120.35</v>
      </c>
    </row>
    <row r="40201" spans="1:8" x14ac:dyDescent="0.3">
      <c r="A40201" t="s">
        <v>124</v>
      </c>
      <c r="B40201">
        <v>2</v>
      </c>
      <c r="C40201">
        <v>1</v>
      </c>
      <c r="D40201" s="2">
        <v>43120</v>
      </c>
      <c r="E40201">
        <v>50</v>
      </c>
      <c r="F40201">
        <v>54.6462</v>
      </c>
      <c r="G40201">
        <v>43.37</v>
      </c>
      <c r="H40201" s="3">
        <v>43120.35</v>
      </c>
    </row>
    <row r="40202" spans="1:8" x14ac:dyDescent="0.3">
      <c r="A40202" t="s">
        <v>178</v>
      </c>
      <c r="B40202">
        <v>3</v>
      </c>
      <c r="C40202">
        <v>41</v>
      </c>
      <c r="D40202" s="2">
        <v>43120</v>
      </c>
      <c r="E40202">
        <v>13</v>
      </c>
      <c r="F40202">
        <v>34.334400000000002</v>
      </c>
      <c r="G40202">
        <v>24.88</v>
      </c>
      <c r="H40202" s="3">
        <v>43120.36</v>
      </c>
    </row>
    <row r="40203" spans="1:8" x14ac:dyDescent="0.3">
      <c r="A40203" t="s">
        <v>147</v>
      </c>
      <c r="B40203">
        <v>1</v>
      </c>
      <c r="C40203">
        <v>1</v>
      </c>
      <c r="D40203" s="2">
        <v>43120</v>
      </c>
      <c r="E40203">
        <v>22</v>
      </c>
      <c r="F40203">
        <v>19.354800000000001</v>
      </c>
      <c r="G40203">
        <v>15.24</v>
      </c>
      <c r="H40203" s="3">
        <v>43120.41</v>
      </c>
    </row>
    <row r="40204" spans="1:8" x14ac:dyDescent="0.3">
      <c r="A40204" t="s">
        <v>5</v>
      </c>
      <c r="B40204">
        <v>8</v>
      </c>
      <c r="C40204">
        <v>1</v>
      </c>
      <c r="D40204" s="2">
        <v>43120</v>
      </c>
      <c r="E40204">
        <v>37</v>
      </c>
      <c r="F40204">
        <v>36.049999999999997</v>
      </c>
      <c r="G40204">
        <v>25.75</v>
      </c>
      <c r="H40204" s="3">
        <v>43120.41</v>
      </c>
    </row>
    <row r="40205" spans="1:8" x14ac:dyDescent="0.3">
      <c r="A40205" t="s">
        <v>116</v>
      </c>
      <c r="B40205">
        <v>1</v>
      </c>
      <c r="C40205">
        <v>1</v>
      </c>
      <c r="D40205" s="2">
        <v>43120</v>
      </c>
      <c r="E40205">
        <v>40</v>
      </c>
      <c r="F40205">
        <v>26.901</v>
      </c>
      <c r="G40205">
        <v>22.05</v>
      </c>
      <c r="H40205" s="3">
        <v>43120.42</v>
      </c>
    </row>
    <row r="40206" spans="1:8" x14ac:dyDescent="0.3">
      <c r="A40206" t="s">
        <v>80</v>
      </c>
      <c r="B40206">
        <v>15</v>
      </c>
      <c r="C40206">
        <v>41</v>
      </c>
      <c r="D40206" s="2">
        <v>43120</v>
      </c>
      <c r="E40206">
        <v>41</v>
      </c>
      <c r="F40206">
        <v>7.0970999999999993</v>
      </c>
      <c r="G40206">
        <v>5.77</v>
      </c>
      <c r="H40206" s="3">
        <v>43120.44</v>
      </c>
    </row>
    <row r="40207" spans="1:8" x14ac:dyDescent="0.3">
      <c r="A40207" t="s">
        <v>116</v>
      </c>
      <c r="B40207">
        <v>10</v>
      </c>
      <c r="C40207">
        <v>1</v>
      </c>
      <c r="D40207" s="2">
        <v>43120</v>
      </c>
      <c r="E40207">
        <v>45</v>
      </c>
      <c r="F40207">
        <v>26.680500000000002</v>
      </c>
      <c r="G40207">
        <v>22.05</v>
      </c>
      <c r="H40207" s="3">
        <v>43120.44</v>
      </c>
    </row>
    <row r="40208" spans="1:8" x14ac:dyDescent="0.3">
      <c r="A40208" t="s">
        <v>142</v>
      </c>
      <c r="B40208">
        <v>1</v>
      </c>
      <c r="C40208">
        <v>1</v>
      </c>
      <c r="D40208" s="2">
        <v>43120</v>
      </c>
      <c r="E40208">
        <v>29</v>
      </c>
      <c r="F40208">
        <v>58.499000000000002</v>
      </c>
      <c r="G40208">
        <v>47.95</v>
      </c>
      <c r="H40208" s="3">
        <v>43120.46</v>
      </c>
    </row>
    <row r="40209" spans="1:8" x14ac:dyDescent="0.3">
      <c r="A40209" t="s">
        <v>97</v>
      </c>
      <c r="B40209">
        <v>1</v>
      </c>
      <c r="C40209">
        <v>1</v>
      </c>
      <c r="D40209" s="2">
        <v>43120</v>
      </c>
      <c r="E40209">
        <v>48</v>
      </c>
      <c r="F40209">
        <v>13.446000000000002</v>
      </c>
      <c r="G40209">
        <v>9.9600000000000009</v>
      </c>
      <c r="H40209" s="3">
        <v>43120.49</v>
      </c>
    </row>
    <row r="40210" spans="1:8" x14ac:dyDescent="0.3">
      <c r="A40210" t="s">
        <v>57</v>
      </c>
      <c r="B40210">
        <v>1</v>
      </c>
      <c r="C40210">
        <v>1</v>
      </c>
      <c r="D40210" s="2">
        <v>43120</v>
      </c>
      <c r="E40210">
        <v>33</v>
      </c>
      <c r="F40210">
        <v>38.542499999999997</v>
      </c>
      <c r="G40210">
        <v>28.55</v>
      </c>
      <c r="H40210" s="3">
        <v>43120.52</v>
      </c>
    </row>
    <row r="40211" spans="1:8" x14ac:dyDescent="0.3">
      <c r="A40211" t="s">
        <v>201</v>
      </c>
      <c r="B40211">
        <v>1</v>
      </c>
      <c r="C40211">
        <v>41</v>
      </c>
      <c r="D40211" s="2">
        <v>43120</v>
      </c>
      <c r="E40211">
        <v>9</v>
      </c>
      <c r="F40211">
        <v>130.286</v>
      </c>
      <c r="G40211">
        <v>100.22</v>
      </c>
      <c r="H40211" s="3">
        <v>43120.52</v>
      </c>
    </row>
    <row r="40212" spans="1:8" x14ac:dyDescent="0.3">
      <c r="A40212" t="s">
        <v>5</v>
      </c>
      <c r="B40212">
        <v>10</v>
      </c>
      <c r="C40212">
        <v>2</v>
      </c>
      <c r="D40212" s="2">
        <v>43120</v>
      </c>
      <c r="E40212">
        <v>21</v>
      </c>
      <c r="F40212">
        <v>35.020000000000003</v>
      </c>
      <c r="G40212">
        <v>25.75</v>
      </c>
      <c r="H40212" s="3">
        <v>43120.52</v>
      </c>
    </row>
    <row r="40213" spans="1:8" x14ac:dyDescent="0.3">
      <c r="A40213" t="s">
        <v>125</v>
      </c>
      <c r="B40213">
        <v>8</v>
      </c>
      <c r="C40213">
        <v>42</v>
      </c>
      <c r="D40213" s="2">
        <v>43120</v>
      </c>
      <c r="E40213">
        <v>37</v>
      </c>
      <c r="F40213">
        <v>6.3247999999999998</v>
      </c>
      <c r="G40213">
        <v>4.72</v>
      </c>
      <c r="H40213" s="3">
        <v>43120.54</v>
      </c>
    </row>
    <row r="40214" spans="1:8" x14ac:dyDescent="0.3">
      <c r="A40214" t="s">
        <v>112</v>
      </c>
      <c r="B40214">
        <v>3</v>
      </c>
      <c r="C40214">
        <v>1</v>
      </c>
      <c r="D40214" s="2">
        <v>43120</v>
      </c>
      <c r="E40214">
        <v>2</v>
      </c>
      <c r="F40214">
        <v>634.8356</v>
      </c>
      <c r="G40214">
        <v>477.32</v>
      </c>
      <c r="H40214" s="3">
        <v>43120.55</v>
      </c>
    </row>
    <row r="40215" spans="1:8" x14ac:dyDescent="0.3">
      <c r="A40215" t="s">
        <v>29</v>
      </c>
      <c r="B40215">
        <v>1</v>
      </c>
      <c r="C40215">
        <v>1</v>
      </c>
      <c r="D40215" s="2">
        <v>43120</v>
      </c>
      <c r="E40215">
        <v>16</v>
      </c>
      <c r="F40215">
        <v>8.9426000000000005</v>
      </c>
      <c r="G40215">
        <v>7.33</v>
      </c>
      <c r="H40215" s="3">
        <v>43120.55</v>
      </c>
    </row>
    <row r="40216" spans="1:8" x14ac:dyDescent="0.3">
      <c r="A40216" t="s">
        <v>86</v>
      </c>
      <c r="B40216">
        <v>3</v>
      </c>
      <c r="C40216">
        <v>1</v>
      </c>
      <c r="D40216" s="2">
        <v>43120</v>
      </c>
      <c r="E40216">
        <v>18</v>
      </c>
      <c r="F40216">
        <v>391.68</v>
      </c>
      <c r="G40216">
        <v>288</v>
      </c>
      <c r="H40216" s="3">
        <v>43120.55</v>
      </c>
    </row>
    <row r="40217" spans="1:8" x14ac:dyDescent="0.3">
      <c r="A40217" t="s">
        <v>25</v>
      </c>
      <c r="B40217">
        <v>1</v>
      </c>
      <c r="C40217">
        <v>1</v>
      </c>
      <c r="D40217" s="2">
        <v>43120</v>
      </c>
      <c r="E40217">
        <v>19</v>
      </c>
      <c r="F40217">
        <v>21.120099999999997</v>
      </c>
      <c r="G40217">
        <v>16.63</v>
      </c>
      <c r="H40217" s="3">
        <v>43120.56</v>
      </c>
    </row>
    <row r="40218" spans="1:8" x14ac:dyDescent="0.3">
      <c r="A40218" t="s">
        <v>70</v>
      </c>
      <c r="B40218">
        <v>3</v>
      </c>
      <c r="C40218">
        <v>1</v>
      </c>
      <c r="D40218" s="2">
        <v>43120</v>
      </c>
      <c r="E40218">
        <v>18</v>
      </c>
      <c r="F40218">
        <v>107.21199999999999</v>
      </c>
      <c r="G40218">
        <v>76.58</v>
      </c>
      <c r="H40218" s="3">
        <v>43120.56</v>
      </c>
    </row>
    <row r="40219" spans="1:8" x14ac:dyDescent="0.3">
      <c r="A40219" t="s">
        <v>12</v>
      </c>
      <c r="B40219">
        <v>1</v>
      </c>
      <c r="C40219">
        <v>42</v>
      </c>
      <c r="D40219" s="2">
        <v>43120</v>
      </c>
      <c r="E40219">
        <v>46</v>
      </c>
      <c r="F40219">
        <v>102.2376</v>
      </c>
      <c r="G40219">
        <v>83.12</v>
      </c>
      <c r="H40219" s="3">
        <v>43120.57</v>
      </c>
    </row>
    <row r="40220" spans="1:8" x14ac:dyDescent="0.3">
      <c r="A40220" t="s">
        <v>69</v>
      </c>
      <c r="B40220">
        <v>1</v>
      </c>
      <c r="C40220">
        <v>1</v>
      </c>
      <c r="D40220" s="2">
        <v>43120</v>
      </c>
      <c r="E40220">
        <v>34</v>
      </c>
      <c r="F40220">
        <v>22.639499999999998</v>
      </c>
      <c r="G40220">
        <v>16.77</v>
      </c>
      <c r="H40220" s="3">
        <v>43120.58</v>
      </c>
    </row>
    <row r="40221" spans="1:8" x14ac:dyDescent="0.3">
      <c r="A40221" t="s">
        <v>11</v>
      </c>
      <c r="B40221">
        <v>1</v>
      </c>
      <c r="C40221">
        <v>1</v>
      </c>
      <c r="D40221" s="2">
        <v>43120</v>
      </c>
      <c r="E40221">
        <v>6</v>
      </c>
      <c r="F40221">
        <v>42.873999999999995</v>
      </c>
      <c r="G40221">
        <v>32.979999999999997</v>
      </c>
      <c r="H40221" s="3">
        <v>43120.59</v>
      </c>
    </row>
    <row r="40222" spans="1:8" x14ac:dyDescent="0.3">
      <c r="A40222" t="s">
        <v>84</v>
      </c>
      <c r="B40222">
        <v>10</v>
      </c>
      <c r="C40222">
        <v>1</v>
      </c>
      <c r="D40222" s="2">
        <v>43120</v>
      </c>
      <c r="E40222">
        <v>25</v>
      </c>
      <c r="F40222">
        <v>10.134600000000001</v>
      </c>
      <c r="G40222">
        <v>7.98</v>
      </c>
      <c r="H40222" s="3">
        <v>43120.62</v>
      </c>
    </row>
    <row r="40223" spans="1:8" x14ac:dyDescent="0.3">
      <c r="A40223" t="s">
        <v>98</v>
      </c>
      <c r="B40223">
        <v>3</v>
      </c>
      <c r="C40223">
        <v>1</v>
      </c>
      <c r="D40223" s="2">
        <v>43120</v>
      </c>
      <c r="E40223">
        <v>6</v>
      </c>
      <c r="F40223">
        <v>6.7954000000000008</v>
      </c>
      <c r="G40223">
        <v>5.57</v>
      </c>
      <c r="H40223" s="3">
        <v>43120.63</v>
      </c>
    </row>
    <row r="40224" spans="1:8" x14ac:dyDescent="0.3">
      <c r="A40224" t="s">
        <v>179</v>
      </c>
      <c r="B40224">
        <v>3</v>
      </c>
      <c r="C40224">
        <v>41</v>
      </c>
      <c r="D40224" s="2">
        <v>43120</v>
      </c>
      <c r="E40224">
        <v>35</v>
      </c>
      <c r="F40224">
        <v>19.245100000000001</v>
      </c>
      <c r="G40224">
        <v>14.47</v>
      </c>
      <c r="H40224" s="3">
        <v>43120.639999999999</v>
      </c>
    </row>
    <row r="40225" spans="1:8" x14ac:dyDescent="0.3">
      <c r="A40225" t="s">
        <v>182</v>
      </c>
      <c r="B40225">
        <v>1</v>
      </c>
      <c r="C40225">
        <v>41</v>
      </c>
      <c r="D40225" s="2">
        <v>43120</v>
      </c>
      <c r="E40225">
        <v>17</v>
      </c>
      <c r="F40225">
        <v>1094.4780000000001</v>
      </c>
      <c r="G40225">
        <v>793.1</v>
      </c>
      <c r="H40225" s="3">
        <v>43120.65</v>
      </c>
    </row>
    <row r="40226" spans="1:8" x14ac:dyDescent="0.3">
      <c r="A40226" t="s">
        <v>25</v>
      </c>
      <c r="B40226">
        <v>14</v>
      </c>
      <c r="C40226">
        <v>2</v>
      </c>
      <c r="D40226" s="2">
        <v>43120</v>
      </c>
      <c r="E40226">
        <v>30</v>
      </c>
      <c r="F40226">
        <v>21.951599999999999</v>
      </c>
      <c r="G40226">
        <v>16.63</v>
      </c>
      <c r="H40226" s="3">
        <v>43120.65</v>
      </c>
    </row>
    <row r="40227" spans="1:8" x14ac:dyDescent="0.3">
      <c r="A40227" t="s">
        <v>197</v>
      </c>
      <c r="B40227">
        <v>2</v>
      </c>
      <c r="C40227">
        <v>1</v>
      </c>
      <c r="D40227" s="2">
        <v>43120</v>
      </c>
      <c r="E40227">
        <v>46</v>
      </c>
      <c r="F40227">
        <v>109.9875</v>
      </c>
      <c r="G40227">
        <v>87.99</v>
      </c>
      <c r="H40227" s="3">
        <v>43120.67</v>
      </c>
    </row>
    <row r="40228" spans="1:8" x14ac:dyDescent="0.3">
      <c r="A40228" t="s">
        <v>29</v>
      </c>
      <c r="B40228">
        <v>7</v>
      </c>
      <c r="C40228">
        <v>41</v>
      </c>
      <c r="D40228" s="2">
        <v>43120</v>
      </c>
      <c r="E40228">
        <v>9</v>
      </c>
      <c r="F40228">
        <v>10.188700000000001</v>
      </c>
      <c r="G40228">
        <v>7.33</v>
      </c>
      <c r="H40228" s="3">
        <v>43120.68</v>
      </c>
    </row>
    <row r="40229" spans="1:8" x14ac:dyDescent="0.3">
      <c r="A40229" t="s">
        <v>153</v>
      </c>
      <c r="B40229">
        <v>1</v>
      </c>
      <c r="C40229">
        <v>1</v>
      </c>
      <c r="D40229" s="2">
        <v>43120</v>
      </c>
      <c r="E40229">
        <v>4</v>
      </c>
      <c r="F40229">
        <v>112.4375</v>
      </c>
      <c r="G40229">
        <v>89.95</v>
      </c>
      <c r="H40229" s="3">
        <v>43120.71</v>
      </c>
    </row>
    <row r="40230" spans="1:8" x14ac:dyDescent="0.3">
      <c r="A40230" t="s">
        <v>203</v>
      </c>
      <c r="B40230">
        <v>1</v>
      </c>
      <c r="C40230">
        <v>1</v>
      </c>
      <c r="D40230" s="2">
        <v>43120</v>
      </c>
      <c r="E40230">
        <v>45</v>
      </c>
      <c r="F40230">
        <v>156.8201</v>
      </c>
      <c r="G40230">
        <v>119.71</v>
      </c>
      <c r="H40230" s="3">
        <v>43120.71</v>
      </c>
    </row>
    <row r="40231" spans="1:8" x14ac:dyDescent="0.3">
      <c r="A40231" t="s">
        <v>145</v>
      </c>
      <c r="B40231">
        <v>1</v>
      </c>
      <c r="C40231">
        <v>1</v>
      </c>
      <c r="D40231" s="2">
        <v>43120</v>
      </c>
      <c r="E40231">
        <v>43</v>
      </c>
      <c r="F40231">
        <v>83.525599999999997</v>
      </c>
      <c r="G40231">
        <v>63.76</v>
      </c>
      <c r="H40231" s="3">
        <v>43120.72</v>
      </c>
    </row>
    <row r="40232" spans="1:8" x14ac:dyDescent="0.3">
      <c r="A40232" t="s">
        <v>12</v>
      </c>
      <c r="B40232">
        <v>1</v>
      </c>
      <c r="C40232">
        <v>44</v>
      </c>
      <c r="D40232" s="2">
        <v>43120</v>
      </c>
      <c r="E40232">
        <v>30</v>
      </c>
      <c r="F40232">
        <v>99.744000000000014</v>
      </c>
      <c r="G40232">
        <v>83.12</v>
      </c>
      <c r="H40232" s="3">
        <v>43120.74</v>
      </c>
    </row>
    <row r="40233" spans="1:8" x14ac:dyDescent="0.3">
      <c r="A40233" t="s">
        <v>167</v>
      </c>
      <c r="B40233">
        <v>1</v>
      </c>
      <c r="C40233">
        <v>44</v>
      </c>
      <c r="D40233" s="2">
        <v>43120</v>
      </c>
      <c r="E40233">
        <v>24</v>
      </c>
      <c r="F40233">
        <v>13.7295</v>
      </c>
      <c r="G40233">
        <v>10.17</v>
      </c>
      <c r="H40233" s="3">
        <v>43120.76</v>
      </c>
    </row>
    <row r="40234" spans="1:8" x14ac:dyDescent="0.3">
      <c r="A40234" t="s">
        <v>136</v>
      </c>
      <c r="B40234">
        <v>9</v>
      </c>
      <c r="C40234">
        <v>41</v>
      </c>
      <c r="D40234" s="2">
        <v>43120</v>
      </c>
      <c r="E40234">
        <v>17</v>
      </c>
      <c r="F40234">
        <v>72.563199999999995</v>
      </c>
      <c r="G40234">
        <v>56.69</v>
      </c>
      <c r="H40234" s="3">
        <v>43120.79</v>
      </c>
    </row>
    <row r="40235" spans="1:8" x14ac:dyDescent="0.3">
      <c r="A40235" t="s">
        <v>164</v>
      </c>
      <c r="B40235">
        <v>1</v>
      </c>
      <c r="C40235">
        <v>3</v>
      </c>
      <c r="D40235" s="2">
        <v>43120</v>
      </c>
      <c r="E40235">
        <v>43</v>
      </c>
      <c r="F40235">
        <v>798.22080000000005</v>
      </c>
      <c r="G40235">
        <v>648.96</v>
      </c>
      <c r="H40235" s="3">
        <v>43120.800000000003</v>
      </c>
    </row>
    <row r="40236" spans="1:8" x14ac:dyDescent="0.3">
      <c r="A40236" t="s">
        <v>163</v>
      </c>
      <c r="B40236">
        <v>2</v>
      </c>
      <c r="C40236">
        <v>41</v>
      </c>
      <c r="D40236" s="2">
        <v>43120</v>
      </c>
      <c r="E40236">
        <v>30</v>
      </c>
      <c r="F40236">
        <v>6.892199999999999</v>
      </c>
      <c r="G40236">
        <v>5.47</v>
      </c>
      <c r="H40236" s="3">
        <v>43120.83</v>
      </c>
    </row>
    <row r="40237" spans="1:8" x14ac:dyDescent="0.3">
      <c r="A40237" t="s">
        <v>69</v>
      </c>
      <c r="B40237">
        <v>15</v>
      </c>
      <c r="C40237">
        <v>43</v>
      </c>
      <c r="D40237" s="2">
        <v>43120</v>
      </c>
      <c r="E40237">
        <v>19</v>
      </c>
      <c r="F40237">
        <v>22.639499999999998</v>
      </c>
      <c r="G40237">
        <v>16.77</v>
      </c>
      <c r="H40237" s="3">
        <v>43120.86</v>
      </c>
    </row>
    <row r="40238" spans="1:8" x14ac:dyDescent="0.3">
      <c r="A40238" t="s">
        <v>12</v>
      </c>
      <c r="B40238">
        <v>10</v>
      </c>
      <c r="C40238">
        <v>1</v>
      </c>
      <c r="D40238" s="2">
        <v>43120</v>
      </c>
      <c r="E40238">
        <v>44</v>
      </c>
      <c r="F40238">
        <v>111.38079999999999</v>
      </c>
      <c r="G40238">
        <v>83.12</v>
      </c>
      <c r="H40238" s="3">
        <v>43120.86</v>
      </c>
    </row>
    <row r="40239" spans="1:8" x14ac:dyDescent="0.3">
      <c r="A40239" t="s">
        <v>142</v>
      </c>
      <c r="B40239">
        <v>1</v>
      </c>
      <c r="C40239">
        <v>44</v>
      </c>
      <c r="D40239" s="2">
        <v>43120</v>
      </c>
      <c r="E40239">
        <v>40</v>
      </c>
      <c r="F40239">
        <v>63.773500000000006</v>
      </c>
      <c r="G40239">
        <v>47.95</v>
      </c>
      <c r="H40239" s="3">
        <v>43120.88</v>
      </c>
    </row>
    <row r="40240" spans="1:8" x14ac:dyDescent="0.3">
      <c r="A40240" t="s">
        <v>20</v>
      </c>
      <c r="B40240">
        <v>6</v>
      </c>
      <c r="C40240">
        <v>41</v>
      </c>
      <c r="D40240" s="2">
        <v>43120</v>
      </c>
      <c r="E40240">
        <v>14</v>
      </c>
      <c r="F40240">
        <v>218.60579999999999</v>
      </c>
      <c r="G40240">
        <v>158.41</v>
      </c>
      <c r="H40240" s="3">
        <v>43120.88</v>
      </c>
    </row>
    <row r="40241" spans="1:8" x14ac:dyDescent="0.3">
      <c r="A40241" t="s">
        <v>12</v>
      </c>
      <c r="B40241">
        <v>3</v>
      </c>
      <c r="C40241">
        <v>2</v>
      </c>
      <c r="D40241" s="2">
        <v>43120</v>
      </c>
      <c r="E40241">
        <v>44</v>
      </c>
      <c r="F40241">
        <v>102.2376</v>
      </c>
      <c r="G40241">
        <v>83.12</v>
      </c>
      <c r="H40241" s="3">
        <v>43120.88</v>
      </c>
    </row>
    <row r="40242" spans="1:8" x14ac:dyDescent="0.3">
      <c r="A40242" t="s">
        <v>109</v>
      </c>
      <c r="B40242">
        <v>1</v>
      </c>
      <c r="C40242">
        <v>1</v>
      </c>
      <c r="D40242" s="2">
        <v>43120</v>
      </c>
      <c r="E40242">
        <v>4</v>
      </c>
      <c r="F40242">
        <v>471.18269999999995</v>
      </c>
      <c r="G40242">
        <v>371.01</v>
      </c>
      <c r="H40242" s="3">
        <v>43120.9</v>
      </c>
    </row>
    <row r="40243" spans="1:8" x14ac:dyDescent="0.3">
      <c r="A40243" t="s">
        <v>29</v>
      </c>
      <c r="B40243">
        <v>3</v>
      </c>
      <c r="C40243">
        <v>42</v>
      </c>
      <c r="D40243" s="2">
        <v>43120</v>
      </c>
      <c r="E40243">
        <v>21</v>
      </c>
      <c r="F40243">
        <v>9.8222000000000005</v>
      </c>
      <c r="G40243">
        <v>7.33</v>
      </c>
      <c r="H40243" s="3">
        <v>43120.959999999999</v>
      </c>
    </row>
    <row r="40244" spans="1:8" x14ac:dyDescent="0.3">
      <c r="A40244" t="s">
        <v>114</v>
      </c>
      <c r="B40244">
        <v>3</v>
      </c>
      <c r="C40244">
        <v>41</v>
      </c>
      <c r="D40244" s="2">
        <v>43120</v>
      </c>
      <c r="E40244">
        <v>25</v>
      </c>
      <c r="F40244">
        <v>54.769500000000001</v>
      </c>
      <c r="G40244">
        <v>40.57</v>
      </c>
      <c r="H40244" s="3">
        <v>43120.959999999999</v>
      </c>
    </row>
    <row r="40245" spans="1:8" x14ac:dyDescent="0.3">
      <c r="A40245" t="s">
        <v>12</v>
      </c>
      <c r="B40245">
        <v>3</v>
      </c>
      <c r="C40245">
        <v>44</v>
      </c>
      <c r="D40245" s="2">
        <v>43120</v>
      </c>
      <c r="E40245">
        <v>11</v>
      </c>
      <c r="F40245">
        <v>112.212</v>
      </c>
      <c r="G40245">
        <v>83.12</v>
      </c>
      <c r="H40245" s="3">
        <v>43120.97</v>
      </c>
    </row>
    <row r="40246" spans="1:8" x14ac:dyDescent="0.3">
      <c r="A40246" t="s">
        <v>109</v>
      </c>
      <c r="B40246">
        <v>14</v>
      </c>
      <c r="C40246">
        <v>1</v>
      </c>
      <c r="D40246" s="2">
        <v>43120</v>
      </c>
      <c r="E40246">
        <v>12</v>
      </c>
      <c r="F40246">
        <v>493.44330000000002</v>
      </c>
      <c r="G40246">
        <v>371.01</v>
      </c>
      <c r="H40246" s="3">
        <v>43120.98</v>
      </c>
    </row>
    <row r="40247" spans="1:8" x14ac:dyDescent="0.3">
      <c r="A40247" t="s">
        <v>52</v>
      </c>
      <c r="B40247">
        <v>1</v>
      </c>
      <c r="C40247">
        <v>44</v>
      </c>
      <c r="D40247" s="2">
        <v>43121</v>
      </c>
      <c r="E40247">
        <v>45</v>
      </c>
      <c r="F40247">
        <v>22.552199999999999</v>
      </c>
      <c r="G40247">
        <v>16.829999999999998</v>
      </c>
      <c r="H40247" s="3">
        <v>43121</v>
      </c>
    </row>
    <row r="40248" spans="1:8" x14ac:dyDescent="0.3">
      <c r="A40248" t="s">
        <v>12</v>
      </c>
      <c r="B40248">
        <v>1</v>
      </c>
      <c r="C40248">
        <v>1</v>
      </c>
      <c r="D40248" s="2">
        <v>43121</v>
      </c>
      <c r="E40248">
        <v>41</v>
      </c>
      <c r="F40248">
        <v>114.70560000000002</v>
      </c>
      <c r="G40248">
        <v>83.12</v>
      </c>
      <c r="H40248" s="3">
        <v>43121</v>
      </c>
    </row>
    <row r="40249" spans="1:8" x14ac:dyDescent="0.3">
      <c r="A40249" t="s">
        <v>141</v>
      </c>
      <c r="B40249">
        <v>1</v>
      </c>
      <c r="C40249">
        <v>41</v>
      </c>
      <c r="D40249" s="2">
        <v>43120</v>
      </c>
      <c r="E40249">
        <v>25</v>
      </c>
      <c r="F40249">
        <v>100.33109999999999</v>
      </c>
      <c r="G40249">
        <v>81.569999999999993</v>
      </c>
      <c r="H40249" s="3">
        <v>43121</v>
      </c>
    </row>
    <row r="40250" spans="1:8" x14ac:dyDescent="0.3">
      <c r="A40250" t="s">
        <v>51</v>
      </c>
      <c r="B40250">
        <v>1</v>
      </c>
      <c r="C40250">
        <v>2</v>
      </c>
      <c r="D40250" s="2">
        <v>43121</v>
      </c>
      <c r="E40250">
        <v>29</v>
      </c>
      <c r="F40250">
        <v>1.6254</v>
      </c>
      <c r="G40250">
        <v>1.26</v>
      </c>
      <c r="H40250" s="3">
        <v>43121.01</v>
      </c>
    </row>
    <row r="40251" spans="1:8" x14ac:dyDescent="0.3">
      <c r="A40251" t="s">
        <v>77</v>
      </c>
      <c r="B40251">
        <v>3</v>
      </c>
      <c r="C40251">
        <v>41</v>
      </c>
      <c r="D40251" s="2">
        <v>43121</v>
      </c>
      <c r="E40251">
        <v>32</v>
      </c>
      <c r="F40251">
        <v>5.9867000000000008</v>
      </c>
      <c r="G40251">
        <v>4.57</v>
      </c>
      <c r="H40251" s="3">
        <v>43121.01</v>
      </c>
    </row>
    <row r="40252" spans="1:8" x14ac:dyDescent="0.3">
      <c r="A40252" t="s">
        <v>74</v>
      </c>
      <c r="B40252">
        <v>4</v>
      </c>
      <c r="C40252">
        <v>1</v>
      </c>
      <c r="D40252" s="2">
        <v>43121</v>
      </c>
      <c r="E40252">
        <v>26</v>
      </c>
      <c r="F40252">
        <v>31.412500000000001</v>
      </c>
      <c r="G40252">
        <v>25.13</v>
      </c>
      <c r="H40252" s="3">
        <v>43121.03</v>
      </c>
    </row>
    <row r="40253" spans="1:8" x14ac:dyDescent="0.3">
      <c r="A40253" t="s">
        <v>128</v>
      </c>
      <c r="B40253">
        <v>1</v>
      </c>
      <c r="C40253">
        <v>1</v>
      </c>
      <c r="D40253" s="2">
        <v>43121</v>
      </c>
      <c r="E40253">
        <v>7</v>
      </c>
      <c r="F40253">
        <v>17.2209</v>
      </c>
      <c r="G40253">
        <v>12.57</v>
      </c>
      <c r="H40253" s="3">
        <v>43121.04</v>
      </c>
    </row>
    <row r="40254" spans="1:8" x14ac:dyDescent="0.3">
      <c r="A40254" t="s">
        <v>168</v>
      </c>
      <c r="B40254">
        <v>1</v>
      </c>
      <c r="C40254">
        <v>42</v>
      </c>
      <c r="D40254" s="2">
        <v>43121</v>
      </c>
      <c r="E40254">
        <v>15</v>
      </c>
      <c r="F40254">
        <v>40.7986</v>
      </c>
      <c r="G40254">
        <v>29.78</v>
      </c>
      <c r="H40254" s="3">
        <v>43121.06</v>
      </c>
    </row>
    <row r="40255" spans="1:8" x14ac:dyDescent="0.3">
      <c r="A40255" t="s">
        <v>17</v>
      </c>
      <c r="B40255">
        <v>10</v>
      </c>
      <c r="C40255">
        <v>42</v>
      </c>
      <c r="D40255" s="2">
        <v>43121</v>
      </c>
      <c r="E40255">
        <v>39</v>
      </c>
      <c r="F40255">
        <v>9.4559999999999995</v>
      </c>
      <c r="G40255">
        <v>7.88</v>
      </c>
      <c r="H40255" s="3">
        <v>43121.07</v>
      </c>
    </row>
    <row r="40256" spans="1:8" x14ac:dyDescent="0.3">
      <c r="A40256" t="s">
        <v>25</v>
      </c>
      <c r="B40256">
        <v>10</v>
      </c>
      <c r="C40256">
        <v>1</v>
      </c>
      <c r="D40256" s="2">
        <v>43121</v>
      </c>
      <c r="E40256">
        <v>47</v>
      </c>
      <c r="F40256">
        <v>22.284200000000002</v>
      </c>
      <c r="G40256">
        <v>16.63</v>
      </c>
      <c r="H40256" s="3">
        <v>43121.09</v>
      </c>
    </row>
    <row r="40257" spans="1:8" x14ac:dyDescent="0.3">
      <c r="A40257" t="s">
        <v>75</v>
      </c>
      <c r="B40257">
        <v>3</v>
      </c>
      <c r="C40257">
        <v>45</v>
      </c>
      <c r="D40257" s="2">
        <v>43121</v>
      </c>
      <c r="E40257">
        <v>7</v>
      </c>
      <c r="F40257">
        <v>23.738400000000002</v>
      </c>
      <c r="G40257">
        <v>18.84</v>
      </c>
      <c r="H40257" s="3">
        <v>43121.1</v>
      </c>
    </row>
    <row r="40258" spans="1:8" x14ac:dyDescent="0.3">
      <c r="A40258" t="s">
        <v>176</v>
      </c>
      <c r="B40258">
        <v>1</v>
      </c>
      <c r="C40258">
        <v>1</v>
      </c>
      <c r="D40258" s="2">
        <v>43121</v>
      </c>
      <c r="E40258">
        <v>45</v>
      </c>
      <c r="F40258">
        <v>19.544</v>
      </c>
      <c r="G40258">
        <v>13.96</v>
      </c>
      <c r="H40258" s="3">
        <v>43121.1</v>
      </c>
    </row>
    <row r="40259" spans="1:8" x14ac:dyDescent="0.3">
      <c r="A40259" t="s">
        <v>149</v>
      </c>
      <c r="B40259">
        <v>1</v>
      </c>
      <c r="C40259">
        <v>1</v>
      </c>
      <c r="D40259" s="2">
        <v>43121</v>
      </c>
      <c r="E40259">
        <v>45</v>
      </c>
      <c r="F40259">
        <v>117.63699999999999</v>
      </c>
      <c r="G40259">
        <v>90.49</v>
      </c>
      <c r="H40259" s="3">
        <v>43121.120000000003</v>
      </c>
    </row>
    <row r="40260" spans="1:8" x14ac:dyDescent="0.3">
      <c r="A40260" t="s">
        <v>133</v>
      </c>
      <c r="B40260">
        <v>3</v>
      </c>
      <c r="C40260">
        <v>41</v>
      </c>
      <c r="D40260" s="2">
        <v>43121</v>
      </c>
      <c r="E40260">
        <v>17</v>
      </c>
      <c r="F40260">
        <v>31.8384</v>
      </c>
      <c r="G40260">
        <v>23.76</v>
      </c>
      <c r="H40260" s="3">
        <v>43121.120000000003</v>
      </c>
    </row>
    <row r="40261" spans="1:8" x14ac:dyDescent="0.3">
      <c r="A40261" t="s">
        <v>171</v>
      </c>
      <c r="B40261">
        <v>9</v>
      </c>
      <c r="C40261">
        <v>41</v>
      </c>
      <c r="D40261" s="2">
        <v>43121</v>
      </c>
      <c r="E40261">
        <v>46</v>
      </c>
      <c r="F40261">
        <v>75.860399999999998</v>
      </c>
      <c r="G40261">
        <v>57.47</v>
      </c>
      <c r="H40261" s="3">
        <v>43121.13</v>
      </c>
    </row>
    <row r="40262" spans="1:8" x14ac:dyDescent="0.3">
      <c r="A40262" t="s">
        <v>99</v>
      </c>
      <c r="B40262">
        <v>7</v>
      </c>
      <c r="C40262">
        <v>1</v>
      </c>
      <c r="D40262" s="2">
        <v>43121</v>
      </c>
      <c r="E40262">
        <v>22</v>
      </c>
      <c r="F40262">
        <v>23.198</v>
      </c>
      <c r="G40262">
        <v>16.57</v>
      </c>
      <c r="H40262" s="3">
        <v>43121.14</v>
      </c>
    </row>
    <row r="40263" spans="1:8" x14ac:dyDescent="0.3">
      <c r="A40263" t="s">
        <v>29</v>
      </c>
      <c r="B40263">
        <v>1</v>
      </c>
      <c r="C40263">
        <v>1</v>
      </c>
      <c r="D40263" s="2">
        <v>43121</v>
      </c>
      <c r="E40263">
        <v>2</v>
      </c>
      <c r="F40263">
        <v>9.4557000000000002</v>
      </c>
      <c r="G40263">
        <v>7.33</v>
      </c>
      <c r="H40263" s="3">
        <v>43121.14</v>
      </c>
    </row>
    <row r="40264" spans="1:8" x14ac:dyDescent="0.3">
      <c r="A40264" t="s">
        <v>26</v>
      </c>
      <c r="B40264">
        <v>10</v>
      </c>
      <c r="C40264">
        <v>41</v>
      </c>
      <c r="D40264" s="2">
        <v>43121</v>
      </c>
      <c r="E40264">
        <v>7</v>
      </c>
      <c r="F40264">
        <v>5.6372999999999998</v>
      </c>
      <c r="G40264">
        <v>4.37</v>
      </c>
      <c r="H40264" s="3">
        <v>43121.14</v>
      </c>
    </row>
    <row r="40265" spans="1:8" x14ac:dyDescent="0.3">
      <c r="A40265" t="s">
        <v>146</v>
      </c>
      <c r="B40265">
        <v>3</v>
      </c>
      <c r="C40265">
        <v>41</v>
      </c>
      <c r="D40265" s="2">
        <v>43121</v>
      </c>
      <c r="E40265">
        <v>2</v>
      </c>
      <c r="F40265">
        <v>45.090999999999994</v>
      </c>
      <c r="G40265">
        <v>33.65</v>
      </c>
      <c r="H40265" s="3">
        <v>43121.15</v>
      </c>
    </row>
    <row r="40266" spans="1:8" x14ac:dyDescent="0.3">
      <c r="A40266" t="s">
        <v>183</v>
      </c>
      <c r="B40266">
        <v>10</v>
      </c>
      <c r="C40266">
        <v>1</v>
      </c>
      <c r="D40266" s="2">
        <v>43121</v>
      </c>
      <c r="E40266">
        <v>6</v>
      </c>
      <c r="F40266">
        <v>20.113300000000002</v>
      </c>
      <c r="G40266">
        <v>14.47</v>
      </c>
      <c r="H40266" s="3">
        <v>43121.15</v>
      </c>
    </row>
    <row r="40267" spans="1:8" x14ac:dyDescent="0.3">
      <c r="A40267" t="s">
        <v>12</v>
      </c>
      <c r="B40267">
        <v>15</v>
      </c>
      <c r="C40267">
        <v>44</v>
      </c>
      <c r="D40267" s="2">
        <v>43121</v>
      </c>
      <c r="E40267">
        <v>20</v>
      </c>
      <c r="F40267">
        <v>110.54960000000001</v>
      </c>
      <c r="G40267">
        <v>83.12</v>
      </c>
      <c r="H40267" s="3">
        <v>43121.15</v>
      </c>
    </row>
    <row r="40268" spans="1:8" x14ac:dyDescent="0.3">
      <c r="A40268" t="s">
        <v>52</v>
      </c>
      <c r="B40268">
        <v>1</v>
      </c>
      <c r="C40268">
        <v>44</v>
      </c>
      <c r="D40268" s="2">
        <v>43121</v>
      </c>
      <c r="E40268">
        <v>35</v>
      </c>
      <c r="F40268">
        <v>20.869199999999996</v>
      </c>
      <c r="G40268">
        <v>16.829999999999998</v>
      </c>
      <c r="H40268" s="3">
        <v>43121.15</v>
      </c>
    </row>
    <row r="40269" spans="1:8" x14ac:dyDescent="0.3">
      <c r="A40269" t="s">
        <v>33</v>
      </c>
      <c r="B40269">
        <v>1</v>
      </c>
      <c r="C40269">
        <v>1</v>
      </c>
      <c r="D40269" s="2">
        <v>43121</v>
      </c>
      <c r="E40269">
        <v>13</v>
      </c>
      <c r="F40269">
        <v>2.1811999999999996</v>
      </c>
      <c r="G40269">
        <v>1.64</v>
      </c>
      <c r="H40269" s="3">
        <v>43121.16</v>
      </c>
    </row>
    <row r="40270" spans="1:8" x14ac:dyDescent="0.3">
      <c r="A40270" t="s">
        <v>12</v>
      </c>
      <c r="B40270">
        <v>1</v>
      </c>
      <c r="C40270">
        <v>1</v>
      </c>
      <c r="D40270" s="2">
        <v>43121</v>
      </c>
      <c r="E40270">
        <v>37</v>
      </c>
      <c r="F40270">
        <v>100.57520000000001</v>
      </c>
      <c r="G40270">
        <v>83.12</v>
      </c>
      <c r="H40270" s="3">
        <v>43121.16</v>
      </c>
    </row>
    <row r="40271" spans="1:8" x14ac:dyDescent="0.3">
      <c r="A40271" t="s">
        <v>19</v>
      </c>
      <c r="B40271">
        <v>4</v>
      </c>
      <c r="C40271">
        <v>44</v>
      </c>
      <c r="D40271" s="2">
        <v>43121</v>
      </c>
      <c r="E40271">
        <v>2</v>
      </c>
      <c r="F40271">
        <v>75.258600000000001</v>
      </c>
      <c r="G40271">
        <v>58.34</v>
      </c>
      <c r="H40271" s="3">
        <v>43121.18</v>
      </c>
    </row>
    <row r="40272" spans="1:8" x14ac:dyDescent="0.3">
      <c r="A40272" t="s">
        <v>133</v>
      </c>
      <c r="B40272">
        <v>1</v>
      </c>
      <c r="C40272">
        <v>1</v>
      </c>
      <c r="D40272" s="2">
        <v>43121</v>
      </c>
      <c r="E40272">
        <v>31</v>
      </c>
      <c r="F40272">
        <v>28.987200000000001</v>
      </c>
      <c r="G40272">
        <v>23.76</v>
      </c>
      <c r="H40272" s="3">
        <v>43121.18</v>
      </c>
    </row>
    <row r="40273" spans="1:8" x14ac:dyDescent="0.3">
      <c r="A40273" t="s">
        <v>101</v>
      </c>
      <c r="B40273">
        <v>1</v>
      </c>
      <c r="C40273">
        <v>45</v>
      </c>
      <c r="D40273" s="2">
        <v>43121</v>
      </c>
      <c r="E40273">
        <v>7</v>
      </c>
      <c r="F40273">
        <v>153.97409999999999</v>
      </c>
      <c r="G40273">
        <v>115.77</v>
      </c>
      <c r="H40273" s="3">
        <v>43121.2</v>
      </c>
    </row>
    <row r="40274" spans="1:8" x14ac:dyDescent="0.3">
      <c r="A40274" t="s">
        <v>160</v>
      </c>
      <c r="B40274">
        <v>15</v>
      </c>
      <c r="C40274">
        <v>1</v>
      </c>
      <c r="D40274" s="2">
        <v>43121</v>
      </c>
      <c r="E40274">
        <v>24</v>
      </c>
      <c r="F40274">
        <v>9.1655999999999995</v>
      </c>
      <c r="G40274">
        <v>6.84</v>
      </c>
      <c r="H40274" s="3">
        <v>43121.25</v>
      </c>
    </row>
    <row r="40275" spans="1:8" x14ac:dyDescent="0.3">
      <c r="A40275" t="s">
        <v>187</v>
      </c>
      <c r="B40275">
        <v>8</v>
      </c>
      <c r="C40275">
        <v>41</v>
      </c>
      <c r="D40275" s="2">
        <v>43121</v>
      </c>
      <c r="E40275">
        <v>27</v>
      </c>
      <c r="F40275">
        <v>11.423200000000001</v>
      </c>
      <c r="G40275">
        <v>8.7200000000000006</v>
      </c>
      <c r="H40275" s="3">
        <v>43121.29</v>
      </c>
    </row>
    <row r="40276" spans="1:8" x14ac:dyDescent="0.3">
      <c r="A40276" t="s">
        <v>16</v>
      </c>
      <c r="B40276">
        <v>3</v>
      </c>
      <c r="C40276">
        <v>41</v>
      </c>
      <c r="D40276" s="2">
        <v>43121</v>
      </c>
      <c r="E40276">
        <v>46</v>
      </c>
      <c r="F40276">
        <v>4.4634</v>
      </c>
      <c r="G40276">
        <v>3.46</v>
      </c>
      <c r="H40276" s="3">
        <v>43121.31</v>
      </c>
    </row>
    <row r="40277" spans="1:8" x14ac:dyDescent="0.3">
      <c r="A40277" t="s">
        <v>204</v>
      </c>
      <c r="B40277">
        <v>10</v>
      </c>
      <c r="C40277">
        <v>1</v>
      </c>
      <c r="D40277" s="2">
        <v>43121</v>
      </c>
      <c r="E40277">
        <v>32</v>
      </c>
      <c r="F40277">
        <v>63.852000000000004</v>
      </c>
      <c r="G40277">
        <v>46.95</v>
      </c>
      <c r="H40277" s="3">
        <v>43121.32</v>
      </c>
    </row>
    <row r="40278" spans="1:8" x14ac:dyDescent="0.3">
      <c r="A40278" t="s">
        <v>147</v>
      </c>
      <c r="B40278">
        <v>2</v>
      </c>
      <c r="C40278">
        <v>41</v>
      </c>
      <c r="D40278" s="2">
        <v>43121</v>
      </c>
      <c r="E40278">
        <v>34</v>
      </c>
      <c r="F40278">
        <v>18.897600000000001</v>
      </c>
      <c r="G40278">
        <v>15.24</v>
      </c>
      <c r="H40278" s="3">
        <v>43121.32</v>
      </c>
    </row>
    <row r="40279" spans="1:8" x14ac:dyDescent="0.3">
      <c r="A40279" t="s">
        <v>17</v>
      </c>
      <c r="B40279">
        <v>15</v>
      </c>
      <c r="C40279">
        <v>41</v>
      </c>
      <c r="D40279" s="2">
        <v>43121</v>
      </c>
      <c r="E40279">
        <v>45</v>
      </c>
      <c r="F40279">
        <v>10.559200000000001</v>
      </c>
      <c r="G40279">
        <v>7.88</v>
      </c>
      <c r="H40279" s="3">
        <v>43121.33</v>
      </c>
    </row>
    <row r="40280" spans="1:8" x14ac:dyDescent="0.3">
      <c r="A40280" t="s">
        <v>42</v>
      </c>
      <c r="B40280">
        <v>10</v>
      </c>
      <c r="C40280">
        <v>1</v>
      </c>
      <c r="D40280" s="2">
        <v>43121</v>
      </c>
      <c r="E40280">
        <v>19</v>
      </c>
      <c r="F40280">
        <v>4.5671999999999997</v>
      </c>
      <c r="G40280">
        <v>3.46</v>
      </c>
      <c r="H40280" s="3">
        <v>43121.33</v>
      </c>
    </row>
    <row r="40281" spans="1:8" x14ac:dyDescent="0.3">
      <c r="A40281" t="s">
        <v>131</v>
      </c>
      <c r="B40281">
        <v>13</v>
      </c>
      <c r="C40281">
        <v>43</v>
      </c>
      <c r="D40281" s="2">
        <v>43121</v>
      </c>
      <c r="E40281">
        <v>44</v>
      </c>
      <c r="F40281">
        <v>6.9009999999999998</v>
      </c>
      <c r="G40281">
        <v>5.15</v>
      </c>
      <c r="H40281" s="3">
        <v>43121.34</v>
      </c>
    </row>
    <row r="40282" spans="1:8" x14ac:dyDescent="0.3">
      <c r="A40282" t="s">
        <v>175</v>
      </c>
      <c r="B40282">
        <v>10</v>
      </c>
      <c r="C40282">
        <v>1</v>
      </c>
      <c r="D40282" s="2">
        <v>43121</v>
      </c>
      <c r="E40282">
        <v>33</v>
      </c>
      <c r="F40282">
        <v>71.459900000000005</v>
      </c>
      <c r="G40282">
        <v>51.41</v>
      </c>
      <c r="H40282" s="3">
        <v>43121.34</v>
      </c>
    </row>
    <row r="40283" spans="1:8" x14ac:dyDescent="0.3">
      <c r="A40283" t="s">
        <v>89</v>
      </c>
      <c r="B40283">
        <v>10</v>
      </c>
      <c r="C40283">
        <v>42</v>
      </c>
      <c r="D40283" s="2">
        <v>43121</v>
      </c>
      <c r="E40283">
        <v>27</v>
      </c>
      <c r="F40283">
        <v>44.081499999999998</v>
      </c>
      <c r="G40283">
        <v>33.65</v>
      </c>
      <c r="H40283" s="3">
        <v>43121.34</v>
      </c>
    </row>
    <row r="40284" spans="1:8" x14ac:dyDescent="0.3">
      <c r="A40284" t="s">
        <v>90</v>
      </c>
      <c r="B40284">
        <v>1</v>
      </c>
      <c r="C40284">
        <v>1</v>
      </c>
      <c r="D40284" s="2">
        <v>43121</v>
      </c>
      <c r="E40284">
        <v>24</v>
      </c>
      <c r="F40284">
        <v>4.0869999999999997</v>
      </c>
      <c r="G40284">
        <v>3.05</v>
      </c>
      <c r="H40284" s="3">
        <v>43121.35</v>
      </c>
    </row>
    <row r="40285" spans="1:8" x14ac:dyDescent="0.3">
      <c r="A40285" t="s">
        <v>23</v>
      </c>
      <c r="B40285">
        <v>4</v>
      </c>
      <c r="C40285">
        <v>3</v>
      </c>
      <c r="D40285" s="2">
        <v>43121</v>
      </c>
      <c r="E40285">
        <v>4</v>
      </c>
      <c r="F40285">
        <v>4.1745000000000001</v>
      </c>
      <c r="G40285">
        <v>3.45</v>
      </c>
      <c r="H40285" s="3">
        <v>43121.36</v>
      </c>
    </row>
    <row r="40286" spans="1:8" x14ac:dyDescent="0.3">
      <c r="A40286" t="s">
        <v>52</v>
      </c>
      <c r="B40286">
        <v>2</v>
      </c>
      <c r="C40286">
        <v>1</v>
      </c>
      <c r="D40286" s="2">
        <v>43121</v>
      </c>
      <c r="E40286">
        <v>26</v>
      </c>
      <c r="F40286">
        <v>22.720499999999998</v>
      </c>
      <c r="G40286">
        <v>16.829999999999998</v>
      </c>
      <c r="H40286" s="3">
        <v>43121.37</v>
      </c>
    </row>
    <row r="40287" spans="1:8" x14ac:dyDescent="0.3">
      <c r="A40287" t="s">
        <v>89</v>
      </c>
      <c r="B40287">
        <v>10</v>
      </c>
      <c r="C40287">
        <v>45</v>
      </c>
      <c r="D40287" s="2">
        <v>43121</v>
      </c>
      <c r="E40287">
        <v>29</v>
      </c>
      <c r="F40287">
        <v>40.716499999999996</v>
      </c>
      <c r="G40287">
        <v>33.65</v>
      </c>
      <c r="H40287" s="3">
        <v>43121.37</v>
      </c>
    </row>
    <row r="40288" spans="1:8" x14ac:dyDescent="0.3">
      <c r="A40288" t="s">
        <v>29</v>
      </c>
      <c r="B40288">
        <v>10</v>
      </c>
      <c r="C40288">
        <v>2</v>
      </c>
      <c r="D40288" s="2">
        <v>43121</v>
      </c>
      <c r="E40288">
        <v>21</v>
      </c>
      <c r="F40288">
        <v>9.4557000000000002</v>
      </c>
      <c r="G40288">
        <v>7.33</v>
      </c>
      <c r="H40288" s="3">
        <v>43121.38</v>
      </c>
    </row>
    <row r="40289" spans="1:8" x14ac:dyDescent="0.3">
      <c r="A40289" t="s">
        <v>177</v>
      </c>
      <c r="B40289">
        <v>1</v>
      </c>
      <c r="C40289">
        <v>42</v>
      </c>
      <c r="D40289" s="2">
        <v>43121</v>
      </c>
      <c r="E40289">
        <v>19</v>
      </c>
      <c r="F40289">
        <v>1.9043000000000001</v>
      </c>
      <c r="G40289">
        <v>1.37</v>
      </c>
      <c r="H40289" s="3">
        <v>43121.38</v>
      </c>
    </row>
    <row r="40290" spans="1:8" x14ac:dyDescent="0.3">
      <c r="A40290" t="s">
        <v>116</v>
      </c>
      <c r="B40290">
        <v>1</v>
      </c>
      <c r="C40290">
        <v>1</v>
      </c>
      <c r="D40290" s="2">
        <v>43121</v>
      </c>
      <c r="E40290">
        <v>7</v>
      </c>
      <c r="F40290">
        <v>30.649500000000003</v>
      </c>
      <c r="G40290">
        <v>22.05</v>
      </c>
      <c r="H40290" s="3">
        <v>43121.4</v>
      </c>
    </row>
    <row r="40291" spans="1:8" x14ac:dyDescent="0.3">
      <c r="A40291" t="s">
        <v>52</v>
      </c>
      <c r="B40291">
        <v>1</v>
      </c>
      <c r="C40291">
        <v>44</v>
      </c>
      <c r="D40291" s="2">
        <v>43121</v>
      </c>
      <c r="E40291">
        <v>7</v>
      </c>
      <c r="F40291">
        <v>21.374099999999999</v>
      </c>
      <c r="G40291">
        <v>16.829999999999998</v>
      </c>
      <c r="H40291" s="3">
        <v>43121.4</v>
      </c>
    </row>
    <row r="40292" spans="1:8" x14ac:dyDescent="0.3">
      <c r="A40292" t="s">
        <v>51</v>
      </c>
      <c r="B40292">
        <v>3</v>
      </c>
      <c r="C40292">
        <v>1</v>
      </c>
      <c r="D40292" s="2">
        <v>43121</v>
      </c>
      <c r="E40292">
        <v>19</v>
      </c>
      <c r="F40292">
        <v>1.6128</v>
      </c>
      <c r="G40292">
        <v>1.26</v>
      </c>
      <c r="H40292" s="3">
        <v>43121.41</v>
      </c>
    </row>
    <row r="40293" spans="1:8" x14ac:dyDescent="0.3">
      <c r="A40293" t="s">
        <v>123</v>
      </c>
      <c r="B40293">
        <v>4</v>
      </c>
      <c r="C40293">
        <v>3</v>
      </c>
      <c r="D40293" s="2">
        <v>43121</v>
      </c>
      <c r="E40293">
        <v>4</v>
      </c>
      <c r="F40293">
        <v>34.908500000000004</v>
      </c>
      <c r="G40293">
        <v>28.85</v>
      </c>
      <c r="H40293" s="3">
        <v>43121.41</v>
      </c>
    </row>
    <row r="40294" spans="1:8" x14ac:dyDescent="0.3">
      <c r="A40294" t="s">
        <v>183</v>
      </c>
      <c r="B40294">
        <v>15</v>
      </c>
      <c r="C40294">
        <v>1</v>
      </c>
      <c r="D40294" s="2">
        <v>43121</v>
      </c>
      <c r="E40294">
        <v>30</v>
      </c>
      <c r="F40294">
        <v>17.798100000000002</v>
      </c>
      <c r="G40294">
        <v>14.47</v>
      </c>
      <c r="H40294" s="3">
        <v>43121.42</v>
      </c>
    </row>
    <row r="40295" spans="1:8" x14ac:dyDescent="0.3">
      <c r="A40295" t="s">
        <v>60</v>
      </c>
      <c r="B40295">
        <v>1</v>
      </c>
      <c r="C40295">
        <v>1</v>
      </c>
      <c r="D40295" s="2">
        <v>43121</v>
      </c>
      <c r="E40295">
        <v>27</v>
      </c>
      <c r="F40295">
        <v>51.284800000000004</v>
      </c>
      <c r="G40295">
        <v>38.56</v>
      </c>
      <c r="H40295" s="3">
        <v>43121.42</v>
      </c>
    </row>
    <row r="40296" spans="1:8" x14ac:dyDescent="0.3">
      <c r="A40296" t="s">
        <v>17</v>
      </c>
      <c r="B40296">
        <v>1</v>
      </c>
      <c r="C40296">
        <v>1</v>
      </c>
      <c r="D40296" s="2">
        <v>43121</v>
      </c>
      <c r="E40296">
        <v>14</v>
      </c>
      <c r="F40296">
        <v>10.4016</v>
      </c>
      <c r="G40296">
        <v>7.88</v>
      </c>
      <c r="H40296" s="3">
        <v>43121.43</v>
      </c>
    </row>
    <row r="40297" spans="1:8" x14ac:dyDescent="0.3">
      <c r="A40297" t="s">
        <v>74</v>
      </c>
      <c r="B40297">
        <v>2</v>
      </c>
      <c r="C40297">
        <v>1</v>
      </c>
      <c r="D40297" s="2">
        <v>43121</v>
      </c>
      <c r="E40297">
        <v>45</v>
      </c>
      <c r="F40297">
        <v>31.663799999999995</v>
      </c>
      <c r="G40297">
        <v>25.13</v>
      </c>
      <c r="H40297" s="3">
        <v>43121.45</v>
      </c>
    </row>
    <row r="40298" spans="1:8" x14ac:dyDescent="0.3">
      <c r="A40298" t="s">
        <v>79</v>
      </c>
      <c r="B40298">
        <v>1</v>
      </c>
      <c r="C40298">
        <v>41</v>
      </c>
      <c r="D40298" s="2">
        <v>43121</v>
      </c>
      <c r="E40298">
        <v>13</v>
      </c>
      <c r="F40298">
        <v>62.937000000000005</v>
      </c>
      <c r="G40298">
        <v>49.95</v>
      </c>
      <c r="H40298" s="3">
        <v>43121.47</v>
      </c>
    </row>
    <row r="40299" spans="1:8" x14ac:dyDescent="0.3">
      <c r="A40299" t="s">
        <v>125</v>
      </c>
      <c r="B40299">
        <v>1</v>
      </c>
      <c r="C40299">
        <v>1</v>
      </c>
      <c r="D40299" s="2">
        <v>43121</v>
      </c>
      <c r="E40299">
        <v>34</v>
      </c>
      <c r="F40299">
        <v>6.0415999999999999</v>
      </c>
      <c r="G40299">
        <v>4.72</v>
      </c>
      <c r="H40299" s="3">
        <v>43121.5</v>
      </c>
    </row>
    <row r="40300" spans="1:8" x14ac:dyDescent="0.3">
      <c r="A40300" t="s">
        <v>36</v>
      </c>
      <c r="B40300">
        <v>10</v>
      </c>
      <c r="C40300">
        <v>1</v>
      </c>
      <c r="D40300" s="2">
        <v>43121</v>
      </c>
      <c r="E40300">
        <v>2</v>
      </c>
      <c r="F40300">
        <v>93.213400000000007</v>
      </c>
      <c r="G40300">
        <v>67.06</v>
      </c>
      <c r="H40300" s="3">
        <v>43121.51</v>
      </c>
    </row>
    <row r="40301" spans="1:8" x14ac:dyDescent="0.3">
      <c r="A40301" t="s">
        <v>45</v>
      </c>
      <c r="B40301">
        <v>10</v>
      </c>
      <c r="C40301">
        <v>1</v>
      </c>
      <c r="D40301" s="2">
        <v>43121</v>
      </c>
      <c r="E40301">
        <v>29</v>
      </c>
      <c r="F40301">
        <v>41.372399999999999</v>
      </c>
      <c r="G40301">
        <v>29.98</v>
      </c>
      <c r="H40301" s="3">
        <v>43121.52</v>
      </c>
    </row>
    <row r="40302" spans="1:8" x14ac:dyDescent="0.3">
      <c r="A40302" t="s">
        <v>52</v>
      </c>
      <c r="B40302">
        <v>10</v>
      </c>
      <c r="C40302">
        <v>1</v>
      </c>
      <c r="D40302" s="2">
        <v>43121</v>
      </c>
      <c r="E40302">
        <v>37</v>
      </c>
      <c r="F40302">
        <v>23.057099999999995</v>
      </c>
      <c r="G40302">
        <v>16.829999999999998</v>
      </c>
      <c r="H40302" s="3">
        <v>43121.52</v>
      </c>
    </row>
    <row r="40303" spans="1:8" x14ac:dyDescent="0.3">
      <c r="A40303" t="s">
        <v>92</v>
      </c>
      <c r="B40303">
        <v>1</v>
      </c>
      <c r="C40303">
        <v>1</v>
      </c>
      <c r="D40303" s="2">
        <v>43121</v>
      </c>
      <c r="E40303">
        <v>28</v>
      </c>
      <c r="F40303">
        <v>16.8368</v>
      </c>
      <c r="G40303">
        <v>12.38</v>
      </c>
      <c r="H40303" s="3">
        <v>43121.53</v>
      </c>
    </row>
    <row r="40304" spans="1:8" x14ac:dyDescent="0.3">
      <c r="A40304" t="s">
        <v>96</v>
      </c>
      <c r="B40304">
        <v>1</v>
      </c>
      <c r="C40304">
        <v>41</v>
      </c>
      <c r="D40304" s="2">
        <v>43121</v>
      </c>
      <c r="E40304">
        <v>19</v>
      </c>
      <c r="F40304">
        <v>24.273000000000003</v>
      </c>
      <c r="G40304">
        <v>17.98</v>
      </c>
      <c r="H40304" s="3">
        <v>43121.54</v>
      </c>
    </row>
    <row r="40305" spans="1:8" x14ac:dyDescent="0.3">
      <c r="A40305" t="s">
        <v>180</v>
      </c>
      <c r="B40305">
        <v>1</v>
      </c>
      <c r="C40305">
        <v>41</v>
      </c>
      <c r="D40305" s="2">
        <v>43121</v>
      </c>
      <c r="E40305">
        <v>37</v>
      </c>
      <c r="F40305">
        <v>66.686199999999999</v>
      </c>
      <c r="G40305">
        <v>50.14</v>
      </c>
      <c r="H40305" s="3">
        <v>43121.56</v>
      </c>
    </row>
    <row r="40306" spans="1:8" x14ac:dyDescent="0.3">
      <c r="A40306" t="s">
        <v>13</v>
      </c>
      <c r="B40306">
        <v>5</v>
      </c>
      <c r="C40306">
        <v>41</v>
      </c>
      <c r="D40306" s="2">
        <v>43121</v>
      </c>
      <c r="E40306">
        <v>11</v>
      </c>
      <c r="F40306">
        <v>151.7269</v>
      </c>
      <c r="G40306">
        <v>119.47</v>
      </c>
      <c r="H40306" s="3">
        <v>43121.58</v>
      </c>
    </row>
    <row r="40307" spans="1:8" x14ac:dyDescent="0.3">
      <c r="A40307" t="s">
        <v>29</v>
      </c>
      <c r="B40307">
        <v>1</v>
      </c>
      <c r="C40307">
        <v>1</v>
      </c>
      <c r="D40307" s="2">
        <v>43121</v>
      </c>
      <c r="E40307">
        <v>18</v>
      </c>
      <c r="F40307">
        <v>9.5289999999999999</v>
      </c>
      <c r="G40307">
        <v>7.33</v>
      </c>
      <c r="H40307" s="3">
        <v>43121.63</v>
      </c>
    </row>
    <row r="40308" spans="1:8" x14ac:dyDescent="0.3">
      <c r="A40308" t="s">
        <v>80</v>
      </c>
      <c r="B40308">
        <v>1</v>
      </c>
      <c r="C40308">
        <v>41</v>
      </c>
      <c r="D40308" s="2">
        <v>43121</v>
      </c>
      <c r="E40308">
        <v>25</v>
      </c>
      <c r="F40308">
        <v>7.0393999999999997</v>
      </c>
      <c r="G40308">
        <v>5.77</v>
      </c>
      <c r="H40308" s="3">
        <v>43121.64</v>
      </c>
    </row>
    <row r="40309" spans="1:8" x14ac:dyDescent="0.3">
      <c r="A40309" t="s">
        <v>176</v>
      </c>
      <c r="B40309">
        <v>10</v>
      </c>
      <c r="C40309">
        <v>1</v>
      </c>
      <c r="D40309" s="2">
        <v>43121</v>
      </c>
      <c r="E40309">
        <v>7</v>
      </c>
      <c r="F40309">
        <v>18.008400000000002</v>
      </c>
      <c r="G40309">
        <v>13.96</v>
      </c>
      <c r="H40309" s="3">
        <v>43121.68</v>
      </c>
    </row>
    <row r="40310" spans="1:8" x14ac:dyDescent="0.3">
      <c r="A40310" t="s">
        <v>117</v>
      </c>
      <c r="B40310">
        <v>1</v>
      </c>
      <c r="C40310">
        <v>1</v>
      </c>
      <c r="D40310" s="2">
        <v>43121</v>
      </c>
      <c r="E40310">
        <v>47</v>
      </c>
      <c r="F40310">
        <v>10.833600000000001</v>
      </c>
      <c r="G40310">
        <v>8.8800000000000008</v>
      </c>
      <c r="H40310" s="3">
        <v>43121.69</v>
      </c>
    </row>
    <row r="40311" spans="1:8" x14ac:dyDescent="0.3">
      <c r="A40311" t="s">
        <v>191</v>
      </c>
      <c r="B40311">
        <v>15</v>
      </c>
      <c r="C40311">
        <v>41</v>
      </c>
      <c r="D40311" s="2">
        <v>43121</v>
      </c>
      <c r="E40311">
        <v>16</v>
      </c>
      <c r="F40311">
        <v>4.9593999999999996</v>
      </c>
      <c r="G40311">
        <v>3.62</v>
      </c>
      <c r="H40311" s="3">
        <v>43121.71</v>
      </c>
    </row>
    <row r="40312" spans="1:8" x14ac:dyDescent="0.3">
      <c r="A40312" t="s">
        <v>12</v>
      </c>
      <c r="B40312">
        <v>15</v>
      </c>
      <c r="C40312">
        <v>1</v>
      </c>
      <c r="D40312" s="2">
        <v>43121</v>
      </c>
      <c r="E40312">
        <v>46</v>
      </c>
      <c r="F40312">
        <v>111.38079999999999</v>
      </c>
      <c r="G40312">
        <v>83.12</v>
      </c>
      <c r="H40312" s="3">
        <v>43121.73</v>
      </c>
    </row>
    <row r="40313" spans="1:8" x14ac:dyDescent="0.3">
      <c r="A40313" t="s">
        <v>13</v>
      </c>
      <c r="B40313">
        <v>4</v>
      </c>
      <c r="C40313">
        <v>45</v>
      </c>
      <c r="D40313" s="2">
        <v>43121</v>
      </c>
      <c r="E40313">
        <v>28</v>
      </c>
      <c r="F40313">
        <v>158.89510000000001</v>
      </c>
      <c r="G40313">
        <v>119.47</v>
      </c>
      <c r="H40313" s="3">
        <v>43121.73</v>
      </c>
    </row>
    <row r="40314" spans="1:8" x14ac:dyDescent="0.3">
      <c r="A40314" t="s">
        <v>169</v>
      </c>
      <c r="B40314">
        <v>3</v>
      </c>
      <c r="C40314">
        <v>43</v>
      </c>
      <c r="D40314" s="2">
        <v>43121</v>
      </c>
      <c r="E40314">
        <v>42</v>
      </c>
      <c r="F40314">
        <v>85.075500000000005</v>
      </c>
      <c r="G40314">
        <v>65.95</v>
      </c>
      <c r="H40314" s="3">
        <v>43121.74</v>
      </c>
    </row>
    <row r="40315" spans="1:8" x14ac:dyDescent="0.3">
      <c r="A40315" t="s">
        <v>164</v>
      </c>
      <c r="B40315">
        <v>5</v>
      </c>
      <c r="C40315">
        <v>41</v>
      </c>
      <c r="D40315" s="2">
        <v>43121</v>
      </c>
      <c r="E40315">
        <v>39</v>
      </c>
      <c r="F40315">
        <v>824.17920000000004</v>
      </c>
      <c r="G40315">
        <v>648.96</v>
      </c>
      <c r="H40315" s="3">
        <v>43121.74</v>
      </c>
    </row>
    <row r="40316" spans="1:8" x14ac:dyDescent="0.3">
      <c r="A40316" t="s">
        <v>17</v>
      </c>
      <c r="B40316">
        <v>10</v>
      </c>
      <c r="C40316">
        <v>45</v>
      </c>
      <c r="D40316" s="2">
        <v>43121</v>
      </c>
      <c r="E40316">
        <v>42</v>
      </c>
      <c r="F40316">
        <v>11.032</v>
      </c>
      <c r="G40316">
        <v>7.88</v>
      </c>
      <c r="H40316" s="3">
        <v>43121.78</v>
      </c>
    </row>
    <row r="40317" spans="1:8" x14ac:dyDescent="0.3">
      <c r="A40317" t="s">
        <v>89</v>
      </c>
      <c r="B40317">
        <v>2</v>
      </c>
      <c r="C40317">
        <v>42</v>
      </c>
      <c r="D40317" s="2">
        <v>43121</v>
      </c>
      <c r="E40317">
        <v>11</v>
      </c>
      <c r="F40317">
        <v>41.389499999999998</v>
      </c>
      <c r="G40317">
        <v>33.65</v>
      </c>
      <c r="H40317" s="3">
        <v>43121.81</v>
      </c>
    </row>
    <row r="40318" spans="1:8" x14ac:dyDescent="0.3">
      <c r="A40318" t="s">
        <v>79</v>
      </c>
      <c r="B40318">
        <v>1</v>
      </c>
      <c r="C40318">
        <v>42</v>
      </c>
      <c r="D40318" s="2">
        <v>43121</v>
      </c>
      <c r="E40318">
        <v>36</v>
      </c>
      <c r="F40318">
        <v>66.933000000000007</v>
      </c>
      <c r="G40318">
        <v>49.95</v>
      </c>
      <c r="H40318" s="3">
        <v>43121.81</v>
      </c>
    </row>
    <row r="40319" spans="1:8" x14ac:dyDescent="0.3">
      <c r="A40319" t="s">
        <v>367</v>
      </c>
      <c r="B40319">
        <v>3</v>
      </c>
      <c r="C40319">
        <v>1</v>
      </c>
      <c r="D40319" s="2">
        <v>43121</v>
      </c>
      <c r="E40319">
        <v>9</v>
      </c>
      <c r="F40319">
        <v>5.9159999999999995</v>
      </c>
      <c r="G40319">
        <v>4.3499999999999996</v>
      </c>
      <c r="H40319" s="3">
        <v>43121.82</v>
      </c>
    </row>
    <row r="40320" spans="1:8" x14ac:dyDescent="0.3">
      <c r="A40320" t="s">
        <v>12</v>
      </c>
      <c r="B40320">
        <v>4</v>
      </c>
      <c r="C40320">
        <v>1</v>
      </c>
      <c r="D40320" s="2">
        <v>43121</v>
      </c>
      <c r="E40320">
        <v>40</v>
      </c>
      <c r="F40320">
        <v>102.2376</v>
      </c>
      <c r="G40320">
        <v>83.12</v>
      </c>
      <c r="H40320" s="3">
        <v>43121.82</v>
      </c>
    </row>
    <row r="40321" spans="1:8" x14ac:dyDescent="0.3">
      <c r="A40321" t="s">
        <v>89</v>
      </c>
      <c r="B40321">
        <v>13</v>
      </c>
      <c r="C40321">
        <v>1</v>
      </c>
      <c r="D40321" s="2">
        <v>43121</v>
      </c>
      <c r="E40321">
        <v>46</v>
      </c>
      <c r="F40321">
        <v>44.417999999999999</v>
      </c>
      <c r="G40321">
        <v>33.65</v>
      </c>
      <c r="H40321" s="3">
        <v>43121.83</v>
      </c>
    </row>
    <row r="40322" spans="1:8" x14ac:dyDescent="0.3">
      <c r="A40322" t="s">
        <v>12</v>
      </c>
      <c r="B40322">
        <v>1</v>
      </c>
      <c r="C40322">
        <v>1</v>
      </c>
      <c r="D40322" s="2">
        <v>43121</v>
      </c>
      <c r="E40322">
        <v>10</v>
      </c>
      <c r="F40322">
        <v>103.06880000000001</v>
      </c>
      <c r="G40322">
        <v>83.12</v>
      </c>
      <c r="H40322" s="3">
        <v>43121.85</v>
      </c>
    </row>
    <row r="40323" spans="1:8" x14ac:dyDescent="0.3">
      <c r="A40323" t="s">
        <v>27</v>
      </c>
      <c r="B40323">
        <v>10</v>
      </c>
      <c r="C40323">
        <v>42</v>
      </c>
      <c r="D40323" s="2">
        <v>43121</v>
      </c>
      <c r="E40323">
        <v>11</v>
      </c>
      <c r="F40323">
        <v>416.52600000000001</v>
      </c>
      <c r="G40323">
        <v>315.55</v>
      </c>
      <c r="H40323" s="3">
        <v>43121.86</v>
      </c>
    </row>
    <row r="40324" spans="1:8" x14ac:dyDescent="0.3">
      <c r="A40324" t="s">
        <v>170</v>
      </c>
      <c r="B40324">
        <v>3</v>
      </c>
      <c r="C40324">
        <v>2</v>
      </c>
      <c r="D40324" s="2">
        <v>43121</v>
      </c>
      <c r="E40324">
        <v>20</v>
      </c>
      <c r="F40324">
        <v>116.961</v>
      </c>
      <c r="G40324">
        <v>89.97</v>
      </c>
      <c r="H40324" s="3">
        <v>43121.86</v>
      </c>
    </row>
    <row r="40325" spans="1:8" x14ac:dyDescent="0.3">
      <c r="A40325" t="s">
        <v>12</v>
      </c>
      <c r="B40325">
        <v>3</v>
      </c>
      <c r="C40325">
        <v>41</v>
      </c>
      <c r="D40325" s="2">
        <v>43121</v>
      </c>
      <c r="E40325">
        <v>19</v>
      </c>
      <c r="F40325">
        <v>115.5368</v>
      </c>
      <c r="G40325">
        <v>83.12</v>
      </c>
      <c r="H40325" s="3">
        <v>43121.88</v>
      </c>
    </row>
    <row r="40326" spans="1:8" x14ac:dyDescent="0.3">
      <c r="A40326" t="s">
        <v>56</v>
      </c>
      <c r="B40326">
        <v>11</v>
      </c>
      <c r="C40326">
        <v>1</v>
      </c>
      <c r="D40326" s="2">
        <v>43121</v>
      </c>
      <c r="E40326">
        <v>43</v>
      </c>
      <c r="F40326">
        <v>14.0997</v>
      </c>
      <c r="G40326">
        <v>10.93</v>
      </c>
      <c r="H40326" s="3">
        <v>43121.89</v>
      </c>
    </row>
    <row r="40327" spans="1:8" x14ac:dyDescent="0.3">
      <c r="A40327" t="s">
        <v>72</v>
      </c>
      <c r="B40327">
        <v>4</v>
      </c>
      <c r="C40327">
        <v>41</v>
      </c>
      <c r="D40327" s="2">
        <v>43121</v>
      </c>
      <c r="E40327">
        <v>13</v>
      </c>
      <c r="F40327">
        <v>70.979799999999997</v>
      </c>
      <c r="G40327">
        <v>52.97</v>
      </c>
      <c r="H40327" s="3">
        <v>43121.93</v>
      </c>
    </row>
    <row r="40328" spans="1:8" x14ac:dyDescent="0.3">
      <c r="A40328" t="s">
        <v>12</v>
      </c>
      <c r="B40328">
        <v>10</v>
      </c>
      <c r="C40328">
        <v>45</v>
      </c>
      <c r="D40328" s="2">
        <v>43121</v>
      </c>
      <c r="E40328">
        <v>4</v>
      </c>
      <c r="F40328">
        <v>108.88720000000001</v>
      </c>
      <c r="G40328">
        <v>83.12</v>
      </c>
      <c r="H40328" s="3">
        <v>43121.94</v>
      </c>
    </row>
    <row r="40329" spans="1:8" x14ac:dyDescent="0.3">
      <c r="A40329" t="s">
        <v>141</v>
      </c>
      <c r="B40329">
        <v>10</v>
      </c>
      <c r="C40329">
        <v>41</v>
      </c>
      <c r="D40329" s="2">
        <v>43121</v>
      </c>
      <c r="E40329">
        <v>13</v>
      </c>
      <c r="F40329">
        <v>110.93519999999998</v>
      </c>
      <c r="G40329">
        <v>81.569999999999993</v>
      </c>
      <c r="H40329" s="3">
        <v>43121.94</v>
      </c>
    </row>
    <row r="40330" spans="1:8" x14ac:dyDescent="0.3">
      <c r="A40330" t="s">
        <v>29</v>
      </c>
      <c r="B40330">
        <v>3</v>
      </c>
      <c r="C40330">
        <v>41</v>
      </c>
      <c r="D40330" s="2">
        <v>43121</v>
      </c>
      <c r="E40330">
        <v>43</v>
      </c>
      <c r="F40330">
        <v>8.9426000000000005</v>
      </c>
      <c r="G40330">
        <v>7.33</v>
      </c>
      <c r="H40330" s="3">
        <v>43121.95</v>
      </c>
    </row>
    <row r="40331" spans="1:8" x14ac:dyDescent="0.3">
      <c r="A40331" t="s">
        <v>11</v>
      </c>
      <c r="B40331">
        <v>6</v>
      </c>
      <c r="C40331">
        <v>45</v>
      </c>
      <c r="D40331" s="2">
        <v>43121</v>
      </c>
      <c r="E40331">
        <v>24</v>
      </c>
      <c r="F40331">
        <v>46.171999999999997</v>
      </c>
      <c r="G40331">
        <v>32.979999999999997</v>
      </c>
      <c r="H40331" s="3">
        <v>43121.96</v>
      </c>
    </row>
    <row r="40332" spans="1:8" x14ac:dyDescent="0.3">
      <c r="A40332" t="s">
        <v>87</v>
      </c>
      <c r="B40332">
        <v>4</v>
      </c>
      <c r="C40332">
        <v>41</v>
      </c>
      <c r="D40332" s="2">
        <v>43121</v>
      </c>
      <c r="E40332">
        <v>14</v>
      </c>
      <c r="F40332">
        <v>8.0202999999999989</v>
      </c>
      <c r="G40332">
        <v>5.77</v>
      </c>
      <c r="H40332" s="3">
        <v>43121.97</v>
      </c>
    </row>
    <row r="40333" spans="1:8" x14ac:dyDescent="0.3">
      <c r="A40333" t="s">
        <v>12</v>
      </c>
      <c r="B40333">
        <v>15</v>
      </c>
      <c r="C40333">
        <v>1</v>
      </c>
      <c r="D40333" s="2">
        <v>43121</v>
      </c>
      <c r="E40333">
        <v>32</v>
      </c>
      <c r="F40333">
        <v>116.36800000000001</v>
      </c>
      <c r="G40333">
        <v>83.12</v>
      </c>
      <c r="H40333" s="3">
        <v>43121.98</v>
      </c>
    </row>
    <row r="40334" spans="1:8" x14ac:dyDescent="0.3">
      <c r="A40334" t="s">
        <v>37</v>
      </c>
      <c r="B40334">
        <v>10</v>
      </c>
      <c r="C40334">
        <v>41</v>
      </c>
      <c r="D40334" s="2">
        <v>43121</v>
      </c>
      <c r="E40334">
        <v>18</v>
      </c>
      <c r="F40334">
        <v>106.7736</v>
      </c>
      <c r="G40334">
        <v>78.510000000000005</v>
      </c>
      <c r="H40334" s="3">
        <v>43121.98</v>
      </c>
    </row>
    <row r="40335" spans="1:8" x14ac:dyDescent="0.3">
      <c r="A40335" t="s">
        <v>17</v>
      </c>
      <c r="B40335">
        <v>3</v>
      </c>
      <c r="C40335">
        <v>43</v>
      </c>
      <c r="D40335" s="2">
        <v>43121</v>
      </c>
      <c r="E40335">
        <v>44</v>
      </c>
      <c r="F40335">
        <v>10.7956</v>
      </c>
      <c r="G40335">
        <v>7.88</v>
      </c>
      <c r="H40335" s="3">
        <v>43121.98</v>
      </c>
    </row>
    <row r="40336" spans="1:8" x14ac:dyDescent="0.3">
      <c r="A40336" t="s">
        <v>66</v>
      </c>
      <c r="B40336">
        <v>1</v>
      </c>
      <c r="C40336">
        <v>43</v>
      </c>
      <c r="D40336" s="2">
        <v>43121</v>
      </c>
      <c r="E40336">
        <v>9</v>
      </c>
      <c r="F40336">
        <v>116.80800000000001</v>
      </c>
      <c r="G40336">
        <v>97.34</v>
      </c>
      <c r="H40336" s="3">
        <v>43121.99</v>
      </c>
    </row>
    <row r="40337" spans="1:8" x14ac:dyDescent="0.3">
      <c r="A40337" t="s">
        <v>17</v>
      </c>
      <c r="B40337">
        <v>1</v>
      </c>
      <c r="C40337">
        <v>41</v>
      </c>
      <c r="D40337" s="2">
        <v>43122</v>
      </c>
      <c r="E40337">
        <v>41</v>
      </c>
      <c r="F40337">
        <v>10.0076</v>
      </c>
      <c r="G40337">
        <v>7.88</v>
      </c>
      <c r="H40337" s="3">
        <v>43122</v>
      </c>
    </row>
    <row r="40338" spans="1:8" x14ac:dyDescent="0.3">
      <c r="A40338" t="s">
        <v>80</v>
      </c>
      <c r="B40338">
        <v>1</v>
      </c>
      <c r="C40338">
        <v>41</v>
      </c>
      <c r="D40338" s="2">
        <v>43122</v>
      </c>
      <c r="E40338">
        <v>11</v>
      </c>
      <c r="F40338">
        <v>7.6163999999999996</v>
      </c>
      <c r="G40338">
        <v>5.77</v>
      </c>
      <c r="H40338" s="3">
        <v>43122.02</v>
      </c>
    </row>
    <row r="40339" spans="1:8" x14ac:dyDescent="0.3">
      <c r="A40339" t="s">
        <v>80</v>
      </c>
      <c r="B40339">
        <v>2</v>
      </c>
      <c r="C40339">
        <v>1</v>
      </c>
      <c r="D40339" s="2">
        <v>43122</v>
      </c>
      <c r="E40339">
        <v>18</v>
      </c>
      <c r="F40339">
        <v>7.7317999999999998</v>
      </c>
      <c r="G40339">
        <v>5.77</v>
      </c>
      <c r="H40339" s="3">
        <v>43122.04</v>
      </c>
    </row>
    <row r="40340" spans="1:8" x14ac:dyDescent="0.3">
      <c r="A40340" t="s">
        <v>92</v>
      </c>
      <c r="B40340">
        <v>1</v>
      </c>
      <c r="C40340">
        <v>1</v>
      </c>
      <c r="D40340" s="2">
        <v>43122</v>
      </c>
      <c r="E40340">
        <v>41</v>
      </c>
      <c r="F40340">
        <v>14.979800000000001</v>
      </c>
      <c r="G40340">
        <v>12.38</v>
      </c>
      <c r="H40340" s="3">
        <v>43122.05</v>
      </c>
    </row>
    <row r="40341" spans="1:8" x14ac:dyDescent="0.3">
      <c r="A40341" t="s">
        <v>203</v>
      </c>
      <c r="B40341">
        <v>6</v>
      </c>
      <c r="C40341">
        <v>1</v>
      </c>
      <c r="D40341" s="2">
        <v>43122</v>
      </c>
      <c r="E40341">
        <v>22</v>
      </c>
      <c r="F40341">
        <v>147.2433</v>
      </c>
      <c r="G40341">
        <v>119.71</v>
      </c>
      <c r="H40341" s="3">
        <v>43122.05</v>
      </c>
    </row>
    <row r="40342" spans="1:8" x14ac:dyDescent="0.3">
      <c r="A40342" t="s">
        <v>17</v>
      </c>
      <c r="B40342">
        <v>15</v>
      </c>
      <c r="C40342">
        <v>1</v>
      </c>
      <c r="D40342" s="2">
        <v>43122</v>
      </c>
      <c r="E40342">
        <v>30</v>
      </c>
      <c r="F40342">
        <v>10.953199999999999</v>
      </c>
      <c r="G40342">
        <v>7.88</v>
      </c>
      <c r="H40342" s="3">
        <v>43122.05</v>
      </c>
    </row>
    <row r="40343" spans="1:8" x14ac:dyDescent="0.3">
      <c r="A40343" t="s">
        <v>149</v>
      </c>
      <c r="B40343">
        <v>4</v>
      </c>
      <c r="C40343">
        <v>44</v>
      </c>
      <c r="D40343" s="2">
        <v>43122</v>
      </c>
      <c r="E40343">
        <v>47</v>
      </c>
      <c r="F40343">
        <v>124.87619999999998</v>
      </c>
      <c r="G40343">
        <v>90.49</v>
      </c>
      <c r="H40343" s="3">
        <v>43122.06</v>
      </c>
    </row>
    <row r="40344" spans="1:8" x14ac:dyDescent="0.3">
      <c r="A40344" t="s">
        <v>159</v>
      </c>
      <c r="B40344">
        <v>5</v>
      </c>
      <c r="C40344">
        <v>1</v>
      </c>
      <c r="D40344" s="2">
        <v>43122</v>
      </c>
      <c r="E40344">
        <v>40</v>
      </c>
      <c r="F40344">
        <v>216.63470000000001</v>
      </c>
      <c r="G40344">
        <v>165.37</v>
      </c>
      <c r="H40344" s="3">
        <v>43122.07</v>
      </c>
    </row>
    <row r="40345" spans="1:8" x14ac:dyDescent="0.3">
      <c r="A40345" t="s">
        <v>68</v>
      </c>
      <c r="B40345">
        <v>3</v>
      </c>
      <c r="C40345">
        <v>1</v>
      </c>
      <c r="D40345" s="2">
        <v>43122</v>
      </c>
      <c r="E40345">
        <v>45</v>
      </c>
      <c r="F40345">
        <v>289.28829999999999</v>
      </c>
      <c r="G40345">
        <v>217.51</v>
      </c>
      <c r="H40345" s="3">
        <v>43122.080000000002</v>
      </c>
    </row>
    <row r="40346" spans="1:8" x14ac:dyDescent="0.3">
      <c r="A40346" t="s">
        <v>12</v>
      </c>
      <c r="B40346">
        <v>10</v>
      </c>
      <c r="C40346">
        <v>3</v>
      </c>
      <c r="D40346" s="2">
        <v>43122</v>
      </c>
      <c r="E40346">
        <v>47</v>
      </c>
      <c r="F40346">
        <v>101.40640000000002</v>
      </c>
      <c r="G40346">
        <v>83.12</v>
      </c>
      <c r="H40346" s="3">
        <v>43122.1</v>
      </c>
    </row>
    <row r="40347" spans="1:8" x14ac:dyDescent="0.3">
      <c r="A40347" t="s">
        <v>11</v>
      </c>
      <c r="B40347">
        <v>1</v>
      </c>
      <c r="C40347">
        <v>42</v>
      </c>
      <c r="D40347" s="2">
        <v>43122</v>
      </c>
      <c r="E40347">
        <v>49</v>
      </c>
      <c r="F40347">
        <v>41.554799999999993</v>
      </c>
      <c r="G40347">
        <v>32.979999999999997</v>
      </c>
      <c r="H40347" s="3">
        <v>43122.11</v>
      </c>
    </row>
    <row r="40348" spans="1:8" x14ac:dyDescent="0.3">
      <c r="A40348" t="s">
        <v>81</v>
      </c>
      <c r="B40348">
        <v>3</v>
      </c>
      <c r="C40348">
        <v>44</v>
      </c>
      <c r="D40348" s="2">
        <v>43122</v>
      </c>
      <c r="E40348">
        <v>33</v>
      </c>
      <c r="F40348">
        <v>6.5070000000000006</v>
      </c>
      <c r="G40348">
        <v>4.82</v>
      </c>
      <c r="H40348" s="3">
        <v>43122.12</v>
      </c>
    </row>
    <row r="40349" spans="1:8" x14ac:dyDescent="0.3">
      <c r="A40349" t="s">
        <v>5</v>
      </c>
      <c r="B40349">
        <v>1</v>
      </c>
      <c r="C40349">
        <v>45</v>
      </c>
      <c r="D40349" s="2">
        <v>43122</v>
      </c>
      <c r="E40349">
        <v>14</v>
      </c>
      <c r="F40349">
        <v>34.762500000000003</v>
      </c>
      <c r="G40349">
        <v>25.75</v>
      </c>
      <c r="H40349" s="3">
        <v>43122.12</v>
      </c>
    </row>
    <row r="40350" spans="1:8" x14ac:dyDescent="0.3">
      <c r="A40350" t="s">
        <v>186</v>
      </c>
      <c r="B40350">
        <v>6</v>
      </c>
      <c r="C40350">
        <v>1</v>
      </c>
      <c r="D40350" s="2">
        <v>43122</v>
      </c>
      <c r="E40350">
        <v>16</v>
      </c>
      <c r="F40350">
        <v>45.629100000000001</v>
      </c>
      <c r="G40350">
        <v>37.71</v>
      </c>
      <c r="H40350" s="3">
        <v>43122.13</v>
      </c>
    </row>
    <row r="40351" spans="1:8" x14ac:dyDescent="0.3">
      <c r="A40351" t="s">
        <v>29</v>
      </c>
      <c r="B40351">
        <v>12</v>
      </c>
      <c r="C40351">
        <v>42</v>
      </c>
      <c r="D40351" s="2">
        <v>43122</v>
      </c>
      <c r="E40351">
        <v>10</v>
      </c>
      <c r="F40351">
        <v>8.8693000000000008</v>
      </c>
      <c r="G40351">
        <v>7.33</v>
      </c>
      <c r="H40351" s="3">
        <v>43122.15</v>
      </c>
    </row>
    <row r="40352" spans="1:8" x14ac:dyDescent="0.3">
      <c r="A40352" t="s">
        <v>52</v>
      </c>
      <c r="B40352">
        <v>2</v>
      </c>
      <c r="C40352">
        <v>3</v>
      </c>
      <c r="D40352" s="2">
        <v>43122</v>
      </c>
      <c r="E40352">
        <v>10</v>
      </c>
      <c r="F40352">
        <v>22.720499999999998</v>
      </c>
      <c r="G40352">
        <v>16.829999999999998</v>
      </c>
      <c r="H40352" s="3">
        <v>43122.17</v>
      </c>
    </row>
    <row r="40353" spans="1:8" x14ac:dyDescent="0.3">
      <c r="A40353" t="s">
        <v>110</v>
      </c>
      <c r="B40353">
        <v>1</v>
      </c>
      <c r="C40353">
        <v>1</v>
      </c>
      <c r="D40353" s="2">
        <v>43122</v>
      </c>
      <c r="E40353">
        <v>7</v>
      </c>
      <c r="F40353">
        <v>88.139099999999999</v>
      </c>
      <c r="G40353">
        <v>66.27</v>
      </c>
      <c r="H40353" s="3">
        <v>43122.17</v>
      </c>
    </row>
    <row r="40354" spans="1:8" x14ac:dyDescent="0.3">
      <c r="A40354" t="s">
        <v>34</v>
      </c>
      <c r="B40354">
        <v>3</v>
      </c>
      <c r="C40354">
        <v>3</v>
      </c>
      <c r="D40354" s="2">
        <v>43122</v>
      </c>
      <c r="E40354">
        <v>42</v>
      </c>
      <c r="F40354">
        <v>358.51020000000005</v>
      </c>
      <c r="G40354">
        <v>259.79000000000002</v>
      </c>
      <c r="H40354" s="3">
        <v>43122.22</v>
      </c>
    </row>
    <row r="40355" spans="1:8" x14ac:dyDescent="0.3">
      <c r="A40355" t="s">
        <v>12</v>
      </c>
      <c r="B40355">
        <v>10</v>
      </c>
      <c r="C40355">
        <v>1</v>
      </c>
      <c r="D40355" s="2">
        <v>43122</v>
      </c>
      <c r="E40355">
        <v>17</v>
      </c>
      <c r="F40355">
        <v>109.7184</v>
      </c>
      <c r="G40355">
        <v>83.12</v>
      </c>
      <c r="H40355" s="3">
        <v>43122.239999999998</v>
      </c>
    </row>
    <row r="40356" spans="1:8" x14ac:dyDescent="0.3">
      <c r="A40356" t="s">
        <v>184</v>
      </c>
      <c r="B40356">
        <v>3</v>
      </c>
      <c r="C40356">
        <v>1</v>
      </c>
      <c r="D40356" s="2">
        <v>43122</v>
      </c>
      <c r="E40356">
        <v>46</v>
      </c>
      <c r="F40356">
        <v>33.008800000000001</v>
      </c>
      <c r="G40356">
        <v>26.62</v>
      </c>
      <c r="H40356" s="3">
        <v>43122.239999999998</v>
      </c>
    </row>
    <row r="40357" spans="1:8" x14ac:dyDescent="0.3">
      <c r="A40357" t="s">
        <v>119</v>
      </c>
      <c r="B40357">
        <v>1</v>
      </c>
      <c r="C40357">
        <v>45</v>
      </c>
      <c r="D40357" s="2">
        <v>43122</v>
      </c>
      <c r="E40357">
        <v>38</v>
      </c>
      <c r="F40357">
        <v>20.002500000000001</v>
      </c>
      <c r="G40357">
        <v>15.75</v>
      </c>
      <c r="H40357" s="3">
        <v>43122.27</v>
      </c>
    </row>
    <row r="40358" spans="1:8" x14ac:dyDescent="0.3">
      <c r="A40358" t="s">
        <v>182</v>
      </c>
      <c r="B40358">
        <v>2</v>
      </c>
      <c r="C40358">
        <v>1</v>
      </c>
      <c r="D40358" s="2">
        <v>43122</v>
      </c>
      <c r="E40358">
        <v>3</v>
      </c>
      <c r="F40358">
        <v>1054.8230000000001</v>
      </c>
      <c r="G40358">
        <v>793.1</v>
      </c>
      <c r="H40358" s="3">
        <v>43122.28</v>
      </c>
    </row>
    <row r="40359" spans="1:8" x14ac:dyDescent="0.3">
      <c r="A40359" t="s">
        <v>12</v>
      </c>
      <c r="B40359">
        <v>1</v>
      </c>
      <c r="C40359">
        <v>41</v>
      </c>
      <c r="D40359" s="2">
        <v>43122</v>
      </c>
      <c r="E40359">
        <v>19</v>
      </c>
      <c r="F40359">
        <v>115.5368</v>
      </c>
      <c r="G40359">
        <v>83.12</v>
      </c>
      <c r="H40359" s="3">
        <v>43122.29</v>
      </c>
    </row>
    <row r="40360" spans="1:8" x14ac:dyDescent="0.3">
      <c r="A40360" t="s">
        <v>70</v>
      </c>
      <c r="B40360">
        <v>13</v>
      </c>
      <c r="C40360">
        <v>41</v>
      </c>
      <c r="D40360" s="2">
        <v>43122</v>
      </c>
      <c r="E40360">
        <v>38</v>
      </c>
      <c r="F40360">
        <v>97.256599999999992</v>
      </c>
      <c r="G40360">
        <v>76.58</v>
      </c>
      <c r="H40360" s="3">
        <v>43122.31</v>
      </c>
    </row>
    <row r="40361" spans="1:8" x14ac:dyDescent="0.3">
      <c r="A40361" t="s">
        <v>90</v>
      </c>
      <c r="B40361">
        <v>1</v>
      </c>
      <c r="C40361">
        <v>41</v>
      </c>
      <c r="D40361" s="2">
        <v>43122</v>
      </c>
      <c r="E40361">
        <v>6</v>
      </c>
      <c r="F40361">
        <v>3.782</v>
      </c>
      <c r="G40361">
        <v>3.05</v>
      </c>
      <c r="H40361" s="3">
        <v>43122.34</v>
      </c>
    </row>
    <row r="40362" spans="1:8" x14ac:dyDescent="0.3">
      <c r="A40362" t="s">
        <v>12</v>
      </c>
      <c r="B40362">
        <v>15</v>
      </c>
      <c r="C40362">
        <v>41</v>
      </c>
      <c r="D40362" s="2">
        <v>43122</v>
      </c>
      <c r="E40362">
        <v>39</v>
      </c>
      <c r="F40362">
        <v>115.5368</v>
      </c>
      <c r="G40362">
        <v>83.12</v>
      </c>
      <c r="H40362" s="3">
        <v>43122.34</v>
      </c>
    </row>
    <row r="40363" spans="1:8" x14ac:dyDescent="0.3">
      <c r="A40363" t="s">
        <v>140</v>
      </c>
      <c r="B40363">
        <v>10</v>
      </c>
      <c r="C40363">
        <v>1</v>
      </c>
      <c r="D40363" s="2">
        <v>43122</v>
      </c>
      <c r="E40363">
        <v>13</v>
      </c>
      <c r="F40363">
        <v>18.7332</v>
      </c>
      <c r="G40363">
        <v>13.98</v>
      </c>
      <c r="H40363" s="3">
        <v>43122.34</v>
      </c>
    </row>
    <row r="40364" spans="1:8" x14ac:dyDescent="0.3">
      <c r="A40364" t="s">
        <v>203</v>
      </c>
      <c r="B40364">
        <v>1</v>
      </c>
      <c r="C40364">
        <v>1</v>
      </c>
      <c r="D40364" s="2">
        <v>43122</v>
      </c>
      <c r="E40364">
        <v>17</v>
      </c>
      <c r="F40364">
        <v>167.59399999999997</v>
      </c>
      <c r="G40364">
        <v>119.71</v>
      </c>
      <c r="H40364" s="3">
        <v>43122.36</v>
      </c>
    </row>
    <row r="40365" spans="1:8" x14ac:dyDescent="0.3">
      <c r="A40365" t="s">
        <v>140</v>
      </c>
      <c r="B40365">
        <v>1</v>
      </c>
      <c r="C40365">
        <v>41</v>
      </c>
      <c r="D40365" s="2">
        <v>43122</v>
      </c>
      <c r="E40365">
        <v>50</v>
      </c>
      <c r="F40365">
        <v>17.7546</v>
      </c>
      <c r="G40365">
        <v>13.98</v>
      </c>
      <c r="H40365" s="3">
        <v>43122.36</v>
      </c>
    </row>
    <row r="40366" spans="1:8" x14ac:dyDescent="0.3">
      <c r="A40366" t="s">
        <v>129</v>
      </c>
      <c r="B40366">
        <v>1</v>
      </c>
      <c r="C40366">
        <v>2</v>
      </c>
      <c r="D40366" s="2">
        <v>43122</v>
      </c>
      <c r="E40366">
        <v>34</v>
      </c>
      <c r="F40366">
        <v>7.5586999999999991</v>
      </c>
      <c r="G40366">
        <v>5.77</v>
      </c>
      <c r="H40366" s="3">
        <v>43122.39</v>
      </c>
    </row>
    <row r="40367" spans="1:8" x14ac:dyDescent="0.3">
      <c r="A40367" t="s">
        <v>39</v>
      </c>
      <c r="B40367">
        <v>15</v>
      </c>
      <c r="C40367">
        <v>1</v>
      </c>
      <c r="D40367" s="2">
        <v>43122</v>
      </c>
      <c r="E40367">
        <v>21</v>
      </c>
      <c r="F40367">
        <v>8.9896000000000011</v>
      </c>
      <c r="G40367">
        <v>6.61</v>
      </c>
      <c r="H40367" s="3">
        <v>43122.39</v>
      </c>
    </row>
    <row r="40368" spans="1:8" x14ac:dyDescent="0.3">
      <c r="A40368" t="s">
        <v>136</v>
      </c>
      <c r="B40368">
        <v>15</v>
      </c>
      <c r="C40368">
        <v>41</v>
      </c>
      <c r="D40368" s="2">
        <v>43122</v>
      </c>
      <c r="E40368">
        <v>43</v>
      </c>
      <c r="F40368">
        <v>76.531499999999994</v>
      </c>
      <c r="G40368">
        <v>56.69</v>
      </c>
      <c r="H40368" s="3">
        <v>43122.400000000001</v>
      </c>
    </row>
    <row r="40369" spans="1:8" x14ac:dyDescent="0.3">
      <c r="A40369" t="s">
        <v>52</v>
      </c>
      <c r="B40369">
        <v>4</v>
      </c>
      <c r="C40369">
        <v>1</v>
      </c>
      <c r="D40369" s="2">
        <v>43122</v>
      </c>
      <c r="E40369">
        <v>39</v>
      </c>
      <c r="F40369">
        <v>20.869199999999996</v>
      </c>
      <c r="G40369">
        <v>16.829999999999998</v>
      </c>
      <c r="H40369" s="3">
        <v>43122.400000000001</v>
      </c>
    </row>
    <row r="40370" spans="1:8" x14ac:dyDescent="0.3">
      <c r="A40370" t="s">
        <v>182</v>
      </c>
      <c r="B40370">
        <v>12</v>
      </c>
      <c r="C40370">
        <v>1</v>
      </c>
      <c r="D40370" s="2">
        <v>43122</v>
      </c>
      <c r="E40370">
        <v>32</v>
      </c>
      <c r="F40370">
        <v>1094.4780000000001</v>
      </c>
      <c r="G40370">
        <v>793.1</v>
      </c>
      <c r="H40370" s="3">
        <v>43122.41</v>
      </c>
    </row>
    <row r="40371" spans="1:8" x14ac:dyDescent="0.3">
      <c r="A40371" t="s">
        <v>17</v>
      </c>
      <c r="B40371">
        <v>10</v>
      </c>
      <c r="C40371">
        <v>1</v>
      </c>
      <c r="D40371" s="2">
        <v>43122</v>
      </c>
      <c r="E40371">
        <v>11</v>
      </c>
      <c r="F40371">
        <v>10.559200000000001</v>
      </c>
      <c r="G40371">
        <v>7.88</v>
      </c>
      <c r="H40371" s="3">
        <v>43122.41</v>
      </c>
    </row>
    <row r="40372" spans="1:8" x14ac:dyDescent="0.3">
      <c r="A40372" t="s">
        <v>34</v>
      </c>
      <c r="B40372">
        <v>3</v>
      </c>
      <c r="C40372">
        <v>1</v>
      </c>
      <c r="D40372" s="2">
        <v>43122</v>
      </c>
      <c r="E40372">
        <v>27</v>
      </c>
      <c r="F40372">
        <v>342.92280000000005</v>
      </c>
      <c r="G40372">
        <v>259.79000000000002</v>
      </c>
      <c r="H40372" s="3">
        <v>43122.42</v>
      </c>
    </row>
    <row r="40373" spans="1:8" x14ac:dyDescent="0.3">
      <c r="A40373" t="s">
        <v>154</v>
      </c>
      <c r="B40373">
        <v>3</v>
      </c>
      <c r="C40373">
        <v>1</v>
      </c>
      <c r="D40373" s="2">
        <v>43122</v>
      </c>
      <c r="E40373">
        <v>12</v>
      </c>
      <c r="F40373">
        <v>131.86800000000002</v>
      </c>
      <c r="G40373">
        <v>99.9</v>
      </c>
      <c r="H40373" s="3">
        <v>43122.44</v>
      </c>
    </row>
    <row r="40374" spans="1:8" x14ac:dyDescent="0.3">
      <c r="A40374" t="s">
        <v>178</v>
      </c>
      <c r="B40374">
        <v>5</v>
      </c>
      <c r="C40374">
        <v>3</v>
      </c>
      <c r="D40374" s="2">
        <v>43122</v>
      </c>
      <c r="E40374">
        <v>35</v>
      </c>
      <c r="F40374">
        <v>33.836799999999997</v>
      </c>
      <c r="G40374">
        <v>24.88</v>
      </c>
      <c r="H40374" s="3">
        <v>43122.46</v>
      </c>
    </row>
    <row r="40375" spans="1:8" x14ac:dyDescent="0.3">
      <c r="A40375" t="s">
        <v>45</v>
      </c>
      <c r="B40375">
        <v>12</v>
      </c>
      <c r="C40375">
        <v>2</v>
      </c>
      <c r="D40375" s="2">
        <v>43122</v>
      </c>
      <c r="E40375">
        <v>30</v>
      </c>
      <c r="F40375">
        <v>41.372399999999999</v>
      </c>
      <c r="G40375">
        <v>29.98</v>
      </c>
      <c r="H40375" s="3">
        <v>43122.47</v>
      </c>
    </row>
    <row r="40376" spans="1:8" x14ac:dyDescent="0.3">
      <c r="A40376" t="s">
        <v>52</v>
      </c>
      <c r="B40376">
        <v>2</v>
      </c>
      <c r="C40376">
        <v>1</v>
      </c>
      <c r="D40376" s="2">
        <v>43122</v>
      </c>
      <c r="E40376">
        <v>30</v>
      </c>
      <c r="F40376">
        <v>20.700899999999997</v>
      </c>
      <c r="G40376">
        <v>16.829999999999998</v>
      </c>
      <c r="H40376" s="3">
        <v>43122.47</v>
      </c>
    </row>
    <row r="40377" spans="1:8" x14ac:dyDescent="0.3">
      <c r="A40377" t="s">
        <v>182</v>
      </c>
      <c r="B40377">
        <v>3</v>
      </c>
      <c r="C40377">
        <v>44</v>
      </c>
      <c r="D40377" s="2">
        <v>43122</v>
      </c>
      <c r="E40377">
        <v>27</v>
      </c>
      <c r="F40377">
        <v>967.58199999999999</v>
      </c>
      <c r="G40377">
        <v>793.1</v>
      </c>
      <c r="H40377" s="3">
        <v>43122.47</v>
      </c>
    </row>
    <row r="40378" spans="1:8" x14ac:dyDescent="0.3">
      <c r="A40378" t="s">
        <v>21</v>
      </c>
      <c r="B40378">
        <v>1</v>
      </c>
      <c r="C40378">
        <v>1</v>
      </c>
      <c r="D40378" s="2">
        <v>43122</v>
      </c>
      <c r="E40378">
        <v>38</v>
      </c>
      <c r="F40378">
        <v>14.863199999999999</v>
      </c>
      <c r="G40378">
        <v>11.26</v>
      </c>
      <c r="H40378" s="3">
        <v>43122.47</v>
      </c>
    </row>
    <row r="40379" spans="1:8" x14ac:dyDescent="0.3">
      <c r="A40379" t="s">
        <v>116</v>
      </c>
      <c r="B40379">
        <v>1</v>
      </c>
      <c r="C40379">
        <v>1</v>
      </c>
      <c r="D40379" s="2">
        <v>43122</v>
      </c>
      <c r="E40379">
        <v>48</v>
      </c>
      <c r="F40379">
        <v>30.87</v>
      </c>
      <c r="G40379">
        <v>22.05</v>
      </c>
      <c r="H40379" s="3">
        <v>43122.48</v>
      </c>
    </row>
    <row r="40380" spans="1:8" x14ac:dyDescent="0.3">
      <c r="A40380" t="s">
        <v>134</v>
      </c>
      <c r="B40380">
        <v>1</v>
      </c>
      <c r="C40380">
        <v>43</v>
      </c>
      <c r="D40380" s="2">
        <v>43122</v>
      </c>
      <c r="E40380">
        <v>36</v>
      </c>
      <c r="F40380">
        <v>65.434500000000014</v>
      </c>
      <c r="G40380">
        <v>49.95</v>
      </c>
      <c r="H40380" s="3">
        <v>43122.48</v>
      </c>
    </row>
    <row r="40381" spans="1:8" x14ac:dyDescent="0.3">
      <c r="A40381" t="s">
        <v>114</v>
      </c>
      <c r="B40381">
        <v>3</v>
      </c>
      <c r="C40381">
        <v>2</v>
      </c>
      <c r="D40381" s="2">
        <v>43122</v>
      </c>
      <c r="E40381">
        <v>41</v>
      </c>
      <c r="F40381">
        <v>50.712499999999999</v>
      </c>
      <c r="G40381">
        <v>40.57</v>
      </c>
      <c r="H40381" s="3">
        <v>43122.5</v>
      </c>
    </row>
    <row r="40382" spans="1:8" x14ac:dyDescent="0.3">
      <c r="A40382" t="s">
        <v>118</v>
      </c>
      <c r="B40382">
        <v>1</v>
      </c>
      <c r="C40382">
        <v>41</v>
      </c>
      <c r="D40382" s="2">
        <v>43122</v>
      </c>
      <c r="E40382">
        <v>48</v>
      </c>
      <c r="F40382">
        <v>4.7056000000000004</v>
      </c>
      <c r="G40382">
        <v>3.46</v>
      </c>
      <c r="H40382" s="3">
        <v>43122.52</v>
      </c>
    </row>
    <row r="40383" spans="1:8" x14ac:dyDescent="0.3">
      <c r="A40383" t="s">
        <v>122</v>
      </c>
      <c r="B40383">
        <v>6</v>
      </c>
      <c r="C40383">
        <v>44</v>
      </c>
      <c r="D40383" s="2">
        <v>43122</v>
      </c>
      <c r="E40383">
        <v>27</v>
      </c>
      <c r="F40383">
        <v>349.4307</v>
      </c>
      <c r="G40383">
        <v>284.08999999999997</v>
      </c>
      <c r="H40383" s="3">
        <v>43122.53</v>
      </c>
    </row>
    <row r="40384" spans="1:8" x14ac:dyDescent="0.3">
      <c r="A40384" t="s">
        <v>70</v>
      </c>
      <c r="B40384">
        <v>3</v>
      </c>
      <c r="C40384">
        <v>45</v>
      </c>
      <c r="D40384" s="2">
        <v>43122</v>
      </c>
      <c r="E40384">
        <v>36</v>
      </c>
      <c r="F40384">
        <v>99.554000000000002</v>
      </c>
      <c r="G40384">
        <v>76.58</v>
      </c>
      <c r="H40384" s="3">
        <v>43122.53</v>
      </c>
    </row>
    <row r="40385" spans="1:8" x14ac:dyDescent="0.3">
      <c r="A40385" t="s">
        <v>29</v>
      </c>
      <c r="B40385">
        <v>1</v>
      </c>
      <c r="C40385">
        <v>1</v>
      </c>
      <c r="D40385" s="2">
        <v>43122</v>
      </c>
      <c r="E40385">
        <v>42</v>
      </c>
      <c r="F40385">
        <v>10.0421</v>
      </c>
      <c r="G40385">
        <v>7.33</v>
      </c>
      <c r="H40385" s="3">
        <v>43122.54</v>
      </c>
    </row>
    <row r="40386" spans="1:8" x14ac:dyDescent="0.3">
      <c r="A40386" t="s">
        <v>12</v>
      </c>
      <c r="B40386">
        <v>1</v>
      </c>
      <c r="C40386">
        <v>43</v>
      </c>
      <c r="D40386" s="2">
        <v>43122</v>
      </c>
      <c r="E40386">
        <v>49</v>
      </c>
      <c r="F40386">
        <v>100.57520000000001</v>
      </c>
      <c r="G40386">
        <v>83.12</v>
      </c>
      <c r="H40386" s="3">
        <v>43122.54</v>
      </c>
    </row>
    <row r="40387" spans="1:8" x14ac:dyDescent="0.3">
      <c r="A40387" t="s">
        <v>22</v>
      </c>
      <c r="B40387">
        <v>4</v>
      </c>
      <c r="C40387">
        <v>41</v>
      </c>
      <c r="D40387" s="2">
        <v>43122</v>
      </c>
      <c r="E40387">
        <v>46</v>
      </c>
      <c r="F40387">
        <v>88.935000000000002</v>
      </c>
      <c r="G40387">
        <v>73.5</v>
      </c>
      <c r="H40387" s="3">
        <v>43122.55</v>
      </c>
    </row>
    <row r="40388" spans="1:8" x14ac:dyDescent="0.3">
      <c r="A40388" t="s">
        <v>117</v>
      </c>
      <c r="B40388">
        <v>10</v>
      </c>
      <c r="C40388">
        <v>41</v>
      </c>
      <c r="D40388" s="2">
        <v>43122</v>
      </c>
      <c r="E40388">
        <v>32</v>
      </c>
      <c r="F40388">
        <v>12.343200000000001</v>
      </c>
      <c r="G40388">
        <v>8.8800000000000008</v>
      </c>
      <c r="H40388" s="3">
        <v>43122.55</v>
      </c>
    </row>
    <row r="40389" spans="1:8" x14ac:dyDescent="0.3">
      <c r="A40389" t="s">
        <v>12</v>
      </c>
      <c r="B40389">
        <v>10</v>
      </c>
      <c r="C40389">
        <v>1</v>
      </c>
      <c r="D40389" s="2">
        <v>43122</v>
      </c>
      <c r="E40389">
        <v>34</v>
      </c>
      <c r="F40389">
        <v>100.57520000000001</v>
      </c>
      <c r="G40389">
        <v>83.12</v>
      </c>
      <c r="H40389" s="3">
        <v>43122.55</v>
      </c>
    </row>
    <row r="40390" spans="1:8" x14ac:dyDescent="0.3">
      <c r="A40390" t="s">
        <v>118</v>
      </c>
      <c r="B40390">
        <v>14</v>
      </c>
      <c r="C40390">
        <v>1</v>
      </c>
      <c r="D40390" s="2">
        <v>43122</v>
      </c>
      <c r="E40390">
        <v>35</v>
      </c>
      <c r="F40390">
        <v>4.8094000000000001</v>
      </c>
      <c r="G40390">
        <v>3.46</v>
      </c>
      <c r="H40390" s="3">
        <v>43122.559999999998</v>
      </c>
    </row>
    <row r="40391" spans="1:8" x14ac:dyDescent="0.3">
      <c r="A40391" t="s">
        <v>17</v>
      </c>
      <c r="B40391">
        <v>10</v>
      </c>
      <c r="C40391">
        <v>3</v>
      </c>
      <c r="D40391" s="2">
        <v>43122</v>
      </c>
      <c r="E40391">
        <v>49</v>
      </c>
      <c r="F40391">
        <v>10.953199999999999</v>
      </c>
      <c r="G40391">
        <v>7.88</v>
      </c>
      <c r="H40391" s="3">
        <v>43122.6</v>
      </c>
    </row>
    <row r="40392" spans="1:8" x14ac:dyDescent="0.3">
      <c r="A40392" t="s">
        <v>81</v>
      </c>
      <c r="B40392">
        <v>10</v>
      </c>
      <c r="C40392">
        <v>41</v>
      </c>
      <c r="D40392" s="2">
        <v>43122</v>
      </c>
      <c r="E40392">
        <v>3</v>
      </c>
      <c r="F40392">
        <v>6.3142000000000005</v>
      </c>
      <c r="G40392">
        <v>4.82</v>
      </c>
      <c r="H40392" s="3">
        <v>43122.61</v>
      </c>
    </row>
    <row r="40393" spans="1:8" x14ac:dyDescent="0.3">
      <c r="A40393" t="s">
        <v>178</v>
      </c>
      <c r="B40393">
        <v>4</v>
      </c>
      <c r="C40393">
        <v>41</v>
      </c>
      <c r="D40393" s="2">
        <v>43122</v>
      </c>
      <c r="E40393">
        <v>12</v>
      </c>
      <c r="F40393">
        <v>32.8416</v>
      </c>
      <c r="G40393">
        <v>24.88</v>
      </c>
      <c r="H40393" s="3">
        <v>43122.62</v>
      </c>
    </row>
    <row r="40394" spans="1:8" x14ac:dyDescent="0.3">
      <c r="A40394" t="s">
        <v>11</v>
      </c>
      <c r="B40394">
        <v>1</v>
      </c>
      <c r="C40394">
        <v>41</v>
      </c>
      <c r="D40394" s="2">
        <v>43122</v>
      </c>
      <c r="E40394">
        <v>28</v>
      </c>
      <c r="F40394">
        <v>42.544199999999989</v>
      </c>
      <c r="G40394">
        <v>32.979999999999997</v>
      </c>
      <c r="H40394" s="3">
        <v>43122.64</v>
      </c>
    </row>
    <row r="40395" spans="1:8" x14ac:dyDescent="0.3">
      <c r="A40395" t="s">
        <v>70</v>
      </c>
      <c r="B40395">
        <v>10</v>
      </c>
      <c r="C40395">
        <v>1</v>
      </c>
      <c r="D40395" s="2">
        <v>43122</v>
      </c>
      <c r="E40395">
        <v>17</v>
      </c>
      <c r="F40395">
        <v>93.427599999999998</v>
      </c>
      <c r="G40395">
        <v>76.58</v>
      </c>
      <c r="H40395" s="3">
        <v>43122.65</v>
      </c>
    </row>
    <row r="40396" spans="1:8" x14ac:dyDescent="0.3">
      <c r="A40396" t="s">
        <v>12</v>
      </c>
      <c r="B40396">
        <v>1</v>
      </c>
      <c r="C40396">
        <v>2</v>
      </c>
      <c r="D40396" s="2">
        <v>43122</v>
      </c>
      <c r="E40396">
        <v>15</v>
      </c>
      <c r="F40396">
        <v>112.212</v>
      </c>
      <c r="G40396">
        <v>83.12</v>
      </c>
      <c r="H40396" s="3">
        <v>43122.67</v>
      </c>
    </row>
    <row r="40397" spans="1:8" x14ac:dyDescent="0.3">
      <c r="A40397" t="s">
        <v>13</v>
      </c>
      <c r="B40397">
        <v>1</v>
      </c>
      <c r="C40397">
        <v>44</v>
      </c>
      <c r="D40397" s="2">
        <v>43122</v>
      </c>
      <c r="E40397">
        <v>26</v>
      </c>
      <c r="F40397">
        <v>156.50569999999999</v>
      </c>
      <c r="G40397">
        <v>119.47</v>
      </c>
      <c r="H40397" s="3">
        <v>43122.68</v>
      </c>
    </row>
    <row r="40398" spans="1:8" x14ac:dyDescent="0.3">
      <c r="A40398" t="s">
        <v>11</v>
      </c>
      <c r="B40398">
        <v>1</v>
      </c>
      <c r="C40398">
        <v>1</v>
      </c>
      <c r="D40398" s="2">
        <v>43122</v>
      </c>
      <c r="E40398">
        <v>25</v>
      </c>
      <c r="F40398">
        <v>44.522999999999996</v>
      </c>
      <c r="G40398">
        <v>32.979999999999997</v>
      </c>
      <c r="H40398" s="3">
        <v>43122.69</v>
      </c>
    </row>
    <row r="40399" spans="1:8" x14ac:dyDescent="0.3">
      <c r="A40399" t="s">
        <v>168</v>
      </c>
      <c r="B40399">
        <v>9</v>
      </c>
      <c r="C40399">
        <v>1</v>
      </c>
      <c r="D40399" s="2">
        <v>43122</v>
      </c>
      <c r="E40399">
        <v>25</v>
      </c>
      <c r="F40399">
        <v>36.033799999999999</v>
      </c>
      <c r="G40399">
        <v>29.78</v>
      </c>
      <c r="H40399" s="3">
        <v>43122.69</v>
      </c>
    </row>
    <row r="40400" spans="1:8" x14ac:dyDescent="0.3">
      <c r="A40400" t="s">
        <v>9</v>
      </c>
      <c r="B40400">
        <v>1</v>
      </c>
      <c r="C40400">
        <v>2</v>
      </c>
      <c r="D40400" s="2">
        <v>43122</v>
      </c>
      <c r="E40400">
        <v>30</v>
      </c>
      <c r="F40400">
        <v>84.624899999999997</v>
      </c>
      <c r="G40400">
        <v>61.77</v>
      </c>
      <c r="H40400" s="3">
        <v>43122.69</v>
      </c>
    </row>
    <row r="40401" spans="1:8" x14ac:dyDescent="0.3">
      <c r="A40401" t="s">
        <v>17</v>
      </c>
      <c r="B40401">
        <v>8</v>
      </c>
      <c r="C40401">
        <v>41</v>
      </c>
      <c r="D40401" s="2">
        <v>43122</v>
      </c>
      <c r="E40401">
        <v>42</v>
      </c>
      <c r="F40401">
        <v>10.086399999999999</v>
      </c>
      <c r="G40401">
        <v>7.88</v>
      </c>
      <c r="H40401" s="3">
        <v>43122.7</v>
      </c>
    </row>
    <row r="40402" spans="1:8" x14ac:dyDescent="0.3">
      <c r="A40402" t="s">
        <v>177</v>
      </c>
      <c r="B40402">
        <v>2</v>
      </c>
      <c r="C40402">
        <v>1</v>
      </c>
      <c r="D40402" s="2">
        <v>43122</v>
      </c>
      <c r="E40402">
        <v>6</v>
      </c>
      <c r="F40402">
        <v>1.7399</v>
      </c>
      <c r="G40402">
        <v>1.37</v>
      </c>
      <c r="H40402" s="3">
        <v>43122.71</v>
      </c>
    </row>
    <row r="40403" spans="1:8" x14ac:dyDescent="0.3">
      <c r="A40403" t="s">
        <v>179</v>
      </c>
      <c r="B40403">
        <v>1</v>
      </c>
      <c r="C40403">
        <v>2</v>
      </c>
      <c r="D40403" s="2">
        <v>43122</v>
      </c>
      <c r="E40403">
        <v>14</v>
      </c>
      <c r="F40403">
        <v>19.968600000000002</v>
      </c>
      <c r="G40403">
        <v>14.47</v>
      </c>
      <c r="H40403" s="3">
        <v>43122.71</v>
      </c>
    </row>
    <row r="40404" spans="1:8" x14ac:dyDescent="0.3">
      <c r="A40404" t="s">
        <v>85</v>
      </c>
      <c r="B40404">
        <v>4</v>
      </c>
      <c r="C40404">
        <v>41</v>
      </c>
      <c r="D40404" s="2">
        <v>43122</v>
      </c>
      <c r="E40404">
        <v>7</v>
      </c>
      <c r="F40404">
        <v>94.206000000000003</v>
      </c>
      <c r="G40404">
        <v>67.290000000000006</v>
      </c>
      <c r="H40404" s="3">
        <v>43122.71</v>
      </c>
    </row>
    <row r="40405" spans="1:8" x14ac:dyDescent="0.3">
      <c r="A40405" t="s">
        <v>37</v>
      </c>
      <c r="B40405">
        <v>2</v>
      </c>
      <c r="C40405">
        <v>45</v>
      </c>
      <c r="D40405" s="2">
        <v>43122</v>
      </c>
      <c r="E40405">
        <v>13</v>
      </c>
      <c r="F40405">
        <v>104.4183</v>
      </c>
      <c r="G40405">
        <v>78.510000000000005</v>
      </c>
      <c r="H40405" s="3">
        <v>43122.73</v>
      </c>
    </row>
    <row r="40406" spans="1:8" x14ac:dyDescent="0.3">
      <c r="A40406" t="s">
        <v>179</v>
      </c>
      <c r="B40406">
        <v>6</v>
      </c>
      <c r="C40406">
        <v>1</v>
      </c>
      <c r="D40406" s="2">
        <v>43122</v>
      </c>
      <c r="E40406">
        <v>35</v>
      </c>
      <c r="F40406">
        <v>18.521599999999999</v>
      </c>
      <c r="G40406">
        <v>14.47</v>
      </c>
      <c r="H40406" s="3">
        <v>43122.73</v>
      </c>
    </row>
    <row r="40407" spans="1:8" x14ac:dyDescent="0.3">
      <c r="A40407" t="s">
        <v>80</v>
      </c>
      <c r="B40407">
        <v>4</v>
      </c>
      <c r="C40407">
        <v>42</v>
      </c>
      <c r="D40407" s="2">
        <v>43122</v>
      </c>
      <c r="E40407">
        <v>32</v>
      </c>
      <c r="F40407">
        <v>7.5009999999999994</v>
      </c>
      <c r="G40407">
        <v>5.77</v>
      </c>
      <c r="H40407" s="3">
        <v>43122.74</v>
      </c>
    </row>
    <row r="40408" spans="1:8" x14ac:dyDescent="0.3">
      <c r="A40408" t="s">
        <v>17</v>
      </c>
      <c r="B40408">
        <v>2</v>
      </c>
      <c r="C40408">
        <v>1</v>
      </c>
      <c r="D40408" s="2">
        <v>43122</v>
      </c>
      <c r="E40408">
        <v>33</v>
      </c>
      <c r="F40408">
        <v>10.0076</v>
      </c>
      <c r="G40408">
        <v>7.88</v>
      </c>
      <c r="H40408" s="3">
        <v>43122.75</v>
      </c>
    </row>
    <row r="40409" spans="1:8" x14ac:dyDescent="0.3">
      <c r="A40409" t="s">
        <v>29</v>
      </c>
      <c r="B40409">
        <v>15</v>
      </c>
      <c r="C40409">
        <v>1</v>
      </c>
      <c r="D40409" s="2">
        <v>43122</v>
      </c>
      <c r="E40409">
        <v>33</v>
      </c>
      <c r="F40409">
        <v>9.309099999999999</v>
      </c>
      <c r="G40409">
        <v>7.33</v>
      </c>
      <c r="H40409" s="3">
        <v>43122.76</v>
      </c>
    </row>
    <row r="40410" spans="1:8" x14ac:dyDescent="0.3">
      <c r="A40410" t="s">
        <v>12</v>
      </c>
      <c r="B40410">
        <v>1</v>
      </c>
      <c r="C40410">
        <v>45</v>
      </c>
      <c r="D40410" s="2">
        <v>43122</v>
      </c>
      <c r="E40410">
        <v>15</v>
      </c>
      <c r="F40410">
        <v>115.5368</v>
      </c>
      <c r="G40410">
        <v>83.12</v>
      </c>
      <c r="H40410" s="3">
        <v>43122.81</v>
      </c>
    </row>
    <row r="40411" spans="1:8" x14ac:dyDescent="0.3">
      <c r="A40411" t="s">
        <v>128</v>
      </c>
      <c r="B40411">
        <v>2</v>
      </c>
      <c r="C40411">
        <v>1</v>
      </c>
      <c r="D40411" s="2">
        <v>43122</v>
      </c>
      <c r="E40411">
        <v>41</v>
      </c>
      <c r="F40411">
        <v>16.7181</v>
      </c>
      <c r="G40411">
        <v>12.57</v>
      </c>
      <c r="H40411" s="3">
        <v>43122.81</v>
      </c>
    </row>
    <row r="40412" spans="1:8" x14ac:dyDescent="0.3">
      <c r="A40412" t="s">
        <v>65</v>
      </c>
      <c r="B40412">
        <v>4</v>
      </c>
      <c r="C40412">
        <v>1</v>
      </c>
      <c r="D40412" s="2">
        <v>43122</v>
      </c>
      <c r="E40412">
        <v>21</v>
      </c>
      <c r="F40412">
        <v>49.163099999999993</v>
      </c>
      <c r="G40412">
        <v>39.97</v>
      </c>
      <c r="H40412" s="3">
        <v>43122.82</v>
      </c>
    </row>
    <row r="40413" spans="1:8" x14ac:dyDescent="0.3">
      <c r="A40413" t="s">
        <v>11</v>
      </c>
      <c r="B40413">
        <v>12</v>
      </c>
      <c r="C40413">
        <v>1</v>
      </c>
      <c r="D40413" s="2">
        <v>43122</v>
      </c>
      <c r="E40413">
        <v>42</v>
      </c>
      <c r="F40413">
        <v>46.171999999999997</v>
      </c>
      <c r="G40413">
        <v>32.979999999999997</v>
      </c>
      <c r="H40413" s="3">
        <v>43122.82</v>
      </c>
    </row>
    <row r="40414" spans="1:8" x14ac:dyDescent="0.3">
      <c r="A40414" t="s">
        <v>52</v>
      </c>
      <c r="B40414">
        <v>3</v>
      </c>
      <c r="C40414">
        <v>41</v>
      </c>
      <c r="D40414" s="2">
        <v>43122</v>
      </c>
      <c r="E40414">
        <v>49</v>
      </c>
      <c r="F40414">
        <v>22.215599999999998</v>
      </c>
      <c r="G40414">
        <v>16.829999999999998</v>
      </c>
      <c r="H40414" s="3">
        <v>43122.83</v>
      </c>
    </row>
    <row r="40415" spans="1:8" x14ac:dyDescent="0.3">
      <c r="A40415" t="s">
        <v>12</v>
      </c>
      <c r="B40415">
        <v>14</v>
      </c>
      <c r="C40415">
        <v>41</v>
      </c>
      <c r="D40415" s="2">
        <v>43122</v>
      </c>
      <c r="E40415">
        <v>36</v>
      </c>
      <c r="F40415">
        <v>110.54960000000001</v>
      </c>
      <c r="G40415">
        <v>83.12</v>
      </c>
      <c r="H40415" s="3">
        <v>43122.84</v>
      </c>
    </row>
    <row r="40416" spans="1:8" x14ac:dyDescent="0.3">
      <c r="A40416" t="s">
        <v>12</v>
      </c>
      <c r="B40416">
        <v>2</v>
      </c>
      <c r="C40416">
        <v>1</v>
      </c>
      <c r="D40416" s="2">
        <v>43122</v>
      </c>
      <c r="E40416">
        <v>14</v>
      </c>
      <c r="F40416">
        <v>113.87440000000001</v>
      </c>
      <c r="G40416">
        <v>83.12</v>
      </c>
      <c r="H40416" s="3">
        <v>43122.84</v>
      </c>
    </row>
    <row r="40417" spans="1:8" x14ac:dyDescent="0.3">
      <c r="A40417" t="s">
        <v>52</v>
      </c>
      <c r="B40417">
        <v>10</v>
      </c>
      <c r="C40417">
        <v>45</v>
      </c>
      <c r="D40417" s="2">
        <v>43122</v>
      </c>
      <c r="E40417">
        <v>42</v>
      </c>
      <c r="F40417">
        <v>21.710699999999996</v>
      </c>
      <c r="G40417">
        <v>16.829999999999998</v>
      </c>
      <c r="H40417" s="3">
        <v>43122.84</v>
      </c>
    </row>
    <row r="40418" spans="1:8" x14ac:dyDescent="0.3">
      <c r="A40418" t="s">
        <v>72</v>
      </c>
      <c r="B40418">
        <v>2</v>
      </c>
      <c r="C40418">
        <v>44</v>
      </c>
      <c r="D40418" s="2">
        <v>43122</v>
      </c>
      <c r="E40418">
        <v>50</v>
      </c>
      <c r="F40418">
        <v>72.568899999999999</v>
      </c>
      <c r="G40418">
        <v>52.97</v>
      </c>
      <c r="H40418" s="3">
        <v>43122.85</v>
      </c>
    </row>
    <row r="40419" spans="1:8" x14ac:dyDescent="0.3">
      <c r="A40419" t="s">
        <v>162</v>
      </c>
      <c r="B40419">
        <v>5</v>
      </c>
      <c r="C40419">
        <v>41</v>
      </c>
      <c r="D40419" s="2">
        <v>43122</v>
      </c>
      <c r="E40419">
        <v>6</v>
      </c>
      <c r="F40419">
        <v>9.1880999999999986</v>
      </c>
      <c r="G40419">
        <v>7.47</v>
      </c>
      <c r="H40419" s="3">
        <v>43122.85</v>
      </c>
    </row>
    <row r="40420" spans="1:8" x14ac:dyDescent="0.3">
      <c r="A40420" t="s">
        <v>152</v>
      </c>
      <c r="B40420">
        <v>4</v>
      </c>
      <c r="C40420">
        <v>45</v>
      </c>
      <c r="D40420" s="2">
        <v>43122</v>
      </c>
      <c r="E40420">
        <v>35</v>
      </c>
      <c r="F40420">
        <v>99.723399999999998</v>
      </c>
      <c r="G40420">
        <v>74.98</v>
      </c>
      <c r="H40420" s="3">
        <v>43122.86</v>
      </c>
    </row>
    <row r="40421" spans="1:8" x14ac:dyDescent="0.3">
      <c r="A40421" t="s">
        <v>175</v>
      </c>
      <c r="B40421">
        <v>2</v>
      </c>
      <c r="C40421">
        <v>1</v>
      </c>
      <c r="D40421" s="2">
        <v>43122</v>
      </c>
      <c r="E40421">
        <v>6</v>
      </c>
      <c r="F40421">
        <v>65.8048</v>
      </c>
      <c r="G40421">
        <v>51.41</v>
      </c>
      <c r="H40421" s="3">
        <v>43122.87</v>
      </c>
    </row>
    <row r="40422" spans="1:8" x14ac:dyDescent="0.3">
      <c r="A40422" t="s">
        <v>189</v>
      </c>
      <c r="B40422">
        <v>1</v>
      </c>
      <c r="C40422">
        <v>1</v>
      </c>
      <c r="D40422" s="2">
        <v>43122</v>
      </c>
      <c r="E40422">
        <v>47</v>
      </c>
      <c r="F40422">
        <v>91.46390000000001</v>
      </c>
      <c r="G40422">
        <v>75.59</v>
      </c>
      <c r="H40422" s="3">
        <v>43122.879999999997</v>
      </c>
    </row>
    <row r="40423" spans="1:8" x14ac:dyDescent="0.3">
      <c r="A40423" t="s">
        <v>143</v>
      </c>
      <c r="B40423">
        <v>1</v>
      </c>
      <c r="C40423">
        <v>43</v>
      </c>
      <c r="D40423" s="2">
        <v>43122</v>
      </c>
      <c r="E40423">
        <v>22</v>
      </c>
      <c r="F40423">
        <v>25.942400000000003</v>
      </c>
      <c r="G40423">
        <v>21.44</v>
      </c>
      <c r="H40423" s="3">
        <v>43122.9</v>
      </c>
    </row>
    <row r="40424" spans="1:8" x14ac:dyDescent="0.3">
      <c r="A40424" t="s">
        <v>78</v>
      </c>
      <c r="B40424">
        <v>1</v>
      </c>
      <c r="C40424">
        <v>44</v>
      </c>
      <c r="D40424" s="2">
        <v>43122</v>
      </c>
      <c r="E40424">
        <v>17</v>
      </c>
      <c r="F40424">
        <v>11.383899999999999</v>
      </c>
      <c r="G40424">
        <v>8.69</v>
      </c>
      <c r="H40424" s="3">
        <v>43122.9</v>
      </c>
    </row>
    <row r="40425" spans="1:8" x14ac:dyDescent="0.3">
      <c r="A40425" t="s">
        <v>183</v>
      </c>
      <c r="B40425">
        <v>10</v>
      </c>
      <c r="C40425">
        <v>1</v>
      </c>
      <c r="D40425" s="2">
        <v>43122</v>
      </c>
      <c r="E40425">
        <v>5</v>
      </c>
      <c r="F40425">
        <v>20.113300000000002</v>
      </c>
      <c r="G40425">
        <v>14.47</v>
      </c>
      <c r="H40425" s="3">
        <v>43122.91</v>
      </c>
    </row>
    <row r="40426" spans="1:8" x14ac:dyDescent="0.3">
      <c r="A40426" t="s">
        <v>52</v>
      </c>
      <c r="B40426">
        <v>1</v>
      </c>
      <c r="C40426">
        <v>45</v>
      </c>
      <c r="D40426" s="2">
        <v>43122</v>
      </c>
      <c r="E40426">
        <v>27</v>
      </c>
      <c r="F40426">
        <v>22.888799999999996</v>
      </c>
      <c r="G40426">
        <v>16.829999999999998</v>
      </c>
      <c r="H40426" s="3">
        <v>43122.92</v>
      </c>
    </row>
    <row r="40427" spans="1:8" x14ac:dyDescent="0.3">
      <c r="A40427" t="s">
        <v>26</v>
      </c>
      <c r="B40427">
        <v>1</v>
      </c>
      <c r="C40427">
        <v>1</v>
      </c>
      <c r="D40427" s="2">
        <v>43122</v>
      </c>
      <c r="E40427">
        <v>6</v>
      </c>
      <c r="F40427">
        <v>5.681</v>
      </c>
      <c r="G40427">
        <v>4.37</v>
      </c>
      <c r="H40427" s="3">
        <v>43122.92</v>
      </c>
    </row>
    <row r="40428" spans="1:8" x14ac:dyDescent="0.3">
      <c r="A40428" t="s">
        <v>123</v>
      </c>
      <c r="B40428">
        <v>6</v>
      </c>
      <c r="C40428">
        <v>42</v>
      </c>
      <c r="D40428" s="2">
        <v>43122</v>
      </c>
      <c r="E40428">
        <v>22</v>
      </c>
      <c r="F40428">
        <v>37.793500000000002</v>
      </c>
      <c r="G40428">
        <v>28.85</v>
      </c>
      <c r="H40428" s="3">
        <v>43122.92</v>
      </c>
    </row>
    <row r="40429" spans="1:8" x14ac:dyDescent="0.3">
      <c r="A40429" t="s">
        <v>29</v>
      </c>
      <c r="B40429">
        <v>1</v>
      </c>
      <c r="C40429">
        <v>1</v>
      </c>
      <c r="D40429" s="2">
        <v>43122</v>
      </c>
      <c r="E40429">
        <v>9</v>
      </c>
      <c r="F40429">
        <v>8.9426000000000005</v>
      </c>
      <c r="G40429">
        <v>7.33</v>
      </c>
      <c r="H40429" s="3">
        <v>43122.97</v>
      </c>
    </row>
    <row r="40430" spans="1:8" x14ac:dyDescent="0.3">
      <c r="A40430" t="s">
        <v>160</v>
      </c>
      <c r="B40430">
        <v>2</v>
      </c>
      <c r="C40430">
        <v>41</v>
      </c>
      <c r="D40430" s="2">
        <v>43122</v>
      </c>
      <c r="E40430">
        <v>3</v>
      </c>
      <c r="F40430">
        <v>8.9603999999999999</v>
      </c>
      <c r="G40430">
        <v>6.84</v>
      </c>
      <c r="H40430" s="3">
        <v>43122.98</v>
      </c>
    </row>
    <row r="40431" spans="1:8" x14ac:dyDescent="0.3">
      <c r="A40431" t="s">
        <v>164</v>
      </c>
      <c r="B40431">
        <v>4</v>
      </c>
      <c r="C40431">
        <v>42</v>
      </c>
      <c r="D40431" s="2">
        <v>43122</v>
      </c>
      <c r="E40431">
        <v>7</v>
      </c>
      <c r="F40431">
        <v>889.0752</v>
      </c>
      <c r="G40431">
        <v>648.96</v>
      </c>
      <c r="H40431" s="3">
        <v>43122.98</v>
      </c>
    </row>
    <row r="40432" spans="1:8" x14ac:dyDescent="0.3">
      <c r="A40432" t="s">
        <v>30</v>
      </c>
      <c r="B40432">
        <v>1</v>
      </c>
      <c r="C40432">
        <v>2</v>
      </c>
      <c r="D40432" s="2">
        <v>43123</v>
      </c>
      <c r="E40432">
        <v>44</v>
      </c>
      <c r="F40432">
        <v>15.585600000000001</v>
      </c>
      <c r="G40432">
        <v>11.46</v>
      </c>
      <c r="H40432" s="3">
        <v>43123</v>
      </c>
    </row>
    <row r="40433" spans="1:8" x14ac:dyDescent="0.3">
      <c r="A40433" t="s">
        <v>12</v>
      </c>
      <c r="B40433">
        <v>10</v>
      </c>
      <c r="C40433">
        <v>1</v>
      </c>
      <c r="D40433" s="2">
        <v>43123</v>
      </c>
      <c r="E40433">
        <v>35</v>
      </c>
      <c r="F40433">
        <v>103.06880000000001</v>
      </c>
      <c r="G40433">
        <v>83.12</v>
      </c>
      <c r="H40433" s="3">
        <v>43123</v>
      </c>
    </row>
    <row r="40434" spans="1:8" x14ac:dyDescent="0.3">
      <c r="A40434" t="s">
        <v>29</v>
      </c>
      <c r="B40434">
        <v>4</v>
      </c>
      <c r="C40434">
        <v>1</v>
      </c>
      <c r="D40434" s="2">
        <v>43122</v>
      </c>
      <c r="E40434">
        <v>47</v>
      </c>
      <c r="F40434">
        <v>9.309099999999999</v>
      </c>
      <c r="G40434">
        <v>7.33</v>
      </c>
      <c r="H40434" s="3">
        <v>43123</v>
      </c>
    </row>
    <row r="40435" spans="1:8" x14ac:dyDescent="0.3">
      <c r="A40435" t="s">
        <v>72</v>
      </c>
      <c r="B40435">
        <v>1</v>
      </c>
      <c r="C40435">
        <v>1</v>
      </c>
      <c r="D40435" s="2">
        <v>43123</v>
      </c>
      <c r="E40435">
        <v>38</v>
      </c>
      <c r="F40435">
        <v>63.563999999999993</v>
      </c>
      <c r="G40435">
        <v>52.97</v>
      </c>
      <c r="H40435" s="3">
        <v>43123.01</v>
      </c>
    </row>
    <row r="40436" spans="1:8" x14ac:dyDescent="0.3">
      <c r="A40436" t="s">
        <v>13</v>
      </c>
      <c r="B40436">
        <v>10</v>
      </c>
      <c r="C40436">
        <v>1</v>
      </c>
      <c r="D40436" s="2">
        <v>43123</v>
      </c>
      <c r="E40436">
        <v>36</v>
      </c>
      <c r="F40436">
        <v>162.47919999999999</v>
      </c>
      <c r="G40436">
        <v>119.47</v>
      </c>
      <c r="H40436" s="3">
        <v>43123.02</v>
      </c>
    </row>
    <row r="40437" spans="1:8" x14ac:dyDescent="0.3">
      <c r="A40437" t="s">
        <v>144</v>
      </c>
      <c r="B40437">
        <v>3</v>
      </c>
      <c r="C40437">
        <v>42</v>
      </c>
      <c r="D40437" s="2">
        <v>43123</v>
      </c>
      <c r="E40437">
        <v>44</v>
      </c>
      <c r="F40437">
        <v>33.906599999999997</v>
      </c>
      <c r="G40437">
        <v>24.57</v>
      </c>
      <c r="H40437" s="3">
        <v>43123.03</v>
      </c>
    </row>
    <row r="40438" spans="1:8" x14ac:dyDescent="0.3">
      <c r="A40438" t="s">
        <v>16</v>
      </c>
      <c r="B40438">
        <v>5</v>
      </c>
      <c r="C40438">
        <v>1</v>
      </c>
      <c r="D40438" s="2">
        <v>43123</v>
      </c>
      <c r="E40438">
        <v>10</v>
      </c>
      <c r="F40438">
        <v>4.2557999999999998</v>
      </c>
      <c r="G40438">
        <v>3.46</v>
      </c>
      <c r="H40438" s="3">
        <v>43123.040000000001</v>
      </c>
    </row>
    <row r="40439" spans="1:8" x14ac:dyDescent="0.3">
      <c r="A40439" t="s">
        <v>25</v>
      </c>
      <c r="B40439">
        <v>1</v>
      </c>
      <c r="C40439">
        <v>41</v>
      </c>
      <c r="D40439" s="2">
        <v>43123</v>
      </c>
      <c r="E40439">
        <v>39</v>
      </c>
      <c r="F40439">
        <v>22.117899999999999</v>
      </c>
      <c r="G40439">
        <v>16.63</v>
      </c>
      <c r="H40439" s="3">
        <v>43123.040000000001</v>
      </c>
    </row>
    <row r="40440" spans="1:8" x14ac:dyDescent="0.3">
      <c r="A40440" t="s">
        <v>58</v>
      </c>
      <c r="B40440">
        <v>2</v>
      </c>
      <c r="C40440">
        <v>2</v>
      </c>
      <c r="D40440" s="2">
        <v>43123</v>
      </c>
      <c r="E40440">
        <v>35</v>
      </c>
      <c r="F40440">
        <v>2.5610000000000004</v>
      </c>
      <c r="G40440">
        <v>1.97</v>
      </c>
      <c r="H40440" s="3">
        <v>43123.06</v>
      </c>
    </row>
    <row r="40441" spans="1:8" x14ac:dyDescent="0.3">
      <c r="A40441" t="s">
        <v>29</v>
      </c>
      <c r="B40441">
        <v>10</v>
      </c>
      <c r="C40441">
        <v>44</v>
      </c>
      <c r="D40441" s="2">
        <v>43123</v>
      </c>
      <c r="E40441">
        <v>40</v>
      </c>
      <c r="F40441">
        <v>8.8693000000000008</v>
      </c>
      <c r="G40441">
        <v>7.33</v>
      </c>
      <c r="H40441" s="3">
        <v>43123.06</v>
      </c>
    </row>
    <row r="40442" spans="1:8" x14ac:dyDescent="0.3">
      <c r="A40442" t="s">
        <v>52</v>
      </c>
      <c r="B40442">
        <v>3</v>
      </c>
      <c r="C40442">
        <v>1</v>
      </c>
      <c r="D40442" s="2">
        <v>43123</v>
      </c>
      <c r="E40442">
        <v>43</v>
      </c>
      <c r="F40442">
        <v>20.195999999999998</v>
      </c>
      <c r="G40442">
        <v>16.829999999999998</v>
      </c>
      <c r="H40442" s="3">
        <v>43123.08</v>
      </c>
    </row>
    <row r="40443" spans="1:8" x14ac:dyDescent="0.3">
      <c r="A40443" t="s">
        <v>160</v>
      </c>
      <c r="B40443">
        <v>1</v>
      </c>
      <c r="C40443">
        <v>45</v>
      </c>
      <c r="D40443" s="2">
        <v>43123</v>
      </c>
      <c r="E40443">
        <v>20</v>
      </c>
      <c r="F40443">
        <v>9.3024000000000004</v>
      </c>
      <c r="G40443">
        <v>6.84</v>
      </c>
      <c r="H40443" s="3">
        <v>43123.08</v>
      </c>
    </row>
    <row r="40444" spans="1:8" x14ac:dyDescent="0.3">
      <c r="A40444" t="s">
        <v>70</v>
      </c>
      <c r="B40444">
        <v>2</v>
      </c>
      <c r="C40444">
        <v>41</v>
      </c>
      <c r="D40444" s="2">
        <v>43123</v>
      </c>
      <c r="E40444">
        <v>44</v>
      </c>
      <c r="F40444">
        <v>103.383</v>
      </c>
      <c r="G40444">
        <v>76.58</v>
      </c>
      <c r="H40444" s="3">
        <v>43123.11</v>
      </c>
    </row>
    <row r="40445" spans="1:8" x14ac:dyDescent="0.3">
      <c r="A40445" t="s">
        <v>81</v>
      </c>
      <c r="B40445">
        <v>1</v>
      </c>
      <c r="C40445">
        <v>41</v>
      </c>
      <c r="D40445" s="2">
        <v>43123</v>
      </c>
      <c r="E40445">
        <v>4</v>
      </c>
      <c r="F40445">
        <v>6.266</v>
      </c>
      <c r="G40445">
        <v>4.82</v>
      </c>
      <c r="H40445" s="3">
        <v>43123.11</v>
      </c>
    </row>
    <row r="40446" spans="1:8" x14ac:dyDescent="0.3">
      <c r="A40446" t="s">
        <v>106</v>
      </c>
      <c r="B40446">
        <v>6</v>
      </c>
      <c r="C40446">
        <v>41</v>
      </c>
      <c r="D40446" s="2">
        <v>43123</v>
      </c>
      <c r="E40446">
        <v>24</v>
      </c>
      <c r="F40446">
        <v>148.96530000000001</v>
      </c>
      <c r="G40446">
        <v>121.11</v>
      </c>
      <c r="H40446" s="3">
        <v>43123.13</v>
      </c>
    </row>
    <row r="40447" spans="1:8" x14ac:dyDescent="0.3">
      <c r="A40447" t="s">
        <v>17</v>
      </c>
      <c r="B40447">
        <v>1</v>
      </c>
      <c r="C40447">
        <v>41</v>
      </c>
      <c r="D40447" s="2">
        <v>43123</v>
      </c>
      <c r="E40447">
        <v>10</v>
      </c>
      <c r="F40447">
        <v>10.7956</v>
      </c>
      <c r="G40447">
        <v>7.88</v>
      </c>
      <c r="H40447" s="3">
        <v>43123.14</v>
      </c>
    </row>
    <row r="40448" spans="1:8" x14ac:dyDescent="0.3">
      <c r="A40448" t="s">
        <v>89</v>
      </c>
      <c r="B40448">
        <v>1</v>
      </c>
      <c r="C40448">
        <v>1</v>
      </c>
      <c r="D40448" s="2">
        <v>43123</v>
      </c>
      <c r="E40448">
        <v>10</v>
      </c>
      <c r="F40448">
        <v>42.735500000000002</v>
      </c>
      <c r="G40448">
        <v>33.65</v>
      </c>
      <c r="H40448" s="3">
        <v>43123.15</v>
      </c>
    </row>
    <row r="40449" spans="1:8" x14ac:dyDescent="0.3">
      <c r="A40449" t="s">
        <v>29</v>
      </c>
      <c r="B40449">
        <v>1</v>
      </c>
      <c r="C40449">
        <v>1</v>
      </c>
      <c r="D40449" s="2">
        <v>43123</v>
      </c>
      <c r="E40449">
        <v>25</v>
      </c>
      <c r="F40449">
        <v>8.9426000000000005</v>
      </c>
      <c r="G40449">
        <v>7.33</v>
      </c>
      <c r="H40449" s="3">
        <v>43123.16</v>
      </c>
    </row>
    <row r="40450" spans="1:8" x14ac:dyDescent="0.3">
      <c r="A40450" t="s">
        <v>52</v>
      </c>
      <c r="B40450">
        <v>10</v>
      </c>
      <c r="C40450">
        <v>43</v>
      </c>
      <c r="D40450" s="2">
        <v>43123</v>
      </c>
      <c r="E40450">
        <v>37</v>
      </c>
      <c r="F40450">
        <v>20.700899999999997</v>
      </c>
      <c r="G40450">
        <v>16.829999999999998</v>
      </c>
      <c r="H40450" s="3">
        <v>43123.17</v>
      </c>
    </row>
    <row r="40451" spans="1:8" x14ac:dyDescent="0.3">
      <c r="A40451" t="s">
        <v>194</v>
      </c>
      <c r="B40451">
        <v>3</v>
      </c>
      <c r="C40451">
        <v>1</v>
      </c>
      <c r="D40451" s="2">
        <v>43123</v>
      </c>
      <c r="E40451">
        <v>14</v>
      </c>
      <c r="F40451">
        <v>7.2358000000000002</v>
      </c>
      <c r="G40451">
        <v>5.98</v>
      </c>
      <c r="H40451" s="3">
        <v>43123.18</v>
      </c>
    </row>
    <row r="40452" spans="1:8" x14ac:dyDescent="0.3">
      <c r="A40452" t="s">
        <v>176</v>
      </c>
      <c r="B40452">
        <v>1</v>
      </c>
      <c r="C40452">
        <v>1</v>
      </c>
      <c r="D40452" s="2">
        <v>43123</v>
      </c>
      <c r="E40452">
        <v>19</v>
      </c>
      <c r="F40452">
        <v>18.008400000000002</v>
      </c>
      <c r="G40452">
        <v>13.96</v>
      </c>
      <c r="H40452" s="3">
        <v>43123.199999999997</v>
      </c>
    </row>
    <row r="40453" spans="1:8" x14ac:dyDescent="0.3">
      <c r="A40453" t="s">
        <v>89</v>
      </c>
      <c r="B40453">
        <v>15</v>
      </c>
      <c r="C40453">
        <v>1</v>
      </c>
      <c r="D40453" s="2">
        <v>43123</v>
      </c>
      <c r="E40453">
        <v>43</v>
      </c>
      <c r="F40453">
        <v>42.0625</v>
      </c>
      <c r="G40453">
        <v>33.65</v>
      </c>
      <c r="H40453" s="3">
        <v>43123.199999999997</v>
      </c>
    </row>
    <row r="40454" spans="1:8" x14ac:dyDescent="0.3">
      <c r="A40454" t="s">
        <v>110</v>
      </c>
      <c r="B40454">
        <v>1</v>
      </c>
      <c r="C40454">
        <v>1</v>
      </c>
      <c r="D40454" s="2">
        <v>43123</v>
      </c>
      <c r="E40454">
        <v>48</v>
      </c>
      <c r="F40454">
        <v>82.837500000000006</v>
      </c>
      <c r="G40454">
        <v>66.27</v>
      </c>
      <c r="H40454" s="3">
        <v>43123.199999999997</v>
      </c>
    </row>
    <row r="40455" spans="1:8" x14ac:dyDescent="0.3">
      <c r="A40455" t="s">
        <v>166</v>
      </c>
      <c r="B40455">
        <v>10</v>
      </c>
      <c r="C40455">
        <v>45</v>
      </c>
      <c r="D40455" s="2">
        <v>43123</v>
      </c>
      <c r="E40455">
        <v>11</v>
      </c>
      <c r="F40455">
        <v>4.2435</v>
      </c>
      <c r="G40455">
        <v>3.45</v>
      </c>
      <c r="H40455" s="3">
        <v>43123.22</v>
      </c>
    </row>
    <row r="40456" spans="1:8" x14ac:dyDescent="0.3">
      <c r="A40456" t="s">
        <v>12</v>
      </c>
      <c r="B40456">
        <v>1</v>
      </c>
      <c r="C40456">
        <v>1</v>
      </c>
      <c r="D40456" s="2">
        <v>43123</v>
      </c>
      <c r="E40456">
        <v>31</v>
      </c>
      <c r="F40456">
        <v>108.88720000000001</v>
      </c>
      <c r="G40456">
        <v>83.12</v>
      </c>
      <c r="H40456" s="3">
        <v>43123.23</v>
      </c>
    </row>
    <row r="40457" spans="1:8" x14ac:dyDescent="0.3">
      <c r="A40457" t="s">
        <v>82</v>
      </c>
      <c r="B40457">
        <v>10</v>
      </c>
      <c r="C40457">
        <v>45</v>
      </c>
      <c r="D40457" s="2">
        <v>43123</v>
      </c>
      <c r="E40457">
        <v>12</v>
      </c>
      <c r="F40457">
        <v>46.760399999999997</v>
      </c>
      <c r="G40457">
        <v>37.71</v>
      </c>
      <c r="H40457" s="3">
        <v>43123.24</v>
      </c>
    </row>
    <row r="40458" spans="1:8" x14ac:dyDescent="0.3">
      <c r="A40458" t="s">
        <v>13</v>
      </c>
      <c r="B40458">
        <v>9</v>
      </c>
      <c r="C40458">
        <v>42</v>
      </c>
      <c r="D40458" s="2">
        <v>43123</v>
      </c>
      <c r="E40458">
        <v>44</v>
      </c>
      <c r="F40458">
        <v>160.0898</v>
      </c>
      <c r="G40458">
        <v>119.47</v>
      </c>
      <c r="H40458" s="3">
        <v>43123.25</v>
      </c>
    </row>
    <row r="40459" spans="1:8" x14ac:dyDescent="0.3">
      <c r="A40459" t="s">
        <v>162</v>
      </c>
      <c r="B40459">
        <v>1</v>
      </c>
      <c r="C40459">
        <v>41</v>
      </c>
      <c r="D40459" s="2">
        <v>43123</v>
      </c>
      <c r="E40459">
        <v>34</v>
      </c>
      <c r="F40459">
        <v>10.084499999999998</v>
      </c>
      <c r="G40459">
        <v>7.47</v>
      </c>
      <c r="H40459" s="3">
        <v>43123.26</v>
      </c>
    </row>
    <row r="40460" spans="1:8" x14ac:dyDescent="0.3">
      <c r="A40460" t="s">
        <v>145</v>
      </c>
      <c r="B40460">
        <v>3</v>
      </c>
      <c r="C40460">
        <v>41</v>
      </c>
      <c r="D40460" s="2">
        <v>43123</v>
      </c>
      <c r="E40460">
        <v>27</v>
      </c>
      <c r="F40460">
        <v>87.351199999999992</v>
      </c>
      <c r="G40460">
        <v>63.76</v>
      </c>
      <c r="H40460" s="3">
        <v>43123.27</v>
      </c>
    </row>
    <row r="40461" spans="1:8" x14ac:dyDescent="0.3">
      <c r="A40461" t="s">
        <v>113</v>
      </c>
      <c r="B40461">
        <v>1</v>
      </c>
      <c r="C40461">
        <v>44</v>
      </c>
      <c r="D40461" s="2">
        <v>43123</v>
      </c>
      <c r="E40461">
        <v>48</v>
      </c>
      <c r="F40461">
        <v>100.79520000000001</v>
      </c>
      <c r="G40461">
        <v>76.36</v>
      </c>
      <c r="H40461" s="3">
        <v>43123.27</v>
      </c>
    </row>
    <row r="40462" spans="1:8" x14ac:dyDescent="0.3">
      <c r="A40462" t="s">
        <v>12</v>
      </c>
      <c r="B40462">
        <v>4</v>
      </c>
      <c r="C40462">
        <v>1</v>
      </c>
      <c r="D40462" s="2">
        <v>43123</v>
      </c>
      <c r="E40462">
        <v>4</v>
      </c>
      <c r="F40462">
        <v>100.57520000000001</v>
      </c>
      <c r="G40462">
        <v>83.12</v>
      </c>
      <c r="H40462" s="3">
        <v>43123.28</v>
      </c>
    </row>
    <row r="40463" spans="1:8" x14ac:dyDescent="0.3">
      <c r="A40463" t="s">
        <v>72</v>
      </c>
      <c r="B40463">
        <v>15</v>
      </c>
      <c r="C40463">
        <v>1</v>
      </c>
      <c r="D40463" s="2">
        <v>43123</v>
      </c>
      <c r="E40463">
        <v>4</v>
      </c>
      <c r="F40463">
        <v>65.6828</v>
      </c>
      <c r="G40463">
        <v>52.97</v>
      </c>
      <c r="H40463" s="3">
        <v>43123.28</v>
      </c>
    </row>
    <row r="40464" spans="1:8" x14ac:dyDescent="0.3">
      <c r="A40464" t="s">
        <v>12</v>
      </c>
      <c r="B40464">
        <v>1</v>
      </c>
      <c r="C40464">
        <v>41</v>
      </c>
      <c r="D40464" s="2">
        <v>43123</v>
      </c>
      <c r="E40464">
        <v>45</v>
      </c>
      <c r="F40464">
        <v>106.39360000000001</v>
      </c>
      <c r="G40464">
        <v>83.12</v>
      </c>
      <c r="H40464" s="3">
        <v>43123.29</v>
      </c>
    </row>
    <row r="40465" spans="1:8" x14ac:dyDescent="0.3">
      <c r="A40465" t="s">
        <v>136</v>
      </c>
      <c r="B40465">
        <v>1</v>
      </c>
      <c r="C40465">
        <v>1</v>
      </c>
      <c r="D40465" s="2">
        <v>43123</v>
      </c>
      <c r="E40465">
        <v>35</v>
      </c>
      <c r="F40465">
        <v>69.728700000000003</v>
      </c>
      <c r="G40465">
        <v>56.69</v>
      </c>
      <c r="H40465" s="3">
        <v>43123.3</v>
      </c>
    </row>
    <row r="40466" spans="1:8" x14ac:dyDescent="0.3">
      <c r="A40466" t="s">
        <v>12</v>
      </c>
      <c r="B40466">
        <v>3</v>
      </c>
      <c r="C40466">
        <v>43</v>
      </c>
      <c r="D40466" s="2">
        <v>43123</v>
      </c>
      <c r="E40466">
        <v>44</v>
      </c>
      <c r="F40466">
        <v>102.2376</v>
      </c>
      <c r="G40466">
        <v>83.12</v>
      </c>
      <c r="H40466" s="3">
        <v>43123.3</v>
      </c>
    </row>
    <row r="40467" spans="1:8" x14ac:dyDescent="0.3">
      <c r="A40467" t="s">
        <v>95</v>
      </c>
      <c r="B40467">
        <v>15</v>
      </c>
      <c r="C40467">
        <v>41</v>
      </c>
      <c r="D40467" s="2">
        <v>43123</v>
      </c>
      <c r="E40467">
        <v>49</v>
      </c>
      <c r="F40467">
        <v>92.36399999999999</v>
      </c>
      <c r="G40467">
        <v>76.97</v>
      </c>
      <c r="H40467" s="3">
        <v>43123.31</v>
      </c>
    </row>
    <row r="40468" spans="1:8" x14ac:dyDescent="0.3">
      <c r="A40468" t="s">
        <v>126</v>
      </c>
      <c r="B40468">
        <v>1</v>
      </c>
      <c r="C40468">
        <v>1</v>
      </c>
      <c r="D40468" s="2">
        <v>43123</v>
      </c>
      <c r="E40468">
        <v>35</v>
      </c>
      <c r="F40468">
        <v>81.815399999999997</v>
      </c>
      <c r="G40468">
        <v>58.86</v>
      </c>
      <c r="H40468" s="3">
        <v>43123.31</v>
      </c>
    </row>
    <row r="40469" spans="1:8" x14ac:dyDescent="0.3">
      <c r="A40469" t="s">
        <v>129</v>
      </c>
      <c r="B40469">
        <v>1</v>
      </c>
      <c r="C40469">
        <v>41</v>
      </c>
      <c r="D40469" s="2">
        <v>43123</v>
      </c>
      <c r="E40469">
        <v>18</v>
      </c>
      <c r="F40469">
        <v>7.2125000000000004</v>
      </c>
      <c r="G40469">
        <v>5.77</v>
      </c>
      <c r="H40469" s="3">
        <v>43123.32</v>
      </c>
    </row>
    <row r="40470" spans="1:8" x14ac:dyDescent="0.3">
      <c r="A40470" t="s">
        <v>155</v>
      </c>
      <c r="B40470">
        <v>4</v>
      </c>
      <c r="C40470">
        <v>44</v>
      </c>
      <c r="D40470" s="2">
        <v>43123</v>
      </c>
      <c r="E40470">
        <v>42</v>
      </c>
      <c r="F40470">
        <v>13.472999999999999</v>
      </c>
      <c r="G40470">
        <v>9.98</v>
      </c>
      <c r="H40470" s="3">
        <v>43123.35</v>
      </c>
    </row>
    <row r="40471" spans="1:8" x14ac:dyDescent="0.3">
      <c r="A40471" t="s">
        <v>194</v>
      </c>
      <c r="B40471">
        <v>8</v>
      </c>
      <c r="C40471">
        <v>1</v>
      </c>
      <c r="D40471" s="2">
        <v>43123</v>
      </c>
      <c r="E40471">
        <v>33</v>
      </c>
      <c r="F40471">
        <v>8.1926000000000005</v>
      </c>
      <c r="G40471">
        <v>5.98</v>
      </c>
      <c r="H40471" s="3">
        <v>43123.43</v>
      </c>
    </row>
    <row r="40472" spans="1:8" x14ac:dyDescent="0.3">
      <c r="A40472" t="s">
        <v>91</v>
      </c>
      <c r="B40472">
        <v>1</v>
      </c>
      <c r="C40472">
        <v>41</v>
      </c>
      <c r="D40472" s="2">
        <v>43123</v>
      </c>
      <c r="E40472">
        <v>26</v>
      </c>
      <c r="F40472">
        <v>7.9967999999999995</v>
      </c>
      <c r="G40472">
        <v>5.88</v>
      </c>
      <c r="H40472" s="3">
        <v>43123.43</v>
      </c>
    </row>
    <row r="40473" spans="1:8" x14ac:dyDescent="0.3">
      <c r="A40473" t="s">
        <v>70</v>
      </c>
      <c r="B40473">
        <v>7</v>
      </c>
      <c r="C40473">
        <v>44</v>
      </c>
      <c r="D40473" s="2">
        <v>43123</v>
      </c>
      <c r="E40473">
        <v>21</v>
      </c>
      <c r="F40473">
        <v>107.21199999999999</v>
      </c>
      <c r="G40473">
        <v>76.58</v>
      </c>
      <c r="H40473" s="3">
        <v>43123.44</v>
      </c>
    </row>
    <row r="40474" spans="1:8" x14ac:dyDescent="0.3">
      <c r="A40474" t="s">
        <v>119</v>
      </c>
      <c r="B40474">
        <v>1</v>
      </c>
      <c r="C40474">
        <v>41</v>
      </c>
      <c r="D40474" s="2">
        <v>43123</v>
      </c>
      <c r="E40474">
        <v>26</v>
      </c>
      <c r="F40474">
        <v>22.05</v>
      </c>
      <c r="G40474">
        <v>15.75</v>
      </c>
      <c r="H40474" s="3">
        <v>43123.44</v>
      </c>
    </row>
    <row r="40475" spans="1:8" x14ac:dyDescent="0.3">
      <c r="A40475" t="s">
        <v>5</v>
      </c>
      <c r="B40475">
        <v>15</v>
      </c>
      <c r="C40475">
        <v>41</v>
      </c>
      <c r="D40475" s="2">
        <v>43123</v>
      </c>
      <c r="E40475">
        <v>21</v>
      </c>
      <c r="F40475">
        <v>32.96</v>
      </c>
      <c r="G40475">
        <v>25.75</v>
      </c>
      <c r="H40475" s="3">
        <v>43123.47</v>
      </c>
    </row>
    <row r="40476" spans="1:8" x14ac:dyDescent="0.3">
      <c r="A40476" t="s">
        <v>52</v>
      </c>
      <c r="B40476">
        <v>1</v>
      </c>
      <c r="C40476">
        <v>43</v>
      </c>
      <c r="D40476" s="2">
        <v>43123</v>
      </c>
      <c r="E40476">
        <v>31</v>
      </c>
      <c r="F40476">
        <v>22.720499999999998</v>
      </c>
      <c r="G40476">
        <v>16.829999999999998</v>
      </c>
      <c r="H40476" s="3">
        <v>43123.51</v>
      </c>
    </row>
    <row r="40477" spans="1:8" x14ac:dyDescent="0.3">
      <c r="A40477" t="s">
        <v>89</v>
      </c>
      <c r="B40477">
        <v>2</v>
      </c>
      <c r="C40477">
        <v>41</v>
      </c>
      <c r="D40477" s="2">
        <v>43123</v>
      </c>
      <c r="E40477">
        <v>40</v>
      </c>
      <c r="F40477">
        <v>43.744999999999997</v>
      </c>
      <c r="G40477">
        <v>33.65</v>
      </c>
      <c r="H40477" s="3">
        <v>43123.53</v>
      </c>
    </row>
    <row r="40478" spans="1:8" x14ac:dyDescent="0.3">
      <c r="A40478" t="s">
        <v>24</v>
      </c>
      <c r="B40478">
        <v>6</v>
      </c>
      <c r="C40478">
        <v>1</v>
      </c>
      <c r="D40478" s="2">
        <v>43123</v>
      </c>
      <c r="E40478">
        <v>40</v>
      </c>
      <c r="F40478">
        <v>43.859000000000009</v>
      </c>
      <c r="G40478">
        <v>35.950000000000003</v>
      </c>
      <c r="H40478" s="3">
        <v>43123.56</v>
      </c>
    </row>
    <row r="40479" spans="1:8" x14ac:dyDescent="0.3">
      <c r="A40479" t="s">
        <v>163</v>
      </c>
      <c r="B40479">
        <v>1</v>
      </c>
      <c r="C40479">
        <v>41</v>
      </c>
      <c r="D40479" s="2">
        <v>43123</v>
      </c>
      <c r="E40479">
        <v>46</v>
      </c>
      <c r="F40479">
        <v>7.2751000000000001</v>
      </c>
      <c r="G40479">
        <v>5.47</v>
      </c>
      <c r="H40479" s="3">
        <v>43123.56</v>
      </c>
    </row>
    <row r="40480" spans="1:8" x14ac:dyDescent="0.3">
      <c r="A40480" t="s">
        <v>0</v>
      </c>
      <c r="B40480">
        <v>10</v>
      </c>
      <c r="C40480">
        <v>1</v>
      </c>
      <c r="D40480" s="2">
        <v>43123</v>
      </c>
      <c r="E40480">
        <v>8</v>
      </c>
      <c r="F40480">
        <v>12.252000000000001</v>
      </c>
      <c r="G40480">
        <v>10.210000000000001</v>
      </c>
      <c r="H40480" s="3">
        <v>43123.57</v>
      </c>
    </row>
    <row r="40481" spans="1:8" x14ac:dyDescent="0.3">
      <c r="A40481" t="s">
        <v>97</v>
      </c>
      <c r="B40481">
        <v>3</v>
      </c>
      <c r="C40481">
        <v>41</v>
      </c>
      <c r="D40481" s="2">
        <v>43123</v>
      </c>
      <c r="E40481">
        <v>29</v>
      </c>
      <c r="F40481">
        <v>13.1472</v>
      </c>
      <c r="G40481">
        <v>9.9600000000000009</v>
      </c>
      <c r="H40481" s="3">
        <v>43123.57</v>
      </c>
    </row>
    <row r="40482" spans="1:8" x14ac:dyDescent="0.3">
      <c r="A40482" t="s">
        <v>56</v>
      </c>
      <c r="B40482">
        <v>13</v>
      </c>
      <c r="C40482">
        <v>1</v>
      </c>
      <c r="D40482" s="2">
        <v>43123</v>
      </c>
      <c r="E40482">
        <v>9</v>
      </c>
      <c r="F40482">
        <v>14.0997</v>
      </c>
      <c r="G40482">
        <v>10.93</v>
      </c>
      <c r="H40482" s="3">
        <v>43123.57</v>
      </c>
    </row>
    <row r="40483" spans="1:8" x14ac:dyDescent="0.3">
      <c r="A40483" t="s">
        <v>16</v>
      </c>
      <c r="B40483">
        <v>3</v>
      </c>
      <c r="C40483">
        <v>44</v>
      </c>
      <c r="D40483" s="2">
        <v>43123</v>
      </c>
      <c r="E40483">
        <v>47</v>
      </c>
      <c r="F40483">
        <v>4.3942000000000005</v>
      </c>
      <c r="G40483">
        <v>3.46</v>
      </c>
      <c r="H40483" s="3">
        <v>43123.6</v>
      </c>
    </row>
    <row r="40484" spans="1:8" x14ac:dyDescent="0.3">
      <c r="A40484" t="s">
        <v>17</v>
      </c>
      <c r="B40484">
        <v>3</v>
      </c>
      <c r="C40484">
        <v>1</v>
      </c>
      <c r="D40484" s="2">
        <v>43123</v>
      </c>
      <c r="E40484">
        <v>24</v>
      </c>
      <c r="F40484">
        <v>10.0076</v>
      </c>
      <c r="G40484">
        <v>7.88</v>
      </c>
      <c r="H40484" s="3">
        <v>43123.63</v>
      </c>
    </row>
    <row r="40485" spans="1:8" x14ac:dyDescent="0.3">
      <c r="A40485" t="s">
        <v>193</v>
      </c>
      <c r="B40485">
        <v>1</v>
      </c>
      <c r="C40485">
        <v>44</v>
      </c>
      <c r="D40485" s="2">
        <v>43123</v>
      </c>
      <c r="E40485">
        <v>34</v>
      </c>
      <c r="F40485">
        <v>105.6681</v>
      </c>
      <c r="G40485">
        <v>77.13</v>
      </c>
      <c r="H40485" s="3">
        <v>43123.64</v>
      </c>
    </row>
    <row r="40486" spans="1:8" x14ac:dyDescent="0.3">
      <c r="A40486" t="s">
        <v>161</v>
      </c>
      <c r="B40486">
        <v>1</v>
      </c>
      <c r="C40486">
        <v>1</v>
      </c>
      <c r="D40486" s="2">
        <v>43123</v>
      </c>
      <c r="E40486">
        <v>24</v>
      </c>
      <c r="F40486">
        <v>13.482999999999999</v>
      </c>
      <c r="G40486">
        <v>9.6999999999999993</v>
      </c>
      <c r="H40486" s="3">
        <v>43123.65</v>
      </c>
    </row>
    <row r="40487" spans="1:8" x14ac:dyDescent="0.3">
      <c r="A40487" t="s">
        <v>52</v>
      </c>
      <c r="B40487">
        <v>1</v>
      </c>
      <c r="C40487">
        <v>3</v>
      </c>
      <c r="D40487" s="2">
        <v>43123</v>
      </c>
      <c r="E40487">
        <v>30</v>
      </c>
      <c r="F40487">
        <v>22.720499999999998</v>
      </c>
      <c r="G40487">
        <v>16.829999999999998</v>
      </c>
      <c r="H40487" s="3">
        <v>43123.66</v>
      </c>
    </row>
    <row r="40488" spans="1:8" x14ac:dyDescent="0.3">
      <c r="A40488" t="s">
        <v>103</v>
      </c>
      <c r="B40488">
        <v>1</v>
      </c>
      <c r="C40488">
        <v>44</v>
      </c>
      <c r="D40488" s="2">
        <v>43123</v>
      </c>
      <c r="E40488">
        <v>6</v>
      </c>
      <c r="F40488">
        <v>35</v>
      </c>
      <c r="G40488">
        <v>25</v>
      </c>
      <c r="H40488" s="3">
        <v>43123.67</v>
      </c>
    </row>
    <row r="40489" spans="1:8" x14ac:dyDescent="0.3">
      <c r="A40489" t="s">
        <v>128</v>
      </c>
      <c r="B40489">
        <v>11</v>
      </c>
      <c r="C40489">
        <v>44</v>
      </c>
      <c r="D40489" s="2">
        <v>43123</v>
      </c>
      <c r="E40489">
        <v>16</v>
      </c>
      <c r="F40489">
        <v>16.7181</v>
      </c>
      <c r="G40489">
        <v>12.57</v>
      </c>
      <c r="H40489" s="3">
        <v>43123.68</v>
      </c>
    </row>
    <row r="40490" spans="1:8" x14ac:dyDescent="0.3">
      <c r="A40490" t="s">
        <v>52</v>
      </c>
      <c r="B40490">
        <v>1</v>
      </c>
      <c r="C40490">
        <v>43</v>
      </c>
      <c r="D40490" s="2">
        <v>43123</v>
      </c>
      <c r="E40490">
        <v>1</v>
      </c>
      <c r="F40490">
        <v>21.878999999999998</v>
      </c>
      <c r="G40490">
        <v>16.829999999999998</v>
      </c>
      <c r="H40490" s="3">
        <v>43123.69</v>
      </c>
    </row>
    <row r="40491" spans="1:8" x14ac:dyDescent="0.3">
      <c r="A40491" t="s">
        <v>12</v>
      </c>
      <c r="B40491">
        <v>1</v>
      </c>
      <c r="C40491">
        <v>1</v>
      </c>
      <c r="D40491" s="2">
        <v>43123</v>
      </c>
      <c r="E40491">
        <v>34</v>
      </c>
      <c r="F40491">
        <v>113.87440000000001</v>
      </c>
      <c r="G40491">
        <v>83.12</v>
      </c>
      <c r="H40491" s="3">
        <v>43123.7</v>
      </c>
    </row>
    <row r="40492" spans="1:8" x14ac:dyDescent="0.3">
      <c r="A40492" t="s">
        <v>141</v>
      </c>
      <c r="B40492">
        <v>6</v>
      </c>
      <c r="C40492">
        <v>44</v>
      </c>
      <c r="D40492" s="2">
        <v>43123</v>
      </c>
      <c r="E40492">
        <v>47</v>
      </c>
      <c r="F40492">
        <v>104.4096</v>
      </c>
      <c r="G40492">
        <v>81.569999999999993</v>
      </c>
      <c r="H40492" s="3">
        <v>43123.7</v>
      </c>
    </row>
    <row r="40493" spans="1:8" x14ac:dyDescent="0.3">
      <c r="A40493" t="s">
        <v>120</v>
      </c>
      <c r="B40493">
        <v>1</v>
      </c>
      <c r="C40493">
        <v>41</v>
      </c>
      <c r="D40493" s="2">
        <v>43123</v>
      </c>
      <c r="E40493">
        <v>19</v>
      </c>
      <c r="F40493">
        <v>3.4189999999999996</v>
      </c>
      <c r="G40493">
        <v>2.63</v>
      </c>
      <c r="H40493" s="3">
        <v>43123.72</v>
      </c>
    </row>
    <row r="40494" spans="1:8" x14ac:dyDescent="0.3">
      <c r="A40494" t="s">
        <v>17</v>
      </c>
      <c r="B40494">
        <v>1</v>
      </c>
      <c r="C40494">
        <v>1</v>
      </c>
      <c r="D40494" s="2">
        <v>43123</v>
      </c>
      <c r="E40494">
        <v>41</v>
      </c>
      <c r="F40494">
        <v>10.4016</v>
      </c>
      <c r="G40494">
        <v>7.88</v>
      </c>
      <c r="H40494" s="3">
        <v>43123.72</v>
      </c>
    </row>
    <row r="40495" spans="1:8" x14ac:dyDescent="0.3">
      <c r="A40495" t="s">
        <v>367</v>
      </c>
      <c r="B40495">
        <v>15</v>
      </c>
      <c r="C40495">
        <v>1</v>
      </c>
      <c r="D40495" s="2">
        <v>43123</v>
      </c>
      <c r="E40495">
        <v>34</v>
      </c>
      <c r="F40495">
        <v>5.6114999999999995</v>
      </c>
      <c r="G40495">
        <v>4.3499999999999996</v>
      </c>
      <c r="H40495" s="3">
        <v>43123.73</v>
      </c>
    </row>
    <row r="40496" spans="1:8" x14ac:dyDescent="0.3">
      <c r="A40496" t="s">
        <v>189</v>
      </c>
      <c r="B40496">
        <v>15</v>
      </c>
      <c r="C40496">
        <v>41</v>
      </c>
      <c r="D40496" s="2">
        <v>43123</v>
      </c>
      <c r="E40496">
        <v>49</v>
      </c>
      <c r="F40496">
        <v>92.219799999999992</v>
      </c>
      <c r="G40496">
        <v>75.59</v>
      </c>
      <c r="H40496" s="3">
        <v>43123.74</v>
      </c>
    </row>
    <row r="40497" spans="1:8" x14ac:dyDescent="0.3">
      <c r="A40497" t="s">
        <v>2</v>
      </c>
      <c r="B40497">
        <v>10</v>
      </c>
      <c r="C40497">
        <v>44</v>
      </c>
      <c r="D40497" s="2">
        <v>43123</v>
      </c>
      <c r="E40497">
        <v>28</v>
      </c>
      <c r="F40497">
        <v>83.081999999999994</v>
      </c>
      <c r="G40497">
        <v>68.099999999999994</v>
      </c>
      <c r="H40497" s="3">
        <v>43123.75</v>
      </c>
    </row>
    <row r="40498" spans="1:8" x14ac:dyDescent="0.3">
      <c r="A40498" t="s">
        <v>16</v>
      </c>
      <c r="B40498">
        <v>3</v>
      </c>
      <c r="C40498">
        <v>1</v>
      </c>
      <c r="D40498" s="2">
        <v>43123</v>
      </c>
      <c r="E40498">
        <v>17</v>
      </c>
      <c r="F40498">
        <v>4.3942000000000005</v>
      </c>
      <c r="G40498">
        <v>3.46</v>
      </c>
      <c r="H40498" s="3">
        <v>43123.75</v>
      </c>
    </row>
    <row r="40499" spans="1:8" x14ac:dyDescent="0.3">
      <c r="A40499" t="s">
        <v>11</v>
      </c>
      <c r="B40499">
        <v>15</v>
      </c>
      <c r="C40499">
        <v>1</v>
      </c>
      <c r="D40499" s="2">
        <v>43123</v>
      </c>
      <c r="E40499">
        <v>4</v>
      </c>
      <c r="F40499">
        <v>44.852799999999995</v>
      </c>
      <c r="G40499">
        <v>32.979999999999997</v>
      </c>
      <c r="H40499" s="3">
        <v>43123.76</v>
      </c>
    </row>
    <row r="40500" spans="1:8" x14ac:dyDescent="0.3">
      <c r="A40500" t="s">
        <v>112</v>
      </c>
      <c r="B40500">
        <v>1</v>
      </c>
      <c r="C40500">
        <v>45</v>
      </c>
      <c r="D40500" s="2">
        <v>43123</v>
      </c>
      <c r="E40500">
        <v>33</v>
      </c>
      <c r="F40500">
        <v>668.24800000000005</v>
      </c>
      <c r="G40500">
        <v>477.32</v>
      </c>
      <c r="H40500" s="3">
        <v>43123.8</v>
      </c>
    </row>
    <row r="40501" spans="1:8" x14ac:dyDescent="0.3">
      <c r="A40501" t="s">
        <v>141</v>
      </c>
      <c r="B40501">
        <v>1</v>
      </c>
      <c r="C40501">
        <v>42</v>
      </c>
      <c r="D40501" s="2">
        <v>43123</v>
      </c>
      <c r="E40501">
        <v>1</v>
      </c>
      <c r="F40501">
        <v>114.19799999999999</v>
      </c>
      <c r="G40501">
        <v>81.569999999999993</v>
      </c>
      <c r="H40501" s="3">
        <v>43123.8</v>
      </c>
    </row>
    <row r="40502" spans="1:8" x14ac:dyDescent="0.3">
      <c r="A40502" t="s">
        <v>70</v>
      </c>
      <c r="B40502">
        <v>4</v>
      </c>
      <c r="C40502">
        <v>41</v>
      </c>
      <c r="D40502" s="2">
        <v>43123</v>
      </c>
      <c r="E40502">
        <v>42</v>
      </c>
      <c r="F40502">
        <v>107.21199999999999</v>
      </c>
      <c r="G40502">
        <v>76.58</v>
      </c>
      <c r="H40502" s="3">
        <v>43123.81</v>
      </c>
    </row>
    <row r="40503" spans="1:8" x14ac:dyDescent="0.3">
      <c r="A40503" t="s">
        <v>200</v>
      </c>
      <c r="B40503">
        <v>15</v>
      </c>
      <c r="C40503">
        <v>41</v>
      </c>
      <c r="D40503" s="2">
        <v>43123</v>
      </c>
      <c r="E40503">
        <v>3</v>
      </c>
      <c r="F40503">
        <v>40.510899999999999</v>
      </c>
      <c r="G40503">
        <v>29.57</v>
      </c>
      <c r="H40503" s="3">
        <v>43123.839999999997</v>
      </c>
    </row>
    <row r="40504" spans="1:8" x14ac:dyDescent="0.3">
      <c r="A40504" t="s">
        <v>7</v>
      </c>
      <c r="B40504">
        <v>10</v>
      </c>
      <c r="C40504">
        <v>1</v>
      </c>
      <c r="D40504" s="2">
        <v>43123</v>
      </c>
      <c r="E40504">
        <v>25</v>
      </c>
      <c r="F40504">
        <v>193.27949999999998</v>
      </c>
      <c r="G40504">
        <v>143.16999999999999</v>
      </c>
      <c r="H40504" s="3">
        <v>43123.85</v>
      </c>
    </row>
    <row r="40505" spans="1:8" x14ac:dyDescent="0.3">
      <c r="A40505" t="s">
        <v>11</v>
      </c>
      <c r="B40505">
        <v>2</v>
      </c>
      <c r="C40505">
        <v>45</v>
      </c>
      <c r="D40505" s="2">
        <v>43123</v>
      </c>
      <c r="E40505">
        <v>28</v>
      </c>
      <c r="F40505">
        <v>40.235599999999998</v>
      </c>
      <c r="G40505">
        <v>32.979999999999997</v>
      </c>
      <c r="H40505" s="3">
        <v>43123.86</v>
      </c>
    </row>
    <row r="40506" spans="1:8" x14ac:dyDescent="0.3">
      <c r="A40506" t="s">
        <v>12</v>
      </c>
      <c r="B40506">
        <v>1</v>
      </c>
      <c r="C40506">
        <v>1</v>
      </c>
      <c r="D40506" s="2">
        <v>43123</v>
      </c>
      <c r="E40506">
        <v>6</v>
      </c>
      <c r="F40506">
        <v>110.54960000000001</v>
      </c>
      <c r="G40506">
        <v>83.12</v>
      </c>
      <c r="H40506" s="3">
        <v>43123.87</v>
      </c>
    </row>
    <row r="40507" spans="1:8" x14ac:dyDescent="0.3">
      <c r="A40507" t="s">
        <v>141</v>
      </c>
      <c r="B40507">
        <v>5</v>
      </c>
      <c r="C40507">
        <v>1</v>
      </c>
      <c r="D40507" s="2">
        <v>43123</v>
      </c>
      <c r="E40507">
        <v>41</v>
      </c>
      <c r="F40507">
        <v>114.19799999999999</v>
      </c>
      <c r="G40507">
        <v>81.569999999999993</v>
      </c>
      <c r="H40507" s="3">
        <v>43123.87</v>
      </c>
    </row>
    <row r="40508" spans="1:8" x14ac:dyDescent="0.3">
      <c r="A40508" t="s">
        <v>36</v>
      </c>
      <c r="B40508">
        <v>1</v>
      </c>
      <c r="C40508">
        <v>45</v>
      </c>
      <c r="D40508" s="2">
        <v>43123</v>
      </c>
      <c r="E40508">
        <v>14</v>
      </c>
      <c r="F40508">
        <v>83.15440000000001</v>
      </c>
      <c r="G40508">
        <v>67.06</v>
      </c>
      <c r="H40508" s="3">
        <v>43123.88</v>
      </c>
    </row>
    <row r="40509" spans="1:8" x14ac:dyDescent="0.3">
      <c r="A40509" t="s">
        <v>108</v>
      </c>
      <c r="B40509">
        <v>1</v>
      </c>
      <c r="C40509">
        <v>41</v>
      </c>
      <c r="D40509" s="2">
        <v>43123</v>
      </c>
      <c r="E40509">
        <v>25</v>
      </c>
      <c r="F40509">
        <v>1.625</v>
      </c>
      <c r="G40509">
        <v>1.25</v>
      </c>
      <c r="H40509" s="3">
        <v>43123.88</v>
      </c>
    </row>
    <row r="40510" spans="1:8" x14ac:dyDescent="0.3">
      <c r="A40510" t="s">
        <v>12</v>
      </c>
      <c r="B40510">
        <v>1</v>
      </c>
      <c r="C40510">
        <v>43</v>
      </c>
      <c r="D40510" s="2">
        <v>43123</v>
      </c>
      <c r="E40510">
        <v>37</v>
      </c>
      <c r="F40510">
        <v>108.88720000000001</v>
      </c>
      <c r="G40510">
        <v>83.12</v>
      </c>
      <c r="H40510" s="3">
        <v>43123.89</v>
      </c>
    </row>
    <row r="40511" spans="1:8" x14ac:dyDescent="0.3">
      <c r="A40511" t="s">
        <v>38</v>
      </c>
      <c r="B40511">
        <v>3</v>
      </c>
      <c r="C40511">
        <v>3</v>
      </c>
      <c r="D40511" s="2">
        <v>43123</v>
      </c>
      <c r="E40511">
        <v>16</v>
      </c>
      <c r="F40511">
        <v>206.75760000000002</v>
      </c>
      <c r="G40511">
        <v>166.74</v>
      </c>
      <c r="H40511" s="3">
        <v>43123.9</v>
      </c>
    </row>
    <row r="40512" spans="1:8" x14ac:dyDescent="0.3">
      <c r="A40512" t="s">
        <v>121</v>
      </c>
      <c r="B40512">
        <v>15</v>
      </c>
      <c r="C40512">
        <v>1</v>
      </c>
      <c r="D40512" s="2">
        <v>43123</v>
      </c>
      <c r="E40512">
        <v>18</v>
      </c>
      <c r="F40512">
        <v>31.824300000000004</v>
      </c>
      <c r="G40512">
        <v>24.67</v>
      </c>
      <c r="H40512" s="3">
        <v>43123.91</v>
      </c>
    </row>
    <row r="40513" spans="1:8" x14ac:dyDescent="0.3">
      <c r="A40513" t="s">
        <v>17</v>
      </c>
      <c r="B40513">
        <v>1</v>
      </c>
      <c r="C40513">
        <v>1</v>
      </c>
      <c r="D40513" s="2">
        <v>43123</v>
      </c>
      <c r="E40513">
        <v>49</v>
      </c>
      <c r="F40513">
        <v>9.7712000000000003</v>
      </c>
      <c r="G40513">
        <v>7.88</v>
      </c>
      <c r="H40513" s="3">
        <v>43123.91</v>
      </c>
    </row>
    <row r="40514" spans="1:8" x14ac:dyDescent="0.3">
      <c r="A40514" t="s">
        <v>169</v>
      </c>
      <c r="B40514">
        <v>1</v>
      </c>
      <c r="C40514">
        <v>1</v>
      </c>
      <c r="D40514" s="2">
        <v>43123</v>
      </c>
      <c r="E40514">
        <v>14</v>
      </c>
      <c r="F40514">
        <v>85.734999999999999</v>
      </c>
      <c r="G40514">
        <v>65.95</v>
      </c>
      <c r="H40514" s="3">
        <v>43123.92</v>
      </c>
    </row>
    <row r="40515" spans="1:8" x14ac:dyDescent="0.3">
      <c r="A40515" t="s">
        <v>80</v>
      </c>
      <c r="B40515">
        <v>10</v>
      </c>
      <c r="C40515">
        <v>1</v>
      </c>
      <c r="D40515" s="2">
        <v>43123</v>
      </c>
      <c r="E40515">
        <v>40</v>
      </c>
      <c r="F40515">
        <v>7.9626000000000001</v>
      </c>
      <c r="G40515">
        <v>5.77</v>
      </c>
      <c r="H40515" s="3">
        <v>43123.93</v>
      </c>
    </row>
    <row r="40516" spans="1:8" x14ac:dyDescent="0.3">
      <c r="A40516" t="s">
        <v>87</v>
      </c>
      <c r="B40516">
        <v>1</v>
      </c>
      <c r="C40516">
        <v>2</v>
      </c>
      <c r="D40516" s="2">
        <v>43123</v>
      </c>
      <c r="E40516">
        <v>38</v>
      </c>
      <c r="F40516">
        <v>7.5586999999999991</v>
      </c>
      <c r="G40516">
        <v>5.77</v>
      </c>
      <c r="H40516" s="3">
        <v>43123.94</v>
      </c>
    </row>
    <row r="40517" spans="1:8" x14ac:dyDescent="0.3">
      <c r="A40517" t="s">
        <v>93</v>
      </c>
      <c r="B40517">
        <v>1</v>
      </c>
      <c r="C40517">
        <v>2</v>
      </c>
      <c r="D40517" s="2">
        <v>43123</v>
      </c>
      <c r="E40517">
        <v>6</v>
      </c>
      <c r="F40517">
        <v>18.849</v>
      </c>
      <c r="G40517">
        <v>15.45</v>
      </c>
      <c r="H40517" s="3">
        <v>43123.97</v>
      </c>
    </row>
    <row r="40518" spans="1:8" x14ac:dyDescent="0.3">
      <c r="A40518" t="s">
        <v>141</v>
      </c>
      <c r="B40518">
        <v>1</v>
      </c>
      <c r="C40518">
        <v>44</v>
      </c>
      <c r="D40518" s="2">
        <v>43123</v>
      </c>
      <c r="E40518">
        <v>6</v>
      </c>
      <c r="F40518">
        <v>108.48809999999999</v>
      </c>
      <c r="G40518">
        <v>81.569999999999993</v>
      </c>
      <c r="H40518" s="3">
        <v>43123.98</v>
      </c>
    </row>
    <row r="40519" spans="1:8" x14ac:dyDescent="0.3">
      <c r="A40519" t="s">
        <v>52</v>
      </c>
      <c r="B40519">
        <v>8</v>
      </c>
      <c r="C40519">
        <v>1</v>
      </c>
      <c r="D40519" s="2">
        <v>43123</v>
      </c>
      <c r="E40519">
        <v>29</v>
      </c>
      <c r="F40519">
        <v>23.057099999999995</v>
      </c>
      <c r="G40519">
        <v>16.829999999999998</v>
      </c>
      <c r="H40519" s="3">
        <v>43123.99</v>
      </c>
    </row>
    <row r="40520" spans="1:8" x14ac:dyDescent="0.3">
      <c r="A40520" t="s">
        <v>80</v>
      </c>
      <c r="B40520">
        <v>1</v>
      </c>
      <c r="C40520">
        <v>44</v>
      </c>
      <c r="D40520" s="2">
        <v>43123</v>
      </c>
      <c r="E40520">
        <v>11</v>
      </c>
      <c r="F40520">
        <v>7.9048999999999987</v>
      </c>
      <c r="G40520">
        <v>5.77</v>
      </c>
      <c r="H40520" s="3">
        <v>43123.99</v>
      </c>
    </row>
    <row r="40521" spans="1:8" x14ac:dyDescent="0.3">
      <c r="A40521" t="s">
        <v>51</v>
      </c>
      <c r="B40521">
        <v>15</v>
      </c>
      <c r="C40521">
        <v>1</v>
      </c>
      <c r="D40521" s="2">
        <v>43123</v>
      </c>
      <c r="E40521">
        <v>3</v>
      </c>
      <c r="F40521">
        <v>1.7387999999999999</v>
      </c>
      <c r="G40521">
        <v>1.26</v>
      </c>
      <c r="H40521" s="3">
        <v>43123.99</v>
      </c>
    </row>
    <row r="40522" spans="1:8" x14ac:dyDescent="0.3">
      <c r="A40522" t="s">
        <v>134</v>
      </c>
      <c r="B40522">
        <v>11</v>
      </c>
      <c r="C40522">
        <v>1</v>
      </c>
      <c r="D40522" s="2">
        <v>43124</v>
      </c>
      <c r="E40522">
        <v>27</v>
      </c>
      <c r="F40522">
        <v>60.939000000000007</v>
      </c>
      <c r="G40522">
        <v>49.95</v>
      </c>
      <c r="H40522" s="3">
        <v>43124</v>
      </c>
    </row>
    <row r="40523" spans="1:8" x14ac:dyDescent="0.3">
      <c r="A40523" t="s">
        <v>70</v>
      </c>
      <c r="B40523">
        <v>15</v>
      </c>
      <c r="C40523">
        <v>43</v>
      </c>
      <c r="D40523" s="2">
        <v>43124</v>
      </c>
      <c r="E40523">
        <v>36</v>
      </c>
      <c r="F40523">
        <v>98.022400000000005</v>
      </c>
      <c r="G40523">
        <v>76.58</v>
      </c>
      <c r="H40523" s="3">
        <v>43124.01</v>
      </c>
    </row>
    <row r="40524" spans="1:8" x14ac:dyDescent="0.3">
      <c r="A40524" t="s">
        <v>171</v>
      </c>
      <c r="B40524">
        <v>3</v>
      </c>
      <c r="C40524">
        <v>1</v>
      </c>
      <c r="D40524" s="2">
        <v>43124</v>
      </c>
      <c r="E40524">
        <v>42</v>
      </c>
      <c r="F40524">
        <v>79.308599999999998</v>
      </c>
      <c r="G40524">
        <v>57.47</v>
      </c>
      <c r="H40524" s="3">
        <v>43124.01</v>
      </c>
    </row>
    <row r="40525" spans="1:8" x14ac:dyDescent="0.3">
      <c r="A40525" t="s">
        <v>70</v>
      </c>
      <c r="B40525">
        <v>4</v>
      </c>
      <c r="C40525">
        <v>41</v>
      </c>
      <c r="D40525" s="2">
        <v>43124</v>
      </c>
      <c r="E40525">
        <v>28</v>
      </c>
      <c r="F40525">
        <v>95.724999999999994</v>
      </c>
      <c r="G40525">
        <v>76.58</v>
      </c>
      <c r="H40525" s="3">
        <v>43124.02</v>
      </c>
    </row>
    <row r="40526" spans="1:8" x14ac:dyDescent="0.3">
      <c r="A40526" t="s">
        <v>87</v>
      </c>
      <c r="B40526">
        <v>2</v>
      </c>
      <c r="C40526">
        <v>41</v>
      </c>
      <c r="D40526" s="2">
        <v>43124</v>
      </c>
      <c r="E40526">
        <v>50</v>
      </c>
      <c r="F40526">
        <v>7.7317999999999998</v>
      </c>
      <c r="G40526">
        <v>5.77</v>
      </c>
      <c r="H40526" s="3">
        <v>43124.03</v>
      </c>
    </row>
    <row r="40527" spans="1:8" x14ac:dyDescent="0.3">
      <c r="A40527" t="s">
        <v>17</v>
      </c>
      <c r="B40527">
        <v>2</v>
      </c>
      <c r="C40527">
        <v>41</v>
      </c>
      <c r="D40527" s="2">
        <v>43124</v>
      </c>
      <c r="E40527">
        <v>7</v>
      </c>
      <c r="F40527">
        <v>10.244000000000002</v>
      </c>
      <c r="G40527">
        <v>7.88</v>
      </c>
      <c r="H40527" s="3">
        <v>43124.05</v>
      </c>
    </row>
    <row r="40528" spans="1:8" x14ac:dyDescent="0.3">
      <c r="A40528" t="s">
        <v>52</v>
      </c>
      <c r="B40528">
        <v>1</v>
      </c>
      <c r="C40528">
        <v>1</v>
      </c>
      <c r="D40528" s="2">
        <v>43124</v>
      </c>
      <c r="E40528">
        <v>26</v>
      </c>
      <c r="F40528">
        <v>21.2058</v>
      </c>
      <c r="G40528">
        <v>16.829999999999998</v>
      </c>
      <c r="H40528" s="3">
        <v>43124.06</v>
      </c>
    </row>
    <row r="40529" spans="1:8" x14ac:dyDescent="0.3">
      <c r="A40529" t="s">
        <v>121</v>
      </c>
      <c r="B40529">
        <v>2</v>
      </c>
      <c r="C40529">
        <v>41</v>
      </c>
      <c r="D40529" s="2">
        <v>43124</v>
      </c>
      <c r="E40529">
        <v>40</v>
      </c>
      <c r="F40529">
        <v>33.304500000000004</v>
      </c>
      <c r="G40529">
        <v>24.67</v>
      </c>
      <c r="H40529" s="3">
        <v>43124.06</v>
      </c>
    </row>
    <row r="40530" spans="1:8" x14ac:dyDescent="0.3">
      <c r="A40530" t="s">
        <v>83</v>
      </c>
      <c r="B40530">
        <v>15</v>
      </c>
      <c r="C40530">
        <v>41</v>
      </c>
      <c r="D40530" s="2">
        <v>43124</v>
      </c>
      <c r="E40530">
        <v>40</v>
      </c>
      <c r="F40530">
        <v>62.656000000000006</v>
      </c>
      <c r="G40530">
        <v>48.95</v>
      </c>
      <c r="H40530" s="3">
        <v>43124.06</v>
      </c>
    </row>
    <row r="40531" spans="1:8" x14ac:dyDescent="0.3">
      <c r="A40531" t="s">
        <v>89</v>
      </c>
      <c r="B40531">
        <v>1</v>
      </c>
      <c r="C40531">
        <v>1</v>
      </c>
      <c r="D40531" s="2">
        <v>43124</v>
      </c>
      <c r="E40531">
        <v>11</v>
      </c>
      <c r="F40531">
        <v>47.11</v>
      </c>
      <c r="G40531">
        <v>33.65</v>
      </c>
      <c r="H40531" s="3">
        <v>43124.07</v>
      </c>
    </row>
    <row r="40532" spans="1:8" x14ac:dyDescent="0.3">
      <c r="A40532" t="s">
        <v>12</v>
      </c>
      <c r="B40532">
        <v>3</v>
      </c>
      <c r="C40532">
        <v>43</v>
      </c>
      <c r="D40532" s="2">
        <v>43124</v>
      </c>
      <c r="E40532">
        <v>11</v>
      </c>
      <c r="F40532">
        <v>108.88720000000001</v>
      </c>
      <c r="G40532">
        <v>83.12</v>
      </c>
      <c r="H40532" s="3">
        <v>43124.08</v>
      </c>
    </row>
    <row r="40533" spans="1:8" x14ac:dyDescent="0.3">
      <c r="A40533" t="s">
        <v>5</v>
      </c>
      <c r="B40533">
        <v>1</v>
      </c>
      <c r="C40533">
        <v>1</v>
      </c>
      <c r="D40533" s="2">
        <v>43124</v>
      </c>
      <c r="E40533">
        <v>9</v>
      </c>
      <c r="F40533">
        <v>35.020000000000003</v>
      </c>
      <c r="G40533">
        <v>25.75</v>
      </c>
      <c r="H40533" s="3">
        <v>43124.09</v>
      </c>
    </row>
    <row r="40534" spans="1:8" x14ac:dyDescent="0.3">
      <c r="A40534" t="s">
        <v>32</v>
      </c>
      <c r="B40534">
        <v>13</v>
      </c>
      <c r="C40534">
        <v>41</v>
      </c>
      <c r="D40534" s="2">
        <v>43124</v>
      </c>
      <c r="E40534">
        <v>8</v>
      </c>
      <c r="F40534">
        <v>24.445499999999996</v>
      </c>
      <c r="G40534">
        <v>18.95</v>
      </c>
      <c r="H40534" s="3">
        <v>43124.09</v>
      </c>
    </row>
    <row r="40535" spans="1:8" x14ac:dyDescent="0.3">
      <c r="A40535" t="s">
        <v>128</v>
      </c>
      <c r="B40535">
        <v>10</v>
      </c>
      <c r="C40535">
        <v>44</v>
      </c>
      <c r="D40535" s="2">
        <v>43124</v>
      </c>
      <c r="E40535">
        <v>31</v>
      </c>
      <c r="F40535">
        <v>15.461100000000002</v>
      </c>
      <c r="G40535">
        <v>12.57</v>
      </c>
      <c r="H40535" s="3">
        <v>43124.1</v>
      </c>
    </row>
    <row r="40536" spans="1:8" x14ac:dyDescent="0.3">
      <c r="A40536" t="s">
        <v>102</v>
      </c>
      <c r="B40536">
        <v>3</v>
      </c>
      <c r="C40536">
        <v>1</v>
      </c>
      <c r="D40536" s="2">
        <v>43124</v>
      </c>
      <c r="E40536">
        <v>8</v>
      </c>
      <c r="F40536">
        <v>29.153600000000001</v>
      </c>
      <c r="G40536">
        <v>21.92</v>
      </c>
      <c r="H40536" s="3">
        <v>43124.13</v>
      </c>
    </row>
    <row r="40537" spans="1:8" x14ac:dyDescent="0.3">
      <c r="A40537" t="s">
        <v>69</v>
      </c>
      <c r="B40537">
        <v>2</v>
      </c>
      <c r="C40537">
        <v>41</v>
      </c>
      <c r="D40537" s="2">
        <v>43124</v>
      </c>
      <c r="E40537">
        <v>30</v>
      </c>
      <c r="F40537">
        <v>20.123999999999999</v>
      </c>
      <c r="G40537">
        <v>16.77</v>
      </c>
      <c r="H40537" s="3">
        <v>43124.14</v>
      </c>
    </row>
    <row r="40538" spans="1:8" x14ac:dyDescent="0.3">
      <c r="A40538" t="s">
        <v>183</v>
      </c>
      <c r="B40538">
        <v>3</v>
      </c>
      <c r="C40538">
        <v>45</v>
      </c>
      <c r="D40538" s="2">
        <v>43124</v>
      </c>
      <c r="E40538">
        <v>9</v>
      </c>
      <c r="F40538">
        <v>18.521599999999999</v>
      </c>
      <c r="G40538">
        <v>14.47</v>
      </c>
      <c r="H40538" s="3">
        <v>43124.15</v>
      </c>
    </row>
    <row r="40539" spans="1:8" x14ac:dyDescent="0.3">
      <c r="A40539" t="s">
        <v>12</v>
      </c>
      <c r="B40539">
        <v>1</v>
      </c>
      <c r="C40539">
        <v>45</v>
      </c>
      <c r="D40539" s="2">
        <v>43124</v>
      </c>
      <c r="E40539">
        <v>15</v>
      </c>
      <c r="F40539">
        <v>110.54960000000001</v>
      </c>
      <c r="G40539">
        <v>83.12</v>
      </c>
      <c r="H40539" s="3">
        <v>43124.160000000003</v>
      </c>
    </row>
    <row r="40540" spans="1:8" x14ac:dyDescent="0.3">
      <c r="A40540" t="s">
        <v>17</v>
      </c>
      <c r="B40540">
        <v>10</v>
      </c>
      <c r="C40540">
        <v>1</v>
      </c>
      <c r="D40540" s="2">
        <v>43124</v>
      </c>
      <c r="E40540">
        <v>10</v>
      </c>
      <c r="F40540">
        <v>9.6923999999999992</v>
      </c>
      <c r="G40540">
        <v>7.88</v>
      </c>
      <c r="H40540" s="3">
        <v>43124.17</v>
      </c>
    </row>
    <row r="40541" spans="1:8" x14ac:dyDescent="0.3">
      <c r="A40541" t="s">
        <v>30</v>
      </c>
      <c r="B40541">
        <v>1</v>
      </c>
      <c r="C40541">
        <v>3</v>
      </c>
      <c r="D40541" s="2">
        <v>43124</v>
      </c>
      <c r="E40541">
        <v>2</v>
      </c>
      <c r="F40541">
        <v>13.8666</v>
      </c>
      <c r="G40541">
        <v>11.46</v>
      </c>
      <c r="H40541" s="3">
        <v>43124.19</v>
      </c>
    </row>
    <row r="40542" spans="1:8" x14ac:dyDescent="0.3">
      <c r="A40542" t="s">
        <v>29</v>
      </c>
      <c r="B40542">
        <v>10</v>
      </c>
      <c r="C40542">
        <v>41</v>
      </c>
      <c r="D40542" s="2">
        <v>43124</v>
      </c>
      <c r="E40542">
        <v>23</v>
      </c>
      <c r="F40542">
        <v>9.8955000000000002</v>
      </c>
      <c r="G40542">
        <v>7.33</v>
      </c>
      <c r="H40542" s="3">
        <v>43124.22</v>
      </c>
    </row>
    <row r="40543" spans="1:8" x14ac:dyDescent="0.3">
      <c r="A40543" t="s">
        <v>12</v>
      </c>
      <c r="B40543">
        <v>1</v>
      </c>
      <c r="C40543">
        <v>2</v>
      </c>
      <c r="D40543" s="2">
        <v>43124</v>
      </c>
      <c r="E40543">
        <v>9</v>
      </c>
      <c r="F40543">
        <v>112.212</v>
      </c>
      <c r="G40543">
        <v>83.12</v>
      </c>
      <c r="H40543" s="3">
        <v>43124.23</v>
      </c>
    </row>
    <row r="40544" spans="1:8" x14ac:dyDescent="0.3">
      <c r="A40544" t="s">
        <v>25</v>
      </c>
      <c r="B40544">
        <v>3</v>
      </c>
      <c r="C40544">
        <v>2</v>
      </c>
      <c r="D40544" s="2">
        <v>43124</v>
      </c>
      <c r="E40544">
        <v>21</v>
      </c>
      <c r="F40544">
        <v>20.787500000000001</v>
      </c>
      <c r="G40544">
        <v>16.63</v>
      </c>
      <c r="H40544" s="3">
        <v>43124.26</v>
      </c>
    </row>
    <row r="40545" spans="1:8" x14ac:dyDescent="0.3">
      <c r="A40545" t="s">
        <v>70</v>
      </c>
      <c r="B40545">
        <v>10</v>
      </c>
      <c r="C40545">
        <v>44</v>
      </c>
      <c r="D40545" s="2">
        <v>43124</v>
      </c>
      <c r="E40545">
        <v>9</v>
      </c>
      <c r="F40545">
        <v>104.91459999999999</v>
      </c>
      <c r="G40545">
        <v>76.58</v>
      </c>
      <c r="H40545" s="3">
        <v>43124.26</v>
      </c>
    </row>
    <row r="40546" spans="1:8" x14ac:dyDescent="0.3">
      <c r="A40546" t="s">
        <v>52</v>
      </c>
      <c r="B40546">
        <v>10</v>
      </c>
      <c r="C40546">
        <v>3</v>
      </c>
      <c r="D40546" s="2">
        <v>43124</v>
      </c>
      <c r="E40546">
        <v>12</v>
      </c>
      <c r="F40546">
        <v>22.720499999999998</v>
      </c>
      <c r="G40546">
        <v>16.829999999999998</v>
      </c>
      <c r="H40546" s="3">
        <v>43124.28</v>
      </c>
    </row>
    <row r="40547" spans="1:8" x14ac:dyDescent="0.3">
      <c r="A40547" t="s">
        <v>144</v>
      </c>
      <c r="B40547">
        <v>10</v>
      </c>
      <c r="C40547">
        <v>41</v>
      </c>
      <c r="D40547" s="2">
        <v>43124</v>
      </c>
      <c r="E40547">
        <v>42</v>
      </c>
      <c r="F40547">
        <v>30.2211</v>
      </c>
      <c r="G40547">
        <v>24.57</v>
      </c>
      <c r="H40547" s="3">
        <v>43124.3</v>
      </c>
    </row>
    <row r="40548" spans="1:8" x14ac:dyDescent="0.3">
      <c r="A40548" t="s">
        <v>0</v>
      </c>
      <c r="B40548">
        <v>9</v>
      </c>
      <c r="C40548">
        <v>41</v>
      </c>
      <c r="D40548" s="2">
        <v>43124</v>
      </c>
      <c r="E40548">
        <v>36</v>
      </c>
      <c r="F40548">
        <v>12.354100000000001</v>
      </c>
      <c r="G40548">
        <v>10.210000000000001</v>
      </c>
      <c r="H40548" s="3">
        <v>43124.32</v>
      </c>
    </row>
    <row r="40549" spans="1:8" x14ac:dyDescent="0.3">
      <c r="A40549" t="s">
        <v>32</v>
      </c>
      <c r="B40549">
        <v>8</v>
      </c>
      <c r="C40549">
        <v>1</v>
      </c>
      <c r="D40549" s="2">
        <v>43124</v>
      </c>
      <c r="E40549">
        <v>26</v>
      </c>
      <c r="F40549">
        <v>25.203499999999998</v>
      </c>
      <c r="G40549">
        <v>18.95</v>
      </c>
      <c r="H40549" s="3">
        <v>43124.32</v>
      </c>
    </row>
    <row r="40550" spans="1:8" x14ac:dyDescent="0.3">
      <c r="A40550" t="s">
        <v>29</v>
      </c>
      <c r="B40550">
        <v>9</v>
      </c>
      <c r="C40550">
        <v>41</v>
      </c>
      <c r="D40550" s="2">
        <v>43124</v>
      </c>
      <c r="E40550">
        <v>14</v>
      </c>
      <c r="F40550">
        <v>10.0421</v>
      </c>
      <c r="G40550">
        <v>7.33</v>
      </c>
      <c r="H40550" s="3">
        <v>43124.32</v>
      </c>
    </row>
    <row r="40551" spans="1:8" x14ac:dyDescent="0.3">
      <c r="A40551" t="s">
        <v>198</v>
      </c>
      <c r="B40551">
        <v>15</v>
      </c>
      <c r="C40551">
        <v>42</v>
      </c>
      <c r="D40551" s="2">
        <v>43124</v>
      </c>
      <c r="E40551">
        <v>2</v>
      </c>
      <c r="F40551">
        <v>108.10879999999999</v>
      </c>
      <c r="G40551">
        <v>84.46</v>
      </c>
      <c r="H40551" s="3">
        <v>43124.34</v>
      </c>
    </row>
    <row r="40552" spans="1:8" x14ac:dyDescent="0.3">
      <c r="A40552" t="s">
        <v>126</v>
      </c>
      <c r="B40552">
        <v>1</v>
      </c>
      <c r="C40552">
        <v>1</v>
      </c>
      <c r="D40552" s="2">
        <v>43124</v>
      </c>
      <c r="E40552">
        <v>30</v>
      </c>
      <c r="F40552">
        <v>74.163600000000002</v>
      </c>
      <c r="G40552">
        <v>58.86</v>
      </c>
      <c r="H40552" s="3">
        <v>43124.35</v>
      </c>
    </row>
    <row r="40553" spans="1:8" x14ac:dyDescent="0.3">
      <c r="A40553" t="s">
        <v>29</v>
      </c>
      <c r="B40553">
        <v>13</v>
      </c>
      <c r="C40553">
        <v>2</v>
      </c>
      <c r="D40553" s="2">
        <v>43124</v>
      </c>
      <c r="E40553">
        <v>19</v>
      </c>
      <c r="F40553">
        <v>9.4557000000000002</v>
      </c>
      <c r="G40553">
        <v>7.33</v>
      </c>
      <c r="H40553" s="3">
        <v>43124.38</v>
      </c>
    </row>
    <row r="40554" spans="1:8" x14ac:dyDescent="0.3">
      <c r="A40554" t="s">
        <v>123</v>
      </c>
      <c r="B40554">
        <v>10</v>
      </c>
      <c r="C40554">
        <v>1</v>
      </c>
      <c r="D40554" s="2">
        <v>43124</v>
      </c>
      <c r="E40554">
        <v>3</v>
      </c>
      <c r="F40554">
        <v>38.658999999999999</v>
      </c>
      <c r="G40554">
        <v>28.85</v>
      </c>
      <c r="H40554" s="3">
        <v>43124.39</v>
      </c>
    </row>
    <row r="40555" spans="1:8" x14ac:dyDescent="0.3">
      <c r="A40555" t="s">
        <v>184</v>
      </c>
      <c r="B40555">
        <v>10</v>
      </c>
      <c r="C40555">
        <v>1</v>
      </c>
      <c r="D40555" s="2">
        <v>43124</v>
      </c>
      <c r="E40555">
        <v>22</v>
      </c>
      <c r="F40555">
        <v>37.268000000000001</v>
      </c>
      <c r="G40555">
        <v>26.62</v>
      </c>
      <c r="H40555" s="3">
        <v>43124.39</v>
      </c>
    </row>
    <row r="40556" spans="1:8" x14ac:dyDescent="0.3">
      <c r="A40556" t="s">
        <v>70</v>
      </c>
      <c r="B40556">
        <v>1</v>
      </c>
      <c r="C40556">
        <v>41</v>
      </c>
      <c r="D40556" s="2">
        <v>43124</v>
      </c>
      <c r="E40556">
        <v>3</v>
      </c>
      <c r="F40556">
        <v>94.959199999999996</v>
      </c>
      <c r="G40556">
        <v>76.58</v>
      </c>
      <c r="H40556" s="3">
        <v>43124.41</v>
      </c>
    </row>
    <row r="40557" spans="1:8" x14ac:dyDescent="0.3">
      <c r="A40557" t="s">
        <v>29</v>
      </c>
      <c r="B40557">
        <v>1</v>
      </c>
      <c r="C40557">
        <v>42</v>
      </c>
      <c r="D40557" s="2">
        <v>43124</v>
      </c>
      <c r="E40557">
        <v>39</v>
      </c>
      <c r="F40557">
        <v>10.262</v>
      </c>
      <c r="G40557">
        <v>7.33</v>
      </c>
      <c r="H40557" s="3">
        <v>43124.41</v>
      </c>
    </row>
    <row r="40558" spans="1:8" x14ac:dyDescent="0.3">
      <c r="A40558" t="s">
        <v>184</v>
      </c>
      <c r="B40558">
        <v>10</v>
      </c>
      <c r="C40558">
        <v>1</v>
      </c>
      <c r="D40558" s="2">
        <v>43124</v>
      </c>
      <c r="E40558">
        <v>28</v>
      </c>
      <c r="F40558">
        <v>32.2102</v>
      </c>
      <c r="G40558">
        <v>26.62</v>
      </c>
      <c r="H40558" s="3">
        <v>43124.43</v>
      </c>
    </row>
    <row r="40559" spans="1:8" x14ac:dyDescent="0.3">
      <c r="A40559" t="s">
        <v>28</v>
      </c>
      <c r="B40559">
        <v>2</v>
      </c>
      <c r="C40559">
        <v>3</v>
      </c>
      <c r="D40559" s="2">
        <v>43124</v>
      </c>
      <c r="E40559">
        <v>32</v>
      </c>
      <c r="F40559">
        <v>38.724000000000004</v>
      </c>
      <c r="G40559">
        <v>32.270000000000003</v>
      </c>
      <c r="H40559" s="3">
        <v>43124.44</v>
      </c>
    </row>
    <row r="40560" spans="1:8" x14ac:dyDescent="0.3">
      <c r="A40560" t="s">
        <v>52</v>
      </c>
      <c r="B40560">
        <v>12</v>
      </c>
      <c r="C40560">
        <v>1</v>
      </c>
      <c r="D40560" s="2">
        <v>43124</v>
      </c>
      <c r="E40560">
        <v>6</v>
      </c>
      <c r="F40560">
        <v>21.710699999999996</v>
      </c>
      <c r="G40560">
        <v>16.829999999999998</v>
      </c>
      <c r="H40560" s="3">
        <v>43124.44</v>
      </c>
    </row>
    <row r="40561" spans="1:8" x14ac:dyDescent="0.3">
      <c r="A40561" t="s">
        <v>17</v>
      </c>
      <c r="B40561">
        <v>1</v>
      </c>
      <c r="C40561">
        <v>1</v>
      </c>
      <c r="D40561" s="2">
        <v>43124</v>
      </c>
      <c r="E40561">
        <v>44</v>
      </c>
      <c r="F40561">
        <v>9.85</v>
      </c>
      <c r="G40561">
        <v>7.88</v>
      </c>
      <c r="H40561" s="3">
        <v>43124.45</v>
      </c>
    </row>
    <row r="40562" spans="1:8" x14ac:dyDescent="0.3">
      <c r="A40562" t="s">
        <v>5</v>
      </c>
      <c r="B40562">
        <v>4</v>
      </c>
      <c r="C40562">
        <v>2</v>
      </c>
      <c r="D40562" s="2">
        <v>43124</v>
      </c>
      <c r="E40562">
        <v>42</v>
      </c>
      <c r="F40562">
        <v>36.049999999999997</v>
      </c>
      <c r="G40562">
        <v>25.75</v>
      </c>
      <c r="H40562" s="3">
        <v>43124.47</v>
      </c>
    </row>
    <row r="40563" spans="1:8" x14ac:dyDescent="0.3">
      <c r="A40563" t="s">
        <v>131</v>
      </c>
      <c r="B40563">
        <v>1</v>
      </c>
      <c r="C40563">
        <v>42</v>
      </c>
      <c r="D40563" s="2">
        <v>43124</v>
      </c>
      <c r="E40563">
        <v>2</v>
      </c>
      <c r="F40563">
        <v>6.3860000000000001</v>
      </c>
      <c r="G40563">
        <v>5.15</v>
      </c>
      <c r="H40563" s="3">
        <v>43124.47</v>
      </c>
    </row>
    <row r="40564" spans="1:8" x14ac:dyDescent="0.3">
      <c r="A40564" t="s">
        <v>141</v>
      </c>
      <c r="B40564">
        <v>3</v>
      </c>
      <c r="C40564">
        <v>45</v>
      </c>
      <c r="D40564" s="2">
        <v>43124</v>
      </c>
      <c r="E40564">
        <v>1</v>
      </c>
      <c r="F40564">
        <v>101.96250000000001</v>
      </c>
      <c r="G40564">
        <v>81.569999999999993</v>
      </c>
      <c r="H40564" s="3">
        <v>43124.480000000003</v>
      </c>
    </row>
    <row r="40565" spans="1:8" x14ac:dyDescent="0.3">
      <c r="A40565" t="s">
        <v>185</v>
      </c>
      <c r="B40565">
        <v>10</v>
      </c>
      <c r="C40565">
        <v>45</v>
      </c>
      <c r="D40565" s="2">
        <v>43124</v>
      </c>
      <c r="E40565">
        <v>23</v>
      </c>
      <c r="F40565">
        <v>95.264400000000009</v>
      </c>
      <c r="G40565">
        <v>72.17</v>
      </c>
      <c r="H40565" s="3">
        <v>43124.52</v>
      </c>
    </row>
    <row r="40566" spans="1:8" x14ac:dyDescent="0.3">
      <c r="A40566" t="s">
        <v>11</v>
      </c>
      <c r="B40566">
        <v>10</v>
      </c>
      <c r="C40566">
        <v>43</v>
      </c>
      <c r="D40566" s="2">
        <v>43124</v>
      </c>
      <c r="E40566">
        <v>25</v>
      </c>
      <c r="F40566">
        <v>44.522999999999996</v>
      </c>
      <c r="G40566">
        <v>32.979999999999997</v>
      </c>
      <c r="H40566" s="3">
        <v>43124.55</v>
      </c>
    </row>
    <row r="40567" spans="1:8" x14ac:dyDescent="0.3">
      <c r="A40567" t="s">
        <v>128</v>
      </c>
      <c r="B40567">
        <v>1</v>
      </c>
      <c r="C40567">
        <v>1</v>
      </c>
      <c r="D40567" s="2">
        <v>43124</v>
      </c>
      <c r="E40567">
        <v>26</v>
      </c>
      <c r="F40567">
        <v>17.095199999999998</v>
      </c>
      <c r="G40567">
        <v>12.57</v>
      </c>
      <c r="H40567" s="3">
        <v>43124.56</v>
      </c>
    </row>
    <row r="40568" spans="1:8" x14ac:dyDescent="0.3">
      <c r="A40568" t="s">
        <v>12</v>
      </c>
      <c r="B40568">
        <v>12</v>
      </c>
      <c r="C40568">
        <v>44</v>
      </c>
      <c r="D40568" s="2">
        <v>43124</v>
      </c>
      <c r="E40568">
        <v>22</v>
      </c>
      <c r="F40568">
        <v>102.2376</v>
      </c>
      <c r="G40568">
        <v>83.12</v>
      </c>
      <c r="H40568" s="3">
        <v>43124.56</v>
      </c>
    </row>
    <row r="40569" spans="1:8" x14ac:dyDescent="0.3">
      <c r="A40569" t="s">
        <v>170</v>
      </c>
      <c r="B40569">
        <v>1</v>
      </c>
      <c r="C40569">
        <v>3</v>
      </c>
      <c r="D40569" s="2">
        <v>43124</v>
      </c>
      <c r="E40569">
        <v>19</v>
      </c>
      <c r="F40569">
        <v>119.6601</v>
      </c>
      <c r="G40569">
        <v>89.97</v>
      </c>
      <c r="H40569" s="3">
        <v>43124.57</v>
      </c>
    </row>
    <row r="40570" spans="1:8" x14ac:dyDescent="0.3">
      <c r="A40570" t="s">
        <v>17</v>
      </c>
      <c r="B40570">
        <v>1</v>
      </c>
      <c r="C40570">
        <v>1</v>
      </c>
      <c r="D40570" s="2">
        <v>43124</v>
      </c>
      <c r="E40570">
        <v>32</v>
      </c>
      <c r="F40570">
        <v>10.874400000000001</v>
      </c>
      <c r="G40570">
        <v>7.88</v>
      </c>
      <c r="H40570" s="3">
        <v>43124.57</v>
      </c>
    </row>
    <row r="40571" spans="1:8" x14ac:dyDescent="0.3">
      <c r="A40571" t="s">
        <v>70</v>
      </c>
      <c r="B40571">
        <v>11</v>
      </c>
      <c r="C40571">
        <v>41</v>
      </c>
      <c r="D40571" s="2">
        <v>43124</v>
      </c>
      <c r="E40571">
        <v>25</v>
      </c>
      <c r="F40571">
        <v>98.788200000000003</v>
      </c>
      <c r="G40571">
        <v>76.58</v>
      </c>
      <c r="H40571" s="3">
        <v>43124.6</v>
      </c>
    </row>
    <row r="40572" spans="1:8" x14ac:dyDescent="0.3">
      <c r="A40572" t="s">
        <v>367</v>
      </c>
      <c r="B40572">
        <v>8</v>
      </c>
      <c r="C40572">
        <v>43</v>
      </c>
      <c r="D40572" s="2">
        <v>43124</v>
      </c>
      <c r="E40572">
        <v>20</v>
      </c>
      <c r="F40572">
        <v>5.9159999999999995</v>
      </c>
      <c r="G40572">
        <v>4.3499999999999996</v>
      </c>
      <c r="H40572" s="3">
        <v>43124.6</v>
      </c>
    </row>
    <row r="40573" spans="1:8" x14ac:dyDescent="0.3">
      <c r="A40573" t="s">
        <v>12</v>
      </c>
      <c r="B40573">
        <v>1</v>
      </c>
      <c r="C40573">
        <v>1</v>
      </c>
      <c r="D40573" s="2">
        <v>43124</v>
      </c>
      <c r="E40573">
        <v>38</v>
      </c>
      <c r="F40573">
        <v>109.7184</v>
      </c>
      <c r="G40573">
        <v>83.12</v>
      </c>
      <c r="H40573" s="3">
        <v>43124.62</v>
      </c>
    </row>
    <row r="40574" spans="1:8" x14ac:dyDescent="0.3">
      <c r="A40574" t="s">
        <v>29</v>
      </c>
      <c r="B40574">
        <v>8</v>
      </c>
      <c r="C40574">
        <v>1</v>
      </c>
      <c r="D40574" s="2">
        <v>43124</v>
      </c>
      <c r="E40574">
        <v>7</v>
      </c>
      <c r="F40574">
        <v>10.262</v>
      </c>
      <c r="G40574">
        <v>7.33</v>
      </c>
      <c r="H40574" s="3">
        <v>43124.63</v>
      </c>
    </row>
    <row r="40575" spans="1:8" x14ac:dyDescent="0.3">
      <c r="A40575" t="s">
        <v>52</v>
      </c>
      <c r="B40575">
        <v>4</v>
      </c>
      <c r="C40575">
        <v>1</v>
      </c>
      <c r="D40575" s="2">
        <v>43124</v>
      </c>
      <c r="E40575">
        <v>33</v>
      </c>
      <c r="F40575">
        <v>22.552199999999999</v>
      </c>
      <c r="G40575">
        <v>16.829999999999998</v>
      </c>
      <c r="H40575" s="3">
        <v>43124.639999999999</v>
      </c>
    </row>
    <row r="40576" spans="1:8" x14ac:dyDescent="0.3">
      <c r="A40576" t="s">
        <v>70</v>
      </c>
      <c r="B40576">
        <v>2</v>
      </c>
      <c r="C40576">
        <v>1</v>
      </c>
      <c r="D40576" s="2">
        <v>43124</v>
      </c>
      <c r="E40576">
        <v>45</v>
      </c>
      <c r="F40576">
        <v>98.788200000000003</v>
      </c>
      <c r="G40576">
        <v>76.58</v>
      </c>
      <c r="H40576" s="3">
        <v>43124.639999999999</v>
      </c>
    </row>
    <row r="40577" spans="1:8" x14ac:dyDescent="0.3">
      <c r="A40577" t="s">
        <v>0</v>
      </c>
      <c r="B40577">
        <v>3</v>
      </c>
      <c r="C40577">
        <v>1</v>
      </c>
      <c r="D40577" s="2">
        <v>43124</v>
      </c>
      <c r="E40577">
        <v>1</v>
      </c>
      <c r="F40577">
        <v>12.354100000000001</v>
      </c>
      <c r="G40577">
        <v>10.210000000000001</v>
      </c>
      <c r="H40577" s="3">
        <v>43124.65</v>
      </c>
    </row>
    <row r="40578" spans="1:8" x14ac:dyDescent="0.3">
      <c r="A40578" t="s">
        <v>82</v>
      </c>
      <c r="B40578">
        <v>5</v>
      </c>
      <c r="C40578">
        <v>43</v>
      </c>
      <c r="D40578" s="2">
        <v>43124</v>
      </c>
      <c r="E40578">
        <v>47</v>
      </c>
      <c r="F40578">
        <v>45.251999999999995</v>
      </c>
      <c r="G40578">
        <v>37.71</v>
      </c>
      <c r="H40578" s="3">
        <v>43124.68</v>
      </c>
    </row>
    <row r="40579" spans="1:8" x14ac:dyDescent="0.3">
      <c r="A40579" t="s">
        <v>70</v>
      </c>
      <c r="B40579">
        <v>10</v>
      </c>
      <c r="C40579">
        <v>1</v>
      </c>
      <c r="D40579" s="2">
        <v>43124</v>
      </c>
      <c r="E40579">
        <v>46</v>
      </c>
      <c r="F40579">
        <v>105.68039999999999</v>
      </c>
      <c r="G40579">
        <v>76.58</v>
      </c>
      <c r="H40579" s="3">
        <v>43124.69</v>
      </c>
    </row>
    <row r="40580" spans="1:8" x14ac:dyDescent="0.3">
      <c r="A40580" t="s">
        <v>80</v>
      </c>
      <c r="B40580">
        <v>15</v>
      </c>
      <c r="C40580">
        <v>1</v>
      </c>
      <c r="D40580" s="2">
        <v>43124</v>
      </c>
      <c r="E40580">
        <v>20</v>
      </c>
      <c r="F40580">
        <v>7.4432999999999989</v>
      </c>
      <c r="G40580">
        <v>5.77</v>
      </c>
      <c r="H40580" s="3">
        <v>43124.72</v>
      </c>
    </row>
    <row r="40581" spans="1:8" x14ac:dyDescent="0.3">
      <c r="A40581" t="s">
        <v>108</v>
      </c>
      <c r="B40581">
        <v>1</v>
      </c>
      <c r="C40581">
        <v>1</v>
      </c>
      <c r="D40581" s="2">
        <v>43124</v>
      </c>
      <c r="E40581">
        <v>3</v>
      </c>
      <c r="F40581">
        <v>1.625</v>
      </c>
      <c r="G40581">
        <v>1.25</v>
      </c>
      <c r="H40581" s="3">
        <v>43124.75</v>
      </c>
    </row>
    <row r="40582" spans="1:8" x14ac:dyDescent="0.3">
      <c r="A40582" t="s">
        <v>70</v>
      </c>
      <c r="B40582">
        <v>1</v>
      </c>
      <c r="C40582">
        <v>1</v>
      </c>
      <c r="D40582" s="2">
        <v>43124</v>
      </c>
      <c r="E40582">
        <v>31</v>
      </c>
      <c r="F40582">
        <v>95.724999999999994</v>
      </c>
      <c r="G40582">
        <v>76.58</v>
      </c>
      <c r="H40582" s="3">
        <v>43124.75</v>
      </c>
    </row>
    <row r="40583" spans="1:8" x14ac:dyDescent="0.3">
      <c r="A40583" t="s">
        <v>12</v>
      </c>
      <c r="B40583">
        <v>10</v>
      </c>
      <c r="C40583">
        <v>45</v>
      </c>
      <c r="D40583" s="2">
        <v>43124</v>
      </c>
      <c r="E40583">
        <v>4</v>
      </c>
      <c r="F40583">
        <v>100.57520000000001</v>
      </c>
      <c r="G40583">
        <v>83.12</v>
      </c>
      <c r="H40583" s="3">
        <v>43124.76</v>
      </c>
    </row>
    <row r="40584" spans="1:8" x14ac:dyDescent="0.3">
      <c r="A40584" t="s">
        <v>18</v>
      </c>
      <c r="B40584">
        <v>10</v>
      </c>
      <c r="C40584">
        <v>1</v>
      </c>
      <c r="D40584" s="2">
        <v>43124</v>
      </c>
      <c r="E40584">
        <v>28</v>
      </c>
      <c r="F40584">
        <v>899.45510000000013</v>
      </c>
      <c r="G40584">
        <v>647.09</v>
      </c>
      <c r="H40584" s="3">
        <v>43124.76</v>
      </c>
    </row>
    <row r="40585" spans="1:8" x14ac:dyDescent="0.3">
      <c r="A40585" t="s">
        <v>45</v>
      </c>
      <c r="B40585">
        <v>10</v>
      </c>
      <c r="C40585">
        <v>44</v>
      </c>
      <c r="D40585" s="2">
        <v>43124</v>
      </c>
      <c r="E40585">
        <v>10</v>
      </c>
      <c r="F40585">
        <v>37.774799999999999</v>
      </c>
      <c r="G40585">
        <v>29.98</v>
      </c>
      <c r="H40585" s="3">
        <v>43124.76</v>
      </c>
    </row>
    <row r="40586" spans="1:8" x14ac:dyDescent="0.3">
      <c r="A40586" t="s">
        <v>58</v>
      </c>
      <c r="B40586">
        <v>1</v>
      </c>
      <c r="C40586">
        <v>41</v>
      </c>
      <c r="D40586" s="2">
        <v>43124</v>
      </c>
      <c r="E40586">
        <v>22</v>
      </c>
      <c r="F40586">
        <v>2.6595</v>
      </c>
      <c r="G40586">
        <v>1.97</v>
      </c>
      <c r="H40586" s="3">
        <v>43124.76</v>
      </c>
    </row>
    <row r="40587" spans="1:8" x14ac:dyDescent="0.3">
      <c r="A40587" t="s">
        <v>111</v>
      </c>
      <c r="B40587">
        <v>1</v>
      </c>
      <c r="C40587">
        <v>42</v>
      </c>
      <c r="D40587" s="2">
        <v>43124</v>
      </c>
      <c r="E40587">
        <v>8</v>
      </c>
      <c r="F40587">
        <v>48.572999999999993</v>
      </c>
      <c r="G40587">
        <v>35.979999999999997</v>
      </c>
      <c r="H40587" s="3">
        <v>43124.77</v>
      </c>
    </row>
    <row r="40588" spans="1:8" x14ac:dyDescent="0.3">
      <c r="A40588" t="s">
        <v>35</v>
      </c>
      <c r="B40588">
        <v>9</v>
      </c>
      <c r="C40588">
        <v>1</v>
      </c>
      <c r="D40588" s="2">
        <v>43124</v>
      </c>
      <c r="E40588">
        <v>22</v>
      </c>
      <c r="F40588">
        <v>983.44400000000007</v>
      </c>
      <c r="G40588">
        <v>793.1</v>
      </c>
      <c r="H40588" s="3">
        <v>43124.78</v>
      </c>
    </row>
    <row r="40589" spans="1:8" x14ac:dyDescent="0.3">
      <c r="A40589" t="s">
        <v>17</v>
      </c>
      <c r="B40589">
        <v>1</v>
      </c>
      <c r="C40589">
        <v>44</v>
      </c>
      <c r="D40589" s="2">
        <v>43124</v>
      </c>
      <c r="E40589">
        <v>6</v>
      </c>
      <c r="F40589">
        <v>10.7956</v>
      </c>
      <c r="G40589">
        <v>7.88</v>
      </c>
      <c r="H40589" s="3">
        <v>43124.78</v>
      </c>
    </row>
    <row r="40590" spans="1:8" x14ac:dyDescent="0.3">
      <c r="A40590" t="s">
        <v>16</v>
      </c>
      <c r="B40590">
        <v>1</v>
      </c>
      <c r="C40590">
        <v>1</v>
      </c>
      <c r="D40590" s="2">
        <v>43124</v>
      </c>
      <c r="E40590">
        <v>20</v>
      </c>
      <c r="F40590">
        <v>4.3942000000000005</v>
      </c>
      <c r="G40590">
        <v>3.46</v>
      </c>
      <c r="H40590" s="3">
        <v>43124.78</v>
      </c>
    </row>
    <row r="40591" spans="1:8" x14ac:dyDescent="0.3">
      <c r="A40591" t="s">
        <v>29</v>
      </c>
      <c r="B40591">
        <v>1</v>
      </c>
      <c r="C40591">
        <v>41</v>
      </c>
      <c r="D40591" s="2">
        <v>43124</v>
      </c>
      <c r="E40591">
        <v>23</v>
      </c>
      <c r="F40591">
        <v>8.9426000000000005</v>
      </c>
      <c r="G40591">
        <v>7.33</v>
      </c>
      <c r="H40591" s="3">
        <v>43124.79</v>
      </c>
    </row>
    <row r="40592" spans="1:8" x14ac:dyDescent="0.3">
      <c r="A40592" t="s">
        <v>102</v>
      </c>
      <c r="B40592">
        <v>1</v>
      </c>
      <c r="C40592">
        <v>44</v>
      </c>
      <c r="D40592" s="2">
        <v>43124</v>
      </c>
      <c r="E40592">
        <v>3</v>
      </c>
      <c r="F40592">
        <v>26.523200000000003</v>
      </c>
      <c r="G40592">
        <v>21.92</v>
      </c>
      <c r="H40592" s="3">
        <v>43124.800000000003</v>
      </c>
    </row>
    <row r="40593" spans="1:8" x14ac:dyDescent="0.3">
      <c r="A40593" t="s">
        <v>52</v>
      </c>
      <c r="B40593">
        <v>10</v>
      </c>
      <c r="C40593">
        <v>41</v>
      </c>
      <c r="D40593" s="2">
        <v>43124</v>
      </c>
      <c r="E40593">
        <v>21</v>
      </c>
      <c r="F40593">
        <v>23.057099999999995</v>
      </c>
      <c r="G40593">
        <v>16.829999999999998</v>
      </c>
      <c r="H40593" s="3">
        <v>43124.82</v>
      </c>
    </row>
    <row r="40594" spans="1:8" x14ac:dyDescent="0.3">
      <c r="A40594" t="s">
        <v>186</v>
      </c>
      <c r="B40594">
        <v>1</v>
      </c>
      <c r="C40594">
        <v>1</v>
      </c>
      <c r="D40594" s="2">
        <v>43124</v>
      </c>
      <c r="E40594">
        <v>37</v>
      </c>
      <c r="F40594">
        <v>47.137500000000003</v>
      </c>
      <c r="G40594">
        <v>37.71</v>
      </c>
      <c r="H40594" s="3">
        <v>43124.86</v>
      </c>
    </row>
    <row r="40595" spans="1:8" x14ac:dyDescent="0.3">
      <c r="A40595" t="s">
        <v>29</v>
      </c>
      <c r="B40595">
        <v>14</v>
      </c>
      <c r="C40595">
        <v>41</v>
      </c>
      <c r="D40595" s="2">
        <v>43124</v>
      </c>
      <c r="E40595">
        <v>36</v>
      </c>
      <c r="F40595">
        <v>9.5289999999999999</v>
      </c>
      <c r="G40595">
        <v>7.33</v>
      </c>
      <c r="H40595" s="3">
        <v>43124.86</v>
      </c>
    </row>
    <row r="40596" spans="1:8" x14ac:dyDescent="0.3">
      <c r="A40596" t="s">
        <v>128</v>
      </c>
      <c r="B40596">
        <v>15</v>
      </c>
      <c r="C40596">
        <v>1</v>
      </c>
      <c r="D40596" s="2">
        <v>43124</v>
      </c>
      <c r="E40596">
        <v>49</v>
      </c>
      <c r="F40596">
        <v>15.5868</v>
      </c>
      <c r="G40596">
        <v>12.57</v>
      </c>
      <c r="H40596" s="3">
        <v>43124.86</v>
      </c>
    </row>
    <row r="40597" spans="1:8" x14ac:dyDescent="0.3">
      <c r="A40597" t="s">
        <v>145</v>
      </c>
      <c r="B40597">
        <v>13</v>
      </c>
      <c r="C40597">
        <v>45</v>
      </c>
      <c r="D40597" s="2">
        <v>43124</v>
      </c>
      <c r="E40597">
        <v>31</v>
      </c>
      <c r="F40597">
        <v>86.7136</v>
      </c>
      <c r="G40597">
        <v>63.76</v>
      </c>
      <c r="H40597" s="3">
        <v>43124.87</v>
      </c>
    </row>
    <row r="40598" spans="1:8" x14ac:dyDescent="0.3">
      <c r="A40598" t="s">
        <v>80</v>
      </c>
      <c r="B40598">
        <v>1</v>
      </c>
      <c r="C40598">
        <v>1</v>
      </c>
      <c r="D40598" s="2">
        <v>43124</v>
      </c>
      <c r="E40598">
        <v>2</v>
      </c>
      <c r="F40598">
        <v>7.1547999999999989</v>
      </c>
      <c r="G40598">
        <v>5.77</v>
      </c>
      <c r="H40598" s="3">
        <v>43124.88</v>
      </c>
    </row>
    <row r="40599" spans="1:8" x14ac:dyDescent="0.3">
      <c r="A40599" t="s">
        <v>11</v>
      </c>
      <c r="B40599">
        <v>1</v>
      </c>
      <c r="C40599">
        <v>1</v>
      </c>
      <c r="D40599" s="2">
        <v>43124</v>
      </c>
      <c r="E40599">
        <v>7</v>
      </c>
      <c r="F40599">
        <v>45.842199999999991</v>
      </c>
      <c r="G40599">
        <v>32.979999999999997</v>
      </c>
      <c r="H40599" s="3">
        <v>43124.91</v>
      </c>
    </row>
    <row r="40600" spans="1:8" x14ac:dyDescent="0.3">
      <c r="A40600" t="s">
        <v>52</v>
      </c>
      <c r="B40600">
        <v>7</v>
      </c>
      <c r="C40600">
        <v>1</v>
      </c>
      <c r="D40600" s="2">
        <v>43124</v>
      </c>
      <c r="E40600">
        <v>30</v>
      </c>
      <c r="F40600">
        <v>23.393699999999999</v>
      </c>
      <c r="G40600">
        <v>16.829999999999998</v>
      </c>
      <c r="H40600" s="3">
        <v>43124.91</v>
      </c>
    </row>
    <row r="40601" spans="1:8" x14ac:dyDescent="0.3">
      <c r="A40601" t="s">
        <v>17</v>
      </c>
      <c r="B40601">
        <v>7</v>
      </c>
      <c r="C40601">
        <v>1</v>
      </c>
      <c r="D40601" s="2">
        <v>43124</v>
      </c>
      <c r="E40601">
        <v>47</v>
      </c>
      <c r="F40601">
        <v>9.7712000000000003</v>
      </c>
      <c r="G40601">
        <v>7.88</v>
      </c>
      <c r="H40601" s="3">
        <v>43124.93</v>
      </c>
    </row>
    <row r="40602" spans="1:8" x14ac:dyDescent="0.3">
      <c r="A40602" t="s">
        <v>12</v>
      </c>
      <c r="B40602">
        <v>15</v>
      </c>
      <c r="C40602">
        <v>1</v>
      </c>
      <c r="D40602" s="2">
        <v>43124</v>
      </c>
      <c r="E40602">
        <v>34</v>
      </c>
      <c r="F40602">
        <v>104.7312</v>
      </c>
      <c r="G40602">
        <v>83.12</v>
      </c>
      <c r="H40602" s="3">
        <v>43124.95</v>
      </c>
    </row>
    <row r="40603" spans="1:8" x14ac:dyDescent="0.3">
      <c r="A40603" t="s">
        <v>185</v>
      </c>
      <c r="B40603">
        <v>2</v>
      </c>
      <c r="C40603">
        <v>45</v>
      </c>
      <c r="D40603" s="2">
        <v>43124</v>
      </c>
      <c r="E40603">
        <v>23</v>
      </c>
      <c r="F40603">
        <v>94.542700000000011</v>
      </c>
      <c r="G40603">
        <v>72.17</v>
      </c>
      <c r="H40603" s="3">
        <v>43124.959999999999</v>
      </c>
    </row>
    <row r="40604" spans="1:8" x14ac:dyDescent="0.3">
      <c r="A40604" t="s">
        <v>12</v>
      </c>
      <c r="B40604">
        <v>1</v>
      </c>
      <c r="C40604">
        <v>2</v>
      </c>
      <c r="D40604" s="2">
        <v>43124</v>
      </c>
      <c r="E40604">
        <v>20</v>
      </c>
      <c r="F40604">
        <v>102.2376</v>
      </c>
      <c r="G40604">
        <v>83.12</v>
      </c>
      <c r="H40604" s="3">
        <v>43124.97</v>
      </c>
    </row>
    <row r="40605" spans="1:8" x14ac:dyDescent="0.3">
      <c r="A40605" t="s">
        <v>85</v>
      </c>
      <c r="B40605">
        <v>6</v>
      </c>
      <c r="C40605">
        <v>41</v>
      </c>
      <c r="D40605" s="2">
        <v>43124</v>
      </c>
      <c r="E40605">
        <v>20</v>
      </c>
      <c r="F40605">
        <v>91.514400000000009</v>
      </c>
      <c r="G40605">
        <v>67.290000000000006</v>
      </c>
      <c r="H40605" s="3">
        <v>43124.97</v>
      </c>
    </row>
    <row r="40606" spans="1:8" x14ac:dyDescent="0.3">
      <c r="A40606" t="s">
        <v>131</v>
      </c>
      <c r="B40606">
        <v>7</v>
      </c>
      <c r="C40606">
        <v>41</v>
      </c>
      <c r="D40606" s="2">
        <v>43125</v>
      </c>
      <c r="E40606">
        <v>42</v>
      </c>
      <c r="F40606">
        <v>6.5405000000000006</v>
      </c>
      <c r="G40606">
        <v>5.15</v>
      </c>
      <c r="H40606" s="3">
        <v>43125</v>
      </c>
    </row>
    <row r="40607" spans="1:8" x14ac:dyDescent="0.3">
      <c r="A40607" t="s">
        <v>193</v>
      </c>
      <c r="B40607">
        <v>10</v>
      </c>
      <c r="C40607">
        <v>1</v>
      </c>
      <c r="D40607" s="2">
        <v>43124</v>
      </c>
      <c r="E40607">
        <v>48</v>
      </c>
      <c r="F40607">
        <v>99.49769999999998</v>
      </c>
      <c r="G40607">
        <v>77.13</v>
      </c>
      <c r="H40607" s="3">
        <v>43125</v>
      </c>
    </row>
    <row r="40608" spans="1:8" x14ac:dyDescent="0.3">
      <c r="A40608" t="s">
        <v>203</v>
      </c>
      <c r="B40608">
        <v>2</v>
      </c>
      <c r="C40608">
        <v>45</v>
      </c>
      <c r="D40608" s="2">
        <v>43124</v>
      </c>
      <c r="E40608">
        <v>46</v>
      </c>
      <c r="F40608">
        <v>143.65199999999999</v>
      </c>
      <c r="G40608">
        <v>119.71</v>
      </c>
      <c r="H40608" s="3">
        <v>43125</v>
      </c>
    </row>
    <row r="40609" spans="1:8" x14ac:dyDescent="0.3">
      <c r="A40609" t="s">
        <v>160</v>
      </c>
      <c r="B40609">
        <v>8</v>
      </c>
      <c r="C40609">
        <v>1</v>
      </c>
      <c r="D40609" s="2">
        <v>43124</v>
      </c>
      <c r="E40609">
        <v>38</v>
      </c>
      <c r="F40609">
        <v>8.6867999999999999</v>
      </c>
      <c r="G40609">
        <v>6.84</v>
      </c>
      <c r="H40609" s="3">
        <v>43125</v>
      </c>
    </row>
    <row r="40610" spans="1:8" x14ac:dyDescent="0.3">
      <c r="A40610" t="s">
        <v>12</v>
      </c>
      <c r="B40610">
        <v>10</v>
      </c>
      <c r="C40610">
        <v>1</v>
      </c>
      <c r="D40610" s="2">
        <v>43125</v>
      </c>
      <c r="E40610">
        <v>21</v>
      </c>
      <c r="F40610">
        <v>108.88720000000001</v>
      </c>
      <c r="G40610">
        <v>83.12</v>
      </c>
      <c r="H40610" s="3">
        <v>43125.01</v>
      </c>
    </row>
    <row r="40611" spans="1:8" x14ac:dyDescent="0.3">
      <c r="A40611" t="s">
        <v>89</v>
      </c>
      <c r="B40611">
        <v>4</v>
      </c>
      <c r="C40611">
        <v>44</v>
      </c>
      <c r="D40611" s="2">
        <v>43125</v>
      </c>
      <c r="E40611">
        <v>29</v>
      </c>
      <c r="F40611">
        <v>40.716499999999996</v>
      </c>
      <c r="G40611">
        <v>33.65</v>
      </c>
      <c r="H40611" s="3">
        <v>43125.03</v>
      </c>
    </row>
    <row r="40612" spans="1:8" x14ac:dyDescent="0.3">
      <c r="A40612" t="s">
        <v>153</v>
      </c>
      <c r="B40612">
        <v>1</v>
      </c>
      <c r="C40612">
        <v>45</v>
      </c>
      <c r="D40612" s="2">
        <v>43125</v>
      </c>
      <c r="E40612">
        <v>10</v>
      </c>
      <c r="F40612">
        <v>109.73899999999999</v>
      </c>
      <c r="G40612">
        <v>89.95</v>
      </c>
      <c r="H40612" s="3">
        <v>43125.03</v>
      </c>
    </row>
    <row r="40613" spans="1:8" x14ac:dyDescent="0.3">
      <c r="A40613" t="s">
        <v>164</v>
      </c>
      <c r="B40613">
        <v>3</v>
      </c>
      <c r="C40613">
        <v>41</v>
      </c>
      <c r="D40613" s="2">
        <v>43125</v>
      </c>
      <c r="E40613">
        <v>7</v>
      </c>
      <c r="F40613">
        <v>785.24160000000006</v>
      </c>
      <c r="G40613">
        <v>648.96</v>
      </c>
      <c r="H40613" s="3">
        <v>43125.04</v>
      </c>
    </row>
    <row r="40614" spans="1:8" x14ac:dyDescent="0.3">
      <c r="A40614" t="s">
        <v>19</v>
      </c>
      <c r="B40614">
        <v>10</v>
      </c>
      <c r="C40614">
        <v>44</v>
      </c>
      <c r="D40614" s="2">
        <v>43125</v>
      </c>
      <c r="E40614">
        <v>18</v>
      </c>
      <c r="F40614">
        <v>73.508399999999995</v>
      </c>
      <c r="G40614">
        <v>58.34</v>
      </c>
      <c r="H40614" s="3">
        <v>43125.05</v>
      </c>
    </row>
    <row r="40615" spans="1:8" x14ac:dyDescent="0.3">
      <c r="A40615" t="s">
        <v>23</v>
      </c>
      <c r="B40615">
        <v>1</v>
      </c>
      <c r="C40615">
        <v>44</v>
      </c>
      <c r="D40615" s="2">
        <v>43125</v>
      </c>
      <c r="E40615">
        <v>24</v>
      </c>
      <c r="F40615">
        <v>4.5884999999999998</v>
      </c>
      <c r="G40615">
        <v>3.45</v>
      </c>
      <c r="H40615" s="3">
        <v>43125.06</v>
      </c>
    </row>
    <row r="40616" spans="1:8" x14ac:dyDescent="0.3">
      <c r="A40616" t="s">
        <v>17</v>
      </c>
      <c r="B40616">
        <v>1</v>
      </c>
      <c r="C40616">
        <v>1</v>
      </c>
      <c r="D40616" s="2">
        <v>43125</v>
      </c>
      <c r="E40616">
        <v>19</v>
      </c>
      <c r="F40616">
        <v>10.480399999999999</v>
      </c>
      <c r="G40616">
        <v>7.88</v>
      </c>
      <c r="H40616" s="3">
        <v>43125.06</v>
      </c>
    </row>
    <row r="40617" spans="1:8" x14ac:dyDescent="0.3">
      <c r="A40617" t="s">
        <v>197</v>
      </c>
      <c r="B40617">
        <v>3</v>
      </c>
      <c r="C40617">
        <v>1</v>
      </c>
      <c r="D40617" s="2">
        <v>43125</v>
      </c>
      <c r="E40617">
        <v>17</v>
      </c>
      <c r="F40617">
        <v>113.50709999999999</v>
      </c>
      <c r="G40617">
        <v>87.99</v>
      </c>
      <c r="H40617" s="3">
        <v>43125.1</v>
      </c>
    </row>
    <row r="40618" spans="1:8" x14ac:dyDescent="0.3">
      <c r="A40618" t="s">
        <v>86</v>
      </c>
      <c r="B40618">
        <v>8</v>
      </c>
      <c r="C40618">
        <v>1</v>
      </c>
      <c r="D40618" s="2">
        <v>43125</v>
      </c>
      <c r="E40618">
        <v>18</v>
      </c>
      <c r="F40618">
        <v>394.56</v>
      </c>
      <c r="G40618">
        <v>288</v>
      </c>
      <c r="H40618" s="3">
        <v>43125.11</v>
      </c>
    </row>
    <row r="40619" spans="1:8" x14ac:dyDescent="0.3">
      <c r="A40619" t="s">
        <v>140</v>
      </c>
      <c r="B40619">
        <v>1</v>
      </c>
      <c r="C40619">
        <v>43</v>
      </c>
      <c r="D40619" s="2">
        <v>43125</v>
      </c>
      <c r="E40619">
        <v>47</v>
      </c>
      <c r="F40619">
        <v>19.571999999999999</v>
      </c>
      <c r="G40619">
        <v>13.98</v>
      </c>
      <c r="H40619" s="3">
        <v>43125.120000000003</v>
      </c>
    </row>
    <row r="40620" spans="1:8" x14ac:dyDescent="0.3">
      <c r="A40620" t="s">
        <v>12</v>
      </c>
      <c r="B40620">
        <v>1</v>
      </c>
      <c r="C40620">
        <v>1</v>
      </c>
      <c r="D40620" s="2">
        <v>43125</v>
      </c>
      <c r="E40620">
        <v>32</v>
      </c>
      <c r="F40620">
        <v>107.22480000000002</v>
      </c>
      <c r="G40620">
        <v>83.12</v>
      </c>
      <c r="H40620" s="3">
        <v>43125.120000000003</v>
      </c>
    </row>
    <row r="40621" spans="1:8" x14ac:dyDescent="0.3">
      <c r="A40621" t="s">
        <v>100</v>
      </c>
      <c r="B40621">
        <v>1</v>
      </c>
      <c r="C40621">
        <v>2</v>
      </c>
      <c r="D40621" s="2">
        <v>43125</v>
      </c>
      <c r="E40621">
        <v>40</v>
      </c>
      <c r="F40621">
        <v>5.7125000000000004</v>
      </c>
      <c r="G40621">
        <v>4.57</v>
      </c>
      <c r="H40621" s="3">
        <v>43125.13</v>
      </c>
    </row>
    <row r="40622" spans="1:8" x14ac:dyDescent="0.3">
      <c r="A40622" t="s">
        <v>70</v>
      </c>
      <c r="B40622">
        <v>15</v>
      </c>
      <c r="C40622">
        <v>44</v>
      </c>
      <c r="D40622" s="2">
        <v>43125</v>
      </c>
      <c r="E40622">
        <v>28</v>
      </c>
      <c r="F40622">
        <v>107.21199999999999</v>
      </c>
      <c r="G40622">
        <v>76.58</v>
      </c>
      <c r="H40622" s="3">
        <v>43125.14</v>
      </c>
    </row>
    <row r="40623" spans="1:8" x14ac:dyDescent="0.3">
      <c r="A40623" t="s">
        <v>11</v>
      </c>
      <c r="B40623">
        <v>1</v>
      </c>
      <c r="C40623">
        <v>1</v>
      </c>
      <c r="D40623" s="2">
        <v>43125</v>
      </c>
      <c r="E40623">
        <v>18</v>
      </c>
      <c r="F40623">
        <v>42.214399999999998</v>
      </c>
      <c r="G40623">
        <v>32.979999999999997</v>
      </c>
      <c r="H40623" s="3">
        <v>43125.15</v>
      </c>
    </row>
    <row r="40624" spans="1:8" x14ac:dyDescent="0.3">
      <c r="A40624" t="s">
        <v>145</v>
      </c>
      <c r="B40624">
        <v>1</v>
      </c>
      <c r="C40624">
        <v>1</v>
      </c>
      <c r="D40624" s="2">
        <v>43125</v>
      </c>
      <c r="E40624">
        <v>28</v>
      </c>
      <c r="F40624">
        <v>84.163200000000003</v>
      </c>
      <c r="G40624">
        <v>63.76</v>
      </c>
      <c r="H40624" s="3">
        <v>43125.15</v>
      </c>
    </row>
    <row r="40625" spans="1:8" x14ac:dyDescent="0.3">
      <c r="A40625" t="s">
        <v>5</v>
      </c>
      <c r="B40625">
        <v>3</v>
      </c>
      <c r="C40625">
        <v>44</v>
      </c>
      <c r="D40625" s="2">
        <v>43125</v>
      </c>
      <c r="E40625">
        <v>3</v>
      </c>
      <c r="F40625">
        <v>34.505000000000003</v>
      </c>
      <c r="G40625">
        <v>25.75</v>
      </c>
      <c r="H40625" s="3">
        <v>43125.15</v>
      </c>
    </row>
    <row r="40626" spans="1:8" x14ac:dyDescent="0.3">
      <c r="A40626" t="s">
        <v>47</v>
      </c>
      <c r="B40626">
        <v>2</v>
      </c>
      <c r="C40626">
        <v>41</v>
      </c>
      <c r="D40626" s="2">
        <v>43125</v>
      </c>
      <c r="E40626">
        <v>35</v>
      </c>
      <c r="F40626">
        <v>2.0828000000000002</v>
      </c>
      <c r="G40626">
        <v>1.64</v>
      </c>
      <c r="H40626" s="3">
        <v>43125.15</v>
      </c>
    </row>
    <row r="40627" spans="1:8" x14ac:dyDescent="0.3">
      <c r="A40627" t="s">
        <v>76</v>
      </c>
      <c r="B40627">
        <v>3</v>
      </c>
      <c r="C40627">
        <v>1</v>
      </c>
      <c r="D40627" s="2">
        <v>43125</v>
      </c>
      <c r="E40627">
        <v>19</v>
      </c>
      <c r="F40627">
        <v>125.03050000000002</v>
      </c>
      <c r="G40627">
        <v>89.95</v>
      </c>
      <c r="H40627" s="3">
        <v>43125.15</v>
      </c>
    </row>
    <row r="40628" spans="1:8" x14ac:dyDescent="0.3">
      <c r="A40628" t="s">
        <v>12</v>
      </c>
      <c r="B40628">
        <v>3</v>
      </c>
      <c r="C40628">
        <v>41</v>
      </c>
      <c r="D40628" s="2">
        <v>43125</v>
      </c>
      <c r="E40628">
        <v>23</v>
      </c>
      <c r="F40628">
        <v>112.212</v>
      </c>
      <c r="G40628">
        <v>83.12</v>
      </c>
      <c r="H40628" s="3">
        <v>43125.16</v>
      </c>
    </row>
    <row r="40629" spans="1:8" x14ac:dyDescent="0.3">
      <c r="A40629" t="s">
        <v>17</v>
      </c>
      <c r="B40629">
        <v>3</v>
      </c>
      <c r="C40629">
        <v>1</v>
      </c>
      <c r="D40629" s="2">
        <v>43125</v>
      </c>
      <c r="E40629">
        <v>40</v>
      </c>
      <c r="F40629">
        <v>10.0076</v>
      </c>
      <c r="G40629">
        <v>7.88</v>
      </c>
      <c r="H40629" s="3">
        <v>43125.16</v>
      </c>
    </row>
    <row r="40630" spans="1:8" x14ac:dyDescent="0.3">
      <c r="A40630" t="s">
        <v>17</v>
      </c>
      <c r="B40630">
        <v>3</v>
      </c>
      <c r="C40630">
        <v>44</v>
      </c>
      <c r="D40630" s="2">
        <v>43125</v>
      </c>
      <c r="E40630">
        <v>6</v>
      </c>
      <c r="F40630">
        <v>10.1652</v>
      </c>
      <c r="G40630">
        <v>7.88</v>
      </c>
      <c r="H40630" s="3">
        <v>43125.18</v>
      </c>
    </row>
    <row r="40631" spans="1:8" x14ac:dyDescent="0.3">
      <c r="A40631" t="s">
        <v>65</v>
      </c>
      <c r="B40631">
        <v>9</v>
      </c>
      <c r="C40631">
        <v>3</v>
      </c>
      <c r="D40631" s="2">
        <v>43125</v>
      </c>
      <c r="E40631">
        <v>37</v>
      </c>
      <c r="F40631">
        <v>53.1601</v>
      </c>
      <c r="G40631">
        <v>39.97</v>
      </c>
      <c r="H40631" s="3">
        <v>43125.19</v>
      </c>
    </row>
    <row r="40632" spans="1:8" x14ac:dyDescent="0.3">
      <c r="A40632" t="s">
        <v>127</v>
      </c>
      <c r="B40632">
        <v>12</v>
      </c>
      <c r="C40632">
        <v>41</v>
      </c>
      <c r="D40632" s="2">
        <v>43125</v>
      </c>
      <c r="E40632">
        <v>30</v>
      </c>
      <c r="F40632">
        <v>32.973600000000005</v>
      </c>
      <c r="G40632">
        <v>24.98</v>
      </c>
      <c r="H40632" s="3">
        <v>43125.19</v>
      </c>
    </row>
    <row r="40633" spans="1:8" x14ac:dyDescent="0.3">
      <c r="A40633" t="s">
        <v>92</v>
      </c>
      <c r="B40633">
        <v>10</v>
      </c>
      <c r="C40633">
        <v>1</v>
      </c>
      <c r="D40633" s="2">
        <v>43125</v>
      </c>
      <c r="E40633">
        <v>33</v>
      </c>
      <c r="F40633">
        <v>16.094000000000001</v>
      </c>
      <c r="G40633">
        <v>12.38</v>
      </c>
      <c r="H40633" s="3">
        <v>43125.2</v>
      </c>
    </row>
    <row r="40634" spans="1:8" x14ac:dyDescent="0.3">
      <c r="A40634" t="s">
        <v>23</v>
      </c>
      <c r="B40634">
        <v>1</v>
      </c>
      <c r="C40634">
        <v>41</v>
      </c>
      <c r="D40634" s="2">
        <v>43125</v>
      </c>
      <c r="E40634">
        <v>13</v>
      </c>
      <c r="F40634">
        <v>4.4504999999999999</v>
      </c>
      <c r="G40634">
        <v>3.45</v>
      </c>
      <c r="H40634" s="3">
        <v>43125.2</v>
      </c>
    </row>
    <row r="40635" spans="1:8" x14ac:dyDescent="0.3">
      <c r="A40635" t="s">
        <v>93</v>
      </c>
      <c r="B40635">
        <v>10</v>
      </c>
      <c r="C40635">
        <v>44</v>
      </c>
      <c r="D40635" s="2">
        <v>43125</v>
      </c>
      <c r="E40635">
        <v>27</v>
      </c>
      <c r="F40635">
        <v>18.694499999999998</v>
      </c>
      <c r="G40635">
        <v>15.45</v>
      </c>
      <c r="H40635" s="3">
        <v>43125.2</v>
      </c>
    </row>
    <row r="40636" spans="1:8" x14ac:dyDescent="0.3">
      <c r="A40636" t="s">
        <v>17</v>
      </c>
      <c r="B40636">
        <v>7</v>
      </c>
      <c r="C40636">
        <v>45</v>
      </c>
      <c r="D40636" s="2">
        <v>43125</v>
      </c>
      <c r="E40636">
        <v>29</v>
      </c>
      <c r="F40636">
        <v>11.032</v>
      </c>
      <c r="G40636">
        <v>7.88</v>
      </c>
      <c r="H40636" s="3">
        <v>43125.21</v>
      </c>
    </row>
    <row r="40637" spans="1:8" x14ac:dyDescent="0.3">
      <c r="A40637" t="s">
        <v>120</v>
      </c>
      <c r="B40637">
        <v>1</v>
      </c>
      <c r="C40637">
        <v>45</v>
      </c>
      <c r="D40637" s="2">
        <v>43125</v>
      </c>
      <c r="E40637">
        <v>23</v>
      </c>
      <c r="F40637">
        <v>3.5505</v>
      </c>
      <c r="G40637">
        <v>2.63</v>
      </c>
      <c r="H40637" s="3">
        <v>43125.22</v>
      </c>
    </row>
    <row r="40638" spans="1:8" x14ac:dyDescent="0.3">
      <c r="A40638" t="s">
        <v>44</v>
      </c>
      <c r="B40638">
        <v>1</v>
      </c>
      <c r="C40638">
        <v>1</v>
      </c>
      <c r="D40638" s="2">
        <v>43125</v>
      </c>
      <c r="E40638">
        <v>11</v>
      </c>
      <c r="F40638">
        <v>31.8535</v>
      </c>
      <c r="G40638">
        <v>23.95</v>
      </c>
      <c r="H40638" s="3">
        <v>43125.22</v>
      </c>
    </row>
    <row r="40639" spans="1:8" x14ac:dyDescent="0.3">
      <c r="A40639" t="s">
        <v>29</v>
      </c>
      <c r="B40639">
        <v>2</v>
      </c>
      <c r="C40639">
        <v>42</v>
      </c>
      <c r="D40639" s="2">
        <v>43125</v>
      </c>
      <c r="E40639">
        <v>30</v>
      </c>
      <c r="F40639">
        <v>9.6756000000000011</v>
      </c>
      <c r="G40639">
        <v>7.33</v>
      </c>
      <c r="H40639" s="3">
        <v>43125.22</v>
      </c>
    </row>
    <row r="40640" spans="1:8" x14ac:dyDescent="0.3">
      <c r="A40640" t="s">
        <v>12</v>
      </c>
      <c r="B40640">
        <v>10</v>
      </c>
      <c r="C40640">
        <v>41</v>
      </c>
      <c r="D40640" s="2">
        <v>43125</v>
      </c>
      <c r="E40640">
        <v>1</v>
      </c>
      <c r="F40640">
        <v>115.5368</v>
      </c>
      <c r="G40640">
        <v>83.12</v>
      </c>
      <c r="H40640" s="3">
        <v>43125.24</v>
      </c>
    </row>
    <row r="40641" spans="1:8" x14ac:dyDescent="0.3">
      <c r="A40641" t="s">
        <v>38</v>
      </c>
      <c r="B40641">
        <v>10</v>
      </c>
      <c r="C40641">
        <v>1</v>
      </c>
      <c r="D40641" s="2">
        <v>43125</v>
      </c>
      <c r="E40641">
        <v>24</v>
      </c>
      <c r="F40641">
        <v>216.762</v>
      </c>
      <c r="G40641">
        <v>166.74</v>
      </c>
      <c r="H40641" s="3">
        <v>43125.24</v>
      </c>
    </row>
    <row r="40642" spans="1:8" x14ac:dyDescent="0.3">
      <c r="A40642" t="s">
        <v>17</v>
      </c>
      <c r="B40642">
        <v>5</v>
      </c>
      <c r="C40642">
        <v>44</v>
      </c>
      <c r="D40642" s="2">
        <v>43125</v>
      </c>
      <c r="E40642">
        <v>5</v>
      </c>
      <c r="F40642">
        <v>10.480399999999999</v>
      </c>
      <c r="G40642">
        <v>7.88</v>
      </c>
      <c r="H40642" s="3">
        <v>43125.26</v>
      </c>
    </row>
    <row r="40643" spans="1:8" x14ac:dyDescent="0.3">
      <c r="A40643" t="s">
        <v>11</v>
      </c>
      <c r="B40643">
        <v>1</v>
      </c>
      <c r="C40643">
        <v>44</v>
      </c>
      <c r="D40643" s="2">
        <v>43125</v>
      </c>
      <c r="E40643">
        <v>34</v>
      </c>
      <c r="F40643">
        <v>46.171999999999997</v>
      </c>
      <c r="G40643">
        <v>32.979999999999997</v>
      </c>
      <c r="H40643" s="3">
        <v>43125.29</v>
      </c>
    </row>
    <row r="40644" spans="1:8" x14ac:dyDescent="0.3">
      <c r="A40644" t="s">
        <v>25</v>
      </c>
      <c r="B40644">
        <v>15</v>
      </c>
      <c r="C40644">
        <v>3</v>
      </c>
      <c r="D40644" s="2">
        <v>43125</v>
      </c>
      <c r="E40644">
        <v>29</v>
      </c>
      <c r="F40644">
        <v>22.616799999999998</v>
      </c>
      <c r="G40644">
        <v>16.63</v>
      </c>
      <c r="H40644" s="3">
        <v>43125.3</v>
      </c>
    </row>
    <row r="40645" spans="1:8" x14ac:dyDescent="0.3">
      <c r="A40645" t="s">
        <v>26</v>
      </c>
      <c r="B40645">
        <v>15</v>
      </c>
      <c r="C40645">
        <v>45</v>
      </c>
      <c r="D40645" s="2">
        <v>43125</v>
      </c>
      <c r="E40645">
        <v>24</v>
      </c>
      <c r="F40645">
        <v>5.8995000000000006</v>
      </c>
      <c r="G40645">
        <v>4.37</v>
      </c>
      <c r="H40645" s="3">
        <v>43125.32</v>
      </c>
    </row>
    <row r="40646" spans="1:8" x14ac:dyDescent="0.3">
      <c r="A40646" t="s">
        <v>125</v>
      </c>
      <c r="B40646">
        <v>1</v>
      </c>
      <c r="C40646">
        <v>1</v>
      </c>
      <c r="D40646" s="2">
        <v>43125</v>
      </c>
      <c r="E40646">
        <v>11</v>
      </c>
      <c r="F40646">
        <v>6.5607999999999995</v>
      </c>
      <c r="G40646">
        <v>4.72</v>
      </c>
      <c r="H40646" s="3">
        <v>43125.32</v>
      </c>
    </row>
    <row r="40647" spans="1:8" x14ac:dyDescent="0.3">
      <c r="A40647" t="s">
        <v>78</v>
      </c>
      <c r="B40647">
        <v>1</v>
      </c>
      <c r="C40647">
        <v>1</v>
      </c>
      <c r="D40647" s="2">
        <v>43125</v>
      </c>
      <c r="E40647">
        <v>23</v>
      </c>
      <c r="F40647">
        <v>10.427999999999999</v>
      </c>
      <c r="G40647">
        <v>8.69</v>
      </c>
      <c r="H40647" s="3">
        <v>43125.32</v>
      </c>
    </row>
    <row r="40648" spans="1:8" x14ac:dyDescent="0.3">
      <c r="A40648" t="s">
        <v>121</v>
      </c>
      <c r="B40648">
        <v>1</v>
      </c>
      <c r="C40648">
        <v>1</v>
      </c>
      <c r="D40648" s="2">
        <v>43125</v>
      </c>
      <c r="E40648">
        <v>18</v>
      </c>
      <c r="F40648">
        <v>31.3309</v>
      </c>
      <c r="G40648">
        <v>24.67</v>
      </c>
      <c r="H40648" s="3">
        <v>43125.33</v>
      </c>
    </row>
    <row r="40649" spans="1:8" x14ac:dyDescent="0.3">
      <c r="A40649" t="s">
        <v>54</v>
      </c>
      <c r="B40649">
        <v>1</v>
      </c>
      <c r="C40649">
        <v>1</v>
      </c>
      <c r="D40649" s="2">
        <v>43125</v>
      </c>
      <c r="E40649">
        <v>9</v>
      </c>
      <c r="F40649">
        <v>89.561599999999999</v>
      </c>
      <c r="G40649">
        <v>69.97</v>
      </c>
      <c r="H40649" s="3">
        <v>43125.34</v>
      </c>
    </row>
    <row r="40650" spans="1:8" x14ac:dyDescent="0.3">
      <c r="A40650" t="s">
        <v>11</v>
      </c>
      <c r="B40650">
        <v>1</v>
      </c>
      <c r="C40650">
        <v>3</v>
      </c>
      <c r="D40650" s="2">
        <v>43125</v>
      </c>
      <c r="E40650">
        <v>28</v>
      </c>
      <c r="F40650">
        <v>46.171999999999997</v>
      </c>
      <c r="G40650">
        <v>32.979999999999997</v>
      </c>
      <c r="H40650" s="3">
        <v>43125.34</v>
      </c>
    </row>
    <row r="40651" spans="1:8" x14ac:dyDescent="0.3">
      <c r="A40651" t="s">
        <v>146</v>
      </c>
      <c r="B40651">
        <v>11</v>
      </c>
      <c r="C40651">
        <v>1</v>
      </c>
      <c r="D40651" s="2">
        <v>43125</v>
      </c>
      <c r="E40651">
        <v>50</v>
      </c>
      <c r="F40651">
        <v>43.408499999999997</v>
      </c>
      <c r="G40651">
        <v>33.65</v>
      </c>
      <c r="H40651" s="3">
        <v>43125.37</v>
      </c>
    </row>
    <row r="40652" spans="1:8" x14ac:dyDescent="0.3">
      <c r="A40652" t="s">
        <v>160</v>
      </c>
      <c r="B40652">
        <v>3</v>
      </c>
      <c r="C40652">
        <v>1</v>
      </c>
      <c r="D40652" s="2">
        <v>43125</v>
      </c>
      <c r="E40652">
        <v>9</v>
      </c>
      <c r="F40652">
        <v>8.6184000000000012</v>
      </c>
      <c r="G40652">
        <v>6.84</v>
      </c>
      <c r="H40652" s="3">
        <v>43125.37</v>
      </c>
    </row>
    <row r="40653" spans="1:8" x14ac:dyDescent="0.3">
      <c r="A40653" t="s">
        <v>95</v>
      </c>
      <c r="B40653">
        <v>1</v>
      </c>
      <c r="C40653">
        <v>44</v>
      </c>
      <c r="D40653" s="2">
        <v>43125</v>
      </c>
      <c r="E40653">
        <v>22</v>
      </c>
      <c r="F40653">
        <v>92.36399999999999</v>
      </c>
      <c r="G40653">
        <v>76.97</v>
      </c>
      <c r="H40653" s="3">
        <v>43125.37</v>
      </c>
    </row>
    <row r="40654" spans="1:8" x14ac:dyDescent="0.3">
      <c r="A40654" t="s">
        <v>11</v>
      </c>
      <c r="B40654">
        <v>4</v>
      </c>
      <c r="C40654">
        <v>42</v>
      </c>
      <c r="D40654" s="2">
        <v>43125</v>
      </c>
      <c r="E40654">
        <v>45</v>
      </c>
      <c r="F40654">
        <v>39.575999999999993</v>
      </c>
      <c r="G40654">
        <v>32.979999999999997</v>
      </c>
      <c r="H40654" s="3">
        <v>43125.38</v>
      </c>
    </row>
    <row r="40655" spans="1:8" x14ac:dyDescent="0.3">
      <c r="A40655" t="s">
        <v>29</v>
      </c>
      <c r="B40655">
        <v>1</v>
      </c>
      <c r="C40655">
        <v>1</v>
      </c>
      <c r="D40655" s="2">
        <v>43125</v>
      </c>
      <c r="E40655">
        <v>21</v>
      </c>
      <c r="F40655">
        <v>9.5289999999999999</v>
      </c>
      <c r="G40655">
        <v>7.33</v>
      </c>
      <c r="H40655" s="3">
        <v>43125.38</v>
      </c>
    </row>
    <row r="40656" spans="1:8" x14ac:dyDescent="0.3">
      <c r="A40656" t="s">
        <v>175</v>
      </c>
      <c r="B40656">
        <v>1</v>
      </c>
      <c r="C40656">
        <v>1</v>
      </c>
      <c r="D40656" s="2">
        <v>43125</v>
      </c>
      <c r="E40656">
        <v>6</v>
      </c>
      <c r="F40656">
        <v>67.861199999999997</v>
      </c>
      <c r="G40656">
        <v>51.41</v>
      </c>
      <c r="H40656" s="3">
        <v>43125.39</v>
      </c>
    </row>
    <row r="40657" spans="1:8" x14ac:dyDescent="0.3">
      <c r="A40657" t="s">
        <v>37</v>
      </c>
      <c r="B40657">
        <v>3</v>
      </c>
      <c r="C40657">
        <v>44</v>
      </c>
      <c r="D40657" s="2">
        <v>43125</v>
      </c>
      <c r="E40657">
        <v>28</v>
      </c>
      <c r="F40657">
        <v>98.922600000000003</v>
      </c>
      <c r="G40657">
        <v>78.510000000000005</v>
      </c>
      <c r="H40657" s="3">
        <v>43125.39</v>
      </c>
    </row>
    <row r="40658" spans="1:8" x14ac:dyDescent="0.3">
      <c r="A40658" t="s">
        <v>172</v>
      </c>
      <c r="B40658">
        <v>1</v>
      </c>
      <c r="C40658">
        <v>3</v>
      </c>
      <c r="D40658" s="2">
        <v>43125</v>
      </c>
      <c r="E40658">
        <v>11</v>
      </c>
      <c r="F40658">
        <v>24.318000000000001</v>
      </c>
      <c r="G40658">
        <v>17.37</v>
      </c>
      <c r="H40658" s="3">
        <v>43125.39</v>
      </c>
    </row>
    <row r="40659" spans="1:8" x14ac:dyDescent="0.3">
      <c r="A40659" t="s">
        <v>13</v>
      </c>
      <c r="B40659">
        <v>1</v>
      </c>
      <c r="C40659">
        <v>41</v>
      </c>
      <c r="D40659" s="2">
        <v>43125</v>
      </c>
      <c r="E40659">
        <v>46</v>
      </c>
      <c r="F40659">
        <v>163.6739</v>
      </c>
      <c r="G40659">
        <v>119.47</v>
      </c>
      <c r="H40659" s="3">
        <v>43125.41</v>
      </c>
    </row>
    <row r="40660" spans="1:8" x14ac:dyDescent="0.3">
      <c r="A40660" t="s">
        <v>93</v>
      </c>
      <c r="B40660">
        <v>6</v>
      </c>
      <c r="C40660">
        <v>42</v>
      </c>
      <c r="D40660" s="2">
        <v>43125</v>
      </c>
      <c r="E40660">
        <v>7</v>
      </c>
      <c r="F40660">
        <v>19.3125</v>
      </c>
      <c r="G40660">
        <v>15.45</v>
      </c>
      <c r="H40660" s="3">
        <v>43125.43</v>
      </c>
    </row>
    <row r="40661" spans="1:8" x14ac:dyDescent="0.3">
      <c r="A40661" t="s">
        <v>59</v>
      </c>
      <c r="B40661">
        <v>1</v>
      </c>
      <c r="C40661">
        <v>1</v>
      </c>
      <c r="D40661" s="2">
        <v>43125</v>
      </c>
      <c r="E40661">
        <v>3</v>
      </c>
      <c r="F40661">
        <v>4.8132000000000001</v>
      </c>
      <c r="G40661">
        <v>3.82</v>
      </c>
      <c r="H40661" s="3">
        <v>43125.46</v>
      </c>
    </row>
    <row r="40662" spans="1:8" x14ac:dyDescent="0.3">
      <c r="A40662" t="s">
        <v>137</v>
      </c>
      <c r="B40662">
        <v>12</v>
      </c>
      <c r="C40662">
        <v>1</v>
      </c>
      <c r="D40662" s="2">
        <v>43125</v>
      </c>
      <c r="E40662">
        <v>25</v>
      </c>
      <c r="F40662">
        <v>8.9603999999999999</v>
      </c>
      <c r="G40662">
        <v>6.84</v>
      </c>
      <c r="H40662" s="3">
        <v>43125.46</v>
      </c>
    </row>
    <row r="40663" spans="1:8" x14ac:dyDescent="0.3">
      <c r="A40663" t="s">
        <v>80</v>
      </c>
      <c r="B40663">
        <v>10</v>
      </c>
      <c r="C40663">
        <v>44</v>
      </c>
      <c r="D40663" s="2">
        <v>43125</v>
      </c>
      <c r="E40663">
        <v>37</v>
      </c>
      <c r="F40663">
        <v>7.6740999999999993</v>
      </c>
      <c r="G40663">
        <v>5.77</v>
      </c>
      <c r="H40663" s="3">
        <v>43125.46</v>
      </c>
    </row>
    <row r="40664" spans="1:8" x14ac:dyDescent="0.3">
      <c r="A40664" t="s">
        <v>17</v>
      </c>
      <c r="B40664">
        <v>3</v>
      </c>
      <c r="C40664">
        <v>2</v>
      </c>
      <c r="D40664" s="2">
        <v>43125</v>
      </c>
      <c r="E40664">
        <v>46</v>
      </c>
      <c r="F40664">
        <v>10.716800000000001</v>
      </c>
      <c r="G40664">
        <v>7.88</v>
      </c>
      <c r="H40664" s="3">
        <v>43125.47</v>
      </c>
    </row>
    <row r="40665" spans="1:8" x14ac:dyDescent="0.3">
      <c r="A40665" t="s">
        <v>80</v>
      </c>
      <c r="B40665">
        <v>2</v>
      </c>
      <c r="C40665">
        <v>41</v>
      </c>
      <c r="D40665" s="2">
        <v>43125</v>
      </c>
      <c r="E40665">
        <v>19</v>
      </c>
      <c r="F40665">
        <v>6.9239999999999995</v>
      </c>
      <c r="G40665">
        <v>5.77</v>
      </c>
      <c r="H40665" s="3">
        <v>43125.48</v>
      </c>
    </row>
    <row r="40666" spans="1:8" x14ac:dyDescent="0.3">
      <c r="A40666" t="s">
        <v>29</v>
      </c>
      <c r="B40666">
        <v>15</v>
      </c>
      <c r="C40666">
        <v>44</v>
      </c>
      <c r="D40666" s="2">
        <v>43125</v>
      </c>
      <c r="E40666">
        <v>6</v>
      </c>
      <c r="F40666">
        <v>9.3824000000000005</v>
      </c>
      <c r="G40666">
        <v>7.33</v>
      </c>
      <c r="H40666" s="3">
        <v>43125.49</v>
      </c>
    </row>
    <row r="40667" spans="1:8" x14ac:dyDescent="0.3">
      <c r="A40667" t="s">
        <v>97</v>
      </c>
      <c r="B40667">
        <v>1</v>
      </c>
      <c r="C40667">
        <v>44</v>
      </c>
      <c r="D40667" s="2">
        <v>43125</v>
      </c>
      <c r="E40667">
        <v>27</v>
      </c>
      <c r="F40667">
        <v>12.151200000000001</v>
      </c>
      <c r="G40667">
        <v>9.9600000000000009</v>
      </c>
      <c r="H40667" s="3">
        <v>43125.5</v>
      </c>
    </row>
    <row r="40668" spans="1:8" x14ac:dyDescent="0.3">
      <c r="A40668" t="s">
        <v>11</v>
      </c>
      <c r="B40668">
        <v>1</v>
      </c>
      <c r="C40668">
        <v>1</v>
      </c>
      <c r="D40668" s="2">
        <v>43125</v>
      </c>
      <c r="E40668">
        <v>18</v>
      </c>
      <c r="F40668">
        <v>45.842199999999991</v>
      </c>
      <c r="G40668">
        <v>32.979999999999997</v>
      </c>
      <c r="H40668" s="3">
        <v>43125.52</v>
      </c>
    </row>
    <row r="40669" spans="1:8" x14ac:dyDescent="0.3">
      <c r="A40669" t="s">
        <v>27</v>
      </c>
      <c r="B40669">
        <v>6</v>
      </c>
      <c r="C40669">
        <v>1</v>
      </c>
      <c r="D40669" s="2">
        <v>43125</v>
      </c>
      <c r="E40669">
        <v>6</v>
      </c>
      <c r="F40669">
        <v>378.66</v>
      </c>
      <c r="G40669">
        <v>315.55</v>
      </c>
      <c r="H40669" s="3">
        <v>43125.53</v>
      </c>
    </row>
    <row r="40670" spans="1:8" x14ac:dyDescent="0.3">
      <c r="A40670" t="s">
        <v>98</v>
      </c>
      <c r="B40670">
        <v>1</v>
      </c>
      <c r="C40670">
        <v>45</v>
      </c>
      <c r="D40670" s="2">
        <v>43125</v>
      </c>
      <c r="E40670">
        <v>6</v>
      </c>
      <c r="F40670">
        <v>7.6309000000000005</v>
      </c>
      <c r="G40670">
        <v>5.57</v>
      </c>
      <c r="H40670" s="3">
        <v>43125.53</v>
      </c>
    </row>
    <row r="40671" spans="1:8" x14ac:dyDescent="0.3">
      <c r="A40671" t="s">
        <v>29</v>
      </c>
      <c r="B40671">
        <v>1</v>
      </c>
      <c r="C40671">
        <v>44</v>
      </c>
      <c r="D40671" s="2">
        <v>43125</v>
      </c>
      <c r="E40671">
        <v>14</v>
      </c>
      <c r="F40671">
        <v>9.2358000000000011</v>
      </c>
      <c r="G40671">
        <v>7.33</v>
      </c>
      <c r="H40671" s="3">
        <v>43125.54</v>
      </c>
    </row>
    <row r="40672" spans="1:8" x14ac:dyDescent="0.3">
      <c r="A40672" t="s">
        <v>117</v>
      </c>
      <c r="B40672">
        <v>4</v>
      </c>
      <c r="C40672">
        <v>1</v>
      </c>
      <c r="D40672" s="2">
        <v>43125</v>
      </c>
      <c r="E40672">
        <v>42</v>
      </c>
      <c r="F40672">
        <v>11.011200000000001</v>
      </c>
      <c r="G40672">
        <v>8.8800000000000008</v>
      </c>
      <c r="H40672" s="3">
        <v>43125.57</v>
      </c>
    </row>
    <row r="40673" spans="1:8" x14ac:dyDescent="0.3">
      <c r="A40673" t="s">
        <v>92</v>
      </c>
      <c r="B40673">
        <v>1</v>
      </c>
      <c r="C40673">
        <v>1</v>
      </c>
      <c r="D40673" s="2">
        <v>43125</v>
      </c>
      <c r="E40673">
        <v>48</v>
      </c>
      <c r="F40673">
        <v>14.979800000000001</v>
      </c>
      <c r="G40673">
        <v>12.38</v>
      </c>
      <c r="H40673" s="3">
        <v>43125.599999999999</v>
      </c>
    </row>
    <row r="40674" spans="1:8" x14ac:dyDescent="0.3">
      <c r="A40674" t="s">
        <v>103</v>
      </c>
      <c r="B40674">
        <v>9</v>
      </c>
      <c r="C40674">
        <v>1</v>
      </c>
      <c r="D40674" s="2">
        <v>43125</v>
      </c>
      <c r="E40674">
        <v>50</v>
      </c>
      <c r="F40674">
        <v>33.5</v>
      </c>
      <c r="G40674">
        <v>25</v>
      </c>
      <c r="H40674" s="3">
        <v>43125.61</v>
      </c>
    </row>
    <row r="40675" spans="1:8" x14ac:dyDescent="0.3">
      <c r="A40675" t="s">
        <v>108</v>
      </c>
      <c r="B40675">
        <v>1</v>
      </c>
      <c r="C40675">
        <v>2</v>
      </c>
      <c r="D40675" s="2">
        <v>43125</v>
      </c>
      <c r="E40675">
        <v>21</v>
      </c>
      <c r="F40675">
        <v>1.65</v>
      </c>
      <c r="G40675">
        <v>1.25</v>
      </c>
      <c r="H40675" s="3">
        <v>43125.64</v>
      </c>
    </row>
    <row r="40676" spans="1:8" x14ac:dyDescent="0.3">
      <c r="A40676" t="s">
        <v>60</v>
      </c>
      <c r="B40676">
        <v>1</v>
      </c>
      <c r="C40676">
        <v>42</v>
      </c>
      <c r="D40676" s="2">
        <v>43125</v>
      </c>
      <c r="E40676">
        <v>30</v>
      </c>
      <c r="F40676">
        <v>49.742400000000004</v>
      </c>
      <c r="G40676">
        <v>38.56</v>
      </c>
      <c r="H40676" s="3">
        <v>43125.64</v>
      </c>
    </row>
    <row r="40677" spans="1:8" x14ac:dyDescent="0.3">
      <c r="A40677" t="s">
        <v>29</v>
      </c>
      <c r="B40677">
        <v>3</v>
      </c>
      <c r="C40677">
        <v>45</v>
      </c>
      <c r="D40677" s="2">
        <v>43125</v>
      </c>
      <c r="E40677">
        <v>4</v>
      </c>
      <c r="F40677">
        <v>10.188700000000001</v>
      </c>
      <c r="G40677">
        <v>7.33</v>
      </c>
      <c r="H40677" s="3">
        <v>43125.66</v>
      </c>
    </row>
    <row r="40678" spans="1:8" x14ac:dyDescent="0.3">
      <c r="A40678" t="s">
        <v>56</v>
      </c>
      <c r="B40678">
        <v>9</v>
      </c>
      <c r="C40678">
        <v>1</v>
      </c>
      <c r="D40678" s="2">
        <v>43125</v>
      </c>
      <c r="E40678">
        <v>46</v>
      </c>
      <c r="F40678">
        <v>15.1927</v>
      </c>
      <c r="G40678">
        <v>10.93</v>
      </c>
      <c r="H40678" s="3">
        <v>43125.69</v>
      </c>
    </row>
    <row r="40679" spans="1:8" x14ac:dyDescent="0.3">
      <c r="A40679" t="s">
        <v>128</v>
      </c>
      <c r="B40679">
        <v>1</v>
      </c>
      <c r="C40679">
        <v>1</v>
      </c>
      <c r="D40679" s="2">
        <v>43125</v>
      </c>
      <c r="E40679">
        <v>40</v>
      </c>
      <c r="F40679">
        <v>17.2209</v>
      </c>
      <c r="G40679">
        <v>12.57</v>
      </c>
      <c r="H40679" s="3">
        <v>43125.7</v>
      </c>
    </row>
    <row r="40680" spans="1:8" x14ac:dyDescent="0.3">
      <c r="A40680" t="s">
        <v>19</v>
      </c>
      <c r="B40680">
        <v>10</v>
      </c>
      <c r="C40680">
        <v>45</v>
      </c>
      <c r="D40680" s="2">
        <v>43125</v>
      </c>
      <c r="E40680">
        <v>21</v>
      </c>
      <c r="F40680">
        <v>75.258600000000001</v>
      </c>
      <c r="G40680">
        <v>58.34</v>
      </c>
      <c r="H40680" s="3">
        <v>43125.73</v>
      </c>
    </row>
    <row r="40681" spans="1:8" x14ac:dyDescent="0.3">
      <c r="A40681" t="s">
        <v>171</v>
      </c>
      <c r="B40681">
        <v>9</v>
      </c>
      <c r="C40681">
        <v>2</v>
      </c>
      <c r="D40681" s="2">
        <v>43125</v>
      </c>
      <c r="E40681">
        <v>36</v>
      </c>
      <c r="F40681">
        <v>77.584499999999991</v>
      </c>
      <c r="G40681">
        <v>57.47</v>
      </c>
      <c r="H40681" s="3">
        <v>43125.74</v>
      </c>
    </row>
    <row r="40682" spans="1:8" x14ac:dyDescent="0.3">
      <c r="A40682" t="s">
        <v>17</v>
      </c>
      <c r="B40682">
        <v>9</v>
      </c>
      <c r="C40682">
        <v>45</v>
      </c>
      <c r="D40682" s="2">
        <v>43125</v>
      </c>
      <c r="E40682">
        <v>6</v>
      </c>
      <c r="F40682">
        <v>9.6923999999999992</v>
      </c>
      <c r="G40682">
        <v>7.88</v>
      </c>
      <c r="H40682" s="3">
        <v>43125.75</v>
      </c>
    </row>
    <row r="40683" spans="1:8" x14ac:dyDescent="0.3">
      <c r="A40683" t="s">
        <v>29</v>
      </c>
      <c r="B40683">
        <v>11</v>
      </c>
      <c r="C40683">
        <v>43</v>
      </c>
      <c r="D40683" s="2">
        <v>43125</v>
      </c>
      <c r="E40683">
        <v>9</v>
      </c>
      <c r="F40683">
        <v>8.8693000000000008</v>
      </c>
      <c r="G40683">
        <v>7.33</v>
      </c>
      <c r="H40683" s="3">
        <v>43125.760000000002</v>
      </c>
    </row>
    <row r="40684" spans="1:8" x14ac:dyDescent="0.3">
      <c r="A40684" t="s">
        <v>187</v>
      </c>
      <c r="B40684">
        <v>6</v>
      </c>
      <c r="C40684">
        <v>41</v>
      </c>
      <c r="D40684" s="2">
        <v>43125</v>
      </c>
      <c r="E40684">
        <v>10</v>
      </c>
      <c r="F40684">
        <v>10.725600000000002</v>
      </c>
      <c r="G40684">
        <v>8.7200000000000006</v>
      </c>
      <c r="H40684" s="3">
        <v>43125.77</v>
      </c>
    </row>
    <row r="40685" spans="1:8" x14ac:dyDescent="0.3">
      <c r="A40685" t="s">
        <v>40</v>
      </c>
      <c r="B40685">
        <v>10</v>
      </c>
      <c r="C40685">
        <v>3</v>
      </c>
      <c r="D40685" s="2">
        <v>43125</v>
      </c>
      <c r="E40685">
        <v>26</v>
      </c>
      <c r="F40685">
        <v>30.4542</v>
      </c>
      <c r="G40685">
        <v>24.17</v>
      </c>
      <c r="H40685" s="3">
        <v>43125.77</v>
      </c>
    </row>
    <row r="40686" spans="1:8" x14ac:dyDescent="0.3">
      <c r="A40686" t="s">
        <v>184</v>
      </c>
      <c r="B40686">
        <v>10</v>
      </c>
      <c r="C40686">
        <v>1</v>
      </c>
      <c r="D40686" s="2">
        <v>43125</v>
      </c>
      <c r="E40686">
        <v>23</v>
      </c>
      <c r="F40686">
        <v>34.339799999999997</v>
      </c>
      <c r="G40686">
        <v>26.62</v>
      </c>
      <c r="H40686" s="3">
        <v>43125.81</v>
      </c>
    </row>
    <row r="40687" spans="1:8" x14ac:dyDescent="0.3">
      <c r="A40687" t="s">
        <v>65</v>
      </c>
      <c r="B40687">
        <v>1</v>
      </c>
      <c r="C40687">
        <v>1</v>
      </c>
      <c r="D40687" s="2">
        <v>43125</v>
      </c>
      <c r="E40687">
        <v>2</v>
      </c>
      <c r="F40687">
        <v>48.763400000000004</v>
      </c>
      <c r="G40687">
        <v>39.97</v>
      </c>
      <c r="H40687" s="3">
        <v>43125.81</v>
      </c>
    </row>
    <row r="40688" spans="1:8" x14ac:dyDescent="0.3">
      <c r="A40688" t="s">
        <v>64</v>
      </c>
      <c r="B40688">
        <v>2</v>
      </c>
      <c r="C40688">
        <v>3</v>
      </c>
      <c r="D40688" s="2">
        <v>43125</v>
      </c>
      <c r="E40688">
        <v>42</v>
      </c>
      <c r="F40688">
        <v>314.38690000000003</v>
      </c>
      <c r="G40688">
        <v>239.99</v>
      </c>
      <c r="H40688" s="3">
        <v>43125.82</v>
      </c>
    </row>
    <row r="40689" spans="1:8" x14ac:dyDescent="0.3">
      <c r="A40689" t="s">
        <v>184</v>
      </c>
      <c r="B40689">
        <v>1</v>
      </c>
      <c r="C40689">
        <v>41</v>
      </c>
      <c r="D40689" s="2">
        <v>43125</v>
      </c>
      <c r="E40689">
        <v>18</v>
      </c>
      <c r="F40689">
        <v>35.404600000000002</v>
      </c>
      <c r="G40689">
        <v>26.62</v>
      </c>
      <c r="H40689" s="3">
        <v>43125.82</v>
      </c>
    </row>
    <row r="40690" spans="1:8" x14ac:dyDescent="0.3">
      <c r="A40690" t="s">
        <v>11</v>
      </c>
      <c r="B40690">
        <v>12</v>
      </c>
      <c r="C40690">
        <v>1</v>
      </c>
      <c r="D40690" s="2">
        <v>43125</v>
      </c>
      <c r="E40690">
        <v>5</v>
      </c>
      <c r="F40690">
        <v>45.182599999999994</v>
      </c>
      <c r="G40690">
        <v>32.979999999999997</v>
      </c>
      <c r="H40690" s="3">
        <v>43125.84</v>
      </c>
    </row>
    <row r="40691" spans="1:8" x14ac:dyDescent="0.3">
      <c r="A40691" t="s">
        <v>11</v>
      </c>
      <c r="B40691">
        <v>2</v>
      </c>
      <c r="C40691">
        <v>3</v>
      </c>
      <c r="D40691" s="2">
        <v>43125</v>
      </c>
      <c r="E40691">
        <v>7</v>
      </c>
      <c r="F40691">
        <v>44.852799999999995</v>
      </c>
      <c r="G40691">
        <v>32.979999999999997</v>
      </c>
      <c r="H40691" s="3">
        <v>43125.85</v>
      </c>
    </row>
    <row r="40692" spans="1:8" x14ac:dyDescent="0.3">
      <c r="A40692" t="s">
        <v>11</v>
      </c>
      <c r="B40692">
        <v>4</v>
      </c>
      <c r="C40692">
        <v>43</v>
      </c>
      <c r="D40692" s="2">
        <v>43125</v>
      </c>
      <c r="E40692">
        <v>27</v>
      </c>
      <c r="F40692">
        <v>43.863399999999992</v>
      </c>
      <c r="G40692">
        <v>32.979999999999997</v>
      </c>
      <c r="H40692" s="3">
        <v>43125.86</v>
      </c>
    </row>
    <row r="40693" spans="1:8" x14ac:dyDescent="0.3">
      <c r="A40693" t="s">
        <v>154</v>
      </c>
      <c r="B40693">
        <v>10</v>
      </c>
      <c r="C40693">
        <v>1</v>
      </c>
      <c r="D40693" s="2">
        <v>43125</v>
      </c>
      <c r="E40693">
        <v>15</v>
      </c>
      <c r="F40693">
        <v>131.86800000000002</v>
      </c>
      <c r="G40693">
        <v>99.9</v>
      </c>
      <c r="H40693" s="3">
        <v>43125.87</v>
      </c>
    </row>
    <row r="40694" spans="1:8" x14ac:dyDescent="0.3">
      <c r="A40694" t="s">
        <v>72</v>
      </c>
      <c r="B40694">
        <v>1</v>
      </c>
      <c r="C40694">
        <v>1</v>
      </c>
      <c r="D40694" s="2">
        <v>43125</v>
      </c>
      <c r="E40694">
        <v>8</v>
      </c>
      <c r="F40694">
        <v>67.801599999999993</v>
      </c>
      <c r="G40694">
        <v>52.97</v>
      </c>
      <c r="H40694" s="3">
        <v>43125.87</v>
      </c>
    </row>
    <row r="40695" spans="1:8" x14ac:dyDescent="0.3">
      <c r="A40695" t="s">
        <v>17</v>
      </c>
      <c r="B40695">
        <v>1</v>
      </c>
      <c r="C40695">
        <v>41</v>
      </c>
      <c r="D40695" s="2">
        <v>43125</v>
      </c>
      <c r="E40695">
        <v>48</v>
      </c>
      <c r="F40695">
        <v>10.0076</v>
      </c>
      <c r="G40695">
        <v>7.88</v>
      </c>
      <c r="H40695" s="3">
        <v>43125.87</v>
      </c>
    </row>
    <row r="40696" spans="1:8" x14ac:dyDescent="0.3">
      <c r="A40696" t="s">
        <v>12</v>
      </c>
      <c r="B40696">
        <v>7</v>
      </c>
      <c r="C40696">
        <v>41</v>
      </c>
      <c r="D40696" s="2">
        <v>43125</v>
      </c>
      <c r="E40696">
        <v>12</v>
      </c>
      <c r="F40696">
        <v>101.40640000000002</v>
      </c>
      <c r="G40696">
        <v>83.12</v>
      </c>
      <c r="H40696" s="3">
        <v>43125.88</v>
      </c>
    </row>
    <row r="40697" spans="1:8" x14ac:dyDescent="0.3">
      <c r="A40697" t="s">
        <v>29</v>
      </c>
      <c r="B40697">
        <v>15</v>
      </c>
      <c r="C40697">
        <v>1</v>
      </c>
      <c r="D40697" s="2">
        <v>43125</v>
      </c>
      <c r="E40697">
        <v>28</v>
      </c>
      <c r="F40697">
        <v>9.3824000000000005</v>
      </c>
      <c r="G40697">
        <v>7.33</v>
      </c>
      <c r="H40697" s="3">
        <v>43125.88</v>
      </c>
    </row>
    <row r="40698" spans="1:8" x14ac:dyDescent="0.3">
      <c r="A40698" t="s">
        <v>106</v>
      </c>
      <c r="B40698">
        <v>4</v>
      </c>
      <c r="C40698">
        <v>41</v>
      </c>
      <c r="D40698" s="2">
        <v>43125</v>
      </c>
      <c r="E40698">
        <v>46</v>
      </c>
      <c r="F40698">
        <v>162.28739999999999</v>
      </c>
      <c r="G40698">
        <v>121.11</v>
      </c>
      <c r="H40698" s="3">
        <v>43125.89</v>
      </c>
    </row>
    <row r="40699" spans="1:8" x14ac:dyDescent="0.3">
      <c r="A40699" t="s">
        <v>193</v>
      </c>
      <c r="B40699">
        <v>10</v>
      </c>
      <c r="C40699">
        <v>41</v>
      </c>
      <c r="D40699" s="2">
        <v>43125</v>
      </c>
      <c r="E40699">
        <v>46</v>
      </c>
      <c r="F40699">
        <v>101.8116</v>
      </c>
      <c r="G40699">
        <v>77.13</v>
      </c>
      <c r="H40699" s="3">
        <v>43125.89</v>
      </c>
    </row>
    <row r="40700" spans="1:8" x14ac:dyDescent="0.3">
      <c r="A40700" t="s">
        <v>11</v>
      </c>
      <c r="B40700">
        <v>1</v>
      </c>
      <c r="C40700">
        <v>2</v>
      </c>
      <c r="D40700" s="2">
        <v>43125</v>
      </c>
      <c r="E40700">
        <v>18</v>
      </c>
      <c r="F40700">
        <v>43.5336</v>
      </c>
      <c r="G40700">
        <v>32.979999999999997</v>
      </c>
      <c r="H40700" s="3">
        <v>43125.91</v>
      </c>
    </row>
    <row r="40701" spans="1:8" x14ac:dyDescent="0.3">
      <c r="A40701" t="s">
        <v>136</v>
      </c>
      <c r="B40701">
        <v>1</v>
      </c>
      <c r="C40701">
        <v>1</v>
      </c>
      <c r="D40701" s="2">
        <v>43125</v>
      </c>
      <c r="E40701">
        <v>12</v>
      </c>
      <c r="F40701">
        <v>70.862499999999997</v>
      </c>
      <c r="G40701">
        <v>56.69</v>
      </c>
      <c r="H40701" s="3">
        <v>43125.93</v>
      </c>
    </row>
    <row r="40702" spans="1:8" x14ac:dyDescent="0.3">
      <c r="A40702" t="s">
        <v>93</v>
      </c>
      <c r="B40702">
        <v>8</v>
      </c>
      <c r="C40702">
        <v>41</v>
      </c>
      <c r="D40702" s="2">
        <v>43125</v>
      </c>
      <c r="E40702">
        <v>2</v>
      </c>
      <c r="F40702">
        <v>20.548500000000001</v>
      </c>
      <c r="G40702">
        <v>15.45</v>
      </c>
      <c r="H40702" s="3">
        <v>43125.94</v>
      </c>
    </row>
    <row r="40703" spans="1:8" x14ac:dyDescent="0.3">
      <c r="A40703" t="s">
        <v>10</v>
      </c>
      <c r="B40703">
        <v>10</v>
      </c>
      <c r="C40703">
        <v>44</v>
      </c>
      <c r="D40703" s="2">
        <v>43125</v>
      </c>
      <c r="E40703">
        <v>4</v>
      </c>
      <c r="F40703">
        <v>1.8392000000000002</v>
      </c>
      <c r="G40703">
        <v>1.52</v>
      </c>
      <c r="H40703" s="3">
        <v>43125.95</v>
      </c>
    </row>
    <row r="40704" spans="1:8" x14ac:dyDescent="0.3">
      <c r="A40704" t="s">
        <v>84</v>
      </c>
      <c r="B40704">
        <v>1</v>
      </c>
      <c r="C40704">
        <v>44</v>
      </c>
      <c r="D40704" s="2">
        <v>43125</v>
      </c>
      <c r="E40704">
        <v>20</v>
      </c>
      <c r="F40704">
        <v>10.8528</v>
      </c>
      <c r="G40704">
        <v>7.98</v>
      </c>
      <c r="H40704" s="3">
        <v>43125.97</v>
      </c>
    </row>
    <row r="40705" spans="1:8" x14ac:dyDescent="0.3">
      <c r="A40705" t="s">
        <v>4</v>
      </c>
      <c r="B40705">
        <v>1</v>
      </c>
      <c r="C40705">
        <v>1</v>
      </c>
      <c r="D40705" s="2">
        <v>43125</v>
      </c>
      <c r="E40705">
        <v>11</v>
      </c>
      <c r="F40705">
        <v>6.405899999999999</v>
      </c>
      <c r="G40705">
        <v>4.8899999999999997</v>
      </c>
      <c r="H40705" s="3">
        <v>43125.97</v>
      </c>
    </row>
    <row r="40706" spans="1:8" x14ac:dyDescent="0.3">
      <c r="A40706" t="s">
        <v>45</v>
      </c>
      <c r="B40706">
        <v>1</v>
      </c>
      <c r="C40706">
        <v>1</v>
      </c>
      <c r="D40706" s="2">
        <v>43125</v>
      </c>
      <c r="E40706">
        <v>47</v>
      </c>
      <c r="F40706">
        <v>40.772800000000004</v>
      </c>
      <c r="G40706">
        <v>29.98</v>
      </c>
      <c r="H40706" s="3">
        <v>43125.97</v>
      </c>
    </row>
    <row r="40707" spans="1:8" x14ac:dyDescent="0.3">
      <c r="A40707" t="s">
        <v>113</v>
      </c>
      <c r="B40707">
        <v>1</v>
      </c>
      <c r="C40707">
        <v>45</v>
      </c>
      <c r="D40707" s="2">
        <v>43125</v>
      </c>
      <c r="E40707">
        <v>27</v>
      </c>
      <c r="F40707">
        <v>102.3224</v>
      </c>
      <c r="G40707">
        <v>76.36</v>
      </c>
      <c r="H40707" s="3">
        <v>43125.97</v>
      </c>
    </row>
    <row r="40708" spans="1:8" x14ac:dyDescent="0.3">
      <c r="A40708" t="s">
        <v>95</v>
      </c>
      <c r="B40708">
        <v>4</v>
      </c>
      <c r="C40708">
        <v>1</v>
      </c>
      <c r="D40708" s="2">
        <v>43125</v>
      </c>
      <c r="E40708">
        <v>27</v>
      </c>
      <c r="F40708">
        <v>105.44889999999999</v>
      </c>
      <c r="G40708">
        <v>76.97</v>
      </c>
      <c r="H40708" s="3">
        <v>43125.97</v>
      </c>
    </row>
    <row r="40709" spans="1:8" x14ac:dyDescent="0.3">
      <c r="A40709" t="s">
        <v>111</v>
      </c>
      <c r="B40709">
        <v>10</v>
      </c>
      <c r="C40709">
        <v>42</v>
      </c>
      <c r="D40709" s="2">
        <v>43125</v>
      </c>
      <c r="E40709">
        <v>9</v>
      </c>
      <c r="F40709">
        <v>44.615199999999994</v>
      </c>
      <c r="G40709">
        <v>35.979999999999997</v>
      </c>
      <c r="H40709" s="3">
        <v>43125.99</v>
      </c>
    </row>
    <row r="40710" spans="1:8" x14ac:dyDescent="0.3">
      <c r="A40710" t="s">
        <v>120</v>
      </c>
      <c r="B40710">
        <v>10</v>
      </c>
      <c r="C40710">
        <v>1</v>
      </c>
      <c r="D40710" s="2">
        <v>43125</v>
      </c>
      <c r="E40710">
        <v>27</v>
      </c>
      <c r="F40710">
        <v>3.2086000000000001</v>
      </c>
      <c r="G40710">
        <v>2.63</v>
      </c>
      <c r="H40710" s="3">
        <v>43125.99</v>
      </c>
    </row>
    <row r="40711" spans="1:8" x14ac:dyDescent="0.3">
      <c r="A40711" t="s">
        <v>30</v>
      </c>
      <c r="B40711">
        <v>10</v>
      </c>
      <c r="C40711">
        <v>1</v>
      </c>
      <c r="D40711" s="2">
        <v>43125</v>
      </c>
      <c r="E40711">
        <v>13</v>
      </c>
      <c r="F40711">
        <v>14.668800000000001</v>
      </c>
      <c r="G40711">
        <v>11.46</v>
      </c>
      <c r="H40711" s="3">
        <v>43126</v>
      </c>
    </row>
    <row r="40712" spans="1:8" x14ac:dyDescent="0.3">
      <c r="A40712" t="s">
        <v>203</v>
      </c>
      <c r="B40712">
        <v>1</v>
      </c>
      <c r="C40712">
        <v>41</v>
      </c>
      <c r="D40712" s="2">
        <v>43126</v>
      </c>
      <c r="E40712">
        <v>39</v>
      </c>
      <c r="F40712">
        <v>164.0027</v>
      </c>
      <c r="G40712">
        <v>119.71</v>
      </c>
      <c r="H40712" s="3">
        <v>43126</v>
      </c>
    </row>
    <row r="40713" spans="1:8" x14ac:dyDescent="0.3">
      <c r="A40713" t="s">
        <v>12</v>
      </c>
      <c r="B40713">
        <v>15</v>
      </c>
      <c r="C40713">
        <v>41</v>
      </c>
      <c r="D40713" s="2">
        <v>43126</v>
      </c>
      <c r="E40713">
        <v>30</v>
      </c>
      <c r="F40713">
        <v>99.744000000000014</v>
      </c>
      <c r="G40713">
        <v>83.12</v>
      </c>
      <c r="H40713" s="3">
        <v>43126.01</v>
      </c>
    </row>
    <row r="40714" spans="1:8" x14ac:dyDescent="0.3">
      <c r="A40714" t="s">
        <v>40</v>
      </c>
      <c r="B40714">
        <v>4</v>
      </c>
      <c r="C40714">
        <v>43</v>
      </c>
      <c r="D40714" s="2">
        <v>43126</v>
      </c>
      <c r="E40714">
        <v>18</v>
      </c>
      <c r="F40714">
        <v>31.421000000000003</v>
      </c>
      <c r="G40714">
        <v>24.17</v>
      </c>
      <c r="H40714" s="3">
        <v>43126.01</v>
      </c>
    </row>
    <row r="40715" spans="1:8" x14ac:dyDescent="0.3">
      <c r="A40715" t="s">
        <v>93</v>
      </c>
      <c r="B40715">
        <v>3</v>
      </c>
      <c r="C40715">
        <v>44</v>
      </c>
      <c r="D40715" s="2">
        <v>43126</v>
      </c>
      <c r="E40715">
        <v>14</v>
      </c>
      <c r="F40715">
        <v>20.393999999999998</v>
      </c>
      <c r="G40715">
        <v>15.45</v>
      </c>
      <c r="H40715" s="3">
        <v>43126.02</v>
      </c>
    </row>
    <row r="40716" spans="1:8" x14ac:dyDescent="0.3">
      <c r="A40716" t="s">
        <v>82</v>
      </c>
      <c r="B40716">
        <v>1</v>
      </c>
      <c r="C40716">
        <v>1</v>
      </c>
      <c r="D40716" s="2">
        <v>43126</v>
      </c>
      <c r="E40716">
        <v>9</v>
      </c>
      <c r="F40716">
        <v>51.285600000000002</v>
      </c>
      <c r="G40716">
        <v>37.71</v>
      </c>
      <c r="H40716" s="3">
        <v>43126.02</v>
      </c>
    </row>
    <row r="40717" spans="1:8" x14ac:dyDescent="0.3">
      <c r="A40717" t="s">
        <v>191</v>
      </c>
      <c r="B40717">
        <v>1</v>
      </c>
      <c r="C40717">
        <v>1</v>
      </c>
      <c r="D40717" s="2">
        <v>43126</v>
      </c>
      <c r="E40717">
        <v>10</v>
      </c>
      <c r="F40717">
        <v>4.8869999999999996</v>
      </c>
      <c r="G40717">
        <v>3.62</v>
      </c>
      <c r="H40717" s="3">
        <v>43126.04</v>
      </c>
    </row>
    <row r="40718" spans="1:8" x14ac:dyDescent="0.3">
      <c r="A40718" t="s">
        <v>26</v>
      </c>
      <c r="B40718">
        <v>2</v>
      </c>
      <c r="C40718">
        <v>45</v>
      </c>
      <c r="D40718" s="2">
        <v>43126</v>
      </c>
      <c r="E40718">
        <v>21</v>
      </c>
      <c r="F40718">
        <v>5.5936000000000003</v>
      </c>
      <c r="G40718">
        <v>4.37</v>
      </c>
      <c r="H40718" s="3">
        <v>43126.07</v>
      </c>
    </row>
    <row r="40719" spans="1:8" x14ac:dyDescent="0.3">
      <c r="A40719" t="s">
        <v>91</v>
      </c>
      <c r="B40719">
        <v>1</v>
      </c>
      <c r="C40719">
        <v>1</v>
      </c>
      <c r="D40719" s="2">
        <v>43126</v>
      </c>
      <c r="E40719">
        <v>1</v>
      </c>
      <c r="F40719">
        <v>7.5851999999999995</v>
      </c>
      <c r="G40719">
        <v>5.88</v>
      </c>
      <c r="H40719" s="3">
        <v>43126.07</v>
      </c>
    </row>
    <row r="40720" spans="1:8" x14ac:dyDescent="0.3">
      <c r="A40720" t="s">
        <v>137</v>
      </c>
      <c r="B40720">
        <v>1</v>
      </c>
      <c r="C40720">
        <v>41</v>
      </c>
      <c r="D40720" s="2">
        <v>43126</v>
      </c>
      <c r="E40720">
        <v>45</v>
      </c>
      <c r="F40720">
        <v>9.5076000000000001</v>
      </c>
      <c r="G40720">
        <v>6.84</v>
      </c>
      <c r="H40720" s="3">
        <v>43126.080000000002</v>
      </c>
    </row>
    <row r="40721" spans="1:8" x14ac:dyDescent="0.3">
      <c r="A40721" t="s">
        <v>86</v>
      </c>
      <c r="B40721">
        <v>1</v>
      </c>
      <c r="C40721">
        <v>41</v>
      </c>
      <c r="D40721" s="2">
        <v>43126</v>
      </c>
      <c r="E40721">
        <v>37</v>
      </c>
      <c r="F40721">
        <v>385.92</v>
      </c>
      <c r="G40721">
        <v>288</v>
      </c>
      <c r="H40721" s="3">
        <v>43126.09</v>
      </c>
    </row>
    <row r="40722" spans="1:8" x14ac:dyDescent="0.3">
      <c r="A40722" t="s">
        <v>83</v>
      </c>
      <c r="B40722">
        <v>2</v>
      </c>
      <c r="C40722">
        <v>41</v>
      </c>
      <c r="D40722" s="2">
        <v>43126</v>
      </c>
      <c r="E40722">
        <v>18</v>
      </c>
      <c r="F40722">
        <v>62.656000000000006</v>
      </c>
      <c r="G40722">
        <v>48.95</v>
      </c>
      <c r="H40722" s="3">
        <v>43126.1</v>
      </c>
    </row>
    <row r="40723" spans="1:8" x14ac:dyDescent="0.3">
      <c r="A40723" t="s">
        <v>100</v>
      </c>
      <c r="B40723">
        <v>1</v>
      </c>
      <c r="C40723">
        <v>41</v>
      </c>
      <c r="D40723" s="2">
        <v>43126</v>
      </c>
      <c r="E40723">
        <v>13</v>
      </c>
      <c r="F40723">
        <v>5.575400000000001</v>
      </c>
      <c r="G40723">
        <v>4.57</v>
      </c>
      <c r="H40723" s="3">
        <v>43126.12</v>
      </c>
    </row>
    <row r="40724" spans="1:8" x14ac:dyDescent="0.3">
      <c r="A40724" t="s">
        <v>29</v>
      </c>
      <c r="B40724">
        <v>1</v>
      </c>
      <c r="C40724">
        <v>44</v>
      </c>
      <c r="D40724" s="2">
        <v>43126</v>
      </c>
      <c r="E40724">
        <v>37</v>
      </c>
      <c r="F40724">
        <v>9.0159000000000002</v>
      </c>
      <c r="G40724">
        <v>7.33</v>
      </c>
      <c r="H40724" s="3">
        <v>43126.13</v>
      </c>
    </row>
    <row r="40725" spans="1:8" x14ac:dyDescent="0.3">
      <c r="A40725" t="s">
        <v>12</v>
      </c>
      <c r="B40725">
        <v>3</v>
      </c>
      <c r="C40725">
        <v>44</v>
      </c>
      <c r="D40725" s="2">
        <v>43126</v>
      </c>
      <c r="E40725">
        <v>27</v>
      </c>
      <c r="F40725">
        <v>104.7312</v>
      </c>
      <c r="G40725">
        <v>83.12</v>
      </c>
      <c r="H40725" s="3">
        <v>43126.14</v>
      </c>
    </row>
    <row r="40726" spans="1:8" x14ac:dyDescent="0.3">
      <c r="A40726" t="s">
        <v>156</v>
      </c>
      <c r="B40726">
        <v>1</v>
      </c>
      <c r="C40726">
        <v>41</v>
      </c>
      <c r="D40726" s="2">
        <v>43126</v>
      </c>
      <c r="E40726">
        <v>14</v>
      </c>
      <c r="F40726">
        <v>2.8250999999999999</v>
      </c>
      <c r="G40726">
        <v>2.19</v>
      </c>
      <c r="H40726" s="3">
        <v>43126.14</v>
      </c>
    </row>
    <row r="40727" spans="1:8" x14ac:dyDescent="0.3">
      <c r="A40727" t="s">
        <v>52</v>
      </c>
      <c r="B40727">
        <v>10</v>
      </c>
      <c r="C40727">
        <v>1</v>
      </c>
      <c r="D40727" s="2">
        <v>43126</v>
      </c>
      <c r="E40727">
        <v>42</v>
      </c>
      <c r="F40727">
        <v>23.561999999999998</v>
      </c>
      <c r="G40727">
        <v>16.829999999999998</v>
      </c>
      <c r="H40727" s="3">
        <v>43126.15</v>
      </c>
    </row>
    <row r="40728" spans="1:8" x14ac:dyDescent="0.3">
      <c r="A40728" t="s">
        <v>138</v>
      </c>
      <c r="B40728">
        <v>10</v>
      </c>
      <c r="C40728">
        <v>41</v>
      </c>
      <c r="D40728" s="2">
        <v>43126</v>
      </c>
      <c r="E40728">
        <v>28</v>
      </c>
      <c r="F40728">
        <v>68.137500000000003</v>
      </c>
      <c r="G40728">
        <v>54.51</v>
      </c>
      <c r="H40728" s="3">
        <v>43126.15</v>
      </c>
    </row>
    <row r="40729" spans="1:8" x14ac:dyDescent="0.3">
      <c r="A40729" t="s">
        <v>169</v>
      </c>
      <c r="B40729">
        <v>12</v>
      </c>
      <c r="C40729">
        <v>1</v>
      </c>
      <c r="D40729" s="2">
        <v>43126</v>
      </c>
      <c r="E40729">
        <v>41</v>
      </c>
      <c r="F40729">
        <v>87.71350000000001</v>
      </c>
      <c r="G40729">
        <v>65.95</v>
      </c>
      <c r="H40729" s="3">
        <v>43126.17</v>
      </c>
    </row>
    <row r="40730" spans="1:8" x14ac:dyDescent="0.3">
      <c r="A40730" t="s">
        <v>29</v>
      </c>
      <c r="B40730">
        <v>7</v>
      </c>
      <c r="C40730">
        <v>41</v>
      </c>
      <c r="D40730" s="2">
        <v>43126</v>
      </c>
      <c r="E40730">
        <v>24</v>
      </c>
      <c r="F40730">
        <v>10.0421</v>
      </c>
      <c r="G40730">
        <v>7.33</v>
      </c>
      <c r="H40730" s="3">
        <v>43126.17</v>
      </c>
    </row>
    <row r="40731" spans="1:8" x14ac:dyDescent="0.3">
      <c r="A40731" t="s">
        <v>5</v>
      </c>
      <c r="B40731">
        <v>1</v>
      </c>
      <c r="C40731">
        <v>44</v>
      </c>
      <c r="D40731" s="2">
        <v>43126</v>
      </c>
      <c r="E40731">
        <v>26</v>
      </c>
      <c r="F40731">
        <v>35.277500000000003</v>
      </c>
      <c r="G40731">
        <v>25.75</v>
      </c>
      <c r="H40731" s="3">
        <v>43126.2</v>
      </c>
    </row>
    <row r="40732" spans="1:8" x14ac:dyDescent="0.3">
      <c r="A40732" t="s">
        <v>12</v>
      </c>
      <c r="B40732">
        <v>10</v>
      </c>
      <c r="C40732">
        <v>2</v>
      </c>
      <c r="D40732" s="2">
        <v>43126</v>
      </c>
      <c r="E40732">
        <v>21</v>
      </c>
      <c r="F40732">
        <v>108.88720000000001</v>
      </c>
      <c r="G40732">
        <v>83.12</v>
      </c>
      <c r="H40732" s="3">
        <v>43126.2</v>
      </c>
    </row>
    <row r="40733" spans="1:8" x14ac:dyDescent="0.3">
      <c r="A40733" t="s">
        <v>174</v>
      </c>
      <c r="B40733">
        <v>2</v>
      </c>
      <c r="C40733">
        <v>3</v>
      </c>
      <c r="D40733" s="2">
        <v>43126</v>
      </c>
      <c r="E40733">
        <v>35</v>
      </c>
      <c r="F40733">
        <v>34.972000000000001</v>
      </c>
      <c r="G40733">
        <v>24.98</v>
      </c>
      <c r="H40733" s="3">
        <v>43126.2</v>
      </c>
    </row>
    <row r="40734" spans="1:8" x14ac:dyDescent="0.3">
      <c r="A40734" t="s">
        <v>17</v>
      </c>
      <c r="B40734">
        <v>1</v>
      </c>
      <c r="C40734">
        <v>1</v>
      </c>
      <c r="D40734" s="2">
        <v>43126</v>
      </c>
      <c r="E40734">
        <v>9</v>
      </c>
      <c r="F40734">
        <v>9.4559999999999995</v>
      </c>
      <c r="G40734">
        <v>7.88</v>
      </c>
      <c r="H40734" s="3">
        <v>43126.21</v>
      </c>
    </row>
    <row r="40735" spans="1:8" x14ac:dyDescent="0.3">
      <c r="A40735" t="s">
        <v>157</v>
      </c>
      <c r="B40735">
        <v>15</v>
      </c>
      <c r="C40735">
        <v>41</v>
      </c>
      <c r="D40735" s="2">
        <v>43126</v>
      </c>
      <c r="E40735">
        <v>28</v>
      </c>
      <c r="F40735">
        <v>31.35</v>
      </c>
      <c r="G40735">
        <v>25.08</v>
      </c>
      <c r="H40735" s="3">
        <v>43126.22</v>
      </c>
    </row>
    <row r="40736" spans="1:8" x14ac:dyDescent="0.3">
      <c r="A40736" t="s">
        <v>86</v>
      </c>
      <c r="B40736">
        <v>2</v>
      </c>
      <c r="C40736">
        <v>3</v>
      </c>
      <c r="D40736" s="2">
        <v>43126</v>
      </c>
      <c r="E40736">
        <v>17</v>
      </c>
      <c r="F40736">
        <v>385.92</v>
      </c>
      <c r="G40736">
        <v>288</v>
      </c>
      <c r="H40736" s="3">
        <v>43126.23</v>
      </c>
    </row>
    <row r="40737" spans="1:8" x14ac:dyDescent="0.3">
      <c r="A40737" t="s">
        <v>132</v>
      </c>
      <c r="B40737">
        <v>10</v>
      </c>
      <c r="C40737">
        <v>1</v>
      </c>
      <c r="D40737" s="2">
        <v>43126</v>
      </c>
      <c r="E40737">
        <v>42</v>
      </c>
      <c r="F40737">
        <v>27.9146</v>
      </c>
      <c r="G40737">
        <v>21.98</v>
      </c>
      <c r="H40737" s="3">
        <v>43126.23</v>
      </c>
    </row>
    <row r="40738" spans="1:8" x14ac:dyDescent="0.3">
      <c r="A40738" t="s">
        <v>29</v>
      </c>
      <c r="B40738">
        <v>9</v>
      </c>
      <c r="C40738">
        <v>43</v>
      </c>
      <c r="D40738" s="2">
        <v>43126</v>
      </c>
      <c r="E40738">
        <v>11</v>
      </c>
      <c r="F40738">
        <v>8.8693000000000008</v>
      </c>
      <c r="G40738">
        <v>7.33</v>
      </c>
      <c r="H40738" s="3">
        <v>43126.239999999998</v>
      </c>
    </row>
    <row r="40739" spans="1:8" x14ac:dyDescent="0.3">
      <c r="A40739" t="s">
        <v>22</v>
      </c>
      <c r="B40739">
        <v>1</v>
      </c>
      <c r="C40739">
        <v>1</v>
      </c>
      <c r="D40739" s="2">
        <v>43126</v>
      </c>
      <c r="E40739">
        <v>35</v>
      </c>
      <c r="F40739">
        <v>98.49</v>
      </c>
      <c r="G40739">
        <v>73.5</v>
      </c>
      <c r="H40739" s="3">
        <v>43126.25</v>
      </c>
    </row>
    <row r="40740" spans="1:8" x14ac:dyDescent="0.3">
      <c r="A40740" t="s">
        <v>73</v>
      </c>
      <c r="B40740">
        <v>4</v>
      </c>
      <c r="C40740">
        <v>42</v>
      </c>
      <c r="D40740" s="2">
        <v>43126</v>
      </c>
      <c r="E40740">
        <v>46</v>
      </c>
      <c r="F40740">
        <v>9.184800000000001</v>
      </c>
      <c r="G40740">
        <v>7.12</v>
      </c>
      <c r="H40740" s="3">
        <v>43126.25</v>
      </c>
    </row>
    <row r="40741" spans="1:8" x14ac:dyDescent="0.3">
      <c r="A40741" t="s">
        <v>147</v>
      </c>
      <c r="B40741">
        <v>1</v>
      </c>
      <c r="C40741">
        <v>2</v>
      </c>
      <c r="D40741" s="2">
        <v>43126</v>
      </c>
      <c r="E40741">
        <v>42</v>
      </c>
      <c r="F40741">
        <v>20.574000000000002</v>
      </c>
      <c r="G40741">
        <v>15.24</v>
      </c>
      <c r="H40741" s="3">
        <v>43126.27</v>
      </c>
    </row>
    <row r="40742" spans="1:8" x14ac:dyDescent="0.3">
      <c r="A40742" t="s">
        <v>199</v>
      </c>
      <c r="B40742">
        <v>1</v>
      </c>
      <c r="C40742">
        <v>1</v>
      </c>
      <c r="D40742" s="2">
        <v>43126</v>
      </c>
      <c r="E40742">
        <v>34</v>
      </c>
      <c r="F40742">
        <v>8.9625000000000004</v>
      </c>
      <c r="G40742">
        <v>7.17</v>
      </c>
      <c r="H40742" s="3">
        <v>43126.28</v>
      </c>
    </row>
    <row r="40743" spans="1:8" x14ac:dyDescent="0.3">
      <c r="A40743" t="s">
        <v>52</v>
      </c>
      <c r="B40743">
        <v>14</v>
      </c>
      <c r="C40743">
        <v>2</v>
      </c>
      <c r="D40743" s="2">
        <v>43126</v>
      </c>
      <c r="E40743">
        <v>26</v>
      </c>
      <c r="F40743">
        <v>22.888799999999996</v>
      </c>
      <c r="G40743">
        <v>16.829999999999998</v>
      </c>
      <c r="H40743" s="3">
        <v>43126.28</v>
      </c>
    </row>
    <row r="40744" spans="1:8" x14ac:dyDescent="0.3">
      <c r="A40744" t="s">
        <v>110</v>
      </c>
      <c r="B40744">
        <v>9</v>
      </c>
      <c r="C40744">
        <v>1</v>
      </c>
      <c r="D40744" s="2">
        <v>43126</v>
      </c>
      <c r="E40744">
        <v>49</v>
      </c>
      <c r="F40744">
        <v>79.524000000000001</v>
      </c>
      <c r="G40744">
        <v>66.27</v>
      </c>
      <c r="H40744" s="3">
        <v>43126.29</v>
      </c>
    </row>
    <row r="40745" spans="1:8" x14ac:dyDescent="0.3">
      <c r="A40745" t="s">
        <v>171</v>
      </c>
      <c r="B40745">
        <v>6</v>
      </c>
      <c r="C40745">
        <v>42</v>
      </c>
      <c r="D40745" s="2">
        <v>43126</v>
      </c>
      <c r="E40745">
        <v>49</v>
      </c>
      <c r="F40745">
        <v>76.435100000000006</v>
      </c>
      <c r="G40745">
        <v>57.47</v>
      </c>
      <c r="H40745" s="3">
        <v>43126.31</v>
      </c>
    </row>
    <row r="40746" spans="1:8" x14ac:dyDescent="0.3">
      <c r="A40746" t="s">
        <v>147</v>
      </c>
      <c r="B40746">
        <v>1</v>
      </c>
      <c r="C40746">
        <v>41</v>
      </c>
      <c r="D40746" s="2">
        <v>43126</v>
      </c>
      <c r="E40746">
        <v>49</v>
      </c>
      <c r="F40746">
        <v>19.202400000000001</v>
      </c>
      <c r="G40746">
        <v>15.24</v>
      </c>
      <c r="H40746" s="3">
        <v>43126.32</v>
      </c>
    </row>
    <row r="40747" spans="1:8" x14ac:dyDescent="0.3">
      <c r="A40747" t="s">
        <v>12</v>
      </c>
      <c r="B40747">
        <v>1</v>
      </c>
      <c r="C40747">
        <v>42</v>
      </c>
      <c r="D40747" s="2">
        <v>43126</v>
      </c>
      <c r="E40747">
        <v>43</v>
      </c>
      <c r="F40747">
        <v>105.5624</v>
      </c>
      <c r="G40747">
        <v>83.12</v>
      </c>
      <c r="H40747" s="3">
        <v>43126.35</v>
      </c>
    </row>
    <row r="40748" spans="1:8" x14ac:dyDescent="0.3">
      <c r="A40748" t="s">
        <v>87</v>
      </c>
      <c r="B40748">
        <v>1</v>
      </c>
      <c r="C40748">
        <v>45</v>
      </c>
      <c r="D40748" s="2">
        <v>43126</v>
      </c>
      <c r="E40748">
        <v>40</v>
      </c>
      <c r="F40748">
        <v>7.2125000000000004</v>
      </c>
      <c r="G40748">
        <v>5.77</v>
      </c>
      <c r="H40748" s="3">
        <v>43126.35</v>
      </c>
    </row>
    <row r="40749" spans="1:8" x14ac:dyDescent="0.3">
      <c r="A40749" t="s">
        <v>54</v>
      </c>
      <c r="B40749">
        <v>1</v>
      </c>
      <c r="C40749">
        <v>1</v>
      </c>
      <c r="D40749" s="2">
        <v>43126</v>
      </c>
      <c r="E40749">
        <v>28</v>
      </c>
      <c r="F40749">
        <v>89.561599999999999</v>
      </c>
      <c r="G40749">
        <v>69.97</v>
      </c>
      <c r="H40749" s="3">
        <v>43126.39</v>
      </c>
    </row>
    <row r="40750" spans="1:8" x14ac:dyDescent="0.3">
      <c r="A40750" t="s">
        <v>133</v>
      </c>
      <c r="B40750">
        <v>3</v>
      </c>
      <c r="C40750">
        <v>1</v>
      </c>
      <c r="D40750" s="2">
        <v>43126</v>
      </c>
      <c r="E40750">
        <v>4</v>
      </c>
      <c r="F40750">
        <v>33.264000000000003</v>
      </c>
      <c r="G40750">
        <v>23.76</v>
      </c>
      <c r="H40750" s="3">
        <v>43126.41</v>
      </c>
    </row>
    <row r="40751" spans="1:8" x14ac:dyDescent="0.3">
      <c r="A40751" t="s">
        <v>368</v>
      </c>
      <c r="B40751">
        <v>2</v>
      </c>
      <c r="C40751">
        <v>1</v>
      </c>
      <c r="D40751" s="2">
        <v>43126</v>
      </c>
      <c r="E40751">
        <v>40</v>
      </c>
      <c r="F40751">
        <v>47.428800000000003</v>
      </c>
      <c r="G40751">
        <v>38.56</v>
      </c>
      <c r="H40751" s="3">
        <v>43126.42</v>
      </c>
    </row>
    <row r="40752" spans="1:8" x14ac:dyDescent="0.3">
      <c r="A40752" t="s">
        <v>17</v>
      </c>
      <c r="B40752">
        <v>4</v>
      </c>
      <c r="C40752">
        <v>1</v>
      </c>
      <c r="D40752" s="2">
        <v>43126</v>
      </c>
      <c r="E40752">
        <v>44</v>
      </c>
      <c r="F40752">
        <v>9.7712000000000003</v>
      </c>
      <c r="G40752">
        <v>7.88</v>
      </c>
      <c r="H40752" s="3">
        <v>43126.42</v>
      </c>
    </row>
    <row r="40753" spans="1:8" x14ac:dyDescent="0.3">
      <c r="A40753" t="s">
        <v>52</v>
      </c>
      <c r="B40753">
        <v>1</v>
      </c>
      <c r="C40753">
        <v>45</v>
      </c>
      <c r="D40753" s="2">
        <v>43126</v>
      </c>
      <c r="E40753">
        <v>18</v>
      </c>
      <c r="F40753">
        <v>21.2058</v>
      </c>
      <c r="G40753">
        <v>16.829999999999998</v>
      </c>
      <c r="H40753" s="3">
        <v>43126.42</v>
      </c>
    </row>
    <row r="40754" spans="1:8" x14ac:dyDescent="0.3">
      <c r="A40754" t="s">
        <v>145</v>
      </c>
      <c r="B40754">
        <v>1</v>
      </c>
      <c r="C40754">
        <v>1</v>
      </c>
      <c r="D40754" s="2">
        <v>43126</v>
      </c>
      <c r="E40754">
        <v>32</v>
      </c>
      <c r="F40754">
        <v>89.263999999999996</v>
      </c>
      <c r="G40754">
        <v>63.76</v>
      </c>
      <c r="H40754" s="3">
        <v>43126.43</v>
      </c>
    </row>
    <row r="40755" spans="1:8" x14ac:dyDescent="0.3">
      <c r="A40755" t="s">
        <v>12</v>
      </c>
      <c r="B40755">
        <v>1</v>
      </c>
      <c r="C40755">
        <v>1</v>
      </c>
      <c r="D40755" s="2">
        <v>43126</v>
      </c>
      <c r="E40755">
        <v>40</v>
      </c>
      <c r="F40755">
        <v>107.22480000000002</v>
      </c>
      <c r="G40755">
        <v>83.12</v>
      </c>
      <c r="H40755" s="3">
        <v>43126.43</v>
      </c>
    </row>
    <row r="40756" spans="1:8" x14ac:dyDescent="0.3">
      <c r="A40756" t="s">
        <v>160</v>
      </c>
      <c r="B40756">
        <v>1</v>
      </c>
      <c r="C40756">
        <v>1</v>
      </c>
      <c r="D40756" s="2">
        <v>43126</v>
      </c>
      <c r="E40756">
        <v>27</v>
      </c>
      <c r="F40756">
        <v>9.0288000000000004</v>
      </c>
      <c r="G40756">
        <v>6.84</v>
      </c>
      <c r="H40756" s="3">
        <v>43126.43</v>
      </c>
    </row>
    <row r="40757" spans="1:8" x14ac:dyDescent="0.3">
      <c r="A40757" t="s">
        <v>135</v>
      </c>
      <c r="B40757">
        <v>5</v>
      </c>
      <c r="C40757">
        <v>41</v>
      </c>
      <c r="D40757" s="2">
        <v>43126</v>
      </c>
      <c r="E40757">
        <v>40</v>
      </c>
      <c r="F40757">
        <v>3.1548000000000003</v>
      </c>
      <c r="G40757">
        <v>2.39</v>
      </c>
      <c r="H40757" s="3">
        <v>43126.46</v>
      </c>
    </row>
    <row r="40758" spans="1:8" x14ac:dyDescent="0.3">
      <c r="A40758" t="s">
        <v>185</v>
      </c>
      <c r="B40758">
        <v>15</v>
      </c>
      <c r="C40758">
        <v>41</v>
      </c>
      <c r="D40758" s="2">
        <v>43126</v>
      </c>
      <c r="E40758">
        <v>17</v>
      </c>
      <c r="F40758">
        <v>88.769099999999995</v>
      </c>
      <c r="G40758">
        <v>72.17</v>
      </c>
      <c r="H40758" s="3">
        <v>43126.49</v>
      </c>
    </row>
    <row r="40759" spans="1:8" x14ac:dyDescent="0.3">
      <c r="A40759" t="s">
        <v>18</v>
      </c>
      <c r="B40759">
        <v>1</v>
      </c>
      <c r="C40759">
        <v>43</v>
      </c>
      <c r="D40759" s="2">
        <v>43126</v>
      </c>
      <c r="E40759">
        <v>33</v>
      </c>
      <c r="F40759">
        <v>821.80430000000013</v>
      </c>
      <c r="G40759">
        <v>647.09</v>
      </c>
      <c r="H40759" s="3">
        <v>43126.51</v>
      </c>
    </row>
    <row r="40760" spans="1:8" x14ac:dyDescent="0.3">
      <c r="A40760" t="s">
        <v>52</v>
      </c>
      <c r="B40760">
        <v>10</v>
      </c>
      <c r="C40760">
        <v>42</v>
      </c>
      <c r="D40760" s="2">
        <v>43126</v>
      </c>
      <c r="E40760">
        <v>39</v>
      </c>
      <c r="F40760">
        <v>22.552199999999999</v>
      </c>
      <c r="G40760">
        <v>16.829999999999998</v>
      </c>
      <c r="H40760" s="3">
        <v>43126.54</v>
      </c>
    </row>
    <row r="40761" spans="1:8" x14ac:dyDescent="0.3">
      <c r="A40761" t="s">
        <v>11</v>
      </c>
      <c r="B40761">
        <v>1</v>
      </c>
      <c r="C40761">
        <v>1</v>
      </c>
      <c r="D40761" s="2">
        <v>43126</v>
      </c>
      <c r="E40761">
        <v>25</v>
      </c>
      <c r="F40761">
        <v>44.193199999999997</v>
      </c>
      <c r="G40761">
        <v>32.979999999999997</v>
      </c>
      <c r="H40761" s="3">
        <v>43126.54</v>
      </c>
    </row>
    <row r="40762" spans="1:8" x14ac:dyDescent="0.3">
      <c r="A40762" t="s">
        <v>119</v>
      </c>
      <c r="B40762">
        <v>1</v>
      </c>
      <c r="C40762">
        <v>43</v>
      </c>
      <c r="D40762" s="2">
        <v>43126</v>
      </c>
      <c r="E40762">
        <v>17</v>
      </c>
      <c r="F40762">
        <v>19.372499999999999</v>
      </c>
      <c r="G40762">
        <v>15.75</v>
      </c>
      <c r="H40762" s="3">
        <v>43126.559999999998</v>
      </c>
    </row>
    <row r="40763" spans="1:8" x14ac:dyDescent="0.3">
      <c r="A40763" t="s">
        <v>197</v>
      </c>
      <c r="B40763">
        <v>1</v>
      </c>
      <c r="C40763">
        <v>1</v>
      </c>
      <c r="D40763" s="2">
        <v>43126</v>
      </c>
      <c r="E40763">
        <v>2</v>
      </c>
      <c r="F40763">
        <v>110.8674</v>
      </c>
      <c r="G40763">
        <v>87.99</v>
      </c>
      <c r="H40763" s="3">
        <v>43126.559999999998</v>
      </c>
    </row>
    <row r="40764" spans="1:8" x14ac:dyDescent="0.3">
      <c r="A40764" t="s">
        <v>51</v>
      </c>
      <c r="B40764">
        <v>1</v>
      </c>
      <c r="C40764">
        <v>44</v>
      </c>
      <c r="D40764" s="2">
        <v>43126</v>
      </c>
      <c r="E40764">
        <v>43</v>
      </c>
      <c r="F40764">
        <v>1.6884000000000001</v>
      </c>
      <c r="G40764">
        <v>1.26</v>
      </c>
      <c r="H40764" s="3">
        <v>43126.57</v>
      </c>
    </row>
    <row r="40765" spans="1:8" x14ac:dyDescent="0.3">
      <c r="A40765" t="s">
        <v>103</v>
      </c>
      <c r="B40765">
        <v>3</v>
      </c>
      <c r="C40765">
        <v>41</v>
      </c>
      <c r="D40765" s="2">
        <v>43126</v>
      </c>
      <c r="E40765">
        <v>43</v>
      </c>
      <c r="F40765">
        <v>31.5</v>
      </c>
      <c r="G40765">
        <v>25</v>
      </c>
      <c r="H40765" s="3">
        <v>43126.57</v>
      </c>
    </row>
    <row r="40766" spans="1:8" x14ac:dyDescent="0.3">
      <c r="A40766" t="s">
        <v>144</v>
      </c>
      <c r="B40766">
        <v>9</v>
      </c>
      <c r="C40766">
        <v>1</v>
      </c>
      <c r="D40766" s="2">
        <v>43126</v>
      </c>
      <c r="E40766">
        <v>27</v>
      </c>
      <c r="F40766">
        <v>32.432400000000001</v>
      </c>
      <c r="G40766">
        <v>24.57</v>
      </c>
      <c r="H40766" s="3">
        <v>43126.58</v>
      </c>
    </row>
    <row r="40767" spans="1:8" x14ac:dyDescent="0.3">
      <c r="A40767" t="s">
        <v>17</v>
      </c>
      <c r="B40767">
        <v>1</v>
      </c>
      <c r="C40767">
        <v>1</v>
      </c>
      <c r="D40767" s="2">
        <v>43126</v>
      </c>
      <c r="E40767">
        <v>43</v>
      </c>
      <c r="F40767">
        <v>9.85</v>
      </c>
      <c r="G40767">
        <v>7.88</v>
      </c>
      <c r="H40767" s="3">
        <v>43126.58</v>
      </c>
    </row>
    <row r="40768" spans="1:8" x14ac:dyDescent="0.3">
      <c r="A40768" t="s">
        <v>102</v>
      </c>
      <c r="B40768">
        <v>3</v>
      </c>
      <c r="C40768">
        <v>41</v>
      </c>
      <c r="D40768" s="2">
        <v>43126</v>
      </c>
      <c r="E40768">
        <v>29</v>
      </c>
      <c r="F40768">
        <v>28.276800000000001</v>
      </c>
      <c r="G40768">
        <v>21.92</v>
      </c>
      <c r="H40768" s="3">
        <v>43126.59</v>
      </c>
    </row>
    <row r="40769" spans="1:8" x14ac:dyDescent="0.3">
      <c r="A40769" t="s">
        <v>185</v>
      </c>
      <c r="B40769">
        <v>10</v>
      </c>
      <c r="C40769">
        <v>41</v>
      </c>
      <c r="D40769" s="2">
        <v>43126</v>
      </c>
      <c r="E40769">
        <v>26</v>
      </c>
      <c r="F40769">
        <v>92.377600000000001</v>
      </c>
      <c r="G40769">
        <v>72.17</v>
      </c>
      <c r="H40769" s="3">
        <v>43126.6</v>
      </c>
    </row>
    <row r="40770" spans="1:8" x14ac:dyDescent="0.3">
      <c r="A40770" t="s">
        <v>52</v>
      </c>
      <c r="B40770">
        <v>13</v>
      </c>
      <c r="C40770">
        <v>41</v>
      </c>
      <c r="D40770" s="2">
        <v>43126</v>
      </c>
      <c r="E40770">
        <v>11</v>
      </c>
      <c r="F40770">
        <v>20.3643</v>
      </c>
      <c r="G40770">
        <v>16.829999999999998</v>
      </c>
      <c r="H40770" s="3">
        <v>43126.61</v>
      </c>
    </row>
    <row r="40771" spans="1:8" x14ac:dyDescent="0.3">
      <c r="A40771" t="s">
        <v>52</v>
      </c>
      <c r="B40771">
        <v>1</v>
      </c>
      <c r="C40771">
        <v>1</v>
      </c>
      <c r="D40771" s="2">
        <v>43126</v>
      </c>
      <c r="E40771">
        <v>47</v>
      </c>
      <c r="F40771">
        <v>22.720499999999998</v>
      </c>
      <c r="G40771">
        <v>16.829999999999998</v>
      </c>
      <c r="H40771" s="3">
        <v>43126.61</v>
      </c>
    </row>
    <row r="40772" spans="1:8" x14ac:dyDescent="0.3">
      <c r="A40772" t="s">
        <v>367</v>
      </c>
      <c r="B40772">
        <v>12</v>
      </c>
      <c r="C40772">
        <v>41</v>
      </c>
      <c r="D40772" s="2">
        <v>43126</v>
      </c>
      <c r="E40772">
        <v>17</v>
      </c>
      <c r="F40772">
        <v>5.3940000000000001</v>
      </c>
      <c r="G40772">
        <v>4.3499999999999996</v>
      </c>
      <c r="H40772" s="3">
        <v>43126.62</v>
      </c>
    </row>
    <row r="40773" spans="1:8" x14ac:dyDescent="0.3">
      <c r="A40773" t="s">
        <v>76</v>
      </c>
      <c r="B40773">
        <v>1</v>
      </c>
      <c r="C40773">
        <v>3</v>
      </c>
      <c r="D40773" s="2">
        <v>43126</v>
      </c>
      <c r="E40773">
        <v>44</v>
      </c>
      <c r="F40773">
        <v>122.33200000000001</v>
      </c>
      <c r="G40773">
        <v>89.95</v>
      </c>
      <c r="H40773" s="3">
        <v>43126.62</v>
      </c>
    </row>
    <row r="40774" spans="1:8" x14ac:dyDescent="0.3">
      <c r="A40774" t="s">
        <v>17</v>
      </c>
      <c r="B40774">
        <v>15</v>
      </c>
      <c r="C40774">
        <v>1</v>
      </c>
      <c r="D40774" s="2">
        <v>43126</v>
      </c>
      <c r="E40774">
        <v>18</v>
      </c>
      <c r="F40774">
        <v>11.032</v>
      </c>
      <c r="G40774">
        <v>7.88</v>
      </c>
      <c r="H40774" s="3">
        <v>43126.64</v>
      </c>
    </row>
    <row r="40775" spans="1:8" x14ac:dyDescent="0.3">
      <c r="A40775" t="s">
        <v>17</v>
      </c>
      <c r="B40775">
        <v>1</v>
      </c>
      <c r="C40775">
        <v>1</v>
      </c>
      <c r="D40775" s="2">
        <v>43126</v>
      </c>
      <c r="E40775">
        <v>19</v>
      </c>
      <c r="F40775">
        <v>9.85</v>
      </c>
      <c r="G40775">
        <v>7.88</v>
      </c>
      <c r="H40775" s="3">
        <v>43126.64</v>
      </c>
    </row>
    <row r="40776" spans="1:8" x14ac:dyDescent="0.3">
      <c r="A40776" t="s">
        <v>127</v>
      </c>
      <c r="B40776">
        <v>1</v>
      </c>
      <c r="C40776">
        <v>41</v>
      </c>
      <c r="D40776" s="2">
        <v>43126</v>
      </c>
      <c r="E40776">
        <v>14</v>
      </c>
      <c r="F40776">
        <v>30.975200000000001</v>
      </c>
      <c r="G40776">
        <v>24.98</v>
      </c>
      <c r="H40776" s="3">
        <v>43126.66</v>
      </c>
    </row>
    <row r="40777" spans="1:8" x14ac:dyDescent="0.3">
      <c r="A40777" t="s">
        <v>43</v>
      </c>
      <c r="B40777">
        <v>1</v>
      </c>
      <c r="C40777">
        <v>1</v>
      </c>
      <c r="D40777" s="2">
        <v>43126</v>
      </c>
      <c r="E40777">
        <v>40</v>
      </c>
      <c r="F40777">
        <v>82.242000000000004</v>
      </c>
      <c r="G40777">
        <v>60.92</v>
      </c>
      <c r="H40777" s="3">
        <v>43126.73</v>
      </c>
    </row>
    <row r="40778" spans="1:8" x14ac:dyDescent="0.3">
      <c r="A40778" t="s">
        <v>80</v>
      </c>
      <c r="B40778">
        <v>4</v>
      </c>
      <c r="C40778">
        <v>41</v>
      </c>
      <c r="D40778" s="2">
        <v>43126</v>
      </c>
      <c r="E40778">
        <v>11</v>
      </c>
      <c r="F40778">
        <v>7.2702</v>
      </c>
      <c r="G40778">
        <v>5.77</v>
      </c>
      <c r="H40778" s="3">
        <v>43126.73</v>
      </c>
    </row>
    <row r="40779" spans="1:8" x14ac:dyDescent="0.3">
      <c r="A40779" t="s">
        <v>70</v>
      </c>
      <c r="B40779">
        <v>10</v>
      </c>
      <c r="C40779">
        <v>41</v>
      </c>
      <c r="D40779" s="2">
        <v>43126</v>
      </c>
      <c r="E40779">
        <v>47</v>
      </c>
      <c r="F40779">
        <v>98.788200000000003</v>
      </c>
      <c r="G40779">
        <v>76.58</v>
      </c>
      <c r="H40779" s="3">
        <v>43126.74</v>
      </c>
    </row>
    <row r="40780" spans="1:8" x14ac:dyDescent="0.3">
      <c r="A40780" t="s">
        <v>29</v>
      </c>
      <c r="B40780">
        <v>10</v>
      </c>
      <c r="C40780">
        <v>41</v>
      </c>
      <c r="D40780" s="2">
        <v>43126</v>
      </c>
      <c r="E40780">
        <v>17</v>
      </c>
      <c r="F40780">
        <v>9.2358000000000011</v>
      </c>
      <c r="G40780">
        <v>7.33</v>
      </c>
      <c r="H40780" s="3">
        <v>43126.74</v>
      </c>
    </row>
    <row r="40781" spans="1:8" x14ac:dyDescent="0.3">
      <c r="A40781" t="s">
        <v>29</v>
      </c>
      <c r="B40781">
        <v>2</v>
      </c>
      <c r="C40781">
        <v>44</v>
      </c>
      <c r="D40781" s="2">
        <v>43126</v>
      </c>
      <c r="E40781">
        <v>39</v>
      </c>
      <c r="F40781">
        <v>9.4557000000000002</v>
      </c>
      <c r="G40781">
        <v>7.33</v>
      </c>
      <c r="H40781" s="3">
        <v>43126.75</v>
      </c>
    </row>
    <row r="40782" spans="1:8" x14ac:dyDescent="0.3">
      <c r="A40782" t="s">
        <v>66</v>
      </c>
      <c r="B40782">
        <v>2</v>
      </c>
      <c r="C40782">
        <v>1</v>
      </c>
      <c r="D40782" s="2">
        <v>43126</v>
      </c>
      <c r="E40782">
        <v>25</v>
      </c>
      <c r="F40782">
        <v>126.542</v>
      </c>
      <c r="G40782">
        <v>97.34</v>
      </c>
      <c r="H40782" s="3">
        <v>43126.76</v>
      </c>
    </row>
    <row r="40783" spans="1:8" x14ac:dyDescent="0.3">
      <c r="A40783" t="s">
        <v>89</v>
      </c>
      <c r="B40783">
        <v>10</v>
      </c>
      <c r="C40783">
        <v>1</v>
      </c>
      <c r="D40783" s="2">
        <v>43126</v>
      </c>
      <c r="E40783">
        <v>24</v>
      </c>
      <c r="F40783">
        <v>40.716499999999996</v>
      </c>
      <c r="G40783">
        <v>33.65</v>
      </c>
      <c r="H40783" s="3">
        <v>43126.79</v>
      </c>
    </row>
    <row r="40784" spans="1:8" x14ac:dyDescent="0.3">
      <c r="A40784" t="s">
        <v>47</v>
      </c>
      <c r="B40784">
        <v>15</v>
      </c>
      <c r="C40784">
        <v>41</v>
      </c>
      <c r="D40784" s="2">
        <v>43126</v>
      </c>
      <c r="E40784">
        <v>50</v>
      </c>
      <c r="F40784">
        <v>2.1648000000000001</v>
      </c>
      <c r="G40784">
        <v>1.64</v>
      </c>
      <c r="H40784" s="3">
        <v>43126.81</v>
      </c>
    </row>
    <row r="40785" spans="1:8" x14ac:dyDescent="0.3">
      <c r="A40785" t="s">
        <v>34</v>
      </c>
      <c r="B40785">
        <v>15</v>
      </c>
      <c r="C40785">
        <v>41</v>
      </c>
      <c r="D40785" s="2">
        <v>43126</v>
      </c>
      <c r="E40785">
        <v>16</v>
      </c>
      <c r="F40785">
        <v>355.91230000000002</v>
      </c>
      <c r="G40785">
        <v>259.79000000000002</v>
      </c>
      <c r="H40785" s="3">
        <v>43126.87</v>
      </c>
    </row>
    <row r="40786" spans="1:8" x14ac:dyDescent="0.3">
      <c r="A40786" t="s">
        <v>59</v>
      </c>
      <c r="B40786">
        <v>1</v>
      </c>
      <c r="C40786">
        <v>41</v>
      </c>
      <c r="D40786" s="2">
        <v>43126</v>
      </c>
      <c r="E40786">
        <v>38</v>
      </c>
      <c r="F40786">
        <v>4.8895999999999997</v>
      </c>
      <c r="G40786">
        <v>3.82</v>
      </c>
      <c r="H40786" s="3">
        <v>43126.87</v>
      </c>
    </row>
    <row r="40787" spans="1:8" x14ac:dyDescent="0.3">
      <c r="A40787" t="s">
        <v>131</v>
      </c>
      <c r="B40787">
        <v>1</v>
      </c>
      <c r="C40787">
        <v>3</v>
      </c>
      <c r="D40787" s="2">
        <v>43126</v>
      </c>
      <c r="E40787">
        <v>14</v>
      </c>
      <c r="F40787">
        <v>6.7980000000000009</v>
      </c>
      <c r="G40787">
        <v>5.15</v>
      </c>
      <c r="H40787" s="3">
        <v>43126.879999999997</v>
      </c>
    </row>
    <row r="40788" spans="1:8" x14ac:dyDescent="0.3">
      <c r="A40788" t="s">
        <v>148</v>
      </c>
      <c r="B40788">
        <v>15</v>
      </c>
      <c r="C40788">
        <v>1</v>
      </c>
      <c r="D40788" s="2">
        <v>43126</v>
      </c>
      <c r="E40788">
        <v>47</v>
      </c>
      <c r="F40788">
        <v>2.9887000000000001</v>
      </c>
      <c r="G40788">
        <v>2.4700000000000002</v>
      </c>
      <c r="H40788" s="3">
        <v>43126.9</v>
      </c>
    </row>
    <row r="40789" spans="1:8" x14ac:dyDescent="0.3">
      <c r="A40789" t="s">
        <v>17</v>
      </c>
      <c r="B40789">
        <v>4</v>
      </c>
      <c r="C40789">
        <v>1</v>
      </c>
      <c r="D40789" s="2">
        <v>43126</v>
      </c>
      <c r="E40789">
        <v>28</v>
      </c>
      <c r="F40789">
        <v>11.032</v>
      </c>
      <c r="G40789">
        <v>7.88</v>
      </c>
      <c r="H40789" s="3">
        <v>43126.9</v>
      </c>
    </row>
    <row r="40790" spans="1:8" x14ac:dyDescent="0.3">
      <c r="A40790" t="s">
        <v>140</v>
      </c>
      <c r="B40790">
        <v>5</v>
      </c>
      <c r="C40790">
        <v>1</v>
      </c>
      <c r="D40790" s="2">
        <v>43126</v>
      </c>
      <c r="E40790">
        <v>12</v>
      </c>
      <c r="F40790">
        <v>19.012799999999999</v>
      </c>
      <c r="G40790">
        <v>13.98</v>
      </c>
      <c r="H40790" s="3">
        <v>43126.92</v>
      </c>
    </row>
    <row r="40791" spans="1:8" x14ac:dyDescent="0.3">
      <c r="A40791" t="s">
        <v>29</v>
      </c>
      <c r="B40791">
        <v>1</v>
      </c>
      <c r="C40791">
        <v>1</v>
      </c>
      <c r="D40791" s="2">
        <v>43126</v>
      </c>
      <c r="E40791">
        <v>49</v>
      </c>
      <c r="F40791">
        <v>9.2358000000000011</v>
      </c>
      <c r="G40791">
        <v>7.33</v>
      </c>
      <c r="H40791" s="3">
        <v>43126.92</v>
      </c>
    </row>
    <row r="40792" spans="1:8" x14ac:dyDescent="0.3">
      <c r="A40792" t="s">
        <v>99</v>
      </c>
      <c r="B40792">
        <v>1</v>
      </c>
      <c r="C40792">
        <v>41</v>
      </c>
      <c r="D40792" s="2">
        <v>43126</v>
      </c>
      <c r="E40792">
        <v>46</v>
      </c>
      <c r="F40792">
        <v>22.866599999999998</v>
      </c>
      <c r="G40792">
        <v>16.57</v>
      </c>
      <c r="H40792" s="3">
        <v>43126.92</v>
      </c>
    </row>
    <row r="40793" spans="1:8" x14ac:dyDescent="0.3">
      <c r="A40793" t="s">
        <v>68</v>
      </c>
      <c r="B40793">
        <v>7</v>
      </c>
      <c r="C40793">
        <v>1</v>
      </c>
      <c r="D40793" s="2">
        <v>43126</v>
      </c>
      <c r="E40793">
        <v>3</v>
      </c>
      <c r="F40793">
        <v>300.16379999999998</v>
      </c>
      <c r="G40793">
        <v>217.51</v>
      </c>
      <c r="H40793" s="3">
        <v>43126.93</v>
      </c>
    </row>
    <row r="40794" spans="1:8" x14ac:dyDescent="0.3">
      <c r="A40794" t="s">
        <v>7</v>
      </c>
      <c r="B40794">
        <v>4</v>
      </c>
      <c r="C40794">
        <v>1</v>
      </c>
      <c r="D40794" s="2">
        <v>43126</v>
      </c>
      <c r="E40794">
        <v>21</v>
      </c>
      <c r="F40794">
        <v>187.55269999999996</v>
      </c>
      <c r="G40794">
        <v>143.16999999999999</v>
      </c>
      <c r="H40794" s="3">
        <v>43126.94</v>
      </c>
    </row>
    <row r="40795" spans="1:8" x14ac:dyDescent="0.3">
      <c r="A40795" t="s">
        <v>84</v>
      </c>
      <c r="B40795">
        <v>1</v>
      </c>
      <c r="C40795">
        <v>1</v>
      </c>
      <c r="D40795" s="2">
        <v>43126</v>
      </c>
      <c r="E40795">
        <v>44</v>
      </c>
      <c r="F40795">
        <v>10.374000000000001</v>
      </c>
      <c r="G40795">
        <v>7.98</v>
      </c>
      <c r="H40795" s="3">
        <v>43126.95</v>
      </c>
    </row>
    <row r="40796" spans="1:8" x14ac:dyDescent="0.3">
      <c r="A40796" t="s">
        <v>29</v>
      </c>
      <c r="B40796">
        <v>1</v>
      </c>
      <c r="C40796">
        <v>1</v>
      </c>
      <c r="D40796" s="2">
        <v>43126</v>
      </c>
      <c r="E40796">
        <v>38</v>
      </c>
      <c r="F40796">
        <v>8.9426000000000005</v>
      </c>
      <c r="G40796">
        <v>7.33</v>
      </c>
      <c r="H40796" s="3">
        <v>43126.96</v>
      </c>
    </row>
    <row r="40797" spans="1:8" x14ac:dyDescent="0.3">
      <c r="A40797" t="s">
        <v>49</v>
      </c>
      <c r="B40797">
        <v>15</v>
      </c>
      <c r="C40797">
        <v>1</v>
      </c>
      <c r="D40797" s="2">
        <v>43126</v>
      </c>
      <c r="E40797">
        <v>4</v>
      </c>
      <c r="F40797">
        <v>3.4375</v>
      </c>
      <c r="G40797">
        <v>2.75</v>
      </c>
      <c r="H40797" s="3">
        <v>43126.96</v>
      </c>
    </row>
    <row r="40798" spans="1:8" x14ac:dyDescent="0.3">
      <c r="A40798" t="s">
        <v>11</v>
      </c>
      <c r="B40798">
        <v>2</v>
      </c>
      <c r="C40798">
        <v>41</v>
      </c>
      <c r="D40798" s="2">
        <v>43126</v>
      </c>
      <c r="E40798">
        <v>21</v>
      </c>
      <c r="F40798">
        <v>44.852799999999995</v>
      </c>
      <c r="G40798">
        <v>32.979999999999997</v>
      </c>
      <c r="H40798" s="3">
        <v>43126.96</v>
      </c>
    </row>
    <row r="40799" spans="1:8" x14ac:dyDescent="0.3">
      <c r="A40799" t="s">
        <v>17</v>
      </c>
      <c r="B40799">
        <v>1</v>
      </c>
      <c r="C40799">
        <v>1</v>
      </c>
      <c r="D40799" s="2">
        <v>43126</v>
      </c>
      <c r="E40799">
        <v>2</v>
      </c>
      <c r="F40799">
        <v>9.4559999999999995</v>
      </c>
      <c r="G40799">
        <v>7.88</v>
      </c>
      <c r="H40799" s="3">
        <v>43126.98</v>
      </c>
    </row>
    <row r="40800" spans="1:8" x14ac:dyDescent="0.3">
      <c r="A40800" t="s">
        <v>130</v>
      </c>
      <c r="B40800">
        <v>3</v>
      </c>
      <c r="C40800">
        <v>1</v>
      </c>
      <c r="D40800" s="2">
        <v>43126</v>
      </c>
      <c r="E40800">
        <v>11</v>
      </c>
      <c r="F40800">
        <v>5.8558000000000003</v>
      </c>
      <c r="G40800">
        <v>4.37</v>
      </c>
      <c r="H40800" s="3">
        <v>43126.99</v>
      </c>
    </row>
    <row r="40801" spans="1:8" x14ac:dyDescent="0.3">
      <c r="A40801" t="s">
        <v>52</v>
      </c>
      <c r="B40801">
        <v>2</v>
      </c>
      <c r="C40801">
        <v>41</v>
      </c>
      <c r="D40801" s="2">
        <v>43126</v>
      </c>
      <c r="E40801">
        <v>20</v>
      </c>
      <c r="F40801">
        <v>23.393699999999999</v>
      </c>
      <c r="G40801">
        <v>16.829999999999998</v>
      </c>
      <c r="H40801" s="3">
        <v>43126.99</v>
      </c>
    </row>
    <row r="40802" spans="1:8" x14ac:dyDescent="0.3">
      <c r="A40802" t="s">
        <v>18</v>
      </c>
      <c r="B40802">
        <v>1</v>
      </c>
      <c r="C40802">
        <v>1</v>
      </c>
      <c r="D40802" s="2">
        <v>43127</v>
      </c>
      <c r="E40802">
        <v>13</v>
      </c>
      <c r="F40802">
        <v>821.80430000000013</v>
      </c>
      <c r="G40802">
        <v>647.09</v>
      </c>
      <c r="H40802" s="3">
        <v>43127</v>
      </c>
    </row>
    <row r="40803" spans="1:8" x14ac:dyDescent="0.3">
      <c r="A40803" t="s">
        <v>12</v>
      </c>
      <c r="B40803">
        <v>1</v>
      </c>
      <c r="C40803">
        <v>1</v>
      </c>
      <c r="D40803" s="2">
        <v>43127</v>
      </c>
      <c r="E40803">
        <v>1</v>
      </c>
      <c r="F40803">
        <v>109.7184</v>
      </c>
      <c r="G40803">
        <v>83.12</v>
      </c>
      <c r="H40803" s="3">
        <v>43127.05</v>
      </c>
    </row>
    <row r="40804" spans="1:8" x14ac:dyDescent="0.3">
      <c r="A40804" t="s">
        <v>202</v>
      </c>
      <c r="B40804">
        <v>1</v>
      </c>
      <c r="C40804">
        <v>1</v>
      </c>
      <c r="D40804" s="2">
        <v>43127</v>
      </c>
      <c r="E40804">
        <v>18</v>
      </c>
      <c r="F40804">
        <v>67.271900000000002</v>
      </c>
      <c r="G40804">
        <v>52.97</v>
      </c>
      <c r="H40804" s="3">
        <v>43127.07</v>
      </c>
    </row>
    <row r="40805" spans="1:8" x14ac:dyDescent="0.3">
      <c r="A40805" t="s">
        <v>11</v>
      </c>
      <c r="B40805">
        <v>9</v>
      </c>
      <c r="C40805">
        <v>44</v>
      </c>
      <c r="D40805" s="2">
        <v>43127</v>
      </c>
      <c r="E40805">
        <v>35</v>
      </c>
      <c r="F40805">
        <v>39.905799999999992</v>
      </c>
      <c r="G40805">
        <v>32.979999999999997</v>
      </c>
      <c r="H40805" s="3">
        <v>43127.07</v>
      </c>
    </row>
    <row r="40806" spans="1:8" x14ac:dyDescent="0.3">
      <c r="A40806" t="s">
        <v>12</v>
      </c>
      <c r="B40806">
        <v>4</v>
      </c>
      <c r="C40806">
        <v>1</v>
      </c>
      <c r="D40806" s="2">
        <v>43127</v>
      </c>
      <c r="E40806">
        <v>27</v>
      </c>
      <c r="F40806">
        <v>113.87440000000001</v>
      </c>
      <c r="G40806">
        <v>83.12</v>
      </c>
      <c r="H40806" s="3">
        <v>43127.07</v>
      </c>
    </row>
    <row r="40807" spans="1:8" x14ac:dyDescent="0.3">
      <c r="A40807" t="s">
        <v>119</v>
      </c>
      <c r="B40807">
        <v>3</v>
      </c>
      <c r="C40807">
        <v>2</v>
      </c>
      <c r="D40807" s="2">
        <v>43127</v>
      </c>
      <c r="E40807">
        <v>26</v>
      </c>
      <c r="F40807">
        <v>19.6875</v>
      </c>
      <c r="G40807">
        <v>15.75</v>
      </c>
      <c r="H40807" s="3">
        <v>43127.08</v>
      </c>
    </row>
    <row r="40808" spans="1:8" x14ac:dyDescent="0.3">
      <c r="A40808" t="s">
        <v>68</v>
      </c>
      <c r="B40808">
        <v>1</v>
      </c>
      <c r="C40808">
        <v>1</v>
      </c>
      <c r="D40808" s="2">
        <v>43127</v>
      </c>
      <c r="E40808">
        <v>27</v>
      </c>
      <c r="F40808">
        <v>295.81360000000001</v>
      </c>
      <c r="G40808">
        <v>217.51</v>
      </c>
      <c r="H40808" s="3">
        <v>43127.09</v>
      </c>
    </row>
    <row r="40809" spans="1:8" x14ac:dyDescent="0.3">
      <c r="A40809" t="s">
        <v>52</v>
      </c>
      <c r="B40809">
        <v>10</v>
      </c>
      <c r="C40809">
        <v>1</v>
      </c>
      <c r="D40809" s="2">
        <v>43127</v>
      </c>
      <c r="E40809">
        <v>6</v>
      </c>
      <c r="F40809">
        <v>22.047299999999996</v>
      </c>
      <c r="G40809">
        <v>16.829999999999998</v>
      </c>
      <c r="H40809" s="3">
        <v>43127.1</v>
      </c>
    </row>
    <row r="40810" spans="1:8" x14ac:dyDescent="0.3">
      <c r="A40810" t="s">
        <v>161</v>
      </c>
      <c r="B40810">
        <v>1</v>
      </c>
      <c r="C40810">
        <v>41</v>
      </c>
      <c r="D40810" s="2">
        <v>43127</v>
      </c>
      <c r="E40810">
        <v>3</v>
      </c>
      <c r="F40810">
        <v>13.385999999999999</v>
      </c>
      <c r="G40810">
        <v>9.6999999999999993</v>
      </c>
      <c r="H40810" s="3">
        <v>43127.1</v>
      </c>
    </row>
    <row r="40811" spans="1:8" x14ac:dyDescent="0.3">
      <c r="A40811" t="s">
        <v>17</v>
      </c>
      <c r="B40811">
        <v>1</v>
      </c>
      <c r="C40811">
        <v>41</v>
      </c>
      <c r="D40811" s="2">
        <v>43127</v>
      </c>
      <c r="E40811">
        <v>42</v>
      </c>
      <c r="F40811">
        <v>10.953199999999999</v>
      </c>
      <c r="G40811">
        <v>7.88</v>
      </c>
      <c r="H40811" s="3">
        <v>43127.11</v>
      </c>
    </row>
    <row r="40812" spans="1:8" x14ac:dyDescent="0.3">
      <c r="A40812" t="s">
        <v>12</v>
      </c>
      <c r="B40812">
        <v>1</v>
      </c>
      <c r="C40812">
        <v>45</v>
      </c>
      <c r="D40812" s="2">
        <v>43127</v>
      </c>
      <c r="E40812">
        <v>13</v>
      </c>
      <c r="F40812">
        <v>110.54960000000001</v>
      </c>
      <c r="G40812">
        <v>83.12</v>
      </c>
      <c r="H40812" s="3">
        <v>43127.12</v>
      </c>
    </row>
    <row r="40813" spans="1:8" x14ac:dyDescent="0.3">
      <c r="A40813" t="s">
        <v>140</v>
      </c>
      <c r="B40813">
        <v>2</v>
      </c>
      <c r="C40813">
        <v>41</v>
      </c>
      <c r="D40813" s="2">
        <v>43127</v>
      </c>
      <c r="E40813">
        <v>32</v>
      </c>
      <c r="F40813">
        <v>19.571999999999999</v>
      </c>
      <c r="G40813">
        <v>13.98</v>
      </c>
      <c r="H40813" s="3">
        <v>43127.15</v>
      </c>
    </row>
    <row r="40814" spans="1:8" x14ac:dyDescent="0.3">
      <c r="A40814" t="s">
        <v>52</v>
      </c>
      <c r="B40814">
        <v>1</v>
      </c>
      <c r="C40814">
        <v>45</v>
      </c>
      <c r="D40814" s="2">
        <v>43127</v>
      </c>
      <c r="E40814">
        <v>24</v>
      </c>
      <c r="F40814">
        <v>21.878999999999998</v>
      </c>
      <c r="G40814">
        <v>16.829999999999998</v>
      </c>
      <c r="H40814" s="3">
        <v>43127.16</v>
      </c>
    </row>
    <row r="40815" spans="1:8" x14ac:dyDescent="0.3">
      <c r="A40815" t="s">
        <v>70</v>
      </c>
      <c r="B40815">
        <v>10</v>
      </c>
      <c r="C40815">
        <v>2</v>
      </c>
      <c r="D40815" s="2">
        <v>43127</v>
      </c>
      <c r="E40815">
        <v>1</v>
      </c>
      <c r="F40815">
        <v>104.91459999999999</v>
      </c>
      <c r="G40815">
        <v>76.58</v>
      </c>
      <c r="H40815" s="3">
        <v>43127.16</v>
      </c>
    </row>
    <row r="40816" spans="1:8" x14ac:dyDescent="0.3">
      <c r="A40816" t="s">
        <v>89</v>
      </c>
      <c r="B40816">
        <v>8</v>
      </c>
      <c r="C40816">
        <v>1</v>
      </c>
      <c r="D40816" s="2">
        <v>43127</v>
      </c>
      <c r="E40816">
        <v>25</v>
      </c>
      <c r="F40816">
        <v>45.427500000000002</v>
      </c>
      <c r="G40816">
        <v>33.65</v>
      </c>
      <c r="H40816" s="3">
        <v>43127.17</v>
      </c>
    </row>
    <row r="40817" spans="1:8" x14ac:dyDescent="0.3">
      <c r="A40817" t="s">
        <v>29</v>
      </c>
      <c r="B40817">
        <v>2</v>
      </c>
      <c r="C40817">
        <v>42</v>
      </c>
      <c r="D40817" s="2">
        <v>43127</v>
      </c>
      <c r="E40817">
        <v>38</v>
      </c>
      <c r="F40817">
        <v>10.262</v>
      </c>
      <c r="G40817">
        <v>7.33</v>
      </c>
      <c r="H40817" s="3">
        <v>43127.18</v>
      </c>
    </row>
    <row r="40818" spans="1:8" x14ac:dyDescent="0.3">
      <c r="A40818" t="s">
        <v>49</v>
      </c>
      <c r="B40818">
        <v>3</v>
      </c>
      <c r="C40818">
        <v>3</v>
      </c>
      <c r="D40818" s="2">
        <v>43127</v>
      </c>
      <c r="E40818">
        <v>40</v>
      </c>
      <c r="F40818">
        <v>3.7675000000000001</v>
      </c>
      <c r="G40818">
        <v>2.75</v>
      </c>
      <c r="H40818" s="3">
        <v>43127.199999999997</v>
      </c>
    </row>
    <row r="40819" spans="1:8" x14ac:dyDescent="0.3">
      <c r="A40819" t="s">
        <v>52</v>
      </c>
      <c r="B40819">
        <v>1</v>
      </c>
      <c r="C40819">
        <v>41</v>
      </c>
      <c r="D40819" s="2">
        <v>43127</v>
      </c>
      <c r="E40819">
        <v>37</v>
      </c>
      <c r="F40819">
        <v>21.374099999999999</v>
      </c>
      <c r="G40819">
        <v>16.829999999999998</v>
      </c>
      <c r="H40819" s="3">
        <v>43127.21</v>
      </c>
    </row>
    <row r="40820" spans="1:8" x14ac:dyDescent="0.3">
      <c r="A40820" t="s">
        <v>5</v>
      </c>
      <c r="B40820">
        <v>2</v>
      </c>
      <c r="C40820">
        <v>3</v>
      </c>
      <c r="D40820" s="2">
        <v>43127</v>
      </c>
      <c r="E40820">
        <v>31</v>
      </c>
      <c r="F40820">
        <v>36.049999999999997</v>
      </c>
      <c r="G40820">
        <v>25.75</v>
      </c>
      <c r="H40820" s="3">
        <v>43127.22</v>
      </c>
    </row>
    <row r="40821" spans="1:8" x14ac:dyDescent="0.3">
      <c r="A40821" t="s">
        <v>183</v>
      </c>
      <c r="B40821">
        <v>13</v>
      </c>
      <c r="C40821">
        <v>43</v>
      </c>
      <c r="D40821" s="2">
        <v>43127</v>
      </c>
      <c r="E40821">
        <v>23</v>
      </c>
      <c r="F40821">
        <v>18.087499999999999</v>
      </c>
      <c r="G40821">
        <v>14.47</v>
      </c>
      <c r="H40821" s="3">
        <v>43127.22</v>
      </c>
    </row>
    <row r="40822" spans="1:8" x14ac:dyDescent="0.3">
      <c r="A40822" t="s">
        <v>186</v>
      </c>
      <c r="B40822">
        <v>14</v>
      </c>
      <c r="C40822">
        <v>2</v>
      </c>
      <c r="D40822" s="2">
        <v>43127</v>
      </c>
      <c r="E40822">
        <v>31</v>
      </c>
      <c r="F40822">
        <v>50.908500000000004</v>
      </c>
      <c r="G40822">
        <v>37.71</v>
      </c>
      <c r="H40822" s="3">
        <v>43127.23</v>
      </c>
    </row>
    <row r="40823" spans="1:8" x14ac:dyDescent="0.3">
      <c r="A40823" t="s">
        <v>204</v>
      </c>
      <c r="B40823">
        <v>3</v>
      </c>
      <c r="C40823">
        <v>44</v>
      </c>
      <c r="D40823" s="2">
        <v>43127</v>
      </c>
      <c r="E40823">
        <v>35</v>
      </c>
      <c r="F40823">
        <v>64.3215</v>
      </c>
      <c r="G40823">
        <v>46.95</v>
      </c>
      <c r="H40823" s="3">
        <v>43127.24</v>
      </c>
    </row>
    <row r="40824" spans="1:8" x14ac:dyDescent="0.3">
      <c r="A40824" t="s">
        <v>71</v>
      </c>
      <c r="B40824">
        <v>6</v>
      </c>
      <c r="C40824">
        <v>1</v>
      </c>
      <c r="D40824" s="2">
        <v>43127</v>
      </c>
      <c r="E40824">
        <v>34</v>
      </c>
      <c r="F40824">
        <v>13.285800000000002</v>
      </c>
      <c r="G40824">
        <v>10.98</v>
      </c>
      <c r="H40824" s="3">
        <v>43127.24</v>
      </c>
    </row>
    <row r="40825" spans="1:8" x14ac:dyDescent="0.3">
      <c r="A40825" t="s">
        <v>64</v>
      </c>
      <c r="B40825">
        <v>1</v>
      </c>
      <c r="C40825">
        <v>43</v>
      </c>
      <c r="D40825" s="2">
        <v>43127</v>
      </c>
      <c r="E40825">
        <v>23</v>
      </c>
      <c r="F40825">
        <v>333.58609999999999</v>
      </c>
      <c r="G40825">
        <v>239.99</v>
      </c>
      <c r="H40825" s="3">
        <v>43127.25</v>
      </c>
    </row>
    <row r="40826" spans="1:8" x14ac:dyDescent="0.3">
      <c r="A40826" t="s">
        <v>5</v>
      </c>
      <c r="B40826">
        <v>1</v>
      </c>
      <c r="C40826">
        <v>42</v>
      </c>
      <c r="D40826" s="2">
        <v>43127</v>
      </c>
      <c r="E40826">
        <v>31</v>
      </c>
      <c r="F40826">
        <v>33.217500000000001</v>
      </c>
      <c r="G40826">
        <v>25.75</v>
      </c>
      <c r="H40826" s="3">
        <v>43127.26</v>
      </c>
    </row>
    <row r="40827" spans="1:8" x14ac:dyDescent="0.3">
      <c r="A40827" t="s">
        <v>171</v>
      </c>
      <c r="B40827">
        <v>11</v>
      </c>
      <c r="C40827">
        <v>41</v>
      </c>
      <c r="D40827" s="2">
        <v>43127</v>
      </c>
      <c r="E40827">
        <v>3</v>
      </c>
      <c r="F40827">
        <v>78.159199999999998</v>
      </c>
      <c r="G40827">
        <v>57.47</v>
      </c>
      <c r="H40827" s="3">
        <v>43127.27</v>
      </c>
    </row>
    <row r="40828" spans="1:8" x14ac:dyDescent="0.3">
      <c r="A40828" t="s">
        <v>12</v>
      </c>
      <c r="B40828">
        <v>1</v>
      </c>
      <c r="C40828">
        <v>41</v>
      </c>
      <c r="D40828" s="2">
        <v>43127</v>
      </c>
      <c r="E40828">
        <v>21</v>
      </c>
      <c r="F40828">
        <v>113.0432</v>
      </c>
      <c r="G40828">
        <v>83.12</v>
      </c>
      <c r="H40828" s="3">
        <v>43127.29</v>
      </c>
    </row>
    <row r="40829" spans="1:8" x14ac:dyDescent="0.3">
      <c r="A40829" t="s">
        <v>75</v>
      </c>
      <c r="B40829">
        <v>1</v>
      </c>
      <c r="C40829">
        <v>1</v>
      </c>
      <c r="D40829" s="2">
        <v>43127</v>
      </c>
      <c r="E40829">
        <v>46</v>
      </c>
      <c r="F40829">
        <v>23.9268</v>
      </c>
      <c r="G40829">
        <v>18.84</v>
      </c>
      <c r="H40829" s="3">
        <v>43127.3</v>
      </c>
    </row>
    <row r="40830" spans="1:8" x14ac:dyDescent="0.3">
      <c r="A40830" t="s">
        <v>42</v>
      </c>
      <c r="B40830">
        <v>1</v>
      </c>
      <c r="C40830">
        <v>41</v>
      </c>
      <c r="D40830" s="2">
        <v>43127</v>
      </c>
      <c r="E40830">
        <v>50</v>
      </c>
      <c r="F40830">
        <v>4.4287999999999998</v>
      </c>
      <c r="G40830">
        <v>3.46</v>
      </c>
      <c r="H40830" s="3">
        <v>43127.31</v>
      </c>
    </row>
    <row r="40831" spans="1:8" x14ac:dyDescent="0.3">
      <c r="A40831" t="s">
        <v>166</v>
      </c>
      <c r="B40831">
        <v>3</v>
      </c>
      <c r="C40831">
        <v>44</v>
      </c>
      <c r="D40831" s="2">
        <v>43127</v>
      </c>
      <c r="E40831">
        <v>12</v>
      </c>
      <c r="F40831">
        <v>4.4850000000000003</v>
      </c>
      <c r="G40831">
        <v>3.45</v>
      </c>
      <c r="H40831" s="3">
        <v>43127.32</v>
      </c>
    </row>
    <row r="40832" spans="1:8" x14ac:dyDescent="0.3">
      <c r="A40832" t="s">
        <v>24</v>
      </c>
      <c r="B40832">
        <v>1</v>
      </c>
      <c r="C40832">
        <v>41</v>
      </c>
      <c r="D40832" s="2">
        <v>43127</v>
      </c>
      <c r="E40832">
        <v>29</v>
      </c>
      <c r="F40832">
        <v>49.970500000000001</v>
      </c>
      <c r="G40832">
        <v>35.950000000000003</v>
      </c>
      <c r="H40832" s="3">
        <v>43127.32</v>
      </c>
    </row>
    <row r="40833" spans="1:8" x14ac:dyDescent="0.3">
      <c r="A40833" t="s">
        <v>136</v>
      </c>
      <c r="B40833">
        <v>3</v>
      </c>
      <c r="C40833">
        <v>41</v>
      </c>
      <c r="D40833" s="2">
        <v>43127</v>
      </c>
      <c r="E40833">
        <v>10</v>
      </c>
      <c r="F40833">
        <v>79.366</v>
      </c>
      <c r="G40833">
        <v>56.69</v>
      </c>
      <c r="H40833" s="3">
        <v>43127.33</v>
      </c>
    </row>
    <row r="40834" spans="1:8" x14ac:dyDescent="0.3">
      <c r="A40834" t="s">
        <v>89</v>
      </c>
      <c r="B40834">
        <v>1</v>
      </c>
      <c r="C40834">
        <v>1</v>
      </c>
      <c r="D40834" s="2">
        <v>43127</v>
      </c>
      <c r="E40834">
        <v>25</v>
      </c>
      <c r="F40834">
        <v>43.408499999999997</v>
      </c>
      <c r="G40834">
        <v>33.65</v>
      </c>
      <c r="H40834" s="3">
        <v>43127.33</v>
      </c>
    </row>
    <row r="40835" spans="1:8" x14ac:dyDescent="0.3">
      <c r="A40835" t="s">
        <v>202</v>
      </c>
      <c r="B40835">
        <v>4</v>
      </c>
      <c r="C40835">
        <v>43</v>
      </c>
      <c r="D40835" s="2">
        <v>43127</v>
      </c>
      <c r="E40835">
        <v>48</v>
      </c>
      <c r="F40835">
        <v>64.623400000000004</v>
      </c>
      <c r="G40835">
        <v>52.97</v>
      </c>
      <c r="H40835" s="3">
        <v>43127.360000000001</v>
      </c>
    </row>
    <row r="40836" spans="1:8" x14ac:dyDescent="0.3">
      <c r="A40836" t="s">
        <v>12</v>
      </c>
      <c r="B40836">
        <v>1</v>
      </c>
      <c r="C40836">
        <v>44</v>
      </c>
      <c r="D40836" s="2">
        <v>43127</v>
      </c>
      <c r="E40836">
        <v>12</v>
      </c>
      <c r="F40836">
        <v>113.0432</v>
      </c>
      <c r="G40836">
        <v>83.12</v>
      </c>
      <c r="H40836" s="3">
        <v>43127.37</v>
      </c>
    </row>
    <row r="40837" spans="1:8" x14ac:dyDescent="0.3">
      <c r="A40837" t="s">
        <v>29</v>
      </c>
      <c r="B40837">
        <v>3</v>
      </c>
      <c r="C40837">
        <v>1</v>
      </c>
      <c r="D40837" s="2">
        <v>43127</v>
      </c>
      <c r="E40837">
        <v>26</v>
      </c>
      <c r="F40837">
        <v>9.0891999999999999</v>
      </c>
      <c r="G40837">
        <v>7.33</v>
      </c>
      <c r="H40837" s="3">
        <v>43127.38</v>
      </c>
    </row>
    <row r="40838" spans="1:8" x14ac:dyDescent="0.3">
      <c r="A40838" t="s">
        <v>12</v>
      </c>
      <c r="B40838">
        <v>1</v>
      </c>
      <c r="C40838">
        <v>42</v>
      </c>
      <c r="D40838" s="2">
        <v>43127</v>
      </c>
      <c r="E40838">
        <v>9</v>
      </c>
      <c r="F40838">
        <v>100.57520000000001</v>
      </c>
      <c r="G40838">
        <v>83.12</v>
      </c>
      <c r="H40838" s="3">
        <v>43127.38</v>
      </c>
    </row>
    <row r="40839" spans="1:8" x14ac:dyDescent="0.3">
      <c r="A40839" t="s">
        <v>52</v>
      </c>
      <c r="B40839">
        <v>1</v>
      </c>
      <c r="C40839">
        <v>1</v>
      </c>
      <c r="D40839" s="2">
        <v>43127</v>
      </c>
      <c r="E40839">
        <v>22</v>
      </c>
      <c r="F40839">
        <v>23.2254</v>
      </c>
      <c r="G40839">
        <v>16.829999999999998</v>
      </c>
      <c r="H40839" s="3">
        <v>43127.4</v>
      </c>
    </row>
    <row r="40840" spans="1:8" x14ac:dyDescent="0.3">
      <c r="A40840" t="s">
        <v>14</v>
      </c>
      <c r="B40840">
        <v>3</v>
      </c>
      <c r="C40840">
        <v>1</v>
      </c>
      <c r="D40840" s="2">
        <v>43127</v>
      </c>
      <c r="E40840">
        <v>47</v>
      </c>
      <c r="F40840">
        <v>18.066800000000001</v>
      </c>
      <c r="G40840">
        <v>14.57</v>
      </c>
      <c r="H40840" s="3">
        <v>43127.43</v>
      </c>
    </row>
    <row r="40841" spans="1:8" x14ac:dyDescent="0.3">
      <c r="A40841" t="s">
        <v>21</v>
      </c>
      <c r="B40841">
        <v>1</v>
      </c>
      <c r="C40841">
        <v>1</v>
      </c>
      <c r="D40841" s="2">
        <v>43127</v>
      </c>
      <c r="E40841">
        <v>37</v>
      </c>
      <c r="F40841">
        <v>15.200999999999999</v>
      </c>
      <c r="G40841">
        <v>11.26</v>
      </c>
      <c r="H40841" s="3">
        <v>43127.43</v>
      </c>
    </row>
    <row r="40842" spans="1:8" x14ac:dyDescent="0.3">
      <c r="A40842" t="s">
        <v>70</v>
      </c>
      <c r="B40842">
        <v>3</v>
      </c>
      <c r="C40842">
        <v>45</v>
      </c>
      <c r="D40842" s="2">
        <v>43127</v>
      </c>
      <c r="E40842">
        <v>50</v>
      </c>
      <c r="F40842">
        <v>98.022400000000005</v>
      </c>
      <c r="G40842">
        <v>76.58</v>
      </c>
      <c r="H40842" s="3">
        <v>43127.43</v>
      </c>
    </row>
    <row r="40843" spans="1:8" x14ac:dyDescent="0.3">
      <c r="A40843" t="s">
        <v>127</v>
      </c>
      <c r="B40843">
        <v>2</v>
      </c>
      <c r="C40843">
        <v>2</v>
      </c>
      <c r="D40843" s="2">
        <v>43127</v>
      </c>
      <c r="E40843">
        <v>3</v>
      </c>
      <c r="F40843">
        <v>32.973600000000005</v>
      </c>
      <c r="G40843">
        <v>24.98</v>
      </c>
      <c r="H40843" s="3">
        <v>43127.44</v>
      </c>
    </row>
    <row r="40844" spans="1:8" x14ac:dyDescent="0.3">
      <c r="A40844" t="s">
        <v>11</v>
      </c>
      <c r="B40844">
        <v>7</v>
      </c>
      <c r="C40844">
        <v>45</v>
      </c>
      <c r="D40844" s="2">
        <v>43127</v>
      </c>
      <c r="E40844">
        <v>10</v>
      </c>
      <c r="F40844">
        <v>40.235599999999998</v>
      </c>
      <c r="G40844">
        <v>32.979999999999997</v>
      </c>
      <c r="H40844" s="3">
        <v>43127.44</v>
      </c>
    </row>
    <row r="40845" spans="1:8" x14ac:dyDescent="0.3">
      <c r="A40845" t="s">
        <v>152</v>
      </c>
      <c r="B40845">
        <v>10</v>
      </c>
      <c r="C40845">
        <v>1</v>
      </c>
      <c r="D40845" s="2">
        <v>43127</v>
      </c>
      <c r="E40845">
        <v>42</v>
      </c>
      <c r="F40845">
        <v>92.225400000000008</v>
      </c>
      <c r="G40845">
        <v>74.98</v>
      </c>
      <c r="H40845" s="3">
        <v>43127.45</v>
      </c>
    </row>
    <row r="40846" spans="1:8" x14ac:dyDescent="0.3">
      <c r="A40846" t="s">
        <v>45</v>
      </c>
      <c r="B40846">
        <v>3</v>
      </c>
      <c r="C40846">
        <v>44</v>
      </c>
      <c r="D40846" s="2">
        <v>43127</v>
      </c>
      <c r="E40846">
        <v>35</v>
      </c>
      <c r="F40846">
        <v>40.472999999999999</v>
      </c>
      <c r="G40846">
        <v>29.98</v>
      </c>
      <c r="H40846" s="3">
        <v>43127.45</v>
      </c>
    </row>
    <row r="40847" spans="1:8" x14ac:dyDescent="0.3">
      <c r="A40847" t="s">
        <v>119</v>
      </c>
      <c r="B40847">
        <v>10</v>
      </c>
      <c r="C40847">
        <v>41</v>
      </c>
      <c r="D40847" s="2">
        <v>43127</v>
      </c>
      <c r="E40847">
        <v>25</v>
      </c>
      <c r="F40847">
        <v>21.262499999999999</v>
      </c>
      <c r="G40847">
        <v>15.75</v>
      </c>
      <c r="H40847" s="3">
        <v>43127.45</v>
      </c>
    </row>
    <row r="40848" spans="1:8" x14ac:dyDescent="0.3">
      <c r="A40848" t="s">
        <v>132</v>
      </c>
      <c r="B40848">
        <v>3</v>
      </c>
      <c r="C40848">
        <v>41</v>
      </c>
      <c r="D40848" s="2">
        <v>43127</v>
      </c>
      <c r="E40848">
        <v>28</v>
      </c>
      <c r="F40848">
        <v>28.134399999999999</v>
      </c>
      <c r="G40848">
        <v>21.98</v>
      </c>
      <c r="H40848" s="3">
        <v>43127.46</v>
      </c>
    </row>
    <row r="40849" spans="1:8" x14ac:dyDescent="0.3">
      <c r="A40849" t="s">
        <v>48</v>
      </c>
      <c r="B40849">
        <v>10</v>
      </c>
      <c r="C40849">
        <v>44</v>
      </c>
      <c r="D40849" s="2">
        <v>43127</v>
      </c>
      <c r="E40849">
        <v>29</v>
      </c>
      <c r="F40849">
        <v>43.771499999999996</v>
      </c>
      <c r="G40849">
        <v>31.95</v>
      </c>
      <c r="H40849" s="3">
        <v>43127.47</v>
      </c>
    </row>
    <row r="40850" spans="1:8" x14ac:dyDescent="0.3">
      <c r="A40850" t="s">
        <v>25</v>
      </c>
      <c r="B40850">
        <v>1</v>
      </c>
      <c r="C40850">
        <v>41</v>
      </c>
      <c r="D40850" s="2">
        <v>43127</v>
      </c>
      <c r="E40850">
        <v>29</v>
      </c>
      <c r="F40850">
        <v>20.787500000000001</v>
      </c>
      <c r="G40850">
        <v>16.63</v>
      </c>
      <c r="H40850" s="3">
        <v>43127.47</v>
      </c>
    </row>
    <row r="40851" spans="1:8" x14ac:dyDescent="0.3">
      <c r="A40851" t="s">
        <v>181</v>
      </c>
      <c r="B40851">
        <v>10</v>
      </c>
      <c r="C40851">
        <v>41</v>
      </c>
      <c r="D40851" s="2">
        <v>43127</v>
      </c>
      <c r="E40851">
        <v>24</v>
      </c>
      <c r="F40851">
        <v>11.955600000000002</v>
      </c>
      <c r="G40851">
        <v>9.7200000000000006</v>
      </c>
      <c r="H40851" s="3">
        <v>43127.48</v>
      </c>
    </row>
    <row r="40852" spans="1:8" x14ac:dyDescent="0.3">
      <c r="A40852" t="s">
        <v>12</v>
      </c>
      <c r="B40852">
        <v>10</v>
      </c>
      <c r="C40852">
        <v>1</v>
      </c>
      <c r="D40852" s="2">
        <v>43127</v>
      </c>
      <c r="E40852">
        <v>4</v>
      </c>
      <c r="F40852">
        <v>113.0432</v>
      </c>
      <c r="G40852">
        <v>83.12</v>
      </c>
      <c r="H40852" s="3">
        <v>43127.48</v>
      </c>
    </row>
    <row r="40853" spans="1:8" x14ac:dyDescent="0.3">
      <c r="A40853" t="s">
        <v>98</v>
      </c>
      <c r="B40853">
        <v>1</v>
      </c>
      <c r="C40853">
        <v>1</v>
      </c>
      <c r="D40853" s="2">
        <v>43127</v>
      </c>
      <c r="E40853">
        <v>50</v>
      </c>
      <c r="F40853">
        <v>6.8510999999999997</v>
      </c>
      <c r="G40853">
        <v>5.57</v>
      </c>
      <c r="H40853" s="3">
        <v>43127.519999999997</v>
      </c>
    </row>
    <row r="40854" spans="1:8" x14ac:dyDescent="0.3">
      <c r="A40854" t="s">
        <v>368</v>
      </c>
      <c r="B40854">
        <v>4</v>
      </c>
      <c r="C40854">
        <v>2</v>
      </c>
      <c r="D40854" s="2">
        <v>43127</v>
      </c>
      <c r="E40854">
        <v>23</v>
      </c>
      <c r="F40854">
        <v>52.056000000000004</v>
      </c>
      <c r="G40854">
        <v>38.56</v>
      </c>
      <c r="H40854" s="3">
        <v>43127.519999999997</v>
      </c>
    </row>
    <row r="40855" spans="1:8" x14ac:dyDescent="0.3">
      <c r="A40855" t="s">
        <v>41</v>
      </c>
      <c r="B40855">
        <v>3</v>
      </c>
      <c r="C40855">
        <v>1</v>
      </c>
      <c r="D40855" s="2">
        <v>43127</v>
      </c>
      <c r="E40855">
        <v>49</v>
      </c>
      <c r="F40855">
        <v>68.34</v>
      </c>
      <c r="G40855">
        <v>50.25</v>
      </c>
      <c r="H40855" s="3">
        <v>43127.53</v>
      </c>
    </row>
    <row r="40856" spans="1:8" x14ac:dyDescent="0.3">
      <c r="A40856" t="s">
        <v>9</v>
      </c>
      <c r="B40856">
        <v>10</v>
      </c>
      <c r="C40856">
        <v>1</v>
      </c>
      <c r="D40856" s="2">
        <v>43127</v>
      </c>
      <c r="E40856">
        <v>11</v>
      </c>
      <c r="F40856">
        <v>80.918700000000001</v>
      </c>
      <c r="G40856">
        <v>61.77</v>
      </c>
      <c r="H40856" s="3">
        <v>43127.55</v>
      </c>
    </row>
    <row r="40857" spans="1:8" x14ac:dyDescent="0.3">
      <c r="A40857" t="s">
        <v>40</v>
      </c>
      <c r="B40857">
        <v>2</v>
      </c>
      <c r="C40857">
        <v>43</v>
      </c>
      <c r="D40857" s="2">
        <v>43127</v>
      </c>
      <c r="E40857">
        <v>29</v>
      </c>
      <c r="F40857">
        <v>30.212499999999999</v>
      </c>
      <c r="G40857">
        <v>24.17</v>
      </c>
      <c r="H40857" s="3">
        <v>43127.55</v>
      </c>
    </row>
    <row r="40858" spans="1:8" x14ac:dyDescent="0.3">
      <c r="A40858" t="s">
        <v>70</v>
      </c>
      <c r="B40858">
        <v>13</v>
      </c>
      <c r="C40858">
        <v>1</v>
      </c>
      <c r="D40858" s="2">
        <v>43127</v>
      </c>
      <c r="E40858">
        <v>23</v>
      </c>
      <c r="F40858">
        <v>101.8514</v>
      </c>
      <c r="G40858">
        <v>76.58</v>
      </c>
      <c r="H40858" s="3">
        <v>43127.56</v>
      </c>
    </row>
    <row r="40859" spans="1:8" x14ac:dyDescent="0.3">
      <c r="A40859" t="s">
        <v>187</v>
      </c>
      <c r="B40859">
        <v>4</v>
      </c>
      <c r="C40859">
        <v>1</v>
      </c>
      <c r="D40859" s="2">
        <v>43127</v>
      </c>
      <c r="E40859">
        <v>43</v>
      </c>
      <c r="F40859">
        <v>11.772</v>
      </c>
      <c r="G40859">
        <v>8.7200000000000006</v>
      </c>
      <c r="H40859" s="3">
        <v>43127.56</v>
      </c>
    </row>
    <row r="40860" spans="1:8" x14ac:dyDescent="0.3">
      <c r="A40860" t="s">
        <v>136</v>
      </c>
      <c r="B40860">
        <v>14</v>
      </c>
      <c r="C40860">
        <v>42</v>
      </c>
      <c r="D40860" s="2">
        <v>43127</v>
      </c>
      <c r="E40860">
        <v>47</v>
      </c>
      <c r="F40860">
        <v>70.862499999999997</v>
      </c>
      <c r="G40860">
        <v>56.69</v>
      </c>
      <c r="H40860" s="3">
        <v>43127.56</v>
      </c>
    </row>
    <row r="40861" spans="1:8" x14ac:dyDescent="0.3">
      <c r="A40861" t="s">
        <v>11</v>
      </c>
      <c r="B40861">
        <v>2</v>
      </c>
      <c r="C40861">
        <v>1</v>
      </c>
      <c r="D40861" s="2">
        <v>43127</v>
      </c>
      <c r="E40861">
        <v>30</v>
      </c>
      <c r="F40861">
        <v>43.863399999999992</v>
      </c>
      <c r="G40861">
        <v>32.979999999999997</v>
      </c>
      <c r="H40861" s="3">
        <v>43127.58</v>
      </c>
    </row>
    <row r="40862" spans="1:8" x14ac:dyDescent="0.3">
      <c r="A40862" t="s">
        <v>52</v>
      </c>
      <c r="B40862">
        <v>1</v>
      </c>
      <c r="C40862">
        <v>41</v>
      </c>
      <c r="D40862" s="2">
        <v>43127</v>
      </c>
      <c r="E40862">
        <v>27</v>
      </c>
      <c r="F40862">
        <v>21.542399999999997</v>
      </c>
      <c r="G40862">
        <v>16.829999999999998</v>
      </c>
      <c r="H40862" s="3">
        <v>43127.59</v>
      </c>
    </row>
    <row r="40863" spans="1:8" x14ac:dyDescent="0.3">
      <c r="A40863" t="s">
        <v>17</v>
      </c>
      <c r="B40863">
        <v>10</v>
      </c>
      <c r="C40863">
        <v>41</v>
      </c>
      <c r="D40863" s="2">
        <v>43127</v>
      </c>
      <c r="E40863">
        <v>13</v>
      </c>
      <c r="F40863">
        <v>9.9288000000000007</v>
      </c>
      <c r="G40863">
        <v>7.88</v>
      </c>
      <c r="H40863" s="3">
        <v>43127.63</v>
      </c>
    </row>
    <row r="40864" spans="1:8" x14ac:dyDescent="0.3">
      <c r="A40864" t="s">
        <v>39</v>
      </c>
      <c r="B40864">
        <v>1</v>
      </c>
      <c r="C40864">
        <v>41</v>
      </c>
      <c r="D40864" s="2">
        <v>43127</v>
      </c>
      <c r="E40864">
        <v>45</v>
      </c>
      <c r="F40864">
        <v>9.1218000000000004</v>
      </c>
      <c r="G40864">
        <v>6.61</v>
      </c>
      <c r="H40864" s="3">
        <v>43127.64</v>
      </c>
    </row>
    <row r="40865" spans="1:8" x14ac:dyDescent="0.3">
      <c r="A40865" t="s">
        <v>58</v>
      </c>
      <c r="B40865">
        <v>3</v>
      </c>
      <c r="C40865">
        <v>41</v>
      </c>
      <c r="D40865" s="2">
        <v>43127</v>
      </c>
      <c r="E40865">
        <v>7</v>
      </c>
      <c r="F40865">
        <v>2.3837000000000002</v>
      </c>
      <c r="G40865">
        <v>1.97</v>
      </c>
      <c r="H40865" s="3">
        <v>43127.66</v>
      </c>
    </row>
    <row r="40866" spans="1:8" x14ac:dyDescent="0.3">
      <c r="A40866" t="s">
        <v>11</v>
      </c>
      <c r="B40866">
        <v>14</v>
      </c>
      <c r="C40866">
        <v>41</v>
      </c>
      <c r="D40866" s="2">
        <v>43127</v>
      </c>
      <c r="E40866">
        <v>38</v>
      </c>
      <c r="F40866">
        <v>39.905799999999992</v>
      </c>
      <c r="G40866">
        <v>32.979999999999997</v>
      </c>
      <c r="H40866" s="3">
        <v>43127.68</v>
      </c>
    </row>
    <row r="40867" spans="1:8" x14ac:dyDescent="0.3">
      <c r="A40867" t="s">
        <v>128</v>
      </c>
      <c r="B40867">
        <v>2</v>
      </c>
      <c r="C40867">
        <v>41</v>
      </c>
      <c r="D40867" s="2">
        <v>43127</v>
      </c>
      <c r="E40867">
        <v>5</v>
      </c>
      <c r="F40867">
        <v>17.472300000000001</v>
      </c>
      <c r="G40867">
        <v>12.57</v>
      </c>
      <c r="H40867" s="3">
        <v>43127.69</v>
      </c>
    </row>
    <row r="40868" spans="1:8" x14ac:dyDescent="0.3">
      <c r="A40868" t="s">
        <v>17</v>
      </c>
      <c r="B40868">
        <v>15</v>
      </c>
      <c r="C40868">
        <v>1</v>
      </c>
      <c r="D40868" s="2">
        <v>43127</v>
      </c>
      <c r="E40868">
        <v>23</v>
      </c>
      <c r="F40868">
        <v>9.6135999999999999</v>
      </c>
      <c r="G40868">
        <v>7.88</v>
      </c>
      <c r="H40868" s="3">
        <v>43127.69</v>
      </c>
    </row>
    <row r="40869" spans="1:8" x14ac:dyDescent="0.3">
      <c r="A40869" t="s">
        <v>71</v>
      </c>
      <c r="B40869">
        <v>1</v>
      </c>
      <c r="C40869">
        <v>1</v>
      </c>
      <c r="D40869" s="2">
        <v>43127</v>
      </c>
      <c r="E40869">
        <v>15</v>
      </c>
      <c r="F40869">
        <v>13.176000000000002</v>
      </c>
      <c r="G40869">
        <v>10.98</v>
      </c>
      <c r="H40869" s="3">
        <v>43127.71</v>
      </c>
    </row>
    <row r="40870" spans="1:8" x14ac:dyDescent="0.3">
      <c r="A40870" t="s">
        <v>95</v>
      </c>
      <c r="B40870">
        <v>12</v>
      </c>
      <c r="C40870">
        <v>41</v>
      </c>
      <c r="D40870" s="2">
        <v>43127</v>
      </c>
      <c r="E40870">
        <v>25</v>
      </c>
      <c r="F40870">
        <v>106.9883</v>
      </c>
      <c r="G40870">
        <v>76.97</v>
      </c>
      <c r="H40870" s="3">
        <v>43127.71</v>
      </c>
    </row>
    <row r="40871" spans="1:8" x14ac:dyDescent="0.3">
      <c r="A40871" t="s">
        <v>151</v>
      </c>
      <c r="B40871">
        <v>3</v>
      </c>
      <c r="C40871">
        <v>1</v>
      </c>
      <c r="D40871" s="2">
        <v>43127</v>
      </c>
      <c r="E40871">
        <v>24</v>
      </c>
      <c r="F40871">
        <v>4.0066000000000006</v>
      </c>
      <c r="G40871">
        <v>2.99</v>
      </c>
      <c r="H40871" s="3">
        <v>43127.72</v>
      </c>
    </row>
    <row r="40872" spans="1:8" x14ac:dyDescent="0.3">
      <c r="A40872" t="s">
        <v>12</v>
      </c>
      <c r="B40872">
        <v>1</v>
      </c>
      <c r="C40872">
        <v>1</v>
      </c>
      <c r="D40872" s="2">
        <v>43127</v>
      </c>
      <c r="E40872">
        <v>31</v>
      </c>
      <c r="F40872">
        <v>99.744000000000014</v>
      </c>
      <c r="G40872">
        <v>83.12</v>
      </c>
      <c r="H40872" s="3">
        <v>43127.72</v>
      </c>
    </row>
    <row r="40873" spans="1:8" x14ac:dyDescent="0.3">
      <c r="A40873" t="s">
        <v>125</v>
      </c>
      <c r="B40873">
        <v>1</v>
      </c>
      <c r="C40873">
        <v>41</v>
      </c>
      <c r="D40873" s="2">
        <v>43127</v>
      </c>
      <c r="E40873">
        <v>1</v>
      </c>
      <c r="F40873">
        <v>6.6079999999999997</v>
      </c>
      <c r="G40873">
        <v>4.72</v>
      </c>
      <c r="H40873" s="3">
        <v>43127.72</v>
      </c>
    </row>
    <row r="40874" spans="1:8" x14ac:dyDescent="0.3">
      <c r="A40874" t="s">
        <v>93</v>
      </c>
      <c r="B40874">
        <v>2</v>
      </c>
      <c r="C40874">
        <v>41</v>
      </c>
      <c r="D40874" s="2">
        <v>43127</v>
      </c>
      <c r="E40874">
        <v>41</v>
      </c>
      <c r="F40874">
        <v>18.54</v>
      </c>
      <c r="G40874">
        <v>15.45</v>
      </c>
      <c r="H40874" s="3">
        <v>43127.72</v>
      </c>
    </row>
    <row r="40875" spans="1:8" x14ac:dyDescent="0.3">
      <c r="A40875" t="s">
        <v>74</v>
      </c>
      <c r="B40875">
        <v>1</v>
      </c>
      <c r="C40875">
        <v>41</v>
      </c>
      <c r="D40875" s="2">
        <v>43127</v>
      </c>
      <c r="E40875">
        <v>12</v>
      </c>
      <c r="F40875">
        <v>31.412500000000001</v>
      </c>
      <c r="G40875">
        <v>25.13</v>
      </c>
      <c r="H40875" s="3">
        <v>43127.74</v>
      </c>
    </row>
    <row r="40876" spans="1:8" x14ac:dyDescent="0.3">
      <c r="A40876" t="s">
        <v>12</v>
      </c>
      <c r="B40876">
        <v>10</v>
      </c>
      <c r="C40876">
        <v>44</v>
      </c>
      <c r="D40876" s="2">
        <v>43127</v>
      </c>
      <c r="E40876">
        <v>25</v>
      </c>
      <c r="F40876">
        <v>107.22480000000002</v>
      </c>
      <c r="G40876">
        <v>83.12</v>
      </c>
      <c r="H40876" s="3">
        <v>43127.74</v>
      </c>
    </row>
    <row r="40877" spans="1:8" x14ac:dyDescent="0.3">
      <c r="A40877" t="s">
        <v>52</v>
      </c>
      <c r="B40877">
        <v>1</v>
      </c>
      <c r="C40877">
        <v>41</v>
      </c>
      <c r="D40877" s="2">
        <v>43127</v>
      </c>
      <c r="E40877">
        <v>29</v>
      </c>
      <c r="F40877">
        <v>21.542399999999997</v>
      </c>
      <c r="G40877">
        <v>16.829999999999998</v>
      </c>
      <c r="H40877" s="3">
        <v>43127.76</v>
      </c>
    </row>
    <row r="40878" spans="1:8" x14ac:dyDescent="0.3">
      <c r="A40878" t="s">
        <v>12</v>
      </c>
      <c r="B40878">
        <v>2</v>
      </c>
      <c r="C40878">
        <v>1</v>
      </c>
      <c r="D40878" s="2">
        <v>43127</v>
      </c>
      <c r="E40878">
        <v>47</v>
      </c>
      <c r="F40878">
        <v>114.70560000000002</v>
      </c>
      <c r="G40878">
        <v>83.12</v>
      </c>
      <c r="H40878" s="3">
        <v>43127.77</v>
      </c>
    </row>
    <row r="40879" spans="1:8" x14ac:dyDescent="0.3">
      <c r="A40879" t="s">
        <v>70</v>
      </c>
      <c r="B40879">
        <v>3</v>
      </c>
      <c r="C40879">
        <v>2</v>
      </c>
      <c r="D40879" s="2">
        <v>43127</v>
      </c>
      <c r="E40879">
        <v>23</v>
      </c>
      <c r="F40879">
        <v>91.896000000000001</v>
      </c>
      <c r="G40879">
        <v>76.58</v>
      </c>
      <c r="H40879" s="3">
        <v>43127.8</v>
      </c>
    </row>
    <row r="40880" spans="1:8" x14ac:dyDescent="0.3">
      <c r="A40880" t="s">
        <v>58</v>
      </c>
      <c r="B40880">
        <v>1</v>
      </c>
      <c r="C40880">
        <v>45</v>
      </c>
      <c r="D40880" s="2">
        <v>43127</v>
      </c>
      <c r="E40880">
        <v>1</v>
      </c>
      <c r="F40880">
        <v>2.6398000000000001</v>
      </c>
      <c r="G40880">
        <v>1.97</v>
      </c>
      <c r="H40880" s="3">
        <v>43127.81</v>
      </c>
    </row>
    <row r="40881" spans="1:8" x14ac:dyDescent="0.3">
      <c r="A40881" t="s">
        <v>154</v>
      </c>
      <c r="B40881">
        <v>4</v>
      </c>
      <c r="C40881">
        <v>1</v>
      </c>
      <c r="D40881" s="2">
        <v>43127</v>
      </c>
      <c r="E40881">
        <v>25</v>
      </c>
      <c r="F40881">
        <v>131.86800000000002</v>
      </c>
      <c r="G40881">
        <v>99.9</v>
      </c>
      <c r="H40881" s="3">
        <v>43127.82</v>
      </c>
    </row>
    <row r="40882" spans="1:8" x14ac:dyDescent="0.3">
      <c r="A40882" t="s">
        <v>5</v>
      </c>
      <c r="B40882">
        <v>11</v>
      </c>
      <c r="C40882">
        <v>44</v>
      </c>
      <c r="D40882" s="2">
        <v>43127</v>
      </c>
      <c r="E40882">
        <v>28</v>
      </c>
      <c r="F40882">
        <v>34.762500000000003</v>
      </c>
      <c r="G40882">
        <v>25.75</v>
      </c>
      <c r="H40882" s="3">
        <v>43127.83</v>
      </c>
    </row>
    <row r="40883" spans="1:8" x14ac:dyDescent="0.3">
      <c r="A40883" t="s">
        <v>135</v>
      </c>
      <c r="B40883">
        <v>15</v>
      </c>
      <c r="C40883">
        <v>41</v>
      </c>
      <c r="D40883" s="2">
        <v>43127</v>
      </c>
      <c r="E40883">
        <v>3</v>
      </c>
      <c r="F40883">
        <v>3.0831</v>
      </c>
      <c r="G40883">
        <v>2.39</v>
      </c>
      <c r="H40883" s="3">
        <v>43127.839999999997</v>
      </c>
    </row>
    <row r="40884" spans="1:8" x14ac:dyDescent="0.3">
      <c r="A40884" t="s">
        <v>62</v>
      </c>
      <c r="B40884">
        <v>12</v>
      </c>
      <c r="C40884">
        <v>1</v>
      </c>
      <c r="D40884" s="2">
        <v>43127</v>
      </c>
      <c r="E40884">
        <v>23</v>
      </c>
      <c r="F40884">
        <v>20.673299999999998</v>
      </c>
      <c r="G40884">
        <v>15.09</v>
      </c>
      <c r="H40884" s="3">
        <v>43127.85</v>
      </c>
    </row>
    <row r="40885" spans="1:8" x14ac:dyDescent="0.3">
      <c r="A40885" t="s">
        <v>17</v>
      </c>
      <c r="B40885">
        <v>3</v>
      </c>
      <c r="C40885">
        <v>3</v>
      </c>
      <c r="D40885" s="2">
        <v>43127</v>
      </c>
      <c r="E40885">
        <v>15</v>
      </c>
      <c r="F40885">
        <v>10.716800000000001</v>
      </c>
      <c r="G40885">
        <v>7.88</v>
      </c>
      <c r="H40885" s="3">
        <v>43127.85</v>
      </c>
    </row>
    <row r="40886" spans="1:8" x14ac:dyDescent="0.3">
      <c r="A40886" t="s">
        <v>69</v>
      </c>
      <c r="B40886">
        <v>8</v>
      </c>
      <c r="C40886">
        <v>42</v>
      </c>
      <c r="D40886" s="2">
        <v>43127</v>
      </c>
      <c r="E40886">
        <v>37</v>
      </c>
      <c r="F40886">
        <v>23.310299999999998</v>
      </c>
      <c r="G40886">
        <v>16.77</v>
      </c>
      <c r="H40886" s="3">
        <v>43127.86</v>
      </c>
    </row>
    <row r="40887" spans="1:8" x14ac:dyDescent="0.3">
      <c r="A40887" t="s">
        <v>49</v>
      </c>
      <c r="B40887">
        <v>10</v>
      </c>
      <c r="C40887">
        <v>43</v>
      </c>
      <c r="D40887" s="2">
        <v>43127</v>
      </c>
      <c r="E40887">
        <v>30</v>
      </c>
      <c r="F40887">
        <v>3.8224999999999998</v>
      </c>
      <c r="G40887">
        <v>2.75</v>
      </c>
      <c r="H40887" s="3">
        <v>43127.87</v>
      </c>
    </row>
    <row r="40888" spans="1:8" x14ac:dyDescent="0.3">
      <c r="A40888" t="s">
        <v>52</v>
      </c>
      <c r="B40888">
        <v>15</v>
      </c>
      <c r="C40888">
        <v>1</v>
      </c>
      <c r="D40888" s="2">
        <v>43127</v>
      </c>
      <c r="E40888">
        <v>1</v>
      </c>
      <c r="F40888">
        <v>23.057099999999995</v>
      </c>
      <c r="G40888">
        <v>16.829999999999998</v>
      </c>
      <c r="H40888" s="3">
        <v>43127.87</v>
      </c>
    </row>
    <row r="40889" spans="1:8" x14ac:dyDescent="0.3">
      <c r="A40889" t="s">
        <v>50</v>
      </c>
      <c r="B40889">
        <v>5</v>
      </c>
      <c r="C40889">
        <v>1</v>
      </c>
      <c r="D40889" s="2">
        <v>43127</v>
      </c>
      <c r="E40889">
        <v>20</v>
      </c>
      <c r="F40889">
        <v>96.558600000000013</v>
      </c>
      <c r="G40889">
        <v>69.97</v>
      </c>
      <c r="H40889" s="3">
        <v>43127.87</v>
      </c>
    </row>
    <row r="40890" spans="1:8" x14ac:dyDescent="0.3">
      <c r="A40890" t="s">
        <v>11</v>
      </c>
      <c r="B40890">
        <v>13</v>
      </c>
      <c r="C40890">
        <v>3</v>
      </c>
      <c r="D40890" s="2">
        <v>43127</v>
      </c>
      <c r="E40890">
        <v>7</v>
      </c>
      <c r="F40890">
        <v>39.575999999999993</v>
      </c>
      <c r="G40890">
        <v>32.979999999999997</v>
      </c>
      <c r="H40890" s="3">
        <v>43127.88</v>
      </c>
    </row>
    <row r="40891" spans="1:8" x14ac:dyDescent="0.3">
      <c r="A40891" t="s">
        <v>53</v>
      </c>
      <c r="B40891">
        <v>10</v>
      </c>
      <c r="C40891">
        <v>45</v>
      </c>
      <c r="D40891" s="2">
        <v>43127</v>
      </c>
      <c r="E40891">
        <v>24</v>
      </c>
      <c r="F40891">
        <v>20.906199999999998</v>
      </c>
      <c r="G40891">
        <v>15.26</v>
      </c>
      <c r="H40891" s="3">
        <v>43127.89</v>
      </c>
    </row>
    <row r="40892" spans="1:8" x14ac:dyDescent="0.3">
      <c r="A40892" t="s">
        <v>125</v>
      </c>
      <c r="B40892">
        <v>12</v>
      </c>
      <c r="C40892">
        <v>3</v>
      </c>
      <c r="D40892" s="2">
        <v>43127</v>
      </c>
      <c r="E40892">
        <v>26</v>
      </c>
      <c r="F40892">
        <v>6.2303999999999995</v>
      </c>
      <c r="G40892">
        <v>4.72</v>
      </c>
      <c r="H40892" s="3">
        <v>43127.9</v>
      </c>
    </row>
    <row r="40893" spans="1:8" x14ac:dyDescent="0.3">
      <c r="A40893" t="s">
        <v>67</v>
      </c>
      <c r="B40893">
        <v>13</v>
      </c>
      <c r="C40893">
        <v>43</v>
      </c>
      <c r="D40893" s="2">
        <v>43127</v>
      </c>
      <c r="E40893">
        <v>24</v>
      </c>
      <c r="F40893">
        <v>1.2383999999999999</v>
      </c>
      <c r="G40893">
        <v>0.96</v>
      </c>
      <c r="H40893" s="3">
        <v>43127.9</v>
      </c>
    </row>
    <row r="40894" spans="1:8" x14ac:dyDescent="0.3">
      <c r="A40894" t="s">
        <v>29</v>
      </c>
      <c r="B40894">
        <v>15</v>
      </c>
      <c r="C40894">
        <v>1</v>
      </c>
      <c r="D40894" s="2">
        <v>43127</v>
      </c>
      <c r="E40894">
        <v>3</v>
      </c>
      <c r="F40894">
        <v>8.7959999999999994</v>
      </c>
      <c r="G40894">
        <v>7.33</v>
      </c>
      <c r="H40894" s="3">
        <v>43127.92</v>
      </c>
    </row>
    <row r="40895" spans="1:8" x14ac:dyDescent="0.3">
      <c r="A40895" t="s">
        <v>85</v>
      </c>
      <c r="B40895">
        <v>15</v>
      </c>
      <c r="C40895">
        <v>43</v>
      </c>
      <c r="D40895" s="2">
        <v>43127</v>
      </c>
      <c r="E40895">
        <v>3</v>
      </c>
      <c r="F40895">
        <v>86.80410000000002</v>
      </c>
      <c r="G40895">
        <v>67.290000000000006</v>
      </c>
      <c r="H40895" s="3">
        <v>43127.93</v>
      </c>
    </row>
    <row r="40896" spans="1:8" x14ac:dyDescent="0.3">
      <c r="A40896" t="s">
        <v>17</v>
      </c>
      <c r="B40896">
        <v>15</v>
      </c>
      <c r="C40896">
        <v>41</v>
      </c>
      <c r="D40896" s="2">
        <v>43127</v>
      </c>
      <c r="E40896">
        <v>18</v>
      </c>
      <c r="F40896">
        <v>10.874400000000001</v>
      </c>
      <c r="G40896">
        <v>7.88</v>
      </c>
      <c r="H40896" s="3">
        <v>43127.94</v>
      </c>
    </row>
    <row r="40897" spans="1:8" x14ac:dyDescent="0.3">
      <c r="A40897" t="s">
        <v>52</v>
      </c>
      <c r="B40897">
        <v>10</v>
      </c>
      <c r="C40897">
        <v>1</v>
      </c>
      <c r="D40897" s="2">
        <v>43127</v>
      </c>
      <c r="E40897">
        <v>46</v>
      </c>
      <c r="F40897">
        <v>20.869199999999996</v>
      </c>
      <c r="G40897">
        <v>16.829999999999998</v>
      </c>
      <c r="H40897" s="3">
        <v>43127.95</v>
      </c>
    </row>
    <row r="40898" spans="1:8" x14ac:dyDescent="0.3">
      <c r="A40898" t="s">
        <v>12</v>
      </c>
      <c r="B40898">
        <v>15</v>
      </c>
      <c r="C40898">
        <v>44</v>
      </c>
      <c r="D40898" s="2">
        <v>43127</v>
      </c>
      <c r="E40898">
        <v>23</v>
      </c>
      <c r="F40898">
        <v>111.38079999999999</v>
      </c>
      <c r="G40898">
        <v>83.12</v>
      </c>
      <c r="H40898" s="3">
        <v>43127.96</v>
      </c>
    </row>
    <row r="40899" spans="1:8" x14ac:dyDescent="0.3">
      <c r="A40899" t="s">
        <v>50</v>
      </c>
      <c r="B40899">
        <v>2</v>
      </c>
      <c r="C40899">
        <v>2</v>
      </c>
      <c r="D40899" s="2">
        <v>43127</v>
      </c>
      <c r="E40899">
        <v>32</v>
      </c>
      <c r="F40899">
        <v>95.858899999999991</v>
      </c>
      <c r="G40899">
        <v>69.97</v>
      </c>
      <c r="H40899" s="3">
        <v>43127.98</v>
      </c>
    </row>
    <row r="40900" spans="1:8" x14ac:dyDescent="0.3">
      <c r="A40900" t="s">
        <v>12</v>
      </c>
      <c r="B40900">
        <v>10</v>
      </c>
      <c r="C40900">
        <v>45</v>
      </c>
      <c r="D40900" s="2">
        <v>43127</v>
      </c>
      <c r="E40900">
        <v>34</v>
      </c>
      <c r="F40900">
        <v>108.88720000000001</v>
      </c>
      <c r="G40900">
        <v>83.12</v>
      </c>
      <c r="H40900" s="3">
        <v>43127.99</v>
      </c>
    </row>
    <row r="40901" spans="1:8" x14ac:dyDescent="0.3">
      <c r="A40901" t="s">
        <v>52</v>
      </c>
      <c r="B40901">
        <v>4</v>
      </c>
      <c r="C40901">
        <v>1</v>
      </c>
      <c r="D40901" s="2">
        <v>43128</v>
      </c>
      <c r="E40901">
        <v>31</v>
      </c>
      <c r="F40901">
        <v>21.374099999999999</v>
      </c>
      <c r="G40901">
        <v>16.829999999999998</v>
      </c>
      <c r="H40901" s="3">
        <v>43128</v>
      </c>
    </row>
    <row r="40902" spans="1:8" x14ac:dyDescent="0.3">
      <c r="A40902" t="s">
        <v>172</v>
      </c>
      <c r="B40902">
        <v>1</v>
      </c>
      <c r="C40902">
        <v>3</v>
      </c>
      <c r="D40902" s="2">
        <v>43128</v>
      </c>
      <c r="E40902">
        <v>38</v>
      </c>
      <c r="F40902">
        <v>23.623200000000001</v>
      </c>
      <c r="G40902">
        <v>17.37</v>
      </c>
      <c r="H40902" s="3">
        <v>43128.01</v>
      </c>
    </row>
    <row r="40903" spans="1:8" x14ac:dyDescent="0.3">
      <c r="A40903" t="s">
        <v>52</v>
      </c>
      <c r="B40903">
        <v>6</v>
      </c>
      <c r="C40903">
        <v>1</v>
      </c>
      <c r="D40903" s="2">
        <v>43128</v>
      </c>
      <c r="E40903">
        <v>29</v>
      </c>
      <c r="F40903">
        <v>20.195999999999998</v>
      </c>
      <c r="G40903">
        <v>16.829999999999998</v>
      </c>
      <c r="H40903" s="3">
        <v>43128.02</v>
      </c>
    </row>
    <row r="40904" spans="1:8" x14ac:dyDescent="0.3">
      <c r="A40904" t="s">
        <v>12</v>
      </c>
      <c r="B40904">
        <v>1</v>
      </c>
      <c r="C40904">
        <v>44</v>
      </c>
      <c r="D40904" s="2">
        <v>43128</v>
      </c>
      <c r="E40904">
        <v>9</v>
      </c>
      <c r="F40904">
        <v>108.056</v>
      </c>
      <c r="G40904">
        <v>83.12</v>
      </c>
      <c r="H40904" s="3">
        <v>43128.02</v>
      </c>
    </row>
    <row r="40905" spans="1:8" x14ac:dyDescent="0.3">
      <c r="A40905" t="s">
        <v>16</v>
      </c>
      <c r="B40905">
        <v>1</v>
      </c>
      <c r="C40905">
        <v>1</v>
      </c>
      <c r="D40905" s="2">
        <v>43128</v>
      </c>
      <c r="E40905">
        <v>9</v>
      </c>
      <c r="F40905">
        <v>4.6364000000000001</v>
      </c>
      <c r="G40905">
        <v>3.46</v>
      </c>
      <c r="H40905" s="3">
        <v>43128.03</v>
      </c>
    </row>
    <row r="40906" spans="1:8" x14ac:dyDescent="0.3">
      <c r="A40906" t="s">
        <v>29</v>
      </c>
      <c r="B40906">
        <v>1</v>
      </c>
      <c r="C40906">
        <v>2</v>
      </c>
      <c r="D40906" s="2">
        <v>43128</v>
      </c>
      <c r="E40906">
        <v>27</v>
      </c>
      <c r="F40906">
        <v>10.188700000000001</v>
      </c>
      <c r="G40906">
        <v>7.33</v>
      </c>
      <c r="H40906" s="3">
        <v>43128.03</v>
      </c>
    </row>
    <row r="40907" spans="1:8" x14ac:dyDescent="0.3">
      <c r="A40907" t="s">
        <v>5</v>
      </c>
      <c r="B40907">
        <v>10</v>
      </c>
      <c r="C40907">
        <v>41</v>
      </c>
      <c r="D40907" s="2">
        <v>43128</v>
      </c>
      <c r="E40907">
        <v>14</v>
      </c>
      <c r="F40907">
        <v>33.99</v>
      </c>
      <c r="G40907">
        <v>25.75</v>
      </c>
      <c r="H40907" s="3">
        <v>43128.05</v>
      </c>
    </row>
    <row r="40908" spans="1:8" x14ac:dyDescent="0.3">
      <c r="A40908" t="s">
        <v>29</v>
      </c>
      <c r="B40908">
        <v>1</v>
      </c>
      <c r="C40908">
        <v>2</v>
      </c>
      <c r="D40908" s="2">
        <v>43128</v>
      </c>
      <c r="E40908">
        <v>44</v>
      </c>
      <c r="F40908">
        <v>9.1624999999999996</v>
      </c>
      <c r="G40908">
        <v>7.33</v>
      </c>
      <c r="H40908" s="3">
        <v>43128.06</v>
      </c>
    </row>
    <row r="40909" spans="1:8" x14ac:dyDescent="0.3">
      <c r="A40909" t="s">
        <v>29</v>
      </c>
      <c r="B40909">
        <v>2</v>
      </c>
      <c r="C40909">
        <v>3</v>
      </c>
      <c r="D40909" s="2">
        <v>43128</v>
      </c>
      <c r="E40909">
        <v>19</v>
      </c>
      <c r="F40909">
        <v>9.6756000000000011</v>
      </c>
      <c r="G40909">
        <v>7.33</v>
      </c>
      <c r="H40909" s="3">
        <v>43128.09</v>
      </c>
    </row>
    <row r="40910" spans="1:8" x14ac:dyDescent="0.3">
      <c r="A40910" t="s">
        <v>89</v>
      </c>
      <c r="B40910">
        <v>9</v>
      </c>
      <c r="C40910">
        <v>1</v>
      </c>
      <c r="D40910" s="2">
        <v>43128</v>
      </c>
      <c r="E40910">
        <v>39</v>
      </c>
      <c r="F40910">
        <v>41.725999999999992</v>
      </c>
      <c r="G40910">
        <v>33.65</v>
      </c>
      <c r="H40910" s="3">
        <v>43128.1</v>
      </c>
    </row>
    <row r="40911" spans="1:8" x14ac:dyDescent="0.3">
      <c r="A40911" t="s">
        <v>12</v>
      </c>
      <c r="B40911">
        <v>3</v>
      </c>
      <c r="C40911">
        <v>1</v>
      </c>
      <c r="D40911" s="2">
        <v>43128</v>
      </c>
      <c r="E40911">
        <v>13</v>
      </c>
      <c r="F40911">
        <v>100.57520000000001</v>
      </c>
      <c r="G40911">
        <v>83.12</v>
      </c>
      <c r="H40911" s="3">
        <v>43128.15</v>
      </c>
    </row>
    <row r="40912" spans="1:8" x14ac:dyDescent="0.3">
      <c r="A40912" t="s">
        <v>29</v>
      </c>
      <c r="B40912">
        <v>1</v>
      </c>
      <c r="C40912">
        <v>2</v>
      </c>
      <c r="D40912" s="2">
        <v>43128</v>
      </c>
      <c r="E40912">
        <v>28</v>
      </c>
      <c r="F40912">
        <v>10.262</v>
      </c>
      <c r="G40912">
        <v>7.33</v>
      </c>
      <c r="H40912" s="3">
        <v>43128.160000000003</v>
      </c>
    </row>
    <row r="40913" spans="1:8" x14ac:dyDescent="0.3">
      <c r="A40913" t="s">
        <v>12</v>
      </c>
      <c r="B40913">
        <v>1</v>
      </c>
      <c r="C40913">
        <v>42</v>
      </c>
      <c r="D40913" s="2">
        <v>43128</v>
      </c>
      <c r="E40913">
        <v>45</v>
      </c>
      <c r="F40913">
        <v>102.2376</v>
      </c>
      <c r="G40913">
        <v>83.12</v>
      </c>
      <c r="H40913" s="3">
        <v>43128.17</v>
      </c>
    </row>
    <row r="40914" spans="1:8" x14ac:dyDescent="0.3">
      <c r="A40914" t="s">
        <v>19</v>
      </c>
      <c r="B40914">
        <v>13</v>
      </c>
      <c r="C40914">
        <v>43</v>
      </c>
      <c r="D40914" s="2">
        <v>43128</v>
      </c>
      <c r="E40914">
        <v>8</v>
      </c>
      <c r="F40914">
        <v>79.92580000000001</v>
      </c>
      <c r="G40914">
        <v>58.34</v>
      </c>
      <c r="H40914" s="3">
        <v>43128.19</v>
      </c>
    </row>
    <row r="40915" spans="1:8" x14ac:dyDescent="0.3">
      <c r="A40915" t="s">
        <v>11</v>
      </c>
      <c r="B40915">
        <v>1</v>
      </c>
      <c r="C40915">
        <v>1</v>
      </c>
      <c r="D40915" s="2">
        <v>43128</v>
      </c>
      <c r="E40915">
        <v>30</v>
      </c>
      <c r="F40915">
        <v>42.214399999999998</v>
      </c>
      <c r="G40915">
        <v>32.979999999999997</v>
      </c>
      <c r="H40915" s="3">
        <v>43128.19</v>
      </c>
    </row>
    <row r="40916" spans="1:8" x14ac:dyDescent="0.3">
      <c r="A40916" t="s">
        <v>168</v>
      </c>
      <c r="B40916">
        <v>2</v>
      </c>
      <c r="C40916">
        <v>2</v>
      </c>
      <c r="D40916" s="2">
        <v>43128</v>
      </c>
      <c r="E40916">
        <v>2</v>
      </c>
      <c r="F40916">
        <v>36.629400000000004</v>
      </c>
      <c r="G40916">
        <v>29.78</v>
      </c>
      <c r="H40916" s="3">
        <v>43128.19</v>
      </c>
    </row>
    <row r="40917" spans="1:8" x14ac:dyDescent="0.3">
      <c r="A40917" t="s">
        <v>80</v>
      </c>
      <c r="B40917">
        <v>4</v>
      </c>
      <c r="C40917">
        <v>41</v>
      </c>
      <c r="D40917" s="2">
        <v>43128</v>
      </c>
      <c r="E40917">
        <v>12</v>
      </c>
      <c r="F40917">
        <v>7.9626000000000001</v>
      </c>
      <c r="G40917">
        <v>5.77</v>
      </c>
      <c r="H40917" s="3">
        <v>43128.21</v>
      </c>
    </row>
    <row r="40918" spans="1:8" x14ac:dyDescent="0.3">
      <c r="A40918" t="s">
        <v>80</v>
      </c>
      <c r="B40918">
        <v>3</v>
      </c>
      <c r="C40918">
        <v>2</v>
      </c>
      <c r="D40918" s="2">
        <v>43128</v>
      </c>
      <c r="E40918">
        <v>48</v>
      </c>
      <c r="F40918">
        <v>7.3278999999999996</v>
      </c>
      <c r="G40918">
        <v>5.77</v>
      </c>
      <c r="H40918" s="3">
        <v>43128.21</v>
      </c>
    </row>
    <row r="40919" spans="1:8" x14ac:dyDescent="0.3">
      <c r="A40919" t="s">
        <v>85</v>
      </c>
      <c r="B40919">
        <v>15</v>
      </c>
      <c r="C40919">
        <v>42</v>
      </c>
      <c r="D40919" s="2">
        <v>43128</v>
      </c>
      <c r="E40919">
        <v>12</v>
      </c>
      <c r="F40919">
        <v>82.7667</v>
      </c>
      <c r="G40919">
        <v>67.290000000000006</v>
      </c>
      <c r="H40919" s="3">
        <v>43128.22</v>
      </c>
    </row>
    <row r="40920" spans="1:8" x14ac:dyDescent="0.3">
      <c r="A40920" t="s">
        <v>11</v>
      </c>
      <c r="B40920">
        <v>1</v>
      </c>
      <c r="C40920">
        <v>41</v>
      </c>
      <c r="D40920" s="2">
        <v>43128</v>
      </c>
      <c r="E40920">
        <v>20</v>
      </c>
      <c r="F40920">
        <v>41.884599999999999</v>
      </c>
      <c r="G40920">
        <v>32.979999999999997</v>
      </c>
      <c r="H40920" s="3">
        <v>43128.24</v>
      </c>
    </row>
    <row r="40921" spans="1:8" x14ac:dyDescent="0.3">
      <c r="A40921" t="s">
        <v>52</v>
      </c>
      <c r="B40921">
        <v>1</v>
      </c>
      <c r="C40921">
        <v>44</v>
      </c>
      <c r="D40921" s="2">
        <v>43128</v>
      </c>
      <c r="E40921">
        <v>4</v>
      </c>
      <c r="F40921">
        <v>20.700899999999997</v>
      </c>
      <c r="G40921">
        <v>16.829999999999998</v>
      </c>
      <c r="H40921" s="3">
        <v>43128.25</v>
      </c>
    </row>
    <row r="40922" spans="1:8" x14ac:dyDescent="0.3">
      <c r="A40922" t="s">
        <v>129</v>
      </c>
      <c r="B40922">
        <v>3</v>
      </c>
      <c r="C40922">
        <v>1</v>
      </c>
      <c r="D40922" s="2">
        <v>43128</v>
      </c>
      <c r="E40922">
        <v>28</v>
      </c>
      <c r="F40922">
        <v>7.5586999999999991</v>
      </c>
      <c r="G40922">
        <v>5.77</v>
      </c>
      <c r="H40922" s="3">
        <v>43128.26</v>
      </c>
    </row>
    <row r="40923" spans="1:8" x14ac:dyDescent="0.3">
      <c r="A40923" t="s">
        <v>155</v>
      </c>
      <c r="B40923">
        <v>15</v>
      </c>
      <c r="C40923">
        <v>41</v>
      </c>
      <c r="D40923" s="2">
        <v>43128</v>
      </c>
      <c r="E40923">
        <v>45</v>
      </c>
      <c r="F40923">
        <v>13.472999999999999</v>
      </c>
      <c r="G40923">
        <v>9.98</v>
      </c>
      <c r="H40923" s="3">
        <v>43128.28</v>
      </c>
    </row>
    <row r="40924" spans="1:8" x14ac:dyDescent="0.3">
      <c r="A40924" t="s">
        <v>29</v>
      </c>
      <c r="B40924">
        <v>1</v>
      </c>
      <c r="C40924">
        <v>41</v>
      </c>
      <c r="D40924" s="2">
        <v>43128</v>
      </c>
      <c r="E40924">
        <v>48</v>
      </c>
      <c r="F40924">
        <v>9.748899999999999</v>
      </c>
      <c r="G40924">
        <v>7.33</v>
      </c>
      <c r="H40924" s="3">
        <v>43128.29</v>
      </c>
    </row>
    <row r="40925" spans="1:8" x14ac:dyDescent="0.3">
      <c r="A40925" t="s">
        <v>200</v>
      </c>
      <c r="B40925">
        <v>15</v>
      </c>
      <c r="C40925">
        <v>1</v>
      </c>
      <c r="D40925" s="2">
        <v>43128</v>
      </c>
      <c r="E40925">
        <v>39</v>
      </c>
      <c r="F40925">
        <v>35.779700000000005</v>
      </c>
      <c r="G40925">
        <v>29.57</v>
      </c>
      <c r="H40925" s="3">
        <v>43128.29</v>
      </c>
    </row>
    <row r="40926" spans="1:8" x14ac:dyDescent="0.3">
      <c r="A40926" t="s">
        <v>12</v>
      </c>
      <c r="B40926">
        <v>10</v>
      </c>
      <c r="C40926">
        <v>41</v>
      </c>
      <c r="D40926" s="2">
        <v>43128</v>
      </c>
      <c r="E40926">
        <v>29</v>
      </c>
      <c r="F40926">
        <v>108.88720000000001</v>
      </c>
      <c r="G40926">
        <v>83.12</v>
      </c>
      <c r="H40926" s="3">
        <v>43128.31</v>
      </c>
    </row>
    <row r="40927" spans="1:8" x14ac:dyDescent="0.3">
      <c r="A40927" t="s">
        <v>70</v>
      </c>
      <c r="B40927">
        <v>2</v>
      </c>
      <c r="C40927">
        <v>41</v>
      </c>
      <c r="D40927" s="2">
        <v>43128</v>
      </c>
      <c r="E40927">
        <v>46</v>
      </c>
      <c r="F40927">
        <v>100.3198</v>
      </c>
      <c r="G40927">
        <v>76.58</v>
      </c>
      <c r="H40927" s="3">
        <v>43128.31</v>
      </c>
    </row>
    <row r="40928" spans="1:8" x14ac:dyDescent="0.3">
      <c r="A40928" t="s">
        <v>146</v>
      </c>
      <c r="B40928">
        <v>10</v>
      </c>
      <c r="C40928">
        <v>1</v>
      </c>
      <c r="D40928" s="2">
        <v>43128</v>
      </c>
      <c r="E40928">
        <v>9</v>
      </c>
      <c r="F40928">
        <v>45.090999999999994</v>
      </c>
      <c r="G40928">
        <v>33.65</v>
      </c>
      <c r="H40928" s="3">
        <v>43128.31</v>
      </c>
    </row>
    <row r="40929" spans="1:8" x14ac:dyDescent="0.3">
      <c r="A40929" t="s">
        <v>75</v>
      </c>
      <c r="B40929">
        <v>1</v>
      </c>
      <c r="C40929">
        <v>1</v>
      </c>
      <c r="D40929" s="2">
        <v>43128</v>
      </c>
      <c r="E40929">
        <v>30</v>
      </c>
      <c r="F40929">
        <v>25.057199999999998</v>
      </c>
      <c r="G40929">
        <v>18.84</v>
      </c>
      <c r="H40929" s="3">
        <v>43128.32</v>
      </c>
    </row>
    <row r="40930" spans="1:8" x14ac:dyDescent="0.3">
      <c r="A40930" t="s">
        <v>174</v>
      </c>
      <c r="B40930">
        <v>4</v>
      </c>
      <c r="C40930">
        <v>41</v>
      </c>
      <c r="D40930" s="2">
        <v>43128</v>
      </c>
      <c r="E40930">
        <v>37</v>
      </c>
      <c r="F40930">
        <v>34.722200000000001</v>
      </c>
      <c r="G40930">
        <v>24.98</v>
      </c>
      <c r="H40930" s="3">
        <v>43128.33</v>
      </c>
    </row>
    <row r="40931" spans="1:8" x14ac:dyDescent="0.3">
      <c r="A40931" t="s">
        <v>168</v>
      </c>
      <c r="B40931">
        <v>1</v>
      </c>
      <c r="C40931">
        <v>43</v>
      </c>
      <c r="D40931" s="2">
        <v>43128</v>
      </c>
      <c r="E40931">
        <v>11</v>
      </c>
      <c r="F40931">
        <v>41.096400000000003</v>
      </c>
      <c r="G40931">
        <v>29.78</v>
      </c>
      <c r="H40931" s="3">
        <v>43128.35</v>
      </c>
    </row>
    <row r="40932" spans="1:8" x14ac:dyDescent="0.3">
      <c r="A40932" t="s">
        <v>147</v>
      </c>
      <c r="B40932">
        <v>7</v>
      </c>
      <c r="C40932">
        <v>45</v>
      </c>
      <c r="D40932" s="2">
        <v>43128</v>
      </c>
      <c r="E40932">
        <v>39</v>
      </c>
      <c r="F40932">
        <v>18.4404</v>
      </c>
      <c r="G40932">
        <v>15.24</v>
      </c>
      <c r="H40932" s="3">
        <v>43128.35</v>
      </c>
    </row>
    <row r="40933" spans="1:8" x14ac:dyDescent="0.3">
      <c r="A40933" t="s">
        <v>200</v>
      </c>
      <c r="B40933">
        <v>10</v>
      </c>
      <c r="C40933">
        <v>44</v>
      </c>
      <c r="D40933" s="2">
        <v>43128</v>
      </c>
      <c r="E40933">
        <v>19</v>
      </c>
      <c r="F40933">
        <v>37.258200000000002</v>
      </c>
      <c r="G40933">
        <v>29.57</v>
      </c>
      <c r="H40933" s="3">
        <v>43128.36</v>
      </c>
    </row>
    <row r="40934" spans="1:8" x14ac:dyDescent="0.3">
      <c r="A40934" t="s">
        <v>12</v>
      </c>
      <c r="B40934">
        <v>2</v>
      </c>
      <c r="C40934">
        <v>41</v>
      </c>
      <c r="D40934" s="2">
        <v>43128</v>
      </c>
      <c r="E40934">
        <v>5</v>
      </c>
      <c r="F40934">
        <v>109.7184</v>
      </c>
      <c r="G40934">
        <v>83.12</v>
      </c>
      <c r="H40934" s="3">
        <v>43128.36</v>
      </c>
    </row>
    <row r="40935" spans="1:8" x14ac:dyDescent="0.3">
      <c r="A40935" t="s">
        <v>52</v>
      </c>
      <c r="B40935">
        <v>15</v>
      </c>
      <c r="C40935">
        <v>3</v>
      </c>
      <c r="D40935" s="2">
        <v>43128</v>
      </c>
      <c r="E40935">
        <v>8</v>
      </c>
      <c r="F40935">
        <v>20.700899999999997</v>
      </c>
      <c r="G40935">
        <v>16.829999999999998</v>
      </c>
      <c r="H40935" s="3">
        <v>43128.37</v>
      </c>
    </row>
    <row r="40936" spans="1:8" x14ac:dyDescent="0.3">
      <c r="A40936" t="s">
        <v>171</v>
      </c>
      <c r="B40936">
        <v>1</v>
      </c>
      <c r="C40936">
        <v>1</v>
      </c>
      <c r="D40936" s="2">
        <v>43128</v>
      </c>
      <c r="E40936">
        <v>44</v>
      </c>
      <c r="F40936">
        <v>74.136300000000006</v>
      </c>
      <c r="G40936">
        <v>57.47</v>
      </c>
      <c r="H40936" s="3">
        <v>43128.38</v>
      </c>
    </row>
    <row r="40937" spans="1:8" x14ac:dyDescent="0.3">
      <c r="A40937" t="s">
        <v>17</v>
      </c>
      <c r="B40937">
        <v>3</v>
      </c>
      <c r="C40937">
        <v>1</v>
      </c>
      <c r="D40937" s="2">
        <v>43128</v>
      </c>
      <c r="E40937">
        <v>26</v>
      </c>
      <c r="F40937">
        <v>10.7956</v>
      </c>
      <c r="G40937">
        <v>7.88</v>
      </c>
      <c r="H40937" s="3">
        <v>43128.39</v>
      </c>
    </row>
    <row r="40938" spans="1:8" x14ac:dyDescent="0.3">
      <c r="A40938" t="s">
        <v>80</v>
      </c>
      <c r="B40938">
        <v>10</v>
      </c>
      <c r="C40938">
        <v>1</v>
      </c>
      <c r="D40938" s="2">
        <v>43128</v>
      </c>
      <c r="E40938">
        <v>42</v>
      </c>
      <c r="F40938">
        <v>6.9817</v>
      </c>
      <c r="G40938">
        <v>5.77</v>
      </c>
      <c r="H40938" s="3">
        <v>43128.4</v>
      </c>
    </row>
    <row r="40939" spans="1:8" x14ac:dyDescent="0.3">
      <c r="A40939" t="s">
        <v>101</v>
      </c>
      <c r="B40939">
        <v>3</v>
      </c>
      <c r="C40939">
        <v>41</v>
      </c>
      <c r="D40939" s="2">
        <v>43128</v>
      </c>
      <c r="E40939">
        <v>14</v>
      </c>
      <c r="F40939">
        <v>138.92400000000001</v>
      </c>
      <c r="G40939">
        <v>115.77</v>
      </c>
      <c r="H40939" s="3">
        <v>43128.41</v>
      </c>
    </row>
    <row r="40940" spans="1:8" x14ac:dyDescent="0.3">
      <c r="A40940" t="s">
        <v>138</v>
      </c>
      <c r="B40940">
        <v>1</v>
      </c>
      <c r="C40940">
        <v>1</v>
      </c>
      <c r="D40940" s="2">
        <v>43128</v>
      </c>
      <c r="E40940">
        <v>3</v>
      </c>
      <c r="F40940">
        <v>68.682599999999994</v>
      </c>
      <c r="G40940">
        <v>54.51</v>
      </c>
      <c r="H40940" s="3">
        <v>43128.42</v>
      </c>
    </row>
    <row r="40941" spans="1:8" x14ac:dyDescent="0.3">
      <c r="A40941" t="s">
        <v>51</v>
      </c>
      <c r="B40941">
        <v>2</v>
      </c>
      <c r="C40941">
        <v>41</v>
      </c>
      <c r="D40941" s="2">
        <v>43128</v>
      </c>
      <c r="E40941">
        <v>38</v>
      </c>
      <c r="F40941">
        <v>1.7262</v>
      </c>
      <c r="G40941">
        <v>1.26</v>
      </c>
      <c r="H40941" s="3">
        <v>43128.43</v>
      </c>
    </row>
    <row r="40942" spans="1:8" x14ac:dyDescent="0.3">
      <c r="A40942" t="s">
        <v>13</v>
      </c>
      <c r="B40942">
        <v>2</v>
      </c>
      <c r="C40942">
        <v>1</v>
      </c>
      <c r="D40942" s="2">
        <v>43128</v>
      </c>
      <c r="E40942">
        <v>6</v>
      </c>
      <c r="F40942">
        <v>148.14279999999999</v>
      </c>
      <c r="G40942">
        <v>119.47</v>
      </c>
      <c r="H40942" s="3">
        <v>43128.43</v>
      </c>
    </row>
    <row r="40943" spans="1:8" x14ac:dyDescent="0.3">
      <c r="A40943" t="s">
        <v>64</v>
      </c>
      <c r="B40943">
        <v>2</v>
      </c>
      <c r="C40943">
        <v>41</v>
      </c>
      <c r="D40943" s="2">
        <v>43128</v>
      </c>
      <c r="E40943">
        <v>44</v>
      </c>
      <c r="F40943">
        <v>287.98800000000006</v>
      </c>
      <c r="G40943">
        <v>239.99</v>
      </c>
      <c r="H40943" s="3">
        <v>43128.43</v>
      </c>
    </row>
    <row r="40944" spans="1:8" x14ac:dyDescent="0.3">
      <c r="A40944" t="s">
        <v>79</v>
      </c>
      <c r="B40944">
        <v>4</v>
      </c>
      <c r="C40944">
        <v>42</v>
      </c>
      <c r="D40944" s="2">
        <v>43128</v>
      </c>
      <c r="E40944">
        <v>39</v>
      </c>
      <c r="F40944">
        <v>65.434500000000014</v>
      </c>
      <c r="G40944">
        <v>49.95</v>
      </c>
      <c r="H40944" s="3">
        <v>43128.45</v>
      </c>
    </row>
    <row r="40945" spans="1:8" x14ac:dyDescent="0.3">
      <c r="A40945" t="s">
        <v>48</v>
      </c>
      <c r="B40945">
        <v>1</v>
      </c>
      <c r="C40945">
        <v>44</v>
      </c>
      <c r="D40945" s="2">
        <v>43128</v>
      </c>
      <c r="E40945">
        <v>25</v>
      </c>
      <c r="F40945">
        <v>43.771499999999996</v>
      </c>
      <c r="G40945">
        <v>31.95</v>
      </c>
      <c r="H40945" s="3">
        <v>43128.46</v>
      </c>
    </row>
    <row r="40946" spans="1:8" x14ac:dyDescent="0.3">
      <c r="A40946" t="s">
        <v>36</v>
      </c>
      <c r="B40946">
        <v>3</v>
      </c>
      <c r="C40946">
        <v>2</v>
      </c>
      <c r="D40946" s="2">
        <v>43128</v>
      </c>
      <c r="E40946">
        <v>37</v>
      </c>
      <c r="F40946">
        <v>92.5428</v>
      </c>
      <c r="G40946">
        <v>67.06</v>
      </c>
      <c r="H40946" s="3">
        <v>43128.49</v>
      </c>
    </row>
    <row r="40947" spans="1:8" x14ac:dyDescent="0.3">
      <c r="A40947" t="s">
        <v>17</v>
      </c>
      <c r="B40947">
        <v>4</v>
      </c>
      <c r="C40947">
        <v>1</v>
      </c>
      <c r="D40947" s="2">
        <v>43128</v>
      </c>
      <c r="E40947">
        <v>35</v>
      </c>
      <c r="F40947">
        <v>9.9288000000000007</v>
      </c>
      <c r="G40947">
        <v>7.88</v>
      </c>
      <c r="H40947" s="3">
        <v>43128.52</v>
      </c>
    </row>
    <row r="40948" spans="1:8" x14ac:dyDescent="0.3">
      <c r="A40948" t="s">
        <v>12</v>
      </c>
      <c r="B40948">
        <v>8</v>
      </c>
      <c r="C40948">
        <v>1</v>
      </c>
      <c r="D40948" s="2">
        <v>43128</v>
      </c>
      <c r="E40948">
        <v>21</v>
      </c>
      <c r="F40948">
        <v>112.212</v>
      </c>
      <c r="G40948">
        <v>83.12</v>
      </c>
      <c r="H40948" s="3">
        <v>43128.52</v>
      </c>
    </row>
    <row r="40949" spans="1:8" x14ac:dyDescent="0.3">
      <c r="A40949" t="s">
        <v>70</v>
      </c>
      <c r="B40949">
        <v>1</v>
      </c>
      <c r="C40949">
        <v>1</v>
      </c>
      <c r="D40949" s="2">
        <v>43128</v>
      </c>
      <c r="E40949">
        <v>27</v>
      </c>
      <c r="F40949">
        <v>98.022400000000005</v>
      </c>
      <c r="G40949">
        <v>76.58</v>
      </c>
      <c r="H40949" s="3">
        <v>43128.53</v>
      </c>
    </row>
    <row r="40950" spans="1:8" x14ac:dyDescent="0.3">
      <c r="A40950" t="s">
        <v>135</v>
      </c>
      <c r="B40950">
        <v>1</v>
      </c>
      <c r="C40950">
        <v>1</v>
      </c>
      <c r="D40950" s="2">
        <v>43128</v>
      </c>
      <c r="E40950">
        <v>29</v>
      </c>
      <c r="F40950">
        <v>3.1787000000000001</v>
      </c>
      <c r="G40950">
        <v>2.39</v>
      </c>
      <c r="H40950" s="3">
        <v>43128.53</v>
      </c>
    </row>
    <row r="40951" spans="1:8" x14ac:dyDescent="0.3">
      <c r="A40951" t="s">
        <v>148</v>
      </c>
      <c r="B40951">
        <v>1</v>
      </c>
      <c r="C40951">
        <v>41</v>
      </c>
      <c r="D40951" s="2">
        <v>43128</v>
      </c>
      <c r="E40951">
        <v>20</v>
      </c>
      <c r="F40951">
        <v>3.0628000000000002</v>
      </c>
      <c r="G40951">
        <v>2.4700000000000002</v>
      </c>
      <c r="H40951" s="3">
        <v>43128.54</v>
      </c>
    </row>
    <row r="40952" spans="1:8" x14ac:dyDescent="0.3">
      <c r="A40952" t="s">
        <v>175</v>
      </c>
      <c r="B40952">
        <v>2</v>
      </c>
      <c r="C40952">
        <v>1</v>
      </c>
      <c r="D40952" s="2">
        <v>43128</v>
      </c>
      <c r="E40952">
        <v>2</v>
      </c>
      <c r="F40952">
        <v>65.8048</v>
      </c>
      <c r="G40952">
        <v>51.41</v>
      </c>
      <c r="H40952" s="3">
        <v>43128.56</v>
      </c>
    </row>
    <row r="40953" spans="1:8" x14ac:dyDescent="0.3">
      <c r="A40953" t="s">
        <v>4</v>
      </c>
      <c r="B40953">
        <v>8</v>
      </c>
      <c r="C40953">
        <v>1</v>
      </c>
      <c r="D40953" s="2">
        <v>43128</v>
      </c>
      <c r="E40953">
        <v>29</v>
      </c>
      <c r="F40953">
        <v>6.3569999999999993</v>
      </c>
      <c r="G40953">
        <v>4.8899999999999997</v>
      </c>
      <c r="H40953" s="3">
        <v>43128.58</v>
      </c>
    </row>
    <row r="40954" spans="1:8" x14ac:dyDescent="0.3">
      <c r="A40954" t="s">
        <v>110</v>
      </c>
      <c r="B40954">
        <v>10</v>
      </c>
      <c r="C40954">
        <v>44</v>
      </c>
      <c r="D40954" s="2">
        <v>43128</v>
      </c>
      <c r="E40954">
        <v>46</v>
      </c>
      <c r="F40954">
        <v>88.8018</v>
      </c>
      <c r="G40954">
        <v>66.27</v>
      </c>
      <c r="H40954" s="3">
        <v>43128.58</v>
      </c>
    </row>
    <row r="40955" spans="1:8" x14ac:dyDescent="0.3">
      <c r="A40955" t="s">
        <v>29</v>
      </c>
      <c r="B40955">
        <v>10</v>
      </c>
      <c r="C40955">
        <v>1</v>
      </c>
      <c r="D40955" s="2">
        <v>43128</v>
      </c>
      <c r="E40955">
        <v>5</v>
      </c>
      <c r="F40955">
        <v>9.309099999999999</v>
      </c>
      <c r="G40955">
        <v>7.33</v>
      </c>
      <c r="H40955" s="3">
        <v>43128.6</v>
      </c>
    </row>
    <row r="40956" spans="1:8" x14ac:dyDescent="0.3">
      <c r="A40956" t="s">
        <v>21</v>
      </c>
      <c r="B40956">
        <v>6</v>
      </c>
      <c r="C40956">
        <v>44</v>
      </c>
      <c r="D40956" s="2">
        <v>43128</v>
      </c>
      <c r="E40956">
        <v>14</v>
      </c>
      <c r="F40956">
        <v>14.638</v>
      </c>
      <c r="G40956">
        <v>11.26</v>
      </c>
      <c r="H40956" s="3">
        <v>43128.61</v>
      </c>
    </row>
    <row r="40957" spans="1:8" x14ac:dyDescent="0.3">
      <c r="A40957" t="s">
        <v>17</v>
      </c>
      <c r="B40957">
        <v>15</v>
      </c>
      <c r="C40957">
        <v>2</v>
      </c>
      <c r="D40957" s="2">
        <v>43128</v>
      </c>
      <c r="E40957">
        <v>4</v>
      </c>
      <c r="F40957">
        <v>10.1652</v>
      </c>
      <c r="G40957">
        <v>7.88</v>
      </c>
      <c r="H40957" s="3">
        <v>43128.62</v>
      </c>
    </row>
    <row r="40958" spans="1:8" x14ac:dyDescent="0.3">
      <c r="A40958" t="s">
        <v>165</v>
      </c>
      <c r="B40958">
        <v>10</v>
      </c>
      <c r="C40958">
        <v>41</v>
      </c>
      <c r="D40958" s="2">
        <v>43128</v>
      </c>
      <c r="E40958">
        <v>28</v>
      </c>
      <c r="F40958">
        <v>121.675</v>
      </c>
      <c r="G40958">
        <v>97.34</v>
      </c>
      <c r="H40958" s="3">
        <v>43128.65</v>
      </c>
    </row>
    <row r="40959" spans="1:8" x14ac:dyDescent="0.3">
      <c r="A40959" t="s">
        <v>200</v>
      </c>
      <c r="B40959">
        <v>2</v>
      </c>
      <c r="C40959">
        <v>42</v>
      </c>
      <c r="D40959" s="2">
        <v>43128</v>
      </c>
      <c r="E40959">
        <v>7</v>
      </c>
      <c r="F40959">
        <v>37.553899999999999</v>
      </c>
      <c r="G40959">
        <v>29.57</v>
      </c>
      <c r="H40959" s="3">
        <v>43128.65</v>
      </c>
    </row>
    <row r="40960" spans="1:8" x14ac:dyDescent="0.3">
      <c r="A40960" t="s">
        <v>11</v>
      </c>
      <c r="B40960">
        <v>1</v>
      </c>
      <c r="C40960">
        <v>1</v>
      </c>
      <c r="D40960" s="2">
        <v>43128</v>
      </c>
      <c r="E40960">
        <v>9</v>
      </c>
      <c r="F40960">
        <v>41.884599999999999</v>
      </c>
      <c r="G40960">
        <v>32.979999999999997</v>
      </c>
      <c r="H40960" s="3">
        <v>43128.66</v>
      </c>
    </row>
    <row r="40961" spans="1:8" x14ac:dyDescent="0.3">
      <c r="A40961" t="s">
        <v>25</v>
      </c>
      <c r="B40961">
        <v>8</v>
      </c>
      <c r="C40961">
        <v>44</v>
      </c>
      <c r="D40961" s="2">
        <v>43128</v>
      </c>
      <c r="E40961">
        <v>28</v>
      </c>
      <c r="F40961">
        <v>22.783100000000001</v>
      </c>
      <c r="G40961">
        <v>16.63</v>
      </c>
      <c r="H40961" s="3">
        <v>43128.67</v>
      </c>
    </row>
    <row r="40962" spans="1:8" x14ac:dyDescent="0.3">
      <c r="A40962" t="s">
        <v>367</v>
      </c>
      <c r="B40962">
        <v>1</v>
      </c>
      <c r="C40962">
        <v>42</v>
      </c>
      <c r="D40962" s="2">
        <v>43128</v>
      </c>
      <c r="E40962">
        <v>27</v>
      </c>
      <c r="F40962">
        <v>5.6550000000000002</v>
      </c>
      <c r="G40962">
        <v>4.3499999999999996</v>
      </c>
      <c r="H40962" s="3">
        <v>43128.67</v>
      </c>
    </row>
    <row r="40963" spans="1:8" x14ac:dyDescent="0.3">
      <c r="A40963" t="s">
        <v>43</v>
      </c>
      <c r="B40963">
        <v>10</v>
      </c>
      <c r="C40963">
        <v>41</v>
      </c>
      <c r="D40963" s="2">
        <v>43128</v>
      </c>
      <c r="E40963">
        <v>30</v>
      </c>
      <c r="F40963">
        <v>77.368400000000008</v>
      </c>
      <c r="G40963">
        <v>60.92</v>
      </c>
      <c r="H40963" s="3">
        <v>43128.7</v>
      </c>
    </row>
    <row r="40964" spans="1:8" x14ac:dyDescent="0.3">
      <c r="A40964" t="s">
        <v>168</v>
      </c>
      <c r="B40964">
        <v>15</v>
      </c>
      <c r="C40964">
        <v>43</v>
      </c>
      <c r="D40964" s="2">
        <v>43128</v>
      </c>
      <c r="E40964">
        <v>47</v>
      </c>
      <c r="F40964">
        <v>40.7986</v>
      </c>
      <c r="G40964">
        <v>29.78</v>
      </c>
      <c r="H40964" s="3">
        <v>43128.72</v>
      </c>
    </row>
    <row r="40965" spans="1:8" x14ac:dyDescent="0.3">
      <c r="A40965" t="s">
        <v>52</v>
      </c>
      <c r="B40965">
        <v>1</v>
      </c>
      <c r="C40965">
        <v>41</v>
      </c>
      <c r="D40965" s="2">
        <v>43128</v>
      </c>
      <c r="E40965">
        <v>33</v>
      </c>
      <c r="F40965">
        <v>21.878999999999998</v>
      </c>
      <c r="G40965">
        <v>16.829999999999998</v>
      </c>
      <c r="H40965" s="3">
        <v>43128.78</v>
      </c>
    </row>
    <row r="40966" spans="1:8" x14ac:dyDescent="0.3">
      <c r="A40966" t="s">
        <v>52</v>
      </c>
      <c r="B40966">
        <v>3</v>
      </c>
      <c r="C40966">
        <v>2</v>
      </c>
      <c r="D40966" s="2">
        <v>43128</v>
      </c>
      <c r="E40966">
        <v>33</v>
      </c>
      <c r="F40966">
        <v>22.215599999999998</v>
      </c>
      <c r="G40966">
        <v>16.829999999999998</v>
      </c>
      <c r="H40966" s="3">
        <v>43128.79</v>
      </c>
    </row>
    <row r="40967" spans="1:8" x14ac:dyDescent="0.3">
      <c r="A40967" t="s">
        <v>177</v>
      </c>
      <c r="B40967">
        <v>1</v>
      </c>
      <c r="C40967">
        <v>1</v>
      </c>
      <c r="D40967" s="2">
        <v>43128</v>
      </c>
      <c r="E40967">
        <v>12</v>
      </c>
      <c r="F40967">
        <v>1.8495000000000001</v>
      </c>
      <c r="G40967">
        <v>1.37</v>
      </c>
      <c r="H40967" s="3">
        <v>43128.79</v>
      </c>
    </row>
    <row r="40968" spans="1:8" x14ac:dyDescent="0.3">
      <c r="A40968" t="s">
        <v>5</v>
      </c>
      <c r="B40968">
        <v>1</v>
      </c>
      <c r="C40968">
        <v>1</v>
      </c>
      <c r="D40968" s="2">
        <v>43128</v>
      </c>
      <c r="E40968">
        <v>40</v>
      </c>
      <c r="F40968">
        <v>32.96</v>
      </c>
      <c r="G40968">
        <v>25.75</v>
      </c>
      <c r="H40968" s="3">
        <v>43128.800000000003</v>
      </c>
    </row>
    <row r="40969" spans="1:8" x14ac:dyDescent="0.3">
      <c r="A40969" t="s">
        <v>52</v>
      </c>
      <c r="B40969">
        <v>10</v>
      </c>
      <c r="C40969">
        <v>41</v>
      </c>
      <c r="D40969" s="2">
        <v>43128</v>
      </c>
      <c r="E40969">
        <v>23</v>
      </c>
      <c r="F40969">
        <v>22.047299999999996</v>
      </c>
      <c r="G40969">
        <v>16.829999999999998</v>
      </c>
      <c r="H40969" s="3">
        <v>43128.81</v>
      </c>
    </row>
    <row r="40970" spans="1:8" x14ac:dyDescent="0.3">
      <c r="A40970" t="s">
        <v>181</v>
      </c>
      <c r="B40970">
        <v>1</v>
      </c>
      <c r="C40970">
        <v>41</v>
      </c>
      <c r="D40970" s="2">
        <v>43128</v>
      </c>
      <c r="E40970">
        <v>45</v>
      </c>
      <c r="F40970">
        <v>12.15</v>
      </c>
      <c r="G40970">
        <v>9.7200000000000006</v>
      </c>
      <c r="H40970" s="3">
        <v>43128.82</v>
      </c>
    </row>
    <row r="40971" spans="1:8" x14ac:dyDescent="0.3">
      <c r="A40971" t="s">
        <v>140</v>
      </c>
      <c r="B40971">
        <v>1</v>
      </c>
      <c r="C40971">
        <v>1</v>
      </c>
      <c r="D40971" s="2">
        <v>43128</v>
      </c>
      <c r="E40971">
        <v>25</v>
      </c>
      <c r="F40971">
        <v>18.873000000000001</v>
      </c>
      <c r="G40971">
        <v>13.98</v>
      </c>
      <c r="H40971" s="3">
        <v>43128.82</v>
      </c>
    </row>
    <row r="40972" spans="1:8" x14ac:dyDescent="0.3">
      <c r="A40972" t="s">
        <v>149</v>
      </c>
      <c r="B40972">
        <v>6</v>
      </c>
      <c r="C40972">
        <v>41</v>
      </c>
      <c r="D40972" s="2">
        <v>43128</v>
      </c>
      <c r="E40972">
        <v>22</v>
      </c>
      <c r="F40972">
        <v>111.30269999999999</v>
      </c>
      <c r="G40972">
        <v>90.49</v>
      </c>
      <c r="H40972" s="3">
        <v>43128.85</v>
      </c>
    </row>
    <row r="40973" spans="1:8" x14ac:dyDescent="0.3">
      <c r="A40973" t="s">
        <v>164</v>
      </c>
      <c r="B40973">
        <v>1</v>
      </c>
      <c r="C40973">
        <v>44</v>
      </c>
      <c r="D40973" s="2">
        <v>43128</v>
      </c>
      <c r="E40973">
        <v>31</v>
      </c>
      <c r="F40973">
        <v>889.0752</v>
      </c>
      <c r="G40973">
        <v>648.96</v>
      </c>
      <c r="H40973" s="3">
        <v>43128.85</v>
      </c>
    </row>
    <row r="40974" spans="1:8" x14ac:dyDescent="0.3">
      <c r="A40974" t="s">
        <v>63</v>
      </c>
      <c r="B40974">
        <v>1</v>
      </c>
      <c r="C40974">
        <v>42</v>
      </c>
      <c r="D40974" s="2">
        <v>43128</v>
      </c>
      <c r="E40974">
        <v>28</v>
      </c>
      <c r="F40974">
        <v>19.0867</v>
      </c>
      <c r="G40974">
        <v>14.57</v>
      </c>
      <c r="H40974" s="3">
        <v>43128.87</v>
      </c>
    </row>
    <row r="40975" spans="1:8" x14ac:dyDescent="0.3">
      <c r="A40975" t="s">
        <v>121</v>
      </c>
      <c r="B40975">
        <v>4</v>
      </c>
      <c r="C40975">
        <v>42</v>
      </c>
      <c r="D40975" s="2">
        <v>43128</v>
      </c>
      <c r="E40975">
        <v>17</v>
      </c>
      <c r="F40975">
        <v>29.603999999999999</v>
      </c>
      <c r="G40975">
        <v>24.67</v>
      </c>
      <c r="H40975" s="3">
        <v>43128.88</v>
      </c>
    </row>
    <row r="40976" spans="1:8" x14ac:dyDescent="0.3">
      <c r="A40976" t="s">
        <v>17</v>
      </c>
      <c r="B40976">
        <v>1</v>
      </c>
      <c r="C40976">
        <v>45</v>
      </c>
      <c r="D40976" s="2">
        <v>43128</v>
      </c>
      <c r="E40976">
        <v>38</v>
      </c>
      <c r="F40976">
        <v>10.638</v>
      </c>
      <c r="G40976">
        <v>7.88</v>
      </c>
      <c r="H40976" s="3">
        <v>43128.89</v>
      </c>
    </row>
    <row r="40977" spans="1:8" x14ac:dyDescent="0.3">
      <c r="A40977" t="s">
        <v>29</v>
      </c>
      <c r="B40977">
        <v>1</v>
      </c>
      <c r="C40977">
        <v>1</v>
      </c>
      <c r="D40977" s="2">
        <v>43128</v>
      </c>
      <c r="E40977">
        <v>6</v>
      </c>
      <c r="F40977">
        <v>10.0421</v>
      </c>
      <c r="G40977">
        <v>7.33</v>
      </c>
      <c r="H40977" s="3">
        <v>43128.9</v>
      </c>
    </row>
    <row r="40978" spans="1:8" x14ac:dyDescent="0.3">
      <c r="A40978" t="s">
        <v>160</v>
      </c>
      <c r="B40978">
        <v>3</v>
      </c>
      <c r="C40978">
        <v>3</v>
      </c>
      <c r="D40978" s="2">
        <v>43128</v>
      </c>
      <c r="E40978">
        <v>44</v>
      </c>
      <c r="F40978">
        <v>8.5500000000000007</v>
      </c>
      <c r="G40978">
        <v>6.84</v>
      </c>
      <c r="H40978" s="3">
        <v>43128.94</v>
      </c>
    </row>
    <row r="40979" spans="1:8" x14ac:dyDescent="0.3">
      <c r="A40979" t="s">
        <v>17</v>
      </c>
      <c r="B40979">
        <v>3</v>
      </c>
      <c r="C40979">
        <v>1</v>
      </c>
      <c r="D40979" s="2">
        <v>43128</v>
      </c>
      <c r="E40979">
        <v>3</v>
      </c>
      <c r="F40979">
        <v>10.4016</v>
      </c>
      <c r="G40979">
        <v>7.88</v>
      </c>
      <c r="H40979" s="3">
        <v>43128.95</v>
      </c>
    </row>
    <row r="40980" spans="1:8" x14ac:dyDescent="0.3">
      <c r="A40980" t="s">
        <v>12</v>
      </c>
      <c r="B40980">
        <v>1</v>
      </c>
      <c r="C40980">
        <v>3</v>
      </c>
      <c r="D40980" s="2">
        <v>43128</v>
      </c>
      <c r="E40980">
        <v>43</v>
      </c>
      <c r="F40980">
        <v>106.39360000000001</v>
      </c>
      <c r="G40980">
        <v>83.12</v>
      </c>
      <c r="H40980" s="3">
        <v>43128.959999999999</v>
      </c>
    </row>
    <row r="40981" spans="1:8" x14ac:dyDescent="0.3">
      <c r="A40981" t="s">
        <v>140</v>
      </c>
      <c r="B40981">
        <v>1</v>
      </c>
      <c r="C40981">
        <v>1</v>
      </c>
      <c r="D40981" s="2">
        <v>43128</v>
      </c>
      <c r="E40981">
        <v>37</v>
      </c>
      <c r="F40981">
        <v>18.593400000000003</v>
      </c>
      <c r="G40981">
        <v>13.98</v>
      </c>
      <c r="H40981" s="3">
        <v>43128.97</v>
      </c>
    </row>
    <row r="40982" spans="1:8" x14ac:dyDescent="0.3">
      <c r="A40982" t="s">
        <v>78</v>
      </c>
      <c r="B40982">
        <v>1</v>
      </c>
      <c r="C40982">
        <v>2</v>
      </c>
      <c r="D40982" s="2">
        <v>43128</v>
      </c>
      <c r="E40982">
        <v>49</v>
      </c>
      <c r="F40982">
        <v>11.210100000000001</v>
      </c>
      <c r="G40982">
        <v>8.69</v>
      </c>
      <c r="H40982" s="3">
        <v>43128.97</v>
      </c>
    </row>
    <row r="40983" spans="1:8" x14ac:dyDescent="0.3">
      <c r="A40983" t="s">
        <v>40</v>
      </c>
      <c r="B40983">
        <v>10</v>
      </c>
      <c r="C40983">
        <v>3</v>
      </c>
      <c r="D40983" s="2">
        <v>43128</v>
      </c>
      <c r="E40983">
        <v>13</v>
      </c>
      <c r="F40983">
        <v>29.004000000000001</v>
      </c>
      <c r="G40983">
        <v>24.17</v>
      </c>
      <c r="H40983" s="3">
        <v>43128.98</v>
      </c>
    </row>
    <row r="40984" spans="1:8" x14ac:dyDescent="0.3">
      <c r="A40984" t="s">
        <v>178</v>
      </c>
      <c r="B40984">
        <v>1</v>
      </c>
      <c r="C40984">
        <v>41</v>
      </c>
      <c r="D40984" s="2">
        <v>43128</v>
      </c>
      <c r="E40984">
        <v>4</v>
      </c>
      <c r="F40984">
        <v>30.353599999999997</v>
      </c>
      <c r="G40984">
        <v>24.88</v>
      </c>
      <c r="H40984" s="3">
        <v>43128.98</v>
      </c>
    </row>
    <row r="40985" spans="1:8" x14ac:dyDescent="0.3">
      <c r="A40985" t="s">
        <v>29</v>
      </c>
      <c r="B40985">
        <v>15</v>
      </c>
      <c r="C40985">
        <v>1</v>
      </c>
      <c r="D40985" s="2">
        <v>43128</v>
      </c>
      <c r="E40985">
        <v>24</v>
      </c>
      <c r="F40985">
        <v>9.6022999999999996</v>
      </c>
      <c r="G40985">
        <v>7.33</v>
      </c>
      <c r="H40985" s="3">
        <v>43128.99</v>
      </c>
    </row>
    <row r="40986" spans="1:8" x14ac:dyDescent="0.3">
      <c r="A40986" t="s">
        <v>17</v>
      </c>
      <c r="B40986">
        <v>1</v>
      </c>
      <c r="C40986">
        <v>2</v>
      </c>
      <c r="D40986" s="2">
        <v>43128</v>
      </c>
      <c r="E40986">
        <v>30</v>
      </c>
      <c r="F40986">
        <v>10.086399999999999</v>
      </c>
      <c r="G40986">
        <v>7.88</v>
      </c>
      <c r="H40986" s="3">
        <v>43129</v>
      </c>
    </row>
    <row r="40987" spans="1:8" x14ac:dyDescent="0.3">
      <c r="A40987" t="s">
        <v>5</v>
      </c>
      <c r="B40987">
        <v>4</v>
      </c>
      <c r="C40987">
        <v>2</v>
      </c>
      <c r="D40987" s="2">
        <v>43129</v>
      </c>
      <c r="E40987">
        <v>12</v>
      </c>
      <c r="F40987">
        <v>32.702500000000001</v>
      </c>
      <c r="G40987">
        <v>25.75</v>
      </c>
      <c r="H40987" s="3">
        <v>43129</v>
      </c>
    </row>
    <row r="40988" spans="1:8" x14ac:dyDescent="0.3">
      <c r="A40988" t="s">
        <v>186</v>
      </c>
      <c r="B40988">
        <v>1</v>
      </c>
      <c r="C40988">
        <v>41</v>
      </c>
      <c r="D40988" s="2">
        <v>43128</v>
      </c>
      <c r="E40988">
        <v>40</v>
      </c>
      <c r="F40988">
        <v>50.908500000000004</v>
      </c>
      <c r="G40988">
        <v>37.71</v>
      </c>
      <c r="H40988" s="3">
        <v>43129</v>
      </c>
    </row>
    <row r="40989" spans="1:8" x14ac:dyDescent="0.3">
      <c r="A40989" t="s">
        <v>29</v>
      </c>
      <c r="B40989">
        <v>1</v>
      </c>
      <c r="C40989">
        <v>41</v>
      </c>
      <c r="D40989" s="2">
        <v>43129</v>
      </c>
      <c r="E40989">
        <v>41</v>
      </c>
      <c r="F40989">
        <v>10.262</v>
      </c>
      <c r="G40989">
        <v>7.33</v>
      </c>
      <c r="H40989" s="3">
        <v>43129</v>
      </c>
    </row>
    <row r="40990" spans="1:8" x14ac:dyDescent="0.3">
      <c r="A40990" t="s">
        <v>195</v>
      </c>
      <c r="B40990">
        <v>13</v>
      </c>
      <c r="C40990">
        <v>3</v>
      </c>
      <c r="D40990" s="2">
        <v>43129</v>
      </c>
      <c r="E40990">
        <v>10</v>
      </c>
      <c r="F40990">
        <v>217.02169999999998</v>
      </c>
      <c r="G40990">
        <v>158.41</v>
      </c>
      <c r="H40990" s="3">
        <v>43129.01</v>
      </c>
    </row>
    <row r="40991" spans="1:8" x14ac:dyDescent="0.3">
      <c r="A40991" t="s">
        <v>29</v>
      </c>
      <c r="B40991">
        <v>2</v>
      </c>
      <c r="C40991">
        <v>3</v>
      </c>
      <c r="D40991" s="2">
        <v>43129</v>
      </c>
      <c r="E40991">
        <v>2</v>
      </c>
      <c r="F40991">
        <v>10.115399999999999</v>
      </c>
      <c r="G40991">
        <v>7.33</v>
      </c>
      <c r="H40991" s="3">
        <v>43129.03</v>
      </c>
    </row>
    <row r="40992" spans="1:8" x14ac:dyDescent="0.3">
      <c r="A40992" t="s">
        <v>11</v>
      </c>
      <c r="B40992">
        <v>1</v>
      </c>
      <c r="C40992">
        <v>41</v>
      </c>
      <c r="D40992" s="2">
        <v>43129</v>
      </c>
      <c r="E40992">
        <v>46</v>
      </c>
      <c r="F40992">
        <v>45.5124</v>
      </c>
      <c r="G40992">
        <v>32.979999999999997</v>
      </c>
      <c r="H40992" s="3">
        <v>43129.03</v>
      </c>
    </row>
    <row r="40993" spans="1:8" x14ac:dyDescent="0.3">
      <c r="A40993" t="s">
        <v>29</v>
      </c>
      <c r="B40993">
        <v>2</v>
      </c>
      <c r="C40993">
        <v>1</v>
      </c>
      <c r="D40993" s="2">
        <v>43129</v>
      </c>
      <c r="E40993">
        <v>21</v>
      </c>
      <c r="F40993">
        <v>9.3824000000000005</v>
      </c>
      <c r="G40993">
        <v>7.33</v>
      </c>
      <c r="H40993" s="3">
        <v>43129.03</v>
      </c>
    </row>
    <row r="40994" spans="1:8" x14ac:dyDescent="0.3">
      <c r="A40994" t="s">
        <v>29</v>
      </c>
      <c r="B40994">
        <v>1</v>
      </c>
      <c r="C40994">
        <v>2</v>
      </c>
      <c r="D40994" s="2">
        <v>43129</v>
      </c>
      <c r="E40994">
        <v>38</v>
      </c>
      <c r="F40994">
        <v>9.9687999999999999</v>
      </c>
      <c r="G40994">
        <v>7.33</v>
      </c>
      <c r="H40994" s="3">
        <v>43129.04</v>
      </c>
    </row>
    <row r="40995" spans="1:8" x14ac:dyDescent="0.3">
      <c r="A40995" t="s">
        <v>7</v>
      </c>
      <c r="B40995">
        <v>1</v>
      </c>
      <c r="C40995">
        <v>1</v>
      </c>
      <c r="D40995" s="2">
        <v>43129</v>
      </c>
      <c r="E40995">
        <v>40</v>
      </c>
      <c r="F40995">
        <v>193.27949999999998</v>
      </c>
      <c r="G40995">
        <v>143.16999999999999</v>
      </c>
      <c r="H40995" s="3">
        <v>43129.06</v>
      </c>
    </row>
    <row r="40996" spans="1:8" x14ac:dyDescent="0.3">
      <c r="A40996" t="s">
        <v>100</v>
      </c>
      <c r="B40996">
        <v>6</v>
      </c>
      <c r="C40996">
        <v>1</v>
      </c>
      <c r="D40996" s="2">
        <v>43129</v>
      </c>
      <c r="E40996">
        <v>32</v>
      </c>
      <c r="F40996">
        <v>6.0781000000000009</v>
      </c>
      <c r="G40996">
        <v>4.57</v>
      </c>
      <c r="H40996" s="3">
        <v>43129.06</v>
      </c>
    </row>
    <row r="40997" spans="1:8" x14ac:dyDescent="0.3">
      <c r="A40997" t="s">
        <v>138</v>
      </c>
      <c r="B40997">
        <v>14</v>
      </c>
      <c r="C40997">
        <v>41</v>
      </c>
      <c r="D40997" s="2">
        <v>43129</v>
      </c>
      <c r="E40997">
        <v>5</v>
      </c>
      <c r="F40997">
        <v>67.047299999999993</v>
      </c>
      <c r="G40997">
        <v>54.51</v>
      </c>
      <c r="H40997" s="3">
        <v>43129.07</v>
      </c>
    </row>
    <row r="40998" spans="1:8" x14ac:dyDescent="0.3">
      <c r="A40998" t="s">
        <v>12</v>
      </c>
      <c r="B40998">
        <v>10</v>
      </c>
      <c r="C40998">
        <v>2</v>
      </c>
      <c r="D40998" s="2">
        <v>43129</v>
      </c>
      <c r="E40998">
        <v>17</v>
      </c>
      <c r="F40998">
        <v>102.2376</v>
      </c>
      <c r="G40998">
        <v>83.12</v>
      </c>
      <c r="H40998" s="3">
        <v>43129.08</v>
      </c>
    </row>
    <row r="40999" spans="1:8" x14ac:dyDescent="0.3">
      <c r="A40999" t="s">
        <v>52</v>
      </c>
      <c r="B40999">
        <v>1</v>
      </c>
      <c r="C40999">
        <v>43</v>
      </c>
      <c r="D40999" s="2">
        <v>43129</v>
      </c>
      <c r="E40999">
        <v>17</v>
      </c>
      <c r="F40999">
        <v>20.195999999999998</v>
      </c>
      <c r="G40999">
        <v>16.829999999999998</v>
      </c>
      <c r="H40999" s="3">
        <v>43129.08</v>
      </c>
    </row>
    <row r="41000" spans="1:8" x14ac:dyDescent="0.3">
      <c r="A41000" t="s">
        <v>52</v>
      </c>
      <c r="B41000">
        <v>6</v>
      </c>
      <c r="C41000">
        <v>42</v>
      </c>
      <c r="D41000" s="2">
        <v>43129</v>
      </c>
      <c r="E41000">
        <v>6</v>
      </c>
      <c r="F41000">
        <v>22.720499999999998</v>
      </c>
      <c r="G41000">
        <v>16.829999999999998</v>
      </c>
      <c r="H41000" s="3">
        <v>43129.08</v>
      </c>
    </row>
    <row r="41001" spans="1:8" x14ac:dyDescent="0.3">
      <c r="A41001" t="s">
        <v>150</v>
      </c>
      <c r="B41001">
        <v>1</v>
      </c>
      <c r="C41001">
        <v>41</v>
      </c>
      <c r="D41001" s="2">
        <v>43129</v>
      </c>
      <c r="E41001">
        <v>37</v>
      </c>
      <c r="F41001">
        <v>2.7738</v>
      </c>
      <c r="G41001">
        <v>2.0699999999999998</v>
      </c>
      <c r="H41001" s="3">
        <v>43129.120000000003</v>
      </c>
    </row>
    <row r="41002" spans="1:8" x14ac:dyDescent="0.3">
      <c r="A41002" t="s">
        <v>14</v>
      </c>
      <c r="B41002">
        <v>2</v>
      </c>
      <c r="C41002">
        <v>41</v>
      </c>
      <c r="D41002" s="2">
        <v>43129</v>
      </c>
      <c r="E41002">
        <v>29</v>
      </c>
      <c r="F41002">
        <v>17.484000000000002</v>
      </c>
      <c r="G41002">
        <v>14.57</v>
      </c>
      <c r="H41002" s="3">
        <v>43129.13</v>
      </c>
    </row>
    <row r="41003" spans="1:8" x14ac:dyDescent="0.3">
      <c r="A41003" t="s">
        <v>51</v>
      </c>
      <c r="B41003">
        <v>1</v>
      </c>
      <c r="C41003">
        <v>1</v>
      </c>
      <c r="D41003" s="2">
        <v>43129</v>
      </c>
      <c r="E41003">
        <v>31</v>
      </c>
      <c r="F41003">
        <v>1.6380000000000001</v>
      </c>
      <c r="G41003">
        <v>1.26</v>
      </c>
      <c r="H41003" s="3">
        <v>43129.14</v>
      </c>
    </row>
    <row r="41004" spans="1:8" x14ac:dyDescent="0.3">
      <c r="A41004" t="s">
        <v>88</v>
      </c>
      <c r="B41004">
        <v>8</v>
      </c>
      <c r="C41004">
        <v>1</v>
      </c>
      <c r="D41004" s="2">
        <v>43129</v>
      </c>
      <c r="E41004">
        <v>30</v>
      </c>
      <c r="F41004">
        <v>6.9530999999999992</v>
      </c>
      <c r="G41004">
        <v>5.39</v>
      </c>
      <c r="H41004" s="3">
        <v>43129.14</v>
      </c>
    </row>
    <row r="41005" spans="1:8" x14ac:dyDescent="0.3">
      <c r="A41005" t="s">
        <v>52</v>
      </c>
      <c r="B41005">
        <v>1</v>
      </c>
      <c r="C41005">
        <v>1</v>
      </c>
      <c r="D41005" s="2">
        <v>43129</v>
      </c>
      <c r="E41005">
        <v>25</v>
      </c>
      <c r="F41005">
        <v>22.215599999999998</v>
      </c>
      <c r="G41005">
        <v>16.829999999999998</v>
      </c>
      <c r="H41005" s="3">
        <v>43129.14</v>
      </c>
    </row>
    <row r="41006" spans="1:8" x14ac:dyDescent="0.3">
      <c r="A41006" t="s">
        <v>139</v>
      </c>
      <c r="B41006">
        <v>14</v>
      </c>
      <c r="C41006">
        <v>41</v>
      </c>
      <c r="D41006" s="2">
        <v>43129</v>
      </c>
      <c r="E41006">
        <v>27</v>
      </c>
      <c r="F41006">
        <v>10.244200000000001</v>
      </c>
      <c r="G41006">
        <v>7.82</v>
      </c>
      <c r="H41006" s="3">
        <v>43129.16</v>
      </c>
    </row>
    <row r="41007" spans="1:8" x14ac:dyDescent="0.3">
      <c r="A41007" t="s">
        <v>28</v>
      </c>
      <c r="B41007">
        <v>1</v>
      </c>
      <c r="C41007">
        <v>41</v>
      </c>
      <c r="D41007" s="2">
        <v>43129</v>
      </c>
      <c r="E41007">
        <v>40</v>
      </c>
      <c r="F41007">
        <v>42.919100000000007</v>
      </c>
      <c r="G41007">
        <v>32.270000000000003</v>
      </c>
      <c r="H41007" s="3">
        <v>43129.16</v>
      </c>
    </row>
    <row r="41008" spans="1:8" x14ac:dyDescent="0.3">
      <c r="A41008" t="s">
        <v>50</v>
      </c>
      <c r="B41008">
        <v>2</v>
      </c>
      <c r="C41008">
        <v>45</v>
      </c>
      <c r="D41008" s="2">
        <v>43129</v>
      </c>
      <c r="E41008">
        <v>4</v>
      </c>
      <c r="F41008">
        <v>93.759799999999998</v>
      </c>
      <c r="G41008">
        <v>69.97</v>
      </c>
      <c r="H41008" s="3">
        <v>43129.16</v>
      </c>
    </row>
    <row r="41009" spans="1:8" x14ac:dyDescent="0.3">
      <c r="A41009" t="s">
        <v>17</v>
      </c>
      <c r="B41009">
        <v>15</v>
      </c>
      <c r="C41009">
        <v>1</v>
      </c>
      <c r="D41009" s="2">
        <v>43129</v>
      </c>
      <c r="E41009">
        <v>45</v>
      </c>
      <c r="F41009">
        <v>10.559200000000001</v>
      </c>
      <c r="G41009">
        <v>7.88</v>
      </c>
      <c r="H41009" s="3">
        <v>43129.17</v>
      </c>
    </row>
    <row r="41010" spans="1:8" x14ac:dyDescent="0.3">
      <c r="A41010" t="s">
        <v>152</v>
      </c>
      <c r="B41010">
        <v>1</v>
      </c>
      <c r="C41010">
        <v>1</v>
      </c>
      <c r="D41010" s="2">
        <v>43129</v>
      </c>
      <c r="E41010">
        <v>6</v>
      </c>
      <c r="F41010">
        <v>97.47399999999999</v>
      </c>
      <c r="G41010">
        <v>74.98</v>
      </c>
      <c r="H41010" s="3">
        <v>43129.17</v>
      </c>
    </row>
    <row r="41011" spans="1:8" x14ac:dyDescent="0.3">
      <c r="A41011" t="s">
        <v>12</v>
      </c>
      <c r="B41011">
        <v>2</v>
      </c>
      <c r="C41011">
        <v>44</v>
      </c>
      <c r="D41011" s="2">
        <v>43129</v>
      </c>
      <c r="E41011">
        <v>7</v>
      </c>
      <c r="F41011">
        <v>110.54960000000001</v>
      </c>
      <c r="G41011">
        <v>83.12</v>
      </c>
      <c r="H41011" s="3">
        <v>43129.18</v>
      </c>
    </row>
    <row r="41012" spans="1:8" x14ac:dyDescent="0.3">
      <c r="A41012" t="s">
        <v>12</v>
      </c>
      <c r="B41012">
        <v>2</v>
      </c>
      <c r="C41012">
        <v>42</v>
      </c>
      <c r="D41012" s="2">
        <v>43129</v>
      </c>
      <c r="E41012">
        <v>1</v>
      </c>
      <c r="F41012">
        <v>101.40640000000002</v>
      </c>
      <c r="G41012">
        <v>83.12</v>
      </c>
      <c r="H41012" s="3">
        <v>43129.2</v>
      </c>
    </row>
    <row r="41013" spans="1:8" x14ac:dyDescent="0.3">
      <c r="A41013" t="s">
        <v>52</v>
      </c>
      <c r="B41013">
        <v>13</v>
      </c>
      <c r="C41013">
        <v>41</v>
      </c>
      <c r="D41013" s="2">
        <v>43129</v>
      </c>
      <c r="E41013">
        <v>36</v>
      </c>
      <c r="F41013">
        <v>20.3643</v>
      </c>
      <c r="G41013">
        <v>16.829999999999998</v>
      </c>
      <c r="H41013" s="3">
        <v>43129.21</v>
      </c>
    </row>
    <row r="41014" spans="1:8" x14ac:dyDescent="0.3">
      <c r="A41014" t="s">
        <v>17</v>
      </c>
      <c r="B41014">
        <v>10</v>
      </c>
      <c r="C41014">
        <v>1</v>
      </c>
      <c r="D41014" s="2">
        <v>43129</v>
      </c>
      <c r="E41014">
        <v>41</v>
      </c>
      <c r="F41014">
        <v>10.322799999999999</v>
      </c>
      <c r="G41014">
        <v>7.88</v>
      </c>
      <c r="H41014" s="3">
        <v>43129.22</v>
      </c>
    </row>
    <row r="41015" spans="1:8" x14ac:dyDescent="0.3">
      <c r="A41015" t="s">
        <v>146</v>
      </c>
      <c r="B41015">
        <v>1</v>
      </c>
      <c r="C41015">
        <v>1</v>
      </c>
      <c r="D41015" s="2">
        <v>43129</v>
      </c>
      <c r="E41015">
        <v>45</v>
      </c>
      <c r="F41015">
        <v>41.389499999999998</v>
      </c>
      <c r="G41015">
        <v>33.65</v>
      </c>
      <c r="H41015" s="3">
        <v>43129.22</v>
      </c>
    </row>
    <row r="41016" spans="1:8" x14ac:dyDescent="0.3">
      <c r="A41016" t="s">
        <v>13</v>
      </c>
      <c r="B41016">
        <v>2</v>
      </c>
      <c r="C41016">
        <v>1</v>
      </c>
      <c r="D41016" s="2">
        <v>43129</v>
      </c>
      <c r="E41016">
        <v>24</v>
      </c>
      <c r="F41016">
        <v>150.53219999999999</v>
      </c>
      <c r="G41016">
        <v>119.47</v>
      </c>
      <c r="H41016" s="3">
        <v>43129.24</v>
      </c>
    </row>
    <row r="41017" spans="1:8" x14ac:dyDescent="0.3">
      <c r="A41017" t="s">
        <v>12</v>
      </c>
      <c r="B41017">
        <v>3</v>
      </c>
      <c r="C41017">
        <v>41</v>
      </c>
      <c r="D41017" s="2">
        <v>43129</v>
      </c>
      <c r="E41017">
        <v>42</v>
      </c>
      <c r="F41017">
        <v>113.87440000000001</v>
      </c>
      <c r="G41017">
        <v>83.12</v>
      </c>
      <c r="H41017" s="3">
        <v>43129.25</v>
      </c>
    </row>
    <row r="41018" spans="1:8" x14ac:dyDescent="0.3">
      <c r="A41018" t="s">
        <v>103</v>
      </c>
      <c r="B41018">
        <v>4</v>
      </c>
      <c r="C41018">
        <v>41</v>
      </c>
      <c r="D41018" s="2">
        <v>43129</v>
      </c>
      <c r="E41018">
        <v>48</v>
      </c>
      <c r="F41018">
        <v>30.75</v>
      </c>
      <c r="G41018">
        <v>25</v>
      </c>
      <c r="H41018" s="3">
        <v>43129.25</v>
      </c>
    </row>
    <row r="41019" spans="1:8" x14ac:dyDescent="0.3">
      <c r="A41019" t="s">
        <v>161</v>
      </c>
      <c r="B41019">
        <v>3</v>
      </c>
      <c r="C41019">
        <v>42</v>
      </c>
      <c r="D41019" s="2">
        <v>43129</v>
      </c>
      <c r="E41019">
        <v>48</v>
      </c>
      <c r="F41019">
        <v>12.221999999999998</v>
      </c>
      <c r="G41019">
        <v>9.6999999999999993</v>
      </c>
      <c r="H41019" s="3">
        <v>43129.27</v>
      </c>
    </row>
    <row r="41020" spans="1:8" x14ac:dyDescent="0.3">
      <c r="A41020" t="s">
        <v>17</v>
      </c>
      <c r="B41020">
        <v>3</v>
      </c>
      <c r="C41020">
        <v>45</v>
      </c>
      <c r="D41020" s="2">
        <v>43129</v>
      </c>
      <c r="E41020">
        <v>11</v>
      </c>
      <c r="F41020">
        <v>10.4016</v>
      </c>
      <c r="G41020">
        <v>7.88</v>
      </c>
      <c r="H41020" s="3">
        <v>43129.279999999999</v>
      </c>
    </row>
    <row r="41021" spans="1:8" x14ac:dyDescent="0.3">
      <c r="A41021" t="s">
        <v>68</v>
      </c>
      <c r="B41021">
        <v>2</v>
      </c>
      <c r="C41021">
        <v>1</v>
      </c>
      <c r="D41021" s="2">
        <v>43129</v>
      </c>
      <c r="E41021">
        <v>4</v>
      </c>
      <c r="F41021">
        <v>274.06259999999997</v>
      </c>
      <c r="G41021">
        <v>217.51</v>
      </c>
      <c r="H41021" s="3">
        <v>43129.279999999999</v>
      </c>
    </row>
    <row r="41022" spans="1:8" x14ac:dyDescent="0.3">
      <c r="A41022" t="s">
        <v>57</v>
      </c>
      <c r="B41022">
        <v>1</v>
      </c>
      <c r="C41022">
        <v>1</v>
      </c>
      <c r="D41022" s="2">
        <v>43129</v>
      </c>
      <c r="E41022">
        <v>50</v>
      </c>
      <c r="F41022">
        <v>34.26</v>
      </c>
      <c r="G41022">
        <v>28.55</v>
      </c>
      <c r="H41022" s="3">
        <v>43129.279999999999</v>
      </c>
    </row>
    <row r="41023" spans="1:8" x14ac:dyDescent="0.3">
      <c r="A41023" t="s">
        <v>368</v>
      </c>
      <c r="B41023">
        <v>2</v>
      </c>
      <c r="C41023">
        <v>3</v>
      </c>
      <c r="D41023" s="2">
        <v>43129</v>
      </c>
      <c r="E41023">
        <v>50</v>
      </c>
      <c r="F41023">
        <v>53.598399999999998</v>
      </c>
      <c r="G41023">
        <v>38.56</v>
      </c>
      <c r="H41023" s="3">
        <v>43129.3</v>
      </c>
    </row>
    <row r="41024" spans="1:8" x14ac:dyDescent="0.3">
      <c r="A41024" t="s">
        <v>133</v>
      </c>
      <c r="B41024">
        <v>2</v>
      </c>
      <c r="C41024">
        <v>2</v>
      </c>
      <c r="D41024" s="2">
        <v>43129</v>
      </c>
      <c r="E41024">
        <v>49</v>
      </c>
      <c r="F41024">
        <v>29.462400000000002</v>
      </c>
      <c r="G41024">
        <v>23.76</v>
      </c>
      <c r="H41024" s="3">
        <v>43129.3</v>
      </c>
    </row>
    <row r="41025" spans="1:8" x14ac:dyDescent="0.3">
      <c r="A41025" t="s">
        <v>179</v>
      </c>
      <c r="B41025">
        <v>12</v>
      </c>
      <c r="C41025">
        <v>41</v>
      </c>
      <c r="D41025" s="2">
        <v>43129</v>
      </c>
      <c r="E41025">
        <v>48</v>
      </c>
      <c r="F41025">
        <v>20.258000000000003</v>
      </c>
      <c r="G41025">
        <v>14.47</v>
      </c>
      <c r="H41025" s="3">
        <v>43129.3</v>
      </c>
    </row>
    <row r="41026" spans="1:8" x14ac:dyDescent="0.3">
      <c r="A41026" t="s">
        <v>70</v>
      </c>
      <c r="B41026">
        <v>14</v>
      </c>
      <c r="C41026">
        <v>44</v>
      </c>
      <c r="D41026" s="2">
        <v>43129</v>
      </c>
      <c r="E41026">
        <v>49</v>
      </c>
      <c r="F41026">
        <v>92.661799999999999</v>
      </c>
      <c r="G41026">
        <v>76.58</v>
      </c>
      <c r="H41026" s="3">
        <v>43129.31</v>
      </c>
    </row>
    <row r="41027" spans="1:8" x14ac:dyDescent="0.3">
      <c r="A41027" t="s">
        <v>18</v>
      </c>
      <c r="B41027">
        <v>1</v>
      </c>
      <c r="C41027">
        <v>1</v>
      </c>
      <c r="D41027" s="2">
        <v>43129</v>
      </c>
      <c r="E41027">
        <v>5</v>
      </c>
      <c r="F41027">
        <v>808.86249999999995</v>
      </c>
      <c r="G41027">
        <v>647.09</v>
      </c>
      <c r="H41027" s="3">
        <v>43129.34</v>
      </c>
    </row>
    <row r="41028" spans="1:8" x14ac:dyDescent="0.3">
      <c r="A41028" t="s">
        <v>10</v>
      </c>
      <c r="B41028">
        <v>1</v>
      </c>
      <c r="C41028">
        <v>3</v>
      </c>
      <c r="D41028" s="2">
        <v>43129</v>
      </c>
      <c r="E41028">
        <v>32</v>
      </c>
      <c r="F41028">
        <v>1.8696000000000002</v>
      </c>
      <c r="G41028">
        <v>1.52</v>
      </c>
      <c r="H41028" s="3">
        <v>43129.34</v>
      </c>
    </row>
    <row r="41029" spans="1:8" x14ac:dyDescent="0.3">
      <c r="A41029" t="s">
        <v>201</v>
      </c>
      <c r="B41029">
        <v>10</v>
      </c>
      <c r="C41029">
        <v>1</v>
      </c>
      <c r="D41029" s="2">
        <v>43129</v>
      </c>
      <c r="E41029">
        <v>2</v>
      </c>
      <c r="F41029">
        <v>139.3058</v>
      </c>
      <c r="G41029">
        <v>100.22</v>
      </c>
      <c r="H41029" s="3">
        <v>43129.34</v>
      </c>
    </row>
    <row r="41030" spans="1:8" x14ac:dyDescent="0.3">
      <c r="A41030" t="s">
        <v>25</v>
      </c>
      <c r="B41030">
        <v>15</v>
      </c>
      <c r="C41030">
        <v>44</v>
      </c>
      <c r="D41030" s="2">
        <v>43129</v>
      </c>
      <c r="E41030">
        <v>44</v>
      </c>
      <c r="F41030">
        <v>21.2864</v>
      </c>
      <c r="G41030">
        <v>16.63</v>
      </c>
      <c r="H41030" s="3">
        <v>43129.34</v>
      </c>
    </row>
    <row r="41031" spans="1:8" x14ac:dyDescent="0.3">
      <c r="A41031" t="s">
        <v>202</v>
      </c>
      <c r="B41031">
        <v>1</v>
      </c>
      <c r="C41031">
        <v>41</v>
      </c>
      <c r="D41031" s="2">
        <v>43129</v>
      </c>
      <c r="E41031">
        <v>33</v>
      </c>
      <c r="F41031">
        <v>73.628299999999996</v>
      </c>
      <c r="G41031">
        <v>52.97</v>
      </c>
      <c r="H41031" s="3">
        <v>43129.36</v>
      </c>
    </row>
    <row r="41032" spans="1:8" x14ac:dyDescent="0.3">
      <c r="A41032" t="s">
        <v>70</v>
      </c>
      <c r="B41032">
        <v>10</v>
      </c>
      <c r="C41032">
        <v>41</v>
      </c>
      <c r="D41032" s="2">
        <v>43129</v>
      </c>
      <c r="E41032">
        <v>12</v>
      </c>
      <c r="F41032">
        <v>102.6172</v>
      </c>
      <c r="G41032">
        <v>76.58</v>
      </c>
      <c r="H41032" s="3">
        <v>43129.37</v>
      </c>
    </row>
    <row r="41033" spans="1:8" x14ac:dyDescent="0.3">
      <c r="A41033" t="s">
        <v>119</v>
      </c>
      <c r="B41033">
        <v>1</v>
      </c>
      <c r="C41033">
        <v>41</v>
      </c>
      <c r="D41033" s="2">
        <v>43129</v>
      </c>
      <c r="E41033">
        <v>7</v>
      </c>
      <c r="F41033">
        <v>19.6875</v>
      </c>
      <c r="G41033">
        <v>15.75</v>
      </c>
      <c r="H41033" s="3">
        <v>43129.37</v>
      </c>
    </row>
    <row r="41034" spans="1:8" x14ac:dyDescent="0.3">
      <c r="A41034" t="s">
        <v>164</v>
      </c>
      <c r="B41034">
        <v>8</v>
      </c>
      <c r="C41034">
        <v>1</v>
      </c>
      <c r="D41034" s="2">
        <v>43129</v>
      </c>
      <c r="E41034">
        <v>45</v>
      </c>
      <c r="F41034">
        <v>837.15840000000014</v>
      </c>
      <c r="G41034">
        <v>648.96</v>
      </c>
      <c r="H41034" s="3">
        <v>43129.38</v>
      </c>
    </row>
    <row r="41035" spans="1:8" x14ac:dyDescent="0.3">
      <c r="A41035" t="s">
        <v>130</v>
      </c>
      <c r="B41035">
        <v>9</v>
      </c>
      <c r="C41035">
        <v>43</v>
      </c>
      <c r="D41035" s="2">
        <v>43129</v>
      </c>
      <c r="E41035">
        <v>25</v>
      </c>
      <c r="F41035">
        <v>5.681</v>
      </c>
      <c r="G41035">
        <v>4.37</v>
      </c>
      <c r="H41035" s="3">
        <v>43129.39</v>
      </c>
    </row>
    <row r="41036" spans="1:8" x14ac:dyDescent="0.3">
      <c r="A41036" t="s">
        <v>71</v>
      </c>
      <c r="B41036">
        <v>7</v>
      </c>
      <c r="C41036">
        <v>1</v>
      </c>
      <c r="D41036" s="2">
        <v>43129</v>
      </c>
      <c r="E41036">
        <v>2</v>
      </c>
      <c r="F41036">
        <v>15.2622</v>
      </c>
      <c r="G41036">
        <v>10.98</v>
      </c>
      <c r="H41036" s="3">
        <v>43129.41</v>
      </c>
    </row>
    <row r="41037" spans="1:8" x14ac:dyDescent="0.3">
      <c r="A41037" t="s">
        <v>40</v>
      </c>
      <c r="B41037">
        <v>3</v>
      </c>
      <c r="C41037">
        <v>1</v>
      </c>
      <c r="D41037" s="2">
        <v>43129</v>
      </c>
      <c r="E41037">
        <v>29</v>
      </c>
      <c r="F41037">
        <v>29.970800000000004</v>
      </c>
      <c r="G41037">
        <v>24.17</v>
      </c>
      <c r="H41037" s="3">
        <v>43129.43</v>
      </c>
    </row>
    <row r="41038" spans="1:8" x14ac:dyDescent="0.3">
      <c r="A41038" t="s">
        <v>11</v>
      </c>
      <c r="B41038">
        <v>3</v>
      </c>
      <c r="C41038">
        <v>41</v>
      </c>
      <c r="D41038" s="2">
        <v>43129</v>
      </c>
      <c r="E41038">
        <v>23</v>
      </c>
      <c r="F41038">
        <v>43.203799999999994</v>
      </c>
      <c r="G41038">
        <v>32.979999999999997</v>
      </c>
      <c r="H41038" s="3">
        <v>43129.45</v>
      </c>
    </row>
    <row r="41039" spans="1:8" x14ac:dyDescent="0.3">
      <c r="A41039" t="s">
        <v>20</v>
      </c>
      <c r="B41039">
        <v>2</v>
      </c>
      <c r="C41039">
        <v>1</v>
      </c>
      <c r="D41039" s="2">
        <v>43129</v>
      </c>
      <c r="E41039">
        <v>14</v>
      </c>
      <c r="F41039">
        <v>190.09200000000001</v>
      </c>
      <c r="G41039">
        <v>158.41</v>
      </c>
      <c r="H41039" s="3">
        <v>43129.46</v>
      </c>
    </row>
    <row r="41040" spans="1:8" x14ac:dyDescent="0.3">
      <c r="A41040" t="s">
        <v>193</v>
      </c>
      <c r="B41040">
        <v>9</v>
      </c>
      <c r="C41040">
        <v>1</v>
      </c>
      <c r="D41040" s="2">
        <v>43129</v>
      </c>
      <c r="E41040">
        <v>42</v>
      </c>
      <c r="F41040">
        <v>104.8968</v>
      </c>
      <c r="G41040">
        <v>77.13</v>
      </c>
      <c r="H41040" s="3">
        <v>43129.48</v>
      </c>
    </row>
    <row r="41041" spans="1:8" x14ac:dyDescent="0.3">
      <c r="A41041" t="s">
        <v>14</v>
      </c>
      <c r="B41041">
        <v>2</v>
      </c>
      <c r="C41041">
        <v>44</v>
      </c>
      <c r="D41041" s="2">
        <v>43129</v>
      </c>
      <c r="E41041">
        <v>6</v>
      </c>
      <c r="F41041">
        <v>18.941000000000003</v>
      </c>
      <c r="G41041">
        <v>14.57</v>
      </c>
      <c r="H41041" s="3">
        <v>43129.49</v>
      </c>
    </row>
    <row r="41042" spans="1:8" x14ac:dyDescent="0.3">
      <c r="A41042" t="s">
        <v>80</v>
      </c>
      <c r="B41042">
        <v>1</v>
      </c>
      <c r="C41042">
        <v>41</v>
      </c>
      <c r="D41042" s="2">
        <v>43129</v>
      </c>
      <c r="E41042">
        <v>34</v>
      </c>
      <c r="F41042">
        <v>7.5586999999999991</v>
      </c>
      <c r="G41042">
        <v>5.77</v>
      </c>
      <c r="H41042" s="3">
        <v>43129.49</v>
      </c>
    </row>
    <row r="41043" spans="1:8" x14ac:dyDescent="0.3">
      <c r="A41043" t="s">
        <v>72</v>
      </c>
      <c r="B41043">
        <v>2</v>
      </c>
      <c r="C41043">
        <v>2</v>
      </c>
      <c r="D41043" s="2">
        <v>43129</v>
      </c>
      <c r="E41043">
        <v>5</v>
      </c>
      <c r="F41043">
        <v>66.212500000000006</v>
      </c>
      <c r="G41043">
        <v>52.97</v>
      </c>
      <c r="H41043" s="3">
        <v>43129.52</v>
      </c>
    </row>
    <row r="41044" spans="1:8" x14ac:dyDescent="0.3">
      <c r="A41044" t="s">
        <v>81</v>
      </c>
      <c r="B41044">
        <v>10</v>
      </c>
      <c r="C41044">
        <v>1</v>
      </c>
      <c r="D41044" s="2">
        <v>43129</v>
      </c>
      <c r="E41044">
        <v>50</v>
      </c>
      <c r="F41044">
        <v>6.6997999999999998</v>
      </c>
      <c r="G41044">
        <v>4.82</v>
      </c>
      <c r="H41044" s="3">
        <v>43129.56</v>
      </c>
    </row>
    <row r="41045" spans="1:8" x14ac:dyDescent="0.3">
      <c r="A41045" t="s">
        <v>39</v>
      </c>
      <c r="B41045">
        <v>1</v>
      </c>
      <c r="C41045">
        <v>41</v>
      </c>
      <c r="D41045" s="2">
        <v>43129</v>
      </c>
      <c r="E41045">
        <v>29</v>
      </c>
      <c r="F41045">
        <v>8.6591000000000005</v>
      </c>
      <c r="G41045">
        <v>6.61</v>
      </c>
      <c r="H41045" s="3">
        <v>43129.58</v>
      </c>
    </row>
    <row r="41046" spans="1:8" x14ac:dyDescent="0.3">
      <c r="A41046" t="s">
        <v>12</v>
      </c>
      <c r="B41046">
        <v>1</v>
      </c>
      <c r="C41046">
        <v>41</v>
      </c>
      <c r="D41046" s="2">
        <v>43129</v>
      </c>
      <c r="E41046">
        <v>32</v>
      </c>
      <c r="F41046">
        <v>103.9</v>
      </c>
      <c r="G41046">
        <v>83.12</v>
      </c>
      <c r="H41046" s="3">
        <v>43129.599999999999</v>
      </c>
    </row>
    <row r="41047" spans="1:8" x14ac:dyDescent="0.3">
      <c r="A41047" t="s">
        <v>119</v>
      </c>
      <c r="B41047">
        <v>15</v>
      </c>
      <c r="C41047">
        <v>3</v>
      </c>
      <c r="D41047" s="2">
        <v>43129</v>
      </c>
      <c r="E41047">
        <v>10</v>
      </c>
      <c r="F41047">
        <v>19.372499999999999</v>
      </c>
      <c r="G41047">
        <v>15.75</v>
      </c>
      <c r="H41047" s="3">
        <v>43129.61</v>
      </c>
    </row>
    <row r="41048" spans="1:8" x14ac:dyDescent="0.3">
      <c r="A41048" t="s">
        <v>36</v>
      </c>
      <c r="B41048">
        <v>1</v>
      </c>
      <c r="C41048">
        <v>44</v>
      </c>
      <c r="D41048" s="2">
        <v>43129</v>
      </c>
      <c r="E41048">
        <v>15</v>
      </c>
      <c r="F41048">
        <v>88.519199999999998</v>
      </c>
      <c r="G41048">
        <v>67.06</v>
      </c>
      <c r="H41048" s="3">
        <v>43129.63</v>
      </c>
    </row>
    <row r="41049" spans="1:8" x14ac:dyDescent="0.3">
      <c r="A41049" t="s">
        <v>52</v>
      </c>
      <c r="B41049">
        <v>15</v>
      </c>
      <c r="C41049">
        <v>45</v>
      </c>
      <c r="D41049" s="2">
        <v>43129</v>
      </c>
      <c r="E41049">
        <v>25</v>
      </c>
      <c r="F41049">
        <v>22.215599999999998</v>
      </c>
      <c r="G41049">
        <v>16.829999999999998</v>
      </c>
      <c r="H41049" s="3">
        <v>43129.63</v>
      </c>
    </row>
    <row r="41050" spans="1:8" x14ac:dyDescent="0.3">
      <c r="A41050" t="s">
        <v>12</v>
      </c>
      <c r="B41050">
        <v>2</v>
      </c>
      <c r="C41050">
        <v>42</v>
      </c>
      <c r="D41050" s="2">
        <v>43129</v>
      </c>
      <c r="E41050">
        <v>30</v>
      </c>
      <c r="F41050">
        <v>109.7184</v>
      </c>
      <c r="G41050">
        <v>83.12</v>
      </c>
      <c r="H41050" s="3">
        <v>43129.64</v>
      </c>
    </row>
    <row r="41051" spans="1:8" x14ac:dyDescent="0.3">
      <c r="A41051" t="s">
        <v>12</v>
      </c>
      <c r="B41051">
        <v>4</v>
      </c>
      <c r="C41051">
        <v>41</v>
      </c>
      <c r="D41051" s="2">
        <v>43129</v>
      </c>
      <c r="E41051">
        <v>9</v>
      </c>
      <c r="F41051">
        <v>110.54960000000001</v>
      </c>
      <c r="G41051">
        <v>83.12</v>
      </c>
      <c r="H41051" s="3">
        <v>43129.64</v>
      </c>
    </row>
    <row r="41052" spans="1:8" x14ac:dyDescent="0.3">
      <c r="A41052" t="s">
        <v>35</v>
      </c>
      <c r="B41052">
        <v>10</v>
      </c>
      <c r="C41052">
        <v>2</v>
      </c>
      <c r="D41052" s="2">
        <v>43129</v>
      </c>
      <c r="E41052">
        <v>44</v>
      </c>
      <c r="F41052">
        <v>1038.961</v>
      </c>
      <c r="G41052">
        <v>793.1</v>
      </c>
      <c r="H41052" s="3">
        <v>43129.65</v>
      </c>
    </row>
    <row r="41053" spans="1:8" x14ac:dyDescent="0.3">
      <c r="A41053" t="s">
        <v>133</v>
      </c>
      <c r="B41053">
        <v>3</v>
      </c>
      <c r="C41053">
        <v>41</v>
      </c>
      <c r="D41053" s="2">
        <v>43129</v>
      </c>
      <c r="E41053">
        <v>31</v>
      </c>
      <c r="F41053">
        <v>28.749600000000001</v>
      </c>
      <c r="G41053">
        <v>23.76</v>
      </c>
      <c r="H41053" s="3">
        <v>43129.66</v>
      </c>
    </row>
    <row r="41054" spans="1:8" x14ac:dyDescent="0.3">
      <c r="A41054" t="s">
        <v>52</v>
      </c>
      <c r="B41054">
        <v>12</v>
      </c>
      <c r="C41054">
        <v>1</v>
      </c>
      <c r="D41054" s="2">
        <v>43129</v>
      </c>
      <c r="E41054">
        <v>21</v>
      </c>
      <c r="F41054">
        <v>22.383899999999997</v>
      </c>
      <c r="G41054">
        <v>16.829999999999998</v>
      </c>
      <c r="H41054" s="3">
        <v>43129.68</v>
      </c>
    </row>
    <row r="41055" spans="1:8" x14ac:dyDescent="0.3">
      <c r="A41055" t="s">
        <v>169</v>
      </c>
      <c r="B41055">
        <v>1</v>
      </c>
      <c r="C41055">
        <v>41</v>
      </c>
      <c r="D41055" s="2">
        <v>43129</v>
      </c>
      <c r="E41055">
        <v>1</v>
      </c>
      <c r="F41055">
        <v>88.373000000000005</v>
      </c>
      <c r="G41055">
        <v>65.95</v>
      </c>
      <c r="H41055" s="3">
        <v>43129.7</v>
      </c>
    </row>
    <row r="41056" spans="1:8" x14ac:dyDescent="0.3">
      <c r="A41056" t="s">
        <v>20</v>
      </c>
      <c r="B41056">
        <v>15</v>
      </c>
      <c r="C41056">
        <v>43</v>
      </c>
      <c r="D41056" s="2">
        <v>43129</v>
      </c>
      <c r="E41056">
        <v>15</v>
      </c>
      <c r="F41056">
        <v>194.8443</v>
      </c>
      <c r="G41056">
        <v>158.41</v>
      </c>
      <c r="H41056" s="3">
        <v>43129.71</v>
      </c>
    </row>
    <row r="41057" spans="1:8" x14ac:dyDescent="0.3">
      <c r="A41057" t="s">
        <v>17</v>
      </c>
      <c r="B41057">
        <v>6</v>
      </c>
      <c r="C41057">
        <v>1</v>
      </c>
      <c r="D41057" s="2">
        <v>43129</v>
      </c>
      <c r="E41057">
        <v>50</v>
      </c>
      <c r="F41057">
        <v>10.480399999999999</v>
      </c>
      <c r="G41057">
        <v>7.88</v>
      </c>
      <c r="H41057" s="3">
        <v>43129.73</v>
      </c>
    </row>
    <row r="41058" spans="1:8" x14ac:dyDescent="0.3">
      <c r="A41058" t="s">
        <v>52</v>
      </c>
      <c r="B41058">
        <v>13</v>
      </c>
      <c r="C41058">
        <v>1</v>
      </c>
      <c r="D41058" s="2">
        <v>43129</v>
      </c>
      <c r="E41058">
        <v>4</v>
      </c>
      <c r="F41058">
        <v>23.393699999999999</v>
      </c>
      <c r="G41058">
        <v>16.829999999999998</v>
      </c>
      <c r="H41058" s="3">
        <v>43129.73</v>
      </c>
    </row>
    <row r="41059" spans="1:8" x14ac:dyDescent="0.3">
      <c r="A41059" t="s">
        <v>26</v>
      </c>
      <c r="B41059">
        <v>1</v>
      </c>
      <c r="C41059">
        <v>1</v>
      </c>
      <c r="D41059" s="2">
        <v>43129</v>
      </c>
      <c r="E41059">
        <v>19</v>
      </c>
      <c r="F41059">
        <v>5.7247000000000003</v>
      </c>
      <c r="G41059">
        <v>4.37</v>
      </c>
      <c r="H41059" s="3">
        <v>43129.74</v>
      </c>
    </row>
    <row r="41060" spans="1:8" x14ac:dyDescent="0.3">
      <c r="A41060" t="s">
        <v>89</v>
      </c>
      <c r="B41060">
        <v>2</v>
      </c>
      <c r="C41060">
        <v>41</v>
      </c>
      <c r="D41060" s="2">
        <v>43129</v>
      </c>
      <c r="E41060">
        <v>14</v>
      </c>
      <c r="F41060">
        <v>43.071999999999996</v>
      </c>
      <c r="G41060">
        <v>33.65</v>
      </c>
      <c r="H41060" s="3">
        <v>43129.75</v>
      </c>
    </row>
    <row r="41061" spans="1:8" x14ac:dyDescent="0.3">
      <c r="A41061" t="s">
        <v>29</v>
      </c>
      <c r="B41061">
        <v>15</v>
      </c>
      <c r="C41061">
        <v>41</v>
      </c>
      <c r="D41061" s="2">
        <v>43129</v>
      </c>
      <c r="E41061">
        <v>21</v>
      </c>
      <c r="F41061">
        <v>10.262</v>
      </c>
      <c r="G41061">
        <v>7.33</v>
      </c>
      <c r="H41061" s="3">
        <v>43129.77</v>
      </c>
    </row>
    <row r="41062" spans="1:8" x14ac:dyDescent="0.3">
      <c r="A41062" t="s">
        <v>138</v>
      </c>
      <c r="B41062">
        <v>10</v>
      </c>
      <c r="C41062">
        <v>44</v>
      </c>
      <c r="D41062" s="2">
        <v>43129</v>
      </c>
      <c r="E41062">
        <v>34</v>
      </c>
      <c r="F41062">
        <v>67.047299999999993</v>
      </c>
      <c r="G41062">
        <v>54.51</v>
      </c>
      <c r="H41062" s="3">
        <v>43129.77</v>
      </c>
    </row>
    <row r="41063" spans="1:8" x14ac:dyDescent="0.3">
      <c r="A41063" t="s">
        <v>80</v>
      </c>
      <c r="B41063">
        <v>1</v>
      </c>
      <c r="C41063">
        <v>43</v>
      </c>
      <c r="D41063" s="2">
        <v>43129</v>
      </c>
      <c r="E41063">
        <v>19</v>
      </c>
      <c r="F41063">
        <v>7.6740999999999993</v>
      </c>
      <c r="G41063">
        <v>5.77</v>
      </c>
      <c r="H41063" s="3">
        <v>43129.78</v>
      </c>
    </row>
    <row r="41064" spans="1:8" x14ac:dyDescent="0.3">
      <c r="A41064" t="s">
        <v>40</v>
      </c>
      <c r="B41064">
        <v>1</v>
      </c>
      <c r="C41064">
        <v>45</v>
      </c>
      <c r="D41064" s="2">
        <v>43129</v>
      </c>
      <c r="E41064">
        <v>47</v>
      </c>
      <c r="F41064">
        <v>33.354599999999998</v>
      </c>
      <c r="G41064">
        <v>24.17</v>
      </c>
      <c r="H41064" s="3">
        <v>43129.78</v>
      </c>
    </row>
    <row r="41065" spans="1:8" x14ac:dyDescent="0.3">
      <c r="A41065" t="s">
        <v>17</v>
      </c>
      <c r="B41065">
        <v>15</v>
      </c>
      <c r="C41065">
        <v>1</v>
      </c>
      <c r="D41065" s="2">
        <v>43129</v>
      </c>
      <c r="E41065">
        <v>4</v>
      </c>
      <c r="F41065">
        <v>10.4016</v>
      </c>
      <c r="G41065">
        <v>7.88</v>
      </c>
      <c r="H41065" s="3">
        <v>43129.79</v>
      </c>
    </row>
    <row r="41066" spans="1:8" x14ac:dyDescent="0.3">
      <c r="A41066" t="s">
        <v>184</v>
      </c>
      <c r="B41066">
        <v>5</v>
      </c>
      <c r="C41066">
        <v>42</v>
      </c>
      <c r="D41066" s="2">
        <v>43129</v>
      </c>
      <c r="E41066">
        <v>14</v>
      </c>
      <c r="F41066">
        <v>32.742600000000003</v>
      </c>
      <c r="G41066">
        <v>26.62</v>
      </c>
      <c r="H41066" s="3">
        <v>43129.81</v>
      </c>
    </row>
    <row r="41067" spans="1:8" x14ac:dyDescent="0.3">
      <c r="A41067" t="s">
        <v>42</v>
      </c>
      <c r="B41067">
        <v>1</v>
      </c>
      <c r="C41067">
        <v>1</v>
      </c>
      <c r="D41067" s="2">
        <v>43129</v>
      </c>
      <c r="E41067">
        <v>18</v>
      </c>
      <c r="F41067">
        <v>4.1520000000000001</v>
      </c>
      <c r="G41067">
        <v>3.46</v>
      </c>
      <c r="H41067" s="3">
        <v>43129.81</v>
      </c>
    </row>
    <row r="41068" spans="1:8" x14ac:dyDescent="0.3">
      <c r="A41068" t="s">
        <v>102</v>
      </c>
      <c r="B41068">
        <v>1</v>
      </c>
      <c r="C41068">
        <v>3</v>
      </c>
      <c r="D41068" s="2">
        <v>43129</v>
      </c>
      <c r="E41068">
        <v>8</v>
      </c>
      <c r="F41068">
        <v>30.468800000000002</v>
      </c>
      <c r="G41068">
        <v>21.92</v>
      </c>
      <c r="H41068" s="3">
        <v>43129.82</v>
      </c>
    </row>
    <row r="41069" spans="1:8" x14ac:dyDescent="0.3">
      <c r="A41069" t="s">
        <v>114</v>
      </c>
      <c r="B41069">
        <v>15</v>
      </c>
      <c r="C41069">
        <v>43</v>
      </c>
      <c r="D41069" s="2">
        <v>43129</v>
      </c>
      <c r="E41069">
        <v>32</v>
      </c>
      <c r="F41069">
        <v>52.335299999999997</v>
      </c>
      <c r="G41069">
        <v>40.57</v>
      </c>
      <c r="H41069" s="3">
        <v>43129.84</v>
      </c>
    </row>
    <row r="41070" spans="1:8" x14ac:dyDescent="0.3">
      <c r="A41070" t="s">
        <v>119</v>
      </c>
      <c r="B41070">
        <v>1</v>
      </c>
      <c r="C41070">
        <v>1</v>
      </c>
      <c r="D41070" s="2">
        <v>43129</v>
      </c>
      <c r="E41070">
        <v>14</v>
      </c>
      <c r="F41070">
        <v>19.844999999999999</v>
      </c>
      <c r="G41070">
        <v>15.75</v>
      </c>
      <c r="H41070" s="3">
        <v>43129.84</v>
      </c>
    </row>
    <row r="41071" spans="1:8" x14ac:dyDescent="0.3">
      <c r="A41071" t="s">
        <v>63</v>
      </c>
      <c r="B41071">
        <v>2</v>
      </c>
      <c r="C41071">
        <v>1</v>
      </c>
      <c r="D41071" s="2">
        <v>43129</v>
      </c>
      <c r="E41071">
        <v>27</v>
      </c>
      <c r="F41071">
        <v>19.960900000000002</v>
      </c>
      <c r="G41071">
        <v>14.57</v>
      </c>
      <c r="H41071" s="3">
        <v>43129.85</v>
      </c>
    </row>
    <row r="41072" spans="1:8" x14ac:dyDescent="0.3">
      <c r="A41072" t="s">
        <v>65</v>
      </c>
      <c r="B41072">
        <v>1</v>
      </c>
      <c r="C41072">
        <v>41</v>
      </c>
      <c r="D41072" s="2">
        <v>43129</v>
      </c>
      <c r="E41072">
        <v>37</v>
      </c>
      <c r="F41072">
        <v>48.363700000000001</v>
      </c>
      <c r="G41072">
        <v>39.97</v>
      </c>
      <c r="H41072" s="3">
        <v>43129.86</v>
      </c>
    </row>
    <row r="41073" spans="1:8" x14ac:dyDescent="0.3">
      <c r="A41073" t="s">
        <v>14</v>
      </c>
      <c r="B41073">
        <v>1</v>
      </c>
      <c r="C41073">
        <v>1</v>
      </c>
      <c r="D41073" s="2">
        <v>43129</v>
      </c>
      <c r="E41073">
        <v>29</v>
      </c>
      <c r="F41073">
        <v>18.795300000000001</v>
      </c>
      <c r="G41073">
        <v>14.57</v>
      </c>
      <c r="H41073" s="3">
        <v>43129.89</v>
      </c>
    </row>
    <row r="41074" spans="1:8" x14ac:dyDescent="0.3">
      <c r="A41074" t="s">
        <v>169</v>
      </c>
      <c r="B41074">
        <v>2</v>
      </c>
      <c r="C41074">
        <v>41</v>
      </c>
      <c r="D41074" s="2">
        <v>43129</v>
      </c>
      <c r="E41074">
        <v>29</v>
      </c>
      <c r="F41074">
        <v>89.032499999999999</v>
      </c>
      <c r="G41074">
        <v>65.95</v>
      </c>
      <c r="H41074" s="3">
        <v>43129.9</v>
      </c>
    </row>
    <row r="41075" spans="1:8" x14ac:dyDescent="0.3">
      <c r="A41075" t="s">
        <v>181</v>
      </c>
      <c r="B41075">
        <v>3</v>
      </c>
      <c r="C41075">
        <v>44</v>
      </c>
      <c r="D41075" s="2">
        <v>43129</v>
      </c>
      <c r="E41075">
        <v>42</v>
      </c>
      <c r="F41075">
        <v>12.830400000000003</v>
      </c>
      <c r="G41075">
        <v>9.7200000000000006</v>
      </c>
      <c r="H41075" s="3">
        <v>43129.91</v>
      </c>
    </row>
    <row r="41076" spans="1:8" x14ac:dyDescent="0.3">
      <c r="A41076" t="s">
        <v>11</v>
      </c>
      <c r="B41076">
        <v>15</v>
      </c>
      <c r="C41076">
        <v>43</v>
      </c>
      <c r="D41076" s="2">
        <v>43129</v>
      </c>
      <c r="E41076">
        <v>39</v>
      </c>
      <c r="F41076">
        <v>44.852799999999995</v>
      </c>
      <c r="G41076">
        <v>32.979999999999997</v>
      </c>
      <c r="H41076" s="3">
        <v>43129.919999999998</v>
      </c>
    </row>
    <row r="41077" spans="1:8" x14ac:dyDescent="0.3">
      <c r="A41077" t="s">
        <v>80</v>
      </c>
      <c r="B41077">
        <v>14</v>
      </c>
      <c r="C41077">
        <v>44</v>
      </c>
      <c r="D41077" s="2">
        <v>43129</v>
      </c>
      <c r="E41077">
        <v>40</v>
      </c>
      <c r="F41077">
        <v>7.9626000000000001</v>
      </c>
      <c r="G41077">
        <v>5.77</v>
      </c>
      <c r="H41077" s="3">
        <v>43129.93</v>
      </c>
    </row>
    <row r="41078" spans="1:8" x14ac:dyDescent="0.3">
      <c r="A41078" t="s">
        <v>106</v>
      </c>
      <c r="B41078">
        <v>1</v>
      </c>
      <c r="C41078">
        <v>44</v>
      </c>
      <c r="D41078" s="2">
        <v>43129</v>
      </c>
      <c r="E41078">
        <v>1</v>
      </c>
      <c r="F41078">
        <v>155.02080000000001</v>
      </c>
      <c r="G41078">
        <v>121.11</v>
      </c>
      <c r="H41078" s="3">
        <v>43129.94</v>
      </c>
    </row>
    <row r="41079" spans="1:8" x14ac:dyDescent="0.3">
      <c r="A41079" t="s">
        <v>80</v>
      </c>
      <c r="B41079">
        <v>1</v>
      </c>
      <c r="C41079">
        <v>3</v>
      </c>
      <c r="D41079" s="2">
        <v>43129</v>
      </c>
      <c r="E41079">
        <v>12</v>
      </c>
      <c r="F41079">
        <v>6.9817</v>
      </c>
      <c r="G41079">
        <v>5.77</v>
      </c>
      <c r="H41079" s="3">
        <v>43129.94</v>
      </c>
    </row>
    <row r="41080" spans="1:8" x14ac:dyDescent="0.3">
      <c r="A41080" t="s">
        <v>85</v>
      </c>
      <c r="B41080">
        <v>2</v>
      </c>
      <c r="C41080">
        <v>42</v>
      </c>
      <c r="D41080" s="2">
        <v>43129</v>
      </c>
      <c r="E41080">
        <v>12</v>
      </c>
      <c r="F41080">
        <v>88.149900000000017</v>
      </c>
      <c r="G41080">
        <v>67.290000000000006</v>
      </c>
      <c r="H41080" s="3">
        <v>43129.96</v>
      </c>
    </row>
    <row r="41081" spans="1:8" x14ac:dyDescent="0.3">
      <c r="A41081" t="s">
        <v>52</v>
      </c>
      <c r="B41081">
        <v>10</v>
      </c>
      <c r="C41081">
        <v>45</v>
      </c>
      <c r="D41081" s="2">
        <v>43129</v>
      </c>
      <c r="E41081">
        <v>9</v>
      </c>
      <c r="F41081">
        <v>22.552199999999999</v>
      </c>
      <c r="G41081">
        <v>16.829999999999998</v>
      </c>
      <c r="H41081" s="3">
        <v>43129.97</v>
      </c>
    </row>
    <row r="41082" spans="1:8" x14ac:dyDescent="0.3">
      <c r="A41082" t="s">
        <v>161</v>
      </c>
      <c r="B41082">
        <v>1</v>
      </c>
      <c r="C41082">
        <v>1</v>
      </c>
      <c r="D41082" s="2">
        <v>43129</v>
      </c>
      <c r="E41082">
        <v>6</v>
      </c>
      <c r="F41082">
        <v>12.125</v>
      </c>
      <c r="G41082">
        <v>9.6999999999999993</v>
      </c>
      <c r="H41082" s="3">
        <v>43129.97</v>
      </c>
    </row>
    <row r="41083" spans="1:8" x14ac:dyDescent="0.3">
      <c r="A41083" t="s">
        <v>174</v>
      </c>
      <c r="B41083">
        <v>10</v>
      </c>
      <c r="C41083">
        <v>41</v>
      </c>
      <c r="D41083" s="2">
        <v>43129</v>
      </c>
      <c r="E41083">
        <v>1</v>
      </c>
      <c r="F41083">
        <v>30.975200000000001</v>
      </c>
      <c r="G41083">
        <v>24.98</v>
      </c>
      <c r="H41083" s="3">
        <v>43129.98</v>
      </c>
    </row>
    <row r="41084" spans="1:8" x14ac:dyDescent="0.3">
      <c r="A41084" t="s">
        <v>16</v>
      </c>
      <c r="B41084">
        <v>3</v>
      </c>
      <c r="C41084">
        <v>42</v>
      </c>
      <c r="D41084" s="2">
        <v>43129</v>
      </c>
      <c r="E41084">
        <v>49</v>
      </c>
      <c r="F41084">
        <v>4.7056000000000004</v>
      </c>
      <c r="G41084">
        <v>3.46</v>
      </c>
      <c r="H41084" s="3">
        <v>43129.98</v>
      </c>
    </row>
    <row r="41085" spans="1:8" x14ac:dyDescent="0.3">
      <c r="A41085" t="s">
        <v>12</v>
      </c>
      <c r="B41085">
        <v>15</v>
      </c>
      <c r="C41085">
        <v>42</v>
      </c>
      <c r="D41085" s="2">
        <v>43130</v>
      </c>
      <c r="E41085">
        <v>45</v>
      </c>
      <c r="F41085">
        <v>99.744000000000014</v>
      </c>
      <c r="G41085">
        <v>83.12</v>
      </c>
      <c r="H41085" s="3">
        <v>43130</v>
      </c>
    </row>
    <row r="41086" spans="1:8" x14ac:dyDescent="0.3">
      <c r="A41086" t="s">
        <v>80</v>
      </c>
      <c r="B41086">
        <v>10</v>
      </c>
      <c r="C41086">
        <v>1</v>
      </c>
      <c r="D41086" s="2">
        <v>43130</v>
      </c>
      <c r="E41086">
        <v>21</v>
      </c>
      <c r="F41086">
        <v>6.9817</v>
      </c>
      <c r="G41086">
        <v>5.77</v>
      </c>
      <c r="H41086" s="3">
        <v>43130</v>
      </c>
    </row>
    <row r="41087" spans="1:8" x14ac:dyDescent="0.3">
      <c r="A41087" t="s">
        <v>11</v>
      </c>
      <c r="B41087">
        <v>3</v>
      </c>
      <c r="C41087">
        <v>1</v>
      </c>
      <c r="D41087" s="2">
        <v>43130</v>
      </c>
      <c r="E41087">
        <v>20</v>
      </c>
      <c r="F41087">
        <v>41.225000000000001</v>
      </c>
      <c r="G41087">
        <v>32.979999999999997</v>
      </c>
      <c r="H41087" s="3">
        <v>43130.02</v>
      </c>
    </row>
    <row r="41088" spans="1:8" x14ac:dyDescent="0.3">
      <c r="A41088" t="s">
        <v>91</v>
      </c>
      <c r="B41088">
        <v>10</v>
      </c>
      <c r="C41088">
        <v>1</v>
      </c>
      <c r="D41088" s="2">
        <v>43130</v>
      </c>
      <c r="E41088">
        <v>19</v>
      </c>
      <c r="F41088">
        <v>7.5851999999999995</v>
      </c>
      <c r="G41088">
        <v>5.88</v>
      </c>
      <c r="H41088" s="3">
        <v>43130.04</v>
      </c>
    </row>
    <row r="41089" spans="1:8" x14ac:dyDescent="0.3">
      <c r="A41089" t="s">
        <v>52</v>
      </c>
      <c r="B41089">
        <v>10</v>
      </c>
      <c r="C41089">
        <v>2</v>
      </c>
      <c r="D41089" s="2">
        <v>43130</v>
      </c>
      <c r="E41089">
        <v>48</v>
      </c>
      <c r="F41089">
        <v>22.047299999999996</v>
      </c>
      <c r="G41089">
        <v>16.829999999999998</v>
      </c>
      <c r="H41089" s="3">
        <v>43130.05</v>
      </c>
    </row>
    <row r="41090" spans="1:8" x14ac:dyDescent="0.3">
      <c r="A41090" t="s">
        <v>89</v>
      </c>
      <c r="B41090">
        <v>15</v>
      </c>
      <c r="C41090">
        <v>43</v>
      </c>
      <c r="D41090" s="2">
        <v>43130</v>
      </c>
      <c r="E41090">
        <v>29</v>
      </c>
      <c r="F41090">
        <v>45.090999999999994</v>
      </c>
      <c r="G41090">
        <v>33.65</v>
      </c>
      <c r="H41090" s="3">
        <v>43130.05</v>
      </c>
    </row>
    <row r="41091" spans="1:8" x14ac:dyDescent="0.3">
      <c r="A41091" t="s">
        <v>173</v>
      </c>
      <c r="B41091">
        <v>1</v>
      </c>
      <c r="C41091">
        <v>41</v>
      </c>
      <c r="D41091" s="2">
        <v>43130</v>
      </c>
      <c r="E41091">
        <v>43</v>
      </c>
      <c r="F41091">
        <v>114.14480000000002</v>
      </c>
      <c r="G41091">
        <v>83.93</v>
      </c>
      <c r="H41091" s="3">
        <v>43130.09</v>
      </c>
    </row>
    <row r="41092" spans="1:8" x14ac:dyDescent="0.3">
      <c r="A41092" t="s">
        <v>185</v>
      </c>
      <c r="B41092">
        <v>3</v>
      </c>
      <c r="C41092">
        <v>41</v>
      </c>
      <c r="D41092" s="2">
        <v>43130</v>
      </c>
      <c r="E41092">
        <v>41</v>
      </c>
      <c r="F41092">
        <v>95.986100000000008</v>
      </c>
      <c r="G41092">
        <v>72.17</v>
      </c>
      <c r="H41092" s="3">
        <v>43130.09</v>
      </c>
    </row>
    <row r="41093" spans="1:8" x14ac:dyDescent="0.3">
      <c r="A41093" t="s">
        <v>29</v>
      </c>
      <c r="B41093">
        <v>15</v>
      </c>
      <c r="C41093">
        <v>41</v>
      </c>
      <c r="D41093" s="2">
        <v>43130</v>
      </c>
      <c r="E41093">
        <v>16</v>
      </c>
      <c r="F41093">
        <v>10.0421</v>
      </c>
      <c r="G41093">
        <v>7.33</v>
      </c>
      <c r="H41093" s="3">
        <v>43130.12</v>
      </c>
    </row>
    <row r="41094" spans="1:8" x14ac:dyDescent="0.3">
      <c r="A41094" t="s">
        <v>73</v>
      </c>
      <c r="B41094">
        <v>1</v>
      </c>
      <c r="C41094">
        <v>41</v>
      </c>
      <c r="D41094" s="2">
        <v>43130</v>
      </c>
      <c r="E41094">
        <v>10</v>
      </c>
      <c r="F41094">
        <v>9.6832000000000011</v>
      </c>
      <c r="G41094">
        <v>7.12</v>
      </c>
      <c r="H41094" s="3">
        <v>43130.13</v>
      </c>
    </row>
    <row r="41095" spans="1:8" x14ac:dyDescent="0.3">
      <c r="A41095" t="s">
        <v>192</v>
      </c>
      <c r="B41095">
        <v>10</v>
      </c>
      <c r="C41095">
        <v>43</v>
      </c>
      <c r="D41095" s="2">
        <v>43130</v>
      </c>
      <c r="E41095">
        <v>19</v>
      </c>
      <c r="F41095">
        <v>2.3519999999999999</v>
      </c>
      <c r="G41095">
        <v>1.96</v>
      </c>
      <c r="H41095" s="3">
        <v>43130.13</v>
      </c>
    </row>
    <row r="41096" spans="1:8" x14ac:dyDescent="0.3">
      <c r="A41096" t="s">
        <v>29</v>
      </c>
      <c r="B41096">
        <v>12</v>
      </c>
      <c r="C41096">
        <v>1</v>
      </c>
      <c r="D41096" s="2">
        <v>43130</v>
      </c>
      <c r="E41096">
        <v>2</v>
      </c>
      <c r="F41096">
        <v>9.309099999999999</v>
      </c>
      <c r="G41096">
        <v>7.33</v>
      </c>
      <c r="H41096" s="3">
        <v>43130.16</v>
      </c>
    </row>
    <row r="41097" spans="1:8" x14ac:dyDescent="0.3">
      <c r="A41097" t="s">
        <v>5</v>
      </c>
      <c r="B41097">
        <v>3</v>
      </c>
      <c r="C41097">
        <v>1</v>
      </c>
      <c r="D41097" s="2">
        <v>43130</v>
      </c>
      <c r="E41097">
        <v>8</v>
      </c>
      <c r="F41097">
        <v>31.93</v>
      </c>
      <c r="G41097">
        <v>25.75</v>
      </c>
      <c r="H41097" s="3">
        <v>43130.16</v>
      </c>
    </row>
    <row r="41098" spans="1:8" x14ac:dyDescent="0.3">
      <c r="A41098" t="s">
        <v>29</v>
      </c>
      <c r="B41098">
        <v>10</v>
      </c>
      <c r="C41098">
        <v>45</v>
      </c>
      <c r="D41098" s="2">
        <v>43130</v>
      </c>
      <c r="E41098">
        <v>14</v>
      </c>
      <c r="F41098">
        <v>9.0159000000000002</v>
      </c>
      <c r="G41098">
        <v>7.33</v>
      </c>
      <c r="H41098" s="3">
        <v>43130.2</v>
      </c>
    </row>
    <row r="41099" spans="1:8" x14ac:dyDescent="0.3">
      <c r="A41099" t="s">
        <v>149</v>
      </c>
      <c r="B41099">
        <v>1</v>
      </c>
      <c r="C41099">
        <v>44</v>
      </c>
      <c r="D41099" s="2">
        <v>43130</v>
      </c>
      <c r="E41099">
        <v>3</v>
      </c>
      <c r="F41099">
        <v>110.39779999999999</v>
      </c>
      <c r="G41099">
        <v>90.49</v>
      </c>
      <c r="H41099" s="3">
        <v>43130.2</v>
      </c>
    </row>
    <row r="41100" spans="1:8" x14ac:dyDescent="0.3">
      <c r="A41100" t="s">
        <v>17</v>
      </c>
      <c r="B41100">
        <v>1</v>
      </c>
      <c r="C41100">
        <v>1</v>
      </c>
      <c r="D41100" s="2">
        <v>43130</v>
      </c>
      <c r="E41100">
        <v>17</v>
      </c>
      <c r="F41100">
        <v>10.4016</v>
      </c>
      <c r="G41100">
        <v>7.88</v>
      </c>
      <c r="H41100" s="3">
        <v>43130.2</v>
      </c>
    </row>
    <row r="41101" spans="1:8" x14ac:dyDescent="0.3">
      <c r="A41101" t="s">
        <v>56</v>
      </c>
      <c r="B41101">
        <v>4</v>
      </c>
      <c r="C41101">
        <v>1</v>
      </c>
      <c r="D41101" s="2">
        <v>43130</v>
      </c>
      <c r="E41101">
        <v>5</v>
      </c>
      <c r="F41101">
        <v>14.208999999999998</v>
      </c>
      <c r="G41101">
        <v>10.93</v>
      </c>
      <c r="H41101" s="3">
        <v>43130.2</v>
      </c>
    </row>
    <row r="41102" spans="1:8" x14ac:dyDescent="0.3">
      <c r="A41102" t="s">
        <v>63</v>
      </c>
      <c r="B41102">
        <v>1</v>
      </c>
      <c r="C41102">
        <v>41</v>
      </c>
      <c r="D41102" s="2">
        <v>43130</v>
      </c>
      <c r="E41102">
        <v>31</v>
      </c>
      <c r="F41102">
        <v>17.775400000000001</v>
      </c>
      <c r="G41102">
        <v>14.57</v>
      </c>
      <c r="H41102" s="3">
        <v>43130.2</v>
      </c>
    </row>
    <row r="41103" spans="1:8" x14ac:dyDescent="0.3">
      <c r="A41103" t="s">
        <v>11</v>
      </c>
      <c r="B41103">
        <v>1</v>
      </c>
      <c r="C41103">
        <v>41</v>
      </c>
      <c r="D41103" s="2">
        <v>43130</v>
      </c>
      <c r="E41103">
        <v>49</v>
      </c>
      <c r="F41103">
        <v>44.522999999999996</v>
      </c>
      <c r="G41103">
        <v>32.979999999999997</v>
      </c>
      <c r="H41103" s="3">
        <v>43130.21</v>
      </c>
    </row>
    <row r="41104" spans="1:8" x14ac:dyDescent="0.3">
      <c r="A41104" t="s">
        <v>180</v>
      </c>
      <c r="B41104">
        <v>1</v>
      </c>
      <c r="C41104">
        <v>1</v>
      </c>
      <c r="D41104" s="2">
        <v>43130</v>
      </c>
      <c r="E41104">
        <v>11</v>
      </c>
      <c r="F41104">
        <v>64.680599999999998</v>
      </c>
      <c r="G41104">
        <v>50.14</v>
      </c>
      <c r="H41104" s="3">
        <v>43130.21</v>
      </c>
    </row>
    <row r="41105" spans="1:8" x14ac:dyDescent="0.3">
      <c r="A41105" t="s">
        <v>12</v>
      </c>
      <c r="B41105">
        <v>10</v>
      </c>
      <c r="C41105">
        <v>1</v>
      </c>
      <c r="D41105" s="2">
        <v>43130</v>
      </c>
      <c r="E41105">
        <v>30</v>
      </c>
      <c r="F41105">
        <v>111.38079999999999</v>
      </c>
      <c r="G41105">
        <v>83.12</v>
      </c>
      <c r="H41105" s="3">
        <v>43130.23</v>
      </c>
    </row>
    <row r="41106" spans="1:8" x14ac:dyDescent="0.3">
      <c r="A41106" t="s">
        <v>190</v>
      </c>
      <c r="B41106">
        <v>10</v>
      </c>
      <c r="C41106">
        <v>42</v>
      </c>
      <c r="D41106" s="2">
        <v>43130</v>
      </c>
      <c r="E41106">
        <v>11</v>
      </c>
      <c r="F41106">
        <v>2.0327999999999999</v>
      </c>
      <c r="G41106">
        <v>1.68</v>
      </c>
      <c r="H41106" s="3">
        <v>43130.239999999998</v>
      </c>
    </row>
    <row r="41107" spans="1:8" x14ac:dyDescent="0.3">
      <c r="A41107" t="s">
        <v>25</v>
      </c>
      <c r="B41107">
        <v>2</v>
      </c>
      <c r="C41107">
        <v>1</v>
      </c>
      <c r="D41107" s="2">
        <v>43130</v>
      </c>
      <c r="E41107">
        <v>45</v>
      </c>
      <c r="F41107">
        <v>19.956</v>
      </c>
      <c r="G41107">
        <v>16.63</v>
      </c>
      <c r="H41107" s="3">
        <v>43130.27</v>
      </c>
    </row>
    <row r="41108" spans="1:8" x14ac:dyDescent="0.3">
      <c r="A41108" t="s">
        <v>167</v>
      </c>
      <c r="B41108">
        <v>1</v>
      </c>
      <c r="C41108">
        <v>1</v>
      </c>
      <c r="D41108" s="2">
        <v>43130</v>
      </c>
      <c r="E41108">
        <v>30</v>
      </c>
      <c r="F41108">
        <v>13.9329</v>
      </c>
      <c r="G41108">
        <v>10.17</v>
      </c>
      <c r="H41108" s="3">
        <v>43130.27</v>
      </c>
    </row>
    <row r="41109" spans="1:8" x14ac:dyDescent="0.3">
      <c r="A41109" t="s">
        <v>12</v>
      </c>
      <c r="B41109">
        <v>1</v>
      </c>
      <c r="C41109">
        <v>42</v>
      </c>
      <c r="D41109" s="2">
        <v>43130</v>
      </c>
      <c r="E41109">
        <v>14</v>
      </c>
      <c r="F41109">
        <v>115.5368</v>
      </c>
      <c r="G41109">
        <v>83.12</v>
      </c>
      <c r="H41109" s="3">
        <v>43130.27</v>
      </c>
    </row>
    <row r="41110" spans="1:8" x14ac:dyDescent="0.3">
      <c r="A41110" t="s">
        <v>82</v>
      </c>
      <c r="B41110">
        <v>15</v>
      </c>
      <c r="C41110">
        <v>42</v>
      </c>
      <c r="D41110" s="2">
        <v>43130</v>
      </c>
      <c r="E41110">
        <v>17</v>
      </c>
      <c r="F41110">
        <v>47.514600000000002</v>
      </c>
      <c r="G41110">
        <v>37.71</v>
      </c>
      <c r="H41110" s="3">
        <v>43130.29</v>
      </c>
    </row>
    <row r="41111" spans="1:8" x14ac:dyDescent="0.3">
      <c r="A41111" t="s">
        <v>41</v>
      </c>
      <c r="B41111">
        <v>1</v>
      </c>
      <c r="C41111">
        <v>3</v>
      </c>
      <c r="D41111" s="2">
        <v>43130</v>
      </c>
      <c r="E41111">
        <v>17</v>
      </c>
      <c r="F41111">
        <v>68.34</v>
      </c>
      <c r="G41111">
        <v>50.25</v>
      </c>
      <c r="H41111" s="3">
        <v>43130.29</v>
      </c>
    </row>
    <row r="41112" spans="1:8" x14ac:dyDescent="0.3">
      <c r="A41112" t="s">
        <v>80</v>
      </c>
      <c r="B41112">
        <v>8</v>
      </c>
      <c r="C41112">
        <v>44</v>
      </c>
      <c r="D41112" s="2">
        <v>43130</v>
      </c>
      <c r="E41112">
        <v>8</v>
      </c>
      <c r="F41112">
        <v>7.1547999999999989</v>
      </c>
      <c r="G41112">
        <v>5.77</v>
      </c>
      <c r="H41112" s="3">
        <v>43130.3</v>
      </c>
    </row>
    <row r="41113" spans="1:8" x14ac:dyDescent="0.3">
      <c r="A41113" t="s">
        <v>89</v>
      </c>
      <c r="B41113">
        <v>12</v>
      </c>
      <c r="C41113">
        <v>1</v>
      </c>
      <c r="D41113" s="2">
        <v>43130</v>
      </c>
      <c r="E41113">
        <v>6</v>
      </c>
      <c r="F41113">
        <v>46.100500000000004</v>
      </c>
      <c r="G41113">
        <v>33.65</v>
      </c>
      <c r="H41113" s="3">
        <v>43130.32</v>
      </c>
    </row>
    <row r="41114" spans="1:8" x14ac:dyDescent="0.3">
      <c r="A41114" t="s">
        <v>96</v>
      </c>
      <c r="B41114">
        <v>15</v>
      </c>
      <c r="C41114">
        <v>3</v>
      </c>
      <c r="D41114" s="2">
        <v>43130</v>
      </c>
      <c r="E41114">
        <v>9</v>
      </c>
      <c r="F41114">
        <v>21.935600000000001</v>
      </c>
      <c r="G41114">
        <v>17.98</v>
      </c>
      <c r="H41114" s="3">
        <v>43130.32</v>
      </c>
    </row>
    <row r="41115" spans="1:8" x14ac:dyDescent="0.3">
      <c r="A41115" t="s">
        <v>70</v>
      </c>
      <c r="B41115">
        <v>12</v>
      </c>
      <c r="C41115">
        <v>1</v>
      </c>
      <c r="D41115" s="2">
        <v>43130</v>
      </c>
      <c r="E41115">
        <v>40</v>
      </c>
      <c r="F41115">
        <v>95.724999999999994</v>
      </c>
      <c r="G41115">
        <v>76.58</v>
      </c>
      <c r="H41115" s="3">
        <v>43130.35</v>
      </c>
    </row>
    <row r="41116" spans="1:8" x14ac:dyDescent="0.3">
      <c r="A41116" t="s">
        <v>152</v>
      </c>
      <c r="B41116">
        <v>4</v>
      </c>
      <c r="C41116">
        <v>45</v>
      </c>
      <c r="D41116" s="2">
        <v>43130</v>
      </c>
      <c r="E41116">
        <v>6</v>
      </c>
      <c r="F41116">
        <v>89.975999999999999</v>
      </c>
      <c r="G41116">
        <v>74.98</v>
      </c>
      <c r="H41116" s="3">
        <v>43130.35</v>
      </c>
    </row>
    <row r="41117" spans="1:8" x14ac:dyDescent="0.3">
      <c r="A41117" t="s">
        <v>94</v>
      </c>
      <c r="B41117">
        <v>2</v>
      </c>
      <c r="C41117">
        <v>41</v>
      </c>
      <c r="D41117" s="2">
        <v>43130</v>
      </c>
      <c r="E41117">
        <v>40</v>
      </c>
      <c r="F41117">
        <v>78.772499999999994</v>
      </c>
      <c r="G41117">
        <v>58.35</v>
      </c>
      <c r="H41117" s="3">
        <v>43130.35</v>
      </c>
    </row>
    <row r="41118" spans="1:8" x14ac:dyDescent="0.3">
      <c r="A41118" t="s">
        <v>68</v>
      </c>
      <c r="B41118">
        <v>3</v>
      </c>
      <c r="C41118">
        <v>1</v>
      </c>
      <c r="D41118" s="2">
        <v>43130</v>
      </c>
      <c r="E41118">
        <v>30</v>
      </c>
      <c r="F41118">
        <v>304.51399999999995</v>
      </c>
      <c r="G41118">
        <v>217.51</v>
      </c>
      <c r="H41118" s="3">
        <v>43130.37</v>
      </c>
    </row>
    <row r="41119" spans="1:8" x14ac:dyDescent="0.3">
      <c r="A41119" t="s">
        <v>119</v>
      </c>
      <c r="B41119">
        <v>1</v>
      </c>
      <c r="C41119">
        <v>1</v>
      </c>
      <c r="D41119" s="2">
        <v>43130</v>
      </c>
      <c r="E41119">
        <v>17</v>
      </c>
      <c r="F41119">
        <v>19.53</v>
      </c>
      <c r="G41119">
        <v>15.75</v>
      </c>
      <c r="H41119" s="3">
        <v>43130.38</v>
      </c>
    </row>
    <row r="41120" spans="1:8" x14ac:dyDescent="0.3">
      <c r="A41120" t="s">
        <v>82</v>
      </c>
      <c r="B41120">
        <v>10</v>
      </c>
      <c r="C41120">
        <v>3</v>
      </c>
      <c r="D41120" s="2">
        <v>43130</v>
      </c>
      <c r="E41120">
        <v>40</v>
      </c>
      <c r="F41120">
        <v>52.416900000000005</v>
      </c>
      <c r="G41120">
        <v>37.71</v>
      </c>
      <c r="H41120" s="3">
        <v>43130.39</v>
      </c>
    </row>
    <row r="41121" spans="1:8" x14ac:dyDescent="0.3">
      <c r="A41121" t="s">
        <v>75</v>
      </c>
      <c r="B41121">
        <v>7</v>
      </c>
      <c r="C41121">
        <v>1</v>
      </c>
      <c r="D41121" s="2">
        <v>43130</v>
      </c>
      <c r="E41121">
        <v>50</v>
      </c>
      <c r="F41121">
        <v>25.434000000000001</v>
      </c>
      <c r="G41121">
        <v>18.84</v>
      </c>
      <c r="H41121" s="3">
        <v>43130.39</v>
      </c>
    </row>
    <row r="41122" spans="1:8" x14ac:dyDescent="0.3">
      <c r="A41122" t="s">
        <v>10</v>
      </c>
      <c r="B41122">
        <v>1</v>
      </c>
      <c r="C41122">
        <v>41</v>
      </c>
      <c r="D41122" s="2">
        <v>43130</v>
      </c>
      <c r="E41122">
        <v>7</v>
      </c>
      <c r="F41122">
        <v>2.1280000000000001</v>
      </c>
      <c r="G41122">
        <v>1.52</v>
      </c>
      <c r="H41122" s="3">
        <v>43130.400000000001</v>
      </c>
    </row>
    <row r="41123" spans="1:8" x14ac:dyDescent="0.3">
      <c r="A41123" t="s">
        <v>107</v>
      </c>
      <c r="B41123">
        <v>2</v>
      </c>
      <c r="C41123">
        <v>44</v>
      </c>
      <c r="D41123" s="2">
        <v>43130</v>
      </c>
      <c r="E41123">
        <v>8</v>
      </c>
      <c r="F41123">
        <v>7.6579999999999995</v>
      </c>
      <c r="G41123">
        <v>5.47</v>
      </c>
      <c r="H41123" s="3">
        <v>43130.41</v>
      </c>
    </row>
    <row r="41124" spans="1:8" x14ac:dyDescent="0.3">
      <c r="A41124" t="s">
        <v>4</v>
      </c>
      <c r="B41124">
        <v>1</v>
      </c>
      <c r="C41124">
        <v>3</v>
      </c>
      <c r="D41124" s="2">
        <v>43130</v>
      </c>
      <c r="E41124">
        <v>20</v>
      </c>
      <c r="F41124">
        <v>6.5526</v>
      </c>
      <c r="G41124">
        <v>4.8899999999999997</v>
      </c>
      <c r="H41124" s="3">
        <v>43130.41</v>
      </c>
    </row>
    <row r="41125" spans="1:8" x14ac:dyDescent="0.3">
      <c r="A41125" t="s">
        <v>52</v>
      </c>
      <c r="B41125">
        <v>11</v>
      </c>
      <c r="C41125">
        <v>44</v>
      </c>
      <c r="D41125" s="2">
        <v>43130</v>
      </c>
      <c r="E41125">
        <v>20</v>
      </c>
      <c r="F41125">
        <v>22.383899999999997</v>
      </c>
      <c r="G41125">
        <v>16.829999999999998</v>
      </c>
      <c r="H41125" s="3">
        <v>43130.43</v>
      </c>
    </row>
    <row r="41126" spans="1:8" x14ac:dyDescent="0.3">
      <c r="A41126" t="s">
        <v>11</v>
      </c>
      <c r="B41126">
        <v>1</v>
      </c>
      <c r="C41126">
        <v>41</v>
      </c>
      <c r="D41126" s="2">
        <v>43130</v>
      </c>
      <c r="E41126">
        <v>38</v>
      </c>
      <c r="F41126">
        <v>44.522999999999996</v>
      </c>
      <c r="G41126">
        <v>32.979999999999997</v>
      </c>
      <c r="H41126" s="3">
        <v>43130.43</v>
      </c>
    </row>
    <row r="41127" spans="1:8" x14ac:dyDescent="0.3">
      <c r="A41127" t="s">
        <v>46</v>
      </c>
      <c r="B41127">
        <v>2</v>
      </c>
      <c r="C41127">
        <v>1</v>
      </c>
      <c r="D41127" s="2">
        <v>43130</v>
      </c>
      <c r="E41127">
        <v>31</v>
      </c>
      <c r="F41127">
        <v>80.337599999999995</v>
      </c>
      <c r="G41127">
        <v>63.76</v>
      </c>
      <c r="H41127" s="3">
        <v>43130.46</v>
      </c>
    </row>
    <row r="41128" spans="1:8" x14ac:dyDescent="0.3">
      <c r="A41128" t="s">
        <v>17</v>
      </c>
      <c r="B41128">
        <v>1</v>
      </c>
      <c r="C41128">
        <v>44</v>
      </c>
      <c r="D41128" s="2">
        <v>43130</v>
      </c>
      <c r="E41128">
        <v>4</v>
      </c>
      <c r="F41128">
        <v>10.874400000000001</v>
      </c>
      <c r="G41128">
        <v>7.88</v>
      </c>
      <c r="H41128" s="3">
        <v>43130.47</v>
      </c>
    </row>
    <row r="41129" spans="1:8" x14ac:dyDescent="0.3">
      <c r="A41129" t="s">
        <v>187</v>
      </c>
      <c r="B41129">
        <v>15</v>
      </c>
      <c r="C41129">
        <v>1</v>
      </c>
      <c r="D41129" s="2">
        <v>43130</v>
      </c>
      <c r="E41129">
        <v>20</v>
      </c>
      <c r="F41129">
        <v>10.9872</v>
      </c>
      <c r="G41129">
        <v>8.7200000000000006</v>
      </c>
      <c r="H41129" s="3">
        <v>43130.47</v>
      </c>
    </row>
    <row r="41130" spans="1:8" x14ac:dyDescent="0.3">
      <c r="A41130" t="s">
        <v>11</v>
      </c>
      <c r="B41130">
        <v>10</v>
      </c>
      <c r="C41130">
        <v>43</v>
      </c>
      <c r="D41130" s="2">
        <v>43130</v>
      </c>
      <c r="E41130">
        <v>6</v>
      </c>
      <c r="F41130">
        <v>45.842199999999991</v>
      </c>
      <c r="G41130">
        <v>32.979999999999997</v>
      </c>
      <c r="H41130" s="3">
        <v>43130.48</v>
      </c>
    </row>
    <row r="41131" spans="1:8" x14ac:dyDescent="0.3">
      <c r="A41131" t="s">
        <v>5</v>
      </c>
      <c r="B41131">
        <v>10</v>
      </c>
      <c r="C41131">
        <v>2</v>
      </c>
      <c r="D41131" s="2">
        <v>43130</v>
      </c>
      <c r="E41131">
        <v>33</v>
      </c>
      <c r="F41131">
        <v>31.414999999999999</v>
      </c>
      <c r="G41131">
        <v>25.75</v>
      </c>
      <c r="H41131" s="3">
        <v>43130.48</v>
      </c>
    </row>
    <row r="41132" spans="1:8" x14ac:dyDescent="0.3">
      <c r="A41132" t="s">
        <v>126</v>
      </c>
      <c r="B41132">
        <v>1</v>
      </c>
      <c r="C41132">
        <v>42</v>
      </c>
      <c r="D41132" s="2">
        <v>43130</v>
      </c>
      <c r="E41132">
        <v>50</v>
      </c>
      <c r="F41132">
        <v>72.397800000000004</v>
      </c>
      <c r="G41132">
        <v>58.86</v>
      </c>
      <c r="H41132" s="3">
        <v>43130.49</v>
      </c>
    </row>
    <row r="41133" spans="1:8" x14ac:dyDescent="0.3">
      <c r="A41133" t="s">
        <v>24</v>
      </c>
      <c r="B41133">
        <v>4</v>
      </c>
      <c r="C41133">
        <v>42</v>
      </c>
      <c r="D41133" s="2">
        <v>43130</v>
      </c>
      <c r="E41133">
        <v>18</v>
      </c>
      <c r="F41133">
        <v>48.532499999999999</v>
      </c>
      <c r="G41133">
        <v>35.950000000000003</v>
      </c>
      <c r="H41133" s="3">
        <v>43130.53</v>
      </c>
    </row>
    <row r="41134" spans="1:8" x14ac:dyDescent="0.3">
      <c r="A41134" t="s">
        <v>59</v>
      </c>
      <c r="B41134">
        <v>10</v>
      </c>
      <c r="C41134">
        <v>41</v>
      </c>
      <c r="D41134" s="2">
        <v>43130</v>
      </c>
      <c r="E41134">
        <v>27</v>
      </c>
      <c r="F41134">
        <v>4.9659999999999993</v>
      </c>
      <c r="G41134">
        <v>3.82</v>
      </c>
      <c r="H41134" s="3">
        <v>43130.54</v>
      </c>
    </row>
    <row r="41135" spans="1:8" x14ac:dyDescent="0.3">
      <c r="A41135" t="s">
        <v>29</v>
      </c>
      <c r="B41135">
        <v>10</v>
      </c>
      <c r="C41135">
        <v>42</v>
      </c>
      <c r="D41135" s="2">
        <v>43130</v>
      </c>
      <c r="E41135">
        <v>23</v>
      </c>
      <c r="F41135">
        <v>10.0421</v>
      </c>
      <c r="G41135">
        <v>7.33</v>
      </c>
      <c r="H41135" s="3">
        <v>43130.54</v>
      </c>
    </row>
    <row r="41136" spans="1:8" x14ac:dyDescent="0.3">
      <c r="A41136" t="s">
        <v>17</v>
      </c>
      <c r="B41136">
        <v>10</v>
      </c>
      <c r="C41136">
        <v>44</v>
      </c>
      <c r="D41136" s="2">
        <v>43130</v>
      </c>
      <c r="E41136">
        <v>4</v>
      </c>
      <c r="F41136">
        <v>9.85</v>
      </c>
      <c r="G41136">
        <v>7.88</v>
      </c>
      <c r="H41136" s="3">
        <v>43130.55</v>
      </c>
    </row>
    <row r="41137" spans="1:8" x14ac:dyDescent="0.3">
      <c r="A41137" t="s">
        <v>29</v>
      </c>
      <c r="B41137">
        <v>15</v>
      </c>
      <c r="C41137">
        <v>1</v>
      </c>
      <c r="D41137" s="2">
        <v>43130</v>
      </c>
      <c r="E41137">
        <v>3</v>
      </c>
      <c r="F41137">
        <v>10.115399999999999</v>
      </c>
      <c r="G41137">
        <v>7.33</v>
      </c>
      <c r="H41137" s="3">
        <v>43130.559999999998</v>
      </c>
    </row>
    <row r="41138" spans="1:8" x14ac:dyDescent="0.3">
      <c r="A41138" t="s">
        <v>177</v>
      </c>
      <c r="B41138">
        <v>1</v>
      </c>
      <c r="C41138">
        <v>41</v>
      </c>
      <c r="D41138" s="2">
        <v>43130</v>
      </c>
      <c r="E41138">
        <v>38</v>
      </c>
      <c r="F41138">
        <v>1.7536</v>
      </c>
      <c r="G41138">
        <v>1.37</v>
      </c>
      <c r="H41138" s="3">
        <v>43130.57</v>
      </c>
    </row>
    <row r="41139" spans="1:8" x14ac:dyDescent="0.3">
      <c r="A41139" t="s">
        <v>130</v>
      </c>
      <c r="B41139">
        <v>15</v>
      </c>
      <c r="C41139">
        <v>44</v>
      </c>
      <c r="D41139" s="2">
        <v>43130</v>
      </c>
      <c r="E41139">
        <v>50</v>
      </c>
      <c r="F41139">
        <v>5.3313999999999995</v>
      </c>
      <c r="G41139">
        <v>4.37</v>
      </c>
      <c r="H41139" s="3">
        <v>43130.58</v>
      </c>
    </row>
    <row r="41140" spans="1:8" x14ac:dyDescent="0.3">
      <c r="A41140" t="s">
        <v>89</v>
      </c>
      <c r="B41140">
        <v>2</v>
      </c>
      <c r="C41140">
        <v>1</v>
      </c>
      <c r="D41140" s="2">
        <v>43130</v>
      </c>
      <c r="E41140">
        <v>40</v>
      </c>
      <c r="F41140">
        <v>40.716499999999996</v>
      </c>
      <c r="G41140">
        <v>33.65</v>
      </c>
      <c r="H41140" s="3">
        <v>43130.59</v>
      </c>
    </row>
    <row r="41141" spans="1:8" x14ac:dyDescent="0.3">
      <c r="A41141" t="s">
        <v>80</v>
      </c>
      <c r="B41141">
        <v>1</v>
      </c>
      <c r="C41141">
        <v>1</v>
      </c>
      <c r="D41141" s="2">
        <v>43130</v>
      </c>
      <c r="E41141">
        <v>40</v>
      </c>
      <c r="F41141">
        <v>7.8471999999999991</v>
      </c>
      <c r="G41141">
        <v>5.77</v>
      </c>
      <c r="H41141" s="3">
        <v>43130.59</v>
      </c>
    </row>
    <row r="41142" spans="1:8" x14ac:dyDescent="0.3">
      <c r="A41142" t="s">
        <v>5</v>
      </c>
      <c r="B41142">
        <v>10</v>
      </c>
      <c r="C41142">
        <v>1</v>
      </c>
      <c r="D41142" s="2">
        <v>43130</v>
      </c>
      <c r="E41142">
        <v>28</v>
      </c>
      <c r="F41142">
        <v>35.277500000000003</v>
      </c>
      <c r="G41142">
        <v>25.75</v>
      </c>
      <c r="H41142" s="3">
        <v>43130.59</v>
      </c>
    </row>
    <row r="41143" spans="1:8" x14ac:dyDescent="0.3">
      <c r="A41143" t="s">
        <v>168</v>
      </c>
      <c r="B41143">
        <v>15</v>
      </c>
      <c r="C41143">
        <v>1</v>
      </c>
      <c r="D41143" s="2">
        <v>43130</v>
      </c>
      <c r="E41143">
        <v>10</v>
      </c>
      <c r="F41143">
        <v>38.713999999999999</v>
      </c>
      <c r="G41143">
        <v>29.78</v>
      </c>
      <c r="H41143" s="3">
        <v>43130.61</v>
      </c>
    </row>
    <row r="41144" spans="1:8" x14ac:dyDescent="0.3">
      <c r="A41144" t="s">
        <v>137</v>
      </c>
      <c r="B41144">
        <v>1</v>
      </c>
      <c r="C41144">
        <v>41</v>
      </c>
      <c r="D41144" s="2">
        <v>43130</v>
      </c>
      <c r="E41144">
        <v>40</v>
      </c>
      <c r="F41144">
        <v>8.6867999999999999</v>
      </c>
      <c r="G41144">
        <v>6.84</v>
      </c>
      <c r="H41144" s="3">
        <v>43130.61</v>
      </c>
    </row>
    <row r="41145" spans="1:8" x14ac:dyDescent="0.3">
      <c r="A41145" t="s">
        <v>17</v>
      </c>
      <c r="B41145">
        <v>1</v>
      </c>
      <c r="C41145">
        <v>1</v>
      </c>
      <c r="D41145" s="2">
        <v>43130</v>
      </c>
      <c r="E41145">
        <v>18</v>
      </c>
      <c r="F41145">
        <v>10.7956</v>
      </c>
      <c r="G41145">
        <v>7.88</v>
      </c>
      <c r="H41145" s="3">
        <v>43130.61</v>
      </c>
    </row>
    <row r="41146" spans="1:8" x14ac:dyDescent="0.3">
      <c r="A41146" t="s">
        <v>11</v>
      </c>
      <c r="B41146">
        <v>10</v>
      </c>
      <c r="C41146">
        <v>1</v>
      </c>
      <c r="D41146" s="2">
        <v>43130</v>
      </c>
      <c r="E41146">
        <v>29</v>
      </c>
      <c r="F41146">
        <v>41.554799999999993</v>
      </c>
      <c r="G41146">
        <v>32.979999999999997</v>
      </c>
      <c r="H41146" s="3">
        <v>43130.62</v>
      </c>
    </row>
    <row r="41147" spans="1:8" x14ac:dyDescent="0.3">
      <c r="A41147" t="s">
        <v>124</v>
      </c>
      <c r="B41147">
        <v>1</v>
      </c>
      <c r="C41147">
        <v>41</v>
      </c>
      <c r="D41147" s="2">
        <v>43130</v>
      </c>
      <c r="E41147">
        <v>43</v>
      </c>
      <c r="F41147">
        <v>54.212499999999999</v>
      </c>
      <c r="G41147">
        <v>43.37</v>
      </c>
      <c r="H41147" s="3">
        <v>43130.67</v>
      </c>
    </row>
    <row r="41148" spans="1:8" x14ac:dyDescent="0.3">
      <c r="A41148" t="s">
        <v>130</v>
      </c>
      <c r="B41148">
        <v>1</v>
      </c>
      <c r="C41148">
        <v>1</v>
      </c>
      <c r="D41148" s="2">
        <v>43130</v>
      </c>
      <c r="E41148">
        <v>26</v>
      </c>
      <c r="F41148">
        <v>6.0306000000000006</v>
      </c>
      <c r="G41148">
        <v>4.37</v>
      </c>
      <c r="H41148" s="3">
        <v>43130.67</v>
      </c>
    </row>
    <row r="41149" spans="1:8" x14ac:dyDescent="0.3">
      <c r="A41149" t="s">
        <v>189</v>
      </c>
      <c r="B41149">
        <v>6</v>
      </c>
      <c r="C41149">
        <v>45</v>
      </c>
      <c r="D41149" s="2">
        <v>43130</v>
      </c>
      <c r="E41149">
        <v>48</v>
      </c>
      <c r="F41149">
        <v>90.708000000000013</v>
      </c>
      <c r="G41149">
        <v>75.59</v>
      </c>
      <c r="H41149" s="3">
        <v>43130.69</v>
      </c>
    </row>
    <row r="41150" spans="1:8" x14ac:dyDescent="0.3">
      <c r="A41150" t="s">
        <v>12</v>
      </c>
      <c r="B41150">
        <v>15</v>
      </c>
      <c r="C41150">
        <v>44</v>
      </c>
      <c r="D41150" s="2">
        <v>43130</v>
      </c>
      <c r="E41150">
        <v>20</v>
      </c>
      <c r="F41150">
        <v>108.88720000000001</v>
      </c>
      <c r="G41150">
        <v>83.12</v>
      </c>
      <c r="H41150" s="3">
        <v>43130.69</v>
      </c>
    </row>
    <row r="41151" spans="1:8" x14ac:dyDescent="0.3">
      <c r="A41151" t="s">
        <v>120</v>
      </c>
      <c r="B41151">
        <v>6</v>
      </c>
      <c r="C41151">
        <v>45</v>
      </c>
      <c r="D41151" s="2">
        <v>43130</v>
      </c>
      <c r="E41151">
        <v>30</v>
      </c>
      <c r="F41151">
        <v>3.6031</v>
      </c>
      <c r="G41151">
        <v>2.63</v>
      </c>
      <c r="H41151" s="3">
        <v>43130.69</v>
      </c>
    </row>
    <row r="41152" spans="1:8" x14ac:dyDescent="0.3">
      <c r="A41152" t="s">
        <v>12</v>
      </c>
      <c r="B41152">
        <v>10</v>
      </c>
      <c r="C41152">
        <v>1</v>
      </c>
      <c r="D41152" s="2">
        <v>43130</v>
      </c>
      <c r="E41152">
        <v>26</v>
      </c>
      <c r="F41152">
        <v>103.06880000000001</v>
      </c>
      <c r="G41152">
        <v>83.12</v>
      </c>
      <c r="H41152" s="3">
        <v>43130.71</v>
      </c>
    </row>
    <row r="41153" spans="1:8" x14ac:dyDescent="0.3">
      <c r="A41153" t="s">
        <v>12</v>
      </c>
      <c r="B41153">
        <v>1</v>
      </c>
      <c r="C41153">
        <v>41</v>
      </c>
      <c r="D41153" s="2">
        <v>43130</v>
      </c>
      <c r="E41153">
        <v>4</v>
      </c>
      <c r="F41153">
        <v>115.5368</v>
      </c>
      <c r="G41153">
        <v>83.12</v>
      </c>
      <c r="H41153" s="3">
        <v>43130.720000000001</v>
      </c>
    </row>
    <row r="41154" spans="1:8" x14ac:dyDescent="0.3">
      <c r="A41154" t="s">
        <v>12</v>
      </c>
      <c r="B41154">
        <v>10</v>
      </c>
      <c r="C41154">
        <v>41</v>
      </c>
      <c r="D41154" s="2">
        <v>43130</v>
      </c>
      <c r="E41154">
        <v>16</v>
      </c>
      <c r="F41154">
        <v>108.88720000000001</v>
      </c>
      <c r="G41154">
        <v>83.12</v>
      </c>
      <c r="H41154" s="3">
        <v>43130.73</v>
      </c>
    </row>
    <row r="41155" spans="1:8" x14ac:dyDescent="0.3">
      <c r="A41155" t="s">
        <v>44</v>
      </c>
      <c r="B41155">
        <v>1</v>
      </c>
      <c r="C41155">
        <v>45</v>
      </c>
      <c r="D41155" s="2">
        <v>43130</v>
      </c>
      <c r="E41155">
        <v>38</v>
      </c>
      <c r="F41155">
        <v>30.895499999999998</v>
      </c>
      <c r="G41155">
        <v>23.95</v>
      </c>
      <c r="H41155" s="3">
        <v>43130.73</v>
      </c>
    </row>
    <row r="41156" spans="1:8" x14ac:dyDescent="0.3">
      <c r="A41156" t="s">
        <v>194</v>
      </c>
      <c r="B41156">
        <v>1</v>
      </c>
      <c r="C41156">
        <v>1</v>
      </c>
      <c r="D41156" s="2">
        <v>43130</v>
      </c>
      <c r="E41156">
        <v>24</v>
      </c>
      <c r="F41156">
        <v>8.1926000000000005</v>
      </c>
      <c r="G41156">
        <v>5.98</v>
      </c>
      <c r="H41156" s="3">
        <v>43130.74</v>
      </c>
    </row>
    <row r="41157" spans="1:8" x14ac:dyDescent="0.3">
      <c r="A41157" t="s">
        <v>29</v>
      </c>
      <c r="B41157">
        <v>2</v>
      </c>
      <c r="C41157">
        <v>45</v>
      </c>
      <c r="D41157" s="2">
        <v>43130</v>
      </c>
      <c r="E41157">
        <v>1</v>
      </c>
      <c r="F41157">
        <v>10.115399999999999</v>
      </c>
      <c r="G41157">
        <v>7.33</v>
      </c>
      <c r="H41157" s="3">
        <v>43130.75</v>
      </c>
    </row>
    <row r="41158" spans="1:8" x14ac:dyDescent="0.3">
      <c r="A41158" t="s">
        <v>66</v>
      </c>
      <c r="B41158">
        <v>1</v>
      </c>
      <c r="C41158">
        <v>42</v>
      </c>
      <c r="D41158" s="2">
        <v>43130</v>
      </c>
      <c r="E41158">
        <v>8</v>
      </c>
      <c r="F41158">
        <v>128.4888</v>
      </c>
      <c r="G41158">
        <v>97.34</v>
      </c>
      <c r="H41158" s="3">
        <v>43130.76</v>
      </c>
    </row>
    <row r="41159" spans="1:8" x14ac:dyDescent="0.3">
      <c r="A41159" t="s">
        <v>10</v>
      </c>
      <c r="B41159">
        <v>2</v>
      </c>
      <c r="C41159">
        <v>44</v>
      </c>
      <c r="D41159" s="2">
        <v>43130</v>
      </c>
      <c r="E41159">
        <v>49</v>
      </c>
      <c r="F41159">
        <v>2.0975999999999999</v>
      </c>
      <c r="G41159">
        <v>1.52</v>
      </c>
      <c r="H41159" s="3">
        <v>43130.77</v>
      </c>
    </row>
    <row r="41160" spans="1:8" x14ac:dyDescent="0.3">
      <c r="A41160" t="s">
        <v>19</v>
      </c>
      <c r="B41160">
        <v>10</v>
      </c>
      <c r="C41160">
        <v>44</v>
      </c>
      <c r="D41160" s="2">
        <v>43130</v>
      </c>
      <c r="E41160">
        <v>6</v>
      </c>
      <c r="F41160">
        <v>74.675200000000004</v>
      </c>
      <c r="G41160">
        <v>58.34</v>
      </c>
      <c r="H41160" s="3">
        <v>43130.77</v>
      </c>
    </row>
    <row r="41161" spans="1:8" x14ac:dyDescent="0.3">
      <c r="A41161" t="s">
        <v>368</v>
      </c>
      <c r="B41161">
        <v>10</v>
      </c>
      <c r="C41161">
        <v>44</v>
      </c>
      <c r="D41161" s="2">
        <v>43130</v>
      </c>
      <c r="E41161">
        <v>30</v>
      </c>
      <c r="F41161">
        <v>53.598399999999998</v>
      </c>
      <c r="G41161">
        <v>38.56</v>
      </c>
      <c r="H41161" s="3">
        <v>43130.79</v>
      </c>
    </row>
    <row r="41162" spans="1:8" x14ac:dyDescent="0.3">
      <c r="A41162" t="s">
        <v>199</v>
      </c>
      <c r="B41162">
        <v>1</v>
      </c>
      <c r="C41162">
        <v>3</v>
      </c>
      <c r="D41162" s="2">
        <v>43130</v>
      </c>
      <c r="E41162">
        <v>20</v>
      </c>
      <c r="F41162">
        <v>9.1776</v>
      </c>
      <c r="G41162">
        <v>7.17</v>
      </c>
      <c r="H41162" s="3">
        <v>43130.79</v>
      </c>
    </row>
    <row r="41163" spans="1:8" x14ac:dyDescent="0.3">
      <c r="A41163" t="s">
        <v>12</v>
      </c>
      <c r="B41163">
        <v>10</v>
      </c>
      <c r="C41163">
        <v>44</v>
      </c>
      <c r="D41163" s="2">
        <v>43130</v>
      </c>
      <c r="E41163">
        <v>15</v>
      </c>
      <c r="F41163">
        <v>102.2376</v>
      </c>
      <c r="G41163">
        <v>83.12</v>
      </c>
      <c r="H41163" s="3">
        <v>43130.8</v>
      </c>
    </row>
    <row r="41164" spans="1:8" x14ac:dyDescent="0.3">
      <c r="A41164" t="s">
        <v>133</v>
      </c>
      <c r="B41164">
        <v>10</v>
      </c>
      <c r="C41164">
        <v>41</v>
      </c>
      <c r="D41164" s="2">
        <v>43130</v>
      </c>
      <c r="E41164">
        <v>37</v>
      </c>
      <c r="F41164">
        <v>32.551200000000001</v>
      </c>
      <c r="G41164">
        <v>23.76</v>
      </c>
      <c r="H41164" s="3">
        <v>43130.8</v>
      </c>
    </row>
    <row r="41165" spans="1:8" x14ac:dyDescent="0.3">
      <c r="A41165" t="s">
        <v>111</v>
      </c>
      <c r="B41165">
        <v>10</v>
      </c>
      <c r="C41165">
        <v>41</v>
      </c>
      <c r="D41165" s="2">
        <v>43130</v>
      </c>
      <c r="E41165">
        <v>30</v>
      </c>
      <c r="F41165">
        <v>43.535800000000002</v>
      </c>
      <c r="G41165">
        <v>35.979999999999997</v>
      </c>
      <c r="H41165" s="3">
        <v>43130.81</v>
      </c>
    </row>
    <row r="41166" spans="1:8" x14ac:dyDescent="0.3">
      <c r="A41166" t="s">
        <v>5</v>
      </c>
      <c r="B41166">
        <v>4</v>
      </c>
      <c r="C41166">
        <v>1</v>
      </c>
      <c r="D41166" s="2">
        <v>43130</v>
      </c>
      <c r="E41166">
        <v>38</v>
      </c>
      <c r="F41166">
        <v>35.277500000000003</v>
      </c>
      <c r="G41166">
        <v>25.75</v>
      </c>
      <c r="H41166" s="3">
        <v>43130.81</v>
      </c>
    </row>
    <row r="41167" spans="1:8" x14ac:dyDescent="0.3">
      <c r="A41167" t="s">
        <v>52</v>
      </c>
      <c r="B41167">
        <v>1</v>
      </c>
      <c r="C41167">
        <v>43</v>
      </c>
      <c r="D41167" s="2">
        <v>43130</v>
      </c>
      <c r="E41167">
        <v>2</v>
      </c>
      <c r="F41167">
        <v>22.552199999999999</v>
      </c>
      <c r="G41167">
        <v>16.829999999999998</v>
      </c>
      <c r="H41167" s="3">
        <v>43130.84</v>
      </c>
    </row>
    <row r="41168" spans="1:8" x14ac:dyDescent="0.3">
      <c r="A41168" t="s">
        <v>12</v>
      </c>
      <c r="B41168">
        <v>10</v>
      </c>
      <c r="C41168">
        <v>1</v>
      </c>
      <c r="D41168" s="2">
        <v>43130</v>
      </c>
      <c r="E41168">
        <v>9</v>
      </c>
      <c r="F41168">
        <v>113.87440000000001</v>
      </c>
      <c r="G41168">
        <v>83.12</v>
      </c>
      <c r="H41168" s="3">
        <v>43130.85</v>
      </c>
    </row>
    <row r="41169" spans="1:8" x14ac:dyDescent="0.3">
      <c r="A41169" t="s">
        <v>12</v>
      </c>
      <c r="B41169">
        <v>2</v>
      </c>
      <c r="C41169">
        <v>44</v>
      </c>
      <c r="D41169" s="2">
        <v>43130</v>
      </c>
      <c r="E41169">
        <v>9</v>
      </c>
      <c r="F41169">
        <v>103.06880000000001</v>
      </c>
      <c r="G41169">
        <v>83.12</v>
      </c>
      <c r="H41169" s="3">
        <v>43130.86</v>
      </c>
    </row>
    <row r="41170" spans="1:8" x14ac:dyDescent="0.3">
      <c r="A41170" t="s">
        <v>129</v>
      </c>
      <c r="B41170">
        <v>3</v>
      </c>
      <c r="C41170">
        <v>1</v>
      </c>
      <c r="D41170" s="2">
        <v>43130</v>
      </c>
      <c r="E41170">
        <v>6</v>
      </c>
      <c r="F41170">
        <v>7.6740999999999993</v>
      </c>
      <c r="G41170">
        <v>5.77</v>
      </c>
      <c r="H41170" s="3">
        <v>43130.86</v>
      </c>
    </row>
    <row r="41171" spans="1:8" x14ac:dyDescent="0.3">
      <c r="A41171" t="s">
        <v>23</v>
      </c>
      <c r="B41171">
        <v>1</v>
      </c>
      <c r="C41171">
        <v>1</v>
      </c>
      <c r="D41171" s="2">
        <v>43130</v>
      </c>
      <c r="E41171">
        <v>22</v>
      </c>
      <c r="F41171">
        <v>4.83</v>
      </c>
      <c r="G41171">
        <v>3.45</v>
      </c>
      <c r="H41171" s="3">
        <v>43130.87</v>
      </c>
    </row>
    <row r="41172" spans="1:8" x14ac:dyDescent="0.3">
      <c r="A41172" t="s">
        <v>70</v>
      </c>
      <c r="B41172">
        <v>2</v>
      </c>
      <c r="C41172">
        <v>43</v>
      </c>
      <c r="D41172" s="2">
        <v>43130</v>
      </c>
      <c r="E41172">
        <v>31</v>
      </c>
      <c r="F41172">
        <v>91.896000000000001</v>
      </c>
      <c r="G41172">
        <v>76.58</v>
      </c>
      <c r="H41172" s="3">
        <v>43130.9</v>
      </c>
    </row>
    <row r="41173" spans="1:8" x14ac:dyDescent="0.3">
      <c r="A41173" t="s">
        <v>116</v>
      </c>
      <c r="B41173">
        <v>13</v>
      </c>
      <c r="C41173">
        <v>1</v>
      </c>
      <c r="D41173" s="2">
        <v>43130</v>
      </c>
      <c r="E41173">
        <v>10</v>
      </c>
      <c r="F41173">
        <v>28.8855</v>
      </c>
      <c r="G41173">
        <v>22.05</v>
      </c>
      <c r="H41173" s="3">
        <v>43130.91</v>
      </c>
    </row>
    <row r="41174" spans="1:8" x14ac:dyDescent="0.3">
      <c r="A41174" t="s">
        <v>12</v>
      </c>
      <c r="B41174">
        <v>1</v>
      </c>
      <c r="C41174">
        <v>1</v>
      </c>
      <c r="D41174" s="2">
        <v>43130</v>
      </c>
      <c r="E41174">
        <v>24</v>
      </c>
      <c r="F41174">
        <v>106.39360000000001</v>
      </c>
      <c r="G41174">
        <v>83.12</v>
      </c>
      <c r="H41174" s="3">
        <v>43130.92</v>
      </c>
    </row>
    <row r="41175" spans="1:8" x14ac:dyDescent="0.3">
      <c r="A41175" t="s">
        <v>29</v>
      </c>
      <c r="B41175">
        <v>10</v>
      </c>
      <c r="C41175">
        <v>1</v>
      </c>
      <c r="D41175" s="2">
        <v>43130</v>
      </c>
      <c r="E41175">
        <v>20</v>
      </c>
      <c r="F41175">
        <v>9.2358000000000011</v>
      </c>
      <c r="G41175">
        <v>7.33</v>
      </c>
      <c r="H41175" s="3">
        <v>43130.93</v>
      </c>
    </row>
    <row r="41176" spans="1:8" x14ac:dyDescent="0.3">
      <c r="A41176" t="s">
        <v>172</v>
      </c>
      <c r="B41176">
        <v>1</v>
      </c>
      <c r="C41176">
        <v>1</v>
      </c>
      <c r="D41176" s="2">
        <v>43130</v>
      </c>
      <c r="E41176">
        <v>35</v>
      </c>
      <c r="F41176">
        <v>23.449500000000004</v>
      </c>
      <c r="G41176">
        <v>17.37</v>
      </c>
      <c r="H41176" s="3">
        <v>43130.93</v>
      </c>
    </row>
    <row r="41177" spans="1:8" x14ac:dyDescent="0.3">
      <c r="A41177" t="s">
        <v>123</v>
      </c>
      <c r="B41177">
        <v>1</v>
      </c>
      <c r="C41177">
        <v>41</v>
      </c>
      <c r="D41177" s="2">
        <v>43130</v>
      </c>
      <c r="E41177">
        <v>12</v>
      </c>
      <c r="F41177">
        <v>35.774000000000001</v>
      </c>
      <c r="G41177">
        <v>28.85</v>
      </c>
      <c r="H41177" s="3">
        <v>43130.94</v>
      </c>
    </row>
    <row r="41178" spans="1:8" x14ac:dyDescent="0.3">
      <c r="A41178" t="s">
        <v>5</v>
      </c>
      <c r="B41178">
        <v>10</v>
      </c>
      <c r="C41178">
        <v>1</v>
      </c>
      <c r="D41178" s="2">
        <v>43130</v>
      </c>
      <c r="E41178">
        <v>47</v>
      </c>
      <c r="F41178">
        <v>33.475000000000001</v>
      </c>
      <c r="G41178">
        <v>25.75</v>
      </c>
      <c r="H41178" s="3">
        <v>43130.94</v>
      </c>
    </row>
    <row r="41179" spans="1:8" x14ac:dyDescent="0.3">
      <c r="A41179" t="s">
        <v>12</v>
      </c>
      <c r="B41179">
        <v>3</v>
      </c>
      <c r="C41179">
        <v>1</v>
      </c>
      <c r="D41179" s="2">
        <v>43130</v>
      </c>
      <c r="E41179">
        <v>42</v>
      </c>
      <c r="F41179">
        <v>105.5624</v>
      </c>
      <c r="G41179">
        <v>83.12</v>
      </c>
      <c r="H41179" s="3">
        <v>43130.95</v>
      </c>
    </row>
    <row r="41180" spans="1:8" x14ac:dyDescent="0.3">
      <c r="A41180" t="s">
        <v>90</v>
      </c>
      <c r="B41180">
        <v>10</v>
      </c>
      <c r="C41180">
        <v>45</v>
      </c>
      <c r="D41180" s="2">
        <v>43130</v>
      </c>
      <c r="E41180">
        <v>32</v>
      </c>
      <c r="F41180">
        <v>4.0564999999999998</v>
      </c>
      <c r="G41180">
        <v>3.05</v>
      </c>
      <c r="H41180" s="3">
        <v>43130.95</v>
      </c>
    </row>
    <row r="41181" spans="1:8" x14ac:dyDescent="0.3">
      <c r="A41181" t="s">
        <v>12</v>
      </c>
      <c r="B41181">
        <v>10</v>
      </c>
      <c r="C41181">
        <v>1</v>
      </c>
      <c r="D41181" s="2">
        <v>43130</v>
      </c>
      <c r="E41181">
        <v>39</v>
      </c>
      <c r="F41181">
        <v>99.744000000000014</v>
      </c>
      <c r="G41181">
        <v>83.12</v>
      </c>
      <c r="H41181" s="3">
        <v>43130.96</v>
      </c>
    </row>
    <row r="41182" spans="1:8" x14ac:dyDescent="0.3">
      <c r="A41182" t="s">
        <v>80</v>
      </c>
      <c r="B41182">
        <v>2</v>
      </c>
      <c r="C41182">
        <v>3</v>
      </c>
      <c r="D41182" s="2">
        <v>43130</v>
      </c>
      <c r="E41182">
        <v>34</v>
      </c>
      <c r="F41182">
        <v>8.0202999999999989</v>
      </c>
      <c r="G41182">
        <v>5.77</v>
      </c>
      <c r="H41182" s="3">
        <v>43130.97</v>
      </c>
    </row>
    <row r="41183" spans="1:8" x14ac:dyDescent="0.3">
      <c r="A41183" t="s">
        <v>187</v>
      </c>
      <c r="B41183">
        <v>1</v>
      </c>
      <c r="C41183">
        <v>1</v>
      </c>
      <c r="D41183" s="2">
        <v>43130</v>
      </c>
      <c r="E41183">
        <v>50</v>
      </c>
      <c r="F41183">
        <v>12.120800000000001</v>
      </c>
      <c r="G41183">
        <v>8.7200000000000006</v>
      </c>
      <c r="H41183" s="3">
        <v>43130.99</v>
      </c>
    </row>
    <row r="41184" spans="1:8" x14ac:dyDescent="0.3">
      <c r="A41184" t="s">
        <v>116</v>
      </c>
      <c r="B41184">
        <v>2</v>
      </c>
      <c r="C41184">
        <v>44</v>
      </c>
      <c r="D41184" s="2">
        <v>43131</v>
      </c>
      <c r="E41184">
        <v>22</v>
      </c>
      <c r="F41184">
        <v>26.46</v>
      </c>
      <c r="G41184">
        <v>22.05</v>
      </c>
      <c r="H41184" s="3">
        <v>43131.01</v>
      </c>
    </row>
    <row r="41185" spans="1:8" x14ac:dyDescent="0.3">
      <c r="A41185" t="s">
        <v>17</v>
      </c>
      <c r="B41185">
        <v>1</v>
      </c>
      <c r="C41185">
        <v>1</v>
      </c>
      <c r="D41185" s="2">
        <v>43131</v>
      </c>
      <c r="E41185">
        <v>10</v>
      </c>
      <c r="F41185">
        <v>9.7712000000000003</v>
      </c>
      <c r="G41185">
        <v>7.88</v>
      </c>
      <c r="H41185" s="3">
        <v>43131.03</v>
      </c>
    </row>
    <row r="41186" spans="1:8" x14ac:dyDescent="0.3">
      <c r="A41186" t="s">
        <v>17</v>
      </c>
      <c r="B41186">
        <v>2</v>
      </c>
      <c r="C41186">
        <v>41</v>
      </c>
      <c r="D41186" s="2">
        <v>43131</v>
      </c>
      <c r="E41186">
        <v>50</v>
      </c>
      <c r="F41186">
        <v>10.638</v>
      </c>
      <c r="G41186">
        <v>7.88</v>
      </c>
      <c r="H41186" s="3">
        <v>43131.040000000001</v>
      </c>
    </row>
    <row r="41187" spans="1:8" x14ac:dyDescent="0.3">
      <c r="A41187" t="s">
        <v>17</v>
      </c>
      <c r="B41187">
        <v>1</v>
      </c>
      <c r="C41187">
        <v>41</v>
      </c>
      <c r="D41187" s="2">
        <v>43131</v>
      </c>
      <c r="E41187">
        <v>14</v>
      </c>
      <c r="F41187">
        <v>9.9288000000000007</v>
      </c>
      <c r="G41187">
        <v>7.88</v>
      </c>
      <c r="H41187" s="3">
        <v>43131.07</v>
      </c>
    </row>
    <row r="41188" spans="1:8" x14ac:dyDescent="0.3">
      <c r="A41188" t="s">
        <v>85</v>
      </c>
      <c r="B41188">
        <v>1</v>
      </c>
      <c r="C41188">
        <v>43</v>
      </c>
      <c r="D41188" s="2">
        <v>43131</v>
      </c>
      <c r="E41188">
        <v>26</v>
      </c>
      <c r="F41188">
        <v>81.420900000000017</v>
      </c>
      <c r="G41188">
        <v>67.290000000000006</v>
      </c>
      <c r="H41188" s="3">
        <v>43131.07</v>
      </c>
    </row>
    <row r="41189" spans="1:8" x14ac:dyDescent="0.3">
      <c r="A41189" t="s">
        <v>17</v>
      </c>
      <c r="B41189">
        <v>10</v>
      </c>
      <c r="C41189">
        <v>41</v>
      </c>
      <c r="D41189" s="2">
        <v>43131</v>
      </c>
      <c r="E41189">
        <v>50</v>
      </c>
      <c r="F41189">
        <v>10.559200000000001</v>
      </c>
      <c r="G41189">
        <v>7.88</v>
      </c>
      <c r="H41189" s="3">
        <v>43131.09</v>
      </c>
    </row>
    <row r="41190" spans="1:8" x14ac:dyDescent="0.3">
      <c r="A41190" t="s">
        <v>9</v>
      </c>
      <c r="B41190">
        <v>1</v>
      </c>
      <c r="C41190">
        <v>43</v>
      </c>
      <c r="D41190" s="2">
        <v>43131</v>
      </c>
      <c r="E41190">
        <v>36</v>
      </c>
      <c r="F41190">
        <v>84.624899999999997</v>
      </c>
      <c r="G41190">
        <v>61.77</v>
      </c>
      <c r="H41190" s="3">
        <v>43131.1</v>
      </c>
    </row>
    <row r="41191" spans="1:8" x14ac:dyDescent="0.3">
      <c r="A41191" t="s">
        <v>163</v>
      </c>
      <c r="B41191">
        <v>1</v>
      </c>
      <c r="C41191">
        <v>1</v>
      </c>
      <c r="D41191" s="2">
        <v>43131</v>
      </c>
      <c r="E41191">
        <v>31</v>
      </c>
      <c r="F41191">
        <v>7.0015999999999998</v>
      </c>
      <c r="G41191">
        <v>5.47</v>
      </c>
      <c r="H41191" s="3">
        <v>43131.1</v>
      </c>
    </row>
    <row r="41192" spans="1:8" x14ac:dyDescent="0.3">
      <c r="A41192" t="s">
        <v>12</v>
      </c>
      <c r="B41192">
        <v>1</v>
      </c>
      <c r="C41192">
        <v>41</v>
      </c>
      <c r="D41192" s="2">
        <v>43131</v>
      </c>
      <c r="E41192">
        <v>48</v>
      </c>
      <c r="F41192">
        <v>108.88720000000001</v>
      </c>
      <c r="G41192">
        <v>83.12</v>
      </c>
      <c r="H41192" s="3">
        <v>43131.11</v>
      </c>
    </row>
    <row r="41193" spans="1:8" x14ac:dyDescent="0.3">
      <c r="A41193" t="s">
        <v>80</v>
      </c>
      <c r="B41193">
        <v>1</v>
      </c>
      <c r="C41193">
        <v>41</v>
      </c>
      <c r="D41193" s="2">
        <v>43131</v>
      </c>
      <c r="E41193">
        <v>24</v>
      </c>
      <c r="F41193">
        <v>8.0779999999999994</v>
      </c>
      <c r="G41193">
        <v>5.77</v>
      </c>
      <c r="H41193" s="3">
        <v>43131.13</v>
      </c>
    </row>
    <row r="41194" spans="1:8" x14ac:dyDescent="0.3">
      <c r="A41194" t="s">
        <v>17</v>
      </c>
      <c r="B41194">
        <v>1</v>
      </c>
      <c r="C41194">
        <v>41</v>
      </c>
      <c r="D41194" s="2">
        <v>43131</v>
      </c>
      <c r="E41194">
        <v>43</v>
      </c>
      <c r="F41194">
        <v>9.7712000000000003</v>
      </c>
      <c r="G41194">
        <v>7.88</v>
      </c>
      <c r="H41194" s="3">
        <v>43131.13</v>
      </c>
    </row>
    <row r="41195" spans="1:8" x14ac:dyDescent="0.3">
      <c r="A41195" t="s">
        <v>57</v>
      </c>
      <c r="B41195">
        <v>1</v>
      </c>
      <c r="C41195">
        <v>41</v>
      </c>
      <c r="D41195" s="2">
        <v>43131</v>
      </c>
      <c r="E41195">
        <v>11</v>
      </c>
      <c r="F41195">
        <v>39.6845</v>
      </c>
      <c r="G41195">
        <v>28.55</v>
      </c>
      <c r="H41195" s="3">
        <v>43131.14</v>
      </c>
    </row>
    <row r="41196" spans="1:8" x14ac:dyDescent="0.3">
      <c r="A41196" t="s">
        <v>149</v>
      </c>
      <c r="B41196">
        <v>3</v>
      </c>
      <c r="C41196">
        <v>41</v>
      </c>
      <c r="D41196" s="2">
        <v>43131</v>
      </c>
      <c r="E41196">
        <v>26</v>
      </c>
      <c r="F41196">
        <v>108.58799999999999</v>
      </c>
      <c r="G41196">
        <v>90.49</v>
      </c>
      <c r="H41196" s="3">
        <v>43131.14</v>
      </c>
    </row>
    <row r="41197" spans="1:8" x14ac:dyDescent="0.3">
      <c r="A41197" t="s">
        <v>36</v>
      </c>
      <c r="B41197">
        <v>8</v>
      </c>
      <c r="C41197">
        <v>42</v>
      </c>
      <c r="D41197" s="2">
        <v>43131</v>
      </c>
      <c r="E41197">
        <v>33</v>
      </c>
      <c r="F41197">
        <v>83.825000000000003</v>
      </c>
      <c r="G41197">
        <v>67.06</v>
      </c>
      <c r="H41197" s="3">
        <v>43131.16</v>
      </c>
    </row>
    <row r="41198" spans="1:8" x14ac:dyDescent="0.3">
      <c r="A41198" t="s">
        <v>73</v>
      </c>
      <c r="B41198">
        <v>8</v>
      </c>
      <c r="C41198">
        <v>45</v>
      </c>
      <c r="D41198" s="2">
        <v>43131</v>
      </c>
      <c r="E41198">
        <v>10</v>
      </c>
      <c r="F41198">
        <v>8.9711999999999996</v>
      </c>
      <c r="G41198">
        <v>7.12</v>
      </c>
      <c r="H41198" s="3">
        <v>43131.16</v>
      </c>
    </row>
    <row r="41199" spans="1:8" x14ac:dyDescent="0.3">
      <c r="A41199" t="s">
        <v>29</v>
      </c>
      <c r="B41199">
        <v>1</v>
      </c>
      <c r="C41199">
        <v>1</v>
      </c>
      <c r="D41199" s="2">
        <v>43131</v>
      </c>
      <c r="E41199">
        <v>4</v>
      </c>
      <c r="F41199">
        <v>9.9687999999999999</v>
      </c>
      <c r="G41199">
        <v>7.33</v>
      </c>
      <c r="H41199" s="3">
        <v>43131.18</v>
      </c>
    </row>
    <row r="41200" spans="1:8" x14ac:dyDescent="0.3">
      <c r="A41200" t="s">
        <v>2</v>
      </c>
      <c r="B41200">
        <v>9</v>
      </c>
      <c r="C41200">
        <v>41</v>
      </c>
      <c r="D41200" s="2">
        <v>43131</v>
      </c>
      <c r="E41200">
        <v>18</v>
      </c>
      <c r="F41200">
        <v>91.253999999999991</v>
      </c>
      <c r="G41200">
        <v>68.099999999999994</v>
      </c>
      <c r="H41200" s="3">
        <v>43131.18</v>
      </c>
    </row>
    <row r="41201" spans="1:8" x14ac:dyDescent="0.3">
      <c r="A41201" t="s">
        <v>79</v>
      </c>
      <c r="B41201">
        <v>10</v>
      </c>
      <c r="C41201">
        <v>3</v>
      </c>
      <c r="D41201" s="2">
        <v>43131</v>
      </c>
      <c r="E41201">
        <v>45</v>
      </c>
      <c r="F41201">
        <v>62.4375</v>
      </c>
      <c r="G41201">
        <v>49.95</v>
      </c>
      <c r="H41201" s="3">
        <v>43131.199999999997</v>
      </c>
    </row>
    <row r="41202" spans="1:8" x14ac:dyDescent="0.3">
      <c r="A41202" t="s">
        <v>12</v>
      </c>
      <c r="B41202">
        <v>13</v>
      </c>
      <c r="C41202">
        <v>45</v>
      </c>
      <c r="D41202" s="2">
        <v>43131</v>
      </c>
      <c r="E41202">
        <v>17</v>
      </c>
      <c r="F41202">
        <v>104.7312</v>
      </c>
      <c r="G41202">
        <v>83.12</v>
      </c>
      <c r="H41202" s="3">
        <v>43131.21</v>
      </c>
    </row>
    <row r="41203" spans="1:8" x14ac:dyDescent="0.3">
      <c r="A41203" t="s">
        <v>170</v>
      </c>
      <c r="B41203">
        <v>10</v>
      </c>
      <c r="C41203">
        <v>42</v>
      </c>
      <c r="D41203" s="2">
        <v>43131</v>
      </c>
      <c r="E41203">
        <v>20</v>
      </c>
      <c r="F41203">
        <v>123.2589</v>
      </c>
      <c r="G41203">
        <v>89.97</v>
      </c>
      <c r="H41203" s="3">
        <v>43131.21</v>
      </c>
    </row>
    <row r="41204" spans="1:8" x14ac:dyDescent="0.3">
      <c r="A41204" t="s">
        <v>59</v>
      </c>
      <c r="B41204">
        <v>1</v>
      </c>
      <c r="C41204">
        <v>1</v>
      </c>
      <c r="D41204" s="2">
        <v>43131</v>
      </c>
      <c r="E41204">
        <v>37</v>
      </c>
      <c r="F41204">
        <v>5.1951999999999998</v>
      </c>
      <c r="G41204">
        <v>3.82</v>
      </c>
      <c r="H41204" s="3">
        <v>43131.21</v>
      </c>
    </row>
    <row r="41205" spans="1:8" x14ac:dyDescent="0.3">
      <c r="A41205" t="s">
        <v>37</v>
      </c>
      <c r="B41205">
        <v>10</v>
      </c>
      <c r="C41205">
        <v>1</v>
      </c>
      <c r="D41205" s="2">
        <v>43131</v>
      </c>
      <c r="E41205">
        <v>22</v>
      </c>
      <c r="F41205">
        <v>98.137500000000003</v>
      </c>
      <c r="G41205">
        <v>78.510000000000005</v>
      </c>
      <c r="H41205" s="3">
        <v>43131.22</v>
      </c>
    </row>
    <row r="41206" spans="1:8" x14ac:dyDescent="0.3">
      <c r="A41206" t="s">
        <v>12</v>
      </c>
      <c r="B41206">
        <v>1</v>
      </c>
      <c r="C41206">
        <v>41</v>
      </c>
      <c r="D41206" s="2">
        <v>43131</v>
      </c>
      <c r="E41206">
        <v>37</v>
      </c>
      <c r="F41206">
        <v>114.70560000000002</v>
      </c>
      <c r="G41206">
        <v>83.12</v>
      </c>
      <c r="H41206" s="3">
        <v>43131.24</v>
      </c>
    </row>
    <row r="41207" spans="1:8" x14ac:dyDescent="0.3">
      <c r="A41207" t="s">
        <v>92</v>
      </c>
      <c r="B41207">
        <v>6</v>
      </c>
      <c r="C41207">
        <v>44</v>
      </c>
      <c r="D41207" s="2">
        <v>43131</v>
      </c>
      <c r="E41207">
        <v>31</v>
      </c>
      <c r="F41207">
        <v>16.8368</v>
      </c>
      <c r="G41207">
        <v>12.38</v>
      </c>
      <c r="H41207" s="3">
        <v>43131.26</v>
      </c>
    </row>
    <row r="41208" spans="1:8" x14ac:dyDescent="0.3">
      <c r="A41208" t="s">
        <v>31</v>
      </c>
      <c r="B41208">
        <v>1</v>
      </c>
      <c r="C41208">
        <v>41</v>
      </c>
      <c r="D41208" s="2">
        <v>43131</v>
      </c>
      <c r="E41208">
        <v>21</v>
      </c>
      <c r="F41208">
        <v>1.4933000000000001</v>
      </c>
      <c r="G41208">
        <v>1.0900000000000001</v>
      </c>
      <c r="H41208" s="3">
        <v>43131.27</v>
      </c>
    </row>
    <row r="41209" spans="1:8" x14ac:dyDescent="0.3">
      <c r="A41209" t="s">
        <v>171</v>
      </c>
      <c r="B41209">
        <v>1</v>
      </c>
      <c r="C41209">
        <v>41</v>
      </c>
      <c r="D41209" s="2">
        <v>43131</v>
      </c>
      <c r="E41209">
        <v>33</v>
      </c>
      <c r="F41209">
        <v>75.285699999999991</v>
      </c>
      <c r="G41209">
        <v>57.47</v>
      </c>
      <c r="H41209" s="3">
        <v>43131.28</v>
      </c>
    </row>
    <row r="41210" spans="1:8" x14ac:dyDescent="0.3">
      <c r="A41210" t="s">
        <v>12</v>
      </c>
      <c r="B41210">
        <v>1</v>
      </c>
      <c r="C41210">
        <v>41</v>
      </c>
      <c r="D41210" s="2">
        <v>43131</v>
      </c>
      <c r="E41210">
        <v>31</v>
      </c>
      <c r="F41210">
        <v>103.06880000000001</v>
      </c>
      <c r="G41210">
        <v>83.12</v>
      </c>
      <c r="H41210" s="3">
        <v>43131.29</v>
      </c>
    </row>
    <row r="41211" spans="1:8" x14ac:dyDescent="0.3">
      <c r="A41211" t="s">
        <v>164</v>
      </c>
      <c r="B41211">
        <v>10</v>
      </c>
      <c r="C41211">
        <v>1</v>
      </c>
      <c r="D41211" s="2">
        <v>43131</v>
      </c>
      <c r="E41211">
        <v>35</v>
      </c>
      <c r="F41211">
        <v>817.68960000000004</v>
      </c>
      <c r="G41211">
        <v>648.96</v>
      </c>
      <c r="H41211" s="3">
        <v>43131.29</v>
      </c>
    </row>
    <row r="41212" spans="1:8" x14ac:dyDescent="0.3">
      <c r="A41212" t="s">
        <v>41</v>
      </c>
      <c r="B41212">
        <v>11</v>
      </c>
      <c r="C41212">
        <v>41</v>
      </c>
      <c r="D41212" s="2">
        <v>43131</v>
      </c>
      <c r="E41212">
        <v>40</v>
      </c>
      <c r="F41212">
        <v>68.34</v>
      </c>
      <c r="G41212">
        <v>50.25</v>
      </c>
      <c r="H41212" s="3">
        <v>43131.3</v>
      </c>
    </row>
    <row r="41213" spans="1:8" x14ac:dyDescent="0.3">
      <c r="A41213" t="s">
        <v>151</v>
      </c>
      <c r="B41213">
        <v>1</v>
      </c>
      <c r="C41213">
        <v>44</v>
      </c>
      <c r="D41213" s="2">
        <v>43131</v>
      </c>
      <c r="E41213">
        <v>15</v>
      </c>
      <c r="F41213">
        <v>3.5880000000000001</v>
      </c>
      <c r="G41213">
        <v>2.99</v>
      </c>
      <c r="H41213" s="3">
        <v>43131.31</v>
      </c>
    </row>
    <row r="41214" spans="1:8" x14ac:dyDescent="0.3">
      <c r="A41214" t="s">
        <v>126</v>
      </c>
      <c r="B41214">
        <v>4</v>
      </c>
      <c r="C41214">
        <v>44</v>
      </c>
      <c r="D41214" s="2">
        <v>43131</v>
      </c>
      <c r="E41214">
        <v>13</v>
      </c>
      <c r="F41214">
        <v>75.929400000000001</v>
      </c>
      <c r="G41214">
        <v>58.86</v>
      </c>
      <c r="H41214" s="3">
        <v>43131.35</v>
      </c>
    </row>
    <row r="41215" spans="1:8" x14ac:dyDescent="0.3">
      <c r="A41215" t="s">
        <v>12</v>
      </c>
      <c r="B41215">
        <v>1</v>
      </c>
      <c r="C41215">
        <v>1</v>
      </c>
      <c r="D41215" s="2">
        <v>43131</v>
      </c>
      <c r="E41215">
        <v>9</v>
      </c>
      <c r="F41215">
        <v>115.5368</v>
      </c>
      <c r="G41215">
        <v>83.12</v>
      </c>
      <c r="H41215" s="3">
        <v>43131.38</v>
      </c>
    </row>
    <row r="41216" spans="1:8" x14ac:dyDescent="0.3">
      <c r="A41216" t="s">
        <v>171</v>
      </c>
      <c r="B41216">
        <v>2</v>
      </c>
      <c r="C41216">
        <v>1</v>
      </c>
      <c r="D41216" s="2">
        <v>43131</v>
      </c>
      <c r="E41216">
        <v>6</v>
      </c>
      <c r="F41216">
        <v>79.308599999999998</v>
      </c>
      <c r="G41216">
        <v>57.47</v>
      </c>
      <c r="H41216" s="3">
        <v>43131.41</v>
      </c>
    </row>
    <row r="41217" spans="1:8" x14ac:dyDescent="0.3">
      <c r="A41217" t="s">
        <v>12</v>
      </c>
      <c r="B41217">
        <v>10</v>
      </c>
      <c r="C41217">
        <v>1</v>
      </c>
      <c r="D41217" s="2">
        <v>43131</v>
      </c>
      <c r="E41217">
        <v>22</v>
      </c>
      <c r="F41217">
        <v>109.7184</v>
      </c>
      <c r="G41217">
        <v>83.12</v>
      </c>
      <c r="H41217" s="3">
        <v>43131.42</v>
      </c>
    </row>
    <row r="41218" spans="1:8" x14ac:dyDescent="0.3">
      <c r="A41218" t="s">
        <v>5</v>
      </c>
      <c r="B41218">
        <v>1</v>
      </c>
      <c r="C41218">
        <v>43</v>
      </c>
      <c r="D41218" s="2">
        <v>43131</v>
      </c>
      <c r="E41218">
        <v>43</v>
      </c>
      <c r="F41218">
        <v>31.672499999999999</v>
      </c>
      <c r="G41218">
        <v>25.75</v>
      </c>
      <c r="H41218" s="3">
        <v>43131.42</v>
      </c>
    </row>
    <row r="41219" spans="1:8" x14ac:dyDescent="0.3">
      <c r="A41219" t="s">
        <v>175</v>
      </c>
      <c r="B41219">
        <v>15</v>
      </c>
      <c r="C41219">
        <v>45</v>
      </c>
      <c r="D41219" s="2">
        <v>43131</v>
      </c>
      <c r="E41219">
        <v>20</v>
      </c>
      <c r="F41219">
        <v>67.347099999999998</v>
      </c>
      <c r="G41219">
        <v>51.41</v>
      </c>
      <c r="H41219" s="3">
        <v>43131.43</v>
      </c>
    </row>
    <row r="41220" spans="1:8" x14ac:dyDescent="0.3">
      <c r="A41220" t="s">
        <v>195</v>
      </c>
      <c r="B41220">
        <v>1</v>
      </c>
      <c r="C41220">
        <v>3</v>
      </c>
      <c r="D41220" s="2">
        <v>43131</v>
      </c>
      <c r="E41220">
        <v>47</v>
      </c>
      <c r="F41220">
        <v>210.68529999999998</v>
      </c>
      <c r="G41220">
        <v>158.41</v>
      </c>
      <c r="H41220" s="3">
        <v>43131.43</v>
      </c>
    </row>
    <row r="41221" spans="1:8" x14ac:dyDescent="0.3">
      <c r="A41221" t="s">
        <v>29</v>
      </c>
      <c r="B41221">
        <v>2</v>
      </c>
      <c r="C41221">
        <v>41</v>
      </c>
      <c r="D41221" s="2">
        <v>43131</v>
      </c>
      <c r="E41221">
        <v>48</v>
      </c>
      <c r="F41221">
        <v>9.309099999999999</v>
      </c>
      <c r="G41221">
        <v>7.33</v>
      </c>
      <c r="H41221" s="3">
        <v>43131.44</v>
      </c>
    </row>
    <row r="41222" spans="1:8" x14ac:dyDescent="0.3">
      <c r="A41222" t="s">
        <v>24</v>
      </c>
      <c r="B41222">
        <v>15</v>
      </c>
      <c r="C41222">
        <v>44</v>
      </c>
      <c r="D41222" s="2">
        <v>43131</v>
      </c>
      <c r="E41222">
        <v>50</v>
      </c>
      <c r="F41222">
        <v>43.499500000000005</v>
      </c>
      <c r="G41222">
        <v>35.950000000000003</v>
      </c>
      <c r="H41222" s="3">
        <v>43131.46</v>
      </c>
    </row>
    <row r="41223" spans="1:8" x14ac:dyDescent="0.3">
      <c r="A41223" t="s">
        <v>175</v>
      </c>
      <c r="B41223">
        <v>10</v>
      </c>
      <c r="C41223">
        <v>41</v>
      </c>
      <c r="D41223" s="2">
        <v>43131</v>
      </c>
      <c r="E41223">
        <v>42</v>
      </c>
      <c r="F41223">
        <v>65.8048</v>
      </c>
      <c r="G41223">
        <v>51.41</v>
      </c>
      <c r="H41223" s="3">
        <v>43131.46</v>
      </c>
    </row>
    <row r="41224" spans="1:8" x14ac:dyDescent="0.3">
      <c r="A41224" t="s">
        <v>17</v>
      </c>
      <c r="B41224">
        <v>15</v>
      </c>
      <c r="C41224">
        <v>41</v>
      </c>
      <c r="D41224" s="2">
        <v>43131</v>
      </c>
      <c r="E41224">
        <v>11</v>
      </c>
      <c r="F41224">
        <v>11.032</v>
      </c>
      <c r="G41224">
        <v>7.88</v>
      </c>
      <c r="H41224" s="3">
        <v>43131.47</v>
      </c>
    </row>
    <row r="41225" spans="1:8" x14ac:dyDescent="0.3">
      <c r="A41225" t="s">
        <v>188</v>
      </c>
      <c r="B41225">
        <v>1</v>
      </c>
      <c r="C41225">
        <v>42</v>
      </c>
      <c r="D41225" s="2">
        <v>43131</v>
      </c>
      <c r="E41225">
        <v>14</v>
      </c>
      <c r="F41225">
        <v>22.287600000000001</v>
      </c>
      <c r="G41225">
        <v>18.12</v>
      </c>
      <c r="H41225" s="3">
        <v>43131.5</v>
      </c>
    </row>
    <row r="41226" spans="1:8" x14ac:dyDescent="0.3">
      <c r="A41226" t="s">
        <v>5</v>
      </c>
      <c r="B41226">
        <v>11</v>
      </c>
      <c r="C41226">
        <v>41</v>
      </c>
      <c r="D41226" s="2">
        <v>43131</v>
      </c>
      <c r="E41226">
        <v>42</v>
      </c>
      <c r="F41226">
        <v>32.702500000000001</v>
      </c>
      <c r="G41226">
        <v>25.75</v>
      </c>
      <c r="H41226" s="3">
        <v>43131.51</v>
      </c>
    </row>
    <row r="41227" spans="1:8" x14ac:dyDescent="0.3">
      <c r="A41227" t="s">
        <v>68</v>
      </c>
      <c r="B41227">
        <v>1</v>
      </c>
      <c r="C41227">
        <v>1</v>
      </c>
      <c r="D41227" s="2">
        <v>43131</v>
      </c>
      <c r="E41227">
        <v>3</v>
      </c>
      <c r="F41227">
        <v>304.51399999999995</v>
      </c>
      <c r="G41227">
        <v>217.51</v>
      </c>
      <c r="H41227" s="3">
        <v>43131.51</v>
      </c>
    </row>
    <row r="41228" spans="1:8" x14ac:dyDescent="0.3">
      <c r="A41228" t="s">
        <v>147</v>
      </c>
      <c r="B41228">
        <v>15</v>
      </c>
      <c r="C41228">
        <v>1</v>
      </c>
      <c r="D41228" s="2">
        <v>43131</v>
      </c>
      <c r="E41228">
        <v>45</v>
      </c>
      <c r="F41228">
        <v>18.288</v>
      </c>
      <c r="G41228">
        <v>15.24</v>
      </c>
      <c r="H41228" s="3">
        <v>43131.519999999997</v>
      </c>
    </row>
    <row r="41229" spans="1:8" x14ac:dyDescent="0.3">
      <c r="A41229" t="s">
        <v>29</v>
      </c>
      <c r="B41229">
        <v>12</v>
      </c>
      <c r="C41229">
        <v>44</v>
      </c>
      <c r="D41229" s="2">
        <v>43131</v>
      </c>
      <c r="E41229">
        <v>6</v>
      </c>
      <c r="F41229">
        <v>9.4557000000000002</v>
      </c>
      <c r="G41229">
        <v>7.33</v>
      </c>
      <c r="H41229" s="3">
        <v>43131.519999999997</v>
      </c>
    </row>
    <row r="41230" spans="1:8" x14ac:dyDescent="0.3">
      <c r="A41230" t="s">
        <v>49</v>
      </c>
      <c r="B41230">
        <v>12</v>
      </c>
      <c r="C41230">
        <v>2</v>
      </c>
      <c r="D41230" s="2">
        <v>43131</v>
      </c>
      <c r="E41230">
        <v>50</v>
      </c>
      <c r="F41230">
        <v>3.5474999999999999</v>
      </c>
      <c r="G41230">
        <v>2.75</v>
      </c>
      <c r="H41230" s="3">
        <v>43131.54</v>
      </c>
    </row>
    <row r="41231" spans="1:8" x14ac:dyDescent="0.3">
      <c r="A41231" t="s">
        <v>203</v>
      </c>
      <c r="B41231">
        <v>2</v>
      </c>
      <c r="C41231">
        <v>43</v>
      </c>
      <c r="D41231" s="2">
        <v>43131</v>
      </c>
      <c r="E41231">
        <v>38</v>
      </c>
      <c r="F41231">
        <v>143.65199999999999</v>
      </c>
      <c r="G41231">
        <v>119.71</v>
      </c>
      <c r="H41231" s="3">
        <v>43131.57</v>
      </c>
    </row>
    <row r="41232" spans="1:8" x14ac:dyDescent="0.3">
      <c r="A41232" t="s">
        <v>89</v>
      </c>
      <c r="B41232">
        <v>13</v>
      </c>
      <c r="C41232">
        <v>3</v>
      </c>
      <c r="D41232" s="2">
        <v>43131</v>
      </c>
      <c r="E41232">
        <v>21</v>
      </c>
      <c r="F41232">
        <v>41.725999999999992</v>
      </c>
      <c r="G41232">
        <v>33.65</v>
      </c>
      <c r="H41232" s="3">
        <v>43131.58</v>
      </c>
    </row>
    <row r="41233" spans="1:8" x14ac:dyDescent="0.3">
      <c r="A41233" t="s">
        <v>65</v>
      </c>
      <c r="B41233">
        <v>6</v>
      </c>
      <c r="C41233">
        <v>1</v>
      </c>
      <c r="D41233" s="2">
        <v>43131</v>
      </c>
      <c r="E41233">
        <v>5</v>
      </c>
      <c r="F41233">
        <v>55.1586</v>
      </c>
      <c r="G41233">
        <v>39.97</v>
      </c>
      <c r="H41233" s="3">
        <v>43131.61</v>
      </c>
    </row>
    <row r="41234" spans="1:8" x14ac:dyDescent="0.3">
      <c r="A41234" t="s">
        <v>141</v>
      </c>
      <c r="B41234">
        <v>1</v>
      </c>
      <c r="C41234">
        <v>2</v>
      </c>
      <c r="D41234" s="2">
        <v>43131</v>
      </c>
      <c r="E41234">
        <v>6</v>
      </c>
      <c r="F41234">
        <v>101.14679999999998</v>
      </c>
      <c r="G41234">
        <v>81.569999999999993</v>
      </c>
      <c r="H41234" s="3">
        <v>43131.63</v>
      </c>
    </row>
    <row r="41235" spans="1:8" x14ac:dyDescent="0.3">
      <c r="A41235" t="s">
        <v>5</v>
      </c>
      <c r="B41235">
        <v>2</v>
      </c>
      <c r="C41235">
        <v>1</v>
      </c>
      <c r="D41235" s="2">
        <v>43131</v>
      </c>
      <c r="E41235">
        <v>31</v>
      </c>
      <c r="F41235">
        <v>36.049999999999997</v>
      </c>
      <c r="G41235">
        <v>25.75</v>
      </c>
      <c r="H41235" s="3">
        <v>43131.64</v>
      </c>
    </row>
    <row r="41236" spans="1:8" x14ac:dyDescent="0.3">
      <c r="A41236" t="s">
        <v>101</v>
      </c>
      <c r="B41236">
        <v>1</v>
      </c>
      <c r="C41236">
        <v>1</v>
      </c>
      <c r="D41236" s="2">
        <v>43131</v>
      </c>
      <c r="E41236">
        <v>3</v>
      </c>
      <c r="F41236">
        <v>151.65869999999998</v>
      </c>
      <c r="G41236">
        <v>115.77</v>
      </c>
      <c r="H41236" s="3">
        <v>43131.65</v>
      </c>
    </row>
    <row r="41237" spans="1:8" x14ac:dyDescent="0.3">
      <c r="A41237" t="s">
        <v>52</v>
      </c>
      <c r="B41237">
        <v>1</v>
      </c>
      <c r="C41237">
        <v>1</v>
      </c>
      <c r="D41237" s="2">
        <v>43131</v>
      </c>
      <c r="E41237">
        <v>24</v>
      </c>
      <c r="F41237">
        <v>21.542399999999997</v>
      </c>
      <c r="G41237">
        <v>16.829999999999998</v>
      </c>
      <c r="H41237" s="3">
        <v>43131.65</v>
      </c>
    </row>
    <row r="41238" spans="1:8" x14ac:dyDescent="0.3">
      <c r="A41238" t="s">
        <v>197</v>
      </c>
      <c r="B41238">
        <v>10</v>
      </c>
      <c r="C41238">
        <v>3</v>
      </c>
      <c r="D41238" s="2">
        <v>43131</v>
      </c>
      <c r="E41238">
        <v>8</v>
      </c>
      <c r="F41238">
        <v>119.6664</v>
      </c>
      <c r="G41238">
        <v>87.99</v>
      </c>
      <c r="H41238" s="3">
        <v>43131.65</v>
      </c>
    </row>
    <row r="41239" spans="1:8" x14ac:dyDescent="0.3">
      <c r="A41239" t="s">
        <v>89</v>
      </c>
      <c r="B41239">
        <v>3</v>
      </c>
      <c r="C41239">
        <v>2</v>
      </c>
      <c r="D41239" s="2">
        <v>43131</v>
      </c>
      <c r="E41239">
        <v>23</v>
      </c>
      <c r="F41239">
        <v>44.081499999999998</v>
      </c>
      <c r="G41239">
        <v>33.65</v>
      </c>
      <c r="H41239" s="3">
        <v>43131.69</v>
      </c>
    </row>
    <row r="41240" spans="1:8" x14ac:dyDescent="0.3">
      <c r="A41240" t="s">
        <v>155</v>
      </c>
      <c r="B41240">
        <v>1</v>
      </c>
      <c r="C41240">
        <v>41</v>
      </c>
      <c r="D41240" s="2">
        <v>43131</v>
      </c>
      <c r="E41240">
        <v>5</v>
      </c>
      <c r="F41240">
        <v>12.5748</v>
      </c>
      <c r="G41240">
        <v>9.98</v>
      </c>
      <c r="H41240" s="3">
        <v>43131.7</v>
      </c>
    </row>
    <row r="41241" spans="1:8" x14ac:dyDescent="0.3">
      <c r="A41241" t="s">
        <v>182</v>
      </c>
      <c r="B41241">
        <v>10</v>
      </c>
      <c r="C41241">
        <v>41</v>
      </c>
      <c r="D41241" s="2">
        <v>43131</v>
      </c>
      <c r="E41241">
        <v>6</v>
      </c>
      <c r="F41241">
        <v>1031.03</v>
      </c>
      <c r="G41241">
        <v>793.1</v>
      </c>
      <c r="H41241" s="3">
        <v>43131.71</v>
      </c>
    </row>
    <row r="41242" spans="1:8" x14ac:dyDescent="0.3">
      <c r="A41242" t="s">
        <v>29</v>
      </c>
      <c r="B41242">
        <v>2</v>
      </c>
      <c r="C41242">
        <v>1</v>
      </c>
      <c r="D41242" s="2">
        <v>43131</v>
      </c>
      <c r="E41242">
        <v>42</v>
      </c>
      <c r="F41242">
        <v>9.0891999999999999</v>
      </c>
      <c r="G41242">
        <v>7.33</v>
      </c>
      <c r="H41242" s="3">
        <v>43131.72</v>
      </c>
    </row>
    <row r="41243" spans="1:8" x14ac:dyDescent="0.3">
      <c r="A41243" t="s">
        <v>155</v>
      </c>
      <c r="B41243">
        <v>1</v>
      </c>
      <c r="C41243">
        <v>42</v>
      </c>
      <c r="D41243" s="2">
        <v>43131</v>
      </c>
      <c r="E41243">
        <v>20</v>
      </c>
      <c r="F41243">
        <v>13.772399999999999</v>
      </c>
      <c r="G41243">
        <v>9.98</v>
      </c>
      <c r="H41243" s="3">
        <v>43131.72</v>
      </c>
    </row>
    <row r="41244" spans="1:8" x14ac:dyDescent="0.3">
      <c r="A41244" t="s">
        <v>29</v>
      </c>
      <c r="B41244">
        <v>14</v>
      </c>
      <c r="C41244">
        <v>41</v>
      </c>
      <c r="D41244" s="2">
        <v>43131</v>
      </c>
      <c r="E41244">
        <v>41</v>
      </c>
      <c r="F41244">
        <v>8.7959999999999994</v>
      </c>
      <c r="G41244">
        <v>7.33</v>
      </c>
      <c r="H41244" s="3">
        <v>43131.73</v>
      </c>
    </row>
    <row r="41245" spans="1:8" x14ac:dyDescent="0.3">
      <c r="A41245" t="s">
        <v>25</v>
      </c>
      <c r="B41245">
        <v>1</v>
      </c>
      <c r="C41245">
        <v>41</v>
      </c>
      <c r="D41245" s="2">
        <v>43131</v>
      </c>
      <c r="E41245">
        <v>4</v>
      </c>
      <c r="F41245">
        <v>21.619</v>
      </c>
      <c r="G41245">
        <v>16.63</v>
      </c>
      <c r="H41245" s="3">
        <v>43131.75</v>
      </c>
    </row>
    <row r="41246" spans="1:8" x14ac:dyDescent="0.3">
      <c r="A41246" t="s">
        <v>48</v>
      </c>
      <c r="B41246">
        <v>7</v>
      </c>
      <c r="C41246">
        <v>44</v>
      </c>
      <c r="D41246" s="2">
        <v>43131</v>
      </c>
      <c r="E41246">
        <v>23</v>
      </c>
      <c r="F41246">
        <v>44.090999999999994</v>
      </c>
      <c r="G41246">
        <v>31.95</v>
      </c>
      <c r="H41246" s="3">
        <v>43131.76</v>
      </c>
    </row>
    <row r="41247" spans="1:8" x14ac:dyDescent="0.3">
      <c r="A41247" t="s">
        <v>47</v>
      </c>
      <c r="B41247">
        <v>8</v>
      </c>
      <c r="C41247">
        <v>1</v>
      </c>
      <c r="D41247" s="2">
        <v>43131</v>
      </c>
      <c r="E41247">
        <v>25</v>
      </c>
      <c r="F41247">
        <v>2.2467999999999999</v>
      </c>
      <c r="G41247">
        <v>1.64</v>
      </c>
      <c r="H41247" s="3">
        <v>43131.78</v>
      </c>
    </row>
    <row r="41248" spans="1:8" x14ac:dyDescent="0.3">
      <c r="A41248" t="s">
        <v>152</v>
      </c>
      <c r="B41248">
        <v>3</v>
      </c>
      <c r="C41248">
        <v>1</v>
      </c>
      <c r="D41248" s="2">
        <v>43131</v>
      </c>
      <c r="E41248">
        <v>40</v>
      </c>
      <c r="F41248">
        <v>92.225400000000008</v>
      </c>
      <c r="G41248">
        <v>74.98</v>
      </c>
      <c r="H41248" s="3">
        <v>43131.8</v>
      </c>
    </row>
    <row r="41249" spans="1:8" x14ac:dyDescent="0.3">
      <c r="A41249" t="s">
        <v>152</v>
      </c>
      <c r="B41249">
        <v>10</v>
      </c>
      <c r="C41249">
        <v>1</v>
      </c>
      <c r="D41249" s="2">
        <v>43131</v>
      </c>
      <c r="E41249">
        <v>9</v>
      </c>
      <c r="F41249">
        <v>95.224600000000009</v>
      </c>
      <c r="G41249">
        <v>74.98</v>
      </c>
      <c r="H41249" s="3">
        <v>43131.82</v>
      </c>
    </row>
    <row r="41250" spans="1:8" x14ac:dyDescent="0.3">
      <c r="A41250" t="s">
        <v>107</v>
      </c>
      <c r="B41250">
        <v>10</v>
      </c>
      <c r="C41250">
        <v>3</v>
      </c>
      <c r="D41250" s="2">
        <v>43131</v>
      </c>
      <c r="E41250">
        <v>15</v>
      </c>
      <c r="F41250">
        <v>7.3844999999999992</v>
      </c>
      <c r="G41250">
        <v>5.47</v>
      </c>
      <c r="H41250" s="3">
        <v>43131.839999999997</v>
      </c>
    </row>
    <row r="41251" spans="1:8" x14ac:dyDescent="0.3">
      <c r="A41251" t="s">
        <v>22</v>
      </c>
      <c r="B41251">
        <v>10</v>
      </c>
      <c r="C41251">
        <v>1</v>
      </c>
      <c r="D41251" s="2">
        <v>43131</v>
      </c>
      <c r="E41251">
        <v>45</v>
      </c>
      <c r="F41251">
        <v>99.224999999999994</v>
      </c>
      <c r="G41251">
        <v>73.5</v>
      </c>
      <c r="H41251" s="3">
        <v>43131.86</v>
      </c>
    </row>
    <row r="41252" spans="1:8" x14ac:dyDescent="0.3">
      <c r="A41252" t="s">
        <v>80</v>
      </c>
      <c r="B41252">
        <v>9</v>
      </c>
      <c r="C41252">
        <v>44</v>
      </c>
      <c r="D41252" s="2">
        <v>43131</v>
      </c>
      <c r="E41252">
        <v>32</v>
      </c>
      <c r="F41252">
        <v>7.6163999999999996</v>
      </c>
      <c r="G41252">
        <v>5.77</v>
      </c>
      <c r="H41252" s="3">
        <v>43131.87</v>
      </c>
    </row>
    <row r="41253" spans="1:8" x14ac:dyDescent="0.3">
      <c r="A41253" t="s">
        <v>32</v>
      </c>
      <c r="B41253">
        <v>9</v>
      </c>
      <c r="C41253">
        <v>41</v>
      </c>
      <c r="D41253" s="2">
        <v>43131</v>
      </c>
      <c r="E41253">
        <v>42</v>
      </c>
      <c r="F41253">
        <v>26.340499999999999</v>
      </c>
      <c r="G41253">
        <v>18.95</v>
      </c>
      <c r="H41253" s="3">
        <v>43131.92</v>
      </c>
    </row>
    <row r="41254" spans="1:8" x14ac:dyDescent="0.3">
      <c r="A41254" t="s">
        <v>12</v>
      </c>
      <c r="B41254">
        <v>2</v>
      </c>
      <c r="C41254">
        <v>41</v>
      </c>
      <c r="D41254" s="2">
        <v>43131</v>
      </c>
      <c r="E41254">
        <v>30</v>
      </c>
      <c r="F41254">
        <v>100.57520000000001</v>
      </c>
      <c r="G41254">
        <v>83.12</v>
      </c>
      <c r="H41254" s="3">
        <v>43131.94</v>
      </c>
    </row>
    <row r="41255" spans="1:8" x14ac:dyDescent="0.3">
      <c r="A41255" t="s">
        <v>138</v>
      </c>
      <c r="B41255">
        <v>1</v>
      </c>
      <c r="C41255">
        <v>41</v>
      </c>
      <c r="D41255" s="2">
        <v>43131</v>
      </c>
      <c r="E41255">
        <v>50</v>
      </c>
      <c r="F41255">
        <v>67.592399999999998</v>
      </c>
      <c r="G41255">
        <v>54.51</v>
      </c>
      <c r="H41255" s="3">
        <v>43131.94</v>
      </c>
    </row>
    <row r="41256" spans="1:8" x14ac:dyDescent="0.3">
      <c r="A41256" t="s">
        <v>12</v>
      </c>
      <c r="B41256">
        <v>4</v>
      </c>
      <c r="C41256">
        <v>1</v>
      </c>
      <c r="D41256" s="2">
        <v>43131</v>
      </c>
      <c r="E41256">
        <v>5</v>
      </c>
      <c r="F41256">
        <v>107.22480000000002</v>
      </c>
      <c r="G41256">
        <v>83.12</v>
      </c>
      <c r="H41256" s="3">
        <v>43131.94</v>
      </c>
    </row>
    <row r="41257" spans="1:8" x14ac:dyDescent="0.3">
      <c r="A41257" t="s">
        <v>64</v>
      </c>
      <c r="B41257">
        <v>1</v>
      </c>
      <c r="C41257">
        <v>3</v>
      </c>
      <c r="D41257" s="2">
        <v>43131</v>
      </c>
      <c r="E41257">
        <v>7</v>
      </c>
      <c r="F41257">
        <v>307.18720000000002</v>
      </c>
      <c r="G41257">
        <v>239.99</v>
      </c>
      <c r="H41257" s="3">
        <v>43131.95</v>
      </c>
    </row>
    <row r="41258" spans="1:8" x14ac:dyDescent="0.3">
      <c r="A41258" t="s">
        <v>5</v>
      </c>
      <c r="B41258">
        <v>1</v>
      </c>
      <c r="C41258">
        <v>41</v>
      </c>
      <c r="D41258" s="2">
        <v>43131</v>
      </c>
      <c r="E41258">
        <v>18</v>
      </c>
      <c r="F41258">
        <v>32.445</v>
      </c>
      <c r="G41258">
        <v>25.75</v>
      </c>
      <c r="H41258" s="3">
        <v>43131.96</v>
      </c>
    </row>
    <row r="41259" spans="1:8" x14ac:dyDescent="0.3">
      <c r="A41259" t="s">
        <v>12</v>
      </c>
      <c r="B41259">
        <v>4</v>
      </c>
      <c r="C41259">
        <v>41</v>
      </c>
      <c r="D41259" s="2">
        <v>43131</v>
      </c>
      <c r="E41259">
        <v>43</v>
      </c>
      <c r="F41259">
        <v>102.2376</v>
      </c>
      <c r="G41259">
        <v>83.12</v>
      </c>
      <c r="H41259" s="3">
        <v>43131.97</v>
      </c>
    </row>
    <row r="41260" spans="1:8" x14ac:dyDescent="0.3">
      <c r="A41260" t="s">
        <v>29</v>
      </c>
      <c r="B41260">
        <v>15</v>
      </c>
      <c r="C41260">
        <v>1</v>
      </c>
      <c r="D41260" s="2">
        <v>43131</v>
      </c>
      <c r="E41260">
        <v>47</v>
      </c>
      <c r="F41260">
        <v>9.5289999999999999</v>
      </c>
      <c r="G41260">
        <v>7.33</v>
      </c>
      <c r="H41260" s="3">
        <v>43131.99</v>
      </c>
    </row>
    <row r="41261" spans="1:8" x14ac:dyDescent="0.3">
      <c r="A41261" t="s">
        <v>17</v>
      </c>
      <c r="B41261">
        <v>1</v>
      </c>
      <c r="C41261">
        <v>41</v>
      </c>
      <c r="D41261" s="2">
        <v>43131</v>
      </c>
      <c r="E41261">
        <v>4</v>
      </c>
      <c r="F41261">
        <v>10.4016</v>
      </c>
      <c r="G41261">
        <v>7.88</v>
      </c>
      <c r="H41261" s="3">
        <v>43132</v>
      </c>
    </row>
    <row r="41262" spans="1:8" x14ac:dyDescent="0.3">
      <c r="A41262" t="s">
        <v>17</v>
      </c>
      <c r="B41262">
        <v>15</v>
      </c>
      <c r="C41262">
        <v>1</v>
      </c>
      <c r="D41262" s="2">
        <v>43132</v>
      </c>
      <c r="E41262">
        <v>35</v>
      </c>
      <c r="F41262">
        <v>9.6923999999999992</v>
      </c>
      <c r="G41262">
        <v>7.88</v>
      </c>
      <c r="H41262" s="3">
        <v>43132.01</v>
      </c>
    </row>
    <row r="41263" spans="1:8" x14ac:dyDescent="0.3">
      <c r="A41263" t="s">
        <v>36</v>
      </c>
      <c r="B41263">
        <v>3</v>
      </c>
      <c r="C41263">
        <v>42</v>
      </c>
      <c r="D41263" s="2">
        <v>43132</v>
      </c>
      <c r="E41263">
        <v>17</v>
      </c>
      <c r="F41263">
        <v>91.872200000000007</v>
      </c>
      <c r="G41263">
        <v>67.06</v>
      </c>
      <c r="H41263" s="3">
        <v>43132.01</v>
      </c>
    </row>
    <row r="41264" spans="1:8" x14ac:dyDescent="0.3">
      <c r="A41264" t="s">
        <v>66</v>
      </c>
      <c r="B41264">
        <v>1</v>
      </c>
      <c r="C41264">
        <v>1</v>
      </c>
      <c r="D41264" s="2">
        <v>43132</v>
      </c>
      <c r="E41264">
        <v>19</v>
      </c>
      <c r="F41264">
        <v>123.62180000000001</v>
      </c>
      <c r="G41264">
        <v>97.34</v>
      </c>
      <c r="H41264" s="3">
        <v>43132.07</v>
      </c>
    </row>
    <row r="41265" spans="1:8" x14ac:dyDescent="0.3">
      <c r="A41265" t="s">
        <v>203</v>
      </c>
      <c r="B41265">
        <v>1</v>
      </c>
      <c r="C41265">
        <v>42</v>
      </c>
      <c r="D41265" s="2">
        <v>43132</v>
      </c>
      <c r="E41265">
        <v>49</v>
      </c>
      <c r="F41265">
        <v>165.19979999999998</v>
      </c>
      <c r="G41265">
        <v>119.71</v>
      </c>
      <c r="H41265" s="3">
        <v>43132.08</v>
      </c>
    </row>
    <row r="41266" spans="1:8" x14ac:dyDescent="0.3">
      <c r="A41266" t="s">
        <v>12</v>
      </c>
      <c r="B41266">
        <v>6</v>
      </c>
      <c r="C41266">
        <v>1</v>
      </c>
      <c r="D41266" s="2">
        <v>43132</v>
      </c>
      <c r="E41266">
        <v>28</v>
      </c>
      <c r="F41266">
        <v>103.9</v>
      </c>
      <c r="G41266">
        <v>83.12</v>
      </c>
      <c r="H41266" s="3">
        <v>43132.09</v>
      </c>
    </row>
    <row r="41267" spans="1:8" x14ac:dyDescent="0.3">
      <c r="A41267" t="s">
        <v>171</v>
      </c>
      <c r="B41267">
        <v>2</v>
      </c>
      <c r="C41267">
        <v>1</v>
      </c>
      <c r="D41267" s="2">
        <v>43132</v>
      </c>
      <c r="E41267">
        <v>3</v>
      </c>
      <c r="F41267">
        <v>74.710999999999999</v>
      </c>
      <c r="G41267">
        <v>57.47</v>
      </c>
      <c r="H41267" s="3">
        <v>43132.09</v>
      </c>
    </row>
    <row r="41268" spans="1:8" x14ac:dyDescent="0.3">
      <c r="A41268" t="s">
        <v>12</v>
      </c>
      <c r="B41268">
        <v>10</v>
      </c>
      <c r="C41268">
        <v>43</v>
      </c>
      <c r="D41268" s="2">
        <v>43132</v>
      </c>
      <c r="E41268">
        <v>13</v>
      </c>
      <c r="F41268">
        <v>114.70560000000002</v>
      </c>
      <c r="G41268">
        <v>83.12</v>
      </c>
      <c r="H41268" s="3">
        <v>43132.1</v>
      </c>
    </row>
    <row r="41269" spans="1:8" x14ac:dyDescent="0.3">
      <c r="A41269" t="s">
        <v>167</v>
      </c>
      <c r="B41269">
        <v>3</v>
      </c>
      <c r="C41269">
        <v>44</v>
      </c>
      <c r="D41269" s="2">
        <v>43132</v>
      </c>
      <c r="E41269">
        <v>22</v>
      </c>
      <c r="F41269">
        <v>12.407400000000001</v>
      </c>
      <c r="G41269">
        <v>10.17</v>
      </c>
      <c r="H41269" s="3">
        <v>43132.12</v>
      </c>
    </row>
    <row r="41270" spans="1:8" x14ac:dyDescent="0.3">
      <c r="A41270" t="s">
        <v>28</v>
      </c>
      <c r="B41270">
        <v>1</v>
      </c>
      <c r="C41270">
        <v>44</v>
      </c>
      <c r="D41270" s="2">
        <v>43132</v>
      </c>
      <c r="E41270">
        <v>7</v>
      </c>
      <c r="F41270">
        <v>41.62830000000001</v>
      </c>
      <c r="G41270">
        <v>32.270000000000003</v>
      </c>
      <c r="H41270" s="3">
        <v>43132.13</v>
      </c>
    </row>
    <row r="41271" spans="1:8" x14ac:dyDescent="0.3">
      <c r="A41271" t="s">
        <v>149</v>
      </c>
      <c r="B41271">
        <v>1</v>
      </c>
      <c r="C41271">
        <v>1</v>
      </c>
      <c r="D41271" s="2">
        <v>43132</v>
      </c>
      <c r="E41271">
        <v>14</v>
      </c>
      <c r="F41271">
        <v>126.68599999999998</v>
      </c>
      <c r="G41271">
        <v>90.49</v>
      </c>
      <c r="H41271" s="3">
        <v>43132.15</v>
      </c>
    </row>
    <row r="41272" spans="1:8" x14ac:dyDescent="0.3">
      <c r="A41272" t="s">
        <v>52</v>
      </c>
      <c r="B41272">
        <v>3</v>
      </c>
      <c r="C41272">
        <v>44</v>
      </c>
      <c r="D41272" s="2">
        <v>43132</v>
      </c>
      <c r="E41272">
        <v>41</v>
      </c>
      <c r="F41272">
        <v>21.542399999999997</v>
      </c>
      <c r="G41272">
        <v>16.829999999999998</v>
      </c>
      <c r="H41272" s="3">
        <v>43132.15</v>
      </c>
    </row>
    <row r="41273" spans="1:8" x14ac:dyDescent="0.3">
      <c r="A41273" t="s">
        <v>29</v>
      </c>
      <c r="B41273">
        <v>10</v>
      </c>
      <c r="C41273">
        <v>44</v>
      </c>
      <c r="D41273" s="2">
        <v>43132</v>
      </c>
      <c r="E41273">
        <v>46</v>
      </c>
      <c r="F41273">
        <v>8.8693000000000008</v>
      </c>
      <c r="G41273">
        <v>7.33</v>
      </c>
      <c r="H41273" s="3">
        <v>43132.15</v>
      </c>
    </row>
    <row r="41274" spans="1:8" x14ac:dyDescent="0.3">
      <c r="A41274" t="s">
        <v>29</v>
      </c>
      <c r="B41274">
        <v>12</v>
      </c>
      <c r="C41274">
        <v>1</v>
      </c>
      <c r="D41274" s="2">
        <v>43132</v>
      </c>
      <c r="E41274">
        <v>3</v>
      </c>
      <c r="F41274">
        <v>9.6022999999999996</v>
      </c>
      <c r="G41274">
        <v>7.33</v>
      </c>
      <c r="H41274" s="3">
        <v>43132.15</v>
      </c>
    </row>
    <row r="41275" spans="1:8" x14ac:dyDescent="0.3">
      <c r="A41275" t="s">
        <v>97</v>
      </c>
      <c r="B41275">
        <v>3</v>
      </c>
      <c r="C41275">
        <v>2</v>
      </c>
      <c r="D41275" s="2">
        <v>43132</v>
      </c>
      <c r="E41275">
        <v>48</v>
      </c>
      <c r="F41275">
        <v>13.446000000000002</v>
      </c>
      <c r="G41275">
        <v>9.9600000000000009</v>
      </c>
      <c r="H41275" s="3">
        <v>43132.15</v>
      </c>
    </row>
    <row r="41276" spans="1:8" x14ac:dyDescent="0.3">
      <c r="A41276" t="s">
        <v>52</v>
      </c>
      <c r="B41276">
        <v>1</v>
      </c>
      <c r="C41276">
        <v>1</v>
      </c>
      <c r="D41276" s="2">
        <v>43132</v>
      </c>
      <c r="E41276">
        <v>46</v>
      </c>
      <c r="F41276">
        <v>23.2254</v>
      </c>
      <c r="G41276">
        <v>16.829999999999998</v>
      </c>
      <c r="H41276" s="3">
        <v>43132.160000000003</v>
      </c>
    </row>
    <row r="41277" spans="1:8" x14ac:dyDescent="0.3">
      <c r="A41277" t="s">
        <v>52</v>
      </c>
      <c r="B41277">
        <v>15</v>
      </c>
      <c r="C41277">
        <v>41</v>
      </c>
      <c r="D41277" s="2">
        <v>43132</v>
      </c>
      <c r="E41277">
        <v>42</v>
      </c>
      <c r="F41277">
        <v>20.700899999999997</v>
      </c>
      <c r="G41277">
        <v>16.829999999999998</v>
      </c>
      <c r="H41277" s="3">
        <v>43132.160000000003</v>
      </c>
    </row>
    <row r="41278" spans="1:8" x14ac:dyDescent="0.3">
      <c r="A41278" t="s">
        <v>158</v>
      </c>
      <c r="B41278">
        <v>1</v>
      </c>
      <c r="C41278">
        <v>41</v>
      </c>
      <c r="D41278" s="2">
        <v>43132</v>
      </c>
      <c r="E41278">
        <v>6</v>
      </c>
      <c r="F41278">
        <v>9.3000000000000007</v>
      </c>
      <c r="G41278">
        <v>7.5</v>
      </c>
      <c r="H41278" s="3">
        <v>43132.17</v>
      </c>
    </row>
    <row r="41279" spans="1:8" x14ac:dyDescent="0.3">
      <c r="A41279" t="s">
        <v>85</v>
      </c>
      <c r="B41279">
        <v>10</v>
      </c>
      <c r="C41279">
        <v>41</v>
      </c>
      <c r="D41279" s="2">
        <v>43132</v>
      </c>
      <c r="E41279">
        <v>23</v>
      </c>
      <c r="F41279">
        <v>94.206000000000003</v>
      </c>
      <c r="G41279">
        <v>67.290000000000006</v>
      </c>
      <c r="H41279" s="3">
        <v>43132.19</v>
      </c>
    </row>
    <row r="41280" spans="1:8" x14ac:dyDescent="0.3">
      <c r="A41280" t="s">
        <v>46</v>
      </c>
      <c r="B41280">
        <v>1</v>
      </c>
      <c r="C41280">
        <v>1</v>
      </c>
      <c r="D41280" s="2">
        <v>43132</v>
      </c>
      <c r="E41280">
        <v>33</v>
      </c>
      <c r="F41280">
        <v>84.800799999999995</v>
      </c>
      <c r="G41280">
        <v>63.76</v>
      </c>
      <c r="H41280" s="3">
        <v>43132.19</v>
      </c>
    </row>
    <row r="41281" spans="1:8" x14ac:dyDescent="0.3">
      <c r="A41281" t="s">
        <v>27</v>
      </c>
      <c r="B41281">
        <v>15</v>
      </c>
      <c r="C41281">
        <v>1</v>
      </c>
      <c r="D41281" s="2">
        <v>43132</v>
      </c>
      <c r="E41281">
        <v>46</v>
      </c>
      <c r="F41281">
        <v>397.59300000000002</v>
      </c>
      <c r="G41281">
        <v>315.55</v>
      </c>
      <c r="H41281" s="3">
        <v>43132.19</v>
      </c>
    </row>
    <row r="41282" spans="1:8" x14ac:dyDescent="0.3">
      <c r="A41282" t="s">
        <v>40</v>
      </c>
      <c r="B41282">
        <v>2</v>
      </c>
      <c r="C41282">
        <v>1</v>
      </c>
      <c r="D41282" s="2">
        <v>43132</v>
      </c>
      <c r="E41282">
        <v>16</v>
      </c>
      <c r="F41282">
        <v>32.146100000000004</v>
      </c>
      <c r="G41282">
        <v>24.17</v>
      </c>
      <c r="H41282" s="3">
        <v>43132.2</v>
      </c>
    </row>
    <row r="41283" spans="1:8" x14ac:dyDescent="0.3">
      <c r="A41283" t="s">
        <v>52</v>
      </c>
      <c r="B41283">
        <v>1</v>
      </c>
      <c r="C41283">
        <v>41</v>
      </c>
      <c r="D41283" s="2">
        <v>43132</v>
      </c>
      <c r="E41283">
        <v>42</v>
      </c>
      <c r="F41283">
        <v>21.037500000000001</v>
      </c>
      <c r="G41283">
        <v>16.829999999999998</v>
      </c>
      <c r="H41283" s="3">
        <v>43132.22</v>
      </c>
    </row>
    <row r="41284" spans="1:8" x14ac:dyDescent="0.3">
      <c r="A41284" t="s">
        <v>17</v>
      </c>
      <c r="B41284">
        <v>10</v>
      </c>
      <c r="C41284">
        <v>41</v>
      </c>
      <c r="D41284" s="2">
        <v>43132</v>
      </c>
      <c r="E41284">
        <v>10</v>
      </c>
      <c r="F41284">
        <v>9.6923999999999992</v>
      </c>
      <c r="G41284">
        <v>7.88</v>
      </c>
      <c r="H41284" s="3">
        <v>43132.24</v>
      </c>
    </row>
    <row r="41285" spans="1:8" x14ac:dyDescent="0.3">
      <c r="A41285" t="s">
        <v>163</v>
      </c>
      <c r="B41285">
        <v>15</v>
      </c>
      <c r="C41285">
        <v>45</v>
      </c>
      <c r="D41285" s="2">
        <v>43132</v>
      </c>
      <c r="E41285">
        <v>10</v>
      </c>
      <c r="F41285">
        <v>7.4939</v>
      </c>
      <c r="G41285">
        <v>5.47</v>
      </c>
      <c r="H41285" s="3">
        <v>43132.26</v>
      </c>
    </row>
    <row r="41286" spans="1:8" x14ac:dyDescent="0.3">
      <c r="A41286" t="s">
        <v>122</v>
      </c>
      <c r="B41286">
        <v>1</v>
      </c>
      <c r="C41286">
        <v>2</v>
      </c>
      <c r="D41286" s="2">
        <v>43132</v>
      </c>
      <c r="E41286">
        <v>16</v>
      </c>
      <c r="F41286">
        <v>389.20329999999996</v>
      </c>
      <c r="G41286">
        <v>284.08999999999997</v>
      </c>
      <c r="H41286" s="3">
        <v>43132.27</v>
      </c>
    </row>
    <row r="41287" spans="1:8" x14ac:dyDescent="0.3">
      <c r="A41287" t="s">
        <v>165</v>
      </c>
      <c r="B41287">
        <v>1</v>
      </c>
      <c r="C41287">
        <v>1</v>
      </c>
      <c r="D41287" s="2">
        <v>43132</v>
      </c>
      <c r="E41287">
        <v>31</v>
      </c>
      <c r="F41287">
        <v>134.32920000000001</v>
      </c>
      <c r="G41287">
        <v>97.34</v>
      </c>
      <c r="H41287" s="3">
        <v>43132.31</v>
      </c>
    </row>
    <row r="41288" spans="1:8" x14ac:dyDescent="0.3">
      <c r="A41288" t="s">
        <v>115</v>
      </c>
      <c r="B41288">
        <v>1</v>
      </c>
      <c r="C41288">
        <v>41</v>
      </c>
      <c r="D41288" s="2">
        <v>43132</v>
      </c>
      <c r="E41288">
        <v>39</v>
      </c>
      <c r="F41288">
        <v>81.942000000000007</v>
      </c>
      <c r="G41288">
        <v>58.53</v>
      </c>
      <c r="H41288" s="3">
        <v>43132.33</v>
      </c>
    </row>
    <row r="41289" spans="1:8" x14ac:dyDescent="0.3">
      <c r="A41289" t="s">
        <v>52</v>
      </c>
      <c r="B41289">
        <v>2</v>
      </c>
      <c r="C41289">
        <v>1</v>
      </c>
      <c r="D41289" s="2">
        <v>43132</v>
      </c>
      <c r="E41289">
        <v>16</v>
      </c>
      <c r="F41289">
        <v>20.700899999999997</v>
      </c>
      <c r="G41289">
        <v>16.829999999999998</v>
      </c>
      <c r="H41289" s="3">
        <v>43132.34</v>
      </c>
    </row>
    <row r="41290" spans="1:8" x14ac:dyDescent="0.3">
      <c r="A41290" t="s">
        <v>118</v>
      </c>
      <c r="B41290">
        <v>1</v>
      </c>
      <c r="C41290">
        <v>42</v>
      </c>
      <c r="D41290" s="2">
        <v>43132</v>
      </c>
      <c r="E41290">
        <v>25</v>
      </c>
      <c r="F41290">
        <v>4.7401999999999997</v>
      </c>
      <c r="G41290">
        <v>3.46</v>
      </c>
      <c r="H41290" s="3">
        <v>43132.35</v>
      </c>
    </row>
    <row r="41291" spans="1:8" x14ac:dyDescent="0.3">
      <c r="A41291" t="s">
        <v>12</v>
      </c>
      <c r="B41291">
        <v>7</v>
      </c>
      <c r="C41291">
        <v>42</v>
      </c>
      <c r="D41291" s="2">
        <v>43132</v>
      </c>
      <c r="E41291">
        <v>43</v>
      </c>
      <c r="F41291">
        <v>102.2376</v>
      </c>
      <c r="G41291">
        <v>83.12</v>
      </c>
      <c r="H41291" s="3">
        <v>43132.35</v>
      </c>
    </row>
    <row r="41292" spans="1:8" x14ac:dyDescent="0.3">
      <c r="A41292" t="s">
        <v>94</v>
      </c>
      <c r="B41292">
        <v>2</v>
      </c>
      <c r="C41292">
        <v>41</v>
      </c>
      <c r="D41292" s="2">
        <v>43132</v>
      </c>
      <c r="E41292">
        <v>13</v>
      </c>
      <c r="F41292">
        <v>81.69</v>
      </c>
      <c r="G41292">
        <v>58.35</v>
      </c>
      <c r="H41292" s="3">
        <v>43132.36</v>
      </c>
    </row>
    <row r="41293" spans="1:8" x14ac:dyDescent="0.3">
      <c r="A41293" t="s">
        <v>115</v>
      </c>
      <c r="B41293">
        <v>6</v>
      </c>
      <c r="C41293">
        <v>41</v>
      </c>
      <c r="D41293" s="2">
        <v>43132</v>
      </c>
      <c r="E41293">
        <v>50</v>
      </c>
      <c r="F41293">
        <v>79.015500000000003</v>
      </c>
      <c r="G41293">
        <v>58.53</v>
      </c>
      <c r="H41293" s="3">
        <v>43132.41</v>
      </c>
    </row>
    <row r="41294" spans="1:8" x14ac:dyDescent="0.3">
      <c r="A41294" t="s">
        <v>145</v>
      </c>
      <c r="B41294">
        <v>4</v>
      </c>
      <c r="C41294">
        <v>1</v>
      </c>
      <c r="D41294" s="2">
        <v>43132</v>
      </c>
      <c r="E41294">
        <v>12</v>
      </c>
      <c r="F41294">
        <v>76.512</v>
      </c>
      <c r="G41294">
        <v>63.76</v>
      </c>
      <c r="H41294" s="3">
        <v>43132.41</v>
      </c>
    </row>
    <row r="41295" spans="1:8" x14ac:dyDescent="0.3">
      <c r="A41295" t="s">
        <v>146</v>
      </c>
      <c r="B41295">
        <v>15</v>
      </c>
      <c r="C41295">
        <v>1</v>
      </c>
      <c r="D41295" s="2">
        <v>43132</v>
      </c>
      <c r="E41295">
        <v>46</v>
      </c>
      <c r="F41295">
        <v>40.716499999999996</v>
      </c>
      <c r="G41295">
        <v>33.65</v>
      </c>
      <c r="H41295" s="3">
        <v>43132.45</v>
      </c>
    </row>
    <row r="41296" spans="1:8" x14ac:dyDescent="0.3">
      <c r="A41296" t="s">
        <v>11</v>
      </c>
      <c r="B41296">
        <v>3</v>
      </c>
      <c r="C41296">
        <v>1</v>
      </c>
      <c r="D41296" s="2">
        <v>43132</v>
      </c>
      <c r="E41296">
        <v>11</v>
      </c>
      <c r="F41296">
        <v>40.235599999999998</v>
      </c>
      <c r="G41296">
        <v>32.979999999999997</v>
      </c>
      <c r="H41296" s="3">
        <v>43132.45</v>
      </c>
    </row>
    <row r="41297" spans="1:8" x14ac:dyDescent="0.3">
      <c r="A41297" t="s">
        <v>60</v>
      </c>
      <c r="B41297">
        <v>1</v>
      </c>
      <c r="C41297">
        <v>1</v>
      </c>
      <c r="D41297" s="2">
        <v>43132</v>
      </c>
      <c r="E41297">
        <v>20</v>
      </c>
      <c r="F41297">
        <v>46.272000000000006</v>
      </c>
      <c r="G41297">
        <v>38.56</v>
      </c>
      <c r="H41297" s="3">
        <v>43132.45</v>
      </c>
    </row>
    <row r="41298" spans="1:8" x14ac:dyDescent="0.3">
      <c r="A41298" t="s">
        <v>89</v>
      </c>
      <c r="B41298">
        <v>10</v>
      </c>
      <c r="C41298">
        <v>1</v>
      </c>
      <c r="D41298" s="2">
        <v>43132</v>
      </c>
      <c r="E41298">
        <v>11</v>
      </c>
      <c r="F41298">
        <v>41.389499999999998</v>
      </c>
      <c r="G41298">
        <v>33.65</v>
      </c>
      <c r="H41298" s="3">
        <v>43132.45</v>
      </c>
    </row>
    <row r="41299" spans="1:8" x14ac:dyDescent="0.3">
      <c r="A41299" t="s">
        <v>80</v>
      </c>
      <c r="B41299">
        <v>1</v>
      </c>
      <c r="C41299">
        <v>43</v>
      </c>
      <c r="D41299" s="2">
        <v>43132</v>
      </c>
      <c r="E41299">
        <v>8</v>
      </c>
      <c r="F41299">
        <v>6.9817</v>
      </c>
      <c r="G41299">
        <v>5.77</v>
      </c>
      <c r="H41299" s="3">
        <v>43132.45</v>
      </c>
    </row>
    <row r="41300" spans="1:8" x14ac:dyDescent="0.3">
      <c r="A41300" t="s">
        <v>25</v>
      </c>
      <c r="B41300">
        <v>8</v>
      </c>
      <c r="C41300">
        <v>45</v>
      </c>
      <c r="D41300" s="2">
        <v>43132</v>
      </c>
      <c r="E41300">
        <v>40</v>
      </c>
      <c r="F41300">
        <v>22.949400000000001</v>
      </c>
      <c r="G41300">
        <v>16.63</v>
      </c>
      <c r="H41300" s="3">
        <v>43132.45</v>
      </c>
    </row>
    <row r="41301" spans="1:8" x14ac:dyDescent="0.3">
      <c r="A41301" t="s">
        <v>42</v>
      </c>
      <c r="B41301">
        <v>11</v>
      </c>
      <c r="C41301">
        <v>41</v>
      </c>
      <c r="D41301" s="2">
        <v>43132</v>
      </c>
      <c r="E41301">
        <v>43</v>
      </c>
      <c r="F41301">
        <v>4.5671999999999997</v>
      </c>
      <c r="G41301">
        <v>3.46</v>
      </c>
      <c r="H41301" s="3">
        <v>43132.46</v>
      </c>
    </row>
    <row r="41302" spans="1:8" x14ac:dyDescent="0.3">
      <c r="A41302" t="s">
        <v>58</v>
      </c>
      <c r="B41302">
        <v>1</v>
      </c>
      <c r="C41302">
        <v>1</v>
      </c>
      <c r="D41302" s="2">
        <v>43132</v>
      </c>
      <c r="E41302">
        <v>42</v>
      </c>
      <c r="F41302">
        <v>2.5019</v>
      </c>
      <c r="G41302">
        <v>1.97</v>
      </c>
      <c r="H41302" s="3">
        <v>43132.480000000003</v>
      </c>
    </row>
    <row r="41303" spans="1:8" x14ac:dyDescent="0.3">
      <c r="A41303" t="s">
        <v>80</v>
      </c>
      <c r="B41303">
        <v>6</v>
      </c>
      <c r="C41303">
        <v>1</v>
      </c>
      <c r="D41303" s="2">
        <v>43132</v>
      </c>
      <c r="E41303">
        <v>23</v>
      </c>
      <c r="F41303">
        <v>7.7317999999999998</v>
      </c>
      <c r="G41303">
        <v>5.77</v>
      </c>
      <c r="H41303" s="3">
        <v>43132.49</v>
      </c>
    </row>
    <row r="41304" spans="1:8" x14ac:dyDescent="0.3">
      <c r="A41304" t="s">
        <v>52</v>
      </c>
      <c r="B41304">
        <v>1</v>
      </c>
      <c r="C41304">
        <v>41</v>
      </c>
      <c r="D41304" s="2">
        <v>43132</v>
      </c>
      <c r="E41304">
        <v>31</v>
      </c>
      <c r="F41304">
        <v>23.057099999999995</v>
      </c>
      <c r="G41304">
        <v>16.829999999999998</v>
      </c>
      <c r="H41304" s="3">
        <v>43132.49</v>
      </c>
    </row>
    <row r="41305" spans="1:8" x14ac:dyDescent="0.3">
      <c r="A41305" t="s">
        <v>74</v>
      </c>
      <c r="B41305">
        <v>1</v>
      </c>
      <c r="C41305">
        <v>41</v>
      </c>
      <c r="D41305" s="2">
        <v>43132</v>
      </c>
      <c r="E41305">
        <v>46</v>
      </c>
      <c r="F41305">
        <v>34.930699999999995</v>
      </c>
      <c r="G41305">
        <v>25.13</v>
      </c>
      <c r="H41305" s="3">
        <v>43132.51</v>
      </c>
    </row>
    <row r="41306" spans="1:8" x14ac:dyDescent="0.3">
      <c r="A41306" t="s">
        <v>141</v>
      </c>
      <c r="B41306">
        <v>11</v>
      </c>
      <c r="C41306">
        <v>1</v>
      </c>
      <c r="D41306" s="2">
        <v>43132</v>
      </c>
      <c r="E41306">
        <v>20</v>
      </c>
      <c r="F41306">
        <v>101.96250000000001</v>
      </c>
      <c r="G41306">
        <v>81.569999999999993</v>
      </c>
      <c r="H41306" s="3">
        <v>43132.53</v>
      </c>
    </row>
    <row r="41307" spans="1:8" x14ac:dyDescent="0.3">
      <c r="A41307" t="s">
        <v>11</v>
      </c>
      <c r="B41307">
        <v>1</v>
      </c>
      <c r="C41307">
        <v>1</v>
      </c>
      <c r="D41307" s="2">
        <v>43132</v>
      </c>
      <c r="E41307">
        <v>16</v>
      </c>
      <c r="F41307">
        <v>45.5124</v>
      </c>
      <c r="G41307">
        <v>32.979999999999997</v>
      </c>
      <c r="H41307" s="3">
        <v>43132.53</v>
      </c>
    </row>
    <row r="41308" spans="1:8" x14ac:dyDescent="0.3">
      <c r="A41308" t="s">
        <v>81</v>
      </c>
      <c r="B41308">
        <v>1</v>
      </c>
      <c r="C41308">
        <v>1</v>
      </c>
      <c r="D41308" s="2">
        <v>43132</v>
      </c>
      <c r="E41308">
        <v>40</v>
      </c>
      <c r="F41308">
        <v>6.266</v>
      </c>
      <c r="G41308">
        <v>4.82</v>
      </c>
      <c r="H41308" s="3">
        <v>43132.53</v>
      </c>
    </row>
    <row r="41309" spans="1:8" x14ac:dyDescent="0.3">
      <c r="A41309" t="s">
        <v>12</v>
      </c>
      <c r="B41309">
        <v>15</v>
      </c>
      <c r="C41309">
        <v>41</v>
      </c>
      <c r="D41309" s="2">
        <v>43132</v>
      </c>
      <c r="E41309">
        <v>4</v>
      </c>
      <c r="F41309">
        <v>103.06880000000001</v>
      </c>
      <c r="G41309">
        <v>83.12</v>
      </c>
      <c r="H41309" s="3">
        <v>43132.53</v>
      </c>
    </row>
    <row r="41310" spans="1:8" x14ac:dyDescent="0.3">
      <c r="A41310" t="s">
        <v>52</v>
      </c>
      <c r="B41310">
        <v>15</v>
      </c>
      <c r="C41310">
        <v>41</v>
      </c>
      <c r="D41310" s="2">
        <v>43132</v>
      </c>
      <c r="E41310">
        <v>20</v>
      </c>
      <c r="F41310">
        <v>21.2058</v>
      </c>
      <c r="G41310">
        <v>16.829999999999998</v>
      </c>
      <c r="H41310" s="3">
        <v>43132.53</v>
      </c>
    </row>
    <row r="41311" spans="1:8" x14ac:dyDescent="0.3">
      <c r="A41311" t="s">
        <v>17</v>
      </c>
      <c r="B41311">
        <v>5</v>
      </c>
      <c r="C41311">
        <v>1</v>
      </c>
      <c r="D41311" s="2">
        <v>43132</v>
      </c>
      <c r="E41311">
        <v>49</v>
      </c>
      <c r="F41311">
        <v>10.874400000000001</v>
      </c>
      <c r="G41311">
        <v>7.88</v>
      </c>
      <c r="H41311" s="3">
        <v>43132.53</v>
      </c>
    </row>
    <row r="41312" spans="1:8" x14ac:dyDescent="0.3">
      <c r="A41312" t="s">
        <v>188</v>
      </c>
      <c r="B41312">
        <v>8</v>
      </c>
      <c r="C41312">
        <v>1</v>
      </c>
      <c r="D41312" s="2">
        <v>43132</v>
      </c>
      <c r="E41312">
        <v>18</v>
      </c>
      <c r="F41312">
        <v>24.824400000000001</v>
      </c>
      <c r="G41312">
        <v>18.12</v>
      </c>
      <c r="H41312" s="3">
        <v>43132.57</v>
      </c>
    </row>
    <row r="41313" spans="1:8" x14ac:dyDescent="0.3">
      <c r="A41313" t="s">
        <v>52</v>
      </c>
      <c r="B41313">
        <v>4</v>
      </c>
      <c r="C41313">
        <v>1</v>
      </c>
      <c r="D41313" s="2">
        <v>43132</v>
      </c>
      <c r="E41313">
        <v>25</v>
      </c>
      <c r="F41313">
        <v>22.552199999999999</v>
      </c>
      <c r="G41313">
        <v>16.829999999999998</v>
      </c>
      <c r="H41313" s="3">
        <v>43132.58</v>
      </c>
    </row>
    <row r="41314" spans="1:8" x14ac:dyDescent="0.3">
      <c r="A41314" t="s">
        <v>148</v>
      </c>
      <c r="B41314">
        <v>10</v>
      </c>
      <c r="C41314">
        <v>1</v>
      </c>
      <c r="D41314" s="2">
        <v>43132</v>
      </c>
      <c r="E41314">
        <v>43</v>
      </c>
      <c r="F41314">
        <v>3.2357000000000005</v>
      </c>
      <c r="G41314">
        <v>2.4700000000000002</v>
      </c>
      <c r="H41314" s="3">
        <v>43132.58</v>
      </c>
    </row>
    <row r="41315" spans="1:8" x14ac:dyDescent="0.3">
      <c r="A41315" t="s">
        <v>72</v>
      </c>
      <c r="B41315">
        <v>1</v>
      </c>
      <c r="C41315">
        <v>43</v>
      </c>
      <c r="D41315" s="2">
        <v>43132</v>
      </c>
      <c r="E41315">
        <v>37</v>
      </c>
      <c r="F41315">
        <v>73.628299999999996</v>
      </c>
      <c r="G41315">
        <v>52.97</v>
      </c>
      <c r="H41315" s="3">
        <v>43132.58</v>
      </c>
    </row>
    <row r="41316" spans="1:8" x14ac:dyDescent="0.3">
      <c r="A41316" t="s">
        <v>153</v>
      </c>
      <c r="B41316">
        <v>4</v>
      </c>
      <c r="C41316">
        <v>41</v>
      </c>
      <c r="D41316" s="2">
        <v>43132</v>
      </c>
      <c r="E41316">
        <v>47</v>
      </c>
      <c r="F41316">
        <v>109.73899999999999</v>
      </c>
      <c r="G41316">
        <v>89.95</v>
      </c>
      <c r="H41316" s="3">
        <v>43132.59</v>
      </c>
    </row>
    <row r="41317" spans="1:8" x14ac:dyDescent="0.3">
      <c r="A41317" t="s">
        <v>11</v>
      </c>
      <c r="B41317">
        <v>13</v>
      </c>
      <c r="C41317">
        <v>1</v>
      </c>
      <c r="D41317" s="2">
        <v>43132</v>
      </c>
      <c r="E41317">
        <v>1</v>
      </c>
      <c r="F41317">
        <v>42.214399999999998</v>
      </c>
      <c r="G41317">
        <v>32.979999999999997</v>
      </c>
      <c r="H41317" s="3">
        <v>43132.61</v>
      </c>
    </row>
    <row r="41318" spans="1:8" x14ac:dyDescent="0.3">
      <c r="A41318" t="s">
        <v>165</v>
      </c>
      <c r="B41318">
        <v>1</v>
      </c>
      <c r="C41318">
        <v>45</v>
      </c>
      <c r="D41318" s="2">
        <v>43132</v>
      </c>
      <c r="E41318">
        <v>1</v>
      </c>
      <c r="F41318">
        <v>135.30260000000001</v>
      </c>
      <c r="G41318">
        <v>97.34</v>
      </c>
      <c r="H41318" s="3">
        <v>43132.61</v>
      </c>
    </row>
    <row r="41319" spans="1:8" x14ac:dyDescent="0.3">
      <c r="A41319" t="s">
        <v>368</v>
      </c>
      <c r="B41319">
        <v>10</v>
      </c>
      <c r="C41319">
        <v>1</v>
      </c>
      <c r="D41319" s="2">
        <v>43132</v>
      </c>
      <c r="E41319">
        <v>34</v>
      </c>
      <c r="F41319">
        <v>50.8992</v>
      </c>
      <c r="G41319">
        <v>38.56</v>
      </c>
      <c r="H41319" s="3">
        <v>43132.61</v>
      </c>
    </row>
    <row r="41320" spans="1:8" x14ac:dyDescent="0.3">
      <c r="A41320" t="s">
        <v>198</v>
      </c>
      <c r="B41320">
        <v>15</v>
      </c>
      <c r="C41320">
        <v>2</v>
      </c>
      <c r="D41320" s="2">
        <v>43132</v>
      </c>
      <c r="E41320">
        <v>12</v>
      </c>
      <c r="F41320">
        <v>108.10879999999999</v>
      </c>
      <c r="G41320">
        <v>84.46</v>
      </c>
      <c r="H41320" s="3">
        <v>43132.63</v>
      </c>
    </row>
    <row r="41321" spans="1:8" x14ac:dyDescent="0.3">
      <c r="A41321" t="s">
        <v>105</v>
      </c>
      <c r="B41321">
        <v>10</v>
      </c>
      <c r="C41321">
        <v>43</v>
      </c>
      <c r="D41321" s="2">
        <v>43132</v>
      </c>
      <c r="E41321">
        <v>2</v>
      </c>
      <c r="F41321">
        <v>117.25920000000001</v>
      </c>
      <c r="G41321">
        <v>86.22</v>
      </c>
      <c r="H41321" s="3">
        <v>43132.65</v>
      </c>
    </row>
    <row r="41322" spans="1:8" x14ac:dyDescent="0.3">
      <c r="A41322" t="s">
        <v>29</v>
      </c>
      <c r="B41322">
        <v>1</v>
      </c>
      <c r="C41322">
        <v>1</v>
      </c>
      <c r="D41322" s="2">
        <v>43132</v>
      </c>
      <c r="E41322">
        <v>1</v>
      </c>
      <c r="F41322">
        <v>9.0159000000000002</v>
      </c>
      <c r="G41322">
        <v>7.33</v>
      </c>
      <c r="H41322" s="3">
        <v>43132.65</v>
      </c>
    </row>
    <row r="41323" spans="1:8" x14ac:dyDescent="0.3">
      <c r="A41323" t="s">
        <v>17</v>
      </c>
      <c r="B41323">
        <v>1</v>
      </c>
      <c r="C41323">
        <v>3</v>
      </c>
      <c r="D41323" s="2">
        <v>43132</v>
      </c>
      <c r="E41323">
        <v>4</v>
      </c>
      <c r="F41323">
        <v>10.086399999999999</v>
      </c>
      <c r="G41323">
        <v>7.88</v>
      </c>
      <c r="H41323" s="3">
        <v>43132.66</v>
      </c>
    </row>
    <row r="41324" spans="1:8" x14ac:dyDescent="0.3">
      <c r="A41324" t="s">
        <v>12</v>
      </c>
      <c r="B41324">
        <v>10</v>
      </c>
      <c r="C41324">
        <v>41</v>
      </c>
      <c r="D41324" s="2">
        <v>43132</v>
      </c>
      <c r="E41324">
        <v>45</v>
      </c>
      <c r="F41324">
        <v>110.54960000000001</v>
      </c>
      <c r="G41324">
        <v>83.12</v>
      </c>
      <c r="H41324" s="3">
        <v>43132.67</v>
      </c>
    </row>
    <row r="41325" spans="1:8" x14ac:dyDescent="0.3">
      <c r="A41325" t="s">
        <v>154</v>
      </c>
      <c r="B41325">
        <v>1</v>
      </c>
      <c r="C41325">
        <v>1</v>
      </c>
      <c r="D41325" s="2">
        <v>43132</v>
      </c>
      <c r="E41325">
        <v>18</v>
      </c>
      <c r="F41325">
        <v>125.87400000000001</v>
      </c>
      <c r="G41325">
        <v>99.9</v>
      </c>
      <c r="H41325" s="3">
        <v>43132.68</v>
      </c>
    </row>
    <row r="41326" spans="1:8" x14ac:dyDescent="0.3">
      <c r="A41326" t="s">
        <v>37</v>
      </c>
      <c r="B41326">
        <v>1</v>
      </c>
      <c r="C41326">
        <v>44</v>
      </c>
      <c r="D41326" s="2">
        <v>43132</v>
      </c>
      <c r="E41326">
        <v>36</v>
      </c>
      <c r="F41326">
        <v>102.06300000000002</v>
      </c>
      <c r="G41326">
        <v>78.510000000000005</v>
      </c>
      <c r="H41326" s="3">
        <v>43132.71</v>
      </c>
    </row>
    <row r="41327" spans="1:8" x14ac:dyDescent="0.3">
      <c r="A41327" t="s">
        <v>29</v>
      </c>
      <c r="B41327">
        <v>1</v>
      </c>
      <c r="C41327">
        <v>44</v>
      </c>
      <c r="D41327" s="2">
        <v>43132</v>
      </c>
      <c r="E41327">
        <v>28</v>
      </c>
      <c r="F41327">
        <v>9.0159000000000002</v>
      </c>
      <c r="G41327">
        <v>7.33</v>
      </c>
      <c r="H41327" s="3">
        <v>43132.72</v>
      </c>
    </row>
    <row r="41328" spans="1:8" x14ac:dyDescent="0.3">
      <c r="A41328" t="s">
        <v>12</v>
      </c>
      <c r="B41328">
        <v>15</v>
      </c>
      <c r="C41328">
        <v>1</v>
      </c>
      <c r="D41328" s="2">
        <v>43132</v>
      </c>
      <c r="E41328">
        <v>12</v>
      </c>
      <c r="F41328">
        <v>115.5368</v>
      </c>
      <c r="G41328">
        <v>83.12</v>
      </c>
      <c r="H41328" s="3">
        <v>43132.73</v>
      </c>
    </row>
    <row r="41329" spans="1:8" x14ac:dyDescent="0.3">
      <c r="A41329" t="s">
        <v>11</v>
      </c>
      <c r="B41329">
        <v>1</v>
      </c>
      <c r="C41329">
        <v>1</v>
      </c>
      <c r="D41329" s="2">
        <v>43132</v>
      </c>
      <c r="E41329">
        <v>16</v>
      </c>
      <c r="F41329">
        <v>45.842199999999991</v>
      </c>
      <c r="G41329">
        <v>32.979999999999997</v>
      </c>
      <c r="H41329" s="3">
        <v>43132.74</v>
      </c>
    </row>
    <row r="41330" spans="1:8" x14ac:dyDescent="0.3">
      <c r="A41330" t="s">
        <v>98</v>
      </c>
      <c r="B41330">
        <v>11</v>
      </c>
      <c r="C41330">
        <v>41</v>
      </c>
      <c r="D41330" s="2">
        <v>43132</v>
      </c>
      <c r="E41330">
        <v>18</v>
      </c>
      <c r="F41330">
        <v>7.2410000000000005</v>
      </c>
      <c r="G41330">
        <v>5.57</v>
      </c>
      <c r="H41330" s="3">
        <v>43132.74</v>
      </c>
    </row>
    <row r="41331" spans="1:8" x14ac:dyDescent="0.3">
      <c r="A41331" t="s">
        <v>12</v>
      </c>
      <c r="B41331">
        <v>15</v>
      </c>
      <c r="C41331">
        <v>1</v>
      </c>
      <c r="D41331" s="2">
        <v>43132</v>
      </c>
      <c r="E41331">
        <v>21</v>
      </c>
      <c r="F41331">
        <v>114.70560000000002</v>
      </c>
      <c r="G41331">
        <v>83.12</v>
      </c>
      <c r="H41331" s="3">
        <v>43132.75</v>
      </c>
    </row>
    <row r="41332" spans="1:8" x14ac:dyDescent="0.3">
      <c r="A41332" t="s">
        <v>43</v>
      </c>
      <c r="B41332">
        <v>1</v>
      </c>
      <c r="C41332">
        <v>1</v>
      </c>
      <c r="D41332" s="2">
        <v>43132</v>
      </c>
      <c r="E41332">
        <v>43</v>
      </c>
      <c r="F41332">
        <v>77.977599999999995</v>
      </c>
      <c r="G41332">
        <v>60.92</v>
      </c>
      <c r="H41332" s="3">
        <v>43132.75</v>
      </c>
    </row>
    <row r="41333" spans="1:8" x14ac:dyDescent="0.3">
      <c r="A41333" t="s">
        <v>30</v>
      </c>
      <c r="B41333">
        <v>1</v>
      </c>
      <c r="C41333">
        <v>1</v>
      </c>
      <c r="D41333" s="2">
        <v>43132</v>
      </c>
      <c r="E41333">
        <v>42</v>
      </c>
      <c r="F41333">
        <v>15.585600000000001</v>
      </c>
      <c r="G41333">
        <v>11.46</v>
      </c>
      <c r="H41333" s="3">
        <v>43132.78</v>
      </c>
    </row>
    <row r="41334" spans="1:8" x14ac:dyDescent="0.3">
      <c r="A41334" t="s">
        <v>52</v>
      </c>
      <c r="B41334">
        <v>1</v>
      </c>
      <c r="C41334">
        <v>1</v>
      </c>
      <c r="D41334" s="2">
        <v>43132</v>
      </c>
      <c r="E41334">
        <v>9</v>
      </c>
      <c r="F41334">
        <v>22.047299999999996</v>
      </c>
      <c r="G41334">
        <v>16.829999999999998</v>
      </c>
      <c r="H41334" s="3">
        <v>43132.78</v>
      </c>
    </row>
    <row r="41335" spans="1:8" x14ac:dyDescent="0.3">
      <c r="A41335" t="s">
        <v>12</v>
      </c>
      <c r="B41335">
        <v>1</v>
      </c>
      <c r="C41335">
        <v>44</v>
      </c>
      <c r="D41335" s="2">
        <v>43132</v>
      </c>
      <c r="E41335">
        <v>44</v>
      </c>
      <c r="F41335">
        <v>113.0432</v>
      </c>
      <c r="G41335">
        <v>83.12</v>
      </c>
      <c r="H41335" s="3">
        <v>43132.78</v>
      </c>
    </row>
    <row r="41336" spans="1:8" x14ac:dyDescent="0.3">
      <c r="A41336" t="s">
        <v>38</v>
      </c>
      <c r="B41336">
        <v>2</v>
      </c>
      <c r="C41336">
        <v>41</v>
      </c>
      <c r="D41336" s="2">
        <v>43132</v>
      </c>
      <c r="E41336">
        <v>39</v>
      </c>
      <c r="F41336">
        <v>201.75540000000001</v>
      </c>
      <c r="G41336">
        <v>166.74</v>
      </c>
      <c r="H41336" s="3">
        <v>43132.79</v>
      </c>
    </row>
    <row r="41337" spans="1:8" x14ac:dyDescent="0.3">
      <c r="A41337" t="s">
        <v>52</v>
      </c>
      <c r="B41337">
        <v>2</v>
      </c>
      <c r="C41337">
        <v>1</v>
      </c>
      <c r="D41337" s="2">
        <v>43132</v>
      </c>
      <c r="E41337">
        <v>16</v>
      </c>
      <c r="F41337">
        <v>23.057099999999995</v>
      </c>
      <c r="G41337">
        <v>16.829999999999998</v>
      </c>
      <c r="H41337" s="3">
        <v>43132.800000000003</v>
      </c>
    </row>
    <row r="41338" spans="1:8" x14ac:dyDescent="0.3">
      <c r="A41338" t="s">
        <v>9</v>
      </c>
      <c r="B41338">
        <v>1</v>
      </c>
      <c r="C41338">
        <v>1</v>
      </c>
      <c r="D41338" s="2">
        <v>43132</v>
      </c>
      <c r="E41338">
        <v>22</v>
      </c>
      <c r="F41338">
        <v>77.212500000000006</v>
      </c>
      <c r="G41338">
        <v>61.77</v>
      </c>
      <c r="H41338" s="3">
        <v>43132.81</v>
      </c>
    </row>
    <row r="41339" spans="1:8" x14ac:dyDescent="0.3">
      <c r="A41339" t="s">
        <v>168</v>
      </c>
      <c r="B41339">
        <v>1</v>
      </c>
      <c r="C41339">
        <v>42</v>
      </c>
      <c r="D41339" s="2">
        <v>43132</v>
      </c>
      <c r="E41339">
        <v>49</v>
      </c>
      <c r="F41339">
        <v>40.500799999999998</v>
      </c>
      <c r="G41339">
        <v>29.78</v>
      </c>
      <c r="H41339" s="3">
        <v>43132.83</v>
      </c>
    </row>
    <row r="41340" spans="1:8" x14ac:dyDescent="0.3">
      <c r="A41340" t="s">
        <v>12</v>
      </c>
      <c r="B41340">
        <v>1</v>
      </c>
      <c r="C41340">
        <v>44</v>
      </c>
      <c r="D41340" s="2">
        <v>43132</v>
      </c>
      <c r="E41340">
        <v>7</v>
      </c>
      <c r="F41340">
        <v>101.40640000000002</v>
      </c>
      <c r="G41340">
        <v>83.12</v>
      </c>
      <c r="H41340" s="3">
        <v>43132.84</v>
      </c>
    </row>
    <row r="41341" spans="1:8" x14ac:dyDescent="0.3">
      <c r="A41341" t="s">
        <v>152</v>
      </c>
      <c r="B41341">
        <v>10</v>
      </c>
      <c r="C41341">
        <v>41</v>
      </c>
      <c r="D41341" s="2">
        <v>43132</v>
      </c>
      <c r="E41341">
        <v>47</v>
      </c>
      <c r="F41341">
        <v>91.475600000000014</v>
      </c>
      <c r="G41341">
        <v>74.98</v>
      </c>
      <c r="H41341" s="3">
        <v>43132.84</v>
      </c>
    </row>
    <row r="41342" spans="1:8" x14ac:dyDescent="0.3">
      <c r="A41342" t="s">
        <v>36</v>
      </c>
      <c r="B41342">
        <v>4</v>
      </c>
      <c r="C41342">
        <v>44</v>
      </c>
      <c r="D41342" s="2">
        <v>43132</v>
      </c>
      <c r="E41342">
        <v>20</v>
      </c>
      <c r="F41342">
        <v>87.178000000000011</v>
      </c>
      <c r="G41342">
        <v>67.06</v>
      </c>
      <c r="H41342" s="3">
        <v>43132.85</v>
      </c>
    </row>
    <row r="41343" spans="1:8" x14ac:dyDescent="0.3">
      <c r="A41343" t="s">
        <v>11</v>
      </c>
      <c r="B41343">
        <v>2</v>
      </c>
      <c r="C41343">
        <v>41</v>
      </c>
      <c r="D41343" s="2">
        <v>43132</v>
      </c>
      <c r="E41343">
        <v>46</v>
      </c>
      <c r="F41343">
        <v>46.171999999999997</v>
      </c>
      <c r="G41343">
        <v>32.979999999999997</v>
      </c>
      <c r="H41343" s="3">
        <v>43132.87</v>
      </c>
    </row>
    <row r="41344" spans="1:8" x14ac:dyDescent="0.3">
      <c r="A41344" t="s">
        <v>11</v>
      </c>
      <c r="B41344">
        <v>1</v>
      </c>
      <c r="C41344">
        <v>44</v>
      </c>
      <c r="D41344" s="2">
        <v>43132</v>
      </c>
      <c r="E41344">
        <v>9</v>
      </c>
      <c r="F41344">
        <v>39.575999999999993</v>
      </c>
      <c r="G41344">
        <v>32.979999999999997</v>
      </c>
      <c r="H41344" s="3">
        <v>43132.88</v>
      </c>
    </row>
    <row r="41345" spans="1:8" x14ac:dyDescent="0.3">
      <c r="A41345" t="s">
        <v>17</v>
      </c>
      <c r="B41345">
        <v>9</v>
      </c>
      <c r="C41345">
        <v>1</v>
      </c>
      <c r="D41345" s="2">
        <v>43132</v>
      </c>
      <c r="E41345">
        <v>5</v>
      </c>
      <c r="F41345">
        <v>10.244000000000002</v>
      </c>
      <c r="G41345">
        <v>7.88</v>
      </c>
      <c r="H41345" s="3">
        <v>43132.9</v>
      </c>
    </row>
    <row r="41346" spans="1:8" x14ac:dyDescent="0.3">
      <c r="A41346" t="s">
        <v>17</v>
      </c>
      <c r="B41346">
        <v>10</v>
      </c>
      <c r="C41346">
        <v>45</v>
      </c>
      <c r="D41346" s="2">
        <v>43132</v>
      </c>
      <c r="E41346">
        <v>32</v>
      </c>
      <c r="F41346">
        <v>9.85</v>
      </c>
      <c r="G41346">
        <v>7.88</v>
      </c>
      <c r="H41346" s="3">
        <v>43132.9</v>
      </c>
    </row>
    <row r="41347" spans="1:8" x14ac:dyDescent="0.3">
      <c r="A41347" t="s">
        <v>17</v>
      </c>
      <c r="B41347">
        <v>1</v>
      </c>
      <c r="C41347">
        <v>1</v>
      </c>
      <c r="D41347" s="2">
        <v>43132</v>
      </c>
      <c r="E41347">
        <v>32</v>
      </c>
      <c r="F41347">
        <v>9.6923999999999992</v>
      </c>
      <c r="G41347">
        <v>7.88</v>
      </c>
      <c r="H41347" s="3">
        <v>43132.93</v>
      </c>
    </row>
    <row r="41348" spans="1:8" x14ac:dyDescent="0.3">
      <c r="A41348" t="s">
        <v>74</v>
      </c>
      <c r="B41348">
        <v>4</v>
      </c>
      <c r="C41348">
        <v>41</v>
      </c>
      <c r="D41348" s="2">
        <v>43132</v>
      </c>
      <c r="E41348">
        <v>33</v>
      </c>
      <c r="F41348">
        <v>35.181999999999995</v>
      </c>
      <c r="G41348">
        <v>25.13</v>
      </c>
      <c r="H41348" s="3">
        <v>43132.93</v>
      </c>
    </row>
    <row r="41349" spans="1:8" x14ac:dyDescent="0.3">
      <c r="A41349" t="s">
        <v>92</v>
      </c>
      <c r="B41349">
        <v>9</v>
      </c>
      <c r="C41349">
        <v>1</v>
      </c>
      <c r="D41349" s="2">
        <v>43132</v>
      </c>
      <c r="E41349">
        <v>9</v>
      </c>
      <c r="F41349">
        <v>15.7226</v>
      </c>
      <c r="G41349">
        <v>12.38</v>
      </c>
      <c r="H41349" s="3">
        <v>43132.94</v>
      </c>
    </row>
    <row r="41350" spans="1:8" x14ac:dyDescent="0.3">
      <c r="A41350" t="s">
        <v>5</v>
      </c>
      <c r="B41350">
        <v>3</v>
      </c>
      <c r="C41350">
        <v>41</v>
      </c>
      <c r="D41350" s="2">
        <v>43132</v>
      </c>
      <c r="E41350">
        <v>35</v>
      </c>
      <c r="F41350">
        <v>33.99</v>
      </c>
      <c r="G41350">
        <v>25.75</v>
      </c>
      <c r="H41350" s="3">
        <v>43132.95</v>
      </c>
    </row>
    <row r="41351" spans="1:8" x14ac:dyDescent="0.3">
      <c r="A41351" t="s">
        <v>80</v>
      </c>
      <c r="B41351">
        <v>10</v>
      </c>
      <c r="C41351">
        <v>1</v>
      </c>
      <c r="D41351" s="2">
        <v>43132</v>
      </c>
      <c r="E41351">
        <v>20</v>
      </c>
      <c r="F41351">
        <v>7.9048999999999987</v>
      </c>
      <c r="G41351">
        <v>5.77</v>
      </c>
      <c r="H41351" s="3">
        <v>43132.959999999999</v>
      </c>
    </row>
    <row r="41352" spans="1:8" x14ac:dyDescent="0.3">
      <c r="A41352" t="s">
        <v>12</v>
      </c>
      <c r="B41352">
        <v>3</v>
      </c>
      <c r="C41352">
        <v>43</v>
      </c>
      <c r="D41352" s="2">
        <v>43132</v>
      </c>
      <c r="E41352">
        <v>27</v>
      </c>
      <c r="F41352">
        <v>116.36800000000001</v>
      </c>
      <c r="G41352">
        <v>83.12</v>
      </c>
      <c r="H41352" s="3">
        <v>43132.98</v>
      </c>
    </row>
    <row r="41353" spans="1:8" x14ac:dyDescent="0.3">
      <c r="A41353" t="s">
        <v>189</v>
      </c>
      <c r="B41353">
        <v>1</v>
      </c>
      <c r="C41353">
        <v>41</v>
      </c>
      <c r="D41353" s="2">
        <v>43133</v>
      </c>
      <c r="E41353">
        <v>14</v>
      </c>
      <c r="F41353">
        <v>92.219799999999992</v>
      </c>
      <c r="G41353">
        <v>75.59</v>
      </c>
      <c r="H41353" s="3">
        <v>43133</v>
      </c>
    </row>
    <row r="41354" spans="1:8" x14ac:dyDescent="0.3">
      <c r="A41354" t="s">
        <v>12</v>
      </c>
      <c r="B41354">
        <v>1</v>
      </c>
      <c r="C41354">
        <v>41</v>
      </c>
      <c r="D41354" s="2">
        <v>43132</v>
      </c>
      <c r="E41354">
        <v>32</v>
      </c>
      <c r="F41354">
        <v>100.57520000000001</v>
      </c>
      <c r="G41354">
        <v>83.12</v>
      </c>
      <c r="H41354" s="3">
        <v>43133</v>
      </c>
    </row>
    <row r="41355" spans="1:8" x14ac:dyDescent="0.3">
      <c r="A41355" t="s">
        <v>130</v>
      </c>
      <c r="B41355">
        <v>3</v>
      </c>
      <c r="C41355">
        <v>43</v>
      </c>
      <c r="D41355" s="2">
        <v>43133</v>
      </c>
      <c r="E41355">
        <v>29</v>
      </c>
      <c r="F41355">
        <v>5.9432000000000009</v>
      </c>
      <c r="G41355">
        <v>4.37</v>
      </c>
      <c r="H41355" s="3">
        <v>43133</v>
      </c>
    </row>
    <row r="41356" spans="1:8" x14ac:dyDescent="0.3">
      <c r="A41356" t="s">
        <v>52</v>
      </c>
      <c r="B41356">
        <v>8</v>
      </c>
      <c r="C41356">
        <v>1</v>
      </c>
      <c r="D41356" s="2">
        <v>43133</v>
      </c>
      <c r="E41356">
        <v>27</v>
      </c>
      <c r="F41356">
        <v>23.393699999999999</v>
      </c>
      <c r="G41356">
        <v>16.829999999999998</v>
      </c>
      <c r="H41356" s="3">
        <v>43133.01</v>
      </c>
    </row>
    <row r="41357" spans="1:8" x14ac:dyDescent="0.3">
      <c r="A41357" t="s">
        <v>144</v>
      </c>
      <c r="B41357">
        <v>1</v>
      </c>
      <c r="C41357">
        <v>2</v>
      </c>
      <c r="D41357" s="2">
        <v>43133</v>
      </c>
      <c r="E41357">
        <v>11</v>
      </c>
      <c r="F41357">
        <v>31.203899999999997</v>
      </c>
      <c r="G41357">
        <v>24.57</v>
      </c>
      <c r="H41357" s="3">
        <v>43133.02</v>
      </c>
    </row>
    <row r="41358" spans="1:8" x14ac:dyDescent="0.3">
      <c r="A41358" t="s">
        <v>5</v>
      </c>
      <c r="B41358">
        <v>11</v>
      </c>
      <c r="C41358">
        <v>1</v>
      </c>
      <c r="D41358" s="2">
        <v>43133</v>
      </c>
      <c r="E41358">
        <v>27</v>
      </c>
      <c r="F41358">
        <v>34.247500000000002</v>
      </c>
      <c r="G41358">
        <v>25.75</v>
      </c>
      <c r="H41358" s="3">
        <v>43133.02</v>
      </c>
    </row>
    <row r="41359" spans="1:8" x14ac:dyDescent="0.3">
      <c r="A41359" t="s">
        <v>12</v>
      </c>
      <c r="B41359">
        <v>10</v>
      </c>
      <c r="C41359">
        <v>44</v>
      </c>
      <c r="D41359" s="2">
        <v>43133</v>
      </c>
      <c r="E41359">
        <v>18</v>
      </c>
      <c r="F41359">
        <v>116.36800000000001</v>
      </c>
      <c r="G41359">
        <v>83.12</v>
      </c>
      <c r="H41359" s="3">
        <v>43133.03</v>
      </c>
    </row>
    <row r="41360" spans="1:8" x14ac:dyDescent="0.3">
      <c r="A41360" t="s">
        <v>44</v>
      </c>
      <c r="B41360">
        <v>1</v>
      </c>
      <c r="C41360">
        <v>42</v>
      </c>
      <c r="D41360" s="2">
        <v>43133</v>
      </c>
      <c r="E41360">
        <v>2</v>
      </c>
      <c r="F41360">
        <v>29.458500000000001</v>
      </c>
      <c r="G41360">
        <v>23.95</v>
      </c>
      <c r="H41360" s="3">
        <v>43133.04</v>
      </c>
    </row>
    <row r="41361" spans="1:8" x14ac:dyDescent="0.3">
      <c r="A41361" t="s">
        <v>181</v>
      </c>
      <c r="B41361">
        <v>2</v>
      </c>
      <c r="C41361">
        <v>1</v>
      </c>
      <c r="D41361" s="2">
        <v>43133</v>
      </c>
      <c r="E41361">
        <v>21</v>
      </c>
      <c r="F41361">
        <v>12.636000000000001</v>
      </c>
      <c r="G41361">
        <v>9.7200000000000006</v>
      </c>
      <c r="H41361" s="3">
        <v>43133.04</v>
      </c>
    </row>
    <row r="41362" spans="1:8" x14ac:dyDescent="0.3">
      <c r="A41362" t="s">
        <v>12</v>
      </c>
      <c r="B41362">
        <v>4</v>
      </c>
      <c r="C41362">
        <v>41</v>
      </c>
      <c r="D41362" s="2">
        <v>43133</v>
      </c>
      <c r="E41362">
        <v>35</v>
      </c>
      <c r="F41362">
        <v>113.0432</v>
      </c>
      <c r="G41362">
        <v>83.12</v>
      </c>
      <c r="H41362" s="3">
        <v>43133.05</v>
      </c>
    </row>
    <row r="41363" spans="1:8" x14ac:dyDescent="0.3">
      <c r="A41363" t="s">
        <v>17</v>
      </c>
      <c r="B41363">
        <v>4</v>
      </c>
      <c r="C41363">
        <v>44</v>
      </c>
      <c r="D41363" s="2">
        <v>43133</v>
      </c>
      <c r="E41363">
        <v>31</v>
      </c>
      <c r="F41363">
        <v>11.032</v>
      </c>
      <c r="G41363">
        <v>7.88</v>
      </c>
      <c r="H41363" s="3">
        <v>43133.05</v>
      </c>
    </row>
    <row r="41364" spans="1:8" x14ac:dyDescent="0.3">
      <c r="A41364" t="s">
        <v>22</v>
      </c>
      <c r="B41364">
        <v>1</v>
      </c>
      <c r="C41364">
        <v>41</v>
      </c>
      <c r="D41364" s="2">
        <v>43133</v>
      </c>
      <c r="E41364">
        <v>30</v>
      </c>
      <c r="F41364">
        <v>89.67</v>
      </c>
      <c r="G41364">
        <v>73.5</v>
      </c>
      <c r="H41364" s="3">
        <v>43133.05</v>
      </c>
    </row>
    <row r="41365" spans="1:8" x14ac:dyDescent="0.3">
      <c r="A41365" t="s">
        <v>17</v>
      </c>
      <c r="B41365">
        <v>1</v>
      </c>
      <c r="C41365">
        <v>1</v>
      </c>
      <c r="D41365" s="2">
        <v>43133</v>
      </c>
      <c r="E41365">
        <v>20</v>
      </c>
      <c r="F41365">
        <v>10.874400000000001</v>
      </c>
      <c r="G41365">
        <v>7.88</v>
      </c>
      <c r="H41365" s="3">
        <v>43133.05</v>
      </c>
    </row>
    <row r="41366" spans="1:8" x14ac:dyDescent="0.3">
      <c r="A41366" t="s">
        <v>11</v>
      </c>
      <c r="B41366">
        <v>3</v>
      </c>
      <c r="C41366">
        <v>44</v>
      </c>
      <c r="D41366" s="2">
        <v>43133</v>
      </c>
      <c r="E41366">
        <v>36</v>
      </c>
      <c r="F41366">
        <v>40.565399999999997</v>
      </c>
      <c r="G41366">
        <v>32.979999999999997</v>
      </c>
      <c r="H41366" s="3">
        <v>43133.06</v>
      </c>
    </row>
    <row r="41367" spans="1:8" x14ac:dyDescent="0.3">
      <c r="A41367" t="s">
        <v>82</v>
      </c>
      <c r="B41367">
        <v>3</v>
      </c>
      <c r="C41367">
        <v>1</v>
      </c>
      <c r="D41367" s="2">
        <v>43133</v>
      </c>
      <c r="E41367">
        <v>40</v>
      </c>
      <c r="F41367">
        <v>52.794000000000004</v>
      </c>
      <c r="G41367">
        <v>37.71</v>
      </c>
      <c r="H41367" s="3">
        <v>43133.06</v>
      </c>
    </row>
    <row r="41368" spans="1:8" x14ac:dyDescent="0.3">
      <c r="A41368" t="s">
        <v>164</v>
      </c>
      <c r="B41368">
        <v>1</v>
      </c>
      <c r="C41368">
        <v>1</v>
      </c>
      <c r="D41368" s="2">
        <v>43133</v>
      </c>
      <c r="E41368">
        <v>19</v>
      </c>
      <c r="F41368">
        <v>798.22080000000005</v>
      </c>
      <c r="G41368">
        <v>648.96</v>
      </c>
      <c r="H41368" s="3">
        <v>43133.06</v>
      </c>
    </row>
    <row r="41369" spans="1:8" x14ac:dyDescent="0.3">
      <c r="A41369" t="s">
        <v>22</v>
      </c>
      <c r="B41369">
        <v>1</v>
      </c>
      <c r="C41369">
        <v>41</v>
      </c>
      <c r="D41369" s="2">
        <v>43133</v>
      </c>
      <c r="E41369">
        <v>41</v>
      </c>
      <c r="F41369">
        <v>102.16500000000001</v>
      </c>
      <c r="G41369">
        <v>73.5</v>
      </c>
      <c r="H41369" s="3">
        <v>43133.08</v>
      </c>
    </row>
    <row r="41370" spans="1:8" x14ac:dyDescent="0.3">
      <c r="A41370" t="s">
        <v>29</v>
      </c>
      <c r="B41370">
        <v>7</v>
      </c>
      <c r="C41370">
        <v>41</v>
      </c>
      <c r="D41370" s="2">
        <v>43133</v>
      </c>
      <c r="E41370">
        <v>22</v>
      </c>
      <c r="F41370">
        <v>9.0891999999999999</v>
      </c>
      <c r="G41370">
        <v>7.33</v>
      </c>
      <c r="H41370" s="3">
        <v>43133.1</v>
      </c>
    </row>
    <row r="41371" spans="1:8" x14ac:dyDescent="0.3">
      <c r="A41371" t="s">
        <v>70</v>
      </c>
      <c r="B41371">
        <v>15</v>
      </c>
      <c r="C41371">
        <v>1</v>
      </c>
      <c r="D41371" s="2">
        <v>43133</v>
      </c>
      <c r="E41371">
        <v>30</v>
      </c>
      <c r="F41371">
        <v>95.724999999999994</v>
      </c>
      <c r="G41371">
        <v>76.58</v>
      </c>
      <c r="H41371" s="3">
        <v>43133.120000000003</v>
      </c>
    </row>
    <row r="41372" spans="1:8" x14ac:dyDescent="0.3">
      <c r="A41372" t="s">
        <v>138</v>
      </c>
      <c r="B41372">
        <v>1</v>
      </c>
      <c r="C41372">
        <v>44</v>
      </c>
      <c r="D41372" s="2">
        <v>43133</v>
      </c>
      <c r="E41372">
        <v>21</v>
      </c>
      <c r="F41372">
        <v>74.678699999999992</v>
      </c>
      <c r="G41372">
        <v>54.51</v>
      </c>
      <c r="H41372" s="3">
        <v>43133.120000000003</v>
      </c>
    </row>
    <row r="41373" spans="1:8" x14ac:dyDescent="0.3">
      <c r="A41373" t="s">
        <v>29</v>
      </c>
      <c r="B41373">
        <v>10</v>
      </c>
      <c r="C41373">
        <v>1</v>
      </c>
      <c r="D41373" s="2">
        <v>43133</v>
      </c>
      <c r="E41373">
        <v>16</v>
      </c>
      <c r="F41373">
        <v>9.1624999999999996</v>
      </c>
      <c r="G41373">
        <v>7.33</v>
      </c>
      <c r="H41373" s="3">
        <v>43133.13</v>
      </c>
    </row>
    <row r="41374" spans="1:8" x14ac:dyDescent="0.3">
      <c r="A41374" t="s">
        <v>120</v>
      </c>
      <c r="B41374">
        <v>11</v>
      </c>
      <c r="C41374">
        <v>1</v>
      </c>
      <c r="D41374" s="2">
        <v>43133</v>
      </c>
      <c r="E41374">
        <v>38</v>
      </c>
      <c r="F41374">
        <v>3.2349000000000001</v>
      </c>
      <c r="G41374">
        <v>2.63</v>
      </c>
      <c r="H41374" s="3">
        <v>43133.13</v>
      </c>
    </row>
    <row r="41375" spans="1:8" x14ac:dyDescent="0.3">
      <c r="A41375" t="s">
        <v>102</v>
      </c>
      <c r="B41375">
        <v>14</v>
      </c>
      <c r="C41375">
        <v>1</v>
      </c>
      <c r="D41375" s="2">
        <v>43133</v>
      </c>
      <c r="E41375">
        <v>12</v>
      </c>
      <c r="F41375">
        <v>28.715200000000003</v>
      </c>
      <c r="G41375">
        <v>21.92</v>
      </c>
      <c r="H41375" s="3">
        <v>43133.13</v>
      </c>
    </row>
    <row r="41376" spans="1:8" x14ac:dyDescent="0.3">
      <c r="A41376" t="s">
        <v>20</v>
      </c>
      <c r="B41376">
        <v>2</v>
      </c>
      <c r="C41376">
        <v>1</v>
      </c>
      <c r="D41376" s="2">
        <v>43133</v>
      </c>
      <c r="E41376">
        <v>45</v>
      </c>
      <c r="F41376">
        <v>205.93299999999999</v>
      </c>
      <c r="G41376">
        <v>158.41</v>
      </c>
      <c r="H41376" s="3">
        <v>43133.13</v>
      </c>
    </row>
    <row r="41377" spans="1:8" x14ac:dyDescent="0.3">
      <c r="A41377" t="s">
        <v>98</v>
      </c>
      <c r="B41377">
        <v>8</v>
      </c>
      <c r="C41377">
        <v>1</v>
      </c>
      <c r="D41377" s="2">
        <v>43133</v>
      </c>
      <c r="E41377">
        <v>35</v>
      </c>
      <c r="F41377">
        <v>6.9625000000000004</v>
      </c>
      <c r="G41377">
        <v>5.57</v>
      </c>
      <c r="H41377" s="3">
        <v>43133.14</v>
      </c>
    </row>
    <row r="41378" spans="1:8" x14ac:dyDescent="0.3">
      <c r="A41378" t="s">
        <v>5</v>
      </c>
      <c r="B41378">
        <v>1</v>
      </c>
      <c r="C41378">
        <v>41</v>
      </c>
      <c r="D41378" s="2">
        <v>43133</v>
      </c>
      <c r="E41378">
        <v>27</v>
      </c>
      <c r="F41378">
        <v>36.049999999999997</v>
      </c>
      <c r="G41378">
        <v>25.75</v>
      </c>
      <c r="H41378" s="3">
        <v>43133.16</v>
      </c>
    </row>
    <row r="41379" spans="1:8" x14ac:dyDescent="0.3">
      <c r="A41379" t="s">
        <v>52</v>
      </c>
      <c r="B41379">
        <v>10</v>
      </c>
      <c r="C41379">
        <v>1</v>
      </c>
      <c r="D41379" s="2">
        <v>43133</v>
      </c>
      <c r="E41379">
        <v>30</v>
      </c>
      <c r="F41379">
        <v>21.542399999999997</v>
      </c>
      <c r="G41379">
        <v>16.829999999999998</v>
      </c>
      <c r="H41379" s="3">
        <v>43133.17</v>
      </c>
    </row>
    <row r="41380" spans="1:8" x14ac:dyDescent="0.3">
      <c r="A41380" t="s">
        <v>154</v>
      </c>
      <c r="B41380">
        <v>11</v>
      </c>
      <c r="C41380">
        <v>45</v>
      </c>
      <c r="D41380" s="2">
        <v>43133</v>
      </c>
      <c r="E41380">
        <v>15</v>
      </c>
      <c r="F41380">
        <v>128.87100000000001</v>
      </c>
      <c r="G41380">
        <v>99.9</v>
      </c>
      <c r="H41380" s="3">
        <v>43133.18</v>
      </c>
    </row>
    <row r="41381" spans="1:8" x14ac:dyDescent="0.3">
      <c r="A41381" t="s">
        <v>14</v>
      </c>
      <c r="B41381">
        <v>1</v>
      </c>
      <c r="C41381">
        <v>1</v>
      </c>
      <c r="D41381" s="2">
        <v>43133</v>
      </c>
      <c r="E41381">
        <v>50</v>
      </c>
      <c r="F41381">
        <v>20.1066</v>
      </c>
      <c r="G41381">
        <v>14.57</v>
      </c>
      <c r="H41381" s="3">
        <v>43133.19</v>
      </c>
    </row>
    <row r="41382" spans="1:8" x14ac:dyDescent="0.3">
      <c r="A41382" t="s">
        <v>153</v>
      </c>
      <c r="B41382">
        <v>3</v>
      </c>
      <c r="C41382">
        <v>1</v>
      </c>
      <c r="D41382" s="2">
        <v>43133</v>
      </c>
      <c r="E41382">
        <v>22</v>
      </c>
      <c r="F41382">
        <v>113.337</v>
      </c>
      <c r="G41382">
        <v>89.95</v>
      </c>
      <c r="H41382" s="3">
        <v>43133.2</v>
      </c>
    </row>
    <row r="41383" spans="1:8" x14ac:dyDescent="0.3">
      <c r="A41383" t="s">
        <v>87</v>
      </c>
      <c r="B41383">
        <v>1</v>
      </c>
      <c r="C41383">
        <v>44</v>
      </c>
      <c r="D41383" s="2">
        <v>43133</v>
      </c>
      <c r="E41383">
        <v>41</v>
      </c>
      <c r="F41383">
        <v>7.1547999999999989</v>
      </c>
      <c r="G41383">
        <v>5.77</v>
      </c>
      <c r="H41383" s="3">
        <v>43133.21</v>
      </c>
    </row>
    <row r="41384" spans="1:8" x14ac:dyDescent="0.3">
      <c r="A41384" t="s">
        <v>11</v>
      </c>
      <c r="B41384">
        <v>9</v>
      </c>
      <c r="C41384">
        <v>41</v>
      </c>
      <c r="D41384" s="2">
        <v>43133</v>
      </c>
      <c r="E41384">
        <v>47</v>
      </c>
      <c r="F41384">
        <v>41.225000000000001</v>
      </c>
      <c r="G41384">
        <v>32.979999999999997</v>
      </c>
      <c r="H41384" s="3">
        <v>43133.22</v>
      </c>
    </row>
    <row r="41385" spans="1:8" x14ac:dyDescent="0.3">
      <c r="A41385" t="s">
        <v>169</v>
      </c>
      <c r="B41385">
        <v>6</v>
      </c>
      <c r="C41385">
        <v>43</v>
      </c>
      <c r="D41385" s="2">
        <v>43133</v>
      </c>
      <c r="E41385">
        <v>8</v>
      </c>
      <c r="F41385">
        <v>90.351500000000001</v>
      </c>
      <c r="G41385">
        <v>65.95</v>
      </c>
      <c r="H41385" s="3">
        <v>43133.24</v>
      </c>
    </row>
    <row r="41386" spans="1:8" x14ac:dyDescent="0.3">
      <c r="A41386" t="s">
        <v>12</v>
      </c>
      <c r="B41386">
        <v>15</v>
      </c>
      <c r="C41386">
        <v>44</v>
      </c>
      <c r="D41386" s="2">
        <v>43133</v>
      </c>
      <c r="E41386">
        <v>24</v>
      </c>
      <c r="F41386">
        <v>103.9</v>
      </c>
      <c r="G41386">
        <v>83.12</v>
      </c>
      <c r="H41386" s="3">
        <v>43133.279999999999</v>
      </c>
    </row>
    <row r="41387" spans="1:8" x14ac:dyDescent="0.3">
      <c r="A41387" t="s">
        <v>2</v>
      </c>
      <c r="B41387">
        <v>15</v>
      </c>
      <c r="C41387">
        <v>42</v>
      </c>
      <c r="D41387" s="2">
        <v>43133</v>
      </c>
      <c r="E41387">
        <v>18</v>
      </c>
      <c r="F41387">
        <v>88.53</v>
      </c>
      <c r="G41387">
        <v>68.099999999999994</v>
      </c>
      <c r="H41387" s="3">
        <v>43133.279999999999</v>
      </c>
    </row>
    <row r="41388" spans="1:8" x14ac:dyDescent="0.3">
      <c r="A41388" t="s">
        <v>5</v>
      </c>
      <c r="B41388">
        <v>2</v>
      </c>
      <c r="C41388">
        <v>1</v>
      </c>
      <c r="D41388" s="2">
        <v>43133</v>
      </c>
      <c r="E41388">
        <v>3</v>
      </c>
      <c r="F41388">
        <v>33.99</v>
      </c>
      <c r="G41388">
        <v>25.75</v>
      </c>
      <c r="H41388" s="3">
        <v>43133.3</v>
      </c>
    </row>
    <row r="41389" spans="1:8" x14ac:dyDescent="0.3">
      <c r="A41389" t="s">
        <v>29</v>
      </c>
      <c r="B41389">
        <v>1</v>
      </c>
      <c r="C41389">
        <v>43</v>
      </c>
      <c r="D41389" s="2">
        <v>43133</v>
      </c>
      <c r="E41389">
        <v>16</v>
      </c>
      <c r="F41389">
        <v>9.9687999999999999</v>
      </c>
      <c r="G41389">
        <v>7.33</v>
      </c>
      <c r="H41389" s="3">
        <v>43133.32</v>
      </c>
    </row>
    <row r="41390" spans="1:8" x14ac:dyDescent="0.3">
      <c r="A41390" t="s">
        <v>12</v>
      </c>
      <c r="B41390">
        <v>1</v>
      </c>
      <c r="C41390">
        <v>1</v>
      </c>
      <c r="D41390" s="2">
        <v>43133</v>
      </c>
      <c r="E41390">
        <v>39</v>
      </c>
      <c r="F41390">
        <v>99.744000000000014</v>
      </c>
      <c r="G41390">
        <v>83.12</v>
      </c>
      <c r="H41390" s="3">
        <v>43133.33</v>
      </c>
    </row>
    <row r="41391" spans="1:8" x14ac:dyDescent="0.3">
      <c r="A41391" t="s">
        <v>25</v>
      </c>
      <c r="B41391">
        <v>2</v>
      </c>
      <c r="C41391">
        <v>41</v>
      </c>
      <c r="D41391" s="2">
        <v>43133</v>
      </c>
      <c r="E41391">
        <v>13</v>
      </c>
      <c r="F41391">
        <v>20.288599999999999</v>
      </c>
      <c r="G41391">
        <v>16.63</v>
      </c>
      <c r="H41391" s="3">
        <v>43133.34</v>
      </c>
    </row>
    <row r="41392" spans="1:8" x14ac:dyDescent="0.3">
      <c r="A41392" t="s">
        <v>19</v>
      </c>
      <c r="B41392">
        <v>9</v>
      </c>
      <c r="C41392">
        <v>1</v>
      </c>
      <c r="D41392" s="2">
        <v>43133</v>
      </c>
      <c r="E41392">
        <v>25</v>
      </c>
      <c r="F41392">
        <v>70.007999999999996</v>
      </c>
      <c r="G41392">
        <v>58.34</v>
      </c>
      <c r="H41392" s="3">
        <v>43133.37</v>
      </c>
    </row>
    <row r="41393" spans="1:8" x14ac:dyDescent="0.3">
      <c r="A41393" t="s">
        <v>188</v>
      </c>
      <c r="B41393">
        <v>10</v>
      </c>
      <c r="C41393">
        <v>44</v>
      </c>
      <c r="D41393" s="2">
        <v>43133</v>
      </c>
      <c r="E41393">
        <v>18</v>
      </c>
      <c r="F41393">
        <v>23.3748</v>
      </c>
      <c r="G41393">
        <v>18.12</v>
      </c>
      <c r="H41393" s="3">
        <v>43133.38</v>
      </c>
    </row>
    <row r="41394" spans="1:8" x14ac:dyDescent="0.3">
      <c r="A41394" t="s">
        <v>142</v>
      </c>
      <c r="B41394">
        <v>11</v>
      </c>
      <c r="C41394">
        <v>44</v>
      </c>
      <c r="D41394" s="2">
        <v>43133</v>
      </c>
      <c r="E41394">
        <v>34</v>
      </c>
      <c r="F41394">
        <v>64.732500000000002</v>
      </c>
      <c r="G41394">
        <v>47.95</v>
      </c>
      <c r="H41394" s="3">
        <v>43133.39</v>
      </c>
    </row>
    <row r="41395" spans="1:8" x14ac:dyDescent="0.3">
      <c r="A41395" t="s">
        <v>89</v>
      </c>
      <c r="B41395">
        <v>3</v>
      </c>
      <c r="C41395">
        <v>1</v>
      </c>
      <c r="D41395" s="2">
        <v>43133</v>
      </c>
      <c r="E41395">
        <v>28</v>
      </c>
      <c r="F41395">
        <v>42.0625</v>
      </c>
      <c r="G41395">
        <v>33.65</v>
      </c>
      <c r="H41395" s="3">
        <v>43133.39</v>
      </c>
    </row>
    <row r="41396" spans="1:8" x14ac:dyDescent="0.3">
      <c r="A41396" t="s">
        <v>180</v>
      </c>
      <c r="B41396">
        <v>1</v>
      </c>
      <c r="C41396">
        <v>41</v>
      </c>
      <c r="D41396" s="2">
        <v>43133</v>
      </c>
      <c r="E41396">
        <v>46</v>
      </c>
      <c r="F41396">
        <v>63.677799999999998</v>
      </c>
      <c r="G41396">
        <v>50.14</v>
      </c>
      <c r="H41396" s="3">
        <v>43133.4</v>
      </c>
    </row>
    <row r="41397" spans="1:8" x14ac:dyDescent="0.3">
      <c r="A41397" t="s">
        <v>161</v>
      </c>
      <c r="B41397">
        <v>11</v>
      </c>
      <c r="C41397">
        <v>1</v>
      </c>
      <c r="D41397" s="2">
        <v>43133</v>
      </c>
      <c r="E41397">
        <v>11</v>
      </c>
      <c r="F41397">
        <v>11.736999999999998</v>
      </c>
      <c r="G41397">
        <v>9.6999999999999993</v>
      </c>
      <c r="H41397" s="3">
        <v>43133.43</v>
      </c>
    </row>
    <row r="41398" spans="1:8" x14ac:dyDescent="0.3">
      <c r="A41398" t="s">
        <v>111</v>
      </c>
      <c r="B41398">
        <v>1</v>
      </c>
      <c r="C41398">
        <v>43</v>
      </c>
      <c r="D41398" s="2">
        <v>43133</v>
      </c>
      <c r="E41398">
        <v>42</v>
      </c>
      <c r="F41398">
        <v>50.372</v>
      </c>
      <c r="G41398">
        <v>35.979999999999997</v>
      </c>
      <c r="H41398" s="3">
        <v>43133.440000000002</v>
      </c>
    </row>
    <row r="41399" spans="1:8" x14ac:dyDescent="0.3">
      <c r="A41399" t="s">
        <v>52</v>
      </c>
      <c r="B41399">
        <v>1</v>
      </c>
      <c r="C41399">
        <v>41</v>
      </c>
      <c r="D41399" s="2">
        <v>43133</v>
      </c>
      <c r="E41399">
        <v>19</v>
      </c>
      <c r="F41399">
        <v>23.057099999999995</v>
      </c>
      <c r="G41399">
        <v>16.829999999999998</v>
      </c>
      <c r="H41399" s="3">
        <v>43133.440000000002</v>
      </c>
    </row>
    <row r="41400" spans="1:8" x14ac:dyDescent="0.3">
      <c r="A41400" t="s">
        <v>120</v>
      </c>
      <c r="B41400">
        <v>1</v>
      </c>
      <c r="C41400">
        <v>44</v>
      </c>
      <c r="D41400" s="2">
        <v>43133</v>
      </c>
      <c r="E41400">
        <v>21</v>
      </c>
      <c r="F41400">
        <v>3.2612000000000001</v>
      </c>
      <c r="G41400">
        <v>2.63</v>
      </c>
      <c r="H41400" s="3">
        <v>43133.440000000002</v>
      </c>
    </row>
    <row r="41401" spans="1:8" x14ac:dyDescent="0.3">
      <c r="A41401" t="s">
        <v>83</v>
      </c>
      <c r="B41401">
        <v>1</v>
      </c>
      <c r="C41401">
        <v>45</v>
      </c>
      <c r="D41401" s="2">
        <v>43133</v>
      </c>
      <c r="E41401">
        <v>45</v>
      </c>
      <c r="F41401">
        <v>66.082499999999996</v>
      </c>
      <c r="G41401">
        <v>48.95</v>
      </c>
      <c r="H41401" s="3">
        <v>43133.45</v>
      </c>
    </row>
    <row r="41402" spans="1:8" x14ac:dyDescent="0.3">
      <c r="A41402" t="s">
        <v>109</v>
      </c>
      <c r="B41402">
        <v>12</v>
      </c>
      <c r="C41402">
        <v>45</v>
      </c>
      <c r="D41402" s="2">
        <v>43133</v>
      </c>
      <c r="E41402">
        <v>43</v>
      </c>
      <c r="F41402">
        <v>489.73320000000001</v>
      </c>
      <c r="G41402">
        <v>371.01</v>
      </c>
      <c r="H41402" s="3">
        <v>43133.45</v>
      </c>
    </row>
    <row r="41403" spans="1:8" x14ac:dyDescent="0.3">
      <c r="A41403" t="s">
        <v>70</v>
      </c>
      <c r="B41403">
        <v>1</v>
      </c>
      <c r="C41403">
        <v>1</v>
      </c>
      <c r="D41403" s="2">
        <v>43133</v>
      </c>
      <c r="E41403">
        <v>24</v>
      </c>
      <c r="F41403">
        <v>91.896000000000001</v>
      </c>
      <c r="G41403">
        <v>76.58</v>
      </c>
      <c r="H41403" s="3">
        <v>43133.46</v>
      </c>
    </row>
    <row r="41404" spans="1:8" x14ac:dyDescent="0.3">
      <c r="A41404" t="s">
        <v>201</v>
      </c>
      <c r="B41404">
        <v>2</v>
      </c>
      <c r="C41404">
        <v>43</v>
      </c>
      <c r="D41404" s="2">
        <v>43133</v>
      </c>
      <c r="E41404">
        <v>14</v>
      </c>
      <c r="F41404">
        <v>138.30360000000002</v>
      </c>
      <c r="G41404">
        <v>100.22</v>
      </c>
      <c r="H41404" s="3">
        <v>43133.46</v>
      </c>
    </row>
    <row r="41405" spans="1:8" x14ac:dyDescent="0.3">
      <c r="A41405" t="s">
        <v>100</v>
      </c>
      <c r="B41405">
        <v>1</v>
      </c>
      <c r="C41405">
        <v>43</v>
      </c>
      <c r="D41405" s="2">
        <v>43133</v>
      </c>
      <c r="E41405">
        <v>30</v>
      </c>
      <c r="F41405">
        <v>5.5297000000000001</v>
      </c>
      <c r="G41405">
        <v>4.57</v>
      </c>
      <c r="H41405" s="3">
        <v>43133.48</v>
      </c>
    </row>
    <row r="41406" spans="1:8" x14ac:dyDescent="0.3">
      <c r="A41406" t="s">
        <v>12</v>
      </c>
      <c r="B41406">
        <v>3</v>
      </c>
      <c r="C41406">
        <v>41</v>
      </c>
      <c r="D41406" s="2">
        <v>43133</v>
      </c>
      <c r="E41406">
        <v>47</v>
      </c>
      <c r="F41406">
        <v>103.9</v>
      </c>
      <c r="G41406">
        <v>83.12</v>
      </c>
      <c r="H41406" s="3">
        <v>43133.48</v>
      </c>
    </row>
    <row r="41407" spans="1:8" x14ac:dyDescent="0.3">
      <c r="A41407" t="s">
        <v>193</v>
      </c>
      <c r="B41407">
        <v>1</v>
      </c>
      <c r="C41407">
        <v>2</v>
      </c>
      <c r="D41407" s="2">
        <v>43133</v>
      </c>
      <c r="E41407">
        <v>17</v>
      </c>
      <c r="F41407">
        <v>104.12549999999999</v>
      </c>
      <c r="G41407">
        <v>77.13</v>
      </c>
      <c r="H41407" s="3">
        <v>43133.48</v>
      </c>
    </row>
    <row r="41408" spans="1:8" x14ac:dyDescent="0.3">
      <c r="A41408" t="s">
        <v>52</v>
      </c>
      <c r="B41408">
        <v>10</v>
      </c>
      <c r="C41408">
        <v>2</v>
      </c>
      <c r="D41408" s="2">
        <v>43133</v>
      </c>
      <c r="E41408">
        <v>5</v>
      </c>
      <c r="F41408">
        <v>22.720499999999998</v>
      </c>
      <c r="G41408">
        <v>16.829999999999998</v>
      </c>
      <c r="H41408" s="3">
        <v>43133.49</v>
      </c>
    </row>
    <row r="41409" spans="1:8" x14ac:dyDescent="0.3">
      <c r="A41409" t="s">
        <v>179</v>
      </c>
      <c r="B41409">
        <v>15</v>
      </c>
      <c r="C41409">
        <v>41</v>
      </c>
      <c r="D41409" s="2">
        <v>43133</v>
      </c>
      <c r="E41409">
        <v>18</v>
      </c>
      <c r="F41409">
        <v>20.113300000000002</v>
      </c>
      <c r="G41409">
        <v>14.47</v>
      </c>
      <c r="H41409" s="3">
        <v>43133.49</v>
      </c>
    </row>
    <row r="41410" spans="1:8" x14ac:dyDescent="0.3">
      <c r="A41410" t="s">
        <v>176</v>
      </c>
      <c r="B41410">
        <v>1</v>
      </c>
      <c r="C41410">
        <v>41</v>
      </c>
      <c r="D41410" s="2">
        <v>43133</v>
      </c>
      <c r="E41410">
        <v>22</v>
      </c>
      <c r="F41410">
        <v>19.264800000000001</v>
      </c>
      <c r="G41410">
        <v>13.96</v>
      </c>
      <c r="H41410" s="3">
        <v>43133.49</v>
      </c>
    </row>
    <row r="41411" spans="1:8" x14ac:dyDescent="0.3">
      <c r="A41411" t="s">
        <v>9</v>
      </c>
      <c r="B41411">
        <v>15</v>
      </c>
      <c r="C41411">
        <v>2</v>
      </c>
      <c r="D41411" s="2">
        <v>43133</v>
      </c>
      <c r="E41411">
        <v>28</v>
      </c>
      <c r="F41411">
        <v>74.741699999999994</v>
      </c>
      <c r="G41411">
        <v>61.77</v>
      </c>
      <c r="H41411" s="3">
        <v>43133.51</v>
      </c>
    </row>
    <row r="41412" spans="1:8" x14ac:dyDescent="0.3">
      <c r="A41412" t="s">
        <v>180</v>
      </c>
      <c r="B41412">
        <v>10</v>
      </c>
      <c r="C41412">
        <v>41</v>
      </c>
      <c r="D41412" s="2">
        <v>43133</v>
      </c>
      <c r="E41412">
        <v>38</v>
      </c>
      <c r="F41412">
        <v>63.176400000000001</v>
      </c>
      <c r="G41412">
        <v>50.14</v>
      </c>
      <c r="H41412" s="3">
        <v>43133.52</v>
      </c>
    </row>
    <row r="41413" spans="1:8" x14ac:dyDescent="0.3">
      <c r="A41413" t="s">
        <v>126</v>
      </c>
      <c r="B41413">
        <v>1</v>
      </c>
      <c r="C41413">
        <v>1</v>
      </c>
      <c r="D41413" s="2">
        <v>43133</v>
      </c>
      <c r="E41413">
        <v>16</v>
      </c>
      <c r="F41413">
        <v>74.163600000000002</v>
      </c>
      <c r="G41413">
        <v>58.86</v>
      </c>
      <c r="H41413" s="3">
        <v>43133.53</v>
      </c>
    </row>
    <row r="41414" spans="1:8" x14ac:dyDescent="0.3">
      <c r="A41414" t="s">
        <v>58</v>
      </c>
      <c r="B41414">
        <v>1</v>
      </c>
      <c r="C41414">
        <v>2</v>
      </c>
      <c r="D41414" s="2">
        <v>43133</v>
      </c>
      <c r="E41414">
        <v>47</v>
      </c>
      <c r="F41414">
        <v>2.5413000000000001</v>
      </c>
      <c r="G41414">
        <v>1.97</v>
      </c>
      <c r="H41414" s="3">
        <v>43133.54</v>
      </c>
    </row>
    <row r="41415" spans="1:8" x14ac:dyDescent="0.3">
      <c r="A41415" t="s">
        <v>115</v>
      </c>
      <c r="B41415">
        <v>10</v>
      </c>
      <c r="C41415">
        <v>1</v>
      </c>
      <c r="D41415" s="2">
        <v>43133</v>
      </c>
      <c r="E41415">
        <v>12</v>
      </c>
      <c r="F41415">
        <v>78.430199999999999</v>
      </c>
      <c r="G41415">
        <v>58.53</v>
      </c>
      <c r="H41415" s="3">
        <v>43133.56</v>
      </c>
    </row>
    <row r="41416" spans="1:8" x14ac:dyDescent="0.3">
      <c r="A41416" t="s">
        <v>5</v>
      </c>
      <c r="B41416">
        <v>2</v>
      </c>
      <c r="C41416">
        <v>1</v>
      </c>
      <c r="D41416" s="2">
        <v>43133</v>
      </c>
      <c r="E41416">
        <v>48</v>
      </c>
      <c r="F41416">
        <v>32.702500000000001</v>
      </c>
      <c r="G41416">
        <v>25.75</v>
      </c>
      <c r="H41416" s="3">
        <v>43133.56</v>
      </c>
    </row>
    <row r="41417" spans="1:8" x14ac:dyDescent="0.3">
      <c r="A41417" t="s">
        <v>52</v>
      </c>
      <c r="B41417">
        <v>12</v>
      </c>
      <c r="C41417">
        <v>1</v>
      </c>
      <c r="D41417" s="2">
        <v>43133</v>
      </c>
      <c r="E41417">
        <v>49</v>
      </c>
      <c r="F41417">
        <v>20.3643</v>
      </c>
      <c r="G41417">
        <v>16.829999999999998</v>
      </c>
      <c r="H41417" s="3">
        <v>43133.56</v>
      </c>
    </row>
    <row r="41418" spans="1:8" x14ac:dyDescent="0.3">
      <c r="A41418" t="s">
        <v>114</v>
      </c>
      <c r="B41418">
        <v>3</v>
      </c>
      <c r="C41418">
        <v>1</v>
      </c>
      <c r="D41418" s="2">
        <v>43133</v>
      </c>
      <c r="E41418">
        <v>18</v>
      </c>
      <c r="F41418">
        <v>53.146700000000003</v>
      </c>
      <c r="G41418">
        <v>40.57</v>
      </c>
      <c r="H41418" s="3">
        <v>43133.56</v>
      </c>
    </row>
    <row r="41419" spans="1:8" x14ac:dyDescent="0.3">
      <c r="A41419" t="s">
        <v>5</v>
      </c>
      <c r="B41419">
        <v>1</v>
      </c>
      <c r="C41419">
        <v>44</v>
      </c>
      <c r="D41419" s="2">
        <v>43133</v>
      </c>
      <c r="E41419">
        <v>19</v>
      </c>
      <c r="F41419">
        <v>33.217500000000001</v>
      </c>
      <c r="G41419">
        <v>25.75</v>
      </c>
      <c r="H41419" s="3">
        <v>43133.57</v>
      </c>
    </row>
    <row r="41420" spans="1:8" x14ac:dyDescent="0.3">
      <c r="A41420" t="s">
        <v>26</v>
      </c>
      <c r="B41420">
        <v>10</v>
      </c>
      <c r="C41420">
        <v>43</v>
      </c>
      <c r="D41420" s="2">
        <v>43133</v>
      </c>
      <c r="E41420">
        <v>7</v>
      </c>
      <c r="F41420">
        <v>5.7684000000000006</v>
      </c>
      <c r="G41420">
        <v>4.37</v>
      </c>
      <c r="H41420" s="3">
        <v>43133.58</v>
      </c>
    </row>
    <row r="41421" spans="1:8" x14ac:dyDescent="0.3">
      <c r="A41421" t="s">
        <v>29</v>
      </c>
      <c r="B41421">
        <v>9</v>
      </c>
      <c r="C41421">
        <v>41</v>
      </c>
      <c r="D41421" s="2">
        <v>43133</v>
      </c>
      <c r="E41421">
        <v>32</v>
      </c>
      <c r="F41421">
        <v>10.115399999999999</v>
      </c>
      <c r="G41421">
        <v>7.33</v>
      </c>
      <c r="H41421" s="3">
        <v>43133.62</v>
      </c>
    </row>
    <row r="41422" spans="1:8" x14ac:dyDescent="0.3">
      <c r="A41422" t="s">
        <v>29</v>
      </c>
      <c r="B41422">
        <v>4</v>
      </c>
      <c r="C41422">
        <v>1</v>
      </c>
      <c r="D41422" s="2">
        <v>43133</v>
      </c>
      <c r="E41422">
        <v>32</v>
      </c>
      <c r="F41422">
        <v>9.8222000000000005</v>
      </c>
      <c r="G41422">
        <v>7.33</v>
      </c>
      <c r="H41422" s="3">
        <v>43133.64</v>
      </c>
    </row>
    <row r="41423" spans="1:8" x14ac:dyDescent="0.3">
      <c r="A41423" t="s">
        <v>201</v>
      </c>
      <c r="B41423">
        <v>5</v>
      </c>
      <c r="C41423">
        <v>41</v>
      </c>
      <c r="D41423" s="2">
        <v>43133</v>
      </c>
      <c r="E41423">
        <v>4</v>
      </c>
      <c r="F41423">
        <v>140.30799999999999</v>
      </c>
      <c r="G41423">
        <v>100.22</v>
      </c>
      <c r="H41423" s="3">
        <v>43133.67</v>
      </c>
    </row>
    <row r="41424" spans="1:8" x14ac:dyDescent="0.3">
      <c r="A41424" t="s">
        <v>52</v>
      </c>
      <c r="B41424">
        <v>1</v>
      </c>
      <c r="C41424">
        <v>2</v>
      </c>
      <c r="D41424" s="2">
        <v>43133</v>
      </c>
      <c r="E41424">
        <v>34</v>
      </c>
      <c r="F41424">
        <v>20.195999999999998</v>
      </c>
      <c r="G41424">
        <v>16.829999999999998</v>
      </c>
      <c r="H41424" s="3">
        <v>43133.69</v>
      </c>
    </row>
    <row r="41425" spans="1:8" x14ac:dyDescent="0.3">
      <c r="A41425" t="s">
        <v>101</v>
      </c>
      <c r="B41425">
        <v>1</v>
      </c>
      <c r="C41425">
        <v>44</v>
      </c>
      <c r="D41425" s="2">
        <v>43133</v>
      </c>
      <c r="E41425">
        <v>35</v>
      </c>
      <c r="F41425">
        <v>141.23939999999999</v>
      </c>
      <c r="G41425">
        <v>115.77</v>
      </c>
      <c r="H41425" s="3">
        <v>43133.71</v>
      </c>
    </row>
    <row r="41426" spans="1:8" x14ac:dyDescent="0.3">
      <c r="A41426" t="s">
        <v>69</v>
      </c>
      <c r="B41426">
        <v>10</v>
      </c>
      <c r="C41426">
        <v>1</v>
      </c>
      <c r="D41426" s="2">
        <v>43133</v>
      </c>
      <c r="E41426">
        <v>34</v>
      </c>
      <c r="F41426">
        <v>22.639499999999998</v>
      </c>
      <c r="G41426">
        <v>16.77</v>
      </c>
      <c r="H41426" s="3">
        <v>43133.72</v>
      </c>
    </row>
    <row r="41427" spans="1:8" x14ac:dyDescent="0.3">
      <c r="A41427" t="s">
        <v>36</v>
      </c>
      <c r="B41427">
        <v>10</v>
      </c>
      <c r="C41427">
        <v>44</v>
      </c>
      <c r="D41427" s="2">
        <v>43133</v>
      </c>
      <c r="E41427">
        <v>43</v>
      </c>
      <c r="F41427">
        <v>93.213400000000007</v>
      </c>
      <c r="G41427">
        <v>67.06</v>
      </c>
      <c r="H41427" s="3">
        <v>43133.73</v>
      </c>
    </row>
    <row r="41428" spans="1:8" x14ac:dyDescent="0.3">
      <c r="A41428" t="s">
        <v>70</v>
      </c>
      <c r="B41428">
        <v>2</v>
      </c>
      <c r="C41428">
        <v>1</v>
      </c>
      <c r="D41428" s="2">
        <v>43133</v>
      </c>
      <c r="E41428">
        <v>38</v>
      </c>
      <c r="F41428">
        <v>97.256599999999992</v>
      </c>
      <c r="G41428">
        <v>76.58</v>
      </c>
      <c r="H41428" s="3">
        <v>43133.74</v>
      </c>
    </row>
    <row r="41429" spans="1:8" x14ac:dyDescent="0.3">
      <c r="A41429" t="s">
        <v>17</v>
      </c>
      <c r="B41429">
        <v>10</v>
      </c>
      <c r="C41429">
        <v>44</v>
      </c>
      <c r="D41429" s="2">
        <v>43133</v>
      </c>
      <c r="E41429">
        <v>8</v>
      </c>
      <c r="F41429">
        <v>9.4559999999999995</v>
      </c>
      <c r="G41429">
        <v>7.88</v>
      </c>
      <c r="H41429" s="3">
        <v>43133.760000000002</v>
      </c>
    </row>
    <row r="41430" spans="1:8" x14ac:dyDescent="0.3">
      <c r="A41430" t="s">
        <v>29</v>
      </c>
      <c r="B41430">
        <v>3</v>
      </c>
      <c r="C41430">
        <v>42</v>
      </c>
      <c r="D41430" s="2">
        <v>43133</v>
      </c>
      <c r="E41430">
        <v>14</v>
      </c>
      <c r="F41430">
        <v>9.9687999999999999</v>
      </c>
      <c r="G41430">
        <v>7.33</v>
      </c>
      <c r="H41430" s="3">
        <v>43133.78</v>
      </c>
    </row>
    <row r="41431" spans="1:8" x14ac:dyDescent="0.3">
      <c r="A41431" t="s">
        <v>139</v>
      </c>
      <c r="B41431">
        <v>12</v>
      </c>
      <c r="C41431">
        <v>41</v>
      </c>
      <c r="D41431" s="2">
        <v>43133</v>
      </c>
      <c r="E41431">
        <v>25</v>
      </c>
      <c r="F41431">
        <v>10.087800000000001</v>
      </c>
      <c r="G41431">
        <v>7.82</v>
      </c>
      <c r="H41431" s="3">
        <v>43133.79</v>
      </c>
    </row>
    <row r="41432" spans="1:8" x14ac:dyDescent="0.3">
      <c r="A41432" t="s">
        <v>167</v>
      </c>
      <c r="B41432">
        <v>3</v>
      </c>
      <c r="C41432">
        <v>2</v>
      </c>
      <c r="D41432" s="2">
        <v>43133</v>
      </c>
      <c r="E41432">
        <v>44</v>
      </c>
      <c r="F41432">
        <v>13.220999999999998</v>
      </c>
      <c r="G41432">
        <v>10.17</v>
      </c>
      <c r="H41432" s="3">
        <v>43133.79</v>
      </c>
    </row>
    <row r="41433" spans="1:8" x14ac:dyDescent="0.3">
      <c r="A41433" t="s">
        <v>12</v>
      </c>
      <c r="B41433">
        <v>15</v>
      </c>
      <c r="C41433">
        <v>41</v>
      </c>
      <c r="D41433" s="2">
        <v>43133</v>
      </c>
      <c r="E41433">
        <v>6</v>
      </c>
      <c r="F41433">
        <v>113.87440000000001</v>
      </c>
      <c r="G41433">
        <v>83.12</v>
      </c>
      <c r="H41433" s="3">
        <v>43133.81</v>
      </c>
    </row>
    <row r="41434" spans="1:8" x14ac:dyDescent="0.3">
      <c r="A41434" t="s">
        <v>124</v>
      </c>
      <c r="B41434">
        <v>12</v>
      </c>
      <c r="C41434">
        <v>41</v>
      </c>
      <c r="D41434" s="2">
        <v>43133</v>
      </c>
      <c r="E41434">
        <v>4</v>
      </c>
      <c r="F41434">
        <v>59.850599999999993</v>
      </c>
      <c r="G41434">
        <v>43.37</v>
      </c>
      <c r="H41434" s="3">
        <v>43133.81</v>
      </c>
    </row>
    <row r="41435" spans="1:8" x14ac:dyDescent="0.3">
      <c r="A41435" t="s">
        <v>12</v>
      </c>
      <c r="B41435">
        <v>4</v>
      </c>
      <c r="C41435">
        <v>1</v>
      </c>
      <c r="D41435" s="2">
        <v>43133</v>
      </c>
      <c r="E41435">
        <v>13</v>
      </c>
      <c r="F41435">
        <v>103.9</v>
      </c>
      <c r="G41435">
        <v>83.12</v>
      </c>
      <c r="H41435" s="3">
        <v>43133.82</v>
      </c>
    </row>
    <row r="41436" spans="1:8" x14ac:dyDescent="0.3">
      <c r="A41436" t="s">
        <v>12</v>
      </c>
      <c r="B41436">
        <v>1</v>
      </c>
      <c r="C41436">
        <v>3</v>
      </c>
      <c r="D41436" s="2">
        <v>43133</v>
      </c>
      <c r="E41436">
        <v>44</v>
      </c>
      <c r="F41436">
        <v>105.5624</v>
      </c>
      <c r="G41436">
        <v>83.12</v>
      </c>
      <c r="H41436" s="3">
        <v>43133.82</v>
      </c>
    </row>
    <row r="41437" spans="1:8" x14ac:dyDescent="0.3">
      <c r="A41437" t="s">
        <v>17</v>
      </c>
      <c r="B41437">
        <v>1</v>
      </c>
      <c r="C41437">
        <v>41</v>
      </c>
      <c r="D41437" s="2">
        <v>43133</v>
      </c>
      <c r="E41437">
        <v>1</v>
      </c>
      <c r="F41437">
        <v>10.480399999999999</v>
      </c>
      <c r="G41437">
        <v>7.88</v>
      </c>
      <c r="H41437" s="3">
        <v>43133.83</v>
      </c>
    </row>
    <row r="41438" spans="1:8" x14ac:dyDescent="0.3">
      <c r="A41438" t="s">
        <v>84</v>
      </c>
      <c r="B41438">
        <v>7</v>
      </c>
      <c r="C41438">
        <v>3</v>
      </c>
      <c r="D41438" s="2">
        <v>43133</v>
      </c>
      <c r="E41438">
        <v>19</v>
      </c>
      <c r="F41438">
        <v>10.214400000000001</v>
      </c>
      <c r="G41438">
        <v>7.98</v>
      </c>
      <c r="H41438" s="3">
        <v>43133.84</v>
      </c>
    </row>
    <row r="41439" spans="1:8" x14ac:dyDescent="0.3">
      <c r="A41439" t="s">
        <v>85</v>
      </c>
      <c r="B41439">
        <v>7</v>
      </c>
      <c r="C41439">
        <v>41</v>
      </c>
      <c r="D41439" s="2">
        <v>43133</v>
      </c>
      <c r="E41439">
        <v>35</v>
      </c>
      <c r="F41439">
        <v>92.187300000000008</v>
      </c>
      <c r="G41439">
        <v>67.290000000000006</v>
      </c>
      <c r="H41439" s="3">
        <v>43133.85</v>
      </c>
    </row>
    <row r="41440" spans="1:8" x14ac:dyDescent="0.3">
      <c r="A41440" t="s">
        <v>23</v>
      </c>
      <c r="B41440">
        <v>2</v>
      </c>
      <c r="C41440">
        <v>41</v>
      </c>
      <c r="D41440" s="2">
        <v>43133</v>
      </c>
      <c r="E41440">
        <v>50</v>
      </c>
      <c r="F41440">
        <v>4.7610000000000001</v>
      </c>
      <c r="G41440">
        <v>3.45</v>
      </c>
      <c r="H41440" s="3">
        <v>43133.85</v>
      </c>
    </row>
    <row r="41441" spans="1:8" x14ac:dyDescent="0.3">
      <c r="A41441" t="s">
        <v>154</v>
      </c>
      <c r="B41441">
        <v>15</v>
      </c>
      <c r="C41441">
        <v>41</v>
      </c>
      <c r="D41441" s="2">
        <v>43133</v>
      </c>
      <c r="E41441">
        <v>22</v>
      </c>
      <c r="F41441">
        <v>121.87800000000001</v>
      </c>
      <c r="G41441">
        <v>99.9</v>
      </c>
      <c r="H41441" s="3">
        <v>43133.88</v>
      </c>
    </row>
    <row r="41442" spans="1:8" x14ac:dyDescent="0.3">
      <c r="A41442" t="s">
        <v>145</v>
      </c>
      <c r="B41442">
        <v>10</v>
      </c>
      <c r="C41442">
        <v>2</v>
      </c>
      <c r="D41442" s="2">
        <v>43133</v>
      </c>
      <c r="E41442">
        <v>7</v>
      </c>
      <c r="F41442">
        <v>87.351199999999992</v>
      </c>
      <c r="G41442">
        <v>63.76</v>
      </c>
      <c r="H41442" s="3">
        <v>43133.89</v>
      </c>
    </row>
    <row r="41443" spans="1:8" x14ac:dyDescent="0.3">
      <c r="A41443" t="s">
        <v>5</v>
      </c>
      <c r="B41443">
        <v>1</v>
      </c>
      <c r="C41443">
        <v>45</v>
      </c>
      <c r="D41443" s="2">
        <v>43133</v>
      </c>
      <c r="E41443">
        <v>13</v>
      </c>
      <c r="F41443">
        <v>31.93</v>
      </c>
      <c r="G41443">
        <v>25.75</v>
      </c>
      <c r="H41443" s="3">
        <v>43133.91</v>
      </c>
    </row>
    <row r="41444" spans="1:8" x14ac:dyDescent="0.3">
      <c r="A41444" t="s">
        <v>52</v>
      </c>
      <c r="B41444">
        <v>4</v>
      </c>
      <c r="C41444">
        <v>41</v>
      </c>
      <c r="D41444" s="2">
        <v>43133</v>
      </c>
      <c r="E41444">
        <v>11</v>
      </c>
      <c r="F41444">
        <v>20.700899999999997</v>
      </c>
      <c r="G41444">
        <v>16.829999999999998</v>
      </c>
      <c r="H41444" s="3">
        <v>43133.94</v>
      </c>
    </row>
    <row r="41445" spans="1:8" x14ac:dyDescent="0.3">
      <c r="A41445" t="s">
        <v>70</v>
      </c>
      <c r="B41445">
        <v>13</v>
      </c>
      <c r="C41445">
        <v>1</v>
      </c>
      <c r="D41445" s="2">
        <v>43133</v>
      </c>
      <c r="E41445">
        <v>8</v>
      </c>
      <c r="F41445">
        <v>95.724999999999994</v>
      </c>
      <c r="G41445">
        <v>76.58</v>
      </c>
      <c r="H41445" s="3">
        <v>43133.94</v>
      </c>
    </row>
    <row r="41446" spans="1:8" x14ac:dyDescent="0.3">
      <c r="A41446" t="s">
        <v>154</v>
      </c>
      <c r="B41446">
        <v>3</v>
      </c>
      <c r="C41446">
        <v>1</v>
      </c>
      <c r="D41446" s="2">
        <v>43133</v>
      </c>
      <c r="E41446">
        <v>46</v>
      </c>
      <c r="F41446">
        <v>136.863</v>
      </c>
      <c r="G41446">
        <v>99.9</v>
      </c>
      <c r="H41446" s="3">
        <v>43133.94</v>
      </c>
    </row>
    <row r="41447" spans="1:8" x14ac:dyDescent="0.3">
      <c r="A41447" t="s">
        <v>29</v>
      </c>
      <c r="B41447">
        <v>1</v>
      </c>
      <c r="C41447">
        <v>1</v>
      </c>
      <c r="D41447" s="2">
        <v>43133</v>
      </c>
      <c r="E41447">
        <v>20</v>
      </c>
      <c r="F41447">
        <v>9.5289999999999999</v>
      </c>
      <c r="G41447">
        <v>7.33</v>
      </c>
      <c r="H41447" s="3">
        <v>43133.95</v>
      </c>
    </row>
    <row r="41448" spans="1:8" x14ac:dyDescent="0.3">
      <c r="A41448" t="s">
        <v>162</v>
      </c>
      <c r="B41448">
        <v>1</v>
      </c>
      <c r="C41448">
        <v>41</v>
      </c>
      <c r="D41448" s="2">
        <v>43133</v>
      </c>
      <c r="E41448">
        <v>40</v>
      </c>
      <c r="F41448">
        <v>9.7110000000000003</v>
      </c>
      <c r="G41448">
        <v>7.47</v>
      </c>
      <c r="H41448" s="3">
        <v>43133.97</v>
      </c>
    </row>
    <row r="41449" spans="1:8" x14ac:dyDescent="0.3">
      <c r="A41449" t="s">
        <v>82</v>
      </c>
      <c r="B41449">
        <v>1</v>
      </c>
      <c r="C41449">
        <v>41</v>
      </c>
      <c r="D41449" s="2">
        <v>43133</v>
      </c>
      <c r="E41449">
        <v>29</v>
      </c>
      <c r="F41449">
        <v>51.285600000000002</v>
      </c>
      <c r="G41449">
        <v>37.71</v>
      </c>
      <c r="H41449" s="3">
        <v>43133.98</v>
      </c>
    </row>
    <row r="41450" spans="1:8" x14ac:dyDescent="0.3">
      <c r="A41450" t="s">
        <v>80</v>
      </c>
      <c r="B41450">
        <v>1</v>
      </c>
      <c r="C41450">
        <v>45</v>
      </c>
      <c r="D41450" s="2">
        <v>43133</v>
      </c>
      <c r="E41450">
        <v>41</v>
      </c>
      <c r="F41450">
        <v>7.2702</v>
      </c>
      <c r="G41450">
        <v>5.77</v>
      </c>
      <c r="H41450" s="3">
        <v>43134</v>
      </c>
    </row>
    <row r="41451" spans="1:8" x14ac:dyDescent="0.3">
      <c r="A41451" t="s">
        <v>170</v>
      </c>
      <c r="B41451">
        <v>1</v>
      </c>
      <c r="C41451">
        <v>41</v>
      </c>
      <c r="D41451" s="2">
        <v>43134</v>
      </c>
      <c r="E41451">
        <v>37</v>
      </c>
      <c r="F41451">
        <v>112.46250000000001</v>
      </c>
      <c r="G41451">
        <v>89.97</v>
      </c>
      <c r="H41451" s="3">
        <v>43134.01</v>
      </c>
    </row>
    <row r="41452" spans="1:8" x14ac:dyDescent="0.3">
      <c r="A41452" t="s">
        <v>37</v>
      </c>
      <c r="B41452">
        <v>1</v>
      </c>
      <c r="C41452">
        <v>42</v>
      </c>
      <c r="D41452" s="2">
        <v>43134</v>
      </c>
      <c r="E41452">
        <v>5</v>
      </c>
      <c r="F41452">
        <v>106.7736</v>
      </c>
      <c r="G41452">
        <v>78.510000000000005</v>
      </c>
      <c r="H41452" s="3">
        <v>43134.02</v>
      </c>
    </row>
    <row r="41453" spans="1:8" x14ac:dyDescent="0.3">
      <c r="A41453" t="s">
        <v>12</v>
      </c>
      <c r="B41453">
        <v>1</v>
      </c>
      <c r="C41453">
        <v>1</v>
      </c>
      <c r="D41453" s="2">
        <v>43134</v>
      </c>
      <c r="E41453">
        <v>43</v>
      </c>
      <c r="F41453">
        <v>109.7184</v>
      </c>
      <c r="G41453">
        <v>83.12</v>
      </c>
      <c r="H41453" s="3">
        <v>43134.02</v>
      </c>
    </row>
    <row r="41454" spans="1:8" x14ac:dyDescent="0.3">
      <c r="A41454" t="s">
        <v>89</v>
      </c>
      <c r="B41454">
        <v>1</v>
      </c>
      <c r="C41454">
        <v>1</v>
      </c>
      <c r="D41454" s="2">
        <v>43134</v>
      </c>
      <c r="E41454">
        <v>45</v>
      </c>
      <c r="F41454">
        <v>45.427500000000002</v>
      </c>
      <c r="G41454">
        <v>33.65</v>
      </c>
      <c r="H41454" s="3">
        <v>43134.03</v>
      </c>
    </row>
    <row r="41455" spans="1:8" x14ac:dyDescent="0.3">
      <c r="A41455" t="s">
        <v>120</v>
      </c>
      <c r="B41455">
        <v>10</v>
      </c>
      <c r="C41455">
        <v>3</v>
      </c>
      <c r="D41455" s="2">
        <v>43134</v>
      </c>
      <c r="E41455">
        <v>24</v>
      </c>
      <c r="F41455">
        <v>3.1559999999999997</v>
      </c>
      <c r="G41455">
        <v>2.63</v>
      </c>
      <c r="H41455" s="3">
        <v>43134.05</v>
      </c>
    </row>
    <row r="41456" spans="1:8" x14ac:dyDescent="0.3">
      <c r="A41456" t="s">
        <v>52</v>
      </c>
      <c r="B41456">
        <v>2</v>
      </c>
      <c r="C41456">
        <v>45</v>
      </c>
      <c r="D41456" s="2">
        <v>43134</v>
      </c>
      <c r="E41456">
        <v>45</v>
      </c>
      <c r="F41456">
        <v>21.710699999999996</v>
      </c>
      <c r="G41456">
        <v>16.829999999999998</v>
      </c>
      <c r="H41456" s="3">
        <v>43134.07</v>
      </c>
    </row>
    <row r="41457" spans="1:8" x14ac:dyDescent="0.3">
      <c r="A41457" t="s">
        <v>64</v>
      </c>
      <c r="B41457">
        <v>1</v>
      </c>
      <c r="C41457">
        <v>3</v>
      </c>
      <c r="D41457" s="2">
        <v>43134</v>
      </c>
      <c r="E41457">
        <v>28</v>
      </c>
      <c r="F41457">
        <v>328.78630000000004</v>
      </c>
      <c r="G41457">
        <v>239.99</v>
      </c>
      <c r="H41457" s="3">
        <v>43134.09</v>
      </c>
    </row>
    <row r="41458" spans="1:8" x14ac:dyDescent="0.3">
      <c r="A41458" t="s">
        <v>11</v>
      </c>
      <c r="B41458">
        <v>3</v>
      </c>
      <c r="C41458">
        <v>1</v>
      </c>
      <c r="D41458" s="2">
        <v>43134</v>
      </c>
      <c r="E41458">
        <v>36</v>
      </c>
      <c r="F41458">
        <v>45.5124</v>
      </c>
      <c r="G41458">
        <v>32.979999999999997</v>
      </c>
      <c r="H41458" s="3">
        <v>43134.1</v>
      </c>
    </row>
    <row r="41459" spans="1:8" x14ac:dyDescent="0.3">
      <c r="A41459" t="s">
        <v>171</v>
      </c>
      <c r="B41459">
        <v>1</v>
      </c>
      <c r="C41459">
        <v>41</v>
      </c>
      <c r="D41459" s="2">
        <v>43134</v>
      </c>
      <c r="E41459">
        <v>50</v>
      </c>
      <c r="F41459">
        <v>69.538700000000006</v>
      </c>
      <c r="G41459">
        <v>57.47</v>
      </c>
      <c r="H41459" s="3">
        <v>43134.1</v>
      </c>
    </row>
    <row r="41460" spans="1:8" x14ac:dyDescent="0.3">
      <c r="A41460" t="s">
        <v>12</v>
      </c>
      <c r="B41460">
        <v>2</v>
      </c>
      <c r="C41460">
        <v>1</v>
      </c>
      <c r="D41460" s="2">
        <v>43134</v>
      </c>
      <c r="E41460">
        <v>45</v>
      </c>
      <c r="F41460">
        <v>99.744000000000014</v>
      </c>
      <c r="G41460">
        <v>83.12</v>
      </c>
      <c r="H41460" s="3">
        <v>43134.1</v>
      </c>
    </row>
    <row r="41461" spans="1:8" x14ac:dyDescent="0.3">
      <c r="A41461" t="s">
        <v>12</v>
      </c>
      <c r="B41461">
        <v>1</v>
      </c>
      <c r="C41461">
        <v>44</v>
      </c>
      <c r="D41461" s="2">
        <v>43134</v>
      </c>
      <c r="E41461">
        <v>11</v>
      </c>
      <c r="F41461">
        <v>101.40640000000002</v>
      </c>
      <c r="G41461">
        <v>83.12</v>
      </c>
      <c r="H41461" s="3">
        <v>43134.11</v>
      </c>
    </row>
    <row r="41462" spans="1:8" x14ac:dyDescent="0.3">
      <c r="A41462" t="s">
        <v>61</v>
      </c>
      <c r="B41462">
        <v>14</v>
      </c>
      <c r="C41462">
        <v>42</v>
      </c>
      <c r="D41462" s="2">
        <v>43134</v>
      </c>
      <c r="E41462">
        <v>44</v>
      </c>
      <c r="F41462">
        <v>20.3993</v>
      </c>
      <c r="G41462">
        <v>14.89</v>
      </c>
      <c r="H41462" s="3">
        <v>43134.11</v>
      </c>
    </row>
    <row r="41463" spans="1:8" x14ac:dyDescent="0.3">
      <c r="A41463" t="s">
        <v>50</v>
      </c>
      <c r="B41463">
        <v>5</v>
      </c>
      <c r="C41463">
        <v>3</v>
      </c>
      <c r="D41463" s="2">
        <v>43134</v>
      </c>
      <c r="E41463">
        <v>32</v>
      </c>
      <c r="F41463">
        <v>88.861900000000006</v>
      </c>
      <c r="G41463">
        <v>69.97</v>
      </c>
      <c r="H41463" s="3">
        <v>43134.17</v>
      </c>
    </row>
    <row r="41464" spans="1:8" x14ac:dyDescent="0.3">
      <c r="A41464" t="s">
        <v>42</v>
      </c>
      <c r="B41464">
        <v>10</v>
      </c>
      <c r="C41464">
        <v>3</v>
      </c>
      <c r="D41464" s="2">
        <v>43134</v>
      </c>
      <c r="E41464">
        <v>49</v>
      </c>
      <c r="F41464">
        <v>4.7747999999999999</v>
      </c>
      <c r="G41464">
        <v>3.46</v>
      </c>
      <c r="H41464" s="3">
        <v>43134.19</v>
      </c>
    </row>
    <row r="41465" spans="1:8" x14ac:dyDescent="0.3">
      <c r="A41465" t="s">
        <v>188</v>
      </c>
      <c r="B41465">
        <v>10</v>
      </c>
      <c r="C41465">
        <v>1</v>
      </c>
      <c r="D41465" s="2">
        <v>43134</v>
      </c>
      <c r="E41465">
        <v>2</v>
      </c>
      <c r="F41465">
        <v>25.368000000000002</v>
      </c>
      <c r="G41465">
        <v>18.12</v>
      </c>
      <c r="H41465" s="3">
        <v>43134.19</v>
      </c>
    </row>
    <row r="41466" spans="1:8" x14ac:dyDescent="0.3">
      <c r="A41466" t="s">
        <v>103</v>
      </c>
      <c r="B41466">
        <v>15</v>
      </c>
      <c r="C41466">
        <v>1</v>
      </c>
      <c r="D41466" s="2">
        <v>43134</v>
      </c>
      <c r="E41466">
        <v>17</v>
      </c>
      <c r="F41466">
        <v>30.75</v>
      </c>
      <c r="G41466">
        <v>25</v>
      </c>
      <c r="H41466" s="3">
        <v>43134.2</v>
      </c>
    </row>
    <row r="41467" spans="1:8" x14ac:dyDescent="0.3">
      <c r="A41467" t="s">
        <v>47</v>
      </c>
      <c r="B41467">
        <v>13</v>
      </c>
      <c r="C41467">
        <v>1</v>
      </c>
      <c r="D41467" s="2">
        <v>43134</v>
      </c>
      <c r="E41467">
        <v>34</v>
      </c>
      <c r="F41467">
        <v>2.2959999999999998</v>
      </c>
      <c r="G41467">
        <v>1.64</v>
      </c>
      <c r="H41467" s="3">
        <v>43134.21</v>
      </c>
    </row>
    <row r="41468" spans="1:8" x14ac:dyDescent="0.3">
      <c r="A41468" t="s">
        <v>158</v>
      </c>
      <c r="B41468">
        <v>1</v>
      </c>
      <c r="C41468">
        <v>1</v>
      </c>
      <c r="D41468" s="2">
        <v>43134</v>
      </c>
      <c r="E41468">
        <v>7</v>
      </c>
      <c r="F41468">
        <v>10.199999999999999</v>
      </c>
      <c r="G41468">
        <v>7.5</v>
      </c>
      <c r="H41468" s="3">
        <v>43134.21</v>
      </c>
    </row>
    <row r="41469" spans="1:8" x14ac:dyDescent="0.3">
      <c r="A41469" t="s">
        <v>41</v>
      </c>
      <c r="B41469">
        <v>7</v>
      </c>
      <c r="C41469">
        <v>45</v>
      </c>
      <c r="D41469" s="2">
        <v>43134</v>
      </c>
      <c r="E41469">
        <v>20</v>
      </c>
      <c r="F41469">
        <v>65.827500000000001</v>
      </c>
      <c r="G41469">
        <v>50.25</v>
      </c>
      <c r="H41469" s="3">
        <v>43134.22</v>
      </c>
    </row>
    <row r="41470" spans="1:8" x14ac:dyDescent="0.3">
      <c r="A41470" t="s">
        <v>46</v>
      </c>
      <c r="B41470">
        <v>10</v>
      </c>
      <c r="C41470">
        <v>41</v>
      </c>
      <c r="D41470" s="2">
        <v>43134</v>
      </c>
      <c r="E41470">
        <v>46</v>
      </c>
      <c r="F41470">
        <v>86.7136</v>
      </c>
      <c r="G41470">
        <v>63.76</v>
      </c>
      <c r="H41470" s="3">
        <v>43134.23</v>
      </c>
    </row>
    <row r="41471" spans="1:8" x14ac:dyDescent="0.3">
      <c r="A41471" t="s">
        <v>17</v>
      </c>
      <c r="B41471">
        <v>1</v>
      </c>
      <c r="C41471">
        <v>3</v>
      </c>
      <c r="D41471" s="2">
        <v>43134</v>
      </c>
      <c r="E41471">
        <v>50</v>
      </c>
      <c r="F41471">
        <v>9.85</v>
      </c>
      <c r="G41471">
        <v>7.88</v>
      </c>
      <c r="H41471" s="3">
        <v>43134.23</v>
      </c>
    </row>
    <row r="41472" spans="1:8" x14ac:dyDescent="0.3">
      <c r="A41472" t="s">
        <v>70</v>
      </c>
      <c r="B41472">
        <v>5</v>
      </c>
      <c r="C41472">
        <v>41</v>
      </c>
      <c r="D41472" s="2">
        <v>43134</v>
      </c>
      <c r="E41472">
        <v>11</v>
      </c>
      <c r="F41472">
        <v>94.193399999999997</v>
      </c>
      <c r="G41472">
        <v>76.58</v>
      </c>
      <c r="H41472" s="3">
        <v>43134.26</v>
      </c>
    </row>
    <row r="41473" spans="1:8" x14ac:dyDescent="0.3">
      <c r="A41473" t="s">
        <v>45</v>
      </c>
      <c r="B41473">
        <v>10</v>
      </c>
      <c r="C41473">
        <v>42</v>
      </c>
      <c r="D41473" s="2">
        <v>43134</v>
      </c>
      <c r="E41473">
        <v>3</v>
      </c>
      <c r="F41473">
        <v>40.772800000000004</v>
      </c>
      <c r="G41473">
        <v>29.98</v>
      </c>
      <c r="H41473" s="3">
        <v>43134.26</v>
      </c>
    </row>
    <row r="41474" spans="1:8" x14ac:dyDescent="0.3">
      <c r="A41474" t="s">
        <v>119</v>
      </c>
      <c r="B41474">
        <v>3</v>
      </c>
      <c r="C41474">
        <v>1</v>
      </c>
      <c r="D41474" s="2">
        <v>43134</v>
      </c>
      <c r="E41474">
        <v>22</v>
      </c>
      <c r="F41474">
        <v>22.05</v>
      </c>
      <c r="G41474">
        <v>15.75</v>
      </c>
      <c r="H41474" s="3">
        <v>43134.29</v>
      </c>
    </row>
    <row r="41475" spans="1:8" x14ac:dyDescent="0.3">
      <c r="A41475" t="s">
        <v>52</v>
      </c>
      <c r="B41475">
        <v>3</v>
      </c>
      <c r="C41475">
        <v>44</v>
      </c>
      <c r="D41475" s="2">
        <v>43134</v>
      </c>
      <c r="E41475">
        <v>6</v>
      </c>
      <c r="F41475">
        <v>22.047299999999996</v>
      </c>
      <c r="G41475">
        <v>16.829999999999998</v>
      </c>
      <c r="H41475" s="3">
        <v>43134.3</v>
      </c>
    </row>
    <row r="41476" spans="1:8" x14ac:dyDescent="0.3">
      <c r="A41476" t="s">
        <v>64</v>
      </c>
      <c r="B41476">
        <v>10</v>
      </c>
      <c r="C41476">
        <v>1</v>
      </c>
      <c r="D41476" s="2">
        <v>43134</v>
      </c>
      <c r="E41476">
        <v>11</v>
      </c>
      <c r="F41476">
        <v>292.7878</v>
      </c>
      <c r="G41476">
        <v>239.99</v>
      </c>
      <c r="H41476" s="3">
        <v>43134.31</v>
      </c>
    </row>
    <row r="41477" spans="1:8" x14ac:dyDescent="0.3">
      <c r="A41477" t="s">
        <v>4</v>
      </c>
      <c r="B41477">
        <v>10</v>
      </c>
      <c r="C41477">
        <v>1</v>
      </c>
      <c r="D41477" s="2">
        <v>43134</v>
      </c>
      <c r="E41477">
        <v>7</v>
      </c>
      <c r="F41477">
        <v>6.2103000000000002</v>
      </c>
      <c r="G41477">
        <v>4.8899999999999997</v>
      </c>
      <c r="H41477" s="3">
        <v>43134.36</v>
      </c>
    </row>
    <row r="41478" spans="1:8" x14ac:dyDescent="0.3">
      <c r="A41478" t="s">
        <v>195</v>
      </c>
      <c r="B41478">
        <v>2</v>
      </c>
      <c r="C41478">
        <v>3</v>
      </c>
      <c r="D41478" s="2">
        <v>43134</v>
      </c>
      <c r="E41478">
        <v>42</v>
      </c>
      <c r="F41478">
        <v>220.18989999999997</v>
      </c>
      <c r="G41478">
        <v>158.41</v>
      </c>
      <c r="H41478" s="3">
        <v>43134.38</v>
      </c>
    </row>
    <row r="41479" spans="1:8" x14ac:dyDescent="0.3">
      <c r="A41479" t="s">
        <v>99</v>
      </c>
      <c r="B41479">
        <v>15</v>
      </c>
      <c r="C41479">
        <v>2</v>
      </c>
      <c r="D41479" s="2">
        <v>43134</v>
      </c>
      <c r="E41479">
        <v>14</v>
      </c>
      <c r="F41479">
        <v>20.878200000000003</v>
      </c>
      <c r="G41479">
        <v>16.57</v>
      </c>
      <c r="H41479" s="3">
        <v>43134.39</v>
      </c>
    </row>
    <row r="41480" spans="1:8" x14ac:dyDescent="0.3">
      <c r="A41480" t="s">
        <v>29</v>
      </c>
      <c r="B41480">
        <v>7</v>
      </c>
      <c r="C41480">
        <v>1</v>
      </c>
      <c r="D41480" s="2">
        <v>43134</v>
      </c>
      <c r="E41480">
        <v>41</v>
      </c>
      <c r="F41480">
        <v>9.748899999999999</v>
      </c>
      <c r="G41480">
        <v>7.33</v>
      </c>
      <c r="H41480" s="3">
        <v>43134.41</v>
      </c>
    </row>
    <row r="41481" spans="1:8" x14ac:dyDescent="0.3">
      <c r="A41481" t="s">
        <v>5</v>
      </c>
      <c r="B41481">
        <v>3</v>
      </c>
      <c r="C41481">
        <v>44</v>
      </c>
      <c r="D41481" s="2">
        <v>43134</v>
      </c>
      <c r="E41481">
        <v>50</v>
      </c>
      <c r="F41481">
        <v>36.049999999999997</v>
      </c>
      <c r="G41481">
        <v>25.75</v>
      </c>
      <c r="H41481" s="3">
        <v>43134.41</v>
      </c>
    </row>
    <row r="41482" spans="1:8" x14ac:dyDescent="0.3">
      <c r="A41482" t="s">
        <v>123</v>
      </c>
      <c r="B41482">
        <v>1</v>
      </c>
      <c r="C41482">
        <v>44</v>
      </c>
      <c r="D41482" s="2">
        <v>43134</v>
      </c>
      <c r="E41482">
        <v>43</v>
      </c>
      <c r="F41482">
        <v>39.236000000000004</v>
      </c>
      <c r="G41482">
        <v>28.85</v>
      </c>
      <c r="H41482" s="3">
        <v>43134.43</v>
      </c>
    </row>
    <row r="41483" spans="1:8" x14ac:dyDescent="0.3">
      <c r="A41483" t="s">
        <v>116</v>
      </c>
      <c r="B41483">
        <v>2</v>
      </c>
      <c r="C41483">
        <v>1</v>
      </c>
      <c r="D41483" s="2">
        <v>43134</v>
      </c>
      <c r="E41483">
        <v>44</v>
      </c>
      <c r="F41483">
        <v>29.326499999999999</v>
      </c>
      <c r="G41483">
        <v>22.05</v>
      </c>
      <c r="H41483" s="3">
        <v>43134.43</v>
      </c>
    </row>
    <row r="41484" spans="1:8" x14ac:dyDescent="0.3">
      <c r="A41484" t="s">
        <v>52</v>
      </c>
      <c r="B41484">
        <v>15</v>
      </c>
      <c r="C41484">
        <v>1</v>
      </c>
      <c r="D41484" s="2">
        <v>43134</v>
      </c>
      <c r="E41484">
        <v>47</v>
      </c>
      <c r="F41484">
        <v>20.700899999999997</v>
      </c>
      <c r="G41484">
        <v>16.829999999999998</v>
      </c>
      <c r="H41484" s="3">
        <v>43134.43</v>
      </c>
    </row>
    <row r="41485" spans="1:8" x14ac:dyDescent="0.3">
      <c r="A41485" t="s">
        <v>155</v>
      </c>
      <c r="B41485">
        <v>1</v>
      </c>
      <c r="C41485">
        <v>42</v>
      </c>
      <c r="D41485" s="2">
        <v>43134</v>
      </c>
      <c r="E41485">
        <v>30</v>
      </c>
      <c r="F41485">
        <v>13.273400000000002</v>
      </c>
      <c r="G41485">
        <v>9.98</v>
      </c>
      <c r="H41485" s="3">
        <v>43134.43</v>
      </c>
    </row>
    <row r="41486" spans="1:8" x14ac:dyDescent="0.3">
      <c r="A41486" t="s">
        <v>12</v>
      </c>
      <c r="B41486">
        <v>1</v>
      </c>
      <c r="C41486">
        <v>45</v>
      </c>
      <c r="D41486" s="2">
        <v>43134</v>
      </c>
      <c r="E41486">
        <v>36</v>
      </c>
      <c r="F41486">
        <v>114.70560000000002</v>
      </c>
      <c r="G41486">
        <v>83.12</v>
      </c>
      <c r="H41486" s="3">
        <v>43134.44</v>
      </c>
    </row>
    <row r="41487" spans="1:8" x14ac:dyDescent="0.3">
      <c r="A41487" t="s">
        <v>52</v>
      </c>
      <c r="B41487">
        <v>1</v>
      </c>
      <c r="C41487">
        <v>41</v>
      </c>
      <c r="D41487" s="2">
        <v>43134</v>
      </c>
      <c r="E41487">
        <v>16</v>
      </c>
      <c r="F41487">
        <v>21.374099999999999</v>
      </c>
      <c r="G41487">
        <v>16.829999999999998</v>
      </c>
      <c r="H41487" s="3">
        <v>43134.44</v>
      </c>
    </row>
    <row r="41488" spans="1:8" x14ac:dyDescent="0.3">
      <c r="A41488" t="s">
        <v>12</v>
      </c>
      <c r="B41488">
        <v>1</v>
      </c>
      <c r="C41488">
        <v>41</v>
      </c>
      <c r="D41488" s="2">
        <v>43134</v>
      </c>
      <c r="E41488">
        <v>33</v>
      </c>
      <c r="F41488">
        <v>108.88720000000001</v>
      </c>
      <c r="G41488">
        <v>83.12</v>
      </c>
      <c r="H41488" s="3">
        <v>43134.44</v>
      </c>
    </row>
    <row r="41489" spans="1:8" x14ac:dyDescent="0.3">
      <c r="A41489" t="s">
        <v>29</v>
      </c>
      <c r="B41489">
        <v>4</v>
      </c>
      <c r="C41489">
        <v>41</v>
      </c>
      <c r="D41489" s="2">
        <v>43134</v>
      </c>
      <c r="E41489">
        <v>23</v>
      </c>
      <c r="F41489">
        <v>9.6756000000000011</v>
      </c>
      <c r="G41489">
        <v>7.33</v>
      </c>
      <c r="H41489" s="3">
        <v>43134.47</v>
      </c>
    </row>
    <row r="41490" spans="1:8" x14ac:dyDescent="0.3">
      <c r="A41490" t="s">
        <v>132</v>
      </c>
      <c r="B41490">
        <v>12</v>
      </c>
      <c r="C41490">
        <v>1</v>
      </c>
      <c r="D41490" s="2">
        <v>43134</v>
      </c>
      <c r="E41490">
        <v>12</v>
      </c>
      <c r="F41490">
        <v>30.772000000000002</v>
      </c>
      <c r="G41490">
        <v>21.98</v>
      </c>
      <c r="H41490" s="3">
        <v>43134.47</v>
      </c>
    </row>
    <row r="41491" spans="1:8" x14ac:dyDescent="0.3">
      <c r="A41491" t="s">
        <v>175</v>
      </c>
      <c r="B41491">
        <v>15</v>
      </c>
      <c r="C41491">
        <v>2</v>
      </c>
      <c r="D41491" s="2">
        <v>43134</v>
      </c>
      <c r="E41491">
        <v>30</v>
      </c>
      <c r="F41491">
        <v>64.776600000000002</v>
      </c>
      <c r="G41491">
        <v>51.41</v>
      </c>
      <c r="H41491" s="3">
        <v>43134.48</v>
      </c>
    </row>
    <row r="41492" spans="1:8" x14ac:dyDescent="0.3">
      <c r="A41492" t="s">
        <v>17</v>
      </c>
      <c r="B41492">
        <v>1</v>
      </c>
      <c r="C41492">
        <v>44</v>
      </c>
      <c r="D41492" s="2">
        <v>43134</v>
      </c>
      <c r="E41492">
        <v>45</v>
      </c>
      <c r="F41492">
        <v>10.953199999999999</v>
      </c>
      <c r="G41492">
        <v>7.88</v>
      </c>
      <c r="H41492" s="3">
        <v>43134.49</v>
      </c>
    </row>
    <row r="41493" spans="1:8" x14ac:dyDescent="0.3">
      <c r="A41493" t="s">
        <v>136</v>
      </c>
      <c r="B41493">
        <v>2</v>
      </c>
      <c r="C41493">
        <v>1</v>
      </c>
      <c r="D41493" s="2">
        <v>43134</v>
      </c>
      <c r="E41493">
        <v>29</v>
      </c>
      <c r="F41493">
        <v>70.295599999999993</v>
      </c>
      <c r="G41493">
        <v>56.69</v>
      </c>
      <c r="H41493" s="3">
        <v>43134.49</v>
      </c>
    </row>
    <row r="41494" spans="1:8" x14ac:dyDescent="0.3">
      <c r="A41494" t="s">
        <v>142</v>
      </c>
      <c r="B41494">
        <v>3</v>
      </c>
      <c r="C41494">
        <v>42</v>
      </c>
      <c r="D41494" s="2">
        <v>43134</v>
      </c>
      <c r="E41494">
        <v>45</v>
      </c>
      <c r="F41494">
        <v>57.54</v>
      </c>
      <c r="G41494">
        <v>47.95</v>
      </c>
      <c r="H41494" s="3">
        <v>43134.49</v>
      </c>
    </row>
    <row r="41495" spans="1:8" x14ac:dyDescent="0.3">
      <c r="A41495" t="s">
        <v>23</v>
      </c>
      <c r="B41495">
        <v>14</v>
      </c>
      <c r="C41495">
        <v>41</v>
      </c>
      <c r="D41495" s="2">
        <v>43134</v>
      </c>
      <c r="E41495">
        <v>37</v>
      </c>
      <c r="F41495">
        <v>4.6230000000000002</v>
      </c>
      <c r="G41495">
        <v>3.45</v>
      </c>
      <c r="H41495" s="3">
        <v>43134.49</v>
      </c>
    </row>
    <row r="41496" spans="1:8" x14ac:dyDescent="0.3">
      <c r="A41496" t="s">
        <v>130</v>
      </c>
      <c r="B41496">
        <v>13</v>
      </c>
      <c r="C41496">
        <v>41</v>
      </c>
      <c r="D41496" s="2">
        <v>43134</v>
      </c>
      <c r="E41496">
        <v>20</v>
      </c>
      <c r="F41496">
        <v>5.9869000000000003</v>
      </c>
      <c r="G41496">
        <v>4.37</v>
      </c>
      <c r="H41496" s="3">
        <v>43134.5</v>
      </c>
    </row>
    <row r="41497" spans="1:8" x14ac:dyDescent="0.3">
      <c r="A41497" t="s">
        <v>140</v>
      </c>
      <c r="B41497">
        <v>3</v>
      </c>
      <c r="C41497">
        <v>1</v>
      </c>
      <c r="D41497" s="2">
        <v>43134</v>
      </c>
      <c r="E41497">
        <v>28</v>
      </c>
      <c r="F41497">
        <v>18.7332</v>
      </c>
      <c r="G41497">
        <v>13.98</v>
      </c>
      <c r="H41497" s="3">
        <v>43134.5</v>
      </c>
    </row>
    <row r="41498" spans="1:8" x14ac:dyDescent="0.3">
      <c r="A41498" t="s">
        <v>139</v>
      </c>
      <c r="B41498">
        <v>1</v>
      </c>
      <c r="C41498">
        <v>45</v>
      </c>
      <c r="D41498" s="2">
        <v>43134</v>
      </c>
      <c r="E41498">
        <v>42</v>
      </c>
      <c r="F41498">
        <v>10.8698</v>
      </c>
      <c r="G41498">
        <v>7.82</v>
      </c>
      <c r="H41498" s="3">
        <v>43134.53</v>
      </c>
    </row>
    <row r="41499" spans="1:8" x14ac:dyDescent="0.3">
      <c r="A41499" t="s">
        <v>12</v>
      </c>
      <c r="B41499">
        <v>10</v>
      </c>
      <c r="C41499">
        <v>43</v>
      </c>
      <c r="D41499" s="2">
        <v>43134</v>
      </c>
      <c r="E41499">
        <v>48</v>
      </c>
      <c r="F41499">
        <v>113.87440000000001</v>
      </c>
      <c r="G41499">
        <v>83.12</v>
      </c>
      <c r="H41499" s="3">
        <v>43134.53</v>
      </c>
    </row>
    <row r="41500" spans="1:8" x14ac:dyDescent="0.3">
      <c r="A41500" t="s">
        <v>21</v>
      </c>
      <c r="B41500">
        <v>1</v>
      </c>
      <c r="C41500">
        <v>41</v>
      </c>
      <c r="D41500" s="2">
        <v>43134</v>
      </c>
      <c r="E41500">
        <v>1</v>
      </c>
      <c r="F41500">
        <v>14.750599999999999</v>
      </c>
      <c r="G41500">
        <v>11.26</v>
      </c>
      <c r="H41500" s="3">
        <v>43134.54</v>
      </c>
    </row>
    <row r="41501" spans="1:8" x14ac:dyDescent="0.3">
      <c r="A41501" t="s">
        <v>80</v>
      </c>
      <c r="B41501">
        <v>1</v>
      </c>
      <c r="C41501">
        <v>1</v>
      </c>
      <c r="D41501" s="2">
        <v>43134</v>
      </c>
      <c r="E41501">
        <v>49</v>
      </c>
      <c r="F41501">
        <v>7.9048999999999987</v>
      </c>
      <c r="G41501">
        <v>5.77</v>
      </c>
      <c r="H41501" s="3">
        <v>43134.57</v>
      </c>
    </row>
    <row r="41502" spans="1:8" x14ac:dyDescent="0.3">
      <c r="A41502" t="s">
        <v>129</v>
      </c>
      <c r="B41502">
        <v>3</v>
      </c>
      <c r="C41502">
        <v>1</v>
      </c>
      <c r="D41502" s="2">
        <v>43134</v>
      </c>
      <c r="E41502">
        <v>30</v>
      </c>
      <c r="F41502">
        <v>8.0202999999999989</v>
      </c>
      <c r="G41502">
        <v>5.77</v>
      </c>
      <c r="H41502" s="3">
        <v>43134.57</v>
      </c>
    </row>
    <row r="41503" spans="1:8" x14ac:dyDescent="0.3">
      <c r="A41503" t="s">
        <v>12</v>
      </c>
      <c r="B41503">
        <v>1</v>
      </c>
      <c r="C41503">
        <v>1</v>
      </c>
      <c r="D41503" s="2">
        <v>43134</v>
      </c>
      <c r="E41503">
        <v>41</v>
      </c>
      <c r="F41503">
        <v>104.7312</v>
      </c>
      <c r="G41503">
        <v>83.12</v>
      </c>
      <c r="H41503" s="3">
        <v>43134.58</v>
      </c>
    </row>
    <row r="41504" spans="1:8" x14ac:dyDescent="0.3">
      <c r="A41504" t="s">
        <v>144</v>
      </c>
      <c r="B41504">
        <v>10</v>
      </c>
      <c r="C41504">
        <v>41</v>
      </c>
      <c r="D41504" s="2">
        <v>43134</v>
      </c>
      <c r="E41504">
        <v>22</v>
      </c>
      <c r="F41504">
        <v>32.186700000000002</v>
      </c>
      <c r="G41504">
        <v>24.57</v>
      </c>
      <c r="H41504" s="3">
        <v>43134.59</v>
      </c>
    </row>
    <row r="41505" spans="1:8" x14ac:dyDescent="0.3">
      <c r="A41505" t="s">
        <v>29</v>
      </c>
      <c r="B41505">
        <v>1</v>
      </c>
      <c r="C41505">
        <v>45</v>
      </c>
      <c r="D41505" s="2">
        <v>43134</v>
      </c>
      <c r="E41505">
        <v>9</v>
      </c>
      <c r="F41505">
        <v>9.5289999999999999</v>
      </c>
      <c r="G41505">
        <v>7.33</v>
      </c>
      <c r="H41505" s="3">
        <v>43134.62</v>
      </c>
    </row>
    <row r="41506" spans="1:8" x14ac:dyDescent="0.3">
      <c r="A41506" t="s">
        <v>17</v>
      </c>
      <c r="B41506">
        <v>2</v>
      </c>
      <c r="C41506">
        <v>1</v>
      </c>
      <c r="D41506" s="2">
        <v>43134</v>
      </c>
      <c r="E41506">
        <v>11</v>
      </c>
      <c r="F41506">
        <v>10.244000000000002</v>
      </c>
      <c r="G41506">
        <v>7.88</v>
      </c>
      <c r="H41506" s="3">
        <v>43134.62</v>
      </c>
    </row>
    <row r="41507" spans="1:8" x14ac:dyDescent="0.3">
      <c r="A41507" t="s">
        <v>119</v>
      </c>
      <c r="B41507">
        <v>4</v>
      </c>
      <c r="C41507">
        <v>3</v>
      </c>
      <c r="D41507" s="2">
        <v>43134</v>
      </c>
      <c r="E41507">
        <v>4</v>
      </c>
      <c r="F41507">
        <v>21.105</v>
      </c>
      <c r="G41507">
        <v>15.75</v>
      </c>
      <c r="H41507" s="3">
        <v>43134.63</v>
      </c>
    </row>
    <row r="41508" spans="1:8" x14ac:dyDescent="0.3">
      <c r="A41508" t="s">
        <v>135</v>
      </c>
      <c r="B41508">
        <v>1</v>
      </c>
      <c r="C41508">
        <v>2</v>
      </c>
      <c r="D41508" s="2">
        <v>43134</v>
      </c>
      <c r="E41508">
        <v>3</v>
      </c>
      <c r="F41508">
        <v>3.3460000000000001</v>
      </c>
      <c r="G41508">
        <v>2.39</v>
      </c>
      <c r="H41508" s="3">
        <v>43134.63</v>
      </c>
    </row>
    <row r="41509" spans="1:8" x14ac:dyDescent="0.3">
      <c r="A41509" t="s">
        <v>12</v>
      </c>
      <c r="B41509">
        <v>1</v>
      </c>
      <c r="C41509">
        <v>3</v>
      </c>
      <c r="D41509" s="2">
        <v>43134</v>
      </c>
      <c r="E41509">
        <v>2</v>
      </c>
      <c r="F41509">
        <v>103.9</v>
      </c>
      <c r="G41509">
        <v>83.12</v>
      </c>
      <c r="H41509" s="3">
        <v>43134.66</v>
      </c>
    </row>
    <row r="41510" spans="1:8" x14ac:dyDescent="0.3">
      <c r="A41510" t="s">
        <v>12</v>
      </c>
      <c r="B41510">
        <v>1</v>
      </c>
      <c r="C41510">
        <v>1</v>
      </c>
      <c r="D41510" s="2">
        <v>43134</v>
      </c>
      <c r="E41510">
        <v>12</v>
      </c>
      <c r="F41510">
        <v>112.212</v>
      </c>
      <c r="G41510">
        <v>83.12</v>
      </c>
      <c r="H41510" s="3">
        <v>43134.68</v>
      </c>
    </row>
    <row r="41511" spans="1:8" x14ac:dyDescent="0.3">
      <c r="A41511" t="s">
        <v>80</v>
      </c>
      <c r="B41511">
        <v>1</v>
      </c>
      <c r="C41511">
        <v>41</v>
      </c>
      <c r="D41511" s="2">
        <v>43134</v>
      </c>
      <c r="E41511">
        <v>28</v>
      </c>
      <c r="F41511">
        <v>7.0393999999999997</v>
      </c>
      <c r="G41511">
        <v>5.77</v>
      </c>
      <c r="H41511" s="3">
        <v>43134.7</v>
      </c>
    </row>
    <row r="41512" spans="1:8" x14ac:dyDescent="0.3">
      <c r="A41512" t="s">
        <v>84</v>
      </c>
      <c r="B41512">
        <v>1</v>
      </c>
      <c r="C41512">
        <v>41</v>
      </c>
      <c r="D41512" s="2">
        <v>43134</v>
      </c>
      <c r="E41512">
        <v>13</v>
      </c>
      <c r="F41512">
        <v>11.0922</v>
      </c>
      <c r="G41512">
        <v>7.98</v>
      </c>
      <c r="H41512" s="3">
        <v>43134.720000000001</v>
      </c>
    </row>
    <row r="41513" spans="1:8" x14ac:dyDescent="0.3">
      <c r="A41513" t="s">
        <v>99</v>
      </c>
      <c r="B41513">
        <v>10</v>
      </c>
      <c r="C41513">
        <v>1</v>
      </c>
      <c r="D41513" s="2">
        <v>43134</v>
      </c>
      <c r="E41513">
        <v>22</v>
      </c>
      <c r="F41513">
        <v>23.198</v>
      </c>
      <c r="G41513">
        <v>16.57</v>
      </c>
      <c r="H41513" s="3">
        <v>43134.73</v>
      </c>
    </row>
    <row r="41514" spans="1:8" x14ac:dyDescent="0.3">
      <c r="A41514" t="s">
        <v>12</v>
      </c>
      <c r="B41514">
        <v>1</v>
      </c>
      <c r="C41514">
        <v>42</v>
      </c>
      <c r="D41514" s="2">
        <v>43134</v>
      </c>
      <c r="E41514">
        <v>23</v>
      </c>
      <c r="F41514">
        <v>115.5368</v>
      </c>
      <c r="G41514">
        <v>83.12</v>
      </c>
      <c r="H41514" s="3">
        <v>43134.75</v>
      </c>
    </row>
    <row r="41515" spans="1:8" x14ac:dyDescent="0.3">
      <c r="A41515" t="s">
        <v>116</v>
      </c>
      <c r="B41515">
        <v>3</v>
      </c>
      <c r="C41515">
        <v>42</v>
      </c>
      <c r="D41515" s="2">
        <v>43134</v>
      </c>
      <c r="E41515">
        <v>17</v>
      </c>
      <c r="F41515">
        <v>27.5625</v>
      </c>
      <c r="G41515">
        <v>22.05</v>
      </c>
      <c r="H41515" s="3">
        <v>43134.76</v>
      </c>
    </row>
    <row r="41516" spans="1:8" x14ac:dyDescent="0.3">
      <c r="A41516" t="s">
        <v>10</v>
      </c>
      <c r="B41516">
        <v>10</v>
      </c>
      <c r="C41516">
        <v>3</v>
      </c>
      <c r="D41516" s="2">
        <v>43134</v>
      </c>
      <c r="E41516">
        <v>44</v>
      </c>
      <c r="F41516">
        <v>1.8544</v>
      </c>
      <c r="G41516">
        <v>1.52</v>
      </c>
      <c r="H41516" s="3">
        <v>43134.77</v>
      </c>
    </row>
    <row r="41517" spans="1:8" x14ac:dyDescent="0.3">
      <c r="A41517" t="s">
        <v>177</v>
      </c>
      <c r="B41517">
        <v>11</v>
      </c>
      <c r="C41517">
        <v>45</v>
      </c>
      <c r="D41517" s="2">
        <v>43134</v>
      </c>
      <c r="E41517">
        <v>14</v>
      </c>
      <c r="F41517">
        <v>1.7124999999999999</v>
      </c>
      <c r="G41517">
        <v>1.37</v>
      </c>
      <c r="H41517" s="3">
        <v>43134.78</v>
      </c>
    </row>
    <row r="41518" spans="1:8" x14ac:dyDescent="0.3">
      <c r="A41518" t="s">
        <v>29</v>
      </c>
      <c r="B41518">
        <v>15</v>
      </c>
      <c r="C41518">
        <v>3</v>
      </c>
      <c r="D41518" s="2">
        <v>43134</v>
      </c>
      <c r="E41518">
        <v>50</v>
      </c>
      <c r="F41518">
        <v>9.0159000000000002</v>
      </c>
      <c r="G41518">
        <v>7.33</v>
      </c>
      <c r="H41518" s="3">
        <v>43134.78</v>
      </c>
    </row>
    <row r="41519" spans="1:8" x14ac:dyDescent="0.3">
      <c r="A41519" t="s">
        <v>12</v>
      </c>
      <c r="B41519">
        <v>4</v>
      </c>
      <c r="C41519">
        <v>41</v>
      </c>
      <c r="D41519" s="2">
        <v>43134</v>
      </c>
      <c r="E41519">
        <v>31</v>
      </c>
      <c r="F41519">
        <v>112.212</v>
      </c>
      <c r="G41519">
        <v>83.12</v>
      </c>
      <c r="H41519" s="3">
        <v>43134.78</v>
      </c>
    </row>
    <row r="41520" spans="1:8" x14ac:dyDescent="0.3">
      <c r="A41520" t="s">
        <v>5</v>
      </c>
      <c r="B41520">
        <v>5</v>
      </c>
      <c r="C41520">
        <v>1</v>
      </c>
      <c r="D41520" s="2">
        <v>43134</v>
      </c>
      <c r="E41520">
        <v>3</v>
      </c>
      <c r="F41520">
        <v>30.9</v>
      </c>
      <c r="G41520">
        <v>25.75</v>
      </c>
      <c r="H41520" s="3">
        <v>43134.79</v>
      </c>
    </row>
    <row r="41521" spans="1:8" x14ac:dyDescent="0.3">
      <c r="A41521" t="s">
        <v>188</v>
      </c>
      <c r="B41521">
        <v>8</v>
      </c>
      <c r="C41521">
        <v>41</v>
      </c>
      <c r="D41521" s="2">
        <v>43134</v>
      </c>
      <c r="E41521">
        <v>22</v>
      </c>
      <c r="F41521">
        <v>24.6432</v>
      </c>
      <c r="G41521">
        <v>18.12</v>
      </c>
      <c r="H41521" s="3">
        <v>43134.79</v>
      </c>
    </row>
    <row r="41522" spans="1:8" x14ac:dyDescent="0.3">
      <c r="A41522" t="s">
        <v>127</v>
      </c>
      <c r="B41522">
        <v>3</v>
      </c>
      <c r="C41522">
        <v>41</v>
      </c>
      <c r="D41522" s="2">
        <v>43134</v>
      </c>
      <c r="E41522">
        <v>32</v>
      </c>
      <c r="F41522">
        <v>29.975999999999999</v>
      </c>
      <c r="G41522">
        <v>24.98</v>
      </c>
      <c r="H41522" s="3">
        <v>43134.81</v>
      </c>
    </row>
    <row r="41523" spans="1:8" x14ac:dyDescent="0.3">
      <c r="A41523" t="s">
        <v>193</v>
      </c>
      <c r="B41523">
        <v>1</v>
      </c>
      <c r="C41523">
        <v>41</v>
      </c>
      <c r="D41523" s="2">
        <v>43134</v>
      </c>
      <c r="E41523">
        <v>27</v>
      </c>
      <c r="F41523">
        <v>107.2107</v>
      </c>
      <c r="G41523">
        <v>77.13</v>
      </c>
      <c r="H41523" s="3">
        <v>43134.81</v>
      </c>
    </row>
    <row r="41524" spans="1:8" x14ac:dyDescent="0.3">
      <c r="A41524" t="s">
        <v>83</v>
      </c>
      <c r="B41524">
        <v>1</v>
      </c>
      <c r="C41524">
        <v>1</v>
      </c>
      <c r="D41524" s="2">
        <v>43134</v>
      </c>
      <c r="E41524">
        <v>15</v>
      </c>
      <c r="F41524">
        <v>68.53</v>
      </c>
      <c r="G41524">
        <v>48.95</v>
      </c>
      <c r="H41524" s="3">
        <v>43134.82</v>
      </c>
    </row>
    <row r="41525" spans="1:8" x14ac:dyDescent="0.3">
      <c r="A41525" t="s">
        <v>10</v>
      </c>
      <c r="B41525">
        <v>1</v>
      </c>
      <c r="C41525">
        <v>2</v>
      </c>
      <c r="D41525" s="2">
        <v>43134</v>
      </c>
      <c r="E41525">
        <v>3</v>
      </c>
      <c r="F41525">
        <v>1.9912000000000001</v>
      </c>
      <c r="G41525">
        <v>1.52</v>
      </c>
      <c r="H41525" s="3">
        <v>43134.84</v>
      </c>
    </row>
    <row r="41526" spans="1:8" x14ac:dyDescent="0.3">
      <c r="A41526" t="s">
        <v>29</v>
      </c>
      <c r="B41526">
        <v>1</v>
      </c>
      <c r="C41526">
        <v>41</v>
      </c>
      <c r="D41526" s="2">
        <v>43134</v>
      </c>
      <c r="E41526">
        <v>23</v>
      </c>
      <c r="F41526">
        <v>9.2358000000000011</v>
      </c>
      <c r="G41526">
        <v>7.33</v>
      </c>
      <c r="H41526" s="3">
        <v>43134.84</v>
      </c>
    </row>
    <row r="41527" spans="1:8" x14ac:dyDescent="0.3">
      <c r="A41527" t="s">
        <v>53</v>
      </c>
      <c r="B41527">
        <v>1</v>
      </c>
      <c r="C41527">
        <v>43</v>
      </c>
      <c r="D41527" s="2">
        <v>43134</v>
      </c>
      <c r="E41527">
        <v>28</v>
      </c>
      <c r="F41527">
        <v>20.448399999999999</v>
      </c>
      <c r="G41527">
        <v>15.26</v>
      </c>
      <c r="H41527" s="3">
        <v>43134.85</v>
      </c>
    </row>
    <row r="41528" spans="1:8" x14ac:dyDescent="0.3">
      <c r="A41528" t="s">
        <v>170</v>
      </c>
      <c r="B41528">
        <v>1</v>
      </c>
      <c r="C41528">
        <v>44</v>
      </c>
      <c r="D41528" s="2">
        <v>43134</v>
      </c>
      <c r="E41528">
        <v>11</v>
      </c>
      <c r="F41528">
        <v>110.6631</v>
      </c>
      <c r="G41528">
        <v>89.97</v>
      </c>
      <c r="H41528" s="3">
        <v>43134.879999999997</v>
      </c>
    </row>
    <row r="41529" spans="1:8" x14ac:dyDescent="0.3">
      <c r="A41529" t="s">
        <v>90</v>
      </c>
      <c r="B41529">
        <v>9</v>
      </c>
      <c r="C41529">
        <v>41</v>
      </c>
      <c r="D41529" s="2">
        <v>43134</v>
      </c>
      <c r="E41529">
        <v>21</v>
      </c>
      <c r="F41529">
        <v>3.782</v>
      </c>
      <c r="G41529">
        <v>3.05</v>
      </c>
      <c r="H41529" s="3">
        <v>43134.92</v>
      </c>
    </row>
    <row r="41530" spans="1:8" x14ac:dyDescent="0.3">
      <c r="A41530" t="s">
        <v>140</v>
      </c>
      <c r="B41530">
        <v>4</v>
      </c>
      <c r="C41530">
        <v>41</v>
      </c>
      <c r="D41530" s="2">
        <v>43134</v>
      </c>
      <c r="E41530">
        <v>10</v>
      </c>
      <c r="F41530">
        <v>18.7332</v>
      </c>
      <c r="G41530">
        <v>13.98</v>
      </c>
      <c r="H41530" s="3">
        <v>43134.93</v>
      </c>
    </row>
    <row r="41531" spans="1:8" x14ac:dyDescent="0.3">
      <c r="A41531" t="s">
        <v>52</v>
      </c>
      <c r="B41531">
        <v>5</v>
      </c>
      <c r="C41531">
        <v>42</v>
      </c>
      <c r="D41531" s="2">
        <v>43134</v>
      </c>
      <c r="E41531">
        <v>49</v>
      </c>
      <c r="F41531">
        <v>20.3643</v>
      </c>
      <c r="G41531">
        <v>16.829999999999998</v>
      </c>
      <c r="H41531" s="3">
        <v>43134.94</v>
      </c>
    </row>
    <row r="41532" spans="1:8" x14ac:dyDescent="0.3">
      <c r="A41532" t="s">
        <v>84</v>
      </c>
      <c r="B41532">
        <v>4</v>
      </c>
      <c r="C41532">
        <v>44</v>
      </c>
      <c r="D41532" s="2">
        <v>43134</v>
      </c>
      <c r="E41532">
        <v>22</v>
      </c>
      <c r="F41532">
        <v>10.134600000000001</v>
      </c>
      <c r="G41532">
        <v>7.98</v>
      </c>
      <c r="H41532" s="3">
        <v>43134.96</v>
      </c>
    </row>
    <row r="41533" spans="1:8" x14ac:dyDescent="0.3">
      <c r="A41533" t="s">
        <v>72</v>
      </c>
      <c r="B41533">
        <v>1</v>
      </c>
      <c r="C41533">
        <v>1</v>
      </c>
      <c r="D41533" s="2">
        <v>43134</v>
      </c>
      <c r="E41533">
        <v>14</v>
      </c>
      <c r="F41533">
        <v>66.742199999999997</v>
      </c>
      <c r="G41533">
        <v>52.97</v>
      </c>
      <c r="H41533" s="3">
        <v>43134.98</v>
      </c>
    </row>
    <row r="41534" spans="1:8" x14ac:dyDescent="0.3">
      <c r="A41534" t="s">
        <v>12</v>
      </c>
      <c r="B41534">
        <v>1</v>
      </c>
      <c r="C41534">
        <v>1</v>
      </c>
      <c r="D41534" s="2">
        <v>43134</v>
      </c>
      <c r="E41534">
        <v>10</v>
      </c>
      <c r="F41534">
        <v>113.0432</v>
      </c>
      <c r="G41534">
        <v>83.12</v>
      </c>
      <c r="H41534" s="3">
        <v>43134.98</v>
      </c>
    </row>
    <row r="41535" spans="1:8" x14ac:dyDescent="0.3">
      <c r="A41535" t="s">
        <v>164</v>
      </c>
      <c r="B41535">
        <v>10</v>
      </c>
      <c r="C41535">
        <v>1</v>
      </c>
      <c r="D41535" s="2">
        <v>43134</v>
      </c>
      <c r="E41535">
        <v>19</v>
      </c>
      <c r="F41535">
        <v>856.62720000000002</v>
      </c>
      <c r="G41535">
        <v>648.96</v>
      </c>
      <c r="H41535" s="3">
        <v>43134.99</v>
      </c>
    </row>
    <row r="41536" spans="1:8" x14ac:dyDescent="0.3">
      <c r="A41536" t="s">
        <v>17</v>
      </c>
      <c r="B41536">
        <v>1</v>
      </c>
      <c r="C41536">
        <v>1</v>
      </c>
      <c r="D41536" s="2">
        <v>43134</v>
      </c>
      <c r="E41536">
        <v>13</v>
      </c>
      <c r="F41536">
        <v>10.0076</v>
      </c>
      <c r="G41536">
        <v>7.88</v>
      </c>
      <c r="H41536" s="3">
        <v>43135</v>
      </c>
    </row>
    <row r="41537" spans="1:8" x14ac:dyDescent="0.3">
      <c r="A41537" t="s">
        <v>80</v>
      </c>
      <c r="B41537">
        <v>1</v>
      </c>
      <c r="C41537">
        <v>1</v>
      </c>
      <c r="D41537" s="2">
        <v>43135</v>
      </c>
      <c r="E41537">
        <v>1</v>
      </c>
      <c r="F41537">
        <v>7.7317999999999998</v>
      </c>
      <c r="G41537">
        <v>5.77</v>
      </c>
      <c r="H41537" s="3">
        <v>43135.01</v>
      </c>
    </row>
    <row r="41538" spans="1:8" x14ac:dyDescent="0.3">
      <c r="A41538" t="s">
        <v>64</v>
      </c>
      <c r="B41538">
        <v>2</v>
      </c>
      <c r="C41538">
        <v>41</v>
      </c>
      <c r="D41538" s="2">
        <v>43135</v>
      </c>
      <c r="E41538">
        <v>8</v>
      </c>
      <c r="F41538">
        <v>292.7878</v>
      </c>
      <c r="G41538">
        <v>239.99</v>
      </c>
      <c r="H41538" s="3">
        <v>43135.03</v>
      </c>
    </row>
    <row r="41539" spans="1:8" x14ac:dyDescent="0.3">
      <c r="A41539" t="s">
        <v>160</v>
      </c>
      <c r="B41539">
        <v>2</v>
      </c>
      <c r="C41539">
        <v>1</v>
      </c>
      <c r="D41539" s="2">
        <v>43135</v>
      </c>
      <c r="E41539">
        <v>5</v>
      </c>
      <c r="F41539">
        <v>8.3447999999999993</v>
      </c>
      <c r="G41539">
        <v>6.84</v>
      </c>
      <c r="H41539" s="3">
        <v>43135.040000000001</v>
      </c>
    </row>
    <row r="41540" spans="1:8" x14ac:dyDescent="0.3">
      <c r="A41540" t="s">
        <v>43</v>
      </c>
      <c r="B41540">
        <v>1</v>
      </c>
      <c r="C41540">
        <v>44</v>
      </c>
      <c r="D41540" s="2">
        <v>43135</v>
      </c>
      <c r="E41540">
        <v>17</v>
      </c>
      <c r="F41540">
        <v>76.150000000000006</v>
      </c>
      <c r="G41540">
        <v>60.92</v>
      </c>
      <c r="H41540" s="3">
        <v>43135.08</v>
      </c>
    </row>
    <row r="41541" spans="1:8" x14ac:dyDescent="0.3">
      <c r="A41541" t="s">
        <v>71</v>
      </c>
      <c r="B41541">
        <v>6</v>
      </c>
      <c r="C41541">
        <v>2</v>
      </c>
      <c r="D41541" s="2">
        <v>43135</v>
      </c>
      <c r="E41541">
        <v>47</v>
      </c>
      <c r="F41541">
        <v>14.493600000000001</v>
      </c>
      <c r="G41541">
        <v>10.98</v>
      </c>
      <c r="H41541" s="3">
        <v>43135.09</v>
      </c>
    </row>
    <row r="41542" spans="1:8" x14ac:dyDescent="0.3">
      <c r="A41542" t="s">
        <v>11</v>
      </c>
      <c r="B41542">
        <v>2</v>
      </c>
      <c r="C41542">
        <v>1</v>
      </c>
      <c r="D41542" s="2">
        <v>43135</v>
      </c>
      <c r="E41542">
        <v>8</v>
      </c>
      <c r="F41542">
        <v>44.193199999999997</v>
      </c>
      <c r="G41542">
        <v>32.979999999999997</v>
      </c>
      <c r="H41542" s="3">
        <v>43135.09</v>
      </c>
    </row>
    <row r="41543" spans="1:8" x14ac:dyDescent="0.3">
      <c r="A41543" t="s">
        <v>80</v>
      </c>
      <c r="B41543">
        <v>15</v>
      </c>
      <c r="C41543">
        <v>44</v>
      </c>
      <c r="D41543" s="2">
        <v>43135</v>
      </c>
      <c r="E41543">
        <v>24</v>
      </c>
      <c r="F41543">
        <v>8.0202999999999989</v>
      </c>
      <c r="G41543">
        <v>5.77</v>
      </c>
      <c r="H41543" s="3">
        <v>43135.13</v>
      </c>
    </row>
    <row r="41544" spans="1:8" x14ac:dyDescent="0.3">
      <c r="A41544" t="s">
        <v>70</v>
      </c>
      <c r="B41544">
        <v>15</v>
      </c>
      <c r="C41544">
        <v>41</v>
      </c>
      <c r="D41544" s="2">
        <v>43135</v>
      </c>
      <c r="E41544">
        <v>12</v>
      </c>
      <c r="F41544">
        <v>91.896000000000001</v>
      </c>
      <c r="G41544">
        <v>76.58</v>
      </c>
      <c r="H41544" s="3">
        <v>43135.13</v>
      </c>
    </row>
    <row r="41545" spans="1:8" x14ac:dyDescent="0.3">
      <c r="A41545" t="s">
        <v>139</v>
      </c>
      <c r="B41545">
        <v>10</v>
      </c>
      <c r="C41545">
        <v>41</v>
      </c>
      <c r="D41545" s="2">
        <v>43135</v>
      </c>
      <c r="E41545">
        <v>41</v>
      </c>
      <c r="F41545">
        <v>10.948</v>
      </c>
      <c r="G41545">
        <v>7.82</v>
      </c>
      <c r="H41545" s="3">
        <v>43135.14</v>
      </c>
    </row>
    <row r="41546" spans="1:8" x14ac:dyDescent="0.3">
      <c r="A41546" t="s">
        <v>29</v>
      </c>
      <c r="B41546">
        <v>3</v>
      </c>
      <c r="C41546">
        <v>45</v>
      </c>
      <c r="D41546" s="2">
        <v>43135</v>
      </c>
      <c r="E41546">
        <v>23</v>
      </c>
      <c r="F41546">
        <v>10.115399999999999</v>
      </c>
      <c r="G41546">
        <v>7.33</v>
      </c>
      <c r="H41546" s="3">
        <v>43135.14</v>
      </c>
    </row>
    <row r="41547" spans="1:8" x14ac:dyDescent="0.3">
      <c r="A41547" t="s">
        <v>121</v>
      </c>
      <c r="B41547">
        <v>1</v>
      </c>
      <c r="C41547">
        <v>45</v>
      </c>
      <c r="D41547" s="2">
        <v>43135</v>
      </c>
      <c r="E41547">
        <v>40</v>
      </c>
      <c r="F41547">
        <v>33.0578</v>
      </c>
      <c r="G41547">
        <v>24.67</v>
      </c>
      <c r="H41547" s="3">
        <v>43135.15</v>
      </c>
    </row>
    <row r="41548" spans="1:8" x14ac:dyDescent="0.3">
      <c r="A41548" t="s">
        <v>170</v>
      </c>
      <c r="B41548">
        <v>1</v>
      </c>
      <c r="C41548">
        <v>41</v>
      </c>
      <c r="D41548" s="2">
        <v>43135</v>
      </c>
      <c r="E41548">
        <v>27</v>
      </c>
      <c r="F41548">
        <v>125.0583</v>
      </c>
      <c r="G41548">
        <v>89.97</v>
      </c>
      <c r="H41548" s="3">
        <v>43135.15</v>
      </c>
    </row>
    <row r="41549" spans="1:8" x14ac:dyDescent="0.3">
      <c r="A41549" t="s">
        <v>12</v>
      </c>
      <c r="B41549">
        <v>3</v>
      </c>
      <c r="C41549">
        <v>43</v>
      </c>
      <c r="D41549" s="2">
        <v>43135</v>
      </c>
      <c r="E41549">
        <v>37</v>
      </c>
      <c r="F41549">
        <v>102.2376</v>
      </c>
      <c r="G41549">
        <v>83.12</v>
      </c>
      <c r="H41549" s="3">
        <v>43135.16</v>
      </c>
    </row>
    <row r="41550" spans="1:8" x14ac:dyDescent="0.3">
      <c r="A41550" t="s">
        <v>35</v>
      </c>
      <c r="B41550">
        <v>3</v>
      </c>
      <c r="C41550">
        <v>1</v>
      </c>
      <c r="D41550" s="2">
        <v>43135</v>
      </c>
      <c r="E41550">
        <v>23</v>
      </c>
      <c r="F41550">
        <v>1078.616</v>
      </c>
      <c r="G41550">
        <v>793.1</v>
      </c>
      <c r="H41550" s="3">
        <v>43135.17</v>
      </c>
    </row>
    <row r="41551" spans="1:8" x14ac:dyDescent="0.3">
      <c r="A41551" t="s">
        <v>54</v>
      </c>
      <c r="B41551">
        <v>1</v>
      </c>
      <c r="C41551">
        <v>1</v>
      </c>
      <c r="D41551" s="2">
        <v>43135</v>
      </c>
      <c r="E41551">
        <v>2</v>
      </c>
      <c r="F41551">
        <v>89.561599999999999</v>
      </c>
      <c r="G41551">
        <v>69.97</v>
      </c>
      <c r="H41551" s="3">
        <v>43135.18</v>
      </c>
    </row>
    <row r="41552" spans="1:8" x14ac:dyDescent="0.3">
      <c r="A41552" t="s">
        <v>12</v>
      </c>
      <c r="B41552">
        <v>10</v>
      </c>
      <c r="C41552">
        <v>41</v>
      </c>
      <c r="D41552" s="2">
        <v>43135</v>
      </c>
      <c r="E41552">
        <v>31</v>
      </c>
      <c r="F41552">
        <v>115.5368</v>
      </c>
      <c r="G41552">
        <v>83.12</v>
      </c>
      <c r="H41552" s="3">
        <v>43135.22</v>
      </c>
    </row>
    <row r="41553" spans="1:8" x14ac:dyDescent="0.3">
      <c r="A41553" t="s">
        <v>17</v>
      </c>
      <c r="B41553">
        <v>3</v>
      </c>
      <c r="C41553">
        <v>41</v>
      </c>
      <c r="D41553" s="2">
        <v>43135</v>
      </c>
      <c r="E41553">
        <v>1</v>
      </c>
      <c r="F41553">
        <v>9.6135999999999999</v>
      </c>
      <c r="G41553">
        <v>7.88</v>
      </c>
      <c r="H41553" s="3">
        <v>43135.25</v>
      </c>
    </row>
    <row r="41554" spans="1:8" x14ac:dyDescent="0.3">
      <c r="A41554" t="s">
        <v>157</v>
      </c>
      <c r="B41554">
        <v>7</v>
      </c>
      <c r="C41554">
        <v>44</v>
      </c>
      <c r="D41554" s="2">
        <v>43135</v>
      </c>
      <c r="E41554">
        <v>18</v>
      </c>
      <c r="F41554">
        <v>30.597599999999996</v>
      </c>
      <c r="G41554">
        <v>25.08</v>
      </c>
      <c r="H41554" s="3">
        <v>43135.26</v>
      </c>
    </row>
    <row r="41555" spans="1:8" x14ac:dyDescent="0.3">
      <c r="A41555" t="s">
        <v>17</v>
      </c>
      <c r="B41555">
        <v>10</v>
      </c>
      <c r="C41555">
        <v>2</v>
      </c>
      <c r="D41555" s="2">
        <v>43135</v>
      </c>
      <c r="E41555">
        <v>25</v>
      </c>
      <c r="F41555">
        <v>10.7956</v>
      </c>
      <c r="G41555">
        <v>7.88</v>
      </c>
      <c r="H41555" s="3">
        <v>43135.27</v>
      </c>
    </row>
    <row r="41556" spans="1:8" x14ac:dyDescent="0.3">
      <c r="A41556" t="s">
        <v>152</v>
      </c>
      <c r="B41556">
        <v>1</v>
      </c>
      <c r="C41556">
        <v>43</v>
      </c>
      <c r="D41556" s="2">
        <v>43135</v>
      </c>
      <c r="E41556">
        <v>19</v>
      </c>
      <c r="F41556">
        <v>101.97280000000001</v>
      </c>
      <c r="G41556">
        <v>74.98</v>
      </c>
      <c r="H41556" s="3">
        <v>43135.28</v>
      </c>
    </row>
    <row r="41557" spans="1:8" x14ac:dyDescent="0.3">
      <c r="A41557" t="s">
        <v>5</v>
      </c>
      <c r="B41557">
        <v>1</v>
      </c>
      <c r="C41557">
        <v>41</v>
      </c>
      <c r="D41557" s="2">
        <v>43135</v>
      </c>
      <c r="E41557">
        <v>38</v>
      </c>
      <c r="F41557">
        <v>31.157499999999999</v>
      </c>
      <c r="G41557">
        <v>25.75</v>
      </c>
      <c r="H41557" s="3">
        <v>43135.28</v>
      </c>
    </row>
    <row r="41558" spans="1:8" x14ac:dyDescent="0.3">
      <c r="A41558" t="s">
        <v>52</v>
      </c>
      <c r="B41558">
        <v>4</v>
      </c>
      <c r="C41558">
        <v>42</v>
      </c>
      <c r="D41558" s="2">
        <v>43135</v>
      </c>
      <c r="E41558">
        <v>30</v>
      </c>
      <c r="F41558">
        <v>20.3643</v>
      </c>
      <c r="G41558">
        <v>16.829999999999998</v>
      </c>
      <c r="H41558" s="3">
        <v>43135.28</v>
      </c>
    </row>
    <row r="41559" spans="1:8" x14ac:dyDescent="0.3">
      <c r="A41559" t="s">
        <v>12</v>
      </c>
      <c r="B41559">
        <v>1</v>
      </c>
      <c r="C41559">
        <v>3</v>
      </c>
      <c r="D41559" s="2">
        <v>43135</v>
      </c>
      <c r="E41559">
        <v>33</v>
      </c>
      <c r="F41559">
        <v>103.9</v>
      </c>
      <c r="G41559">
        <v>83.12</v>
      </c>
      <c r="H41559" s="3">
        <v>43135.28</v>
      </c>
    </row>
    <row r="41560" spans="1:8" x14ac:dyDescent="0.3">
      <c r="A41560" t="s">
        <v>27</v>
      </c>
      <c r="B41560">
        <v>5</v>
      </c>
      <c r="C41560">
        <v>42</v>
      </c>
      <c r="D41560" s="2">
        <v>43135</v>
      </c>
      <c r="E41560">
        <v>6</v>
      </c>
      <c r="F41560">
        <v>381.81550000000004</v>
      </c>
      <c r="G41560">
        <v>315.55</v>
      </c>
      <c r="H41560" s="3">
        <v>43135.29</v>
      </c>
    </row>
    <row r="41561" spans="1:8" x14ac:dyDescent="0.3">
      <c r="A41561" t="s">
        <v>12</v>
      </c>
      <c r="B41561">
        <v>1</v>
      </c>
      <c r="C41561">
        <v>1</v>
      </c>
      <c r="D41561" s="2">
        <v>43135</v>
      </c>
      <c r="E41561">
        <v>46</v>
      </c>
      <c r="F41561">
        <v>104.7312</v>
      </c>
      <c r="G41561">
        <v>83.12</v>
      </c>
      <c r="H41561" s="3">
        <v>43135.3</v>
      </c>
    </row>
    <row r="41562" spans="1:8" x14ac:dyDescent="0.3">
      <c r="A41562" t="s">
        <v>84</v>
      </c>
      <c r="B41562">
        <v>11</v>
      </c>
      <c r="C41562">
        <v>41</v>
      </c>
      <c r="D41562" s="2">
        <v>43135</v>
      </c>
      <c r="E41562">
        <v>17</v>
      </c>
      <c r="F41562">
        <v>9.7355999999999998</v>
      </c>
      <c r="G41562">
        <v>7.98</v>
      </c>
      <c r="H41562" s="3">
        <v>43135.3</v>
      </c>
    </row>
    <row r="41563" spans="1:8" x14ac:dyDescent="0.3">
      <c r="A41563" t="s">
        <v>11</v>
      </c>
      <c r="B41563">
        <v>9</v>
      </c>
      <c r="C41563">
        <v>44</v>
      </c>
      <c r="D41563" s="2">
        <v>43135</v>
      </c>
      <c r="E41563">
        <v>12</v>
      </c>
      <c r="F41563">
        <v>44.193199999999997</v>
      </c>
      <c r="G41563">
        <v>32.979999999999997</v>
      </c>
      <c r="H41563" s="3">
        <v>43135.3</v>
      </c>
    </row>
    <row r="41564" spans="1:8" x14ac:dyDescent="0.3">
      <c r="A41564" t="s">
        <v>106</v>
      </c>
      <c r="B41564">
        <v>15</v>
      </c>
      <c r="C41564">
        <v>45</v>
      </c>
      <c r="D41564" s="2">
        <v>43135</v>
      </c>
      <c r="E41564">
        <v>48</v>
      </c>
      <c r="F41564">
        <v>161.0763</v>
      </c>
      <c r="G41564">
        <v>121.11</v>
      </c>
      <c r="H41564" s="3">
        <v>43135.33</v>
      </c>
    </row>
    <row r="41565" spans="1:8" x14ac:dyDescent="0.3">
      <c r="A41565" t="s">
        <v>142</v>
      </c>
      <c r="B41565">
        <v>1</v>
      </c>
      <c r="C41565">
        <v>1</v>
      </c>
      <c r="D41565" s="2">
        <v>43135</v>
      </c>
      <c r="E41565">
        <v>45</v>
      </c>
      <c r="F41565">
        <v>63.294000000000004</v>
      </c>
      <c r="G41565">
        <v>47.95</v>
      </c>
      <c r="H41565" s="3">
        <v>43135.37</v>
      </c>
    </row>
    <row r="41566" spans="1:8" x14ac:dyDescent="0.3">
      <c r="A41566" t="s">
        <v>29</v>
      </c>
      <c r="B41566">
        <v>4</v>
      </c>
      <c r="C41566">
        <v>41</v>
      </c>
      <c r="D41566" s="2">
        <v>43135</v>
      </c>
      <c r="E41566">
        <v>40</v>
      </c>
      <c r="F41566">
        <v>10.262</v>
      </c>
      <c r="G41566">
        <v>7.33</v>
      </c>
      <c r="H41566" s="3">
        <v>43135.41</v>
      </c>
    </row>
    <row r="41567" spans="1:8" x14ac:dyDescent="0.3">
      <c r="A41567" t="s">
        <v>26</v>
      </c>
      <c r="B41567">
        <v>10</v>
      </c>
      <c r="C41567">
        <v>1</v>
      </c>
      <c r="D41567" s="2">
        <v>43135</v>
      </c>
      <c r="E41567">
        <v>42</v>
      </c>
      <c r="F41567">
        <v>5.5061999999999998</v>
      </c>
      <c r="G41567">
        <v>4.37</v>
      </c>
      <c r="H41567" s="3">
        <v>43135.41</v>
      </c>
    </row>
    <row r="41568" spans="1:8" x14ac:dyDescent="0.3">
      <c r="A41568" t="s">
        <v>146</v>
      </c>
      <c r="B41568">
        <v>1</v>
      </c>
      <c r="C41568">
        <v>3</v>
      </c>
      <c r="D41568" s="2">
        <v>43135</v>
      </c>
      <c r="E41568">
        <v>16</v>
      </c>
      <c r="F41568">
        <v>45.427500000000002</v>
      </c>
      <c r="G41568">
        <v>33.65</v>
      </c>
      <c r="H41568" s="3">
        <v>43135.43</v>
      </c>
    </row>
    <row r="41569" spans="1:8" x14ac:dyDescent="0.3">
      <c r="A41569" t="s">
        <v>109</v>
      </c>
      <c r="B41569">
        <v>1</v>
      </c>
      <c r="C41569">
        <v>41</v>
      </c>
      <c r="D41569" s="2">
        <v>43135</v>
      </c>
      <c r="E41569">
        <v>42</v>
      </c>
      <c r="F41569">
        <v>515.70389999999998</v>
      </c>
      <c r="G41569">
        <v>371.01</v>
      </c>
      <c r="H41569" s="3">
        <v>43135.44</v>
      </c>
    </row>
    <row r="41570" spans="1:8" x14ac:dyDescent="0.3">
      <c r="A41570" t="s">
        <v>4</v>
      </c>
      <c r="B41570">
        <v>6</v>
      </c>
      <c r="C41570">
        <v>41</v>
      </c>
      <c r="D41570" s="2">
        <v>43135</v>
      </c>
      <c r="E41570">
        <v>19</v>
      </c>
      <c r="F41570">
        <v>5.9168999999999992</v>
      </c>
      <c r="G41570">
        <v>4.8899999999999997</v>
      </c>
      <c r="H41570" s="3">
        <v>43135.46</v>
      </c>
    </row>
    <row r="41571" spans="1:8" x14ac:dyDescent="0.3">
      <c r="A41571" t="s">
        <v>125</v>
      </c>
      <c r="B41571">
        <v>2</v>
      </c>
      <c r="C41571">
        <v>1</v>
      </c>
      <c r="D41571" s="2">
        <v>43135</v>
      </c>
      <c r="E41571">
        <v>9</v>
      </c>
      <c r="F41571">
        <v>6.2303999999999995</v>
      </c>
      <c r="G41571">
        <v>4.72</v>
      </c>
      <c r="H41571" s="3">
        <v>43135.47</v>
      </c>
    </row>
    <row r="41572" spans="1:8" x14ac:dyDescent="0.3">
      <c r="A41572" t="s">
        <v>83</v>
      </c>
      <c r="B41572">
        <v>2</v>
      </c>
      <c r="C41572">
        <v>45</v>
      </c>
      <c r="D41572" s="2">
        <v>43135</v>
      </c>
      <c r="E41572">
        <v>3</v>
      </c>
      <c r="F41572">
        <v>61.677000000000007</v>
      </c>
      <c r="G41572">
        <v>48.95</v>
      </c>
      <c r="H41572" s="3">
        <v>43135.48</v>
      </c>
    </row>
    <row r="41573" spans="1:8" x14ac:dyDescent="0.3">
      <c r="A41573" t="s">
        <v>179</v>
      </c>
      <c r="B41573">
        <v>1</v>
      </c>
      <c r="C41573">
        <v>42</v>
      </c>
      <c r="D41573" s="2">
        <v>43135</v>
      </c>
      <c r="E41573">
        <v>48</v>
      </c>
      <c r="F41573">
        <v>19.823900000000002</v>
      </c>
      <c r="G41573">
        <v>14.47</v>
      </c>
      <c r="H41573" s="3">
        <v>43135.48</v>
      </c>
    </row>
    <row r="41574" spans="1:8" x14ac:dyDescent="0.3">
      <c r="A41574" t="s">
        <v>103</v>
      </c>
      <c r="B41574">
        <v>3</v>
      </c>
      <c r="C41574">
        <v>1</v>
      </c>
      <c r="D41574" s="2">
        <v>43135</v>
      </c>
      <c r="E41574">
        <v>19</v>
      </c>
      <c r="F41574">
        <v>32</v>
      </c>
      <c r="G41574">
        <v>25</v>
      </c>
      <c r="H41574" s="3">
        <v>43135.48</v>
      </c>
    </row>
    <row r="41575" spans="1:8" x14ac:dyDescent="0.3">
      <c r="A41575" t="s">
        <v>89</v>
      </c>
      <c r="B41575">
        <v>1</v>
      </c>
      <c r="C41575">
        <v>1</v>
      </c>
      <c r="D41575" s="2">
        <v>43135</v>
      </c>
      <c r="E41575">
        <v>38</v>
      </c>
      <c r="F41575">
        <v>40.716499999999996</v>
      </c>
      <c r="G41575">
        <v>33.65</v>
      </c>
      <c r="H41575" s="3">
        <v>43135.5</v>
      </c>
    </row>
    <row r="41576" spans="1:8" x14ac:dyDescent="0.3">
      <c r="A41576" t="s">
        <v>5</v>
      </c>
      <c r="B41576">
        <v>5</v>
      </c>
      <c r="C41576">
        <v>43</v>
      </c>
      <c r="D41576" s="2">
        <v>43135</v>
      </c>
      <c r="E41576">
        <v>34</v>
      </c>
      <c r="F41576">
        <v>33.475000000000001</v>
      </c>
      <c r="G41576">
        <v>25.75</v>
      </c>
      <c r="H41576" s="3">
        <v>43135.5</v>
      </c>
    </row>
    <row r="41577" spans="1:8" x14ac:dyDescent="0.3">
      <c r="A41577" t="s">
        <v>124</v>
      </c>
      <c r="B41577">
        <v>15</v>
      </c>
      <c r="C41577">
        <v>1</v>
      </c>
      <c r="D41577" s="2">
        <v>43135</v>
      </c>
      <c r="E41577">
        <v>33</v>
      </c>
      <c r="F41577">
        <v>57.682099999999998</v>
      </c>
      <c r="G41577">
        <v>43.37</v>
      </c>
      <c r="H41577" s="3">
        <v>43135.51</v>
      </c>
    </row>
    <row r="41578" spans="1:8" x14ac:dyDescent="0.3">
      <c r="A41578" t="s">
        <v>110</v>
      </c>
      <c r="B41578">
        <v>1</v>
      </c>
      <c r="C41578">
        <v>44</v>
      </c>
      <c r="D41578" s="2">
        <v>43135</v>
      </c>
      <c r="E41578">
        <v>32</v>
      </c>
      <c r="F41578">
        <v>92.777999999999992</v>
      </c>
      <c r="G41578">
        <v>66.27</v>
      </c>
      <c r="H41578" s="3">
        <v>43135.54</v>
      </c>
    </row>
    <row r="41579" spans="1:8" x14ac:dyDescent="0.3">
      <c r="A41579" t="s">
        <v>143</v>
      </c>
      <c r="B41579">
        <v>1</v>
      </c>
      <c r="C41579">
        <v>1</v>
      </c>
      <c r="D41579" s="2">
        <v>43135</v>
      </c>
      <c r="E41579">
        <v>40</v>
      </c>
      <c r="F41579">
        <v>28.300800000000002</v>
      </c>
      <c r="G41579">
        <v>21.44</v>
      </c>
      <c r="H41579" s="3">
        <v>43135.55</v>
      </c>
    </row>
    <row r="41580" spans="1:8" x14ac:dyDescent="0.3">
      <c r="A41580" t="s">
        <v>11</v>
      </c>
      <c r="B41580">
        <v>3</v>
      </c>
      <c r="C41580">
        <v>3</v>
      </c>
      <c r="D41580" s="2">
        <v>43135</v>
      </c>
      <c r="E41580">
        <v>5</v>
      </c>
      <c r="F41580">
        <v>44.852799999999995</v>
      </c>
      <c r="G41580">
        <v>32.979999999999997</v>
      </c>
      <c r="H41580" s="3">
        <v>43135.55</v>
      </c>
    </row>
    <row r="41581" spans="1:8" x14ac:dyDescent="0.3">
      <c r="A41581" t="s">
        <v>87</v>
      </c>
      <c r="B41581">
        <v>3</v>
      </c>
      <c r="C41581">
        <v>41</v>
      </c>
      <c r="D41581" s="2">
        <v>43135</v>
      </c>
      <c r="E41581">
        <v>12</v>
      </c>
      <c r="F41581">
        <v>7.5586999999999991</v>
      </c>
      <c r="G41581">
        <v>5.77</v>
      </c>
      <c r="H41581" s="3">
        <v>43135.56</v>
      </c>
    </row>
    <row r="41582" spans="1:8" x14ac:dyDescent="0.3">
      <c r="A41582" t="s">
        <v>89</v>
      </c>
      <c r="B41582">
        <v>6</v>
      </c>
      <c r="C41582">
        <v>1</v>
      </c>
      <c r="D41582" s="2">
        <v>43135</v>
      </c>
      <c r="E41582">
        <v>35</v>
      </c>
      <c r="F41582">
        <v>44.081499999999998</v>
      </c>
      <c r="G41582">
        <v>33.65</v>
      </c>
      <c r="H41582" s="3">
        <v>43135.57</v>
      </c>
    </row>
    <row r="41583" spans="1:8" x14ac:dyDescent="0.3">
      <c r="A41583" t="s">
        <v>11</v>
      </c>
      <c r="B41583">
        <v>3</v>
      </c>
      <c r="C41583">
        <v>41</v>
      </c>
      <c r="D41583" s="2">
        <v>43135</v>
      </c>
      <c r="E41583">
        <v>20</v>
      </c>
      <c r="F41583">
        <v>41.225000000000001</v>
      </c>
      <c r="G41583">
        <v>32.979999999999997</v>
      </c>
      <c r="H41583" s="3">
        <v>43135.58</v>
      </c>
    </row>
    <row r="41584" spans="1:8" x14ac:dyDescent="0.3">
      <c r="A41584" t="s">
        <v>193</v>
      </c>
      <c r="B41584">
        <v>1</v>
      </c>
      <c r="C41584">
        <v>1</v>
      </c>
      <c r="D41584" s="2">
        <v>43135</v>
      </c>
      <c r="E41584">
        <v>6</v>
      </c>
      <c r="F41584">
        <v>97.955100000000002</v>
      </c>
      <c r="G41584">
        <v>77.13</v>
      </c>
      <c r="H41584" s="3">
        <v>43135.6</v>
      </c>
    </row>
    <row r="41585" spans="1:8" x14ac:dyDescent="0.3">
      <c r="A41585" t="s">
        <v>29</v>
      </c>
      <c r="B41585">
        <v>1</v>
      </c>
      <c r="C41585">
        <v>41</v>
      </c>
      <c r="D41585" s="2">
        <v>43135</v>
      </c>
      <c r="E41585">
        <v>33</v>
      </c>
      <c r="F41585">
        <v>9.2358000000000011</v>
      </c>
      <c r="G41585">
        <v>7.33</v>
      </c>
      <c r="H41585" s="3">
        <v>43135.6</v>
      </c>
    </row>
    <row r="41586" spans="1:8" x14ac:dyDescent="0.3">
      <c r="A41586" t="s">
        <v>125</v>
      </c>
      <c r="B41586">
        <v>1</v>
      </c>
      <c r="C41586">
        <v>42</v>
      </c>
      <c r="D41586" s="2">
        <v>43135</v>
      </c>
      <c r="E41586">
        <v>34</v>
      </c>
      <c r="F41586">
        <v>5.9943999999999997</v>
      </c>
      <c r="G41586">
        <v>4.72</v>
      </c>
      <c r="H41586" s="3">
        <v>43135.62</v>
      </c>
    </row>
    <row r="41587" spans="1:8" x14ac:dyDescent="0.3">
      <c r="A41587" t="s">
        <v>11</v>
      </c>
      <c r="B41587">
        <v>5</v>
      </c>
      <c r="C41587">
        <v>44</v>
      </c>
      <c r="D41587" s="2">
        <v>43135</v>
      </c>
      <c r="E41587">
        <v>21</v>
      </c>
      <c r="F41587">
        <v>43.863399999999992</v>
      </c>
      <c r="G41587">
        <v>32.979999999999997</v>
      </c>
      <c r="H41587" s="3">
        <v>43135.63</v>
      </c>
    </row>
    <row r="41588" spans="1:8" x14ac:dyDescent="0.3">
      <c r="A41588" t="s">
        <v>29</v>
      </c>
      <c r="B41588">
        <v>3</v>
      </c>
      <c r="C41588">
        <v>41</v>
      </c>
      <c r="D41588" s="2">
        <v>43135</v>
      </c>
      <c r="E41588">
        <v>13</v>
      </c>
      <c r="F41588">
        <v>10.115399999999999</v>
      </c>
      <c r="G41588">
        <v>7.33</v>
      </c>
      <c r="H41588" s="3">
        <v>43135.63</v>
      </c>
    </row>
    <row r="41589" spans="1:8" x14ac:dyDescent="0.3">
      <c r="A41589" t="s">
        <v>12</v>
      </c>
      <c r="B41589">
        <v>10</v>
      </c>
      <c r="C41589">
        <v>3</v>
      </c>
      <c r="D41589" s="2">
        <v>43135</v>
      </c>
      <c r="E41589">
        <v>22</v>
      </c>
      <c r="F41589">
        <v>108.88720000000001</v>
      </c>
      <c r="G41589">
        <v>83.12</v>
      </c>
      <c r="H41589" s="3">
        <v>43135.64</v>
      </c>
    </row>
    <row r="41590" spans="1:8" x14ac:dyDescent="0.3">
      <c r="A41590" t="s">
        <v>12</v>
      </c>
      <c r="B41590">
        <v>4</v>
      </c>
      <c r="C41590">
        <v>1</v>
      </c>
      <c r="D41590" s="2">
        <v>43135</v>
      </c>
      <c r="E41590">
        <v>26</v>
      </c>
      <c r="F41590">
        <v>100.57520000000001</v>
      </c>
      <c r="G41590">
        <v>83.12</v>
      </c>
      <c r="H41590" s="3">
        <v>43135.65</v>
      </c>
    </row>
    <row r="41591" spans="1:8" x14ac:dyDescent="0.3">
      <c r="A41591" t="s">
        <v>109</v>
      </c>
      <c r="B41591">
        <v>8</v>
      </c>
      <c r="C41591">
        <v>1</v>
      </c>
      <c r="D41591" s="2">
        <v>43135</v>
      </c>
      <c r="E41591">
        <v>21</v>
      </c>
      <c r="F41591">
        <v>497.15339999999998</v>
      </c>
      <c r="G41591">
        <v>371.01</v>
      </c>
      <c r="H41591" s="3">
        <v>43135.66</v>
      </c>
    </row>
    <row r="41592" spans="1:8" x14ac:dyDescent="0.3">
      <c r="A41592" t="s">
        <v>12</v>
      </c>
      <c r="B41592">
        <v>15</v>
      </c>
      <c r="C41592">
        <v>41</v>
      </c>
      <c r="D41592" s="2">
        <v>43135</v>
      </c>
      <c r="E41592">
        <v>22</v>
      </c>
      <c r="F41592">
        <v>110.54960000000001</v>
      </c>
      <c r="G41592">
        <v>83.12</v>
      </c>
      <c r="H41592" s="3">
        <v>43135.66</v>
      </c>
    </row>
    <row r="41593" spans="1:8" x14ac:dyDescent="0.3">
      <c r="A41593" t="s">
        <v>180</v>
      </c>
      <c r="B41593">
        <v>15</v>
      </c>
      <c r="C41593">
        <v>1</v>
      </c>
      <c r="D41593" s="2">
        <v>43135</v>
      </c>
      <c r="E41593">
        <v>19</v>
      </c>
      <c r="F41593">
        <v>62.173599999999993</v>
      </c>
      <c r="G41593">
        <v>50.14</v>
      </c>
      <c r="H41593" s="3">
        <v>43135.68</v>
      </c>
    </row>
    <row r="41594" spans="1:8" x14ac:dyDescent="0.3">
      <c r="A41594" t="s">
        <v>162</v>
      </c>
      <c r="B41594">
        <v>1</v>
      </c>
      <c r="C41594">
        <v>1</v>
      </c>
      <c r="D41594" s="2">
        <v>43135</v>
      </c>
      <c r="E41594">
        <v>34</v>
      </c>
      <c r="F41594">
        <v>9.4868999999999986</v>
      </c>
      <c r="G41594">
        <v>7.47</v>
      </c>
      <c r="H41594" s="3">
        <v>43135.68</v>
      </c>
    </row>
    <row r="41595" spans="1:8" x14ac:dyDescent="0.3">
      <c r="A41595" t="s">
        <v>26</v>
      </c>
      <c r="B41595">
        <v>8</v>
      </c>
      <c r="C41595">
        <v>44</v>
      </c>
      <c r="D41595" s="2">
        <v>43135</v>
      </c>
      <c r="E41595">
        <v>47</v>
      </c>
      <c r="F41595">
        <v>5.681</v>
      </c>
      <c r="G41595">
        <v>4.37</v>
      </c>
      <c r="H41595" s="3">
        <v>43135.69</v>
      </c>
    </row>
    <row r="41596" spans="1:8" x14ac:dyDescent="0.3">
      <c r="A41596" t="s">
        <v>11</v>
      </c>
      <c r="B41596">
        <v>10</v>
      </c>
      <c r="C41596">
        <v>44</v>
      </c>
      <c r="D41596" s="2">
        <v>43135</v>
      </c>
      <c r="E41596">
        <v>33</v>
      </c>
      <c r="F41596">
        <v>45.5124</v>
      </c>
      <c r="G41596">
        <v>32.979999999999997</v>
      </c>
      <c r="H41596" s="3">
        <v>43135.72</v>
      </c>
    </row>
    <row r="41597" spans="1:8" x14ac:dyDescent="0.3">
      <c r="A41597" t="s">
        <v>11</v>
      </c>
      <c r="B41597">
        <v>11</v>
      </c>
      <c r="C41597">
        <v>1</v>
      </c>
      <c r="D41597" s="2">
        <v>43135</v>
      </c>
      <c r="E41597">
        <v>12</v>
      </c>
      <c r="F41597">
        <v>41.554799999999993</v>
      </c>
      <c r="G41597">
        <v>32.979999999999997</v>
      </c>
      <c r="H41597" s="3">
        <v>43135.72</v>
      </c>
    </row>
    <row r="41598" spans="1:8" x14ac:dyDescent="0.3">
      <c r="A41598" t="s">
        <v>17</v>
      </c>
      <c r="B41598">
        <v>15</v>
      </c>
      <c r="C41598">
        <v>1</v>
      </c>
      <c r="D41598" s="2">
        <v>43135</v>
      </c>
      <c r="E41598">
        <v>34</v>
      </c>
      <c r="F41598">
        <v>10.953199999999999</v>
      </c>
      <c r="G41598">
        <v>7.88</v>
      </c>
      <c r="H41598" s="3">
        <v>43135.73</v>
      </c>
    </row>
    <row r="41599" spans="1:8" x14ac:dyDescent="0.3">
      <c r="A41599" t="s">
        <v>52</v>
      </c>
      <c r="B41599">
        <v>10</v>
      </c>
      <c r="C41599">
        <v>41</v>
      </c>
      <c r="D41599" s="2">
        <v>43135</v>
      </c>
      <c r="E41599">
        <v>45</v>
      </c>
      <c r="F41599">
        <v>20.869199999999996</v>
      </c>
      <c r="G41599">
        <v>16.829999999999998</v>
      </c>
      <c r="H41599" s="3">
        <v>43135.75</v>
      </c>
    </row>
    <row r="41600" spans="1:8" x14ac:dyDescent="0.3">
      <c r="A41600" t="s">
        <v>164</v>
      </c>
      <c r="B41600">
        <v>6</v>
      </c>
      <c r="C41600">
        <v>3</v>
      </c>
      <c r="D41600" s="2">
        <v>43135</v>
      </c>
      <c r="E41600">
        <v>42</v>
      </c>
      <c r="F41600">
        <v>837.15840000000014</v>
      </c>
      <c r="G41600">
        <v>648.96</v>
      </c>
      <c r="H41600" s="3">
        <v>43135.75</v>
      </c>
    </row>
    <row r="41601" spans="1:8" x14ac:dyDescent="0.3">
      <c r="A41601" t="s">
        <v>95</v>
      </c>
      <c r="B41601">
        <v>3</v>
      </c>
      <c r="C41601">
        <v>1</v>
      </c>
      <c r="D41601" s="2">
        <v>43135</v>
      </c>
      <c r="E41601">
        <v>2</v>
      </c>
      <c r="F41601">
        <v>93.903400000000005</v>
      </c>
      <c r="G41601">
        <v>76.97</v>
      </c>
      <c r="H41601" s="3">
        <v>43135.76</v>
      </c>
    </row>
    <row r="41602" spans="1:8" x14ac:dyDescent="0.3">
      <c r="A41602" t="s">
        <v>12</v>
      </c>
      <c r="B41602">
        <v>1</v>
      </c>
      <c r="C41602">
        <v>1</v>
      </c>
      <c r="D41602" s="2">
        <v>43135</v>
      </c>
      <c r="E41602">
        <v>23</v>
      </c>
      <c r="F41602">
        <v>99.744000000000014</v>
      </c>
      <c r="G41602">
        <v>83.12</v>
      </c>
      <c r="H41602" s="3">
        <v>43135.77</v>
      </c>
    </row>
    <row r="41603" spans="1:8" x14ac:dyDescent="0.3">
      <c r="A41603" t="s">
        <v>89</v>
      </c>
      <c r="B41603">
        <v>4</v>
      </c>
      <c r="C41603">
        <v>41</v>
      </c>
      <c r="D41603" s="2">
        <v>43135</v>
      </c>
      <c r="E41603">
        <v>11</v>
      </c>
      <c r="F41603">
        <v>45.427500000000002</v>
      </c>
      <c r="G41603">
        <v>33.65</v>
      </c>
      <c r="H41603" s="3">
        <v>43135.79</v>
      </c>
    </row>
    <row r="41604" spans="1:8" x14ac:dyDescent="0.3">
      <c r="A41604" t="s">
        <v>47</v>
      </c>
      <c r="B41604">
        <v>15</v>
      </c>
      <c r="C41604">
        <v>1</v>
      </c>
      <c r="D41604" s="2">
        <v>43135</v>
      </c>
      <c r="E41604">
        <v>33</v>
      </c>
      <c r="F41604">
        <v>2.1811999999999996</v>
      </c>
      <c r="G41604">
        <v>1.64</v>
      </c>
      <c r="H41604" s="3">
        <v>43135.79</v>
      </c>
    </row>
    <row r="41605" spans="1:8" x14ac:dyDescent="0.3">
      <c r="A41605" t="s">
        <v>17</v>
      </c>
      <c r="B41605">
        <v>10</v>
      </c>
      <c r="C41605">
        <v>45</v>
      </c>
      <c r="D41605" s="2">
        <v>43135</v>
      </c>
      <c r="E41605">
        <v>37</v>
      </c>
      <c r="F41605">
        <v>10.1652</v>
      </c>
      <c r="G41605">
        <v>7.88</v>
      </c>
      <c r="H41605" s="3">
        <v>43135.8</v>
      </c>
    </row>
    <row r="41606" spans="1:8" x14ac:dyDescent="0.3">
      <c r="A41606" t="s">
        <v>13</v>
      </c>
      <c r="B41606">
        <v>5</v>
      </c>
      <c r="C41606">
        <v>45</v>
      </c>
      <c r="D41606" s="2">
        <v>43135</v>
      </c>
      <c r="E41606">
        <v>11</v>
      </c>
      <c r="F41606">
        <v>144.55869999999999</v>
      </c>
      <c r="G41606">
        <v>119.47</v>
      </c>
      <c r="H41606" s="3">
        <v>43135.8</v>
      </c>
    </row>
    <row r="41607" spans="1:8" x14ac:dyDescent="0.3">
      <c r="A41607" t="s">
        <v>82</v>
      </c>
      <c r="B41607">
        <v>4</v>
      </c>
      <c r="C41607">
        <v>1</v>
      </c>
      <c r="D41607" s="2">
        <v>43135</v>
      </c>
      <c r="E41607">
        <v>47</v>
      </c>
      <c r="F41607">
        <v>49.400100000000002</v>
      </c>
      <c r="G41607">
        <v>37.71</v>
      </c>
      <c r="H41607" s="3">
        <v>43135.81</v>
      </c>
    </row>
    <row r="41608" spans="1:8" x14ac:dyDescent="0.3">
      <c r="A41608" t="s">
        <v>52</v>
      </c>
      <c r="B41608">
        <v>10</v>
      </c>
      <c r="C41608">
        <v>1</v>
      </c>
      <c r="D41608" s="2">
        <v>43135</v>
      </c>
      <c r="E41608">
        <v>9</v>
      </c>
      <c r="F41608">
        <v>21.374099999999999</v>
      </c>
      <c r="G41608">
        <v>16.829999999999998</v>
      </c>
      <c r="H41608" s="3">
        <v>43135.82</v>
      </c>
    </row>
    <row r="41609" spans="1:8" x14ac:dyDescent="0.3">
      <c r="A41609" t="s">
        <v>9</v>
      </c>
      <c r="B41609">
        <v>13</v>
      </c>
      <c r="C41609">
        <v>3</v>
      </c>
      <c r="D41609" s="2">
        <v>43135</v>
      </c>
      <c r="E41609">
        <v>8</v>
      </c>
      <c r="F41609">
        <v>75.977100000000007</v>
      </c>
      <c r="G41609">
        <v>61.77</v>
      </c>
      <c r="H41609" s="3">
        <v>43135.82</v>
      </c>
    </row>
    <row r="41610" spans="1:8" x14ac:dyDescent="0.3">
      <c r="A41610" t="s">
        <v>74</v>
      </c>
      <c r="B41610">
        <v>1</v>
      </c>
      <c r="C41610">
        <v>1</v>
      </c>
      <c r="D41610" s="2">
        <v>43135</v>
      </c>
      <c r="E41610">
        <v>46</v>
      </c>
      <c r="F41610">
        <v>35.181999999999995</v>
      </c>
      <c r="G41610">
        <v>25.13</v>
      </c>
      <c r="H41610" s="3">
        <v>43135.83</v>
      </c>
    </row>
    <row r="41611" spans="1:8" x14ac:dyDescent="0.3">
      <c r="A41611" t="s">
        <v>29</v>
      </c>
      <c r="B41611">
        <v>4</v>
      </c>
      <c r="C41611">
        <v>41</v>
      </c>
      <c r="D41611" s="2">
        <v>43135</v>
      </c>
      <c r="E41611">
        <v>37</v>
      </c>
      <c r="F41611">
        <v>9.9687999999999999</v>
      </c>
      <c r="G41611">
        <v>7.33</v>
      </c>
      <c r="H41611" s="3">
        <v>43135.83</v>
      </c>
    </row>
    <row r="41612" spans="1:8" x14ac:dyDescent="0.3">
      <c r="A41612" t="s">
        <v>77</v>
      </c>
      <c r="B41612">
        <v>1</v>
      </c>
      <c r="C41612">
        <v>41</v>
      </c>
      <c r="D41612" s="2">
        <v>43135</v>
      </c>
      <c r="E41612">
        <v>1</v>
      </c>
      <c r="F41612">
        <v>5.7125000000000004</v>
      </c>
      <c r="G41612">
        <v>4.57</v>
      </c>
      <c r="H41612" s="3">
        <v>43135.83</v>
      </c>
    </row>
    <row r="41613" spans="1:8" x14ac:dyDescent="0.3">
      <c r="A41613" t="s">
        <v>85</v>
      </c>
      <c r="B41613">
        <v>10</v>
      </c>
      <c r="C41613">
        <v>44</v>
      </c>
      <c r="D41613" s="2">
        <v>43135</v>
      </c>
      <c r="E41613">
        <v>17</v>
      </c>
      <c r="F41613">
        <v>84.112499999999997</v>
      </c>
      <c r="G41613">
        <v>67.290000000000006</v>
      </c>
      <c r="H41613" s="3">
        <v>43135.839999999997</v>
      </c>
    </row>
    <row r="41614" spans="1:8" x14ac:dyDescent="0.3">
      <c r="A41614" t="s">
        <v>52</v>
      </c>
      <c r="B41614">
        <v>1</v>
      </c>
      <c r="C41614">
        <v>41</v>
      </c>
      <c r="D41614" s="2">
        <v>43135</v>
      </c>
      <c r="E41614">
        <v>48</v>
      </c>
      <c r="F41614">
        <v>21.710699999999996</v>
      </c>
      <c r="G41614">
        <v>16.829999999999998</v>
      </c>
      <c r="H41614" s="3">
        <v>43135.839999999997</v>
      </c>
    </row>
    <row r="41615" spans="1:8" x14ac:dyDescent="0.3">
      <c r="A41615" t="s">
        <v>57</v>
      </c>
      <c r="B41615">
        <v>2</v>
      </c>
      <c r="C41615">
        <v>41</v>
      </c>
      <c r="D41615" s="2">
        <v>43135</v>
      </c>
      <c r="E41615">
        <v>31</v>
      </c>
      <c r="F41615">
        <v>36.829500000000003</v>
      </c>
      <c r="G41615">
        <v>28.55</v>
      </c>
      <c r="H41615" s="3">
        <v>43135.88</v>
      </c>
    </row>
    <row r="41616" spans="1:8" x14ac:dyDescent="0.3">
      <c r="A41616" t="s">
        <v>101</v>
      </c>
      <c r="B41616">
        <v>3</v>
      </c>
      <c r="C41616">
        <v>1</v>
      </c>
      <c r="D41616" s="2">
        <v>43135</v>
      </c>
      <c r="E41616">
        <v>36</v>
      </c>
      <c r="F41616">
        <v>162.078</v>
      </c>
      <c r="G41616">
        <v>115.77</v>
      </c>
      <c r="H41616" s="3">
        <v>43135.89</v>
      </c>
    </row>
    <row r="41617" spans="1:8" x14ac:dyDescent="0.3">
      <c r="A41617" t="s">
        <v>64</v>
      </c>
      <c r="B41617">
        <v>1</v>
      </c>
      <c r="C41617">
        <v>44</v>
      </c>
      <c r="D41617" s="2">
        <v>43135</v>
      </c>
      <c r="E41617">
        <v>1</v>
      </c>
      <c r="F41617">
        <v>302.38740000000001</v>
      </c>
      <c r="G41617">
        <v>239.99</v>
      </c>
      <c r="H41617" s="3">
        <v>43135.89</v>
      </c>
    </row>
    <row r="41618" spans="1:8" x14ac:dyDescent="0.3">
      <c r="A41618" t="s">
        <v>5</v>
      </c>
      <c r="B41618">
        <v>1</v>
      </c>
      <c r="C41618">
        <v>45</v>
      </c>
      <c r="D41618" s="2">
        <v>43135</v>
      </c>
      <c r="E41618">
        <v>47</v>
      </c>
      <c r="F41618">
        <v>34.505000000000003</v>
      </c>
      <c r="G41618">
        <v>25.75</v>
      </c>
      <c r="H41618" s="3">
        <v>43135.9</v>
      </c>
    </row>
    <row r="41619" spans="1:8" x14ac:dyDescent="0.3">
      <c r="A41619" t="s">
        <v>133</v>
      </c>
      <c r="B41619">
        <v>1</v>
      </c>
      <c r="C41619">
        <v>1</v>
      </c>
      <c r="D41619" s="2">
        <v>43135</v>
      </c>
      <c r="E41619">
        <v>50</v>
      </c>
      <c r="F41619">
        <v>28.987200000000001</v>
      </c>
      <c r="G41619">
        <v>23.76</v>
      </c>
      <c r="H41619" s="3">
        <v>43135.91</v>
      </c>
    </row>
    <row r="41620" spans="1:8" x14ac:dyDescent="0.3">
      <c r="A41620" t="s">
        <v>5</v>
      </c>
      <c r="B41620">
        <v>2</v>
      </c>
      <c r="C41620">
        <v>1</v>
      </c>
      <c r="D41620" s="2">
        <v>43135</v>
      </c>
      <c r="E41620">
        <v>43</v>
      </c>
      <c r="F41620">
        <v>31.93</v>
      </c>
      <c r="G41620">
        <v>25.75</v>
      </c>
      <c r="H41620" s="3">
        <v>43135.92</v>
      </c>
    </row>
    <row r="41621" spans="1:8" x14ac:dyDescent="0.3">
      <c r="A41621" t="s">
        <v>52</v>
      </c>
      <c r="B41621">
        <v>1</v>
      </c>
      <c r="C41621">
        <v>1</v>
      </c>
      <c r="D41621" s="2">
        <v>43135</v>
      </c>
      <c r="E41621">
        <v>16</v>
      </c>
      <c r="F41621">
        <v>20.195999999999998</v>
      </c>
      <c r="G41621">
        <v>16.829999999999998</v>
      </c>
      <c r="H41621" s="3">
        <v>43135.95</v>
      </c>
    </row>
    <row r="41622" spans="1:8" x14ac:dyDescent="0.3">
      <c r="A41622" t="s">
        <v>166</v>
      </c>
      <c r="B41622">
        <v>3</v>
      </c>
      <c r="C41622">
        <v>45</v>
      </c>
      <c r="D41622" s="2">
        <v>43135</v>
      </c>
      <c r="E41622">
        <v>27</v>
      </c>
      <c r="F41622">
        <v>4.5884999999999998</v>
      </c>
      <c r="G41622">
        <v>3.45</v>
      </c>
      <c r="H41622" s="3">
        <v>43135.98</v>
      </c>
    </row>
    <row r="41623" spans="1:8" x14ac:dyDescent="0.3">
      <c r="A41623" t="s">
        <v>37</v>
      </c>
      <c r="B41623">
        <v>10</v>
      </c>
      <c r="C41623">
        <v>45</v>
      </c>
      <c r="D41623" s="2">
        <v>43135</v>
      </c>
      <c r="E41623">
        <v>45</v>
      </c>
      <c r="F41623">
        <v>105.2034</v>
      </c>
      <c r="G41623">
        <v>78.510000000000005</v>
      </c>
      <c r="H41623" s="3">
        <v>43135.99</v>
      </c>
    </row>
    <row r="41624" spans="1:8" x14ac:dyDescent="0.3">
      <c r="A41624" t="s">
        <v>88</v>
      </c>
      <c r="B41624">
        <v>12</v>
      </c>
      <c r="C41624">
        <v>41</v>
      </c>
      <c r="D41624" s="2">
        <v>43135</v>
      </c>
      <c r="E41624">
        <v>38</v>
      </c>
      <c r="F41624">
        <v>6.7374999999999998</v>
      </c>
      <c r="G41624">
        <v>5.39</v>
      </c>
      <c r="H41624" s="3">
        <v>43136</v>
      </c>
    </row>
    <row r="41625" spans="1:8" x14ac:dyDescent="0.3">
      <c r="A41625" t="s">
        <v>17</v>
      </c>
      <c r="B41625">
        <v>1</v>
      </c>
      <c r="C41625">
        <v>41</v>
      </c>
      <c r="D41625" s="2">
        <v>43136</v>
      </c>
      <c r="E41625">
        <v>15</v>
      </c>
      <c r="F41625">
        <v>9.9288000000000007</v>
      </c>
      <c r="G41625">
        <v>7.88</v>
      </c>
      <c r="H41625" s="3">
        <v>43136</v>
      </c>
    </row>
    <row r="41626" spans="1:8" x14ac:dyDescent="0.3">
      <c r="A41626" t="s">
        <v>29</v>
      </c>
      <c r="B41626">
        <v>1</v>
      </c>
      <c r="C41626">
        <v>1</v>
      </c>
      <c r="D41626" s="2">
        <v>43136</v>
      </c>
      <c r="E41626">
        <v>45</v>
      </c>
      <c r="F41626">
        <v>10.262</v>
      </c>
      <c r="G41626">
        <v>7.33</v>
      </c>
      <c r="H41626" s="3">
        <v>43136.01</v>
      </c>
    </row>
    <row r="41627" spans="1:8" x14ac:dyDescent="0.3">
      <c r="A41627" t="s">
        <v>145</v>
      </c>
      <c r="B41627">
        <v>9</v>
      </c>
      <c r="C41627">
        <v>1</v>
      </c>
      <c r="D41627" s="2">
        <v>43136</v>
      </c>
      <c r="E41627">
        <v>41</v>
      </c>
      <c r="F41627">
        <v>86.7136</v>
      </c>
      <c r="G41627">
        <v>63.76</v>
      </c>
      <c r="H41627" s="3">
        <v>43136.01</v>
      </c>
    </row>
    <row r="41628" spans="1:8" x14ac:dyDescent="0.3">
      <c r="A41628" t="s">
        <v>177</v>
      </c>
      <c r="B41628">
        <v>1</v>
      </c>
      <c r="C41628">
        <v>1</v>
      </c>
      <c r="D41628" s="2">
        <v>43136</v>
      </c>
      <c r="E41628">
        <v>7</v>
      </c>
      <c r="F41628">
        <v>1.7262</v>
      </c>
      <c r="G41628">
        <v>1.37</v>
      </c>
      <c r="H41628" s="3">
        <v>43136.03</v>
      </c>
    </row>
    <row r="41629" spans="1:8" x14ac:dyDescent="0.3">
      <c r="A41629" t="s">
        <v>81</v>
      </c>
      <c r="B41629">
        <v>1</v>
      </c>
      <c r="C41629">
        <v>41</v>
      </c>
      <c r="D41629" s="2">
        <v>43136</v>
      </c>
      <c r="E41629">
        <v>40</v>
      </c>
      <c r="F41629">
        <v>6.4588000000000001</v>
      </c>
      <c r="G41629">
        <v>4.82</v>
      </c>
      <c r="H41629" s="3">
        <v>43136.03</v>
      </c>
    </row>
    <row r="41630" spans="1:8" x14ac:dyDescent="0.3">
      <c r="A41630" t="s">
        <v>126</v>
      </c>
      <c r="B41630">
        <v>1</v>
      </c>
      <c r="C41630">
        <v>41</v>
      </c>
      <c r="D41630" s="2">
        <v>43136</v>
      </c>
      <c r="E41630">
        <v>41</v>
      </c>
      <c r="F41630">
        <v>75.929400000000001</v>
      </c>
      <c r="G41630">
        <v>58.86</v>
      </c>
      <c r="H41630" s="3">
        <v>43136.04</v>
      </c>
    </row>
    <row r="41631" spans="1:8" x14ac:dyDescent="0.3">
      <c r="A41631" t="s">
        <v>202</v>
      </c>
      <c r="B41631">
        <v>2</v>
      </c>
      <c r="C41631">
        <v>43</v>
      </c>
      <c r="D41631" s="2">
        <v>43136</v>
      </c>
      <c r="E41631">
        <v>48</v>
      </c>
      <c r="F41631">
        <v>69.920400000000001</v>
      </c>
      <c r="G41631">
        <v>52.97</v>
      </c>
      <c r="H41631" s="3">
        <v>43136.06</v>
      </c>
    </row>
    <row r="41632" spans="1:8" x14ac:dyDescent="0.3">
      <c r="A41632" t="s">
        <v>143</v>
      </c>
      <c r="B41632">
        <v>1</v>
      </c>
      <c r="C41632">
        <v>41</v>
      </c>
      <c r="D41632" s="2">
        <v>43136</v>
      </c>
      <c r="E41632">
        <v>15</v>
      </c>
      <c r="F41632">
        <v>26.156800000000004</v>
      </c>
      <c r="G41632">
        <v>21.44</v>
      </c>
      <c r="H41632" s="3">
        <v>43136.06</v>
      </c>
    </row>
    <row r="41633" spans="1:8" x14ac:dyDescent="0.3">
      <c r="A41633" t="s">
        <v>17</v>
      </c>
      <c r="B41633">
        <v>5</v>
      </c>
      <c r="C41633">
        <v>1</v>
      </c>
      <c r="D41633" s="2">
        <v>43136</v>
      </c>
      <c r="E41633">
        <v>1</v>
      </c>
      <c r="F41633">
        <v>10.244000000000002</v>
      </c>
      <c r="G41633">
        <v>7.88</v>
      </c>
      <c r="H41633" s="3">
        <v>43136.06</v>
      </c>
    </row>
    <row r="41634" spans="1:8" x14ac:dyDescent="0.3">
      <c r="A41634" t="s">
        <v>185</v>
      </c>
      <c r="B41634">
        <v>2</v>
      </c>
      <c r="C41634">
        <v>41</v>
      </c>
      <c r="D41634" s="2">
        <v>43136</v>
      </c>
      <c r="E41634">
        <v>6</v>
      </c>
      <c r="F41634">
        <v>94.542700000000011</v>
      </c>
      <c r="G41634">
        <v>72.17</v>
      </c>
      <c r="H41634" s="3">
        <v>43136.07</v>
      </c>
    </row>
    <row r="41635" spans="1:8" x14ac:dyDescent="0.3">
      <c r="A41635" t="s">
        <v>65</v>
      </c>
      <c r="B41635">
        <v>1</v>
      </c>
      <c r="C41635">
        <v>44</v>
      </c>
      <c r="D41635" s="2">
        <v>43136</v>
      </c>
      <c r="E41635">
        <v>16</v>
      </c>
      <c r="F41635">
        <v>49.962499999999999</v>
      </c>
      <c r="G41635">
        <v>39.97</v>
      </c>
      <c r="H41635" s="3">
        <v>43136.07</v>
      </c>
    </row>
    <row r="41636" spans="1:8" x14ac:dyDescent="0.3">
      <c r="A41636" t="s">
        <v>89</v>
      </c>
      <c r="B41636">
        <v>10</v>
      </c>
      <c r="C41636">
        <v>1</v>
      </c>
      <c r="D41636" s="2">
        <v>43136</v>
      </c>
      <c r="E41636">
        <v>49</v>
      </c>
      <c r="F41636">
        <v>41.389499999999998</v>
      </c>
      <c r="G41636">
        <v>33.65</v>
      </c>
      <c r="H41636" s="3">
        <v>43136.09</v>
      </c>
    </row>
    <row r="41637" spans="1:8" x14ac:dyDescent="0.3">
      <c r="A41637" t="s">
        <v>90</v>
      </c>
      <c r="B41637">
        <v>10</v>
      </c>
      <c r="C41637">
        <v>1</v>
      </c>
      <c r="D41637" s="2">
        <v>43136</v>
      </c>
      <c r="E41637">
        <v>24</v>
      </c>
      <c r="F41637">
        <v>3.9344999999999999</v>
      </c>
      <c r="G41637">
        <v>3.05</v>
      </c>
      <c r="H41637" s="3">
        <v>43136.09</v>
      </c>
    </row>
    <row r="41638" spans="1:8" x14ac:dyDescent="0.3">
      <c r="A41638" t="s">
        <v>59</v>
      </c>
      <c r="B41638">
        <v>4</v>
      </c>
      <c r="C41638">
        <v>1</v>
      </c>
      <c r="D41638" s="2">
        <v>43136</v>
      </c>
      <c r="E41638">
        <v>8</v>
      </c>
      <c r="F41638">
        <v>5.1188000000000002</v>
      </c>
      <c r="G41638">
        <v>3.82</v>
      </c>
      <c r="H41638" s="3">
        <v>43136.1</v>
      </c>
    </row>
    <row r="41639" spans="1:8" x14ac:dyDescent="0.3">
      <c r="A41639" t="s">
        <v>123</v>
      </c>
      <c r="B41639">
        <v>13</v>
      </c>
      <c r="C41639">
        <v>1</v>
      </c>
      <c r="D41639" s="2">
        <v>43136</v>
      </c>
      <c r="E41639">
        <v>7</v>
      </c>
      <c r="F41639">
        <v>39.236000000000004</v>
      </c>
      <c r="G41639">
        <v>28.85</v>
      </c>
      <c r="H41639" s="3">
        <v>43136.11</v>
      </c>
    </row>
    <row r="41640" spans="1:8" x14ac:dyDescent="0.3">
      <c r="A41640" t="s">
        <v>90</v>
      </c>
      <c r="B41640">
        <v>12</v>
      </c>
      <c r="C41640">
        <v>41</v>
      </c>
      <c r="D41640" s="2">
        <v>43136</v>
      </c>
      <c r="E41640">
        <v>21</v>
      </c>
      <c r="F41640">
        <v>4.2699999999999996</v>
      </c>
      <c r="G41640">
        <v>3.05</v>
      </c>
      <c r="H41640" s="3">
        <v>43136.12</v>
      </c>
    </row>
    <row r="41641" spans="1:8" x14ac:dyDescent="0.3">
      <c r="A41641" t="s">
        <v>125</v>
      </c>
      <c r="B41641">
        <v>3</v>
      </c>
      <c r="C41641">
        <v>1</v>
      </c>
      <c r="D41641" s="2">
        <v>43136</v>
      </c>
      <c r="E41641">
        <v>20</v>
      </c>
      <c r="F41641">
        <v>5.7583999999999991</v>
      </c>
      <c r="G41641">
        <v>4.72</v>
      </c>
      <c r="H41641" s="3">
        <v>43136.14</v>
      </c>
    </row>
    <row r="41642" spans="1:8" x14ac:dyDescent="0.3">
      <c r="A41642" t="s">
        <v>80</v>
      </c>
      <c r="B41642">
        <v>4</v>
      </c>
      <c r="C41642">
        <v>41</v>
      </c>
      <c r="D41642" s="2">
        <v>43136</v>
      </c>
      <c r="E41642">
        <v>24</v>
      </c>
      <c r="F41642">
        <v>7.2702</v>
      </c>
      <c r="G41642">
        <v>5.77</v>
      </c>
      <c r="H41642" s="3">
        <v>43136.15</v>
      </c>
    </row>
    <row r="41643" spans="1:8" x14ac:dyDescent="0.3">
      <c r="A41643" t="s">
        <v>107</v>
      </c>
      <c r="B41643">
        <v>3</v>
      </c>
      <c r="C41643">
        <v>44</v>
      </c>
      <c r="D41643" s="2">
        <v>43136</v>
      </c>
      <c r="E41643">
        <v>5</v>
      </c>
      <c r="F41643">
        <v>6.6733999999999991</v>
      </c>
      <c r="G41643">
        <v>5.47</v>
      </c>
      <c r="H41643" s="3">
        <v>43136.160000000003</v>
      </c>
    </row>
    <row r="41644" spans="1:8" x14ac:dyDescent="0.3">
      <c r="A41644" t="s">
        <v>151</v>
      </c>
      <c r="B41644">
        <v>1</v>
      </c>
      <c r="C41644">
        <v>41</v>
      </c>
      <c r="D41644" s="2">
        <v>43136</v>
      </c>
      <c r="E41644">
        <v>15</v>
      </c>
      <c r="F41644">
        <v>4.1261999999999999</v>
      </c>
      <c r="G41644">
        <v>2.99</v>
      </c>
      <c r="H41644" s="3">
        <v>43136.19</v>
      </c>
    </row>
    <row r="41645" spans="1:8" x14ac:dyDescent="0.3">
      <c r="A41645" t="s">
        <v>36</v>
      </c>
      <c r="B41645">
        <v>3</v>
      </c>
      <c r="C41645">
        <v>44</v>
      </c>
      <c r="D41645" s="2">
        <v>43136</v>
      </c>
      <c r="E41645">
        <v>7</v>
      </c>
      <c r="F41645">
        <v>85.836799999999997</v>
      </c>
      <c r="G41645">
        <v>67.06</v>
      </c>
      <c r="H41645" s="3">
        <v>43136.19</v>
      </c>
    </row>
    <row r="41646" spans="1:8" x14ac:dyDescent="0.3">
      <c r="A41646" t="s">
        <v>102</v>
      </c>
      <c r="B41646">
        <v>1</v>
      </c>
      <c r="C41646">
        <v>42</v>
      </c>
      <c r="D41646" s="2">
        <v>43136</v>
      </c>
      <c r="E41646">
        <v>20</v>
      </c>
      <c r="F41646">
        <v>28.9344</v>
      </c>
      <c r="G41646">
        <v>21.92</v>
      </c>
      <c r="H41646" s="3">
        <v>43136.19</v>
      </c>
    </row>
    <row r="41647" spans="1:8" x14ac:dyDescent="0.3">
      <c r="A41647" t="s">
        <v>12</v>
      </c>
      <c r="B41647">
        <v>2</v>
      </c>
      <c r="C41647">
        <v>41</v>
      </c>
      <c r="D41647" s="2">
        <v>43136</v>
      </c>
      <c r="E41647">
        <v>14</v>
      </c>
      <c r="F41647">
        <v>103.06880000000001</v>
      </c>
      <c r="G41647">
        <v>83.12</v>
      </c>
      <c r="H41647" s="3">
        <v>43136.21</v>
      </c>
    </row>
    <row r="41648" spans="1:8" x14ac:dyDescent="0.3">
      <c r="A41648" t="s">
        <v>71</v>
      </c>
      <c r="B41648">
        <v>1</v>
      </c>
      <c r="C41648">
        <v>1</v>
      </c>
      <c r="D41648" s="2">
        <v>43136</v>
      </c>
      <c r="E41648">
        <v>28</v>
      </c>
      <c r="F41648">
        <v>14.054400000000001</v>
      </c>
      <c r="G41648">
        <v>10.98</v>
      </c>
      <c r="H41648" s="3">
        <v>43136.22</v>
      </c>
    </row>
    <row r="41649" spans="1:8" x14ac:dyDescent="0.3">
      <c r="A41649" t="s">
        <v>19</v>
      </c>
      <c r="B41649">
        <v>1</v>
      </c>
      <c r="C41649">
        <v>1</v>
      </c>
      <c r="D41649" s="2">
        <v>43136</v>
      </c>
      <c r="E41649">
        <v>13</v>
      </c>
      <c r="F41649">
        <v>72.341600000000014</v>
      </c>
      <c r="G41649">
        <v>58.34</v>
      </c>
      <c r="H41649" s="3">
        <v>43136.23</v>
      </c>
    </row>
    <row r="41650" spans="1:8" x14ac:dyDescent="0.3">
      <c r="A41650" t="s">
        <v>118</v>
      </c>
      <c r="B41650">
        <v>1</v>
      </c>
      <c r="C41650">
        <v>41</v>
      </c>
      <c r="D41650" s="2">
        <v>43136</v>
      </c>
      <c r="E41650">
        <v>40</v>
      </c>
      <c r="F41650">
        <v>4.2557999999999998</v>
      </c>
      <c r="G41650">
        <v>3.46</v>
      </c>
      <c r="H41650" s="3">
        <v>43136.25</v>
      </c>
    </row>
    <row r="41651" spans="1:8" x14ac:dyDescent="0.3">
      <c r="A41651" t="s">
        <v>12</v>
      </c>
      <c r="B41651">
        <v>1</v>
      </c>
      <c r="C41651">
        <v>2</v>
      </c>
      <c r="D41651" s="2">
        <v>43136</v>
      </c>
      <c r="E41651">
        <v>39</v>
      </c>
      <c r="F41651">
        <v>109.7184</v>
      </c>
      <c r="G41651">
        <v>83.12</v>
      </c>
      <c r="H41651" s="3">
        <v>43136.26</v>
      </c>
    </row>
    <row r="41652" spans="1:8" x14ac:dyDescent="0.3">
      <c r="A41652" t="s">
        <v>13</v>
      </c>
      <c r="B41652">
        <v>4</v>
      </c>
      <c r="C41652">
        <v>45</v>
      </c>
      <c r="D41652" s="2">
        <v>43136</v>
      </c>
      <c r="E41652">
        <v>33</v>
      </c>
      <c r="F41652">
        <v>151.7269</v>
      </c>
      <c r="G41652">
        <v>119.47</v>
      </c>
      <c r="H41652" s="3">
        <v>43136.26</v>
      </c>
    </row>
    <row r="41653" spans="1:8" x14ac:dyDescent="0.3">
      <c r="A41653" t="s">
        <v>193</v>
      </c>
      <c r="B41653">
        <v>15</v>
      </c>
      <c r="C41653">
        <v>42</v>
      </c>
      <c r="D41653" s="2">
        <v>43136</v>
      </c>
      <c r="E41653">
        <v>25</v>
      </c>
      <c r="F41653">
        <v>98.726399999999998</v>
      </c>
      <c r="G41653">
        <v>77.13</v>
      </c>
      <c r="H41653" s="3">
        <v>43136.27</v>
      </c>
    </row>
    <row r="41654" spans="1:8" x14ac:dyDescent="0.3">
      <c r="A41654" t="s">
        <v>139</v>
      </c>
      <c r="B41654">
        <v>10</v>
      </c>
      <c r="C41654">
        <v>1</v>
      </c>
      <c r="D41654" s="2">
        <v>43136</v>
      </c>
      <c r="E41654">
        <v>26</v>
      </c>
      <c r="F41654">
        <v>10.8698</v>
      </c>
      <c r="G41654">
        <v>7.82</v>
      </c>
      <c r="H41654" s="3">
        <v>43136.3</v>
      </c>
    </row>
    <row r="41655" spans="1:8" x14ac:dyDescent="0.3">
      <c r="A41655" t="s">
        <v>178</v>
      </c>
      <c r="B41655">
        <v>2</v>
      </c>
      <c r="C41655">
        <v>1</v>
      </c>
      <c r="D41655" s="2">
        <v>43136</v>
      </c>
      <c r="E41655">
        <v>31</v>
      </c>
      <c r="F41655">
        <v>33.339199999999998</v>
      </c>
      <c r="G41655">
        <v>24.88</v>
      </c>
      <c r="H41655" s="3">
        <v>43136.3</v>
      </c>
    </row>
    <row r="41656" spans="1:8" x14ac:dyDescent="0.3">
      <c r="A41656" t="s">
        <v>40</v>
      </c>
      <c r="B41656">
        <v>2</v>
      </c>
      <c r="C41656">
        <v>44</v>
      </c>
      <c r="D41656" s="2">
        <v>43136</v>
      </c>
      <c r="E41656">
        <v>11</v>
      </c>
      <c r="F41656">
        <v>33.112900000000003</v>
      </c>
      <c r="G41656">
        <v>24.17</v>
      </c>
      <c r="H41656" s="3">
        <v>43136.31</v>
      </c>
    </row>
    <row r="41657" spans="1:8" x14ac:dyDescent="0.3">
      <c r="A41657" t="s">
        <v>12</v>
      </c>
      <c r="B41657">
        <v>3</v>
      </c>
      <c r="C41657">
        <v>1</v>
      </c>
      <c r="D41657" s="2">
        <v>43136</v>
      </c>
      <c r="E41657">
        <v>11</v>
      </c>
      <c r="F41657">
        <v>102.2376</v>
      </c>
      <c r="G41657">
        <v>83.12</v>
      </c>
      <c r="H41657" s="3">
        <v>43136.33</v>
      </c>
    </row>
    <row r="41658" spans="1:8" x14ac:dyDescent="0.3">
      <c r="A41658" t="s">
        <v>17</v>
      </c>
      <c r="B41658">
        <v>1</v>
      </c>
      <c r="C41658">
        <v>1</v>
      </c>
      <c r="D41658" s="2">
        <v>43136</v>
      </c>
      <c r="E41658">
        <v>8</v>
      </c>
      <c r="F41658">
        <v>9.9288000000000007</v>
      </c>
      <c r="G41658">
        <v>7.88</v>
      </c>
      <c r="H41658" s="3">
        <v>43136.33</v>
      </c>
    </row>
    <row r="41659" spans="1:8" x14ac:dyDescent="0.3">
      <c r="A41659" t="s">
        <v>30</v>
      </c>
      <c r="B41659">
        <v>1</v>
      </c>
      <c r="C41659">
        <v>1</v>
      </c>
      <c r="D41659" s="2">
        <v>43136</v>
      </c>
      <c r="E41659">
        <v>46</v>
      </c>
      <c r="F41659">
        <v>16.044</v>
      </c>
      <c r="G41659">
        <v>11.46</v>
      </c>
      <c r="H41659" s="3">
        <v>43136.34</v>
      </c>
    </row>
    <row r="41660" spans="1:8" x14ac:dyDescent="0.3">
      <c r="A41660" t="s">
        <v>115</v>
      </c>
      <c r="B41660">
        <v>1</v>
      </c>
      <c r="C41660">
        <v>41</v>
      </c>
      <c r="D41660" s="2">
        <v>43136</v>
      </c>
      <c r="E41660">
        <v>33</v>
      </c>
      <c r="F41660">
        <v>75.503699999999995</v>
      </c>
      <c r="G41660">
        <v>58.53</v>
      </c>
      <c r="H41660" s="3">
        <v>43136.35</v>
      </c>
    </row>
    <row r="41661" spans="1:8" x14ac:dyDescent="0.3">
      <c r="A41661" t="s">
        <v>89</v>
      </c>
      <c r="B41661">
        <v>10</v>
      </c>
      <c r="C41661">
        <v>41</v>
      </c>
      <c r="D41661" s="2">
        <v>43136</v>
      </c>
      <c r="E41661">
        <v>24</v>
      </c>
      <c r="F41661">
        <v>44.081499999999998</v>
      </c>
      <c r="G41661">
        <v>33.65</v>
      </c>
      <c r="H41661" s="3">
        <v>43136.35</v>
      </c>
    </row>
    <row r="41662" spans="1:8" x14ac:dyDescent="0.3">
      <c r="A41662" t="s">
        <v>52</v>
      </c>
      <c r="B41662">
        <v>1</v>
      </c>
      <c r="C41662">
        <v>41</v>
      </c>
      <c r="D41662" s="2">
        <v>43136</v>
      </c>
      <c r="E41662">
        <v>1</v>
      </c>
      <c r="F41662">
        <v>20.532599999999999</v>
      </c>
      <c r="G41662">
        <v>16.829999999999998</v>
      </c>
      <c r="H41662" s="3">
        <v>43136.36</v>
      </c>
    </row>
    <row r="41663" spans="1:8" x14ac:dyDescent="0.3">
      <c r="A41663" t="s">
        <v>52</v>
      </c>
      <c r="B41663">
        <v>2</v>
      </c>
      <c r="C41663">
        <v>2</v>
      </c>
      <c r="D41663" s="2">
        <v>43136</v>
      </c>
      <c r="E41663">
        <v>34</v>
      </c>
      <c r="F41663">
        <v>23.057099999999995</v>
      </c>
      <c r="G41663">
        <v>16.829999999999998</v>
      </c>
      <c r="H41663" s="3">
        <v>43136.37</v>
      </c>
    </row>
    <row r="41664" spans="1:8" x14ac:dyDescent="0.3">
      <c r="A41664" t="s">
        <v>134</v>
      </c>
      <c r="B41664">
        <v>4</v>
      </c>
      <c r="C41664">
        <v>45</v>
      </c>
      <c r="D41664" s="2">
        <v>43136</v>
      </c>
      <c r="E41664">
        <v>27</v>
      </c>
      <c r="F41664">
        <v>65.434500000000014</v>
      </c>
      <c r="G41664">
        <v>49.95</v>
      </c>
      <c r="H41664" s="3">
        <v>43136.38</v>
      </c>
    </row>
    <row r="41665" spans="1:8" x14ac:dyDescent="0.3">
      <c r="A41665" t="s">
        <v>142</v>
      </c>
      <c r="B41665">
        <v>10</v>
      </c>
      <c r="C41665">
        <v>1</v>
      </c>
      <c r="D41665" s="2">
        <v>43136</v>
      </c>
      <c r="E41665">
        <v>20</v>
      </c>
      <c r="F41665">
        <v>59.9375</v>
      </c>
      <c r="G41665">
        <v>47.95</v>
      </c>
      <c r="H41665" s="3">
        <v>43136.39</v>
      </c>
    </row>
    <row r="41666" spans="1:8" x14ac:dyDescent="0.3">
      <c r="A41666" t="s">
        <v>195</v>
      </c>
      <c r="B41666">
        <v>3</v>
      </c>
      <c r="C41666">
        <v>1</v>
      </c>
      <c r="D41666" s="2">
        <v>43136</v>
      </c>
      <c r="E41666">
        <v>20</v>
      </c>
      <c r="F41666">
        <v>218.60579999999999</v>
      </c>
      <c r="G41666">
        <v>158.41</v>
      </c>
      <c r="H41666" s="3">
        <v>43136.39</v>
      </c>
    </row>
    <row r="41667" spans="1:8" x14ac:dyDescent="0.3">
      <c r="A41667" t="s">
        <v>26</v>
      </c>
      <c r="B41667">
        <v>1</v>
      </c>
      <c r="C41667">
        <v>1</v>
      </c>
      <c r="D41667" s="2">
        <v>43136</v>
      </c>
      <c r="E41667">
        <v>48</v>
      </c>
      <c r="F41667">
        <v>5.681</v>
      </c>
      <c r="G41667">
        <v>4.37</v>
      </c>
      <c r="H41667" s="3">
        <v>43136.41</v>
      </c>
    </row>
    <row r="41668" spans="1:8" x14ac:dyDescent="0.3">
      <c r="A41668" t="s">
        <v>46</v>
      </c>
      <c r="B41668">
        <v>1</v>
      </c>
      <c r="C41668">
        <v>44</v>
      </c>
      <c r="D41668" s="2">
        <v>43136</v>
      </c>
      <c r="E41668">
        <v>12</v>
      </c>
      <c r="F41668">
        <v>87.351199999999992</v>
      </c>
      <c r="G41668">
        <v>63.76</v>
      </c>
      <c r="H41668" s="3">
        <v>43136.43</v>
      </c>
    </row>
    <row r="41669" spans="1:8" x14ac:dyDescent="0.3">
      <c r="A41669" t="s">
        <v>54</v>
      </c>
      <c r="B41669">
        <v>10</v>
      </c>
      <c r="C41669">
        <v>41</v>
      </c>
      <c r="D41669" s="2">
        <v>43136</v>
      </c>
      <c r="E41669">
        <v>10</v>
      </c>
      <c r="F41669">
        <v>93.060100000000006</v>
      </c>
      <c r="G41669">
        <v>69.97</v>
      </c>
      <c r="H41669" s="3">
        <v>43136.44</v>
      </c>
    </row>
    <row r="41670" spans="1:8" x14ac:dyDescent="0.3">
      <c r="A41670" t="s">
        <v>105</v>
      </c>
      <c r="B41670">
        <v>1</v>
      </c>
      <c r="C41670">
        <v>41</v>
      </c>
      <c r="D41670" s="2">
        <v>43136</v>
      </c>
      <c r="E41670">
        <v>44</v>
      </c>
      <c r="F41670">
        <v>109.49940000000001</v>
      </c>
      <c r="G41670">
        <v>86.22</v>
      </c>
      <c r="H41670" s="3">
        <v>43136.45</v>
      </c>
    </row>
    <row r="41671" spans="1:8" x14ac:dyDescent="0.3">
      <c r="A41671" t="s">
        <v>11</v>
      </c>
      <c r="B41671">
        <v>15</v>
      </c>
      <c r="C41671">
        <v>3</v>
      </c>
      <c r="D41671" s="2">
        <v>43136</v>
      </c>
      <c r="E41671">
        <v>9</v>
      </c>
      <c r="F41671">
        <v>42.873999999999995</v>
      </c>
      <c r="G41671">
        <v>32.979999999999997</v>
      </c>
      <c r="H41671" s="3">
        <v>43136.46</v>
      </c>
    </row>
    <row r="41672" spans="1:8" x14ac:dyDescent="0.3">
      <c r="A41672" t="s">
        <v>77</v>
      </c>
      <c r="B41672">
        <v>1</v>
      </c>
      <c r="C41672">
        <v>41</v>
      </c>
      <c r="D41672" s="2">
        <v>43136</v>
      </c>
      <c r="E41672">
        <v>32</v>
      </c>
      <c r="F41672">
        <v>6.3523000000000005</v>
      </c>
      <c r="G41672">
        <v>4.57</v>
      </c>
      <c r="H41672" s="3">
        <v>43136.46</v>
      </c>
    </row>
    <row r="41673" spans="1:8" x14ac:dyDescent="0.3">
      <c r="A41673" t="s">
        <v>33</v>
      </c>
      <c r="B41673">
        <v>2</v>
      </c>
      <c r="C41673">
        <v>3</v>
      </c>
      <c r="D41673" s="2">
        <v>43136</v>
      </c>
      <c r="E41673">
        <v>5</v>
      </c>
      <c r="F41673">
        <v>2.214</v>
      </c>
      <c r="G41673">
        <v>1.64</v>
      </c>
      <c r="H41673" s="3">
        <v>43136.46</v>
      </c>
    </row>
    <row r="41674" spans="1:8" x14ac:dyDescent="0.3">
      <c r="A41674" t="s">
        <v>28</v>
      </c>
      <c r="B41674">
        <v>1</v>
      </c>
      <c r="C41674">
        <v>44</v>
      </c>
      <c r="D41674" s="2">
        <v>43136</v>
      </c>
      <c r="E41674">
        <v>5</v>
      </c>
      <c r="F41674">
        <v>40.337500000000006</v>
      </c>
      <c r="G41674">
        <v>32.270000000000003</v>
      </c>
      <c r="H41674" s="3">
        <v>43136.480000000003</v>
      </c>
    </row>
    <row r="41675" spans="1:8" x14ac:dyDescent="0.3">
      <c r="A41675" t="s">
        <v>29</v>
      </c>
      <c r="B41675">
        <v>7</v>
      </c>
      <c r="C41675">
        <v>41</v>
      </c>
      <c r="D41675" s="2">
        <v>43136</v>
      </c>
      <c r="E41675">
        <v>17</v>
      </c>
      <c r="F41675">
        <v>9.1624999999999996</v>
      </c>
      <c r="G41675">
        <v>7.33</v>
      </c>
      <c r="H41675" s="3">
        <v>43136.480000000003</v>
      </c>
    </row>
    <row r="41676" spans="1:8" x14ac:dyDescent="0.3">
      <c r="A41676" t="s">
        <v>52</v>
      </c>
      <c r="B41676">
        <v>15</v>
      </c>
      <c r="C41676">
        <v>1</v>
      </c>
      <c r="D41676" s="2">
        <v>43136</v>
      </c>
      <c r="E41676">
        <v>29</v>
      </c>
      <c r="F41676">
        <v>20.532599999999999</v>
      </c>
      <c r="G41676">
        <v>16.829999999999998</v>
      </c>
      <c r="H41676" s="3">
        <v>43136.480000000003</v>
      </c>
    </row>
    <row r="41677" spans="1:8" x14ac:dyDescent="0.3">
      <c r="A41677" t="s">
        <v>5</v>
      </c>
      <c r="B41677">
        <v>1</v>
      </c>
      <c r="C41677">
        <v>44</v>
      </c>
      <c r="D41677" s="2">
        <v>43136</v>
      </c>
      <c r="E41677">
        <v>43</v>
      </c>
      <c r="F41677">
        <v>34.247500000000002</v>
      </c>
      <c r="G41677">
        <v>25.75</v>
      </c>
      <c r="H41677" s="3">
        <v>43136.51</v>
      </c>
    </row>
    <row r="41678" spans="1:8" x14ac:dyDescent="0.3">
      <c r="A41678" t="s">
        <v>193</v>
      </c>
      <c r="B41678">
        <v>1</v>
      </c>
      <c r="C41678">
        <v>41</v>
      </c>
      <c r="D41678" s="2">
        <v>43136</v>
      </c>
      <c r="E41678">
        <v>20</v>
      </c>
      <c r="F41678">
        <v>104.8968</v>
      </c>
      <c r="G41678">
        <v>77.13</v>
      </c>
      <c r="H41678" s="3">
        <v>43136.52</v>
      </c>
    </row>
    <row r="41679" spans="1:8" x14ac:dyDescent="0.3">
      <c r="A41679" t="s">
        <v>121</v>
      </c>
      <c r="B41679">
        <v>15</v>
      </c>
      <c r="C41679">
        <v>1</v>
      </c>
      <c r="D41679" s="2">
        <v>43136</v>
      </c>
      <c r="E41679">
        <v>14</v>
      </c>
      <c r="F41679">
        <v>32.811100000000003</v>
      </c>
      <c r="G41679">
        <v>24.67</v>
      </c>
      <c r="H41679" s="3">
        <v>43136.52</v>
      </c>
    </row>
    <row r="41680" spans="1:8" x14ac:dyDescent="0.3">
      <c r="A41680" t="s">
        <v>17</v>
      </c>
      <c r="B41680">
        <v>1</v>
      </c>
      <c r="C41680">
        <v>1</v>
      </c>
      <c r="D41680" s="2">
        <v>43136</v>
      </c>
      <c r="E41680">
        <v>2</v>
      </c>
      <c r="F41680">
        <v>9.6135999999999999</v>
      </c>
      <c r="G41680">
        <v>7.88</v>
      </c>
      <c r="H41680" s="3">
        <v>43136.52</v>
      </c>
    </row>
    <row r="41681" spans="1:8" x14ac:dyDescent="0.3">
      <c r="A41681" t="s">
        <v>12</v>
      </c>
      <c r="B41681">
        <v>1</v>
      </c>
      <c r="C41681">
        <v>42</v>
      </c>
      <c r="D41681" s="2">
        <v>43136</v>
      </c>
      <c r="E41681">
        <v>43</v>
      </c>
      <c r="F41681">
        <v>109.7184</v>
      </c>
      <c r="G41681">
        <v>83.12</v>
      </c>
      <c r="H41681" s="3">
        <v>43136.52</v>
      </c>
    </row>
    <row r="41682" spans="1:8" x14ac:dyDescent="0.3">
      <c r="A41682" t="s">
        <v>17</v>
      </c>
      <c r="B41682">
        <v>1</v>
      </c>
      <c r="C41682">
        <v>41</v>
      </c>
      <c r="D41682" s="2">
        <v>43136</v>
      </c>
      <c r="E41682">
        <v>14</v>
      </c>
      <c r="F41682">
        <v>10.086399999999999</v>
      </c>
      <c r="G41682">
        <v>7.88</v>
      </c>
      <c r="H41682" s="3">
        <v>43136.55</v>
      </c>
    </row>
    <row r="41683" spans="1:8" x14ac:dyDescent="0.3">
      <c r="A41683" t="s">
        <v>80</v>
      </c>
      <c r="B41683">
        <v>3</v>
      </c>
      <c r="C41683">
        <v>42</v>
      </c>
      <c r="D41683" s="2">
        <v>43136</v>
      </c>
      <c r="E41683">
        <v>2</v>
      </c>
      <c r="F41683">
        <v>7.9626000000000001</v>
      </c>
      <c r="G41683">
        <v>5.77</v>
      </c>
      <c r="H41683" s="3">
        <v>43136.56</v>
      </c>
    </row>
    <row r="41684" spans="1:8" x14ac:dyDescent="0.3">
      <c r="A41684" t="s">
        <v>67</v>
      </c>
      <c r="B41684">
        <v>1</v>
      </c>
      <c r="C41684">
        <v>41</v>
      </c>
      <c r="D41684" s="2">
        <v>43136</v>
      </c>
      <c r="E41684">
        <v>10</v>
      </c>
      <c r="F41684">
        <v>1.1616</v>
      </c>
      <c r="G41684">
        <v>0.96</v>
      </c>
      <c r="H41684" s="3">
        <v>43136.57</v>
      </c>
    </row>
    <row r="41685" spans="1:8" x14ac:dyDescent="0.3">
      <c r="A41685" t="s">
        <v>29</v>
      </c>
      <c r="B41685">
        <v>1</v>
      </c>
      <c r="C41685">
        <v>1</v>
      </c>
      <c r="D41685" s="2">
        <v>43136</v>
      </c>
      <c r="E41685">
        <v>26</v>
      </c>
      <c r="F41685">
        <v>9.1624999999999996</v>
      </c>
      <c r="G41685">
        <v>7.33</v>
      </c>
      <c r="H41685" s="3">
        <v>43136.57</v>
      </c>
    </row>
    <row r="41686" spans="1:8" x14ac:dyDescent="0.3">
      <c r="A41686" t="s">
        <v>89</v>
      </c>
      <c r="B41686">
        <v>12</v>
      </c>
      <c r="C41686">
        <v>2</v>
      </c>
      <c r="D41686" s="2">
        <v>43136</v>
      </c>
      <c r="E41686">
        <v>25</v>
      </c>
      <c r="F41686">
        <v>42.0625</v>
      </c>
      <c r="G41686">
        <v>33.65</v>
      </c>
      <c r="H41686" s="3">
        <v>43136.57</v>
      </c>
    </row>
    <row r="41687" spans="1:8" x14ac:dyDescent="0.3">
      <c r="A41687" t="s">
        <v>81</v>
      </c>
      <c r="B41687">
        <v>2</v>
      </c>
      <c r="C41687">
        <v>43</v>
      </c>
      <c r="D41687" s="2">
        <v>43136</v>
      </c>
      <c r="E41687">
        <v>5</v>
      </c>
      <c r="F41687">
        <v>6.0732000000000008</v>
      </c>
      <c r="G41687">
        <v>4.82</v>
      </c>
      <c r="H41687" s="3">
        <v>43136.58</v>
      </c>
    </row>
    <row r="41688" spans="1:8" x14ac:dyDescent="0.3">
      <c r="A41688" t="s">
        <v>204</v>
      </c>
      <c r="B41688">
        <v>3</v>
      </c>
      <c r="C41688">
        <v>2</v>
      </c>
      <c r="D41688" s="2">
        <v>43136</v>
      </c>
      <c r="E41688">
        <v>27</v>
      </c>
      <c r="F41688">
        <v>64.3215</v>
      </c>
      <c r="G41688">
        <v>46.95</v>
      </c>
      <c r="H41688" s="3">
        <v>43136.58</v>
      </c>
    </row>
    <row r="41689" spans="1:8" x14ac:dyDescent="0.3">
      <c r="A41689" t="s">
        <v>19</v>
      </c>
      <c r="B41689">
        <v>1</v>
      </c>
      <c r="C41689">
        <v>1</v>
      </c>
      <c r="D41689" s="2">
        <v>43136</v>
      </c>
      <c r="E41689">
        <v>34</v>
      </c>
      <c r="F41689">
        <v>76.42540000000001</v>
      </c>
      <c r="G41689">
        <v>58.34</v>
      </c>
      <c r="H41689" s="3">
        <v>43136.62</v>
      </c>
    </row>
    <row r="41690" spans="1:8" x14ac:dyDescent="0.3">
      <c r="A41690" t="s">
        <v>17</v>
      </c>
      <c r="B41690">
        <v>1</v>
      </c>
      <c r="C41690">
        <v>43</v>
      </c>
      <c r="D41690" s="2">
        <v>43136</v>
      </c>
      <c r="E41690">
        <v>29</v>
      </c>
      <c r="F41690">
        <v>9.6923999999999992</v>
      </c>
      <c r="G41690">
        <v>7.88</v>
      </c>
      <c r="H41690" s="3">
        <v>43136.62</v>
      </c>
    </row>
    <row r="41691" spans="1:8" x14ac:dyDescent="0.3">
      <c r="A41691" t="s">
        <v>159</v>
      </c>
      <c r="B41691">
        <v>1</v>
      </c>
      <c r="C41691">
        <v>41</v>
      </c>
      <c r="D41691" s="2">
        <v>43136</v>
      </c>
      <c r="E41691">
        <v>10</v>
      </c>
      <c r="F41691">
        <v>213.32730000000001</v>
      </c>
      <c r="G41691">
        <v>165.37</v>
      </c>
      <c r="H41691" s="3">
        <v>43136.62</v>
      </c>
    </row>
    <row r="41692" spans="1:8" x14ac:dyDescent="0.3">
      <c r="A41692" t="s">
        <v>41</v>
      </c>
      <c r="B41692">
        <v>1</v>
      </c>
      <c r="C41692">
        <v>1</v>
      </c>
      <c r="D41692" s="2">
        <v>43136</v>
      </c>
      <c r="E41692">
        <v>18</v>
      </c>
      <c r="F41692">
        <v>60.802500000000002</v>
      </c>
      <c r="G41692">
        <v>50.25</v>
      </c>
      <c r="H41692" s="3">
        <v>43136.63</v>
      </c>
    </row>
    <row r="41693" spans="1:8" x14ac:dyDescent="0.3">
      <c r="A41693" t="s">
        <v>92</v>
      </c>
      <c r="B41693">
        <v>3</v>
      </c>
      <c r="C41693">
        <v>1</v>
      </c>
      <c r="D41693" s="2">
        <v>43136</v>
      </c>
      <c r="E41693">
        <v>35</v>
      </c>
      <c r="F41693">
        <v>16.2178</v>
      </c>
      <c r="G41693">
        <v>12.38</v>
      </c>
      <c r="H41693" s="3">
        <v>43136.63</v>
      </c>
    </row>
    <row r="41694" spans="1:8" x14ac:dyDescent="0.3">
      <c r="A41694" t="s">
        <v>57</v>
      </c>
      <c r="B41694">
        <v>1</v>
      </c>
      <c r="C41694">
        <v>1</v>
      </c>
      <c r="D41694" s="2">
        <v>43136</v>
      </c>
      <c r="E41694">
        <v>12</v>
      </c>
      <c r="F41694">
        <v>34.830999999999996</v>
      </c>
      <c r="G41694">
        <v>28.55</v>
      </c>
      <c r="H41694" s="3">
        <v>43136.66</v>
      </c>
    </row>
    <row r="41695" spans="1:8" x14ac:dyDescent="0.3">
      <c r="A41695" t="s">
        <v>137</v>
      </c>
      <c r="B41695">
        <v>10</v>
      </c>
      <c r="C41695">
        <v>1</v>
      </c>
      <c r="D41695" s="2">
        <v>43136</v>
      </c>
      <c r="E41695">
        <v>11</v>
      </c>
      <c r="F41695">
        <v>9.234</v>
      </c>
      <c r="G41695">
        <v>6.84</v>
      </c>
      <c r="H41695" s="3">
        <v>43136.66</v>
      </c>
    </row>
    <row r="41696" spans="1:8" x14ac:dyDescent="0.3">
      <c r="A41696" t="s">
        <v>89</v>
      </c>
      <c r="B41696">
        <v>1</v>
      </c>
      <c r="C41696">
        <v>41</v>
      </c>
      <c r="D41696" s="2">
        <v>43136</v>
      </c>
      <c r="E41696">
        <v>9</v>
      </c>
      <c r="F41696">
        <v>45.427500000000002</v>
      </c>
      <c r="G41696">
        <v>33.65</v>
      </c>
      <c r="H41696" s="3">
        <v>43136.67</v>
      </c>
    </row>
    <row r="41697" spans="1:8" x14ac:dyDescent="0.3">
      <c r="A41697" t="s">
        <v>12</v>
      </c>
      <c r="B41697">
        <v>1</v>
      </c>
      <c r="C41697">
        <v>1</v>
      </c>
      <c r="D41697" s="2">
        <v>43136</v>
      </c>
      <c r="E41697">
        <v>11</v>
      </c>
      <c r="F41697">
        <v>107.22480000000002</v>
      </c>
      <c r="G41697">
        <v>83.12</v>
      </c>
      <c r="H41697" s="3">
        <v>43136.68</v>
      </c>
    </row>
    <row r="41698" spans="1:8" x14ac:dyDescent="0.3">
      <c r="A41698" t="s">
        <v>12</v>
      </c>
      <c r="B41698">
        <v>9</v>
      </c>
      <c r="C41698">
        <v>41</v>
      </c>
      <c r="D41698" s="2">
        <v>43136</v>
      </c>
      <c r="E41698">
        <v>7</v>
      </c>
      <c r="F41698">
        <v>103.9</v>
      </c>
      <c r="G41698">
        <v>83.12</v>
      </c>
      <c r="H41698" s="3">
        <v>43136.68</v>
      </c>
    </row>
    <row r="41699" spans="1:8" x14ac:dyDescent="0.3">
      <c r="A41699" t="s">
        <v>52</v>
      </c>
      <c r="B41699">
        <v>10</v>
      </c>
      <c r="C41699">
        <v>45</v>
      </c>
      <c r="D41699" s="2">
        <v>43136</v>
      </c>
      <c r="E41699">
        <v>1</v>
      </c>
      <c r="F41699">
        <v>23.393699999999999</v>
      </c>
      <c r="G41699">
        <v>16.829999999999998</v>
      </c>
      <c r="H41699" s="3">
        <v>43136.7</v>
      </c>
    </row>
    <row r="41700" spans="1:8" x14ac:dyDescent="0.3">
      <c r="A41700" t="s">
        <v>17</v>
      </c>
      <c r="B41700">
        <v>10</v>
      </c>
      <c r="C41700">
        <v>1</v>
      </c>
      <c r="D41700" s="2">
        <v>43136</v>
      </c>
      <c r="E41700">
        <v>50</v>
      </c>
      <c r="F41700">
        <v>10.874400000000001</v>
      </c>
      <c r="G41700">
        <v>7.88</v>
      </c>
      <c r="H41700" s="3">
        <v>43136.7</v>
      </c>
    </row>
    <row r="41701" spans="1:8" x14ac:dyDescent="0.3">
      <c r="A41701" t="s">
        <v>7</v>
      </c>
      <c r="B41701">
        <v>10</v>
      </c>
      <c r="C41701">
        <v>43</v>
      </c>
      <c r="D41701" s="2">
        <v>43136</v>
      </c>
      <c r="E41701">
        <v>34</v>
      </c>
      <c r="F41701">
        <v>184.68929999999997</v>
      </c>
      <c r="G41701">
        <v>143.16999999999999</v>
      </c>
      <c r="H41701" s="3">
        <v>43136.7</v>
      </c>
    </row>
    <row r="41702" spans="1:8" x14ac:dyDescent="0.3">
      <c r="A41702" t="s">
        <v>162</v>
      </c>
      <c r="B41702">
        <v>3</v>
      </c>
      <c r="C41702">
        <v>41</v>
      </c>
      <c r="D41702" s="2">
        <v>43136</v>
      </c>
      <c r="E41702">
        <v>23</v>
      </c>
      <c r="F41702">
        <v>9.9351000000000003</v>
      </c>
      <c r="G41702">
        <v>7.47</v>
      </c>
      <c r="H41702" s="3">
        <v>43136.72</v>
      </c>
    </row>
    <row r="41703" spans="1:8" x14ac:dyDescent="0.3">
      <c r="A41703" t="s">
        <v>17</v>
      </c>
      <c r="B41703">
        <v>15</v>
      </c>
      <c r="C41703">
        <v>2</v>
      </c>
      <c r="D41703" s="2">
        <v>43136</v>
      </c>
      <c r="E41703">
        <v>23</v>
      </c>
      <c r="F41703">
        <v>9.85</v>
      </c>
      <c r="G41703">
        <v>7.88</v>
      </c>
      <c r="H41703" s="3">
        <v>43136.72</v>
      </c>
    </row>
    <row r="41704" spans="1:8" x14ac:dyDescent="0.3">
      <c r="A41704" t="s">
        <v>38</v>
      </c>
      <c r="B41704">
        <v>15</v>
      </c>
      <c r="C41704">
        <v>41</v>
      </c>
      <c r="D41704" s="2">
        <v>43136</v>
      </c>
      <c r="E41704">
        <v>40</v>
      </c>
      <c r="F41704">
        <v>228.43380000000002</v>
      </c>
      <c r="G41704">
        <v>166.74</v>
      </c>
      <c r="H41704" s="3">
        <v>43136.72</v>
      </c>
    </row>
    <row r="41705" spans="1:8" x14ac:dyDescent="0.3">
      <c r="A41705" t="s">
        <v>29</v>
      </c>
      <c r="B41705">
        <v>3</v>
      </c>
      <c r="C41705">
        <v>1</v>
      </c>
      <c r="D41705" s="2">
        <v>43136</v>
      </c>
      <c r="E41705">
        <v>20</v>
      </c>
      <c r="F41705">
        <v>9.748899999999999</v>
      </c>
      <c r="G41705">
        <v>7.33</v>
      </c>
      <c r="H41705" s="3">
        <v>43136.75</v>
      </c>
    </row>
    <row r="41706" spans="1:8" x14ac:dyDescent="0.3">
      <c r="A41706" t="s">
        <v>12</v>
      </c>
      <c r="B41706">
        <v>3</v>
      </c>
      <c r="C41706">
        <v>45</v>
      </c>
      <c r="D41706" s="2">
        <v>43136</v>
      </c>
      <c r="E41706">
        <v>10</v>
      </c>
      <c r="F41706">
        <v>110.54960000000001</v>
      </c>
      <c r="G41706">
        <v>83.12</v>
      </c>
      <c r="H41706" s="3">
        <v>43136.76</v>
      </c>
    </row>
    <row r="41707" spans="1:8" x14ac:dyDescent="0.3">
      <c r="A41707" t="s">
        <v>18</v>
      </c>
      <c r="B41707">
        <v>2</v>
      </c>
      <c r="C41707">
        <v>41</v>
      </c>
      <c r="D41707" s="2">
        <v>43136</v>
      </c>
      <c r="E41707">
        <v>37</v>
      </c>
      <c r="F41707">
        <v>867.10059999999999</v>
      </c>
      <c r="G41707">
        <v>647.09</v>
      </c>
      <c r="H41707" s="3">
        <v>43136.76</v>
      </c>
    </row>
    <row r="41708" spans="1:8" x14ac:dyDescent="0.3">
      <c r="A41708" t="s">
        <v>110</v>
      </c>
      <c r="B41708">
        <v>1</v>
      </c>
      <c r="C41708">
        <v>1</v>
      </c>
      <c r="D41708" s="2">
        <v>43136</v>
      </c>
      <c r="E41708">
        <v>39</v>
      </c>
      <c r="F41708">
        <v>88.8018</v>
      </c>
      <c r="G41708">
        <v>66.27</v>
      </c>
      <c r="H41708" s="3">
        <v>43136.78</v>
      </c>
    </row>
    <row r="41709" spans="1:8" x14ac:dyDescent="0.3">
      <c r="A41709" t="s">
        <v>12</v>
      </c>
      <c r="B41709">
        <v>15</v>
      </c>
      <c r="C41709">
        <v>1</v>
      </c>
      <c r="D41709" s="2">
        <v>43136</v>
      </c>
      <c r="E41709">
        <v>23</v>
      </c>
      <c r="F41709">
        <v>109.7184</v>
      </c>
      <c r="G41709">
        <v>83.12</v>
      </c>
      <c r="H41709" s="3">
        <v>43136.800000000003</v>
      </c>
    </row>
    <row r="41710" spans="1:8" x14ac:dyDescent="0.3">
      <c r="A41710" t="s">
        <v>5</v>
      </c>
      <c r="B41710">
        <v>8</v>
      </c>
      <c r="C41710">
        <v>1</v>
      </c>
      <c r="D41710" s="2">
        <v>43136</v>
      </c>
      <c r="E41710">
        <v>33</v>
      </c>
      <c r="F41710">
        <v>33.99</v>
      </c>
      <c r="G41710">
        <v>25.75</v>
      </c>
      <c r="H41710" s="3">
        <v>43136.81</v>
      </c>
    </row>
    <row r="41711" spans="1:8" x14ac:dyDescent="0.3">
      <c r="A41711" t="s">
        <v>96</v>
      </c>
      <c r="B41711">
        <v>9</v>
      </c>
      <c r="C41711">
        <v>44</v>
      </c>
      <c r="D41711" s="2">
        <v>43136</v>
      </c>
      <c r="E41711">
        <v>25</v>
      </c>
      <c r="F41711">
        <v>21.935600000000001</v>
      </c>
      <c r="G41711">
        <v>17.98</v>
      </c>
      <c r="H41711" s="3">
        <v>43136.81</v>
      </c>
    </row>
    <row r="41712" spans="1:8" x14ac:dyDescent="0.3">
      <c r="A41712" t="s">
        <v>29</v>
      </c>
      <c r="B41712">
        <v>14</v>
      </c>
      <c r="C41712">
        <v>45</v>
      </c>
      <c r="D41712" s="2">
        <v>43136</v>
      </c>
      <c r="E41712">
        <v>25</v>
      </c>
      <c r="F41712">
        <v>9.6022999999999996</v>
      </c>
      <c r="G41712">
        <v>7.33</v>
      </c>
      <c r="H41712" s="3">
        <v>43136.82</v>
      </c>
    </row>
    <row r="41713" spans="1:8" x14ac:dyDescent="0.3">
      <c r="A41713" t="s">
        <v>85</v>
      </c>
      <c r="B41713">
        <v>1</v>
      </c>
      <c r="C41713">
        <v>41</v>
      </c>
      <c r="D41713" s="2">
        <v>43136</v>
      </c>
      <c r="E41713">
        <v>14</v>
      </c>
      <c r="F41713">
        <v>94.206000000000003</v>
      </c>
      <c r="G41713">
        <v>67.290000000000006</v>
      </c>
      <c r="H41713" s="3">
        <v>43136.83</v>
      </c>
    </row>
    <row r="41714" spans="1:8" x14ac:dyDescent="0.3">
      <c r="A41714" t="s">
        <v>98</v>
      </c>
      <c r="B41714">
        <v>13</v>
      </c>
      <c r="C41714">
        <v>1</v>
      </c>
      <c r="D41714" s="2">
        <v>43136</v>
      </c>
      <c r="E41714">
        <v>49</v>
      </c>
      <c r="F41714">
        <v>7.0182000000000002</v>
      </c>
      <c r="G41714">
        <v>5.57</v>
      </c>
      <c r="H41714" s="3">
        <v>43136.83</v>
      </c>
    </row>
    <row r="41715" spans="1:8" x14ac:dyDescent="0.3">
      <c r="A41715" t="s">
        <v>177</v>
      </c>
      <c r="B41715">
        <v>1</v>
      </c>
      <c r="C41715">
        <v>44</v>
      </c>
      <c r="D41715" s="2">
        <v>43136</v>
      </c>
      <c r="E41715">
        <v>42</v>
      </c>
      <c r="F41715">
        <v>1.8769000000000002</v>
      </c>
      <c r="G41715">
        <v>1.37</v>
      </c>
      <c r="H41715" s="3">
        <v>43136.84</v>
      </c>
    </row>
    <row r="41716" spans="1:8" x14ac:dyDescent="0.3">
      <c r="A41716" t="s">
        <v>55</v>
      </c>
      <c r="B41716">
        <v>1</v>
      </c>
      <c r="C41716">
        <v>44</v>
      </c>
      <c r="D41716" s="2">
        <v>43136</v>
      </c>
      <c r="E41716">
        <v>2</v>
      </c>
      <c r="F41716">
        <v>15.570799999999998</v>
      </c>
      <c r="G41716">
        <v>11.62</v>
      </c>
      <c r="H41716" s="3">
        <v>43136.84</v>
      </c>
    </row>
    <row r="41717" spans="1:8" x14ac:dyDescent="0.3">
      <c r="A41717" t="s">
        <v>12</v>
      </c>
      <c r="B41717">
        <v>4</v>
      </c>
      <c r="C41717">
        <v>1</v>
      </c>
      <c r="D41717" s="2">
        <v>43136</v>
      </c>
      <c r="E41717">
        <v>4</v>
      </c>
      <c r="F41717">
        <v>108.056</v>
      </c>
      <c r="G41717">
        <v>83.12</v>
      </c>
      <c r="H41717" s="3">
        <v>43136.85</v>
      </c>
    </row>
    <row r="41718" spans="1:8" x14ac:dyDescent="0.3">
      <c r="A41718" t="s">
        <v>5</v>
      </c>
      <c r="B41718">
        <v>1</v>
      </c>
      <c r="C41718">
        <v>41</v>
      </c>
      <c r="D41718" s="2">
        <v>43136</v>
      </c>
      <c r="E41718">
        <v>28</v>
      </c>
      <c r="F41718">
        <v>35.020000000000003</v>
      </c>
      <c r="G41718">
        <v>25.75</v>
      </c>
      <c r="H41718" s="3">
        <v>43136.89</v>
      </c>
    </row>
    <row r="41719" spans="1:8" x14ac:dyDescent="0.3">
      <c r="A41719" t="s">
        <v>54</v>
      </c>
      <c r="B41719">
        <v>5</v>
      </c>
      <c r="C41719">
        <v>44</v>
      </c>
      <c r="D41719" s="2">
        <v>43136</v>
      </c>
      <c r="E41719">
        <v>24</v>
      </c>
      <c r="F41719">
        <v>90.261299999999991</v>
      </c>
      <c r="G41719">
        <v>69.97</v>
      </c>
      <c r="H41719" s="3">
        <v>43136.89</v>
      </c>
    </row>
    <row r="41720" spans="1:8" x14ac:dyDescent="0.3">
      <c r="A41720" t="s">
        <v>70</v>
      </c>
      <c r="B41720">
        <v>1</v>
      </c>
      <c r="C41720">
        <v>1</v>
      </c>
      <c r="D41720" s="2">
        <v>43136</v>
      </c>
      <c r="E41720">
        <v>17</v>
      </c>
      <c r="F41720">
        <v>96.490799999999993</v>
      </c>
      <c r="G41720">
        <v>76.58</v>
      </c>
      <c r="H41720" s="3">
        <v>43136.91</v>
      </c>
    </row>
    <row r="41721" spans="1:8" x14ac:dyDescent="0.3">
      <c r="A41721" t="s">
        <v>130</v>
      </c>
      <c r="B41721">
        <v>2</v>
      </c>
      <c r="C41721">
        <v>41</v>
      </c>
      <c r="D41721" s="2">
        <v>43136</v>
      </c>
      <c r="E41721">
        <v>21</v>
      </c>
      <c r="F41721">
        <v>6.0743000000000009</v>
      </c>
      <c r="G41721">
        <v>4.37</v>
      </c>
      <c r="H41721" s="3">
        <v>43136.91</v>
      </c>
    </row>
    <row r="41722" spans="1:8" x14ac:dyDescent="0.3">
      <c r="A41722" t="s">
        <v>25</v>
      </c>
      <c r="B41722">
        <v>1</v>
      </c>
      <c r="C41722">
        <v>41</v>
      </c>
      <c r="D41722" s="2">
        <v>43136</v>
      </c>
      <c r="E41722">
        <v>14</v>
      </c>
      <c r="F41722">
        <v>21.951599999999999</v>
      </c>
      <c r="G41722">
        <v>16.63</v>
      </c>
      <c r="H41722" s="3">
        <v>43136.92</v>
      </c>
    </row>
    <row r="41723" spans="1:8" x14ac:dyDescent="0.3">
      <c r="A41723" t="s">
        <v>143</v>
      </c>
      <c r="B41723">
        <v>10</v>
      </c>
      <c r="C41723">
        <v>1</v>
      </c>
      <c r="D41723" s="2">
        <v>43136</v>
      </c>
      <c r="E41723">
        <v>19</v>
      </c>
      <c r="F41723">
        <v>27.014400000000002</v>
      </c>
      <c r="G41723">
        <v>21.44</v>
      </c>
      <c r="H41723" s="3">
        <v>43136.92</v>
      </c>
    </row>
    <row r="41724" spans="1:8" x14ac:dyDescent="0.3">
      <c r="A41724" t="s">
        <v>5</v>
      </c>
      <c r="B41724">
        <v>2</v>
      </c>
      <c r="C41724">
        <v>41</v>
      </c>
      <c r="D41724" s="2">
        <v>43136</v>
      </c>
      <c r="E41724">
        <v>26</v>
      </c>
      <c r="F41724">
        <v>31.414999999999999</v>
      </c>
      <c r="G41724">
        <v>25.75</v>
      </c>
      <c r="H41724" s="3">
        <v>43136.95</v>
      </c>
    </row>
    <row r="41725" spans="1:8" x14ac:dyDescent="0.3">
      <c r="A41725" t="s">
        <v>140</v>
      </c>
      <c r="B41725">
        <v>1</v>
      </c>
      <c r="C41725">
        <v>1</v>
      </c>
      <c r="D41725" s="2">
        <v>43136</v>
      </c>
      <c r="E41725">
        <v>17</v>
      </c>
      <c r="F41725">
        <v>18.873000000000001</v>
      </c>
      <c r="G41725">
        <v>13.98</v>
      </c>
      <c r="H41725" s="3">
        <v>43136.959999999999</v>
      </c>
    </row>
    <row r="41726" spans="1:8" x14ac:dyDescent="0.3">
      <c r="A41726" t="s">
        <v>4</v>
      </c>
      <c r="B41726">
        <v>1</v>
      </c>
      <c r="C41726">
        <v>1</v>
      </c>
      <c r="D41726" s="2">
        <v>43136</v>
      </c>
      <c r="E41726">
        <v>15</v>
      </c>
      <c r="F41726">
        <v>6.4547999999999988</v>
      </c>
      <c r="G41726">
        <v>4.8899999999999997</v>
      </c>
      <c r="H41726" s="3">
        <v>43136.97</v>
      </c>
    </row>
    <row r="41727" spans="1:8" x14ac:dyDescent="0.3">
      <c r="A41727" t="s">
        <v>96</v>
      </c>
      <c r="B41727">
        <v>1</v>
      </c>
      <c r="C41727">
        <v>41</v>
      </c>
      <c r="D41727" s="2">
        <v>43136</v>
      </c>
      <c r="E41727">
        <v>44</v>
      </c>
      <c r="F41727">
        <v>24.093200000000003</v>
      </c>
      <c r="G41727">
        <v>17.98</v>
      </c>
      <c r="H41727" s="3">
        <v>43136.98</v>
      </c>
    </row>
    <row r="41728" spans="1:8" x14ac:dyDescent="0.3">
      <c r="A41728" t="s">
        <v>190</v>
      </c>
      <c r="B41728">
        <v>3</v>
      </c>
      <c r="C41728">
        <v>1</v>
      </c>
      <c r="D41728" s="2">
        <v>43136</v>
      </c>
      <c r="E41728">
        <v>29</v>
      </c>
      <c r="F41728">
        <v>2.2511999999999999</v>
      </c>
      <c r="G41728">
        <v>1.68</v>
      </c>
      <c r="H41728" s="3">
        <v>43136.98</v>
      </c>
    </row>
    <row r="41729" spans="1:8" x14ac:dyDescent="0.3">
      <c r="A41729" t="s">
        <v>102</v>
      </c>
      <c r="B41729">
        <v>2</v>
      </c>
      <c r="C41729">
        <v>1</v>
      </c>
      <c r="D41729" s="2">
        <v>43136</v>
      </c>
      <c r="E41729">
        <v>29</v>
      </c>
      <c r="F41729">
        <v>30.249600000000001</v>
      </c>
      <c r="G41729">
        <v>21.92</v>
      </c>
      <c r="H41729" s="3">
        <v>43136.99</v>
      </c>
    </row>
    <row r="41730" spans="1:8" x14ac:dyDescent="0.3">
      <c r="A41730" t="s">
        <v>29</v>
      </c>
      <c r="B41730">
        <v>1</v>
      </c>
      <c r="C41730">
        <v>43</v>
      </c>
      <c r="D41730" s="2">
        <v>43137</v>
      </c>
      <c r="E41730">
        <v>40</v>
      </c>
      <c r="F41730">
        <v>10.188700000000001</v>
      </c>
      <c r="G41730">
        <v>7.33</v>
      </c>
      <c r="H41730" s="3">
        <v>43137.02</v>
      </c>
    </row>
    <row r="41731" spans="1:8" x14ac:dyDescent="0.3">
      <c r="A41731" t="s">
        <v>89</v>
      </c>
      <c r="B41731">
        <v>14</v>
      </c>
      <c r="C41731">
        <v>1</v>
      </c>
      <c r="D41731" s="2">
        <v>43137</v>
      </c>
      <c r="E41731">
        <v>29</v>
      </c>
      <c r="F41731">
        <v>41.725999999999992</v>
      </c>
      <c r="G41731">
        <v>33.65</v>
      </c>
      <c r="H41731" s="3">
        <v>43137.03</v>
      </c>
    </row>
    <row r="41732" spans="1:8" x14ac:dyDescent="0.3">
      <c r="A41732" t="s">
        <v>142</v>
      </c>
      <c r="B41732">
        <v>10</v>
      </c>
      <c r="C41732">
        <v>1</v>
      </c>
      <c r="D41732" s="2">
        <v>43137</v>
      </c>
      <c r="E41732">
        <v>45</v>
      </c>
      <c r="F41732">
        <v>61.855499999999999</v>
      </c>
      <c r="G41732">
        <v>47.95</v>
      </c>
      <c r="H41732" s="3">
        <v>43137.04</v>
      </c>
    </row>
    <row r="41733" spans="1:8" x14ac:dyDescent="0.3">
      <c r="A41733" t="s">
        <v>5</v>
      </c>
      <c r="B41733">
        <v>10</v>
      </c>
      <c r="C41733">
        <v>1</v>
      </c>
      <c r="D41733" s="2">
        <v>43137</v>
      </c>
      <c r="E41733">
        <v>13</v>
      </c>
      <c r="F41733">
        <v>31.157499999999999</v>
      </c>
      <c r="G41733">
        <v>25.75</v>
      </c>
      <c r="H41733" s="3">
        <v>43137.05</v>
      </c>
    </row>
    <row r="41734" spans="1:8" x14ac:dyDescent="0.3">
      <c r="A41734" t="s">
        <v>89</v>
      </c>
      <c r="B41734">
        <v>1</v>
      </c>
      <c r="C41734">
        <v>43</v>
      </c>
      <c r="D41734" s="2">
        <v>43137</v>
      </c>
      <c r="E41734">
        <v>10</v>
      </c>
      <c r="F41734">
        <v>46.773499999999991</v>
      </c>
      <c r="G41734">
        <v>33.65</v>
      </c>
      <c r="H41734" s="3">
        <v>43137.08</v>
      </c>
    </row>
    <row r="41735" spans="1:8" x14ac:dyDescent="0.3">
      <c r="A41735" t="s">
        <v>148</v>
      </c>
      <c r="B41735">
        <v>10</v>
      </c>
      <c r="C41735">
        <v>1</v>
      </c>
      <c r="D41735" s="2">
        <v>43137</v>
      </c>
      <c r="E41735">
        <v>5</v>
      </c>
      <c r="F41735">
        <v>3.1368999999999998</v>
      </c>
      <c r="G41735">
        <v>2.4700000000000002</v>
      </c>
      <c r="H41735" s="3">
        <v>43137.08</v>
      </c>
    </row>
    <row r="41736" spans="1:8" x14ac:dyDescent="0.3">
      <c r="A41736" t="s">
        <v>41</v>
      </c>
      <c r="B41736">
        <v>2</v>
      </c>
      <c r="C41736">
        <v>43</v>
      </c>
      <c r="D41736" s="2">
        <v>43137</v>
      </c>
      <c r="E41736">
        <v>33</v>
      </c>
      <c r="F41736">
        <v>64.319999999999993</v>
      </c>
      <c r="G41736">
        <v>50.25</v>
      </c>
      <c r="H41736" s="3">
        <v>43137.08</v>
      </c>
    </row>
    <row r="41737" spans="1:8" x14ac:dyDescent="0.3">
      <c r="A41737" t="s">
        <v>52</v>
      </c>
      <c r="B41737">
        <v>10</v>
      </c>
      <c r="C41737">
        <v>44</v>
      </c>
      <c r="D41737" s="2">
        <v>43137</v>
      </c>
      <c r="E41737">
        <v>30</v>
      </c>
      <c r="F41737">
        <v>23.2254</v>
      </c>
      <c r="G41737">
        <v>16.829999999999998</v>
      </c>
      <c r="H41737" s="3">
        <v>43137.1</v>
      </c>
    </row>
    <row r="41738" spans="1:8" x14ac:dyDescent="0.3">
      <c r="A41738" t="s">
        <v>21</v>
      </c>
      <c r="B41738">
        <v>1</v>
      </c>
      <c r="C41738">
        <v>1</v>
      </c>
      <c r="D41738" s="2">
        <v>43137</v>
      </c>
      <c r="E41738">
        <v>37</v>
      </c>
      <c r="F41738">
        <v>13.512</v>
      </c>
      <c r="G41738">
        <v>11.26</v>
      </c>
      <c r="H41738" s="3">
        <v>43137.11</v>
      </c>
    </row>
    <row r="41739" spans="1:8" x14ac:dyDescent="0.3">
      <c r="A41739" t="s">
        <v>52</v>
      </c>
      <c r="B41739">
        <v>1</v>
      </c>
      <c r="C41739">
        <v>1</v>
      </c>
      <c r="D41739" s="2">
        <v>43137</v>
      </c>
      <c r="E41739">
        <v>40</v>
      </c>
      <c r="F41739">
        <v>22.215599999999998</v>
      </c>
      <c r="G41739">
        <v>16.829999999999998</v>
      </c>
      <c r="H41739" s="3">
        <v>43137.120000000003</v>
      </c>
    </row>
    <row r="41740" spans="1:8" x14ac:dyDescent="0.3">
      <c r="A41740" t="s">
        <v>21</v>
      </c>
      <c r="B41740">
        <v>1</v>
      </c>
      <c r="C41740">
        <v>1</v>
      </c>
      <c r="D41740" s="2">
        <v>43137</v>
      </c>
      <c r="E41740">
        <v>47</v>
      </c>
      <c r="F41740">
        <v>13.7372</v>
      </c>
      <c r="G41740">
        <v>11.26</v>
      </c>
      <c r="H41740" s="3">
        <v>43137.14</v>
      </c>
    </row>
    <row r="41741" spans="1:8" x14ac:dyDescent="0.3">
      <c r="A41741" t="s">
        <v>29</v>
      </c>
      <c r="B41741">
        <v>6</v>
      </c>
      <c r="C41741">
        <v>1</v>
      </c>
      <c r="D41741" s="2">
        <v>43137</v>
      </c>
      <c r="E41741">
        <v>37</v>
      </c>
      <c r="F41741">
        <v>8.9426000000000005</v>
      </c>
      <c r="G41741">
        <v>7.33</v>
      </c>
      <c r="H41741" s="3">
        <v>43137.15</v>
      </c>
    </row>
    <row r="41742" spans="1:8" x14ac:dyDescent="0.3">
      <c r="A41742" t="s">
        <v>70</v>
      </c>
      <c r="B41742">
        <v>1</v>
      </c>
      <c r="C41742">
        <v>41</v>
      </c>
      <c r="D41742" s="2">
        <v>43137</v>
      </c>
      <c r="E41742">
        <v>48</v>
      </c>
      <c r="F41742">
        <v>91.896000000000001</v>
      </c>
      <c r="G41742">
        <v>76.58</v>
      </c>
      <c r="H41742" s="3">
        <v>43137.15</v>
      </c>
    </row>
    <row r="41743" spans="1:8" x14ac:dyDescent="0.3">
      <c r="A41743" t="s">
        <v>12</v>
      </c>
      <c r="B41743">
        <v>4</v>
      </c>
      <c r="C41743">
        <v>45</v>
      </c>
      <c r="D41743" s="2">
        <v>43137</v>
      </c>
      <c r="E41743">
        <v>37</v>
      </c>
      <c r="F41743">
        <v>100.57520000000001</v>
      </c>
      <c r="G41743">
        <v>83.12</v>
      </c>
      <c r="H41743" s="3">
        <v>43137.16</v>
      </c>
    </row>
    <row r="41744" spans="1:8" x14ac:dyDescent="0.3">
      <c r="A41744" t="s">
        <v>177</v>
      </c>
      <c r="B41744">
        <v>4</v>
      </c>
      <c r="C41744">
        <v>1</v>
      </c>
      <c r="D41744" s="2">
        <v>43137</v>
      </c>
      <c r="E41744">
        <v>47</v>
      </c>
      <c r="F41744">
        <v>1.7399</v>
      </c>
      <c r="G41744">
        <v>1.37</v>
      </c>
      <c r="H41744" s="3">
        <v>43137.16</v>
      </c>
    </row>
    <row r="41745" spans="1:8" x14ac:dyDescent="0.3">
      <c r="A41745" t="s">
        <v>12</v>
      </c>
      <c r="B41745">
        <v>3</v>
      </c>
      <c r="C41745">
        <v>43</v>
      </c>
      <c r="D41745" s="2">
        <v>43137</v>
      </c>
      <c r="E41745">
        <v>6</v>
      </c>
      <c r="F41745">
        <v>104.7312</v>
      </c>
      <c r="G41745">
        <v>83.12</v>
      </c>
      <c r="H41745" s="3">
        <v>43137.18</v>
      </c>
    </row>
    <row r="41746" spans="1:8" x14ac:dyDescent="0.3">
      <c r="A41746" t="s">
        <v>95</v>
      </c>
      <c r="B41746">
        <v>10</v>
      </c>
      <c r="C41746">
        <v>42</v>
      </c>
      <c r="D41746" s="2">
        <v>43137</v>
      </c>
      <c r="E41746">
        <v>50</v>
      </c>
      <c r="F41746">
        <v>103.13979999999999</v>
      </c>
      <c r="G41746">
        <v>76.97</v>
      </c>
      <c r="H41746" s="3">
        <v>43137.18</v>
      </c>
    </row>
    <row r="41747" spans="1:8" x14ac:dyDescent="0.3">
      <c r="A41747" t="s">
        <v>169</v>
      </c>
      <c r="B41747">
        <v>11</v>
      </c>
      <c r="C41747">
        <v>41</v>
      </c>
      <c r="D41747" s="2">
        <v>43137</v>
      </c>
      <c r="E41747">
        <v>26</v>
      </c>
      <c r="F41747">
        <v>83.097000000000008</v>
      </c>
      <c r="G41747">
        <v>65.95</v>
      </c>
      <c r="H41747" s="3">
        <v>43137.21</v>
      </c>
    </row>
    <row r="41748" spans="1:8" x14ac:dyDescent="0.3">
      <c r="A41748" t="s">
        <v>119</v>
      </c>
      <c r="B41748">
        <v>8</v>
      </c>
      <c r="C41748">
        <v>45</v>
      </c>
      <c r="D41748" s="2">
        <v>43137</v>
      </c>
      <c r="E41748">
        <v>36</v>
      </c>
      <c r="F41748">
        <v>20.002500000000001</v>
      </c>
      <c r="G41748">
        <v>15.75</v>
      </c>
      <c r="H41748" s="3">
        <v>43137.22</v>
      </c>
    </row>
    <row r="41749" spans="1:8" x14ac:dyDescent="0.3">
      <c r="A41749" t="s">
        <v>112</v>
      </c>
      <c r="B41749">
        <v>4</v>
      </c>
      <c r="C41749">
        <v>41</v>
      </c>
      <c r="D41749" s="2">
        <v>43137</v>
      </c>
      <c r="E41749">
        <v>24</v>
      </c>
      <c r="F41749">
        <v>596.65</v>
      </c>
      <c r="G41749">
        <v>477.32</v>
      </c>
      <c r="H41749" s="3">
        <v>43137.23</v>
      </c>
    </row>
    <row r="41750" spans="1:8" x14ac:dyDescent="0.3">
      <c r="A41750" t="s">
        <v>165</v>
      </c>
      <c r="B41750">
        <v>1</v>
      </c>
      <c r="C41750">
        <v>41</v>
      </c>
      <c r="D41750" s="2">
        <v>43137</v>
      </c>
      <c r="E41750">
        <v>13</v>
      </c>
      <c r="F41750">
        <v>132.38239999999999</v>
      </c>
      <c r="G41750">
        <v>97.34</v>
      </c>
      <c r="H41750" s="3">
        <v>43137.25</v>
      </c>
    </row>
    <row r="41751" spans="1:8" x14ac:dyDescent="0.3">
      <c r="A41751" t="s">
        <v>29</v>
      </c>
      <c r="B41751">
        <v>13</v>
      </c>
      <c r="C41751">
        <v>1</v>
      </c>
      <c r="D41751" s="2">
        <v>43137</v>
      </c>
      <c r="E41751">
        <v>48</v>
      </c>
      <c r="F41751">
        <v>10.262</v>
      </c>
      <c r="G41751">
        <v>7.33</v>
      </c>
      <c r="H41751" s="3">
        <v>43137.25</v>
      </c>
    </row>
    <row r="41752" spans="1:8" x14ac:dyDescent="0.3">
      <c r="A41752" t="s">
        <v>92</v>
      </c>
      <c r="B41752">
        <v>1</v>
      </c>
      <c r="C41752">
        <v>1</v>
      </c>
      <c r="D41752" s="2">
        <v>43137</v>
      </c>
      <c r="E41752">
        <v>15</v>
      </c>
      <c r="F41752">
        <v>16.465400000000002</v>
      </c>
      <c r="G41752">
        <v>12.38</v>
      </c>
      <c r="H41752" s="3">
        <v>43137.279999999999</v>
      </c>
    </row>
    <row r="41753" spans="1:8" x14ac:dyDescent="0.3">
      <c r="A41753" t="s">
        <v>29</v>
      </c>
      <c r="B41753">
        <v>2</v>
      </c>
      <c r="C41753">
        <v>1</v>
      </c>
      <c r="D41753" s="2">
        <v>43137</v>
      </c>
      <c r="E41753">
        <v>1</v>
      </c>
      <c r="F41753">
        <v>10.262</v>
      </c>
      <c r="G41753">
        <v>7.33</v>
      </c>
      <c r="H41753" s="3">
        <v>43137.279999999999</v>
      </c>
    </row>
    <row r="41754" spans="1:8" x14ac:dyDescent="0.3">
      <c r="A41754" t="s">
        <v>29</v>
      </c>
      <c r="B41754">
        <v>2</v>
      </c>
      <c r="C41754">
        <v>41</v>
      </c>
      <c r="D41754" s="2">
        <v>43137</v>
      </c>
      <c r="E41754">
        <v>37</v>
      </c>
      <c r="F41754">
        <v>10.262</v>
      </c>
      <c r="G41754">
        <v>7.33</v>
      </c>
      <c r="H41754" s="3">
        <v>43137.279999999999</v>
      </c>
    </row>
    <row r="41755" spans="1:8" x14ac:dyDescent="0.3">
      <c r="A41755" t="s">
        <v>56</v>
      </c>
      <c r="B41755">
        <v>1</v>
      </c>
      <c r="C41755">
        <v>1</v>
      </c>
      <c r="D41755" s="2">
        <v>43137</v>
      </c>
      <c r="E41755">
        <v>39</v>
      </c>
      <c r="F41755">
        <v>14.4276</v>
      </c>
      <c r="G41755">
        <v>10.93</v>
      </c>
      <c r="H41755" s="3">
        <v>43137.3</v>
      </c>
    </row>
    <row r="41756" spans="1:8" x14ac:dyDescent="0.3">
      <c r="A41756" t="s">
        <v>173</v>
      </c>
      <c r="B41756">
        <v>1</v>
      </c>
      <c r="C41756">
        <v>1</v>
      </c>
      <c r="D41756" s="2">
        <v>43137</v>
      </c>
      <c r="E41756">
        <v>5</v>
      </c>
      <c r="F41756">
        <v>115.82340000000001</v>
      </c>
      <c r="G41756">
        <v>83.93</v>
      </c>
      <c r="H41756" s="3">
        <v>43137.33</v>
      </c>
    </row>
    <row r="41757" spans="1:8" x14ac:dyDescent="0.3">
      <c r="A41757" t="s">
        <v>42</v>
      </c>
      <c r="B41757">
        <v>1</v>
      </c>
      <c r="C41757">
        <v>1</v>
      </c>
      <c r="D41757" s="2">
        <v>43137</v>
      </c>
      <c r="E41757">
        <v>23</v>
      </c>
      <c r="F41757">
        <v>4.4287999999999998</v>
      </c>
      <c r="G41757">
        <v>3.46</v>
      </c>
      <c r="H41757" s="3">
        <v>43137.33</v>
      </c>
    </row>
    <row r="41758" spans="1:8" x14ac:dyDescent="0.3">
      <c r="A41758" t="s">
        <v>29</v>
      </c>
      <c r="B41758">
        <v>9</v>
      </c>
      <c r="C41758">
        <v>43</v>
      </c>
      <c r="D41758" s="2">
        <v>43137</v>
      </c>
      <c r="E41758">
        <v>20</v>
      </c>
      <c r="F41758">
        <v>9.3824000000000005</v>
      </c>
      <c r="G41758">
        <v>7.33</v>
      </c>
      <c r="H41758" s="3">
        <v>43137.35</v>
      </c>
    </row>
    <row r="41759" spans="1:8" x14ac:dyDescent="0.3">
      <c r="A41759" t="s">
        <v>122</v>
      </c>
      <c r="B41759">
        <v>1</v>
      </c>
      <c r="C41759">
        <v>41</v>
      </c>
      <c r="D41759" s="2">
        <v>43137</v>
      </c>
      <c r="E41759">
        <v>15</v>
      </c>
      <c r="F41759">
        <v>377.83969999999994</v>
      </c>
      <c r="G41759">
        <v>284.08999999999997</v>
      </c>
      <c r="H41759" s="3">
        <v>43137.38</v>
      </c>
    </row>
    <row r="41760" spans="1:8" x14ac:dyDescent="0.3">
      <c r="A41760" t="s">
        <v>134</v>
      </c>
      <c r="B41760">
        <v>10</v>
      </c>
      <c r="C41760">
        <v>1</v>
      </c>
      <c r="D41760" s="2">
        <v>43137</v>
      </c>
      <c r="E41760">
        <v>40</v>
      </c>
      <c r="F41760">
        <v>65.934000000000012</v>
      </c>
      <c r="G41760">
        <v>49.95</v>
      </c>
      <c r="H41760" s="3">
        <v>43137.38</v>
      </c>
    </row>
    <row r="41761" spans="1:8" x14ac:dyDescent="0.3">
      <c r="A41761" t="s">
        <v>17</v>
      </c>
      <c r="B41761">
        <v>2</v>
      </c>
      <c r="C41761">
        <v>44</v>
      </c>
      <c r="D41761" s="2">
        <v>43137</v>
      </c>
      <c r="E41761">
        <v>17</v>
      </c>
      <c r="F41761">
        <v>10.638</v>
      </c>
      <c r="G41761">
        <v>7.88</v>
      </c>
      <c r="H41761" s="3">
        <v>43137.39</v>
      </c>
    </row>
    <row r="41762" spans="1:8" x14ac:dyDescent="0.3">
      <c r="A41762" t="s">
        <v>114</v>
      </c>
      <c r="B41762">
        <v>10</v>
      </c>
      <c r="C41762">
        <v>44</v>
      </c>
      <c r="D41762" s="2">
        <v>43137</v>
      </c>
      <c r="E41762">
        <v>34</v>
      </c>
      <c r="F41762">
        <v>49.495399999999997</v>
      </c>
      <c r="G41762">
        <v>40.57</v>
      </c>
      <c r="H41762" s="3">
        <v>43137.4</v>
      </c>
    </row>
    <row r="41763" spans="1:8" x14ac:dyDescent="0.3">
      <c r="A41763" t="s">
        <v>12</v>
      </c>
      <c r="B41763">
        <v>1</v>
      </c>
      <c r="C41763">
        <v>41</v>
      </c>
      <c r="D41763" s="2">
        <v>43137</v>
      </c>
      <c r="E41763">
        <v>49</v>
      </c>
      <c r="F41763">
        <v>114.70560000000002</v>
      </c>
      <c r="G41763">
        <v>83.12</v>
      </c>
      <c r="H41763" s="3">
        <v>43137.42</v>
      </c>
    </row>
    <row r="41764" spans="1:8" x14ac:dyDescent="0.3">
      <c r="A41764" t="s">
        <v>118</v>
      </c>
      <c r="B41764">
        <v>3</v>
      </c>
      <c r="C41764">
        <v>1</v>
      </c>
      <c r="D41764" s="2">
        <v>43137</v>
      </c>
      <c r="E41764">
        <v>48</v>
      </c>
      <c r="F41764">
        <v>4.2211999999999996</v>
      </c>
      <c r="G41764">
        <v>3.46</v>
      </c>
      <c r="H41764" s="3">
        <v>43137.42</v>
      </c>
    </row>
    <row r="41765" spans="1:8" x14ac:dyDescent="0.3">
      <c r="A41765" t="s">
        <v>52</v>
      </c>
      <c r="B41765">
        <v>10</v>
      </c>
      <c r="C41765">
        <v>1</v>
      </c>
      <c r="D41765" s="2">
        <v>43137</v>
      </c>
      <c r="E41765">
        <v>46</v>
      </c>
      <c r="F41765">
        <v>21.542399999999997</v>
      </c>
      <c r="G41765">
        <v>16.829999999999998</v>
      </c>
      <c r="H41765" s="3">
        <v>43137.43</v>
      </c>
    </row>
    <row r="41766" spans="1:8" x14ac:dyDescent="0.3">
      <c r="A41766" t="s">
        <v>17</v>
      </c>
      <c r="B41766">
        <v>10</v>
      </c>
      <c r="C41766">
        <v>1</v>
      </c>
      <c r="D41766" s="2">
        <v>43137</v>
      </c>
      <c r="E41766">
        <v>15</v>
      </c>
      <c r="F41766">
        <v>10.480399999999999</v>
      </c>
      <c r="G41766">
        <v>7.88</v>
      </c>
      <c r="H41766" s="3">
        <v>43137.43</v>
      </c>
    </row>
    <row r="41767" spans="1:8" x14ac:dyDescent="0.3">
      <c r="A41767" t="s">
        <v>51</v>
      </c>
      <c r="B41767">
        <v>4</v>
      </c>
      <c r="C41767">
        <v>3</v>
      </c>
      <c r="D41767" s="2">
        <v>43137</v>
      </c>
      <c r="E41767">
        <v>32</v>
      </c>
      <c r="F41767">
        <v>1.7136000000000002</v>
      </c>
      <c r="G41767">
        <v>1.26</v>
      </c>
      <c r="H41767" s="3">
        <v>43137.43</v>
      </c>
    </row>
    <row r="41768" spans="1:8" x14ac:dyDescent="0.3">
      <c r="A41768" t="s">
        <v>83</v>
      </c>
      <c r="B41768">
        <v>3</v>
      </c>
      <c r="C41768">
        <v>41</v>
      </c>
      <c r="D41768" s="2">
        <v>43137</v>
      </c>
      <c r="E41768">
        <v>13</v>
      </c>
      <c r="F41768">
        <v>60.208500000000001</v>
      </c>
      <c r="G41768">
        <v>48.95</v>
      </c>
      <c r="H41768" s="3">
        <v>43137.45</v>
      </c>
    </row>
    <row r="41769" spans="1:8" x14ac:dyDescent="0.3">
      <c r="A41769" t="s">
        <v>5</v>
      </c>
      <c r="B41769">
        <v>1</v>
      </c>
      <c r="C41769">
        <v>41</v>
      </c>
      <c r="D41769" s="2">
        <v>43137</v>
      </c>
      <c r="E41769">
        <v>21</v>
      </c>
      <c r="F41769">
        <v>32.702500000000001</v>
      </c>
      <c r="G41769">
        <v>25.75</v>
      </c>
      <c r="H41769" s="3">
        <v>43137.46</v>
      </c>
    </row>
    <row r="41770" spans="1:8" x14ac:dyDescent="0.3">
      <c r="A41770" t="s">
        <v>12</v>
      </c>
      <c r="B41770">
        <v>1</v>
      </c>
      <c r="C41770">
        <v>1</v>
      </c>
      <c r="D41770" s="2">
        <v>43137</v>
      </c>
      <c r="E41770">
        <v>46</v>
      </c>
      <c r="F41770">
        <v>108.056</v>
      </c>
      <c r="G41770">
        <v>83.12</v>
      </c>
      <c r="H41770" s="3">
        <v>43137.46</v>
      </c>
    </row>
    <row r="41771" spans="1:8" x14ac:dyDescent="0.3">
      <c r="A41771" t="s">
        <v>11</v>
      </c>
      <c r="B41771">
        <v>10</v>
      </c>
      <c r="C41771">
        <v>3</v>
      </c>
      <c r="D41771" s="2">
        <v>43137</v>
      </c>
      <c r="E41771">
        <v>7</v>
      </c>
      <c r="F41771">
        <v>42.873999999999995</v>
      </c>
      <c r="G41771">
        <v>32.979999999999997</v>
      </c>
      <c r="H41771" s="3">
        <v>43137.47</v>
      </c>
    </row>
    <row r="41772" spans="1:8" x14ac:dyDescent="0.3">
      <c r="A41772" t="s">
        <v>17</v>
      </c>
      <c r="B41772">
        <v>1</v>
      </c>
      <c r="C41772">
        <v>1</v>
      </c>
      <c r="D41772" s="2">
        <v>43137</v>
      </c>
      <c r="E41772">
        <v>9</v>
      </c>
      <c r="F41772">
        <v>10.638</v>
      </c>
      <c r="G41772">
        <v>7.88</v>
      </c>
      <c r="H41772" s="3">
        <v>43137.48</v>
      </c>
    </row>
    <row r="41773" spans="1:8" x14ac:dyDescent="0.3">
      <c r="A41773" t="s">
        <v>198</v>
      </c>
      <c r="B41773">
        <v>10</v>
      </c>
      <c r="C41773">
        <v>1</v>
      </c>
      <c r="D41773" s="2">
        <v>43137</v>
      </c>
      <c r="E41773">
        <v>17</v>
      </c>
      <c r="F41773">
        <v>105.575</v>
      </c>
      <c r="G41773">
        <v>84.46</v>
      </c>
      <c r="H41773" s="3">
        <v>43137.49</v>
      </c>
    </row>
    <row r="41774" spans="1:8" x14ac:dyDescent="0.3">
      <c r="A41774" t="s">
        <v>21</v>
      </c>
      <c r="B41774">
        <v>9</v>
      </c>
      <c r="C41774">
        <v>1</v>
      </c>
      <c r="D41774" s="2">
        <v>43137</v>
      </c>
      <c r="E41774">
        <v>36</v>
      </c>
      <c r="F41774">
        <v>14.863199999999999</v>
      </c>
      <c r="G41774">
        <v>11.26</v>
      </c>
      <c r="H41774" s="3">
        <v>43137.49</v>
      </c>
    </row>
    <row r="41775" spans="1:8" x14ac:dyDescent="0.3">
      <c r="A41775" t="s">
        <v>147</v>
      </c>
      <c r="B41775">
        <v>1</v>
      </c>
      <c r="C41775">
        <v>1</v>
      </c>
      <c r="D41775" s="2">
        <v>43137</v>
      </c>
      <c r="E41775">
        <v>13</v>
      </c>
      <c r="F41775">
        <v>20.421600000000002</v>
      </c>
      <c r="G41775">
        <v>15.24</v>
      </c>
      <c r="H41775" s="3">
        <v>43137.51</v>
      </c>
    </row>
    <row r="41776" spans="1:8" x14ac:dyDescent="0.3">
      <c r="A41776" t="s">
        <v>88</v>
      </c>
      <c r="B41776">
        <v>3</v>
      </c>
      <c r="C41776">
        <v>41</v>
      </c>
      <c r="D41776" s="2">
        <v>43137</v>
      </c>
      <c r="E41776">
        <v>43</v>
      </c>
      <c r="F41776">
        <v>6.5757999999999992</v>
      </c>
      <c r="G41776">
        <v>5.39</v>
      </c>
      <c r="H41776" s="3">
        <v>43137.53</v>
      </c>
    </row>
    <row r="41777" spans="1:8" x14ac:dyDescent="0.3">
      <c r="A41777" t="s">
        <v>23</v>
      </c>
      <c r="B41777">
        <v>1</v>
      </c>
      <c r="C41777">
        <v>2</v>
      </c>
      <c r="D41777" s="2">
        <v>43137</v>
      </c>
      <c r="E41777">
        <v>10</v>
      </c>
      <c r="F41777">
        <v>4.4850000000000003</v>
      </c>
      <c r="G41777">
        <v>3.45</v>
      </c>
      <c r="H41777" s="3">
        <v>43137.54</v>
      </c>
    </row>
    <row r="41778" spans="1:8" x14ac:dyDescent="0.3">
      <c r="A41778" t="s">
        <v>141</v>
      </c>
      <c r="B41778">
        <v>6</v>
      </c>
      <c r="C41778">
        <v>1</v>
      </c>
      <c r="D41778" s="2">
        <v>43137</v>
      </c>
      <c r="E41778">
        <v>12</v>
      </c>
      <c r="F41778">
        <v>112.56659999999999</v>
      </c>
      <c r="G41778">
        <v>81.569999999999993</v>
      </c>
      <c r="H41778" s="3">
        <v>43137.55</v>
      </c>
    </row>
    <row r="41779" spans="1:8" x14ac:dyDescent="0.3">
      <c r="A41779" t="s">
        <v>153</v>
      </c>
      <c r="B41779">
        <v>15</v>
      </c>
      <c r="C41779">
        <v>41</v>
      </c>
      <c r="D41779" s="2">
        <v>43137</v>
      </c>
      <c r="E41779">
        <v>12</v>
      </c>
      <c r="F41779">
        <v>118.73399999999999</v>
      </c>
      <c r="G41779">
        <v>89.95</v>
      </c>
      <c r="H41779" s="3">
        <v>43137.55</v>
      </c>
    </row>
    <row r="41780" spans="1:8" x14ac:dyDescent="0.3">
      <c r="A41780" t="s">
        <v>52</v>
      </c>
      <c r="B41780">
        <v>10</v>
      </c>
      <c r="C41780">
        <v>1</v>
      </c>
      <c r="D41780" s="2">
        <v>43137</v>
      </c>
      <c r="E41780">
        <v>49</v>
      </c>
      <c r="F41780">
        <v>20.532599999999999</v>
      </c>
      <c r="G41780">
        <v>16.829999999999998</v>
      </c>
      <c r="H41780" s="3">
        <v>43137.55</v>
      </c>
    </row>
    <row r="41781" spans="1:8" x14ac:dyDescent="0.3">
      <c r="A41781" t="s">
        <v>125</v>
      </c>
      <c r="B41781">
        <v>4</v>
      </c>
      <c r="C41781">
        <v>43</v>
      </c>
      <c r="D41781" s="2">
        <v>43137</v>
      </c>
      <c r="E41781">
        <v>17</v>
      </c>
      <c r="F41781">
        <v>6.3247999999999998</v>
      </c>
      <c r="G41781">
        <v>4.72</v>
      </c>
      <c r="H41781" s="3">
        <v>43137.56</v>
      </c>
    </row>
    <row r="41782" spans="1:8" x14ac:dyDescent="0.3">
      <c r="A41782" t="s">
        <v>113</v>
      </c>
      <c r="B41782">
        <v>3</v>
      </c>
      <c r="C41782">
        <v>44</v>
      </c>
      <c r="D41782" s="2">
        <v>43137</v>
      </c>
      <c r="E41782">
        <v>28</v>
      </c>
      <c r="F41782">
        <v>94.686399999999992</v>
      </c>
      <c r="G41782">
        <v>76.36</v>
      </c>
      <c r="H41782" s="3">
        <v>43137.599999999999</v>
      </c>
    </row>
    <row r="41783" spans="1:8" x14ac:dyDescent="0.3">
      <c r="A41783" t="s">
        <v>25</v>
      </c>
      <c r="B41783">
        <v>3</v>
      </c>
      <c r="C41783">
        <v>1</v>
      </c>
      <c r="D41783" s="2">
        <v>43137</v>
      </c>
      <c r="E41783">
        <v>7</v>
      </c>
      <c r="F41783">
        <v>23.281999999999996</v>
      </c>
      <c r="G41783">
        <v>16.63</v>
      </c>
      <c r="H41783" s="3">
        <v>43137.599999999999</v>
      </c>
    </row>
    <row r="41784" spans="1:8" x14ac:dyDescent="0.3">
      <c r="A41784" t="s">
        <v>85</v>
      </c>
      <c r="B41784">
        <v>1</v>
      </c>
      <c r="C41784">
        <v>42</v>
      </c>
      <c r="D41784" s="2">
        <v>43137</v>
      </c>
      <c r="E41784">
        <v>21</v>
      </c>
      <c r="F41784">
        <v>90.841500000000011</v>
      </c>
      <c r="G41784">
        <v>67.290000000000006</v>
      </c>
      <c r="H41784" s="3">
        <v>43137.61</v>
      </c>
    </row>
    <row r="41785" spans="1:8" x14ac:dyDescent="0.3">
      <c r="A41785" t="s">
        <v>32</v>
      </c>
      <c r="B41785">
        <v>15</v>
      </c>
      <c r="C41785">
        <v>41</v>
      </c>
      <c r="D41785" s="2">
        <v>43137</v>
      </c>
      <c r="E41785">
        <v>12</v>
      </c>
      <c r="F41785">
        <v>25.203499999999998</v>
      </c>
      <c r="G41785">
        <v>18.95</v>
      </c>
      <c r="H41785" s="3">
        <v>43137.64</v>
      </c>
    </row>
    <row r="41786" spans="1:8" x14ac:dyDescent="0.3">
      <c r="A41786" t="s">
        <v>69</v>
      </c>
      <c r="B41786">
        <v>9</v>
      </c>
      <c r="C41786">
        <v>41</v>
      </c>
      <c r="D41786" s="2">
        <v>43137</v>
      </c>
      <c r="E41786">
        <v>9</v>
      </c>
      <c r="F41786">
        <v>20.627099999999999</v>
      </c>
      <c r="G41786">
        <v>16.77</v>
      </c>
      <c r="H41786" s="3">
        <v>43137.64</v>
      </c>
    </row>
    <row r="41787" spans="1:8" x14ac:dyDescent="0.3">
      <c r="A41787" t="s">
        <v>123</v>
      </c>
      <c r="B41787">
        <v>15</v>
      </c>
      <c r="C41787">
        <v>1</v>
      </c>
      <c r="D41787" s="2">
        <v>43137</v>
      </c>
      <c r="E41787">
        <v>40</v>
      </c>
      <c r="F41787">
        <v>35.197000000000003</v>
      </c>
      <c r="G41787">
        <v>28.85</v>
      </c>
      <c r="H41787" s="3">
        <v>43137.68</v>
      </c>
    </row>
    <row r="41788" spans="1:8" x14ac:dyDescent="0.3">
      <c r="A41788" t="s">
        <v>29</v>
      </c>
      <c r="B41788">
        <v>1</v>
      </c>
      <c r="C41788">
        <v>1</v>
      </c>
      <c r="D41788" s="2">
        <v>43137</v>
      </c>
      <c r="E41788">
        <v>3</v>
      </c>
      <c r="F41788">
        <v>8.8693000000000008</v>
      </c>
      <c r="G41788">
        <v>7.33</v>
      </c>
      <c r="H41788" s="3">
        <v>43137.69</v>
      </c>
    </row>
    <row r="41789" spans="1:8" x14ac:dyDescent="0.3">
      <c r="A41789" t="s">
        <v>121</v>
      </c>
      <c r="B41789">
        <v>1</v>
      </c>
      <c r="C41789">
        <v>45</v>
      </c>
      <c r="D41789" s="2">
        <v>43137</v>
      </c>
      <c r="E41789">
        <v>3</v>
      </c>
      <c r="F41789">
        <v>30.590800000000005</v>
      </c>
      <c r="G41789">
        <v>24.67</v>
      </c>
      <c r="H41789" s="3">
        <v>43137.69</v>
      </c>
    </row>
    <row r="41790" spans="1:8" x14ac:dyDescent="0.3">
      <c r="A41790" t="s">
        <v>140</v>
      </c>
      <c r="B41790">
        <v>1</v>
      </c>
      <c r="C41790">
        <v>41</v>
      </c>
      <c r="D41790" s="2">
        <v>43137</v>
      </c>
      <c r="E41790">
        <v>31</v>
      </c>
      <c r="F41790">
        <v>19.571999999999999</v>
      </c>
      <c r="G41790">
        <v>13.98</v>
      </c>
      <c r="H41790" s="3">
        <v>43137.71</v>
      </c>
    </row>
    <row r="41791" spans="1:8" x14ac:dyDescent="0.3">
      <c r="A41791" t="s">
        <v>73</v>
      </c>
      <c r="B41791">
        <v>2</v>
      </c>
      <c r="C41791">
        <v>3</v>
      </c>
      <c r="D41791" s="2">
        <v>43137</v>
      </c>
      <c r="E41791">
        <v>46</v>
      </c>
      <c r="F41791">
        <v>8.9</v>
      </c>
      <c r="G41791">
        <v>7.12</v>
      </c>
      <c r="H41791" s="3">
        <v>43137.71</v>
      </c>
    </row>
    <row r="41792" spans="1:8" x14ac:dyDescent="0.3">
      <c r="A41792" t="s">
        <v>86</v>
      </c>
      <c r="B41792">
        <v>8</v>
      </c>
      <c r="C41792">
        <v>44</v>
      </c>
      <c r="D41792" s="2">
        <v>43137</v>
      </c>
      <c r="E41792">
        <v>46</v>
      </c>
      <c r="F41792">
        <v>394.56</v>
      </c>
      <c r="G41792">
        <v>288</v>
      </c>
      <c r="H41792" s="3">
        <v>43137.73</v>
      </c>
    </row>
    <row r="41793" spans="1:8" x14ac:dyDescent="0.3">
      <c r="A41793" t="s">
        <v>17</v>
      </c>
      <c r="B41793">
        <v>1</v>
      </c>
      <c r="C41793">
        <v>3</v>
      </c>
      <c r="D41793" s="2">
        <v>43137</v>
      </c>
      <c r="E41793">
        <v>42</v>
      </c>
      <c r="F41793">
        <v>10.638</v>
      </c>
      <c r="G41793">
        <v>7.88</v>
      </c>
      <c r="H41793" s="3">
        <v>43137.74</v>
      </c>
    </row>
    <row r="41794" spans="1:8" x14ac:dyDescent="0.3">
      <c r="A41794" t="s">
        <v>52</v>
      </c>
      <c r="B41794">
        <v>10</v>
      </c>
      <c r="C41794">
        <v>41</v>
      </c>
      <c r="D41794" s="2">
        <v>43137</v>
      </c>
      <c r="E41794">
        <v>44</v>
      </c>
      <c r="F41794">
        <v>21.2058</v>
      </c>
      <c r="G41794">
        <v>16.829999999999998</v>
      </c>
      <c r="H41794" s="3">
        <v>43137.74</v>
      </c>
    </row>
    <row r="41795" spans="1:8" x14ac:dyDescent="0.3">
      <c r="A41795" t="s">
        <v>29</v>
      </c>
      <c r="B41795">
        <v>4</v>
      </c>
      <c r="C41795">
        <v>44</v>
      </c>
      <c r="D41795" s="2">
        <v>43137</v>
      </c>
      <c r="E41795">
        <v>37</v>
      </c>
      <c r="F41795">
        <v>9.8955000000000002</v>
      </c>
      <c r="G41795">
        <v>7.33</v>
      </c>
      <c r="H41795" s="3">
        <v>43137.75</v>
      </c>
    </row>
    <row r="41796" spans="1:8" x14ac:dyDescent="0.3">
      <c r="A41796" t="s">
        <v>198</v>
      </c>
      <c r="B41796">
        <v>3</v>
      </c>
      <c r="C41796">
        <v>41</v>
      </c>
      <c r="D41796" s="2">
        <v>43137</v>
      </c>
      <c r="E41796">
        <v>31</v>
      </c>
      <c r="F41796">
        <v>106.41959999999999</v>
      </c>
      <c r="G41796">
        <v>84.46</v>
      </c>
      <c r="H41796" s="3">
        <v>43137.760000000002</v>
      </c>
    </row>
    <row r="41797" spans="1:8" x14ac:dyDescent="0.3">
      <c r="A41797" t="s">
        <v>4</v>
      </c>
      <c r="B41797">
        <v>15</v>
      </c>
      <c r="C41797">
        <v>2</v>
      </c>
      <c r="D41797" s="2">
        <v>43137</v>
      </c>
      <c r="E41797">
        <v>6</v>
      </c>
      <c r="F41797">
        <v>6.2591999999999999</v>
      </c>
      <c r="G41797">
        <v>4.8899999999999997</v>
      </c>
      <c r="H41797" s="3">
        <v>43137.760000000002</v>
      </c>
    </row>
    <row r="41798" spans="1:8" x14ac:dyDescent="0.3">
      <c r="A41798" t="s">
        <v>71</v>
      </c>
      <c r="B41798">
        <v>1</v>
      </c>
      <c r="C41798">
        <v>44</v>
      </c>
      <c r="D41798" s="2">
        <v>43137</v>
      </c>
      <c r="E41798">
        <v>49</v>
      </c>
      <c r="F41798">
        <v>14.823</v>
      </c>
      <c r="G41798">
        <v>10.98</v>
      </c>
      <c r="H41798" s="3">
        <v>43137.760000000002</v>
      </c>
    </row>
    <row r="41799" spans="1:8" x14ac:dyDescent="0.3">
      <c r="A41799" t="s">
        <v>12</v>
      </c>
      <c r="B41799">
        <v>1</v>
      </c>
      <c r="C41799">
        <v>44</v>
      </c>
      <c r="D41799" s="2">
        <v>43137</v>
      </c>
      <c r="E41799">
        <v>43</v>
      </c>
      <c r="F41799">
        <v>116.36800000000001</v>
      </c>
      <c r="G41799">
        <v>83.12</v>
      </c>
      <c r="H41799" s="3">
        <v>43137.77</v>
      </c>
    </row>
    <row r="41800" spans="1:8" x14ac:dyDescent="0.3">
      <c r="A41800" t="s">
        <v>12</v>
      </c>
      <c r="B41800">
        <v>2</v>
      </c>
      <c r="C41800">
        <v>3</v>
      </c>
      <c r="D41800" s="2">
        <v>43137</v>
      </c>
      <c r="E41800">
        <v>36</v>
      </c>
      <c r="F41800">
        <v>100.57520000000001</v>
      </c>
      <c r="G41800">
        <v>83.12</v>
      </c>
      <c r="H41800" s="3">
        <v>43137.77</v>
      </c>
    </row>
    <row r="41801" spans="1:8" x14ac:dyDescent="0.3">
      <c r="A41801" t="s">
        <v>11</v>
      </c>
      <c r="B41801">
        <v>1</v>
      </c>
      <c r="C41801">
        <v>43</v>
      </c>
      <c r="D41801" s="2">
        <v>43137</v>
      </c>
      <c r="E41801">
        <v>48</v>
      </c>
      <c r="F41801">
        <v>45.842199999999991</v>
      </c>
      <c r="G41801">
        <v>32.979999999999997</v>
      </c>
      <c r="H41801" s="3">
        <v>43137.79</v>
      </c>
    </row>
    <row r="41802" spans="1:8" x14ac:dyDescent="0.3">
      <c r="A41802" t="s">
        <v>94</v>
      </c>
      <c r="B41802">
        <v>3</v>
      </c>
      <c r="C41802">
        <v>1</v>
      </c>
      <c r="D41802" s="2">
        <v>43137</v>
      </c>
      <c r="E41802">
        <v>25</v>
      </c>
      <c r="F41802">
        <v>81.106500000000011</v>
      </c>
      <c r="G41802">
        <v>58.35</v>
      </c>
      <c r="H41802" s="3">
        <v>43137.8</v>
      </c>
    </row>
    <row r="41803" spans="1:8" x14ac:dyDescent="0.3">
      <c r="A41803" t="s">
        <v>29</v>
      </c>
      <c r="B41803">
        <v>10</v>
      </c>
      <c r="C41803">
        <v>1</v>
      </c>
      <c r="D41803" s="2">
        <v>43137</v>
      </c>
      <c r="E41803">
        <v>13</v>
      </c>
      <c r="F41803">
        <v>8.7959999999999994</v>
      </c>
      <c r="G41803">
        <v>7.33</v>
      </c>
      <c r="H41803" s="3">
        <v>43137.82</v>
      </c>
    </row>
    <row r="41804" spans="1:8" x14ac:dyDescent="0.3">
      <c r="A41804" t="s">
        <v>91</v>
      </c>
      <c r="B41804">
        <v>1</v>
      </c>
      <c r="C41804">
        <v>1</v>
      </c>
      <c r="D41804" s="2">
        <v>43137</v>
      </c>
      <c r="E41804">
        <v>47</v>
      </c>
      <c r="F41804">
        <v>7.1736000000000004</v>
      </c>
      <c r="G41804">
        <v>5.88</v>
      </c>
      <c r="H41804" s="3">
        <v>43137.89</v>
      </c>
    </row>
    <row r="41805" spans="1:8" x14ac:dyDescent="0.3">
      <c r="A41805" t="s">
        <v>31</v>
      </c>
      <c r="B41805">
        <v>1</v>
      </c>
      <c r="C41805">
        <v>1</v>
      </c>
      <c r="D41805" s="2">
        <v>43137</v>
      </c>
      <c r="E41805">
        <v>33</v>
      </c>
      <c r="F41805">
        <v>1.3515999999999999</v>
      </c>
      <c r="G41805">
        <v>1.0900000000000001</v>
      </c>
      <c r="H41805" s="3">
        <v>43137.9</v>
      </c>
    </row>
    <row r="41806" spans="1:8" x14ac:dyDescent="0.3">
      <c r="A41806" t="s">
        <v>11</v>
      </c>
      <c r="B41806">
        <v>10</v>
      </c>
      <c r="C41806">
        <v>45</v>
      </c>
      <c r="D41806" s="2">
        <v>43137</v>
      </c>
      <c r="E41806">
        <v>21</v>
      </c>
      <c r="F41806">
        <v>41.554799999999993</v>
      </c>
      <c r="G41806">
        <v>32.979999999999997</v>
      </c>
      <c r="H41806" s="3">
        <v>43137.91</v>
      </c>
    </row>
    <row r="41807" spans="1:8" x14ac:dyDescent="0.3">
      <c r="A41807" t="s">
        <v>5</v>
      </c>
      <c r="B41807">
        <v>14</v>
      </c>
      <c r="C41807">
        <v>3</v>
      </c>
      <c r="D41807" s="2">
        <v>43137</v>
      </c>
      <c r="E41807">
        <v>34</v>
      </c>
      <c r="F41807">
        <v>32.445</v>
      </c>
      <c r="G41807">
        <v>25.75</v>
      </c>
      <c r="H41807" s="3">
        <v>43137.94</v>
      </c>
    </row>
    <row r="41808" spans="1:8" x14ac:dyDescent="0.3">
      <c r="A41808" t="s">
        <v>171</v>
      </c>
      <c r="B41808">
        <v>4</v>
      </c>
      <c r="C41808">
        <v>44</v>
      </c>
      <c r="D41808" s="2">
        <v>43137</v>
      </c>
      <c r="E41808">
        <v>25</v>
      </c>
      <c r="F41808">
        <v>74.136300000000006</v>
      </c>
      <c r="G41808">
        <v>57.47</v>
      </c>
      <c r="H41808" s="3">
        <v>43137.94</v>
      </c>
    </row>
    <row r="41809" spans="1:8" x14ac:dyDescent="0.3">
      <c r="A41809" t="s">
        <v>12</v>
      </c>
      <c r="B41809">
        <v>15</v>
      </c>
      <c r="C41809">
        <v>44</v>
      </c>
      <c r="D41809" s="2">
        <v>43137</v>
      </c>
      <c r="E41809">
        <v>40</v>
      </c>
      <c r="F41809">
        <v>99.744000000000014</v>
      </c>
      <c r="G41809">
        <v>83.12</v>
      </c>
      <c r="H41809" s="3">
        <v>43137.97</v>
      </c>
    </row>
    <row r="41810" spans="1:8" x14ac:dyDescent="0.3">
      <c r="A41810" t="s">
        <v>52</v>
      </c>
      <c r="B41810">
        <v>10</v>
      </c>
      <c r="C41810">
        <v>44</v>
      </c>
      <c r="D41810" s="2">
        <v>43137</v>
      </c>
      <c r="E41810">
        <v>43</v>
      </c>
      <c r="F41810">
        <v>20.532599999999999</v>
      </c>
      <c r="G41810">
        <v>16.829999999999998</v>
      </c>
      <c r="H41810" s="3">
        <v>43137.97</v>
      </c>
    </row>
    <row r="41811" spans="1:8" x14ac:dyDescent="0.3">
      <c r="A41811" t="s">
        <v>12</v>
      </c>
      <c r="B41811">
        <v>2</v>
      </c>
      <c r="C41811">
        <v>43</v>
      </c>
      <c r="D41811" s="2">
        <v>43137</v>
      </c>
      <c r="E41811">
        <v>19</v>
      </c>
      <c r="F41811">
        <v>102.2376</v>
      </c>
      <c r="G41811">
        <v>83.12</v>
      </c>
      <c r="H41811" s="3">
        <v>43137.97</v>
      </c>
    </row>
    <row r="41812" spans="1:8" x14ac:dyDescent="0.3">
      <c r="A41812" t="s">
        <v>17</v>
      </c>
      <c r="B41812">
        <v>1</v>
      </c>
      <c r="C41812">
        <v>44</v>
      </c>
      <c r="D41812" s="2">
        <v>43137</v>
      </c>
      <c r="E41812">
        <v>2</v>
      </c>
      <c r="F41812">
        <v>9.7712000000000003</v>
      </c>
      <c r="G41812">
        <v>7.88</v>
      </c>
      <c r="H41812" s="3">
        <v>43137.99</v>
      </c>
    </row>
    <row r="41813" spans="1:8" x14ac:dyDescent="0.3">
      <c r="A41813" t="s">
        <v>5</v>
      </c>
      <c r="B41813">
        <v>15</v>
      </c>
      <c r="C41813">
        <v>1</v>
      </c>
      <c r="D41813" s="2">
        <v>43137</v>
      </c>
      <c r="E41813">
        <v>2</v>
      </c>
      <c r="F41813">
        <v>31.672499999999999</v>
      </c>
      <c r="G41813">
        <v>25.75</v>
      </c>
      <c r="H41813" s="3">
        <v>43138</v>
      </c>
    </row>
    <row r="41814" spans="1:8" x14ac:dyDescent="0.3">
      <c r="A41814" t="s">
        <v>5</v>
      </c>
      <c r="B41814">
        <v>4</v>
      </c>
      <c r="C41814">
        <v>1</v>
      </c>
      <c r="D41814" s="2">
        <v>43138</v>
      </c>
      <c r="E41814">
        <v>7</v>
      </c>
      <c r="F41814">
        <v>34.505000000000003</v>
      </c>
      <c r="G41814">
        <v>25.75</v>
      </c>
      <c r="H41814" s="3">
        <v>43138.01</v>
      </c>
    </row>
    <row r="41815" spans="1:8" x14ac:dyDescent="0.3">
      <c r="A41815" t="s">
        <v>123</v>
      </c>
      <c r="B41815">
        <v>3</v>
      </c>
      <c r="C41815">
        <v>42</v>
      </c>
      <c r="D41815" s="2">
        <v>43138</v>
      </c>
      <c r="E41815">
        <v>21</v>
      </c>
      <c r="F41815">
        <v>39.236000000000004</v>
      </c>
      <c r="G41815">
        <v>28.85</v>
      </c>
      <c r="H41815" s="3">
        <v>43138.02</v>
      </c>
    </row>
    <row r="41816" spans="1:8" x14ac:dyDescent="0.3">
      <c r="A41816" t="s">
        <v>52</v>
      </c>
      <c r="B41816">
        <v>10</v>
      </c>
      <c r="C41816">
        <v>1</v>
      </c>
      <c r="D41816" s="2">
        <v>43138</v>
      </c>
      <c r="E41816">
        <v>7</v>
      </c>
      <c r="F41816">
        <v>22.383899999999997</v>
      </c>
      <c r="G41816">
        <v>16.829999999999998</v>
      </c>
      <c r="H41816" s="3">
        <v>43138.02</v>
      </c>
    </row>
    <row r="41817" spans="1:8" x14ac:dyDescent="0.3">
      <c r="A41817" t="s">
        <v>25</v>
      </c>
      <c r="B41817">
        <v>7</v>
      </c>
      <c r="C41817">
        <v>1</v>
      </c>
      <c r="D41817" s="2">
        <v>43138</v>
      </c>
      <c r="E41817">
        <v>10</v>
      </c>
      <c r="F41817">
        <v>19.956</v>
      </c>
      <c r="G41817">
        <v>16.63</v>
      </c>
      <c r="H41817" s="3">
        <v>43138.03</v>
      </c>
    </row>
    <row r="41818" spans="1:8" x14ac:dyDescent="0.3">
      <c r="A41818" t="s">
        <v>133</v>
      </c>
      <c r="B41818">
        <v>10</v>
      </c>
      <c r="C41818">
        <v>1</v>
      </c>
      <c r="D41818" s="2">
        <v>43138</v>
      </c>
      <c r="E41818">
        <v>16</v>
      </c>
      <c r="F41818">
        <v>30.412800000000001</v>
      </c>
      <c r="G41818">
        <v>23.76</v>
      </c>
      <c r="H41818" s="3">
        <v>43138.04</v>
      </c>
    </row>
    <row r="41819" spans="1:8" x14ac:dyDescent="0.3">
      <c r="A41819" t="s">
        <v>108</v>
      </c>
      <c r="B41819">
        <v>2</v>
      </c>
      <c r="C41819">
        <v>42</v>
      </c>
      <c r="D41819" s="2">
        <v>43138</v>
      </c>
      <c r="E41819">
        <v>46</v>
      </c>
      <c r="F41819">
        <v>1.5125</v>
      </c>
      <c r="G41819">
        <v>1.25</v>
      </c>
      <c r="H41819" s="3">
        <v>43138.04</v>
      </c>
    </row>
    <row r="41820" spans="1:8" x14ac:dyDescent="0.3">
      <c r="A41820" t="s">
        <v>12</v>
      </c>
      <c r="B41820">
        <v>5</v>
      </c>
      <c r="C41820">
        <v>1</v>
      </c>
      <c r="D41820" s="2">
        <v>43138</v>
      </c>
      <c r="E41820">
        <v>12</v>
      </c>
      <c r="F41820">
        <v>115.5368</v>
      </c>
      <c r="G41820">
        <v>83.12</v>
      </c>
      <c r="H41820" s="3">
        <v>43138.05</v>
      </c>
    </row>
    <row r="41821" spans="1:8" x14ac:dyDescent="0.3">
      <c r="A41821" t="s">
        <v>103</v>
      </c>
      <c r="B41821">
        <v>14</v>
      </c>
      <c r="C41821">
        <v>1</v>
      </c>
      <c r="D41821" s="2">
        <v>43138</v>
      </c>
      <c r="E41821">
        <v>34</v>
      </c>
      <c r="F41821">
        <v>35</v>
      </c>
      <c r="G41821">
        <v>25</v>
      </c>
      <c r="H41821" s="3">
        <v>43138.07</v>
      </c>
    </row>
    <row r="41822" spans="1:8" x14ac:dyDescent="0.3">
      <c r="A41822" t="s">
        <v>192</v>
      </c>
      <c r="B41822">
        <v>9</v>
      </c>
      <c r="C41822">
        <v>42</v>
      </c>
      <c r="D41822" s="2">
        <v>43138</v>
      </c>
      <c r="E41822">
        <v>13</v>
      </c>
      <c r="F41822">
        <v>2.5284</v>
      </c>
      <c r="G41822">
        <v>1.96</v>
      </c>
      <c r="H41822" s="3">
        <v>43138.080000000002</v>
      </c>
    </row>
    <row r="41823" spans="1:8" x14ac:dyDescent="0.3">
      <c r="A41823" t="s">
        <v>33</v>
      </c>
      <c r="B41823">
        <v>4</v>
      </c>
      <c r="C41823">
        <v>41</v>
      </c>
      <c r="D41823" s="2">
        <v>43138</v>
      </c>
      <c r="E41823">
        <v>35</v>
      </c>
      <c r="F41823">
        <v>2.0828000000000002</v>
      </c>
      <c r="G41823">
        <v>1.64</v>
      </c>
      <c r="H41823" s="3">
        <v>43138.1</v>
      </c>
    </row>
    <row r="41824" spans="1:8" x14ac:dyDescent="0.3">
      <c r="A41824" t="s">
        <v>22</v>
      </c>
      <c r="B41824">
        <v>1</v>
      </c>
      <c r="C41824">
        <v>43</v>
      </c>
      <c r="D41824" s="2">
        <v>43138</v>
      </c>
      <c r="E41824">
        <v>24</v>
      </c>
      <c r="F41824">
        <v>99.224999999999994</v>
      </c>
      <c r="G41824">
        <v>73.5</v>
      </c>
      <c r="H41824" s="3">
        <v>43138.1</v>
      </c>
    </row>
    <row r="41825" spans="1:8" x14ac:dyDescent="0.3">
      <c r="A41825" t="s">
        <v>76</v>
      </c>
      <c r="B41825">
        <v>2</v>
      </c>
      <c r="C41825">
        <v>1</v>
      </c>
      <c r="D41825" s="2">
        <v>43138</v>
      </c>
      <c r="E41825">
        <v>26</v>
      </c>
      <c r="F41825">
        <v>125.03050000000002</v>
      </c>
      <c r="G41825">
        <v>89.95</v>
      </c>
      <c r="H41825" s="3">
        <v>43138.11</v>
      </c>
    </row>
    <row r="41826" spans="1:8" x14ac:dyDescent="0.3">
      <c r="A41826" t="s">
        <v>23</v>
      </c>
      <c r="B41826">
        <v>3</v>
      </c>
      <c r="C41826">
        <v>41</v>
      </c>
      <c r="D41826" s="2">
        <v>43138</v>
      </c>
      <c r="E41826">
        <v>11</v>
      </c>
      <c r="F41826">
        <v>4.3815</v>
      </c>
      <c r="G41826">
        <v>3.45</v>
      </c>
      <c r="H41826" s="3">
        <v>43138.11</v>
      </c>
    </row>
    <row r="41827" spans="1:8" x14ac:dyDescent="0.3">
      <c r="A41827" t="s">
        <v>76</v>
      </c>
      <c r="B41827">
        <v>10</v>
      </c>
      <c r="C41827">
        <v>41</v>
      </c>
      <c r="D41827" s="2">
        <v>43138</v>
      </c>
      <c r="E41827">
        <v>17</v>
      </c>
      <c r="F41827">
        <v>116.03550000000001</v>
      </c>
      <c r="G41827">
        <v>89.95</v>
      </c>
      <c r="H41827" s="3">
        <v>43138.11</v>
      </c>
    </row>
    <row r="41828" spans="1:8" x14ac:dyDescent="0.3">
      <c r="A41828" t="s">
        <v>111</v>
      </c>
      <c r="B41828">
        <v>11</v>
      </c>
      <c r="C41828">
        <v>43</v>
      </c>
      <c r="D41828" s="2">
        <v>43138</v>
      </c>
      <c r="E41828">
        <v>29</v>
      </c>
      <c r="F41828">
        <v>47.853399999999993</v>
      </c>
      <c r="G41828">
        <v>35.979999999999997</v>
      </c>
      <c r="H41828" s="3">
        <v>43138.12</v>
      </c>
    </row>
    <row r="41829" spans="1:8" x14ac:dyDescent="0.3">
      <c r="A41829" t="s">
        <v>92</v>
      </c>
      <c r="B41829">
        <v>1</v>
      </c>
      <c r="C41829">
        <v>1</v>
      </c>
      <c r="D41829" s="2">
        <v>43138</v>
      </c>
      <c r="E41829">
        <v>16</v>
      </c>
      <c r="F41829">
        <v>16.8368</v>
      </c>
      <c r="G41829">
        <v>12.38</v>
      </c>
      <c r="H41829" s="3">
        <v>43138.13</v>
      </c>
    </row>
    <row r="41830" spans="1:8" x14ac:dyDescent="0.3">
      <c r="A41830" t="s">
        <v>111</v>
      </c>
      <c r="B41830">
        <v>2</v>
      </c>
      <c r="C41830">
        <v>44</v>
      </c>
      <c r="D41830" s="2">
        <v>43138</v>
      </c>
      <c r="E41830">
        <v>34</v>
      </c>
      <c r="F41830">
        <v>44.255400000000002</v>
      </c>
      <c r="G41830">
        <v>35.979999999999997</v>
      </c>
      <c r="H41830" s="3">
        <v>43138.13</v>
      </c>
    </row>
    <row r="41831" spans="1:8" x14ac:dyDescent="0.3">
      <c r="A41831" t="s">
        <v>14</v>
      </c>
      <c r="B41831">
        <v>3</v>
      </c>
      <c r="C41831">
        <v>43</v>
      </c>
      <c r="D41831" s="2">
        <v>43138</v>
      </c>
      <c r="E41831">
        <v>49</v>
      </c>
      <c r="F41831">
        <v>18.503900000000002</v>
      </c>
      <c r="G41831">
        <v>14.57</v>
      </c>
      <c r="H41831" s="3">
        <v>43138.14</v>
      </c>
    </row>
    <row r="41832" spans="1:8" x14ac:dyDescent="0.3">
      <c r="A41832" t="s">
        <v>25</v>
      </c>
      <c r="B41832">
        <v>1</v>
      </c>
      <c r="C41832">
        <v>2</v>
      </c>
      <c r="D41832" s="2">
        <v>43138</v>
      </c>
      <c r="E41832">
        <v>16</v>
      </c>
      <c r="F41832">
        <v>22.616799999999998</v>
      </c>
      <c r="G41832">
        <v>16.63</v>
      </c>
      <c r="H41832" s="3">
        <v>43138.22</v>
      </c>
    </row>
    <row r="41833" spans="1:8" x14ac:dyDescent="0.3">
      <c r="A41833" t="s">
        <v>195</v>
      </c>
      <c r="B41833">
        <v>1</v>
      </c>
      <c r="C41833">
        <v>41</v>
      </c>
      <c r="D41833" s="2">
        <v>43138</v>
      </c>
      <c r="E41833">
        <v>27</v>
      </c>
      <c r="F41833">
        <v>191.67610000000002</v>
      </c>
      <c r="G41833">
        <v>158.41</v>
      </c>
      <c r="H41833" s="3">
        <v>43138.23</v>
      </c>
    </row>
    <row r="41834" spans="1:8" x14ac:dyDescent="0.3">
      <c r="A41834" t="s">
        <v>12</v>
      </c>
      <c r="B41834">
        <v>1</v>
      </c>
      <c r="C41834">
        <v>1</v>
      </c>
      <c r="D41834" s="2">
        <v>43138</v>
      </c>
      <c r="E41834">
        <v>4</v>
      </c>
      <c r="F41834">
        <v>100.57520000000001</v>
      </c>
      <c r="G41834">
        <v>83.12</v>
      </c>
      <c r="H41834" s="3">
        <v>43138.27</v>
      </c>
    </row>
    <row r="41835" spans="1:8" x14ac:dyDescent="0.3">
      <c r="A41835" t="s">
        <v>29</v>
      </c>
      <c r="B41835">
        <v>10</v>
      </c>
      <c r="C41835">
        <v>1</v>
      </c>
      <c r="D41835" s="2">
        <v>43138</v>
      </c>
      <c r="E41835">
        <v>25</v>
      </c>
      <c r="F41835">
        <v>9.0891999999999999</v>
      </c>
      <c r="G41835">
        <v>7.33</v>
      </c>
      <c r="H41835" s="3">
        <v>43138.27</v>
      </c>
    </row>
    <row r="41836" spans="1:8" x14ac:dyDescent="0.3">
      <c r="A41836" t="s">
        <v>12</v>
      </c>
      <c r="B41836">
        <v>1</v>
      </c>
      <c r="C41836">
        <v>44</v>
      </c>
      <c r="D41836" s="2">
        <v>43138</v>
      </c>
      <c r="E41836">
        <v>3</v>
      </c>
      <c r="F41836">
        <v>102.2376</v>
      </c>
      <c r="G41836">
        <v>83.12</v>
      </c>
      <c r="H41836" s="3">
        <v>43138.29</v>
      </c>
    </row>
    <row r="41837" spans="1:8" x14ac:dyDescent="0.3">
      <c r="A41837" t="s">
        <v>112</v>
      </c>
      <c r="B41837">
        <v>1</v>
      </c>
      <c r="C41837">
        <v>2</v>
      </c>
      <c r="D41837" s="2">
        <v>43138</v>
      </c>
      <c r="E41837">
        <v>44</v>
      </c>
      <c r="F41837">
        <v>596.65</v>
      </c>
      <c r="G41837">
        <v>477.32</v>
      </c>
      <c r="H41837" s="3">
        <v>43138.29</v>
      </c>
    </row>
    <row r="41838" spans="1:8" x14ac:dyDescent="0.3">
      <c r="A41838" t="s">
        <v>120</v>
      </c>
      <c r="B41838">
        <v>1</v>
      </c>
      <c r="C41838">
        <v>1</v>
      </c>
      <c r="D41838" s="2">
        <v>43138</v>
      </c>
      <c r="E41838">
        <v>44</v>
      </c>
      <c r="F41838">
        <v>3.3926999999999996</v>
      </c>
      <c r="G41838">
        <v>2.63</v>
      </c>
      <c r="H41838" s="3">
        <v>43138.34</v>
      </c>
    </row>
    <row r="41839" spans="1:8" x14ac:dyDescent="0.3">
      <c r="A41839" t="s">
        <v>17</v>
      </c>
      <c r="B41839">
        <v>1</v>
      </c>
      <c r="C41839">
        <v>1</v>
      </c>
      <c r="D41839" s="2">
        <v>43138</v>
      </c>
      <c r="E41839">
        <v>30</v>
      </c>
      <c r="F41839">
        <v>10.874400000000001</v>
      </c>
      <c r="G41839">
        <v>7.88</v>
      </c>
      <c r="H41839" s="3">
        <v>43138.35</v>
      </c>
    </row>
    <row r="41840" spans="1:8" x14ac:dyDescent="0.3">
      <c r="A41840" t="s">
        <v>59</v>
      </c>
      <c r="B41840">
        <v>12</v>
      </c>
      <c r="C41840">
        <v>41</v>
      </c>
      <c r="D41840" s="2">
        <v>43138</v>
      </c>
      <c r="E41840">
        <v>44</v>
      </c>
      <c r="F41840">
        <v>5.2334000000000005</v>
      </c>
      <c r="G41840">
        <v>3.82</v>
      </c>
      <c r="H41840" s="3">
        <v>43138.35</v>
      </c>
    </row>
    <row r="41841" spans="1:8" x14ac:dyDescent="0.3">
      <c r="A41841" t="s">
        <v>77</v>
      </c>
      <c r="B41841">
        <v>15</v>
      </c>
      <c r="C41841">
        <v>44</v>
      </c>
      <c r="D41841" s="2">
        <v>43138</v>
      </c>
      <c r="E41841">
        <v>15</v>
      </c>
      <c r="F41841">
        <v>5.8038999999999996</v>
      </c>
      <c r="G41841">
        <v>4.57</v>
      </c>
      <c r="H41841" s="3">
        <v>43138.35</v>
      </c>
    </row>
    <row r="41842" spans="1:8" x14ac:dyDescent="0.3">
      <c r="A41842" t="s">
        <v>176</v>
      </c>
      <c r="B41842">
        <v>9</v>
      </c>
      <c r="C41842">
        <v>44</v>
      </c>
      <c r="D41842" s="2">
        <v>43138</v>
      </c>
      <c r="E41842">
        <v>20</v>
      </c>
      <c r="F41842">
        <v>18.008400000000002</v>
      </c>
      <c r="G41842">
        <v>13.96</v>
      </c>
      <c r="H41842" s="3">
        <v>43138.39</v>
      </c>
    </row>
    <row r="41843" spans="1:8" x14ac:dyDescent="0.3">
      <c r="A41843" t="s">
        <v>199</v>
      </c>
      <c r="B41843">
        <v>1</v>
      </c>
      <c r="C41843">
        <v>41</v>
      </c>
      <c r="D41843" s="2">
        <v>43138</v>
      </c>
      <c r="E41843">
        <v>18</v>
      </c>
      <c r="F41843">
        <v>9.2492999999999999</v>
      </c>
      <c r="G41843">
        <v>7.17</v>
      </c>
      <c r="H41843" s="3">
        <v>43138.39</v>
      </c>
    </row>
    <row r="41844" spans="1:8" x14ac:dyDescent="0.3">
      <c r="A41844" t="s">
        <v>98</v>
      </c>
      <c r="B41844">
        <v>1</v>
      </c>
      <c r="C41844">
        <v>3</v>
      </c>
      <c r="D41844" s="2">
        <v>43138</v>
      </c>
      <c r="E41844">
        <v>50</v>
      </c>
      <c r="F41844">
        <v>6.9625000000000004</v>
      </c>
      <c r="G41844">
        <v>5.57</v>
      </c>
      <c r="H41844" s="3">
        <v>43138.42</v>
      </c>
    </row>
    <row r="41845" spans="1:8" x14ac:dyDescent="0.3">
      <c r="A41845" t="s">
        <v>99</v>
      </c>
      <c r="B41845">
        <v>2</v>
      </c>
      <c r="C41845">
        <v>1</v>
      </c>
      <c r="D41845" s="2">
        <v>43138</v>
      </c>
      <c r="E41845">
        <v>21</v>
      </c>
      <c r="F41845">
        <v>21.375300000000003</v>
      </c>
      <c r="G41845">
        <v>16.57</v>
      </c>
      <c r="H41845" s="3">
        <v>43138.42</v>
      </c>
    </row>
    <row r="41846" spans="1:8" x14ac:dyDescent="0.3">
      <c r="A41846" t="s">
        <v>89</v>
      </c>
      <c r="B41846">
        <v>1</v>
      </c>
      <c r="C41846">
        <v>1</v>
      </c>
      <c r="D41846" s="2">
        <v>43138</v>
      </c>
      <c r="E41846">
        <v>9</v>
      </c>
      <c r="F41846">
        <v>44.417999999999999</v>
      </c>
      <c r="G41846">
        <v>33.65</v>
      </c>
      <c r="H41846" s="3">
        <v>43138.44</v>
      </c>
    </row>
    <row r="41847" spans="1:8" x14ac:dyDescent="0.3">
      <c r="A41847" t="s">
        <v>22</v>
      </c>
      <c r="B41847">
        <v>6</v>
      </c>
      <c r="C41847">
        <v>45</v>
      </c>
      <c r="D41847" s="2">
        <v>43138</v>
      </c>
      <c r="E41847">
        <v>41</v>
      </c>
      <c r="F41847">
        <v>99.224999999999994</v>
      </c>
      <c r="G41847">
        <v>73.5</v>
      </c>
      <c r="H41847" s="3">
        <v>43138.44</v>
      </c>
    </row>
    <row r="41848" spans="1:8" x14ac:dyDescent="0.3">
      <c r="A41848" t="s">
        <v>25</v>
      </c>
      <c r="B41848">
        <v>1</v>
      </c>
      <c r="C41848">
        <v>41</v>
      </c>
      <c r="D41848" s="2">
        <v>43138</v>
      </c>
      <c r="E41848">
        <v>39</v>
      </c>
      <c r="F41848">
        <v>20.288599999999999</v>
      </c>
      <c r="G41848">
        <v>16.63</v>
      </c>
      <c r="H41848" s="3">
        <v>43138.44</v>
      </c>
    </row>
    <row r="41849" spans="1:8" x14ac:dyDescent="0.3">
      <c r="A41849" t="s">
        <v>194</v>
      </c>
      <c r="B41849">
        <v>1</v>
      </c>
      <c r="C41849">
        <v>1</v>
      </c>
      <c r="D41849" s="2">
        <v>43138</v>
      </c>
      <c r="E41849">
        <v>37</v>
      </c>
      <c r="F41849">
        <v>7.4152000000000013</v>
      </c>
      <c r="G41849">
        <v>5.98</v>
      </c>
      <c r="H41849" s="3">
        <v>43138.44</v>
      </c>
    </row>
    <row r="41850" spans="1:8" x14ac:dyDescent="0.3">
      <c r="A41850" t="s">
        <v>11</v>
      </c>
      <c r="B41850">
        <v>1</v>
      </c>
      <c r="C41850">
        <v>44</v>
      </c>
      <c r="D41850" s="2">
        <v>43138</v>
      </c>
      <c r="E41850">
        <v>33</v>
      </c>
      <c r="F41850">
        <v>40.565399999999997</v>
      </c>
      <c r="G41850">
        <v>32.979999999999997</v>
      </c>
      <c r="H41850" s="3">
        <v>43138.47</v>
      </c>
    </row>
    <row r="41851" spans="1:8" x14ac:dyDescent="0.3">
      <c r="A41851" t="s">
        <v>156</v>
      </c>
      <c r="B41851">
        <v>1</v>
      </c>
      <c r="C41851">
        <v>1</v>
      </c>
      <c r="D41851" s="2">
        <v>43138</v>
      </c>
      <c r="E41851">
        <v>1</v>
      </c>
      <c r="F41851">
        <v>2.9345999999999997</v>
      </c>
      <c r="G41851">
        <v>2.19</v>
      </c>
      <c r="H41851" s="3">
        <v>43138.48</v>
      </c>
    </row>
    <row r="41852" spans="1:8" x14ac:dyDescent="0.3">
      <c r="A41852" t="s">
        <v>17</v>
      </c>
      <c r="B41852">
        <v>4</v>
      </c>
      <c r="C41852">
        <v>42</v>
      </c>
      <c r="D41852" s="2">
        <v>43138</v>
      </c>
      <c r="E41852">
        <v>26</v>
      </c>
      <c r="F41852">
        <v>10.1652</v>
      </c>
      <c r="G41852">
        <v>7.88</v>
      </c>
      <c r="H41852" s="3">
        <v>43138.49</v>
      </c>
    </row>
    <row r="41853" spans="1:8" x14ac:dyDescent="0.3">
      <c r="A41853" t="s">
        <v>130</v>
      </c>
      <c r="B41853">
        <v>4</v>
      </c>
      <c r="C41853">
        <v>41</v>
      </c>
      <c r="D41853" s="2">
        <v>43138</v>
      </c>
      <c r="E41853">
        <v>5</v>
      </c>
      <c r="F41853">
        <v>5.3313999999999995</v>
      </c>
      <c r="G41853">
        <v>4.37</v>
      </c>
      <c r="H41853" s="3">
        <v>43138.5</v>
      </c>
    </row>
    <row r="41854" spans="1:8" x14ac:dyDescent="0.3">
      <c r="A41854" t="s">
        <v>202</v>
      </c>
      <c r="B41854">
        <v>10</v>
      </c>
      <c r="C41854">
        <v>1</v>
      </c>
      <c r="D41854" s="2">
        <v>43138</v>
      </c>
      <c r="E41854">
        <v>7</v>
      </c>
      <c r="F41854">
        <v>73.628299999999996</v>
      </c>
      <c r="G41854">
        <v>52.97</v>
      </c>
      <c r="H41854" s="3">
        <v>43138.52</v>
      </c>
    </row>
    <row r="41855" spans="1:8" x14ac:dyDescent="0.3">
      <c r="A41855" t="s">
        <v>89</v>
      </c>
      <c r="B41855">
        <v>10</v>
      </c>
      <c r="C41855">
        <v>1</v>
      </c>
      <c r="D41855" s="2">
        <v>43138</v>
      </c>
      <c r="E41855">
        <v>1</v>
      </c>
      <c r="F41855">
        <v>46.100500000000004</v>
      </c>
      <c r="G41855">
        <v>33.65</v>
      </c>
      <c r="H41855" s="3">
        <v>43138.53</v>
      </c>
    </row>
    <row r="41856" spans="1:8" x14ac:dyDescent="0.3">
      <c r="A41856" t="s">
        <v>38</v>
      </c>
      <c r="B41856">
        <v>5</v>
      </c>
      <c r="C41856">
        <v>1</v>
      </c>
      <c r="D41856" s="2">
        <v>43138</v>
      </c>
      <c r="E41856">
        <v>38</v>
      </c>
      <c r="F41856">
        <v>231.76859999999999</v>
      </c>
      <c r="G41856">
        <v>166.74</v>
      </c>
      <c r="H41856" s="3">
        <v>43138.54</v>
      </c>
    </row>
    <row r="41857" spans="1:8" x14ac:dyDescent="0.3">
      <c r="A41857" t="s">
        <v>11</v>
      </c>
      <c r="B41857">
        <v>2</v>
      </c>
      <c r="C41857">
        <v>3</v>
      </c>
      <c r="D41857" s="2">
        <v>43138</v>
      </c>
      <c r="E41857">
        <v>9</v>
      </c>
      <c r="F41857">
        <v>44.522999999999996</v>
      </c>
      <c r="G41857">
        <v>32.979999999999997</v>
      </c>
      <c r="H41857" s="3">
        <v>43138.55</v>
      </c>
    </row>
    <row r="41858" spans="1:8" x14ac:dyDescent="0.3">
      <c r="A41858" t="s">
        <v>59</v>
      </c>
      <c r="B41858">
        <v>11</v>
      </c>
      <c r="C41858">
        <v>43</v>
      </c>
      <c r="D41858" s="2">
        <v>43138</v>
      </c>
      <c r="E41858">
        <v>15</v>
      </c>
      <c r="F41858">
        <v>4.6985999999999999</v>
      </c>
      <c r="G41858">
        <v>3.82</v>
      </c>
      <c r="H41858" s="3">
        <v>43138.55</v>
      </c>
    </row>
    <row r="41859" spans="1:8" x14ac:dyDescent="0.3">
      <c r="A41859" t="s">
        <v>114</v>
      </c>
      <c r="B41859">
        <v>2</v>
      </c>
      <c r="C41859">
        <v>1</v>
      </c>
      <c r="D41859" s="2">
        <v>43138</v>
      </c>
      <c r="E41859">
        <v>37</v>
      </c>
      <c r="F41859">
        <v>54.769500000000001</v>
      </c>
      <c r="G41859">
        <v>40.57</v>
      </c>
      <c r="H41859" s="3">
        <v>43138.57</v>
      </c>
    </row>
    <row r="41860" spans="1:8" x14ac:dyDescent="0.3">
      <c r="A41860" t="s">
        <v>17</v>
      </c>
      <c r="B41860">
        <v>10</v>
      </c>
      <c r="C41860">
        <v>41</v>
      </c>
      <c r="D41860" s="2">
        <v>43138</v>
      </c>
      <c r="E41860">
        <v>35</v>
      </c>
      <c r="F41860">
        <v>10.086399999999999</v>
      </c>
      <c r="G41860">
        <v>7.88</v>
      </c>
      <c r="H41860" s="3">
        <v>43138.57</v>
      </c>
    </row>
    <row r="41861" spans="1:8" x14ac:dyDescent="0.3">
      <c r="A41861" t="s">
        <v>55</v>
      </c>
      <c r="B41861">
        <v>4</v>
      </c>
      <c r="C41861">
        <v>41</v>
      </c>
      <c r="D41861" s="2">
        <v>43138</v>
      </c>
      <c r="E41861">
        <v>35</v>
      </c>
      <c r="F41861">
        <v>15.454599999999997</v>
      </c>
      <c r="G41861">
        <v>11.62</v>
      </c>
      <c r="H41861" s="3">
        <v>43138.58</v>
      </c>
    </row>
    <row r="41862" spans="1:8" x14ac:dyDescent="0.3">
      <c r="A41862" t="s">
        <v>17</v>
      </c>
      <c r="B41862">
        <v>10</v>
      </c>
      <c r="C41862">
        <v>1</v>
      </c>
      <c r="D41862" s="2">
        <v>43138</v>
      </c>
      <c r="E41862">
        <v>10</v>
      </c>
      <c r="F41862">
        <v>10.480399999999999</v>
      </c>
      <c r="G41862">
        <v>7.88</v>
      </c>
      <c r="H41862" s="3">
        <v>43138.59</v>
      </c>
    </row>
    <row r="41863" spans="1:8" x14ac:dyDescent="0.3">
      <c r="A41863" t="s">
        <v>186</v>
      </c>
      <c r="B41863">
        <v>13</v>
      </c>
      <c r="C41863">
        <v>43</v>
      </c>
      <c r="D41863" s="2">
        <v>43138</v>
      </c>
      <c r="E41863">
        <v>38</v>
      </c>
      <c r="F41863">
        <v>46.0062</v>
      </c>
      <c r="G41863">
        <v>37.71</v>
      </c>
      <c r="H41863" s="3">
        <v>43138.6</v>
      </c>
    </row>
    <row r="41864" spans="1:8" x14ac:dyDescent="0.3">
      <c r="A41864" t="s">
        <v>116</v>
      </c>
      <c r="B41864">
        <v>1</v>
      </c>
      <c r="C41864">
        <v>41</v>
      </c>
      <c r="D41864" s="2">
        <v>43138</v>
      </c>
      <c r="E41864">
        <v>25</v>
      </c>
      <c r="F41864">
        <v>27.121500000000001</v>
      </c>
      <c r="G41864">
        <v>22.05</v>
      </c>
      <c r="H41864" s="3">
        <v>43138.61</v>
      </c>
    </row>
    <row r="41865" spans="1:8" x14ac:dyDescent="0.3">
      <c r="A41865" t="s">
        <v>25</v>
      </c>
      <c r="B41865">
        <v>5</v>
      </c>
      <c r="C41865">
        <v>1</v>
      </c>
      <c r="D41865" s="2">
        <v>43138</v>
      </c>
      <c r="E41865">
        <v>24</v>
      </c>
      <c r="F41865">
        <v>20.288599999999999</v>
      </c>
      <c r="G41865">
        <v>16.63</v>
      </c>
      <c r="H41865" s="3">
        <v>43138.62</v>
      </c>
    </row>
    <row r="41866" spans="1:8" x14ac:dyDescent="0.3">
      <c r="A41866" t="s">
        <v>12</v>
      </c>
      <c r="B41866">
        <v>6</v>
      </c>
      <c r="C41866">
        <v>1</v>
      </c>
      <c r="D41866" s="2">
        <v>43138</v>
      </c>
      <c r="E41866">
        <v>4</v>
      </c>
      <c r="F41866">
        <v>116.36800000000001</v>
      </c>
      <c r="G41866">
        <v>83.12</v>
      </c>
      <c r="H41866" s="3">
        <v>43138.64</v>
      </c>
    </row>
    <row r="41867" spans="1:8" x14ac:dyDescent="0.3">
      <c r="A41867" t="s">
        <v>49</v>
      </c>
      <c r="B41867">
        <v>2</v>
      </c>
      <c r="C41867">
        <v>41</v>
      </c>
      <c r="D41867" s="2">
        <v>43138</v>
      </c>
      <c r="E41867">
        <v>32</v>
      </c>
      <c r="F41867">
        <v>3.4649999999999999</v>
      </c>
      <c r="G41867">
        <v>2.75</v>
      </c>
      <c r="H41867" s="3">
        <v>43138.64</v>
      </c>
    </row>
    <row r="41868" spans="1:8" x14ac:dyDescent="0.3">
      <c r="A41868" t="s">
        <v>92</v>
      </c>
      <c r="B41868">
        <v>10</v>
      </c>
      <c r="C41868">
        <v>41</v>
      </c>
      <c r="D41868" s="2">
        <v>43138</v>
      </c>
      <c r="E41868">
        <v>23</v>
      </c>
      <c r="F41868">
        <v>14.979800000000001</v>
      </c>
      <c r="G41868">
        <v>12.38</v>
      </c>
      <c r="H41868" s="3">
        <v>43138.65</v>
      </c>
    </row>
    <row r="41869" spans="1:8" x14ac:dyDescent="0.3">
      <c r="A41869" t="s">
        <v>85</v>
      </c>
      <c r="B41869">
        <v>1</v>
      </c>
      <c r="C41869">
        <v>41</v>
      </c>
      <c r="D41869" s="2">
        <v>43138</v>
      </c>
      <c r="E41869">
        <v>38</v>
      </c>
      <c r="F41869">
        <v>87.477000000000004</v>
      </c>
      <c r="G41869">
        <v>67.290000000000006</v>
      </c>
      <c r="H41869" s="3">
        <v>43138.67</v>
      </c>
    </row>
    <row r="41870" spans="1:8" x14ac:dyDescent="0.3">
      <c r="A41870" t="s">
        <v>12</v>
      </c>
      <c r="B41870">
        <v>1</v>
      </c>
      <c r="C41870">
        <v>41</v>
      </c>
      <c r="D41870" s="2">
        <v>43138</v>
      </c>
      <c r="E41870">
        <v>24</v>
      </c>
      <c r="F41870">
        <v>116.36800000000001</v>
      </c>
      <c r="G41870">
        <v>83.12</v>
      </c>
      <c r="H41870" s="3">
        <v>43138.67</v>
      </c>
    </row>
    <row r="41871" spans="1:8" x14ac:dyDescent="0.3">
      <c r="A41871" t="s">
        <v>5</v>
      </c>
      <c r="B41871">
        <v>1</v>
      </c>
      <c r="C41871">
        <v>2</v>
      </c>
      <c r="D41871" s="2">
        <v>43138</v>
      </c>
      <c r="E41871">
        <v>15</v>
      </c>
      <c r="F41871">
        <v>31.672499999999999</v>
      </c>
      <c r="G41871">
        <v>25.75</v>
      </c>
      <c r="H41871" s="3">
        <v>43138.69</v>
      </c>
    </row>
    <row r="41872" spans="1:8" x14ac:dyDescent="0.3">
      <c r="A41872" t="s">
        <v>145</v>
      </c>
      <c r="B41872">
        <v>10</v>
      </c>
      <c r="C41872">
        <v>1</v>
      </c>
      <c r="D41872" s="2">
        <v>43138</v>
      </c>
      <c r="E41872">
        <v>40</v>
      </c>
      <c r="F41872">
        <v>80.337599999999995</v>
      </c>
      <c r="G41872">
        <v>63.76</v>
      </c>
      <c r="H41872" s="3">
        <v>43138.7</v>
      </c>
    </row>
    <row r="41873" spans="1:8" x14ac:dyDescent="0.3">
      <c r="A41873" t="s">
        <v>17</v>
      </c>
      <c r="B41873">
        <v>1</v>
      </c>
      <c r="C41873">
        <v>45</v>
      </c>
      <c r="D41873" s="2">
        <v>43138</v>
      </c>
      <c r="E41873">
        <v>44</v>
      </c>
      <c r="F41873">
        <v>9.85</v>
      </c>
      <c r="G41873">
        <v>7.88</v>
      </c>
      <c r="H41873" s="3">
        <v>43138.71</v>
      </c>
    </row>
    <row r="41874" spans="1:8" x14ac:dyDescent="0.3">
      <c r="A41874" t="s">
        <v>89</v>
      </c>
      <c r="B41874">
        <v>10</v>
      </c>
      <c r="C41874">
        <v>1</v>
      </c>
      <c r="D41874" s="2">
        <v>43138</v>
      </c>
      <c r="E41874">
        <v>50</v>
      </c>
      <c r="F41874">
        <v>42.735500000000002</v>
      </c>
      <c r="G41874">
        <v>33.65</v>
      </c>
      <c r="H41874" s="3">
        <v>43138.74</v>
      </c>
    </row>
    <row r="41875" spans="1:8" x14ac:dyDescent="0.3">
      <c r="A41875" t="s">
        <v>111</v>
      </c>
      <c r="B41875">
        <v>3</v>
      </c>
      <c r="C41875">
        <v>41</v>
      </c>
      <c r="D41875" s="2">
        <v>43138</v>
      </c>
      <c r="E41875">
        <v>50</v>
      </c>
      <c r="F41875">
        <v>48.9328</v>
      </c>
      <c r="G41875">
        <v>35.979999999999997</v>
      </c>
      <c r="H41875" s="3">
        <v>43138.77</v>
      </c>
    </row>
    <row r="41876" spans="1:8" x14ac:dyDescent="0.3">
      <c r="A41876" t="s">
        <v>29</v>
      </c>
      <c r="B41876">
        <v>10</v>
      </c>
      <c r="C41876">
        <v>44</v>
      </c>
      <c r="D41876" s="2">
        <v>43138</v>
      </c>
      <c r="E41876">
        <v>25</v>
      </c>
      <c r="F41876">
        <v>10.188700000000001</v>
      </c>
      <c r="G41876">
        <v>7.33</v>
      </c>
      <c r="H41876" s="3">
        <v>43138.78</v>
      </c>
    </row>
    <row r="41877" spans="1:8" x14ac:dyDescent="0.3">
      <c r="A41877" t="s">
        <v>52</v>
      </c>
      <c r="B41877">
        <v>6</v>
      </c>
      <c r="C41877">
        <v>1</v>
      </c>
      <c r="D41877" s="2">
        <v>43138</v>
      </c>
      <c r="E41877">
        <v>36</v>
      </c>
      <c r="F41877">
        <v>23.057099999999995</v>
      </c>
      <c r="G41877">
        <v>16.829999999999998</v>
      </c>
      <c r="H41877" s="3">
        <v>43138.8</v>
      </c>
    </row>
    <row r="41878" spans="1:8" x14ac:dyDescent="0.3">
      <c r="A41878" t="s">
        <v>63</v>
      </c>
      <c r="B41878">
        <v>12</v>
      </c>
      <c r="C41878">
        <v>41</v>
      </c>
      <c r="D41878" s="2">
        <v>43138</v>
      </c>
      <c r="E41878">
        <v>42</v>
      </c>
      <c r="F41878">
        <v>20.252300000000002</v>
      </c>
      <c r="G41878">
        <v>14.57</v>
      </c>
      <c r="H41878" s="3">
        <v>43138.81</v>
      </c>
    </row>
    <row r="41879" spans="1:8" x14ac:dyDescent="0.3">
      <c r="A41879" t="s">
        <v>11</v>
      </c>
      <c r="B41879">
        <v>8</v>
      </c>
      <c r="C41879">
        <v>1</v>
      </c>
      <c r="D41879" s="2">
        <v>43138</v>
      </c>
      <c r="E41879">
        <v>2</v>
      </c>
      <c r="F41879">
        <v>45.842199999999991</v>
      </c>
      <c r="G41879">
        <v>32.979999999999997</v>
      </c>
      <c r="H41879" s="3">
        <v>43138.81</v>
      </c>
    </row>
    <row r="41880" spans="1:8" x14ac:dyDescent="0.3">
      <c r="A41880" t="s">
        <v>17</v>
      </c>
      <c r="B41880">
        <v>1</v>
      </c>
      <c r="C41880">
        <v>41</v>
      </c>
      <c r="D41880" s="2">
        <v>43138</v>
      </c>
      <c r="E41880">
        <v>11</v>
      </c>
      <c r="F41880">
        <v>10.638</v>
      </c>
      <c r="G41880">
        <v>7.88</v>
      </c>
      <c r="H41880" s="3">
        <v>43138.83</v>
      </c>
    </row>
    <row r="41881" spans="1:8" x14ac:dyDescent="0.3">
      <c r="A41881" t="s">
        <v>69</v>
      </c>
      <c r="B41881">
        <v>5</v>
      </c>
      <c r="C41881">
        <v>44</v>
      </c>
      <c r="D41881" s="2">
        <v>43138</v>
      </c>
      <c r="E41881">
        <v>26</v>
      </c>
      <c r="F41881">
        <v>20.123999999999999</v>
      </c>
      <c r="G41881">
        <v>16.77</v>
      </c>
      <c r="H41881" s="3">
        <v>43138.87</v>
      </c>
    </row>
    <row r="41882" spans="1:8" x14ac:dyDescent="0.3">
      <c r="A41882" t="s">
        <v>108</v>
      </c>
      <c r="B41882">
        <v>1</v>
      </c>
      <c r="C41882">
        <v>44</v>
      </c>
      <c r="D41882" s="2">
        <v>43138</v>
      </c>
      <c r="E41882">
        <v>45</v>
      </c>
      <c r="F41882">
        <v>1.5874999999999999</v>
      </c>
      <c r="G41882">
        <v>1.25</v>
      </c>
      <c r="H41882" s="3">
        <v>43138.87</v>
      </c>
    </row>
    <row r="41883" spans="1:8" x14ac:dyDescent="0.3">
      <c r="A41883" t="s">
        <v>17</v>
      </c>
      <c r="B41883">
        <v>1</v>
      </c>
      <c r="C41883">
        <v>44</v>
      </c>
      <c r="D41883" s="2">
        <v>43138</v>
      </c>
      <c r="E41883">
        <v>26</v>
      </c>
      <c r="F41883">
        <v>10.559200000000001</v>
      </c>
      <c r="G41883">
        <v>7.88</v>
      </c>
      <c r="H41883" s="3">
        <v>43138.879999999997</v>
      </c>
    </row>
    <row r="41884" spans="1:8" x14ac:dyDescent="0.3">
      <c r="A41884" t="s">
        <v>175</v>
      </c>
      <c r="B41884">
        <v>3</v>
      </c>
      <c r="C41884">
        <v>43</v>
      </c>
      <c r="D41884" s="2">
        <v>43138</v>
      </c>
      <c r="E41884">
        <v>9</v>
      </c>
      <c r="F41884">
        <v>67.347099999999998</v>
      </c>
      <c r="G41884">
        <v>51.41</v>
      </c>
      <c r="H41884" s="3">
        <v>43138.89</v>
      </c>
    </row>
    <row r="41885" spans="1:8" x14ac:dyDescent="0.3">
      <c r="A41885" t="s">
        <v>145</v>
      </c>
      <c r="B41885">
        <v>4</v>
      </c>
      <c r="C41885">
        <v>43</v>
      </c>
      <c r="D41885" s="2">
        <v>43138</v>
      </c>
      <c r="E41885">
        <v>20</v>
      </c>
      <c r="F41885">
        <v>88.62639999999999</v>
      </c>
      <c r="G41885">
        <v>63.76</v>
      </c>
      <c r="H41885" s="3">
        <v>43138.93</v>
      </c>
    </row>
    <row r="41886" spans="1:8" x14ac:dyDescent="0.3">
      <c r="A41886" t="s">
        <v>17</v>
      </c>
      <c r="B41886">
        <v>4</v>
      </c>
      <c r="C41886">
        <v>1</v>
      </c>
      <c r="D41886" s="2">
        <v>43138</v>
      </c>
      <c r="E41886">
        <v>42</v>
      </c>
      <c r="F41886">
        <v>10.244000000000002</v>
      </c>
      <c r="G41886">
        <v>7.88</v>
      </c>
      <c r="H41886" s="3">
        <v>43138.93</v>
      </c>
    </row>
    <row r="41887" spans="1:8" x14ac:dyDescent="0.3">
      <c r="A41887" t="s">
        <v>85</v>
      </c>
      <c r="B41887">
        <v>2</v>
      </c>
      <c r="C41887">
        <v>1</v>
      </c>
      <c r="D41887" s="2">
        <v>43138</v>
      </c>
      <c r="E41887">
        <v>22</v>
      </c>
      <c r="F41887">
        <v>84.78540000000001</v>
      </c>
      <c r="G41887">
        <v>67.290000000000006</v>
      </c>
      <c r="H41887" s="3">
        <v>43138.94</v>
      </c>
    </row>
    <row r="41888" spans="1:8" x14ac:dyDescent="0.3">
      <c r="A41888" t="s">
        <v>29</v>
      </c>
      <c r="B41888">
        <v>1</v>
      </c>
      <c r="C41888">
        <v>1</v>
      </c>
      <c r="D41888" s="2">
        <v>43138</v>
      </c>
      <c r="E41888">
        <v>11</v>
      </c>
      <c r="F41888">
        <v>10.188700000000001</v>
      </c>
      <c r="G41888">
        <v>7.33</v>
      </c>
      <c r="H41888" s="3">
        <v>43138.96</v>
      </c>
    </row>
    <row r="41889" spans="1:8" x14ac:dyDescent="0.3">
      <c r="A41889" t="s">
        <v>40</v>
      </c>
      <c r="B41889">
        <v>10</v>
      </c>
      <c r="C41889">
        <v>2</v>
      </c>
      <c r="D41889" s="2">
        <v>43138</v>
      </c>
      <c r="E41889">
        <v>10</v>
      </c>
      <c r="F41889">
        <v>31.421000000000003</v>
      </c>
      <c r="G41889">
        <v>24.17</v>
      </c>
      <c r="H41889" s="3">
        <v>43138.97</v>
      </c>
    </row>
    <row r="41890" spans="1:8" x14ac:dyDescent="0.3">
      <c r="A41890" t="s">
        <v>17</v>
      </c>
      <c r="B41890">
        <v>4</v>
      </c>
      <c r="C41890">
        <v>1</v>
      </c>
      <c r="D41890" s="2">
        <v>43139</v>
      </c>
      <c r="E41890">
        <v>38</v>
      </c>
      <c r="F41890">
        <v>10.086399999999999</v>
      </c>
      <c r="G41890">
        <v>7.88</v>
      </c>
      <c r="H41890" s="3">
        <v>43139</v>
      </c>
    </row>
    <row r="41891" spans="1:8" x14ac:dyDescent="0.3">
      <c r="A41891" t="s">
        <v>171</v>
      </c>
      <c r="B41891">
        <v>10</v>
      </c>
      <c r="C41891">
        <v>41</v>
      </c>
      <c r="D41891" s="2">
        <v>43139</v>
      </c>
      <c r="E41891">
        <v>24</v>
      </c>
      <c r="F41891">
        <v>79.883300000000006</v>
      </c>
      <c r="G41891">
        <v>57.47</v>
      </c>
      <c r="H41891" s="3">
        <v>43139.02</v>
      </c>
    </row>
    <row r="41892" spans="1:8" x14ac:dyDescent="0.3">
      <c r="A41892" t="s">
        <v>118</v>
      </c>
      <c r="B41892">
        <v>1</v>
      </c>
      <c r="C41892">
        <v>41</v>
      </c>
      <c r="D41892" s="2">
        <v>43139</v>
      </c>
      <c r="E41892">
        <v>21</v>
      </c>
      <c r="F41892">
        <v>4.5325999999999995</v>
      </c>
      <c r="G41892">
        <v>3.46</v>
      </c>
      <c r="H41892" s="3">
        <v>43139.02</v>
      </c>
    </row>
    <row r="41893" spans="1:8" x14ac:dyDescent="0.3">
      <c r="A41893" t="s">
        <v>29</v>
      </c>
      <c r="B41893">
        <v>3</v>
      </c>
      <c r="C41893">
        <v>41</v>
      </c>
      <c r="D41893" s="2">
        <v>43139</v>
      </c>
      <c r="E41893">
        <v>15</v>
      </c>
      <c r="F41893">
        <v>9.0891999999999999</v>
      </c>
      <c r="G41893">
        <v>7.33</v>
      </c>
      <c r="H41893" s="3">
        <v>43139.03</v>
      </c>
    </row>
    <row r="41894" spans="1:8" x14ac:dyDescent="0.3">
      <c r="A41894" t="s">
        <v>33</v>
      </c>
      <c r="B41894">
        <v>3</v>
      </c>
      <c r="C41894">
        <v>1</v>
      </c>
      <c r="D41894" s="2">
        <v>43139</v>
      </c>
      <c r="E41894">
        <v>35</v>
      </c>
      <c r="F41894">
        <v>2.0991999999999997</v>
      </c>
      <c r="G41894">
        <v>1.64</v>
      </c>
      <c r="H41894" s="3">
        <v>43139.05</v>
      </c>
    </row>
    <row r="41895" spans="1:8" x14ac:dyDescent="0.3">
      <c r="A41895" t="s">
        <v>27</v>
      </c>
      <c r="B41895">
        <v>13</v>
      </c>
      <c r="C41895">
        <v>41</v>
      </c>
      <c r="D41895" s="2">
        <v>43139</v>
      </c>
      <c r="E41895">
        <v>43</v>
      </c>
      <c r="F41895">
        <v>400.74849999999998</v>
      </c>
      <c r="G41895">
        <v>315.55</v>
      </c>
      <c r="H41895" s="3">
        <v>43139.11</v>
      </c>
    </row>
    <row r="41896" spans="1:8" x14ac:dyDescent="0.3">
      <c r="A41896" t="s">
        <v>12</v>
      </c>
      <c r="B41896">
        <v>1</v>
      </c>
      <c r="C41896">
        <v>44</v>
      </c>
      <c r="D41896" s="2">
        <v>43139</v>
      </c>
      <c r="E41896">
        <v>50</v>
      </c>
      <c r="F41896">
        <v>110.54960000000001</v>
      </c>
      <c r="G41896">
        <v>83.12</v>
      </c>
      <c r="H41896" s="3">
        <v>43139.11</v>
      </c>
    </row>
    <row r="41897" spans="1:8" x14ac:dyDescent="0.3">
      <c r="A41897" t="s">
        <v>158</v>
      </c>
      <c r="B41897">
        <v>10</v>
      </c>
      <c r="C41897">
        <v>41</v>
      </c>
      <c r="D41897" s="2">
        <v>43139</v>
      </c>
      <c r="E41897">
        <v>27</v>
      </c>
      <c r="F41897">
        <v>9.6750000000000007</v>
      </c>
      <c r="G41897">
        <v>7.5</v>
      </c>
      <c r="H41897" s="3">
        <v>43139.12</v>
      </c>
    </row>
    <row r="41898" spans="1:8" x14ac:dyDescent="0.3">
      <c r="A41898" t="s">
        <v>191</v>
      </c>
      <c r="B41898">
        <v>15</v>
      </c>
      <c r="C41898">
        <v>2</v>
      </c>
      <c r="D41898" s="2">
        <v>43139</v>
      </c>
      <c r="E41898">
        <v>33</v>
      </c>
      <c r="F41898">
        <v>4.5974000000000004</v>
      </c>
      <c r="G41898">
        <v>3.62</v>
      </c>
      <c r="H41898" s="3">
        <v>43139.13</v>
      </c>
    </row>
    <row r="41899" spans="1:8" x14ac:dyDescent="0.3">
      <c r="A41899" t="s">
        <v>2</v>
      </c>
      <c r="B41899">
        <v>1</v>
      </c>
      <c r="C41899">
        <v>1</v>
      </c>
      <c r="D41899" s="2">
        <v>43139</v>
      </c>
      <c r="E41899">
        <v>7</v>
      </c>
      <c r="F41899">
        <v>87.84899999999999</v>
      </c>
      <c r="G41899">
        <v>68.099999999999994</v>
      </c>
      <c r="H41899" s="3">
        <v>43139.13</v>
      </c>
    </row>
    <row r="41900" spans="1:8" x14ac:dyDescent="0.3">
      <c r="A41900" t="s">
        <v>174</v>
      </c>
      <c r="B41900">
        <v>1</v>
      </c>
      <c r="C41900">
        <v>1</v>
      </c>
      <c r="D41900" s="2">
        <v>43139</v>
      </c>
      <c r="E41900">
        <v>22</v>
      </c>
      <c r="F41900">
        <v>31.474800000000002</v>
      </c>
      <c r="G41900">
        <v>24.98</v>
      </c>
      <c r="H41900" s="3">
        <v>43139.14</v>
      </c>
    </row>
    <row r="41901" spans="1:8" x14ac:dyDescent="0.3">
      <c r="A41901" t="s">
        <v>174</v>
      </c>
      <c r="B41901">
        <v>5</v>
      </c>
      <c r="C41901">
        <v>1</v>
      </c>
      <c r="D41901" s="2">
        <v>43139</v>
      </c>
      <c r="E41901">
        <v>17</v>
      </c>
      <c r="F41901">
        <v>32.224200000000003</v>
      </c>
      <c r="G41901">
        <v>24.98</v>
      </c>
      <c r="H41901" s="3">
        <v>43139.16</v>
      </c>
    </row>
    <row r="41902" spans="1:8" x14ac:dyDescent="0.3">
      <c r="A41902" t="s">
        <v>12</v>
      </c>
      <c r="B41902">
        <v>10</v>
      </c>
      <c r="C41902">
        <v>43</v>
      </c>
      <c r="D41902" s="2">
        <v>43139</v>
      </c>
      <c r="E41902">
        <v>49</v>
      </c>
      <c r="F41902">
        <v>100.57520000000001</v>
      </c>
      <c r="G41902">
        <v>83.12</v>
      </c>
      <c r="H41902" s="3">
        <v>43139.16</v>
      </c>
    </row>
    <row r="41903" spans="1:8" x14ac:dyDescent="0.3">
      <c r="A41903" t="s">
        <v>80</v>
      </c>
      <c r="B41903">
        <v>1</v>
      </c>
      <c r="C41903">
        <v>41</v>
      </c>
      <c r="D41903" s="2">
        <v>43139</v>
      </c>
      <c r="E41903">
        <v>21</v>
      </c>
      <c r="F41903">
        <v>6.9817</v>
      </c>
      <c r="G41903">
        <v>5.77</v>
      </c>
      <c r="H41903" s="3">
        <v>43139.17</v>
      </c>
    </row>
    <row r="41904" spans="1:8" x14ac:dyDescent="0.3">
      <c r="A41904" t="s">
        <v>148</v>
      </c>
      <c r="B41904">
        <v>3</v>
      </c>
      <c r="C41904">
        <v>41</v>
      </c>
      <c r="D41904" s="2">
        <v>43139</v>
      </c>
      <c r="E41904">
        <v>34</v>
      </c>
      <c r="F41904">
        <v>3.2357000000000005</v>
      </c>
      <c r="G41904">
        <v>2.4700000000000002</v>
      </c>
      <c r="H41904" s="3">
        <v>43139.17</v>
      </c>
    </row>
    <row r="41905" spans="1:8" x14ac:dyDescent="0.3">
      <c r="A41905" t="s">
        <v>152</v>
      </c>
      <c r="B41905">
        <v>2</v>
      </c>
      <c r="C41905">
        <v>1</v>
      </c>
      <c r="D41905" s="2">
        <v>43139</v>
      </c>
      <c r="E41905">
        <v>50</v>
      </c>
      <c r="F41905">
        <v>98.973600000000005</v>
      </c>
      <c r="G41905">
        <v>74.98</v>
      </c>
      <c r="H41905" s="3">
        <v>43139.17</v>
      </c>
    </row>
    <row r="41906" spans="1:8" x14ac:dyDescent="0.3">
      <c r="A41906" t="s">
        <v>52</v>
      </c>
      <c r="B41906">
        <v>1</v>
      </c>
      <c r="C41906">
        <v>1</v>
      </c>
      <c r="D41906" s="2">
        <v>43139</v>
      </c>
      <c r="E41906">
        <v>28</v>
      </c>
      <c r="F41906">
        <v>22.215599999999998</v>
      </c>
      <c r="G41906">
        <v>16.829999999999998</v>
      </c>
      <c r="H41906" s="3">
        <v>43139.18</v>
      </c>
    </row>
    <row r="41907" spans="1:8" x14ac:dyDescent="0.3">
      <c r="A41907" t="s">
        <v>103</v>
      </c>
      <c r="B41907">
        <v>15</v>
      </c>
      <c r="C41907">
        <v>44</v>
      </c>
      <c r="D41907" s="2">
        <v>43139</v>
      </c>
      <c r="E41907">
        <v>40</v>
      </c>
      <c r="F41907">
        <v>30.25</v>
      </c>
      <c r="G41907">
        <v>25</v>
      </c>
      <c r="H41907" s="3">
        <v>43139.18</v>
      </c>
    </row>
    <row r="41908" spans="1:8" x14ac:dyDescent="0.3">
      <c r="A41908" t="s">
        <v>106</v>
      </c>
      <c r="B41908">
        <v>15</v>
      </c>
      <c r="C41908">
        <v>41</v>
      </c>
      <c r="D41908" s="2">
        <v>43139</v>
      </c>
      <c r="E41908">
        <v>20</v>
      </c>
      <c r="F41908">
        <v>145.33199999999999</v>
      </c>
      <c r="G41908">
        <v>121.11</v>
      </c>
      <c r="H41908" s="3">
        <v>43139.199999999997</v>
      </c>
    </row>
    <row r="41909" spans="1:8" x14ac:dyDescent="0.3">
      <c r="A41909" t="s">
        <v>33</v>
      </c>
      <c r="B41909">
        <v>3</v>
      </c>
      <c r="C41909">
        <v>41</v>
      </c>
      <c r="D41909" s="2">
        <v>43139</v>
      </c>
      <c r="E41909">
        <v>1</v>
      </c>
      <c r="F41909">
        <v>2.0663999999999998</v>
      </c>
      <c r="G41909">
        <v>1.64</v>
      </c>
      <c r="H41909" s="3">
        <v>43139.21</v>
      </c>
    </row>
    <row r="41910" spans="1:8" x14ac:dyDescent="0.3">
      <c r="A41910" t="s">
        <v>29</v>
      </c>
      <c r="B41910">
        <v>3</v>
      </c>
      <c r="C41910">
        <v>41</v>
      </c>
      <c r="D41910" s="2">
        <v>43139</v>
      </c>
      <c r="E41910">
        <v>18</v>
      </c>
      <c r="F41910">
        <v>9.0891999999999999</v>
      </c>
      <c r="G41910">
        <v>7.33</v>
      </c>
      <c r="H41910" s="3">
        <v>43139.24</v>
      </c>
    </row>
    <row r="41911" spans="1:8" x14ac:dyDescent="0.3">
      <c r="A41911" t="s">
        <v>140</v>
      </c>
      <c r="B41911">
        <v>1</v>
      </c>
      <c r="C41911">
        <v>3</v>
      </c>
      <c r="D41911" s="2">
        <v>43139</v>
      </c>
      <c r="E41911">
        <v>31</v>
      </c>
      <c r="F41911">
        <v>17.894400000000001</v>
      </c>
      <c r="G41911">
        <v>13.98</v>
      </c>
      <c r="H41911" s="3">
        <v>43139.24</v>
      </c>
    </row>
    <row r="41912" spans="1:8" x14ac:dyDescent="0.3">
      <c r="A41912" t="s">
        <v>129</v>
      </c>
      <c r="B41912">
        <v>1</v>
      </c>
      <c r="C41912">
        <v>1</v>
      </c>
      <c r="D41912" s="2">
        <v>43139</v>
      </c>
      <c r="E41912">
        <v>30</v>
      </c>
      <c r="F41912">
        <v>6.9239999999999995</v>
      </c>
      <c r="G41912">
        <v>5.77</v>
      </c>
      <c r="H41912" s="3">
        <v>43139.26</v>
      </c>
    </row>
    <row r="41913" spans="1:8" x14ac:dyDescent="0.3">
      <c r="A41913" t="s">
        <v>42</v>
      </c>
      <c r="B41913">
        <v>3</v>
      </c>
      <c r="C41913">
        <v>1</v>
      </c>
      <c r="D41913" s="2">
        <v>43139</v>
      </c>
      <c r="E41913">
        <v>25</v>
      </c>
      <c r="F41913">
        <v>4.5671999999999997</v>
      </c>
      <c r="G41913">
        <v>3.46</v>
      </c>
      <c r="H41913" s="3">
        <v>43139.26</v>
      </c>
    </row>
    <row r="41914" spans="1:8" x14ac:dyDescent="0.3">
      <c r="A41914" t="s">
        <v>12</v>
      </c>
      <c r="B41914">
        <v>15</v>
      </c>
      <c r="C41914">
        <v>42</v>
      </c>
      <c r="D41914" s="2">
        <v>43139</v>
      </c>
      <c r="E41914">
        <v>44</v>
      </c>
      <c r="F41914">
        <v>109.7184</v>
      </c>
      <c r="G41914">
        <v>83.12</v>
      </c>
      <c r="H41914" s="3">
        <v>43139.29</v>
      </c>
    </row>
    <row r="41915" spans="1:8" x14ac:dyDescent="0.3">
      <c r="A41915" t="s">
        <v>177</v>
      </c>
      <c r="B41915">
        <v>15</v>
      </c>
      <c r="C41915">
        <v>1</v>
      </c>
      <c r="D41915" s="2">
        <v>43139</v>
      </c>
      <c r="E41915">
        <v>17</v>
      </c>
      <c r="F41915">
        <v>1.8495000000000001</v>
      </c>
      <c r="G41915">
        <v>1.37</v>
      </c>
      <c r="H41915" s="3">
        <v>43139.29</v>
      </c>
    </row>
    <row r="41916" spans="1:8" x14ac:dyDescent="0.3">
      <c r="A41916" t="s">
        <v>5</v>
      </c>
      <c r="B41916">
        <v>10</v>
      </c>
      <c r="C41916">
        <v>45</v>
      </c>
      <c r="D41916" s="2">
        <v>43139</v>
      </c>
      <c r="E41916">
        <v>33</v>
      </c>
      <c r="F41916">
        <v>31.93</v>
      </c>
      <c r="G41916">
        <v>25.75</v>
      </c>
      <c r="H41916" s="3">
        <v>43139.3</v>
      </c>
    </row>
    <row r="41917" spans="1:8" x14ac:dyDescent="0.3">
      <c r="A41917" t="s">
        <v>12</v>
      </c>
      <c r="B41917">
        <v>1</v>
      </c>
      <c r="C41917">
        <v>42</v>
      </c>
      <c r="D41917" s="2">
        <v>43139</v>
      </c>
      <c r="E41917">
        <v>34</v>
      </c>
      <c r="F41917">
        <v>112.212</v>
      </c>
      <c r="G41917">
        <v>83.12</v>
      </c>
      <c r="H41917" s="3">
        <v>43139.3</v>
      </c>
    </row>
    <row r="41918" spans="1:8" x14ac:dyDescent="0.3">
      <c r="A41918" t="s">
        <v>193</v>
      </c>
      <c r="B41918">
        <v>9</v>
      </c>
      <c r="C41918">
        <v>2</v>
      </c>
      <c r="D41918" s="2">
        <v>43139</v>
      </c>
      <c r="E41918">
        <v>14</v>
      </c>
      <c r="F41918">
        <v>94.09859999999999</v>
      </c>
      <c r="G41918">
        <v>77.13</v>
      </c>
      <c r="H41918" s="3">
        <v>43139.32</v>
      </c>
    </row>
    <row r="41919" spans="1:8" x14ac:dyDescent="0.3">
      <c r="A41919" t="s">
        <v>40</v>
      </c>
      <c r="B41919">
        <v>15</v>
      </c>
      <c r="C41919">
        <v>3</v>
      </c>
      <c r="D41919" s="2">
        <v>43139</v>
      </c>
      <c r="E41919">
        <v>7</v>
      </c>
      <c r="F41919">
        <v>30.4542</v>
      </c>
      <c r="G41919">
        <v>24.17</v>
      </c>
      <c r="H41919" s="3">
        <v>43139.360000000001</v>
      </c>
    </row>
    <row r="41920" spans="1:8" x14ac:dyDescent="0.3">
      <c r="A41920" t="s">
        <v>63</v>
      </c>
      <c r="B41920">
        <v>4</v>
      </c>
      <c r="C41920">
        <v>1</v>
      </c>
      <c r="D41920" s="2">
        <v>43139</v>
      </c>
      <c r="E41920">
        <v>10</v>
      </c>
      <c r="F41920">
        <v>18.066800000000001</v>
      </c>
      <c r="G41920">
        <v>14.57</v>
      </c>
      <c r="H41920" s="3">
        <v>43139.39</v>
      </c>
    </row>
    <row r="41921" spans="1:8" x14ac:dyDescent="0.3">
      <c r="A41921" t="s">
        <v>204</v>
      </c>
      <c r="B41921">
        <v>3</v>
      </c>
      <c r="C41921">
        <v>1</v>
      </c>
      <c r="D41921" s="2">
        <v>43139</v>
      </c>
      <c r="E41921">
        <v>41</v>
      </c>
      <c r="F41921">
        <v>63.852000000000004</v>
      </c>
      <c r="G41921">
        <v>46.95</v>
      </c>
      <c r="H41921" s="3">
        <v>43139.39</v>
      </c>
    </row>
    <row r="41922" spans="1:8" x14ac:dyDescent="0.3">
      <c r="A41922" t="s">
        <v>83</v>
      </c>
      <c r="B41922">
        <v>1</v>
      </c>
      <c r="C41922">
        <v>44</v>
      </c>
      <c r="D41922" s="2">
        <v>43139</v>
      </c>
      <c r="E41922">
        <v>10</v>
      </c>
      <c r="F41922">
        <v>67.061500000000009</v>
      </c>
      <c r="G41922">
        <v>48.95</v>
      </c>
      <c r="H41922" s="3">
        <v>43139.4</v>
      </c>
    </row>
    <row r="41923" spans="1:8" x14ac:dyDescent="0.3">
      <c r="A41923" t="s">
        <v>29</v>
      </c>
      <c r="B41923">
        <v>2</v>
      </c>
      <c r="C41923">
        <v>43</v>
      </c>
      <c r="D41923" s="2">
        <v>43139</v>
      </c>
      <c r="E41923">
        <v>49</v>
      </c>
      <c r="F41923">
        <v>9.0159000000000002</v>
      </c>
      <c r="G41923">
        <v>7.33</v>
      </c>
      <c r="H41923" s="3">
        <v>43139.42</v>
      </c>
    </row>
    <row r="41924" spans="1:8" x14ac:dyDescent="0.3">
      <c r="A41924" t="s">
        <v>9</v>
      </c>
      <c r="B41924">
        <v>10</v>
      </c>
      <c r="C41924">
        <v>1</v>
      </c>
      <c r="D41924" s="2">
        <v>43139</v>
      </c>
      <c r="E41924">
        <v>10</v>
      </c>
      <c r="F41924">
        <v>77.830200000000005</v>
      </c>
      <c r="G41924">
        <v>61.77</v>
      </c>
      <c r="H41924" s="3">
        <v>43139.43</v>
      </c>
    </row>
    <row r="41925" spans="1:8" x14ac:dyDescent="0.3">
      <c r="A41925" t="s">
        <v>62</v>
      </c>
      <c r="B41925">
        <v>15</v>
      </c>
      <c r="C41925">
        <v>45</v>
      </c>
      <c r="D41925" s="2">
        <v>43139</v>
      </c>
      <c r="E41925">
        <v>41</v>
      </c>
      <c r="F41925">
        <v>19.315200000000001</v>
      </c>
      <c r="G41925">
        <v>15.09</v>
      </c>
      <c r="H41925" s="3">
        <v>43139.44</v>
      </c>
    </row>
    <row r="41926" spans="1:8" x14ac:dyDescent="0.3">
      <c r="A41926" t="s">
        <v>110</v>
      </c>
      <c r="B41926">
        <v>1</v>
      </c>
      <c r="C41926">
        <v>1</v>
      </c>
      <c r="D41926" s="2">
        <v>43139</v>
      </c>
      <c r="E41926">
        <v>30</v>
      </c>
      <c r="F41926">
        <v>82.174799999999991</v>
      </c>
      <c r="G41926">
        <v>66.27</v>
      </c>
      <c r="H41926" s="3">
        <v>43139.44</v>
      </c>
    </row>
    <row r="41927" spans="1:8" x14ac:dyDescent="0.3">
      <c r="A41927" t="s">
        <v>52</v>
      </c>
      <c r="B41927">
        <v>1</v>
      </c>
      <c r="C41927">
        <v>1</v>
      </c>
      <c r="D41927" s="2">
        <v>43139</v>
      </c>
      <c r="E41927">
        <v>47</v>
      </c>
      <c r="F41927">
        <v>20.869199999999996</v>
      </c>
      <c r="G41927">
        <v>16.829999999999998</v>
      </c>
      <c r="H41927" s="3">
        <v>43139.45</v>
      </c>
    </row>
    <row r="41928" spans="1:8" x14ac:dyDescent="0.3">
      <c r="A41928" t="s">
        <v>29</v>
      </c>
      <c r="B41928">
        <v>1</v>
      </c>
      <c r="C41928">
        <v>3</v>
      </c>
      <c r="D41928" s="2">
        <v>43139</v>
      </c>
      <c r="E41928">
        <v>33</v>
      </c>
      <c r="F41928">
        <v>9.748899999999999</v>
      </c>
      <c r="G41928">
        <v>7.33</v>
      </c>
      <c r="H41928" s="3">
        <v>43139.45</v>
      </c>
    </row>
    <row r="41929" spans="1:8" x14ac:dyDescent="0.3">
      <c r="A41929" t="s">
        <v>0</v>
      </c>
      <c r="B41929">
        <v>1</v>
      </c>
      <c r="C41929">
        <v>41</v>
      </c>
      <c r="D41929" s="2">
        <v>43139</v>
      </c>
      <c r="E41929">
        <v>48</v>
      </c>
      <c r="F41929">
        <v>12.762499999999999</v>
      </c>
      <c r="G41929">
        <v>10.210000000000001</v>
      </c>
      <c r="H41929" s="3">
        <v>43139.46</v>
      </c>
    </row>
    <row r="41930" spans="1:8" x14ac:dyDescent="0.3">
      <c r="A41930" t="s">
        <v>159</v>
      </c>
      <c r="B41930">
        <v>10</v>
      </c>
      <c r="C41930">
        <v>42</v>
      </c>
      <c r="D41930" s="2">
        <v>43139</v>
      </c>
      <c r="E41930">
        <v>23</v>
      </c>
      <c r="F41930">
        <v>228.2106</v>
      </c>
      <c r="G41930">
        <v>165.37</v>
      </c>
      <c r="H41930" s="3">
        <v>43139.47</v>
      </c>
    </row>
    <row r="41931" spans="1:8" x14ac:dyDescent="0.3">
      <c r="A41931" t="s">
        <v>89</v>
      </c>
      <c r="B41931">
        <v>9</v>
      </c>
      <c r="C41931">
        <v>44</v>
      </c>
      <c r="D41931" s="2">
        <v>43139</v>
      </c>
      <c r="E41931">
        <v>50</v>
      </c>
      <c r="F41931">
        <v>41.053000000000004</v>
      </c>
      <c r="G41931">
        <v>33.65</v>
      </c>
      <c r="H41931" s="3">
        <v>43139.49</v>
      </c>
    </row>
    <row r="41932" spans="1:8" x14ac:dyDescent="0.3">
      <c r="A41932" t="s">
        <v>22</v>
      </c>
      <c r="B41932">
        <v>1</v>
      </c>
      <c r="C41932">
        <v>1</v>
      </c>
      <c r="D41932" s="2">
        <v>43139</v>
      </c>
      <c r="E41932">
        <v>45</v>
      </c>
      <c r="F41932">
        <v>88.935000000000002</v>
      </c>
      <c r="G41932">
        <v>73.5</v>
      </c>
      <c r="H41932" s="3">
        <v>43139.58</v>
      </c>
    </row>
    <row r="41933" spans="1:8" x14ac:dyDescent="0.3">
      <c r="A41933" t="s">
        <v>74</v>
      </c>
      <c r="B41933">
        <v>3</v>
      </c>
      <c r="C41933">
        <v>41</v>
      </c>
      <c r="D41933" s="2">
        <v>43139</v>
      </c>
      <c r="E41933">
        <v>48</v>
      </c>
      <c r="F41933">
        <v>33.674199999999999</v>
      </c>
      <c r="G41933">
        <v>25.13</v>
      </c>
      <c r="H41933" s="3">
        <v>43139.59</v>
      </c>
    </row>
    <row r="41934" spans="1:8" x14ac:dyDescent="0.3">
      <c r="A41934" t="s">
        <v>166</v>
      </c>
      <c r="B41934">
        <v>7</v>
      </c>
      <c r="C41934">
        <v>41</v>
      </c>
      <c r="D41934" s="2">
        <v>43139</v>
      </c>
      <c r="E41934">
        <v>21</v>
      </c>
      <c r="F41934">
        <v>4.5884999999999998</v>
      </c>
      <c r="G41934">
        <v>3.45</v>
      </c>
      <c r="H41934" s="3">
        <v>43139.6</v>
      </c>
    </row>
    <row r="41935" spans="1:8" x14ac:dyDescent="0.3">
      <c r="A41935" t="s">
        <v>52</v>
      </c>
      <c r="B41935">
        <v>1</v>
      </c>
      <c r="C41935">
        <v>2</v>
      </c>
      <c r="D41935" s="2">
        <v>43139</v>
      </c>
      <c r="E41935">
        <v>9</v>
      </c>
      <c r="F41935">
        <v>23.393699999999999</v>
      </c>
      <c r="G41935">
        <v>16.829999999999998</v>
      </c>
      <c r="H41935" s="3">
        <v>43139.62</v>
      </c>
    </row>
    <row r="41936" spans="1:8" x14ac:dyDescent="0.3">
      <c r="A41936" t="s">
        <v>13</v>
      </c>
      <c r="B41936">
        <v>1</v>
      </c>
      <c r="C41936">
        <v>1</v>
      </c>
      <c r="D41936" s="2">
        <v>43139</v>
      </c>
      <c r="E41936">
        <v>42</v>
      </c>
      <c r="F41936">
        <v>158.89510000000001</v>
      </c>
      <c r="G41936">
        <v>119.47</v>
      </c>
      <c r="H41936" s="3">
        <v>43139.62</v>
      </c>
    </row>
    <row r="41937" spans="1:8" x14ac:dyDescent="0.3">
      <c r="A41937" t="s">
        <v>141</v>
      </c>
      <c r="B41937">
        <v>15</v>
      </c>
      <c r="C41937">
        <v>1</v>
      </c>
      <c r="D41937" s="2">
        <v>43139</v>
      </c>
      <c r="E41937">
        <v>25</v>
      </c>
      <c r="F41937">
        <v>112.56659999999999</v>
      </c>
      <c r="G41937">
        <v>81.569999999999993</v>
      </c>
      <c r="H41937" s="3">
        <v>43139.63</v>
      </c>
    </row>
    <row r="41938" spans="1:8" x14ac:dyDescent="0.3">
      <c r="A41938" t="s">
        <v>168</v>
      </c>
      <c r="B41938">
        <v>10</v>
      </c>
      <c r="C41938">
        <v>42</v>
      </c>
      <c r="D41938" s="2">
        <v>43139</v>
      </c>
      <c r="E41938">
        <v>21</v>
      </c>
      <c r="F41938">
        <v>40.203000000000003</v>
      </c>
      <c r="G41938">
        <v>29.78</v>
      </c>
      <c r="H41938" s="3">
        <v>43139.66</v>
      </c>
    </row>
    <row r="41939" spans="1:8" x14ac:dyDescent="0.3">
      <c r="A41939" t="s">
        <v>14</v>
      </c>
      <c r="B41939">
        <v>1</v>
      </c>
      <c r="C41939">
        <v>1</v>
      </c>
      <c r="D41939" s="2">
        <v>43139</v>
      </c>
      <c r="E41939">
        <v>29</v>
      </c>
      <c r="F41939">
        <v>19.232399999999998</v>
      </c>
      <c r="G41939">
        <v>14.57</v>
      </c>
      <c r="H41939" s="3">
        <v>43139.69</v>
      </c>
    </row>
    <row r="41940" spans="1:8" x14ac:dyDescent="0.3">
      <c r="A41940" t="s">
        <v>147</v>
      </c>
      <c r="B41940">
        <v>11</v>
      </c>
      <c r="C41940">
        <v>1</v>
      </c>
      <c r="D41940" s="2">
        <v>43139</v>
      </c>
      <c r="E41940">
        <v>7</v>
      </c>
      <c r="F41940">
        <v>21.335999999999999</v>
      </c>
      <c r="G41940">
        <v>15.24</v>
      </c>
      <c r="H41940" s="3">
        <v>43139.69</v>
      </c>
    </row>
    <row r="41941" spans="1:8" x14ac:dyDescent="0.3">
      <c r="A41941" t="s">
        <v>91</v>
      </c>
      <c r="B41941">
        <v>12</v>
      </c>
      <c r="C41941">
        <v>1</v>
      </c>
      <c r="D41941" s="2">
        <v>43139</v>
      </c>
      <c r="E41941">
        <v>26</v>
      </c>
      <c r="F41941">
        <v>7.7615999999999996</v>
      </c>
      <c r="G41941">
        <v>5.88</v>
      </c>
      <c r="H41941" s="3">
        <v>43139.71</v>
      </c>
    </row>
    <row r="41942" spans="1:8" x14ac:dyDescent="0.3">
      <c r="A41942" t="s">
        <v>0</v>
      </c>
      <c r="B41942">
        <v>10</v>
      </c>
      <c r="C41942">
        <v>44</v>
      </c>
      <c r="D41942" s="2">
        <v>43139</v>
      </c>
      <c r="E41942">
        <v>8</v>
      </c>
      <c r="F41942">
        <v>13.681400000000002</v>
      </c>
      <c r="G41942">
        <v>10.210000000000001</v>
      </c>
      <c r="H41942" s="3">
        <v>43139.71</v>
      </c>
    </row>
    <row r="41943" spans="1:8" x14ac:dyDescent="0.3">
      <c r="A41943" t="s">
        <v>45</v>
      </c>
      <c r="B41943">
        <v>1</v>
      </c>
      <c r="C41943">
        <v>41</v>
      </c>
      <c r="D41943" s="2">
        <v>43139</v>
      </c>
      <c r="E41943">
        <v>27</v>
      </c>
      <c r="F41943">
        <v>41.972000000000001</v>
      </c>
      <c r="G41943">
        <v>29.98</v>
      </c>
      <c r="H41943" s="3">
        <v>43139.73</v>
      </c>
    </row>
    <row r="41944" spans="1:8" x14ac:dyDescent="0.3">
      <c r="A41944" t="s">
        <v>158</v>
      </c>
      <c r="B41944">
        <v>1</v>
      </c>
      <c r="C41944">
        <v>45</v>
      </c>
      <c r="D41944" s="2">
        <v>43139</v>
      </c>
      <c r="E41944">
        <v>43</v>
      </c>
      <c r="F41944">
        <v>9.15</v>
      </c>
      <c r="G41944">
        <v>7.5</v>
      </c>
      <c r="H41944" s="3">
        <v>43139.73</v>
      </c>
    </row>
    <row r="41945" spans="1:8" x14ac:dyDescent="0.3">
      <c r="A41945" t="s">
        <v>102</v>
      </c>
      <c r="B41945">
        <v>1</v>
      </c>
      <c r="C41945">
        <v>44</v>
      </c>
      <c r="D41945" s="2">
        <v>43139</v>
      </c>
      <c r="E41945">
        <v>37</v>
      </c>
      <c r="F41945">
        <v>30.030400000000004</v>
      </c>
      <c r="G41945">
        <v>21.92</v>
      </c>
      <c r="H41945" s="3">
        <v>43139.74</v>
      </c>
    </row>
    <row r="41946" spans="1:8" x14ac:dyDescent="0.3">
      <c r="A41946" t="s">
        <v>160</v>
      </c>
      <c r="B41946">
        <v>1</v>
      </c>
      <c r="C41946">
        <v>3</v>
      </c>
      <c r="D41946" s="2">
        <v>43139</v>
      </c>
      <c r="E41946">
        <v>10</v>
      </c>
      <c r="F41946">
        <v>8.4816000000000003</v>
      </c>
      <c r="G41946">
        <v>6.84</v>
      </c>
      <c r="H41946" s="3">
        <v>43139.78</v>
      </c>
    </row>
    <row r="41947" spans="1:8" x14ac:dyDescent="0.3">
      <c r="A41947" t="s">
        <v>0</v>
      </c>
      <c r="B41947">
        <v>1</v>
      </c>
      <c r="C41947">
        <v>1</v>
      </c>
      <c r="D41947" s="2">
        <v>43139</v>
      </c>
      <c r="E41947">
        <v>47</v>
      </c>
      <c r="F41947">
        <v>12.966700000000001</v>
      </c>
      <c r="G41947">
        <v>10.210000000000001</v>
      </c>
      <c r="H41947" s="3">
        <v>43139.78</v>
      </c>
    </row>
    <row r="41948" spans="1:8" x14ac:dyDescent="0.3">
      <c r="A41948" t="s">
        <v>18</v>
      </c>
      <c r="B41948">
        <v>5</v>
      </c>
      <c r="C41948">
        <v>1</v>
      </c>
      <c r="D41948" s="2">
        <v>43139</v>
      </c>
      <c r="E41948">
        <v>6</v>
      </c>
      <c r="F41948">
        <v>860.62969999999996</v>
      </c>
      <c r="G41948">
        <v>647.09</v>
      </c>
      <c r="H41948" s="3">
        <v>43139.78</v>
      </c>
    </row>
    <row r="41949" spans="1:8" x14ac:dyDescent="0.3">
      <c r="A41949" t="s">
        <v>130</v>
      </c>
      <c r="B41949">
        <v>3</v>
      </c>
      <c r="C41949">
        <v>1</v>
      </c>
      <c r="D41949" s="2">
        <v>43139</v>
      </c>
      <c r="E41949">
        <v>44</v>
      </c>
      <c r="F41949">
        <v>5.7247000000000003</v>
      </c>
      <c r="G41949">
        <v>4.37</v>
      </c>
      <c r="H41949" s="3">
        <v>43139.8</v>
      </c>
    </row>
    <row r="41950" spans="1:8" x14ac:dyDescent="0.3">
      <c r="A41950" t="s">
        <v>154</v>
      </c>
      <c r="B41950">
        <v>13</v>
      </c>
      <c r="C41950">
        <v>44</v>
      </c>
      <c r="D41950" s="2">
        <v>43139</v>
      </c>
      <c r="E41950">
        <v>11</v>
      </c>
      <c r="F41950">
        <v>128.87100000000001</v>
      </c>
      <c r="G41950">
        <v>99.9</v>
      </c>
      <c r="H41950" s="3">
        <v>43139.81</v>
      </c>
    </row>
    <row r="41951" spans="1:8" x14ac:dyDescent="0.3">
      <c r="A41951" t="s">
        <v>34</v>
      </c>
      <c r="B41951">
        <v>1</v>
      </c>
      <c r="C41951">
        <v>45</v>
      </c>
      <c r="D41951" s="2">
        <v>43139</v>
      </c>
      <c r="E41951">
        <v>10</v>
      </c>
      <c r="F41951">
        <v>329.93330000000003</v>
      </c>
      <c r="G41951">
        <v>259.79000000000002</v>
      </c>
      <c r="H41951" s="3">
        <v>43139.82</v>
      </c>
    </row>
    <row r="41952" spans="1:8" x14ac:dyDescent="0.3">
      <c r="A41952" t="s">
        <v>89</v>
      </c>
      <c r="B41952">
        <v>10</v>
      </c>
      <c r="C41952">
        <v>41</v>
      </c>
      <c r="D41952" s="2">
        <v>43139</v>
      </c>
      <c r="E41952">
        <v>41</v>
      </c>
      <c r="F41952">
        <v>43.408499999999997</v>
      </c>
      <c r="G41952">
        <v>33.65</v>
      </c>
      <c r="H41952" s="3">
        <v>43139.83</v>
      </c>
    </row>
    <row r="41953" spans="1:8" x14ac:dyDescent="0.3">
      <c r="A41953" t="s">
        <v>11</v>
      </c>
      <c r="B41953">
        <v>10</v>
      </c>
      <c r="C41953">
        <v>44</v>
      </c>
      <c r="D41953" s="2">
        <v>43139</v>
      </c>
      <c r="E41953">
        <v>33</v>
      </c>
      <c r="F41953">
        <v>43.863399999999992</v>
      </c>
      <c r="G41953">
        <v>32.979999999999997</v>
      </c>
      <c r="H41953" s="3">
        <v>43139.839999999997</v>
      </c>
    </row>
    <row r="41954" spans="1:8" x14ac:dyDescent="0.3">
      <c r="A41954" t="s">
        <v>12</v>
      </c>
      <c r="B41954">
        <v>6</v>
      </c>
      <c r="C41954">
        <v>3</v>
      </c>
      <c r="D41954" s="2">
        <v>43139</v>
      </c>
      <c r="E41954">
        <v>47</v>
      </c>
      <c r="F41954">
        <v>107.22480000000002</v>
      </c>
      <c r="G41954">
        <v>83.12</v>
      </c>
      <c r="H41954" s="3">
        <v>43139.89</v>
      </c>
    </row>
    <row r="41955" spans="1:8" x14ac:dyDescent="0.3">
      <c r="A41955" t="s">
        <v>170</v>
      </c>
      <c r="B41955">
        <v>1</v>
      </c>
      <c r="C41955">
        <v>2</v>
      </c>
      <c r="D41955" s="2">
        <v>43139</v>
      </c>
      <c r="E41955">
        <v>30</v>
      </c>
      <c r="F41955">
        <v>121.45950000000001</v>
      </c>
      <c r="G41955">
        <v>89.97</v>
      </c>
      <c r="H41955" s="3">
        <v>43139.89</v>
      </c>
    </row>
    <row r="41956" spans="1:8" x14ac:dyDescent="0.3">
      <c r="A41956" t="s">
        <v>110</v>
      </c>
      <c r="B41956">
        <v>1</v>
      </c>
      <c r="C41956">
        <v>41</v>
      </c>
      <c r="D41956" s="2">
        <v>43139</v>
      </c>
      <c r="E41956">
        <v>43</v>
      </c>
      <c r="F41956">
        <v>88.8018</v>
      </c>
      <c r="G41956">
        <v>66.27</v>
      </c>
      <c r="H41956" s="3">
        <v>43139.91</v>
      </c>
    </row>
    <row r="41957" spans="1:8" x14ac:dyDescent="0.3">
      <c r="A41957" t="s">
        <v>29</v>
      </c>
      <c r="B41957">
        <v>1</v>
      </c>
      <c r="C41957">
        <v>41</v>
      </c>
      <c r="D41957" s="2">
        <v>43139</v>
      </c>
      <c r="E41957">
        <v>41</v>
      </c>
      <c r="F41957">
        <v>8.7959999999999994</v>
      </c>
      <c r="G41957">
        <v>7.33</v>
      </c>
      <c r="H41957" s="3">
        <v>43139.94</v>
      </c>
    </row>
    <row r="41958" spans="1:8" x14ac:dyDescent="0.3">
      <c r="A41958" t="s">
        <v>121</v>
      </c>
      <c r="B41958">
        <v>7</v>
      </c>
      <c r="C41958">
        <v>41</v>
      </c>
      <c r="D41958" s="2">
        <v>43139</v>
      </c>
      <c r="E41958">
        <v>21</v>
      </c>
      <c r="F41958">
        <v>34.044600000000003</v>
      </c>
      <c r="G41958">
        <v>24.67</v>
      </c>
      <c r="H41958" s="3">
        <v>43139.95</v>
      </c>
    </row>
    <row r="41959" spans="1:8" x14ac:dyDescent="0.3">
      <c r="A41959" t="s">
        <v>29</v>
      </c>
      <c r="B41959">
        <v>1</v>
      </c>
      <c r="C41959">
        <v>3</v>
      </c>
      <c r="D41959" s="2">
        <v>43139</v>
      </c>
      <c r="E41959">
        <v>35</v>
      </c>
      <c r="F41959">
        <v>9.6022999999999996</v>
      </c>
      <c r="G41959">
        <v>7.33</v>
      </c>
      <c r="H41959" s="3">
        <v>43139.95</v>
      </c>
    </row>
    <row r="41960" spans="1:8" x14ac:dyDescent="0.3">
      <c r="A41960" t="s">
        <v>90</v>
      </c>
      <c r="B41960">
        <v>15</v>
      </c>
      <c r="C41960">
        <v>1</v>
      </c>
      <c r="D41960" s="2">
        <v>43139</v>
      </c>
      <c r="E41960">
        <v>32</v>
      </c>
      <c r="F41960">
        <v>3.9344999999999999</v>
      </c>
      <c r="G41960">
        <v>3.05</v>
      </c>
      <c r="H41960" s="3">
        <v>43140</v>
      </c>
    </row>
    <row r="41961" spans="1:8" x14ac:dyDescent="0.3">
      <c r="A41961" t="s">
        <v>52</v>
      </c>
      <c r="B41961">
        <v>1</v>
      </c>
      <c r="C41961">
        <v>43</v>
      </c>
      <c r="D41961" s="2">
        <v>43139</v>
      </c>
      <c r="E41961">
        <v>1</v>
      </c>
      <c r="F41961">
        <v>22.383899999999997</v>
      </c>
      <c r="G41961">
        <v>16.829999999999998</v>
      </c>
      <c r="H41961" s="3">
        <v>43140</v>
      </c>
    </row>
    <row r="41962" spans="1:8" x14ac:dyDescent="0.3">
      <c r="A41962" t="s">
        <v>17</v>
      </c>
      <c r="B41962">
        <v>10</v>
      </c>
      <c r="C41962">
        <v>44</v>
      </c>
      <c r="D41962" s="2">
        <v>43139</v>
      </c>
      <c r="E41962">
        <v>3</v>
      </c>
      <c r="F41962">
        <v>10.7956</v>
      </c>
      <c r="G41962">
        <v>7.88</v>
      </c>
      <c r="H41962" s="3">
        <v>43140</v>
      </c>
    </row>
    <row r="41963" spans="1:8" x14ac:dyDescent="0.3">
      <c r="A41963" t="s">
        <v>31</v>
      </c>
      <c r="B41963">
        <v>10</v>
      </c>
      <c r="C41963">
        <v>41</v>
      </c>
      <c r="D41963" s="2">
        <v>43140</v>
      </c>
      <c r="E41963">
        <v>15</v>
      </c>
      <c r="F41963">
        <v>1.3298000000000001</v>
      </c>
      <c r="G41963">
        <v>1.0900000000000001</v>
      </c>
      <c r="H41963" s="3">
        <v>43140.01</v>
      </c>
    </row>
    <row r="41964" spans="1:8" x14ac:dyDescent="0.3">
      <c r="A41964" t="s">
        <v>12</v>
      </c>
      <c r="B41964">
        <v>3</v>
      </c>
      <c r="C41964">
        <v>1</v>
      </c>
      <c r="D41964" s="2">
        <v>43140</v>
      </c>
      <c r="E41964">
        <v>39</v>
      </c>
      <c r="F41964">
        <v>111.38079999999999</v>
      </c>
      <c r="G41964">
        <v>83.12</v>
      </c>
      <c r="H41964" s="3">
        <v>43140.01</v>
      </c>
    </row>
    <row r="41965" spans="1:8" x14ac:dyDescent="0.3">
      <c r="A41965" t="s">
        <v>5</v>
      </c>
      <c r="B41965">
        <v>4</v>
      </c>
      <c r="C41965">
        <v>1</v>
      </c>
      <c r="D41965" s="2">
        <v>43140</v>
      </c>
      <c r="E41965">
        <v>15</v>
      </c>
      <c r="F41965">
        <v>33.732500000000002</v>
      </c>
      <c r="G41965">
        <v>25.75</v>
      </c>
      <c r="H41965" s="3">
        <v>43140.01</v>
      </c>
    </row>
    <row r="41966" spans="1:8" x14ac:dyDescent="0.3">
      <c r="A41966" t="s">
        <v>54</v>
      </c>
      <c r="B41966">
        <v>1</v>
      </c>
      <c r="C41966">
        <v>1</v>
      </c>
      <c r="D41966" s="2">
        <v>43140</v>
      </c>
      <c r="E41966">
        <v>14</v>
      </c>
      <c r="F41966">
        <v>91.660699999999991</v>
      </c>
      <c r="G41966">
        <v>69.97</v>
      </c>
      <c r="H41966" s="3">
        <v>43140.01</v>
      </c>
    </row>
    <row r="41967" spans="1:8" x14ac:dyDescent="0.3">
      <c r="A41967" t="s">
        <v>110</v>
      </c>
      <c r="B41967">
        <v>1</v>
      </c>
      <c r="C41967">
        <v>1</v>
      </c>
      <c r="D41967" s="2">
        <v>43140</v>
      </c>
      <c r="E41967">
        <v>13</v>
      </c>
      <c r="F41967">
        <v>91.452600000000004</v>
      </c>
      <c r="G41967">
        <v>66.27</v>
      </c>
      <c r="H41967" s="3">
        <v>43140.03</v>
      </c>
    </row>
    <row r="41968" spans="1:8" x14ac:dyDescent="0.3">
      <c r="A41968" t="s">
        <v>69</v>
      </c>
      <c r="B41968">
        <v>1</v>
      </c>
      <c r="C41968">
        <v>42</v>
      </c>
      <c r="D41968" s="2">
        <v>43140</v>
      </c>
      <c r="E41968">
        <v>48</v>
      </c>
      <c r="F41968">
        <v>22.807199999999998</v>
      </c>
      <c r="G41968">
        <v>16.77</v>
      </c>
      <c r="H41968" s="3">
        <v>43140.03</v>
      </c>
    </row>
    <row r="41969" spans="1:8" x14ac:dyDescent="0.3">
      <c r="A41969" t="s">
        <v>51</v>
      </c>
      <c r="B41969">
        <v>3</v>
      </c>
      <c r="C41969">
        <v>44</v>
      </c>
      <c r="D41969" s="2">
        <v>43140</v>
      </c>
      <c r="E41969">
        <v>1</v>
      </c>
      <c r="F41969">
        <v>1.575</v>
      </c>
      <c r="G41969">
        <v>1.26</v>
      </c>
      <c r="H41969" s="3">
        <v>43140.04</v>
      </c>
    </row>
    <row r="41970" spans="1:8" x14ac:dyDescent="0.3">
      <c r="A41970" t="s">
        <v>65</v>
      </c>
      <c r="B41970">
        <v>2</v>
      </c>
      <c r="C41970">
        <v>43</v>
      </c>
      <c r="D41970" s="2">
        <v>43140</v>
      </c>
      <c r="E41970">
        <v>16</v>
      </c>
      <c r="F41970">
        <v>49.163099999999993</v>
      </c>
      <c r="G41970">
        <v>39.97</v>
      </c>
      <c r="H41970" s="3">
        <v>43140.06</v>
      </c>
    </row>
    <row r="41971" spans="1:8" x14ac:dyDescent="0.3">
      <c r="A41971" t="s">
        <v>78</v>
      </c>
      <c r="B41971">
        <v>4</v>
      </c>
      <c r="C41971">
        <v>1</v>
      </c>
      <c r="D41971" s="2">
        <v>43140</v>
      </c>
      <c r="E41971">
        <v>26</v>
      </c>
      <c r="F41971">
        <v>11.383899999999999</v>
      </c>
      <c r="G41971">
        <v>8.69</v>
      </c>
      <c r="H41971" s="3">
        <v>43140.06</v>
      </c>
    </row>
    <row r="41972" spans="1:8" x14ac:dyDescent="0.3">
      <c r="A41972" t="s">
        <v>52</v>
      </c>
      <c r="B41972">
        <v>1</v>
      </c>
      <c r="C41972">
        <v>41</v>
      </c>
      <c r="D41972" s="2">
        <v>43140</v>
      </c>
      <c r="E41972">
        <v>23</v>
      </c>
      <c r="F41972">
        <v>21.2058</v>
      </c>
      <c r="G41972">
        <v>16.829999999999998</v>
      </c>
      <c r="H41972" s="3">
        <v>43140.07</v>
      </c>
    </row>
    <row r="41973" spans="1:8" x14ac:dyDescent="0.3">
      <c r="A41973" t="s">
        <v>115</v>
      </c>
      <c r="B41973">
        <v>1</v>
      </c>
      <c r="C41973">
        <v>1</v>
      </c>
      <c r="D41973" s="2">
        <v>43140</v>
      </c>
      <c r="E41973">
        <v>23</v>
      </c>
      <c r="F41973">
        <v>71.991900000000001</v>
      </c>
      <c r="G41973">
        <v>58.53</v>
      </c>
      <c r="H41973" s="3">
        <v>43140.08</v>
      </c>
    </row>
    <row r="41974" spans="1:8" x14ac:dyDescent="0.3">
      <c r="A41974" t="s">
        <v>11</v>
      </c>
      <c r="B41974">
        <v>10</v>
      </c>
      <c r="C41974">
        <v>41</v>
      </c>
      <c r="D41974" s="2">
        <v>43140</v>
      </c>
      <c r="E41974">
        <v>10</v>
      </c>
      <c r="F41974">
        <v>44.522999999999996</v>
      </c>
      <c r="G41974">
        <v>32.979999999999997</v>
      </c>
      <c r="H41974" s="3">
        <v>43140.08</v>
      </c>
    </row>
    <row r="41975" spans="1:8" x14ac:dyDescent="0.3">
      <c r="A41975" t="s">
        <v>52</v>
      </c>
      <c r="B41975">
        <v>1</v>
      </c>
      <c r="C41975">
        <v>41</v>
      </c>
      <c r="D41975" s="2">
        <v>43140</v>
      </c>
      <c r="E41975">
        <v>43</v>
      </c>
      <c r="F41975">
        <v>22.047299999999996</v>
      </c>
      <c r="G41975">
        <v>16.829999999999998</v>
      </c>
      <c r="H41975" s="3">
        <v>43140.08</v>
      </c>
    </row>
    <row r="41976" spans="1:8" x14ac:dyDescent="0.3">
      <c r="A41976" t="s">
        <v>12</v>
      </c>
      <c r="B41976">
        <v>3</v>
      </c>
      <c r="C41976">
        <v>1</v>
      </c>
      <c r="D41976" s="2">
        <v>43140</v>
      </c>
      <c r="E41976">
        <v>42</v>
      </c>
      <c r="F41976">
        <v>100.57520000000001</v>
      </c>
      <c r="G41976">
        <v>83.12</v>
      </c>
      <c r="H41976" s="3">
        <v>43140.09</v>
      </c>
    </row>
    <row r="41977" spans="1:8" x14ac:dyDescent="0.3">
      <c r="A41977" t="s">
        <v>47</v>
      </c>
      <c r="B41977">
        <v>1</v>
      </c>
      <c r="C41977">
        <v>43</v>
      </c>
      <c r="D41977" s="2">
        <v>43140</v>
      </c>
      <c r="E41977">
        <v>28</v>
      </c>
      <c r="F41977">
        <v>2.0171999999999999</v>
      </c>
      <c r="G41977">
        <v>1.64</v>
      </c>
      <c r="H41977" s="3">
        <v>43140.1</v>
      </c>
    </row>
    <row r="41978" spans="1:8" x14ac:dyDescent="0.3">
      <c r="A41978" t="s">
        <v>12</v>
      </c>
      <c r="B41978">
        <v>1</v>
      </c>
      <c r="C41978">
        <v>2</v>
      </c>
      <c r="D41978" s="2">
        <v>43140</v>
      </c>
      <c r="E41978">
        <v>1</v>
      </c>
      <c r="F41978">
        <v>110.54960000000001</v>
      </c>
      <c r="G41978">
        <v>83.12</v>
      </c>
      <c r="H41978" s="3">
        <v>43140.1</v>
      </c>
    </row>
    <row r="41979" spans="1:8" x14ac:dyDescent="0.3">
      <c r="A41979" t="s">
        <v>196</v>
      </c>
      <c r="B41979">
        <v>1</v>
      </c>
      <c r="C41979">
        <v>1</v>
      </c>
      <c r="D41979" s="2">
        <v>43140</v>
      </c>
      <c r="E41979">
        <v>20</v>
      </c>
      <c r="F41979">
        <v>446.024</v>
      </c>
      <c r="G41979">
        <v>351.2</v>
      </c>
      <c r="H41979" s="3">
        <v>43140.11</v>
      </c>
    </row>
    <row r="41980" spans="1:8" x14ac:dyDescent="0.3">
      <c r="A41980" t="s">
        <v>194</v>
      </c>
      <c r="B41980">
        <v>2</v>
      </c>
      <c r="C41980">
        <v>41</v>
      </c>
      <c r="D41980" s="2">
        <v>43140</v>
      </c>
      <c r="E41980">
        <v>46</v>
      </c>
      <c r="F41980">
        <v>8.1328000000000014</v>
      </c>
      <c r="G41980">
        <v>5.98</v>
      </c>
      <c r="H41980" s="3">
        <v>43140.12</v>
      </c>
    </row>
    <row r="41981" spans="1:8" x14ac:dyDescent="0.3">
      <c r="A41981" t="s">
        <v>75</v>
      </c>
      <c r="B41981">
        <v>4</v>
      </c>
      <c r="C41981">
        <v>2</v>
      </c>
      <c r="D41981" s="2">
        <v>43140</v>
      </c>
      <c r="E41981">
        <v>6</v>
      </c>
      <c r="F41981">
        <v>24.303600000000003</v>
      </c>
      <c r="G41981">
        <v>18.84</v>
      </c>
      <c r="H41981" s="3">
        <v>43140.12</v>
      </c>
    </row>
    <row r="41982" spans="1:8" x14ac:dyDescent="0.3">
      <c r="A41982" t="s">
        <v>29</v>
      </c>
      <c r="B41982">
        <v>15</v>
      </c>
      <c r="C41982">
        <v>1</v>
      </c>
      <c r="D41982" s="2">
        <v>43140</v>
      </c>
      <c r="E41982">
        <v>7</v>
      </c>
      <c r="F41982">
        <v>9.4557000000000002</v>
      </c>
      <c r="G41982">
        <v>7.33</v>
      </c>
      <c r="H41982" s="3">
        <v>43140.12</v>
      </c>
    </row>
    <row r="41983" spans="1:8" x14ac:dyDescent="0.3">
      <c r="A41983" t="s">
        <v>12</v>
      </c>
      <c r="B41983">
        <v>15</v>
      </c>
      <c r="C41983">
        <v>45</v>
      </c>
      <c r="D41983" s="2">
        <v>43140</v>
      </c>
      <c r="E41983">
        <v>23</v>
      </c>
      <c r="F41983">
        <v>113.0432</v>
      </c>
      <c r="G41983">
        <v>83.12</v>
      </c>
      <c r="H41983" s="3">
        <v>43140.12</v>
      </c>
    </row>
    <row r="41984" spans="1:8" x14ac:dyDescent="0.3">
      <c r="A41984" t="s">
        <v>50</v>
      </c>
      <c r="B41984">
        <v>3</v>
      </c>
      <c r="C41984">
        <v>1</v>
      </c>
      <c r="D41984" s="2">
        <v>43140</v>
      </c>
      <c r="E41984">
        <v>40</v>
      </c>
      <c r="F41984">
        <v>96.558600000000013</v>
      </c>
      <c r="G41984">
        <v>69.97</v>
      </c>
      <c r="H41984" s="3">
        <v>43140.13</v>
      </c>
    </row>
    <row r="41985" spans="1:8" x14ac:dyDescent="0.3">
      <c r="A41985" t="s">
        <v>169</v>
      </c>
      <c r="B41985">
        <v>1</v>
      </c>
      <c r="C41985">
        <v>3</v>
      </c>
      <c r="D41985" s="2">
        <v>43140</v>
      </c>
      <c r="E41985">
        <v>23</v>
      </c>
      <c r="F41985">
        <v>80.459000000000003</v>
      </c>
      <c r="G41985">
        <v>65.95</v>
      </c>
      <c r="H41985" s="3">
        <v>43140.14</v>
      </c>
    </row>
    <row r="41986" spans="1:8" x14ac:dyDescent="0.3">
      <c r="A41986" t="s">
        <v>79</v>
      </c>
      <c r="B41986">
        <v>2</v>
      </c>
      <c r="C41986">
        <v>41</v>
      </c>
      <c r="D41986" s="2">
        <v>43140</v>
      </c>
      <c r="E41986">
        <v>5</v>
      </c>
      <c r="F41986">
        <v>69.930000000000007</v>
      </c>
      <c r="G41986">
        <v>49.95</v>
      </c>
      <c r="H41986" s="3">
        <v>43140.15</v>
      </c>
    </row>
    <row r="41987" spans="1:8" x14ac:dyDescent="0.3">
      <c r="A41987" t="s">
        <v>181</v>
      </c>
      <c r="B41987">
        <v>3</v>
      </c>
      <c r="C41987">
        <v>41</v>
      </c>
      <c r="D41987" s="2">
        <v>43140</v>
      </c>
      <c r="E41987">
        <v>28</v>
      </c>
      <c r="F41987">
        <v>13.608000000000002</v>
      </c>
      <c r="G41987">
        <v>9.7200000000000006</v>
      </c>
      <c r="H41987" s="3">
        <v>43140.18</v>
      </c>
    </row>
    <row r="41988" spans="1:8" x14ac:dyDescent="0.3">
      <c r="A41988" t="s">
        <v>64</v>
      </c>
      <c r="B41988">
        <v>1</v>
      </c>
      <c r="C41988">
        <v>3</v>
      </c>
      <c r="D41988" s="2">
        <v>43140</v>
      </c>
      <c r="E41988">
        <v>24</v>
      </c>
      <c r="F41988">
        <v>331.18620000000004</v>
      </c>
      <c r="G41988">
        <v>239.99</v>
      </c>
      <c r="H41988" s="3">
        <v>43140.2</v>
      </c>
    </row>
    <row r="41989" spans="1:8" x14ac:dyDescent="0.3">
      <c r="A41989" t="s">
        <v>116</v>
      </c>
      <c r="B41989">
        <v>10</v>
      </c>
      <c r="C41989">
        <v>1</v>
      </c>
      <c r="D41989" s="2">
        <v>43140</v>
      </c>
      <c r="E41989">
        <v>39</v>
      </c>
      <c r="F41989">
        <v>28.664999999999999</v>
      </c>
      <c r="G41989">
        <v>22.05</v>
      </c>
      <c r="H41989" s="3">
        <v>43140.2</v>
      </c>
    </row>
    <row r="41990" spans="1:8" x14ac:dyDescent="0.3">
      <c r="A41990" t="s">
        <v>21</v>
      </c>
      <c r="B41990">
        <v>3</v>
      </c>
      <c r="C41990">
        <v>42</v>
      </c>
      <c r="D41990" s="2">
        <v>43140</v>
      </c>
      <c r="E41990">
        <v>23</v>
      </c>
      <c r="F41990">
        <v>13.624600000000001</v>
      </c>
      <c r="G41990">
        <v>11.26</v>
      </c>
      <c r="H41990" s="3">
        <v>43140.2</v>
      </c>
    </row>
    <row r="41991" spans="1:8" x14ac:dyDescent="0.3">
      <c r="A41991" t="s">
        <v>127</v>
      </c>
      <c r="B41991">
        <v>1</v>
      </c>
      <c r="C41991">
        <v>42</v>
      </c>
      <c r="D41991" s="2">
        <v>43140</v>
      </c>
      <c r="E41991">
        <v>27</v>
      </c>
      <c r="F41991">
        <v>32.973600000000005</v>
      </c>
      <c r="G41991">
        <v>24.98</v>
      </c>
      <c r="H41991" s="3">
        <v>43140.2</v>
      </c>
    </row>
    <row r="41992" spans="1:8" x14ac:dyDescent="0.3">
      <c r="A41992" t="s">
        <v>12</v>
      </c>
      <c r="B41992">
        <v>15</v>
      </c>
      <c r="C41992">
        <v>42</v>
      </c>
      <c r="D41992" s="2">
        <v>43140</v>
      </c>
      <c r="E41992">
        <v>44</v>
      </c>
      <c r="F41992">
        <v>104.7312</v>
      </c>
      <c r="G41992">
        <v>83.12</v>
      </c>
      <c r="H41992" s="3">
        <v>43140.2</v>
      </c>
    </row>
    <row r="41993" spans="1:8" x14ac:dyDescent="0.3">
      <c r="A41993" t="s">
        <v>5</v>
      </c>
      <c r="B41993">
        <v>3</v>
      </c>
      <c r="C41993">
        <v>41</v>
      </c>
      <c r="D41993" s="2">
        <v>43140</v>
      </c>
      <c r="E41993">
        <v>15</v>
      </c>
      <c r="F41993">
        <v>32.96</v>
      </c>
      <c r="G41993">
        <v>25.75</v>
      </c>
      <c r="H41993" s="3">
        <v>43140.21</v>
      </c>
    </row>
    <row r="41994" spans="1:8" x14ac:dyDescent="0.3">
      <c r="A41994" t="s">
        <v>22</v>
      </c>
      <c r="B41994">
        <v>9</v>
      </c>
      <c r="C41994">
        <v>45</v>
      </c>
      <c r="D41994" s="2">
        <v>43140</v>
      </c>
      <c r="E41994">
        <v>25</v>
      </c>
      <c r="F41994">
        <v>98.49</v>
      </c>
      <c r="G41994">
        <v>73.5</v>
      </c>
      <c r="H41994" s="3">
        <v>43140.22</v>
      </c>
    </row>
    <row r="41995" spans="1:8" x14ac:dyDescent="0.3">
      <c r="A41995" t="s">
        <v>50</v>
      </c>
      <c r="B41995">
        <v>1</v>
      </c>
      <c r="C41995">
        <v>1</v>
      </c>
      <c r="D41995" s="2">
        <v>43140</v>
      </c>
      <c r="E41995">
        <v>17</v>
      </c>
      <c r="F41995">
        <v>89.561599999999999</v>
      </c>
      <c r="G41995">
        <v>69.97</v>
      </c>
      <c r="H41995" s="3">
        <v>43140.23</v>
      </c>
    </row>
    <row r="41996" spans="1:8" x14ac:dyDescent="0.3">
      <c r="A41996" t="s">
        <v>29</v>
      </c>
      <c r="B41996">
        <v>8</v>
      </c>
      <c r="C41996">
        <v>1</v>
      </c>
      <c r="D41996" s="2">
        <v>43140</v>
      </c>
      <c r="E41996">
        <v>22</v>
      </c>
      <c r="F41996">
        <v>9.0891999999999999</v>
      </c>
      <c r="G41996">
        <v>7.33</v>
      </c>
      <c r="H41996" s="3">
        <v>43140.24</v>
      </c>
    </row>
    <row r="41997" spans="1:8" x14ac:dyDescent="0.3">
      <c r="A41997" t="s">
        <v>70</v>
      </c>
      <c r="B41997">
        <v>1</v>
      </c>
      <c r="C41997">
        <v>3</v>
      </c>
      <c r="D41997" s="2">
        <v>43140</v>
      </c>
      <c r="E41997">
        <v>20</v>
      </c>
      <c r="F41997">
        <v>92.661799999999999</v>
      </c>
      <c r="G41997">
        <v>76.58</v>
      </c>
      <c r="H41997" s="3">
        <v>43140.24</v>
      </c>
    </row>
    <row r="41998" spans="1:8" x14ac:dyDescent="0.3">
      <c r="A41998" t="s">
        <v>12</v>
      </c>
      <c r="B41998">
        <v>12</v>
      </c>
      <c r="C41998">
        <v>42</v>
      </c>
      <c r="D41998" s="2">
        <v>43140</v>
      </c>
      <c r="E41998">
        <v>46</v>
      </c>
      <c r="F41998">
        <v>113.0432</v>
      </c>
      <c r="G41998">
        <v>83.12</v>
      </c>
      <c r="H41998" s="3">
        <v>43140.26</v>
      </c>
    </row>
    <row r="41999" spans="1:8" x14ac:dyDescent="0.3">
      <c r="A41999" t="s">
        <v>134</v>
      </c>
      <c r="B41999">
        <v>1</v>
      </c>
      <c r="C41999">
        <v>41</v>
      </c>
      <c r="D41999" s="2">
        <v>43140</v>
      </c>
      <c r="E41999">
        <v>23</v>
      </c>
      <c r="F41999">
        <v>60.43950000000001</v>
      </c>
      <c r="G41999">
        <v>49.95</v>
      </c>
      <c r="H41999" s="3">
        <v>43140.27</v>
      </c>
    </row>
    <row r="42000" spans="1:8" x14ac:dyDescent="0.3">
      <c r="A42000" t="s">
        <v>29</v>
      </c>
      <c r="B42000">
        <v>2</v>
      </c>
      <c r="C42000">
        <v>1</v>
      </c>
      <c r="D42000" s="2">
        <v>43140</v>
      </c>
      <c r="E42000">
        <v>43</v>
      </c>
      <c r="F42000">
        <v>9.3824000000000005</v>
      </c>
      <c r="G42000">
        <v>7.33</v>
      </c>
      <c r="H42000" s="3">
        <v>43140.27</v>
      </c>
    </row>
    <row r="42001" spans="1:8" x14ac:dyDescent="0.3">
      <c r="A42001" t="s">
        <v>52</v>
      </c>
      <c r="B42001">
        <v>9</v>
      </c>
      <c r="C42001">
        <v>1</v>
      </c>
      <c r="D42001" s="2">
        <v>43140</v>
      </c>
      <c r="E42001">
        <v>43</v>
      </c>
      <c r="F42001">
        <v>22.215599999999998</v>
      </c>
      <c r="G42001">
        <v>16.829999999999998</v>
      </c>
      <c r="H42001" s="3">
        <v>43140.28</v>
      </c>
    </row>
    <row r="42002" spans="1:8" x14ac:dyDescent="0.3">
      <c r="A42002" t="s">
        <v>141</v>
      </c>
      <c r="B42002">
        <v>15</v>
      </c>
      <c r="C42002">
        <v>45</v>
      </c>
      <c r="D42002" s="2">
        <v>43140</v>
      </c>
      <c r="E42002">
        <v>12</v>
      </c>
      <c r="F42002">
        <v>111.75089999999999</v>
      </c>
      <c r="G42002">
        <v>81.569999999999993</v>
      </c>
      <c r="H42002" s="3">
        <v>43140.29</v>
      </c>
    </row>
    <row r="42003" spans="1:8" x14ac:dyDescent="0.3">
      <c r="A42003" t="s">
        <v>29</v>
      </c>
      <c r="B42003">
        <v>15</v>
      </c>
      <c r="C42003">
        <v>1</v>
      </c>
      <c r="D42003" s="2">
        <v>43140</v>
      </c>
      <c r="E42003">
        <v>20</v>
      </c>
      <c r="F42003">
        <v>9.0159000000000002</v>
      </c>
      <c r="G42003">
        <v>7.33</v>
      </c>
      <c r="H42003" s="3">
        <v>43140.29</v>
      </c>
    </row>
    <row r="42004" spans="1:8" x14ac:dyDescent="0.3">
      <c r="A42004" t="s">
        <v>17</v>
      </c>
      <c r="B42004">
        <v>1</v>
      </c>
      <c r="C42004">
        <v>2</v>
      </c>
      <c r="D42004" s="2">
        <v>43140</v>
      </c>
      <c r="E42004">
        <v>37</v>
      </c>
      <c r="F42004">
        <v>9.5348000000000006</v>
      </c>
      <c r="G42004">
        <v>7.88</v>
      </c>
      <c r="H42004" s="3">
        <v>43140.3</v>
      </c>
    </row>
    <row r="42005" spans="1:8" x14ac:dyDescent="0.3">
      <c r="A42005" t="s">
        <v>179</v>
      </c>
      <c r="B42005">
        <v>7</v>
      </c>
      <c r="C42005">
        <v>43</v>
      </c>
      <c r="D42005" s="2">
        <v>43140</v>
      </c>
      <c r="E42005">
        <v>17</v>
      </c>
      <c r="F42005">
        <v>17.942799999999998</v>
      </c>
      <c r="G42005">
        <v>14.47</v>
      </c>
      <c r="H42005" s="3">
        <v>43140.32</v>
      </c>
    </row>
    <row r="42006" spans="1:8" x14ac:dyDescent="0.3">
      <c r="A42006" t="s">
        <v>29</v>
      </c>
      <c r="B42006">
        <v>3</v>
      </c>
      <c r="C42006">
        <v>2</v>
      </c>
      <c r="D42006" s="2">
        <v>43140</v>
      </c>
      <c r="E42006">
        <v>44</v>
      </c>
      <c r="F42006">
        <v>9.9687999999999999</v>
      </c>
      <c r="G42006">
        <v>7.33</v>
      </c>
      <c r="H42006" s="3">
        <v>43140.32</v>
      </c>
    </row>
    <row r="42007" spans="1:8" x14ac:dyDescent="0.3">
      <c r="A42007" t="s">
        <v>17</v>
      </c>
      <c r="B42007">
        <v>1</v>
      </c>
      <c r="C42007">
        <v>1</v>
      </c>
      <c r="D42007" s="2">
        <v>43140</v>
      </c>
      <c r="E42007">
        <v>2</v>
      </c>
      <c r="F42007">
        <v>9.4559999999999995</v>
      </c>
      <c r="G42007">
        <v>7.88</v>
      </c>
      <c r="H42007" s="3">
        <v>43140.33</v>
      </c>
    </row>
    <row r="42008" spans="1:8" x14ac:dyDescent="0.3">
      <c r="A42008" t="s">
        <v>29</v>
      </c>
      <c r="B42008">
        <v>5</v>
      </c>
      <c r="C42008">
        <v>2</v>
      </c>
      <c r="D42008" s="2">
        <v>43140</v>
      </c>
      <c r="E42008">
        <v>31</v>
      </c>
      <c r="F42008">
        <v>9.1624999999999996</v>
      </c>
      <c r="G42008">
        <v>7.33</v>
      </c>
      <c r="H42008" s="3">
        <v>43140.34</v>
      </c>
    </row>
    <row r="42009" spans="1:8" x14ac:dyDescent="0.3">
      <c r="A42009" t="s">
        <v>5</v>
      </c>
      <c r="B42009">
        <v>2</v>
      </c>
      <c r="C42009">
        <v>41</v>
      </c>
      <c r="D42009" s="2">
        <v>43140</v>
      </c>
      <c r="E42009">
        <v>32</v>
      </c>
      <c r="F42009">
        <v>35.277500000000003</v>
      </c>
      <c r="G42009">
        <v>25.75</v>
      </c>
      <c r="H42009" s="3">
        <v>43140.35</v>
      </c>
    </row>
    <row r="42010" spans="1:8" x14ac:dyDescent="0.3">
      <c r="A42010" t="s">
        <v>198</v>
      </c>
      <c r="B42010">
        <v>1</v>
      </c>
      <c r="C42010">
        <v>1</v>
      </c>
      <c r="D42010" s="2">
        <v>43140</v>
      </c>
      <c r="E42010">
        <v>18</v>
      </c>
      <c r="F42010">
        <v>103.04119999999999</v>
      </c>
      <c r="G42010">
        <v>84.46</v>
      </c>
      <c r="H42010" s="3">
        <v>43140.35</v>
      </c>
    </row>
    <row r="42011" spans="1:8" x14ac:dyDescent="0.3">
      <c r="A42011" t="s">
        <v>11</v>
      </c>
      <c r="B42011">
        <v>4</v>
      </c>
      <c r="C42011">
        <v>1</v>
      </c>
      <c r="D42011" s="2">
        <v>43140</v>
      </c>
      <c r="E42011">
        <v>44</v>
      </c>
      <c r="F42011">
        <v>40.235599999999998</v>
      </c>
      <c r="G42011">
        <v>32.979999999999997</v>
      </c>
      <c r="H42011" s="3">
        <v>43140.36</v>
      </c>
    </row>
    <row r="42012" spans="1:8" x14ac:dyDescent="0.3">
      <c r="A42012" t="s">
        <v>17</v>
      </c>
      <c r="B42012">
        <v>10</v>
      </c>
      <c r="C42012">
        <v>41</v>
      </c>
      <c r="D42012" s="2">
        <v>43140</v>
      </c>
      <c r="E42012">
        <v>40</v>
      </c>
      <c r="F42012">
        <v>10.559200000000001</v>
      </c>
      <c r="G42012">
        <v>7.88</v>
      </c>
      <c r="H42012" s="3">
        <v>43140.39</v>
      </c>
    </row>
    <row r="42013" spans="1:8" x14ac:dyDescent="0.3">
      <c r="A42013" t="s">
        <v>117</v>
      </c>
      <c r="B42013">
        <v>6</v>
      </c>
      <c r="C42013">
        <v>41</v>
      </c>
      <c r="D42013" s="2">
        <v>43140</v>
      </c>
      <c r="E42013">
        <v>26</v>
      </c>
      <c r="F42013">
        <v>12.0768</v>
      </c>
      <c r="G42013">
        <v>8.8800000000000008</v>
      </c>
      <c r="H42013" s="3">
        <v>43140.4</v>
      </c>
    </row>
    <row r="42014" spans="1:8" x14ac:dyDescent="0.3">
      <c r="A42014" t="s">
        <v>88</v>
      </c>
      <c r="B42014">
        <v>1</v>
      </c>
      <c r="C42014">
        <v>2</v>
      </c>
      <c r="D42014" s="2">
        <v>43140</v>
      </c>
      <c r="E42014">
        <v>25</v>
      </c>
      <c r="F42014">
        <v>6.8991999999999996</v>
      </c>
      <c r="G42014">
        <v>5.39</v>
      </c>
      <c r="H42014" s="3">
        <v>43140.41</v>
      </c>
    </row>
    <row r="42015" spans="1:8" x14ac:dyDescent="0.3">
      <c r="A42015" t="s">
        <v>29</v>
      </c>
      <c r="B42015">
        <v>2</v>
      </c>
      <c r="C42015">
        <v>1</v>
      </c>
      <c r="D42015" s="2">
        <v>43140</v>
      </c>
      <c r="E42015">
        <v>31</v>
      </c>
      <c r="F42015">
        <v>9.3824000000000005</v>
      </c>
      <c r="G42015">
        <v>7.33</v>
      </c>
      <c r="H42015" s="3">
        <v>43140.43</v>
      </c>
    </row>
    <row r="42016" spans="1:8" x14ac:dyDescent="0.3">
      <c r="A42016" t="s">
        <v>88</v>
      </c>
      <c r="B42016">
        <v>4</v>
      </c>
      <c r="C42016">
        <v>45</v>
      </c>
      <c r="D42016" s="2">
        <v>43140</v>
      </c>
      <c r="E42016">
        <v>11</v>
      </c>
      <c r="F42016">
        <v>7.3304</v>
      </c>
      <c r="G42016">
        <v>5.39</v>
      </c>
      <c r="H42016" s="3">
        <v>43140.44</v>
      </c>
    </row>
    <row r="42017" spans="1:8" x14ac:dyDescent="0.3">
      <c r="A42017" t="s">
        <v>93</v>
      </c>
      <c r="B42017">
        <v>3</v>
      </c>
      <c r="C42017">
        <v>41</v>
      </c>
      <c r="D42017" s="2">
        <v>43140</v>
      </c>
      <c r="E42017">
        <v>41</v>
      </c>
      <c r="F42017">
        <v>19.158000000000001</v>
      </c>
      <c r="G42017">
        <v>15.45</v>
      </c>
      <c r="H42017" s="3">
        <v>43140.44</v>
      </c>
    </row>
    <row r="42018" spans="1:8" x14ac:dyDescent="0.3">
      <c r="A42018" t="s">
        <v>25</v>
      </c>
      <c r="B42018">
        <v>14</v>
      </c>
      <c r="C42018">
        <v>45</v>
      </c>
      <c r="D42018" s="2">
        <v>43140</v>
      </c>
      <c r="E42018">
        <v>21</v>
      </c>
      <c r="F42018">
        <v>21.4527</v>
      </c>
      <c r="G42018">
        <v>16.63</v>
      </c>
      <c r="H42018" s="3">
        <v>43140.45</v>
      </c>
    </row>
    <row r="42019" spans="1:8" x14ac:dyDescent="0.3">
      <c r="A42019" t="s">
        <v>109</v>
      </c>
      <c r="B42019">
        <v>2</v>
      </c>
      <c r="C42019">
        <v>1</v>
      </c>
      <c r="D42019" s="2">
        <v>43140</v>
      </c>
      <c r="E42019">
        <v>38</v>
      </c>
      <c r="F42019">
        <v>482.31299999999993</v>
      </c>
      <c r="G42019">
        <v>371.01</v>
      </c>
      <c r="H42019" s="3">
        <v>43140.46</v>
      </c>
    </row>
    <row r="42020" spans="1:8" x14ac:dyDescent="0.3">
      <c r="A42020" t="s">
        <v>204</v>
      </c>
      <c r="B42020">
        <v>10</v>
      </c>
      <c r="C42020">
        <v>41</v>
      </c>
      <c r="D42020" s="2">
        <v>43140</v>
      </c>
      <c r="E42020">
        <v>22</v>
      </c>
      <c r="F42020">
        <v>58.6875</v>
      </c>
      <c r="G42020">
        <v>46.95</v>
      </c>
      <c r="H42020" s="3">
        <v>43140.47</v>
      </c>
    </row>
    <row r="42021" spans="1:8" x14ac:dyDescent="0.3">
      <c r="A42021" t="s">
        <v>17</v>
      </c>
      <c r="B42021">
        <v>1</v>
      </c>
      <c r="C42021">
        <v>44</v>
      </c>
      <c r="D42021" s="2">
        <v>43140</v>
      </c>
      <c r="E42021">
        <v>23</v>
      </c>
      <c r="F42021">
        <v>10.086399999999999</v>
      </c>
      <c r="G42021">
        <v>7.88</v>
      </c>
      <c r="H42021" s="3">
        <v>43140.480000000003</v>
      </c>
    </row>
    <row r="42022" spans="1:8" x14ac:dyDescent="0.3">
      <c r="A42022" t="s">
        <v>46</v>
      </c>
      <c r="B42022">
        <v>10</v>
      </c>
      <c r="C42022">
        <v>41</v>
      </c>
      <c r="D42022" s="2">
        <v>43140</v>
      </c>
      <c r="E42022">
        <v>27</v>
      </c>
      <c r="F42022">
        <v>86.7136</v>
      </c>
      <c r="G42022">
        <v>63.76</v>
      </c>
      <c r="H42022" s="3">
        <v>43140.53</v>
      </c>
    </row>
    <row r="42023" spans="1:8" x14ac:dyDescent="0.3">
      <c r="A42023" t="s">
        <v>83</v>
      </c>
      <c r="B42023">
        <v>1</v>
      </c>
      <c r="C42023">
        <v>1</v>
      </c>
      <c r="D42023" s="2">
        <v>43140</v>
      </c>
      <c r="E42023">
        <v>17</v>
      </c>
      <c r="F42023">
        <v>63.634999999999998</v>
      </c>
      <c r="G42023">
        <v>48.95</v>
      </c>
      <c r="H42023" s="3">
        <v>43140.54</v>
      </c>
    </row>
    <row r="42024" spans="1:8" x14ac:dyDescent="0.3">
      <c r="A42024" t="s">
        <v>90</v>
      </c>
      <c r="B42024">
        <v>13</v>
      </c>
      <c r="C42024">
        <v>2</v>
      </c>
      <c r="D42024" s="2">
        <v>43140</v>
      </c>
      <c r="E42024">
        <v>43</v>
      </c>
      <c r="F42024">
        <v>3.8734999999999995</v>
      </c>
      <c r="G42024">
        <v>3.05</v>
      </c>
      <c r="H42024" s="3">
        <v>43140.54</v>
      </c>
    </row>
    <row r="42025" spans="1:8" x14ac:dyDescent="0.3">
      <c r="A42025" t="s">
        <v>17</v>
      </c>
      <c r="B42025">
        <v>1</v>
      </c>
      <c r="C42025">
        <v>1</v>
      </c>
      <c r="D42025" s="2">
        <v>43140</v>
      </c>
      <c r="E42025">
        <v>37</v>
      </c>
      <c r="F42025">
        <v>10.4016</v>
      </c>
      <c r="G42025">
        <v>7.88</v>
      </c>
      <c r="H42025" s="3">
        <v>43140.56</v>
      </c>
    </row>
    <row r="42026" spans="1:8" x14ac:dyDescent="0.3">
      <c r="A42026" t="s">
        <v>29</v>
      </c>
      <c r="B42026">
        <v>10</v>
      </c>
      <c r="C42026">
        <v>41</v>
      </c>
      <c r="D42026" s="2">
        <v>43140</v>
      </c>
      <c r="E42026">
        <v>38</v>
      </c>
      <c r="F42026">
        <v>9.2358000000000011</v>
      </c>
      <c r="G42026">
        <v>7.33</v>
      </c>
      <c r="H42026" s="3">
        <v>43140.57</v>
      </c>
    </row>
    <row r="42027" spans="1:8" x14ac:dyDescent="0.3">
      <c r="A42027" t="s">
        <v>80</v>
      </c>
      <c r="B42027">
        <v>1</v>
      </c>
      <c r="C42027">
        <v>42</v>
      </c>
      <c r="D42027" s="2">
        <v>43140</v>
      </c>
      <c r="E42027">
        <v>7</v>
      </c>
      <c r="F42027">
        <v>8.0779999999999994</v>
      </c>
      <c r="G42027">
        <v>5.77</v>
      </c>
      <c r="H42027" s="3">
        <v>43140.58</v>
      </c>
    </row>
    <row r="42028" spans="1:8" x14ac:dyDescent="0.3">
      <c r="A42028" t="s">
        <v>172</v>
      </c>
      <c r="B42028">
        <v>1</v>
      </c>
      <c r="C42028">
        <v>43</v>
      </c>
      <c r="D42028" s="2">
        <v>43140</v>
      </c>
      <c r="E42028">
        <v>19</v>
      </c>
      <c r="F42028">
        <v>21.191400000000002</v>
      </c>
      <c r="G42028">
        <v>17.37</v>
      </c>
      <c r="H42028" s="3">
        <v>43140.58</v>
      </c>
    </row>
    <row r="42029" spans="1:8" x14ac:dyDescent="0.3">
      <c r="A42029" t="s">
        <v>37</v>
      </c>
      <c r="B42029">
        <v>13</v>
      </c>
      <c r="C42029">
        <v>3</v>
      </c>
      <c r="D42029" s="2">
        <v>43140</v>
      </c>
      <c r="E42029">
        <v>20</v>
      </c>
      <c r="F42029">
        <v>95.782200000000017</v>
      </c>
      <c r="G42029">
        <v>78.510000000000005</v>
      </c>
      <c r="H42029" s="3">
        <v>43140.58</v>
      </c>
    </row>
    <row r="42030" spans="1:8" x14ac:dyDescent="0.3">
      <c r="A42030" t="s">
        <v>17</v>
      </c>
      <c r="B42030">
        <v>1</v>
      </c>
      <c r="C42030">
        <v>1</v>
      </c>
      <c r="D42030" s="2">
        <v>43140</v>
      </c>
      <c r="E42030">
        <v>10</v>
      </c>
      <c r="F42030">
        <v>10.0076</v>
      </c>
      <c r="G42030">
        <v>7.88</v>
      </c>
      <c r="H42030" s="3">
        <v>43140.59</v>
      </c>
    </row>
    <row r="42031" spans="1:8" x14ac:dyDescent="0.3">
      <c r="A42031" t="s">
        <v>133</v>
      </c>
      <c r="B42031">
        <v>1</v>
      </c>
      <c r="C42031">
        <v>1</v>
      </c>
      <c r="D42031" s="2">
        <v>43140</v>
      </c>
      <c r="E42031">
        <v>13</v>
      </c>
      <c r="F42031">
        <v>31.363200000000003</v>
      </c>
      <c r="G42031">
        <v>23.76</v>
      </c>
      <c r="H42031" s="3">
        <v>43140.59</v>
      </c>
    </row>
    <row r="42032" spans="1:8" x14ac:dyDescent="0.3">
      <c r="A42032" t="s">
        <v>52</v>
      </c>
      <c r="B42032">
        <v>1</v>
      </c>
      <c r="C42032">
        <v>41</v>
      </c>
      <c r="D42032" s="2">
        <v>43140</v>
      </c>
      <c r="E42032">
        <v>39</v>
      </c>
      <c r="F42032">
        <v>22.552199999999999</v>
      </c>
      <c r="G42032">
        <v>16.829999999999998</v>
      </c>
      <c r="H42032" s="3">
        <v>43140.59</v>
      </c>
    </row>
    <row r="42033" spans="1:8" x14ac:dyDescent="0.3">
      <c r="A42033" t="s">
        <v>12</v>
      </c>
      <c r="B42033">
        <v>15</v>
      </c>
      <c r="C42033">
        <v>1</v>
      </c>
      <c r="D42033" s="2">
        <v>43140</v>
      </c>
      <c r="E42033">
        <v>11</v>
      </c>
      <c r="F42033">
        <v>107.22480000000002</v>
      </c>
      <c r="G42033">
        <v>83.12</v>
      </c>
      <c r="H42033" s="3">
        <v>43140.6</v>
      </c>
    </row>
    <row r="42034" spans="1:8" x14ac:dyDescent="0.3">
      <c r="A42034" t="s">
        <v>151</v>
      </c>
      <c r="B42034">
        <v>14</v>
      </c>
      <c r="C42034">
        <v>2</v>
      </c>
      <c r="D42034" s="2">
        <v>43140</v>
      </c>
      <c r="E42034">
        <v>3</v>
      </c>
      <c r="F42034">
        <v>3.8571000000000004</v>
      </c>
      <c r="G42034">
        <v>2.99</v>
      </c>
      <c r="H42034" s="3">
        <v>43140.61</v>
      </c>
    </row>
    <row r="42035" spans="1:8" x14ac:dyDescent="0.3">
      <c r="A42035" t="s">
        <v>22</v>
      </c>
      <c r="B42035">
        <v>2</v>
      </c>
      <c r="C42035">
        <v>41</v>
      </c>
      <c r="D42035" s="2">
        <v>43140</v>
      </c>
      <c r="E42035">
        <v>37</v>
      </c>
      <c r="F42035">
        <v>99.96</v>
      </c>
      <c r="G42035">
        <v>73.5</v>
      </c>
      <c r="H42035" s="3">
        <v>43140.61</v>
      </c>
    </row>
    <row r="42036" spans="1:8" x14ac:dyDescent="0.3">
      <c r="A42036" t="s">
        <v>94</v>
      </c>
      <c r="B42036">
        <v>1</v>
      </c>
      <c r="C42036">
        <v>41</v>
      </c>
      <c r="D42036" s="2">
        <v>43140</v>
      </c>
      <c r="E42036">
        <v>1</v>
      </c>
      <c r="F42036">
        <v>76.438500000000005</v>
      </c>
      <c r="G42036">
        <v>58.35</v>
      </c>
      <c r="H42036" s="3">
        <v>43140.62</v>
      </c>
    </row>
    <row r="42037" spans="1:8" x14ac:dyDescent="0.3">
      <c r="A42037" t="s">
        <v>0</v>
      </c>
      <c r="B42037">
        <v>9</v>
      </c>
      <c r="C42037">
        <v>41</v>
      </c>
      <c r="D42037" s="2">
        <v>43140</v>
      </c>
      <c r="E42037">
        <v>45</v>
      </c>
      <c r="F42037">
        <v>12.558300000000001</v>
      </c>
      <c r="G42037">
        <v>10.210000000000001</v>
      </c>
      <c r="H42037" s="3">
        <v>43140.62</v>
      </c>
    </row>
    <row r="42038" spans="1:8" x14ac:dyDescent="0.3">
      <c r="A42038" t="s">
        <v>66</v>
      </c>
      <c r="B42038">
        <v>1</v>
      </c>
      <c r="C42038">
        <v>41</v>
      </c>
      <c r="D42038" s="2">
        <v>43140</v>
      </c>
      <c r="E42038">
        <v>37</v>
      </c>
      <c r="F42038">
        <v>127.51540000000001</v>
      </c>
      <c r="G42038">
        <v>97.34</v>
      </c>
      <c r="H42038" s="3">
        <v>43140.63</v>
      </c>
    </row>
    <row r="42039" spans="1:8" x14ac:dyDescent="0.3">
      <c r="A42039" t="s">
        <v>70</v>
      </c>
      <c r="B42039">
        <v>1</v>
      </c>
      <c r="C42039">
        <v>43</v>
      </c>
      <c r="D42039" s="2">
        <v>43140</v>
      </c>
      <c r="E42039">
        <v>44</v>
      </c>
      <c r="F42039">
        <v>97.256599999999992</v>
      </c>
      <c r="G42039">
        <v>76.58</v>
      </c>
      <c r="H42039" s="3">
        <v>43140.639999999999</v>
      </c>
    </row>
    <row r="42040" spans="1:8" x14ac:dyDescent="0.3">
      <c r="A42040" t="s">
        <v>11</v>
      </c>
      <c r="B42040">
        <v>2</v>
      </c>
      <c r="C42040">
        <v>1</v>
      </c>
      <c r="D42040" s="2">
        <v>43140</v>
      </c>
      <c r="E42040">
        <v>42</v>
      </c>
      <c r="F42040">
        <v>40.235599999999998</v>
      </c>
      <c r="G42040">
        <v>32.979999999999997</v>
      </c>
      <c r="H42040" s="3">
        <v>43140.66</v>
      </c>
    </row>
    <row r="42041" spans="1:8" x14ac:dyDescent="0.3">
      <c r="A42041" t="s">
        <v>101</v>
      </c>
      <c r="B42041">
        <v>3</v>
      </c>
      <c r="C42041">
        <v>42</v>
      </c>
      <c r="D42041" s="2">
        <v>43140</v>
      </c>
      <c r="E42041">
        <v>44</v>
      </c>
      <c r="F42041">
        <v>140.08170000000001</v>
      </c>
      <c r="G42041">
        <v>115.77</v>
      </c>
      <c r="H42041" s="3">
        <v>43140.69</v>
      </c>
    </row>
    <row r="42042" spans="1:8" x14ac:dyDescent="0.3">
      <c r="A42042" t="s">
        <v>52</v>
      </c>
      <c r="B42042">
        <v>1</v>
      </c>
      <c r="C42042">
        <v>45</v>
      </c>
      <c r="D42042" s="2">
        <v>43140</v>
      </c>
      <c r="E42042">
        <v>21</v>
      </c>
      <c r="F42042">
        <v>20.3643</v>
      </c>
      <c r="G42042">
        <v>16.829999999999998</v>
      </c>
      <c r="H42042" s="3">
        <v>43140.72</v>
      </c>
    </row>
    <row r="42043" spans="1:8" x14ac:dyDescent="0.3">
      <c r="A42043" t="s">
        <v>29</v>
      </c>
      <c r="B42043">
        <v>4</v>
      </c>
      <c r="C42043">
        <v>45</v>
      </c>
      <c r="D42043" s="2">
        <v>43140</v>
      </c>
      <c r="E42043">
        <v>42</v>
      </c>
      <c r="F42043">
        <v>8.9426000000000005</v>
      </c>
      <c r="G42043">
        <v>7.33</v>
      </c>
      <c r="H42043" s="3">
        <v>43140.74</v>
      </c>
    </row>
    <row r="42044" spans="1:8" x14ac:dyDescent="0.3">
      <c r="A42044" t="s">
        <v>17</v>
      </c>
      <c r="B42044">
        <v>1</v>
      </c>
      <c r="C42044">
        <v>1</v>
      </c>
      <c r="D42044" s="2">
        <v>43140</v>
      </c>
      <c r="E42044">
        <v>36</v>
      </c>
      <c r="F42044">
        <v>10.716800000000001</v>
      </c>
      <c r="G42044">
        <v>7.88</v>
      </c>
      <c r="H42044" s="3">
        <v>43140.76</v>
      </c>
    </row>
    <row r="42045" spans="1:8" x14ac:dyDescent="0.3">
      <c r="A42045" t="s">
        <v>25</v>
      </c>
      <c r="B42045">
        <v>4</v>
      </c>
      <c r="C42045">
        <v>1</v>
      </c>
      <c r="D42045" s="2">
        <v>43140</v>
      </c>
      <c r="E42045">
        <v>3</v>
      </c>
      <c r="F42045">
        <v>21.120099999999997</v>
      </c>
      <c r="G42045">
        <v>16.63</v>
      </c>
      <c r="H42045" s="3">
        <v>43140.78</v>
      </c>
    </row>
    <row r="42046" spans="1:8" x14ac:dyDescent="0.3">
      <c r="A42046" t="s">
        <v>203</v>
      </c>
      <c r="B42046">
        <v>3</v>
      </c>
      <c r="C42046">
        <v>2</v>
      </c>
      <c r="D42046" s="2">
        <v>43140</v>
      </c>
      <c r="E42046">
        <v>11</v>
      </c>
      <c r="F42046">
        <v>159.21429999999998</v>
      </c>
      <c r="G42046">
        <v>119.71</v>
      </c>
      <c r="H42046" s="3">
        <v>43140.78</v>
      </c>
    </row>
    <row r="42047" spans="1:8" x14ac:dyDescent="0.3">
      <c r="A42047" t="s">
        <v>5</v>
      </c>
      <c r="B42047">
        <v>7</v>
      </c>
      <c r="C42047">
        <v>41</v>
      </c>
      <c r="D42047" s="2">
        <v>43140</v>
      </c>
      <c r="E42047">
        <v>49</v>
      </c>
      <c r="F42047">
        <v>33.217500000000001</v>
      </c>
      <c r="G42047">
        <v>25.75</v>
      </c>
      <c r="H42047" s="3">
        <v>43140.79</v>
      </c>
    </row>
    <row r="42048" spans="1:8" x14ac:dyDescent="0.3">
      <c r="A42048" t="s">
        <v>17</v>
      </c>
      <c r="B42048">
        <v>15</v>
      </c>
      <c r="C42048">
        <v>1</v>
      </c>
      <c r="D42048" s="2">
        <v>43140</v>
      </c>
      <c r="E42048">
        <v>19</v>
      </c>
      <c r="F42048">
        <v>10.559200000000001</v>
      </c>
      <c r="G42048">
        <v>7.88</v>
      </c>
      <c r="H42048" s="3">
        <v>43140.83</v>
      </c>
    </row>
    <row r="42049" spans="1:8" x14ac:dyDescent="0.3">
      <c r="A42049" t="s">
        <v>96</v>
      </c>
      <c r="B42049">
        <v>1</v>
      </c>
      <c r="C42049">
        <v>1</v>
      </c>
      <c r="D42049" s="2">
        <v>43140</v>
      </c>
      <c r="E42049">
        <v>6</v>
      </c>
      <c r="F42049">
        <v>24.093200000000003</v>
      </c>
      <c r="G42049">
        <v>17.98</v>
      </c>
      <c r="H42049" s="3">
        <v>43140.84</v>
      </c>
    </row>
    <row r="42050" spans="1:8" x14ac:dyDescent="0.3">
      <c r="A42050" t="s">
        <v>9</v>
      </c>
      <c r="B42050">
        <v>1</v>
      </c>
      <c r="C42050">
        <v>1</v>
      </c>
      <c r="D42050" s="2">
        <v>43140</v>
      </c>
      <c r="E42050">
        <v>33</v>
      </c>
      <c r="F42050">
        <v>85.860300000000009</v>
      </c>
      <c r="G42050">
        <v>61.77</v>
      </c>
      <c r="H42050" s="3">
        <v>43140.84</v>
      </c>
    </row>
    <row r="42051" spans="1:8" x14ac:dyDescent="0.3">
      <c r="A42051" t="s">
        <v>197</v>
      </c>
      <c r="B42051">
        <v>1</v>
      </c>
      <c r="C42051">
        <v>41</v>
      </c>
      <c r="D42051" s="2">
        <v>43140</v>
      </c>
      <c r="E42051">
        <v>31</v>
      </c>
      <c r="F42051">
        <v>112.62719999999999</v>
      </c>
      <c r="G42051">
        <v>87.99</v>
      </c>
      <c r="H42051" s="3">
        <v>43140.85</v>
      </c>
    </row>
    <row r="42052" spans="1:8" x14ac:dyDescent="0.3">
      <c r="A42052" t="s">
        <v>89</v>
      </c>
      <c r="B42052">
        <v>1</v>
      </c>
      <c r="C42052">
        <v>1</v>
      </c>
      <c r="D42052" s="2">
        <v>43140</v>
      </c>
      <c r="E42052">
        <v>46</v>
      </c>
      <c r="F42052">
        <v>46.100500000000004</v>
      </c>
      <c r="G42052">
        <v>33.65</v>
      </c>
      <c r="H42052" s="3">
        <v>43140.91</v>
      </c>
    </row>
    <row r="42053" spans="1:8" x14ac:dyDescent="0.3">
      <c r="A42053" t="s">
        <v>12</v>
      </c>
      <c r="B42053">
        <v>9</v>
      </c>
      <c r="C42053">
        <v>43</v>
      </c>
      <c r="D42053" s="2">
        <v>43140</v>
      </c>
      <c r="E42053">
        <v>37</v>
      </c>
      <c r="F42053">
        <v>114.70560000000002</v>
      </c>
      <c r="G42053">
        <v>83.12</v>
      </c>
      <c r="H42053" s="3">
        <v>43140.92</v>
      </c>
    </row>
    <row r="42054" spans="1:8" x14ac:dyDescent="0.3">
      <c r="A42054" t="s">
        <v>12</v>
      </c>
      <c r="B42054">
        <v>1</v>
      </c>
      <c r="C42054">
        <v>1</v>
      </c>
      <c r="D42054" s="2">
        <v>43140</v>
      </c>
      <c r="E42054">
        <v>24</v>
      </c>
      <c r="F42054">
        <v>113.87440000000001</v>
      </c>
      <c r="G42054">
        <v>83.12</v>
      </c>
      <c r="H42054" s="3">
        <v>43140.95</v>
      </c>
    </row>
    <row r="42055" spans="1:8" x14ac:dyDescent="0.3">
      <c r="A42055" t="s">
        <v>26</v>
      </c>
      <c r="B42055">
        <v>1</v>
      </c>
      <c r="C42055">
        <v>41</v>
      </c>
      <c r="D42055" s="2">
        <v>43140</v>
      </c>
      <c r="E42055">
        <v>49</v>
      </c>
      <c r="F42055">
        <v>5.3313999999999995</v>
      </c>
      <c r="G42055">
        <v>4.37</v>
      </c>
      <c r="H42055" s="3">
        <v>43140.98</v>
      </c>
    </row>
    <row r="42056" spans="1:8" x14ac:dyDescent="0.3">
      <c r="A42056" t="s">
        <v>195</v>
      </c>
      <c r="B42056">
        <v>2</v>
      </c>
      <c r="C42056">
        <v>44</v>
      </c>
      <c r="D42056" s="2">
        <v>43140</v>
      </c>
      <c r="E42056">
        <v>30</v>
      </c>
      <c r="F42056">
        <v>212.26939999999999</v>
      </c>
      <c r="G42056">
        <v>158.41</v>
      </c>
      <c r="H42056" s="3">
        <v>43140.98</v>
      </c>
    </row>
    <row r="42057" spans="1:8" x14ac:dyDescent="0.3">
      <c r="A42057" t="s">
        <v>109</v>
      </c>
      <c r="B42057">
        <v>2</v>
      </c>
      <c r="C42057">
        <v>1</v>
      </c>
      <c r="D42057" s="2">
        <v>43140</v>
      </c>
      <c r="E42057">
        <v>3</v>
      </c>
      <c r="F42057">
        <v>460.05239999999998</v>
      </c>
      <c r="G42057">
        <v>371.01</v>
      </c>
      <c r="H42057" s="3">
        <v>43140.98</v>
      </c>
    </row>
    <row r="42058" spans="1:8" x14ac:dyDescent="0.3">
      <c r="A42058" t="s">
        <v>80</v>
      </c>
      <c r="B42058">
        <v>7</v>
      </c>
      <c r="C42058">
        <v>44</v>
      </c>
      <c r="D42058" s="2">
        <v>43141</v>
      </c>
      <c r="E42058">
        <v>38</v>
      </c>
      <c r="F42058">
        <v>7.3278999999999996</v>
      </c>
      <c r="G42058">
        <v>5.77</v>
      </c>
      <c r="H42058" s="3">
        <v>43141</v>
      </c>
    </row>
    <row r="42059" spans="1:8" x14ac:dyDescent="0.3">
      <c r="A42059" t="s">
        <v>201</v>
      </c>
      <c r="B42059">
        <v>14</v>
      </c>
      <c r="C42059">
        <v>1</v>
      </c>
      <c r="D42059" s="2">
        <v>43140</v>
      </c>
      <c r="E42059">
        <v>20</v>
      </c>
      <c r="F42059">
        <v>128.2816</v>
      </c>
      <c r="G42059">
        <v>100.22</v>
      </c>
      <c r="H42059" s="3">
        <v>43141</v>
      </c>
    </row>
    <row r="42060" spans="1:8" x14ac:dyDescent="0.3">
      <c r="A42060" t="s">
        <v>85</v>
      </c>
      <c r="B42060">
        <v>10</v>
      </c>
      <c r="C42060">
        <v>3</v>
      </c>
      <c r="D42060" s="2">
        <v>43140</v>
      </c>
      <c r="E42060">
        <v>22</v>
      </c>
      <c r="F42060">
        <v>81.420900000000017</v>
      </c>
      <c r="G42060">
        <v>67.290000000000006</v>
      </c>
      <c r="H42060" s="3">
        <v>43141</v>
      </c>
    </row>
    <row r="42061" spans="1:8" x14ac:dyDescent="0.3">
      <c r="A42061" t="s">
        <v>0</v>
      </c>
      <c r="B42061">
        <v>15</v>
      </c>
      <c r="C42061">
        <v>43</v>
      </c>
      <c r="D42061" s="2">
        <v>43140</v>
      </c>
      <c r="E42061">
        <v>39</v>
      </c>
      <c r="F42061">
        <v>13.4772</v>
      </c>
      <c r="G42061">
        <v>10.210000000000001</v>
      </c>
      <c r="H42061" s="3">
        <v>43141</v>
      </c>
    </row>
    <row r="42062" spans="1:8" x14ac:dyDescent="0.3">
      <c r="A42062" t="s">
        <v>68</v>
      </c>
      <c r="B42062">
        <v>10</v>
      </c>
      <c r="C42062">
        <v>44</v>
      </c>
      <c r="D42062" s="2">
        <v>43141</v>
      </c>
      <c r="E42062">
        <v>2</v>
      </c>
      <c r="F42062">
        <v>280.58789999999999</v>
      </c>
      <c r="G42062">
        <v>217.51</v>
      </c>
      <c r="H42062" s="3">
        <v>43141</v>
      </c>
    </row>
    <row r="42063" spans="1:8" x14ac:dyDescent="0.3">
      <c r="A42063" t="s">
        <v>147</v>
      </c>
      <c r="B42063">
        <v>1</v>
      </c>
      <c r="C42063">
        <v>41</v>
      </c>
      <c r="D42063" s="2">
        <v>43141</v>
      </c>
      <c r="E42063">
        <v>29</v>
      </c>
      <c r="F42063">
        <v>21.335999999999999</v>
      </c>
      <c r="G42063">
        <v>15.24</v>
      </c>
      <c r="H42063" s="3">
        <v>43141</v>
      </c>
    </row>
    <row r="42064" spans="1:8" x14ac:dyDescent="0.3">
      <c r="A42064" t="s">
        <v>12</v>
      </c>
      <c r="B42064">
        <v>2</v>
      </c>
      <c r="C42064">
        <v>1</v>
      </c>
      <c r="D42064" s="2">
        <v>43141</v>
      </c>
      <c r="E42064">
        <v>20</v>
      </c>
      <c r="F42064">
        <v>116.36800000000001</v>
      </c>
      <c r="G42064">
        <v>83.12</v>
      </c>
      <c r="H42064" s="3">
        <v>43141.01</v>
      </c>
    </row>
    <row r="42065" spans="1:8" x14ac:dyDescent="0.3">
      <c r="A42065" t="s">
        <v>17</v>
      </c>
      <c r="B42065">
        <v>2</v>
      </c>
      <c r="C42065">
        <v>44</v>
      </c>
      <c r="D42065" s="2">
        <v>43141</v>
      </c>
      <c r="E42065">
        <v>7</v>
      </c>
      <c r="F42065">
        <v>9.7712000000000003</v>
      </c>
      <c r="G42065">
        <v>7.88</v>
      </c>
      <c r="H42065" s="3">
        <v>43141.01</v>
      </c>
    </row>
    <row r="42066" spans="1:8" x14ac:dyDescent="0.3">
      <c r="A42066" t="s">
        <v>29</v>
      </c>
      <c r="B42066">
        <v>5</v>
      </c>
      <c r="C42066">
        <v>1</v>
      </c>
      <c r="D42066" s="2">
        <v>43141</v>
      </c>
      <c r="E42066">
        <v>22</v>
      </c>
      <c r="F42066">
        <v>9.3824000000000005</v>
      </c>
      <c r="G42066">
        <v>7.33</v>
      </c>
      <c r="H42066" s="3">
        <v>43141.02</v>
      </c>
    </row>
    <row r="42067" spans="1:8" x14ac:dyDescent="0.3">
      <c r="A42067" t="s">
        <v>12</v>
      </c>
      <c r="B42067">
        <v>2</v>
      </c>
      <c r="C42067">
        <v>1</v>
      </c>
      <c r="D42067" s="2">
        <v>43141</v>
      </c>
      <c r="E42067">
        <v>27</v>
      </c>
      <c r="F42067">
        <v>101.40640000000002</v>
      </c>
      <c r="G42067">
        <v>83.12</v>
      </c>
      <c r="H42067" s="3">
        <v>43141.05</v>
      </c>
    </row>
    <row r="42068" spans="1:8" x14ac:dyDescent="0.3">
      <c r="A42068" t="s">
        <v>189</v>
      </c>
      <c r="B42068">
        <v>15</v>
      </c>
      <c r="C42068">
        <v>1</v>
      </c>
      <c r="D42068" s="2">
        <v>43141</v>
      </c>
      <c r="E42068">
        <v>1</v>
      </c>
      <c r="F42068">
        <v>98.26700000000001</v>
      </c>
      <c r="G42068">
        <v>75.59</v>
      </c>
      <c r="H42068" s="3">
        <v>43141.05</v>
      </c>
    </row>
    <row r="42069" spans="1:8" x14ac:dyDescent="0.3">
      <c r="A42069" t="s">
        <v>57</v>
      </c>
      <c r="B42069">
        <v>11</v>
      </c>
      <c r="C42069">
        <v>41</v>
      </c>
      <c r="D42069" s="2">
        <v>43141</v>
      </c>
      <c r="E42069">
        <v>27</v>
      </c>
      <c r="F42069">
        <v>36.258499999999998</v>
      </c>
      <c r="G42069">
        <v>28.55</v>
      </c>
      <c r="H42069" s="3">
        <v>43141.08</v>
      </c>
    </row>
    <row r="42070" spans="1:8" x14ac:dyDescent="0.3">
      <c r="A42070" t="s">
        <v>12</v>
      </c>
      <c r="B42070">
        <v>13</v>
      </c>
      <c r="C42070">
        <v>1</v>
      </c>
      <c r="D42070" s="2">
        <v>43141</v>
      </c>
      <c r="E42070">
        <v>34</v>
      </c>
      <c r="F42070">
        <v>105.5624</v>
      </c>
      <c r="G42070">
        <v>83.12</v>
      </c>
      <c r="H42070" s="3">
        <v>43141.16</v>
      </c>
    </row>
    <row r="42071" spans="1:8" x14ac:dyDescent="0.3">
      <c r="A42071" t="s">
        <v>87</v>
      </c>
      <c r="B42071">
        <v>1</v>
      </c>
      <c r="C42071">
        <v>44</v>
      </c>
      <c r="D42071" s="2">
        <v>43141</v>
      </c>
      <c r="E42071">
        <v>29</v>
      </c>
      <c r="F42071">
        <v>7.4432999999999989</v>
      </c>
      <c r="G42071">
        <v>5.77</v>
      </c>
      <c r="H42071" s="3">
        <v>43141.16</v>
      </c>
    </row>
    <row r="42072" spans="1:8" x14ac:dyDescent="0.3">
      <c r="A42072" t="s">
        <v>70</v>
      </c>
      <c r="B42072">
        <v>15</v>
      </c>
      <c r="C42072">
        <v>1</v>
      </c>
      <c r="D42072" s="2">
        <v>43141</v>
      </c>
      <c r="E42072">
        <v>35</v>
      </c>
      <c r="F42072">
        <v>91.896000000000001</v>
      </c>
      <c r="G42072">
        <v>76.58</v>
      </c>
      <c r="H42072" s="3">
        <v>43141.17</v>
      </c>
    </row>
    <row r="42073" spans="1:8" x14ac:dyDescent="0.3">
      <c r="A42073" t="s">
        <v>188</v>
      </c>
      <c r="B42073">
        <v>15</v>
      </c>
      <c r="C42073">
        <v>41</v>
      </c>
      <c r="D42073" s="2">
        <v>43141</v>
      </c>
      <c r="E42073">
        <v>43</v>
      </c>
      <c r="F42073">
        <v>22.65</v>
      </c>
      <c r="G42073">
        <v>18.12</v>
      </c>
      <c r="H42073" s="3">
        <v>43141.19</v>
      </c>
    </row>
    <row r="42074" spans="1:8" x14ac:dyDescent="0.3">
      <c r="A42074" t="s">
        <v>155</v>
      </c>
      <c r="B42074">
        <v>1</v>
      </c>
      <c r="C42074">
        <v>1</v>
      </c>
      <c r="D42074" s="2">
        <v>43141</v>
      </c>
      <c r="E42074">
        <v>40</v>
      </c>
      <c r="F42074">
        <v>12.5748</v>
      </c>
      <c r="G42074">
        <v>9.98</v>
      </c>
      <c r="H42074" s="3">
        <v>43141.19</v>
      </c>
    </row>
    <row r="42075" spans="1:8" x14ac:dyDescent="0.3">
      <c r="A42075" t="s">
        <v>12</v>
      </c>
      <c r="B42075">
        <v>11</v>
      </c>
      <c r="C42075">
        <v>1</v>
      </c>
      <c r="D42075" s="2">
        <v>43141</v>
      </c>
      <c r="E42075">
        <v>27</v>
      </c>
      <c r="F42075">
        <v>108.88720000000001</v>
      </c>
      <c r="G42075">
        <v>83.12</v>
      </c>
      <c r="H42075" s="3">
        <v>43141.2</v>
      </c>
    </row>
    <row r="42076" spans="1:8" x14ac:dyDescent="0.3">
      <c r="A42076" t="s">
        <v>18</v>
      </c>
      <c r="B42076">
        <v>3</v>
      </c>
      <c r="C42076">
        <v>1</v>
      </c>
      <c r="D42076" s="2">
        <v>43141</v>
      </c>
      <c r="E42076">
        <v>11</v>
      </c>
      <c r="F42076">
        <v>867.10059999999999</v>
      </c>
      <c r="G42076">
        <v>647.09</v>
      </c>
      <c r="H42076" s="3">
        <v>43141.22</v>
      </c>
    </row>
    <row r="42077" spans="1:8" x14ac:dyDescent="0.3">
      <c r="A42077" t="s">
        <v>186</v>
      </c>
      <c r="B42077">
        <v>1</v>
      </c>
      <c r="C42077">
        <v>41</v>
      </c>
      <c r="D42077" s="2">
        <v>43141</v>
      </c>
      <c r="E42077">
        <v>10</v>
      </c>
      <c r="F42077">
        <v>51.662700000000001</v>
      </c>
      <c r="G42077">
        <v>37.71</v>
      </c>
      <c r="H42077" s="3">
        <v>43141.22</v>
      </c>
    </row>
    <row r="42078" spans="1:8" x14ac:dyDescent="0.3">
      <c r="A42078" t="s">
        <v>21</v>
      </c>
      <c r="B42078">
        <v>1</v>
      </c>
      <c r="C42078">
        <v>1</v>
      </c>
      <c r="D42078" s="2">
        <v>43141</v>
      </c>
      <c r="E42078">
        <v>37</v>
      </c>
      <c r="F42078">
        <v>14.863199999999999</v>
      </c>
      <c r="G42078">
        <v>11.26</v>
      </c>
      <c r="H42078" s="3">
        <v>43141.23</v>
      </c>
    </row>
    <row r="42079" spans="1:8" x14ac:dyDescent="0.3">
      <c r="A42079" t="s">
        <v>7</v>
      </c>
      <c r="B42079">
        <v>1</v>
      </c>
      <c r="C42079">
        <v>1</v>
      </c>
      <c r="D42079" s="2">
        <v>43141</v>
      </c>
      <c r="E42079">
        <v>39</v>
      </c>
      <c r="F42079">
        <v>184.68929999999997</v>
      </c>
      <c r="G42079">
        <v>143.16999999999999</v>
      </c>
      <c r="H42079" s="3">
        <v>43141.23</v>
      </c>
    </row>
    <row r="42080" spans="1:8" x14ac:dyDescent="0.3">
      <c r="A42080" t="s">
        <v>106</v>
      </c>
      <c r="B42080">
        <v>5</v>
      </c>
      <c r="C42080">
        <v>1</v>
      </c>
      <c r="D42080" s="2">
        <v>43141</v>
      </c>
      <c r="E42080">
        <v>22</v>
      </c>
      <c r="F42080">
        <v>152.5986</v>
      </c>
      <c r="G42080">
        <v>121.11</v>
      </c>
      <c r="H42080" s="3">
        <v>43141.25</v>
      </c>
    </row>
    <row r="42081" spans="1:8" x14ac:dyDescent="0.3">
      <c r="A42081" t="s">
        <v>29</v>
      </c>
      <c r="B42081">
        <v>2</v>
      </c>
      <c r="C42081">
        <v>44</v>
      </c>
      <c r="D42081" s="2">
        <v>43141</v>
      </c>
      <c r="E42081">
        <v>32</v>
      </c>
      <c r="F42081">
        <v>9.3824000000000005</v>
      </c>
      <c r="G42081">
        <v>7.33</v>
      </c>
      <c r="H42081" s="3">
        <v>43141.26</v>
      </c>
    </row>
    <row r="42082" spans="1:8" x14ac:dyDescent="0.3">
      <c r="A42082" t="s">
        <v>163</v>
      </c>
      <c r="B42082">
        <v>1</v>
      </c>
      <c r="C42082">
        <v>44</v>
      </c>
      <c r="D42082" s="2">
        <v>43141</v>
      </c>
      <c r="E42082">
        <v>7</v>
      </c>
      <c r="F42082">
        <v>6.5640000000000001</v>
      </c>
      <c r="G42082">
        <v>5.47</v>
      </c>
      <c r="H42082" s="3">
        <v>43141.26</v>
      </c>
    </row>
    <row r="42083" spans="1:8" x14ac:dyDescent="0.3">
      <c r="A42083" t="s">
        <v>95</v>
      </c>
      <c r="B42083">
        <v>1</v>
      </c>
      <c r="C42083">
        <v>45</v>
      </c>
      <c r="D42083" s="2">
        <v>43141</v>
      </c>
      <c r="E42083">
        <v>26</v>
      </c>
      <c r="F42083">
        <v>106.21860000000001</v>
      </c>
      <c r="G42083">
        <v>76.97</v>
      </c>
      <c r="H42083" s="3">
        <v>43141.26</v>
      </c>
    </row>
    <row r="42084" spans="1:8" x14ac:dyDescent="0.3">
      <c r="A42084" t="s">
        <v>12</v>
      </c>
      <c r="B42084">
        <v>1</v>
      </c>
      <c r="C42084">
        <v>1</v>
      </c>
      <c r="D42084" s="2">
        <v>43141</v>
      </c>
      <c r="E42084">
        <v>33</v>
      </c>
      <c r="F42084">
        <v>101.40640000000002</v>
      </c>
      <c r="G42084">
        <v>83.12</v>
      </c>
      <c r="H42084" s="3">
        <v>43141.27</v>
      </c>
    </row>
    <row r="42085" spans="1:8" x14ac:dyDescent="0.3">
      <c r="A42085" t="s">
        <v>83</v>
      </c>
      <c r="B42085">
        <v>3</v>
      </c>
      <c r="C42085">
        <v>41</v>
      </c>
      <c r="D42085" s="2">
        <v>43141</v>
      </c>
      <c r="E42085">
        <v>40</v>
      </c>
      <c r="F42085">
        <v>65.103499999999997</v>
      </c>
      <c r="G42085">
        <v>48.95</v>
      </c>
      <c r="H42085" s="3">
        <v>43141.27</v>
      </c>
    </row>
    <row r="42086" spans="1:8" x14ac:dyDescent="0.3">
      <c r="A42086" t="s">
        <v>29</v>
      </c>
      <c r="B42086">
        <v>3</v>
      </c>
      <c r="C42086">
        <v>1</v>
      </c>
      <c r="D42086" s="2">
        <v>43141</v>
      </c>
      <c r="E42086">
        <v>22</v>
      </c>
      <c r="F42086">
        <v>9.8222000000000005</v>
      </c>
      <c r="G42086">
        <v>7.33</v>
      </c>
      <c r="H42086" s="3">
        <v>43141.279999999999</v>
      </c>
    </row>
    <row r="42087" spans="1:8" x14ac:dyDescent="0.3">
      <c r="A42087" t="s">
        <v>190</v>
      </c>
      <c r="B42087">
        <v>1</v>
      </c>
      <c r="C42087">
        <v>45</v>
      </c>
      <c r="D42087" s="2">
        <v>43141</v>
      </c>
      <c r="E42087">
        <v>8</v>
      </c>
      <c r="F42087">
        <v>2.3351999999999999</v>
      </c>
      <c r="G42087">
        <v>1.68</v>
      </c>
      <c r="H42087" s="3">
        <v>43141.279999999999</v>
      </c>
    </row>
    <row r="42088" spans="1:8" x14ac:dyDescent="0.3">
      <c r="A42088" t="s">
        <v>52</v>
      </c>
      <c r="B42088">
        <v>1</v>
      </c>
      <c r="C42088">
        <v>1</v>
      </c>
      <c r="D42088" s="2">
        <v>43141</v>
      </c>
      <c r="E42088">
        <v>18</v>
      </c>
      <c r="F42088">
        <v>20.3643</v>
      </c>
      <c r="G42088">
        <v>16.829999999999998</v>
      </c>
      <c r="H42088" s="3">
        <v>43141.29</v>
      </c>
    </row>
    <row r="42089" spans="1:8" x14ac:dyDescent="0.3">
      <c r="A42089" t="s">
        <v>96</v>
      </c>
      <c r="B42089">
        <v>1</v>
      </c>
      <c r="C42089">
        <v>1</v>
      </c>
      <c r="D42089" s="2">
        <v>43141</v>
      </c>
      <c r="E42089">
        <v>37</v>
      </c>
      <c r="F42089">
        <v>23.014400000000002</v>
      </c>
      <c r="G42089">
        <v>17.98</v>
      </c>
      <c r="H42089" s="3">
        <v>43141.29</v>
      </c>
    </row>
    <row r="42090" spans="1:8" x14ac:dyDescent="0.3">
      <c r="A42090" t="s">
        <v>158</v>
      </c>
      <c r="B42090">
        <v>4</v>
      </c>
      <c r="C42090">
        <v>43</v>
      </c>
      <c r="D42090" s="2">
        <v>43141</v>
      </c>
      <c r="E42090">
        <v>40</v>
      </c>
      <c r="F42090">
        <v>9.4499999999999993</v>
      </c>
      <c r="G42090">
        <v>7.5</v>
      </c>
      <c r="H42090" s="3">
        <v>43141.31</v>
      </c>
    </row>
    <row r="42091" spans="1:8" x14ac:dyDescent="0.3">
      <c r="A42091" t="s">
        <v>40</v>
      </c>
      <c r="B42091">
        <v>10</v>
      </c>
      <c r="C42091">
        <v>41</v>
      </c>
      <c r="D42091" s="2">
        <v>43141</v>
      </c>
      <c r="E42091">
        <v>20</v>
      </c>
      <c r="F42091">
        <v>30.212499999999999</v>
      </c>
      <c r="G42091">
        <v>24.17</v>
      </c>
      <c r="H42091" s="3">
        <v>43141.31</v>
      </c>
    </row>
    <row r="42092" spans="1:8" x14ac:dyDescent="0.3">
      <c r="A42092" t="s">
        <v>45</v>
      </c>
      <c r="B42092">
        <v>1</v>
      </c>
      <c r="C42092">
        <v>1</v>
      </c>
      <c r="D42092" s="2">
        <v>43141</v>
      </c>
      <c r="E42092">
        <v>3</v>
      </c>
      <c r="F42092">
        <v>36.875399999999999</v>
      </c>
      <c r="G42092">
        <v>29.98</v>
      </c>
      <c r="H42092" s="3">
        <v>43141.32</v>
      </c>
    </row>
    <row r="42093" spans="1:8" x14ac:dyDescent="0.3">
      <c r="A42093" t="s">
        <v>58</v>
      </c>
      <c r="B42093">
        <v>1</v>
      </c>
      <c r="C42093">
        <v>41</v>
      </c>
      <c r="D42093" s="2">
        <v>43141</v>
      </c>
      <c r="E42093">
        <v>36</v>
      </c>
      <c r="F42093">
        <v>2.6792000000000002</v>
      </c>
      <c r="G42093">
        <v>1.97</v>
      </c>
      <c r="H42093" s="3">
        <v>43141.33</v>
      </c>
    </row>
    <row r="42094" spans="1:8" x14ac:dyDescent="0.3">
      <c r="A42094" t="s">
        <v>178</v>
      </c>
      <c r="B42094">
        <v>10</v>
      </c>
      <c r="C42094">
        <v>1</v>
      </c>
      <c r="D42094" s="2">
        <v>43141</v>
      </c>
      <c r="E42094">
        <v>25</v>
      </c>
      <c r="F42094">
        <v>32.8416</v>
      </c>
      <c r="G42094">
        <v>24.88</v>
      </c>
      <c r="H42094" s="3">
        <v>43141.34</v>
      </c>
    </row>
    <row r="42095" spans="1:8" x14ac:dyDescent="0.3">
      <c r="A42095" t="s">
        <v>103</v>
      </c>
      <c r="B42095">
        <v>1</v>
      </c>
      <c r="C42095">
        <v>1</v>
      </c>
      <c r="D42095" s="2">
        <v>43141</v>
      </c>
      <c r="E42095">
        <v>25</v>
      </c>
      <c r="F42095">
        <v>35</v>
      </c>
      <c r="G42095">
        <v>25</v>
      </c>
      <c r="H42095" s="3">
        <v>43141.34</v>
      </c>
    </row>
    <row r="42096" spans="1:8" x14ac:dyDescent="0.3">
      <c r="A42096" t="s">
        <v>166</v>
      </c>
      <c r="B42096">
        <v>4</v>
      </c>
      <c r="C42096">
        <v>1</v>
      </c>
      <c r="D42096" s="2">
        <v>43141</v>
      </c>
      <c r="E42096">
        <v>3</v>
      </c>
      <c r="F42096">
        <v>4.5884999999999998</v>
      </c>
      <c r="G42096">
        <v>3.45</v>
      </c>
      <c r="H42096" s="3">
        <v>43141.38</v>
      </c>
    </row>
    <row r="42097" spans="1:8" x14ac:dyDescent="0.3">
      <c r="A42097" t="s">
        <v>203</v>
      </c>
      <c r="B42097">
        <v>13</v>
      </c>
      <c r="C42097">
        <v>43</v>
      </c>
      <c r="D42097" s="2">
        <v>43141</v>
      </c>
      <c r="E42097">
        <v>48</v>
      </c>
      <c r="F42097">
        <v>161.60849999999999</v>
      </c>
      <c r="G42097">
        <v>119.71</v>
      </c>
      <c r="H42097" s="3">
        <v>43141.42</v>
      </c>
    </row>
    <row r="42098" spans="1:8" x14ac:dyDescent="0.3">
      <c r="A42098" t="s">
        <v>21</v>
      </c>
      <c r="B42098">
        <v>1</v>
      </c>
      <c r="C42098">
        <v>45</v>
      </c>
      <c r="D42098" s="2">
        <v>43141</v>
      </c>
      <c r="E42098">
        <v>13</v>
      </c>
      <c r="F42098">
        <v>13.962400000000001</v>
      </c>
      <c r="G42098">
        <v>11.26</v>
      </c>
      <c r="H42098" s="3">
        <v>43141.42</v>
      </c>
    </row>
    <row r="42099" spans="1:8" x14ac:dyDescent="0.3">
      <c r="A42099" t="s">
        <v>124</v>
      </c>
      <c r="B42099">
        <v>1</v>
      </c>
      <c r="C42099">
        <v>1</v>
      </c>
      <c r="D42099" s="2">
        <v>43141</v>
      </c>
      <c r="E42099">
        <v>15</v>
      </c>
      <c r="F42099">
        <v>55.947299999999998</v>
      </c>
      <c r="G42099">
        <v>43.37</v>
      </c>
      <c r="H42099" s="3">
        <v>43141.43</v>
      </c>
    </row>
    <row r="42100" spans="1:8" x14ac:dyDescent="0.3">
      <c r="A42100" t="s">
        <v>54</v>
      </c>
      <c r="B42100">
        <v>7</v>
      </c>
      <c r="C42100">
        <v>1</v>
      </c>
      <c r="D42100" s="2">
        <v>43141</v>
      </c>
      <c r="E42100">
        <v>22</v>
      </c>
      <c r="F42100">
        <v>97.258300000000006</v>
      </c>
      <c r="G42100">
        <v>69.97</v>
      </c>
      <c r="H42100" s="3">
        <v>43141.45</v>
      </c>
    </row>
    <row r="42101" spans="1:8" x14ac:dyDescent="0.3">
      <c r="A42101" t="s">
        <v>5</v>
      </c>
      <c r="B42101">
        <v>1</v>
      </c>
      <c r="C42101">
        <v>43</v>
      </c>
      <c r="D42101" s="2">
        <v>43141</v>
      </c>
      <c r="E42101">
        <v>3</v>
      </c>
      <c r="F42101">
        <v>34.505000000000003</v>
      </c>
      <c r="G42101">
        <v>25.75</v>
      </c>
      <c r="H42101" s="3">
        <v>43141.47</v>
      </c>
    </row>
    <row r="42102" spans="1:8" x14ac:dyDescent="0.3">
      <c r="A42102" t="s">
        <v>190</v>
      </c>
      <c r="B42102">
        <v>15</v>
      </c>
      <c r="C42102">
        <v>42</v>
      </c>
      <c r="D42102" s="2">
        <v>43141</v>
      </c>
      <c r="E42102">
        <v>17</v>
      </c>
      <c r="F42102">
        <v>2.2007999999999996</v>
      </c>
      <c r="G42102">
        <v>1.68</v>
      </c>
      <c r="H42102" s="3">
        <v>43141.47</v>
      </c>
    </row>
    <row r="42103" spans="1:8" x14ac:dyDescent="0.3">
      <c r="A42103" t="s">
        <v>29</v>
      </c>
      <c r="B42103">
        <v>4</v>
      </c>
      <c r="C42103">
        <v>1</v>
      </c>
      <c r="D42103" s="2">
        <v>43141</v>
      </c>
      <c r="E42103">
        <v>40</v>
      </c>
      <c r="F42103">
        <v>9.3824000000000005</v>
      </c>
      <c r="G42103">
        <v>7.33</v>
      </c>
      <c r="H42103" s="3">
        <v>43141.48</v>
      </c>
    </row>
    <row r="42104" spans="1:8" x14ac:dyDescent="0.3">
      <c r="A42104" t="s">
        <v>70</v>
      </c>
      <c r="B42104">
        <v>3</v>
      </c>
      <c r="C42104">
        <v>1</v>
      </c>
      <c r="D42104" s="2">
        <v>43141</v>
      </c>
      <c r="E42104">
        <v>43</v>
      </c>
      <c r="F42104">
        <v>99.554000000000002</v>
      </c>
      <c r="G42104">
        <v>76.58</v>
      </c>
      <c r="H42104" s="3">
        <v>43141.48</v>
      </c>
    </row>
    <row r="42105" spans="1:8" x14ac:dyDescent="0.3">
      <c r="A42105" t="s">
        <v>11</v>
      </c>
      <c r="B42105">
        <v>14</v>
      </c>
      <c r="C42105">
        <v>41</v>
      </c>
      <c r="D42105" s="2">
        <v>43141</v>
      </c>
      <c r="E42105">
        <v>30</v>
      </c>
      <c r="F42105">
        <v>44.852799999999995</v>
      </c>
      <c r="G42105">
        <v>32.979999999999997</v>
      </c>
      <c r="H42105" s="3">
        <v>43141.5</v>
      </c>
    </row>
    <row r="42106" spans="1:8" x14ac:dyDescent="0.3">
      <c r="A42106" t="s">
        <v>12</v>
      </c>
      <c r="B42106">
        <v>4</v>
      </c>
      <c r="C42106">
        <v>42</v>
      </c>
      <c r="D42106" s="2">
        <v>43141</v>
      </c>
      <c r="E42106">
        <v>8</v>
      </c>
      <c r="F42106">
        <v>115.5368</v>
      </c>
      <c r="G42106">
        <v>83.12</v>
      </c>
      <c r="H42106" s="3">
        <v>43141.51</v>
      </c>
    </row>
    <row r="42107" spans="1:8" x14ac:dyDescent="0.3">
      <c r="A42107" t="s">
        <v>12</v>
      </c>
      <c r="B42107">
        <v>11</v>
      </c>
      <c r="C42107">
        <v>1</v>
      </c>
      <c r="D42107" s="2">
        <v>43141</v>
      </c>
      <c r="E42107">
        <v>41</v>
      </c>
      <c r="F42107">
        <v>107.22480000000002</v>
      </c>
      <c r="G42107">
        <v>83.12</v>
      </c>
      <c r="H42107" s="3">
        <v>43141.51</v>
      </c>
    </row>
    <row r="42108" spans="1:8" x14ac:dyDescent="0.3">
      <c r="A42108" t="s">
        <v>72</v>
      </c>
      <c r="B42108">
        <v>8</v>
      </c>
      <c r="C42108">
        <v>41</v>
      </c>
      <c r="D42108" s="2">
        <v>43141</v>
      </c>
      <c r="E42108">
        <v>13</v>
      </c>
      <c r="F42108">
        <v>63.563999999999993</v>
      </c>
      <c r="G42108">
        <v>52.97</v>
      </c>
      <c r="H42108" s="3">
        <v>43141.52</v>
      </c>
    </row>
    <row r="42109" spans="1:8" x14ac:dyDescent="0.3">
      <c r="A42109" t="s">
        <v>66</v>
      </c>
      <c r="B42109">
        <v>1</v>
      </c>
      <c r="C42109">
        <v>41</v>
      </c>
      <c r="D42109" s="2">
        <v>43141</v>
      </c>
      <c r="E42109">
        <v>44</v>
      </c>
      <c r="F42109">
        <v>131.40899999999999</v>
      </c>
      <c r="G42109">
        <v>97.34</v>
      </c>
      <c r="H42109" s="3">
        <v>43141.53</v>
      </c>
    </row>
    <row r="42110" spans="1:8" x14ac:dyDescent="0.3">
      <c r="A42110" t="s">
        <v>70</v>
      </c>
      <c r="B42110">
        <v>12</v>
      </c>
      <c r="C42110">
        <v>45</v>
      </c>
      <c r="D42110" s="2">
        <v>43141</v>
      </c>
      <c r="E42110">
        <v>46</v>
      </c>
      <c r="F42110">
        <v>101.0856</v>
      </c>
      <c r="G42110">
        <v>76.58</v>
      </c>
      <c r="H42110" s="3">
        <v>43141.53</v>
      </c>
    </row>
    <row r="42111" spans="1:8" x14ac:dyDescent="0.3">
      <c r="A42111" t="s">
        <v>52</v>
      </c>
      <c r="B42111">
        <v>4</v>
      </c>
      <c r="C42111">
        <v>44</v>
      </c>
      <c r="D42111" s="2">
        <v>43141</v>
      </c>
      <c r="E42111">
        <v>4</v>
      </c>
      <c r="F42111">
        <v>20.195999999999998</v>
      </c>
      <c r="G42111">
        <v>16.829999999999998</v>
      </c>
      <c r="H42111" s="3">
        <v>43141.53</v>
      </c>
    </row>
    <row r="42112" spans="1:8" x14ac:dyDescent="0.3">
      <c r="A42112" t="s">
        <v>52</v>
      </c>
      <c r="B42112">
        <v>3</v>
      </c>
      <c r="C42112">
        <v>1</v>
      </c>
      <c r="D42112" s="2">
        <v>43141</v>
      </c>
      <c r="E42112">
        <v>37</v>
      </c>
      <c r="F42112">
        <v>21.878999999999998</v>
      </c>
      <c r="G42112">
        <v>16.829999999999998</v>
      </c>
      <c r="H42112" s="3">
        <v>43141.56</v>
      </c>
    </row>
    <row r="42113" spans="1:8" x14ac:dyDescent="0.3">
      <c r="A42113" t="s">
        <v>163</v>
      </c>
      <c r="B42113">
        <v>3</v>
      </c>
      <c r="C42113">
        <v>44</v>
      </c>
      <c r="D42113" s="2">
        <v>43141</v>
      </c>
      <c r="E42113">
        <v>15</v>
      </c>
      <c r="F42113">
        <v>6.7280999999999995</v>
      </c>
      <c r="G42113">
        <v>5.47</v>
      </c>
      <c r="H42113" s="3">
        <v>43141.57</v>
      </c>
    </row>
    <row r="42114" spans="1:8" x14ac:dyDescent="0.3">
      <c r="A42114" t="s">
        <v>48</v>
      </c>
      <c r="B42114">
        <v>12</v>
      </c>
      <c r="C42114">
        <v>42</v>
      </c>
      <c r="D42114" s="2">
        <v>43141</v>
      </c>
      <c r="E42114">
        <v>48</v>
      </c>
      <c r="F42114">
        <v>43.1325</v>
      </c>
      <c r="G42114">
        <v>31.95</v>
      </c>
      <c r="H42114" s="3">
        <v>43141.57</v>
      </c>
    </row>
    <row r="42115" spans="1:8" x14ac:dyDescent="0.3">
      <c r="A42115" t="s">
        <v>46</v>
      </c>
      <c r="B42115">
        <v>2</v>
      </c>
      <c r="C42115">
        <v>2</v>
      </c>
      <c r="D42115" s="2">
        <v>43141</v>
      </c>
      <c r="E42115">
        <v>41</v>
      </c>
      <c r="F42115">
        <v>77.149600000000007</v>
      </c>
      <c r="G42115">
        <v>63.76</v>
      </c>
      <c r="H42115" s="3">
        <v>43141.599999999999</v>
      </c>
    </row>
    <row r="42116" spans="1:8" x14ac:dyDescent="0.3">
      <c r="A42116" t="s">
        <v>151</v>
      </c>
      <c r="B42116">
        <v>2</v>
      </c>
      <c r="C42116">
        <v>41</v>
      </c>
      <c r="D42116" s="2">
        <v>43141</v>
      </c>
      <c r="E42116">
        <v>9</v>
      </c>
      <c r="F42116">
        <v>3.9767000000000001</v>
      </c>
      <c r="G42116">
        <v>2.99</v>
      </c>
      <c r="H42116" s="3">
        <v>43141.64</v>
      </c>
    </row>
    <row r="42117" spans="1:8" x14ac:dyDescent="0.3">
      <c r="A42117" t="s">
        <v>17</v>
      </c>
      <c r="B42117">
        <v>10</v>
      </c>
      <c r="C42117">
        <v>41</v>
      </c>
      <c r="D42117" s="2">
        <v>43141</v>
      </c>
      <c r="E42117">
        <v>13</v>
      </c>
      <c r="F42117">
        <v>10.086399999999999</v>
      </c>
      <c r="G42117">
        <v>7.88</v>
      </c>
      <c r="H42117" s="3">
        <v>43141.64</v>
      </c>
    </row>
    <row r="42118" spans="1:8" x14ac:dyDescent="0.3">
      <c r="A42118" t="s">
        <v>186</v>
      </c>
      <c r="B42118">
        <v>3</v>
      </c>
      <c r="C42118">
        <v>3</v>
      </c>
      <c r="D42118" s="2">
        <v>43141</v>
      </c>
      <c r="E42118">
        <v>41</v>
      </c>
      <c r="F42118">
        <v>50.531400000000005</v>
      </c>
      <c r="G42118">
        <v>37.71</v>
      </c>
      <c r="H42118" s="3">
        <v>43141.65</v>
      </c>
    </row>
    <row r="42119" spans="1:8" x14ac:dyDescent="0.3">
      <c r="A42119" t="s">
        <v>182</v>
      </c>
      <c r="B42119">
        <v>1</v>
      </c>
      <c r="C42119">
        <v>1</v>
      </c>
      <c r="D42119" s="2">
        <v>43141</v>
      </c>
      <c r="E42119">
        <v>39</v>
      </c>
      <c r="F42119">
        <v>983.44400000000007</v>
      </c>
      <c r="G42119">
        <v>793.1</v>
      </c>
      <c r="H42119" s="3">
        <v>43141.65</v>
      </c>
    </row>
    <row r="42120" spans="1:8" x14ac:dyDescent="0.3">
      <c r="A42120" t="s">
        <v>80</v>
      </c>
      <c r="B42120">
        <v>1</v>
      </c>
      <c r="C42120">
        <v>41</v>
      </c>
      <c r="D42120" s="2">
        <v>43141</v>
      </c>
      <c r="E42120">
        <v>37</v>
      </c>
      <c r="F42120">
        <v>7.5009999999999994</v>
      </c>
      <c r="G42120">
        <v>5.77</v>
      </c>
      <c r="H42120" s="3">
        <v>43141.66</v>
      </c>
    </row>
    <row r="42121" spans="1:8" x14ac:dyDescent="0.3">
      <c r="A42121" t="s">
        <v>137</v>
      </c>
      <c r="B42121">
        <v>4</v>
      </c>
      <c r="C42121">
        <v>1</v>
      </c>
      <c r="D42121" s="2">
        <v>43141</v>
      </c>
      <c r="E42121">
        <v>8</v>
      </c>
      <c r="F42121">
        <v>9.5760000000000005</v>
      </c>
      <c r="G42121">
        <v>6.84</v>
      </c>
      <c r="H42121" s="3">
        <v>43141.67</v>
      </c>
    </row>
    <row r="42122" spans="1:8" x14ac:dyDescent="0.3">
      <c r="A42122" t="s">
        <v>12</v>
      </c>
      <c r="B42122">
        <v>3</v>
      </c>
      <c r="C42122">
        <v>1</v>
      </c>
      <c r="D42122" s="2">
        <v>43141</v>
      </c>
      <c r="E42122">
        <v>14</v>
      </c>
      <c r="F42122">
        <v>112.212</v>
      </c>
      <c r="G42122">
        <v>83.12</v>
      </c>
      <c r="H42122" s="3">
        <v>43141.68</v>
      </c>
    </row>
    <row r="42123" spans="1:8" x14ac:dyDescent="0.3">
      <c r="A42123" t="s">
        <v>29</v>
      </c>
      <c r="B42123">
        <v>1</v>
      </c>
      <c r="C42123">
        <v>1</v>
      </c>
      <c r="D42123" s="2">
        <v>43141</v>
      </c>
      <c r="E42123">
        <v>5</v>
      </c>
      <c r="F42123">
        <v>9.6756000000000011</v>
      </c>
      <c r="G42123">
        <v>7.33</v>
      </c>
      <c r="H42123" s="3">
        <v>43141.68</v>
      </c>
    </row>
    <row r="42124" spans="1:8" x14ac:dyDescent="0.3">
      <c r="A42124" t="s">
        <v>17</v>
      </c>
      <c r="B42124">
        <v>1</v>
      </c>
      <c r="C42124">
        <v>41</v>
      </c>
      <c r="D42124" s="2">
        <v>43141</v>
      </c>
      <c r="E42124">
        <v>2</v>
      </c>
      <c r="F42124">
        <v>9.7712000000000003</v>
      </c>
      <c r="G42124">
        <v>7.88</v>
      </c>
      <c r="H42124" s="3">
        <v>43141.7</v>
      </c>
    </row>
    <row r="42125" spans="1:8" x14ac:dyDescent="0.3">
      <c r="A42125" t="s">
        <v>85</v>
      </c>
      <c r="B42125">
        <v>11</v>
      </c>
      <c r="C42125">
        <v>3</v>
      </c>
      <c r="D42125" s="2">
        <v>43141</v>
      </c>
      <c r="E42125">
        <v>5</v>
      </c>
      <c r="F42125">
        <v>86.131200000000007</v>
      </c>
      <c r="G42125">
        <v>67.290000000000006</v>
      </c>
      <c r="H42125" s="3">
        <v>43141.71</v>
      </c>
    </row>
    <row r="42126" spans="1:8" x14ac:dyDescent="0.3">
      <c r="A42126" t="s">
        <v>53</v>
      </c>
      <c r="B42126">
        <v>1</v>
      </c>
      <c r="C42126">
        <v>3</v>
      </c>
      <c r="D42126" s="2">
        <v>43141</v>
      </c>
      <c r="E42126">
        <v>25</v>
      </c>
      <c r="F42126">
        <v>21.364000000000001</v>
      </c>
      <c r="G42126">
        <v>15.26</v>
      </c>
      <c r="H42126" s="3">
        <v>43141.73</v>
      </c>
    </row>
    <row r="42127" spans="1:8" x14ac:dyDescent="0.3">
      <c r="A42127" t="s">
        <v>17</v>
      </c>
      <c r="B42127">
        <v>8</v>
      </c>
      <c r="C42127">
        <v>44</v>
      </c>
      <c r="D42127" s="2">
        <v>43141</v>
      </c>
      <c r="E42127">
        <v>47</v>
      </c>
      <c r="F42127">
        <v>10.716800000000001</v>
      </c>
      <c r="G42127">
        <v>7.88</v>
      </c>
      <c r="H42127" s="3">
        <v>43141.75</v>
      </c>
    </row>
    <row r="42128" spans="1:8" x14ac:dyDescent="0.3">
      <c r="A42128" t="s">
        <v>197</v>
      </c>
      <c r="B42128">
        <v>1</v>
      </c>
      <c r="C42128">
        <v>41</v>
      </c>
      <c r="D42128" s="2">
        <v>43141</v>
      </c>
      <c r="E42128">
        <v>4</v>
      </c>
      <c r="F42128">
        <v>109.10760000000001</v>
      </c>
      <c r="G42128">
        <v>87.99</v>
      </c>
      <c r="H42128" s="3">
        <v>43141.77</v>
      </c>
    </row>
    <row r="42129" spans="1:8" x14ac:dyDescent="0.3">
      <c r="A42129" t="s">
        <v>5</v>
      </c>
      <c r="B42129">
        <v>1</v>
      </c>
      <c r="C42129">
        <v>41</v>
      </c>
      <c r="D42129" s="2">
        <v>43141</v>
      </c>
      <c r="E42129">
        <v>34</v>
      </c>
      <c r="F42129">
        <v>32.445</v>
      </c>
      <c r="G42129">
        <v>25.75</v>
      </c>
      <c r="H42129" s="3">
        <v>43141.79</v>
      </c>
    </row>
    <row r="42130" spans="1:8" x14ac:dyDescent="0.3">
      <c r="A42130" t="s">
        <v>5</v>
      </c>
      <c r="B42130">
        <v>2</v>
      </c>
      <c r="C42130">
        <v>1</v>
      </c>
      <c r="D42130" s="2">
        <v>43141</v>
      </c>
      <c r="E42130">
        <v>47</v>
      </c>
      <c r="F42130">
        <v>33.475000000000001</v>
      </c>
      <c r="G42130">
        <v>25.75</v>
      </c>
      <c r="H42130" s="3">
        <v>43141.8</v>
      </c>
    </row>
    <row r="42131" spans="1:8" x14ac:dyDescent="0.3">
      <c r="A42131" t="s">
        <v>17</v>
      </c>
      <c r="B42131">
        <v>3</v>
      </c>
      <c r="C42131">
        <v>43</v>
      </c>
      <c r="D42131" s="2">
        <v>43141</v>
      </c>
      <c r="E42131">
        <v>33</v>
      </c>
      <c r="F42131">
        <v>10.7956</v>
      </c>
      <c r="G42131">
        <v>7.88</v>
      </c>
      <c r="H42131" s="3">
        <v>43141.8</v>
      </c>
    </row>
    <row r="42132" spans="1:8" x14ac:dyDescent="0.3">
      <c r="A42132" t="s">
        <v>17</v>
      </c>
      <c r="B42132">
        <v>5</v>
      </c>
      <c r="C42132">
        <v>1</v>
      </c>
      <c r="D42132" s="2">
        <v>43141</v>
      </c>
      <c r="E42132">
        <v>16</v>
      </c>
      <c r="F42132">
        <v>10.086399999999999</v>
      </c>
      <c r="G42132">
        <v>7.88</v>
      </c>
      <c r="H42132" s="3">
        <v>43141.81</v>
      </c>
    </row>
    <row r="42133" spans="1:8" x14ac:dyDescent="0.3">
      <c r="A42133" t="s">
        <v>22</v>
      </c>
      <c r="B42133">
        <v>10</v>
      </c>
      <c r="C42133">
        <v>41</v>
      </c>
      <c r="D42133" s="2">
        <v>43141</v>
      </c>
      <c r="E42133">
        <v>27</v>
      </c>
      <c r="F42133">
        <v>98.49</v>
      </c>
      <c r="G42133">
        <v>73.5</v>
      </c>
      <c r="H42133" s="3">
        <v>43141.83</v>
      </c>
    </row>
    <row r="42134" spans="1:8" x14ac:dyDescent="0.3">
      <c r="A42134" t="s">
        <v>12</v>
      </c>
      <c r="B42134">
        <v>1</v>
      </c>
      <c r="C42134">
        <v>1</v>
      </c>
      <c r="D42134" s="2">
        <v>43141</v>
      </c>
      <c r="E42134">
        <v>17</v>
      </c>
      <c r="F42134">
        <v>108.056</v>
      </c>
      <c r="G42134">
        <v>83.12</v>
      </c>
      <c r="H42134" s="3">
        <v>43141.91</v>
      </c>
    </row>
    <row r="42135" spans="1:8" x14ac:dyDescent="0.3">
      <c r="A42135" t="s">
        <v>176</v>
      </c>
      <c r="B42135">
        <v>10</v>
      </c>
      <c r="C42135">
        <v>1</v>
      </c>
      <c r="D42135" s="2">
        <v>43141</v>
      </c>
      <c r="E42135">
        <v>4</v>
      </c>
      <c r="F42135">
        <v>18.008400000000002</v>
      </c>
      <c r="G42135">
        <v>13.96</v>
      </c>
      <c r="H42135" s="3">
        <v>43141.919999999998</v>
      </c>
    </row>
    <row r="42136" spans="1:8" x14ac:dyDescent="0.3">
      <c r="A42136" t="s">
        <v>12</v>
      </c>
      <c r="B42136">
        <v>10</v>
      </c>
      <c r="C42136">
        <v>42</v>
      </c>
      <c r="D42136" s="2">
        <v>43141</v>
      </c>
      <c r="E42136">
        <v>35</v>
      </c>
      <c r="F42136">
        <v>108.056</v>
      </c>
      <c r="G42136">
        <v>83.12</v>
      </c>
      <c r="H42136" s="3">
        <v>43141.919999999998</v>
      </c>
    </row>
    <row r="42137" spans="1:8" x14ac:dyDescent="0.3">
      <c r="A42137" t="s">
        <v>105</v>
      </c>
      <c r="B42137">
        <v>10</v>
      </c>
      <c r="C42137">
        <v>41</v>
      </c>
      <c r="D42137" s="2">
        <v>43141</v>
      </c>
      <c r="E42137">
        <v>17</v>
      </c>
      <c r="F42137">
        <v>109.49940000000001</v>
      </c>
      <c r="G42137">
        <v>86.22</v>
      </c>
      <c r="H42137" s="3">
        <v>43141.94</v>
      </c>
    </row>
    <row r="42138" spans="1:8" x14ac:dyDescent="0.3">
      <c r="A42138" t="s">
        <v>36</v>
      </c>
      <c r="B42138">
        <v>1</v>
      </c>
      <c r="C42138">
        <v>1</v>
      </c>
      <c r="D42138" s="2">
        <v>43141</v>
      </c>
      <c r="E42138">
        <v>40</v>
      </c>
      <c r="F42138">
        <v>80.472000000000008</v>
      </c>
      <c r="G42138">
        <v>67.06</v>
      </c>
      <c r="H42138" s="3">
        <v>43141.94</v>
      </c>
    </row>
    <row r="42139" spans="1:8" x14ac:dyDescent="0.3">
      <c r="A42139" t="s">
        <v>17</v>
      </c>
      <c r="B42139">
        <v>10</v>
      </c>
      <c r="C42139">
        <v>41</v>
      </c>
      <c r="D42139" s="2">
        <v>43141</v>
      </c>
      <c r="E42139">
        <v>35</v>
      </c>
      <c r="F42139">
        <v>9.85</v>
      </c>
      <c r="G42139">
        <v>7.88</v>
      </c>
      <c r="H42139" s="3">
        <v>43141.95</v>
      </c>
    </row>
    <row r="42140" spans="1:8" x14ac:dyDescent="0.3">
      <c r="A42140" t="s">
        <v>367</v>
      </c>
      <c r="B42140">
        <v>12</v>
      </c>
      <c r="C42140">
        <v>1</v>
      </c>
      <c r="D42140" s="2">
        <v>43141</v>
      </c>
      <c r="E42140">
        <v>27</v>
      </c>
      <c r="F42140">
        <v>5.480999999999999</v>
      </c>
      <c r="G42140">
        <v>4.3499999999999996</v>
      </c>
      <c r="H42140" s="3">
        <v>43141.97</v>
      </c>
    </row>
    <row r="42141" spans="1:8" x14ac:dyDescent="0.3">
      <c r="A42141" t="s">
        <v>60</v>
      </c>
      <c r="B42141">
        <v>3</v>
      </c>
      <c r="C42141">
        <v>44</v>
      </c>
      <c r="D42141" s="2">
        <v>43141</v>
      </c>
      <c r="E42141">
        <v>39</v>
      </c>
      <c r="F42141">
        <v>50.513600000000004</v>
      </c>
      <c r="G42141">
        <v>38.56</v>
      </c>
      <c r="H42141" s="3">
        <v>43141.98</v>
      </c>
    </row>
    <row r="42142" spans="1:8" x14ac:dyDescent="0.3">
      <c r="A42142" t="s">
        <v>25</v>
      </c>
      <c r="B42142">
        <v>13</v>
      </c>
      <c r="C42142">
        <v>41</v>
      </c>
      <c r="D42142" s="2">
        <v>43141</v>
      </c>
      <c r="E42142">
        <v>13</v>
      </c>
      <c r="F42142">
        <v>22.616799999999998</v>
      </c>
      <c r="G42142">
        <v>16.63</v>
      </c>
      <c r="H42142" s="3">
        <v>43141.99</v>
      </c>
    </row>
    <row r="42143" spans="1:8" x14ac:dyDescent="0.3">
      <c r="A42143" t="s">
        <v>148</v>
      </c>
      <c r="B42143">
        <v>3</v>
      </c>
      <c r="C42143">
        <v>41</v>
      </c>
      <c r="D42143" s="2">
        <v>43142</v>
      </c>
      <c r="E42143">
        <v>23</v>
      </c>
      <c r="F42143">
        <v>3.4580000000000002</v>
      </c>
      <c r="G42143">
        <v>2.4700000000000002</v>
      </c>
      <c r="H42143" s="3">
        <v>43142</v>
      </c>
    </row>
    <row r="42144" spans="1:8" x14ac:dyDescent="0.3">
      <c r="A42144" t="s">
        <v>12</v>
      </c>
      <c r="B42144">
        <v>10</v>
      </c>
      <c r="C42144">
        <v>1</v>
      </c>
      <c r="D42144" s="2">
        <v>43142</v>
      </c>
      <c r="E42144">
        <v>23</v>
      </c>
      <c r="F42144">
        <v>107.22480000000002</v>
      </c>
      <c r="G42144">
        <v>83.12</v>
      </c>
      <c r="H42144" s="3">
        <v>43142.03</v>
      </c>
    </row>
    <row r="42145" spans="1:8" x14ac:dyDescent="0.3">
      <c r="A42145" t="s">
        <v>25</v>
      </c>
      <c r="B42145">
        <v>4</v>
      </c>
      <c r="C42145">
        <v>1</v>
      </c>
      <c r="D42145" s="2">
        <v>43142</v>
      </c>
      <c r="E42145">
        <v>5</v>
      </c>
      <c r="F42145">
        <v>23.115699999999997</v>
      </c>
      <c r="G42145">
        <v>16.63</v>
      </c>
      <c r="H42145" s="3">
        <v>43142.04</v>
      </c>
    </row>
    <row r="42146" spans="1:8" x14ac:dyDescent="0.3">
      <c r="A42146" t="s">
        <v>12</v>
      </c>
      <c r="B42146">
        <v>2</v>
      </c>
      <c r="C42146">
        <v>44</v>
      </c>
      <c r="D42146" s="2">
        <v>43142</v>
      </c>
      <c r="E42146">
        <v>10</v>
      </c>
      <c r="F42146">
        <v>116.36800000000001</v>
      </c>
      <c r="G42146">
        <v>83.12</v>
      </c>
      <c r="H42146" s="3">
        <v>43142.05</v>
      </c>
    </row>
    <row r="42147" spans="1:8" x14ac:dyDescent="0.3">
      <c r="A42147" t="s">
        <v>11</v>
      </c>
      <c r="B42147">
        <v>1</v>
      </c>
      <c r="C42147">
        <v>41</v>
      </c>
      <c r="D42147" s="2">
        <v>43142</v>
      </c>
      <c r="E42147">
        <v>29</v>
      </c>
      <c r="F42147">
        <v>40.895199999999996</v>
      </c>
      <c r="G42147">
        <v>32.979999999999997</v>
      </c>
      <c r="H42147" s="3">
        <v>43142.05</v>
      </c>
    </row>
    <row r="42148" spans="1:8" x14ac:dyDescent="0.3">
      <c r="A42148" t="s">
        <v>367</v>
      </c>
      <c r="B42148">
        <v>3</v>
      </c>
      <c r="C42148">
        <v>1</v>
      </c>
      <c r="D42148" s="2">
        <v>43142</v>
      </c>
      <c r="E42148">
        <v>40</v>
      </c>
      <c r="F42148">
        <v>5.22</v>
      </c>
      <c r="G42148">
        <v>4.3499999999999996</v>
      </c>
      <c r="H42148" s="3">
        <v>43142.080000000002</v>
      </c>
    </row>
    <row r="42149" spans="1:8" x14ac:dyDescent="0.3">
      <c r="A42149" t="s">
        <v>11</v>
      </c>
      <c r="B42149">
        <v>3</v>
      </c>
      <c r="C42149">
        <v>44</v>
      </c>
      <c r="D42149" s="2">
        <v>43142</v>
      </c>
      <c r="E42149">
        <v>38</v>
      </c>
      <c r="F42149">
        <v>44.852799999999995</v>
      </c>
      <c r="G42149">
        <v>32.979999999999997</v>
      </c>
      <c r="H42149" s="3">
        <v>43142.1</v>
      </c>
    </row>
    <row r="42150" spans="1:8" x14ac:dyDescent="0.3">
      <c r="A42150" t="s">
        <v>182</v>
      </c>
      <c r="B42150">
        <v>15</v>
      </c>
      <c r="C42150">
        <v>1</v>
      </c>
      <c r="D42150" s="2">
        <v>43142</v>
      </c>
      <c r="E42150">
        <v>14</v>
      </c>
      <c r="F42150">
        <v>1078.616</v>
      </c>
      <c r="G42150">
        <v>793.1</v>
      </c>
      <c r="H42150" s="3">
        <v>43142.1</v>
      </c>
    </row>
    <row r="42151" spans="1:8" x14ac:dyDescent="0.3">
      <c r="A42151" t="s">
        <v>22</v>
      </c>
      <c r="B42151">
        <v>14</v>
      </c>
      <c r="C42151">
        <v>41</v>
      </c>
      <c r="D42151" s="2">
        <v>43142</v>
      </c>
      <c r="E42151">
        <v>41</v>
      </c>
      <c r="F42151">
        <v>92.61</v>
      </c>
      <c r="G42151">
        <v>73.5</v>
      </c>
      <c r="H42151" s="3">
        <v>43142.12</v>
      </c>
    </row>
    <row r="42152" spans="1:8" x14ac:dyDescent="0.3">
      <c r="A42152" t="s">
        <v>191</v>
      </c>
      <c r="B42152">
        <v>7</v>
      </c>
      <c r="C42152">
        <v>1</v>
      </c>
      <c r="D42152" s="2">
        <v>43142</v>
      </c>
      <c r="E42152">
        <v>33</v>
      </c>
      <c r="F42152">
        <v>4.3802000000000003</v>
      </c>
      <c r="G42152">
        <v>3.62</v>
      </c>
      <c r="H42152" s="3">
        <v>43142.12</v>
      </c>
    </row>
    <row r="42153" spans="1:8" x14ac:dyDescent="0.3">
      <c r="A42153" t="s">
        <v>83</v>
      </c>
      <c r="B42153">
        <v>1</v>
      </c>
      <c r="C42153">
        <v>1</v>
      </c>
      <c r="D42153" s="2">
        <v>43142</v>
      </c>
      <c r="E42153">
        <v>36</v>
      </c>
      <c r="F42153">
        <v>60.208500000000001</v>
      </c>
      <c r="G42153">
        <v>48.95</v>
      </c>
      <c r="H42153" s="3">
        <v>43142.12</v>
      </c>
    </row>
    <row r="42154" spans="1:8" x14ac:dyDescent="0.3">
      <c r="A42154" t="s">
        <v>17</v>
      </c>
      <c r="B42154">
        <v>10</v>
      </c>
      <c r="C42154">
        <v>1</v>
      </c>
      <c r="D42154" s="2">
        <v>43142</v>
      </c>
      <c r="E42154">
        <v>13</v>
      </c>
      <c r="F42154">
        <v>10.559200000000001</v>
      </c>
      <c r="G42154">
        <v>7.88</v>
      </c>
      <c r="H42154" s="3">
        <v>43142.13</v>
      </c>
    </row>
    <row r="42155" spans="1:8" x14ac:dyDescent="0.3">
      <c r="A42155" t="s">
        <v>146</v>
      </c>
      <c r="B42155">
        <v>1</v>
      </c>
      <c r="C42155">
        <v>1</v>
      </c>
      <c r="D42155" s="2">
        <v>43142</v>
      </c>
      <c r="E42155">
        <v>21</v>
      </c>
      <c r="F42155">
        <v>43.408499999999997</v>
      </c>
      <c r="G42155">
        <v>33.65</v>
      </c>
      <c r="H42155" s="3">
        <v>43142.13</v>
      </c>
    </row>
    <row r="42156" spans="1:8" x14ac:dyDescent="0.3">
      <c r="A42156" t="s">
        <v>124</v>
      </c>
      <c r="B42156">
        <v>1</v>
      </c>
      <c r="C42156">
        <v>44</v>
      </c>
      <c r="D42156" s="2">
        <v>43142</v>
      </c>
      <c r="E42156">
        <v>9</v>
      </c>
      <c r="F42156">
        <v>53.778800000000004</v>
      </c>
      <c r="G42156">
        <v>43.37</v>
      </c>
      <c r="H42156" s="3">
        <v>43142.15</v>
      </c>
    </row>
    <row r="42157" spans="1:8" x14ac:dyDescent="0.3">
      <c r="A42157" t="s">
        <v>5</v>
      </c>
      <c r="B42157">
        <v>1</v>
      </c>
      <c r="C42157">
        <v>45</v>
      </c>
      <c r="D42157" s="2">
        <v>43142</v>
      </c>
      <c r="E42157">
        <v>24</v>
      </c>
      <c r="F42157">
        <v>33.217500000000001</v>
      </c>
      <c r="G42157">
        <v>25.75</v>
      </c>
      <c r="H42157" s="3">
        <v>43142.17</v>
      </c>
    </row>
    <row r="42158" spans="1:8" x14ac:dyDescent="0.3">
      <c r="A42158" t="s">
        <v>29</v>
      </c>
      <c r="B42158">
        <v>1</v>
      </c>
      <c r="C42158">
        <v>41</v>
      </c>
      <c r="D42158" s="2">
        <v>43142</v>
      </c>
      <c r="E42158">
        <v>18</v>
      </c>
      <c r="F42158">
        <v>9.2358000000000011</v>
      </c>
      <c r="G42158">
        <v>7.33</v>
      </c>
      <c r="H42158" s="3">
        <v>43142.17</v>
      </c>
    </row>
    <row r="42159" spans="1:8" x14ac:dyDescent="0.3">
      <c r="A42159" t="s">
        <v>52</v>
      </c>
      <c r="B42159">
        <v>4</v>
      </c>
      <c r="C42159">
        <v>2</v>
      </c>
      <c r="D42159" s="2">
        <v>43142</v>
      </c>
      <c r="E42159">
        <v>45</v>
      </c>
      <c r="F42159">
        <v>21.037500000000001</v>
      </c>
      <c r="G42159">
        <v>16.829999999999998</v>
      </c>
      <c r="H42159" s="3">
        <v>43142.22</v>
      </c>
    </row>
    <row r="42160" spans="1:8" x14ac:dyDescent="0.3">
      <c r="A42160" t="s">
        <v>52</v>
      </c>
      <c r="B42160">
        <v>10</v>
      </c>
      <c r="C42160">
        <v>41</v>
      </c>
      <c r="D42160" s="2">
        <v>43142</v>
      </c>
      <c r="E42160">
        <v>47</v>
      </c>
      <c r="F42160">
        <v>20.532599999999999</v>
      </c>
      <c r="G42160">
        <v>16.829999999999998</v>
      </c>
      <c r="H42160" s="3">
        <v>43142.22</v>
      </c>
    </row>
    <row r="42161" spans="1:8" x14ac:dyDescent="0.3">
      <c r="A42161" t="s">
        <v>123</v>
      </c>
      <c r="B42161">
        <v>8</v>
      </c>
      <c r="C42161">
        <v>41</v>
      </c>
      <c r="D42161" s="2">
        <v>43142</v>
      </c>
      <c r="E42161">
        <v>11</v>
      </c>
      <c r="F42161">
        <v>36.639500000000005</v>
      </c>
      <c r="G42161">
        <v>28.85</v>
      </c>
      <c r="H42161" s="3">
        <v>43142.239999999998</v>
      </c>
    </row>
    <row r="42162" spans="1:8" x14ac:dyDescent="0.3">
      <c r="A42162" t="s">
        <v>12</v>
      </c>
      <c r="B42162">
        <v>1</v>
      </c>
      <c r="C42162">
        <v>1</v>
      </c>
      <c r="D42162" s="2">
        <v>43142</v>
      </c>
      <c r="E42162">
        <v>7</v>
      </c>
      <c r="F42162">
        <v>103.9</v>
      </c>
      <c r="G42162">
        <v>83.12</v>
      </c>
      <c r="H42162" s="3">
        <v>43142.26</v>
      </c>
    </row>
    <row r="42163" spans="1:8" x14ac:dyDescent="0.3">
      <c r="A42163" t="s">
        <v>52</v>
      </c>
      <c r="B42163">
        <v>15</v>
      </c>
      <c r="C42163">
        <v>41</v>
      </c>
      <c r="D42163" s="2">
        <v>43142</v>
      </c>
      <c r="E42163">
        <v>41</v>
      </c>
      <c r="F42163">
        <v>22.215599999999998</v>
      </c>
      <c r="G42163">
        <v>16.829999999999998</v>
      </c>
      <c r="H42163" s="3">
        <v>43142.27</v>
      </c>
    </row>
    <row r="42164" spans="1:8" x14ac:dyDescent="0.3">
      <c r="A42164" t="s">
        <v>111</v>
      </c>
      <c r="B42164">
        <v>10</v>
      </c>
      <c r="C42164">
        <v>41</v>
      </c>
      <c r="D42164" s="2">
        <v>43142</v>
      </c>
      <c r="E42164">
        <v>16</v>
      </c>
      <c r="F42164">
        <v>48.213200000000001</v>
      </c>
      <c r="G42164">
        <v>35.979999999999997</v>
      </c>
      <c r="H42164" s="3">
        <v>43142.27</v>
      </c>
    </row>
    <row r="42165" spans="1:8" x14ac:dyDescent="0.3">
      <c r="A42165" t="s">
        <v>187</v>
      </c>
      <c r="B42165">
        <v>1</v>
      </c>
      <c r="C42165">
        <v>44</v>
      </c>
      <c r="D42165" s="2">
        <v>43142</v>
      </c>
      <c r="E42165">
        <v>14</v>
      </c>
      <c r="F42165">
        <v>11.1616</v>
      </c>
      <c r="G42165">
        <v>8.7200000000000006</v>
      </c>
      <c r="H42165" s="3">
        <v>43142.28</v>
      </c>
    </row>
    <row r="42166" spans="1:8" x14ac:dyDescent="0.3">
      <c r="A42166" t="s">
        <v>57</v>
      </c>
      <c r="B42166">
        <v>7</v>
      </c>
      <c r="C42166">
        <v>1</v>
      </c>
      <c r="D42166" s="2">
        <v>43142</v>
      </c>
      <c r="E42166">
        <v>33</v>
      </c>
      <c r="F42166">
        <v>35.6875</v>
      </c>
      <c r="G42166">
        <v>28.55</v>
      </c>
      <c r="H42166" s="3">
        <v>43142.29</v>
      </c>
    </row>
    <row r="42167" spans="1:8" x14ac:dyDescent="0.3">
      <c r="A42167" t="s">
        <v>40</v>
      </c>
      <c r="B42167">
        <v>1</v>
      </c>
      <c r="C42167">
        <v>42</v>
      </c>
      <c r="D42167" s="2">
        <v>43142</v>
      </c>
      <c r="E42167">
        <v>31</v>
      </c>
      <c r="F42167">
        <v>33.596299999999999</v>
      </c>
      <c r="G42167">
        <v>24.17</v>
      </c>
      <c r="H42167" s="3">
        <v>43142.29</v>
      </c>
    </row>
    <row r="42168" spans="1:8" x14ac:dyDescent="0.3">
      <c r="A42168" t="s">
        <v>126</v>
      </c>
      <c r="B42168">
        <v>9</v>
      </c>
      <c r="C42168">
        <v>1</v>
      </c>
      <c r="D42168" s="2">
        <v>43142</v>
      </c>
      <c r="E42168">
        <v>16</v>
      </c>
      <c r="F42168">
        <v>77.6952</v>
      </c>
      <c r="G42168">
        <v>58.86</v>
      </c>
      <c r="H42168" s="3">
        <v>43142.31</v>
      </c>
    </row>
    <row r="42169" spans="1:8" x14ac:dyDescent="0.3">
      <c r="A42169" t="s">
        <v>169</v>
      </c>
      <c r="B42169">
        <v>1</v>
      </c>
      <c r="C42169">
        <v>44</v>
      </c>
      <c r="D42169" s="2">
        <v>43142</v>
      </c>
      <c r="E42169">
        <v>3</v>
      </c>
      <c r="F42169">
        <v>89.692000000000007</v>
      </c>
      <c r="G42169">
        <v>65.95</v>
      </c>
      <c r="H42169" s="3">
        <v>43142.32</v>
      </c>
    </row>
    <row r="42170" spans="1:8" x14ac:dyDescent="0.3">
      <c r="A42170" t="s">
        <v>11</v>
      </c>
      <c r="B42170">
        <v>1</v>
      </c>
      <c r="C42170">
        <v>1</v>
      </c>
      <c r="D42170" s="2">
        <v>43142</v>
      </c>
      <c r="E42170">
        <v>1</v>
      </c>
      <c r="F42170">
        <v>43.5336</v>
      </c>
      <c r="G42170">
        <v>32.979999999999997</v>
      </c>
      <c r="H42170" s="3">
        <v>43142.34</v>
      </c>
    </row>
    <row r="42171" spans="1:8" x14ac:dyDescent="0.3">
      <c r="A42171" t="s">
        <v>121</v>
      </c>
      <c r="B42171">
        <v>1</v>
      </c>
      <c r="C42171">
        <v>41</v>
      </c>
      <c r="D42171" s="2">
        <v>43142</v>
      </c>
      <c r="E42171">
        <v>8</v>
      </c>
      <c r="F42171">
        <v>29.850700000000003</v>
      </c>
      <c r="G42171">
        <v>24.67</v>
      </c>
      <c r="H42171" s="3">
        <v>43142.35</v>
      </c>
    </row>
    <row r="42172" spans="1:8" x14ac:dyDescent="0.3">
      <c r="A42172" t="s">
        <v>12</v>
      </c>
      <c r="B42172">
        <v>1</v>
      </c>
      <c r="C42172">
        <v>1</v>
      </c>
      <c r="D42172" s="2">
        <v>43142</v>
      </c>
      <c r="E42172">
        <v>9</v>
      </c>
      <c r="F42172">
        <v>112.212</v>
      </c>
      <c r="G42172">
        <v>83.12</v>
      </c>
      <c r="H42172" s="3">
        <v>43142.38</v>
      </c>
    </row>
    <row r="42173" spans="1:8" x14ac:dyDescent="0.3">
      <c r="A42173" t="s">
        <v>186</v>
      </c>
      <c r="B42173">
        <v>11</v>
      </c>
      <c r="C42173">
        <v>1</v>
      </c>
      <c r="D42173" s="2">
        <v>43142</v>
      </c>
      <c r="E42173">
        <v>22</v>
      </c>
      <c r="F42173">
        <v>48.268799999999999</v>
      </c>
      <c r="G42173">
        <v>37.71</v>
      </c>
      <c r="H42173" s="3">
        <v>43142.38</v>
      </c>
    </row>
    <row r="42174" spans="1:8" x14ac:dyDescent="0.3">
      <c r="A42174" t="s">
        <v>367</v>
      </c>
      <c r="B42174">
        <v>1</v>
      </c>
      <c r="C42174">
        <v>1</v>
      </c>
      <c r="D42174" s="2">
        <v>43142</v>
      </c>
      <c r="E42174">
        <v>43</v>
      </c>
      <c r="F42174">
        <v>6.09</v>
      </c>
      <c r="G42174">
        <v>4.3499999999999996</v>
      </c>
      <c r="H42174" s="3">
        <v>43142.38</v>
      </c>
    </row>
    <row r="42175" spans="1:8" x14ac:dyDescent="0.3">
      <c r="A42175" t="s">
        <v>99</v>
      </c>
      <c r="B42175">
        <v>3</v>
      </c>
      <c r="C42175">
        <v>1</v>
      </c>
      <c r="D42175" s="2">
        <v>43142</v>
      </c>
      <c r="E42175">
        <v>29</v>
      </c>
      <c r="F42175">
        <v>22.203800000000001</v>
      </c>
      <c r="G42175">
        <v>16.57</v>
      </c>
      <c r="H42175" s="3">
        <v>43142.39</v>
      </c>
    </row>
    <row r="42176" spans="1:8" x14ac:dyDescent="0.3">
      <c r="A42176" t="s">
        <v>12</v>
      </c>
      <c r="B42176">
        <v>2</v>
      </c>
      <c r="C42176">
        <v>41</v>
      </c>
      <c r="D42176" s="2">
        <v>43142</v>
      </c>
      <c r="E42176">
        <v>1</v>
      </c>
      <c r="F42176">
        <v>113.87440000000001</v>
      </c>
      <c r="G42176">
        <v>83.12</v>
      </c>
      <c r="H42176" s="3">
        <v>43142.400000000001</v>
      </c>
    </row>
    <row r="42177" spans="1:8" x14ac:dyDescent="0.3">
      <c r="A42177" t="s">
        <v>128</v>
      </c>
      <c r="B42177">
        <v>4</v>
      </c>
      <c r="C42177">
        <v>44</v>
      </c>
      <c r="D42177" s="2">
        <v>43142</v>
      </c>
      <c r="E42177">
        <v>28</v>
      </c>
      <c r="F42177">
        <v>17.346600000000002</v>
      </c>
      <c r="G42177">
        <v>12.57</v>
      </c>
      <c r="H42177" s="3">
        <v>43142.46</v>
      </c>
    </row>
    <row r="42178" spans="1:8" x14ac:dyDescent="0.3">
      <c r="A42178" t="s">
        <v>189</v>
      </c>
      <c r="B42178">
        <v>10</v>
      </c>
      <c r="C42178">
        <v>1</v>
      </c>
      <c r="D42178" s="2">
        <v>43142</v>
      </c>
      <c r="E42178">
        <v>6</v>
      </c>
      <c r="F42178">
        <v>101.29060000000001</v>
      </c>
      <c r="G42178">
        <v>75.59</v>
      </c>
      <c r="H42178" s="3">
        <v>43142.46</v>
      </c>
    </row>
    <row r="42179" spans="1:8" x14ac:dyDescent="0.3">
      <c r="A42179" t="s">
        <v>44</v>
      </c>
      <c r="B42179">
        <v>1</v>
      </c>
      <c r="C42179">
        <v>44</v>
      </c>
      <c r="D42179" s="2">
        <v>43142</v>
      </c>
      <c r="E42179">
        <v>10</v>
      </c>
      <c r="F42179">
        <v>29.697999999999997</v>
      </c>
      <c r="G42179">
        <v>23.95</v>
      </c>
      <c r="H42179" s="3">
        <v>43142.46</v>
      </c>
    </row>
    <row r="42180" spans="1:8" x14ac:dyDescent="0.3">
      <c r="A42180" t="s">
        <v>146</v>
      </c>
      <c r="B42180">
        <v>1</v>
      </c>
      <c r="C42180">
        <v>42</v>
      </c>
      <c r="D42180" s="2">
        <v>43142</v>
      </c>
      <c r="E42180">
        <v>18</v>
      </c>
      <c r="F42180">
        <v>41.053000000000004</v>
      </c>
      <c r="G42180">
        <v>33.65</v>
      </c>
      <c r="H42180" s="3">
        <v>43142.47</v>
      </c>
    </row>
    <row r="42181" spans="1:8" x14ac:dyDescent="0.3">
      <c r="A42181" t="s">
        <v>80</v>
      </c>
      <c r="B42181">
        <v>15</v>
      </c>
      <c r="C42181">
        <v>1</v>
      </c>
      <c r="D42181" s="2">
        <v>43142</v>
      </c>
      <c r="E42181">
        <v>45</v>
      </c>
      <c r="F42181">
        <v>7.7894999999999994</v>
      </c>
      <c r="G42181">
        <v>5.77</v>
      </c>
      <c r="H42181" s="3">
        <v>43142.47</v>
      </c>
    </row>
    <row r="42182" spans="1:8" x14ac:dyDescent="0.3">
      <c r="A42182" t="s">
        <v>158</v>
      </c>
      <c r="B42182">
        <v>1</v>
      </c>
      <c r="C42182">
        <v>45</v>
      </c>
      <c r="D42182" s="2">
        <v>43142</v>
      </c>
      <c r="E42182">
        <v>29</v>
      </c>
      <c r="F42182">
        <v>9.0749999999999993</v>
      </c>
      <c r="G42182">
        <v>7.5</v>
      </c>
      <c r="H42182" s="3">
        <v>43142.49</v>
      </c>
    </row>
    <row r="42183" spans="1:8" x14ac:dyDescent="0.3">
      <c r="A42183" t="s">
        <v>173</v>
      </c>
      <c r="B42183">
        <v>1</v>
      </c>
      <c r="C42183">
        <v>1</v>
      </c>
      <c r="D42183" s="2">
        <v>43142</v>
      </c>
      <c r="E42183">
        <v>36</v>
      </c>
      <c r="F42183">
        <v>110.7876</v>
      </c>
      <c r="G42183">
        <v>83.93</v>
      </c>
      <c r="H42183" s="3">
        <v>43142.51</v>
      </c>
    </row>
    <row r="42184" spans="1:8" x14ac:dyDescent="0.3">
      <c r="A42184" t="s">
        <v>181</v>
      </c>
      <c r="B42184">
        <v>1</v>
      </c>
      <c r="C42184">
        <v>42</v>
      </c>
      <c r="D42184" s="2">
        <v>43142</v>
      </c>
      <c r="E42184">
        <v>25</v>
      </c>
      <c r="F42184">
        <v>12.247199999999999</v>
      </c>
      <c r="G42184">
        <v>9.7200000000000006</v>
      </c>
      <c r="H42184" s="3">
        <v>43142.53</v>
      </c>
    </row>
    <row r="42185" spans="1:8" x14ac:dyDescent="0.3">
      <c r="A42185" t="s">
        <v>12</v>
      </c>
      <c r="B42185">
        <v>1</v>
      </c>
      <c r="C42185">
        <v>1</v>
      </c>
      <c r="D42185" s="2">
        <v>43142</v>
      </c>
      <c r="E42185">
        <v>13</v>
      </c>
      <c r="F42185">
        <v>108.056</v>
      </c>
      <c r="G42185">
        <v>83.12</v>
      </c>
      <c r="H42185" s="3">
        <v>43142.54</v>
      </c>
    </row>
    <row r="42186" spans="1:8" x14ac:dyDescent="0.3">
      <c r="A42186" t="s">
        <v>138</v>
      </c>
      <c r="B42186">
        <v>10</v>
      </c>
      <c r="C42186">
        <v>45</v>
      </c>
      <c r="D42186" s="2">
        <v>43142</v>
      </c>
      <c r="E42186">
        <v>47</v>
      </c>
      <c r="F42186">
        <v>67.592399999999998</v>
      </c>
      <c r="G42186">
        <v>54.51</v>
      </c>
      <c r="H42186" s="3">
        <v>43142.55</v>
      </c>
    </row>
    <row r="42187" spans="1:8" x14ac:dyDescent="0.3">
      <c r="A42187" t="s">
        <v>40</v>
      </c>
      <c r="B42187">
        <v>13</v>
      </c>
      <c r="C42187">
        <v>1</v>
      </c>
      <c r="D42187" s="2">
        <v>43142</v>
      </c>
      <c r="E42187">
        <v>8</v>
      </c>
      <c r="F42187">
        <v>29.245700000000003</v>
      </c>
      <c r="G42187">
        <v>24.17</v>
      </c>
      <c r="H42187" s="3">
        <v>43142.559999999998</v>
      </c>
    </row>
    <row r="42188" spans="1:8" x14ac:dyDescent="0.3">
      <c r="A42188" t="s">
        <v>368</v>
      </c>
      <c r="B42188">
        <v>10</v>
      </c>
      <c r="C42188">
        <v>41</v>
      </c>
      <c r="D42188" s="2">
        <v>43142</v>
      </c>
      <c r="E42188">
        <v>27</v>
      </c>
      <c r="F42188">
        <v>50.8992</v>
      </c>
      <c r="G42188">
        <v>38.56</v>
      </c>
      <c r="H42188" s="3">
        <v>43142.57</v>
      </c>
    </row>
    <row r="42189" spans="1:8" x14ac:dyDescent="0.3">
      <c r="A42189" t="s">
        <v>73</v>
      </c>
      <c r="B42189">
        <v>3</v>
      </c>
      <c r="C42189">
        <v>1</v>
      </c>
      <c r="D42189" s="2">
        <v>43142</v>
      </c>
      <c r="E42189">
        <v>6</v>
      </c>
      <c r="F42189">
        <v>9.1135999999999999</v>
      </c>
      <c r="G42189">
        <v>7.12</v>
      </c>
      <c r="H42189" s="3">
        <v>43142.59</v>
      </c>
    </row>
    <row r="42190" spans="1:8" x14ac:dyDescent="0.3">
      <c r="A42190" t="s">
        <v>172</v>
      </c>
      <c r="B42190">
        <v>1</v>
      </c>
      <c r="C42190">
        <v>42</v>
      </c>
      <c r="D42190" s="2">
        <v>43142</v>
      </c>
      <c r="E42190">
        <v>21</v>
      </c>
      <c r="F42190">
        <v>22.581</v>
      </c>
      <c r="G42190">
        <v>17.37</v>
      </c>
      <c r="H42190" s="3">
        <v>43142.59</v>
      </c>
    </row>
    <row r="42191" spans="1:8" x14ac:dyDescent="0.3">
      <c r="A42191" t="s">
        <v>180</v>
      </c>
      <c r="B42191">
        <v>1</v>
      </c>
      <c r="C42191">
        <v>1</v>
      </c>
      <c r="D42191" s="2">
        <v>43142</v>
      </c>
      <c r="E42191">
        <v>24</v>
      </c>
      <c r="F42191">
        <v>69.19319999999999</v>
      </c>
      <c r="G42191">
        <v>50.14</v>
      </c>
      <c r="H42191" s="3">
        <v>43142.62</v>
      </c>
    </row>
    <row r="42192" spans="1:8" x14ac:dyDescent="0.3">
      <c r="A42192" t="s">
        <v>93</v>
      </c>
      <c r="B42192">
        <v>1</v>
      </c>
      <c r="C42192">
        <v>42</v>
      </c>
      <c r="D42192" s="2">
        <v>43142</v>
      </c>
      <c r="E42192">
        <v>36</v>
      </c>
      <c r="F42192">
        <v>18.849</v>
      </c>
      <c r="G42192">
        <v>15.45</v>
      </c>
      <c r="H42192" s="3">
        <v>43142.62</v>
      </c>
    </row>
    <row r="42193" spans="1:8" x14ac:dyDescent="0.3">
      <c r="A42193" t="s">
        <v>29</v>
      </c>
      <c r="B42193">
        <v>2</v>
      </c>
      <c r="C42193">
        <v>1</v>
      </c>
      <c r="D42193" s="2">
        <v>43142</v>
      </c>
      <c r="E42193">
        <v>34</v>
      </c>
      <c r="F42193">
        <v>9.5289999999999999</v>
      </c>
      <c r="G42193">
        <v>7.33</v>
      </c>
      <c r="H42193" s="3">
        <v>43142.62</v>
      </c>
    </row>
    <row r="42194" spans="1:8" x14ac:dyDescent="0.3">
      <c r="A42194" t="s">
        <v>174</v>
      </c>
      <c r="B42194">
        <v>12</v>
      </c>
      <c r="C42194">
        <v>41</v>
      </c>
      <c r="D42194" s="2">
        <v>43142</v>
      </c>
      <c r="E42194">
        <v>38</v>
      </c>
      <c r="F42194">
        <v>32.474000000000004</v>
      </c>
      <c r="G42194">
        <v>24.98</v>
      </c>
      <c r="H42194" s="3">
        <v>43142.63</v>
      </c>
    </row>
    <row r="42195" spans="1:8" x14ac:dyDescent="0.3">
      <c r="A42195" t="s">
        <v>145</v>
      </c>
      <c r="B42195">
        <v>1</v>
      </c>
      <c r="C42195">
        <v>1</v>
      </c>
      <c r="D42195" s="2">
        <v>43142</v>
      </c>
      <c r="E42195">
        <v>30</v>
      </c>
      <c r="F42195">
        <v>87.988799999999998</v>
      </c>
      <c r="G42195">
        <v>63.76</v>
      </c>
      <c r="H42195" s="3">
        <v>43142.63</v>
      </c>
    </row>
    <row r="42196" spans="1:8" x14ac:dyDescent="0.3">
      <c r="A42196" t="s">
        <v>73</v>
      </c>
      <c r="B42196">
        <v>13</v>
      </c>
      <c r="C42196">
        <v>3</v>
      </c>
      <c r="D42196" s="2">
        <v>43142</v>
      </c>
      <c r="E42196">
        <v>7</v>
      </c>
      <c r="F42196">
        <v>9.6832000000000011</v>
      </c>
      <c r="G42196">
        <v>7.12</v>
      </c>
      <c r="H42196" s="3">
        <v>43142.67</v>
      </c>
    </row>
    <row r="42197" spans="1:8" x14ac:dyDescent="0.3">
      <c r="A42197" t="s">
        <v>52</v>
      </c>
      <c r="B42197">
        <v>1</v>
      </c>
      <c r="C42197">
        <v>1</v>
      </c>
      <c r="D42197" s="2">
        <v>43142</v>
      </c>
      <c r="E42197">
        <v>45</v>
      </c>
      <c r="F42197">
        <v>23.2254</v>
      </c>
      <c r="G42197">
        <v>16.829999999999998</v>
      </c>
      <c r="H42197" s="3">
        <v>43142.67</v>
      </c>
    </row>
    <row r="42198" spans="1:8" x14ac:dyDescent="0.3">
      <c r="A42198" t="s">
        <v>124</v>
      </c>
      <c r="B42198">
        <v>8</v>
      </c>
      <c r="C42198">
        <v>2</v>
      </c>
      <c r="D42198" s="2">
        <v>43142</v>
      </c>
      <c r="E42198">
        <v>31</v>
      </c>
      <c r="F42198">
        <v>58.983199999999997</v>
      </c>
      <c r="G42198">
        <v>43.37</v>
      </c>
      <c r="H42198" s="3">
        <v>43142.68</v>
      </c>
    </row>
    <row r="42199" spans="1:8" x14ac:dyDescent="0.3">
      <c r="A42199" t="s">
        <v>29</v>
      </c>
      <c r="B42199">
        <v>3</v>
      </c>
      <c r="C42199">
        <v>44</v>
      </c>
      <c r="D42199" s="2">
        <v>43142</v>
      </c>
      <c r="E42199">
        <v>27</v>
      </c>
      <c r="F42199">
        <v>9.748899999999999</v>
      </c>
      <c r="G42199">
        <v>7.33</v>
      </c>
      <c r="H42199" s="3">
        <v>43142.69</v>
      </c>
    </row>
    <row r="42200" spans="1:8" x14ac:dyDescent="0.3">
      <c r="A42200" t="s">
        <v>29</v>
      </c>
      <c r="B42200">
        <v>2</v>
      </c>
      <c r="C42200">
        <v>43</v>
      </c>
      <c r="D42200" s="2">
        <v>43142</v>
      </c>
      <c r="E42200">
        <v>37</v>
      </c>
      <c r="F42200">
        <v>9.6022999999999996</v>
      </c>
      <c r="G42200">
        <v>7.33</v>
      </c>
      <c r="H42200" s="3">
        <v>43142.71</v>
      </c>
    </row>
    <row r="42201" spans="1:8" x14ac:dyDescent="0.3">
      <c r="A42201" t="s">
        <v>17</v>
      </c>
      <c r="B42201">
        <v>15</v>
      </c>
      <c r="C42201">
        <v>2</v>
      </c>
      <c r="D42201" s="2">
        <v>43142</v>
      </c>
      <c r="E42201">
        <v>14</v>
      </c>
      <c r="F42201">
        <v>10.7956</v>
      </c>
      <c r="G42201">
        <v>7.88</v>
      </c>
      <c r="H42201" s="3">
        <v>43142.720000000001</v>
      </c>
    </row>
    <row r="42202" spans="1:8" x14ac:dyDescent="0.3">
      <c r="A42202" t="s">
        <v>164</v>
      </c>
      <c r="B42202">
        <v>15</v>
      </c>
      <c r="C42202">
        <v>42</v>
      </c>
      <c r="D42202" s="2">
        <v>43142</v>
      </c>
      <c r="E42202">
        <v>23</v>
      </c>
      <c r="F42202">
        <v>869.60640000000001</v>
      </c>
      <c r="G42202">
        <v>648.96</v>
      </c>
      <c r="H42202" s="3">
        <v>43142.720000000001</v>
      </c>
    </row>
    <row r="42203" spans="1:8" x14ac:dyDescent="0.3">
      <c r="A42203" t="s">
        <v>99</v>
      </c>
      <c r="B42203">
        <v>8</v>
      </c>
      <c r="C42203">
        <v>44</v>
      </c>
      <c r="D42203" s="2">
        <v>43142</v>
      </c>
      <c r="E42203">
        <v>5</v>
      </c>
      <c r="F42203">
        <v>22.369499999999999</v>
      </c>
      <c r="G42203">
        <v>16.57</v>
      </c>
      <c r="H42203" s="3">
        <v>43142.720000000001</v>
      </c>
    </row>
    <row r="42204" spans="1:8" x14ac:dyDescent="0.3">
      <c r="A42204" t="s">
        <v>72</v>
      </c>
      <c r="B42204">
        <v>2</v>
      </c>
      <c r="C42204">
        <v>41</v>
      </c>
      <c r="D42204" s="2">
        <v>43142</v>
      </c>
      <c r="E42204">
        <v>39</v>
      </c>
      <c r="F42204">
        <v>65.6828</v>
      </c>
      <c r="G42204">
        <v>52.97</v>
      </c>
      <c r="H42204" s="3">
        <v>43142.720000000001</v>
      </c>
    </row>
    <row r="42205" spans="1:8" x14ac:dyDescent="0.3">
      <c r="A42205" t="s">
        <v>177</v>
      </c>
      <c r="B42205">
        <v>3</v>
      </c>
      <c r="C42205">
        <v>1</v>
      </c>
      <c r="D42205" s="2">
        <v>43142</v>
      </c>
      <c r="E42205">
        <v>37</v>
      </c>
      <c r="F42205">
        <v>1.7399</v>
      </c>
      <c r="G42205">
        <v>1.37</v>
      </c>
      <c r="H42205" s="3">
        <v>43142.73</v>
      </c>
    </row>
    <row r="42206" spans="1:8" x14ac:dyDescent="0.3">
      <c r="A42206" t="s">
        <v>7</v>
      </c>
      <c r="B42206">
        <v>10</v>
      </c>
      <c r="C42206">
        <v>45</v>
      </c>
      <c r="D42206" s="2">
        <v>43142</v>
      </c>
      <c r="E42206">
        <v>17</v>
      </c>
      <c r="F42206">
        <v>186.12099999999998</v>
      </c>
      <c r="G42206">
        <v>143.16999999999999</v>
      </c>
      <c r="H42206" s="3">
        <v>43142.73</v>
      </c>
    </row>
    <row r="42207" spans="1:8" x14ac:dyDescent="0.3">
      <c r="A42207" t="s">
        <v>80</v>
      </c>
      <c r="B42207">
        <v>3</v>
      </c>
      <c r="C42207">
        <v>41</v>
      </c>
      <c r="D42207" s="2">
        <v>43142</v>
      </c>
      <c r="E42207">
        <v>12</v>
      </c>
      <c r="F42207">
        <v>7.4432999999999989</v>
      </c>
      <c r="G42207">
        <v>5.77</v>
      </c>
      <c r="H42207" s="3">
        <v>43142.74</v>
      </c>
    </row>
    <row r="42208" spans="1:8" x14ac:dyDescent="0.3">
      <c r="A42208" t="s">
        <v>29</v>
      </c>
      <c r="B42208">
        <v>2</v>
      </c>
      <c r="C42208">
        <v>41</v>
      </c>
      <c r="D42208" s="2">
        <v>43142</v>
      </c>
      <c r="E42208">
        <v>18</v>
      </c>
      <c r="F42208">
        <v>9.9687999999999999</v>
      </c>
      <c r="G42208">
        <v>7.33</v>
      </c>
      <c r="H42208" s="3">
        <v>43142.75</v>
      </c>
    </row>
    <row r="42209" spans="1:8" x14ac:dyDescent="0.3">
      <c r="A42209" t="s">
        <v>204</v>
      </c>
      <c r="B42209">
        <v>10</v>
      </c>
      <c r="C42209">
        <v>1</v>
      </c>
      <c r="D42209" s="2">
        <v>43142</v>
      </c>
      <c r="E42209">
        <v>49</v>
      </c>
      <c r="F42209">
        <v>61.034999999999997</v>
      </c>
      <c r="G42209">
        <v>46.95</v>
      </c>
      <c r="H42209" s="3">
        <v>43142.76</v>
      </c>
    </row>
    <row r="42210" spans="1:8" x14ac:dyDescent="0.3">
      <c r="A42210" t="s">
        <v>11</v>
      </c>
      <c r="B42210">
        <v>3</v>
      </c>
      <c r="C42210">
        <v>41</v>
      </c>
      <c r="D42210" s="2">
        <v>43142</v>
      </c>
      <c r="E42210">
        <v>31</v>
      </c>
      <c r="F42210">
        <v>44.193199999999997</v>
      </c>
      <c r="G42210">
        <v>32.979999999999997</v>
      </c>
      <c r="H42210" s="3">
        <v>43142.77</v>
      </c>
    </row>
    <row r="42211" spans="1:8" x14ac:dyDescent="0.3">
      <c r="A42211" t="s">
        <v>130</v>
      </c>
      <c r="B42211">
        <v>10</v>
      </c>
      <c r="C42211">
        <v>1</v>
      </c>
      <c r="D42211" s="2">
        <v>43142</v>
      </c>
      <c r="E42211">
        <v>15</v>
      </c>
      <c r="F42211">
        <v>6.1180000000000003</v>
      </c>
      <c r="G42211">
        <v>4.37</v>
      </c>
      <c r="H42211" s="3">
        <v>43142.78</v>
      </c>
    </row>
    <row r="42212" spans="1:8" x14ac:dyDescent="0.3">
      <c r="A42212" t="s">
        <v>140</v>
      </c>
      <c r="B42212">
        <v>1</v>
      </c>
      <c r="C42212">
        <v>41</v>
      </c>
      <c r="D42212" s="2">
        <v>43142</v>
      </c>
      <c r="E42212">
        <v>9</v>
      </c>
      <c r="F42212">
        <v>19.571999999999999</v>
      </c>
      <c r="G42212">
        <v>13.98</v>
      </c>
      <c r="H42212" s="3">
        <v>43142.78</v>
      </c>
    </row>
    <row r="42213" spans="1:8" x14ac:dyDescent="0.3">
      <c r="A42213" t="s">
        <v>96</v>
      </c>
      <c r="B42213">
        <v>3</v>
      </c>
      <c r="C42213">
        <v>41</v>
      </c>
      <c r="D42213" s="2">
        <v>43142</v>
      </c>
      <c r="E42213">
        <v>18</v>
      </c>
      <c r="F42213">
        <v>21.935600000000001</v>
      </c>
      <c r="G42213">
        <v>17.98</v>
      </c>
      <c r="H42213" s="3">
        <v>43142.8</v>
      </c>
    </row>
    <row r="42214" spans="1:8" x14ac:dyDescent="0.3">
      <c r="A42214" t="s">
        <v>89</v>
      </c>
      <c r="B42214">
        <v>3</v>
      </c>
      <c r="C42214">
        <v>41</v>
      </c>
      <c r="D42214" s="2">
        <v>43142</v>
      </c>
      <c r="E42214">
        <v>6</v>
      </c>
      <c r="F42214">
        <v>42.0625</v>
      </c>
      <c r="G42214">
        <v>33.65</v>
      </c>
      <c r="H42214" s="3">
        <v>43142.82</v>
      </c>
    </row>
    <row r="42215" spans="1:8" x14ac:dyDescent="0.3">
      <c r="A42215" t="s">
        <v>62</v>
      </c>
      <c r="B42215">
        <v>10</v>
      </c>
      <c r="C42215">
        <v>3</v>
      </c>
      <c r="D42215" s="2">
        <v>43142</v>
      </c>
      <c r="E42215">
        <v>13</v>
      </c>
      <c r="F42215">
        <v>18.108000000000001</v>
      </c>
      <c r="G42215">
        <v>15.09</v>
      </c>
      <c r="H42215" s="3">
        <v>43142.82</v>
      </c>
    </row>
    <row r="42216" spans="1:8" x14ac:dyDescent="0.3">
      <c r="A42216" t="s">
        <v>149</v>
      </c>
      <c r="B42216">
        <v>1</v>
      </c>
      <c r="C42216">
        <v>41</v>
      </c>
      <c r="D42216" s="2">
        <v>43142</v>
      </c>
      <c r="E42216">
        <v>10</v>
      </c>
      <c r="F42216">
        <v>116.73209999999999</v>
      </c>
      <c r="G42216">
        <v>90.49</v>
      </c>
      <c r="H42216" s="3">
        <v>43142.85</v>
      </c>
    </row>
    <row r="42217" spans="1:8" x14ac:dyDescent="0.3">
      <c r="A42217" t="s">
        <v>29</v>
      </c>
      <c r="B42217">
        <v>6</v>
      </c>
      <c r="C42217">
        <v>41</v>
      </c>
      <c r="D42217" s="2">
        <v>43142</v>
      </c>
      <c r="E42217">
        <v>1</v>
      </c>
      <c r="F42217">
        <v>9.6756000000000011</v>
      </c>
      <c r="G42217">
        <v>7.33</v>
      </c>
      <c r="H42217" s="3">
        <v>43142.85</v>
      </c>
    </row>
    <row r="42218" spans="1:8" x14ac:dyDescent="0.3">
      <c r="A42218" t="s">
        <v>105</v>
      </c>
      <c r="B42218">
        <v>1</v>
      </c>
      <c r="C42218">
        <v>44</v>
      </c>
      <c r="D42218" s="2">
        <v>43142</v>
      </c>
      <c r="E42218">
        <v>27</v>
      </c>
      <c r="F42218">
        <v>113.81039999999999</v>
      </c>
      <c r="G42218">
        <v>86.22</v>
      </c>
      <c r="H42218" s="3">
        <v>43142.879999999997</v>
      </c>
    </row>
    <row r="42219" spans="1:8" x14ac:dyDescent="0.3">
      <c r="A42219" t="s">
        <v>143</v>
      </c>
      <c r="B42219">
        <v>1</v>
      </c>
      <c r="C42219">
        <v>3</v>
      </c>
      <c r="D42219" s="2">
        <v>43142</v>
      </c>
      <c r="E42219">
        <v>19</v>
      </c>
      <c r="F42219">
        <v>28.086400000000005</v>
      </c>
      <c r="G42219">
        <v>21.44</v>
      </c>
      <c r="H42219" s="3">
        <v>43142.879999999997</v>
      </c>
    </row>
    <row r="42220" spans="1:8" x14ac:dyDescent="0.3">
      <c r="A42220" t="s">
        <v>11</v>
      </c>
      <c r="B42220">
        <v>1</v>
      </c>
      <c r="C42220">
        <v>44</v>
      </c>
      <c r="D42220" s="2">
        <v>43142</v>
      </c>
      <c r="E42220">
        <v>31</v>
      </c>
      <c r="F42220">
        <v>41.554799999999993</v>
      </c>
      <c r="G42220">
        <v>32.979999999999997</v>
      </c>
      <c r="H42220" s="3">
        <v>43142.9</v>
      </c>
    </row>
    <row r="42221" spans="1:8" x14ac:dyDescent="0.3">
      <c r="A42221" t="s">
        <v>127</v>
      </c>
      <c r="B42221">
        <v>10</v>
      </c>
      <c r="C42221">
        <v>42</v>
      </c>
      <c r="D42221" s="2">
        <v>43142</v>
      </c>
      <c r="E42221">
        <v>6</v>
      </c>
      <c r="F42221">
        <v>34.2226</v>
      </c>
      <c r="G42221">
        <v>24.98</v>
      </c>
      <c r="H42221" s="3">
        <v>43142.95</v>
      </c>
    </row>
    <row r="42222" spans="1:8" x14ac:dyDescent="0.3">
      <c r="A42222" t="s">
        <v>29</v>
      </c>
      <c r="B42222">
        <v>10</v>
      </c>
      <c r="C42222">
        <v>41</v>
      </c>
      <c r="D42222" s="2">
        <v>43142</v>
      </c>
      <c r="E42222">
        <v>39</v>
      </c>
      <c r="F42222">
        <v>8.7959999999999994</v>
      </c>
      <c r="G42222">
        <v>7.33</v>
      </c>
      <c r="H42222" s="3">
        <v>43142.95</v>
      </c>
    </row>
    <row r="42223" spans="1:8" x14ac:dyDescent="0.3">
      <c r="A42223" t="s">
        <v>169</v>
      </c>
      <c r="B42223">
        <v>15</v>
      </c>
      <c r="C42223">
        <v>3</v>
      </c>
      <c r="D42223" s="2">
        <v>43142</v>
      </c>
      <c r="E42223">
        <v>3</v>
      </c>
      <c r="F42223">
        <v>83.756500000000003</v>
      </c>
      <c r="G42223">
        <v>65.95</v>
      </c>
      <c r="H42223" s="3">
        <v>43142.96</v>
      </c>
    </row>
    <row r="42224" spans="1:8" x14ac:dyDescent="0.3">
      <c r="A42224" t="s">
        <v>78</v>
      </c>
      <c r="B42224">
        <v>1</v>
      </c>
      <c r="C42224">
        <v>1</v>
      </c>
      <c r="D42224" s="2">
        <v>43142</v>
      </c>
      <c r="E42224">
        <v>16</v>
      </c>
      <c r="F42224">
        <v>10.427999999999999</v>
      </c>
      <c r="G42224">
        <v>8.69</v>
      </c>
      <c r="H42224" s="3">
        <v>43142.97</v>
      </c>
    </row>
    <row r="42225" spans="1:8" x14ac:dyDescent="0.3">
      <c r="A42225" t="s">
        <v>29</v>
      </c>
      <c r="B42225">
        <v>1</v>
      </c>
      <c r="C42225">
        <v>44</v>
      </c>
      <c r="D42225" s="2">
        <v>43142</v>
      </c>
      <c r="E42225">
        <v>20</v>
      </c>
      <c r="F42225">
        <v>9.2358000000000011</v>
      </c>
      <c r="G42225">
        <v>7.33</v>
      </c>
      <c r="H42225" s="3">
        <v>43142.97</v>
      </c>
    </row>
    <row r="42226" spans="1:8" x14ac:dyDescent="0.3">
      <c r="A42226" t="s">
        <v>29</v>
      </c>
      <c r="B42226">
        <v>15</v>
      </c>
      <c r="C42226">
        <v>44</v>
      </c>
      <c r="D42226" s="2">
        <v>43142</v>
      </c>
      <c r="E42226">
        <v>7</v>
      </c>
      <c r="F42226">
        <v>8.7959999999999994</v>
      </c>
      <c r="G42226">
        <v>7.33</v>
      </c>
      <c r="H42226" s="3">
        <v>43142.99</v>
      </c>
    </row>
    <row r="42227" spans="1:8" x14ac:dyDescent="0.3">
      <c r="A42227" t="s">
        <v>17</v>
      </c>
      <c r="B42227">
        <v>3</v>
      </c>
      <c r="C42227">
        <v>1</v>
      </c>
      <c r="D42227" s="2">
        <v>43142</v>
      </c>
      <c r="E42227">
        <v>35</v>
      </c>
      <c r="F42227">
        <v>9.4559999999999995</v>
      </c>
      <c r="G42227">
        <v>7.88</v>
      </c>
      <c r="H42227" s="3">
        <v>43142.99</v>
      </c>
    </row>
    <row r="42228" spans="1:8" x14ac:dyDescent="0.3">
      <c r="A42228" t="s">
        <v>155</v>
      </c>
      <c r="B42228">
        <v>1</v>
      </c>
      <c r="C42228">
        <v>41</v>
      </c>
      <c r="D42228" s="2">
        <v>43143</v>
      </c>
      <c r="E42228">
        <v>27</v>
      </c>
      <c r="F42228">
        <v>13.373200000000002</v>
      </c>
      <c r="G42228">
        <v>9.98</v>
      </c>
      <c r="H42228" s="3">
        <v>43143</v>
      </c>
    </row>
    <row r="42229" spans="1:8" x14ac:dyDescent="0.3">
      <c r="A42229" t="s">
        <v>0</v>
      </c>
      <c r="B42229">
        <v>13</v>
      </c>
      <c r="C42229">
        <v>42</v>
      </c>
      <c r="D42229" s="2">
        <v>43142</v>
      </c>
      <c r="E42229">
        <v>49</v>
      </c>
      <c r="F42229">
        <v>13.681400000000002</v>
      </c>
      <c r="G42229">
        <v>10.210000000000001</v>
      </c>
      <c r="H42229" s="3">
        <v>43143</v>
      </c>
    </row>
    <row r="42230" spans="1:8" x14ac:dyDescent="0.3">
      <c r="A42230" t="s">
        <v>133</v>
      </c>
      <c r="B42230">
        <v>1</v>
      </c>
      <c r="C42230">
        <v>41</v>
      </c>
      <c r="D42230" s="2">
        <v>43143</v>
      </c>
      <c r="E42230">
        <v>36</v>
      </c>
      <c r="F42230">
        <v>30.1752</v>
      </c>
      <c r="G42230">
        <v>23.76</v>
      </c>
      <c r="H42230" s="3">
        <v>43143</v>
      </c>
    </row>
    <row r="42231" spans="1:8" x14ac:dyDescent="0.3">
      <c r="A42231" t="s">
        <v>17</v>
      </c>
      <c r="B42231">
        <v>1</v>
      </c>
      <c r="C42231">
        <v>1</v>
      </c>
      <c r="D42231" s="2">
        <v>43142</v>
      </c>
      <c r="E42231">
        <v>11</v>
      </c>
      <c r="F42231">
        <v>10.244000000000002</v>
      </c>
      <c r="G42231">
        <v>7.88</v>
      </c>
      <c r="H42231" s="3">
        <v>43143</v>
      </c>
    </row>
    <row r="42232" spans="1:8" x14ac:dyDescent="0.3">
      <c r="A42232" t="s">
        <v>17</v>
      </c>
      <c r="B42232">
        <v>10</v>
      </c>
      <c r="C42232">
        <v>1</v>
      </c>
      <c r="D42232" s="2">
        <v>43143</v>
      </c>
      <c r="E42232">
        <v>24</v>
      </c>
      <c r="F42232">
        <v>9.4559999999999995</v>
      </c>
      <c r="G42232">
        <v>7.88</v>
      </c>
      <c r="H42232" s="3">
        <v>43143.01</v>
      </c>
    </row>
    <row r="42233" spans="1:8" x14ac:dyDescent="0.3">
      <c r="A42233" t="s">
        <v>148</v>
      </c>
      <c r="B42233">
        <v>1</v>
      </c>
      <c r="C42233">
        <v>41</v>
      </c>
      <c r="D42233" s="2">
        <v>43143</v>
      </c>
      <c r="E42233">
        <v>23</v>
      </c>
      <c r="F42233">
        <v>2.9887000000000001</v>
      </c>
      <c r="G42233">
        <v>2.4700000000000002</v>
      </c>
      <c r="H42233" s="3">
        <v>43143.01</v>
      </c>
    </row>
    <row r="42234" spans="1:8" x14ac:dyDescent="0.3">
      <c r="A42234" t="s">
        <v>149</v>
      </c>
      <c r="B42234">
        <v>10</v>
      </c>
      <c r="C42234">
        <v>41</v>
      </c>
      <c r="D42234" s="2">
        <v>43143</v>
      </c>
      <c r="E42234">
        <v>20</v>
      </c>
      <c r="F42234">
        <v>115.82719999999999</v>
      </c>
      <c r="G42234">
        <v>90.49</v>
      </c>
      <c r="H42234" s="3">
        <v>43143.03</v>
      </c>
    </row>
    <row r="42235" spans="1:8" x14ac:dyDescent="0.3">
      <c r="A42235" t="s">
        <v>150</v>
      </c>
      <c r="B42235">
        <v>1</v>
      </c>
      <c r="C42235">
        <v>1</v>
      </c>
      <c r="D42235" s="2">
        <v>43143</v>
      </c>
      <c r="E42235">
        <v>24</v>
      </c>
      <c r="F42235">
        <v>2.5874999999999999</v>
      </c>
      <c r="G42235">
        <v>2.0699999999999998</v>
      </c>
      <c r="H42235" s="3">
        <v>43143.06</v>
      </c>
    </row>
    <row r="42236" spans="1:8" x14ac:dyDescent="0.3">
      <c r="A42236" t="s">
        <v>5</v>
      </c>
      <c r="B42236">
        <v>1</v>
      </c>
      <c r="C42236">
        <v>1</v>
      </c>
      <c r="D42236" s="2">
        <v>43143</v>
      </c>
      <c r="E42236">
        <v>10</v>
      </c>
      <c r="F42236">
        <v>30.9</v>
      </c>
      <c r="G42236">
        <v>25.75</v>
      </c>
      <c r="H42236" s="3">
        <v>43143.07</v>
      </c>
    </row>
    <row r="42237" spans="1:8" x14ac:dyDescent="0.3">
      <c r="A42237" t="s">
        <v>94</v>
      </c>
      <c r="B42237">
        <v>4</v>
      </c>
      <c r="C42237">
        <v>1</v>
      </c>
      <c r="D42237" s="2">
        <v>43143</v>
      </c>
      <c r="E42237">
        <v>40</v>
      </c>
      <c r="F42237">
        <v>77.605500000000006</v>
      </c>
      <c r="G42237">
        <v>58.35</v>
      </c>
      <c r="H42237" s="3">
        <v>43143.07</v>
      </c>
    </row>
    <row r="42238" spans="1:8" x14ac:dyDescent="0.3">
      <c r="A42238" t="s">
        <v>17</v>
      </c>
      <c r="B42238">
        <v>10</v>
      </c>
      <c r="C42238">
        <v>42</v>
      </c>
      <c r="D42238" s="2">
        <v>43143</v>
      </c>
      <c r="E42238">
        <v>10</v>
      </c>
      <c r="F42238">
        <v>10.1652</v>
      </c>
      <c r="G42238">
        <v>7.88</v>
      </c>
      <c r="H42238" s="3">
        <v>43143.08</v>
      </c>
    </row>
    <row r="42239" spans="1:8" x14ac:dyDescent="0.3">
      <c r="A42239" t="s">
        <v>12</v>
      </c>
      <c r="B42239">
        <v>1</v>
      </c>
      <c r="C42239">
        <v>44</v>
      </c>
      <c r="D42239" s="2">
        <v>43143</v>
      </c>
      <c r="E42239">
        <v>18</v>
      </c>
      <c r="F42239">
        <v>116.36800000000001</v>
      </c>
      <c r="G42239">
        <v>83.12</v>
      </c>
      <c r="H42239" s="3">
        <v>43143.08</v>
      </c>
    </row>
    <row r="42240" spans="1:8" x14ac:dyDescent="0.3">
      <c r="A42240" t="s">
        <v>17</v>
      </c>
      <c r="B42240">
        <v>3</v>
      </c>
      <c r="C42240">
        <v>1</v>
      </c>
      <c r="D42240" s="2">
        <v>43143</v>
      </c>
      <c r="E42240">
        <v>13</v>
      </c>
      <c r="F42240">
        <v>9.7712000000000003</v>
      </c>
      <c r="G42240">
        <v>7.88</v>
      </c>
      <c r="H42240" s="3">
        <v>43143.09</v>
      </c>
    </row>
    <row r="42241" spans="1:8" x14ac:dyDescent="0.3">
      <c r="A42241" t="s">
        <v>157</v>
      </c>
      <c r="B42241">
        <v>1</v>
      </c>
      <c r="C42241">
        <v>42</v>
      </c>
      <c r="D42241" s="2">
        <v>43143</v>
      </c>
      <c r="E42241">
        <v>27</v>
      </c>
      <c r="F42241">
        <v>30.597599999999996</v>
      </c>
      <c r="G42241">
        <v>25.08</v>
      </c>
      <c r="H42241" s="3">
        <v>43143.09</v>
      </c>
    </row>
    <row r="42242" spans="1:8" x14ac:dyDescent="0.3">
      <c r="A42242" t="s">
        <v>12</v>
      </c>
      <c r="B42242">
        <v>10</v>
      </c>
      <c r="C42242">
        <v>42</v>
      </c>
      <c r="D42242" s="2">
        <v>43143</v>
      </c>
      <c r="E42242">
        <v>25</v>
      </c>
      <c r="F42242">
        <v>103.06880000000001</v>
      </c>
      <c r="G42242">
        <v>83.12</v>
      </c>
      <c r="H42242" s="3">
        <v>43143.09</v>
      </c>
    </row>
    <row r="42243" spans="1:8" x14ac:dyDescent="0.3">
      <c r="A42243" t="s">
        <v>29</v>
      </c>
      <c r="B42243">
        <v>12</v>
      </c>
      <c r="C42243">
        <v>1</v>
      </c>
      <c r="D42243" s="2">
        <v>43143</v>
      </c>
      <c r="E42243">
        <v>15</v>
      </c>
      <c r="F42243">
        <v>9.2358000000000011</v>
      </c>
      <c r="G42243">
        <v>7.33</v>
      </c>
      <c r="H42243" s="3">
        <v>43143.1</v>
      </c>
    </row>
    <row r="42244" spans="1:8" x14ac:dyDescent="0.3">
      <c r="A42244" t="s">
        <v>164</v>
      </c>
      <c r="B42244">
        <v>10</v>
      </c>
      <c r="C42244">
        <v>42</v>
      </c>
      <c r="D42244" s="2">
        <v>43143</v>
      </c>
      <c r="E42244">
        <v>19</v>
      </c>
      <c r="F42244">
        <v>798.22080000000005</v>
      </c>
      <c r="G42244">
        <v>648.96</v>
      </c>
      <c r="H42244" s="3">
        <v>43143.11</v>
      </c>
    </row>
    <row r="42245" spans="1:8" x14ac:dyDescent="0.3">
      <c r="A42245" t="s">
        <v>29</v>
      </c>
      <c r="B42245">
        <v>10</v>
      </c>
      <c r="C42245">
        <v>1</v>
      </c>
      <c r="D42245" s="2">
        <v>43143</v>
      </c>
      <c r="E42245">
        <v>23</v>
      </c>
      <c r="F42245">
        <v>9.6756000000000011</v>
      </c>
      <c r="G42245">
        <v>7.33</v>
      </c>
      <c r="H42245" s="3">
        <v>43143.12</v>
      </c>
    </row>
    <row r="42246" spans="1:8" x14ac:dyDescent="0.3">
      <c r="A42246" t="s">
        <v>161</v>
      </c>
      <c r="B42246">
        <v>1</v>
      </c>
      <c r="C42246">
        <v>44</v>
      </c>
      <c r="D42246" s="2">
        <v>43143</v>
      </c>
      <c r="E42246">
        <v>48</v>
      </c>
      <c r="F42246">
        <v>11.736999999999998</v>
      </c>
      <c r="G42246">
        <v>9.6999999999999993</v>
      </c>
      <c r="H42246" s="3">
        <v>43143.12</v>
      </c>
    </row>
    <row r="42247" spans="1:8" x14ac:dyDescent="0.3">
      <c r="A42247" t="s">
        <v>5</v>
      </c>
      <c r="B42247">
        <v>2</v>
      </c>
      <c r="C42247">
        <v>1</v>
      </c>
      <c r="D42247" s="2">
        <v>43143</v>
      </c>
      <c r="E42247">
        <v>7</v>
      </c>
      <c r="F42247">
        <v>32.96</v>
      </c>
      <c r="G42247">
        <v>25.75</v>
      </c>
      <c r="H42247" s="3">
        <v>43143.13</v>
      </c>
    </row>
    <row r="42248" spans="1:8" x14ac:dyDescent="0.3">
      <c r="A42248" t="s">
        <v>73</v>
      </c>
      <c r="B42248">
        <v>4</v>
      </c>
      <c r="C42248">
        <v>1</v>
      </c>
      <c r="D42248" s="2">
        <v>43143</v>
      </c>
      <c r="E42248">
        <v>30</v>
      </c>
      <c r="F42248">
        <v>9.6832000000000011</v>
      </c>
      <c r="G42248">
        <v>7.12</v>
      </c>
      <c r="H42248" s="3">
        <v>43143.14</v>
      </c>
    </row>
    <row r="42249" spans="1:8" x14ac:dyDescent="0.3">
      <c r="A42249" t="s">
        <v>52</v>
      </c>
      <c r="B42249">
        <v>1</v>
      </c>
      <c r="C42249">
        <v>44</v>
      </c>
      <c r="D42249" s="2">
        <v>43143</v>
      </c>
      <c r="E42249">
        <v>46</v>
      </c>
      <c r="F42249">
        <v>22.552199999999999</v>
      </c>
      <c r="G42249">
        <v>16.829999999999998</v>
      </c>
      <c r="H42249" s="3">
        <v>43143.14</v>
      </c>
    </row>
    <row r="42250" spans="1:8" x14ac:dyDescent="0.3">
      <c r="A42250" t="s">
        <v>60</v>
      </c>
      <c r="B42250">
        <v>1</v>
      </c>
      <c r="C42250">
        <v>41</v>
      </c>
      <c r="D42250" s="2">
        <v>43143</v>
      </c>
      <c r="E42250">
        <v>31</v>
      </c>
      <c r="F42250">
        <v>50.8992</v>
      </c>
      <c r="G42250">
        <v>38.56</v>
      </c>
      <c r="H42250" s="3">
        <v>43143.16</v>
      </c>
    </row>
    <row r="42251" spans="1:8" x14ac:dyDescent="0.3">
      <c r="A42251" t="s">
        <v>12</v>
      </c>
      <c r="B42251">
        <v>8</v>
      </c>
      <c r="C42251">
        <v>1</v>
      </c>
      <c r="D42251" s="2">
        <v>43143</v>
      </c>
      <c r="E42251">
        <v>25</v>
      </c>
      <c r="F42251">
        <v>108.056</v>
      </c>
      <c r="G42251">
        <v>83.12</v>
      </c>
      <c r="H42251" s="3">
        <v>43143.16</v>
      </c>
    </row>
    <row r="42252" spans="1:8" x14ac:dyDescent="0.3">
      <c r="A42252" t="s">
        <v>52</v>
      </c>
      <c r="B42252">
        <v>10</v>
      </c>
      <c r="C42252">
        <v>1</v>
      </c>
      <c r="D42252" s="2">
        <v>43143</v>
      </c>
      <c r="E42252">
        <v>50</v>
      </c>
      <c r="F42252">
        <v>21.2058</v>
      </c>
      <c r="G42252">
        <v>16.829999999999998</v>
      </c>
      <c r="H42252" s="3">
        <v>43143.18</v>
      </c>
    </row>
    <row r="42253" spans="1:8" x14ac:dyDescent="0.3">
      <c r="A42253" t="s">
        <v>17</v>
      </c>
      <c r="B42253">
        <v>1</v>
      </c>
      <c r="C42253">
        <v>41</v>
      </c>
      <c r="D42253" s="2">
        <v>43143</v>
      </c>
      <c r="E42253">
        <v>3</v>
      </c>
      <c r="F42253">
        <v>9.5348000000000006</v>
      </c>
      <c r="G42253">
        <v>7.88</v>
      </c>
      <c r="H42253" s="3">
        <v>43143.19</v>
      </c>
    </row>
    <row r="42254" spans="1:8" x14ac:dyDescent="0.3">
      <c r="A42254" t="s">
        <v>11</v>
      </c>
      <c r="B42254">
        <v>10</v>
      </c>
      <c r="C42254">
        <v>1</v>
      </c>
      <c r="D42254" s="2">
        <v>43143</v>
      </c>
      <c r="E42254">
        <v>2</v>
      </c>
      <c r="F42254">
        <v>44.522999999999996</v>
      </c>
      <c r="G42254">
        <v>32.979999999999997</v>
      </c>
      <c r="H42254" s="3">
        <v>43143.19</v>
      </c>
    </row>
    <row r="42255" spans="1:8" x14ac:dyDescent="0.3">
      <c r="A42255" t="s">
        <v>54</v>
      </c>
      <c r="B42255">
        <v>4</v>
      </c>
      <c r="C42255">
        <v>43</v>
      </c>
      <c r="D42255" s="2">
        <v>43143</v>
      </c>
      <c r="E42255">
        <v>12</v>
      </c>
      <c r="F42255">
        <v>91.660699999999991</v>
      </c>
      <c r="G42255">
        <v>69.97</v>
      </c>
      <c r="H42255" s="3">
        <v>43143.199999999997</v>
      </c>
    </row>
    <row r="42256" spans="1:8" x14ac:dyDescent="0.3">
      <c r="A42256" t="s">
        <v>160</v>
      </c>
      <c r="B42256">
        <v>7</v>
      </c>
      <c r="C42256">
        <v>1</v>
      </c>
      <c r="D42256" s="2">
        <v>43143</v>
      </c>
      <c r="E42256">
        <v>7</v>
      </c>
      <c r="F42256">
        <v>9.1655999999999995</v>
      </c>
      <c r="G42256">
        <v>6.84</v>
      </c>
      <c r="H42256" s="3">
        <v>43143.23</v>
      </c>
    </row>
    <row r="42257" spans="1:8" x14ac:dyDescent="0.3">
      <c r="A42257" t="s">
        <v>33</v>
      </c>
      <c r="B42257">
        <v>1</v>
      </c>
      <c r="C42257">
        <v>3</v>
      </c>
      <c r="D42257" s="2">
        <v>43143</v>
      </c>
      <c r="E42257">
        <v>21</v>
      </c>
      <c r="F42257">
        <v>2.1483999999999996</v>
      </c>
      <c r="G42257">
        <v>1.64</v>
      </c>
      <c r="H42257" s="3">
        <v>43143.23</v>
      </c>
    </row>
    <row r="42258" spans="1:8" x14ac:dyDescent="0.3">
      <c r="A42258" t="s">
        <v>29</v>
      </c>
      <c r="B42258">
        <v>8</v>
      </c>
      <c r="C42258">
        <v>41</v>
      </c>
      <c r="D42258" s="2">
        <v>43143</v>
      </c>
      <c r="E42258">
        <v>13</v>
      </c>
      <c r="F42258">
        <v>8.9426000000000005</v>
      </c>
      <c r="G42258">
        <v>7.33</v>
      </c>
      <c r="H42258" s="3">
        <v>43143.24</v>
      </c>
    </row>
    <row r="42259" spans="1:8" x14ac:dyDescent="0.3">
      <c r="A42259" t="s">
        <v>24</v>
      </c>
      <c r="B42259">
        <v>1</v>
      </c>
      <c r="C42259">
        <v>45</v>
      </c>
      <c r="D42259" s="2">
        <v>43143</v>
      </c>
      <c r="E42259">
        <v>21</v>
      </c>
      <c r="F42259">
        <v>48.89200000000001</v>
      </c>
      <c r="G42259">
        <v>35.950000000000003</v>
      </c>
      <c r="H42259" s="3">
        <v>43143.24</v>
      </c>
    </row>
    <row r="42260" spans="1:8" x14ac:dyDescent="0.3">
      <c r="A42260" t="s">
        <v>17</v>
      </c>
      <c r="B42260">
        <v>1</v>
      </c>
      <c r="C42260">
        <v>1</v>
      </c>
      <c r="D42260" s="2">
        <v>43143</v>
      </c>
      <c r="E42260">
        <v>30</v>
      </c>
      <c r="F42260">
        <v>10.638</v>
      </c>
      <c r="G42260">
        <v>7.88</v>
      </c>
      <c r="H42260" s="3">
        <v>43143.24</v>
      </c>
    </row>
    <row r="42261" spans="1:8" x14ac:dyDescent="0.3">
      <c r="A42261" t="s">
        <v>22</v>
      </c>
      <c r="B42261">
        <v>1</v>
      </c>
      <c r="C42261">
        <v>1</v>
      </c>
      <c r="D42261" s="2">
        <v>43143</v>
      </c>
      <c r="E42261">
        <v>36</v>
      </c>
      <c r="F42261">
        <v>95.55</v>
      </c>
      <c r="G42261">
        <v>73.5</v>
      </c>
      <c r="H42261" s="3">
        <v>43143.24</v>
      </c>
    </row>
    <row r="42262" spans="1:8" x14ac:dyDescent="0.3">
      <c r="A42262" t="s">
        <v>89</v>
      </c>
      <c r="B42262">
        <v>1</v>
      </c>
      <c r="C42262">
        <v>41</v>
      </c>
      <c r="D42262" s="2">
        <v>43143</v>
      </c>
      <c r="E42262">
        <v>44</v>
      </c>
      <c r="F42262">
        <v>41.725999999999992</v>
      </c>
      <c r="G42262">
        <v>33.65</v>
      </c>
      <c r="H42262" s="3">
        <v>43143.26</v>
      </c>
    </row>
    <row r="42263" spans="1:8" x14ac:dyDescent="0.3">
      <c r="A42263" t="s">
        <v>195</v>
      </c>
      <c r="B42263">
        <v>13</v>
      </c>
      <c r="C42263">
        <v>1</v>
      </c>
      <c r="D42263" s="2">
        <v>43143</v>
      </c>
      <c r="E42263">
        <v>18</v>
      </c>
      <c r="F42263">
        <v>196.42840000000001</v>
      </c>
      <c r="G42263">
        <v>158.41</v>
      </c>
      <c r="H42263" s="3">
        <v>43143.28</v>
      </c>
    </row>
    <row r="42264" spans="1:8" x14ac:dyDescent="0.3">
      <c r="A42264" t="s">
        <v>162</v>
      </c>
      <c r="B42264">
        <v>1</v>
      </c>
      <c r="C42264">
        <v>1</v>
      </c>
      <c r="D42264" s="2">
        <v>43143</v>
      </c>
      <c r="E42264">
        <v>39</v>
      </c>
      <c r="F42264">
        <v>9.7856999999999985</v>
      </c>
      <c r="G42264">
        <v>7.47</v>
      </c>
      <c r="H42264" s="3">
        <v>43143.28</v>
      </c>
    </row>
    <row r="42265" spans="1:8" x14ac:dyDescent="0.3">
      <c r="A42265" t="s">
        <v>118</v>
      </c>
      <c r="B42265">
        <v>1</v>
      </c>
      <c r="C42265">
        <v>41</v>
      </c>
      <c r="D42265" s="2">
        <v>43143</v>
      </c>
      <c r="E42265">
        <v>41</v>
      </c>
      <c r="F42265">
        <v>4.5671999999999997</v>
      </c>
      <c r="G42265">
        <v>3.46</v>
      </c>
      <c r="H42265" s="3">
        <v>43143.28</v>
      </c>
    </row>
    <row r="42266" spans="1:8" x14ac:dyDescent="0.3">
      <c r="A42266" t="s">
        <v>12</v>
      </c>
      <c r="B42266">
        <v>9</v>
      </c>
      <c r="C42266">
        <v>41</v>
      </c>
      <c r="D42266" s="2">
        <v>43143</v>
      </c>
      <c r="E42266">
        <v>45</v>
      </c>
      <c r="F42266">
        <v>112.212</v>
      </c>
      <c r="G42266">
        <v>83.12</v>
      </c>
      <c r="H42266" s="3">
        <v>43143.3</v>
      </c>
    </row>
    <row r="42267" spans="1:8" x14ac:dyDescent="0.3">
      <c r="A42267" t="s">
        <v>71</v>
      </c>
      <c r="B42267">
        <v>3</v>
      </c>
      <c r="C42267">
        <v>1</v>
      </c>
      <c r="D42267" s="2">
        <v>43143</v>
      </c>
      <c r="E42267">
        <v>25</v>
      </c>
      <c r="F42267">
        <v>14.054400000000001</v>
      </c>
      <c r="G42267">
        <v>10.98</v>
      </c>
      <c r="H42267" s="3">
        <v>43143.31</v>
      </c>
    </row>
    <row r="42268" spans="1:8" x14ac:dyDescent="0.3">
      <c r="A42268" t="s">
        <v>20</v>
      </c>
      <c r="B42268">
        <v>10</v>
      </c>
      <c r="C42268">
        <v>43</v>
      </c>
      <c r="D42268" s="2">
        <v>43143</v>
      </c>
      <c r="E42268">
        <v>17</v>
      </c>
      <c r="F42268">
        <v>191.67610000000002</v>
      </c>
      <c r="G42268">
        <v>158.41</v>
      </c>
      <c r="H42268" s="3">
        <v>43143.31</v>
      </c>
    </row>
    <row r="42269" spans="1:8" x14ac:dyDescent="0.3">
      <c r="A42269" t="s">
        <v>17</v>
      </c>
      <c r="B42269">
        <v>4</v>
      </c>
      <c r="C42269">
        <v>43</v>
      </c>
      <c r="D42269" s="2">
        <v>43143</v>
      </c>
      <c r="E42269">
        <v>3</v>
      </c>
      <c r="F42269">
        <v>10.0076</v>
      </c>
      <c r="G42269">
        <v>7.88</v>
      </c>
      <c r="H42269" s="3">
        <v>43143.34</v>
      </c>
    </row>
    <row r="42270" spans="1:8" x14ac:dyDescent="0.3">
      <c r="A42270" t="s">
        <v>12</v>
      </c>
      <c r="B42270">
        <v>1</v>
      </c>
      <c r="C42270">
        <v>1</v>
      </c>
      <c r="D42270" s="2">
        <v>43143</v>
      </c>
      <c r="E42270">
        <v>13</v>
      </c>
      <c r="F42270">
        <v>99.744000000000014</v>
      </c>
      <c r="G42270">
        <v>83.12</v>
      </c>
      <c r="H42270" s="3">
        <v>43143.4</v>
      </c>
    </row>
    <row r="42271" spans="1:8" x14ac:dyDescent="0.3">
      <c r="A42271" t="s">
        <v>161</v>
      </c>
      <c r="B42271">
        <v>2</v>
      </c>
      <c r="C42271">
        <v>1</v>
      </c>
      <c r="D42271" s="2">
        <v>43143</v>
      </c>
      <c r="E42271">
        <v>19</v>
      </c>
      <c r="F42271">
        <v>13.288999999999998</v>
      </c>
      <c r="G42271">
        <v>9.6999999999999993</v>
      </c>
      <c r="H42271" s="3">
        <v>43143.4</v>
      </c>
    </row>
    <row r="42272" spans="1:8" x14ac:dyDescent="0.3">
      <c r="A42272" t="s">
        <v>17</v>
      </c>
      <c r="B42272">
        <v>15</v>
      </c>
      <c r="C42272">
        <v>1</v>
      </c>
      <c r="D42272" s="2">
        <v>43143</v>
      </c>
      <c r="E42272">
        <v>4</v>
      </c>
      <c r="F42272">
        <v>9.6923999999999992</v>
      </c>
      <c r="G42272">
        <v>7.88</v>
      </c>
      <c r="H42272" s="3">
        <v>43143.47</v>
      </c>
    </row>
    <row r="42273" spans="1:8" x14ac:dyDescent="0.3">
      <c r="A42273" t="s">
        <v>17</v>
      </c>
      <c r="B42273">
        <v>15</v>
      </c>
      <c r="C42273">
        <v>1</v>
      </c>
      <c r="D42273" s="2">
        <v>43143</v>
      </c>
      <c r="E42273">
        <v>11</v>
      </c>
      <c r="F42273">
        <v>9.6135999999999999</v>
      </c>
      <c r="G42273">
        <v>7.88</v>
      </c>
      <c r="H42273" s="3">
        <v>43143.48</v>
      </c>
    </row>
    <row r="42274" spans="1:8" x14ac:dyDescent="0.3">
      <c r="A42274" t="s">
        <v>65</v>
      </c>
      <c r="B42274">
        <v>1</v>
      </c>
      <c r="C42274">
        <v>1</v>
      </c>
      <c r="D42274" s="2">
        <v>43143</v>
      </c>
      <c r="E42274">
        <v>44</v>
      </c>
      <c r="F42274">
        <v>55.1586</v>
      </c>
      <c r="G42274">
        <v>39.97</v>
      </c>
      <c r="H42274" s="3">
        <v>43143.49</v>
      </c>
    </row>
    <row r="42275" spans="1:8" x14ac:dyDescent="0.3">
      <c r="A42275" t="s">
        <v>116</v>
      </c>
      <c r="B42275">
        <v>10</v>
      </c>
      <c r="C42275">
        <v>41</v>
      </c>
      <c r="D42275" s="2">
        <v>43143</v>
      </c>
      <c r="E42275">
        <v>48</v>
      </c>
      <c r="F42275">
        <v>27.783000000000001</v>
      </c>
      <c r="G42275">
        <v>22.05</v>
      </c>
      <c r="H42275" s="3">
        <v>43143.519999999997</v>
      </c>
    </row>
    <row r="42276" spans="1:8" x14ac:dyDescent="0.3">
      <c r="A42276" t="s">
        <v>155</v>
      </c>
      <c r="B42276">
        <v>3</v>
      </c>
      <c r="C42276">
        <v>42</v>
      </c>
      <c r="D42276" s="2">
        <v>43143</v>
      </c>
      <c r="E42276">
        <v>50</v>
      </c>
      <c r="F42276">
        <v>13.273400000000002</v>
      </c>
      <c r="G42276">
        <v>9.98</v>
      </c>
      <c r="H42276" s="3">
        <v>43143.53</v>
      </c>
    </row>
    <row r="42277" spans="1:8" x14ac:dyDescent="0.3">
      <c r="A42277" t="s">
        <v>17</v>
      </c>
      <c r="B42277">
        <v>1</v>
      </c>
      <c r="C42277">
        <v>1</v>
      </c>
      <c r="D42277" s="2">
        <v>43143</v>
      </c>
      <c r="E42277">
        <v>11</v>
      </c>
      <c r="F42277">
        <v>9.9288000000000007</v>
      </c>
      <c r="G42277">
        <v>7.88</v>
      </c>
      <c r="H42277" s="3">
        <v>43143.55</v>
      </c>
    </row>
    <row r="42278" spans="1:8" x14ac:dyDescent="0.3">
      <c r="A42278" t="s">
        <v>51</v>
      </c>
      <c r="B42278">
        <v>2</v>
      </c>
      <c r="C42278">
        <v>41</v>
      </c>
      <c r="D42278" s="2">
        <v>43143</v>
      </c>
      <c r="E42278">
        <v>37</v>
      </c>
      <c r="F42278">
        <v>1.7009999999999998</v>
      </c>
      <c r="G42278">
        <v>1.26</v>
      </c>
      <c r="H42278" s="3">
        <v>43143.56</v>
      </c>
    </row>
    <row r="42279" spans="1:8" x14ac:dyDescent="0.3">
      <c r="A42279" t="s">
        <v>11</v>
      </c>
      <c r="B42279">
        <v>1</v>
      </c>
      <c r="C42279">
        <v>3</v>
      </c>
      <c r="D42279" s="2">
        <v>43143</v>
      </c>
      <c r="E42279">
        <v>50</v>
      </c>
      <c r="F42279">
        <v>43.863399999999992</v>
      </c>
      <c r="G42279">
        <v>32.979999999999997</v>
      </c>
      <c r="H42279" s="3">
        <v>43143.56</v>
      </c>
    </row>
    <row r="42280" spans="1:8" x14ac:dyDescent="0.3">
      <c r="A42280" t="s">
        <v>115</v>
      </c>
      <c r="B42280">
        <v>10</v>
      </c>
      <c r="C42280">
        <v>3</v>
      </c>
      <c r="D42280" s="2">
        <v>43143</v>
      </c>
      <c r="E42280">
        <v>42</v>
      </c>
      <c r="F42280">
        <v>77.259600000000006</v>
      </c>
      <c r="G42280">
        <v>58.53</v>
      </c>
      <c r="H42280" s="3">
        <v>43143.56</v>
      </c>
    </row>
    <row r="42281" spans="1:8" x14ac:dyDescent="0.3">
      <c r="A42281" t="s">
        <v>80</v>
      </c>
      <c r="B42281">
        <v>2</v>
      </c>
      <c r="C42281">
        <v>2</v>
      </c>
      <c r="D42281" s="2">
        <v>43143</v>
      </c>
      <c r="E42281">
        <v>2</v>
      </c>
      <c r="F42281">
        <v>7.2125000000000004</v>
      </c>
      <c r="G42281">
        <v>5.77</v>
      </c>
      <c r="H42281" s="3">
        <v>43143.57</v>
      </c>
    </row>
    <row r="42282" spans="1:8" x14ac:dyDescent="0.3">
      <c r="A42282" t="s">
        <v>0</v>
      </c>
      <c r="B42282">
        <v>8</v>
      </c>
      <c r="C42282">
        <v>3</v>
      </c>
      <c r="D42282" s="2">
        <v>43143</v>
      </c>
      <c r="E42282">
        <v>20</v>
      </c>
      <c r="F42282">
        <v>12.966700000000001</v>
      </c>
      <c r="G42282">
        <v>10.210000000000001</v>
      </c>
      <c r="H42282" s="3">
        <v>43143.58</v>
      </c>
    </row>
    <row r="42283" spans="1:8" x14ac:dyDescent="0.3">
      <c r="A42283" t="s">
        <v>30</v>
      </c>
      <c r="B42283">
        <v>3</v>
      </c>
      <c r="C42283">
        <v>1</v>
      </c>
      <c r="D42283" s="2">
        <v>43143</v>
      </c>
      <c r="E42283">
        <v>25</v>
      </c>
      <c r="F42283">
        <v>15.241800000000001</v>
      </c>
      <c r="G42283">
        <v>11.46</v>
      </c>
      <c r="H42283" s="3">
        <v>43143.59</v>
      </c>
    </row>
    <row r="42284" spans="1:8" x14ac:dyDescent="0.3">
      <c r="A42284" t="s">
        <v>49</v>
      </c>
      <c r="B42284">
        <v>1</v>
      </c>
      <c r="C42284">
        <v>1</v>
      </c>
      <c r="D42284" s="2">
        <v>43143</v>
      </c>
      <c r="E42284">
        <v>36</v>
      </c>
      <c r="F42284">
        <v>3.4925000000000002</v>
      </c>
      <c r="G42284">
        <v>2.75</v>
      </c>
      <c r="H42284" s="3">
        <v>43143.6</v>
      </c>
    </row>
    <row r="42285" spans="1:8" x14ac:dyDescent="0.3">
      <c r="A42285" t="s">
        <v>64</v>
      </c>
      <c r="B42285">
        <v>1</v>
      </c>
      <c r="C42285">
        <v>1</v>
      </c>
      <c r="D42285" s="2">
        <v>43143</v>
      </c>
      <c r="E42285">
        <v>37</v>
      </c>
      <c r="F42285">
        <v>335.98599999999999</v>
      </c>
      <c r="G42285">
        <v>239.99</v>
      </c>
      <c r="H42285" s="3">
        <v>43143.62</v>
      </c>
    </row>
    <row r="42286" spans="1:8" x14ac:dyDescent="0.3">
      <c r="A42286" t="s">
        <v>144</v>
      </c>
      <c r="B42286">
        <v>10</v>
      </c>
      <c r="C42286">
        <v>43</v>
      </c>
      <c r="D42286" s="2">
        <v>43143</v>
      </c>
      <c r="E42286">
        <v>41</v>
      </c>
      <c r="F42286">
        <v>30.712499999999999</v>
      </c>
      <c r="G42286">
        <v>24.57</v>
      </c>
      <c r="H42286" s="3">
        <v>43143.62</v>
      </c>
    </row>
    <row r="42287" spans="1:8" x14ac:dyDescent="0.3">
      <c r="A42287" t="s">
        <v>52</v>
      </c>
      <c r="B42287">
        <v>15</v>
      </c>
      <c r="C42287">
        <v>43</v>
      </c>
      <c r="D42287" s="2">
        <v>43143</v>
      </c>
      <c r="E42287">
        <v>25</v>
      </c>
      <c r="F42287">
        <v>21.878999999999998</v>
      </c>
      <c r="G42287">
        <v>16.829999999999998</v>
      </c>
      <c r="H42287" s="3">
        <v>43143.62</v>
      </c>
    </row>
    <row r="42288" spans="1:8" x14ac:dyDescent="0.3">
      <c r="A42288" t="s">
        <v>72</v>
      </c>
      <c r="B42288">
        <v>10</v>
      </c>
      <c r="C42288">
        <v>3</v>
      </c>
      <c r="D42288" s="2">
        <v>43143</v>
      </c>
      <c r="E42288">
        <v>43</v>
      </c>
      <c r="F42288">
        <v>66.742199999999997</v>
      </c>
      <c r="G42288">
        <v>52.97</v>
      </c>
      <c r="H42288" s="3">
        <v>43143.64</v>
      </c>
    </row>
    <row r="42289" spans="1:8" x14ac:dyDescent="0.3">
      <c r="A42289" t="s">
        <v>174</v>
      </c>
      <c r="B42289">
        <v>1</v>
      </c>
      <c r="C42289">
        <v>1</v>
      </c>
      <c r="D42289" s="2">
        <v>43143</v>
      </c>
      <c r="E42289">
        <v>43</v>
      </c>
      <c r="F42289">
        <v>29.975999999999999</v>
      </c>
      <c r="G42289">
        <v>24.98</v>
      </c>
      <c r="H42289" s="3">
        <v>43143.64</v>
      </c>
    </row>
    <row r="42290" spans="1:8" x14ac:dyDescent="0.3">
      <c r="A42290" t="s">
        <v>160</v>
      </c>
      <c r="B42290">
        <v>1</v>
      </c>
      <c r="C42290">
        <v>43</v>
      </c>
      <c r="D42290" s="2">
        <v>43143</v>
      </c>
      <c r="E42290">
        <v>45</v>
      </c>
      <c r="F42290">
        <v>9.1655999999999995</v>
      </c>
      <c r="G42290">
        <v>6.84</v>
      </c>
      <c r="H42290" s="3">
        <v>43143.65</v>
      </c>
    </row>
    <row r="42291" spans="1:8" x14ac:dyDescent="0.3">
      <c r="A42291" t="s">
        <v>180</v>
      </c>
      <c r="B42291">
        <v>2</v>
      </c>
      <c r="C42291">
        <v>1</v>
      </c>
      <c r="D42291" s="2">
        <v>43143</v>
      </c>
      <c r="E42291">
        <v>8</v>
      </c>
      <c r="F42291">
        <v>65.182000000000002</v>
      </c>
      <c r="G42291">
        <v>50.14</v>
      </c>
      <c r="H42291" s="3">
        <v>43143.67</v>
      </c>
    </row>
    <row r="42292" spans="1:8" x14ac:dyDescent="0.3">
      <c r="A42292" t="s">
        <v>17</v>
      </c>
      <c r="B42292">
        <v>10</v>
      </c>
      <c r="C42292">
        <v>2</v>
      </c>
      <c r="D42292" s="2">
        <v>43143</v>
      </c>
      <c r="E42292">
        <v>7</v>
      </c>
      <c r="F42292">
        <v>11.032</v>
      </c>
      <c r="G42292">
        <v>7.88</v>
      </c>
      <c r="H42292" s="3">
        <v>43143.71</v>
      </c>
    </row>
    <row r="42293" spans="1:8" x14ac:dyDescent="0.3">
      <c r="A42293" t="s">
        <v>42</v>
      </c>
      <c r="B42293">
        <v>1</v>
      </c>
      <c r="C42293">
        <v>41</v>
      </c>
      <c r="D42293" s="2">
        <v>43143</v>
      </c>
      <c r="E42293">
        <v>26</v>
      </c>
      <c r="F42293">
        <v>4.3595999999999995</v>
      </c>
      <c r="G42293">
        <v>3.46</v>
      </c>
      <c r="H42293" s="3">
        <v>43143.72</v>
      </c>
    </row>
    <row r="42294" spans="1:8" x14ac:dyDescent="0.3">
      <c r="A42294" t="s">
        <v>17</v>
      </c>
      <c r="B42294">
        <v>8</v>
      </c>
      <c r="C42294">
        <v>41</v>
      </c>
      <c r="D42294" s="2">
        <v>43143</v>
      </c>
      <c r="E42294">
        <v>27</v>
      </c>
      <c r="F42294">
        <v>11.032</v>
      </c>
      <c r="G42294">
        <v>7.88</v>
      </c>
      <c r="H42294" s="3">
        <v>43143.72</v>
      </c>
    </row>
    <row r="42295" spans="1:8" x14ac:dyDescent="0.3">
      <c r="A42295" t="s">
        <v>103</v>
      </c>
      <c r="B42295">
        <v>1</v>
      </c>
      <c r="C42295">
        <v>45</v>
      </c>
      <c r="D42295" s="2">
        <v>43143</v>
      </c>
      <c r="E42295">
        <v>21</v>
      </c>
      <c r="F42295">
        <v>33</v>
      </c>
      <c r="G42295">
        <v>25</v>
      </c>
      <c r="H42295" s="3">
        <v>43143.72</v>
      </c>
    </row>
    <row r="42296" spans="1:8" x14ac:dyDescent="0.3">
      <c r="A42296" t="s">
        <v>80</v>
      </c>
      <c r="B42296">
        <v>7</v>
      </c>
      <c r="C42296">
        <v>1</v>
      </c>
      <c r="D42296" s="2">
        <v>43143</v>
      </c>
      <c r="E42296">
        <v>49</v>
      </c>
      <c r="F42296">
        <v>7.0393999999999997</v>
      </c>
      <c r="G42296">
        <v>5.77</v>
      </c>
      <c r="H42296" s="3">
        <v>43143.73</v>
      </c>
    </row>
    <row r="42297" spans="1:8" x14ac:dyDescent="0.3">
      <c r="A42297" t="s">
        <v>169</v>
      </c>
      <c r="B42297">
        <v>5</v>
      </c>
      <c r="C42297">
        <v>1</v>
      </c>
      <c r="D42297" s="2">
        <v>43143</v>
      </c>
      <c r="E42297">
        <v>22</v>
      </c>
      <c r="F42297">
        <v>84.415999999999997</v>
      </c>
      <c r="G42297">
        <v>65.95</v>
      </c>
      <c r="H42297" s="3">
        <v>43143.74</v>
      </c>
    </row>
    <row r="42298" spans="1:8" x14ac:dyDescent="0.3">
      <c r="A42298" t="s">
        <v>52</v>
      </c>
      <c r="B42298">
        <v>2</v>
      </c>
      <c r="C42298">
        <v>3</v>
      </c>
      <c r="D42298" s="2">
        <v>43143</v>
      </c>
      <c r="E42298">
        <v>34</v>
      </c>
      <c r="F42298">
        <v>23.561999999999998</v>
      </c>
      <c r="G42298">
        <v>16.829999999999998</v>
      </c>
      <c r="H42298" s="3">
        <v>43143.74</v>
      </c>
    </row>
    <row r="42299" spans="1:8" x14ac:dyDescent="0.3">
      <c r="A42299" t="s">
        <v>12</v>
      </c>
      <c r="B42299">
        <v>10</v>
      </c>
      <c r="C42299">
        <v>1</v>
      </c>
      <c r="D42299" s="2">
        <v>43143</v>
      </c>
      <c r="E42299">
        <v>25</v>
      </c>
      <c r="F42299">
        <v>114.70560000000002</v>
      </c>
      <c r="G42299">
        <v>83.12</v>
      </c>
      <c r="H42299" s="3">
        <v>43143.75</v>
      </c>
    </row>
    <row r="42300" spans="1:8" x14ac:dyDescent="0.3">
      <c r="A42300" t="s">
        <v>134</v>
      </c>
      <c r="B42300">
        <v>4</v>
      </c>
      <c r="C42300">
        <v>1</v>
      </c>
      <c r="D42300" s="2">
        <v>43143</v>
      </c>
      <c r="E42300">
        <v>16</v>
      </c>
      <c r="F42300">
        <v>65.934000000000012</v>
      </c>
      <c r="G42300">
        <v>49.95</v>
      </c>
      <c r="H42300" s="3">
        <v>43143.77</v>
      </c>
    </row>
    <row r="42301" spans="1:8" x14ac:dyDescent="0.3">
      <c r="A42301" t="s">
        <v>137</v>
      </c>
      <c r="B42301">
        <v>12</v>
      </c>
      <c r="C42301">
        <v>1</v>
      </c>
      <c r="D42301" s="2">
        <v>43143</v>
      </c>
      <c r="E42301">
        <v>13</v>
      </c>
      <c r="F42301">
        <v>9.0288000000000004</v>
      </c>
      <c r="G42301">
        <v>6.84</v>
      </c>
      <c r="H42301" s="3">
        <v>43143.8</v>
      </c>
    </row>
    <row r="42302" spans="1:8" x14ac:dyDescent="0.3">
      <c r="A42302" t="s">
        <v>179</v>
      </c>
      <c r="B42302">
        <v>12</v>
      </c>
      <c r="C42302">
        <v>44</v>
      </c>
      <c r="D42302" s="2">
        <v>43143</v>
      </c>
      <c r="E42302">
        <v>44</v>
      </c>
      <c r="F42302">
        <v>19.679200000000002</v>
      </c>
      <c r="G42302">
        <v>14.47</v>
      </c>
      <c r="H42302" s="3">
        <v>43143.81</v>
      </c>
    </row>
    <row r="42303" spans="1:8" x14ac:dyDescent="0.3">
      <c r="A42303" t="s">
        <v>163</v>
      </c>
      <c r="B42303">
        <v>11</v>
      </c>
      <c r="C42303">
        <v>45</v>
      </c>
      <c r="D42303" s="2">
        <v>43143</v>
      </c>
      <c r="E42303">
        <v>8</v>
      </c>
      <c r="F42303">
        <v>7.4391999999999996</v>
      </c>
      <c r="G42303">
        <v>5.47</v>
      </c>
      <c r="H42303" s="3">
        <v>43143.81</v>
      </c>
    </row>
    <row r="42304" spans="1:8" x14ac:dyDescent="0.3">
      <c r="A42304" t="s">
        <v>89</v>
      </c>
      <c r="B42304">
        <v>4</v>
      </c>
      <c r="C42304">
        <v>2</v>
      </c>
      <c r="D42304" s="2">
        <v>43143</v>
      </c>
      <c r="E42304">
        <v>32</v>
      </c>
      <c r="F42304">
        <v>44.417999999999999</v>
      </c>
      <c r="G42304">
        <v>33.65</v>
      </c>
      <c r="H42304" s="3">
        <v>43143.83</v>
      </c>
    </row>
    <row r="42305" spans="1:8" x14ac:dyDescent="0.3">
      <c r="A42305" t="s">
        <v>12</v>
      </c>
      <c r="B42305">
        <v>14</v>
      </c>
      <c r="C42305">
        <v>45</v>
      </c>
      <c r="D42305" s="2">
        <v>43143</v>
      </c>
      <c r="E42305">
        <v>12</v>
      </c>
      <c r="F42305">
        <v>108.056</v>
      </c>
      <c r="G42305">
        <v>83.12</v>
      </c>
      <c r="H42305" s="3">
        <v>43143.839999999997</v>
      </c>
    </row>
    <row r="42306" spans="1:8" x14ac:dyDescent="0.3">
      <c r="A42306" t="s">
        <v>5</v>
      </c>
      <c r="B42306">
        <v>2</v>
      </c>
      <c r="C42306">
        <v>1</v>
      </c>
      <c r="D42306" s="2">
        <v>43143</v>
      </c>
      <c r="E42306">
        <v>13</v>
      </c>
      <c r="F42306">
        <v>34.505000000000003</v>
      </c>
      <c r="G42306">
        <v>25.75</v>
      </c>
      <c r="H42306" s="3">
        <v>43143.85</v>
      </c>
    </row>
    <row r="42307" spans="1:8" x14ac:dyDescent="0.3">
      <c r="A42307" t="s">
        <v>90</v>
      </c>
      <c r="B42307">
        <v>15</v>
      </c>
      <c r="C42307">
        <v>44</v>
      </c>
      <c r="D42307" s="2">
        <v>43143</v>
      </c>
      <c r="E42307">
        <v>6</v>
      </c>
      <c r="F42307">
        <v>4.1784999999999997</v>
      </c>
      <c r="G42307">
        <v>3.05</v>
      </c>
      <c r="H42307" s="3">
        <v>43143.87</v>
      </c>
    </row>
    <row r="42308" spans="1:8" x14ac:dyDescent="0.3">
      <c r="A42308" t="s">
        <v>20</v>
      </c>
      <c r="B42308">
        <v>4</v>
      </c>
      <c r="C42308">
        <v>41</v>
      </c>
      <c r="D42308" s="2">
        <v>43143</v>
      </c>
      <c r="E42308">
        <v>12</v>
      </c>
      <c r="F42308">
        <v>210.68529999999998</v>
      </c>
      <c r="G42308">
        <v>158.41</v>
      </c>
      <c r="H42308" s="3">
        <v>43143.87</v>
      </c>
    </row>
    <row r="42309" spans="1:8" x14ac:dyDescent="0.3">
      <c r="A42309" t="s">
        <v>111</v>
      </c>
      <c r="B42309">
        <v>5</v>
      </c>
      <c r="C42309">
        <v>1</v>
      </c>
      <c r="D42309" s="2">
        <v>43143</v>
      </c>
      <c r="E42309">
        <v>4</v>
      </c>
      <c r="F42309">
        <v>50.372</v>
      </c>
      <c r="G42309">
        <v>35.979999999999997</v>
      </c>
      <c r="H42309" s="3">
        <v>43143.87</v>
      </c>
    </row>
    <row r="42310" spans="1:8" x14ac:dyDescent="0.3">
      <c r="A42310" t="s">
        <v>17</v>
      </c>
      <c r="B42310">
        <v>1</v>
      </c>
      <c r="C42310">
        <v>44</v>
      </c>
      <c r="D42310" s="2">
        <v>43143</v>
      </c>
      <c r="E42310">
        <v>26</v>
      </c>
      <c r="F42310">
        <v>9.6923999999999992</v>
      </c>
      <c r="G42310">
        <v>7.88</v>
      </c>
      <c r="H42310" s="3">
        <v>43143.88</v>
      </c>
    </row>
    <row r="42311" spans="1:8" x14ac:dyDescent="0.3">
      <c r="A42311" t="s">
        <v>29</v>
      </c>
      <c r="B42311">
        <v>2</v>
      </c>
      <c r="C42311">
        <v>1</v>
      </c>
      <c r="D42311" s="2">
        <v>43143</v>
      </c>
      <c r="E42311">
        <v>42</v>
      </c>
      <c r="F42311">
        <v>9.309099999999999</v>
      </c>
      <c r="G42311">
        <v>7.33</v>
      </c>
      <c r="H42311" s="3">
        <v>43143.88</v>
      </c>
    </row>
    <row r="42312" spans="1:8" x14ac:dyDescent="0.3">
      <c r="A42312" t="s">
        <v>12</v>
      </c>
      <c r="B42312">
        <v>15</v>
      </c>
      <c r="C42312">
        <v>41</v>
      </c>
      <c r="D42312" s="2">
        <v>43143</v>
      </c>
      <c r="E42312">
        <v>37</v>
      </c>
      <c r="F42312">
        <v>100.57520000000001</v>
      </c>
      <c r="G42312">
        <v>83.12</v>
      </c>
      <c r="H42312" s="3">
        <v>43143.9</v>
      </c>
    </row>
    <row r="42313" spans="1:8" x14ac:dyDescent="0.3">
      <c r="A42313" t="s">
        <v>11</v>
      </c>
      <c r="B42313">
        <v>10</v>
      </c>
      <c r="C42313">
        <v>42</v>
      </c>
      <c r="D42313" s="2">
        <v>43143</v>
      </c>
      <c r="E42313">
        <v>49</v>
      </c>
      <c r="F42313">
        <v>44.193199999999997</v>
      </c>
      <c r="G42313">
        <v>32.979999999999997</v>
      </c>
      <c r="H42313" s="3">
        <v>43143.95</v>
      </c>
    </row>
    <row r="42314" spans="1:8" x14ac:dyDescent="0.3">
      <c r="A42314" t="s">
        <v>106</v>
      </c>
      <c r="B42314">
        <v>2</v>
      </c>
      <c r="C42314">
        <v>1</v>
      </c>
      <c r="D42314" s="2">
        <v>43143</v>
      </c>
      <c r="E42314">
        <v>10</v>
      </c>
      <c r="F42314">
        <v>157.44299999999998</v>
      </c>
      <c r="G42314">
        <v>121.11</v>
      </c>
      <c r="H42314" s="3">
        <v>43143.95</v>
      </c>
    </row>
    <row r="42315" spans="1:8" x14ac:dyDescent="0.3">
      <c r="A42315" t="s">
        <v>28</v>
      </c>
      <c r="B42315">
        <v>1</v>
      </c>
      <c r="C42315">
        <v>44</v>
      </c>
      <c r="D42315" s="2">
        <v>43143</v>
      </c>
      <c r="E42315">
        <v>42</v>
      </c>
      <c r="F42315">
        <v>44.532600000000002</v>
      </c>
      <c r="G42315">
        <v>32.270000000000003</v>
      </c>
      <c r="H42315" s="3">
        <v>43143.96</v>
      </c>
    </row>
    <row r="42316" spans="1:8" x14ac:dyDescent="0.3">
      <c r="A42316" t="s">
        <v>168</v>
      </c>
      <c r="B42316">
        <v>8</v>
      </c>
      <c r="C42316">
        <v>41</v>
      </c>
      <c r="D42316" s="2">
        <v>43143</v>
      </c>
      <c r="E42316">
        <v>17</v>
      </c>
      <c r="F42316">
        <v>39.905200000000001</v>
      </c>
      <c r="G42316">
        <v>29.78</v>
      </c>
      <c r="H42316" s="3">
        <v>43143.97</v>
      </c>
    </row>
    <row r="42317" spans="1:8" x14ac:dyDescent="0.3">
      <c r="A42317" t="s">
        <v>9</v>
      </c>
      <c r="B42317">
        <v>2</v>
      </c>
      <c r="C42317">
        <v>1</v>
      </c>
      <c r="D42317" s="2">
        <v>43143</v>
      </c>
      <c r="E42317">
        <v>41</v>
      </c>
      <c r="F42317">
        <v>86.478000000000009</v>
      </c>
      <c r="G42317">
        <v>61.77</v>
      </c>
      <c r="H42317" s="3">
        <v>43143.97</v>
      </c>
    </row>
    <row r="42318" spans="1:8" x14ac:dyDescent="0.3">
      <c r="A42318" t="s">
        <v>12</v>
      </c>
      <c r="B42318">
        <v>10</v>
      </c>
      <c r="C42318">
        <v>41</v>
      </c>
      <c r="D42318" s="2">
        <v>43143</v>
      </c>
      <c r="E42318">
        <v>41</v>
      </c>
      <c r="F42318">
        <v>116.36800000000001</v>
      </c>
      <c r="G42318">
        <v>83.12</v>
      </c>
      <c r="H42318" s="3">
        <v>43143.98</v>
      </c>
    </row>
    <row r="42319" spans="1:8" x14ac:dyDescent="0.3">
      <c r="A42319" t="s">
        <v>52</v>
      </c>
      <c r="B42319">
        <v>5</v>
      </c>
      <c r="C42319">
        <v>1</v>
      </c>
      <c r="D42319" s="2">
        <v>43143</v>
      </c>
      <c r="E42319">
        <v>33</v>
      </c>
      <c r="F42319">
        <v>22.552199999999999</v>
      </c>
      <c r="G42319">
        <v>16.829999999999998</v>
      </c>
      <c r="H42319" s="3">
        <v>43143.98</v>
      </c>
    </row>
    <row r="42320" spans="1:8" x14ac:dyDescent="0.3">
      <c r="A42320" t="s">
        <v>94</v>
      </c>
      <c r="B42320">
        <v>2</v>
      </c>
      <c r="C42320">
        <v>41</v>
      </c>
      <c r="D42320" s="2">
        <v>43144</v>
      </c>
      <c r="E42320">
        <v>27</v>
      </c>
      <c r="F42320">
        <v>73.521000000000001</v>
      </c>
      <c r="G42320">
        <v>58.35</v>
      </c>
      <c r="H42320" s="3">
        <v>43144</v>
      </c>
    </row>
    <row r="42321" spans="1:8" x14ac:dyDescent="0.3">
      <c r="A42321" t="s">
        <v>192</v>
      </c>
      <c r="B42321">
        <v>8</v>
      </c>
      <c r="C42321">
        <v>1</v>
      </c>
      <c r="D42321" s="2">
        <v>43144</v>
      </c>
      <c r="E42321">
        <v>8</v>
      </c>
      <c r="F42321">
        <v>2.5087999999999999</v>
      </c>
      <c r="G42321">
        <v>1.96</v>
      </c>
      <c r="H42321" s="3">
        <v>43144.01</v>
      </c>
    </row>
    <row r="42322" spans="1:8" x14ac:dyDescent="0.3">
      <c r="A42322" t="s">
        <v>11</v>
      </c>
      <c r="B42322">
        <v>10</v>
      </c>
      <c r="C42322">
        <v>44</v>
      </c>
      <c r="D42322" s="2">
        <v>43144</v>
      </c>
      <c r="E42322">
        <v>25</v>
      </c>
      <c r="F42322">
        <v>41.884599999999999</v>
      </c>
      <c r="G42322">
        <v>32.979999999999997</v>
      </c>
      <c r="H42322" s="3">
        <v>43144.01</v>
      </c>
    </row>
    <row r="42323" spans="1:8" x14ac:dyDescent="0.3">
      <c r="A42323" t="s">
        <v>12</v>
      </c>
      <c r="B42323">
        <v>3</v>
      </c>
      <c r="C42323">
        <v>1</v>
      </c>
      <c r="D42323" s="2">
        <v>43144</v>
      </c>
      <c r="E42323">
        <v>43</v>
      </c>
      <c r="F42323">
        <v>109.7184</v>
      </c>
      <c r="G42323">
        <v>83.12</v>
      </c>
      <c r="H42323" s="3">
        <v>43144.02</v>
      </c>
    </row>
    <row r="42324" spans="1:8" x14ac:dyDescent="0.3">
      <c r="A42324" t="s">
        <v>25</v>
      </c>
      <c r="B42324">
        <v>3</v>
      </c>
      <c r="C42324">
        <v>1</v>
      </c>
      <c r="D42324" s="2">
        <v>43144</v>
      </c>
      <c r="E42324">
        <v>46</v>
      </c>
      <c r="F42324">
        <v>22.117899999999999</v>
      </c>
      <c r="G42324">
        <v>16.63</v>
      </c>
      <c r="H42324" s="3">
        <v>43144.05</v>
      </c>
    </row>
    <row r="42325" spans="1:8" x14ac:dyDescent="0.3">
      <c r="A42325" t="s">
        <v>177</v>
      </c>
      <c r="B42325">
        <v>1</v>
      </c>
      <c r="C42325">
        <v>45</v>
      </c>
      <c r="D42325" s="2">
        <v>43144</v>
      </c>
      <c r="E42325">
        <v>23</v>
      </c>
      <c r="F42325">
        <v>1.6714000000000002</v>
      </c>
      <c r="G42325">
        <v>1.37</v>
      </c>
      <c r="H42325" s="3">
        <v>43144.05</v>
      </c>
    </row>
    <row r="42326" spans="1:8" x14ac:dyDescent="0.3">
      <c r="A42326" t="s">
        <v>199</v>
      </c>
      <c r="B42326">
        <v>1</v>
      </c>
      <c r="C42326">
        <v>1</v>
      </c>
      <c r="D42326" s="2">
        <v>43144</v>
      </c>
      <c r="E42326">
        <v>31</v>
      </c>
      <c r="F42326">
        <v>8.6039999999999992</v>
      </c>
      <c r="G42326">
        <v>7.17</v>
      </c>
      <c r="H42326" s="3">
        <v>43144.05</v>
      </c>
    </row>
    <row r="42327" spans="1:8" x14ac:dyDescent="0.3">
      <c r="A42327" t="s">
        <v>5</v>
      </c>
      <c r="B42327">
        <v>2</v>
      </c>
      <c r="C42327">
        <v>1</v>
      </c>
      <c r="D42327" s="2">
        <v>43144</v>
      </c>
      <c r="E42327">
        <v>8</v>
      </c>
      <c r="F42327">
        <v>34.505000000000003</v>
      </c>
      <c r="G42327">
        <v>25.75</v>
      </c>
      <c r="H42327" s="3">
        <v>43144.06</v>
      </c>
    </row>
    <row r="42328" spans="1:8" x14ac:dyDescent="0.3">
      <c r="A42328" t="s">
        <v>12</v>
      </c>
      <c r="B42328">
        <v>8</v>
      </c>
      <c r="C42328">
        <v>1</v>
      </c>
      <c r="D42328" s="2">
        <v>43144</v>
      </c>
      <c r="E42328">
        <v>19</v>
      </c>
      <c r="F42328">
        <v>115.5368</v>
      </c>
      <c r="G42328">
        <v>83.12</v>
      </c>
      <c r="H42328" s="3">
        <v>43144.06</v>
      </c>
    </row>
    <row r="42329" spans="1:8" x14ac:dyDescent="0.3">
      <c r="A42329" t="s">
        <v>182</v>
      </c>
      <c r="B42329">
        <v>1</v>
      </c>
      <c r="C42329">
        <v>1</v>
      </c>
      <c r="D42329" s="2">
        <v>43144</v>
      </c>
      <c r="E42329">
        <v>24</v>
      </c>
      <c r="F42329">
        <v>1038.961</v>
      </c>
      <c r="G42329">
        <v>793.1</v>
      </c>
      <c r="H42329" s="3">
        <v>43144.08</v>
      </c>
    </row>
    <row r="42330" spans="1:8" x14ac:dyDescent="0.3">
      <c r="A42330" t="s">
        <v>2</v>
      </c>
      <c r="B42330">
        <v>10</v>
      </c>
      <c r="C42330">
        <v>1</v>
      </c>
      <c r="D42330" s="2">
        <v>43144</v>
      </c>
      <c r="E42330">
        <v>14</v>
      </c>
      <c r="F42330">
        <v>95.34</v>
      </c>
      <c r="G42330">
        <v>68.099999999999994</v>
      </c>
      <c r="H42330" s="3">
        <v>43144.08</v>
      </c>
    </row>
    <row r="42331" spans="1:8" x14ac:dyDescent="0.3">
      <c r="A42331" t="s">
        <v>41</v>
      </c>
      <c r="B42331">
        <v>1</v>
      </c>
      <c r="C42331">
        <v>43</v>
      </c>
      <c r="D42331" s="2">
        <v>43144</v>
      </c>
      <c r="E42331">
        <v>5</v>
      </c>
      <c r="F42331">
        <v>66.832499999999996</v>
      </c>
      <c r="G42331">
        <v>50.25</v>
      </c>
      <c r="H42331" s="3">
        <v>43144.1</v>
      </c>
    </row>
    <row r="42332" spans="1:8" x14ac:dyDescent="0.3">
      <c r="A42332" t="s">
        <v>25</v>
      </c>
      <c r="B42332">
        <v>10</v>
      </c>
      <c r="C42332">
        <v>1</v>
      </c>
      <c r="D42332" s="2">
        <v>43144</v>
      </c>
      <c r="E42332">
        <v>45</v>
      </c>
      <c r="F42332">
        <v>21.951599999999999</v>
      </c>
      <c r="G42332">
        <v>16.63</v>
      </c>
      <c r="H42332" s="3">
        <v>43144.11</v>
      </c>
    </row>
    <row r="42333" spans="1:8" x14ac:dyDescent="0.3">
      <c r="A42333" t="s">
        <v>65</v>
      </c>
      <c r="B42333">
        <v>1</v>
      </c>
      <c r="C42333">
        <v>1</v>
      </c>
      <c r="D42333" s="2">
        <v>43144</v>
      </c>
      <c r="E42333">
        <v>40</v>
      </c>
      <c r="F42333">
        <v>55.1586</v>
      </c>
      <c r="G42333">
        <v>39.97</v>
      </c>
      <c r="H42333" s="3">
        <v>43144.12</v>
      </c>
    </row>
    <row r="42334" spans="1:8" x14ac:dyDescent="0.3">
      <c r="A42334" t="s">
        <v>28</v>
      </c>
      <c r="B42334">
        <v>4</v>
      </c>
      <c r="C42334">
        <v>1</v>
      </c>
      <c r="D42334" s="2">
        <v>43144</v>
      </c>
      <c r="E42334">
        <v>20</v>
      </c>
      <c r="F42334">
        <v>42.919100000000007</v>
      </c>
      <c r="G42334">
        <v>32.270000000000003</v>
      </c>
      <c r="H42334" s="3">
        <v>43144.13</v>
      </c>
    </row>
    <row r="42335" spans="1:8" x14ac:dyDescent="0.3">
      <c r="A42335" t="s">
        <v>89</v>
      </c>
      <c r="B42335">
        <v>11</v>
      </c>
      <c r="C42335">
        <v>1</v>
      </c>
      <c r="D42335" s="2">
        <v>43144</v>
      </c>
      <c r="E42335">
        <v>39</v>
      </c>
      <c r="F42335">
        <v>41.053000000000004</v>
      </c>
      <c r="G42335">
        <v>33.65</v>
      </c>
      <c r="H42335" s="3">
        <v>43144.13</v>
      </c>
    </row>
    <row r="42336" spans="1:8" x14ac:dyDescent="0.3">
      <c r="A42336" t="s">
        <v>33</v>
      </c>
      <c r="B42336">
        <v>1</v>
      </c>
      <c r="C42336">
        <v>44</v>
      </c>
      <c r="D42336" s="2">
        <v>43144</v>
      </c>
      <c r="E42336">
        <v>17</v>
      </c>
      <c r="F42336">
        <v>2.1648000000000001</v>
      </c>
      <c r="G42336">
        <v>1.64</v>
      </c>
      <c r="H42336" s="3">
        <v>43144.13</v>
      </c>
    </row>
    <row r="42337" spans="1:8" x14ac:dyDescent="0.3">
      <c r="A42337" t="s">
        <v>12</v>
      </c>
      <c r="B42337">
        <v>7</v>
      </c>
      <c r="C42337">
        <v>45</v>
      </c>
      <c r="D42337" s="2">
        <v>43144</v>
      </c>
      <c r="E42337">
        <v>40</v>
      </c>
      <c r="F42337">
        <v>104.7312</v>
      </c>
      <c r="G42337">
        <v>83.12</v>
      </c>
      <c r="H42337" s="3">
        <v>43144.14</v>
      </c>
    </row>
    <row r="42338" spans="1:8" x14ac:dyDescent="0.3">
      <c r="A42338" t="s">
        <v>204</v>
      </c>
      <c r="B42338">
        <v>14</v>
      </c>
      <c r="C42338">
        <v>41</v>
      </c>
      <c r="D42338" s="2">
        <v>43144</v>
      </c>
      <c r="E42338">
        <v>35</v>
      </c>
      <c r="F42338">
        <v>58.6875</v>
      </c>
      <c r="G42338">
        <v>46.95</v>
      </c>
      <c r="H42338" s="3">
        <v>43144.160000000003</v>
      </c>
    </row>
    <row r="42339" spans="1:8" x14ac:dyDescent="0.3">
      <c r="A42339" t="s">
        <v>17</v>
      </c>
      <c r="B42339">
        <v>14</v>
      </c>
      <c r="C42339">
        <v>41</v>
      </c>
      <c r="D42339" s="2">
        <v>43144</v>
      </c>
      <c r="E42339">
        <v>3</v>
      </c>
      <c r="F42339">
        <v>9.4559999999999995</v>
      </c>
      <c r="G42339">
        <v>7.88</v>
      </c>
      <c r="H42339" s="3">
        <v>43144.17</v>
      </c>
    </row>
    <row r="42340" spans="1:8" x14ac:dyDescent="0.3">
      <c r="A42340" t="s">
        <v>141</v>
      </c>
      <c r="B42340">
        <v>1</v>
      </c>
      <c r="C42340">
        <v>43</v>
      </c>
      <c r="D42340" s="2">
        <v>43144</v>
      </c>
      <c r="E42340">
        <v>31</v>
      </c>
      <c r="F42340">
        <v>104.4096</v>
      </c>
      <c r="G42340">
        <v>81.569999999999993</v>
      </c>
      <c r="H42340" s="3">
        <v>43144.18</v>
      </c>
    </row>
    <row r="42341" spans="1:8" x14ac:dyDescent="0.3">
      <c r="A42341" t="s">
        <v>127</v>
      </c>
      <c r="B42341">
        <v>1</v>
      </c>
      <c r="C42341">
        <v>44</v>
      </c>
      <c r="D42341" s="2">
        <v>43144</v>
      </c>
      <c r="E42341">
        <v>26</v>
      </c>
      <c r="F42341">
        <v>33.972799999999999</v>
      </c>
      <c r="G42341">
        <v>24.98</v>
      </c>
      <c r="H42341" s="3">
        <v>43144.19</v>
      </c>
    </row>
    <row r="42342" spans="1:8" x14ac:dyDescent="0.3">
      <c r="A42342" t="s">
        <v>90</v>
      </c>
      <c r="B42342">
        <v>1</v>
      </c>
      <c r="C42342">
        <v>44</v>
      </c>
      <c r="D42342" s="2">
        <v>43144</v>
      </c>
      <c r="E42342">
        <v>12</v>
      </c>
      <c r="F42342">
        <v>3.9039999999999999</v>
      </c>
      <c r="G42342">
        <v>3.05</v>
      </c>
      <c r="H42342" s="3">
        <v>43144.19</v>
      </c>
    </row>
    <row r="42343" spans="1:8" x14ac:dyDescent="0.3">
      <c r="A42343" t="s">
        <v>198</v>
      </c>
      <c r="B42343">
        <v>10</v>
      </c>
      <c r="C42343">
        <v>1</v>
      </c>
      <c r="D42343" s="2">
        <v>43144</v>
      </c>
      <c r="E42343">
        <v>26</v>
      </c>
      <c r="F42343">
        <v>104.73039999999999</v>
      </c>
      <c r="G42343">
        <v>84.46</v>
      </c>
      <c r="H42343" s="3">
        <v>43144.22</v>
      </c>
    </row>
    <row r="42344" spans="1:8" x14ac:dyDescent="0.3">
      <c r="A42344" t="s">
        <v>165</v>
      </c>
      <c r="B42344">
        <v>1</v>
      </c>
      <c r="C42344">
        <v>41</v>
      </c>
      <c r="D42344" s="2">
        <v>43144</v>
      </c>
      <c r="E42344">
        <v>47</v>
      </c>
      <c r="F42344">
        <v>127.51540000000001</v>
      </c>
      <c r="G42344">
        <v>97.34</v>
      </c>
      <c r="H42344" s="3">
        <v>43144.23</v>
      </c>
    </row>
    <row r="42345" spans="1:8" x14ac:dyDescent="0.3">
      <c r="A42345" t="s">
        <v>19</v>
      </c>
      <c r="B42345">
        <v>1</v>
      </c>
      <c r="C42345">
        <v>1</v>
      </c>
      <c r="D42345" s="2">
        <v>43144</v>
      </c>
      <c r="E42345">
        <v>35</v>
      </c>
      <c r="F42345">
        <v>79.342400000000012</v>
      </c>
      <c r="G42345">
        <v>58.34</v>
      </c>
      <c r="H42345" s="3">
        <v>43144.25</v>
      </c>
    </row>
    <row r="42346" spans="1:8" x14ac:dyDescent="0.3">
      <c r="A42346" t="s">
        <v>165</v>
      </c>
      <c r="B42346">
        <v>10</v>
      </c>
      <c r="C42346">
        <v>41</v>
      </c>
      <c r="D42346" s="2">
        <v>43144</v>
      </c>
      <c r="E42346">
        <v>33</v>
      </c>
      <c r="F42346">
        <v>128.4888</v>
      </c>
      <c r="G42346">
        <v>97.34</v>
      </c>
      <c r="H42346" s="3">
        <v>43144.25</v>
      </c>
    </row>
    <row r="42347" spans="1:8" x14ac:dyDescent="0.3">
      <c r="A42347" t="s">
        <v>118</v>
      </c>
      <c r="B42347">
        <v>10</v>
      </c>
      <c r="C42347">
        <v>44</v>
      </c>
      <c r="D42347" s="2">
        <v>43144</v>
      </c>
      <c r="E42347">
        <v>24</v>
      </c>
      <c r="F42347">
        <v>4.4287999999999998</v>
      </c>
      <c r="G42347">
        <v>3.46</v>
      </c>
      <c r="H42347" s="3">
        <v>43144.27</v>
      </c>
    </row>
    <row r="42348" spans="1:8" x14ac:dyDescent="0.3">
      <c r="A42348" t="s">
        <v>87</v>
      </c>
      <c r="B42348">
        <v>1</v>
      </c>
      <c r="C42348">
        <v>1</v>
      </c>
      <c r="D42348" s="2">
        <v>43144</v>
      </c>
      <c r="E42348">
        <v>46</v>
      </c>
      <c r="F42348">
        <v>7.5586999999999991</v>
      </c>
      <c r="G42348">
        <v>5.77</v>
      </c>
      <c r="H42348" s="3">
        <v>43144.29</v>
      </c>
    </row>
    <row r="42349" spans="1:8" x14ac:dyDescent="0.3">
      <c r="A42349" t="s">
        <v>169</v>
      </c>
      <c r="B42349">
        <v>3</v>
      </c>
      <c r="C42349">
        <v>45</v>
      </c>
      <c r="D42349" s="2">
        <v>43144</v>
      </c>
      <c r="E42349">
        <v>3</v>
      </c>
      <c r="F42349">
        <v>83.097000000000008</v>
      </c>
      <c r="G42349">
        <v>65.95</v>
      </c>
      <c r="H42349" s="3">
        <v>43144.31</v>
      </c>
    </row>
    <row r="42350" spans="1:8" x14ac:dyDescent="0.3">
      <c r="A42350" t="s">
        <v>108</v>
      </c>
      <c r="B42350">
        <v>2</v>
      </c>
      <c r="C42350">
        <v>44</v>
      </c>
      <c r="D42350" s="2">
        <v>43144</v>
      </c>
      <c r="E42350">
        <v>3</v>
      </c>
      <c r="F42350">
        <v>1.675</v>
      </c>
      <c r="G42350">
        <v>1.25</v>
      </c>
      <c r="H42350" s="3">
        <v>43144.32</v>
      </c>
    </row>
    <row r="42351" spans="1:8" x14ac:dyDescent="0.3">
      <c r="A42351" t="s">
        <v>5</v>
      </c>
      <c r="B42351">
        <v>10</v>
      </c>
      <c r="C42351">
        <v>1</v>
      </c>
      <c r="D42351" s="2">
        <v>43144</v>
      </c>
      <c r="E42351">
        <v>45</v>
      </c>
      <c r="F42351">
        <v>35.792499999999997</v>
      </c>
      <c r="G42351">
        <v>25.75</v>
      </c>
      <c r="H42351" s="3">
        <v>43144.33</v>
      </c>
    </row>
    <row r="42352" spans="1:8" x14ac:dyDescent="0.3">
      <c r="A42352" t="s">
        <v>80</v>
      </c>
      <c r="B42352">
        <v>1</v>
      </c>
      <c r="C42352">
        <v>1</v>
      </c>
      <c r="D42352" s="2">
        <v>43144</v>
      </c>
      <c r="E42352">
        <v>28</v>
      </c>
      <c r="F42352">
        <v>7.5009999999999994</v>
      </c>
      <c r="G42352">
        <v>5.77</v>
      </c>
      <c r="H42352" s="3">
        <v>43144.33</v>
      </c>
    </row>
    <row r="42353" spans="1:8" x14ac:dyDescent="0.3">
      <c r="A42353" t="s">
        <v>0</v>
      </c>
      <c r="B42353">
        <v>3</v>
      </c>
      <c r="C42353">
        <v>1</v>
      </c>
      <c r="D42353" s="2">
        <v>43144</v>
      </c>
      <c r="E42353">
        <v>13</v>
      </c>
      <c r="F42353">
        <v>12.252000000000001</v>
      </c>
      <c r="G42353">
        <v>10.210000000000001</v>
      </c>
      <c r="H42353" s="3">
        <v>43144.34</v>
      </c>
    </row>
    <row r="42354" spans="1:8" x14ac:dyDescent="0.3">
      <c r="A42354" t="s">
        <v>193</v>
      </c>
      <c r="B42354">
        <v>3</v>
      </c>
      <c r="C42354">
        <v>41</v>
      </c>
      <c r="D42354" s="2">
        <v>43144</v>
      </c>
      <c r="E42354">
        <v>20</v>
      </c>
      <c r="F42354">
        <v>96.412499999999994</v>
      </c>
      <c r="G42354">
        <v>77.13</v>
      </c>
      <c r="H42354" s="3">
        <v>43144.35</v>
      </c>
    </row>
    <row r="42355" spans="1:8" x14ac:dyDescent="0.3">
      <c r="A42355" t="s">
        <v>129</v>
      </c>
      <c r="B42355">
        <v>1</v>
      </c>
      <c r="C42355">
        <v>1</v>
      </c>
      <c r="D42355" s="2">
        <v>43144</v>
      </c>
      <c r="E42355">
        <v>12</v>
      </c>
      <c r="F42355">
        <v>7.7894999999999994</v>
      </c>
      <c r="G42355">
        <v>5.77</v>
      </c>
      <c r="H42355" s="3">
        <v>43144.37</v>
      </c>
    </row>
    <row r="42356" spans="1:8" x14ac:dyDescent="0.3">
      <c r="A42356" t="s">
        <v>165</v>
      </c>
      <c r="B42356">
        <v>1</v>
      </c>
      <c r="C42356">
        <v>3</v>
      </c>
      <c r="D42356" s="2">
        <v>43144</v>
      </c>
      <c r="E42356">
        <v>36</v>
      </c>
      <c r="F42356">
        <v>134.32920000000001</v>
      </c>
      <c r="G42356">
        <v>97.34</v>
      </c>
      <c r="H42356" s="3">
        <v>43144.39</v>
      </c>
    </row>
    <row r="42357" spans="1:8" x14ac:dyDescent="0.3">
      <c r="A42357" t="s">
        <v>52</v>
      </c>
      <c r="B42357">
        <v>13</v>
      </c>
      <c r="C42357">
        <v>1</v>
      </c>
      <c r="D42357" s="2">
        <v>43144</v>
      </c>
      <c r="E42357">
        <v>45</v>
      </c>
      <c r="F42357">
        <v>22.552199999999999</v>
      </c>
      <c r="G42357">
        <v>16.829999999999998</v>
      </c>
      <c r="H42357" s="3">
        <v>43144.39</v>
      </c>
    </row>
    <row r="42358" spans="1:8" x14ac:dyDescent="0.3">
      <c r="A42358" t="s">
        <v>2</v>
      </c>
      <c r="B42358">
        <v>8</v>
      </c>
      <c r="C42358">
        <v>1</v>
      </c>
      <c r="D42358" s="2">
        <v>43144</v>
      </c>
      <c r="E42358">
        <v>7</v>
      </c>
      <c r="F42358">
        <v>95.34</v>
      </c>
      <c r="G42358">
        <v>68.099999999999994</v>
      </c>
      <c r="H42358" s="3">
        <v>43144.41</v>
      </c>
    </row>
    <row r="42359" spans="1:8" x14ac:dyDescent="0.3">
      <c r="A42359" t="s">
        <v>29</v>
      </c>
      <c r="B42359">
        <v>15</v>
      </c>
      <c r="C42359">
        <v>41</v>
      </c>
      <c r="D42359" s="2">
        <v>43144</v>
      </c>
      <c r="E42359">
        <v>12</v>
      </c>
      <c r="F42359">
        <v>9.6022999999999996</v>
      </c>
      <c r="G42359">
        <v>7.33</v>
      </c>
      <c r="H42359" s="3">
        <v>43144.43</v>
      </c>
    </row>
    <row r="42360" spans="1:8" x14ac:dyDescent="0.3">
      <c r="A42360" t="s">
        <v>64</v>
      </c>
      <c r="B42360">
        <v>1</v>
      </c>
      <c r="C42360">
        <v>41</v>
      </c>
      <c r="D42360" s="2">
        <v>43144</v>
      </c>
      <c r="E42360">
        <v>7</v>
      </c>
      <c r="F42360">
        <v>287.98800000000006</v>
      </c>
      <c r="G42360">
        <v>239.99</v>
      </c>
      <c r="H42360" s="3">
        <v>43144.43</v>
      </c>
    </row>
    <row r="42361" spans="1:8" x14ac:dyDescent="0.3">
      <c r="A42361" t="s">
        <v>103</v>
      </c>
      <c r="B42361">
        <v>1</v>
      </c>
      <c r="C42361">
        <v>41</v>
      </c>
      <c r="D42361" s="2">
        <v>43144</v>
      </c>
      <c r="E42361">
        <v>38</v>
      </c>
      <c r="F42361">
        <v>33.25</v>
      </c>
      <c r="G42361">
        <v>25</v>
      </c>
      <c r="H42361" s="3">
        <v>43144.43</v>
      </c>
    </row>
    <row r="42362" spans="1:8" x14ac:dyDescent="0.3">
      <c r="A42362" t="s">
        <v>17</v>
      </c>
      <c r="B42362">
        <v>1</v>
      </c>
      <c r="C42362">
        <v>43</v>
      </c>
      <c r="D42362" s="2">
        <v>43144</v>
      </c>
      <c r="E42362">
        <v>24</v>
      </c>
      <c r="F42362">
        <v>10.4016</v>
      </c>
      <c r="G42362">
        <v>7.88</v>
      </c>
      <c r="H42362" s="3">
        <v>43144.45</v>
      </c>
    </row>
    <row r="42363" spans="1:8" x14ac:dyDescent="0.3">
      <c r="A42363" t="s">
        <v>97</v>
      </c>
      <c r="B42363">
        <v>1</v>
      </c>
      <c r="C42363">
        <v>43</v>
      </c>
      <c r="D42363" s="2">
        <v>43144</v>
      </c>
      <c r="E42363">
        <v>1</v>
      </c>
      <c r="F42363">
        <v>12.748800000000001</v>
      </c>
      <c r="G42363">
        <v>9.9600000000000009</v>
      </c>
      <c r="H42363" s="3">
        <v>43144.46</v>
      </c>
    </row>
    <row r="42364" spans="1:8" x14ac:dyDescent="0.3">
      <c r="A42364" t="s">
        <v>150</v>
      </c>
      <c r="B42364">
        <v>9</v>
      </c>
      <c r="C42364">
        <v>1</v>
      </c>
      <c r="D42364" s="2">
        <v>43144</v>
      </c>
      <c r="E42364">
        <v>20</v>
      </c>
      <c r="F42364">
        <v>2.8358999999999996</v>
      </c>
      <c r="G42364">
        <v>2.0699999999999998</v>
      </c>
      <c r="H42364" s="3">
        <v>43144.480000000003</v>
      </c>
    </row>
    <row r="42365" spans="1:8" x14ac:dyDescent="0.3">
      <c r="A42365" t="s">
        <v>169</v>
      </c>
      <c r="B42365">
        <v>8</v>
      </c>
      <c r="C42365">
        <v>1</v>
      </c>
      <c r="D42365" s="2">
        <v>43144</v>
      </c>
      <c r="E42365">
        <v>17</v>
      </c>
      <c r="F42365">
        <v>88.373000000000005</v>
      </c>
      <c r="G42365">
        <v>65.95</v>
      </c>
      <c r="H42365" s="3">
        <v>43144.49</v>
      </c>
    </row>
    <row r="42366" spans="1:8" x14ac:dyDescent="0.3">
      <c r="A42366" t="s">
        <v>52</v>
      </c>
      <c r="B42366">
        <v>3</v>
      </c>
      <c r="C42366">
        <v>1</v>
      </c>
      <c r="D42366" s="2">
        <v>43144</v>
      </c>
      <c r="E42366">
        <v>6</v>
      </c>
      <c r="F42366">
        <v>22.383899999999997</v>
      </c>
      <c r="G42366">
        <v>16.829999999999998</v>
      </c>
      <c r="H42366" s="3">
        <v>43144.5</v>
      </c>
    </row>
    <row r="42367" spans="1:8" x14ac:dyDescent="0.3">
      <c r="A42367" t="s">
        <v>81</v>
      </c>
      <c r="B42367">
        <v>1</v>
      </c>
      <c r="C42367">
        <v>1</v>
      </c>
      <c r="D42367" s="2">
        <v>43144</v>
      </c>
      <c r="E42367">
        <v>19</v>
      </c>
      <c r="F42367">
        <v>6.7480000000000011</v>
      </c>
      <c r="G42367">
        <v>4.82</v>
      </c>
      <c r="H42367" s="3">
        <v>43144.5</v>
      </c>
    </row>
    <row r="42368" spans="1:8" x14ac:dyDescent="0.3">
      <c r="A42368" t="s">
        <v>186</v>
      </c>
      <c r="B42368">
        <v>1</v>
      </c>
      <c r="C42368">
        <v>1</v>
      </c>
      <c r="D42368" s="2">
        <v>43144</v>
      </c>
      <c r="E42368">
        <v>6</v>
      </c>
      <c r="F42368">
        <v>48.645900000000005</v>
      </c>
      <c r="G42368">
        <v>37.71</v>
      </c>
      <c r="H42368" s="3">
        <v>43144.5</v>
      </c>
    </row>
    <row r="42369" spans="1:8" x14ac:dyDescent="0.3">
      <c r="A42369" t="s">
        <v>68</v>
      </c>
      <c r="B42369">
        <v>3</v>
      </c>
      <c r="C42369">
        <v>1</v>
      </c>
      <c r="D42369" s="2">
        <v>43144</v>
      </c>
      <c r="E42369">
        <v>50</v>
      </c>
      <c r="F42369">
        <v>282.76299999999998</v>
      </c>
      <c r="G42369">
        <v>217.51</v>
      </c>
      <c r="H42369" s="3">
        <v>43144.52</v>
      </c>
    </row>
    <row r="42370" spans="1:8" x14ac:dyDescent="0.3">
      <c r="A42370" t="s">
        <v>180</v>
      </c>
      <c r="B42370">
        <v>14</v>
      </c>
      <c r="C42370">
        <v>1</v>
      </c>
      <c r="D42370" s="2">
        <v>43144</v>
      </c>
      <c r="E42370">
        <v>5</v>
      </c>
      <c r="F42370">
        <v>70.195999999999998</v>
      </c>
      <c r="G42370">
        <v>50.14</v>
      </c>
      <c r="H42370" s="3">
        <v>43144.54</v>
      </c>
    </row>
    <row r="42371" spans="1:8" x14ac:dyDescent="0.3">
      <c r="A42371" t="s">
        <v>136</v>
      </c>
      <c r="B42371">
        <v>1</v>
      </c>
      <c r="C42371">
        <v>41</v>
      </c>
      <c r="D42371" s="2">
        <v>43144</v>
      </c>
      <c r="E42371">
        <v>33</v>
      </c>
      <c r="F42371">
        <v>79.366</v>
      </c>
      <c r="G42371">
        <v>56.69</v>
      </c>
      <c r="H42371" s="3">
        <v>43144.56</v>
      </c>
    </row>
    <row r="42372" spans="1:8" x14ac:dyDescent="0.3">
      <c r="A42372" t="s">
        <v>119</v>
      </c>
      <c r="B42372">
        <v>1</v>
      </c>
      <c r="C42372">
        <v>45</v>
      </c>
      <c r="D42372" s="2">
        <v>43144</v>
      </c>
      <c r="E42372">
        <v>26</v>
      </c>
      <c r="F42372">
        <v>19.057500000000001</v>
      </c>
      <c r="G42372">
        <v>15.75</v>
      </c>
      <c r="H42372" s="3">
        <v>43144.56</v>
      </c>
    </row>
    <row r="42373" spans="1:8" x14ac:dyDescent="0.3">
      <c r="A42373" t="s">
        <v>130</v>
      </c>
      <c r="B42373">
        <v>14</v>
      </c>
      <c r="C42373">
        <v>41</v>
      </c>
      <c r="D42373" s="2">
        <v>43144</v>
      </c>
      <c r="E42373">
        <v>20</v>
      </c>
      <c r="F42373">
        <v>5.5499000000000001</v>
      </c>
      <c r="G42373">
        <v>4.37</v>
      </c>
      <c r="H42373" s="3">
        <v>43144.57</v>
      </c>
    </row>
    <row r="42374" spans="1:8" x14ac:dyDescent="0.3">
      <c r="A42374" t="s">
        <v>153</v>
      </c>
      <c r="B42374">
        <v>1</v>
      </c>
      <c r="C42374">
        <v>43</v>
      </c>
      <c r="D42374" s="2">
        <v>43144</v>
      </c>
      <c r="E42374">
        <v>29</v>
      </c>
      <c r="F42374">
        <v>121.4325</v>
      </c>
      <c r="G42374">
        <v>89.95</v>
      </c>
      <c r="H42374" s="3">
        <v>43144.59</v>
      </c>
    </row>
    <row r="42375" spans="1:8" x14ac:dyDescent="0.3">
      <c r="A42375" t="s">
        <v>86</v>
      </c>
      <c r="B42375">
        <v>1</v>
      </c>
      <c r="C42375">
        <v>44</v>
      </c>
      <c r="D42375" s="2">
        <v>43144</v>
      </c>
      <c r="E42375">
        <v>3</v>
      </c>
      <c r="F42375">
        <v>403.2</v>
      </c>
      <c r="G42375">
        <v>288</v>
      </c>
      <c r="H42375" s="3">
        <v>43144.61</v>
      </c>
    </row>
    <row r="42376" spans="1:8" x14ac:dyDescent="0.3">
      <c r="A42376" t="s">
        <v>39</v>
      </c>
      <c r="B42376">
        <v>3</v>
      </c>
      <c r="C42376">
        <v>41</v>
      </c>
      <c r="D42376" s="2">
        <v>43144</v>
      </c>
      <c r="E42376">
        <v>27</v>
      </c>
      <c r="F42376">
        <v>8.5269000000000013</v>
      </c>
      <c r="G42376">
        <v>6.61</v>
      </c>
      <c r="H42376" s="3">
        <v>43144.62</v>
      </c>
    </row>
    <row r="42377" spans="1:8" x14ac:dyDescent="0.3">
      <c r="A42377" t="s">
        <v>189</v>
      </c>
      <c r="B42377">
        <v>10</v>
      </c>
      <c r="C42377">
        <v>45</v>
      </c>
      <c r="D42377" s="2">
        <v>43144</v>
      </c>
      <c r="E42377">
        <v>14</v>
      </c>
      <c r="F42377">
        <v>92.975700000000003</v>
      </c>
      <c r="G42377">
        <v>75.59</v>
      </c>
      <c r="H42377" s="3">
        <v>43144.63</v>
      </c>
    </row>
    <row r="42378" spans="1:8" x14ac:dyDescent="0.3">
      <c r="A42378" t="s">
        <v>12</v>
      </c>
      <c r="B42378">
        <v>13</v>
      </c>
      <c r="C42378">
        <v>1</v>
      </c>
      <c r="D42378" s="2">
        <v>43144</v>
      </c>
      <c r="E42378">
        <v>10</v>
      </c>
      <c r="F42378">
        <v>113.87440000000001</v>
      </c>
      <c r="G42378">
        <v>83.12</v>
      </c>
      <c r="H42378" s="3">
        <v>43144.63</v>
      </c>
    </row>
    <row r="42379" spans="1:8" x14ac:dyDescent="0.3">
      <c r="A42379" t="s">
        <v>87</v>
      </c>
      <c r="B42379">
        <v>5</v>
      </c>
      <c r="C42379">
        <v>1</v>
      </c>
      <c r="D42379" s="2">
        <v>43144</v>
      </c>
      <c r="E42379">
        <v>47</v>
      </c>
      <c r="F42379">
        <v>7.0970999999999993</v>
      </c>
      <c r="G42379">
        <v>5.77</v>
      </c>
      <c r="H42379" s="3">
        <v>43144.69</v>
      </c>
    </row>
    <row r="42380" spans="1:8" x14ac:dyDescent="0.3">
      <c r="A42380" t="s">
        <v>31</v>
      </c>
      <c r="B42380">
        <v>1</v>
      </c>
      <c r="C42380">
        <v>41</v>
      </c>
      <c r="D42380" s="2">
        <v>43144</v>
      </c>
      <c r="E42380">
        <v>11</v>
      </c>
      <c r="F42380">
        <v>1.4170000000000003</v>
      </c>
      <c r="G42380">
        <v>1.0900000000000001</v>
      </c>
      <c r="H42380" s="3">
        <v>43144.7</v>
      </c>
    </row>
    <row r="42381" spans="1:8" x14ac:dyDescent="0.3">
      <c r="A42381" t="s">
        <v>184</v>
      </c>
      <c r="B42381">
        <v>2</v>
      </c>
      <c r="C42381">
        <v>1</v>
      </c>
      <c r="D42381" s="2">
        <v>43144</v>
      </c>
      <c r="E42381">
        <v>41</v>
      </c>
      <c r="F42381">
        <v>35.404600000000002</v>
      </c>
      <c r="G42381">
        <v>26.62</v>
      </c>
      <c r="H42381" s="3">
        <v>43144.7</v>
      </c>
    </row>
    <row r="42382" spans="1:8" x14ac:dyDescent="0.3">
      <c r="A42382" t="s">
        <v>143</v>
      </c>
      <c r="B42382">
        <v>12</v>
      </c>
      <c r="C42382">
        <v>45</v>
      </c>
      <c r="D42382" s="2">
        <v>43144</v>
      </c>
      <c r="E42382">
        <v>30</v>
      </c>
      <c r="F42382">
        <v>28.300800000000002</v>
      </c>
      <c r="G42382">
        <v>21.44</v>
      </c>
      <c r="H42382" s="3">
        <v>43144.7</v>
      </c>
    </row>
    <row r="42383" spans="1:8" x14ac:dyDescent="0.3">
      <c r="A42383" t="s">
        <v>37</v>
      </c>
      <c r="B42383">
        <v>7</v>
      </c>
      <c r="C42383">
        <v>41</v>
      </c>
      <c r="D42383" s="2">
        <v>43144</v>
      </c>
      <c r="E42383">
        <v>8</v>
      </c>
      <c r="F42383">
        <v>100.4928</v>
      </c>
      <c r="G42383">
        <v>78.510000000000005</v>
      </c>
      <c r="H42383" s="3">
        <v>43144.71</v>
      </c>
    </row>
    <row r="42384" spans="1:8" x14ac:dyDescent="0.3">
      <c r="A42384" t="s">
        <v>17</v>
      </c>
      <c r="B42384">
        <v>2</v>
      </c>
      <c r="C42384">
        <v>1</v>
      </c>
      <c r="D42384" s="2">
        <v>43144</v>
      </c>
      <c r="E42384">
        <v>48</v>
      </c>
      <c r="F42384">
        <v>11.032</v>
      </c>
      <c r="G42384">
        <v>7.88</v>
      </c>
      <c r="H42384" s="3">
        <v>43144.71</v>
      </c>
    </row>
    <row r="42385" spans="1:8" x14ac:dyDescent="0.3">
      <c r="A42385" t="s">
        <v>176</v>
      </c>
      <c r="B42385">
        <v>3</v>
      </c>
      <c r="C42385">
        <v>1</v>
      </c>
      <c r="D42385" s="2">
        <v>43144</v>
      </c>
      <c r="E42385">
        <v>16</v>
      </c>
      <c r="F42385">
        <v>19.264800000000001</v>
      </c>
      <c r="G42385">
        <v>13.96</v>
      </c>
      <c r="H42385" s="3">
        <v>43144.72</v>
      </c>
    </row>
    <row r="42386" spans="1:8" x14ac:dyDescent="0.3">
      <c r="A42386" t="s">
        <v>42</v>
      </c>
      <c r="B42386">
        <v>10</v>
      </c>
      <c r="C42386">
        <v>41</v>
      </c>
      <c r="D42386" s="2">
        <v>43144</v>
      </c>
      <c r="E42386">
        <v>49</v>
      </c>
      <c r="F42386">
        <v>4.6017999999999999</v>
      </c>
      <c r="G42386">
        <v>3.46</v>
      </c>
      <c r="H42386" s="3">
        <v>43144.73</v>
      </c>
    </row>
    <row r="42387" spans="1:8" x14ac:dyDescent="0.3">
      <c r="A42387" t="s">
        <v>25</v>
      </c>
      <c r="B42387">
        <v>15</v>
      </c>
      <c r="C42387">
        <v>1</v>
      </c>
      <c r="D42387" s="2">
        <v>43144</v>
      </c>
      <c r="E42387">
        <v>2</v>
      </c>
      <c r="F42387">
        <v>20.953799999999998</v>
      </c>
      <c r="G42387">
        <v>16.63</v>
      </c>
      <c r="H42387" s="3">
        <v>43144.75</v>
      </c>
    </row>
    <row r="42388" spans="1:8" x14ac:dyDescent="0.3">
      <c r="A42388" t="s">
        <v>89</v>
      </c>
      <c r="B42388">
        <v>1</v>
      </c>
      <c r="C42388">
        <v>1</v>
      </c>
      <c r="D42388" s="2">
        <v>43144</v>
      </c>
      <c r="E42388">
        <v>19</v>
      </c>
      <c r="F42388">
        <v>46.100500000000004</v>
      </c>
      <c r="G42388">
        <v>33.65</v>
      </c>
      <c r="H42388" s="3">
        <v>43144.78</v>
      </c>
    </row>
    <row r="42389" spans="1:8" x14ac:dyDescent="0.3">
      <c r="A42389" t="s">
        <v>184</v>
      </c>
      <c r="B42389">
        <v>13</v>
      </c>
      <c r="C42389">
        <v>2</v>
      </c>
      <c r="D42389" s="2">
        <v>43144</v>
      </c>
      <c r="E42389">
        <v>4</v>
      </c>
      <c r="F42389">
        <v>36.735599999999998</v>
      </c>
      <c r="G42389">
        <v>26.62</v>
      </c>
      <c r="H42389" s="3">
        <v>43144.78</v>
      </c>
    </row>
    <row r="42390" spans="1:8" x14ac:dyDescent="0.3">
      <c r="A42390" t="s">
        <v>134</v>
      </c>
      <c r="B42390">
        <v>10</v>
      </c>
      <c r="C42390">
        <v>41</v>
      </c>
      <c r="D42390" s="2">
        <v>43144</v>
      </c>
      <c r="E42390">
        <v>29</v>
      </c>
      <c r="F42390">
        <v>63.436500000000002</v>
      </c>
      <c r="G42390">
        <v>49.95</v>
      </c>
      <c r="H42390" s="3">
        <v>43144.800000000003</v>
      </c>
    </row>
    <row r="42391" spans="1:8" x14ac:dyDescent="0.3">
      <c r="A42391" t="s">
        <v>70</v>
      </c>
      <c r="B42391">
        <v>8</v>
      </c>
      <c r="C42391">
        <v>1</v>
      </c>
      <c r="D42391" s="2">
        <v>43144</v>
      </c>
      <c r="E42391">
        <v>18</v>
      </c>
      <c r="F42391">
        <v>102.6172</v>
      </c>
      <c r="G42391">
        <v>76.58</v>
      </c>
      <c r="H42391" s="3">
        <v>43144.83</v>
      </c>
    </row>
    <row r="42392" spans="1:8" x14ac:dyDescent="0.3">
      <c r="A42392" t="s">
        <v>159</v>
      </c>
      <c r="B42392">
        <v>4</v>
      </c>
      <c r="C42392">
        <v>45</v>
      </c>
      <c r="D42392" s="2">
        <v>43144</v>
      </c>
      <c r="E42392">
        <v>42</v>
      </c>
      <c r="F42392">
        <v>211.67359999999999</v>
      </c>
      <c r="G42392">
        <v>165.37</v>
      </c>
      <c r="H42392" s="3">
        <v>43144.83</v>
      </c>
    </row>
    <row r="42393" spans="1:8" x14ac:dyDescent="0.3">
      <c r="A42393" t="s">
        <v>57</v>
      </c>
      <c r="B42393">
        <v>14</v>
      </c>
      <c r="C42393">
        <v>41</v>
      </c>
      <c r="D42393" s="2">
        <v>43144</v>
      </c>
      <c r="E42393">
        <v>5</v>
      </c>
      <c r="F42393">
        <v>34.26</v>
      </c>
      <c r="G42393">
        <v>28.55</v>
      </c>
      <c r="H42393" s="3">
        <v>43144.83</v>
      </c>
    </row>
    <row r="42394" spans="1:8" x14ac:dyDescent="0.3">
      <c r="A42394" t="s">
        <v>29</v>
      </c>
      <c r="B42394">
        <v>4</v>
      </c>
      <c r="C42394">
        <v>1</v>
      </c>
      <c r="D42394" s="2">
        <v>43144</v>
      </c>
      <c r="E42394">
        <v>35</v>
      </c>
      <c r="F42394">
        <v>8.9426000000000005</v>
      </c>
      <c r="G42394">
        <v>7.33</v>
      </c>
      <c r="H42394" s="3">
        <v>43144.84</v>
      </c>
    </row>
    <row r="42395" spans="1:8" x14ac:dyDescent="0.3">
      <c r="A42395" t="s">
        <v>4</v>
      </c>
      <c r="B42395">
        <v>1</v>
      </c>
      <c r="C42395">
        <v>41</v>
      </c>
      <c r="D42395" s="2">
        <v>43144</v>
      </c>
      <c r="E42395">
        <v>31</v>
      </c>
      <c r="F42395">
        <v>6.7970999999999995</v>
      </c>
      <c r="G42395">
        <v>4.8899999999999997</v>
      </c>
      <c r="H42395" s="3">
        <v>43144.84</v>
      </c>
    </row>
    <row r="42396" spans="1:8" x14ac:dyDescent="0.3">
      <c r="A42396" t="s">
        <v>107</v>
      </c>
      <c r="B42396">
        <v>9</v>
      </c>
      <c r="C42396">
        <v>41</v>
      </c>
      <c r="D42396" s="2">
        <v>43144</v>
      </c>
      <c r="E42396">
        <v>21</v>
      </c>
      <c r="F42396">
        <v>7.5486000000000004</v>
      </c>
      <c r="G42396">
        <v>5.47</v>
      </c>
      <c r="H42396" s="3">
        <v>43144.86</v>
      </c>
    </row>
    <row r="42397" spans="1:8" x14ac:dyDescent="0.3">
      <c r="A42397" t="s">
        <v>186</v>
      </c>
      <c r="B42397">
        <v>5</v>
      </c>
      <c r="C42397">
        <v>1</v>
      </c>
      <c r="D42397" s="2">
        <v>43144</v>
      </c>
      <c r="E42397">
        <v>26</v>
      </c>
      <c r="F42397">
        <v>48.268799999999999</v>
      </c>
      <c r="G42397">
        <v>37.71</v>
      </c>
      <c r="H42397" s="3">
        <v>43144.88</v>
      </c>
    </row>
    <row r="42398" spans="1:8" x14ac:dyDescent="0.3">
      <c r="A42398" t="s">
        <v>29</v>
      </c>
      <c r="B42398">
        <v>12</v>
      </c>
      <c r="C42398">
        <v>44</v>
      </c>
      <c r="D42398" s="2">
        <v>43144</v>
      </c>
      <c r="E42398">
        <v>1</v>
      </c>
      <c r="F42398">
        <v>9.0159000000000002</v>
      </c>
      <c r="G42398">
        <v>7.33</v>
      </c>
      <c r="H42398" s="3">
        <v>43144.89</v>
      </c>
    </row>
    <row r="42399" spans="1:8" x14ac:dyDescent="0.3">
      <c r="A42399" t="s">
        <v>155</v>
      </c>
      <c r="B42399">
        <v>13</v>
      </c>
      <c r="C42399">
        <v>1</v>
      </c>
      <c r="D42399" s="2">
        <v>43144</v>
      </c>
      <c r="E42399">
        <v>7</v>
      </c>
      <c r="F42399">
        <v>12.7744</v>
      </c>
      <c r="G42399">
        <v>9.98</v>
      </c>
      <c r="H42399" s="3">
        <v>43144.89</v>
      </c>
    </row>
    <row r="42400" spans="1:8" x14ac:dyDescent="0.3">
      <c r="A42400" t="s">
        <v>17</v>
      </c>
      <c r="B42400">
        <v>1</v>
      </c>
      <c r="C42400">
        <v>1</v>
      </c>
      <c r="D42400" s="2">
        <v>43144</v>
      </c>
      <c r="E42400">
        <v>29</v>
      </c>
      <c r="F42400">
        <v>10.4016</v>
      </c>
      <c r="G42400">
        <v>7.88</v>
      </c>
      <c r="H42400" s="3">
        <v>43144.9</v>
      </c>
    </row>
    <row r="42401" spans="1:8" x14ac:dyDescent="0.3">
      <c r="A42401" t="s">
        <v>141</v>
      </c>
      <c r="B42401">
        <v>10</v>
      </c>
      <c r="C42401">
        <v>1</v>
      </c>
      <c r="D42401" s="2">
        <v>43144</v>
      </c>
      <c r="E42401">
        <v>14</v>
      </c>
      <c r="F42401">
        <v>108.48809999999999</v>
      </c>
      <c r="G42401">
        <v>81.569999999999993</v>
      </c>
      <c r="H42401" s="3">
        <v>43144.91</v>
      </c>
    </row>
    <row r="42402" spans="1:8" x14ac:dyDescent="0.3">
      <c r="A42402" t="s">
        <v>89</v>
      </c>
      <c r="B42402">
        <v>1</v>
      </c>
      <c r="C42402">
        <v>41</v>
      </c>
      <c r="D42402" s="2">
        <v>43144</v>
      </c>
      <c r="E42402">
        <v>41</v>
      </c>
      <c r="F42402">
        <v>44.7545</v>
      </c>
      <c r="G42402">
        <v>33.65</v>
      </c>
      <c r="H42402" s="3">
        <v>43144.91</v>
      </c>
    </row>
    <row r="42403" spans="1:8" x14ac:dyDescent="0.3">
      <c r="A42403" t="s">
        <v>88</v>
      </c>
      <c r="B42403">
        <v>10</v>
      </c>
      <c r="C42403">
        <v>45</v>
      </c>
      <c r="D42403" s="2">
        <v>43144</v>
      </c>
      <c r="E42403">
        <v>2</v>
      </c>
      <c r="F42403">
        <v>7.0069999999999997</v>
      </c>
      <c r="G42403">
        <v>5.39</v>
      </c>
      <c r="H42403" s="3">
        <v>43144.92</v>
      </c>
    </row>
    <row r="42404" spans="1:8" x14ac:dyDescent="0.3">
      <c r="A42404" t="s">
        <v>367</v>
      </c>
      <c r="B42404">
        <v>2</v>
      </c>
      <c r="C42404">
        <v>41</v>
      </c>
      <c r="D42404" s="2">
        <v>43144</v>
      </c>
      <c r="E42404">
        <v>20</v>
      </c>
      <c r="F42404">
        <v>5.4375</v>
      </c>
      <c r="G42404">
        <v>4.3499999999999996</v>
      </c>
      <c r="H42404" s="3">
        <v>43144.94</v>
      </c>
    </row>
    <row r="42405" spans="1:8" x14ac:dyDescent="0.3">
      <c r="A42405" t="s">
        <v>132</v>
      </c>
      <c r="B42405">
        <v>15</v>
      </c>
      <c r="C42405">
        <v>2</v>
      </c>
      <c r="D42405" s="2">
        <v>43144</v>
      </c>
      <c r="E42405">
        <v>22</v>
      </c>
      <c r="F42405">
        <v>30.332400000000003</v>
      </c>
      <c r="G42405">
        <v>21.98</v>
      </c>
      <c r="H42405" s="3">
        <v>43145</v>
      </c>
    </row>
    <row r="42406" spans="1:8" x14ac:dyDescent="0.3">
      <c r="A42406" t="s">
        <v>25</v>
      </c>
      <c r="B42406">
        <v>1</v>
      </c>
      <c r="C42406">
        <v>1</v>
      </c>
      <c r="D42406" s="2">
        <v>43145</v>
      </c>
      <c r="E42406">
        <v>9</v>
      </c>
      <c r="F42406">
        <v>21.619</v>
      </c>
      <c r="G42406">
        <v>16.63</v>
      </c>
      <c r="H42406" s="3">
        <v>43145.01</v>
      </c>
    </row>
    <row r="42407" spans="1:8" x14ac:dyDescent="0.3">
      <c r="A42407" t="s">
        <v>129</v>
      </c>
      <c r="B42407">
        <v>1</v>
      </c>
      <c r="C42407">
        <v>1</v>
      </c>
      <c r="D42407" s="2">
        <v>43145</v>
      </c>
      <c r="E42407">
        <v>39</v>
      </c>
      <c r="F42407">
        <v>7.0393999999999997</v>
      </c>
      <c r="G42407">
        <v>5.77</v>
      </c>
      <c r="H42407" s="3">
        <v>43145.01</v>
      </c>
    </row>
    <row r="42408" spans="1:8" x14ac:dyDescent="0.3">
      <c r="A42408" t="s">
        <v>172</v>
      </c>
      <c r="B42408">
        <v>9</v>
      </c>
      <c r="C42408">
        <v>2</v>
      </c>
      <c r="D42408" s="2">
        <v>43145</v>
      </c>
      <c r="E42408">
        <v>29</v>
      </c>
      <c r="F42408">
        <v>22.233600000000003</v>
      </c>
      <c r="G42408">
        <v>17.37</v>
      </c>
      <c r="H42408" s="3">
        <v>43145.02</v>
      </c>
    </row>
    <row r="42409" spans="1:8" x14ac:dyDescent="0.3">
      <c r="A42409" t="s">
        <v>90</v>
      </c>
      <c r="B42409">
        <v>13</v>
      </c>
      <c r="C42409">
        <v>2</v>
      </c>
      <c r="D42409" s="2">
        <v>43145</v>
      </c>
      <c r="E42409">
        <v>31</v>
      </c>
      <c r="F42409">
        <v>3.9039999999999999</v>
      </c>
      <c r="G42409">
        <v>3.05</v>
      </c>
      <c r="H42409" s="3">
        <v>43145.02</v>
      </c>
    </row>
    <row r="42410" spans="1:8" x14ac:dyDescent="0.3">
      <c r="A42410" t="s">
        <v>89</v>
      </c>
      <c r="B42410">
        <v>6</v>
      </c>
      <c r="C42410">
        <v>1</v>
      </c>
      <c r="D42410" s="2">
        <v>43145</v>
      </c>
      <c r="E42410">
        <v>32</v>
      </c>
      <c r="F42410">
        <v>42.0625</v>
      </c>
      <c r="G42410">
        <v>33.65</v>
      </c>
      <c r="H42410" s="3">
        <v>43145.04</v>
      </c>
    </row>
    <row r="42411" spans="1:8" x14ac:dyDescent="0.3">
      <c r="A42411" t="s">
        <v>80</v>
      </c>
      <c r="B42411">
        <v>15</v>
      </c>
      <c r="C42411">
        <v>3</v>
      </c>
      <c r="D42411" s="2">
        <v>43145</v>
      </c>
      <c r="E42411">
        <v>4</v>
      </c>
      <c r="F42411">
        <v>7.3278999999999996</v>
      </c>
      <c r="G42411">
        <v>5.77</v>
      </c>
      <c r="H42411" s="3">
        <v>43145.05</v>
      </c>
    </row>
    <row r="42412" spans="1:8" x14ac:dyDescent="0.3">
      <c r="A42412" t="s">
        <v>71</v>
      </c>
      <c r="B42412">
        <v>3</v>
      </c>
      <c r="C42412">
        <v>3</v>
      </c>
      <c r="D42412" s="2">
        <v>43145</v>
      </c>
      <c r="E42412">
        <v>13</v>
      </c>
      <c r="F42412">
        <v>15.0426</v>
      </c>
      <c r="G42412">
        <v>10.98</v>
      </c>
      <c r="H42412" s="3">
        <v>43145.06</v>
      </c>
    </row>
    <row r="42413" spans="1:8" x14ac:dyDescent="0.3">
      <c r="A42413" t="s">
        <v>124</v>
      </c>
      <c r="B42413">
        <v>1</v>
      </c>
      <c r="C42413">
        <v>45</v>
      </c>
      <c r="D42413" s="2">
        <v>43145</v>
      </c>
      <c r="E42413">
        <v>30</v>
      </c>
      <c r="F42413">
        <v>56.380999999999993</v>
      </c>
      <c r="G42413">
        <v>43.37</v>
      </c>
      <c r="H42413" s="3">
        <v>43145.07</v>
      </c>
    </row>
    <row r="42414" spans="1:8" x14ac:dyDescent="0.3">
      <c r="A42414" t="s">
        <v>11</v>
      </c>
      <c r="B42414">
        <v>10</v>
      </c>
      <c r="C42414">
        <v>1</v>
      </c>
      <c r="D42414" s="2">
        <v>43145</v>
      </c>
      <c r="E42414">
        <v>7</v>
      </c>
      <c r="F42414">
        <v>41.554799999999993</v>
      </c>
      <c r="G42414">
        <v>32.979999999999997</v>
      </c>
      <c r="H42414" s="3">
        <v>43145.07</v>
      </c>
    </row>
    <row r="42415" spans="1:8" x14ac:dyDescent="0.3">
      <c r="A42415" t="s">
        <v>12</v>
      </c>
      <c r="B42415">
        <v>1</v>
      </c>
      <c r="C42415">
        <v>44</v>
      </c>
      <c r="D42415" s="2">
        <v>43145</v>
      </c>
      <c r="E42415">
        <v>28</v>
      </c>
      <c r="F42415">
        <v>116.36800000000001</v>
      </c>
      <c r="G42415">
        <v>83.12</v>
      </c>
      <c r="H42415" s="3">
        <v>43145.07</v>
      </c>
    </row>
    <row r="42416" spans="1:8" x14ac:dyDescent="0.3">
      <c r="A42416" t="s">
        <v>5</v>
      </c>
      <c r="B42416">
        <v>10</v>
      </c>
      <c r="C42416">
        <v>44</v>
      </c>
      <c r="D42416" s="2">
        <v>43145</v>
      </c>
      <c r="E42416">
        <v>36</v>
      </c>
      <c r="F42416">
        <v>32.96</v>
      </c>
      <c r="G42416">
        <v>25.75</v>
      </c>
      <c r="H42416" s="3">
        <v>43145.08</v>
      </c>
    </row>
    <row r="42417" spans="1:8" x14ac:dyDescent="0.3">
      <c r="A42417" t="s">
        <v>80</v>
      </c>
      <c r="B42417">
        <v>5</v>
      </c>
      <c r="C42417">
        <v>1</v>
      </c>
      <c r="D42417" s="2">
        <v>43145</v>
      </c>
      <c r="E42417">
        <v>27</v>
      </c>
      <c r="F42417">
        <v>7.6740999999999993</v>
      </c>
      <c r="G42417">
        <v>5.77</v>
      </c>
      <c r="H42417" s="3">
        <v>43145.1</v>
      </c>
    </row>
    <row r="42418" spans="1:8" x14ac:dyDescent="0.3">
      <c r="A42418" t="s">
        <v>12</v>
      </c>
      <c r="B42418">
        <v>1</v>
      </c>
      <c r="C42418">
        <v>1</v>
      </c>
      <c r="D42418" s="2">
        <v>43145</v>
      </c>
      <c r="E42418">
        <v>46</v>
      </c>
      <c r="F42418">
        <v>109.7184</v>
      </c>
      <c r="G42418">
        <v>83.12</v>
      </c>
      <c r="H42418" s="3">
        <v>43145.1</v>
      </c>
    </row>
    <row r="42419" spans="1:8" x14ac:dyDescent="0.3">
      <c r="A42419" t="s">
        <v>137</v>
      </c>
      <c r="B42419">
        <v>7</v>
      </c>
      <c r="C42419">
        <v>1</v>
      </c>
      <c r="D42419" s="2">
        <v>43145</v>
      </c>
      <c r="E42419">
        <v>42</v>
      </c>
      <c r="F42419">
        <v>9.5760000000000005</v>
      </c>
      <c r="G42419">
        <v>6.84</v>
      </c>
      <c r="H42419" s="3">
        <v>43145.120000000003</v>
      </c>
    </row>
    <row r="42420" spans="1:8" x14ac:dyDescent="0.3">
      <c r="A42420" t="s">
        <v>29</v>
      </c>
      <c r="B42420">
        <v>1</v>
      </c>
      <c r="C42420">
        <v>44</v>
      </c>
      <c r="D42420" s="2">
        <v>43145</v>
      </c>
      <c r="E42420">
        <v>41</v>
      </c>
      <c r="F42420">
        <v>9.6022999999999996</v>
      </c>
      <c r="G42420">
        <v>7.33</v>
      </c>
      <c r="H42420" s="3">
        <v>43145.120000000003</v>
      </c>
    </row>
    <row r="42421" spans="1:8" x14ac:dyDescent="0.3">
      <c r="A42421" t="s">
        <v>41</v>
      </c>
      <c r="B42421">
        <v>4</v>
      </c>
      <c r="C42421">
        <v>3</v>
      </c>
      <c r="D42421" s="2">
        <v>43145</v>
      </c>
      <c r="E42421">
        <v>31</v>
      </c>
      <c r="F42421">
        <v>69.847499999999997</v>
      </c>
      <c r="G42421">
        <v>50.25</v>
      </c>
      <c r="H42421" s="3">
        <v>43145.14</v>
      </c>
    </row>
    <row r="42422" spans="1:8" x14ac:dyDescent="0.3">
      <c r="A42422" t="s">
        <v>98</v>
      </c>
      <c r="B42422">
        <v>2</v>
      </c>
      <c r="C42422">
        <v>43</v>
      </c>
      <c r="D42422" s="2">
        <v>43145</v>
      </c>
      <c r="E42422">
        <v>21</v>
      </c>
      <c r="F42422">
        <v>7.2410000000000005</v>
      </c>
      <c r="G42422">
        <v>5.57</v>
      </c>
      <c r="H42422" s="3">
        <v>43145.14</v>
      </c>
    </row>
    <row r="42423" spans="1:8" x14ac:dyDescent="0.3">
      <c r="A42423" t="s">
        <v>25</v>
      </c>
      <c r="B42423">
        <v>1</v>
      </c>
      <c r="C42423">
        <v>1</v>
      </c>
      <c r="D42423" s="2">
        <v>43145</v>
      </c>
      <c r="E42423">
        <v>49</v>
      </c>
      <c r="F42423">
        <v>22.117899999999999</v>
      </c>
      <c r="G42423">
        <v>16.63</v>
      </c>
      <c r="H42423" s="3">
        <v>43145.14</v>
      </c>
    </row>
    <row r="42424" spans="1:8" x14ac:dyDescent="0.3">
      <c r="A42424" t="s">
        <v>55</v>
      </c>
      <c r="B42424">
        <v>11</v>
      </c>
      <c r="C42424">
        <v>41</v>
      </c>
      <c r="D42424" s="2">
        <v>43145</v>
      </c>
      <c r="E42424">
        <v>13</v>
      </c>
      <c r="F42424">
        <v>14.2926</v>
      </c>
      <c r="G42424">
        <v>11.62</v>
      </c>
      <c r="H42424" s="3">
        <v>43145.14</v>
      </c>
    </row>
    <row r="42425" spans="1:8" x14ac:dyDescent="0.3">
      <c r="A42425" t="s">
        <v>29</v>
      </c>
      <c r="B42425">
        <v>6</v>
      </c>
      <c r="C42425">
        <v>43</v>
      </c>
      <c r="D42425" s="2">
        <v>43145</v>
      </c>
      <c r="E42425">
        <v>2</v>
      </c>
      <c r="F42425">
        <v>8.9426000000000005</v>
      </c>
      <c r="G42425">
        <v>7.33</v>
      </c>
      <c r="H42425" s="3">
        <v>43145.16</v>
      </c>
    </row>
    <row r="42426" spans="1:8" x14ac:dyDescent="0.3">
      <c r="A42426" t="s">
        <v>138</v>
      </c>
      <c r="B42426">
        <v>2</v>
      </c>
      <c r="C42426">
        <v>41</v>
      </c>
      <c r="D42426" s="2">
        <v>43145</v>
      </c>
      <c r="E42426">
        <v>13</v>
      </c>
      <c r="F42426">
        <v>74.678699999999992</v>
      </c>
      <c r="G42426">
        <v>54.51</v>
      </c>
      <c r="H42426" s="3">
        <v>43145.16</v>
      </c>
    </row>
    <row r="42427" spans="1:8" x14ac:dyDescent="0.3">
      <c r="A42427" t="s">
        <v>100</v>
      </c>
      <c r="B42427">
        <v>1</v>
      </c>
      <c r="C42427">
        <v>42</v>
      </c>
      <c r="D42427" s="2">
        <v>43145</v>
      </c>
      <c r="E42427">
        <v>9</v>
      </c>
      <c r="F42427">
        <v>5.6668000000000003</v>
      </c>
      <c r="G42427">
        <v>4.57</v>
      </c>
      <c r="H42427" s="3">
        <v>43145.17</v>
      </c>
    </row>
    <row r="42428" spans="1:8" x14ac:dyDescent="0.3">
      <c r="A42428" t="s">
        <v>54</v>
      </c>
      <c r="B42428">
        <v>15</v>
      </c>
      <c r="C42428">
        <v>41</v>
      </c>
      <c r="D42428" s="2">
        <v>43145</v>
      </c>
      <c r="E42428">
        <v>18</v>
      </c>
      <c r="F42428">
        <v>86.762800000000013</v>
      </c>
      <c r="G42428">
        <v>69.97</v>
      </c>
      <c r="H42428" s="3">
        <v>43145.19</v>
      </c>
    </row>
    <row r="42429" spans="1:8" x14ac:dyDescent="0.3">
      <c r="A42429" t="s">
        <v>46</v>
      </c>
      <c r="B42429">
        <v>1</v>
      </c>
      <c r="C42429">
        <v>3</v>
      </c>
      <c r="D42429" s="2">
        <v>43145</v>
      </c>
      <c r="E42429">
        <v>20</v>
      </c>
      <c r="F42429">
        <v>84.800799999999995</v>
      </c>
      <c r="G42429">
        <v>63.76</v>
      </c>
      <c r="H42429" s="3">
        <v>43145.2</v>
      </c>
    </row>
    <row r="42430" spans="1:8" x14ac:dyDescent="0.3">
      <c r="A42430" t="s">
        <v>53</v>
      </c>
      <c r="B42430">
        <v>1</v>
      </c>
      <c r="C42430">
        <v>2</v>
      </c>
      <c r="D42430" s="2">
        <v>43145</v>
      </c>
      <c r="E42430">
        <v>8</v>
      </c>
      <c r="F42430">
        <v>21.211399999999998</v>
      </c>
      <c r="G42430">
        <v>15.26</v>
      </c>
      <c r="H42430" s="3">
        <v>43145.23</v>
      </c>
    </row>
    <row r="42431" spans="1:8" x14ac:dyDescent="0.3">
      <c r="A42431" t="s">
        <v>29</v>
      </c>
      <c r="B42431">
        <v>13</v>
      </c>
      <c r="C42431">
        <v>1</v>
      </c>
      <c r="D42431" s="2">
        <v>43145</v>
      </c>
      <c r="E42431">
        <v>39</v>
      </c>
      <c r="F42431">
        <v>10.262</v>
      </c>
      <c r="G42431">
        <v>7.33</v>
      </c>
      <c r="H42431" s="3">
        <v>43145.23</v>
      </c>
    </row>
    <row r="42432" spans="1:8" x14ac:dyDescent="0.3">
      <c r="A42432" t="s">
        <v>110</v>
      </c>
      <c r="B42432">
        <v>1</v>
      </c>
      <c r="C42432">
        <v>1</v>
      </c>
      <c r="D42432" s="2">
        <v>43145</v>
      </c>
      <c r="E42432">
        <v>40</v>
      </c>
      <c r="F42432">
        <v>85.488299999999995</v>
      </c>
      <c r="G42432">
        <v>66.27</v>
      </c>
      <c r="H42432" s="3">
        <v>43145.24</v>
      </c>
    </row>
    <row r="42433" spans="1:8" x14ac:dyDescent="0.3">
      <c r="A42433" t="s">
        <v>12</v>
      </c>
      <c r="B42433">
        <v>10</v>
      </c>
      <c r="C42433">
        <v>2</v>
      </c>
      <c r="D42433" s="2">
        <v>43145</v>
      </c>
      <c r="E42433">
        <v>8</v>
      </c>
      <c r="F42433">
        <v>110.54960000000001</v>
      </c>
      <c r="G42433">
        <v>83.12</v>
      </c>
      <c r="H42433" s="3">
        <v>43145.24</v>
      </c>
    </row>
    <row r="42434" spans="1:8" x14ac:dyDescent="0.3">
      <c r="A42434" t="s">
        <v>102</v>
      </c>
      <c r="B42434">
        <v>1</v>
      </c>
      <c r="C42434">
        <v>1</v>
      </c>
      <c r="D42434" s="2">
        <v>43145</v>
      </c>
      <c r="E42434">
        <v>50</v>
      </c>
      <c r="F42434">
        <v>26.523200000000003</v>
      </c>
      <c r="G42434">
        <v>21.92</v>
      </c>
      <c r="H42434" s="3">
        <v>43145.26</v>
      </c>
    </row>
    <row r="42435" spans="1:8" x14ac:dyDescent="0.3">
      <c r="A42435" t="s">
        <v>12</v>
      </c>
      <c r="B42435">
        <v>1</v>
      </c>
      <c r="C42435">
        <v>1</v>
      </c>
      <c r="D42435" s="2">
        <v>43145</v>
      </c>
      <c r="E42435">
        <v>50</v>
      </c>
      <c r="F42435">
        <v>109.7184</v>
      </c>
      <c r="G42435">
        <v>83.12</v>
      </c>
      <c r="H42435" s="3">
        <v>43145.26</v>
      </c>
    </row>
    <row r="42436" spans="1:8" x14ac:dyDescent="0.3">
      <c r="A42436" t="s">
        <v>12</v>
      </c>
      <c r="B42436">
        <v>7</v>
      </c>
      <c r="C42436">
        <v>1</v>
      </c>
      <c r="D42436" s="2">
        <v>43145</v>
      </c>
      <c r="E42436">
        <v>7</v>
      </c>
      <c r="F42436">
        <v>105.5624</v>
      </c>
      <c r="G42436">
        <v>83.12</v>
      </c>
      <c r="H42436" s="3">
        <v>43145.27</v>
      </c>
    </row>
    <row r="42437" spans="1:8" x14ac:dyDescent="0.3">
      <c r="A42437" t="s">
        <v>117</v>
      </c>
      <c r="B42437">
        <v>1</v>
      </c>
      <c r="C42437">
        <v>41</v>
      </c>
      <c r="D42437" s="2">
        <v>43145</v>
      </c>
      <c r="E42437">
        <v>24</v>
      </c>
      <c r="F42437">
        <v>11.632800000000001</v>
      </c>
      <c r="G42437">
        <v>8.8800000000000008</v>
      </c>
      <c r="H42437" s="3">
        <v>43145.279999999999</v>
      </c>
    </row>
    <row r="42438" spans="1:8" x14ac:dyDescent="0.3">
      <c r="A42438" t="s">
        <v>12</v>
      </c>
      <c r="B42438">
        <v>3</v>
      </c>
      <c r="C42438">
        <v>41</v>
      </c>
      <c r="D42438" s="2">
        <v>43145</v>
      </c>
      <c r="E42438">
        <v>13</v>
      </c>
      <c r="F42438">
        <v>110.54960000000001</v>
      </c>
      <c r="G42438">
        <v>83.12</v>
      </c>
      <c r="H42438" s="3">
        <v>43145.279999999999</v>
      </c>
    </row>
    <row r="42439" spans="1:8" x14ac:dyDescent="0.3">
      <c r="A42439" t="s">
        <v>17</v>
      </c>
      <c r="B42439">
        <v>15</v>
      </c>
      <c r="C42439">
        <v>45</v>
      </c>
      <c r="D42439" s="2">
        <v>43145</v>
      </c>
      <c r="E42439">
        <v>41</v>
      </c>
      <c r="F42439">
        <v>10.716800000000001</v>
      </c>
      <c r="G42439">
        <v>7.88</v>
      </c>
      <c r="H42439" s="3">
        <v>43145.3</v>
      </c>
    </row>
    <row r="42440" spans="1:8" x14ac:dyDescent="0.3">
      <c r="A42440" t="s">
        <v>29</v>
      </c>
      <c r="B42440">
        <v>4</v>
      </c>
      <c r="C42440">
        <v>1</v>
      </c>
      <c r="D42440" s="2">
        <v>43145</v>
      </c>
      <c r="E42440">
        <v>33</v>
      </c>
      <c r="F42440">
        <v>9.9687999999999999</v>
      </c>
      <c r="G42440">
        <v>7.33</v>
      </c>
      <c r="H42440" s="3">
        <v>43145.32</v>
      </c>
    </row>
    <row r="42441" spans="1:8" x14ac:dyDescent="0.3">
      <c r="A42441" t="s">
        <v>98</v>
      </c>
      <c r="B42441">
        <v>4</v>
      </c>
      <c r="C42441">
        <v>43</v>
      </c>
      <c r="D42441" s="2">
        <v>43145</v>
      </c>
      <c r="E42441">
        <v>41</v>
      </c>
      <c r="F42441">
        <v>7.6309000000000005</v>
      </c>
      <c r="G42441">
        <v>5.57</v>
      </c>
      <c r="H42441" s="3">
        <v>43145.32</v>
      </c>
    </row>
    <row r="42442" spans="1:8" x14ac:dyDescent="0.3">
      <c r="A42442" t="s">
        <v>68</v>
      </c>
      <c r="B42442">
        <v>4</v>
      </c>
      <c r="C42442">
        <v>3</v>
      </c>
      <c r="D42442" s="2">
        <v>43145</v>
      </c>
      <c r="E42442">
        <v>15</v>
      </c>
      <c r="F42442">
        <v>276.23770000000002</v>
      </c>
      <c r="G42442">
        <v>217.51</v>
      </c>
      <c r="H42442" s="3">
        <v>43145.35</v>
      </c>
    </row>
    <row r="42443" spans="1:8" x14ac:dyDescent="0.3">
      <c r="A42443" t="s">
        <v>11</v>
      </c>
      <c r="B42443">
        <v>1</v>
      </c>
      <c r="C42443">
        <v>1</v>
      </c>
      <c r="D42443" s="2">
        <v>43145</v>
      </c>
      <c r="E42443">
        <v>29</v>
      </c>
      <c r="F42443">
        <v>43.5336</v>
      </c>
      <c r="G42443">
        <v>32.979999999999997</v>
      </c>
      <c r="H42443" s="3">
        <v>43145.36</v>
      </c>
    </row>
    <row r="42444" spans="1:8" x14ac:dyDescent="0.3">
      <c r="A42444" t="s">
        <v>29</v>
      </c>
      <c r="B42444">
        <v>2</v>
      </c>
      <c r="C42444">
        <v>2</v>
      </c>
      <c r="D42444" s="2">
        <v>43145</v>
      </c>
      <c r="E42444">
        <v>18</v>
      </c>
      <c r="F42444">
        <v>9.4557000000000002</v>
      </c>
      <c r="G42444">
        <v>7.33</v>
      </c>
      <c r="H42444" s="3">
        <v>43145.37</v>
      </c>
    </row>
    <row r="42445" spans="1:8" x14ac:dyDescent="0.3">
      <c r="A42445" t="s">
        <v>9</v>
      </c>
      <c r="B42445">
        <v>1</v>
      </c>
      <c r="C42445">
        <v>2</v>
      </c>
      <c r="D42445" s="2">
        <v>43145</v>
      </c>
      <c r="E42445">
        <v>9</v>
      </c>
      <c r="F42445">
        <v>81.5364</v>
      </c>
      <c r="G42445">
        <v>61.77</v>
      </c>
      <c r="H42445" s="3">
        <v>43145.4</v>
      </c>
    </row>
    <row r="42446" spans="1:8" x14ac:dyDescent="0.3">
      <c r="A42446" t="s">
        <v>12</v>
      </c>
      <c r="B42446">
        <v>10</v>
      </c>
      <c r="C42446">
        <v>1</v>
      </c>
      <c r="D42446" s="2">
        <v>43145</v>
      </c>
      <c r="E42446">
        <v>48</v>
      </c>
      <c r="F42446">
        <v>109.7184</v>
      </c>
      <c r="G42446">
        <v>83.12</v>
      </c>
      <c r="H42446" s="3">
        <v>43145.41</v>
      </c>
    </row>
    <row r="42447" spans="1:8" x14ac:dyDescent="0.3">
      <c r="A42447" t="s">
        <v>12</v>
      </c>
      <c r="B42447">
        <v>1</v>
      </c>
      <c r="C42447">
        <v>41</v>
      </c>
      <c r="D42447" s="2">
        <v>43145</v>
      </c>
      <c r="E42447">
        <v>2</v>
      </c>
      <c r="F42447">
        <v>108.88720000000001</v>
      </c>
      <c r="G42447">
        <v>83.12</v>
      </c>
      <c r="H42447" s="3">
        <v>43145.41</v>
      </c>
    </row>
    <row r="42448" spans="1:8" x14ac:dyDescent="0.3">
      <c r="A42448" t="s">
        <v>105</v>
      </c>
      <c r="B42448">
        <v>1</v>
      </c>
      <c r="C42448">
        <v>41</v>
      </c>
      <c r="D42448" s="2">
        <v>43145</v>
      </c>
      <c r="E42448">
        <v>29</v>
      </c>
      <c r="F42448">
        <v>107.77500000000001</v>
      </c>
      <c r="G42448">
        <v>86.22</v>
      </c>
      <c r="H42448" s="3">
        <v>43145.41</v>
      </c>
    </row>
    <row r="42449" spans="1:8" x14ac:dyDescent="0.3">
      <c r="A42449" t="s">
        <v>12</v>
      </c>
      <c r="B42449">
        <v>15</v>
      </c>
      <c r="C42449">
        <v>41</v>
      </c>
      <c r="D42449" s="2">
        <v>43145</v>
      </c>
      <c r="E42449">
        <v>19</v>
      </c>
      <c r="F42449">
        <v>108.056</v>
      </c>
      <c r="G42449">
        <v>83.12</v>
      </c>
      <c r="H42449" s="3">
        <v>43145.43</v>
      </c>
    </row>
    <row r="42450" spans="1:8" x14ac:dyDescent="0.3">
      <c r="A42450" t="s">
        <v>174</v>
      </c>
      <c r="B42450">
        <v>1</v>
      </c>
      <c r="C42450">
        <v>44</v>
      </c>
      <c r="D42450" s="2">
        <v>43145</v>
      </c>
      <c r="E42450">
        <v>19</v>
      </c>
      <c r="F42450">
        <v>32.723800000000004</v>
      </c>
      <c r="G42450">
        <v>24.98</v>
      </c>
      <c r="H42450" s="3">
        <v>43145.440000000002</v>
      </c>
    </row>
    <row r="42451" spans="1:8" x14ac:dyDescent="0.3">
      <c r="A42451" t="s">
        <v>26</v>
      </c>
      <c r="B42451">
        <v>14</v>
      </c>
      <c r="C42451">
        <v>44</v>
      </c>
      <c r="D42451" s="2">
        <v>43145</v>
      </c>
      <c r="E42451">
        <v>48</v>
      </c>
      <c r="F42451">
        <v>5.4625000000000004</v>
      </c>
      <c r="G42451">
        <v>4.37</v>
      </c>
      <c r="H42451" s="3">
        <v>43145.46</v>
      </c>
    </row>
    <row r="42452" spans="1:8" x14ac:dyDescent="0.3">
      <c r="A42452" t="s">
        <v>29</v>
      </c>
      <c r="B42452">
        <v>4</v>
      </c>
      <c r="C42452">
        <v>43</v>
      </c>
      <c r="D42452" s="2">
        <v>43145</v>
      </c>
      <c r="E42452">
        <v>22</v>
      </c>
      <c r="F42452">
        <v>9.5289999999999999</v>
      </c>
      <c r="G42452">
        <v>7.33</v>
      </c>
      <c r="H42452" s="3">
        <v>43145.48</v>
      </c>
    </row>
    <row r="42453" spans="1:8" x14ac:dyDescent="0.3">
      <c r="A42453" t="s">
        <v>125</v>
      </c>
      <c r="B42453">
        <v>10</v>
      </c>
      <c r="C42453">
        <v>1</v>
      </c>
      <c r="D42453" s="2">
        <v>43145</v>
      </c>
      <c r="E42453">
        <v>21</v>
      </c>
      <c r="F42453">
        <v>6.6079999999999997</v>
      </c>
      <c r="G42453">
        <v>4.72</v>
      </c>
      <c r="H42453" s="3">
        <v>43145.5</v>
      </c>
    </row>
    <row r="42454" spans="1:8" x14ac:dyDescent="0.3">
      <c r="A42454" t="s">
        <v>11</v>
      </c>
      <c r="B42454">
        <v>2</v>
      </c>
      <c r="C42454">
        <v>44</v>
      </c>
      <c r="D42454" s="2">
        <v>43145</v>
      </c>
      <c r="E42454">
        <v>41</v>
      </c>
      <c r="F42454">
        <v>39.905799999999992</v>
      </c>
      <c r="G42454">
        <v>32.979999999999997</v>
      </c>
      <c r="H42454" s="3">
        <v>43145.51</v>
      </c>
    </row>
    <row r="42455" spans="1:8" x14ac:dyDescent="0.3">
      <c r="A42455" t="s">
        <v>76</v>
      </c>
      <c r="B42455">
        <v>2</v>
      </c>
      <c r="C42455">
        <v>1</v>
      </c>
      <c r="D42455" s="2">
        <v>43145</v>
      </c>
      <c r="E42455">
        <v>8</v>
      </c>
      <c r="F42455">
        <v>120.53300000000002</v>
      </c>
      <c r="G42455">
        <v>89.95</v>
      </c>
      <c r="H42455" s="3">
        <v>43145.53</v>
      </c>
    </row>
    <row r="42456" spans="1:8" x14ac:dyDescent="0.3">
      <c r="A42456" t="s">
        <v>29</v>
      </c>
      <c r="B42456">
        <v>1</v>
      </c>
      <c r="C42456">
        <v>3</v>
      </c>
      <c r="D42456" s="2">
        <v>43145</v>
      </c>
      <c r="E42456">
        <v>49</v>
      </c>
      <c r="F42456">
        <v>9.8955000000000002</v>
      </c>
      <c r="G42456">
        <v>7.33</v>
      </c>
      <c r="H42456" s="3">
        <v>43145.54</v>
      </c>
    </row>
    <row r="42457" spans="1:8" x14ac:dyDescent="0.3">
      <c r="A42457" t="s">
        <v>198</v>
      </c>
      <c r="B42457">
        <v>10</v>
      </c>
      <c r="C42457">
        <v>2</v>
      </c>
      <c r="D42457" s="2">
        <v>43145</v>
      </c>
      <c r="E42457">
        <v>14</v>
      </c>
      <c r="F42457">
        <v>111.48719999999999</v>
      </c>
      <c r="G42457">
        <v>84.46</v>
      </c>
      <c r="H42457" s="3">
        <v>43145.55</v>
      </c>
    </row>
    <row r="42458" spans="1:8" x14ac:dyDescent="0.3">
      <c r="A42458" t="s">
        <v>59</v>
      </c>
      <c r="B42458">
        <v>10</v>
      </c>
      <c r="C42458">
        <v>2</v>
      </c>
      <c r="D42458" s="2">
        <v>43145</v>
      </c>
      <c r="E42458">
        <v>45</v>
      </c>
      <c r="F42458">
        <v>5.0423999999999998</v>
      </c>
      <c r="G42458">
        <v>3.82</v>
      </c>
      <c r="H42458" s="3">
        <v>43145.55</v>
      </c>
    </row>
    <row r="42459" spans="1:8" x14ac:dyDescent="0.3">
      <c r="A42459" t="s">
        <v>52</v>
      </c>
      <c r="B42459">
        <v>1</v>
      </c>
      <c r="C42459">
        <v>41</v>
      </c>
      <c r="D42459" s="2">
        <v>43145</v>
      </c>
      <c r="E42459">
        <v>35</v>
      </c>
      <c r="F42459">
        <v>20.532599999999999</v>
      </c>
      <c r="G42459">
        <v>16.829999999999998</v>
      </c>
      <c r="H42459" s="3">
        <v>43145.56</v>
      </c>
    </row>
    <row r="42460" spans="1:8" x14ac:dyDescent="0.3">
      <c r="A42460" t="s">
        <v>80</v>
      </c>
      <c r="B42460">
        <v>1</v>
      </c>
      <c r="C42460">
        <v>44</v>
      </c>
      <c r="D42460" s="2">
        <v>43145</v>
      </c>
      <c r="E42460">
        <v>45</v>
      </c>
      <c r="F42460">
        <v>7.5009999999999994</v>
      </c>
      <c r="G42460">
        <v>5.77</v>
      </c>
      <c r="H42460" s="3">
        <v>43145.57</v>
      </c>
    </row>
    <row r="42461" spans="1:8" x14ac:dyDescent="0.3">
      <c r="A42461" t="s">
        <v>11</v>
      </c>
      <c r="B42461">
        <v>1</v>
      </c>
      <c r="C42461">
        <v>1</v>
      </c>
      <c r="D42461" s="2">
        <v>43145</v>
      </c>
      <c r="E42461">
        <v>37</v>
      </c>
      <c r="F42461">
        <v>43.203799999999994</v>
      </c>
      <c r="G42461">
        <v>32.979999999999997</v>
      </c>
      <c r="H42461" s="3">
        <v>43145.58</v>
      </c>
    </row>
    <row r="42462" spans="1:8" x14ac:dyDescent="0.3">
      <c r="A42462" t="s">
        <v>55</v>
      </c>
      <c r="B42462">
        <v>11</v>
      </c>
      <c r="C42462">
        <v>44</v>
      </c>
      <c r="D42462" s="2">
        <v>43145</v>
      </c>
      <c r="E42462">
        <v>39</v>
      </c>
      <c r="F42462">
        <v>15.570799999999998</v>
      </c>
      <c r="G42462">
        <v>11.62</v>
      </c>
      <c r="H42462" s="3">
        <v>43145.58</v>
      </c>
    </row>
    <row r="42463" spans="1:8" x14ac:dyDescent="0.3">
      <c r="A42463" t="s">
        <v>119</v>
      </c>
      <c r="B42463">
        <v>1</v>
      </c>
      <c r="C42463">
        <v>1</v>
      </c>
      <c r="D42463" s="2">
        <v>43145</v>
      </c>
      <c r="E42463">
        <v>3</v>
      </c>
      <c r="F42463">
        <v>19.53</v>
      </c>
      <c r="G42463">
        <v>15.75</v>
      </c>
      <c r="H42463" s="3">
        <v>43145.66</v>
      </c>
    </row>
    <row r="42464" spans="1:8" x14ac:dyDescent="0.3">
      <c r="A42464" t="s">
        <v>12</v>
      </c>
      <c r="B42464">
        <v>1</v>
      </c>
      <c r="C42464">
        <v>1</v>
      </c>
      <c r="D42464" s="2">
        <v>43145</v>
      </c>
      <c r="E42464">
        <v>19</v>
      </c>
      <c r="F42464">
        <v>105.5624</v>
      </c>
      <c r="G42464">
        <v>83.12</v>
      </c>
      <c r="H42464" s="3">
        <v>43145.66</v>
      </c>
    </row>
    <row r="42465" spans="1:8" x14ac:dyDescent="0.3">
      <c r="A42465" t="s">
        <v>17</v>
      </c>
      <c r="B42465">
        <v>14</v>
      </c>
      <c r="C42465">
        <v>1</v>
      </c>
      <c r="D42465" s="2">
        <v>43145</v>
      </c>
      <c r="E42465">
        <v>29</v>
      </c>
      <c r="F42465">
        <v>9.5348000000000006</v>
      </c>
      <c r="G42465">
        <v>7.88</v>
      </c>
      <c r="H42465" s="3">
        <v>43145.69</v>
      </c>
    </row>
    <row r="42466" spans="1:8" x14ac:dyDescent="0.3">
      <c r="A42466" t="s">
        <v>12</v>
      </c>
      <c r="B42466">
        <v>1</v>
      </c>
      <c r="C42466">
        <v>1</v>
      </c>
      <c r="D42466" s="2">
        <v>43145</v>
      </c>
      <c r="E42466">
        <v>31</v>
      </c>
      <c r="F42466">
        <v>110.54960000000001</v>
      </c>
      <c r="G42466">
        <v>83.12</v>
      </c>
      <c r="H42466" s="3">
        <v>43145.7</v>
      </c>
    </row>
    <row r="42467" spans="1:8" x14ac:dyDescent="0.3">
      <c r="A42467" t="s">
        <v>167</v>
      </c>
      <c r="B42467">
        <v>9</v>
      </c>
      <c r="C42467">
        <v>41</v>
      </c>
      <c r="D42467" s="2">
        <v>43145</v>
      </c>
      <c r="E42467">
        <v>12</v>
      </c>
      <c r="F42467">
        <v>13.5261</v>
      </c>
      <c r="G42467">
        <v>10.17</v>
      </c>
      <c r="H42467" s="3">
        <v>43145.72</v>
      </c>
    </row>
    <row r="42468" spans="1:8" x14ac:dyDescent="0.3">
      <c r="A42468" t="s">
        <v>189</v>
      </c>
      <c r="B42468">
        <v>5</v>
      </c>
      <c r="C42468">
        <v>1</v>
      </c>
      <c r="D42468" s="2">
        <v>43145</v>
      </c>
      <c r="E42468">
        <v>23</v>
      </c>
      <c r="F42468">
        <v>95.243400000000008</v>
      </c>
      <c r="G42468">
        <v>75.59</v>
      </c>
      <c r="H42468" s="3">
        <v>43145.73</v>
      </c>
    </row>
    <row r="42469" spans="1:8" x14ac:dyDescent="0.3">
      <c r="A42469" t="s">
        <v>149</v>
      </c>
      <c r="B42469">
        <v>2</v>
      </c>
      <c r="C42469">
        <v>45</v>
      </c>
      <c r="D42469" s="2">
        <v>43145</v>
      </c>
      <c r="E42469">
        <v>19</v>
      </c>
      <c r="F42469">
        <v>113.1125</v>
      </c>
      <c r="G42469">
        <v>90.49</v>
      </c>
      <c r="H42469" s="3">
        <v>43145.73</v>
      </c>
    </row>
    <row r="42470" spans="1:8" x14ac:dyDescent="0.3">
      <c r="A42470" t="s">
        <v>85</v>
      </c>
      <c r="B42470">
        <v>10</v>
      </c>
      <c r="C42470">
        <v>1</v>
      </c>
      <c r="D42470" s="2">
        <v>43145</v>
      </c>
      <c r="E42470">
        <v>34</v>
      </c>
      <c r="F42470">
        <v>94.206000000000003</v>
      </c>
      <c r="G42470">
        <v>67.290000000000006</v>
      </c>
      <c r="H42470" s="3">
        <v>43145.73</v>
      </c>
    </row>
    <row r="42471" spans="1:8" x14ac:dyDescent="0.3">
      <c r="A42471" t="s">
        <v>52</v>
      </c>
      <c r="B42471">
        <v>10</v>
      </c>
      <c r="C42471">
        <v>42</v>
      </c>
      <c r="D42471" s="2">
        <v>43145</v>
      </c>
      <c r="E42471">
        <v>23</v>
      </c>
      <c r="F42471">
        <v>20.3643</v>
      </c>
      <c r="G42471">
        <v>16.829999999999998</v>
      </c>
      <c r="H42471" s="3">
        <v>43145.760000000002</v>
      </c>
    </row>
    <row r="42472" spans="1:8" x14ac:dyDescent="0.3">
      <c r="A42472" t="s">
        <v>70</v>
      </c>
      <c r="B42472">
        <v>3</v>
      </c>
      <c r="C42472">
        <v>41</v>
      </c>
      <c r="D42472" s="2">
        <v>43145</v>
      </c>
      <c r="E42472">
        <v>38</v>
      </c>
      <c r="F42472">
        <v>98.788200000000003</v>
      </c>
      <c r="G42472">
        <v>76.58</v>
      </c>
      <c r="H42472" s="3">
        <v>43145.77</v>
      </c>
    </row>
    <row r="42473" spans="1:8" x14ac:dyDescent="0.3">
      <c r="A42473" t="s">
        <v>109</v>
      </c>
      <c r="B42473">
        <v>1</v>
      </c>
      <c r="C42473">
        <v>44</v>
      </c>
      <c r="D42473" s="2">
        <v>43145</v>
      </c>
      <c r="E42473">
        <v>46</v>
      </c>
      <c r="F42473">
        <v>445.21199999999999</v>
      </c>
      <c r="G42473">
        <v>371.01</v>
      </c>
      <c r="H42473" s="3">
        <v>43145.8</v>
      </c>
    </row>
    <row r="42474" spans="1:8" x14ac:dyDescent="0.3">
      <c r="A42474" t="s">
        <v>29</v>
      </c>
      <c r="B42474">
        <v>1</v>
      </c>
      <c r="C42474">
        <v>2</v>
      </c>
      <c r="D42474" s="2">
        <v>43145</v>
      </c>
      <c r="E42474">
        <v>1</v>
      </c>
      <c r="F42474">
        <v>10.262</v>
      </c>
      <c r="G42474">
        <v>7.33</v>
      </c>
      <c r="H42474" s="3">
        <v>43145.81</v>
      </c>
    </row>
    <row r="42475" spans="1:8" x14ac:dyDescent="0.3">
      <c r="A42475" t="s">
        <v>11</v>
      </c>
      <c r="B42475">
        <v>2</v>
      </c>
      <c r="C42475">
        <v>1</v>
      </c>
      <c r="D42475" s="2">
        <v>43145</v>
      </c>
      <c r="E42475">
        <v>25</v>
      </c>
      <c r="F42475">
        <v>45.5124</v>
      </c>
      <c r="G42475">
        <v>32.979999999999997</v>
      </c>
      <c r="H42475" s="3">
        <v>43145.81</v>
      </c>
    </row>
    <row r="42476" spans="1:8" x14ac:dyDescent="0.3">
      <c r="A42476" t="s">
        <v>14</v>
      </c>
      <c r="B42476">
        <v>1</v>
      </c>
      <c r="C42476">
        <v>1</v>
      </c>
      <c r="D42476" s="2">
        <v>43145</v>
      </c>
      <c r="E42476">
        <v>11</v>
      </c>
      <c r="F42476">
        <v>17.921100000000003</v>
      </c>
      <c r="G42476">
        <v>14.57</v>
      </c>
      <c r="H42476" s="3">
        <v>43145.81</v>
      </c>
    </row>
    <row r="42477" spans="1:8" x14ac:dyDescent="0.3">
      <c r="A42477" t="s">
        <v>54</v>
      </c>
      <c r="B42477">
        <v>3</v>
      </c>
      <c r="C42477">
        <v>1</v>
      </c>
      <c r="D42477" s="2">
        <v>43145</v>
      </c>
      <c r="E42477">
        <v>47</v>
      </c>
      <c r="F42477">
        <v>95.159199999999998</v>
      </c>
      <c r="G42477">
        <v>69.97</v>
      </c>
      <c r="H42477" s="3">
        <v>43145.86</v>
      </c>
    </row>
    <row r="42478" spans="1:8" x14ac:dyDescent="0.3">
      <c r="A42478" t="s">
        <v>71</v>
      </c>
      <c r="B42478">
        <v>10</v>
      </c>
      <c r="C42478">
        <v>1</v>
      </c>
      <c r="D42478" s="2">
        <v>43145</v>
      </c>
      <c r="E42478">
        <v>26</v>
      </c>
      <c r="F42478">
        <v>14.9328</v>
      </c>
      <c r="G42478">
        <v>10.98</v>
      </c>
      <c r="H42478" s="3">
        <v>43145.86</v>
      </c>
    </row>
    <row r="42479" spans="1:8" x14ac:dyDescent="0.3">
      <c r="A42479" t="s">
        <v>29</v>
      </c>
      <c r="B42479">
        <v>2</v>
      </c>
      <c r="C42479">
        <v>44</v>
      </c>
      <c r="D42479" s="2">
        <v>43145</v>
      </c>
      <c r="E42479">
        <v>10</v>
      </c>
      <c r="F42479">
        <v>9.8955000000000002</v>
      </c>
      <c r="G42479">
        <v>7.33</v>
      </c>
      <c r="H42479" s="3">
        <v>43145.87</v>
      </c>
    </row>
    <row r="42480" spans="1:8" x14ac:dyDescent="0.3">
      <c r="A42480" t="s">
        <v>81</v>
      </c>
      <c r="B42480">
        <v>3</v>
      </c>
      <c r="C42480">
        <v>41</v>
      </c>
      <c r="D42480" s="2">
        <v>43145</v>
      </c>
      <c r="E42480">
        <v>7</v>
      </c>
      <c r="F42480">
        <v>6.2178000000000004</v>
      </c>
      <c r="G42480">
        <v>4.82</v>
      </c>
      <c r="H42480" s="3">
        <v>43145.89</v>
      </c>
    </row>
    <row r="42481" spans="1:8" x14ac:dyDescent="0.3">
      <c r="A42481" t="s">
        <v>16</v>
      </c>
      <c r="B42481">
        <v>3</v>
      </c>
      <c r="C42481">
        <v>44</v>
      </c>
      <c r="D42481" s="2">
        <v>43145</v>
      </c>
      <c r="E42481">
        <v>10</v>
      </c>
      <c r="F42481">
        <v>4.4634</v>
      </c>
      <c r="G42481">
        <v>3.46</v>
      </c>
      <c r="H42481" s="3">
        <v>43145.9</v>
      </c>
    </row>
    <row r="42482" spans="1:8" x14ac:dyDescent="0.3">
      <c r="A42482" t="s">
        <v>149</v>
      </c>
      <c r="B42482">
        <v>4</v>
      </c>
      <c r="C42482">
        <v>43</v>
      </c>
      <c r="D42482" s="2">
        <v>43145</v>
      </c>
      <c r="E42482">
        <v>12</v>
      </c>
      <c r="F42482">
        <v>110.39779999999999</v>
      </c>
      <c r="G42482">
        <v>90.49</v>
      </c>
      <c r="H42482" s="3">
        <v>43145.919999999998</v>
      </c>
    </row>
    <row r="42483" spans="1:8" x14ac:dyDescent="0.3">
      <c r="A42483" t="s">
        <v>52</v>
      </c>
      <c r="B42483">
        <v>1</v>
      </c>
      <c r="C42483">
        <v>1</v>
      </c>
      <c r="D42483" s="2">
        <v>43145</v>
      </c>
      <c r="E42483">
        <v>4</v>
      </c>
      <c r="F42483">
        <v>21.374099999999999</v>
      </c>
      <c r="G42483">
        <v>16.829999999999998</v>
      </c>
      <c r="H42483" s="3">
        <v>43145.919999999998</v>
      </c>
    </row>
    <row r="42484" spans="1:8" x14ac:dyDescent="0.3">
      <c r="A42484" t="s">
        <v>85</v>
      </c>
      <c r="B42484">
        <v>1</v>
      </c>
      <c r="C42484">
        <v>1</v>
      </c>
      <c r="D42484" s="2">
        <v>43145</v>
      </c>
      <c r="E42484">
        <v>49</v>
      </c>
      <c r="F42484">
        <v>84.112499999999997</v>
      </c>
      <c r="G42484">
        <v>67.290000000000006</v>
      </c>
      <c r="H42484" s="3">
        <v>43145.94</v>
      </c>
    </row>
    <row r="42485" spans="1:8" x14ac:dyDescent="0.3">
      <c r="A42485" t="s">
        <v>52</v>
      </c>
      <c r="B42485">
        <v>1</v>
      </c>
      <c r="C42485">
        <v>1</v>
      </c>
      <c r="D42485" s="2">
        <v>43145</v>
      </c>
      <c r="E42485">
        <v>4</v>
      </c>
      <c r="F42485">
        <v>22.047299999999996</v>
      </c>
      <c r="G42485">
        <v>16.829999999999998</v>
      </c>
      <c r="H42485" s="3">
        <v>43145.96</v>
      </c>
    </row>
    <row r="42486" spans="1:8" x14ac:dyDescent="0.3">
      <c r="A42486" t="s">
        <v>46</v>
      </c>
      <c r="B42486">
        <v>15</v>
      </c>
      <c r="C42486">
        <v>41</v>
      </c>
      <c r="D42486" s="2">
        <v>43145</v>
      </c>
      <c r="E42486">
        <v>50</v>
      </c>
      <c r="F42486">
        <v>78.424799999999991</v>
      </c>
      <c r="G42486">
        <v>63.76</v>
      </c>
      <c r="H42486" s="3">
        <v>43145.99</v>
      </c>
    </row>
    <row r="42487" spans="1:8" x14ac:dyDescent="0.3">
      <c r="A42487" t="s">
        <v>26</v>
      </c>
      <c r="B42487">
        <v>1</v>
      </c>
      <c r="C42487">
        <v>41</v>
      </c>
      <c r="D42487" s="2">
        <v>43145</v>
      </c>
      <c r="E42487">
        <v>19</v>
      </c>
      <c r="F42487">
        <v>6.0306000000000006</v>
      </c>
      <c r="G42487">
        <v>4.37</v>
      </c>
      <c r="H42487" s="3">
        <v>43146</v>
      </c>
    </row>
    <row r="42488" spans="1:8" x14ac:dyDescent="0.3">
      <c r="A42488" t="s">
        <v>63</v>
      </c>
      <c r="B42488">
        <v>1</v>
      </c>
      <c r="C42488">
        <v>1</v>
      </c>
      <c r="D42488" s="2">
        <v>43146</v>
      </c>
      <c r="E42488">
        <v>47</v>
      </c>
      <c r="F42488">
        <v>19.3781</v>
      </c>
      <c r="G42488">
        <v>14.57</v>
      </c>
      <c r="H42488" s="3">
        <v>43146</v>
      </c>
    </row>
    <row r="42489" spans="1:8" x14ac:dyDescent="0.3">
      <c r="A42489" t="s">
        <v>2</v>
      </c>
      <c r="B42489">
        <v>6</v>
      </c>
      <c r="C42489">
        <v>3</v>
      </c>
      <c r="D42489" s="2">
        <v>43146</v>
      </c>
      <c r="E42489">
        <v>50</v>
      </c>
      <c r="F42489">
        <v>85.805999999999983</v>
      </c>
      <c r="G42489">
        <v>68.099999999999994</v>
      </c>
      <c r="H42489" s="3">
        <v>43146.02</v>
      </c>
    </row>
    <row r="42490" spans="1:8" x14ac:dyDescent="0.3">
      <c r="A42490" t="s">
        <v>203</v>
      </c>
      <c r="B42490">
        <v>3</v>
      </c>
      <c r="C42490">
        <v>3</v>
      </c>
      <c r="D42490" s="2">
        <v>43146</v>
      </c>
      <c r="E42490">
        <v>41</v>
      </c>
      <c r="F42490">
        <v>146.0462</v>
      </c>
      <c r="G42490">
        <v>119.71</v>
      </c>
      <c r="H42490" s="3">
        <v>43146.03</v>
      </c>
    </row>
    <row r="42491" spans="1:8" x14ac:dyDescent="0.3">
      <c r="A42491" t="s">
        <v>89</v>
      </c>
      <c r="B42491">
        <v>9</v>
      </c>
      <c r="C42491">
        <v>1</v>
      </c>
      <c r="D42491" s="2">
        <v>43146</v>
      </c>
      <c r="E42491">
        <v>42</v>
      </c>
      <c r="F42491">
        <v>41.389499999999998</v>
      </c>
      <c r="G42491">
        <v>33.65</v>
      </c>
      <c r="H42491" s="3">
        <v>43146.03</v>
      </c>
    </row>
    <row r="42492" spans="1:8" x14ac:dyDescent="0.3">
      <c r="A42492" t="s">
        <v>12</v>
      </c>
      <c r="B42492">
        <v>2</v>
      </c>
      <c r="C42492">
        <v>45</v>
      </c>
      <c r="D42492" s="2">
        <v>43146</v>
      </c>
      <c r="E42492">
        <v>42</v>
      </c>
      <c r="F42492">
        <v>106.39360000000001</v>
      </c>
      <c r="G42492">
        <v>83.12</v>
      </c>
      <c r="H42492" s="3">
        <v>43146.04</v>
      </c>
    </row>
    <row r="42493" spans="1:8" x14ac:dyDescent="0.3">
      <c r="A42493" t="s">
        <v>52</v>
      </c>
      <c r="B42493">
        <v>3</v>
      </c>
      <c r="C42493">
        <v>2</v>
      </c>
      <c r="D42493" s="2">
        <v>43146</v>
      </c>
      <c r="E42493">
        <v>40</v>
      </c>
      <c r="F42493">
        <v>21.374099999999999</v>
      </c>
      <c r="G42493">
        <v>16.829999999999998</v>
      </c>
      <c r="H42493" s="3">
        <v>43146.05</v>
      </c>
    </row>
    <row r="42494" spans="1:8" x14ac:dyDescent="0.3">
      <c r="A42494" t="s">
        <v>73</v>
      </c>
      <c r="B42494">
        <v>10</v>
      </c>
      <c r="C42494">
        <v>44</v>
      </c>
      <c r="D42494" s="2">
        <v>43146</v>
      </c>
      <c r="E42494">
        <v>24</v>
      </c>
      <c r="F42494">
        <v>9.7544000000000004</v>
      </c>
      <c r="G42494">
        <v>7.12</v>
      </c>
      <c r="H42494" s="3">
        <v>43146.06</v>
      </c>
    </row>
    <row r="42495" spans="1:8" x14ac:dyDescent="0.3">
      <c r="A42495" t="s">
        <v>52</v>
      </c>
      <c r="B42495">
        <v>13</v>
      </c>
      <c r="C42495">
        <v>41</v>
      </c>
      <c r="D42495" s="2">
        <v>43146</v>
      </c>
      <c r="E42495">
        <v>42</v>
      </c>
      <c r="F42495">
        <v>20.3643</v>
      </c>
      <c r="G42495">
        <v>16.829999999999998</v>
      </c>
      <c r="H42495" s="3">
        <v>43146.09</v>
      </c>
    </row>
    <row r="42496" spans="1:8" x14ac:dyDescent="0.3">
      <c r="A42496" t="s">
        <v>17</v>
      </c>
      <c r="B42496">
        <v>10</v>
      </c>
      <c r="C42496">
        <v>44</v>
      </c>
      <c r="D42496" s="2">
        <v>43146</v>
      </c>
      <c r="E42496">
        <v>35</v>
      </c>
      <c r="F42496">
        <v>10.244000000000002</v>
      </c>
      <c r="G42496">
        <v>7.88</v>
      </c>
      <c r="H42496" s="3">
        <v>43146.1</v>
      </c>
    </row>
    <row r="42497" spans="1:8" x14ac:dyDescent="0.3">
      <c r="A42497" t="s">
        <v>89</v>
      </c>
      <c r="B42497">
        <v>2</v>
      </c>
      <c r="C42497">
        <v>3</v>
      </c>
      <c r="D42497" s="2">
        <v>43146</v>
      </c>
      <c r="E42497">
        <v>42</v>
      </c>
      <c r="F42497">
        <v>44.7545</v>
      </c>
      <c r="G42497">
        <v>33.65</v>
      </c>
      <c r="H42497" s="3">
        <v>43146.1</v>
      </c>
    </row>
    <row r="42498" spans="1:8" x14ac:dyDescent="0.3">
      <c r="A42498" t="s">
        <v>17</v>
      </c>
      <c r="B42498">
        <v>1</v>
      </c>
      <c r="C42498">
        <v>41</v>
      </c>
      <c r="D42498" s="2">
        <v>43146</v>
      </c>
      <c r="E42498">
        <v>13</v>
      </c>
      <c r="F42498">
        <v>9.6135999999999999</v>
      </c>
      <c r="G42498">
        <v>7.88</v>
      </c>
      <c r="H42498" s="3">
        <v>43146.11</v>
      </c>
    </row>
    <row r="42499" spans="1:8" x14ac:dyDescent="0.3">
      <c r="A42499" t="s">
        <v>91</v>
      </c>
      <c r="B42499">
        <v>4</v>
      </c>
      <c r="C42499">
        <v>1</v>
      </c>
      <c r="D42499" s="2">
        <v>43146</v>
      </c>
      <c r="E42499">
        <v>49</v>
      </c>
      <c r="F42499">
        <v>8.2319999999999993</v>
      </c>
      <c r="G42499">
        <v>5.88</v>
      </c>
      <c r="H42499" s="3">
        <v>43146.12</v>
      </c>
    </row>
    <row r="42500" spans="1:8" x14ac:dyDescent="0.3">
      <c r="A42500" t="s">
        <v>12</v>
      </c>
      <c r="B42500">
        <v>1</v>
      </c>
      <c r="C42500">
        <v>41</v>
      </c>
      <c r="D42500" s="2">
        <v>43146</v>
      </c>
      <c r="E42500">
        <v>6</v>
      </c>
      <c r="F42500">
        <v>104.7312</v>
      </c>
      <c r="G42500">
        <v>83.12</v>
      </c>
      <c r="H42500" s="3">
        <v>43146.13</v>
      </c>
    </row>
    <row r="42501" spans="1:8" x14ac:dyDescent="0.3">
      <c r="A42501" t="s">
        <v>12</v>
      </c>
      <c r="B42501">
        <v>2</v>
      </c>
      <c r="C42501">
        <v>42</v>
      </c>
      <c r="D42501" s="2">
        <v>43146</v>
      </c>
      <c r="E42501">
        <v>22</v>
      </c>
      <c r="F42501">
        <v>108.88720000000001</v>
      </c>
      <c r="G42501">
        <v>83.12</v>
      </c>
      <c r="H42501" s="3">
        <v>43146.16</v>
      </c>
    </row>
    <row r="42502" spans="1:8" x14ac:dyDescent="0.3">
      <c r="A42502" t="s">
        <v>11</v>
      </c>
      <c r="B42502">
        <v>14</v>
      </c>
      <c r="C42502">
        <v>1</v>
      </c>
      <c r="D42502" s="2">
        <v>43146</v>
      </c>
      <c r="E42502">
        <v>11</v>
      </c>
      <c r="F42502">
        <v>40.895199999999996</v>
      </c>
      <c r="G42502">
        <v>32.979999999999997</v>
      </c>
      <c r="H42502" s="3">
        <v>43146.18</v>
      </c>
    </row>
    <row r="42503" spans="1:8" x14ac:dyDescent="0.3">
      <c r="A42503" t="s">
        <v>89</v>
      </c>
      <c r="B42503">
        <v>10</v>
      </c>
      <c r="C42503">
        <v>3</v>
      </c>
      <c r="D42503" s="2">
        <v>43146</v>
      </c>
      <c r="E42503">
        <v>13</v>
      </c>
      <c r="F42503">
        <v>42.398999999999994</v>
      </c>
      <c r="G42503">
        <v>33.65</v>
      </c>
      <c r="H42503" s="3">
        <v>43146.18</v>
      </c>
    </row>
    <row r="42504" spans="1:8" x14ac:dyDescent="0.3">
      <c r="A42504" t="s">
        <v>17</v>
      </c>
      <c r="B42504">
        <v>2</v>
      </c>
      <c r="C42504">
        <v>1</v>
      </c>
      <c r="D42504" s="2">
        <v>43146</v>
      </c>
      <c r="E42504">
        <v>49</v>
      </c>
      <c r="F42504">
        <v>9.85</v>
      </c>
      <c r="G42504">
        <v>7.88</v>
      </c>
      <c r="H42504" s="3">
        <v>43146.19</v>
      </c>
    </row>
    <row r="42505" spans="1:8" x14ac:dyDescent="0.3">
      <c r="A42505" t="s">
        <v>201</v>
      </c>
      <c r="B42505">
        <v>15</v>
      </c>
      <c r="C42505">
        <v>1</v>
      </c>
      <c r="D42505" s="2">
        <v>43146</v>
      </c>
      <c r="E42505">
        <v>9</v>
      </c>
      <c r="F42505">
        <v>122.2684</v>
      </c>
      <c r="G42505">
        <v>100.22</v>
      </c>
      <c r="H42505" s="3">
        <v>43146.2</v>
      </c>
    </row>
    <row r="42506" spans="1:8" x14ac:dyDescent="0.3">
      <c r="A42506" t="s">
        <v>17</v>
      </c>
      <c r="B42506">
        <v>10</v>
      </c>
      <c r="C42506">
        <v>41</v>
      </c>
      <c r="D42506" s="2">
        <v>43146</v>
      </c>
      <c r="E42506">
        <v>9</v>
      </c>
      <c r="F42506">
        <v>9.9288000000000007</v>
      </c>
      <c r="G42506">
        <v>7.88</v>
      </c>
      <c r="H42506" s="3">
        <v>43146.21</v>
      </c>
    </row>
    <row r="42507" spans="1:8" x14ac:dyDescent="0.3">
      <c r="A42507" t="s">
        <v>17</v>
      </c>
      <c r="B42507">
        <v>1</v>
      </c>
      <c r="C42507">
        <v>41</v>
      </c>
      <c r="D42507" s="2">
        <v>43146</v>
      </c>
      <c r="E42507">
        <v>21</v>
      </c>
      <c r="F42507">
        <v>10.1652</v>
      </c>
      <c r="G42507">
        <v>7.88</v>
      </c>
      <c r="H42507" s="3">
        <v>43146.21</v>
      </c>
    </row>
    <row r="42508" spans="1:8" x14ac:dyDescent="0.3">
      <c r="A42508" t="s">
        <v>72</v>
      </c>
      <c r="B42508">
        <v>1</v>
      </c>
      <c r="C42508">
        <v>42</v>
      </c>
      <c r="D42508" s="2">
        <v>43146</v>
      </c>
      <c r="E42508">
        <v>47</v>
      </c>
      <c r="F42508">
        <v>74.158000000000001</v>
      </c>
      <c r="G42508">
        <v>52.97</v>
      </c>
      <c r="H42508" s="3">
        <v>43146.22</v>
      </c>
    </row>
    <row r="42509" spans="1:8" x14ac:dyDescent="0.3">
      <c r="A42509" t="s">
        <v>80</v>
      </c>
      <c r="B42509">
        <v>4</v>
      </c>
      <c r="C42509">
        <v>41</v>
      </c>
      <c r="D42509" s="2">
        <v>43146</v>
      </c>
      <c r="E42509">
        <v>24</v>
      </c>
      <c r="F42509">
        <v>6.9817</v>
      </c>
      <c r="G42509">
        <v>5.77</v>
      </c>
      <c r="H42509" s="3">
        <v>43146.23</v>
      </c>
    </row>
    <row r="42510" spans="1:8" x14ac:dyDescent="0.3">
      <c r="A42510" t="s">
        <v>5</v>
      </c>
      <c r="B42510">
        <v>13</v>
      </c>
      <c r="C42510">
        <v>1</v>
      </c>
      <c r="D42510" s="2">
        <v>43146</v>
      </c>
      <c r="E42510">
        <v>37</v>
      </c>
      <c r="F42510">
        <v>33.732500000000002</v>
      </c>
      <c r="G42510">
        <v>25.75</v>
      </c>
      <c r="H42510" s="3">
        <v>43146.25</v>
      </c>
    </row>
    <row r="42511" spans="1:8" x14ac:dyDescent="0.3">
      <c r="A42511" t="s">
        <v>152</v>
      </c>
      <c r="B42511">
        <v>7</v>
      </c>
      <c r="C42511">
        <v>44</v>
      </c>
      <c r="D42511" s="2">
        <v>43146</v>
      </c>
      <c r="E42511">
        <v>33</v>
      </c>
      <c r="F42511">
        <v>92.225400000000008</v>
      </c>
      <c r="G42511">
        <v>74.98</v>
      </c>
      <c r="H42511" s="3">
        <v>43146.25</v>
      </c>
    </row>
    <row r="42512" spans="1:8" x14ac:dyDescent="0.3">
      <c r="A42512" t="s">
        <v>29</v>
      </c>
      <c r="B42512">
        <v>1</v>
      </c>
      <c r="C42512">
        <v>44</v>
      </c>
      <c r="D42512" s="2">
        <v>43146</v>
      </c>
      <c r="E42512">
        <v>49</v>
      </c>
      <c r="F42512">
        <v>9.6022999999999996</v>
      </c>
      <c r="G42512">
        <v>7.33</v>
      </c>
      <c r="H42512" s="3">
        <v>43146.26</v>
      </c>
    </row>
    <row r="42513" spans="1:8" x14ac:dyDescent="0.3">
      <c r="A42513" t="s">
        <v>70</v>
      </c>
      <c r="B42513">
        <v>1</v>
      </c>
      <c r="C42513">
        <v>41</v>
      </c>
      <c r="D42513" s="2">
        <v>43146</v>
      </c>
      <c r="E42513">
        <v>46</v>
      </c>
      <c r="F42513">
        <v>92.661799999999999</v>
      </c>
      <c r="G42513">
        <v>76.58</v>
      </c>
      <c r="H42513" s="3">
        <v>43146.26</v>
      </c>
    </row>
    <row r="42514" spans="1:8" x14ac:dyDescent="0.3">
      <c r="A42514" t="s">
        <v>45</v>
      </c>
      <c r="B42514">
        <v>1</v>
      </c>
      <c r="C42514">
        <v>43</v>
      </c>
      <c r="D42514" s="2">
        <v>43146</v>
      </c>
      <c r="E42514">
        <v>16</v>
      </c>
      <c r="F42514">
        <v>35.975999999999999</v>
      </c>
      <c r="G42514">
        <v>29.98</v>
      </c>
      <c r="H42514" s="3">
        <v>43146.26</v>
      </c>
    </row>
    <row r="42515" spans="1:8" x14ac:dyDescent="0.3">
      <c r="A42515" t="s">
        <v>141</v>
      </c>
      <c r="B42515">
        <v>4</v>
      </c>
      <c r="C42515">
        <v>2</v>
      </c>
      <c r="D42515" s="2">
        <v>43146</v>
      </c>
      <c r="E42515">
        <v>45</v>
      </c>
      <c r="F42515">
        <v>107.6724</v>
      </c>
      <c r="G42515">
        <v>81.569999999999993</v>
      </c>
      <c r="H42515" s="3">
        <v>43146.27</v>
      </c>
    </row>
    <row r="42516" spans="1:8" x14ac:dyDescent="0.3">
      <c r="A42516" t="s">
        <v>120</v>
      </c>
      <c r="B42516">
        <v>1</v>
      </c>
      <c r="C42516">
        <v>42</v>
      </c>
      <c r="D42516" s="2">
        <v>43146</v>
      </c>
      <c r="E42516">
        <v>9</v>
      </c>
      <c r="F42516">
        <v>3.6031</v>
      </c>
      <c r="G42516">
        <v>2.63</v>
      </c>
      <c r="H42516" s="3">
        <v>43146.28</v>
      </c>
    </row>
    <row r="42517" spans="1:8" x14ac:dyDescent="0.3">
      <c r="A42517" t="s">
        <v>12</v>
      </c>
      <c r="B42517">
        <v>1</v>
      </c>
      <c r="C42517">
        <v>1</v>
      </c>
      <c r="D42517" s="2">
        <v>43146</v>
      </c>
      <c r="E42517">
        <v>48</v>
      </c>
      <c r="F42517">
        <v>100.57520000000001</v>
      </c>
      <c r="G42517">
        <v>83.12</v>
      </c>
      <c r="H42517" s="3">
        <v>43146.29</v>
      </c>
    </row>
    <row r="42518" spans="1:8" x14ac:dyDescent="0.3">
      <c r="A42518" t="s">
        <v>78</v>
      </c>
      <c r="B42518">
        <v>9</v>
      </c>
      <c r="C42518">
        <v>44</v>
      </c>
      <c r="D42518" s="2">
        <v>43146</v>
      </c>
      <c r="E42518">
        <v>42</v>
      </c>
      <c r="F42518">
        <v>11.557700000000001</v>
      </c>
      <c r="G42518">
        <v>8.69</v>
      </c>
      <c r="H42518" s="3">
        <v>43146.3</v>
      </c>
    </row>
    <row r="42519" spans="1:8" x14ac:dyDescent="0.3">
      <c r="A42519" t="s">
        <v>25</v>
      </c>
      <c r="B42519">
        <v>1</v>
      </c>
      <c r="C42519">
        <v>1</v>
      </c>
      <c r="D42519" s="2">
        <v>43146</v>
      </c>
      <c r="E42519">
        <v>29</v>
      </c>
      <c r="F42519">
        <v>22.117899999999999</v>
      </c>
      <c r="G42519">
        <v>16.63</v>
      </c>
      <c r="H42519" s="3">
        <v>43146.31</v>
      </c>
    </row>
    <row r="42520" spans="1:8" x14ac:dyDescent="0.3">
      <c r="A42520" t="s">
        <v>143</v>
      </c>
      <c r="B42520">
        <v>8</v>
      </c>
      <c r="C42520">
        <v>41</v>
      </c>
      <c r="D42520" s="2">
        <v>43146</v>
      </c>
      <c r="E42520">
        <v>45</v>
      </c>
      <c r="F42520">
        <v>30.016000000000005</v>
      </c>
      <c r="G42520">
        <v>21.44</v>
      </c>
      <c r="H42520" s="3">
        <v>43146.33</v>
      </c>
    </row>
    <row r="42521" spans="1:8" x14ac:dyDescent="0.3">
      <c r="A42521" t="s">
        <v>12</v>
      </c>
      <c r="B42521">
        <v>1</v>
      </c>
      <c r="C42521">
        <v>45</v>
      </c>
      <c r="D42521" s="2">
        <v>43146</v>
      </c>
      <c r="E42521">
        <v>29</v>
      </c>
      <c r="F42521">
        <v>115.5368</v>
      </c>
      <c r="G42521">
        <v>83.12</v>
      </c>
      <c r="H42521" s="3">
        <v>43146.35</v>
      </c>
    </row>
    <row r="42522" spans="1:8" x14ac:dyDescent="0.3">
      <c r="A42522" t="s">
        <v>151</v>
      </c>
      <c r="B42522">
        <v>2</v>
      </c>
      <c r="C42522">
        <v>1</v>
      </c>
      <c r="D42522" s="2">
        <v>43146</v>
      </c>
      <c r="E42522">
        <v>48</v>
      </c>
      <c r="F42522">
        <v>3.7076000000000007</v>
      </c>
      <c r="G42522">
        <v>2.99</v>
      </c>
      <c r="H42522" s="3">
        <v>43146.37</v>
      </c>
    </row>
    <row r="42523" spans="1:8" x14ac:dyDescent="0.3">
      <c r="A42523" t="s">
        <v>181</v>
      </c>
      <c r="B42523">
        <v>3</v>
      </c>
      <c r="C42523">
        <v>45</v>
      </c>
      <c r="D42523" s="2">
        <v>43146</v>
      </c>
      <c r="E42523">
        <v>40</v>
      </c>
      <c r="F42523">
        <v>12.247199999999999</v>
      </c>
      <c r="G42523">
        <v>9.7200000000000006</v>
      </c>
      <c r="H42523" s="3">
        <v>43146.38</v>
      </c>
    </row>
    <row r="42524" spans="1:8" x14ac:dyDescent="0.3">
      <c r="A42524" t="s">
        <v>34</v>
      </c>
      <c r="B42524">
        <v>10</v>
      </c>
      <c r="C42524">
        <v>1</v>
      </c>
      <c r="D42524" s="2">
        <v>43146</v>
      </c>
      <c r="E42524">
        <v>3</v>
      </c>
      <c r="F42524">
        <v>314.34590000000003</v>
      </c>
      <c r="G42524">
        <v>259.79000000000002</v>
      </c>
      <c r="H42524" s="3">
        <v>43146.400000000001</v>
      </c>
    </row>
    <row r="42525" spans="1:8" x14ac:dyDescent="0.3">
      <c r="A42525" t="s">
        <v>163</v>
      </c>
      <c r="B42525">
        <v>2</v>
      </c>
      <c r="C42525">
        <v>1</v>
      </c>
      <c r="D42525" s="2">
        <v>43146</v>
      </c>
      <c r="E42525">
        <v>16</v>
      </c>
      <c r="F42525">
        <v>6.6187000000000005</v>
      </c>
      <c r="G42525">
        <v>5.47</v>
      </c>
      <c r="H42525" s="3">
        <v>43146.41</v>
      </c>
    </row>
    <row r="42526" spans="1:8" x14ac:dyDescent="0.3">
      <c r="A42526" t="s">
        <v>17</v>
      </c>
      <c r="B42526">
        <v>1</v>
      </c>
      <c r="C42526">
        <v>42</v>
      </c>
      <c r="D42526" s="2">
        <v>43146</v>
      </c>
      <c r="E42526">
        <v>31</v>
      </c>
      <c r="F42526">
        <v>9.6923999999999992</v>
      </c>
      <c r="G42526">
        <v>7.88</v>
      </c>
      <c r="H42526" s="3">
        <v>43146.44</v>
      </c>
    </row>
    <row r="42527" spans="1:8" x14ac:dyDescent="0.3">
      <c r="A42527" t="s">
        <v>12</v>
      </c>
      <c r="B42527">
        <v>1</v>
      </c>
      <c r="C42527">
        <v>1</v>
      </c>
      <c r="D42527" s="2">
        <v>43146</v>
      </c>
      <c r="E42527">
        <v>32</v>
      </c>
      <c r="F42527">
        <v>114.70560000000002</v>
      </c>
      <c r="G42527">
        <v>83.12</v>
      </c>
      <c r="H42527" s="3">
        <v>43146.45</v>
      </c>
    </row>
    <row r="42528" spans="1:8" x14ac:dyDescent="0.3">
      <c r="A42528" t="s">
        <v>184</v>
      </c>
      <c r="B42528">
        <v>1</v>
      </c>
      <c r="C42528">
        <v>41</v>
      </c>
      <c r="D42528" s="2">
        <v>43146</v>
      </c>
      <c r="E42528">
        <v>33</v>
      </c>
      <c r="F42528">
        <v>34.872199999999999</v>
      </c>
      <c r="G42528">
        <v>26.62</v>
      </c>
      <c r="H42528" s="3">
        <v>43146.46</v>
      </c>
    </row>
    <row r="42529" spans="1:8" x14ac:dyDescent="0.3">
      <c r="A42529" t="s">
        <v>14</v>
      </c>
      <c r="B42529">
        <v>3</v>
      </c>
      <c r="C42529">
        <v>41</v>
      </c>
      <c r="D42529" s="2">
        <v>43146</v>
      </c>
      <c r="E42529">
        <v>25</v>
      </c>
      <c r="F42529">
        <v>17.484000000000002</v>
      </c>
      <c r="G42529">
        <v>14.57</v>
      </c>
      <c r="H42529" s="3">
        <v>43146.46</v>
      </c>
    </row>
    <row r="42530" spans="1:8" x14ac:dyDescent="0.3">
      <c r="A42530" t="s">
        <v>17</v>
      </c>
      <c r="B42530">
        <v>10</v>
      </c>
      <c r="C42530">
        <v>41</v>
      </c>
      <c r="D42530" s="2">
        <v>43146</v>
      </c>
      <c r="E42530">
        <v>2</v>
      </c>
      <c r="F42530">
        <v>10.7956</v>
      </c>
      <c r="G42530">
        <v>7.88</v>
      </c>
      <c r="H42530" s="3">
        <v>43146.46</v>
      </c>
    </row>
    <row r="42531" spans="1:8" x14ac:dyDescent="0.3">
      <c r="A42531" t="s">
        <v>10</v>
      </c>
      <c r="B42531">
        <v>7</v>
      </c>
      <c r="C42531">
        <v>1</v>
      </c>
      <c r="D42531" s="2">
        <v>43146</v>
      </c>
      <c r="E42531">
        <v>19</v>
      </c>
      <c r="F42531">
        <v>1.8240000000000001</v>
      </c>
      <c r="G42531">
        <v>1.52</v>
      </c>
      <c r="H42531" s="3">
        <v>43146.48</v>
      </c>
    </row>
    <row r="42532" spans="1:8" x14ac:dyDescent="0.3">
      <c r="A42532" t="s">
        <v>5</v>
      </c>
      <c r="B42532">
        <v>1</v>
      </c>
      <c r="C42532">
        <v>41</v>
      </c>
      <c r="D42532" s="2">
        <v>43146</v>
      </c>
      <c r="E42532">
        <v>47</v>
      </c>
      <c r="F42532">
        <v>34.762500000000003</v>
      </c>
      <c r="G42532">
        <v>25.75</v>
      </c>
      <c r="H42532" s="3">
        <v>43146.48</v>
      </c>
    </row>
    <row r="42533" spans="1:8" x14ac:dyDescent="0.3">
      <c r="A42533" t="s">
        <v>128</v>
      </c>
      <c r="B42533">
        <v>4</v>
      </c>
      <c r="C42533">
        <v>1</v>
      </c>
      <c r="D42533" s="2">
        <v>43146</v>
      </c>
      <c r="E42533">
        <v>13</v>
      </c>
      <c r="F42533">
        <v>16.9695</v>
      </c>
      <c r="G42533">
        <v>12.57</v>
      </c>
      <c r="H42533" s="3">
        <v>43146.48</v>
      </c>
    </row>
    <row r="42534" spans="1:8" x14ac:dyDescent="0.3">
      <c r="A42534" t="s">
        <v>52</v>
      </c>
      <c r="B42534">
        <v>2</v>
      </c>
      <c r="C42534">
        <v>44</v>
      </c>
      <c r="D42534" s="2">
        <v>43146</v>
      </c>
      <c r="E42534">
        <v>8</v>
      </c>
      <c r="F42534">
        <v>21.374099999999999</v>
      </c>
      <c r="G42534">
        <v>16.829999999999998</v>
      </c>
      <c r="H42534" s="3">
        <v>43146.49</v>
      </c>
    </row>
    <row r="42535" spans="1:8" x14ac:dyDescent="0.3">
      <c r="A42535" t="s">
        <v>83</v>
      </c>
      <c r="B42535">
        <v>1</v>
      </c>
      <c r="C42535">
        <v>44</v>
      </c>
      <c r="D42535" s="2">
        <v>43146</v>
      </c>
      <c r="E42535">
        <v>9</v>
      </c>
      <c r="F42535">
        <v>59.229500000000009</v>
      </c>
      <c r="G42535">
        <v>48.95</v>
      </c>
      <c r="H42535" s="3">
        <v>43146.5</v>
      </c>
    </row>
    <row r="42536" spans="1:8" x14ac:dyDescent="0.3">
      <c r="A42536" t="s">
        <v>187</v>
      </c>
      <c r="B42536">
        <v>1</v>
      </c>
      <c r="C42536">
        <v>1</v>
      </c>
      <c r="D42536" s="2">
        <v>43146</v>
      </c>
      <c r="E42536">
        <v>23</v>
      </c>
      <c r="F42536">
        <v>11.5976</v>
      </c>
      <c r="G42536">
        <v>8.7200000000000006</v>
      </c>
      <c r="H42536" s="3">
        <v>43146.51</v>
      </c>
    </row>
    <row r="42537" spans="1:8" x14ac:dyDescent="0.3">
      <c r="A42537" t="s">
        <v>111</v>
      </c>
      <c r="B42537">
        <v>15</v>
      </c>
      <c r="C42537">
        <v>1</v>
      </c>
      <c r="D42537" s="2">
        <v>43146</v>
      </c>
      <c r="E42537">
        <v>3</v>
      </c>
      <c r="F42537">
        <v>45.694600000000001</v>
      </c>
      <c r="G42537">
        <v>35.979999999999997</v>
      </c>
      <c r="H42537" s="3">
        <v>43146.52</v>
      </c>
    </row>
    <row r="42538" spans="1:8" x14ac:dyDescent="0.3">
      <c r="A42538" t="s">
        <v>53</v>
      </c>
      <c r="B42538">
        <v>2</v>
      </c>
      <c r="C42538">
        <v>43</v>
      </c>
      <c r="D42538" s="2">
        <v>43146</v>
      </c>
      <c r="E42538">
        <v>44</v>
      </c>
      <c r="F42538">
        <v>19.990600000000001</v>
      </c>
      <c r="G42538">
        <v>15.26</v>
      </c>
      <c r="H42538" s="3">
        <v>43146.53</v>
      </c>
    </row>
    <row r="42539" spans="1:8" x14ac:dyDescent="0.3">
      <c r="A42539" t="s">
        <v>72</v>
      </c>
      <c r="B42539">
        <v>1</v>
      </c>
      <c r="C42539">
        <v>1</v>
      </c>
      <c r="D42539" s="2">
        <v>43146</v>
      </c>
      <c r="E42539">
        <v>4</v>
      </c>
      <c r="F42539">
        <v>70.450100000000006</v>
      </c>
      <c r="G42539">
        <v>52.97</v>
      </c>
      <c r="H42539" s="3">
        <v>43146.55</v>
      </c>
    </row>
    <row r="42540" spans="1:8" x14ac:dyDescent="0.3">
      <c r="A42540" t="s">
        <v>25</v>
      </c>
      <c r="B42540">
        <v>4</v>
      </c>
      <c r="C42540">
        <v>41</v>
      </c>
      <c r="D42540" s="2">
        <v>43146</v>
      </c>
      <c r="E42540">
        <v>10</v>
      </c>
      <c r="F42540">
        <v>20.454899999999999</v>
      </c>
      <c r="G42540">
        <v>16.63</v>
      </c>
      <c r="H42540" s="3">
        <v>43146.559999999998</v>
      </c>
    </row>
    <row r="42541" spans="1:8" x14ac:dyDescent="0.3">
      <c r="A42541" t="s">
        <v>54</v>
      </c>
      <c r="B42541">
        <v>2</v>
      </c>
      <c r="C42541">
        <v>1</v>
      </c>
      <c r="D42541" s="2">
        <v>43146</v>
      </c>
      <c r="E42541">
        <v>16</v>
      </c>
      <c r="F42541">
        <v>89.561599999999999</v>
      </c>
      <c r="G42541">
        <v>69.97</v>
      </c>
      <c r="H42541" s="3">
        <v>43146.559999999998</v>
      </c>
    </row>
    <row r="42542" spans="1:8" x14ac:dyDescent="0.3">
      <c r="A42542" t="s">
        <v>12</v>
      </c>
      <c r="B42542">
        <v>1</v>
      </c>
      <c r="C42542">
        <v>1</v>
      </c>
      <c r="D42542" s="2">
        <v>43146</v>
      </c>
      <c r="E42542">
        <v>41</v>
      </c>
      <c r="F42542">
        <v>109.7184</v>
      </c>
      <c r="G42542">
        <v>83.12</v>
      </c>
      <c r="H42542" s="3">
        <v>43146.57</v>
      </c>
    </row>
    <row r="42543" spans="1:8" x14ac:dyDescent="0.3">
      <c r="A42543" t="s">
        <v>52</v>
      </c>
      <c r="B42543">
        <v>2</v>
      </c>
      <c r="C42543">
        <v>3</v>
      </c>
      <c r="D42543" s="2">
        <v>43146</v>
      </c>
      <c r="E42543">
        <v>34</v>
      </c>
      <c r="F42543">
        <v>22.888799999999996</v>
      </c>
      <c r="G42543">
        <v>16.829999999999998</v>
      </c>
      <c r="H42543" s="3">
        <v>43146.57</v>
      </c>
    </row>
    <row r="42544" spans="1:8" x14ac:dyDescent="0.3">
      <c r="A42544" t="s">
        <v>29</v>
      </c>
      <c r="B42544">
        <v>15</v>
      </c>
      <c r="C42544">
        <v>1</v>
      </c>
      <c r="D42544" s="2">
        <v>43146</v>
      </c>
      <c r="E42544">
        <v>40</v>
      </c>
      <c r="F42544">
        <v>8.8693000000000008</v>
      </c>
      <c r="G42544">
        <v>7.33</v>
      </c>
      <c r="H42544" s="3">
        <v>43146.57</v>
      </c>
    </row>
    <row r="42545" spans="1:8" x14ac:dyDescent="0.3">
      <c r="A42545" t="s">
        <v>39</v>
      </c>
      <c r="B42545">
        <v>15</v>
      </c>
      <c r="C42545">
        <v>1</v>
      </c>
      <c r="D42545" s="2">
        <v>43146</v>
      </c>
      <c r="E42545">
        <v>23</v>
      </c>
      <c r="F42545">
        <v>8.4608000000000008</v>
      </c>
      <c r="G42545">
        <v>6.61</v>
      </c>
      <c r="H42545" s="3">
        <v>43146.58</v>
      </c>
    </row>
    <row r="42546" spans="1:8" x14ac:dyDescent="0.3">
      <c r="A42546" t="s">
        <v>19</v>
      </c>
      <c r="B42546">
        <v>1</v>
      </c>
      <c r="C42546">
        <v>1</v>
      </c>
      <c r="D42546" s="2">
        <v>43146</v>
      </c>
      <c r="E42546">
        <v>39</v>
      </c>
      <c r="F42546">
        <v>71.174800000000005</v>
      </c>
      <c r="G42546">
        <v>58.34</v>
      </c>
      <c r="H42546" s="3">
        <v>43146.59</v>
      </c>
    </row>
    <row r="42547" spans="1:8" x14ac:dyDescent="0.3">
      <c r="A42547" t="s">
        <v>80</v>
      </c>
      <c r="B42547">
        <v>8</v>
      </c>
      <c r="C42547">
        <v>41</v>
      </c>
      <c r="D42547" s="2">
        <v>43146</v>
      </c>
      <c r="E42547">
        <v>13</v>
      </c>
      <c r="F42547">
        <v>7.3855999999999993</v>
      </c>
      <c r="G42547">
        <v>5.77</v>
      </c>
      <c r="H42547" s="3">
        <v>43146.62</v>
      </c>
    </row>
    <row r="42548" spans="1:8" x14ac:dyDescent="0.3">
      <c r="A42548" t="s">
        <v>49</v>
      </c>
      <c r="B42548">
        <v>14</v>
      </c>
      <c r="C42548">
        <v>1</v>
      </c>
      <c r="D42548" s="2">
        <v>43146</v>
      </c>
      <c r="E42548">
        <v>34</v>
      </c>
      <c r="F42548">
        <v>3.85</v>
      </c>
      <c r="G42548">
        <v>2.75</v>
      </c>
      <c r="H42548" s="3">
        <v>43146.64</v>
      </c>
    </row>
    <row r="42549" spans="1:8" x14ac:dyDescent="0.3">
      <c r="A42549" t="s">
        <v>134</v>
      </c>
      <c r="B42549">
        <v>1</v>
      </c>
      <c r="C42549">
        <v>45</v>
      </c>
      <c r="D42549" s="2">
        <v>43146</v>
      </c>
      <c r="E42549">
        <v>27</v>
      </c>
      <c r="F42549">
        <v>67.432500000000005</v>
      </c>
      <c r="G42549">
        <v>49.95</v>
      </c>
      <c r="H42549" s="3">
        <v>43146.65</v>
      </c>
    </row>
    <row r="42550" spans="1:8" x14ac:dyDescent="0.3">
      <c r="A42550" t="s">
        <v>13</v>
      </c>
      <c r="B42550">
        <v>15</v>
      </c>
      <c r="C42550">
        <v>1</v>
      </c>
      <c r="D42550" s="2">
        <v>43146</v>
      </c>
      <c r="E42550">
        <v>40</v>
      </c>
      <c r="F42550">
        <v>162.47919999999999</v>
      </c>
      <c r="G42550">
        <v>119.47</v>
      </c>
      <c r="H42550" s="3">
        <v>43146.66</v>
      </c>
    </row>
    <row r="42551" spans="1:8" x14ac:dyDescent="0.3">
      <c r="A42551" t="s">
        <v>44</v>
      </c>
      <c r="B42551">
        <v>1</v>
      </c>
      <c r="C42551">
        <v>43</v>
      </c>
      <c r="D42551" s="2">
        <v>43146</v>
      </c>
      <c r="E42551">
        <v>44</v>
      </c>
      <c r="F42551">
        <v>33.290499999999994</v>
      </c>
      <c r="G42551">
        <v>23.95</v>
      </c>
      <c r="H42551" s="3">
        <v>43146.66</v>
      </c>
    </row>
    <row r="42552" spans="1:8" x14ac:dyDescent="0.3">
      <c r="A42552" t="s">
        <v>73</v>
      </c>
      <c r="B42552">
        <v>4</v>
      </c>
      <c r="C42552">
        <v>1</v>
      </c>
      <c r="D42552" s="2">
        <v>43146</v>
      </c>
      <c r="E42552">
        <v>19</v>
      </c>
      <c r="F42552">
        <v>9.2560000000000002</v>
      </c>
      <c r="G42552">
        <v>7.12</v>
      </c>
      <c r="H42552" s="3">
        <v>43146.67</v>
      </c>
    </row>
    <row r="42553" spans="1:8" x14ac:dyDescent="0.3">
      <c r="A42553" t="s">
        <v>89</v>
      </c>
      <c r="B42553">
        <v>1</v>
      </c>
      <c r="C42553">
        <v>1</v>
      </c>
      <c r="D42553" s="2">
        <v>43146</v>
      </c>
      <c r="E42553">
        <v>30</v>
      </c>
      <c r="F42553">
        <v>45.427500000000002</v>
      </c>
      <c r="G42553">
        <v>33.65</v>
      </c>
      <c r="H42553" s="3">
        <v>43146.67</v>
      </c>
    </row>
    <row r="42554" spans="1:8" x14ac:dyDescent="0.3">
      <c r="A42554" t="s">
        <v>167</v>
      </c>
      <c r="B42554">
        <v>10</v>
      </c>
      <c r="C42554">
        <v>41</v>
      </c>
      <c r="D42554" s="2">
        <v>43146</v>
      </c>
      <c r="E42554">
        <v>13</v>
      </c>
      <c r="F42554">
        <v>13.322699999999999</v>
      </c>
      <c r="G42554">
        <v>10.17</v>
      </c>
      <c r="H42554" s="3">
        <v>43146.69</v>
      </c>
    </row>
    <row r="42555" spans="1:8" x14ac:dyDescent="0.3">
      <c r="A42555" t="s">
        <v>158</v>
      </c>
      <c r="B42555">
        <v>10</v>
      </c>
      <c r="C42555">
        <v>45</v>
      </c>
      <c r="D42555" s="2">
        <v>43146</v>
      </c>
      <c r="E42555">
        <v>1</v>
      </c>
      <c r="F42555">
        <v>9.5250000000000004</v>
      </c>
      <c r="G42555">
        <v>7.5</v>
      </c>
      <c r="H42555" s="3">
        <v>43146.69</v>
      </c>
    </row>
    <row r="42556" spans="1:8" x14ac:dyDescent="0.3">
      <c r="A42556" t="s">
        <v>89</v>
      </c>
      <c r="B42556">
        <v>1</v>
      </c>
      <c r="C42556">
        <v>44</v>
      </c>
      <c r="D42556" s="2">
        <v>43146</v>
      </c>
      <c r="E42556">
        <v>47</v>
      </c>
      <c r="F42556">
        <v>41.725999999999992</v>
      </c>
      <c r="G42556">
        <v>33.65</v>
      </c>
      <c r="H42556" s="3">
        <v>43146.69</v>
      </c>
    </row>
    <row r="42557" spans="1:8" x14ac:dyDescent="0.3">
      <c r="A42557" t="s">
        <v>52</v>
      </c>
      <c r="B42557">
        <v>1</v>
      </c>
      <c r="C42557">
        <v>44</v>
      </c>
      <c r="D42557" s="2">
        <v>43146</v>
      </c>
      <c r="E42557">
        <v>35</v>
      </c>
      <c r="F42557">
        <v>23.561999999999998</v>
      </c>
      <c r="G42557">
        <v>16.829999999999998</v>
      </c>
      <c r="H42557" s="3">
        <v>43146.69</v>
      </c>
    </row>
    <row r="42558" spans="1:8" x14ac:dyDescent="0.3">
      <c r="A42558" t="s">
        <v>72</v>
      </c>
      <c r="B42558">
        <v>10</v>
      </c>
      <c r="C42558">
        <v>1</v>
      </c>
      <c r="D42558" s="2">
        <v>43146</v>
      </c>
      <c r="E42558">
        <v>26</v>
      </c>
      <c r="F42558">
        <v>66.212500000000006</v>
      </c>
      <c r="G42558">
        <v>52.97</v>
      </c>
      <c r="H42558" s="3">
        <v>43146.71</v>
      </c>
    </row>
    <row r="42559" spans="1:8" x14ac:dyDescent="0.3">
      <c r="A42559" t="s">
        <v>67</v>
      </c>
      <c r="B42559">
        <v>4</v>
      </c>
      <c r="C42559">
        <v>3</v>
      </c>
      <c r="D42559" s="2">
        <v>43146</v>
      </c>
      <c r="E42559">
        <v>24</v>
      </c>
      <c r="F42559">
        <v>1.1903999999999999</v>
      </c>
      <c r="G42559">
        <v>0.96</v>
      </c>
      <c r="H42559" s="3">
        <v>43146.73</v>
      </c>
    </row>
    <row r="42560" spans="1:8" x14ac:dyDescent="0.3">
      <c r="A42560" t="s">
        <v>111</v>
      </c>
      <c r="B42560">
        <v>1</v>
      </c>
      <c r="C42560">
        <v>1</v>
      </c>
      <c r="D42560" s="2">
        <v>43146</v>
      </c>
      <c r="E42560">
        <v>32</v>
      </c>
      <c r="F42560">
        <v>47.493599999999994</v>
      </c>
      <c r="G42560">
        <v>35.979999999999997</v>
      </c>
      <c r="H42560" s="3">
        <v>43146.73</v>
      </c>
    </row>
    <row r="42561" spans="1:8" x14ac:dyDescent="0.3">
      <c r="A42561" t="s">
        <v>11</v>
      </c>
      <c r="B42561">
        <v>1</v>
      </c>
      <c r="C42561">
        <v>43</v>
      </c>
      <c r="D42561" s="2">
        <v>43146</v>
      </c>
      <c r="E42561">
        <v>14</v>
      </c>
      <c r="F42561">
        <v>43.203799999999994</v>
      </c>
      <c r="G42561">
        <v>32.979999999999997</v>
      </c>
      <c r="H42561" s="3">
        <v>43146.73</v>
      </c>
    </row>
    <row r="42562" spans="1:8" x14ac:dyDescent="0.3">
      <c r="A42562" t="s">
        <v>81</v>
      </c>
      <c r="B42562">
        <v>4</v>
      </c>
      <c r="C42562">
        <v>3</v>
      </c>
      <c r="D42562" s="2">
        <v>43146</v>
      </c>
      <c r="E42562">
        <v>15</v>
      </c>
      <c r="F42562">
        <v>6.6034000000000006</v>
      </c>
      <c r="G42562">
        <v>4.82</v>
      </c>
      <c r="H42562" s="3">
        <v>43146.75</v>
      </c>
    </row>
    <row r="42563" spans="1:8" x14ac:dyDescent="0.3">
      <c r="A42563" t="s">
        <v>169</v>
      </c>
      <c r="B42563">
        <v>1</v>
      </c>
      <c r="C42563">
        <v>1</v>
      </c>
      <c r="D42563" s="2">
        <v>43146</v>
      </c>
      <c r="E42563">
        <v>6</v>
      </c>
      <c r="F42563">
        <v>89.032499999999999</v>
      </c>
      <c r="G42563">
        <v>65.95</v>
      </c>
      <c r="H42563" s="3">
        <v>43146.78</v>
      </c>
    </row>
    <row r="42564" spans="1:8" x14ac:dyDescent="0.3">
      <c r="A42564" t="s">
        <v>62</v>
      </c>
      <c r="B42564">
        <v>1</v>
      </c>
      <c r="C42564">
        <v>44</v>
      </c>
      <c r="D42564" s="2">
        <v>43146</v>
      </c>
      <c r="E42564">
        <v>45</v>
      </c>
      <c r="F42564">
        <v>18.258899999999997</v>
      </c>
      <c r="G42564">
        <v>15.09</v>
      </c>
      <c r="H42564" s="3">
        <v>43146.8</v>
      </c>
    </row>
    <row r="42565" spans="1:8" x14ac:dyDescent="0.3">
      <c r="A42565" t="s">
        <v>101</v>
      </c>
      <c r="B42565">
        <v>1</v>
      </c>
      <c r="C42565">
        <v>1</v>
      </c>
      <c r="D42565" s="2">
        <v>43146</v>
      </c>
      <c r="E42565">
        <v>19</v>
      </c>
      <c r="F42565">
        <v>158.60489999999999</v>
      </c>
      <c r="G42565">
        <v>115.77</v>
      </c>
      <c r="H42565" s="3">
        <v>43146.81</v>
      </c>
    </row>
    <row r="42566" spans="1:8" x14ac:dyDescent="0.3">
      <c r="A42566" t="s">
        <v>160</v>
      </c>
      <c r="B42566">
        <v>14</v>
      </c>
      <c r="C42566">
        <v>1</v>
      </c>
      <c r="D42566" s="2">
        <v>43146</v>
      </c>
      <c r="E42566">
        <v>25</v>
      </c>
      <c r="F42566">
        <v>8.2080000000000002</v>
      </c>
      <c r="G42566">
        <v>6.84</v>
      </c>
      <c r="H42566" s="3">
        <v>43146.84</v>
      </c>
    </row>
    <row r="42567" spans="1:8" x14ac:dyDescent="0.3">
      <c r="A42567" t="s">
        <v>33</v>
      </c>
      <c r="B42567">
        <v>15</v>
      </c>
      <c r="C42567">
        <v>1</v>
      </c>
      <c r="D42567" s="2">
        <v>43146</v>
      </c>
      <c r="E42567">
        <v>34</v>
      </c>
      <c r="F42567">
        <v>2.0171999999999999</v>
      </c>
      <c r="G42567">
        <v>1.64</v>
      </c>
      <c r="H42567" s="3">
        <v>43146.84</v>
      </c>
    </row>
    <row r="42568" spans="1:8" x14ac:dyDescent="0.3">
      <c r="A42568" t="s">
        <v>5</v>
      </c>
      <c r="B42568">
        <v>1</v>
      </c>
      <c r="C42568">
        <v>1</v>
      </c>
      <c r="D42568" s="2">
        <v>43146</v>
      </c>
      <c r="E42568">
        <v>12</v>
      </c>
      <c r="F42568">
        <v>35.020000000000003</v>
      </c>
      <c r="G42568">
        <v>25.75</v>
      </c>
      <c r="H42568" s="3">
        <v>43146.84</v>
      </c>
    </row>
    <row r="42569" spans="1:8" x14ac:dyDescent="0.3">
      <c r="A42569" t="s">
        <v>4</v>
      </c>
      <c r="B42569">
        <v>12</v>
      </c>
      <c r="C42569">
        <v>1</v>
      </c>
      <c r="D42569" s="2">
        <v>43146</v>
      </c>
      <c r="E42569">
        <v>36</v>
      </c>
      <c r="F42569">
        <v>6.6992999999999991</v>
      </c>
      <c r="G42569">
        <v>4.8899999999999997</v>
      </c>
      <c r="H42569" s="3">
        <v>43146.85</v>
      </c>
    </row>
    <row r="42570" spans="1:8" x14ac:dyDescent="0.3">
      <c r="A42570" t="s">
        <v>168</v>
      </c>
      <c r="B42570">
        <v>2</v>
      </c>
      <c r="C42570">
        <v>41</v>
      </c>
      <c r="D42570" s="2">
        <v>43146</v>
      </c>
      <c r="E42570">
        <v>32</v>
      </c>
      <c r="F42570">
        <v>36.331600000000002</v>
      </c>
      <c r="G42570">
        <v>29.78</v>
      </c>
      <c r="H42570" s="3">
        <v>43146.879999999997</v>
      </c>
    </row>
    <row r="42571" spans="1:8" x14ac:dyDescent="0.3">
      <c r="A42571" t="s">
        <v>73</v>
      </c>
      <c r="B42571">
        <v>3</v>
      </c>
      <c r="C42571">
        <v>42</v>
      </c>
      <c r="D42571" s="2">
        <v>43146</v>
      </c>
      <c r="E42571">
        <v>36</v>
      </c>
      <c r="F42571">
        <v>9.184800000000001</v>
      </c>
      <c r="G42571">
        <v>7.12</v>
      </c>
      <c r="H42571" s="3">
        <v>43146.91</v>
      </c>
    </row>
    <row r="42572" spans="1:8" x14ac:dyDescent="0.3">
      <c r="A42572" t="s">
        <v>57</v>
      </c>
      <c r="B42572">
        <v>13</v>
      </c>
      <c r="C42572">
        <v>1</v>
      </c>
      <c r="D42572" s="2">
        <v>43146</v>
      </c>
      <c r="E42572">
        <v>17</v>
      </c>
      <c r="F42572">
        <v>36.829500000000003</v>
      </c>
      <c r="G42572">
        <v>28.55</v>
      </c>
      <c r="H42572" s="3">
        <v>43146.92</v>
      </c>
    </row>
    <row r="42573" spans="1:8" x14ac:dyDescent="0.3">
      <c r="A42573" t="s">
        <v>49</v>
      </c>
      <c r="B42573">
        <v>2</v>
      </c>
      <c r="C42573">
        <v>41</v>
      </c>
      <c r="D42573" s="2">
        <v>43146</v>
      </c>
      <c r="E42573">
        <v>31</v>
      </c>
      <c r="F42573">
        <v>3.7124999999999999</v>
      </c>
      <c r="G42573">
        <v>2.75</v>
      </c>
      <c r="H42573" s="3">
        <v>43146.92</v>
      </c>
    </row>
    <row r="42574" spans="1:8" x14ac:dyDescent="0.3">
      <c r="A42574" t="s">
        <v>12</v>
      </c>
      <c r="B42574">
        <v>15</v>
      </c>
      <c r="C42574">
        <v>1</v>
      </c>
      <c r="D42574" s="2">
        <v>43146</v>
      </c>
      <c r="E42574">
        <v>44</v>
      </c>
      <c r="F42574">
        <v>102.2376</v>
      </c>
      <c r="G42574">
        <v>83.12</v>
      </c>
      <c r="H42574" s="3">
        <v>43146.93</v>
      </c>
    </row>
    <row r="42575" spans="1:8" x14ac:dyDescent="0.3">
      <c r="A42575" t="s">
        <v>117</v>
      </c>
      <c r="B42575">
        <v>15</v>
      </c>
      <c r="C42575">
        <v>1</v>
      </c>
      <c r="D42575" s="2">
        <v>43146</v>
      </c>
      <c r="E42575">
        <v>11</v>
      </c>
      <c r="F42575">
        <v>11.366400000000001</v>
      </c>
      <c r="G42575">
        <v>8.8800000000000008</v>
      </c>
      <c r="H42575" s="3">
        <v>43146.95</v>
      </c>
    </row>
    <row r="42576" spans="1:8" x14ac:dyDescent="0.3">
      <c r="A42576" t="s">
        <v>37</v>
      </c>
      <c r="B42576">
        <v>2</v>
      </c>
      <c r="C42576">
        <v>1</v>
      </c>
      <c r="D42576" s="2">
        <v>43146</v>
      </c>
      <c r="E42576">
        <v>31</v>
      </c>
      <c r="F42576">
        <v>94.212000000000003</v>
      </c>
      <c r="G42576">
        <v>78.510000000000005</v>
      </c>
      <c r="H42576" s="3">
        <v>43146.97</v>
      </c>
    </row>
    <row r="42577" spans="1:8" x14ac:dyDescent="0.3">
      <c r="A42577" t="s">
        <v>83</v>
      </c>
      <c r="B42577">
        <v>2</v>
      </c>
      <c r="C42577">
        <v>42</v>
      </c>
      <c r="D42577" s="2">
        <v>43146</v>
      </c>
      <c r="E42577">
        <v>34</v>
      </c>
      <c r="F42577">
        <v>67.551000000000002</v>
      </c>
      <c r="G42577">
        <v>48.95</v>
      </c>
      <c r="H42577" s="3">
        <v>43146.97</v>
      </c>
    </row>
    <row r="42578" spans="1:8" x14ac:dyDescent="0.3">
      <c r="A42578" t="s">
        <v>108</v>
      </c>
      <c r="B42578">
        <v>3</v>
      </c>
      <c r="C42578">
        <v>1</v>
      </c>
      <c r="D42578" s="2">
        <v>43146</v>
      </c>
      <c r="E42578">
        <v>32</v>
      </c>
      <c r="F42578">
        <v>1.7250000000000001</v>
      </c>
      <c r="G42578">
        <v>1.25</v>
      </c>
      <c r="H42578" s="3">
        <v>43146.99</v>
      </c>
    </row>
    <row r="42579" spans="1:8" x14ac:dyDescent="0.3">
      <c r="A42579" t="s">
        <v>135</v>
      </c>
      <c r="B42579">
        <v>4</v>
      </c>
      <c r="C42579">
        <v>41</v>
      </c>
      <c r="D42579" s="2">
        <v>43146</v>
      </c>
      <c r="E42579">
        <v>21</v>
      </c>
      <c r="F42579">
        <v>3.2265000000000001</v>
      </c>
      <c r="G42579">
        <v>2.39</v>
      </c>
      <c r="H42579" s="3">
        <v>43146.99</v>
      </c>
    </row>
    <row r="42580" spans="1:8" x14ac:dyDescent="0.3">
      <c r="A42580" t="s">
        <v>29</v>
      </c>
      <c r="B42580">
        <v>1</v>
      </c>
      <c r="C42580">
        <v>1</v>
      </c>
      <c r="D42580" s="2">
        <v>43146</v>
      </c>
      <c r="E42580">
        <v>19</v>
      </c>
      <c r="F42580">
        <v>10.188700000000001</v>
      </c>
      <c r="G42580">
        <v>7.33</v>
      </c>
      <c r="H42580" s="3">
        <v>43146.99</v>
      </c>
    </row>
    <row r="42581" spans="1:8" x14ac:dyDescent="0.3">
      <c r="A42581" t="s">
        <v>72</v>
      </c>
      <c r="B42581">
        <v>15</v>
      </c>
      <c r="C42581">
        <v>1</v>
      </c>
      <c r="D42581" s="2">
        <v>43147</v>
      </c>
      <c r="E42581">
        <v>2</v>
      </c>
      <c r="F42581">
        <v>70.450100000000006</v>
      </c>
      <c r="G42581">
        <v>52.97</v>
      </c>
      <c r="H42581" s="3">
        <v>43147</v>
      </c>
    </row>
    <row r="42582" spans="1:8" x14ac:dyDescent="0.3">
      <c r="A42582" t="s">
        <v>17</v>
      </c>
      <c r="B42582">
        <v>1</v>
      </c>
      <c r="C42582">
        <v>3</v>
      </c>
      <c r="D42582" s="2">
        <v>43147</v>
      </c>
      <c r="E42582">
        <v>10</v>
      </c>
      <c r="F42582">
        <v>9.85</v>
      </c>
      <c r="G42582">
        <v>7.88</v>
      </c>
      <c r="H42582" s="3">
        <v>43147</v>
      </c>
    </row>
    <row r="42583" spans="1:8" x14ac:dyDescent="0.3">
      <c r="A42583" t="s">
        <v>171</v>
      </c>
      <c r="B42583">
        <v>10</v>
      </c>
      <c r="C42583">
        <v>41</v>
      </c>
      <c r="D42583" s="2">
        <v>43147</v>
      </c>
      <c r="E42583">
        <v>43</v>
      </c>
      <c r="F42583">
        <v>76.435100000000006</v>
      </c>
      <c r="G42583">
        <v>57.47</v>
      </c>
      <c r="H42583" s="3">
        <v>43147.01</v>
      </c>
    </row>
    <row r="42584" spans="1:8" x14ac:dyDescent="0.3">
      <c r="A42584" t="s">
        <v>179</v>
      </c>
      <c r="B42584">
        <v>1</v>
      </c>
      <c r="C42584">
        <v>41</v>
      </c>
      <c r="D42584" s="2">
        <v>43147</v>
      </c>
      <c r="E42584">
        <v>19</v>
      </c>
      <c r="F42584">
        <v>18.9557</v>
      </c>
      <c r="G42584">
        <v>14.47</v>
      </c>
      <c r="H42584" s="3">
        <v>43147.02</v>
      </c>
    </row>
    <row r="42585" spans="1:8" x14ac:dyDescent="0.3">
      <c r="A42585" t="s">
        <v>12</v>
      </c>
      <c r="B42585">
        <v>1</v>
      </c>
      <c r="C42585">
        <v>3</v>
      </c>
      <c r="D42585" s="2">
        <v>43147</v>
      </c>
      <c r="E42585">
        <v>35</v>
      </c>
      <c r="F42585">
        <v>113.0432</v>
      </c>
      <c r="G42585">
        <v>83.12</v>
      </c>
      <c r="H42585" s="3">
        <v>43147.03</v>
      </c>
    </row>
    <row r="42586" spans="1:8" x14ac:dyDescent="0.3">
      <c r="A42586" t="s">
        <v>54</v>
      </c>
      <c r="B42586">
        <v>10</v>
      </c>
      <c r="C42586">
        <v>45</v>
      </c>
      <c r="D42586" s="2">
        <v>43147</v>
      </c>
      <c r="E42586">
        <v>9</v>
      </c>
      <c r="F42586">
        <v>93.759799999999998</v>
      </c>
      <c r="G42586">
        <v>69.97</v>
      </c>
      <c r="H42586" s="3">
        <v>43147.040000000001</v>
      </c>
    </row>
    <row r="42587" spans="1:8" x14ac:dyDescent="0.3">
      <c r="A42587" t="s">
        <v>51</v>
      </c>
      <c r="B42587">
        <v>1</v>
      </c>
      <c r="C42587">
        <v>44</v>
      </c>
      <c r="D42587" s="2">
        <v>43147</v>
      </c>
      <c r="E42587">
        <v>32</v>
      </c>
      <c r="F42587">
        <v>1.7387999999999999</v>
      </c>
      <c r="G42587">
        <v>1.26</v>
      </c>
      <c r="H42587" s="3">
        <v>43147.06</v>
      </c>
    </row>
    <row r="42588" spans="1:8" x14ac:dyDescent="0.3">
      <c r="A42588" t="s">
        <v>50</v>
      </c>
      <c r="B42588">
        <v>1</v>
      </c>
      <c r="C42588">
        <v>44</v>
      </c>
      <c r="D42588" s="2">
        <v>43147</v>
      </c>
      <c r="E42588">
        <v>27</v>
      </c>
      <c r="F42588">
        <v>95.858899999999991</v>
      </c>
      <c r="G42588">
        <v>69.97</v>
      </c>
      <c r="H42588" s="3">
        <v>43147.08</v>
      </c>
    </row>
    <row r="42589" spans="1:8" x14ac:dyDescent="0.3">
      <c r="A42589" t="s">
        <v>129</v>
      </c>
      <c r="B42589">
        <v>1</v>
      </c>
      <c r="C42589">
        <v>1</v>
      </c>
      <c r="D42589" s="2">
        <v>43147</v>
      </c>
      <c r="E42589">
        <v>26</v>
      </c>
      <c r="F42589">
        <v>7.5009999999999994</v>
      </c>
      <c r="G42589">
        <v>5.77</v>
      </c>
      <c r="H42589" s="3">
        <v>43147.09</v>
      </c>
    </row>
    <row r="42590" spans="1:8" x14ac:dyDescent="0.3">
      <c r="A42590" t="s">
        <v>140</v>
      </c>
      <c r="B42590">
        <v>3</v>
      </c>
      <c r="C42590">
        <v>43</v>
      </c>
      <c r="D42590" s="2">
        <v>43147</v>
      </c>
      <c r="E42590">
        <v>27</v>
      </c>
      <c r="F42590">
        <v>19.292400000000001</v>
      </c>
      <c r="G42590">
        <v>13.98</v>
      </c>
      <c r="H42590" s="3">
        <v>43147.11</v>
      </c>
    </row>
    <row r="42591" spans="1:8" x14ac:dyDescent="0.3">
      <c r="A42591" t="s">
        <v>70</v>
      </c>
      <c r="B42591">
        <v>10</v>
      </c>
      <c r="C42591">
        <v>2</v>
      </c>
      <c r="D42591" s="2">
        <v>43147</v>
      </c>
      <c r="E42591">
        <v>7</v>
      </c>
      <c r="F42591">
        <v>94.959199999999996</v>
      </c>
      <c r="G42591">
        <v>76.58</v>
      </c>
      <c r="H42591" s="3">
        <v>43147.14</v>
      </c>
    </row>
    <row r="42592" spans="1:8" x14ac:dyDescent="0.3">
      <c r="A42592" t="s">
        <v>191</v>
      </c>
      <c r="B42592">
        <v>11</v>
      </c>
      <c r="C42592">
        <v>1</v>
      </c>
      <c r="D42592" s="2">
        <v>43147</v>
      </c>
      <c r="E42592">
        <v>23</v>
      </c>
      <c r="F42592">
        <v>4.5612000000000004</v>
      </c>
      <c r="G42592">
        <v>3.62</v>
      </c>
      <c r="H42592" s="3">
        <v>43147.14</v>
      </c>
    </row>
    <row r="42593" spans="1:8" x14ac:dyDescent="0.3">
      <c r="A42593" t="s">
        <v>29</v>
      </c>
      <c r="B42593">
        <v>1</v>
      </c>
      <c r="C42593">
        <v>41</v>
      </c>
      <c r="D42593" s="2">
        <v>43147</v>
      </c>
      <c r="E42593">
        <v>43</v>
      </c>
      <c r="F42593">
        <v>9.309099999999999</v>
      </c>
      <c r="G42593">
        <v>7.33</v>
      </c>
      <c r="H42593" s="3">
        <v>43147.14</v>
      </c>
    </row>
    <row r="42594" spans="1:8" x14ac:dyDescent="0.3">
      <c r="A42594" t="s">
        <v>70</v>
      </c>
      <c r="B42594">
        <v>1</v>
      </c>
      <c r="C42594">
        <v>1</v>
      </c>
      <c r="D42594" s="2">
        <v>43147</v>
      </c>
      <c r="E42594">
        <v>39</v>
      </c>
      <c r="F42594">
        <v>101.8514</v>
      </c>
      <c r="G42594">
        <v>76.58</v>
      </c>
      <c r="H42594" s="3">
        <v>43147.15</v>
      </c>
    </row>
    <row r="42595" spans="1:8" x14ac:dyDescent="0.3">
      <c r="A42595" t="s">
        <v>64</v>
      </c>
      <c r="B42595">
        <v>1</v>
      </c>
      <c r="C42595">
        <v>43</v>
      </c>
      <c r="D42595" s="2">
        <v>43147</v>
      </c>
      <c r="E42595">
        <v>1</v>
      </c>
      <c r="F42595">
        <v>309.58710000000002</v>
      </c>
      <c r="G42595">
        <v>239.99</v>
      </c>
      <c r="H42595" s="3">
        <v>43147.16</v>
      </c>
    </row>
    <row r="42596" spans="1:8" x14ac:dyDescent="0.3">
      <c r="A42596" t="s">
        <v>86</v>
      </c>
      <c r="B42596">
        <v>4</v>
      </c>
      <c r="C42596">
        <v>1</v>
      </c>
      <c r="D42596" s="2">
        <v>43147</v>
      </c>
      <c r="E42596">
        <v>12</v>
      </c>
      <c r="F42596">
        <v>351.36</v>
      </c>
      <c r="G42596">
        <v>288</v>
      </c>
      <c r="H42596" s="3">
        <v>43147.17</v>
      </c>
    </row>
    <row r="42597" spans="1:8" x14ac:dyDescent="0.3">
      <c r="A42597" t="s">
        <v>89</v>
      </c>
      <c r="B42597">
        <v>1</v>
      </c>
      <c r="C42597">
        <v>1</v>
      </c>
      <c r="D42597" s="2">
        <v>43147</v>
      </c>
      <c r="E42597">
        <v>47</v>
      </c>
      <c r="F42597">
        <v>40.380000000000003</v>
      </c>
      <c r="G42597">
        <v>33.65</v>
      </c>
      <c r="H42597" s="3">
        <v>43147.17</v>
      </c>
    </row>
    <row r="42598" spans="1:8" x14ac:dyDescent="0.3">
      <c r="A42598" t="s">
        <v>27</v>
      </c>
      <c r="B42598">
        <v>10</v>
      </c>
      <c r="C42598">
        <v>1</v>
      </c>
      <c r="D42598" s="2">
        <v>43147</v>
      </c>
      <c r="E42598">
        <v>37</v>
      </c>
      <c r="F42598">
        <v>413.37050000000005</v>
      </c>
      <c r="G42598">
        <v>315.55</v>
      </c>
      <c r="H42598" s="3">
        <v>43147.18</v>
      </c>
    </row>
    <row r="42599" spans="1:8" x14ac:dyDescent="0.3">
      <c r="A42599" t="s">
        <v>70</v>
      </c>
      <c r="B42599">
        <v>1</v>
      </c>
      <c r="C42599">
        <v>41</v>
      </c>
      <c r="D42599" s="2">
        <v>43147</v>
      </c>
      <c r="E42599">
        <v>43</v>
      </c>
      <c r="F42599">
        <v>103.383</v>
      </c>
      <c r="G42599">
        <v>76.58</v>
      </c>
      <c r="H42599" s="3">
        <v>43147.19</v>
      </c>
    </row>
    <row r="42600" spans="1:8" x14ac:dyDescent="0.3">
      <c r="A42600" t="s">
        <v>16</v>
      </c>
      <c r="B42600">
        <v>12</v>
      </c>
      <c r="C42600">
        <v>41</v>
      </c>
      <c r="D42600" s="2">
        <v>43147</v>
      </c>
      <c r="E42600">
        <v>34</v>
      </c>
      <c r="F42600">
        <v>4.1520000000000001</v>
      </c>
      <c r="G42600">
        <v>3.46</v>
      </c>
      <c r="H42600" s="3">
        <v>43147.19</v>
      </c>
    </row>
    <row r="42601" spans="1:8" x14ac:dyDescent="0.3">
      <c r="A42601" t="s">
        <v>22</v>
      </c>
      <c r="B42601">
        <v>3</v>
      </c>
      <c r="C42601">
        <v>44</v>
      </c>
      <c r="D42601" s="2">
        <v>43147</v>
      </c>
      <c r="E42601">
        <v>5</v>
      </c>
      <c r="F42601">
        <v>102.9</v>
      </c>
      <c r="G42601">
        <v>73.5</v>
      </c>
      <c r="H42601" s="3">
        <v>43147.21</v>
      </c>
    </row>
    <row r="42602" spans="1:8" x14ac:dyDescent="0.3">
      <c r="A42602" t="s">
        <v>29</v>
      </c>
      <c r="B42602">
        <v>14</v>
      </c>
      <c r="C42602">
        <v>1</v>
      </c>
      <c r="D42602" s="2">
        <v>43147</v>
      </c>
      <c r="E42602">
        <v>14</v>
      </c>
      <c r="F42602">
        <v>8.8693000000000008</v>
      </c>
      <c r="G42602">
        <v>7.33</v>
      </c>
      <c r="H42602" s="3">
        <v>43147.22</v>
      </c>
    </row>
    <row r="42603" spans="1:8" x14ac:dyDescent="0.3">
      <c r="A42603" t="s">
        <v>25</v>
      </c>
      <c r="B42603">
        <v>1</v>
      </c>
      <c r="C42603">
        <v>1</v>
      </c>
      <c r="D42603" s="2">
        <v>43147</v>
      </c>
      <c r="E42603">
        <v>29</v>
      </c>
      <c r="F42603">
        <v>21.951599999999999</v>
      </c>
      <c r="G42603">
        <v>16.63</v>
      </c>
      <c r="H42603" s="3">
        <v>43147.24</v>
      </c>
    </row>
    <row r="42604" spans="1:8" x14ac:dyDescent="0.3">
      <c r="A42604" t="s">
        <v>66</v>
      </c>
      <c r="B42604">
        <v>1</v>
      </c>
      <c r="C42604">
        <v>44</v>
      </c>
      <c r="D42604" s="2">
        <v>43147</v>
      </c>
      <c r="E42604">
        <v>20</v>
      </c>
      <c r="F42604">
        <v>126.542</v>
      </c>
      <c r="G42604">
        <v>97.34</v>
      </c>
      <c r="H42604" s="3">
        <v>43147.27</v>
      </c>
    </row>
    <row r="42605" spans="1:8" x14ac:dyDescent="0.3">
      <c r="A42605" t="s">
        <v>60</v>
      </c>
      <c r="B42605">
        <v>3</v>
      </c>
      <c r="C42605">
        <v>1</v>
      </c>
      <c r="D42605" s="2">
        <v>43147</v>
      </c>
      <c r="E42605">
        <v>49</v>
      </c>
      <c r="F42605">
        <v>53.598399999999998</v>
      </c>
      <c r="G42605">
        <v>38.56</v>
      </c>
      <c r="H42605" s="3">
        <v>43147.27</v>
      </c>
    </row>
    <row r="42606" spans="1:8" x14ac:dyDescent="0.3">
      <c r="A42606" t="s">
        <v>77</v>
      </c>
      <c r="B42606">
        <v>3</v>
      </c>
      <c r="C42606">
        <v>42</v>
      </c>
      <c r="D42606" s="2">
        <v>43147</v>
      </c>
      <c r="E42606">
        <v>4</v>
      </c>
      <c r="F42606">
        <v>6.3066000000000004</v>
      </c>
      <c r="G42606">
        <v>4.57</v>
      </c>
      <c r="H42606" s="3">
        <v>43147.31</v>
      </c>
    </row>
    <row r="42607" spans="1:8" x14ac:dyDescent="0.3">
      <c r="A42607" t="s">
        <v>90</v>
      </c>
      <c r="B42607">
        <v>1</v>
      </c>
      <c r="C42607">
        <v>1</v>
      </c>
      <c r="D42607" s="2">
        <v>43147</v>
      </c>
      <c r="E42607">
        <v>36</v>
      </c>
      <c r="F42607">
        <v>4.1784999999999997</v>
      </c>
      <c r="G42607">
        <v>3.05</v>
      </c>
      <c r="H42607" s="3">
        <v>43147.34</v>
      </c>
    </row>
    <row r="42608" spans="1:8" x14ac:dyDescent="0.3">
      <c r="A42608" t="s">
        <v>17</v>
      </c>
      <c r="B42608">
        <v>10</v>
      </c>
      <c r="C42608">
        <v>42</v>
      </c>
      <c r="D42608" s="2">
        <v>43147</v>
      </c>
      <c r="E42608">
        <v>1</v>
      </c>
      <c r="F42608">
        <v>10.480399999999999</v>
      </c>
      <c r="G42608">
        <v>7.88</v>
      </c>
      <c r="H42608" s="3">
        <v>43147.35</v>
      </c>
    </row>
    <row r="42609" spans="1:8" x14ac:dyDescent="0.3">
      <c r="A42609" t="s">
        <v>52</v>
      </c>
      <c r="B42609">
        <v>14</v>
      </c>
      <c r="C42609">
        <v>1</v>
      </c>
      <c r="D42609" s="2">
        <v>43147</v>
      </c>
      <c r="E42609">
        <v>45</v>
      </c>
      <c r="F42609">
        <v>22.720499999999998</v>
      </c>
      <c r="G42609">
        <v>16.829999999999998</v>
      </c>
      <c r="H42609" s="3">
        <v>43147.360000000001</v>
      </c>
    </row>
    <row r="42610" spans="1:8" x14ac:dyDescent="0.3">
      <c r="A42610" t="s">
        <v>29</v>
      </c>
      <c r="B42610">
        <v>3</v>
      </c>
      <c r="C42610">
        <v>41</v>
      </c>
      <c r="D42610" s="2">
        <v>43147</v>
      </c>
      <c r="E42610">
        <v>28</v>
      </c>
      <c r="F42610">
        <v>9.8222000000000005</v>
      </c>
      <c r="G42610">
        <v>7.33</v>
      </c>
      <c r="H42610" s="3">
        <v>43147.38</v>
      </c>
    </row>
    <row r="42611" spans="1:8" x14ac:dyDescent="0.3">
      <c r="A42611" t="s">
        <v>52</v>
      </c>
      <c r="B42611">
        <v>13</v>
      </c>
      <c r="C42611">
        <v>2</v>
      </c>
      <c r="D42611" s="2">
        <v>43147</v>
      </c>
      <c r="E42611">
        <v>6</v>
      </c>
      <c r="F42611">
        <v>21.542399999999997</v>
      </c>
      <c r="G42611">
        <v>16.829999999999998</v>
      </c>
      <c r="H42611" s="3">
        <v>43147.38</v>
      </c>
    </row>
    <row r="42612" spans="1:8" x14ac:dyDescent="0.3">
      <c r="A42612" t="s">
        <v>13</v>
      </c>
      <c r="B42612">
        <v>2</v>
      </c>
      <c r="C42612">
        <v>1</v>
      </c>
      <c r="D42612" s="2">
        <v>43147</v>
      </c>
      <c r="E42612">
        <v>13</v>
      </c>
      <c r="F42612">
        <v>162.47919999999999</v>
      </c>
      <c r="G42612">
        <v>119.47</v>
      </c>
      <c r="H42612" s="3">
        <v>43147.39</v>
      </c>
    </row>
    <row r="42613" spans="1:8" x14ac:dyDescent="0.3">
      <c r="A42613" t="s">
        <v>114</v>
      </c>
      <c r="B42613">
        <v>3</v>
      </c>
      <c r="C42613">
        <v>1</v>
      </c>
      <c r="D42613" s="2">
        <v>43147</v>
      </c>
      <c r="E42613">
        <v>14</v>
      </c>
      <c r="F42613">
        <v>50.712499999999999</v>
      </c>
      <c r="G42613">
        <v>40.57</v>
      </c>
      <c r="H42613" s="3">
        <v>43147.4</v>
      </c>
    </row>
    <row r="42614" spans="1:8" x14ac:dyDescent="0.3">
      <c r="A42614" t="s">
        <v>52</v>
      </c>
      <c r="B42614">
        <v>11</v>
      </c>
      <c r="C42614">
        <v>41</v>
      </c>
      <c r="D42614" s="2">
        <v>43147</v>
      </c>
      <c r="E42614">
        <v>40</v>
      </c>
      <c r="F42614">
        <v>23.393699999999999</v>
      </c>
      <c r="G42614">
        <v>16.829999999999998</v>
      </c>
      <c r="H42614" s="3">
        <v>43147.4</v>
      </c>
    </row>
    <row r="42615" spans="1:8" x14ac:dyDescent="0.3">
      <c r="A42615" t="s">
        <v>100</v>
      </c>
      <c r="B42615">
        <v>2</v>
      </c>
      <c r="C42615">
        <v>1</v>
      </c>
      <c r="D42615" s="2">
        <v>43147</v>
      </c>
      <c r="E42615">
        <v>8</v>
      </c>
      <c r="F42615">
        <v>6.3066000000000004</v>
      </c>
      <c r="G42615">
        <v>4.57</v>
      </c>
      <c r="H42615" s="3">
        <v>43147.42</v>
      </c>
    </row>
    <row r="42616" spans="1:8" x14ac:dyDescent="0.3">
      <c r="A42616" t="s">
        <v>78</v>
      </c>
      <c r="B42616">
        <v>2</v>
      </c>
      <c r="C42616">
        <v>41</v>
      </c>
      <c r="D42616" s="2">
        <v>43147</v>
      </c>
      <c r="E42616">
        <v>5</v>
      </c>
      <c r="F42616">
        <v>11.644600000000001</v>
      </c>
      <c r="G42616">
        <v>8.69</v>
      </c>
      <c r="H42616" s="3">
        <v>43147.43</v>
      </c>
    </row>
    <row r="42617" spans="1:8" x14ac:dyDescent="0.3">
      <c r="A42617" t="s">
        <v>58</v>
      </c>
      <c r="B42617">
        <v>14</v>
      </c>
      <c r="C42617">
        <v>41</v>
      </c>
      <c r="D42617" s="2">
        <v>43147</v>
      </c>
      <c r="E42617">
        <v>10</v>
      </c>
      <c r="F42617">
        <v>2.4034</v>
      </c>
      <c r="G42617">
        <v>1.97</v>
      </c>
      <c r="H42617" s="3">
        <v>43147.43</v>
      </c>
    </row>
    <row r="42618" spans="1:8" x14ac:dyDescent="0.3">
      <c r="A42618" t="s">
        <v>72</v>
      </c>
      <c r="B42618">
        <v>5</v>
      </c>
      <c r="C42618">
        <v>41</v>
      </c>
      <c r="D42618" s="2">
        <v>43147</v>
      </c>
      <c r="E42618">
        <v>33</v>
      </c>
      <c r="F42618">
        <v>72.568899999999999</v>
      </c>
      <c r="G42618">
        <v>52.97</v>
      </c>
      <c r="H42618" s="3">
        <v>43147.45</v>
      </c>
    </row>
    <row r="42619" spans="1:8" x14ac:dyDescent="0.3">
      <c r="A42619" t="s">
        <v>17</v>
      </c>
      <c r="B42619">
        <v>10</v>
      </c>
      <c r="C42619">
        <v>1</v>
      </c>
      <c r="D42619" s="2">
        <v>43147</v>
      </c>
      <c r="E42619">
        <v>14</v>
      </c>
      <c r="F42619">
        <v>10.559200000000001</v>
      </c>
      <c r="G42619">
        <v>7.88</v>
      </c>
      <c r="H42619" s="3">
        <v>43147.45</v>
      </c>
    </row>
    <row r="42620" spans="1:8" x14ac:dyDescent="0.3">
      <c r="A42620" t="s">
        <v>38</v>
      </c>
      <c r="B42620">
        <v>4</v>
      </c>
      <c r="C42620">
        <v>1</v>
      </c>
      <c r="D42620" s="2">
        <v>43147</v>
      </c>
      <c r="E42620">
        <v>14</v>
      </c>
      <c r="F42620">
        <v>215.09460000000001</v>
      </c>
      <c r="G42620">
        <v>166.74</v>
      </c>
      <c r="H42620" s="3">
        <v>43147.46</v>
      </c>
    </row>
    <row r="42621" spans="1:8" x14ac:dyDescent="0.3">
      <c r="A42621" t="s">
        <v>70</v>
      </c>
      <c r="B42621">
        <v>15</v>
      </c>
      <c r="C42621">
        <v>1</v>
      </c>
      <c r="D42621" s="2">
        <v>43147</v>
      </c>
      <c r="E42621">
        <v>33</v>
      </c>
      <c r="F42621">
        <v>93.427599999999998</v>
      </c>
      <c r="G42621">
        <v>76.58</v>
      </c>
      <c r="H42621" s="3">
        <v>43147.46</v>
      </c>
    </row>
    <row r="42622" spans="1:8" x14ac:dyDescent="0.3">
      <c r="A42622" t="s">
        <v>149</v>
      </c>
      <c r="B42622">
        <v>4</v>
      </c>
      <c r="C42622">
        <v>45</v>
      </c>
      <c r="D42622" s="2">
        <v>43147</v>
      </c>
      <c r="E42622">
        <v>40</v>
      </c>
      <c r="F42622">
        <v>122.16149999999999</v>
      </c>
      <c r="G42622">
        <v>90.49</v>
      </c>
      <c r="H42622" s="3">
        <v>43147.47</v>
      </c>
    </row>
    <row r="42623" spans="1:8" x14ac:dyDescent="0.3">
      <c r="A42623" t="s">
        <v>29</v>
      </c>
      <c r="B42623">
        <v>10</v>
      </c>
      <c r="C42623">
        <v>42</v>
      </c>
      <c r="D42623" s="2">
        <v>43147</v>
      </c>
      <c r="E42623">
        <v>36</v>
      </c>
      <c r="F42623">
        <v>9.9687999999999999</v>
      </c>
      <c r="G42623">
        <v>7.33</v>
      </c>
      <c r="H42623" s="3">
        <v>43147.48</v>
      </c>
    </row>
    <row r="42624" spans="1:8" x14ac:dyDescent="0.3">
      <c r="A42624" t="s">
        <v>17</v>
      </c>
      <c r="B42624">
        <v>9</v>
      </c>
      <c r="C42624">
        <v>42</v>
      </c>
      <c r="D42624" s="2">
        <v>43147</v>
      </c>
      <c r="E42624">
        <v>45</v>
      </c>
      <c r="F42624">
        <v>10.638</v>
      </c>
      <c r="G42624">
        <v>7.88</v>
      </c>
      <c r="H42624" s="3">
        <v>43147.49</v>
      </c>
    </row>
    <row r="42625" spans="1:8" x14ac:dyDescent="0.3">
      <c r="A42625" t="s">
        <v>129</v>
      </c>
      <c r="B42625">
        <v>2</v>
      </c>
      <c r="C42625">
        <v>41</v>
      </c>
      <c r="D42625" s="2">
        <v>43147</v>
      </c>
      <c r="E42625">
        <v>42</v>
      </c>
      <c r="F42625">
        <v>6.9817</v>
      </c>
      <c r="G42625">
        <v>5.77</v>
      </c>
      <c r="H42625" s="3">
        <v>43147.49</v>
      </c>
    </row>
    <row r="42626" spans="1:8" x14ac:dyDescent="0.3">
      <c r="A42626" t="s">
        <v>188</v>
      </c>
      <c r="B42626">
        <v>5</v>
      </c>
      <c r="C42626">
        <v>41</v>
      </c>
      <c r="D42626" s="2">
        <v>43147</v>
      </c>
      <c r="E42626">
        <v>46</v>
      </c>
      <c r="F42626">
        <v>23.555999999999997</v>
      </c>
      <c r="G42626">
        <v>18.12</v>
      </c>
      <c r="H42626" s="3">
        <v>43147.51</v>
      </c>
    </row>
    <row r="42627" spans="1:8" x14ac:dyDescent="0.3">
      <c r="A42627" t="s">
        <v>193</v>
      </c>
      <c r="B42627">
        <v>4</v>
      </c>
      <c r="C42627">
        <v>1</v>
      </c>
      <c r="D42627" s="2">
        <v>43147</v>
      </c>
      <c r="E42627">
        <v>10</v>
      </c>
      <c r="F42627">
        <v>107.98199999999999</v>
      </c>
      <c r="G42627">
        <v>77.13</v>
      </c>
      <c r="H42627" s="3">
        <v>43147.53</v>
      </c>
    </row>
    <row r="42628" spans="1:8" x14ac:dyDescent="0.3">
      <c r="A42628" t="s">
        <v>12</v>
      </c>
      <c r="B42628">
        <v>1</v>
      </c>
      <c r="C42628">
        <v>1</v>
      </c>
      <c r="D42628" s="2">
        <v>43147</v>
      </c>
      <c r="E42628">
        <v>32</v>
      </c>
      <c r="F42628">
        <v>106.39360000000001</v>
      </c>
      <c r="G42628">
        <v>83.12</v>
      </c>
      <c r="H42628" s="3">
        <v>43147.55</v>
      </c>
    </row>
    <row r="42629" spans="1:8" x14ac:dyDescent="0.3">
      <c r="A42629" t="s">
        <v>51</v>
      </c>
      <c r="B42629">
        <v>2</v>
      </c>
      <c r="C42629">
        <v>3</v>
      </c>
      <c r="D42629" s="2">
        <v>43147</v>
      </c>
      <c r="E42629">
        <v>16</v>
      </c>
      <c r="F42629">
        <v>1.6506000000000001</v>
      </c>
      <c r="G42629">
        <v>1.26</v>
      </c>
      <c r="H42629" s="3">
        <v>43147.57</v>
      </c>
    </row>
    <row r="42630" spans="1:8" x14ac:dyDescent="0.3">
      <c r="A42630" t="s">
        <v>168</v>
      </c>
      <c r="B42630">
        <v>13</v>
      </c>
      <c r="C42630">
        <v>1</v>
      </c>
      <c r="D42630" s="2">
        <v>43147</v>
      </c>
      <c r="E42630">
        <v>7</v>
      </c>
      <c r="F42630">
        <v>37.522800000000004</v>
      </c>
      <c r="G42630">
        <v>29.78</v>
      </c>
      <c r="H42630" s="3">
        <v>43147.57</v>
      </c>
    </row>
    <row r="42631" spans="1:8" x14ac:dyDescent="0.3">
      <c r="A42631" t="s">
        <v>12</v>
      </c>
      <c r="B42631">
        <v>15</v>
      </c>
      <c r="C42631">
        <v>41</v>
      </c>
      <c r="D42631" s="2">
        <v>43147</v>
      </c>
      <c r="E42631">
        <v>21</v>
      </c>
      <c r="F42631">
        <v>105.5624</v>
      </c>
      <c r="G42631">
        <v>83.12</v>
      </c>
      <c r="H42631" s="3">
        <v>43147.58</v>
      </c>
    </row>
    <row r="42632" spans="1:8" x14ac:dyDescent="0.3">
      <c r="A42632" t="s">
        <v>17</v>
      </c>
      <c r="B42632">
        <v>5</v>
      </c>
      <c r="C42632">
        <v>41</v>
      </c>
      <c r="D42632" s="2">
        <v>43147</v>
      </c>
      <c r="E42632">
        <v>18</v>
      </c>
      <c r="F42632">
        <v>9.9288000000000007</v>
      </c>
      <c r="G42632">
        <v>7.88</v>
      </c>
      <c r="H42632" s="3">
        <v>43147.58</v>
      </c>
    </row>
    <row r="42633" spans="1:8" x14ac:dyDescent="0.3">
      <c r="A42633" t="s">
        <v>58</v>
      </c>
      <c r="B42633">
        <v>3</v>
      </c>
      <c r="C42633">
        <v>41</v>
      </c>
      <c r="D42633" s="2">
        <v>43147</v>
      </c>
      <c r="E42633">
        <v>6</v>
      </c>
      <c r="F42633">
        <v>2.4428000000000001</v>
      </c>
      <c r="G42633">
        <v>1.97</v>
      </c>
      <c r="H42633" s="3">
        <v>43147.59</v>
      </c>
    </row>
    <row r="42634" spans="1:8" x14ac:dyDescent="0.3">
      <c r="A42634" t="s">
        <v>59</v>
      </c>
      <c r="B42634">
        <v>4</v>
      </c>
      <c r="C42634">
        <v>1</v>
      </c>
      <c r="D42634" s="2">
        <v>43147</v>
      </c>
      <c r="E42634">
        <v>33</v>
      </c>
      <c r="F42634">
        <v>4.6221999999999994</v>
      </c>
      <c r="G42634">
        <v>3.82</v>
      </c>
      <c r="H42634" s="3">
        <v>43147.6</v>
      </c>
    </row>
    <row r="42635" spans="1:8" x14ac:dyDescent="0.3">
      <c r="A42635" t="s">
        <v>24</v>
      </c>
      <c r="B42635">
        <v>3</v>
      </c>
      <c r="C42635">
        <v>41</v>
      </c>
      <c r="D42635" s="2">
        <v>43147</v>
      </c>
      <c r="E42635">
        <v>30</v>
      </c>
      <c r="F42635">
        <v>46.734999999999999</v>
      </c>
      <c r="G42635">
        <v>35.950000000000003</v>
      </c>
      <c r="H42635" s="3">
        <v>43147.61</v>
      </c>
    </row>
    <row r="42636" spans="1:8" x14ac:dyDescent="0.3">
      <c r="A42636" t="s">
        <v>17</v>
      </c>
      <c r="B42636">
        <v>1</v>
      </c>
      <c r="C42636">
        <v>41</v>
      </c>
      <c r="D42636" s="2">
        <v>43147</v>
      </c>
      <c r="E42636">
        <v>36</v>
      </c>
      <c r="F42636">
        <v>10.953199999999999</v>
      </c>
      <c r="G42636">
        <v>7.88</v>
      </c>
      <c r="H42636" s="3">
        <v>43147.62</v>
      </c>
    </row>
    <row r="42637" spans="1:8" x14ac:dyDescent="0.3">
      <c r="A42637" t="s">
        <v>154</v>
      </c>
      <c r="B42637">
        <v>15</v>
      </c>
      <c r="C42637">
        <v>43</v>
      </c>
      <c r="D42637" s="2">
        <v>43147</v>
      </c>
      <c r="E42637">
        <v>24</v>
      </c>
      <c r="F42637">
        <v>122.87700000000001</v>
      </c>
      <c r="G42637">
        <v>99.9</v>
      </c>
      <c r="H42637" s="3">
        <v>43147.62</v>
      </c>
    </row>
    <row r="42638" spans="1:8" x14ac:dyDescent="0.3">
      <c r="A42638" t="s">
        <v>52</v>
      </c>
      <c r="B42638">
        <v>10</v>
      </c>
      <c r="C42638">
        <v>41</v>
      </c>
      <c r="D42638" s="2">
        <v>43147</v>
      </c>
      <c r="E42638">
        <v>4</v>
      </c>
      <c r="F42638">
        <v>20.532599999999999</v>
      </c>
      <c r="G42638">
        <v>16.829999999999998</v>
      </c>
      <c r="H42638" s="3">
        <v>43147.63</v>
      </c>
    </row>
    <row r="42639" spans="1:8" x14ac:dyDescent="0.3">
      <c r="A42639" t="s">
        <v>193</v>
      </c>
      <c r="B42639">
        <v>1</v>
      </c>
      <c r="C42639">
        <v>41</v>
      </c>
      <c r="D42639" s="2">
        <v>43147</v>
      </c>
      <c r="E42639">
        <v>32</v>
      </c>
      <c r="F42639">
        <v>106.43939999999999</v>
      </c>
      <c r="G42639">
        <v>77.13</v>
      </c>
      <c r="H42639" s="3">
        <v>43147.64</v>
      </c>
    </row>
    <row r="42640" spans="1:8" x14ac:dyDescent="0.3">
      <c r="A42640" t="s">
        <v>17</v>
      </c>
      <c r="B42640">
        <v>1</v>
      </c>
      <c r="C42640">
        <v>41</v>
      </c>
      <c r="D42640" s="2">
        <v>43147</v>
      </c>
      <c r="E42640">
        <v>15</v>
      </c>
      <c r="F42640">
        <v>9.6923999999999992</v>
      </c>
      <c r="G42640">
        <v>7.88</v>
      </c>
      <c r="H42640" s="3">
        <v>43147.64</v>
      </c>
    </row>
    <row r="42641" spans="1:8" x14ac:dyDescent="0.3">
      <c r="A42641" t="s">
        <v>188</v>
      </c>
      <c r="B42641">
        <v>1</v>
      </c>
      <c r="C42641">
        <v>1</v>
      </c>
      <c r="D42641" s="2">
        <v>43147</v>
      </c>
      <c r="E42641">
        <v>19</v>
      </c>
      <c r="F42641">
        <v>22.468800000000002</v>
      </c>
      <c r="G42641">
        <v>18.12</v>
      </c>
      <c r="H42641" s="3">
        <v>43147.66</v>
      </c>
    </row>
    <row r="42642" spans="1:8" x14ac:dyDescent="0.3">
      <c r="A42642" t="s">
        <v>50</v>
      </c>
      <c r="B42642">
        <v>1</v>
      </c>
      <c r="C42642">
        <v>45</v>
      </c>
      <c r="D42642" s="2">
        <v>43147</v>
      </c>
      <c r="E42642">
        <v>45</v>
      </c>
      <c r="F42642">
        <v>95.159199999999998</v>
      </c>
      <c r="G42642">
        <v>69.97</v>
      </c>
      <c r="H42642" s="3">
        <v>43147.66</v>
      </c>
    </row>
    <row r="42643" spans="1:8" x14ac:dyDescent="0.3">
      <c r="A42643" t="s">
        <v>11</v>
      </c>
      <c r="B42643">
        <v>3</v>
      </c>
      <c r="C42643">
        <v>41</v>
      </c>
      <c r="D42643" s="2">
        <v>43147</v>
      </c>
      <c r="E42643">
        <v>28</v>
      </c>
      <c r="F42643">
        <v>45.182599999999994</v>
      </c>
      <c r="G42643">
        <v>32.979999999999997</v>
      </c>
      <c r="H42643" s="3">
        <v>43147.66</v>
      </c>
    </row>
    <row r="42644" spans="1:8" x14ac:dyDescent="0.3">
      <c r="A42644" t="s">
        <v>93</v>
      </c>
      <c r="B42644">
        <v>8</v>
      </c>
      <c r="C42644">
        <v>1</v>
      </c>
      <c r="D42644" s="2">
        <v>43147</v>
      </c>
      <c r="E42644">
        <v>9</v>
      </c>
      <c r="F42644">
        <v>20.857500000000002</v>
      </c>
      <c r="G42644">
        <v>15.45</v>
      </c>
      <c r="H42644" s="3">
        <v>43147.67</v>
      </c>
    </row>
    <row r="42645" spans="1:8" x14ac:dyDescent="0.3">
      <c r="A42645" t="s">
        <v>12</v>
      </c>
      <c r="B42645">
        <v>1</v>
      </c>
      <c r="C42645">
        <v>43</v>
      </c>
      <c r="D42645" s="2">
        <v>43147</v>
      </c>
      <c r="E42645">
        <v>8</v>
      </c>
      <c r="F42645">
        <v>102.2376</v>
      </c>
      <c r="G42645">
        <v>83.12</v>
      </c>
      <c r="H42645" s="3">
        <v>43147.69</v>
      </c>
    </row>
    <row r="42646" spans="1:8" x14ac:dyDescent="0.3">
      <c r="A42646" t="s">
        <v>187</v>
      </c>
      <c r="B42646">
        <v>1</v>
      </c>
      <c r="C42646">
        <v>3</v>
      </c>
      <c r="D42646" s="2">
        <v>43147</v>
      </c>
      <c r="E42646">
        <v>7</v>
      </c>
      <c r="F42646">
        <v>12.120800000000001</v>
      </c>
      <c r="G42646">
        <v>8.7200000000000006</v>
      </c>
      <c r="H42646" s="3">
        <v>43147.7</v>
      </c>
    </row>
    <row r="42647" spans="1:8" x14ac:dyDescent="0.3">
      <c r="A42647" t="s">
        <v>23</v>
      </c>
      <c r="B42647">
        <v>2</v>
      </c>
      <c r="C42647">
        <v>43</v>
      </c>
      <c r="D42647" s="2">
        <v>43147</v>
      </c>
      <c r="E42647">
        <v>32</v>
      </c>
      <c r="F42647">
        <v>4.4504999999999999</v>
      </c>
      <c r="G42647">
        <v>3.45</v>
      </c>
      <c r="H42647" s="3">
        <v>43147.71</v>
      </c>
    </row>
    <row r="42648" spans="1:8" x14ac:dyDescent="0.3">
      <c r="A42648" t="s">
        <v>17</v>
      </c>
      <c r="B42648">
        <v>3</v>
      </c>
      <c r="C42648">
        <v>44</v>
      </c>
      <c r="D42648" s="2">
        <v>43147</v>
      </c>
      <c r="E42648">
        <v>18</v>
      </c>
      <c r="F42648">
        <v>11.032</v>
      </c>
      <c r="G42648">
        <v>7.88</v>
      </c>
      <c r="H42648" s="3">
        <v>43147.71</v>
      </c>
    </row>
    <row r="42649" spans="1:8" x14ac:dyDescent="0.3">
      <c r="A42649" t="s">
        <v>25</v>
      </c>
      <c r="B42649">
        <v>1</v>
      </c>
      <c r="C42649">
        <v>41</v>
      </c>
      <c r="D42649" s="2">
        <v>43147</v>
      </c>
      <c r="E42649">
        <v>41</v>
      </c>
      <c r="F42649">
        <v>22.450499999999998</v>
      </c>
      <c r="G42649">
        <v>16.63</v>
      </c>
      <c r="H42649" s="3">
        <v>43147.72</v>
      </c>
    </row>
    <row r="42650" spans="1:8" x14ac:dyDescent="0.3">
      <c r="A42650" t="s">
        <v>83</v>
      </c>
      <c r="B42650">
        <v>11</v>
      </c>
      <c r="C42650">
        <v>1</v>
      </c>
      <c r="D42650" s="2">
        <v>43147</v>
      </c>
      <c r="E42650">
        <v>6</v>
      </c>
      <c r="F42650">
        <v>65.103499999999997</v>
      </c>
      <c r="G42650">
        <v>48.95</v>
      </c>
      <c r="H42650" s="3">
        <v>43147.73</v>
      </c>
    </row>
    <row r="42651" spans="1:8" x14ac:dyDescent="0.3">
      <c r="A42651" t="s">
        <v>17</v>
      </c>
      <c r="B42651">
        <v>3</v>
      </c>
      <c r="C42651">
        <v>44</v>
      </c>
      <c r="D42651" s="2">
        <v>43147</v>
      </c>
      <c r="E42651">
        <v>26</v>
      </c>
      <c r="F42651">
        <v>10.322799999999999</v>
      </c>
      <c r="G42651">
        <v>7.88</v>
      </c>
      <c r="H42651" s="3">
        <v>43147.74</v>
      </c>
    </row>
    <row r="42652" spans="1:8" x14ac:dyDescent="0.3">
      <c r="A42652" t="s">
        <v>130</v>
      </c>
      <c r="B42652">
        <v>10</v>
      </c>
      <c r="C42652">
        <v>1</v>
      </c>
      <c r="D42652" s="2">
        <v>43147</v>
      </c>
      <c r="E42652">
        <v>42</v>
      </c>
      <c r="F42652">
        <v>5.6372999999999998</v>
      </c>
      <c r="G42652">
        <v>4.37</v>
      </c>
      <c r="H42652" s="3">
        <v>43147.76</v>
      </c>
    </row>
    <row r="42653" spans="1:8" x14ac:dyDescent="0.3">
      <c r="A42653" t="s">
        <v>52</v>
      </c>
      <c r="B42653">
        <v>1</v>
      </c>
      <c r="C42653">
        <v>45</v>
      </c>
      <c r="D42653" s="2">
        <v>43147</v>
      </c>
      <c r="E42653">
        <v>37</v>
      </c>
      <c r="F42653">
        <v>23.393699999999999</v>
      </c>
      <c r="G42653">
        <v>16.829999999999998</v>
      </c>
      <c r="H42653" s="3">
        <v>43147.76</v>
      </c>
    </row>
    <row r="42654" spans="1:8" x14ac:dyDescent="0.3">
      <c r="A42654" t="s">
        <v>12</v>
      </c>
      <c r="B42654">
        <v>8</v>
      </c>
      <c r="C42654">
        <v>1</v>
      </c>
      <c r="D42654" s="2">
        <v>43147</v>
      </c>
      <c r="E42654">
        <v>13</v>
      </c>
      <c r="F42654">
        <v>107.22480000000002</v>
      </c>
      <c r="G42654">
        <v>83.12</v>
      </c>
      <c r="H42654" s="3">
        <v>43147.76</v>
      </c>
    </row>
    <row r="42655" spans="1:8" x14ac:dyDescent="0.3">
      <c r="A42655" t="s">
        <v>29</v>
      </c>
      <c r="B42655">
        <v>10</v>
      </c>
      <c r="C42655">
        <v>42</v>
      </c>
      <c r="D42655" s="2">
        <v>43147</v>
      </c>
      <c r="E42655">
        <v>13</v>
      </c>
      <c r="F42655">
        <v>10.188700000000001</v>
      </c>
      <c r="G42655">
        <v>7.33</v>
      </c>
      <c r="H42655" s="3">
        <v>43147.76</v>
      </c>
    </row>
    <row r="42656" spans="1:8" x14ac:dyDescent="0.3">
      <c r="A42656" t="s">
        <v>70</v>
      </c>
      <c r="B42656">
        <v>3</v>
      </c>
      <c r="C42656">
        <v>41</v>
      </c>
      <c r="D42656" s="2">
        <v>43147</v>
      </c>
      <c r="E42656">
        <v>28</v>
      </c>
      <c r="F42656">
        <v>94.193399999999997</v>
      </c>
      <c r="G42656">
        <v>76.58</v>
      </c>
      <c r="H42656" s="3">
        <v>43147.77</v>
      </c>
    </row>
    <row r="42657" spans="1:8" x14ac:dyDescent="0.3">
      <c r="A42657" t="s">
        <v>173</v>
      </c>
      <c r="B42657">
        <v>10</v>
      </c>
      <c r="C42657">
        <v>1</v>
      </c>
      <c r="D42657" s="2">
        <v>43147</v>
      </c>
      <c r="E42657">
        <v>45</v>
      </c>
      <c r="F42657">
        <v>104.07320000000001</v>
      </c>
      <c r="G42657">
        <v>83.93</v>
      </c>
      <c r="H42657" s="3">
        <v>43147.78</v>
      </c>
    </row>
    <row r="42658" spans="1:8" x14ac:dyDescent="0.3">
      <c r="A42658" t="s">
        <v>203</v>
      </c>
      <c r="B42658">
        <v>1</v>
      </c>
      <c r="C42658">
        <v>1</v>
      </c>
      <c r="D42658" s="2">
        <v>43147</v>
      </c>
      <c r="E42658">
        <v>32</v>
      </c>
      <c r="F42658">
        <v>167.59399999999997</v>
      </c>
      <c r="G42658">
        <v>119.71</v>
      </c>
      <c r="H42658" s="3">
        <v>43147.8</v>
      </c>
    </row>
    <row r="42659" spans="1:8" x14ac:dyDescent="0.3">
      <c r="A42659" t="s">
        <v>25</v>
      </c>
      <c r="B42659">
        <v>1</v>
      </c>
      <c r="C42659">
        <v>1</v>
      </c>
      <c r="D42659" s="2">
        <v>43147</v>
      </c>
      <c r="E42659">
        <v>43</v>
      </c>
      <c r="F42659">
        <v>22.949400000000001</v>
      </c>
      <c r="G42659">
        <v>16.63</v>
      </c>
      <c r="H42659" s="3">
        <v>43147.8</v>
      </c>
    </row>
    <row r="42660" spans="1:8" x14ac:dyDescent="0.3">
      <c r="A42660" t="s">
        <v>200</v>
      </c>
      <c r="B42660">
        <v>4</v>
      </c>
      <c r="C42660">
        <v>44</v>
      </c>
      <c r="D42660" s="2">
        <v>43147</v>
      </c>
      <c r="E42660">
        <v>19</v>
      </c>
      <c r="F42660">
        <v>35.779700000000005</v>
      </c>
      <c r="G42660">
        <v>29.57</v>
      </c>
      <c r="H42660" s="3">
        <v>43147.8</v>
      </c>
    </row>
    <row r="42661" spans="1:8" x14ac:dyDescent="0.3">
      <c r="A42661" t="s">
        <v>150</v>
      </c>
      <c r="B42661">
        <v>1</v>
      </c>
      <c r="C42661">
        <v>41</v>
      </c>
      <c r="D42661" s="2">
        <v>43147</v>
      </c>
      <c r="E42661">
        <v>20</v>
      </c>
      <c r="F42661">
        <v>2.6288999999999998</v>
      </c>
      <c r="G42661">
        <v>2.0699999999999998</v>
      </c>
      <c r="H42661" s="3">
        <v>43147.83</v>
      </c>
    </row>
    <row r="42662" spans="1:8" x14ac:dyDescent="0.3">
      <c r="A42662" t="s">
        <v>17</v>
      </c>
      <c r="B42662">
        <v>10</v>
      </c>
      <c r="C42662">
        <v>1</v>
      </c>
      <c r="D42662" s="2">
        <v>43147</v>
      </c>
      <c r="E42662">
        <v>14</v>
      </c>
      <c r="F42662">
        <v>10.322799999999999</v>
      </c>
      <c r="G42662">
        <v>7.88</v>
      </c>
      <c r="H42662" s="3">
        <v>43147.839999999997</v>
      </c>
    </row>
    <row r="42663" spans="1:8" x14ac:dyDescent="0.3">
      <c r="A42663" t="s">
        <v>12</v>
      </c>
      <c r="B42663">
        <v>1</v>
      </c>
      <c r="C42663">
        <v>1</v>
      </c>
      <c r="D42663" s="2">
        <v>43147</v>
      </c>
      <c r="E42663">
        <v>10</v>
      </c>
      <c r="F42663">
        <v>99.744000000000014</v>
      </c>
      <c r="G42663">
        <v>83.12</v>
      </c>
      <c r="H42663" s="3">
        <v>43147.87</v>
      </c>
    </row>
    <row r="42664" spans="1:8" x14ac:dyDescent="0.3">
      <c r="A42664" t="s">
        <v>70</v>
      </c>
      <c r="B42664">
        <v>4</v>
      </c>
      <c r="C42664">
        <v>41</v>
      </c>
      <c r="D42664" s="2">
        <v>43147</v>
      </c>
      <c r="E42664">
        <v>49</v>
      </c>
      <c r="F42664">
        <v>101.8514</v>
      </c>
      <c r="G42664">
        <v>76.58</v>
      </c>
      <c r="H42664" s="3">
        <v>43147.87</v>
      </c>
    </row>
    <row r="42665" spans="1:8" x14ac:dyDescent="0.3">
      <c r="A42665" t="s">
        <v>173</v>
      </c>
      <c r="B42665">
        <v>15</v>
      </c>
      <c r="C42665">
        <v>41</v>
      </c>
      <c r="D42665" s="2">
        <v>43147</v>
      </c>
      <c r="E42665">
        <v>34</v>
      </c>
      <c r="F42665">
        <v>110.7876</v>
      </c>
      <c r="G42665">
        <v>83.93</v>
      </c>
      <c r="H42665" s="3">
        <v>43147.87</v>
      </c>
    </row>
    <row r="42666" spans="1:8" x14ac:dyDescent="0.3">
      <c r="A42666" t="s">
        <v>201</v>
      </c>
      <c r="B42666">
        <v>1</v>
      </c>
      <c r="C42666">
        <v>1</v>
      </c>
      <c r="D42666" s="2">
        <v>43147</v>
      </c>
      <c r="E42666">
        <v>7</v>
      </c>
      <c r="F42666">
        <v>127.27940000000001</v>
      </c>
      <c r="G42666">
        <v>100.22</v>
      </c>
      <c r="H42666" s="3">
        <v>43147.88</v>
      </c>
    </row>
    <row r="42667" spans="1:8" x14ac:dyDescent="0.3">
      <c r="A42667" t="s">
        <v>140</v>
      </c>
      <c r="B42667">
        <v>15</v>
      </c>
      <c r="C42667">
        <v>1</v>
      </c>
      <c r="D42667" s="2">
        <v>43147</v>
      </c>
      <c r="E42667">
        <v>14</v>
      </c>
      <c r="F42667">
        <v>17.7546</v>
      </c>
      <c r="G42667">
        <v>13.98</v>
      </c>
      <c r="H42667" s="3">
        <v>43147.89</v>
      </c>
    </row>
    <row r="42668" spans="1:8" x14ac:dyDescent="0.3">
      <c r="A42668" t="s">
        <v>80</v>
      </c>
      <c r="B42668">
        <v>1</v>
      </c>
      <c r="C42668">
        <v>41</v>
      </c>
      <c r="D42668" s="2">
        <v>43147</v>
      </c>
      <c r="E42668">
        <v>46</v>
      </c>
      <c r="F42668">
        <v>7.7317999999999998</v>
      </c>
      <c r="G42668">
        <v>5.77</v>
      </c>
      <c r="H42668" s="3">
        <v>43147.89</v>
      </c>
    </row>
    <row r="42669" spans="1:8" x14ac:dyDescent="0.3">
      <c r="A42669" t="s">
        <v>70</v>
      </c>
      <c r="B42669">
        <v>4</v>
      </c>
      <c r="C42669">
        <v>1</v>
      </c>
      <c r="D42669" s="2">
        <v>43147</v>
      </c>
      <c r="E42669">
        <v>27</v>
      </c>
      <c r="F42669">
        <v>106.44619999999999</v>
      </c>
      <c r="G42669">
        <v>76.58</v>
      </c>
      <c r="H42669" s="3">
        <v>43147.9</v>
      </c>
    </row>
    <row r="42670" spans="1:8" x14ac:dyDescent="0.3">
      <c r="A42670" t="s">
        <v>142</v>
      </c>
      <c r="B42670">
        <v>2</v>
      </c>
      <c r="C42670">
        <v>41</v>
      </c>
      <c r="D42670" s="2">
        <v>43147</v>
      </c>
      <c r="E42670">
        <v>9</v>
      </c>
      <c r="F42670">
        <v>61.376000000000005</v>
      </c>
      <c r="G42670">
        <v>47.95</v>
      </c>
      <c r="H42670" s="3">
        <v>43147.9</v>
      </c>
    </row>
    <row r="42671" spans="1:8" x14ac:dyDescent="0.3">
      <c r="A42671" t="s">
        <v>170</v>
      </c>
      <c r="B42671">
        <v>13</v>
      </c>
      <c r="C42671">
        <v>41</v>
      </c>
      <c r="D42671" s="2">
        <v>43147</v>
      </c>
      <c r="E42671">
        <v>45</v>
      </c>
      <c r="F42671">
        <v>121.45950000000001</v>
      </c>
      <c r="G42671">
        <v>89.97</v>
      </c>
      <c r="H42671" s="3">
        <v>43147.9</v>
      </c>
    </row>
    <row r="42672" spans="1:8" x14ac:dyDescent="0.3">
      <c r="A42672" t="s">
        <v>7</v>
      </c>
      <c r="B42672">
        <v>1</v>
      </c>
      <c r="C42672">
        <v>44</v>
      </c>
      <c r="D42672" s="2">
        <v>43147</v>
      </c>
      <c r="E42672">
        <v>3</v>
      </c>
      <c r="F42672">
        <v>197.5746</v>
      </c>
      <c r="G42672">
        <v>143.16999999999999</v>
      </c>
      <c r="H42672" s="3">
        <v>43147.91</v>
      </c>
    </row>
    <row r="42673" spans="1:8" x14ac:dyDescent="0.3">
      <c r="A42673" t="s">
        <v>23</v>
      </c>
      <c r="B42673">
        <v>3</v>
      </c>
      <c r="C42673">
        <v>1</v>
      </c>
      <c r="D42673" s="2">
        <v>43147</v>
      </c>
      <c r="E42673">
        <v>17</v>
      </c>
      <c r="F42673">
        <v>4.3815</v>
      </c>
      <c r="G42673">
        <v>3.45</v>
      </c>
      <c r="H42673" s="3">
        <v>43147.92</v>
      </c>
    </row>
    <row r="42674" spans="1:8" x14ac:dyDescent="0.3">
      <c r="A42674" t="s">
        <v>120</v>
      </c>
      <c r="B42674">
        <v>2</v>
      </c>
      <c r="C42674">
        <v>41</v>
      </c>
      <c r="D42674" s="2">
        <v>43147</v>
      </c>
      <c r="E42674">
        <v>38</v>
      </c>
      <c r="F42674">
        <v>3.3664000000000001</v>
      </c>
      <c r="G42674">
        <v>2.63</v>
      </c>
      <c r="H42674" s="3">
        <v>43147.92</v>
      </c>
    </row>
    <row r="42675" spans="1:8" x14ac:dyDescent="0.3">
      <c r="A42675" t="s">
        <v>55</v>
      </c>
      <c r="B42675">
        <v>11</v>
      </c>
      <c r="C42675">
        <v>44</v>
      </c>
      <c r="D42675" s="2">
        <v>43147</v>
      </c>
      <c r="E42675">
        <v>28</v>
      </c>
      <c r="F42675">
        <v>15.803199999999999</v>
      </c>
      <c r="G42675">
        <v>11.62</v>
      </c>
      <c r="H42675" s="3">
        <v>43147.93</v>
      </c>
    </row>
    <row r="42676" spans="1:8" x14ac:dyDescent="0.3">
      <c r="A42676" t="s">
        <v>52</v>
      </c>
      <c r="B42676">
        <v>5</v>
      </c>
      <c r="C42676">
        <v>1</v>
      </c>
      <c r="D42676" s="2">
        <v>43147</v>
      </c>
      <c r="E42676">
        <v>43</v>
      </c>
      <c r="F42676">
        <v>22.888799999999996</v>
      </c>
      <c r="G42676">
        <v>16.829999999999998</v>
      </c>
      <c r="H42676" s="3">
        <v>43147.98</v>
      </c>
    </row>
    <row r="42677" spans="1:8" x14ac:dyDescent="0.3">
      <c r="A42677" t="s">
        <v>187</v>
      </c>
      <c r="B42677">
        <v>1</v>
      </c>
      <c r="C42677">
        <v>1</v>
      </c>
      <c r="D42677" s="2">
        <v>43147</v>
      </c>
      <c r="E42677">
        <v>40</v>
      </c>
      <c r="F42677">
        <v>11.684800000000001</v>
      </c>
      <c r="G42677">
        <v>8.7200000000000006</v>
      </c>
      <c r="H42677" s="3">
        <v>43147.98</v>
      </c>
    </row>
    <row r="42678" spans="1:8" x14ac:dyDescent="0.3">
      <c r="A42678" t="s">
        <v>20</v>
      </c>
      <c r="B42678">
        <v>10</v>
      </c>
      <c r="C42678">
        <v>44</v>
      </c>
      <c r="D42678" s="2">
        <v>43148</v>
      </c>
      <c r="E42678">
        <v>13</v>
      </c>
      <c r="F42678">
        <v>213.8535</v>
      </c>
      <c r="G42678">
        <v>158.41</v>
      </c>
      <c r="H42678" s="3">
        <v>43148</v>
      </c>
    </row>
    <row r="42679" spans="1:8" x14ac:dyDescent="0.3">
      <c r="A42679" t="s">
        <v>52</v>
      </c>
      <c r="B42679">
        <v>10</v>
      </c>
      <c r="C42679">
        <v>45</v>
      </c>
      <c r="D42679" s="2">
        <v>43148</v>
      </c>
      <c r="E42679">
        <v>29</v>
      </c>
      <c r="F42679">
        <v>21.2058</v>
      </c>
      <c r="G42679">
        <v>16.829999999999998</v>
      </c>
      <c r="H42679" s="3">
        <v>43148</v>
      </c>
    </row>
    <row r="42680" spans="1:8" x14ac:dyDescent="0.3">
      <c r="A42680" t="s">
        <v>175</v>
      </c>
      <c r="B42680">
        <v>1</v>
      </c>
      <c r="C42680">
        <v>1</v>
      </c>
      <c r="D42680" s="2">
        <v>43147</v>
      </c>
      <c r="E42680">
        <v>13</v>
      </c>
      <c r="F42680">
        <v>65.290700000000001</v>
      </c>
      <c r="G42680">
        <v>51.41</v>
      </c>
      <c r="H42680" s="3">
        <v>43148</v>
      </c>
    </row>
    <row r="42681" spans="1:8" x14ac:dyDescent="0.3">
      <c r="A42681" t="s">
        <v>12</v>
      </c>
      <c r="B42681">
        <v>15</v>
      </c>
      <c r="C42681">
        <v>42</v>
      </c>
      <c r="D42681" s="2">
        <v>43148</v>
      </c>
      <c r="E42681">
        <v>3</v>
      </c>
      <c r="F42681">
        <v>114.70560000000002</v>
      </c>
      <c r="G42681">
        <v>83.12</v>
      </c>
      <c r="H42681" s="3">
        <v>43148.01</v>
      </c>
    </row>
    <row r="42682" spans="1:8" x14ac:dyDescent="0.3">
      <c r="A42682" t="s">
        <v>75</v>
      </c>
      <c r="B42682">
        <v>1</v>
      </c>
      <c r="C42682">
        <v>42</v>
      </c>
      <c r="D42682" s="2">
        <v>43148</v>
      </c>
      <c r="E42682">
        <v>26</v>
      </c>
      <c r="F42682">
        <v>23.738400000000002</v>
      </c>
      <c r="G42682">
        <v>18.84</v>
      </c>
      <c r="H42682" s="3">
        <v>43148.01</v>
      </c>
    </row>
    <row r="42683" spans="1:8" x14ac:dyDescent="0.3">
      <c r="A42683" t="s">
        <v>154</v>
      </c>
      <c r="B42683">
        <v>2</v>
      </c>
      <c r="C42683">
        <v>1</v>
      </c>
      <c r="D42683" s="2">
        <v>43148</v>
      </c>
      <c r="E42683">
        <v>33</v>
      </c>
      <c r="F42683">
        <v>133.86600000000001</v>
      </c>
      <c r="G42683">
        <v>99.9</v>
      </c>
      <c r="H42683" s="3">
        <v>43148.02</v>
      </c>
    </row>
    <row r="42684" spans="1:8" x14ac:dyDescent="0.3">
      <c r="A42684" t="s">
        <v>131</v>
      </c>
      <c r="B42684">
        <v>15</v>
      </c>
      <c r="C42684">
        <v>1</v>
      </c>
      <c r="D42684" s="2">
        <v>43148</v>
      </c>
      <c r="E42684">
        <v>18</v>
      </c>
      <c r="F42684">
        <v>6.3860000000000001</v>
      </c>
      <c r="G42684">
        <v>5.15</v>
      </c>
      <c r="H42684" s="3">
        <v>43148.05</v>
      </c>
    </row>
    <row r="42685" spans="1:8" x14ac:dyDescent="0.3">
      <c r="A42685" t="s">
        <v>367</v>
      </c>
      <c r="B42685">
        <v>1</v>
      </c>
      <c r="C42685">
        <v>43</v>
      </c>
      <c r="D42685" s="2">
        <v>43148</v>
      </c>
      <c r="E42685">
        <v>8</v>
      </c>
      <c r="F42685">
        <v>5.5679999999999996</v>
      </c>
      <c r="G42685">
        <v>4.3499999999999996</v>
      </c>
      <c r="H42685" s="3">
        <v>43148.06</v>
      </c>
    </row>
    <row r="42686" spans="1:8" x14ac:dyDescent="0.3">
      <c r="A42686" t="s">
        <v>80</v>
      </c>
      <c r="B42686">
        <v>1</v>
      </c>
      <c r="C42686">
        <v>43</v>
      </c>
      <c r="D42686" s="2">
        <v>43148</v>
      </c>
      <c r="E42686">
        <v>45</v>
      </c>
      <c r="F42686">
        <v>7.7894999999999994</v>
      </c>
      <c r="G42686">
        <v>5.77</v>
      </c>
      <c r="H42686" s="3">
        <v>43148.06</v>
      </c>
    </row>
    <row r="42687" spans="1:8" x14ac:dyDescent="0.3">
      <c r="A42687" t="s">
        <v>204</v>
      </c>
      <c r="B42687">
        <v>15</v>
      </c>
      <c r="C42687">
        <v>1</v>
      </c>
      <c r="D42687" s="2">
        <v>43148</v>
      </c>
      <c r="E42687">
        <v>23</v>
      </c>
      <c r="F42687">
        <v>61.974000000000004</v>
      </c>
      <c r="G42687">
        <v>46.95</v>
      </c>
      <c r="H42687" s="3">
        <v>43148.07</v>
      </c>
    </row>
    <row r="42688" spans="1:8" x14ac:dyDescent="0.3">
      <c r="A42688" t="s">
        <v>67</v>
      </c>
      <c r="B42688">
        <v>15</v>
      </c>
      <c r="C42688">
        <v>1</v>
      </c>
      <c r="D42688" s="2">
        <v>43148</v>
      </c>
      <c r="E42688">
        <v>20</v>
      </c>
      <c r="F42688">
        <v>1.2287999999999999</v>
      </c>
      <c r="G42688">
        <v>0.96</v>
      </c>
      <c r="H42688" s="3">
        <v>43148.07</v>
      </c>
    </row>
    <row r="42689" spans="1:8" x14ac:dyDescent="0.3">
      <c r="A42689" t="s">
        <v>11</v>
      </c>
      <c r="B42689">
        <v>15</v>
      </c>
      <c r="C42689">
        <v>44</v>
      </c>
      <c r="D42689" s="2">
        <v>43148</v>
      </c>
      <c r="E42689">
        <v>29</v>
      </c>
      <c r="F42689">
        <v>45.5124</v>
      </c>
      <c r="G42689">
        <v>32.979999999999997</v>
      </c>
      <c r="H42689" s="3">
        <v>43148.08</v>
      </c>
    </row>
    <row r="42690" spans="1:8" x14ac:dyDescent="0.3">
      <c r="A42690" t="s">
        <v>29</v>
      </c>
      <c r="B42690">
        <v>1</v>
      </c>
      <c r="C42690">
        <v>41</v>
      </c>
      <c r="D42690" s="2">
        <v>43148</v>
      </c>
      <c r="E42690">
        <v>34</v>
      </c>
      <c r="F42690">
        <v>10.262</v>
      </c>
      <c r="G42690">
        <v>7.33</v>
      </c>
      <c r="H42690" s="3">
        <v>43148.08</v>
      </c>
    </row>
    <row r="42691" spans="1:8" x14ac:dyDescent="0.3">
      <c r="A42691" t="s">
        <v>109</v>
      </c>
      <c r="B42691">
        <v>1</v>
      </c>
      <c r="C42691">
        <v>44</v>
      </c>
      <c r="D42691" s="2">
        <v>43148</v>
      </c>
      <c r="E42691">
        <v>18</v>
      </c>
      <c r="F42691">
        <v>511.99379999999996</v>
      </c>
      <c r="G42691">
        <v>371.01</v>
      </c>
      <c r="H42691" s="3">
        <v>43148.11</v>
      </c>
    </row>
    <row r="42692" spans="1:8" x14ac:dyDescent="0.3">
      <c r="A42692" t="s">
        <v>168</v>
      </c>
      <c r="B42692">
        <v>1</v>
      </c>
      <c r="C42692">
        <v>1</v>
      </c>
      <c r="D42692" s="2">
        <v>43148</v>
      </c>
      <c r="E42692">
        <v>20</v>
      </c>
      <c r="F42692">
        <v>38.416200000000003</v>
      </c>
      <c r="G42692">
        <v>29.78</v>
      </c>
      <c r="H42692" s="3">
        <v>43148.15</v>
      </c>
    </row>
    <row r="42693" spans="1:8" x14ac:dyDescent="0.3">
      <c r="A42693" t="s">
        <v>81</v>
      </c>
      <c r="B42693">
        <v>1</v>
      </c>
      <c r="C42693">
        <v>42</v>
      </c>
      <c r="D42693" s="2">
        <v>43148</v>
      </c>
      <c r="E42693">
        <v>11</v>
      </c>
      <c r="F42693">
        <v>6.2178000000000004</v>
      </c>
      <c r="G42693">
        <v>4.82</v>
      </c>
      <c r="H42693" s="3">
        <v>43148.160000000003</v>
      </c>
    </row>
    <row r="42694" spans="1:8" x14ac:dyDescent="0.3">
      <c r="A42694" t="s">
        <v>200</v>
      </c>
      <c r="B42694">
        <v>1</v>
      </c>
      <c r="C42694">
        <v>2</v>
      </c>
      <c r="D42694" s="2">
        <v>43148</v>
      </c>
      <c r="E42694">
        <v>22</v>
      </c>
      <c r="F42694">
        <v>37.553899999999999</v>
      </c>
      <c r="G42694">
        <v>29.57</v>
      </c>
      <c r="H42694" s="3">
        <v>43148.17</v>
      </c>
    </row>
    <row r="42695" spans="1:8" x14ac:dyDescent="0.3">
      <c r="A42695" t="s">
        <v>93</v>
      </c>
      <c r="B42695">
        <v>4</v>
      </c>
      <c r="C42695">
        <v>41</v>
      </c>
      <c r="D42695" s="2">
        <v>43148</v>
      </c>
      <c r="E42695">
        <v>25</v>
      </c>
      <c r="F42695">
        <v>19.466999999999999</v>
      </c>
      <c r="G42695">
        <v>15.45</v>
      </c>
      <c r="H42695" s="3">
        <v>43148.18</v>
      </c>
    </row>
    <row r="42696" spans="1:8" x14ac:dyDescent="0.3">
      <c r="A42696" t="s">
        <v>202</v>
      </c>
      <c r="B42696">
        <v>10</v>
      </c>
      <c r="C42696">
        <v>44</v>
      </c>
      <c r="D42696" s="2">
        <v>43148</v>
      </c>
      <c r="E42696">
        <v>10</v>
      </c>
      <c r="F42696">
        <v>64.623400000000004</v>
      </c>
      <c r="G42696">
        <v>52.97</v>
      </c>
      <c r="H42696" s="3">
        <v>43148.18</v>
      </c>
    </row>
    <row r="42697" spans="1:8" x14ac:dyDescent="0.3">
      <c r="A42697" t="s">
        <v>52</v>
      </c>
      <c r="B42697">
        <v>1</v>
      </c>
      <c r="C42697">
        <v>44</v>
      </c>
      <c r="D42697" s="2">
        <v>43148</v>
      </c>
      <c r="E42697">
        <v>1</v>
      </c>
      <c r="F42697">
        <v>22.888799999999996</v>
      </c>
      <c r="G42697">
        <v>16.829999999999998</v>
      </c>
      <c r="H42697" s="3">
        <v>43148.19</v>
      </c>
    </row>
    <row r="42698" spans="1:8" x14ac:dyDescent="0.3">
      <c r="A42698" t="s">
        <v>134</v>
      </c>
      <c r="B42698">
        <v>1</v>
      </c>
      <c r="C42698">
        <v>3</v>
      </c>
      <c r="D42698" s="2">
        <v>43148</v>
      </c>
      <c r="E42698">
        <v>43</v>
      </c>
      <c r="F42698">
        <v>66.433500000000009</v>
      </c>
      <c r="G42698">
        <v>49.95</v>
      </c>
      <c r="H42698" s="3">
        <v>43148.2</v>
      </c>
    </row>
    <row r="42699" spans="1:8" x14ac:dyDescent="0.3">
      <c r="A42699" t="s">
        <v>17</v>
      </c>
      <c r="B42699">
        <v>1</v>
      </c>
      <c r="C42699">
        <v>41</v>
      </c>
      <c r="D42699" s="2">
        <v>43148</v>
      </c>
      <c r="E42699">
        <v>44</v>
      </c>
      <c r="F42699">
        <v>10.953199999999999</v>
      </c>
      <c r="G42699">
        <v>7.88</v>
      </c>
      <c r="H42699" s="3">
        <v>43148.23</v>
      </c>
    </row>
    <row r="42700" spans="1:8" x14ac:dyDescent="0.3">
      <c r="A42700" t="s">
        <v>153</v>
      </c>
      <c r="B42700">
        <v>1</v>
      </c>
      <c r="C42700">
        <v>41</v>
      </c>
      <c r="D42700" s="2">
        <v>43148</v>
      </c>
      <c r="E42700">
        <v>16</v>
      </c>
      <c r="F42700">
        <v>108.8395</v>
      </c>
      <c r="G42700">
        <v>89.95</v>
      </c>
      <c r="H42700" s="3">
        <v>43148.23</v>
      </c>
    </row>
    <row r="42701" spans="1:8" x14ac:dyDescent="0.3">
      <c r="A42701" t="s">
        <v>136</v>
      </c>
      <c r="B42701">
        <v>10</v>
      </c>
      <c r="C42701">
        <v>41</v>
      </c>
      <c r="D42701" s="2">
        <v>43148</v>
      </c>
      <c r="E42701">
        <v>41</v>
      </c>
      <c r="F42701">
        <v>74.830799999999996</v>
      </c>
      <c r="G42701">
        <v>56.69</v>
      </c>
      <c r="H42701" s="3">
        <v>43148.24</v>
      </c>
    </row>
    <row r="42702" spans="1:8" x14ac:dyDescent="0.3">
      <c r="A42702" t="s">
        <v>53</v>
      </c>
      <c r="B42702">
        <v>15</v>
      </c>
      <c r="C42702">
        <v>41</v>
      </c>
      <c r="D42702" s="2">
        <v>43148</v>
      </c>
      <c r="E42702">
        <v>2</v>
      </c>
      <c r="F42702">
        <v>20.448399999999999</v>
      </c>
      <c r="G42702">
        <v>15.26</v>
      </c>
      <c r="H42702" s="3">
        <v>43148.25</v>
      </c>
    </row>
    <row r="42703" spans="1:8" x14ac:dyDescent="0.3">
      <c r="A42703" t="s">
        <v>163</v>
      </c>
      <c r="B42703">
        <v>12</v>
      </c>
      <c r="C42703">
        <v>1</v>
      </c>
      <c r="D42703" s="2">
        <v>43148</v>
      </c>
      <c r="E42703">
        <v>15</v>
      </c>
      <c r="F42703">
        <v>7.1110000000000007</v>
      </c>
      <c r="G42703">
        <v>5.47</v>
      </c>
      <c r="H42703" s="3">
        <v>43148.25</v>
      </c>
    </row>
    <row r="42704" spans="1:8" x14ac:dyDescent="0.3">
      <c r="A42704" t="s">
        <v>135</v>
      </c>
      <c r="B42704">
        <v>1</v>
      </c>
      <c r="C42704">
        <v>41</v>
      </c>
      <c r="D42704" s="2">
        <v>43148</v>
      </c>
      <c r="E42704">
        <v>22</v>
      </c>
      <c r="F42704">
        <v>3.2982</v>
      </c>
      <c r="G42704">
        <v>2.39</v>
      </c>
      <c r="H42704" s="3">
        <v>43148.27</v>
      </c>
    </row>
    <row r="42705" spans="1:8" x14ac:dyDescent="0.3">
      <c r="A42705" t="s">
        <v>169</v>
      </c>
      <c r="B42705">
        <v>13</v>
      </c>
      <c r="C42705">
        <v>43</v>
      </c>
      <c r="D42705" s="2">
        <v>43148</v>
      </c>
      <c r="E42705">
        <v>23</v>
      </c>
      <c r="F42705">
        <v>84.415999999999997</v>
      </c>
      <c r="G42705">
        <v>65.95</v>
      </c>
      <c r="H42705" s="3">
        <v>43148.29</v>
      </c>
    </row>
    <row r="42706" spans="1:8" x14ac:dyDescent="0.3">
      <c r="A42706" t="s">
        <v>81</v>
      </c>
      <c r="B42706">
        <v>1</v>
      </c>
      <c r="C42706">
        <v>1</v>
      </c>
      <c r="D42706" s="2">
        <v>43148</v>
      </c>
      <c r="E42706">
        <v>6</v>
      </c>
      <c r="F42706">
        <v>6.5070000000000006</v>
      </c>
      <c r="G42706">
        <v>4.82</v>
      </c>
      <c r="H42706" s="3">
        <v>43148.31</v>
      </c>
    </row>
    <row r="42707" spans="1:8" x14ac:dyDescent="0.3">
      <c r="A42707" t="s">
        <v>29</v>
      </c>
      <c r="B42707">
        <v>2</v>
      </c>
      <c r="C42707">
        <v>41</v>
      </c>
      <c r="D42707" s="2">
        <v>43148</v>
      </c>
      <c r="E42707">
        <v>33</v>
      </c>
      <c r="F42707">
        <v>9.3824000000000005</v>
      </c>
      <c r="G42707">
        <v>7.33</v>
      </c>
      <c r="H42707" s="3">
        <v>43148.32</v>
      </c>
    </row>
    <row r="42708" spans="1:8" x14ac:dyDescent="0.3">
      <c r="A42708" t="s">
        <v>121</v>
      </c>
      <c r="B42708">
        <v>10</v>
      </c>
      <c r="C42708">
        <v>1</v>
      </c>
      <c r="D42708" s="2">
        <v>43148</v>
      </c>
      <c r="E42708">
        <v>28</v>
      </c>
      <c r="F42708">
        <v>32.811100000000003</v>
      </c>
      <c r="G42708">
        <v>24.67</v>
      </c>
      <c r="H42708" s="3">
        <v>43148.38</v>
      </c>
    </row>
    <row r="42709" spans="1:8" x14ac:dyDescent="0.3">
      <c r="A42709" t="s">
        <v>17</v>
      </c>
      <c r="B42709">
        <v>3</v>
      </c>
      <c r="C42709">
        <v>43</v>
      </c>
      <c r="D42709" s="2">
        <v>43148</v>
      </c>
      <c r="E42709">
        <v>3</v>
      </c>
      <c r="F42709">
        <v>10.086399999999999</v>
      </c>
      <c r="G42709">
        <v>7.88</v>
      </c>
      <c r="H42709" s="3">
        <v>43148.4</v>
      </c>
    </row>
    <row r="42710" spans="1:8" x14ac:dyDescent="0.3">
      <c r="A42710" t="s">
        <v>146</v>
      </c>
      <c r="B42710">
        <v>10</v>
      </c>
      <c r="C42710">
        <v>1</v>
      </c>
      <c r="D42710" s="2">
        <v>43148</v>
      </c>
      <c r="E42710">
        <v>35</v>
      </c>
      <c r="F42710">
        <v>43.071999999999996</v>
      </c>
      <c r="G42710">
        <v>33.65</v>
      </c>
      <c r="H42710" s="3">
        <v>43148.41</v>
      </c>
    </row>
    <row r="42711" spans="1:8" x14ac:dyDescent="0.3">
      <c r="A42711" t="s">
        <v>64</v>
      </c>
      <c r="B42711">
        <v>10</v>
      </c>
      <c r="C42711">
        <v>3</v>
      </c>
      <c r="D42711" s="2">
        <v>43148</v>
      </c>
      <c r="E42711">
        <v>13</v>
      </c>
      <c r="F42711">
        <v>333.58609999999999</v>
      </c>
      <c r="G42711">
        <v>239.99</v>
      </c>
      <c r="H42711" s="3">
        <v>43148.42</v>
      </c>
    </row>
    <row r="42712" spans="1:8" x14ac:dyDescent="0.3">
      <c r="A42712" t="s">
        <v>17</v>
      </c>
      <c r="B42712">
        <v>1</v>
      </c>
      <c r="C42712">
        <v>41</v>
      </c>
      <c r="D42712" s="2">
        <v>43148</v>
      </c>
      <c r="E42712">
        <v>7</v>
      </c>
      <c r="F42712">
        <v>10.953199999999999</v>
      </c>
      <c r="G42712">
        <v>7.88</v>
      </c>
      <c r="H42712" s="3">
        <v>43148.42</v>
      </c>
    </row>
    <row r="42713" spans="1:8" x14ac:dyDescent="0.3">
      <c r="A42713" t="s">
        <v>17</v>
      </c>
      <c r="B42713">
        <v>3</v>
      </c>
      <c r="C42713">
        <v>1</v>
      </c>
      <c r="D42713" s="2">
        <v>43148</v>
      </c>
      <c r="E42713">
        <v>8</v>
      </c>
      <c r="F42713">
        <v>10.874400000000001</v>
      </c>
      <c r="G42713">
        <v>7.88</v>
      </c>
      <c r="H42713" s="3">
        <v>43148.42</v>
      </c>
    </row>
    <row r="42714" spans="1:8" x14ac:dyDescent="0.3">
      <c r="A42714" t="s">
        <v>5</v>
      </c>
      <c r="B42714">
        <v>3</v>
      </c>
      <c r="C42714">
        <v>44</v>
      </c>
      <c r="D42714" s="2">
        <v>43148</v>
      </c>
      <c r="E42714">
        <v>4</v>
      </c>
      <c r="F42714">
        <v>30.9</v>
      </c>
      <c r="G42714">
        <v>25.75</v>
      </c>
      <c r="H42714" s="3">
        <v>43148.43</v>
      </c>
    </row>
    <row r="42715" spans="1:8" x14ac:dyDescent="0.3">
      <c r="A42715" t="s">
        <v>17</v>
      </c>
      <c r="B42715">
        <v>15</v>
      </c>
      <c r="C42715">
        <v>41</v>
      </c>
      <c r="D42715" s="2">
        <v>43148</v>
      </c>
      <c r="E42715">
        <v>35</v>
      </c>
      <c r="F42715">
        <v>9.5348000000000006</v>
      </c>
      <c r="G42715">
        <v>7.88</v>
      </c>
      <c r="H42715" s="3">
        <v>43148.44</v>
      </c>
    </row>
    <row r="42716" spans="1:8" x14ac:dyDescent="0.3">
      <c r="A42716" t="s">
        <v>123</v>
      </c>
      <c r="B42716">
        <v>2</v>
      </c>
      <c r="C42716">
        <v>1</v>
      </c>
      <c r="D42716" s="2">
        <v>43148</v>
      </c>
      <c r="E42716">
        <v>36</v>
      </c>
      <c r="F42716">
        <v>35.774000000000001</v>
      </c>
      <c r="G42716">
        <v>28.85</v>
      </c>
      <c r="H42716" s="3">
        <v>43148.45</v>
      </c>
    </row>
    <row r="42717" spans="1:8" x14ac:dyDescent="0.3">
      <c r="A42717" t="s">
        <v>200</v>
      </c>
      <c r="B42717">
        <v>10</v>
      </c>
      <c r="C42717">
        <v>41</v>
      </c>
      <c r="D42717" s="2">
        <v>43148</v>
      </c>
      <c r="E42717">
        <v>16</v>
      </c>
      <c r="F42717">
        <v>39.623800000000003</v>
      </c>
      <c r="G42717">
        <v>29.57</v>
      </c>
      <c r="H42717" s="3">
        <v>43148.480000000003</v>
      </c>
    </row>
    <row r="42718" spans="1:8" x14ac:dyDescent="0.3">
      <c r="A42718" t="s">
        <v>201</v>
      </c>
      <c r="B42718">
        <v>1</v>
      </c>
      <c r="C42718">
        <v>1</v>
      </c>
      <c r="D42718" s="2">
        <v>43148</v>
      </c>
      <c r="E42718">
        <v>24</v>
      </c>
      <c r="F42718">
        <v>123.2706</v>
      </c>
      <c r="G42718">
        <v>100.22</v>
      </c>
      <c r="H42718" s="3">
        <v>43148.49</v>
      </c>
    </row>
    <row r="42719" spans="1:8" x14ac:dyDescent="0.3">
      <c r="A42719" t="s">
        <v>12</v>
      </c>
      <c r="B42719">
        <v>10</v>
      </c>
      <c r="C42719">
        <v>41</v>
      </c>
      <c r="D42719" s="2">
        <v>43148</v>
      </c>
      <c r="E42719">
        <v>30</v>
      </c>
      <c r="F42719">
        <v>103.9</v>
      </c>
      <c r="G42719">
        <v>83.12</v>
      </c>
      <c r="H42719" s="3">
        <v>43148.5</v>
      </c>
    </row>
    <row r="42720" spans="1:8" x14ac:dyDescent="0.3">
      <c r="A42720" t="s">
        <v>168</v>
      </c>
      <c r="B42720">
        <v>1</v>
      </c>
      <c r="C42720">
        <v>45</v>
      </c>
      <c r="D42720" s="2">
        <v>43148</v>
      </c>
      <c r="E42720">
        <v>20</v>
      </c>
      <c r="F42720">
        <v>41.692</v>
      </c>
      <c r="G42720">
        <v>29.78</v>
      </c>
      <c r="H42720" s="3">
        <v>43148.51</v>
      </c>
    </row>
    <row r="42721" spans="1:8" x14ac:dyDescent="0.3">
      <c r="A42721" t="s">
        <v>204</v>
      </c>
      <c r="B42721">
        <v>11</v>
      </c>
      <c r="C42721">
        <v>1</v>
      </c>
      <c r="D42721" s="2">
        <v>43148</v>
      </c>
      <c r="E42721">
        <v>39</v>
      </c>
      <c r="F42721">
        <v>62.913000000000004</v>
      </c>
      <c r="G42721">
        <v>46.95</v>
      </c>
      <c r="H42721" s="3">
        <v>43148.52</v>
      </c>
    </row>
    <row r="42722" spans="1:8" x14ac:dyDescent="0.3">
      <c r="A42722" t="s">
        <v>167</v>
      </c>
      <c r="B42722">
        <v>15</v>
      </c>
      <c r="C42722">
        <v>1</v>
      </c>
      <c r="D42722" s="2">
        <v>43148</v>
      </c>
      <c r="E42722">
        <v>40</v>
      </c>
      <c r="F42722">
        <v>12.610799999999999</v>
      </c>
      <c r="G42722">
        <v>10.17</v>
      </c>
      <c r="H42722" s="3">
        <v>43148.53</v>
      </c>
    </row>
    <row r="42723" spans="1:8" x14ac:dyDescent="0.3">
      <c r="A42723" t="s">
        <v>175</v>
      </c>
      <c r="B42723">
        <v>13</v>
      </c>
      <c r="C42723">
        <v>41</v>
      </c>
      <c r="D42723" s="2">
        <v>43148</v>
      </c>
      <c r="E42723">
        <v>16</v>
      </c>
      <c r="F42723">
        <v>64.262500000000003</v>
      </c>
      <c r="G42723">
        <v>51.41</v>
      </c>
      <c r="H42723" s="3">
        <v>43148.55</v>
      </c>
    </row>
    <row r="42724" spans="1:8" x14ac:dyDescent="0.3">
      <c r="A42724" t="s">
        <v>42</v>
      </c>
      <c r="B42724">
        <v>1</v>
      </c>
      <c r="C42724">
        <v>1</v>
      </c>
      <c r="D42724" s="2">
        <v>43148</v>
      </c>
      <c r="E42724">
        <v>44</v>
      </c>
      <c r="F42724">
        <v>4.2211999999999996</v>
      </c>
      <c r="G42724">
        <v>3.46</v>
      </c>
      <c r="H42724" s="3">
        <v>43148.56</v>
      </c>
    </row>
    <row r="42725" spans="1:8" x14ac:dyDescent="0.3">
      <c r="A42725" t="s">
        <v>177</v>
      </c>
      <c r="B42725">
        <v>1</v>
      </c>
      <c r="C42725">
        <v>44</v>
      </c>
      <c r="D42725" s="2">
        <v>43148</v>
      </c>
      <c r="E42725">
        <v>48</v>
      </c>
      <c r="F42725">
        <v>1.8358000000000001</v>
      </c>
      <c r="G42725">
        <v>1.37</v>
      </c>
      <c r="H42725" s="3">
        <v>43148.59</v>
      </c>
    </row>
    <row r="42726" spans="1:8" x14ac:dyDescent="0.3">
      <c r="A42726" t="s">
        <v>172</v>
      </c>
      <c r="B42726">
        <v>1</v>
      </c>
      <c r="C42726">
        <v>1</v>
      </c>
      <c r="D42726" s="2">
        <v>43148</v>
      </c>
      <c r="E42726">
        <v>42</v>
      </c>
      <c r="F42726">
        <v>21.191400000000002</v>
      </c>
      <c r="G42726">
        <v>17.37</v>
      </c>
      <c r="H42726" s="3">
        <v>43148.61</v>
      </c>
    </row>
    <row r="42727" spans="1:8" x14ac:dyDescent="0.3">
      <c r="A42727" t="s">
        <v>80</v>
      </c>
      <c r="B42727">
        <v>1</v>
      </c>
      <c r="C42727">
        <v>45</v>
      </c>
      <c r="D42727" s="2">
        <v>43148</v>
      </c>
      <c r="E42727">
        <v>34</v>
      </c>
      <c r="F42727">
        <v>7.2702</v>
      </c>
      <c r="G42727">
        <v>5.77</v>
      </c>
      <c r="H42727" s="3">
        <v>43148.63</v>
      </c>
    </row>
    <row r="42728" spans="1:8" x14ac:dyDescent="0.3">
      <c r="A42728" t="s">
        <v>158</v>
      </c>
      <c r="B42728">
        <v>15</v>
      </c>
      <c r="C42728">
        <v>1</v>
      </c>
      <c r="D42728" s="2">
        <v>43148</v>
      </c>
      <c r="E42728">
        <v>2</v>
      </c>
      <c r="F42728">
        <v>9.375</v>
      </c>
      <c r="G42728">
        <v>7.5</v>
      </c>
      <c r="H42728" s="3">
        <v>43148.67</v>
      </c>
    </row>
    <row r="42729" spans="1:8" x14ac:dyDescent="0.3">
      <c r="A42729" t="s">
        <v>29</v>
      </c>
      <c r="B42729">
        <v>11</v>
      </c>
      <c r="C42729">
        <v>41</v>
      </c>
      <c r="D42729" s="2">
        <v>43148</v>
      </c>
      <c r="E42729">
        <v>30</v>
      </c>
      <c r="F42729">
        <v>9.3824000000000005</v>
      </c>
      <c r="G42729">
        <v>7.33</v>
      </c>
      <c r="H42729" s="3">
        <v>43148.68</v>
      </c>
    </row>
    <row r="42730" spans="1:8" x14ac:dyDescent="0.3">
      <c r="A42730" t="s">
        <v>80</v>
      </c>
      <c r="B42730">
        <v>1</v>
      </c>
      <c r="C42730">
        <v>44</v>
      </c>
      <c r="D42730" s="2">
        <v>43148</v>
      </c>
      <c r="E42730">
        <v>24</v>
      </c>
      <c r="F42730">
        <v>7.6163999999999996</v>
      </c>
      <c r="G42730">
        <v>5.77</v>
      </c>
      <c r="H42730" s="3">
        <v>43148.71</v>
      </c>
    </row>
    <row r="42731" spans="1:8" x14ac:dyDescent="0.3">
      <c r="A42731" t="s">
        <v>191</v>
      </c>
      <c r="B42731">
        <v>1</v>
      </c>
      <c r="C42731">
        <v>1</v>
      </c>
      <c r="D42731" s="2">
        <v>43148</v>
      </c>
      <c r="E42731">
        <v>38</v>
      </c>
      <c r="F42731">
        <v>4.5974000000000004</v>
      </c>
      <c r="G42731">
        <v>3.62</v>
      </c>
      <c r="H42731" s="3">
        <v>43148.73</v>
      </c>
    </row>
    <row r="42732" spans="1:8" x14ac:dyDescent="0.3">
      <c r="A42732" t="s">
        <v>89</v>
      </c>
      <c r="B42732">
        <v>1</v>
      </c>
      <c r="C42732">
        <v>41</v>
      </c>
      <c r="D42732" s="2">
        <v>43148</v>
      </c>
      <c r="E42732">
        <v>2</v>
      </c>
      <c r="F42732">
        <v>40.716499999999996</v>
      </c>
      <c r="G42732">
        <v>33.65</v>
      </c>
      <c r="H42732" s="3">
        <v>43148.73</v>
      </c>
    </row>
    <row r="42733" spans="1:8" x14ac:dyDescent="0.3">
      <c r="A42733" t="s">
        <v>13</v>
      </c>
      <c r="B42733">
        <v>11</v>
      </c>
      <c r="C42733">
        <v>1</v>
      </c>
      <c r="D42733" s="2">
        <v>43148</v>
      </c>
      <c r="E42733">
        <v>43</v>
      </c>
      <c r="F42733">
        <v>161.28450000000001</v>
      </c>
      <c r="G42733">
        <v>119.47</v>
      </c>
      <c r="H42733" s="3">
        <v>43148.76</v>
      </c>
    </row>
    <row r="42734" spans="1:8" x14ac:dyDescent="0.3">
      <c r="A42734" t="s">
        <v>12</v>
      </c>
      <c r="B42734">
        <v>1</v>
      </c>
      <c r="C42734">
        <v>1</v>
      </c>
      <c r="D42734" s="2">
        <v>43148</v>
      </c>
      <c r="E42734">
        <v>27</v>
      </c>
      <c r="F42734">
        <v>102.2376</v>
      </c>
      <c r="G42734">
        <v>83.12</v>
      </c>
      <c r="H42734" s="3">
        <v>43148.83</v>
      </c>
    </row>
    <row r="42735" spans="1:8" x14ac:dyDescent="0.3">
      <c r="A42735" t="s">
        <v>30</v>
      </c>
      <c r="B42735">
        <v>9</v>
      </c>
      <c r="C42735">
        <v>41</v>
      </c>
      <c r="D42735" s="2">
        <v>43148</v>
      </c>
      <c r="E42735">
        <v>22</v>
      </c>
      <c r="F42735">
        <v>14.668800000000001</v>
      </c>
      <c r="G42735">
        <v>11.46</v>
      </c>
      <c r="H42735" s="3">
        <v>43148.85</v>
      </c>
    </row>
    <row r="42736" spans="1:8" x14ac:dyDescent="0.3">
      <c r="A42736" t="s">
        <v>163</v>
      </c>
      <c r="B42736">
        <v>3</v>
      </c>
      <c r="C42736">
        <v>1</v>
      </c>
      <c r="D42736" s="2">
        <v>43148</v>
      </c>
      <c r="E42736">
        <v>37</v>
      </c>
      <c r="F42736">
        <v>7.0015999999999998</v>
      </c>
      <c r="G42736">
        <v>5.47</v>
      </c>
      <c r="H42736" s="3">
        <v>43148.86</v>
      </c>
    </row>
    <row r="42737" spans="1:8" x14ac:dyDescent="0.3">
      <c r="A42737" t="s">
        <v>201</v>
      </c>
      <c r="B42737">
        <v>10</v>
      </c>
      <c r="C42737">
        <v>41</v>
      </c>
      <c r="D42737" s="2">
        <v>43148</v>
      </c>
      <c r="E42737">
        <v>32</v>
      </c>
      <c r="F42737">
        <v>134.29480000000001</v>
      </c>
      <c r="G42737">
        <v>100.22</v>
      </c>
      <c r="H42737" s="3">
        <v>43148.87</v>
      </c>
    </row>
    <row r="42738" spans="1:8" x14ac:dyDescent="0.3">
      <c r="A42738" t="s">
        <v>12</v>
      </c>
      <c r="B42738">
        <v>1</v>
      </c>
      <c r="C42738">
        <v>41</v>
      </c>
      <c r="D42738" s="2">
        <v>43148</v>
      </c>
      <c r="E42738">
        <v>30</v>
      </c>
      <c r="F42738">
        <v>102.2376</v>
      </c>
      <c r="G42738">
        <v>83.12</v>
      </c>
      <c r="H42738" s="3">
        <v>43148.88</v>
      </c>
    </row>
    <row r="42739" spans="1:8" x14ac:dyDescent="0.3">
      <c r="A42739" t="s">
        <v>157</v>
      </c>
      <c r="B42739">
        <v>1</v>
      </c>
      <c r="C42739">
        <v>2</v>
      </c>
      <c r="D42739" s="2">
        <v>43148</v>
      </c>
      <c r="E42739">
        <v>24</v>
      </c>
      <c r="F42739">
        <v>32.353199999999994</v>
      </c>
      <c r="G42739">
        <v>25.08</v>
      </c>
      <c r="H42739" s="3">
        <v>43148.89</v>
      </c>
    </row>
    <row r="42740" spans="1:8" x14ac:dyDescent="0.3">
      <c r="A42740" t="s">
        <v>19</v>
      </c>
      <c r="B42740">
        <v>10</v>
      </c>
      <c r="C42740">
        <v>41</v>
      </c>
      <c r="D42740" s="2">
        <v>43148</v>
      </c>
      <c r="E42740">
        <v>43</v>
      </c>
      <c r="F42740">
        <v>70.007999999999996</v>
      </c>
      <c r="G42740">
        <v>58.34</v>
      </c>
      <c r="H42740" s="3">
        <v>43148.9</v>
      </c>
    </row>
    <row r="42741" spans="1:8" x14ac:dyDescent="0.3">
      <c r="A42741" t="s">
        <v>16</v>
      </c>
      <c r="B42741">
        <v>10</v>
      </c>
      <c r="C42741">
        <v>45</v>
      </c>
      <c r="D42741" s="2">
        <v>43148</v>
      </c>
      <c r="E42741">
        <v>11</v>
      </c>
      <c r="F42741">
        <v>4.4980000000000002</v>
      </c>
      <c r="G42741">
        <v>3.46</v>
      </c>
      <c r="H42741" s="3">
        <v>43148.9</v>
      </c>
    </row>
    <row r="42742" spans="1:8" x14ac:dyDescent="0.3">
      <c r="A42742" t="s">
        <v>74</v>
      </c>
      <c r="B42742">
        <v>10</v>
      </c>
      <c r="C42742">
        <v>1</v>
      </c>
      <c r="D42742" s="2">
        <v>43148</v>
      </c>
      <c r="E42742">
        <v>15</v>
      </c>
      <c r="F42742">
        <v>31.915099999999999</v>
      </c>
      <c r="G42742">
        <v>25.13</v>
      </c>
      <c r="H42742" s="3">
        <v>43148.92</v>
      </c>
    </row>
    <row r="42743" spans="1:8" x14ac:dyDescent="0.3">
      <c r="A42743" t="s">
        <v>10</v>
      </c>
      <c r="B42743">
        <v>1</v>
      </c>
      <c r="C42743">
        <v>41</v>
      </c>
      <c r="D42743" s="2">
        <v>43148</v>
      </c>
      <c r="E42743">
        <v>38</v>
      </c>
      <c r="F42743">
        <v>1.976</v>
      </c>
      <c r="G42743">
        <v>1.52</v>
      </c>
      <c r="H42743" s="3">
        <v>43148.92</v>
      </c>
    </row>
    <row r="42744" spans="1:8" x14ac:dyDescent="0.3">
      <c r="A42744" t="s">
        <v>155</v>
      </c>
      <c r="B42744">
        <v>15</v>
      </c>
      <c r="C42744">
        <v>41</v>
      </c>
      <c r="D42744" s="2">
        <v>43148</v>
      </c>
      <c r="E42744">
        <v>31</v>
      </c>
      <c r="F42744">
        <v>13.1736</v>
      </c>
      <c r="G42744">
        <v>9.98</v>
      </c>
      <c r="H42744" s="3">
        <v>43148.95</v>
      </c>
    </row>
    <row r="42745" spans="1:8" x14ac:dyDescent="0.3">
      <c r="A42745" t="s">
        <v>11</v>
      </c>
      <c r="B42745">
        <v>3</v>
      </c>
      <c r="C42745">
        <v>44</v>
      </c>
      <c r="D42745" s="2">
        <v>43148</v>
      </c>
      <c r="E42745">
        <v>44</v>
      </c>
      <c r="F42745">
        <v>46.171999999999997</v>
      </c>
      <c r="G42745">
        <v>32.979999999999997</v>
      </c>
      <c r="H42745" s="3">
        <v>43148.959999999999</v>
      </c>
    </row>
    <row r="42746" spans="1:8" x14ac:dyDescent="0.3">
      <c r="A42746" t="s">
        <v>12</v>
      </c>
      <c r="B42746">
        <v>1</v>
      </c>
      <c r="C42746">
        <v>1</v>
      </c>
      <c r="D42746" s="2">
        <v>43148</v>
      </c>
      <c r="E42746">
        <v>11</v>
      </c>
      <c r="F42746">
        <v>99.744000000000014</v>
      </c>
      <c r="G42746">
        <v>83.12</v>
      </c>
      <c r="H42746" s="3">
        <v>43148.97</v>
      </c>
    </row>
    <row r="42747" spans="1:8" x14ac:dyDescent="0.3">
      <c r="A42747" t="s">
        <v>38</v>
      </c>
      <c r="B42747">
        <v>3</v>
      </c>
      <c r="C42747">
        <v>41</v>
      </c>
      <c r="D42747" s="2">
        <v>43148</v>
      </c>
      <c r="E42747">
        <v>1</v>
      </c>
      <c r="F42747">
        <v>225.09900000000002</v>
      </c>
      <c r="G42747">
        <v>166.74</v>
      </c>
      <c r="H42747" s="3">
        <v>43148.97</v>
      </c>
    </row>
    <row r="42748" spans="1:8" x14ac:dyDescent="0.3">
      <c r="A42748" t="s">
        <v>12</v>
      </c>
      <c r="B42748">
        <v>1</v>
      </c>
      <c r="C42748">
        <v>1</v>
      </c>
      <c r="D42748" s="2">
        <v>43148</v>
      </c>
      <c r="E42748">
        <v>21</v>
      </c>
      <c r="F42748">
        <v>108.056</v>
      </c>
      <c r="G42748">
        <v>83.12</v>
      </c>
      <c r="H42748" s="3">
        <v>43148.98</v>
      </c>
    </row>
    <row r="42749" spans="1:8" x14ac:dyDescent="0.3">
      <c r="A42749" t="s">
        <v>29</v>
      </c>
      <c r="B42749">
        <v>15</v>
      </c>
      <c r="C42749">
        <v>3</v>
      </c>
      <c r="D42749" s="2">
        <v>43148</v>
      </c>
      <c r="E42749">
        <v>21</v>
      </c>
      <c r="F42749">
        <v>9.0891999999999999</v>
      </c>
      <c r="G42749">
        <v>7.33</v>
      </c>
      <c r="H42749" s="3">
        <v>43148.99</v>
      </c>
    </row>
    <row r="42750" spans="1:8" x14ac:dyDescent="0.3">
      <c r="A42750" t="s">
        <v>142</v>
      </c>
      <c r="B42750">
        <v>1</v>
      </c>
      <c r="C42750">
        <v>1</v>
      </c>
      <c r="D42750" s="2">
        <v>43148</v>
      </c>
      <c r="E42750">
        <v>15</v>
      </c>
      <c r="F42750">
        <v>58.978500000000004</v>
      </c>
      <c r="G42750">
        <v>47.95</v>
      </c>
      <c r="H42750" s="3">
        <v>43149</v>
      </c>
    </row>
    <row r="42751" spans="1:8" x14ac:dyDescent="0.3">
      <c r="A42751" t="s">
        <v>89</v>
      </c>
      <c r="B42751">
        <v>1</v>
      </c>
      <c r="C42751">
        <v>2</v>
      </c>
      <c r="D42751" s="2">
        <v>43148</v>
      </c>
      <c r="E42751">
        <v>42</v>
      </c>
      <c r="F42751">
        <v>44.7545</v>
      </c>
      <c r="G42751">
        <v>33.65</v>
      </c>
      <c r="H42751" s="3">
        <v>43149</v>
      </c>
    </row>
    <row r="42752" spans="1:8" x14ac:dyDescent="0.3">
      <c r="A42752" t="s">
        <v>11</v>
      </c>
      <c r="B42752">
        <v>2</v>
      </c>
      <c r="C42752">
        <v>41</v>
      </c>
      <c r="D42752" s="2">
        <v>43149</v>
      </c>
      <c r="E42752">
        <v>11</v>
      </c>
      <c r="F42752">
        <v>41.884599999999999</v>
      </c>
      <c r="G42752">
        <v>32.979999999999997</v>
      </c>
      <c r="H42752" s="3">
        <v>43149.01</v>
      </c>
    </row>
    <row r="42753" spans="1:8" x14ac:dyDescent="0.3">
      <c r="A42753" t="s">
        <v>12</v>
      </c>
      <c r="B42753">
        <v>7</v>
      </c>
      <c r="C42753">
        <v>1</v>
      </c>
      <c r="D42753" s="2">
        <v>43149</v>
      </c>
      <c r="E42753">
        <v>30</v>
      </c>
      <c r="F42753">
        <v>99.744000000000014</v>
      </c>
      <c r="G42753">
        <v>83.12</v>
      </c>
      <c r="H42753" s="3">
        <v>43149.03</v>
      </c>
    </row>
    <row r="42754" spans="1:8" x14ac:dyDescent="0.3">
      <c r="A42754" t="s">
        <v>19</v>
      </c>
      <c r="B42754">
        <v>2</v>
      </c>
      <c r="C42754">
        <v>3</v>
      </c>
      <c r="D42754" s="2">
        <v>43149</v>
      </c>
      <c r="E42754">
        <v>8</v>
      </c>
      <c r="F42754">
        <v>71.758200000000002</v>
      </c>
      <c r="G42754">
        <v>58.34</v>
      </c>
      <c r="H42754" s="3">
        <v>43149.04</v>
      </c>
    </row>
    <row r="42755" spans="1:8" x14ac:dyDescent="0.3">
      <c r="A42755" t="s">
        <v>89</v>
      </c>
      <c r="B42755">
        <v>13</v>
      </c>
      <c r="C42755">
        <v>1</v>
      </c>
      <c r="D42755" s="2">
        <v>43149</v>
      </c>
      <c r="E42755">
        <v>21</v>
      </c>
      <c r="F42755">
        <v>43.071999999999996</v>
      </c>
      <c r="G42755">
        <v>33.65</v>
      </c>
      <c r="H42755" s="3">
        <v>43149.07</v>
      </c>
    </row>
    <row r="42756" spans="1:8" x14ac:dyDescent="0.3">
      <c r="A42756" t="s">
        <v>52</v>
      </c>
      <c r="B42756">
        <v>10</v>
      </c>
      <c r="C42756">
        <v>1</v>
      </c>
      <c r="D42756" s="2">
        <v>43149</v>
      </c>
      <c r="E42756">
        <v>29</v>
      </c>
      <c r="F42756">
        <v>20.869199999999996</v>
      </c>
      <c r="G42756">
        <v>16.829999999999998</v>
      </c>
      <c r="H42756" s="3">
        <v>43149.1</v>
      </c>
    </row>
    <row r="42757" spans="1:8" x14ac:dyDescent="0.3">
      <c r="A42757" t="s">
        <v>83</v>
      </c>
      <c r="B42757">
        <v>1</v>
      </c>
      <c r="C42757">
        <v>41</v>
      </c>
      <c r="D42757" s="2">
        <v>43149</v>
      </c>
      <c r="E42757">
        <v>40</v>
      </c>
      <c r="F42757">
        <v>67.061500000000009</v>
      </c>
      <c r="G42757">
        <v>48.95</v>
      </c>
      <c r="H42757" s="3">
        <v>43149.1</v>
      </c>
    </row>
    <row r="42758" spans="1:8" x14ac:dyDescent="0.3">
      <c r="A42758" t="s">
        <v>12</v>
      </c>
      <c r="B42758">
        <v>1</v>
      </c>
      <c r="C42758">
        <v>43</v>
      </c>
      <c r="D42758" s="2">
        <v>43149</v>
      </c>
      <c r="E42758">
        <v>2</v>
      </c>
      <c r="F42758">
        <v>99.744000000000014</v>
      </c>
      <c r="G42758">
        <v>83.12</v>
      </c>
      <c r="H42758" s="3">
        <v>43149.11</v>
      </c>
    </row>
    <row r="42759" spans="1:8" x14ac:dyDescent="0.3">
      <c r="A42759" t="s">
        <v>60</v>
      </c>
      <c r="B42759">
        <v>1</v>
      </c>
      <c r="C42759">
        <v>42</v>
      </c>
      <c r="D42759" s="2">
        <v>43149</v>
      </c>
      <c r="E42759">
        <v>33</v>
      </c>
      <c r="F42759">
        <v>48.2</v>
      </c>
      <c r="G42759">
        <v>38.56</v>
      </c>
      <c r="H42759" s="3">
        <v>43149.14</v>
      </c>
    </row>
    <row r="42760" spans="1:8" x14ac:dyDescent="0.3">
      <c r="A42760" t="s">
        <v>29</v>
      </c>
      <c r="B42760">
        <v>1</v>
      </c>
      <c r="C42760">
        <v>43</v>
      </c>
      <c r="D42760" s="2">
        <v>43149</v>
      </c>
      <c r="E42760">
        <v>22</v>
      </c>
      <c r="F42760">
        <v>8.7959999999999994</v>
      </c>
      <c r="G42760">
        <v>7.33</v>
      </c>
      <c r="H42760" s="3">
        <v>43149.14</v>
      </c>
    </row>
    <row r="42761" spans="1:8" x14ac:dyDescent="0.3">
      <c r="A42761" t="s">
        <v>14</v>
      </c>
      <c r="B42761">
        <v>1</v>
      </c>
      <c r="C42761">
        <v>1</v>
      </c>
      <c r="D42761" s="2">
        <v>43149</v>
      </c>
      <c r="E42761">
        <v>29</v>
      </c>
      <c r="F42761">
        <v>18.941000000000003</v>
      </c>
      <c r="G42761">
        <v>14.57</v>
      </c>
      <c r="H42761" s="3">
        <v>43149.15</v>
      </c>
    </row>
    <row r="42762" spans="1:8" x14ac:dyDescent="0.3">
      <c r="A42762" t="s">
        <v>182</v>
      </c>
      <c r="B42762">
        <v>1</v>
      </c>
      <c r="C42762">
        <v>42</v>
      </c>
      <c r="D42762" s="2">
        <v>43149</v>
      </c>
      <c r="E42762">
        <v>11</v>
      </c>
      <c r="F42762">
        <v>959.65100000000007</v>
      </c>
      <c r="G42762">
        <v>793.1</v>
      </c>
      <c r="H42762" s="3">
        <v>43149.15</v>
      </c>
    </row>
    <row r="42763" spans="1:8" x14ac:dyDescent="0.3">
      <c r="A42763" t="s">
        <v>152</v>
      </c>
      <c r="B42763">
        <v>1</v>
      </c>
      <c r="C42763">
        <v>41</v>
      </c>
      <c r="D42763" s="2">
        <v>43149</v>
      </c>
      <c r="E42763">
        <v>26</v>
      </c>
      <c r="F42763">
        <v>101.22300000000001</v>
      </c>
      <c r="G42763">
        <v>74.98</v>
      </c>
      <c r="H42763" s="3">
        <v>43149.16</v>
      </c>
    </row>
    <row r="42764" spans="1:8" x14ac:dyDescent="0.3">
      <c r="A42764" t="s">
        <v>17</v>
      </c>
      <c r="B42764">
        <v>1</v>
      </c>
      <c r="C42764">
        <v>2</v>
      </c>
      <c r="D42764" s="2">
        <v>43149</v>
      </c>
      <c r="E42764">
        <v>11</v>
      </c>
      <c r="F42764">
        <v>9.6135999999999999</v>
      </c>
      <c r="G42764">
        <v>7.88</v>
      </c>
      <c r="H42764" s="3">
        <v>43149.16</v>
      </c>
    </row>
    <row r="42765" spans="1:8" x14ac:dyDescent="0.3">
      <c r="A42765" t="s">
        <v>12</v>
      </c>
      <c r="B42765">
        <v>1</v>
      </c>
      <c r="C42765">
        <v>41</v>
      </c>
      <c r="D42765" s="2">
        <v>43149</v>
      </c>
      <c r="E42765">
        <v>22</v>
      </c>
      <c r="F42765">
        <v>112.212</v>
      </c>
      <c r="G42765">
        <v>83.12</v>
      </c>
      <c r="H42765" s="3">
        <v>43149.18</v>
      </c>
    </row>
    <row r="42766" spans="1:8" x14ac:dyDescent="0.3">
      <c r="A42766" t="s">
        <v>105</v>
      </c>
      <c r="B42766">
        <v>10</v>
      </c>
      <c r="C42766">
        <v>1</v>
      </c>
      <c r="D42766" s="2">
        <v>43149</v>
      </c>
      <c r="E42766">
        <v>47</v>
      </c>
      <c r="F42766">
        <v>112.9482</v>
      </c>
      <c r="G42766">
        <v>86.22</v>
      </c>
      <c r="H42766" s="3">
        <v>43149.19</v>
      </c>
    </row>
    <row r="42767" spans="1:8" x14ac:dyDescent="0.3">
      <c r="A42767" t="s">
        <v>145</v>
      </c>
      <c r="B42767">
        <v>10</v>
      </c>
      <c r="C42767">
        <v>43</v>
      </c>
      <c r="D42767" s="2">
        <v>43149</v>
      </c>
      <c r="E42767">
        <v>49</v>
      </c>
      <c r="F42767">
        <v>80.975200000000001</v>
      </c>
      <c r="G42767">
        <v>63.76</v>
      </c>
      <c r="H42767" s="3">
        <v>43149.2</v>
      </c>
    </row>
    <row r="42768" spans="1:8" x14ac:dyDescent="0.3">
      <c r="A42768" t="s">
        <v>169</v>
      </c>
      <c r="B42768">
        <v>15</v>
      </c>
      <c r="C42768">
        <v>44</v>
      </c>
      <c r="D42768" s="2">
        <v>43149</v>
      </c>
      <c r="E42768">
        <v>40</v>
      </c>
      <c r="F42768">
        <v>83.097000000000008</v>
      </c>
      <c r="G42768">
        <v>65.95</v>
      </c>
      <c r="H42768" s="3">
        <v>43149.22</v>
      </c>
    </row>
    <row r="42769" spans="1:8" x14ac:dyDescent="0.3">
      <c r="A42769" t="s">
        <v>164</v>
      </c>
      <c r="B42769">
        <v>10</v>
      </c>
      <c r="C42769">
        <v>1</v>
      </c>
      <c r="D42769" s="2">
        <v>43149</v>
      </c>
      <c r="E42769">
        <v>16</v>
      </c>
      <c r="F42769">
        <v>830.66880000000003</v>
      </c>
      <c r="G42769">
        <v>648.96</v>
      </c>
      <c r="H42769" s="3">
        <v>43149.23</v>
      </c>
    </row>
    <row r="42770" spans="1:8" x14ac:dyDescent="0.3">
      <c r="A42770" t="s">
        <v>22</v>
      </c>
      <c r="B42770">
        <v>3</v>
      </c>
      <c r="C42770">
        <v>1</v>
      </c>
      <c r="D42770" s="2">
        <v>43149</v>
      </c>
      <c r="E42770">
        <v>10</v>
      </c>
      <c r="F42770">
        <v>100.69499999999999</v>
      </c>
      <c r="G42770">
        <v>73.5</v>
      </c>
      <c r="H42770" s="3">
        <v>43149.23</v>
      </c>
    </row>
    <row r="42771" spans="1:8" x14ac:dyDescent="0.3">
      <c r="A42771" t="s">
        <v>12</v>
      </c>
      <c r="B42771">
        <v>9</v>
      </c>
      <c r="C42771">
        <v>3</v>
      </c>
      <c r="D42771" s="2">
        <v>43149</v>
      </c>
      <c r="E42771">
        <v>25</v>
      </c>
      <c r="F42771">
        <v>116.36800000000001</v>
      </c>
      <c r="G42771">
        <v>83.12</v>
      </c>
      <c r="H42771" s="3">
        <v>43149.24</v>
      </c>
    </row>
    <row r="42772" spans="1:8" x14ac:dyDescent="0.3">
      <c r="A42772" t="s">
        <v>147</v>
      </c>
      <c r="B42772">
        <v>5</v>
      </c>
      <c r="C42772">
        <v>1</v>
      </c>
      <c r="D42772" s="2">
        <v>43149</v>
      </c>
      <c r="E42772">
        <v>15</v>
      </c>
      <c r="F42772">
        <v>20.421600000000002</v>
      </c>
      <c r="G42772">
        <v>15.24</v>
      </c>
      <c r="H42772" s="3">
        <v>43149.24</v>
      </c>
    </row>
    <row r="42773" spans="1:8" x14ac:dyDescent="0.3">
      <c r="A42773" t="s">
        <v>2</v>
      </c>
      <c r="B42773">
        <v>8</v>
      </c>
      <c r="C42773">
        <v>41</v>
      </c>
      <c r="D42773" s="2">
        <v>43149</v>
      </c>
      <c r="E42773">
        <v>4</v>
      </c>
      <c r="F42773">
        <v>91.935000000000002</v>
      </c>
      <c r="G42773">
        <v>68.099999999999994</v>
      </c>
      <c r="H42773" s="3">
        <v>43149.25</v>
      </c>
    </row>
    <row r="42774" spans="1:8" x14ac:dyDescent="0.3">
      <c r="A42774" t="s">
        <v>101</v>
      </c>
      <c r="B42774">
        <v>1</v>
      </c>
      <c r="C42774">
        <v>1</v>
      </c>
      <c r="D42774" s="2">
        <v>43149</v>
      </c>
      <c r="E42774">
        <v>3</v>
      </c>
      <c r="F42774">
        <v>153.97409999999999</v>
      </c>
      <c r="G42774">
        <v>115.77</v>
      </c>
      <c r="H42774" s="3">
        <v>43149.27</v>
      </c>
    </row>
    <row r="42775" spans="1:8" x14ac:dyDescent="0.3">
      <c r="A42775" t="s">
        <v>175</v>
      </c>
      <c r="B42775">
        <v>1</v>
      </c>
      <c r="C42775">
        <v>44</v>
      </c>
      <c r="D42775" s="2">
        <v>43149</v>
      </c>
      <c r="E42775">
        <v>21</v>
      </c>
      <c r="F42775">
        <v>66.832999999999998</v>
      </c>
      <c r="G42775">
        <v>51.41</v>
      </c>
      <c r="H42775" s="3">
        <v>43149.3</v>
      </c>
    </row>
    <row r="42776" spans="1:8" x14ac:dyDescent="0.3">
      <c r="A42776" t="s">
        <v>12</v>
      </c>
      <c r="B42776">
        <v>8</v>
      </c>
      <c r="C42776">
        <v>41</v>
      </c>
      <c r="D42776" s="2">
        <v>43149</v>
      </c>
      <c r="E42776">
        <v>32</v>
      </c>
      <c r="F42776">
        <v>109.7184</v>
      </c>
      <c r="G42776">
        <v>83.12</v>
      </c>
      <c r="H42776" s="3">
        <v>43149.31</v>
      </c>
    </row>
    <row r="42777" spans="1:8" x14ac:dyDescent="0.3">
      <c r="A42777" t="s">
        <v>109</v>
      </c>
      <c r="B42777">
        <v>10</v>
      </c>
      <c r="C42777">
        <v>1</v>
      </c>
      <c r="D42777" s="2">
        <v>43149</v>
      </c>
      <c r="E42777">
        <v>6</v>
      </c>
      <c r="F42777">
        <v>511.99379999999996</v>
      </c>
      <c r="G42777">
        <v>371.01</v>
      </c>
      <c r="H42777" s="3">
        <v>43149.32</v>
      </c>
    </row>
    <row r="42778" spans="1:8" x14ac:dyDescent="0.3">
      <c r="A42778" t="s">
        <v>121</v>
      </c>
      <c r="B42778">
        <v>1</v>
      </c>
      <c r="C42778">
        <v>41</v>
      </c>
      <c r="D42778" s="2">
        <v>43149</v>
      </c>
      <c r="E42778">
        <v>39</v>
      </c>
      <c r="F42778">
        <v>33.0578</v>
      </c>
      <c r="G42778">
        <v>24.67</v>
      </c>
      <c r="H42778" s="3">
        <v>43149.36</v>
      </c>
    </row>
    <row r="42779" spans="1:8" x14ac:dyDescent="0.3">
      <c r="A42779" t="s">
        <v>150</v>
      </c>
      <c r="B42779">
        <v>14</v>
      </c>
      <c r="C42779">
        <v>44</v>
      </c>
      <c r="D42779" s="2">
        <v>43149</v>
      </c>
      <c r="E42779">
        <v>10</v>
      </c>
      <c r="F42779">
        <v>2.6082000000000001</v>
      </c>
      <c r="G42779">
        <v>2.0699999999999998</v>
      </c>
      <c r="H42779" s="3">
        <v>43149.37</v>
      </c>
    </row>
    <row r="42780" spans="1:8" x14ac:dyDescent="0.3">
      <c r="A42780" t="s">
        <v>29</v>
      </c>
      <c r="B42780">
        <v>1</v>
      </c>
      <c r="C42780">
        <v>41</v>
      </c>
      <c r="D42780" s="2">
        <v>43149</v>
      </c>
      <c r="E42780">
        <v>42</v>
      </c>
      <c r="F42780">
        <v>9.0891999999999999</v>
      </c>
      <c r="G42780">
        <v>7.33</v>
      </c>
      <c r="H42780" s="3">
        <v>43149.37</v>
      </c>
    </row>
    <row r="42781" spans="1:8" x14ac:dyDescent="0.3">
      <c r="A42781" t="s">
        <v>143</v>
      </c>
      <c r="B42781">
        <v>7</v>
      </c>
      <c r="C42781">
        <v>1</v>
      </c>
      <c r="D42781" s="2">
        <v>43149</v>
      </c>
      <c r="E42781">
        <v>35</v>
      </c>
      <c r="F42781">
        <v>27.657600000000002</v>
      </c>
      <c r="G42781">
        <v>21.44</v>
      </c>
      <c r="H42781" s="3">
        <v>43149.39</v>
      </c>
    </row>
    <row r="42782" spans="1:8" x14ac:dyDescent="0.3">
      <c r="A42782" t="s">
        <v>135</v>
      </c>
      <c r="B42782">
        <v>1</v>
      </c>
      <c r="C42782">
        <v>44</v>
      </c>
      <c r="D42782" s="2">
        <v>43149</v>
      </c>
      <c r="E42782">
        <v>14</v>
      </c>
      <c r="F42782">
        <v>2.9874999999999998</v>
      </c>
      <c r="G42782">
        <v>2.39</v>
      </c>
      <c r="H42782" s="3">
        <v>43149.4</v>
      </c>
    </row>
    <row r="42783" spans="1:8" x14ac:dyDescent="0.3">
      <c r="A42783" t="s">
        <v>68</v>
      </c>
      <c r="B42783">
        <v>4</v>
      </c>
      <c r="C42783">
        <v>3</v>
      </c>
      <c r="D42783" s="2">
        <v>43149</v>
      </c>
      <c r="E42783">
        <v>20</v>
      </c>
      <c r="F42783">
        <v>265.36219999999997</v>
      </c>
      <c r="G42783">
        <v>217.51</v>
      </c>
      <c r="H42783" s="3">
        <v>43149.4</v>
      </c>
    </row>
    <row r="42784" spans="1:8" x14ac:dyDescent="0.3">
      <c r="A42784" t="s">
        <v>12</v>
      </c>
      <c r="B42784">
        <v>4</v>
      </c>
      <c r="C42784">
        <v>41</v>
      </c>
      <c r="D42784" s="2">
        <v>43149</v>
      </c>
      <c r="E42784">
        <v>16</v>
      </c>
      <c r="F42784">
        <v>103.9</v>
      </c>
      <c r="G42784">
        <v>83.12</v>
      </c>
      <c r="H42784" s="3">
        <v>43149.440000000002</v>
      </c>
    </row>
    <row r="42785" spans="1:8" x14ac:dyDescent="0.3">
      <c r="A42785" t="s">
        <v>121</v>
      </c>
      <c r="B42785">
        <v>3</v>
      </c>
      <c r="C42785">
        <v>41</v>
      </c>
      <c r="D42785" s="2">
        <v>43149</v>
      </c>
      <c r="E42785">
        <v>8</v>
      </c>
      <c r="F42785">
        <v>32.564399999999999</v>
      </c>
      <c r="G42785">
        <v>24.67</v>
      </c>
      <c r="H42785" s="3">
        <v>43149.45</v>
      </c>
    </row>
    <row r="42786" spans="1:8" x14ac:dyDescent="0.3">
      <c r="A42786" t="s">
        <v>197</v>
      </c>
      <c r="B42786">
        <v>1</v>
      </c>
      <c r="C42786">
        <v>1</v>
      </c>
      <c r="D42786" s="2">
        <v>43149</v>
      </c>
      <c r="E42786">
        <v>49</v>
      </c>
      <c r="F42786">
        <v>110.8674</v>
      </c>
      <c r="G42786">
        <v>87.99</v>
      </c>
      <c r="H42786" s="3">
        <v>43149.45</v>
      </c>
    </row>
    <row r="42787" spans="1:8" x14ac:dyDescent="0.3">
      <c r="A42787" t="s">
        <v>115</v>
      </c>
      <c r="B42787">
        <v>1</v>
      </c>
      <c r="C42787">
        <v>1</v>
      </c>
      <c r="D42787" s="2">
        <v>43149</v>
      </c>
      <c r="E42787">
        <v>2</v>
      </c>
      <c r="F42787">
        <v>77.844899999999996</v>
      </c>
      <c r="G42787">
        <v>58.53</v>
      </c>
      <c r="H42787" s="3">
        <v>43149.48</v>
      </c>
    </row>
    <row r="42788" spans="1:8" x14ac:dyDescent="0.3">
      <c r="A42788" t="s">
        <v>178</v>
      </c>
      <c r="B42788">
        <v>10</v>
      </c>
      <c r="C42788">
        <v>44</v>
      </c>
      <c r="D42788" s="2">
        <v>43149</v>
      </c>
      <c r="E42788">
        <v>28</v>
      </c>
      <c r="F42788">
        <v>32.095199999999998</v>
      </c>
      <c r="G42788">
        <v>24.88</v>
      </c>
      <c r="H42788" s="3">
        <v>43149.48</v>
      </c>
    </row>
    <row r="42789" spans="1:8" x14ac:dyDescent="0.3">
      <c r="A42789" t="s">
        <v>161</v>
      </c>
      <c r="B42789">
        <v>1</v>
      </c>
      <c r="C42789">
        <v>1</v>
      </c>
      <c r="D42789" s="2">
        <v>43149</v>
      </c>
      <c r="E42789">
        <v>49</v>
      </c>
      <c r="F42789">
        <v>13.288999999999998</v>
      </c>
      <c r="G42789">
        <v>9.6999999999999993</v>
      </c>
      <c r="H42789" s="3">
        <v>43149.49</v>
      </c>
    </row>
    <row r="42790" spans="1:8" x14ac:dyDescent="0.3">
      <c r="A42790" t="s">
        <v>12</v>
      </c>
      <c r="B42790">
        <v>14</v>
      </c>
      <c r="C42790">
        <v>1</v>
      </c>
      <c r="D42790" s="2">
        <v>43149</v>
      </c>
      <c r="E42790">
        <v>49</v>
      </c>
      <c r="F42790">
        <v>112.212</v>
      </c>
      <c r="G42790">
        <v>83.12</v>
      </c>
      <c r="H42790" s="3">
        <v>43149.49</v>
      </c>
    </row>
    <row r="42791" spans="1:8" x14ac:dyDescent="0.3">
      <c r="A42791" t="s">
        <v>12</v>
      </c>
      <c r="B42791">
        <v>15</v>
      </c>
      <c r="C42791">
        <v>45</v>
      </c>
      <c r="D42791" s="2">
        <v>43149</v>
      </c>
      <c r="E42791">
        <v>7</v>
      </c>
      <c r="F42791">
        <v>102.2376</v>
      </c>
      <c r="G42791">
        <v>83.12</v>
      </c>
      <c r="H42791" s="3">
        <v>43149.49</v>
      </c>
    </row>
    <row r="42792" spans="1:8" x14ac:dyDescent="0.3">
      <c r="A42792" t="s">
        <v>34</v>
      </c>
      <c r="B42792">
        <v>3</v>
      </c>
      <c r="C42792">
        <v>1</v>
      </c>
      <c r="D42792" s="2">
        <v>43149</v>
      </c>
      <c r="E42792">
        <v>45</v>
      </c>
      <c r="F42792">
        <v>342.92280000000005</v>
      </c>
      <c r="G42792">
        <v>259.79000000000002</v>
      </c>
      <c r="H42792" s="3">
        <v>43149.5</v>
      </c>
    </row>
    <row r="42793" spans="1:8" x14ac:dyDescent="0.3">
      <c r="A42793" t="s">
        <v>11</v>
      </c>
      <c r="B42793">
        <v>1</v>
      </c>
      <c r="C42793">
        <v>1</v>
      </c>
      <c r="D42793" s="2">
        <v>43149</v>
      </c>
      <c r="E42793">
        <v>28</v>
      </c>
      <c r="F42793">
        <v>43.5336</v>
      </c>
      <c r="G42793">
        <v>32.979999999999997</v>
      </c>
      <c r="H42793" s="3">
        <v>43149.51</v>
      </c>
    </row>
    <row r="42794" spans="1:8" x14ac:dyDescent="0.3">
      <c r="A42794" t="s">
        <v>17</v>
      </c>
      <c r="B42794">
        <v>1</v>
      </c>
      <c r="C42794">
        <v>43</v>
      </c>
      <c r="D42794" s="2">
        <v>43149</v>
      </c>
      <c r="E42794">
        <v>29</v>
      </c>
      <c r="F42794">
        <v>10.953199999999999</v>
      </c>
      <c r="G42794">
        <v>7.88</v>
      </c>
      <c r="H42794" s="3">
        <v>43149.51</v>
      </c>
    </row>
    <row r="42795" spans="1:8" x14ac:dyDescent="0.3">
      <c r="A42795" t="s">
        <v>52</v>
      </c>
      <c r="B42795">
        <v>1</v>
      </c>
      <c r="C42795">
        <v>2</v>
      </c>
      <c r="D42795" s="2">
        <v>43149</v>
      </c>
      <c r="E42795">
        <v>33</v>
      </c>
      <c r="F42795">
        <v>21.878999999999998</v>
      </c>
      <c r="G42795">
        <v>16.829999999999998</v>
      </c>
      <c r="H42795" s="3">
        <v>43149.53</v>
      </c>
    </row>
    <row r="42796" spans="1:8" x14ac:dyDescent="0.3">
      <c r="A42796" t="s">
        <v>112</v>
      </c>
      <c r="B42796">
        <v>10</v>
      </c>
      <c r="C42796">
        <v>1</v>
      </c>
      <c r="D42796" s="2">
        <v>43149</v>
      </c>
      <c r="E42796">
        <v>5</v>
      </c>
      <c r="F42796">
        <v>644.38199999999995</v>
      </c>
      <c r="G42796">
        <v>477.32</v>
      </c>
      <c r="H42796" s="3">
        <v>43149.54</v>
      </c>
    </row>
    <row r="42797" spans="1:8" x14ac:dyDescent="0.3">
      <c r="A42797" t="s">
        <v>29</v>
      </c>
      <c r="B42797">
        <v>1</v>
      </c>
      <c r="C42797">
        <v>41</v>
      </c>
      <c r="D42797" s="2">
        <v>43149</v>
      </c>
      <c r="E42797">
        <v>32</v>
      </c>
      <c r="F42797">
        <v>9.0891999999999999</v>
      </c>
      <c r="G42797">
        <v>7.33</v>
      </c>
      <c r="H42797" s="3">
        <v>43149.55</v>
      </c>
    </row>
    <row r="42798" spans="1:8" x14ac:dyDescent="0.3">
      <c r="A42798" t="s">
        <v>29</v>
      </c>
      <c r="B42798">
        <v>3</v>
      </c>
      <c r="C42798">
        <v>1</v>
      </c>
      <c r="D42798" s="2">
        <v>43149</v>
      </c>
      <c r="E42798">
        <v>30</v>
      </c>
      <c r="F42798">
        <v>9.309099999999999</v>
      </c>
      <c r="G42798">
        <v>7.33</v>
      </c>
      <c r="H42798" s="3">
        <v>43149.57</v>
      </c>
    </row>
    <row r="42799" spans="1:8" x14ac:dyDescent="0.3">
      <c r="A42799" t="s">
        <v>22</v>
      </c>
      <c r="B42799">
        <v>1</v>
      </c>
      <c r="C42799">
        <v>45</v>
      </c>
      <c r="D42799" s="2">
        <v>43149</v>
      </c>
      <c r="E42799">
        <v>7</v>
      </c>
      <c r="F42799">
        <v>97.02</v>
      </c>
      <c r="G42799">
        <v>73.5</v>
      </c>
      <c r="H42799" s="3">
        <v>43149.57</v>
      </c>
    </row>
    <row r="42800" spans="1:8" x14ac:dyDescent="0.3">
      <c r="A42800" t="s">
        <v>154</v>
      </c>
      <c r="B42800">
        <v>15</v>
      </c>
      <c r="C42800">
        <v>1</v>
      </c>
      <c r="D42800" s="2">
        <v>43149</v>
      </c>
      <c r="E42800">
        <v>49</v>
      </c>
      <c r="F42800">
        <v>132.86700000000002</v>
      </c>
      <c r="G42800">
        <v>99.9</v>
      </c>
      <c r="H42800" s="3">
        <v>43149.67</v>
      </c>
    </row>
    <row r="42801" spans="1:8" x14ac:dyDescent="0.3">
      <c r="A42801" t="s">
        <v>192</v>
      </c>
      <c r="B42801">
        <v>3</v>
      </c>
      <c r="C42801">
        <v>1</v>
      </c>
      <c r="D42801" s="2">
        <v>43149</v>
      </c>
      <c r="E42801">
        <v>23</v>
      </c>
      <c r="F42801">
        <v>2.7244000000000002</v>
      </c>
      <c r="G42801">
        <v>1.96</v>
      </c>
      <c r="H42801" s="3">
        <v>43149.68</v>
      </c>
    </row>
    <row r="42802" spans="1:8" x14ac:dyDescent="0.3">
      <c r="A42802" t="s">
        <v>80</v>
      </c>
      <c r="B42802">
        <v>10</v>
      </c>
      <c r="C42802">
        <v>2</v>
      </c>
      <c r="D42802" s="2">
        <v>43149</v>
      </c>
      <c r="E42802">
        <v>11</v>
      </c>
      <c r="F42802">
        <v>7.9048999999999987</v>
      </c>
      <c r="G42802">
        <v>5.77</v>
      </c>
      <c r="H42802" s="3">
        <v>43149.68</v>
      </c>
    </row>
    <row r="42803" spans="1:8" x14ac:dyDescent="0.3">
      <c r="A42803" t="s">
        <v>99</v>
      </c>
      <c r="B42803">
        <v>1</v>
      </c>
      <c r="C42803">
        <v>41</v>
      </c>
      <c r="D42803" s="2">
        <v>43149</v>
      </c>
      <c r="E42803">
        <v>50</v>
      </c>
      <c r="F42803">
        <v>20.049700000000001</v>
      </c>
      <c r="G42803">
        <v>16.57</v>
      </c>
      <c r="H42803" s="3">
        <v>43149.68</v>
      </c>
    </row>
    <row r="42804" spans="1:8" x14ac:dyDescent="0.3">
      <c r="A42804" t="s">
        <v>29</v>
      </c>
      <c r="B42804">
        <v>10</v>
      </c>
      <c r="C42804">
        <v>3</v>
      </c>
      <c r="D42804" s="2">
        <v>43149</v>
      </c>
      <c r="E42804">
        <v>30</v>
      </c>
      <c r="F42804">
        <v>10.0421</v>
      </c>
      <c r="G42804">
        <v>7.33</v>
      </c>
      <c r="H42804" s="3">
        <v>43149.69</v>
      </c>
    </row>
    <row r="42805" spans="1:8" x14ac:dyDescent="0.3">
      <c r="A42805" t="s">
        <v>17</v>
      </c>
      <c r="B42805">
        <v>1</v>
      </c>
      <c r="C42805">
        <v>3</v>
      </c>
      <c r="D42805" s="2">
        <v>43149</v>
      </c>
      <c r="E42805">
        <v>34</v>
      </c>
      <c r="F42805">
        <v>10.4016</v>
      </c>
      <c r="G42805">
        <v>7.88</v>
      </c>
      <c r="H42805" s="3">
        <v>43149.71</v>
      </c>
    </row>
    <row r="42806" spans="1:8" x14ac:dyDescent="0.3">
      <c r="A42806" t="s">
        <v>114</v>
      </c>
      <c r="B42806">
        <v>13</v>
      </c>
      <c r="C42806">
        <v>1</v>
      </c>
      <c r="D42806" s="2">
        <v>43149</v>
      </c>
      <c r="E42806">
        <v>46</v>
      </c>
      <c r="F42806">
        <v>55.175200000000004</v>
      </c>
      <c r="G42806">
        <v>40.57</v>
      </c>
      <c r="H42806" s="3">
        <v>43149.71</v>
      </c>
    </row>
    <row r="42807" spans="1:8" x14ac:dyDescent="0.3">
      <c r="A42807" t="s">
        <v>178</v>
      </c>
      <c r="B42807">
        <v>1</v>
      </c>
      <c r="C42807">
        <v>43</v>
      </c>
      <c r="D42807" s="2">
        <v>43149</v>
      </c>
      <c r="E42807">
        <v>4</v>
      </c>
      <c r="F42807">
        <v>33.836799999999997</v>
      </c>
      <c r="G42807">
        <v>24.88</v>
      </c>
      <c r="H42807" s="3">
        <v>43149.72</v>
      </c>
    </row>
    <row r="42808" spans="1:8" x14ac:dyDescent="0.3">
      <c r="A42808" t="s">
        <v>167</v>
      </c>
      <c r="B42808">
        <v>3</v>
      </c>
      <c r="C42808">
        <v>41</v>
      </c>
      <c r="D42808" s="2">
        <v>43149</v>
      </c>
      <c r="E42808">
        <v>22</v>
      </c>
      <c r="F42808">
        <v>13.4244</v>
      </c>
      <c r="G42808">
        <v>10.17</v>
      </c>
      <c r="H42808" s="3">
        <v>43149.77</v>
      </c>
    </row>
    <row r="42809" spans="1:8" x14ac:dyDescent="0.3">
      <c r="A42809" t="s">
        <v>80</v>
      </c>
      <c r="B42809">
        <v>2</v>
      </c>
      <c r="C42809">
        <v>44</v>
      </c>
      <c r="D42809" s="2">
        <v>43149</v>
      </c>
      <c r="E42809">
        <v>17</v>
      </c>
      <c r="F42809">
        <v>7.2125000000000004</v>
      </c>
      <c r="G42809">
        <v>5.77</v>
      </c>
      <c r="H42809" s="3">
        <v>43149.79</v>
      </c>
    </row>
    <row r="42810" spans="1:8" x14ac:dyDescent="0.3">
      <c r="A42810" t="s">
        <v>162</v>
      </c>
      <c r="B42810">
        <v>12</v>
      </c>
      <c r="C42810">
        <v>1</v>
      </c>
      <c r="D42810" s="2">
        <v>43149</v>
      </c>
      <c r="E42810">
        <v>7</v>
      </c>
      <c r="F42810">
        <v>10.383299999999998</v>
      </c>
      <c r="G42810">
        <v>7.47</v>
      </c>
      <c r="H42810" s="3">
        <v>43149.8</v>
      </c>
    </row>
    <row r="42811" spans="1:8" x14ac:dyDescent="0.3">
      <c r="A42811" t="s">
        <v>12</v>
      </c>
      <c r="B42811">
        <v>3</v>
      </c>
      <c r="C42811">
        <v>1</v>
      </c>
      <c r="D42811" s="2">
        <v>43149</v>
      </c>
      <c r="E42811">
        <v>12</v>
      </c>
      <c r="F42811">
        <v>116.36800000000001</v>
      </c>
      <c r="G42811">
        <v>83.12</v>
      </c>
      <c r="H42811" s="3">
        <v>43149.82</v>
      </c>
    </row>
    <row r="42812" spans="1:8" x14ac:dyDescent="0.3">
      <c r="A42812" t="s">
        <v>160</v>
      </c>
      <c r="B42812">
        <v>10</v>
      </c>
      <c r="C42812">
        <v>1</v>
      </c>
      <c r="D42812" s="2">
        <v>43149</v>
      </c>
      <c r="E42812">
        <v>34</v>
      </c>
      <c r="F42812">
        <v>9.5760000000000005</v>
      </c>
      <c r="G42812">
        <v>6.84</v>
      </c>
      <c r="H42812" s="3">
        <v>43149.82</v>
      </c>
    </row>
    <row r="42813" spans="1:8" x14ac:dyDescent="0.3">
      <c r="A42813" t="s">
        <v>17</v>
      </c>
      <c r="B42813">
        <v>6</v>
      </c>
      <c r="C42813">
        <v>43</v>
      </c>
      <c r="D42813" s="2">
        <v>43149</v>
      </c>
      <c r="E42813">
        <v>45</v>
      </c>
      <c r="F42813">
        <v>10.244000000000002</v>
      </c>
      <c r="G42813">
        <v>7.88</v>
      </c>
      <c r="H42813" s="3">
        <v>43149.85</v>
      </c>
    </row>
    <row r="42814" spans="1:8" x14ac:dyDescent="0.3">
      <c r="A42814" t="s">
        <v>128</v>
      </c>
      <c r="B42814">
        <v>15</v>
      </c>
      <c r="C42814">
        <v>1</v>
      </c>
      <c r="D42814" s="2">
        <v>43149</v>
      </c>
      <c r="E42814">
        <v>17</v>
      </c>
      <c r="F42814">
        <v>17.346600000000002</v>
      </c>
      <c r="G42814">
        <v>12.57</v>
      </c>
      <c r="H42814" s="3">
        <v>43149.85</v>
      </c>
    </row>
    <row r="42815" spans="1:8" x14ac:dyDescent="0.3">
      <c r="A42815" t="s">
        <v>135</v>
      </c>
      <c r="B42815">
        <v>2</v>
      </c>
      <c r="C42815">
        <v>1</v>
      </c>
      <c r="D42815" s="2">
        <v>43149</v>
      </c>
      <c r="E42815">
        <v>40</v>
      </c>
      <c r="F42815">
        <v>3.2265000000000001</v>
      </c>
      <c r="G42815">
        <v>2.39</v>
      </c>
      <c r="H42815" s="3">
        <v>43149.86</v>
      </c>
    </row>
    <row r="42816" spans="1:8" x14ac:dyDescent="0.3">
      <c r="A42816" t="s">
        <v>197</v>
      </c>
      <c r="B42816">
        <v>1</v>
      </c>
      <c r="C42816">
        <v>41</v>
      </c>
      <c r="D42816" s="2">
        <v>43149</v>
      </c>
      <c r="E42816">
        <v>2</v>
      </c>
      <c r="F42816">
        <v>117.9066</v>
      </c>
      <c r="G42816">
        <v>87.99</v>
      </c>
      <c r="H42816" s="3">
        <v>43149.87</v>
      </c>
    </row>
    <row r="42817" spans="1:8" x14ac:dyDescent="0.3">
      <c r="A42817" t="s">
        <v>52</v>
      </c>
      <c r="B42817">
        <v>10</v>
      </c>
      <c r="C42817">
        <v>1</v>
      </c>
      <c r="D42817" s="2">
        <v>43149</v>
      </c>
      <c r="E42817">
        <v>28</v>
      </c>
      <c r="F42817">
        <v>20.869199999999996</v>
      </c>
      <c r="G42817">
        <v>16.829999999999998</v>
      </c>
      <c r="H42817" s="3">
        <v>43149.88</v>
      </c>
    </row>
    <row r="42818" spans="1:8" x14ac:dyDescent="0.3">
      <c r="A42818" t="s">
        <v>22</v>
      </c>
      <c r="B42818">
        <v>1</v>
      </c>
      <c r="C42818">
        <v>1</v>
      </c>
      <c r="D42818" s="2">
        <v>43149</v>
      </c>
      <c r="E42818">
        <v>13</v>
      </c>
      <c r="F42818">
        <v>95.55</v>
      </c>
      <c r="G42818">
        <v>73.5</v>
      </c>
      <c r="H42818" s="3">
        <v>43149.88</v>
      </c>
    </row>
    <row r="42819" spans="1:8" x14ac:dyDescent="0.3">
      <c r="A42819" t="s">
        <v>151</v>
      </c>
      <c r="B42819">
        <v>6</v>
      </c>
      <c r="C42819">
        <v>43</v>
      </c>
      <c r="D42819" s="2">
        <v>43149</v>
      </c>
      <c r="E42819">
        <v>2</v>
      </c>
      <c r="F42819">
        <v>3.9468000000000001</v>
      </c>
      <c r="G42819">
        <v>2.99</v>
      </c>
      <c r="H42819" s="3">
        <v>43149.89</v>
      </c>
    </row>
    <row r="42820" spans="1:8" x14ac:dyDescent="0.3">
      <c r="A42820" t="s">
        <v>112</v>
      </c>
      <c r="B42820">
        <v>1</v>
      </c>
      <c r="C42820">
        <v>1</v>
      </c>
      <c r="D42820" s="2">
        <v>43149</v>
      </c>
      <c r="E42820">
        <v>49</v>
      </c>
      <c r="F42820">
        <v>582.33040000000005</v>
      </c>
      <c r="G42820">
        <v>477.32</v>
      </c>
      <c r="H42820" s="3">
        <v>43149.89</v>
      </c>
    </row>
    <row r="42821" spans="1:8" x14ac:dyDescent="0.3">
      <c r="A42821" t="s">
        <v>29</v>
      </c>
      <c r="B42821">
        <v>3</v>
      </c>
      <c r="C42821">
        <v>1</v>
      </c>
      <c r="D42821" s="2">
        <v>43149</v>
      </c>
      <c r="E42821">
        <v>16</v>
      </c>
      <c r="F42821">
        <v>9.3824000000000005</v>
      </c>
      <c r="G42821">
        <v>7.33</v>
      </c>
      <c r="H42821" s="3">
        <v>43149.89</v>
      </c>
    </row>
    <row r="42822" spans="1:8" x14ac:dyDescent="0.3">
      <c r="A42822" t="s">
        <v>70</v>
      </c>
      <c r="B42822">
        <v>1</v>
      </c>
      <c r="C42822">
        <v>41</v>
      </c>
      <c r="D42822" s="2">
        <v>43149</v>
      </c>
      <c r="E42822">
        <v>32</v>
      </c>
      <c r="F42822">
        <v>105.68039999999999</v>
      </c>
      <c r="G42822">
        <v>76.58</v>
      </c>
      <c r="H42822" s="3">
        <v>43149.9</v>
      </c>
    </row>
    <row r="42823" spans="1:8" x14ac:dyDescent="0.3">
      <c r="A42823" t="s">
        <v>162</v>
      </c>
      <c r="B42823">
        <v>2</v>
      </c>
      <c r="C42823">
        <v>1</v>
      </c>
      <c r="D42823" s="2">
        <v>43149</v>
      </c>
      <c r="E42823">
        <v>27</v>
      </c>
      <c r="F42823">
        <v>9.7856999999999985</v>
      </c>
      <c r="G42823">
        <v>7.47</v>
      </c>
      <c r="H42823" s="3">
        <v>43149.919999999998</v>
      </c>
    </row>
    <row r="42824" spans="1:8" x14ac:dyDescent="0.3">
      <c r="A42824" t="s">
        <v>17</v>
      </c>
      <c r="B42824">
        <v>3</v>
      </c>
      <c r="C42824">
        <v>45</v>
      </c>
      <c r="D42824" s="2">
        <v>43149</v>
      </c>
      <c r="E42824">
        <v>7</v>
      </c>
      <c r="F42824">
        <v>9.9288000000000007</v>
      </c>
      <c r="G42824">
        <v>7.88</v>
      </c>
      <c r="H42824" s="3">
        <v>43149.93</v>
      </c>
    </row>
    <row r="42825" spans="1:8" x14ac:dyDescent="0.3">
      <c r="A42825" t="s">
        <v>17</v>
      </c>
      <c r="B42825">
        <v>12</v>
      </c>
      <c r="C42825">
        <v>41</v>
      </c>
      <c r="D42825" s="2">
        <v>43149</v>
      </c>
      <c r="E42825">
        <v>34</v>
      </c>
      <c r="F42825">
        <v>9.6135999999999999</v>
      </c>
      <c r="G42825">
        <v>7.88</v>
      </c>
      <c r="H42825" s="3">
        <v>43149.94</v>
      </c>
    </row>
    <row r="42826" spans="1:8" x14ac:dyDescent="0.3">
      <c r="A42826" t="s">
        <v>138</v>
      </c>
      <c r="B42826">
        <v>1</v>
      </c>
      <c r="C42826">
        <v>45</v>
      </c>
      <c r="D42826" s="2">
        <v>43149</v>
      </c>
      <c r="E42826">
        <v>32</v>
      </c>
      <c r="F42826">
        <v>71.953199999999995</v>
      </c>
      <c r="G42826">
        <v>54.51</v>
      </c>
      <c r="H42826" s="3">
        <v>43149.96</v>
      </c>
    </row>
    <row r="42827" spans="1:8" x14ac:dyDescent="0.3">
      <c r="A42827" t="s">
        <v>136</v>
      </c>
      <c r="B42827">
        <v>3</v>
      </c>
      <c r="C42827">
        <v>1</v>
      </c>
      <c r="D42827" s="2">
        <v>43149</v>
      </c>
      <c r="E42827">
        <v>24</v>
      </c>
      <c r="F42827">
        <v>76.531499999999994</v>
      </c>
      <c r="G42827">
        <v>56.69</v>
      </c>
      <c r="H42827" s="3">
        <v>43149.96</v>
      </c>
    </row>
    <row r="42828" spans="1:8" x14ac:dyDescent="0.3">
      <c r="A42828" t="s">
        <v>12</v>
      </c>
      <c r="B42828">
        <v>10</v>
      </c>
      <c r="C42828">
        <v>3</v>
      </c>
      <c r="D42828" s="2">
        <v>43149</v>
      </c>
      <c r="E42828">
        <v>35</v>
      </c>
      <c r="F42828">
        <v>110.54960000000001</v>
      </c>
      <c r="G42828">
        <v>83.12</v>
      </c>
      <c r="H42828" s="3">
        <v>43149.97</v>
      </c>
    </row>
    <row r="42829" spans="1:8" x14ac:dyDescent="0.3">
      <c r="A42829" t="s">
        <v>17</v>
      </c>
      <c r="B42829">
        <v>3</v>
      </c>
      <c r="C42829">
        <v>1</v>
      </c>
      <c r="D42829" s="2">
        <v>43149</v>
      </c>
      <c r="E42829">
        <v>8</v>
      </c>
      <c r="F42829">
        <v>9.9288000000000007</v>
      </c>
      <c r="G42829">
        <v>7.88</v>
      </c>
      <c r="H42829" s="3">
        <v>43150</v>
      </c>
    </row>
    <row r="42830" spans="1:8" x14ac:dyDescent="0.3">
      <c r="A42830" t="s">
        <v>167</v>
      </c>
      <c r="B42830">
        <v>1</v>
      </c>
      <c r="C42830">
        <v>42</v>
      </c>
      <c r="D42830" s="2">
        <v>43150</v>
      </c>
      <c r="E42830">
        <v>17</v>
      </c>
      <c r="F42830">
        <v>13.9329</v>
      </c>
      <c r="G42830">
        <v>10.17</v>
      </c>
      <c r="H42830" s="3">
        <v>43150</v>
      </c>
    </row>
    <row r="42831" spans="1:8" x14ac:dyDescent="0.3">
      <c r="A42831" t="s">
        <v>11</v>
      </c>
      <c r="B42831">
        <v>3</v>
      </c>
      <c r="C42831">
        <v>41</v>
      </c>
      <c r="D42831" s="2">
        <v>43150</v>
      </c>
      <c r="E42831">
        <v>40</v>
      </c>
      <c r="F42831">
        <v>41.225000000000001</v>
      </c>
      <c r="G42831">
        <v>32.979999999999997</v>
      </c>
      <c r="H42831" s="3">
        <v>43150.03</v>
      </c>
    </row>
    <row r="42832" spans="1:8" x14ac:dyDescent="0.3">
      <c r="A42832" t="s">
        <v>138</v>
      </c>
      <c r="B42832">
        <v>3</v>
      </c>
      <c r="C42832">
        <v>1</v>
      </c>
      <c r="D42832" s="2">
        <v>43150</v>
      </c>
      <c r="E42832">
        <v>30</v>
      </c>
      <c r="F42832">
        <v>70.863</v>
      </c>
      <c r="G42832">
        <v>54.51</v>
      </c>
      <c r="H42832" s="3">
        <v>43150.03</v>
      </c>
    </row>
    <row r="42833" spans="1:8" x14ac:dyDescent="0.3">
      <c r="A42833" t="s">
        <v>29</v>
      </c>
      <c r="B42833">
        <v>13</v>
      </c>
      <c r="C42833">
        <v>41</v>
      </c>
      <c r="D42833" s="2">
        <v>43150</v>
      </c>
      <c r="E42833">
        <v>41</v>
      </c>
      <c r="F42833">
        <v>9.5289999999999999</v>
      </c>
      <c r="G42833">
        <v>7.33</v>
      </c>
      <c r="H42833" s="3">
        <v>43150.04</v>
      </c>
    </row>
    <row r="42834" spans="1:8" x14ac:dyDescent="0.3">
      <c r="A42834" t="s">
        <v>121</v>
      </c>
      <c r="B42834">
        <v>1</v>
      </c>
      <c r="C42834">
        <v>41</v>
      </c>
      <c r="D42834" s="2">
        <v>43150</v>
      </c>
      <c r="E42834">
        <v>12</v>
      </c>
      <c r="F42834">
        <v>34.2913</v>
      </c>
      <c r="G42834">
        <v>24.67</v>
      </c>
      <c r="H42834" s="3">
        <v>43150.06</v>
      </c>
    </row>
    <row r="42835" spans="1:8" x14ac:dyDescent="0.3">
      <c r="A42835" t="s">
        <v>17</v>
      </c>
      <c r="B42835">
        <v>1</v>
      </c>
      <c r="C42835">
        <v>3</v>
      </c>
      <c r="D42835" s="2">
        <v>43150</v>
      </c>
      <c r="E42835">
        <v>22</v>
      </c>
      <c r="F42835">
        <v>10.874400000000001</v>
      </c>
      <c r="G42835">
        <v>7.88</v>
      </c>
      <c r="H42835" s="3">
        <v>43150.06</v>
      </c>
    </row>
    <row r="42836" spans="1:8" x14ac:dyDescent="0.3">
      <c r="A42836" t="s">
        <v>105</v>
      </c>
      <c r="B42836">
        <v>10</v>
      </c>
      <c r="C42836">
        <v>41</v>
      </c>
      <c r="D42836" s="2">
        <v>43150</v>
      </c>
      <c r="E42836">
        <v>5</v>
      </c>
      <c r="F42836">
        <v>104.32619999999999</v>
      </c>
      <c r="G42836">
        <v>86.22</v>
      </c>
      <c r="H42836" s="3">
        <v>43150.080000000002</v>
      </c>
    </row>
    <row r="42837" spans="1:8" x14ac:dyDescent="0.3">
      <c r="A42837" t="s">
        <v>96</v>
      </c>
      <c r="B42837">
        <v>1</v>
      </c>
      <c r="C42837">
        <v>41</v>
      </c>
      <c r="D42837" s="2">
        <v>43150</v>
      </c>
      <c r="E42837">
        <v>45</v>
      </c>
      <c r="F42837">
        <v>24.273000000000003</v>
      </c>
      <c r="G42837">
        <v>17.98</v>
      </c>
      <c r="H42837" s="3">
        <v>43150.1</v>
      </c>
    </row>
    <row r="42838" spans="1:8" x14ac:dyDescent="0.3">
      <c r="A42838" t="s">
        <v>142</v>
      </c>
      <c r="B42838">
        <v>10</v>
      </c>
      <c r="C42838">
        <v>1</v>
      </c>
      <c r="D42838" s="2">
        <v>43150</v>
      </c>
      <c r="E42838">
        <v>2</v>
      </c>
      <c r="F42838">
        <v>67.13</v>
      </c>
      <c r="G42838">
        <v>47.95</v>
      </c>
      <c r="H42838" s="3">
        <v>43150.11</v>
      </c>
    </row>
    <row r="42839" spans="1:8" x14ac:dyDescent="0.3">
      <c r="A42839" t="s">
        <v>70</v>
      </c>
      <c r="B42839">
        <v>4</v>
      </c>
      <c r="C42839">
        <v>44</v>
      </c>
      <c r="D42839" s="2">
        <v>43150</v>
      </c>
      <c r="E42839">
        <v>39</v>
      </c>
      <c r="F42839">
        <v>102.6172</v>
      </c>
      <c r="G42839">
        <v>76.58</v>
      </c>
      <c r="H42839" s="3">
        <v>43150.11</v>
      </c>
    </row>
    <row r="42840" spans="1:8" x14ac:dyDescent="0.3">
      <c r="A42840" t="s">
        <v>179</v>
      </c>
      <c r="B42840">
        <v>10</v>
      </c>
      <c r="C42840">
        <v>1</v>
      </c>
      <c r="D42840" s="2">
        <v>43150</v>
      </c>
      <c r="E42840">
        <v>3</v>
      </c>
      <c r="F42840">
        <v>19.389800000000001</v>
      </c>
      <c r="G42840">
        <v>14.47</v>
      </c>
      <c r="H42840" s="3">
        <v>43150.11</v>
      </c>
    </row>
    <row r="42841" spans="1:8" x14ac:dyDescent="0.3">
      <c r="A42841" t="s">
        <v>71</v>
      </c>
      <c r="B42841">
        <v>1</v>
      </c>
      <c r="C42841">
        <v>44</v>
      </c>
      <c r="D42841" s="2">
        <v>43150</v>
      </c>
      <c r="E42841">
        <v>23</v>
      </c>
      <c r="F42841">
        <v>14.383800000000001</v>
      </c>
      <c r="G42841">
        <v>10.98</v>
      </c>
      <c r="H42841" s="3">
        <v>43150.12</v>
      </c>
    </row>
    <row r="42842" spans="1:8" x14ac:dyDescent="0.3">
      <c r="A42842" t="s">
        <v>36</v>
      </c>
      <c r="B42842">
        <v>2</v>
      </c>
      <c r="C42842">
        <v>1</v>
      </c>
      <c r="D42842" s="2">
        <v>43150</v>
      </c>
      <c r="E42842">
        <v>22</v>
      </c>
      <c r="F42842">
        <v>85.166200000000003</v>
      </c>
      <c r="G42842">
        <v>67.06</v>
      </c>
      <c r="H42842" s="3">
        <v>43150.15</v>
      </c>
    </row>
    <row r="42843" spans="1:8" x14ac:dyDescent="0.3">
      <c r="A42843" t="s">
        <v>160</v>
      </c>
      <c r="B42843">
        <v>1</v>
      </c>
      <c r="C42843">
        <v>41</v>
      </c>
      <c r="D42843" s="2">
        <v>43150</v>
      </c>
      <c r="E42843">
        <v>3</v>
      </c>
      <c r="F42843">
        <v>9.5760000000000005</v>
      </c>
      <c r="G42843">
        <v>6.84</v>
      </c>
      <c r="H42843" s="3">
        <v>43150.2</v>
      </c>
    </row>
    <row r="42844" spans="1:8" x14ac:dyDescent="0.3">
      <c r="A42844" t="s">
        <v>136</v>
      </c>
      <c r="B42844">
        <v>4</v>
      </c>
      <c r="C42844">
        <v>1</v>
      </c>
      <c r="D42844" s="2">
        <v>43150</v>
      </c>
      <c r="E42844">
        <v>48</v>
      </c>
      <c r="F42844">
        <v>75.3977</v>
      </c>
      <c r="G42844">
        <v>56.69</v>
      </c>
      <c r="H42844" s="3">
        <v>43150.22</v>
      </c>
    </row>
    <row r="42845" spans="1:8" x14ac:dyDescent="0.3">
      <c r="A42845" t="s">
        <v>17</v>
      </c>
      <c r="B42845">
        <v>13</v>
      </c>
      <c r="C42845">
        <v>42</v>
      </c>
      <c r="D42845" s="2">
        <v>43150</v>
      </c>
      <c r="E42845">
        <v>22</v>
      </c>
      <c r="F42845">
        <v>9.9288000000000007</v>
      </c>
      <c r="G42845">
        <v>7.88</v>
      </c>
      <c r="H42845" s="3">
        <v>43150.22</v>
      </c>
    </row>
    <row r="42846" spans="1:8" x14ac:dyDescent="0.3">
      <c r="A42846" t="s">
        <v>42</v>
      </c>
      <c r="B42846">
        <v>1</v>
      </c>
      <c r="C42846">
        <v>3</v>
      </c>
      <c r="D42846" s="2">
        <v>43150</v>
      </c>
      <c r="E42846">
        <v>17</v>
      </c>
      <c r="F42846">
        <v>4.3595999999999995</v>
      </c>
      <c r="G42846">
        <v>3.46</v>
      </c>
      <c r="H42846" s="3">
        <v>43150.23</v>
      </c>
    </row>
    <row r="42847" spans="1:8" x14ac:dyDescent="0.3">
      <c r="A42847" t="s">
        <v>126</v>
      </c>
      <c r="B42847">
        <v>1</v>
      </c>
      <c r="C42847">
        <v>1</v>
      </c>
      <c r="D42847" s="2">
        <v>43150</v>
      </c>
      <c r="E42847">
        <v>18</v>
      </c>
      <c r="F42847">
        <v>82.403999999999996</v>
      </c>
      <c r="G42847">
        <v>58.86</v>
      </c>
      <c r="H42847" s="3">
        <v>43150.239999999998</v>
      </c>
    </row>
    <row r="42848" spans="1:8" x14ac:dyDescent="0.3">
      <c r="A42848" t="s">
        <v>153</v>
      </c>
      <c r="B42848">
        <v>15</v>
      </c>
      <c r="C42848">
        <v>1</v>
      </c>
      <c r="D42848" s="2">
        <v>43150</v>
      </c>
      <c r="E42848">
        <v>15</v>
      </c>
      <c r="F42848">
        <v>111.53800000000001</v>
      </c>
      <c r="G42848">
        <v>89.95</v>
      </c>
      <c r="H42848" s="3">
        <v>43150.239999999998</v>
      </c>
    </row>
    <row r="42849" spans="1:8" x14ac:dyDescent="0.3">
      <c r="A42849" t="s">
        <v>89</v>
      </c>
      <c r="B42849">
        <v>3</v>
      </c>
      <c r="C42849">
        <v>2</v>
      </c>
      <c r="D42849" s="2">
        <v>43150</v>
      </c>
      <c r="E42849">
        <v>17</v>
      </c>
      <c r="F42849">
        <v>41.389499999999998</v>
      </c>
      <c r="G42849">
        <v>33.65</v>
      </c>
      <c r="H42849" s="3">
        <v>43150.239999999998</v>
      </c>
    </row>
    <row r="42850" spans="1:8" x14ac:dyDescent="0.3">
      <c r="A42850" t="s">
        <v>80</v>
      </c>
      <c r="B42850">
        <v>3</v>
      </c>
      <c r="C42850">
        <v>1</v>
      </c>
      <c r="D42850" s="2">
        <v>43150</v>
      </c>
      <c r="E42850">
        <v>40</v>
      </c>
      <c r="F42850">
        <v>7.2702</v>
      </c>
      <c r="G42850">
        <v>5.77</v>
      </c>
      <c r="H42850" s="3">
        <v>43150.239999999998</v>
      </c>
    </row>
    <row r="42851" spans="1:8" x14ac:dyDescent="0.3">
      <c r="A42851" t="s">
        <v>80</v>
      </c>
      <c r="B42851">
        <v>1</v>
      </c>
      <c r="C42851">
        <v>45</v>
      </c>
      <c r="D42851" s="2">
        <v>43150</v>
      </c>
      <c r="E42851">
        <v>26</v>
      </c>
      <c r="F42851">
        <v>7.9048999999999987</v>
      </c>
      <c r="G42851">
        <v>5.77</v>
      </c>
      <c r="H42851" s="3">
        <v>43150.25</v>
      </c>
    </row>
    <row r="42852" spans="1:8" x14ac:dyDescent="0.3">
      <c r="A42852" t="s">
        <v>113</v>
      </c>
      <c r="B42852">
        <v>15</v>
      </c>
      <c r="C42852">
        <v>44</v>
      </c>
      <c r="D42852" s="2">
        <v>43150</v>
      </c>
      <c r="E42852">
        <v>16</v>
      </c>
      <c r="F42852">
        <v>93.922800000000009</v>
      </c>
      <c r="G42852">
        <v>76.36</v>
      </c>
      <c r="H42852" s="3">
        <v>43150.29</v>
      </c>
    </row>
    <row r="42853" spans="1:8" x14ac:dyDescent="0.3">
      <c r="A42853" t="s">
        <v>202</v>
      </c>
      <c r="B42853">
        <v>2</v>
      </c>
      <c r="C42853">
        <v>1</v>
      </c>
      <c r="D42853" s="2">
        <v>43150</v>
      </c>
      <c r="E42853">
        <v>12</v>
      </c>
      <c r="F42853">
        <v>69.920400000000001</v>
      </c>
      <c r="G42853">
        <v>52.97</v>
      </c>
      <c r="H42853" s="3">
        <v>43150.3</v>
      </c>
    </row>
    <row r="42854" spans="1:8" x14ac:dyDescent="0.3">
      <c r="A42854" t="s">
        <v>76</v>
      </c>
      <c r="B42854">
        <v>1</v>
      </c>
      <c r="C42854">
        <v>1</v>
      </c>
      <c r="D42854" s="2">
        <v>43150</v>
      </c>
      <c r="E42854">
        <v>19</v>
      </c>
      <c r="F42854">
        <v>110.63850000000001</v>
      </c>
      <c r="G42854">
        <v>89.95</v>
      </c>
      <c r="H42854" s="3">
        <v>43150.31</v>
      </c>
    </row>
    <row r="42855" spans="1:8" x14ac:dyDescent="0.3">
      <c r="A42855" t="s">
        <v>20</v>
      </c>
      <c r="B42855">
        <v>1</v>
      </c>
      <c r="C42855">
        <v>41</v>
      </c>
      <c r="D42855" s="2">
        <v>43150</v>
      </c>
      <c r="E42855">
        <v>34</v>
      </c>
      <c r="F42855">
        <v>213.8535</v>
      </c>
      <c r="G42855">
        <v>158.41</v>
      </c>
      <c r="H42855" s="3">
        <v>43150.31</v>
      </c>
    </row>
    <row r="42856" spans="1:8" x14ac:dyDescent="0.3">
      <c r="A42856" t="s">
        <v>140</v>
      </c>
      <c r="B42856">
        <v>1</v>
      </c>
      <c r="C42856">
        <v>1</v>
      </c>
      <c r="D42856" s="2">
        <v>43150</v>
      </c>
      <c r="E42856">
        <v>34</v>
      </c>
      <c r="F42856">
        <v>18.173999999999999</v>
      </c>
      <c r="G42856">
        <v>13.98</v>
      </c>
      <c r="H42856" s="3">
        <v>43150.32</v>
      </c>
    </row>
    <row r="42857" spans="1:8" x14ac:dyDescent="0.3">
      <c r="A42857" t="s">
        <v>5</v>
      </c>
      <c r="B42857">
        <v>1</v>
      </c>
      <c r="C42857">
        <v>43</v>
      </c>
      <c r="D42857" s="2">
        <v>43150</v>
      </c>
      <c r="E42857">
        <v>38</v>
      </c>
      <c r="F42857">
        <v>33.217500000000001</v>
      </c>
      <c r="G42857">
        <v>25.75</v>
      </c>
      <c r="H42857" s="3">
        <v>43150.35</v>
      </c>
    </row>
    <row r="42858" spans="1:8" x14ac:dyDescent="0.3">
      <c r="A42858" t="s">
        <v>29</v>
      </c>
      <c r="B42858">
        <v>1</v>
      </c>
      <c r="C42858">
        <v>41</v>
      </c>
      <c r="D42858" s="2">
        <v>43150</v>
      </c>
      <c r="E42858">
        <v>18</v>
      </c>
      <c r="F42858">
        <v>9.1624999999999996</v>
      </c>
      <c r="G42858">
        <v>7.33</v>
      </c>
      <c r="H42858" s="3">
        <v>43150.36</v>
      </c>
    </row>
    <row r="42859" spans="1:8" x14ac:dyDescent="0.3">
      <c r="A42859" t="s">
        <v>33</v>
      </c>
      <c r="B42859">
        <v>2</v>
      </c>
      <c r="C42859">
        <v>1</v>
      </c>
      <c r="D42859" s="2">
        <v>43150</v>
      </c>
      <c r="E42859">
        <v>27</v>
      </c>
      <c r="F42859">
        <v>2.1976</v>
      </c>
      <c r="G42859">
        <v>1.64</v>
      </c>
      <c r="H42859" s="3">
        <v>43150.36</v>
      </c>
    </row>
    <row r="42860" spans="1:8" x14ac:dyDescent="0.3">
      <c r="A42860" t="s">
        <v>65</v>
      </c>
      <c r="B42860">
        <v>10</v>
      </c>
      <c r="C42860">
        <v>43</v>
      </c>
      <c r="D42860" s="2">
        <v>43150</v>
      </c>
      <c r="E42860">
        <v>24</v>
      </c>
      <c r="F42860">
        <v>52.760399999999997</v>
      </c>
      <c r="G42860">
        <v>39.97</v>
      </c>
      <c r="H42860" s="3">
        <v>43150.37</v>
      </c>
    </row>
    <row r="42861" spans="1:8" x14ac:dyDescent="0.3">
      <c r="A42861" t="s">
        <v>129</v>
      </c>
      <c r="B42861">
        <v>6</v>
      </c>
      <c r="C42861">
        <v>1</v>
      </c>
      <c r="D42861" s="2">
        <v>43150</v>
      </c>
      <c r="E42861">
        <v>13</v>
      </c>
      <c r="F42861">
        <v>7.2125000000000004</v>
      </c>
      <c r="G42861">
        <v>5.77</v>
      </c>
      <c r="H42861" s="3">
        <v>43150.37</v>
      </c>
    </row>
    <row r="42862" spans="1:8" x14ac:dyDescent="0.3">
      <c r="A42862" t="s">
        <v>12</v>
      </c>
      <c r="B42862">
        <v>4</v>
      </c>
      <c r="C42862">
        <v>41</v>
      </c>
      <c r="D42862" s="2">
        <v>43150</v>
      </c>
      <c r="E42862">
        <v>38</v>
      </c>
      <c r="F42862">
        <v>99.744000000000014</v>
      </c>
      <c r="G42862">
        <v>83.12</v>
      </c>
      <c r="H42862" s="3">
        <v>43150.38</v>
      </c>
    </row>
    <row r="42863" spans="1:8" x14ac:dyDescent="0.3">
      <c r="A42863" t="s">
        <v>11</v>
      </c>
      <c r="B42863">
        <v>1</v>
      </c>
      <c r="C42863">
        <v>43</v>
      </c>
      <c r="D42863" s="2">
        <v>43150</v>
      </c>
      <c r="E42863">
        <v>46</v>
      </c>
      <c r="F42863">
        <v>43.863399999999992</v>
      </c>
      <c r="G42863">
        <v>32.979999999999997</v>
      </c>
      <c r="H42863" s="3">
        <v>43150.39</v>
      </c>
    </row>
    <row r="42864" spans="1:8" x14ac:dyDescent="0.3">
      <c r="A42864" t="s">
        <v>87</v>
      </c>
      <c r="B42864">
        <v>10</v>
      </c>
      <c r="C42864">
        <v>3</v>
      </c>
      <c r="D42864" s="2">
        <v>43150</v>
      </c>
      <c r="E42864">
        <v>45</v>
      </c>
      <c r="F42864">
        <v>7.4432999999999989</v>
      </c>
      <c r="G42864">
        <v>5.77</v>
      </c>
      <c r="H42864" s="3">
        <v>43150.400000000001</v>
      </c>
    </row>
    <row r="42865" spans="1:8" x14ac:dyDescent="0.3">
      <c r="A42865" t="s">
        <v>144</v>
      </c>
      <c r="B42865">
        <v>14</v>
      </c>
      <c r="C42865">
        <v>1</v>
      </c>
      <c r="D42865" s="2">
        <v>43150</v>
      </c>
      <c r="E42865">
        <v>48</v>
      </c>
      <c r="F42865">
        <v>32.9238</v>
      </c>
      <c r="G42865">
        <v>24.57</v>
      </c>
      <c r="H42865" s="3">
        <v>43150.42</v>
      </c>
    </row>
    <row r="42866" spans="1:8" x14ac:dyDescent="0.3">
      <c r="A42866" t="s">
        <v>147</v>
      </c>
      <c r="B42866">
        <v>4</v>
      </c>
      <c r="C42866">
        <v>1</v>
      </c>
      <c r="D42866" s="2">
        <v>43150</v>
      </c>
      <c r="E42866">
        <v>23</v>
      </c>
      <c r="F42866">
        <v>18.897600000000001</v>
      </c>
      <c r="G42866">
        <v>15.24</v>
      </c>
      <c r="H42866" s="3">
        <v>43150.42</v>
      </c>
    </row>
    <row r="42867" spans="1:8" x14ac:dyDescent="0.3">
      <c r="A42867" t="s">
        <v>12</v>
      </c>
      <c r="B42867">
        <v>3</v>
      </c>
      <c r="C42867">
        <v>41</v>
      </c>
      <c r="D42867" s="2">
        <v>43150</v>
      </c>
      <c r="E42867">
        <v>15</v>
      </c>
      <c r="F42867">
        <v>103.06880000000001</v>
      </c>
      <c r="G42867">
        <v>83.12</v>
      </c>
      <c r="H42867" s="3">
        <v>43150.43</v>
      </c>
    </row>
    <row r="42868" spans="1:8" x14ac:dyDescent="0.3">
      <c r="A42868" t="s">
        <v>12</v>
      </c>
      <c r="B42868">
        <v>10</v>
      </c>
      <c r="C42868">
        <v>41</v>
      </c>
      <c r="D42868" s="2">
        <v>43150</v>
      </c>
      <c r="E42868">
        <v>45</v>
      </c>
      <c r="F42868">
        <v>113.0432</v>
      </c>
      <c r="G42868">
        <v>83.12</v>
      </c>
      <c r="H42868" s="3">
        <v>43150.43</v>
      </c>
    </row>
    <row r="42869" spans="1:8" x14ac:dyDescent="0.3">
      <c r="A42869" t="s">
        <v>197</v>
      </c>
      <c r="B42869">
        <v>15</v>
      </c>
      <c r="C42869">
        <v>43</v>
      </c>
      <c r="D42869" s="2">
        <v>43150</v>
      </c>
      <c r="E42869">
        <v>1</v>
      </c>
      <c r="F42869">
        <v>116.14679999999998</v>
      </c>
      <c r="G42869">
        <v>87.99</v>
      </c>
      <c r="H42869" s="3">
        <v>43150.44</v>
      </c>
    </row>
    <row r="42870" spans="1:8" x14ac:dyDescent="0.3">
      <c r="A42870" t="s">
        <v>5</v>
      </c>
      <c r="B42870">
        <v>3</v>
      </c>
      <c r="C42870">
        <v>1</v>
      </c>
      <c r="D42870" s="2">
        <v>43150</v>
      </c>
      <c r="E42870">
        <v>47</v>
      </c>
      <c r="F42870">
        <v>30.9</v>
      </c>
      <c r="G42870">
        <v>25.75</v>
      </c>
      <c r="H42870" s="3">
        <v>43150.46</v>
      </c>
    </row>
    <row r="42871" spans="1:8" x14ac:dyDescent="0.3">
      <c r="A42871" t="s">
        <v>52</v>
      </c>
      <c r="B42871">
        <v>1</v>
      </c>
      <c r="C42871">
        <v>1</v>
      </c>
      <c r="D42871" s="2">
        <v>43150</v>
      </c>
      <c r="E42871">
        <v>7</v>
      </c>
      <c r="F42871">
        <v>21.374099999999999</v>
      </c>
      <c r="G42871">
        <v>16.829999999999998</v>
      </c>
      <c r="H42871" s="3">
        <v>43150.46</v>
      </c>
    </row>
    <row r="42872" spans="1:8" x14ac:dyDescent="0.3">
      <c r="A42872" t="s">
        <v>113</v>
      </c>
      <c r="B42872">
        <v>3</v>
      </c>
      <c r="C42872">
        <v>42</v>
      </c>
      <c r="D42872" s="2">
        <v>43150</v>
      </c>
      <c r="E42872">
        <v>24</v>
      </c>
      <c r="F42872">
        <v>93.159199999999998</v>
      </c>
      <c r="G42872">
        <v>76.36</v>
      </c>
      <c r="H42872" s="3">
        <v>43150.47</v>
      </c>
    </row>
    <row r="42873" spans="1:8" x14ac:dyDescent="0.3">
      <c r="A42873" t="s">
        <v>72</v>
      </c>
      <c r="B42873">
        <v>2</v>
      </c>
      <c r="C42873">
        <v>1</v>
      </c>
      <c r="D42873" s="2">
        <v>43150</v>
      </c>
      <c r="E42873">
        <v>25</v>
      </c>
      <c r="F42873">
        <v>64.093699999999998</v>
      </c>
      <c r="G42873">
        <v>52.97</v>
      </c>
      <c r="H42873" s="3">
        <v>43150.48</v>
      </c>
    </row>
    <row r="42874" spans="1:8" x14ac:dyDescent="0.3">
      <c r="A42874" t="s">
        <v>11</v>
      </c>
      <c r="B42874">
        <v>1</v>
      </c>
      <c r="C42874">
        <v>43</v>
      </c>
      <c r="D42874" s="2">
        <v>43150</v>
      </c>
      <c r="E42874">
        <v>50</v>
      </c>
      <c r="F42874">
        <v>46.171999999999997</v>
      </c>
      <c r="G42874">
        <v>32.979999999999997</v>
      </c>
      <c r="H42874" s="3">
        <v>43150.49</v>
      </c>
    </row>
    <row r="42875" spans="1:8" x14ac:dyDescent="0.3">
      <c r="A42875" t="s">
        <v>17</v>
      </c>
      <c r="B42875">
        <v>3</v>
      </c>
      <c r="C42875">
        <v>1</v>
      </c>
      <c r="D42875" s="2">
        <v>43150</v>
      </c>
      <c r="E42875">
        <v>38</v>
      </c>
      <c r="F42875">
        <v>10.7956</v>
      </c>
      <c r="G42875">
        <v>7.88</v>
      </c>
      <c r="H42875" s="3">
        <v>43150.5</v>
      </c>
    </row>
    <row r="42876" spans="1:8" x14ac:dyDescent="0.3">
      <c r="A42876" t="s">
        <v>17</v>
      </c>
      <c r="B42876">
        <v>3</v>
      </c>
      <c r="C42876">
        <v>1</v>
      </c>
      <c r="D42876" s="2">
        <v>43150</v>
      </c>
      <c r="E42876">
        <v>1</v>
      </c>
      <c r="F42876">
        <v>10.4016</v>
      </c>
      <c r="G42876">
        <v>7.88</v>
      </c>
      <c r="H42876" s="3">
        <v>43150.51</v>
      </c>
    </row>
    <row r="42877" spans="1:8" x14ac:dyDescent="0.3">
      <c r="A42877" t="s">
        <v>25</v>
      </c>
      <c r="B42877">
        <v>3</v>
      </c>
      <c r="C42877">
        <v>43</v>
      </c>
      <c r="D42877" s="2">
        <v>43150</v>
      </c>
      <c r="E42877">
        <v>25</v>
      </c>
      <c r="F42877">
        <v>20.454899999999999</v>
      </c>
      <c r="G42877">
        <v>16.63</v>
      </c>
      <c r="H42877" s="3">
        <v>43150.52</v>
      </c>
    </row>
    <row r="42878" spans="1:8" x14ac:dyDescent="0.3">
      <c r="A42878" t="s">
        <v>134</v>
      </c>
      <c r="B42878">
        <v>2</v>
      </c>
      <c r="C42878">
        <v>1</v>
      </c>
      <c r="D42878" s="2">
        <v>43150</v>
      </c>
      <c r="E42878">
        <v>10</v>
      </c>
      <c r="F42878">
        <v>66.433500000000009</v>
      </c>
      <c r="G42878">
        <v>49.95</v>
      </c>
      <c r="H42878" s="3">
        <v>43150.52</v>
      </c>
    </row>
    <row r="42879" spans="1:8" x14ac:dyDescent="0.3">
      <c r="A42879" t="s">
        <v>32</v>
      </c>
      <c r="B42879">
        <v>15</v>
      </c>
      <c r="C42879">
        <v>41</v>
      </c>
      <c r="D42879" s="2">
        <v>43150</v>
      </c>
      <c r="E42879">
        <v>22</v>
      </c>
      <c r="F42879">
        <v>24.445499999999996</v>
      </c>
      <c r="G42879">
        <v>18.95</v>
      </c>
      <c r="H42879" s="3">
        <v>43150.52</v>
      </c>
    </row>
    <row r="42880" spans="1:8" x14ac:dyDescent="0.3">
      <c r="A42880" t="s">
        <v>12</v>
      </c>
      <c r="B42880">
        <v>2</v>
      </c>
      <c r="C42880">
        <v>43</v>
      </c>
      <c r="D42880" s="2">
        <v>43150</v>
      </c>
      <c r="E42880">
        <v>42</v>
      </c>
      <c r="F42880">
        <v>101.40640000000002</v>
      </c>
      <c r="G42880">
        <v>83.12</v>
      </c>
      <c r="H42880" s="3">
        <v>43150.52</v>
      </c>
    </row>
    <row r="42881" spans="1:8" x14ac:dyDescent="0.3">
      <c r="A42881" t="s">
        <v>115</v>
      </c>
      <c r="B42881">
        <v>15</v>
      </c>
      <c r="C42881">
        <v>1</v>
      </c>
      <c r="D42881" s="2">
        <v>43150</v>
      </c>
      <c r="E42881">
        <v>47</v>
      </c>
      <c r="F42881">
        <v>81.356700000000004</v>
      </c>
      <c r="G42881">
        <v>58.53</v>
      </c>
      <c r="H42881" s="3">
        <v>43150.53</v>
      </c>
    </row>
    <row r="42882" spans="1:8" x14ac:dyDescent="0.3">
      <c r="A42882" t="s">
        <v>12</v>
      </c>
      <c r="B42882">
        <v>10</v>
      </c>
      <c r="C42882">
        <v>45</v>
      </c>
      <c r="D42882" s="2">
        <v>43150</v>
      </c>
      <c r="E42882">
        <v>40</v>
      </c>
      <c r="F42882">
        <v>115.5368</v>
      </c>
      <c r="G42882">
        <v>83.12</v>
      </c>
      <c r="H42882" s="3">
        <v>43150.54</v>
      </c>
    </row>
    <row r="42883" spans="1:8" x14ac:dyDescent="0.3">
      <c r="A42883" t="s">
        <v>90</v>
      </c>
      <c r="B42883">
        <v>15</v>
      </c>
      <c r="C42883">
        <v>44</v>
      </c>
      <c r="D42883" s="2">
        <v>43150</v>
      </c>
      <c r="E42883">
        <v>33</v>
      </c>
      <c r="F42883">
        <v>3.782</v>
      </c>
      <c r="G42883">
        <v>3.05</v>
      </c>
      <c r="H42883" s="3">
        <v>43150.55</v>
      </c>
    </row>
    <row r="42884" spans="1:8" x14ac:dyDescent="0.3">
      <c r="A42884" t="s">
        <v>91</v>
      </c>
      <c r="B42884">
        <v>10</v>
      </c>
      <c r="C42884">
        <v>41</v>
      </c>
      <c r="D42884" s="2">
        <v>43150</v>
      </c>
      <c r="E42884">
        <v>15</v>
      </c>
      <c r="F42884">
        <v>7.1147999999999998</v>
      </c>
      <c r="G42884">
        <v>5.88</v>
      </c>
      <c r="H42884" s="3">
        <v>43150.559999999998</v>
      </c>
    </row>
    <row r="42885" spans="1:8" x14ac:dyDescent="0.3">
      <c r="A42885" t="s">
        <v>68</v>
      </c>
      <c r="B42885">
        <v>1</v>
      </c>
      <c r="C42885">
        <v>42</v>
      </c>
      <c r="D42885" s="2">
        <v>43150</v>
      </c>
      <c r="E42885">
        <v>41</v>
      </c>
      <c r="F42885">
        <v>289.28829999999999</v>
      </c>
      <c r="G42885">
        <v>217.51</v>
      </c>
      <c r="H42885" s="3">
        <v>43150.58</v>
      </c>
    </row>
    <row r="42886" spans="1:8" x14ac:dyDescent="0.3">
      <c r="A42886" t="s">
        <v>12</v>
      </c>
      <c r="B42886">
        <v>1</v>
      </c>
      <c r="C42886">
        <v>44</v>
      </c>
      <c r="D42886" s="2">
        <v>43150</v>
      </c>
      <c r="E42886">
        <v>10</v>
      </c>
      <c r="F42886">
        <v>102.2376</v>
      </c>
      <c r="G42886">
        <v>83.12</v>
      </c>
      <c r="H42886" s="3">
        <v>43150.59</v>
      </c>
    </row>
    <row r="42887" spans="1:8" x14ac:dyDescent="0.3">
      <c r="A42887" t="s">
        <v>79</v>
      </c>
      <c r="B42887">
        <v>1</v>
      </c>
      <c r="C42887">
        <v>1</v>
      </c>
      <c r="D42887" s="2">
        <v>43150</v>
      </c>
      <c r="E42887">
        <v>22</v>
      </c>
      <c r="F42887">
        <v>62.4375</v>
      </c>
      <c r="G42887">
        <v>49.95</v>
      </c>
      <c r="H42887" s="3">
        <v>43150.62</v>
      </c>
    </row>
    <row r="42888" spans="1:8" x14ac:dyDescent="0.3">
      <c r="A42888" t="s">
        <v>12</v>
      </c>
      <c r="B42888">
        <v>10</v>
      </c>
      <c r="C42888">
        <v>1</v>
      </c>
      <c r="D42888" s="2">
        <v>43150</v>
      </c>
      <c r="E42888">
        <v>40</v>
      </c>
      <c r="F42888">
        <v>103.06880000000001</v>
      </c>
      <c r="G42888">
        <v>83.12</v>
      </c>
      <c r="H42888" s="3">
        <v>43150.64</v>
      </c>
    </row>
    <row r="42889" spans="1:8" x14ac:dyDescent="0.3">
      <c r="A42889" t="s">
        <v>166</v>
      </c>
      <c r="B42889">
        <v>10</v>
      </c>
      <c r="C42889">
        <v>41</v>
      </c>
      <c r="D42889" s="2">
        <v>43150</v>
      </c>
      <c r="E42889">
        <v>43</v>
      </c>
      <c r="F42889">
        <v>4.7265000000000006</v>
      </c>
      <c r="G42889">
        <v>3.45</v>
      </c>
      <c r="H42889" s="3">
        <v>43150.66</v>
      </c>
    </row>
    <row r="42890" spans="1:8" x14ac:dyDescent="0.3">
      <c r="A42890" t="s">
        <v>12</v>
      </c>
      <c r="B42890">
        <v>1</v>
      </c>
      <c r="C42890">
        <v>41</v>
      </c>
      <c r="D42890" s="2">
        <v>43150</v>
      </c>
      <c r="E42890">
        <v>4</v>
      </c>
      <c r="F42890">
        <v>113.87440000000001</v>
      </c>
      <c r="G42890">
        <v>83.12</v>
      </c>
      <c r="H42890" s="3">
        <v>43150.69</v>
      </c>
    </row>
    <row r="42891" spans="1:8" x14ac:dyDescent="0.3">
      <c r="A42891" t="s">
        <v>70</v>
      </c>
      <c r="B42891">
        <v>11</v>
      </c>
      <c r="C42891">
        <v>1</v>
      </c>
      <c r="D42891" s="2">
        <v>43150</v>
      </c>
      <c r="E42891">
        <v>39</v>
      </c>
      <c r="F42891">
        <v>94.193399999999997</v>
      </c>
      <c r="G42891">
        <v>76.58</v>
      </c>
      <c r="H42891" s="3">
        <v>43150.7</v>
      </c>
    </row>
    <row r="42892" spans="1:8" x14ac:dyDescent="0.3">
      <c r="A42892" t="s">
        <v>136</v>
      </c>
      <c r="B42892">
        <v>4</v>
      </c>
      <c r="C42892">
        <v>41</v>
      </c>
      <c r="D42892" s="2">
        <v>43150</v>
      </c>
      <c r="E42892">
        <v>29</v>
      </c>
      <c r="F42892">
        <v>71.429400000000001</v>
      </c>
      <c r="G42892">
        <v>56.69</v>
      </c>
      <c r="H42892" s="3">
        <v>43150.71</v>
      </c>
    </row>
    <row r="42893" spans="1:8" x14ac:dyDescent="0.3">
      <c r="A42893" t="s">
        <v>141</v>
      </c>
      <c r="B42893">
        <v>15</v>
      </c>
      <c r="C42893">
        <v>1</v>
      </c>
      <c r="D42893" s="2">
        <v>43150</v>
      </c>
      <c r="E42893">
        <v>42</v>
      </c>
      <c r="F42893">
        <v>112.56659999999999</v>
      </c>
      <c r="G42893">
        <v>81.569999999999993</v>
      </c>
      <c r="H42893" s="3">
        <v>43150.71</v>
      </c>
    </row>
    <row r="42894" spans="1:8" x14ac:dyDescent="0.3">
      <c r="A42894" t="s">
        <v>12</v>
      </c>
      <c r="B42894">
        <v>4</v>
      </c>
      <c r="C42894">
        <v>41</v>
      </c>
      <c r="D42894" s="2">
        <v>43150</v>
      </c>
      <c r="E42894">
        <v>14</v>
      </c>
      <c r="F42894">
        <v>112.212</v>
      </c>
      <c r="G42894">
        <v>83.12</v>
      </c>
      <c r="H42894" s="3">
        <v>43150.720000000001</v>
      </c>
    </row>
    <row r="42895" spans="1:8" x14ac:dyDescent="0.3">
      <c r="A42895" t="s">
        <v>168</v>
      </c>
      <c r="B42895">
        <v>1</v>
      </c>
      <c r="C42895">
        <v>1</v>
      </c>
      <c r="D42895" s="2">
        <v>43150</v>
      </c>
      <c r="E42895">
        <v>40</v>
      </c>
      <c r="F42895">
        <v>38.416200000000003</v>
      </c>
      <c r="G42895">
        <v>29.78</v>
      </c>
      <c r="H42895" s="3">
        <v>43150.75</v>
      </c>
    </row>
    <row r="42896" spans="1:8" x14ac:dyDescent="0.3">
      <c r="A42896" t="s">
        <v>89</v>
      </c>
      <c r="B42896">
        <v>12</v>
      </c>
      <c r="C42896">
        <v>1</v>
      </c>
      <c r="D42896" s="2">
        <v>43150</v>
      </c>
      <c r="E42896">
        <v>20</v>
      </c>
      <c r="F42896">
        <v>44.417999999999999</v>
      </c>
      <c r="G42896">
        <v>33.65</v>
      </c>
      <c r="H42896" s="3">
        <v>43150.75</v>
      </c>
    </row>
    <row r="42897" spans="1:8" x14ac:dyDescent="0.3">
      <c r="A42897" t="s">
        <v>56</v>
      </c>
      <c r="B42897">
        <v>10</v>
      </c>
      <c r="C42897">
        <v>1</v>
      </c>
      <c r="D42897" s="2">
        <v>43150</v>
      </c>
      <c r="E42897">
        <v>5</v>
      </c>
      <c r="F42897">
        <v>13.881099999999998</v>
      </c>
      <c r="G42897">
        <v>10.93</v>
      </c>
      <c r="H42897" s="3">
        <v>43150.77</v>
      </c>
    </row>
    <row r="42898" spans="1:8" x14ac:dyDescent="0.3">
      <c r="A42898" t="s">
        <v>42</v>
      </c>
      <c r="B42898">
        <v>1</v>
      </c>
      <c r="C42898">
        <v>42</v>
      </c>
      <c r="D42898" s="2">
        <v>43150</v>
      </c>
      <c r="E42898">
        <v>11</v>
      </c>
      <c r="F42898">
        <v>4.4287999999999998</v>
      </c>
      <c r="G42898">
        <v>3.46</v>
      </c>
      <c r="H42898" s="3">
        <v>43150.78</v>
      </c>
    </row>
    <row r="42899" spans="1:8" x14ac:dyDescent="0.3">
      <c r="A42899" t="s">
        <v>187</v>
      </c>
      <c r="B42899">
        <v>10</v>
      </c>
      <c r="C42899">
        <v>41</v>
      </c>
      <c r="D42899" s="2">
        <v>43150</v>
      </c>
      <c r="E42899">
        <v>3</v>
      </c>
      <c r="F42899">
        <v>11.946400000000001</v>
      </c>
      <c r="G42899">
        <v>8.7200000000000006</v>
      </c>
      <c r="H42899" s="3">
        <v>43150.79</v>
      </c>
    </row>
    <row r="42900" spans="1:8" x14ac:dyDescent="0.3">
      <c r="A42900" t="s">
        <v>149</v>
      </c>
      <c r="B42900">
        <v>6</v>
      </c>
      <c r="C42900">
        <v>44</v>
      </c>
      <c r="D42900" s="2">
        <v>43150</v>
      </c>
      <c r="E42900">
        <v>36</v>
      </c>
      <c r="F42900">
        <v>121.25659999999999</v>
      </c>
      <c r="G42900">
        <v>90.49</v>
      </c>
      <c r="H42900" s="3">
        <v>43150.8</v>
      </c>
    </row>
    <row r="42901" spans="1:8" x14ac:dyDescent="0.3">
      <c r="A42901" t="s">
        <v>89</v>
      </c>
      <c r="B42901">
        <v>3</v>
      </c>
      <c r="C42901">
        <v>3</v>
      </c>
      <c r="D42901" s="2">
        <v>43150</v>
      </c>
      <c r="E42901">
        <v>2</v>
      </c>
      <c r="F42901">
        <v>42.398999999999994</v>
      </c>
      <c r="G42901">
        <v>33.65</v>
      </c>
      <c r="H42901" s="3">
        <v>43150.8</v>
      </c>
    </row>
    <row r="42902" spans="1:8" x14ac:dyDescent="0.3">
      <c r="A42902" t="s">
        <v>25</v>
      </c>
      <c r="B42902">
        <v>1</v>
      </c>
      <c r="C42902">
        <v>3</v>
      </c>
      <c r="D42902" s="2">
        <v>43150</v>
      </c>
      <c r="E42902">
        <v>33</v>
      </c>
      <c r="F42902">
        <v>21.951599999999999</v>
      </c>
      <c r="G42902">
        <v>16.63</v>
      </c>
      <c r="H42902" s="3">
        <v>43150.81</v>
      </c>
    </row>
    <row r="42903" spans="1:8" x14ac:dyDescent="0.3">
      <c r="A42903" t="s">
        <v>135</v>
      </c>
      <c r="B42903">
        <v>2</v>
      </c>
      <c r="C42903">
        <v>42</v>
      </c>
      <c r="D42903" s="2">
        <v>43150</v>
      </c>
      <c r="E42903">
        <v>13</v>
      </c>
      <c r="F42903">
        <v>3.2504000000000004</v>
      </c>
      <c r="G42903">
        <v>2.39</v>
      </c>
      <c r="H42903" s="3">
        <v>43150.81</v>
      </c>
    </row>
    <row r="42904" spans="1:8" x14ac:dyDescent="0.3">
      <c r="A42904" t="s">
        <v>62</v>
      </c>
      <c r="B42904">
        <v>14</v>
      </c>
      <c r="C42904">
        <v>44</v>
      </c>
      <c r="D42904" s="2">
        <v>43150</v>
      </c>
      <c r="E42904">
        <v>34</v>
      </c>
      <c r="F42904">
        <v>19.617000000000001</v>
      </c>
      <c r="G42904">
        <v>15.09</v>
      </c>
      <c r="H42904" s="3">
        <v>43150.81</v>
      </c>
    </row>
    <row r="42905" spans="1:8" x14ac:dyDescent="0.3">
      <c r="A42905" t="s">
        <v>93</v>
      </c>
      <c r="B42905">
        <v>10</v>
      </c>
      <c r="C42905">
        <v>41</v>
      </c>
      <c r="D42905" s="2">
        <v>43150</v>
      </c>
      <c r="E42905">
        <v>35</v>
      </c>
      <c r="F42905">
        <v>20.857500000000002</v>
      </c>
      <c r="G42905">
        <v>15.45</v>
      </c>
      <c r="H42905" s="3">
        <v>43150.82</v>
      </c>
    </row>
    <row r="42906" spans="1:8" x14ac:dyDescent="0.3">
      <c r="A42906" t="s">
        <v>5</v>
      </c>
      <c r="B42906">
        <v>10</v>
      </c>
      <c r="C42906">
        <v>42</v>
      </c>
      <c r="D42906" s="2">
        <v>43150</v>
      </c>
      <c r="E42906">
        <v>49</v>
      </c>
      <c r="F42906">
        <v>35.277500000000003</v>
      </c>
      <c r="G42906">
        <v>25.75</v>
      </c>
      <c r="H42906" s="3">
        <v>43150.82</v>
      </c>
    </row>
    <row r="42907" spans="1:8" x14ac:dyDescent="0.3">
      <c r="A42907" t="s">
        <v>29</v>
      </c>
      <c r="B42907">
        <v>1</v>
      </c>
      <c r="C42907">
        <v>41</v>
      </c>
      <c r="D42907" s="2">
        <v>43150</v>
      </c>
      <c r="E42907">
        <v>27</v>
      </c>
      <c r="F42907">
        <v>9.0159000000000002</v>
      </c>
      <c r="G42907">
        <v>7.33</v>
      </c>
      <c r="H42907" s="3">
        <v>43150.83</v>
      </c>
    </row>
    <row r="42908" spans="1:8" x14ac:dyDescent="0.3">
      <c r="A42908" t="s">
        <v>9</v>
      </c>
      <c r="B42908">
        <v>2</v>
      </c>
      <c r="C42908">
        <v>41</v>
      </c>
      <c r="D42908" s="2">
        <v>43150</v>
      </c>
      <c r="E42908">
        <v>22</v>
      </c>
      <c r="F42908">
        <v>85.242599999999996</v>
      </c>
      <c r="G42908">
        <v>61.77</v>
      </c>
      <c r="H42908" s="3">
        <v>43150.83</v>
      </c>
    </row>
    <row r="42909" spans="1:8" x14ac:dyDescent="0.3">
      <c r="A42909" t="s">
        <v>48</v>
      </c>
      <c r="B42909">
        <v>11</v>
      </c>
      <c r="C42909">
        <v>3</v>
      </c>
      <c r="D42909" s="2">
        <v>43150</v>
      </c>
      <c r="E42909">
        <v>32</v>
      </c>
      <c r="F42909">
        <v>44.090999999999994</v>
      </c>
      <c r="G42909">
        <v>31.95</v>
      </c>
      <c r="H42909" s="3">
        <v>43150.83</v>
      </c>
    </row>
    <row r="42910" spans="1:8" x14ac:dyDescent="0.3">
      <c r="A42910" t="s">
        <v>29</v>
      </c>
      <c r="B42910">
        <v>3</v>
      </c>
      <c r="C42910">
        <v>41</v>
      </c>
      <c r="D42910" s="2">
        <v>43150</v>
      </c>
      <c r="E42910">
        <v>35</v>
      </c>
      <c r="F42910">
        <v>8.9426000000000005</v>
      </c>
      <c r="G42910">
        <v>7.33</v>
      </c>
      <c r="H42910" s="3">
        <v>43150.84</v>
      </c>
    </row>
    <row r="42911" spans="1:8" x14ac:dyDescent="0.3">
      <c r="A42911" t="s">
        <v>49</v>
      </c>
      <c r="B42911">
        <v>10</v>
      </c>
      <c r="C42911">
        <v>41</v>
      </c>
      <c r="D42911" s="2">
        <v>43150</v>
      </c>
      <c r="E42911">
        <v>34</v>
      </c>
      <c r="F42911">
        <v>3.7124999999999999</v>
      </c>
      <c r="G42911">
        <v>2.75</v>
      </c>
      <c r="H42911" s="3">
        <v>43150.85</v>
      </c>
    </row>
    <row r="42912" spans="1:8" x14ac:dyDescent="0.3">
      <c r="A42912" t="s">
        <v>12</v>
      </c>
      <c r="B42912">
        <v>15</v>
      </c>
      <c r="C42912">
        <v>43</v>
      </c>
      <c r="D42912" s="2">
        <v>43150</v>
      </c>
      <c r="E42912">
        <v>2</v>
      </c>
      <c r="F42912">
        <v>115.5368</v>
      </c>
      <c r="G42912">
        <v>83.12</v>
      </c>
      <c r="H42912" s="3">
        <v>43150.86</v>
      </c>
    </row>
    <row r="42913" spans="1:8" x14ac:dyDescent="0.3">
      <c r="A42913" t="s">
        <v>12</v>
      </c>
      <c r="B42913">
        <v>1</v>
      </c>
      <c r="C42913">
        <v>1</v>
      </c>
      <c r="D42913" s="2">
        <v>43150</v>
      </c>
      <c r="E42913">
        <v>47</v>
      </c>
      <c r="F42913">
        <v>106.39360000000001</v>
      </c>
      <c r="G42913">
        <v>83.12</v>
      </c>
      <c r="H42913" s="3">
        <v>43150.89</v>
      </c>
    </row>
    <row r="42914" spans="1:8" x14ac:dyDescent="0.3">
      <c r="A42914" t="s">
        <v>166</v>
      </c>
      <c r="B42914">
        <v>1</v>
      </c>
      <c r="C42914">
        <v>1</v>
      </c>
      <c r="D42914" s="2">
        <v>43150</v>
      </c>
      <c r="E42914">
        <v>36</v>
      </c>
      <c r="F42914">
        <v>4.4160000000000004</v>
      </c>
      <c r="G42914">
        <v>3.45</v>
      </c>
      <c r="H42914" s="3">
        <v>43150.94</v>
      </c>
    </row>
    <row r="42915" spans="1:8" x14ac:dyDescent="0.3">
      <c r="A42915" t="s">
        <v>71</v>
      </c>
      <c r="B42915">
        <v>14</v>
      </c>
      <c r="C42915">
        <v>43</v>
      </c>
      <c r="D42915" s="2">
        <v>43150</v>
      </c>
      <c r="E42915">
        <v>43</v>
      </c>
      <c r="F42915">
        <v>15.372</v>
      </c>
      <c r="G42915">
        <v>10.98</v>
      </c>
      <c r="H42915" s="3">
        <v>43150.95</v>
      </c>
    </row>
    <row r="42916" spans="1:8" x14ac:dyDescent="0.3">
      <c r="A42916" t="s">
        <v>14</v>
      </c>
      <c r="B42916">
        <v>12</v>
      </c>
      <c r="C42916">
        <v>1</v>
      </c>
      <c r="D42916" s="2">
        <v>43150</v>
      </c>
      <c r="E42916">
        <v>29</v>
      </c>
      <c r="F42916">
        <v>20.252300000000002</v>
      </c>
      <c r="G42916">
        <v>14.57</v>
      </c>
      <c r="H42916" s="3">
        <v>43150.96</v>
      </c>
    </row>
    <row r="42917" spans="1:8" x14ac:dyDescent="0.3">
      <c r="A42917" t="s">
        <v>52</v>
      </c>
      <c r="B42917">
        <v>3</v>
      </c>
      <c r="C42917">
        <v>1</v>
      </c>
      <c r="D42917" s="2">
        <v>43150</v>
      </c>
      <c r="E42917">
        <v>12</v>
      </c>
      <c r="F42917">
        <v>20.532599999999999</v>
      </c>
      <c r="G42917">
        <v>16.829999999999998</v>
      </c>
      <c r="H42917" s="3">
        <v>43150.97</v>
      </c>
    </row>
    <row r="42918" spans="1:8" x14ac:dyDescent="0.3">
      <c r="A42918" t="s">
        <v>25</v>
      </c>
      <c r="B42918">
        <v>1</v>
      </c>
      <c r="C42918">
        <v>45</v>
      </c>
      <c r="D42918" s="2">
        <v>43150</v>
      </c>
      <c r="E42918">
        <v>44</v>
      </c>
      <c r="F42918">
        <v>22.949400000000001</v>
      </c>
      <c r="G42918">
        <v>16.63</v>
      </c>
      <c r="H42918" s="3">
        <v>43150.98</v>
      </c>
    </row>
    <row r="42919" spans="1:8" x14ac:dyDescent="0.3">
      <c r="A42919" t="s">
        <v>17</v>
      </c>
      <c r="B42919">
        <v>1</v>
      </c>
      <c r="C42919">
        <v>1</v>
      </c>
      <c r="D42919" s="2">
        <v>43150</v>
      </c>
      <c r="E42919">
        <v>10</v>
      </c>
      <c r="F42919">
        <v>9.85</v>
      </c>
      <c r="G42919">
        <v>7.88</v>
      </c>
      <c r="H42919" s="3">
        <v>43150.99</v>
      </c>
    </row>
    <row r="42920" spans="1:8" x14ac:dyDescent="0.3">
      <c r="A42920" t="s">
        <v>33</v>
      </c>
      <c r="B42920">
        <v>10</v>
      </c>
      <c r="C42920">
        <v>41</v>
      </c>
      <c r="D42920" s="2">
        <v>43150</v>
      </c>
      <c r="E42920">
        <v>4</v>
      </c>
      <c r="F42920">
        <v>2.1976</v>
      </c>
      <c r="G42920">
        <v>1.64</v>
      </c>
      <c r="H42920" s="3">
        <v>43151</v>
      </c>
    </row>
    <row r="42921" spans="1:8" x14ac:dyDescent="0.3">
      <c r="A42921" t="s">
        <v>52</v>
      </c>
      <c r="B42921">
        <v>3</v>
      </c>
      <c r="C42921">
        <v>44</v>
      </c>
      <c r="D42921" s="2">
        <v>43151</v>
      </c>
      <c r="E42921">
        <v>13</v>
      </c>
      <c r="F42921">
        <v>22.552199999999999</v>
      </c>
      <c r="G42921">
        <v>16.829999999999998</v>
      </c>
      <c r="H42921" s="3">
        <v>43151</v>
      </c>
    </row>
    <row r="42922" spans="1:8" x14ac:dyDescent="0.3">
      <c r="A42922" t="s">
        <v>25</v>
      </c>
      <c r="B42922">
        <v>10</v>
      </c>
      <c r="C42922">
        <v>41</v>
      </c>
      <c r="D42922" s="2">
        <v>43151</v>
      </c>
      <c r="E42922">
        <v>6</v>
      </c>
      <c r="F42922">
        <v>20.122299999999999</v>
      </c>
      <c r="G42922">
        <v>16.63</v>
      </c>
      <c r="H42922" s="3">
        <v>43151.01</v>
      </c>
    </row>
    <row r="42923" spans="1:8" x14ac:dyDescent="0.3">
      <c r="A42923" t="s">
        <v>58</v>
      </c>
      <c r="B42923">
        <v>1</v>
      </c>
      <c r="C42923">
        <v>1</v>
      </c>
      <c r="D42923" s="2">
        <v>43151</v>
      </c>
      <c r="E42923">
        <v>35</v>
      </c>
      <c r="F42923">
        <v>2.5019</v>
      </c>
      <c r="G42923">
        <v>1.97</v>
      </c>
      <c r="H42923" s="3">
        <v>43151.01</v>
      </c>
    </row>
    <row r="42924" spans="1:8" x14ac:dyDescent="0.3">
      <c r="A42924" t="s">
        <v>52</v>
      </c>
      <c r="B42924">
        <v>3</v>
      </c>
      <c r="C42924">
        <v>1</v>
      </c>
      <c r="D42924" s="2">
        <v>43151</v>
      </c>
      <c r="E42924">
        <v>31</v>
      </c>
      <c r="F42924">
        <v>22.047299999999996</v>
      </c>
      <c r="G42924">
        <v>16.829999999999998</v>
      </c>
      <c r="H42924" s="3">
        <v>43151.03</v>
      </c>
    </row>
    <row r="42925" spans="1:8" x14ac:dyDescent="0.3">
      <c r="A42925" t="s">
        <v>17</v>
      </c>
      <c r="B42925">
        <v>1</v>
      </c>
      <c r="C42925">
        <v>1</v>
      </c>
      <c r="D42925" s="2">
        <v>43151</v>
      </c>
      <c r="E42925">
        <v>8</v>
      </c>
      <c r="F42925">
        <v>10.638</v>
      </c>
      <c r="G42925">
        <v>7.88</v>
      </c>
      <c r="H42925" s="3">
        <v>43151.040000000001</v>
      </c>
    </row>
    <row r="42926" spans="1:8" x14ac:dyDescent="0.3">
      <c r="A42926" t="s">
        <v>112</v>
      </c>
      <c r="B42926">
        <v>1</v>
      </c>
      <c r="C42926">
        <v>2</v>
      </c>
      <c r="D42926" s="2">
        <v>43151</v>
      </c>
      <c r="E42926">
        <v>3</v>
      </c>
      <c r="F42926">
        <v>639.60879999999997</v>
      </c>
      <c r="G42926">
        <v>477.32</v>
      </c>
      <c r="H42926" s="3">
        <v>43151.05</v>
      </c>
    </row>
    <row r="42927" spans="1:8" x14ac:dyDescent="0.3">
      <c r="A42927" t="s">
        <v>194</v>
      </c>
      <c r="B42927">
        <v>1</v>
      </c>
      <c r="C42927">
        <v>41</v>
      </c>
      <c r="D42927" s="2">
        <v>43151</v>
      </c>
      <c r="E42927">
        <v>32</v>
      </c>
      <c r="F42927">
        <v>7.7142000000000008</v>
      </c>
      <c r="G42927">
        <v>5.98</v>
      </c>
      <c r="H42927" s="3">
        <v>43151.09</v>
      </c>
    </row>
    <row r="42928" spans="1:8" x14ac:dyDescent="0.3">
      <c r="A42928" t="s">
        <v>18</v>
      </c>
      <c r="B42928">
        <v>1</v>
      </c>
      <c r="C42928">
        <v>41</v>
      </c>
      <c r="D42928" s="2">
        <v>43151</v>
      </c>
      <c r="E42928">
        <v>26</v>
      </c>
      <c r="F42928">
        <v>776.50800000000004</v>
      </c>
      <c r="G42928">
        <v>647.09</v>
      </c>
      <c r="H42928" s="3">
        <v>43151.09</v>
      </c>
    </row>
    <row r="42929" spans="1:8" x14ac:dyDescent="0.3">
      <c r="A42929" t="s">
        <v>136</v>
      </c>
      <c r="B42929">
        <v>15</v>
      </c>
      <c r="C42929">
        <v>1</v>
      </c>
      <c r="D42929" s="2">
        <v>43151</v>
      </c>
      <c r="E42929">
        <v>49</v>
      </c>
      <c r="F42929">
        <v>71.996300000000005</v>
      </c>
      <c r="G42929">
        <v>56.69</v>
      </c>
      <c r="H42929" s="3">
        <v>43151.1</v>
      </c>
    </row>
    <row r="42930" spans="1:8" x14ac:dyDescent="0.3">
      <c r="A42930" t="s">
        <v>50</v>
      </c>
      <c r="B42930">
        <v>4</v>
      </c>
      <c r="C42930">
        <v>1</v>
      </c>
      <c r="D42930" s="2">
        <v>43151</v>
      </c>
      <c r="E42930">
        <v>23</v>
      </c>
      <c r="F42930">
        <v>85.363399999999999</v>
      </c>
      <c r="G42930">
        <v>69.97</v>
      </c>
      <c r="H42930" s="3">
        <v>43151.11</v>
      </c>
    </row>
    <row r="42931" spans="1:8" x14ac:dyDescent="0.3">
      <c r="A42931" t="s">
        <v>28</v>
      </c>
      <c r="B42931">
        <v>10</v>
      </c>
      <c r="C42931">
        <v>1</v>
      </c>
      <c r="D42931" s="2">
        <v>43151</v>
      </c>
      <c r="E42931">
        <v>27</v>
      </c>
      <c r="F42931">
        <v>43.241800000000005</v>
      </c>
      <c r="G42931">
        <v>32.270000000000003</v>
      </c>
      <c r="H42931" s="3">
        <v>43151.12</v>
      </c>
    </row>
    <row r="42932" spans="1:8" x14ac:dyDescent="0.3">
      <c r="A42932" t="s">
        <v>29</v>
      </c>
      <c r="B42932">
        <v>3</v>
      </c>
      <c r="C42932">
        <v>44</v>
      </c>
      <c r="D42932" s="2">
        <v>43151</v>
      </c>
      <c r="E42932">
        <v>8</v>
      </c>
      <c r="F42932">
        <v>9.6756000000000011</v>
      </c>
      <c r="G42932">
        <v>7.33</v>
      </c>
      <c r="H42932" s="3">
        <v>43151.15</v>
      </c>
    </row>
    <row r="42933" spans="1:8" x14ac:dyDescent="0.3">
      <c r="A42933" t="s">
        <v>165</v>
      </c>
      <c r="B42933">
        <v>3</v>
      </c>
      <c r="C42933">
        <v>1</v>
      </c>
      <c r="D42933" s="2">
        <v>43151</v>
      </c>
      <c r="E42933">
        <v>3</v>
      </c>
      <c r="F42933">
        <v>124.59520000000001</v>
      </c>
      <c r="G42933">
        <v>97.34</v>
      </c>
      <c r="H42933" s="3">
        <v>43151.16</v>
      </c>
    </row>
    <row r="42934" spans="1:8" x14ac:dyDescent="0.3">
      <c r="A42934" t="s">
        <v>52</v>
      </c>
      <c r="B42934">
        <v>10</v>
      </c>
      <c r="C42934">
        <v>44</v>
      </c>
      <c r="D42934" s="2">
        <v>43151</v>
      </c>
      <c r="E42934">
        <v>1</v>
      </c>
      <c r="F42934">
        <v>20.3643</v>
      </c>
      <c r="G42934">
        <v>16.829999999999998</v>
      </c>
      <c r="H42934" s="3">
        <v>43151.16</v>
      </c>
    </row>
    <row r="42935" spans="1:8" x14ac:dyDescent="0.3">
      <c r="A42935" t="s">
        <v>51</v>
      </c>
      <c r="B42935">
        <v>1</v>
      </c>
      <c r="C42935">
        <v>43</v>
      </c>
      <c r="D42935" s="2">
        <v>43151</v>
      </c>
      <c r="E42935">
        <v>28</v>
      </c>
      <c r="F42935">
        <v>1.7009999999999998</v>
      </c>
      <c r="G42935">
        <v>1.26</v>
      </c>
      <c r="H42935" s="3">
        <v>43151.19</v>
      </c>
    </row>
    <row r="42936" spans="1:8" x14ac:dyDescent="0.3">
      <c r="A42936" t="s">
        <v>93</v>
      </c>
      <c r="B42936">
        <v>3</v>
      </c>
      <c r="C42936">
        <v>1</v>
      </c>
      <c r="D42936" s="2">
        <v>43151</v>
      </c>
      <c r="E42936">
        <v>38</v>
      </c>
      <c r="F42936">
        <v>20.2395</v>
      </c>
      <c r="G42936">
        <v>15.45</v>
      </c>
      <c r="H42936" s="3">
        <v>43151.19</v>
      </c>
    </row>
    <row r="42937" spans="1:8" x14ac:dyDescent="0.3">
      <c r="A42937" t="s">
        <v>70</v>
      </c>
      <c r="B42937">
        <v>10</v>
      </c>
      <c r="C42937">
        <v>1</v>
      </c>
      <c r="D42937" s="2">
        <v>43151</v>
      </c>
      <c r="E42937">
        <v>27</v>
      </c>
      <c r="F42937">
        <v>99.554000000000002</v>
      </c>
      <c r="G42937">
        <v>76.58</v>
      </c>
      <c r="H42937" s="3">
        <v>43151.21</v>
      </c>
    </row>
    <row r="42938" spans="1:8" x14ac:dyDescent="0.3">
      <c r="A42938" t="s">
        <v>166</v>
      </c>
      <c r="B42938">
        <v>1</v>
      </c>
      <c r="C42938">
        <v>41</v>
      </c>
      <c r="D42938" s="2">
        <v>43151</v>
      </c>
      <c r="E42938">
        <v>14</v>
      </c>
      <c r="F42938">
        <v>4.4160000000000004</v>
      </c>
      <c r="G42938">
        <v>3.45</v>
      </c>
      <c r="H42938" s="3">
        <v>43151.22</v>
      </c>
    </row>
    <row r="42939" spans="1:8" x14ac:dyDescent="0.3">
      <c r="A42939" t="s">
        <v>70</v>
      </c>
      <c r="B42939">
        <v>1</v>
      </c>
      <c r="C42939">
        <v>44</v>
      </c>
      <c r="D42939" s="2">
        <v>43151</v>
      </c>
      <c r="E42939">
        <v>41</v>
      </c>
      <c r="F42939">
        <v>98.788200000000003</v>
      </c>
      <c r="G42939">
        <v>76.58</v>
      </c>
      <c r="H42939" s="3">
        <v>43151.23</v>
      </c>
    </row>
    <row r="42940" spans="1:8" x14ac:dyDescent="0.3">
      <c r="A42940" t="s">
        <v>99</v>
      </c>
      <c r="B42940">
        <v>1</v>
      </c>
      <c r="C42940">
        <v>2</v>
      </c>
      <c r="D42940" s="2">
        <v>43151</v>
      </c>
      <c r="E42940">
        <v>48</v>
      </c>
      <c r="F42940">
        <v>19.884</v>
      </c>
      <c r="G42940">
        <v>16.57</v>
      </c>
      <c r="H42940" s="3">
        <v>43151.23</v>
      </c>
    </row>
    <row r="42941" spans="1:8" x14ac:dyDescent="0.3">
      <c r="A42941" t="s">
        <v>144</v>
      </c>
      <c r="B42941">
        <v>15</v>
      </c>
      <c r="C42941">
        <v>45</v>
      </c>
      <c r="D42941" s="2">
        <v>43151</v>
      </c>
      <c r="E42941">
        <v>18</v>
      </c>
      <c r="F42941">
        <v>29.484000000000002</v>
      </c>
      <c r="G42941">
        <v>24.57</v>
      </c>
      <c r="H42941" s="3">
        <v>43151.24</v>
      </c>
    </row>
    <row r="42942" spans="1:8" x14ac:dyDescent="0.3">
      <c r="A42942" t="s">
        <v>12</v>
      </c>
      <c r="B42942">
        <v>10</v>
      </c>
      <c r="C42942">
        <v>1</v>
      </c>
      <c r="D42942" s="2">
        <v>43151</v>
      </c>
      <c r="E42942">
        <v>49</v>
      </c>
      <c r="F42942">
        <v>116.36800000000001</v>
      </c>
      <c r="G42942">
        <v>83.12</v>
      </c>
      <c r="H42942" s="3">
        <v>43151.25</v>
      </c>
    </row>
    <row r="42943" spans="1:8" x14ac:dyDescent="0.3">
      <c r="A42943" t="s">
        <v>156</v>
      </c>
      <c r="B42943">
        <v>14</v>
      </c>
      <c r="C42943">
        <v>42</v>
      </c>
      <c r="D42943" s="2">
        <v>43151</v>
      </c>
      <c r="E42943">
        <v>50</v>
      </c>
      <c r="F42943">
        <v>2.9783999999999997</v>
      </c>
      <c r="G42943">
        <v>2.19</v>
      </c>
      <c r="H42943" s="3">
        <v>43151.25</v>
      </c>
    </row>
    <row r="42944" spans="1:8" x14ac:dyDescent="0.3">
      <c r="A42944" t="s">
        <v>89</v>
      </c>
      <c r="B42944">
        <v>10</v>
      </c>
      <c r="C42944">
        <v>1</v>
      </c>
      <c r="D42944" s="2">
        <v>43151</v>
      </c>
      <c r="E42944">
        <v>10</v>
      </c>
      <c r="F42944">
        <v>40.716499999999996</v>
      </c>
      <c r="G42944">
        <v>33.65</v>
      </c>
      <c r="H42944" s="3">
        <v>43151.25</v>
      </c>
    </row>
    <row r="42945" spans="1:8" x14ac:dyDescent="0.3">
      <c r="A42945" t="s">
        <v>12</v>
      </c>
      <c r="B42945">
        <v>1</v>
      </c>
      <c r="C42945">
        <v>1</v>
      </c>
      <c r="D42945" s="2">
        <v>43151</v>
      </c>
      <c r="E42945">
        <v>47</v>
      </c>
      <c r="F42945">
        <v>113.0432</v>
      </c>
      <c r="G42945">
        <v>83.12</v>
      </c>
      <c r="H42945" s="3">
        <v>43151.26</v>
      </c>
    </row>
    <row r="42946" spans="1:8" x14ac:dyDescent="0.3">
      <c r="A42946" t="s">
        <v>12</v>
      </c>
      <c r="B42946">
        <v>1</v>
      </c>
      <c r="C42946">
        <v>2</v>
      </c>
      <c r="D42946" s="2">
        <v>43151</v>
      </c>
      <c r="E42946">
        <v>22</v>
      </c>
      <c r="F42946">
        <v>108.88720000000001</v>
      </c>
      <c r="G42946">
        <v>83.12</v>
      </c>
      <c r="H42946" s="3">
        <v>43151.26</v>
      </c>
    </row>
    <row r="42947" spans="1:8" x14ac:dyDescent="0.3">
      <c r="A42947" t="s">
        <v>174</v>
      </c>
      <c r="B42947">
        <v>15</v>
      </c>
      <c r="C42947">
        <v>41</v>
      </c>
      <c r="D42947" s="2">
        <v>43151</v>
      </c>
      <c r="E42947">
        <v>20</v>
      </c>
      <c r="F42947">
        <v>34.4724</v>
      </c>
      <c r="G42947">
        <v>24.98</v>
      </c>
      <c r="H42947" s="3">
        <v>43151.26</v>
      </c>
    </row>
    <row r="42948" spans="1:8" x14ac:dyDescent="0.3">
      <c r="A42948" t="s">
        <v>80</v>
      </c>
      <c r="B42948">
        <v>6</v>
      </c>
      <c r="C42948">
        <v>1</v>
      </c>
      <c r="D42948" s="2">
        <v>43151</v>
      </c>
      <c r="E42948">
        <v>5</v>
      </c>
      <c r="F42948">
        <v>7.2125000000000004</v>
      </c>
      <c r="G42948">
        <v>5.77</v>
      </c>
      <c r="H42948" s="3">
        <v>43151.28</v>
      </c>
    </row>
    <row r="42949" spans="1:8" x14ac:dyDescent="0.3">
      <c r="A42949" t="s">
        <v>0</v>
      </c>
      <c r="B42949">
        <v>4</v>
      </c>
      <c r="C42949">
        <v>1</v>
      </c>
      <c r="D42949" s="2">
        <v>43151</v>
      </c>
      <c r="E42949">
        <v>16</v>
      </c>
      <c r="F42949">
        <v>12.762499999999999</v>
      </c>
      <c r="G42949">
        <v>10.210000000000001</v>
      </c>
      <c r="H42949" s="3">
        <v>43151.28</v>
      </c>
    </row>
    <row r="42950" spans="1:8" x14ac:dyDescent="0.3">
      <c r="A42950" t="s">
        <v>156</v>
      </c>
      <c r="B42950">
        <v>1</v>
      </c>
      <c r="C42950">
        <v>2</v>
      </c>
      <c r="D42950" s="2">
        <v>43151</v>
      </c>
      <c r="E42950">
        <v>38</v>
      </c>
      <c r="F42950">
        <v>3.0002999999999997</v>
      </c>
      <c r="G42950">
        <v>2.19</v>
      </c>
      <c r="H42950" s="3">
        <v>43151.28</v>
      </c>
    </row>
    <row r="42951" spans="1:8" x14ac:dyDescent="0.3">
      <c r="A42951" t="s">
        <v>174</v>
      </c>
      <c r="B42951">
        <v>1</v>
      </c>
      <c r="C42951">
        <v>41</v>
      </c>
      <c r="D42951" s="2">
        <v>43151</v>
      </c>
      <c r="E42951">
        <v>11</v>
      </c>
      <c r="F42951">
        <v>33.722999999999999</v>
      </c>
      <c r="G42951">
        <v>24.98</v>
      </c>
      <c r="H42951" s="3">
        <v>43151.3</v>
      </c>
    </row>
    <row r="42952" spans="1:8" x14ac:dyDescent="0.3">
      <c r="A42952" t="s">
        <v>80</v>
      </c>
      <c r="B42952">
        <v>1</v>
      </c>
      <c r="C42952">
        <v>1</v>
      </c>
      <c r="D42952" s="2">
        <v>43151</v>
      </c>
      <c r="E42952">
        <v>1</v>
      </c>
      <c r="F42952">
        <v>7.3855999999999993</v>
      </c>
      <c r="G42952">
        <v>5.77</v>
      </c>
      <c r="H42952" s="3">
        <v>43151.3</v>
      </c>
    </row>
    <row r="42953" spans="1:8" x14ac:dyDescent="0.3">
      <c r="A42953" t="s">
        <v>63</v>
      </c>
      <c r="B42953">
        <v>1</v>
      </c>
      <c r="C42953">
        <v>41</v>
      </c>
      <c r="D42953" s="2">
        <v>43151</v>
      </c>
      <c r="E42953">
        <v>3</v>
      </c>
      <c r="F42953">
        <v>18.3582</v>
      </c>
      <c r="G42953">
        <v>14.57</v>
      </c>
      <c r="H42953" s="3">
        <v>43151.3</v>
      </c>
    </row>
    <row r="42954" spans="1:8" x14ac:dyDescent="0.3">
      <c r="A42954" t="s">
        <v>161</v>
      </c>
      <c r="B42954">
        <v>3</v>
      </c>
      <c r="C42954">
        <v>1</v>
      </c>
      <c r="D42954" s="2">
        <v>43151</v>
      </c>
      <c r="E42954">
        <v>17</v>
      </c>
      <c r="F42954">
        <v>12.318999999999999</v>
      </c>
      <c r="G42954">
        <v>9.6999999999999993</v>
      </c>
      <c r="H42954" s="3">
        <v>43151.31</v>
      </c>
    </row>
    <row r="42955" spans="1:8" x14ac:dyDescent="0.3">
      <c r="A42955" t="s">
        <v>154</v>
      </c>
      <c r="B42955">
        <v>1</v>
      </c>
      <c r="C42955">
        <v>1</v>
      </c>
      <c r="D42955" s="2">
        <v>43151</v>
      </c>
      <c r="E42955">
        <v>36</v>
      </c>
      <c r="F42955">
        <v>123.876</v>
      </c>
      <c r="G42955">
        <v>99.9</v>
      </c>
      <c r="H42955" s="3">
        <v>43151.31</v>
      </c>
    </row>
    <row r="42956" spans="1:8" x14ac:dyDescent="0.3">
      <c r="A42956" t="s">
        <v>11</v>
      </c>
      <c r="B42956">
        <v>1</v>
      </c>
      <c r="C42956">
        <v>41</v>
      </c>
      <c r="D42956" s="2">
        <v>43151</v>
      </c>
      <c r="E42956">
        <v>35</v>
      </c>
      <c r="F42956">
        <v>42.214399999999998</v>
      </c>
      <c r="G42956">
        <v>32.979999999999997</v>
      </c>
      <c r="H42956" s="3">
        <v>43151.33</v>
      </c>
    </row>
    <row r="42957" spans="1:8" x14ac:dyDescent="0.3">
      <c r="A42957" t="s">
        <v>189</v>
      </c>
      <c r="B42957">
        <v>2</v>
      </c>
      <c r="C42957">
        <v>3</v>
      </c>
      <c r="D42957" s="2">
        <v>43151</v>
      </c>
      <c r="E42957">
        <v>50</v>
      </c>
      <c r="F42957">
        <v>105.82600000000001</v>
      </c>
      <c r="G42957">
        <v>75.59</v>
      </c>
      <c r="H42957" s="3">
        <v>43151.33</v>
      </c>
    </row>
    <row r="42958" spans="1:8" x14ac:dyDescent="0.3">
      <c r="A42958" t="s">
        <v>204</v>
      </c>
      <c r="B42958">
        <v>15</v>
      </c>
      <c r="C42958">
        <v>41</v>
      </c>
      <c r="D42958" s="2">
        <v>43151</v>
      </c>
      <c r="E42958">
        <v>27</v>
      </c>
      <c r="F42958">
        <v>56.809500000000007</v>
      </c>
      <c r="G42958">
        <v>46.95</v>
      </c>
      <c r="H42958" s="3">
        <v>43151.33</v>
      </c>
    </row>
    <row r="42959" spans="1:8" x14ac:dyDescent="0.3">
      <c r="A42959" t="s">
        <v>52</v>
      </c>
      <c r="B42959">
        <v>11</v>
      </c>
      <c r="C42959">
        <v>41</v>
      </c>
      <c r="D42959" s="2">
        <v>43151</v>
      </c>
      <c r="E42959">
        <v>25</v>
      </c>
      <c r="F42959">
        <v>23.057099999999995</v>
      </c>
      <c r="G42959">
        <v>16.829999999999998</v>
      </c>
      <c r="H42959" s="3">
        <v>43151.360000000001</v>
      </c>
    </row>
    <row r="42960" spans="1:8" x14ac:dyDescent="0.3">
      <c r="A42960" t="s">
        <v>12</v>
      </c>
      <c r="B42960">
        <v>10</v>
      </c>
      <c r="C42960">
        <v>41</v>
      </c>
      <c r="D42960" s="2">
        <v>43151</v>
      </c>
      <c r="E42960">
        <v>11</v>
      </c>
      <c r="F42960">
        <v>105.5624</v>
      </c>
      <c r="G42960">
        <v>83.12</v>
      </c>
      <c r="H42960" s="3">
        <v>43151.360000000001</v>
      </c>
    </row>
    <row r="42961" spans="1:8" x14ac:dyDescent="0.3">
      <c r="A42961" t="s">
        <v>153</v>
      </c>
      <c r="B42961">
        <v>3</v>
      </c>
      <c r="C42961">
        <v>44</v>
      </c>
      <c r="D42961" s="2">
        <v>43151</v>
      </c>
      <c r="E42961">
        <v>20</v>
      </c>
      <c r="F42961">
        <v>111.53800000000001</v>
      </c>
      <c r="G42961">
        <v>89.95</v>
      </c>
      <c r="H42961" s="3">
        <v>43151.360000000001</v>
      </c>
    </row>
    <row r="42962" spans="1:8" x14ac:dyDescent="0.3">
      <c r="A42962" t="s">
        <v>140</v>
      </c>
      <c r="B42962">
        <v>15</v>
      </c>
      <c r="C42962">
        <v>1</v>
      </c>
      <c r="D42962" s="2">
        <v>43151</v>
      </c>
      <c r="E42962">
        <v>1</v>
      </c>
      <c r="F42962">
        <v>17.3352</v>
      </c>
      <c r="G42962">
        <v>13.98</v>
      </c>
      <c r="H42962" s="3">
        <v>43151.37</v>
      </c>
    </row>
    <row r="42963" spans="1:8" x14ac:dyDescent="0.3">
      <c r="A42963" t="s">
        <v>17</v>
      </c>
      <c r="B42963">
        <v>1</v>
      </c>
      <c r="C42963">
        <v>41</v>
      </c>
      <c r="D42963" s="2">
        <v>43151</v>
      </c>
      <c r="E42963">
        <v>26</v>
      </c>
      <c r="F42963">
        <v>9.6135999999999999</v>
      </c>
      <c r="G42963">
        <v>7.88</v>
      </c>
      <c r="H42963" s="3">
        <v>43151.38</v>
      </c>
    </row>
    <row r="42964" spans="1:8" x14ac:dyDescent="0.3">
      <c r="A42964" t="s">
        <v>17</v>
      </c>
      <c r="B42964">
        <v>2</v>
      </c>
      <c r="C42964">
        <v>42</v>
      </c>
      <c r="D42964" s="2">
        <v>43151</v>
      </c>
      <c r="E42964">
        <v>50</v>
      </c>
      <c r="F42964">
        <v>9.9288000000000007</v>
      </c>
      <c r="G42964">
        <v>7.88</v>
      </c>
      <c r="H42964" s="3">
        <v>43151.39</v>
      </c>
    </row>
    <row r="42965" spans="1:8" x14ac:dyDescent="0.3">
      <c r="A42965" t="s">
        <v>60</v>
      </c>
      <c r="B42965">
        <v>1</v>
      </c>
      <c r="C42965">
        <v>41</v>
      </c>
      <c r="D42965" s="2">
        <v>43151</v>
      </c>
      <c r="E42965">
        <v>16</v>
      </c>
      <c r="F42965">
        <v>50.8992</v>
      </c>
      <c r="G42965">
        <v>38.56</v>
      </c>
      <c r="H42965" s="3">
        <v>43151.39</v>
      </c>
    </row>
    <row r="42966" spans="1:8" x14ac:dyDescent="0.3">
      <c r="A42966" t="s">
        <v>29</v>
      </c>
      <c r="B42966">
        <v>6</v>
      </c>
      <c r="C42966">
        <v>1</v>
      </c>
      <c r="D42966" s="2">
        <v>43151</v>
      </c>
      <c r="E42966">
        <v>36</v>
      </c>
      <c r="F42966">
        <v>9.6756000000000011</v>
      </c>
      <c r="G42966">
        <v>7.33</v>
      </c>
      <c r="H42966" s="3">
        <v>43151.39</v>
      </c>
    </row>
    <row r="42967" spans="1:8" x14ac:dyDescent="0.3">
      <c r="A42967" t="s">
        <v>118</v>
      </c>
      <c r="B42967">
        <v>1</v>
      </c>
      <c r="C42967">
        <v>41</v>
      </c>
      <c r="D42967" s="2">
        <v>43151</v>
      </c>
      <c r="E42967">
        <v>23</v>
      </c>
      <c r="F42967">
        <v>4.1520000000000001</v>
      </c>
      <c r="G42967">
        <v>3.46</v>
      </c>
      <c r="H42967" s="3">
        <v>43151.41</v>
      </c>
    </row>
    <row r="42968" spans="1:8" x14ac:dyDescent="0.3">
      <c r="A42968" t="s">
        <v>29</v>
      </c>
      <c r="B42968">
        <v>14</v>
      </c>
      <c r="C42968">
        <v>41</v>
      </c>
      <c r="D42968" s="2">
        <v>43151</v>
      </c>
      <c r="E42968">
        <v>50</v>
      </c>
      <c r="F42968">
        <v>9.1624999999999996</v>
      </c>
      <c r="G42968">
        <v>7.33</v>
      </c>
      <c r="H42968" s="3">
        <v>43151.43</v>
      </c>
    </row>
    <row r="42969" spans="1:8" x14ac:dyDescent="0.3">
      <c r="A42969" t="s">
        <v>90</v>
      </c>
      <c r="B42969">
        <v>3</v>
      </c>
      <c r="C42969">
        <v>41</v>
      </c>
      <c r="D42969" s="2">
        <v>43151</v>
      </c>
      <c r="E42969">
        <v>11</v>
      </c>
      <c r="F42969">
        <v>3.7514999999999996</v>
      </c>
      <c r="G42969">
        <v>3.05</v>
      </c>
      <c r="H42969" s="3">
        <v>43151.43</v>
      </c>
    </row>
    <row r="42970" spans="1:8" x14ac:dyDescent="0.3">
      <c r="A42970" t="s">
        <v>91</v>
      </c>
      <c r="B42970">
        <v>1</v>
      </c>
      <c r="C42970">
        <v>41</v>
      </c>
      <c r="D42970" s="2">
        <v>43151</v>
      </c>
      <c r="E42970">
        <v>10</v>
      </c>
      <c r="F42970">
        <v>8.2319999999999993</v>
      </c>
      <c r="G42970">
        <v>5.88</v>
      </c>
      <c r="H42970" s="3">
        <v>43151.44</v>
      </c>
    </row>
    <row r="42971" spans="1:8" x14ac:dyDescent="0.3">
      <c r="A42971" t="s">
        <v>169</v>
      </c>
      <c r="B42971">
        <v>15</v>
      </c>
      <c r="C42971">
        <v>3</v>
      </c>
      <c r="D42971" s="2">
        <v>43151</v>
      </c>
      <c r="E42971">
        <v>13</v>
      </c>
      <c r="F42971">
        <v>82.4375</v>
      </c>
      <c r="G42971">
        <v>65.95</v>
      </c>
      <c r="H42971" s="3">
        <v>43151.44</v>
      </c>
    </row>
    <row r="42972" spans="1:8" x14ac:dyDescent="0.3">
      <c r="A42972" t="s">
        <v>52</v>
      </c>
      <c r="B42972">
        <v>3</v>
      </c>
      <c r="C42972">
        <v>44</v>
      </c>
      <c r="D42972" s="2">
        <v>43151</v>
      </c>
      <c r="E42972">
        <v>47</v>
      </c>
      <c r="F42972">
        <v>22.383899999999997</v>
      </c>
      <c r="G42972">
        <v>16.829999999999998</v>
      </c>
      <c r="H42972" s="3">
        <v>43151.44</v>
      </c>
    </row>
    <row r="42973" spans="1:8" x14ac:dyDescent="0.3">
      <c r="A42973" t="s">
        <v>11</v>
      </c>
      <c r="B42973">
        <v>1</v>
      </c>
      <c r="C42973">
        <v>41</v>
      </c>
      <c r="D42973" s="2">
        <v>43151</v>
      </c>
      <c r="E42973">
        <v>48</v>
      </c>
      <c r="F42973">
        <v>40.565399999999997</v>
      </c>
      <c r="G42973">
        <v>32.979999999999997</v>
      </c>
      <c r="H42973" s="3">
        <v>43151.45</v>
      </c>
    </row>
    <row r="42974" spans="1:8" x14ac:dyDescent="0.3">
      <c r="A42974" t="s">
        <v>160</v>
      </c>
      <c r="B42974">
        <v>1</v>
      </c>
      <c r="C42974">
        <v>41</v>
      </c>
      <c r="D42974" s="2">
        <v>43151</v>
      </c>
      <c r="E42974">
        <v>6</v>
      </c>
      <c r="F42974">
        <v>9.5076000000000001</v>
      </c>
      <c r="G42974">
        <v>6.84</v>
      </c>
      <c r="H42974" s="3">
        <v>43151.49</v>
      </c>
    </row>
    <row r="42975" spans="1:8" x14ac:dyDescent="0.3">
      <c r="A42975" t="s">
        <v>11</v>
      </c>
      <c r="B42975">
        <v>10</v>
      </c>
      <c r="C42975">
        <v>1</v>
      </c>
      <c r="D42975" s="2">
        <v>43151</v>
      </c>
      <c r="E42975">
        <v>19</v>
      </c>
      <c r="F42975">
        <v>39.905799999999992</v>
      </c>
      <c r="G42975">
        <v>32.979999999999997</v>
      </c>
      <c r="H42975" s="3">
        <v>43151.5</v>
      </c>
    </row>
    <row r="42976" spans="1:8" x14ac:dyDescent="0.3">
      <c r="A42976" t="s">
        <v>58</v>
      </c>
      <c r="B42976">
        <v>1</v>
      </c>
      <c r="C42976">
        <v>3</v>
      </c>
      <c r="D42976" s="2">
        <v>43151</v>
      </c>
      <c r="E42976">
        <v>12</v>
      </c>
      <c r="F42976">
        <v>2.7382999999999997</v>
      </c>
      <c r="G42976">
        <v>1.97</v>
      </c>
      <c r="H42976" s="3">
        <v>43151.519999999997</v>
      </c>
    </row>
    <row r="42977" spans="1:8" x14ac:dyDescent="0.3">
      <c r="A42977" t="s">
        <v>135</v>
      </c>
      <c r="B42977">
        <v>4</v>
      </c>
      <c r="C42977">
        <v>1</v>
      </c>
      <c r="D42977" s="2">
        <v>43151</v>
      </c>
      <c r="E42977">
        <v>37</v>
      </c>
      <c r="F42977">
        <v>3.0592000000000001</v>
      </c>
      <c r="G42977">
        <v>2.39</v>
      </c>
      <c r="H42977" s="3">
        <v>43151.53</v>
      </c>
    </row>
    <row r="42978" spans="1:8" x14ac:dyDescent="0.3">
      <c r="A42978" t="s">
        <v>169</v>
      </c>
      <c r="B42978">
        <v>10</v>
      </c>
      <c r="C42978">
        <v>41</v>
      </c>
      <c r="D42978" s="2">
        <v>43151</v>
      </c>
      <c r="E42978">
        <v>12</v>
      </c>
      <c r="F42978">
        <v>81.778000000000006</v>
      </c>
      <c r="G42978">
        <v>65.95</v>
      </c>
      <c r="H42978" s="3">
        <v>43151.53</v>
      </c>
    </row>
    <row r="42979" spans="1:8" x14ac:dyDescent="0.3">
      <c r="A42979" t="s">
        <v>114</v>
      </c>
      <c r="B42979">
        <v>10</v>
      </c>
      <c r="C42979">
        <v>1</v>
      </c>
      <c r="D42979" s="2">
        <v>43151</v>
      </c>
      <c r="E42979">
        <v>29</v>
      </c>
      <c r="F42979">
        <v>51.523900000000005</v>
      </c>
      <c r="G42979">
        <v>40.57</v>
      </c>
      <c r="H42979" s="3">
        <v>43151.54</v>
      </c>
    </row>
    <row r="42980" spans="1:8" x14ac:dyDescent="0.3">
      <c r="A42980" t="s">
        <v>70</v>
      </c>
      <c r="B42980">
        <v>10</v>
      </c>
      <c r="C42980">
        <v>42</v>
      </c>
      <c r="D42980" s="2">
        <v>43151</v>
      </c>
      <c r="E42980">
        <v>13</v>
      </c>
      <c r="F42980">
        <v>98.022400000000005</v>
      </c>
      <c r="G42980">
        <v>76.58</v>
      </c>
      <c r="H42980" s="3">
        <v>43151.55</v>
      </c>
    </row>
    <row r="42981" spans="1:8" x14ac:dyDescent="0.3">
      <c r="A42981" t="s">
        <v>52</v>
      </c>
      <c r="B42981">
        <v>4</v>
      </c>
      <c r="C42981">
        <v>44</v>
      </c>
      <c r="D42981" s="2">
        <v>43151</v>
      </c>
      <c r="E42981">
        <v>12</v>
      </c>
      <c r="F42981">
        <v>22.383899999999997</v>
      </c>
      <c r="G42981">
        <v>16.829999999999998</v>
      </c>
      <c r="H42981" s="3">
        <v>43151.57</v>
      </c>
    </row>
    <row r="42982" spans="1:8" x14ac:dyDescent="0.3">
      <c r="A42982" t="s">
        <v>89</v>
      </c>
      <c r="B42982">
        <v>1</v>
      </c>
      <c r="C42982">
        <v>1</v>
      </c>
      <c r="D42982" s="2">
        <v>43151</v>
      </c>
      <c r="E42982">
        <v>45</v>
      </c>
      <c r="F42982">
        <v>45.427500000000002</v>
      </c>
      <c r="G42982">
        <v>33.65</v>
      </c>
      <c r="H42982" s="3">
        <v>43151.6</v>
      </c>
    </row>
    <row r="42983" spans="1:8" x14ac:dyDescent="0.3">
      <c r="A42983" t="s">
        <v>168</v>
      </c>
      <c r="B42983">
        <v>12</v>
      </c>
      <c r="C42983">
        <v>1</v>
      </c>
      <c r="D42983" s="2">
        <v>43151</v>
      </c>
      <c r="E42983">
        <v>13</v>
      </c>
      <c r="F42983">
        <v>40.500799999999998</v>
      </c>
      <c r="G42983">
        <v>29.78</v>
      </c>
      <c r="H42983" s="3">
        <v>43151.61</v>
      </c>
    </row>
    <row r="42984" spans="1:8" x14ac:dyDescent="0.3">
      <c r="A42984" t="s">
        <v>12</v>
      </c>
      <c r="B42984">
        <v>1</v>
      </c>
      <c r="C42984">
        <v>1</v>
      </c>
      <c r="D42984" s="2">
        <v>43151</v>
      </c>
      <c r="E42984">
        <v>7</v>
      </c>
      <c r="F42984">
        <v>109.7184</v>
      </c>
      <c r="G42984">
        <v>83.12</v>
      </c>
      <c r="H42984" s="3">
        <v>43151.64</v>
      </c>
    </row>
    <row r="42985" spans="1:8" x14ac:dyDescent="0.3">
      <c r="A42985" t="s">
        <v>29</v>
      </c>
      <c r="B42985">
        <v>14</v>
      </c>
      <c r="C42985">
        <v>1</v>
      </c>
      <c r="D42985" s="2">
        <v>43151</v>
      </c>
      <c r="E42985">
        <v>11</v>
      </c>
      <c r="F42985">
        <v>9.4557000000000002</v>
      </c>
      <c r="G42985">
        <v>7.33</v>
      </c>
      <c r="H42985" s="3">
        <v>43151.64</v>
      </c>
    </row>
    <row r="42986" spans="1:8" x14ac:dyDescent="0.3">
      <c r="A42986" t="s">
        <v>70</v>
      </c>
      <c r="B42986">
        <v>4</v>
      </c>
      <c r="C42986">
        <v>44</v>
      </c>
      <c r="D42986" s="2">
        <v>43151</v>
      </c>
      <c r="E42986">
        <v>39</v>
      </c>
      <c r="F42986">
        <v>91.896000000000001</v>
      </c>
      <c r="G42986">
        <v>76.58</v>
      </c>
      <c r="H42986" s="3">
        <v>43151.64</v>
      </c>
    </row>
    <row r="42987" spans="1:8" x14ac:dyDescent="0.3">
      <c r="A42987" t="s">
        <v>43</v>
      </c>
      <c r="B42987">
        <v>1</v>
      </c>
      <c r="C42987">
        <v>1</v>
      </c>
      <c r="D42987" s="2">
        <v>43151</v>
      </c>
      <c r="E42987">
        <v>12</v>
      </c>
      <c r="F42987">
        <v>79.195999999999998</v>
      </c>
      <c r="G42987">
        <v>60.92</v>
      </c>
      <c r="H42987" s="3">
        <v>43151.65</v>
      </c>
    </row>
    <row r="42988" spans="1:8" x14ac:dyDescent="0.3">
      <c r="A42988" t="s">
        <v>138</v>
      </c>
      <c r="B42988">
        <v>15</v>
      </c>
      <c r="C42988">
        <v>1</v>
      </c>
      <c r="D42988" s="2">
        <v>43151</v>
      </c>
      <c r="E42988">
        <v>20</v>
      </c>
      <c r="F42988">
        <v>74.133600000000001</v>
      </c>
      <c r="G42988">
        <v>54.51</v>
      </c>
      <c r="H42988" s="3">
        <v>43151.65</v>
      </c>
    </row>
    <row r="42989" spans="1:8" x14ac:dyDescent="0.3">
      <c r="A42989" t="s">
        <v>100</v>
      </c>
      <c r="B42989">
        <v>2</v>
      </c>
      <c r="C42989">
        <v>1</v>
      </c>
      <c r="D42989" s="2">
        <v>43151</v>
      </c>
      <c r="E42989">
        <v>1</v>
      </c>
      <c r="F42989">
        <v>5.7582000000000004</v>
      </c>
      <c r="G42989">
        <v>4.57</v>
      </c>
      <c r="H42989" s="3">
        <v>43151.66</v>
      </c>
    </row>
    <row r="42990" spans="1:8" x14ac:dyDescent="0.3">
      <c r="A42990" t="s">
        <v>194</v>
      </c>
      <c r="B42990">
        <v>5</v>
      </c>
      <c r="C42990">
        <v>1</v>
      </c>
      <c r="D42990" s="2">
        <v>43151</v>
      </c>
      <c r="E42990">
        <v>36</v>
      </c>
      <c r="F42990">
        <v>7.6544000000000008</v>
      </c>
      <c r="G42990">
        <v>5.98</v>
      </c>
      <c r="H42990" s="3">
        <v>43151.66</v>
      </c>
    </row>
    <row r="42991" spans="1:8" x14ac:dyDescent="0.3">
      <c r="A42991" t="s">
        <v>143</v>
      </c>
      <c r="B42991">
        <v>14</v>
      </c>
      <c r="C42991">
        <v>43</v>
      </c>
      <c r="D42991" s="2">
        <v>43151</v>
      </c>
      <c r="E42991">
        <v>11</v>
      </c>
      <c r="F42991">
        <v>28.086400000000005</v>
      </c>
      <c r="G42991">
        <v>21.44</v>
      </c>
      <c r="H42991" s="3">
        <v>43151.66</v>
      </c>
    </row>
    <row r="42992" spans="1:8" x14ac:dyDescent="0.3">
      <c r="A42992" t="s">
        <v>367</v>
      </c>
      <c r="B42992">
        <v>3</v>
      </c>
      <c r="C42992">
        <v>42</v>
      </c>
      <c r="D42992" s="2">
        <v>43151</v>
      </c>
      <c r="E42992">
        <v>37</v>
      </c>
      <c r="F42992">
        <v>5.6550000000000002</v>
      </c>
      <c r="G42992">
        <v>4.3499999999999996</v>
      </c>
      <c r="H42992" s="3">
        <v>43151.67</v>
      </c>
    </row>
    <row r="42993" spans="1:8" x14ac:dyDescent="0.3">
      <c r="A42993" t="s">
        <v>12</v>
      </c>
      <c r="B42993">
        <v>3</v>
      </c>
      <c r="C42993">
        <v>1</v>
      </c>
      <c r="D42993" s="2">
        <v>43151</v>
      </c>
      <c r="E42993">
        <v>6</v>
      </c>
      <c r="F42993">
        <v>114.70560000000002</v>
      </c>
      <c r="G42993">
        <v>83.12</v>
      </c>
      <c r="H42993" s="3">
        <v>43151.67</v>
      </c>
    </row>
    <row r="42994" spans="1:8" x14ac:dyDescent="0.3">
      <c r="A42994" t="s">
        <v>16</v>
      </c>
      <c r="B42994">
        <v>1</v>
      </c>
      <c r="C42994">
        <v>41</v>
      </c>
      <c r="D42994" s="2">
        <v>43151</v>
      </c>
      <c r="E42994">
        <v>22</v>
      </c>
      <c r="F42994">
        <v>4.5325999999999995</v>
      </c>
      <c r="G42994">
        <v>3.46</v>
      </c>
      <c r="H42994" s="3">
        <v>43151.68</v>
      </c>
    </row>
    <row r="42995" spans="1:8" x14ac:dyDescent="0.3">
      <c r="A42995" t="s">
        <v>41</v>
      </c>
      <c r="B42995">
        <v>1</v>
      </c>
      <c r="C42995">
        <v>41</v>
      </c>
      <c r="D42995" s="2">
        <v>43151</v>
      </c>
      <c r="E42995">
        <v>34</v>
      </c>
      <c r="F42995">
        <v>69.344999999999999</v>
      </c>
      <c r="G42995">
        <v>50.25</v>
      </c>
      <c r="H42995" s="3">
        <v>43151.7</v>
      </c>
    </row>
    <row r="42996" spans="1:8" x14ac:dyDescent="0.3">
      <c r="A42996" t="s">
        <v>200</v>
      </c>
      <c r="B42996">
        <v>1</v>
      </c>
      <c r="C42996">
        <v>2</v>
      </c>
      <c r="D42996" s="2">
        <v>43151</v>
      </c>
      <c r="E42996">
        <v>24</v>
      </c>
      <c r="F42996">
        <v>36.371099999999998</v>
      </c>
      <c r="G42996">
        <v>29.57</v>
      </c>
      <c r="H42996" s="3">
        <v>43151.71</v>
      </c>
    </row>
    <row r="42997" spans="1:8" x14ac:dyDescent="0.3">
      <c r="A42997" t="s">
        <v>177</v>
      </c>
      <c r="B42997">
        <v>10</v>
      </c>
      <c r="C42997">
        <v>44</v>
      </c>
      <c r="D42997" s="2">
        <v>43151</v>
      </c>
      <c r="E42997">
        <v>50</v>
      </c>
      <c r="F42997">
        <v>1.7399</v>
      </c>
      <c r="G42997">
        <v>1.37</v>
      </c>
      <c r="H42997" s="3">
        <v>43151.72</v>
      </c>
    </row>
    <row r="42998" spans="1:8" x14ac:dyDescent="0.3">
      <c r="A42998" t="s">
        <v>39</v>
      </c>
      <c r="B42998">
        <v>10</v>
      </c>
      <c r="C42998">
        <v>41</v>
      </c>
      <c r="D42998" s="2">
        <v>43151</v>
      </c>
      <c r="E42998">
        <v>12</v>
      </c>
      <c r="F42998">
        <v>9.2540000000000013</v>
      </c>
      <c r="G42998">
        <v>6.61</v>
      </c>
      <c r="H42998" s="3">
        <v>43151.73</v>
      </c>
    </row>
    <row r="42999" spans="1:8" x14ac:dyDescent="0.3">
      <c r="A42999" t="s">
        <v>56</v>
      </c>
      <c r="B42999">
        <v>1</v>
      </c>
      <c r="C42999">
        <v>1</v>
      </c>
      <c r="D42999" s="2">
        <v>43151</v>
      </c>
      <c r="E42999">
        <v>30</v>
      </c>
      <c r="F42999">
        <v>14.7555</v>
      </c>
      <c r="G42999">
        <v>10.93</v>
      </c>
      <c r="H42999" s="3">
        <v>43151.76</v>
      </c>
    </row>
    <row r="43000" spans="1:8" x14ac:dyDescent="0.3">
      <c r="A43000" t="s">
        <v>39</v>
      </c>
      <c r="B43000">
        <v>10</v>
      </c>
      <c r="C43000">
        <v>41</v>
      </c>
      <c r="D43000" s="2">
        <v>43151</v>
      </c>
      <c r="E43000">
        <v>3</v>
      </c>
      <c r="F43000">
        <v>8.593</v>
      </c>
      <c r="G43000">
        <v>6.61</v>
      </c>
      <c r="H43000" s="3">
        <v>43151.77</v>
      </c>
    </row>
    <row r="43001" spans="1:8" x14ac:dyDescent="0.3">
      <c r="A43001" t="s">
        <v>89</v>
      </c>
      <c r="B43001">
        <v>7</v>
      </c>
      <c r="C43001">
        <v>1</v>
      </c>
      <c r="D43001" s="2">
        <v>43151</v>
      </c>
      <c r="E43001">
        <v>50</v>
      </c>
      <c r="F43001">
        <v>41.053000000000004</v>
      </c>
      <c r="G43001">
        <v>33.65</v>
      </c>
      <c r="H43001" s="3">
        <v>43151.78</v>
      </c>
    </row>
    <row r="43002" spans="1:8" x14ac:dyDescent="0.3">
      <c r="A43002" t="s">
        <v>179</v>
      </c>
      <c r="B43002">
        <v>7</v>
      </c>
      <c r="C43002">
        <v>44</v>
      </c>
      <c r="D43002" s="2">
        <v>43151</v>
      </c>
      <c r="E43002">
        <v>19</v>
      </c>
      <c r="F43002">
        <v>18.811</v>
      </c>
      <c r="G43002">
        <v>14.47</v>
      </c>
      <c r="H43002" s="3">
        <v>43151.78</v>
      </c>
    </row>
    <row r="43003" spans="1:8" x14ac:dyDescent="0.3">
      <c r="A43003" t="s">
        <v>26</v>
      </c>
      <c r="B43003">
        <v>1</v>
      </c>
      <c r="C43003">
        <v>41</v>
      </c>
      <c r="D43003" s="2">
        <v>43151</v>
      </c>
      <c r="E43003">
        <v>48</v>
      </c>
      <c r="F43003">
        <v>5.681</v>
      </c>
      <c r="G43003">
        <v>4.37</v>
      </c>
      <c r="H43003" s="3">
        <v>43151.85</v>
      </c>
    </row>
    <row r="43004" spans="1:8" x14ac:dyDescent="0.3">
      <c r="A43004" t="s">
        <v>66</v>
      </c>
      <c r="B43004">
        <v>2</v>
      </c>
      <c r="C43004">
        <v>41</v>
      </c>
      <c r="D43004" s="2">
        <v>43151</v>
      </c>
      <c r="E43004">
        <v>25</v>
      </c>
      <c r="F43004">
        <v>121.675</v>
      </c>
      <c r="G43004">
        <v>97.34</v>
      </c>
      <c r="H43004" s="3">
        <v>43151.86</v>
      </c>
    </row>
    <row r="43005" spans="1:8" x14ac:dyDescent="0.3">
      <c r="A43005" t="s">
        <v>12</v>
      </c>
      <c r="B43005">
        <v>14</v>
      </c>
      <c r="C43005">
        <v>1</v>
      </c>
      <c r="D43005" s="2">
        <v>43151</v>
      </c>
      <c r="E43005">
        <v>50</v>
      </c>
      <c r="F43005">
        <v>114.70560000000002</v>
      </c>
      <c r="G43005">
        <v>83.12</v>
      </c>
      <c r="H43005" s="3">
        <v>43151.86</v>
      </c>
    </row>
    <row r="43006" spans="1:8" x14ac:dyDescent="0.3">
      <c r="A43006" t="s">
        <v>127</v>
      </c>
      <c r="B43006">
        <v>1</v>
      </c>
      <c r="C43006">
        <v>45</v>
      </c>
      <c r="D43006" s="2">
        <v>43151</v>
      </c>
      <c r="E43006">
        <v>23</v>
      </c>
      <c r="F43006">
        <v>30.975200000000001</v>
      </c>
      <c r="G43006">
        <v>24.98</v>
      </c>
      <c r="H43006" s="3">
        <v>43151.86</v>
      </c>
    </row>
    <row r="43007" spans="1:8" x14ac:dyDescent="0.3">
      <c r="A43007" t="s">
        <v>85</v>
      </c>
      <c r="B43007">
        <v>2</v>
      </c>
      <c r="C43007">
        <v>3</v>
      </c>
      <c r="D43007" s="2">
        <v>43151</v>
      </c>
      <c r="E43007">
        <v>35</v>
      </c>
      <c r="F43007">
        <v>82.7667</v>
      </c>
      <c r="G43007">
        <v>67.290000000000006</v>
      </c>
      <c r="H43007" s="3">
        <v>43151.88</v>
      </c>
    </row>
    <row r="43008" spans="1:8" x14ac:dyDescent="0.3">
      <c r="A43008" t="s">
        <v>17</v>
      </c>
      <c r="B43008">
        <v>3</v>
      </c>
      <c r="C43008">
        <v>1</v>
      </c>
      <c r="D43008" s="2">
        <v>43151</v>
      </c>
      <c r="E43008">
        <v>2</v>
      </c>
      <c r="F43008">
        <v>10.874400000000001</v>
      </c>
      <c r="G43008">
        <v>7.88</v>
      </c>
      <c r="H43008" s="3">
        <v>43151.89</v>
      </c>
    </row>
    <row r="43009" spans="1:8" x14ac:dyDescent="0.3">
      <c r="A43009" t="s">
        <v>125</v>
      </c>
      <c r="B43009">
        <v>2</v>
      </c>
      <c r="C43009">
        <v>41</v>
      </c>
      <c r="D43009" s="2">
        <v>43151</v>
      </c>
      <c r="E43009">
        <v>3</v>
      </c>
      <c r="F43009">
        <v>6.5136000000000003</v>
      </c>
      <c r="G43009">
        <v>4.72</v>
      </c>
      <c r="H43009" s="3">
        <v>43151.93</v>
      </c>
    </row>
    <row r="43010" spans="1:8" x14ac:dyDescent="0.3">
      <c r="A43010" t="s">
        <v>25</v>
      </c>
      <c r="B43010">
        <v>1</v>
      </c>
      <c r="C43010">
        <v>41</v>
      </c>
      <c r="D43010" s="2">
        <v>43151</v>
      </c>
      <c r="E43010">
        <v>18</v>
      </c>
      <c r="F43010">
        <v>20.288599999999999</v>
      </c>
      <c r="G43010">
        <v>16.63</v>
      </c>
      <c r="H43010" s="3">
        <v>43151.95</v>
      </c>
    </row>
    <row r="43011" spans="1:8" x14ac:dyDescent="0.3">
      <c r="A43011" t="s">
        <v>192</v>
      </c>
      <c r="B43011">
        <v>3</v>
      </c>
      <c r="C43011">
        <v>1</v>
      </c>
      <c r="D43011" s="2">
        <v>43151</v>
      </c>
      <c r="E43011">
        <v>19</v>
      </c>
      <c r="F43011">
        <v>2.3715999999999999</v>
      </c>
      <c r="G43011">
        <v>1.96</v>
      </c>
      <c r="H43011" s="3">
        <v>43151.96</v>
      </c>
    </row>
    <row r="43012" spans="1:8" x14ac:dyDescent="0.3">
      <c r="A43012" t="s">
        <v>33</v>
      </c>
      <c r="B43012">
        <v>1</v>
      </c>
      <c r="C43012">
        <v>41</v>
      </c>
      <c r="D43012" s="2">
        <v>43151</v>
      </c>
      <c r="E43012">
        <v>32</v>
      </c>
      <c r="F43012">
        <v>2.1319999999999997</v>
      </c>
      <c r="G43012">
        <v>1.64</v>
      </c>
      <c r="H43012" s="3">
        <v>43151.96</v>
      </c>
    </row>
    <row r="43013" spans="1:8" x14ac:dyDescent="0.3">
      <c r="A43013" t="s">
        <v>94</v>
      </c>
      <c r="B43013">
        <v>10</v>
      </c>
      <c r="C43013">
        <v>44</v>
      </c>
      <c r="D43013" s="2">
        <v>43151</v>
      </c>
      <c r="E43013">
        <v>2</v>
      </c>
      <c r="F43013">
        <v>79.356000000000009</v>
      </c>
      <c r="G43013">
        <v>58.35</v>
      </c>
      <c r="H43013" s="3">
        <v>43151.97</v>
      </c>
    </row>
    <row r="43014" spans="1:8" x14ac:dyDescent="0.3">
      <c r="A43014" t="s">
        <v>49</v>
      </c>
      <c r="B43014">
        <v>10</v>
      </c>
      <c r="C43014">
        <v>45</v>
      </c>
      <c r="D43014" s="2">
        <v>43151</v>
      </c>
      <c r="E43014">
        <v>45</v>
      </c>
      <c r="F43014">
        <v>3.7949999999999999</v>
      </c>
      <c r="G43014">
        <v>2.75</v>
      </c>
      <c r="H43014" s="3">
        <v>43151.98</v>
      </c>
    </row>
    <row r="43015" spans="1:8" x14ac:dyDescent="0.3">
      <c r="A43015" t="s">
        <v>175</v>
      </c>
      <c r="B43015">
        <v>7</v>
      </c>
      <c r="C43015">
        <v>1</v>
      </c>
      <c r="D43015" s="2">
        <v>43151</v>
      </c>
      <c r="E43015">
        <v>19</v>
      </c>
      <c r="F43015">
        <v>63.74839999999999</v>
      </c>
      <c r="G43015">
        <v>51.41</v>
      </c>
      <c r="H43015" s="3">
        <v>43151.99</v>
      </c>
    </row>
    <row r="43016" spans="1:8" x14ac:dyDescent="0.3">
      <c r="A43016" t="s">
        <v>11</v>
      </c>
      <c r="B43016">
        <v>2</v>
      </c>
      <c r="C43016">
        <v>3</v>
      </c>
      <c r="D43016" s="2">
        <v>43151</v>
      </c>
      <c r="E43016">
        <v>16</v>
      </c>
      <c r="F43016">
        <v>44.522999999999996</v>
      </c>
      <c r="G43016">
        <v>32.979999999999997</v>
      </c>
      <c r="H43016" s="3">
        <v>43151.99</v>
      </c>
    </row>
    <row r="43017" spans="1:8" x14ac:dyDescent="0.3">
      <c r="A43017" t="s">
        <v>12</v>
      </c>
      <c r="B43017">
        <v>1</v>
      </c>
      <c r="C43017">
        <v>1</v>
      </c>
      <c r="D43017" s="2">
        <v>43152</v>
      </c>
      <c r="E43017">
        <v>12</v>
      </c>
      <c r="F43017">
        <v>112.212</v>
      </c>
      <c r="G43017">
        <v>83.12</v>
      </c>
      <c r="H43017" s="3">
        <v>43152</v>
      </c>
    </row>
    <row r="43018" spans="1:8" x14ac:dyDescent="0.3">
      <c r="A43018" t="s">
        <v>187</v>
      </c>
      <c r="B43018">
        <v>15</v>
      </c>
      <c r="C43018">
        <v>1</v>
      </c>
      <c r="D43018" s="2">
        <v>43151</v>
      </c>
      <c r="E43018">
        <v>9</v>
      </c>
      <c r="F43018">
        <v>10.9872</v>
      </c>
      <c r="G43018">
        <v>8.7200000000000006</v>
      </c>
      <c r="H43018" s="3">
        <v>43152</v>
      </c>
    </row>
    <row r="43019" spans="1:8" x14ac:dyDescent="0.3">
      <c r="A43019" t="s">
        <v>60</v>
      </c>
      <c r="B43019">
        <v>1</v>
      </c>
      <c r="C43019">
        <v>1</v>
      </c>
      <c r="D43019" s="2">
        <v>43152</v>
      </c>
      <c r="E43019">
        <v>22</v>
      </c>
      <c r="F43019">
        <v>49.742400000000004</v>
      </c>
      <c r="G43019">
        <v>38.56</v>
      </c>
      <c r="H43019" s="3">
        <v>43152</v>
      </c>
    </row>
    <row r="43020" spans="1:8" x14ac:dyDescent="0.3">
      <c r="A43020" t="s">
        <v>11</v>
      </c>
      <c r="B43020">
        <v>10</v>
      </c>
      <c r="C43020">
        <v>41</v>
      </c>
      <c r="D43020" s="2">
        <v>43152</v>
      </c>
      <c r="E43020">
        <v>48</v>
      </c>
      <c r="F43020">
        <v>43.863399999999992</v>
      </c>
      <c r="G43020">
        <v>32.979999999999997</v>
      </c>
      <c r="H43020" s="3">
        <v>43152.01</v>
      </c>
    </row>
    <row r="43021" spans="1:8" x14ac:dyDescent="0.3">
      <c r="A43021" t="s">
        <v>29</v>
      </c>
      <c r="B43021">
        <v>1</v>
      </c>
      <c r="C43021">
        <v>1</v>
      </c>
      <c r="D43021" s="2">
        <v>43152</v>
      </c>
      <c r="E43021">
        <v>22</v>
      </c>
      <c r="F43021">
        <v>9.4557000000000002</v>
      </c>
      <c r="G43021">
        <v>7.33</v>
      </c>
      <c r="H43021" s="3">
        <v>43152.02</v>
      </c>
    </row>
    <row r="43022" spans="1:8" x14ac:dyDescent="0.3">
      <c r="A43022" t="s">
        <v>21</v>
      </c>
      <c r="B43022">
        <v>1</v>
      </c>
      <c r="C43022">
        <v>1</v>
      </c>
      <c r="D43022" s="2">
        <v>43152</v>
      </c>
      <c r="E43022">
        <v>2</v>
      </c>
      <c r="F43022">
        <v>15.200999999999999</v>
      </c>
      <c r="G43022">
        <v>11.26</v>
      </c>
      <c r="H43022" s="3">
        <v>43152.02</v>
      </c>
    </row>
    <row r="43023" spans="1:8" x14ac:dyDescent="0.3">
      <c r="A43023" t="s">
        <v>88</v>
      </c>
      <c r="B43023">
        <v>1</v>
      </c>
      <c r="C43023">
        <v>1</v>
      </c>
      <c r="D43023" s="2">
        <v>43152</v>
      </c>
      <c r="E43023">
        <v>43</v>
      </c>
      <c r="F43023">
        <v>6.6296999999999988</v>
      </c>
      <c r="G43023">
        <v>5.39</v>
      </c>
      <c r="H43023" s="3">
        <v>43152.04</v>
      </c>
    </row>
    <row r="43024" spans="1:8" x14ac:dyDescent="0.3">
      <c r="A43024" t="s">
        <v>17</v>
      </c>
      <c r="B43024">
        <v>1</v>
      </c>
      <c r="C43024">
        <v>3</v>
      </c>
      <c r="D43024" s="2">
        <v>43152</v>
      </c>
      <c r="E43024">
        <v>22</v>
      </c>
      <c r="F43024">
        <v>9.5348000000000006</v>
      </c>
      <c r="G43024">
        <v>7.88</v>
      </c>
      <c r="H43024" s="3">
        <v>43152.05</v>
      </c>
    </row>
    <row r="43025" spans="1:8" x14ac:dyDescent="0.3">
      <c r="A43025" t="s">
        <v>134</v>
      </c>
      <c r="B43025">
        <v>15</v>
      </c>
      <c r="C43025">
        <v>45</v>
      </c>
      <c r="D43025" s="2">
        <v>43152</v>
      </c>
      <c r="E43025">
        <v>41</v>
      </c>
      <c r="F43025">
        <v>60.939000000000007</v>
      </c>
      <c r="G43025">
        <v>49.95</v>
      </c>
      <c r="H43025" s="3">
        <v>43152.06</v>
      </c>
    </row>
    <row r="43026" spans="1:8" x14ac:dyDescent="0.3">
      <c r="A43026" t="s">
        <v>153</v>
      </c>
      <c r="B43026">
        <v>2</v>
      </c>
      <c r="C43026">
        <v>1</v>
      </c>
      <c r="D43026" s="2">
        <v>43152</v>
      </c>
      <c r="E43026">
        <v>17</v>
      </c>
      <c r="F43026">
        <v>116.03550000000001</v>
      </c>
      <c r="G43026">
        <v>89.95</v>
      </c>
      <c r="H43026" s="3">
        <v>43152.08</v>
      </c>
    </row>
    <row r="43027" spans="1:8" x14ac:dyDescent="0.3">
      <c r="A43027" t="s">
        <v>128</v>
      </c>
      <c r="B43027">
        <v>1</v>
      </c>
      <c r="C43027">
        <v>43</v>
      </c>
      <c r="D43027" s="2">
        <v>43152</v>
      </c>
      <c r="E43027">
        <v>21</v>
      </c>
      <c r="F43027">
        <v>17.346600000000002</v>
      </c>
      <c r="G43027">
        <v>12.57</v>
      </c>
      <c r="H43027" s="3">
        <v>43152.09</v>
      </c>
    </row>
    <row r="43028" spans="1:8" x14ac:dyDescent="0.3">
      <c r="A43028" t="s">
        <v>92</v>
      </c>
      <c r="B43028">
        <v>2</v>
      </c>
      <c r="C43028">
        <v>1</v>
      </c>
      <c r="D43028" s="2">
        <v>43152</v>
      </c>
      <c r="E43028">
        <v>7</v>
      </c>
      <c r="F43028">
        <v>16.589200000000002</v>
      </c>
      <c r="G43028">
        <v>12.38</v>
      </c>
      <c r="H43028" s="3">
        <v>43152.1</v>
      </c>
    </row>
    <row r="43029" spans="1:8" x14ac:dyDescent="0.3">
      <c r="A43029" t="s">
        <v>170</v>
      </c>
      <c r="B43029">
        <v>1</v>
      </c>
      <c r="C43029">
        <v>45</v>
      </c>
      <c r="D43029" s="2">
        <v>43152</v>
      </c>
      <c r="E43029">
        <v>24</v>
      </c>
      <c r="F43029">
        <v>109.7634</v>
      </c>
      <c r="G43029">
        <v>89.97</v>
      </c>
      <c r="H43029" s="3">
        <v>43152.1</v>
      </c>
    </row>
    <row r="43030" spans="1:8" x14ac:dyDescent="0.3">
      <c r="A43030" t="s">
        <v>81</v>
      </c>
      <c r="B43030">
        <v>10</v>
      </c>
      <c r="C43030">
        <v>42</v>
      </c>
      <c r="D43030" s="2">
        <v>43152</v>
      </c>
      <c r="E43030">
        <v>42</v>
      </c>
      <c r="F43030">
        <v>5.9286000000000003</v>
      </c>
      <c r="G43030">
        <v>4.82</v>
      </c>
      <c r="H43030" s="3">
        <v>43152.13</v>
      </c>
    </row>
    <row r="43031" spans="1:8" x14ac:dyDescent="0.3">
      <c r="A43031" t="s">
        <v>52</v>
      </c>
      <c r="B43031">
        <v>4</v>
      </c>
      <c r="C43031">
        <v>1</v>
      </c>
      <c r="D43031" s="2">
        <v>43152</v>
      </c>
      <c r="E43031">
        <v>15</v>
      </c>
      <c r="F43031">
        <v>21.878999999999998</v>
      </c>
      <c r="G43031">
        <v>16.829999999999998</v>
      </c>
      <c r="H43031" s="3">
        <v>43152.13</v>
      </c>
    </row>
    <row r="43032" spans="1:8" x14ac:dyDescent="0.3">
      <c r="A43032" t="s">
        <v>31</v>
      </c>
      <c r="B43032">
        <v>15</v>
      </c>
      <c r="C43032">
        <v>2</v>
      </c>
      <c r="D43032" s="2">
        <v>43152</v>
      </c>
      <c r="E43032">
        <v>9</v>
      </c>
      <c r="F43032">
        <v>1.3734</v>
      </c>
      <c r="G43032">
        <v>1.0900000000000001</v>
      </c>
      <c r="H43032" s="3">
        <v>43152.14</v>
      </c>
    </row>
    <row r="43033" spans="1:8" x14ac:dyDescent="0.3">
      <c r="A43033" t="s">
        <v>12</v>
      </c>
      <c r="B43033">
        <v>10</v>
      </c>
      <c r="C43033">
        <v>1</v>
      </c>
      <c r="D43033" s="2">
        <v>43152</v>
      </c>
      <c r="E43033">
        <v>22</v>
      </c>
      <c r="F43033">
        <v>115.5368</v>
      </c>
      <c r="G43033">
        <v>83.12</v>
      </c>
      <c r="H43033" s="3">
        <v>43152.15</v>
      </c>
    </row>
    <row r="43034" spans="1:8" x14ac:dyDescent="0.3">
      <c r="A43034" t="s">
        <v>69</v>
      </c>
      <c r="B43034">
        <v>7</v>
      </c>
      <c r="C43034">
        <v>1</v>
      </c>
      <c r="D43034" s="2">
        <v>43152</v>
      </c>
      <c r="E43034">
        <v>43</v>
      </c>
      <c r="F43034">
        <v>23.142599999999998</v>
      </c>
      <c r="G43034">
        <v>16.77</v>
      </c>
      <c r="H43034" s="3">
        <v>43152.160000000003</v>
      </c>
    </row>
    <row r="43035" spans="1:8" x14ac:dyDescent="0.3">
      <c r="A43035" t="s">
        <v>17</v>
      </c>
      <c r="B43035">
        <v>1</v>
      </c>
      <c r="C43035">
        <v>3</v>
      </c>
      <c r="D43035" s="2">
        <v>43152</v>
      </c>
      <c r="E43035">
        <v>1</v>
      </c>
      <c r="F43035">
        <v>10.638</v>
      </c>
      <c r="G43035">
        <v>7.88</v>
      </c>
      <c r="H43035" s="3">
        <v>43152.160000000003</v>
      </c>
    </row>
    <row r="43036" spans="1:8" x14ac:dyDescent="0.3">
      <c r="A43036" t="s">
        <v>97</v>
      </c>
      <c r="B43036">
        <v>1</v>
      </c>
      <c r="C43036">
        <v>41</v>
      </c>
      <c r="D43036" s="2">
        <v>43152</v>
      </c>
      <c r="E43036">
        <v>12</v>
      </c>
      <c r="F43036">
        <v>12.051600000000001</v>
      </c>
      <c r="G43036">
        <v>9.9600000000000009</v>
      </c>
      <c r="H43036" s="3">
        <v>43152.160000000003</v>
      </c>
    </row>
    <row r="43037" spans="1:8" x14ac:dyDescent="0.3">
      <c r="A43037" t="s">
        <v>11</v>
      </c>
      <c r="B43037">
        <v>2</v>
      </c>
      <c r="C43037">
        <v>1</v>
      </c>
      <c r="D43037" s="2">
        <v>43152</v>
      </c>
      <c r="E43037">
        <v>5</v>
      </c>
      <c r="F43037">
        <v>44.193199999999997</v>
      </c>
      <c r="G43037">
        <v>32.979999999999997</v>
      </c>
      <c r="H43037" s="3">
        <v>43152.18</v>
      </c>
    </row>
    <row r="43038" spans="1:8" x14ac:dyDescent="0.3">
      <c r="A43038" t="s">
        <v>89</v>
      </c>
      <c r="B43038">
        <v>7</v>
      </c>
      <c r="C43038">
        <v>1</v>
      </c>
      <c r="D43038" s="2">
        <v>43152</v>
      </c>
      <c r="E43038">
        <v>48</v>
      </c>
      <c r="F43038">
        <v>42.735500000000002</v>
      </c>
      <c r="G43038">
        <v>33.65</v>
      </c>
      <c r="H43038" s="3">
        <v>43152.18</v>
      </c>
    </row>
    <row r="43039" spans="1:8" x14ac:dyDescent="0.3">
      <c r="A43039" t="s">
        <v>52</v>
      </c>
      <c r="B43039">
        <v>4</v>
      </c>
      <c r="C43039">
        <v>3</v>
      </c>
      <c r="D43039" s="2">
        <v>43152</v>
      </c>
      <c r="E43039">
        <v>41</v>
      </c>
      <c r="F43039">
        <v>23.561999999999998</v>
      </c>
      <c r="G43039">
        <v>16.829999999999998</v>
      </c>
      <c r="H43039" s="3">
        <v>43152.18</v>
      </c>
    </row>
    <row r="43040" spans="1:8" x14ac:dyDescent="0.3">
      <c r="A43040" t="s">
        <v>87</v>
      </c>
      <c r="B43040">
        <v>1</v>
      </c>
      <c r="C43040">
        <v>3</v>
      </c>
      <c r="D43040" s="2">
        <v>43152</v>
      </c>
      <c r="E43040">
        <v>16</v>
      </c>
      <c r="F43040">
        <v>7.7894999999999994</v>
      </c>
      <c r="G43040">
        <v>5.77</v>
      </c>
      <c r="H43040" s="3">
        <v>43152.19</v>
      </c>
    </row>
    <row r="43041" spans="1:8" x14ac:dyDescent="0.3">
      <c r="A43041" t="s">
        <v>73</v>
      </c>
      <c r="B43041">
        <v>10</v>
      </c>
      <c r="C43041">
        <v>1</v>
      </c>
      <c r="D43041" s="2">
        <v>43152</v>
      </c>
      <c r="E43041">
        <v>16</v>
      </c>
      <c r="F43041">
        <v>9.8256000000000014</v>
      </c>
      <c r="G43041">
        <v>7.12</v>
      </c>
      <c r="H43041" s="3">
        <v>43152.2</v>
      </c>
    </row>
    <row r="43042" spans="1:8" x14ac:dyDescent="0.3">
      <c r="A43042" t="s">
        <v>89</v>
      </c>
      <c r="B43042">
        <v>3</v>
      </c>
      <c r="C43042">
        <v>41</v>
      </c>
      <c r="D43042" s="2">
        <v>43152</v>
      </c>
      <c r="E43042">
        <v>46</v>
      </c>
      <c r="F43042">
        <v>47.11</v>
      </c>
      <c r="G43042">
        <v>33.65</v>
      </c>
      <c r="H43042" s="3">
        <v>43152.23</v>
      </c>
    </row>
    <row r="43043" spans="1:8" x14ac:dyDescent="0.3">
      <c r="A43043" t="s">
        <v>29</v>
      </c>
      <c r="B43043">
        <v>2</v>
      </c>
      <c r="C43043">
        <v>1</v>
      </c>
      <c r="D43043" s="2">
        <v>43152</v>
      </c>
      <c r="E43043">
        <v>18</v>
      </c>
      <c r="F43043">
        <v>8.7959999999999994</v>
      </c>
      <c r="G43043">
        <v>7.33</v>
      </c>
      <c r="H43043" s="3">
        <v>43152.23</v>
      </c>
    </row>
    <row r="43044" spans="1:8" x14ac:dyDescent="0.3">
      <c r="A43044" t="s">
        <v>12</v>
      </c>
      <c r="B43044">
        <v>15</v>
      </c>
      <c r="C43044">
        <v>41</v>
      </c>
      <c r="D43044" s="2">
        <v>43152</v>
      </c>
      <c r="E43044">
        <v>22</v>
      </c>
      <c r="F43044">
        <v>108.88720000000001</v>
      </c>
      <c r="G43044">
        <v>83.12</v>
      </c>
      <c r="H43044" s="3">
        <v>43152.24</v>
      </c>
    </row>
    <row r="43045" spans="1:8" x14ac:dyDescent="0.3">
      <c r="A43045" t="s">
        <v>65</v>
      </c>
      <c r="B43045">
        <v>9</v>
      </c>
      <c r="C43045">
        <v>41</v>
      </c>
      <c r="D43045" s="2">
        <v>43152</v>
      </c>
      <c r="E43045">
        <v>39</v>
      </c>
      <c r="F43045">
        <v>55.957999999999998</v>
      </c>
      <c r="G43045">
        <v>39.97</v>
      </c>
      <c r="H43045" s="3">
        <v>43152.25</v>
      </c>
    </row>
    <row r="43046" spans="1:8" x14ac:dyDescent="0.3">
      <c r="A43046" t="s">
        <v>58</v>
      </c>
      <c r="B43046">
        <v>14</v>
      </c>
      <c r="C43046">
        <v>44</v>
      </c>
      <c r="D43046" s="2">
        <v>43152</v>
      </c>
      <c r="E43046">
        <v>1</v>
      </c>
      <c r="F43046">
        <v>2.4034</v>
      </c>
      <c r="G43046">
        <v>1.97</v>
      </c>
      <c r="H43046" s="3">
        <v>43152.26</v>
      </c>
    </row>
    <row r="43047" spans="1:8" x14ac:dyDescent="0.3">
      <c r="A43047" t="s">
        <v>115</v>
      </c>
      <c r="B43047">
        <v>3</v>
      </c>
      <c r="C43047">
        <v>41</v>
      </c>
      <c r="D43047" s="2">
        <v>43152</v>
      </c>
      <c r="E43047">
        <v>11</v>
      </c>
      <c r="F43047">
        <v>81.942000000000007</v>
      </c>
      <c r="G43047">
        <v>58.53</v>
      </c>
      <c r="H43047" s="3">
        <v>43152.27</v>
      </c>
    </row>
    <row r="43048" spans="1:8" x14ac:dyDescent="0.3">
      <c r="A43048" t="s">
        <v>38</v>
      </c>
      <c r="B43048">
        <v>1</v>
      </c>
      <c r="C43048">
        <v>43</v>
      </c>
      <c r="D43048" s="2">
        <v>43152</v>
      </c>
      <c r="E43048">
        <v>10</v>
      </c>
      <c r="F43048">
        <v>205.09020000000001</v>
      </c>
      <c r="G43048">
        <v>166.74</v>
      </c>
      <c r="H43048" s="3">
        <v>43152.27</v>
      </c>
    </row>
    <row r="43049" spans="1:8" x14ac:dyDescent="0.3">
      <c r="A43049" t="s">
        <v>12</v>
      </c>
      <c r="B43049">
        <v>10</v>
      </c>
      <c r="C43049">
        <v>1</v>
      </c>
      <c r="D43049" s="2">
        <v>43152</v>
      </c>
      <c r="E43049">
        <v>35</v>
      </c>
      <c r="F43049">
        <v>100.57520000000001</v>
      </c>
      <c r="G43049">
        <v>83.12</v>
      </c>
      <c r="H43049" s="3">
        <v>43152.29</v>
      </c>
    </row>
    <row r="43050" spans="1:8" x14ac:dyDescent="0.3">
      <c r="A43050" t="s">
        <v>52</v>
      </c>
      <c r="B43050">
        <v>1</v>
      </c>
      <c r="C43050">
        <v>41</v>
      </c>
      <c r="D43050" s="2">
        <v>43152</v>
      </c>
      <c r="E43050">
        <v>29</v>
      </c>
      <c r="F43050">
        <v>21.2058</v>
      </c>
      <c r="G43050">
        <v>16.829999999999998</v>
      </c>
      <c r="H43050" s="3">
        <v>43152.3</v>
      </c>
    </row>
    <row r="43051" spans="1:8" x14ac:dyDescent="0.3">
      <c r="A43051" t="s">
        <v>25</v>
      </c>
      <c r="B43051">
        <v>15</v>
      </c>
      <c r="C43051">
        <v>1</v>
      </c>
      <c r="D43051" s="2">
        <v>43152</v>
      </c>
      <c r="E43051">
        <v>15</v>
      </c>
      <c r="F43051">
        <v>20.122299999999999</v>
      </c>
      <c r="G43051">
        <v>16.63</v>
      </c>
      <c r="H43051" s="3">
        <v>43152.31</v>
      </c>
    </row>
    <row r="43052" spans="1:8" x14ac:dyDescent="0.3">
      <c r="A43052" t="s">
        <v>22</v>
      </c>
      <c r="B43052">
        <v>1</v>
      </c>
      <c r="C43052">
        <v>3</v>
      </c>
      <c r="D43052" s="2">
        <v>43152</v>
      </c>
      <c r="E43052">
        <v>18</v>
      </c>
      <c r="F43052">
        <v>93.344999999999999</v>
      </c>
      <c r="G43052">
        <v>73.5</v>
      </c>
      <c r="H43052" s="3">
        <v>43152.34</v>
      </c>
    </row>
    <row r="43053" spans="1:8" x14ac:dyDescent="0.3">
      <c r="A43053" t="s">
        <v>17</v>
      </c>
      <c r="B43053">
        <v>1</v>
      </c>
      <c r="C43053">
        <v>1</v>
      </c>
      <c r="D43053" s="2">
        <v>43152</v>
      </c>
      <c r="E43053">
        <v>30</v>
      </c>
      <c r="F43053">
        <v>11.032</v>
      </c>
      <c r="G43053">
        <v>7.88</v>
      </c>
      <c r="H43053" s="3">
        <v>43152.35</v>
      </c>
    </row>
    <row r="43054" spans="1:8" x14ac:dyDescent="0.3">
      <c r="A43054" t="s">
        <v>155</v>
      </c>
      <c r="B43054">
        <v>1</v>
      </c>
      <c r="C43054">
        <v>44</v>
      </c>
      <c r="D43054" s="2">
        <v>43152</v>
      </c>
      <c r="E43054">
        <v>26</v>
      </c>
      <c r="F43054">
        <v>13.672599999999999</v>
      </c>
      <c r="G43054">
        <v>9.98</v>
      </c>
      <c r="H43054" s="3">
        <v>43152.37</v>
      </c>
    </row>
    <row r="43055" spans="1:8" x14ac:dyDescent="0.3">
      <c r="A43055" t="s">
        <v>70</v>
      </c>
      <c r="B43055">
        <v>8</v>
      </c>
      <c r="C43055">
        <v>3</v>
      </c>
      <c r="D43055" s="2">
        <v>43152</v>
      </c>
      <c r="E43055">
        <v>21</v>
      </c>
      <c r="F43055">
        <v>104.91459999999999</v>
      </c>
      <c r="G43055">
        <v>76.58</v>
      </c>
      <c r="H43055" s="3">
        <v>43152.42</v>
      </c>
    </row>
    <row r="43056" spans="1:8" x14ac:dyDescent="0.3">
      <c r="A43056" t="s">
        <v>52</v>
      </c>
      <c r="B43056">
        <v>13</v>
      </c>
      <c r="C43056">
        <v>41</v>
      </c>
      <c r="D43056" s="2">
        <v>43152</v>
      </c>
      <c r="E43056">
        <v>50</v>
      </c>
      <c r="F43056">
        <v>20.700899999999997</v>
      </c>
      <c r="G43056">
        <v>16.829999999999998</v>
      </c>
      <c r="H43056" s="3">
        <v>43152.43</v>
      </c>
    </row>
    <row r="43057" spans="1:8" x14ac:dyDescent="0.3">
      <c r="A43057" t="s">
        <v>16</v>
      </c>
      <c r="B43057">
        <v>1</v>
      </c>
      <c r="C43057">
        <v>3</v>
      </c>
      <c r="D43057" s="2">
        <v>43152</v>
      </c>
      <c r="E43057">
        <v>4</v>
      </c>
      <c r="F43057">
        <v>4.4980000000000002</v>
      </c>
      <c r="G43057">
        <v>3.46</v>
      </c>
      <c r="H43057" s="3">
        <v>43152.43</v>
      </c>
    </row>
    <row r="43058" spans="1:8" x14ac:dyDescent="0.3">
      <c r="A43058" t="s">
        <v>12</v>
      </c>
      <c r="B43058">
        <v>10</v>
      </c>
      <c r="C43058">
        <v>42</v>
      </c>
      <c r="D43058" s="2">
        <v>43152</v>
      </c>
      <c r="E43058">
        <v>8</v>
      </c>
      <c r="F43058">
        <v>100.57520000000001</v>
      </c>
      <c r="G43058">
        <v>83.12</v>
      </c>
      <c r="H43058" s="3">
        <v>43152.44</v>
      </c>
    </row>
    <row r="43059" spans="1:8" x14ac:dyDescent="0.3">
      <c r="A43059" t="s">
        <v>151</v>
      </c>
      <c r="B43059">
        <v>10</v>
      </c>
      <c r="C43059">
        <v>41</v>
      </c>
      <c r="D43059" s="2">
        <v>43152</v>
      </c>
      <c r="E43059">
        <v>7</v>
      </c>
      <c r="F43059">
        <v>4.0365000000000002</v>
      </c>
      <c r="G43059">
        <v>2.99</v>
      </c>
      <c r="H43059" s="3">
        <v>43152.45</v>
      </c>
    </row>
    <row r="43060" spans="1:8" x14ac:dyDescent="0.3">
      <c r="A43060" t="s">
        <v>12</v>
      </c>
      <c r="B43060">
        <v>6</v>
      </c>
      <c r="C43060">
        <v>42</v>
      </c>
      <c r="D43060" s="2">
        <v>43152</v>
      </c>
      <c r="E43060">
        <v>43</v>
      </c>
      <c r="F43060">
        <v>108.056</v>
      </c>
      <c r="G43060">
        <v>83.12</v>
      </c>
      <c r="H43060" s="3">
        <v>43152.46</v>
      </c>
    </row>
    <row r="43061" spans="1:8" x14ac:dyDescent="0.3">
      <c r="A43061" t="s">
        <v>12</v>
      </c>
      <c r="B43061">
        <v>15</v>
      </c>
      <c r="C43061">
        <v>1</v>
      </c>
      <c r="D43061" s="2">
        <v>43152</v>
      </c>
      <c r="E43061">
        <v>8</v>
      </c>
      <c r="F43061">
        <v>105.5624</v>
      </c>
      <c r="G43061">
        <v>83.12</v>
      </c>
      <c r="H43061" s="3">
        <v>43152.47</v>
      </c>
    </row>
    <row r="43062" spans="1:8" x14ac:dyDescent="0.3">
      <c r="A43062" t="s">
        <v>17</v>
      </c>
      <c r="B43062">
        <v>15</v>
      </c>
      <c r="C43062">
        <v>44</v>
      </c>
      <c r="D43062" s="2">
        <v>43152</v>
      </c>
      <c r="E43062">
        <v>39</v>
      </c>
      <c r="F43062">
        <v>10.4016</v>
      </c>
      <c r="G43062">
        <v>7.88</v>
      </c>
      <c r="H43062" s="3">
        <v>43152.480000000003</v>
      </c>
    </row>
    <row r="43063" spans="1:8" x14ac:dyDescent="0.3">
      <c r="A43063" t="s">
        <v>89</v>
      </c>
      <c r="B43063">
        <v>1</v>
      </c>
      <c r="C43063">
        <v>1</v>
      </c>
      <c r="D43063" s="2">
        <v>43152</v>
      </c>
      <c r="E43063">
        <v>20</v>
      </c>
      <c r="F43063">
        <v>40.380000000000003</v>
      </c>
      <c r="G43063">
        <v>33.65</v>
      </c>
      <c r="H43063" s="3">
        <v>43152.49</v>
      </c>
    </row>
    <row r="43064" spans="1:8" x14ac:dyDescent="0.3">
      <c r="A43064" t="s">
        <v>87</v>
      </c>
      <c r="B43064">
        <v>1</v>
      </c>
      <c r="C43064">
        <v>41</v>
      </c>
      <c r="D43064" s="2">
        <v>43152</v>
      </c>
      <c r="E43064">
        <v>48</v>
      </c>
      <c r="F43064">
        <v>7.2702</v>
      </c>
      <c r="G43064">
        <v>5.77</v>
      </c>
      <c r="H43064" s="3">
        <v>43152.49</v>
      </c>
    </row>
    <row r="43065" spans="1:8" x14ac:dyDescent="0.3">
      <c r="A43065" t="s">
        <v>96</v>
      </c>
      <c r="B43065">
        <v>15</v>
      </c>
      <c r="C43065">
        <v>1</v>
      </c>
      <c r="D43065" s="2">
        <v>43152</v>
      </c>
      <c r="E43065">
        <v>47</v>
      </c>
      <c r="F43065">
        <v>23.913400000000003</v>
      </c>
      <c r="G43065">
        <v>17.98</v>
      </c>
      <c r="H43065" s="3">
        <v>43152.5</v>
      </c>
    </row>
    <row r="43066" spans="1:8" x14ac:dyDescent="0.3">
      <c r="A43066" t="s">
        <v>10</v>
      </c>
      <c r="B43066">
        <v>1</v>
      </c>
      <c r="C43066">
        <v>41</v>
      </c>
      <c r="D43066" s="2">
        <v>43152</v>
      </c>
      <c r="E43066">
        <v>14</v>
      </c>
      <c r="F43066">
        <v>2.1280000000000001</v>
      </c>
      <c r="G43066">
        <v>1.52</v>
      </c>
      <c r="H43066" s="3">
        <v>43152.51</v>
      </c>
    </row>
    <row r="43067" spans="1:8" x14ac:dyDescent="0.3">
      <c r="A43067" t="s">
        <v>80</v>
      </c>
      <c r="B43067">
        <v>3</v>
      </c>
      <c r="C43067">
        <v>41</v>
      </c>
      <c r="D43067" s="2">
        <v>43152</v>
      </c>
      <c r="E43067">
        <v>21</v>
      </c>
      <c r="F43067">
        <v>8.0202999999999989</v>
      </c>
      <c r="G43067">
        <v>5.77</v>
      </c>
      <c r="H43067" s="3">
        <v>43152.52</v>
      </c>
    </row>
    <row r="43068" spans="1:8" x14ac:dyDescent="0.3">
      <c r="A43068" t="s">
        <v>74</v>
      </c>
      <c r="B43068">
        <v>1</v>
      </c>
      <c r="C43068">
        <v>1</v>
      </c>
      <c r="D43068" s="2">
        <v>43152</v>
      </c>
      <c r="E43068">
        <v>50</v>
      </c>
      <c r="F43068">
        <v>30.909899999999997</v>
      </c>
      <c r="G43068">
        <v>25.13</v>
      </c>
      <c r="H43068" s="3">
        <v>43152.52</v>
      </c>
    </row>
    <row r="43069" spans="1:8" x14ac:dyDescent="0.3">
      <c r="A43069" t="s">
        <v>14</v>
      </c>
      <c r="B43069">
        <v>1</v>
      </c>
      <c r="C43069">
        <v>1</v>
      </c>
      <c r="D43069" s="2">
        <v>43152</v>
      </c>
      <c r="E43069">
        <v>24</v>
      </c>
      <c r="F43069">
        <v>19.3781</v>
      </c>
      <c r="G43069">
        <v>14.57</v>
      </c>
      <c r="H43069" s="3">
        <v>43152.53</v>
      </c>
    </row>
    <row r="43070" spans="1:8" x14ac:dyDescent="0.3">
      <c r="A43070" t="s">
        <v>52</v>
      </c>
      <c r="B43070">
        <v>3</v>
      </c>
      <c r="C43070">
        <v>41</v>
      </c>
      <c r="D43070" s="2">
        <v>43152</v>
      </c>
      <c r="E43070">
        <v>13</v>
      </c>
      <c r="F43070">
        <v>22.383899999999997</v>
      </c>
      <c r="G43070">
        <v>16.829999999999998</v>
      </c>
      <c r="H43070" s="3">
        <v>43152.58</v>
      </c>
    </row>
    <row r="43071" spans="1:8" x14ac:dyDescent="0.3">
      <c r="A43071" t="s">
        <v>9</v>
      </c>
      <c r="B43071">
        <v>1</v>
      </c>
      <c r="C43071">
        <v>41</v>
      </c>
      <c r="D43071" s="2">
        <v>43152</v>
      </c>
      <c r="E43071">
        <v>38</v>
      </c>
      <c r="F43071">
        <v>84.007200000000012</v>
      </c>
      <c r="G43071">
        <v>61.77</v>
      </c>
      <c r="H43071" s="3">
        <v>43152.62</v>
      </c>
    </row>
    <row r="43072" spans="1:8" x14ac:dyDescent="0.3">
      <c r="A43072" t="s">
        <v>196</v>
      </c>
      <c r="B43072">
        <v>10</v>
      </c>
      <c r="C43072">
        <v>1</v>
      </c>
      <c r="D43072" s="2">
        <v>43152</v>
      </c>
      <c r="E43072">
        <v>9</v>
      </c>
      <c r="F43072">
        <v>481.14400000000001</v>
      </c>
      <c r="G43072">
        <v>351.2</v>
      </c>
      <c r="H43072" s="3">
        <v>43152.639999999999</v>
      </c>
    </row>
    <row r="43073" spans="1:8" x14ac:dyDescent="0.3">
      <c r="A43073" t="s">
        <v>129</v>
      </c>
      <c r="B43073">
        <v>1</v>
      </c>
      <c r="C43073">
        <v>44</v>
      </c>
      <c r="D43073" s="2">
        <v>43152</v>
      </c>
      <c r="E43073">
        <v>6</v>
      </c>
      <c r="F43073">
        <v>7.5009999999999994</v>
      </c>
      <c r="G43073">
        <v>5.77</v>
      </c>
      <c r="H43073" s="3">
        <v>43152.65</v>
      </c>
    </row>
    <row r="43074" spans="1:8" x14ac:dyDescent="0.3">
      <c r="A43074" t="s">
        <v>194</v>
      </c>
      <c r="B43074">
        <v>7</v>
      </c>
      <c r="C43074">
        <v>41</v>
      </c>
      <c r="D43074" s="2">
        <v>43152</v>
      </c>
      <c r="E43074">
        <v>37</v>
      </c>
      <c r="F43074">
        <v>7.7142000000000008</v>
      </c>
      <c r="G43074">
        <v>5.98</v>
      </c>
      <c r="H43074" s="3">
        <v>43152.65</v>
      </c>
    </row>
    <row r="43075" spans="1:8" x14ac:dyDescent="0.3">
      <c r="A43075" t="s">
        <v>14</v>
      </c>
      <c r="B43075">
        <v>3</v>
      </c>
      <c r="C43075">
        <v>1</v>
      </c>
      <c r="D43075" s="2">
        <v>43152</v>
      </c>
      <c r="E43075">
        <v>16</v>
      </c>
      <c r="F43075">
        <v>19.3781</v>
      </c>
      <c r="G43075">
        <v>14.57</v>
      </c>
      <c r="H43075" s="3">
        <v>43152.73</v>
      </c>
    </row>
    <row r="43076" spans="1:8" x14ac:dyDescent="0.3">
      <c r="A43076" t="s">
        <v>17</v>
      </c>
      <c r="B43076">
        <v>3</v>
      </c>
      <c r="C43076">
        <v>1</v>
      </c>
      <c r="D43076" s="2">
        <v>43152</v>
      </c>
      <c r="E43076">
        <v>1</v>
      </c>
      <c r="F43076">
        <v>9.6923999999999992</v>
      </c>
      <c r="G43076">
        <v>7.88</v>
      </c>
      <c r="H43076" s="3">
        <v>43152.73</v>
      </c>
    </row>
    <row r="43077" spans="1:8" x14ac:dyDescent="0.3">
      <c r="A43077" t="s">
        <v>173</v>
      </c>
      <c r="B43077">
        <v>1</v>
      </c>
      <c r="C43077">
        <v>44</v>
      </c>
      <c r="D43077" s="2">
        <v>43152</v>
      </c>
      <c r="E43077">
        <v>19</v>
      </c>
      <c r="F43077">
        <v>100.71600000000001</v>
      </c>
      <c r="G43077">
        <v>83.93</v>
      </c>
      <c r="H43077" s="3">
        <v>43152.74</v>
      </c>
    </row>
    <row r="43078" spans="1:8" x14ac:dyDescent="0.3">
      <c r="A43078" t="s">
        <v>180</v>
      </c>
      <c r="B43078">
        <v>1</v>
      </c>
      <c r="C43078">
        <v>41</v>
      </c>
      <c r="D43078" s="2">
        <v>43152</v>
      </c>
      <c r="E43078">
        <v>11</v>
      </c>
      <c r="F43078">
        <v>62.173599999999993</v>
      </c>
      <c r="G43078">
        <v>50.14</v>
      </c>
      <c r="H43078" s="3">
        <v>43152.76</v>
      </c>
    </row>
    <row r="43079" spans="1:8" x14ac:dyDescent="0.3">
      <c r="A43079" t="s">
        <v>39</v>
      </c>
      <c r="B43079">
        <v>6</v>
      </c>
      <c r="C43079">
        <v>45</v>
      </c>
      <c r="D43079" s="2">
        <v>43152</v>
      </c>
      <c r="E43079">
        <v>50</v>
      </c>
      <c r="F43079">
        <v>8.2624999999999993</v>
      </c>
      <c r="G43079">
        <v>6.61</v>
      </c>
      <c r="H43079" s="3">
        <v>43152.79</v>
      </c>
    </row>
    <row r="43080" spans="1:8" x14ac:dyDescent="0.3">
      <c r="A43080" t="s">
        <v>54</v>
      </c>
      <c r="B43080">
        <v>1</v>
      </c>
      <c r="C43080">
        <v>1</v>
      </c>
      <c r="D43080" s="2">
        <v>43152</v>
      </c>
      <c r="E43080">
        <v>14</v>
      </c>
      <c r="F43080">
        <v>97.957999999999998</v>
      </c>
      <c r="G43080">
        <v>69.97</v>
      </c>
      <c r="H43080" s="3">
        <v>43152.79</v>
      </c>
    </row>
    <row r="43081" spans="1:8" x14ac:dyDescent="0.3">
      <c r="A43081" t="s">
        <v>44</v>
      </c>
      <c r="B43081">
        <v>10</v>
      </c>
      <c r="C43081">
        <v>41</v>
      </c>
      <c r="D43081" s="2">
        <v>43152</v>
      </c>
      <c r="E43081">
        <v>13</v>
      </c>
      <c r="F43081">
        <v>31.135000000000002</v>
      </c>
      <c r="G43081">
        <v>23.95</v>
      </c>
      <c r="H43081" s="3">
        <v>43152.82</v>
      </c>
    </row>
    <row r="43082" spans="1:8" x14ac:dyDescent="0.3">
      <c r="A43082" t="s">
        <v>46</v>
      </c>
      <c r="B43082">
        <v>10</v>
      </c>
      <c r="C43082">
        <v>1</v>
      </c>
      <c r="D43082" s="2">
        <v>43152</v>
      </c>
      <c r="E43082">
        <v>50</v>
      </c>
      <c r="F43082">
        <v>80.337599999999995</v>
      </c>
      <c r="G43082">
        <v>63.76</v>
      </c>
      <c r="H43082" s="3">
        <v>43152.83</v>
      </c>
    </row>
    <row r="43083" spans="1:8" x14ac:dyDescent="0.3">
      <c r="A43083" t="s">
        <v>12</v>
      </c>
      <c r="B43083">
        <v>3</v>
      </c>
      <c r="C43083">
        <v>1</v>
      </c>
      <c r="D43083" s="2">
        <v>43152</v>
      </c>
      <c r="E43083">
        <v>13</v>
      </c>
      <c r="F43083">
        <v>110.54960000000001</v>
      </c>
      <c r="G43083">
        <v>83.12</v>
      </c>
      <c r="H43083" s="3">
        <v>43152.84</v>
      </c>
    </row>
    <row r="43084" spans="1:8" x14ac:dyDescent="0.3">
      <c r="A43084" t="s">
        <v>57</v>
      </c>
      <c r="B43084">
        <v>1</v>
      </c>
      <c r="C43084">
        <v>41</v>
      </c>
      <c r="D43084" s="2">
        <v>43152</v>
      </c>
      <c r="E43084">
        <v>26</v>
      </c>
      <c r="F43084">
        <v>34.26</v>
      </c>
      <c r="G43084">
        <v>28.55</v>
      </c>
      <c r="H43084" s="3">
        <v>43152.85</v>
      </c>
    </row>
    <row r="43085" spans="1:8" x14ac:dyDescent="0.3">
      <c r="A43085" t="s">
        <v>29</v>
      </c>
      <c r="B43085">
        <v>1</v>
      </c>
      <c r="C43085">
        <v>43</v>
      </c>
      <c r="D43085" s="2">
        <v>43152</v>
      </c>
      <c r="E43085">
        <v>1</v>
      </c>
      <c r="F43085">
        <v>9.6756000000000011</v>
      </c>
      <c r="G43085">
        <v>7.33</v>
      </c>
      <c r="H43085" s="3">
        <v>43152.86</v>
      </c>
    </row>
    <row r="43086" spans="1:8" x14ac:dyDescent="0.3">
      <c r="A43086" t="s">
        <v>80</v>
      </c>
      <c r="B43086">
        <v>2</v>
      </c>
      <c r="C43086">
        <v>41</v>
      </c>
      <c r="D43086" s="2">
        <v>43152</v>
      </c>
      <c r="E43086">
        <v>47</v>
      </c>
      <c r="F43086">
        <v>8.0202999999999989</v>
      </c>
      <c r="G43086">
        <v>5.77</v>
      </c>
      <c r="H43086" s="3">
        <v>43152.89</v>
      </c>
    </row>
    <row r="43087" spans="1:8" x14ac:dyDescent="0.3">
      <c r="A43087" t="s">
        <v>12</v>
      </c>
      <c r="B43087">
        <v>1</v>
      </c>
      <c r="C43087">
        <v>2</v>
      </c>
      <c r="D43087" s="2">
        <v>43152</v>
      </c>
      <c r="E43087">
        <v>47</v>
      </c>
      <c r="F43087">
        <v>109.7184</v>
      </c>
      <c r="G43087">
        <v>83.12</v>
      </c>
      <c r="H43087" s="3">
        <v>43152.89</v>
      </c>
    </row>
    <row r="43088" spans="1:8" x14ac:dyDescent="0.3">
      <c r="A43088" t="s">
        <v>150</v>
      </c>
      <c r="B43088">
        <v>1</v>
      </c>
      <c r="C43088">
        <v>3</v>
      </c>
      <c r="D43088" s="2">
        <v>43152</v>
      </c>
      <c r="E43088">
        <v>40</v>
      </c>
      <c r="F43088">
        <v>2.5046999999999997</v>
      </c>
      <c r="G43088">
        <v>2.0699999999999998</v>
      </c>
      <c r="H43088" s="3">
        <v>43152.89</v>
      </c>
    </row>
    <row r="43089" spans="1:8" x14ac:dyDescent="0.3">
      <c r="A43089" t="s">
        <v>178</v>
      </c>
      <c r="B43089">
        <v>10</v>
      </c>
      <c r="C43089">
        <v>41</v>
      </c>
      <c r="D43089" s="2">
        <v>43152</v>
      </c>
      <c r="E43089">
        <v>37</v>
      </c>
      <c r="F43089">
        <v>34.334400000000002</v>
      </c>
      <c r="G43089">
        <v>24.88</v>
      </c>
      <c r="H43089" s="3">
        <v>43152.89</v>
      </c>
    </row>
    <row r="43090" spans="1:8" x14ac:dyDescent="0.3">
      <c r="A43090" t="s">
        <v>80</v>
      </c>
      <c r="B43090">
        <v>10</v>
      </c>
      <c r="C43090">
        <v>3</v>
      </c>
      <c r="D43090" s="2">
        <v>43152</v>
      </c>
      <c r="E43090">
        <v>14</v>
      </c>
      <c r="F43090">
        <v>7.5586999999999991</v>
      </c>
      <c r="G43090">
        <v>5.77</v>
      </c>
      <c r="H43090" s="3">
        <v>43152.9</v>
      </c>
    </row>
    <row r="43091" spans="1:8" x14ac:dyDescent="0.3">
      <c r="A43091" t="s">
        <v>5</v>
      </c>
      <c r="B43091">
        <v>10</v>
      </c>
      <c r="C43091">
        <v>44</v>
      </c>
      <c r="D43091" s="2">
        <v>43152</v>
      </c>
      <c r="E43091">
        <v>38</v>
      </c>
      <c r="F43091">
        <v>32.96</v>
      </c>
      <c r="G43091">
        <v>25.75</v>
      </c>
      <c r="H43091" s="3">
        <v>43152.91</v>
      </c>
    </row>
    <row r="43092" spans="1:8" x14ac:dyDescent="0.3">
      <c r="A43092" t="s">
        <v>12</v>
      </c>
      <c r="B43092">
        <v>4</v>
      </c>
      <c r="C43092">
        <v>41</v>
      </c>
      <c r="D43092" s="2">
        <v>43152</v>
      </c>
      <c r="E43092">
        <v>11</v>
      </c>
      <c r="F43092">
        <v>115.5368</v>
      </c>
      <c r="G43092">
        <v>83.12</v>
      </c>
      <c r="H43092" s="3">
        <v>43152.92</v>
      </c>
    </row>
    <row r="43093" spans="1:8" x14ac:dyDescent="0.3">
      <c r="A43093" t="s">
        <v>29</v>
      </c>
      <c r="B43093">
        <v>1</v>
      </c>
      <c r="C43093">
        <v>1</v>
      </c>
      <c r="D43093" s="2">
        <v>43152</v>
      </c>
      <c r="E43093">
        <v>2</v>
      </c>
      <c r="F43093">
        <v>10.262</v>
      </c>
      <c r="G43093">
        <v>7.33</v>
      </c>
      <c r="H43093" s="3">
        <v>43152.92</v>
      </c>
    </row>
    <row r="43094" spans="1:8" x14ac:dyDescent="0.3">
      <c r="A43094" t="s">
        <v>89</v>
      </c>
      <c r="B43094">
        <v>13</v>
      </c>
      <c r="C43094">
        <v>44</v>
      </c>
      <c r="D43094" s="2">
        <v>43152</v>
      </c>
      <c r="E43094">
        <v>41</v>
      </c>
      <c r="F43094">
        <v>44.081499999999998</v>
      </c>
      <c r="G43094">
        <v>33.65</v>
      </c>
      <c r="H43094" s="3">
        <v>43152.93</v>
      </c>
    </row>
    <row r="43095" spans="1:8" x14ac:dyDescent="0.3">
      <c r="A43095" t="s">
        <v>12</v>
      </c>
      <c r="B43095">
        <v>1</v>
      </c>
      <c r="C43095">
        <v>41</v>
      </c>
      <c r="D43095" s="2">
        <v>43152</v>
      </c>
      <c r="E43095">
        <v>38</v>
      </c>
      <c r="F43095">
        <v>111.38079999999999</v>
      </c>
      <c r="G43095">
        <v>83.12</v>
      </c>
      <c r="H43095" s="3">
        <v>43152.93</v>
      </c>
    </row>
    <row r="43096" spans="1:8" x14ac:dyDescent="0.3">
      <c r="A43096" t="s">
        <v>61</v>
      </c>
      <c r="B43096">
        <v>10</v>
      </c>
      <c r="C43096">
        <v>41</v>
      </c>
      <c r="D43096" s="2">
        <v>43152</v>
      </c>
      <c r="E43096">
        <v>14</v>
      </c>
      <c r="F43096">
        <v>17.868000000000002</v>
      </c>
      <c r="G43096">
        <v>14.89</v>
      </c>
      <c r="H43096" s="3">
        <v>43152.94</v>
      </c>
    </row>
    <row r="43097" spans="1:8" x14ac:dyDescent="0.3">
      <c r="A43097" t="s">
        <v>154</v>
      </c>
      <c r="B43097">
        <v>9</v>
      </c>
      <c r="C43097">
        <v>1</v>
      </c>
      <c r="D43097" s="2">
        <v>43152</v>
      </c>
      <c r="E43097">
        <v>44</v>
      </c>
      <c r="F43097">
        <v>126.873</v>
      </c>
      <c r="G43097">
        <v>99.9</v>
      </c>
      <c r="H43097" s="3">
        <v>43152.94</v>
      </c>
    </row>
    <row r="43098" spans="1:8" x14ac:dyDescent="0.3">
      <c r="A43098" t="s">
        <v>11</v>
      </c>
      <c r="B43098">
        <v>1</v>
      </c>
      <c r="C43098">
        <v>1</v>
      </c>
      <c r="D43098" s="2">
        <v>43152</v>
      </c>
      <c r="E43098">
        <v>4</v>
      </c>
      <c r="F43098">
        <v>40.235599999999998</v>
      </c>
      <c r="G43098">
        <v>32.979999999999997</v>
      </c>
      <c r="H43098" s="3">
        <v>43152.94</v>
      </c>
    </row>
    <row r="43099" spans="1:8" x14ac:dyDescent="0.3">
      <c r="A43099" t="s">
        <v>25</v>
      </c>
      <c r="B43099">
        <v>2</v>
      </c>
      <c r="C43099">
        <v>45</v>
      </c>
      <c r="D43099" s="2">
        <v>43152</v>
      </c>
      <c r="E43099">
        <v>4</v>
      </c>
      <c r="F43099">
        <v>20.122299999999999</v>
      </c>
      <c r="G43099">
        <v>16.63</v>
      </c>
      <c r="H43099" s="3">
        <v>43152.95</v>
      </c>
    </row>
    <row r="43100" spans="1:8" x14ac:dyDescent="0.3">
      <c r="A43100" t="s">
        <v>29</v>
      </c>
      <c r="B43100">
        <v>1</v>
      </c>
      <c r="C43100">
        <v>41</v>
      </c>
      <c r="D43100" s="2">
        <v>43152</v>
      </c>
      <c r="E43100">
        <v>30</v>
      </c>
      <c r="F43100">
        <v>9.1624999999999996</v>
      </c>
      <c r="G43100">
        <v>7.33</v>
      </c>
      <c r="H43100" s="3">
        <v>43152.95</v>
      </c>
    </row>
    <row r="43101" spans="1:8" x14ac:dyDescent="0.3">
      <c r="A43101" t="s">
        <v>45</v>
      </c>
      <c r="B43101">
        <v>1</v>
      </c>
      <c r="C43101">
        <v>41</v>
      </c>
      <c r="D43101" s="2">
        <v>43152</v>
      </c>
      <c r="E43101">
        <v>37</v>
      </c>
      <c r="F43101">
        <v>40.772800000000004</v>
      </c>
      <c r="G43101">
        <v>29.98</v>
      </c>
      <c r="H43101" s="3">
        <v>43152.98</v>
      </c>
    </row>
    <row r="43102" spans="1:8" x14ac:dyDescent="0.3">
      <c r="A43102" t="s">
        <v>89</v>
      </c>
      <c r="B43102">
        <v>10</v>
      </c>
      <c r="C43102">
        <v>44</v>
      </c>
      <c r="D43102" s="2">
        <v>43152</v>
      </c>
      <c r="E43102">
        <v>8</v>
      </c>
      <c r="F43102">
        <v>44.417999999999999</v>
      </c>
      <c r="G43102">
        <v>33.65</v>
      </c>
      <c r="H43102" s="3">
        <v>43152.99</v>
      </c>
    </row>
    <row r="43103" spans="1:8" x14ac:dyDescent="0.3">
      <c r="A43103" t="s">
        <v>85</v>
      </c>
      <c r="B43103">
        <v>10</v>
      </c>
      <c r="C43103">
        <v>1</v>
      </c>
      <c r="D43103" s="2">
        <v>43152</v>
      </c>
      <c r="E43103">
        <v>40</v>
      </c>
      <c r="F43103">
        <v>81.420900000000017</v>
      </c>
      <c r="G43103">
        <v>67.290000000000006</v>
      </c>
      <c r="H43103" s="3">
        <v>43152.99</v>
      </c>
    </row>
    <row r="43104" spans="1:8" x14ac:dyDescent="0.3">
      <c r="A43104" t="s">
        <v>5</v>
      </c>
      <c r="B43104">
        <v>4</v>
      </c>
      <c r="C43104">
        <v>1</v>
      </c>
      <c r="D43104" s="2">
        <v>43152</v>
      </c>
      <c r="E43104">
        <v>10</v>
      </c>
      <c r="F43104">
        <v>32.96</v>
      </c>
      <c r="G43104">
        <v>25.75</v>
      </c>
      <c r="H43104" s="3">
        <v>43152.99</v>
      </c>
    </row>
    <row r="43105" spans="1:8" x14ac:dyDescent="0.3">
      <c r="A43105" t="s">
        <v>175</v>
      </c>
      <c r="B43105">
        <v>2</v>
      </c>
      <c r="C43105">
        <v>1</v>
      </c>
      <c r="D43105" s="2">
        <v>43153</v>
      </c>
      <c r="E43105">
        <v>14</v>
      </c>
      <c r="F43105">
        <v>70.431699999999992</v>
      </c>
      <c r="G43105">
        <v>51.41</v>
      </c>
      <c r="H43105" s="3">
        <v>43153.01</v>
      </c>
    </row>
    <row r="43106" spans="1:8" x14ac:dyDescent="0.3">
      <c r="A43106" t="s">
        <v>12</v>
      </c>
      <c r="B43106">
        <v>7</v>
      </c>
      <c r="C43106">
        <v>3</v>
      </c>
      <c r="D43106" s="2">
        <v>43153</v>
      </c>
      <c r="E43106">
        <v>38</v>
      </c>
      <c r="F43106">
        <v>100.57520000000001</v>
      </c>
      <c r="G43106">
        <v>83.12</v>
      </c>
      <c r="H43106" s="3">
        <v>43153.01</v>
      </c>
    </row>
    <row r="43107" spans="1:8" x14ac:dyDescent="0.3">
      <c r="A43107" t="s">
        <v>17</v>
      </c>
      <c r="B43107">
        <v>2</v>
      </c>
      <c r="C43107">
        <v>1</v>
      </c>
      <c r="D43107" s="2">
        <v>43153</v>
      </c>
      <c r="E43107">
        <v>31</v>
      </c>
      <c r="F43107">
        <v>10.0076</v>
      </c>
      <c r="G43107">
        <v>7.88</v>
      </c>
      <c r="H43107" s="3">
        <v>43153.03</v>
      </c>
    </row>
    <row r="43108" spans="1:8" x14ac:dyDescent="0.3">
      <c r="A43108" t="s">
        <v>132</v>
      </c>
      <c r="B43108">
        <v>4</v>
      </c>
      <c r="C43108">
        <v>42</v>
      </c>
      <c r="D43108" s="2">
        <v>43153</v>
      </c>
      <c r="E43108">
        <v>41</v>
      </c>
      <c r="F43108">
        <v>27.9146</v>
      </c>
      <c r="G43108">
        <v>21.98</v>
      </c>
      <c r="H43108" s="3">
        <v>43153.05</v>
      </c>
    </row>
    <row r="43109" spans="1:8" x14ac:dyDescent="0.3">
      <c r="A43109" t="s">
        <v>32</v>
      </c>
      <c r="B43109">
        <v>10</v>
      </c>
      <c r="C43109">
        <v>1</v>
      </c>
      <c r="D43109" s="2">
        <v>43153</v>
      </c>
      <c r="E43109">
        <v>15</v>
      </c>
      <c r="F43109">
        <v>24.256</v>
      </c>
      <c r="G43109">
        <v>18.95</v>
      </c>
      <c r="H43109" s="3">
        <v>43153.06</v>
      </c>
    </row>
    <row r="43110" spans="1:8" x14ac:dyDescent="0.3">
      <c r="A43110" t="s">
        <v>112</v>
      </c>
      <c r="B43110">
        <v>1</v>
      </c>
      <c r="C43110">
        <v>1</v>
      </c>
      <c r="D43110" s="2">
        <v>43153</v>
      </c>
      <c r="E43110">
        <v>15</v>
      </c>
      <c r="F43110">
        <v>625.28919999999994</v>
      </c>
      <c r="G43110">
        <v>477.32</v>
      </c>
      <c r="H43110" s="3">
        <v>43153.06</v>
      </c>
    </row>
    <row r="43111" spans="1:8" x14ac:dyDescent="0.3">
      <c r="A43111" t="s">
        <v>170</v>
      </c>
      <c r="B43111">
        <v>10</v>
      </c>
      <c r="C43111">
        <v>41</v>
      </c>
      <c r="D43111" s="2">
        <v>43153</v>
      </c>
      <c r="E43111">
        <v>42</v>
      </c>
      <c r="F43111">
        <v>121.45950000000001</v>
      </c>
      <c r="G43111">
        <v>89.97</v>
      </c>
      <c r="H43111" s="3">
        <v>43153.06</v>
      </c>
    </row>
    <row r="43112" spans="1:8" x14ac:dyDescent="0.3">
      <c r="A43112" t="s">
        <v>102</v>
      </c>
      <c r="B43112">
        <v>4</v>
      </c>
      <c r="C43112">
        <v>1</v>
      </c>
      <c r="D43112" s="2">
        <v>43153</v>
      </c>
      <c r="E43112">
        <v>39</v>
      </c>
      <c r="F43112">
        <v>26.961600000000004</v>
      </c>
      <c r="G43112">
        <v>21.92</v>
      </c>
      <c r="H43112" s="3">
        <v>43153.07</v>
      </c>
    </row>
    <row r="43113" spans="1:8" x14ac:dyDescent="0.3">
      <c r="A43113" t="s">
        <v>157</v>
      </c>
      <c r="B43113">
        <v>1</v>
      </c>
      <c r="C43113">
        <v>1</v>
      </c>
      <c r="D43113" s="2">
        <v>43153</v>
      </c>
      <c r="E43113">
        <v>3</v>
      </c>
      <c r="F43113">
        <v>32.102399999999996</v>
      </c>
      <c r="G43113">
        <v>25.08</v>
      </c>
      <c r="H43113" s="3">
        <v>43153.07</v>
      </c>
    </row>
    <row r="43114" spans="1:8" x14ac:dyDescent="0.3">
      <c r="A43114" t="s">
        <v>17</v>
      </c>
      <c r="B43114">
        <v>10</v>
      </c>
      <c r="C43114">
        <v>41</v>
      </c>
      <c r="D43114" s="2">
        <v>43153</v>
      </c>
      <c r="E43114">
        <v>5</v>
      </c>
      <c r="F43114">
        <v>9.6135999999999999</v>
      </c>
      <c r="G43114">
        <v>7.88</v>
      </c>
      <c r="H43114" s="3">
        <v>43153.08</v>
      </c>
    </row>
    <row r="43115" spans="1:8" x14ac:dyDescent="0.3">
      <c r="A43115" t="s">
        <v>17</v>
      </c>
      <c r="B43115">
        <v>1</v>
      </c>
      <c r="C43115">
        <v>1</v>
      </c>
      <c r="D43115" s="2">
        <v>43153</v>
      </c>
      <c r="E43115">
        <v>42</v>
      </c>
      <c r="F43115">
        <v>9.6135999999999999</v>
      </c>
      <c r="G43115">
        <v>7.88</v>
      </c>
      <c r="H43115" s="3">
        <v>43153.09</v>
      </c>
    </row>
    <row r="43116" spans="1:8" x14ac:dyDescent="0.3">
      <c r="A43116" t="s">
        <v>142</v>
      </c>
      <c r="B43116">
        <v>1</v>
      </c>
      <c r="C43116">
        <v>41</v>
      </c>
      <c r="D43116" s="2">
        <v>43153</v>
      </c>
      <c r="E43116">
        <v>40</v>
      </c>
      <c r="F43116">
        <v>62.81450000000001</v>
      </c>
      <c r="G43116">
        <v>47.95</v>
      </c>
      <c r="H43116" s="3">
        <v>43153.09</v>
      </c>
    </row>
    <row r="43117" spans="1:8" x14ac:dyDescent="0.3">
      <c r="A43117" t="s">
        <v>126</v>
      </c>
      <c r="B43117">
        <v>6</v>
      </c>
      <c r="C43117">
        <v>1</v>
      </c>
      <c r="D43117" s="2">
        <v>43153</v>
      </c>
      <c r="E43117">
        <v>6</v>
      </c>
      <c r="F43117">
        <v>71.22059999999999</v>
      </c>
      <c r="G43117">
        <v>58.86</v>
      </c>
      <c r="H43117" s="3">
        <v>43153.09</v>
      </c>
    </row>
    <row r="43118" spans="1:8" x14ac:dyDescent="0.3">
      <c r="A43118" t="s">
        <v>94</v>
      </c>
      <c r="B43118">
        <v>2</v>
      </c>
      <c r="C43118">
        <v>41</v>
      </c>
      <c r="D43118" s="2">
        <v>43153</v>
      </c>
      <c r="E43118">
        <v>12</v>
      </c>
      <c r="F43118">
        <v>72.9375</v>
      </c>
      <c r="G43118">
        <v>58.35</v>
      </c>
      <c r="H43118" s="3">
        <v>43153.11</v>
      </c>
    </row>
    <row r="43119" spans="1:8" x14ac:dyDescent="0.3">
      <c r="A43119" t="s">
        <v>12</v>
      </c>
      <c r="B43119">
        <v>1</v>
      </c>
      <c r="C43119">
        <v>42</v>
      </c>
      <c r="D43119" s="2">
        <v>43153</v>
      </c>
      <c r="E43119">
        <v>16</v>
      </c>
      <c r="F43119">
        <v>108.88720000000001</v>
      </c>
      <c r="G43119">
        <v>83.12</v>
      </c>
      <c r="H43119" s="3">
        <v>43153.13</v>
      </c>
    </row>
    <row r="43120" spans="1:8" x14ac:dyDescent="0.3">
      <c r="A43120" t="s">
        <v>52</v>
      </c>
      <c r="B43120">
        <v>3</v>
      </c>
      <c r="C43120">
        <v>1</v>
      </c>
      <c r="D43120" s="2">
        <v>43153</v>
      </c>
      <c r="E43120">
        <v>5</v>
      </c>
      <c r="F43120">
        <v>22.552199999999999</v>
      </c>
      <c r="G43120">
        <v>16.829999999999998</v>
      </c>
      <c r="H43120" s="3">
        <v>43153.14</v>
      </c>
    </row>
    <row r="43121" spans="1:8" x14ac:dyDescent="0.3">
      <c r="A43121" t="s">
        <v>11</v>
      </c>
      <c r="B43121">
        <v>2</v>
      </c>
      <c r="C43121">
        <v>41</v>
      </c>
      <c r="D43121" s="2">
        <v>43153</v>
      </c>
      <c r="E43121">
        <v>27</v>
      </c>
      <c r="F43121">
        <v>40.565399999999997</v>
      </c>
      <c r="G43121">
        <v>32.979999999999997</v>
      </c>
      <c r="H43121" s="3">
        <v>43153.16</v>
      </c>
    </row>
    <row r="43122" spans="1:8" x14ac:dyDescent="0.3">
      <c r="A43122" t="s">
        <v>52</v>
      </c>
      <c r="B43122">
        <v>3</v>
      </c>
      <c r="C43122">
        <v>3</v>
      </c>
      <c r="D43122" s="2">
        <v>43153</v>
      </c>
      <c r="E43122">
        <v>32</v>
      </c>
      <c r="F43122">
        <v>21.2058</v>
      </c>
      <c r="G43122">
        <v>16.829999999999998</v>
      </c>
      <c r="H43122" s="3">
        <v>43153.16</v>
      </c>
    </row>
    <row r="43123" spans="1:8" x14ac:dyDescent="0.3">
      <c r="A43123" t="s">
        <v>52</v>
      </c>
      <c r="B43123">
        <v>1</v>
      </c>
      <c r="C43123">
        <v>44</v>
      </c>
      <c r="D43123" s="2">
        <v>43153</v>
      </c>
      <c r="E43123">
        <v>24</v>
      </c>
      <c r="F43123">
        <v>21.374099999999999</v>
      </c>
      <c r="G43123">
        <v>16.829999999999998</v>
      </c>
      <c r="H43123" s="3">
        <v>43153.16</v>
      </c>
    </row>
    <row r="43124" spans="1:8" x14ac:dyDescent="0.3">
      <c r="A43124" t="s">
        <v>149</v>
      </c>
      <c r="B43124">
        <v>1</v>
      </c>
      <c r="C43124">
        <v>1</v>
      </c>
      <c r="D43124" s="2">
        <v>43153</v>
      </c>
      <c r="E43124">
        <v>18</v>
      </c>
      <c r="F43124">
        <v>112.2076</v>
      </c>
      <c r="G43124">
        <v>90.49</v>
      </c>
      <c r="H43124" s="3">
        <v>43153.18</v>
      </c>
    </row>
    <row r="43125" spans="1:8" x14ac:dyDescent="0.3">
      <c r="A43125" t="s">
        <v>163</v>
      </c>
      <c r="B43125">
        <v>1</v>
      </c>
      <c r="C43125">
        <v>41</v>
      </c>
      <c r="D43125" s="2">
        <v>43153</v>
      </c>
      <c r="E43125">
        <v>31</v>
      </c>
      <c r="F43125">
        <v>6.9468999999999994</v>
      </c>
      <c r="G43125">
        <v>5.47</v>
      </c>
      <c r="H43125" s="3">
        <v>43153.2</v>
      </c>
    </row>
    <row r="43126" spans="1:8" x14ac:dyDescent="0.3">
      <c r="A43126" t="s">
        <v>141</v>
      </c>
      <c r="B43126">
        <v>10</v>
      </c>
      <c r="C43126">
        <v>1</v>
      </c>
      <c r="D43126" s="2">
        <v>43153</v>
      </c>
      <c r="E43126">
        <v>2</v>
      </c>
      <c r="F43126">
        <v>97.884</v>
      </c>
      <c r="G43126">
        <v>81.569999999999993</v>
      </c>
      <c r="H43126" s="3">
        <v>43153.21</v>
      </c>
    </row>
    <row r="43127" spans="1:8" x14ac:dyDescent="0.3">
      <c r="A43127" t="s">
        <v>70</v>
      </c>
      <c r="B43127">
        <v>5</v>
      </c>
      <c r="C43127">
        <v>43</v>
      </c>
      <c r="D43127" s="2">
        <v>43153</v>
      </c>
      <c r="E43127">
        <v>47</v>
      </c>
      <c r="F43127">
        <v>99.554000000000002</v>
      </c>
      <c r="G43127">
        <v>76.58</v>
      </c>
      <c r="H43127" s="3">
        <v>43153.22</v>
      </c>
    </row>
    <row r="43128" spans="1:8" x14ac:dyDescent="0.3">
      <c r="A43128" t="s">
        <v>57</v>
      </c>
      <c r="B43128">
        <v>2</v>
      </c>
      <c r="C43128">
        <v>1</v>
      </c>
      <c r="D43128" s="2">
        <v>43153</v>
      </c>
      <c r="E43128">
        <v>4</v>
      </c>
      <c r="F43128">
        <v>34.830999999999996</v>
      </c>
      <c r="G43128">
        <v>28.55</v>
      </c>
      <c r="H43128" s="3">
        <v>43153.22</v>
      </c>
    </row>
    <row r="43129" spans="1:8" x14ac:dyDescent="0.3">
      <c r="A43129" t="s">
        <v>68</v>
      </c>
      <c r="B43129">
        <v>10</v>
      </c>
      <c r="C43129">
        <v>1</v>
      </c>
      <c r="D43129" s="2">
        <v>43153</v>
      </c>
      <c r="E43129">
        <v>39</v>
      </c>
      <c r="F43129">
        <v>302.33889999999997</v>
      </c>
      <c r="G43129">
        <v>217.51</v>
      </c>
      <c r="H43129" s="3">
        <v>43153.23</v>
      </c>
    </row>
    <row r="43130" spans="1:8" x14ac:dyDescent="0.3">
      <c r="A43130" t="s">
        <v>59</v>
      </c>
      <c r="B43130">
        <v>3</v>
      </c>
      <c r="C43130">
        <v>41</v>
      </c>
      <c r="D43130" s="2">
        <v>43153</v>
      </c>
      <c r="E43130">
        <v>36</v>
      </c>
      <c r="F43130">
        <v>4.8132000000000001</v>
      </c>
      <c r="G43130">
        <v>3.82</v>
      </c>
      <c r="H43130" s="3">
        <v>43153.23</v>
      </c>
    </row>
    <row r="43131" spans="1:8" x14ac:dyDescent="0.3">
      <c r="A43131" t="s">
        <v>80</v>
      </c>
      <c r="B43131">
        <v>11</v>
      </c>
      <c r="C43131">
        <v>41</v>
      </c>
      <c r="D43131" s="2">
        <v>43153</v>
      </c>
      <c r="E43131">
        <v>3</v>
      </c>
      <c r="F43131">
        <v>6.9817</v>
      </c>
      <c r="G43131">
        <v>5.77</v>
      </c>
      <c r="H43131" s="3">
        <v>43153.26</v>
      </c>
    </row>
    <row r="43132" spans="1:8" x14ac:dyDescent="0.3">
      <c r="A43132" t="s">
        <v>17</v>
      </c>
      <c r="B43132">
        <v>3</v>
      </c>
      <c r="C43132">
        <v>41</v>
      </c>
      <c r="D43132" s="2">
        <v>43153</v>
      </c>
      <c r="E43132">
        <v>38</v>
      </c>
      <c r="F43132">
        <v>9.5348000000000006</v>
      </c>
      <c r="G43132">
        <v>7.88</v>
      </c>
      <c r="H43132" s="3">
        <v>43153.279999999999</v>
      </c>
    </row>
    <row r="43133" spans="1:8" x14ac:dyDescent="0.3">
      <c r="A43133" t="s">
        <v>173</v>
      </c>
      <c r="B43133">
        <v>11</v>
      </c>
      <c r="C43133">
        <v>1</v>
      </c>
      <c r="D43133" s="2">
        <v>43153</v>
      </c>
      <c r="E43133">
        <v>1</v>
      </c>
      <c r="F43133">
        <v>107.43040000000001</v>
      </c>
      <c r="G43133">
        <v>83.93</v>
      </c>
      <c r="H43133" s="3">
        <v>43153.279999999999</v>
      </c>
    </row>
    <row r="43134" spans="1:8" x14ac:dyDescent="0.3">
      <c r="A43134" t="s">
        <v>368</v>
      </c>
      <c r="B43134">
        <v>3</v>
      </c>
      <c r="C43134">
        <v>1</v>
      </c>
      <c r="D43134" s="2">
        <v>43153</v>
      </c>
      <c r="E43134">
        <v>17</v>
      </c>
      <c r="F43134">
        <v>49.3568</v>
      </c>
      <c r="G43134">
        <v>38.56</v>
      </c>
      <c r="H43134" s="3">
        <v>43153.32</v>
      </c>
    </row>
    <row r="43135" spans="1:8" x14ac:dyDescent="0.3">
      <c r="A43135" t="s">
        <v>12</v>
      </c>
      <c r="B43135">
        <v>15</v>
      </c>
      <c r="C43135">
        <v>3</v>
      </c>
      <c r="D43135" s="2">
        <v>43153</v>
      </c>
      <c r="E43135">
        <v>45</v>
      </c>
      <c r="F43135">
        <v>115.5368</v>
      </c>
      <c r="G43135">
        <v>83.12</v>
      </c>
      <c r="H43135" s="3">
        <v>43153.34</v>
      </c>
    </row>
    <row r="43136" spans="1:8" x14ac:dyDescent="0.3">
      <c r="A43136" t="s">
        <v>52</v>
      </c>
      <c r="B43136">
        <v>1</v>
      </c>
      <c r="C43136">
        <v>45</v>
      </c>
      <c r="D43136" s="2">
        <v>43153</v>
      </c>
      <c r="E43136">
        <v>29</v>
      </c>
      <c r="F43136">
        <v>22.215599999999998</v>
      </c>
      <c r="G43136">
        <v>16.829999999999998</v>
      </c>
      <c r="H43136" s="3">
        <v>43153.35</v>
      </c>
    </row>
    <row r="43137" spans="1:8" x14ac:dyDescent="0.3">
      <c r="A43137" t="s">
        <v>25</v>
      </c>
      <c r="B43137">
        <v>1</v>
      </c>
      <c r="C43137">
        <v>1</v>
      </c>
      <c r="D43137" s="2">
        <v>43153</v>
      </c>
      <c r="E43137">
        <v>12</v>
      </c>
      <c r="F43137">
        <v>21.4527</v>
      </c>
      <c r="G43137">
        <v>16.63</v>
      </c>
      <c r="H43137" s="3">
        <v>43153.35</v>
      </c>
    </row>
    <row r="43138" spans="1:8" x14ac:dyDescent="0.3">
      <c r="A43138" t="s">
        <v>17</v>
      </c>
      <c r="B43138">
        <v>1</v>
      </c>
      <c r="C43138">
        <v>41</v>
      </c>
      <c r="D43138" s="2">
        <v>43153</v>
      </c>
      <c r="E43138">
        <v>10</v>
      </c>
      <c r="F43138">
        <v>10.480399999999999</v>
      </c>
      <c r="G43138">
        <v>7.88</v>
      </c>
      <c r="H43138" s="3">
        <v>43153.36</v>
      </c>
    </row>
    <row r="43139" spans="1:8" x14ac:dyDescent="0.3">
      <c r="A43139" t="s">
        <v>143</v>
      </c>
      <c r="B43139">
        <v>10</v>
      </c>
      <c r="C43139">
        <v>3</v>
      </c>
      <c r="D43139" s="2">
        <v>43153</v>
      </c>
      <c r="E43139">
        <v>17</v>
      </c>
      <c r="F43139">
        <v>25.728000000000002</v>
      </c>
      <c r="G43139">
        <v>21.44</v>
      </c>
      <c r="H43139" s="3">
        <v>43153.38</v>
      </c>
    </row>
    <row r="43140" spans="1:8" x14ac:dyDescent="0.3">
      <c r="A43140" t="s">
        <v>58</v>
      </c>
      <c r="B43140">
        <v>10</v>
      </c>
      <c r="C43140">
        <v>1</v>
      </c>
      <c r="D43140" s="2">
        <v>43153</v>
      </c>
      <c r="E43140">
        <v>30</v>
      </c>
      <c r="F43140">
        <v>2.5413000000000001</v>
      </c>
      <c r="G43140">
        <v>1.97</v>
      </c>
      <c r="H43140" s="3">
        <v>43153.39</v>
      </c>
    </row>
    <row r="43141" spans="1:8" x14ac:dyDescent="0.3">
      <c r="A43141" t="s">
        <v>86</v>
      </c>
      <c r="B43141">
        <v>10</v>
      </c>
      <c r="C43141">
        <v>2</v>
      </c>
      <c r="D43141" s="2">
        <v>43153</v>
      </c>
      <c r="E43141">
        <v>10</v>
      </c>
      <c r="F43141">
        <v>362.88</v>
      </c>
      <c r="G43141">
        <v>288</v>
      </c>
      <c r="H43141" s="3">
        <v>43153.4</v>
      </c>
    </row>
    <row r="43142" spans="1:8" x14ac:dyDescent="0.3">
      <c r="A43142" t="s">
        <v>12</v>
      </c>
      <c r="B43142">
        <v>1</v>
      </c>
      <c r="C43142">
        <v>1</v>
      </c>
      <c r="D43142" s="2">
        <v>43153</v>
      </c>
      <c r="E43142">
        <v>46</v>
      </c>
      <c r="F43142">
        <v>108.056</v>
      </c>
      <c r="G43142">
        <v>83.12</v>
      </c>
      <c r="H43142" s="3">
        <v>43153.42</v>
      </c>
    </row>
    <row r="43143" spans="1:8" x14ac:dyDescent="0.3">
      <c r="A43143" t="s">
        <v>68</v>
      </c>
      <c r="B43143">
        <v>3</v>
      </c>
      <c r="C43143">
        <v>41</v>
      </c>
      <c r="D43143" s="2">
        <v>43153</v>
      </c>
      <c r="E43143">
        <v>10</v>
      </c>
      <c r="F43143">
        <v>274.06259999999997</v>
      </c>
      <c r="G43143">
        <v>217.51</v>
      </c>
      <c r="H43143" s="3">
        <v>43153.45</v>
      </c>
    </row>
    <row r="43144" spans="1:8" x14ac:dyDescent="0.3">
      <c r="A43144" t="s">
        <v>148</v>
      </c>
      <c r="B43144">
        <v>1</v>
      </c>
      <c r="C43144">
        <v>41</v>
      </c>
      <c r="D43144" s="2">
        <v>43153</v>
      </c>
      <c r="E43144">
        <v>28</v>
      </c>
      <c r="F43144">
        <v>3.1863000000000006</v>
      </c>
      <c r="G43144">
        <v>2.4700000000000002</v>
      </c>
      <c r="H43144" s="3">
        <v>43153.46</v>
      </c>
    </row>
    <row r="43145" spans="1:8" x14ac:dyDescent="0.3">
      <c r="A43145" t="s">
        <v>17</v>
      </c>
      <c r="B43145">
        <v>3</v>
      </c>
      <c r="C43145">
        <v>2</v>
      </c>
      <c r="D43145" s="2">
        <v>43153</v>
      </c>
      <c r="E43145">
        <v>24</v>
      </c>
      <c r="F43145">
        <v>10.559200000000001</v>
      </c>
      <c r="G43145">
        <v>7.88</v>
      </c>
      <c r="H43145" s="3">
        <v>43153.48</v>
      </c>
    </row>
    <row r="43146" spans="1:8" x14ac:dyDescent="0.3">
      <c r="A43146" t="s">
        <v>80</v>
      </c>
      <c r="B43146">
        <v>8</v>
      </c>
      <c r="C43146">
        <v>3</v>
      </c>
      <c r="D43146" s="2">
        <v>43153</v>
      </c>
      <c r="E43146">
        <v>14</v>
      </c>
      <c r="F43146">
        <v>7.5586999999999991</v>
      </c>
      <c r="G43146">
        <v>5.77</v>
      </c>
      <c r="H43146" s="3">
        <v>43153.48</v>
      </c>
    </row>
    <row r="43147" spans="1:8" x14ac:dyDescent="0.3">
      <c r="A43147" t="s">
        <v>197</v>
      </c>
      <c r="B43147">
        <v>10</v>
      </c>
      <c r="C43147">
        <v>1</v>
      </c>
      <c r="D43147" s="2">
        <v>43153</v>
      </c>
      <c r="E43147">
        <v>11</v>
      </c>
      <c r="F43147">
        <v>114.38699999999999</v>
      </c>
      <c r="G43147">
        <v>87.99</v>
      </c>
      <c r="H43147" s="3">
        <v>43153.49</v>
      </c>
    </row>
    <row r="43148" spans="1:8" x14ac:dyDescent="0.3">
      <c r="A43148" t="s">
        <v>367</v>
      </c>
      <c r="B43148">
        <v>1</v>
      </c>
      <c r="C43148">
        <v>1</v>
      </c>
      <c r="D43148" s="2">
        <v>43153</v>
      </c>
      <c r="E43148">
        <v>2</v>
      </c>
      <c r="F43148">
        <v>5.8289999999999997</v>
      </c>
      <c r="G43148">
        <v>4.3499999999999996</v>
      </c>
      <c r="H43148" s="3">
        <v>43153.54</v>
      </c>
    </row>
    <row r="43149" spans="1:8" x14ac:dyDescent="0.3">
      <c r="A43149" t="s">
        <v>49</v>
      </c>
      <c r="B43149">
        <v>10</v>
      </c>
      <c r="C43149">
        <v>1</v>
      </c>
      <c r="D43149" s="2">
        <v>43153</v>
      </c>
      <c r="E43149">
        <v>5</v>
      </c>
      <c r="F43149">
        <v>3.355</v>
      </c>
      <c r="G43149">
        <v>2.75</v>
      </c>
      <c r="H43149" s="3">
        <v>43153.55</v>
      </c>
    </row>
    <row r="43150" spans="1:8" x14ac:dyDescent="0.3">
      <c r="A43150" t="s">
        <v>169</v>
      </c>
      <c r="B43150">
        <v>4</v>
      </c>
      <c r="C43150">
        <v>1</v>
      </c>
      <c r="D43150" s="2">
        <v>43153</v>
      </c>
      <c r="E43150">
        <v>11</v>
      </c>
      <c r="F43150">
        <v>83.097000000000008</v>
      </c>
      <c r="G43150">
        <v>65.95</v>
      </c>
      <c r="H43150" s="3">
        <v>43153.56</v>
      </c>
    </row>
    <row r="43151" spans="1:8" x14ac:dyDescent="0.3">
      <c r="A43151" t="s">
        <v>5</v>
      </c>
      <c r="B43151">
        <v>1</v>
      </c>
      <c r="C43151">
        <v>1</v>
      </c>
      <c r="D43151" s="2">
        <v>43153</v>
      </c>
      <c r="E43151">
        <v>46</v>
      </c>
      <c r="F43151">
        <v>32.702500000000001</v>
      </c>
      <c r="G43151">
        <v>25.75</v>
      </c>
      <c r="H43151" s="3">
        <v>43153.57</v>
      </c>
    </row>
    <row r="43152" spans="1:8" x14ac:dyDescent="0.3">
      <c r="A43152" t="s">
        <v>12</v>
      </c>
      <c r="B43152">
        <v>15</v>
      </c>
      <c r="C43152">
        <v>41</v>
      </c>
      <c r="D43152" s="2">
        <v>43153</v>
      </c>
      <c r="E43152">
        <v>27</v>
      </c>
      <c r="F43152">
        <v>107.22480000000002</v>
      </c>
      <c r="G43152">
        <v>83.12</v>
      </c>
      <c r="H43152" s="3">
        <v>43153.58</v>
      </c>
    </row>
    <row r="43153" spans="1:8" x14ac:dyDescent="0.3">
      <c r="A43153" t="s">
        <v>156</v>
      </c>
      <c r="B43153">
        <v>1</v>
      </c>
      <c r="C43153">
        <v>41</v>
      </c>
      <c r="D43153" s="2">
        <v>43153</v>
      </c>
      <c r="E43153">
        <v>8</v>
      </c>
      <c r="F43153">
        <v>2.6280000000000001</v>
      </c>
      <c r="G43153">
        <v>2.19</v>
      </c>
      <c r="H43153" s="3">
        <v>43153.58</v>
      </c>
    </row>
    <row r="43154" spans="1:8" x14ac:dyDescent="0.3">
      <c r="A43154" t="s">
        <v>128</v>
      </c>
      <c r="B43154">
        <v>1</v>
      </c>
      <c r="C43154">
        <v>43</v>
      </c>
      <c r="D43154" s="2">
        <v>43153</v>
      </c>
      <c r="E43154">
        <v>46</v>
      </c>
      <c r="F43154">
        <v>15.5868</v>
      </c>
      <c r="G43154">
        <v>12.57</v>
      </c>
      <c r="H43154" s="3">
        <v>43153.59</v>
      </c>
    </row>
    <row r="43155" spans="1:8" x14ac:dyDescent="0.3">
      <c r="A43155" t="s">
        <v>5</v>
      </c>
      <c r="B43155">
        <v>5</v>
      </c>
      <c r="C43155">
        <v>1</v>
      </c>
      <c r="D43155" s="2">
        <v>43153</v>
      </c>
      <c r="E43155">
        <v>14</v>
      </c>
      <c r="F43155">
        <v>33.99</v>
      </c>
      <c r="G43155">
        <v>25.75</v>
      </c>
      <c r="H43155" s="3">
        <v>43153.59</v>
      </c>
    </row>
    <row r="43156" spans="1:8" x14ac:dyDescent="0.3">
      <c r="A43156" t="s">
        <v>28</v>
      </c>
      <c r="B43156">
        <v>1</v>
      </c>
      <c r="C43156">
        <v>41</v>
      </c>
      <c r="D43156" s="2">
        <v>43153</v>
      </c>
      <c r="E43156">
        <v>42</v>
      </c>
      <c r="F43156">
        <v>39.369400000000006</v>
      </c>
      <c r="G43156">
        <v>32.270000000000003</v>
      </c>
      <c r="H43156" s="3">
        <v>43153.61</v>
      </c>
    </row>
    <row r="43157" spans="1:8" x14ac:dyDescent="0.3">
      <c r="A43157" t="s">
        <v>14</v>
      </c>
      <c r="B43157">
        <v>1</v>
      </c>
      <c r="C43157">
        <v>3</v>
      </c>
      <c r="D43157" s="2">
        <v>43153</v>
      </c>
      <c r="E43157">
        <v>37</v>
      </c>
      <c r="F43157">
        <v>17.921100000000003</v>
      </c>
      <c r="G43157">
        <v>14.57</v>
      </c>
      <c r="H43157" s="3">
        <v>43153.61</v>
      </c>
    </row>
    <row r="43158" spans="1:8" x14ac:dyDescent="0.3">
      <c r="A43158" t="s">
        <v>49</v>
      </c>
      <c r="B43158">
        <v>8</v>
      </c>
      <c r="C43158">
        <v>41</v>
      </c>
      <c r="D43158" s="2">
        <v>43153</v>
      </c>
      <c r="E43158">
        <v>1</v>
      </c>
      <c r="F43158">
        <v>3.63</v>
      </c>
      <c r="G43158">
        <v>2.75</v>
      </c>
      <c r="H43158" s="3">
        <v>43153.62</v>
      </c>
    </row>
    <row r="43159" spans="1:8" x14ac:dyDescent="0.3">
      <c r="A43159" t="s">
        <v>165</v>
      </c>
      <c r="B43159">
        <v>1</v>
      </c>
      <c r="C43159">
        <v>3</v>
      </c>
      <c r="D43159" s="2">
        <v>43153</v>
      </c>
      <c r="E43159">
        <v>17</v>
      </c>
      <c r="F43159">
        <v>136.27600000000001</v>
      </c>
      <c r="G43159">
        <v>97.34</v>
      </c>
      <c r="H43159" s="3">
        <v>43153.63</v>
      </c>
    </row>
    <row r="43160" spans="1:8" x14ac:dyDescent="0.3">
      <c r="A43160" t="s">
        <v>11</v>
      </c>
      <c r="B43160">
        <v>3</v>
      </c>
      <c r="C43160">
        <v>45</v>
      </c>
      <c r="D43160" s="2">
        <v>43153</v>
      </c>
      <c r="E43160">
        <v>39</v>
      </c>
      <c r="F43160">
        <v>44.852799999999995</v>
      </c>
      <c r="G43160">
        <v>32.979999999999997</v>
      </c>
      <c r="H43160" s="3">
        <v>43153.63</v>
      </c>
    </row>
    <row r="43161" spans="1:8" x14ac:dyDescent="0.3">
      <c r="A43161" t="s">
        <v>33</v>
      </c>
      <c r="B43161">
        <v>2</v>
      </c>
      <c r="C43161">
        <v>1</v>
      </c>
      <c r="D43161" s="2">
        <v>43153</v>
      </c>
      <c r="E43161">
        <v>21</v>
      </c>
      <c r="F43161">
        <v>2.1976</v>
      </c>
      <c r="G43161">
        <v>1.64</v>
      </c>
      <c r="H43161" s="3">
        <v>43153.64</v>
      </c>
    </row>
    <row r="43162" spans="1:8" x14ac:dyDescent="0.3">
      <c r="A43162" t="s">
        <v>98</v>
      </c>
      <c r="B43162">
        <v>6</v>
      </c>
      <c r="C43162">
        <v>3</v>
      </c>
      <c r="D43162" s="2">
        <v>43153</v>
      </c>
      <c r="E43162">
        <v>5</v>
      </c>
      <c r="F43162">
        <v>7.5195000000000007</v>
      </c>
      <c r="G43162">
        <v>5.57</v>
      </c>
      <c r="H43162" s="3">
        <v>43153.67</v>
      </c>
    </row>
    <row r="43163" spans="1:8" x14ac:dyDescent="0.3">
      <c r="A43163" t="s">
        <v>52</v>
      </c>
      <c r="B43163">
        <v>1</v>
      </c>
      <c r="C43163">
        <v>1</v>
      </c>
      <c r="D43163" s="2">
        <v>43153</v>
      </c>
      <c r="E43163">
        <v>4</v>
      </c>
      <c r="F43163">
        <v>21.542399999999997</v>
      </c>
      <c r="G43163">
        <v>16.829999999999998</v>
      </c>
      <c r="H43163" s="3">
        <v>43153.69</v>
      </c>
    </row>
    <row r="43164" spans="1:8" x14ac:dyDescent="0.3">
      <c r="A43164" t="s">
        <v>185</v>
      </c>
      <c r="B43164">
        <v>4</v>
      </c>
      <c r="C43164">
        <v>41</v>
      </c>
      <c r="D43164" s="2">
        <v>43153</v>
      </c>
      <c r="E43164">
        <v>6</v>
      </c>
      <c r="F43164">
        <v>97.429500000000004</v>
      </c>
      <c r="G43164">
        <v>72.17</v>
      </c>
      <c r="H43164" s="3">
        <v>43153.74</v>
      </c>
    </row>
    <row r="43165" spans="1:8" x14ac:dyDescent="0.3">
      <c r="A43165" t="s">
        <v>45</v>
      </c>
      <c r="B43165">
        <v>15</v>
      </c>
      <c r="C43165">
        <v>41</v>
      </c>
      <c r="D43165" s="2">
        <v>43153</v>
      </c>
      <c r="E43165">
        <v>29</v>
      </c>
      <c r="F43165">
        <v>35.975999999999999</v>
      </c>
      <c r="G43165">
        <v>29.98</v>
      </c>
      <c r="H43165" s="3">
        <v>43153.74</v>
      </c>
    </row>
    <row r="43166" spans="1:8" x14ac:dyDescent="0.3">
      <c r="A43166" t="s">
        <v>135</v>
      </c>
      <c r="B43166">
        <v>15</v>
      </c>
      <c r="C43166">
        <v>1</v>
      </c>
      <c r="D43166" s="2">
        <v>43153</v>
      </c>
      <c r="E43166">
        <v>27</v>
      </c>
      <c r="F43166">
        <v>2.9397000000000002</v>
      </c>
      <c r="G43166">
        <v>2.39</v>
      </c>
      <c r="H43166" s="3">
        <v>43153.760000000002</v>
      </c>
    </row>
    <row r="43167" spans="1:8" x14ac:dyDescent="0.3">
      <c r="A43167" t="s">
        <v>17</v>
      </c>
      <c r="B43167">
        <v>1</v>
      </c>
      <c r="C43167">
        <v>2</v>
      </c>
      <c r="D43167" s="2">
        <v>43153</v>
      </c>
      <c r="E43167">
        <v>16</v>
      </c>
      <c r="F43167">
        <v>10.322799999999999</v>
      </c>
      <c r="G43167">
        <v>7.88</v>
      </c>
      <c r="H43167" s="3">
        <v>43153.760000000002</v>
      </c>
    </row>
    <row r="43168" spans="1:8" x14ac:dyDescent="0.3">
      <c r="A43168" t="s">
        <v>128</v>
      </c>
      <c r="B43168">
        <v>10</v>
      </c>
      <c r="C43168">
        <v>1</v>
      </c>
      <c r="D43168" s="2">
        <v>43153</v>
      </c>
      <c r="E43168">
        <v>23</v>
      </c>
      <c r="F43168">
        <v>15.963900000000001</v>
      </c>
      <c r="G43168">
        <v>12.57</v>
      </c>
      <c r="H43168" s="3">
        <v>43153.760000000002</v>
      </c>
    </row>
    <row r="43169" spans="1:8" x14ac:dyDescent="0.3">
      <c r="A43169" t="s">
        <v>161</v>
      </c>
      <c r="B43169">
        <v>2</v>
      </c>
      <c r="C43169">
        <v>45</v>
      </c>
      <c r="D43169" s="2">
        <v>43153</v>
      </c>
      <c r="E43169">
        <v>11</v>
      </c>
      <c r="F43169">
        <v>12.318999999999999</v>
      </c>
      <c r="G43169">
        <v>9.6999999999999993</v>
      </c>
      <c r="H43169" s="3">
        <v>43153.760000000002</v>
      </c>
    </row>
    <row r="43170" spans="1:8" x14ac:dyDescent="0.3">
      <c r="A43170" t="s">
        <v>33</v>
      </c>
      <c r="B43170">
        <v>1</v>
      </c>
      <c r="C43170">
        <v>43</v>
      </c>
      <c r="D43170" s="2">
        <v>43153</v>
      </c>
      <c r="E43170">
        <v>39</v>
      </c>
      <c r="F43170">
        <v>2.0007999999999999</v>
      </c>
      <c r="G43170">
        <v>1.64</v>
      </c>
      <c r="H43170" s="3">
        <v>43153.78</v>
      </c>
    </row>
    <row r="43171" spans="1:8" x14ac:dyDescent="0.3">
      <c r="A43171" t="s">
        <v>12</v>
      </c>
      <c r="B43171">
        <v>2</v>
      </c>
      <c r="C43171">
        <v>41</v>
      </c>
      <c r="D43171" s="2">
        <v>43153</v>
      </c>
      <c r="E43171">
        <v>37</v>
      </c>
      <c r="F43171">
        <v>111.38079999999999</v>
      </c>
      <c r="G43171">
        <v>83.12</v>
      </c>
      <c r="H43171" s="3">
        <v>43153.79</v>
      </c>
    </row>
    <row r="43172" spans="1:8" x14ac:dyDescent="0.3">
      <c r="A43172" t="s">
        <v>101</v>
      </c>
      <c r="B43172">
        <v>11</v>
      </c>
      <c r="C43172">
        <v>42</v>
      </c>
      <c r="D43172" s="2">
        <v>43153</v>
      </c>
      <c r="E43172">
        <v>40</v>
      </c>
      <c r="F43172">
        <v>148.18559999999999</v>
      </c>
      <c r="G43172">
        <v>115.77</v>
      </c>
      <c r="H43172" s="3">
        <v>43153.79</v>
      </c>
    </row>
    <row r="43173" spans="1:8" x14ac:dyDescent="0.3">
      <c r="A43173" t="s">
        <v>204</v>
      </c>
      <c r="B43173">
        <v>11</v>
      </c>
      <c r="C43173">
        <v>2</v>
      </c>
      <c r="D43173" s="2">
        <v>43153</v>
      </c>
      <c r="E43173">
        <v>6</v>
      </c>
      <c r="F43173">
        <v>62.4435</v>
      </c>
      <c r="G43173">
        <v>46.95</v>
      </c>
      <c r="H43173" s="3">
        <v>43153.79</v>
      </c>
    </row>
    <row r="43174" spans="1:8" x14ac:dyDescent="0.3">
      <c r="A43174" t="s">
        <v>102</v>
      </c>
      <c r="B43174">
        <v>4</v>
      </c>
      <c r="C43174">
        <v>1</v>
      </c>
      <c r="D43174" s="2">
        <v>43153</v>
      </c>
      <c r="E43174">
        <v>33</v>
      </c>
      <c r="F43174">
        <v>26.523200000000003</v>
      </c>
      <c r="G43174">
        <v>21.92</v>
      </c>
      <c r="H43174" s="3">
        <v>43153.79</v>
      </c>
    </row>
    <row r="43175" spans="1:8" x14ac:dyDescent="0.3">
      <c r="A43175" t="s">
        <v>71</v>
      </c>
      <c r="B43175">
        <v>4</v>
      </c>
      <c r="C43175">
        <v>1</v>
      </c>
      <c r="D43175" s="2">
        <v>43153</v>
      </c>
      <c r="E43175">
        <v>3</v>
      </c>
      <c r="F43175">
        <v>13.725</v>
      </c>
      <c r="G43175">
        <v>10.98</v>
      </c>
      <c r="H43175" s="3">
        <v>43153.79</v>
      </c>
    </row>
    <row r="43176" spans="1:8" x14ac:dyDescent="0.3">
      <c r="A43176" t="s">
        <v>89</v>
      </c>
      <c r="B43176">
        <v>1</v>
      </c>
      <c r="C43176">
        <v>44</v>
      </c>
      <c r="D43176" s="2">
        <v>43153</v>
      </c>
      <c r="E43176">
        <v>40</v>
      </c>
      <c r="F43176">
        <v>42.735500000000002</v>
      </c>
      <c r="G43176">
        <v>33.65</v>
      </c>
      <c r="H43176" s="3">
        <v>43153.8</v>
      </c>
    </row>
    <row r="43177" spans="1:8" x14ac:dyDescent="0.3">
      <c r="A43177" t="s">
        <v>29</v>
      </c>
      <c r="B43177">
        <v>1</v>
      </c>
      <c r="C43177">
        <v>42</v>
      </c>
      <c r="D43177" s="2">
        <v>43153</v>
      </c>
      <c r="E43177">
        <v>10</v>
      </c>
      <c r="F43177">
        <v>8.7959999999999994</v>
      </c>
      <c r="G43177">
        <v>7.33</v>
      </c>
      <c r="H43177" s="3">
        <v>43153.81</v>
      </c>
    </row>
    <row r="43178" spans="1:8" x14ac:dyDescent="0.3">
      <c r="A43178" t="s">
        <v>24</v>
      </c>
      <c r="B43178">
        <v>15</v>
      </c>
      <c r="C43178">
        <v>1</v>
      </c>
      <c r="D43178" s="2">
        <v>43153</v>
      </c>
      <c r="E43178">
        <v>49</v>
      </c>
      <c r="F43178">
        <v>43.859000000000009</v>
      </c>
      <c r="G43178">
        <v>35.950000000000003</v>
      </c>
      <c r="H43178" s="3">
        <v>43153.83</v>
      </c>
    </row>
    <row r="43179" spans="1:8" x14ac:dyDescent="0.3">
      <c r="A43179" t="s">
        <v>134</v>
      </c>
      <c r="B43179">
        <v>2</v>
      </c>
      <c r="C43179">
        <v>41</v>
      </c>
      <c r="D43179" s="2">
        <v>43153</v>
      </c>
      <c r="E43179">
        <v>25</v>
      </c>
      <c r="F43179">
        <v>61.938000000000002</v>
      </c>
      <c r="G43179">
        <v>49.95</v>
      </c>
      <c r="H43179" s="3">
        <v>43153.85</v>
      </c>
    </row>
    <row r="43180" spans="1:8" x14ac:dyDescent="0.3">
      <c r="A43180" t="s">
        <v>80</v>
      </c>
      <c r="B43180">
        <v>1</v>
      </c>
      <c r="C43180">
        <v>1</v>
      </c>
      <c r="D43180" s="2">
        <v>43153</v>
      </c>
      <c r="E43180">
        <v>10</v>
      </c>
      <c r="F43180">
        <v>8.0202999999999989</v>
      </c>
      <c r="G43180">
        <v>5.77</v>
      </c>
      <c r="H43180" s="3">
        <v>43153.86</v>
      </c>
    </row>
    <row r="43181" spans="1:8" x14ac:dyDescent="0.3">
      <c r="A43181" t="s">
        <v>147</v>
      </c>
      <c r="B43181">
        <v>4</v>
      </c>
      <c r="C43181">
        <v>44</v>
      </c>
      <c r="D43181" s="2">
        <v>43153</v>
      </c>
      <c r="E43181">
        <v>49</v>
      </c>
      <c r="F43181">
        <v>20.116800000000001</v>
      </c>
      <c r="G43181">
        <v>15.24</v>
      </c>
      <c r="H43181" s="3">
        <v>43153.88</v>
      </c>
    </row>
    <row r="43182" spans="1:8" x14ac:dyDescent="0.3">
      <c r="A43182" t="s">
        <v>29</v>
      </c>
      <c r="B43182">
        <v>1</v>
      </c>
      <c r="C43182">
        <v>41</v>
      </c>
      <c r="D43182" s="2">
        <v>43153</v>
      </c>
      <c r="E43182">
        <v>27</v>
      </c>
      <c r="F43182">
        <v>8.7959999999999994</v>
      </c>
      <c r="G43182">
        <v>7.33</v>
      </c>
      <c r="H43182" s="3">
        <v>43153.919999999998</v>
      </c>
    </row>
    <row r="43183" spans="1:8" x14ac:dyDescent="0.3">
      <c r="A43183" t="s">
        <v>141</v>
      </c>
      <c r="B43183">
        <v>11</v>
      </c>
      <c r="C43183">
        <v>2</v>
      </c>
      <c r="D43183" s="2">
        <v>43153</v>
      </c>
      <c r="E43183">
        <v>49</v>
      </c>
      <c r="F43183">
        <v>110.11949999999999</v>
      </c>
      <c r="G43183">
        <v>81.569999999999993</v>
      </c>
      <c r="H43183" s="3">
        <v>43153.93</v>
      </c>
    </row>
    <row r="43184" spans="1:8" x14ac:dyDescent="0.3">
      <c r="A43184" t="s">
        <v>59</v>
      </c>
      <c r="B43184">
        <v>1</v>
      </c>
      <c r="C43184">
        <v>1</v>
      </c>
      <c r="D43184" s="2">
        <v>43153</v>
      </c>
      <c r="E43184">
        <v>16</v>
      </c>
      <c r="F43184">
        <v>5.0042</v>
      </c>
      <c r="G43184">
        <v>3.82</v>
      </c>
      <c r="H43184" s="3">
        <v>43153.95</v>
      </c>
    </row>
    <row r="43185" spans="1:8" x14ac:dyDescent="0.3">
      <c r="A43185" t="s">
        <v>12</v>
      </c>
      <c r="B43185">
        <v>3</v>
      </c>
      <c r="C43185">
        <v>1</v>
      </c>
      <c r="D43185" s="2">
        <v>43153</v>
      </c>
      <c r="E43185">
        <v>22</v>
      </c>
      <c r="F43185">
        <v>114.70560000000002</v>
      </c>
      <c r="G43185">
        <v>83.12</v>
      </c>
      <c r="H43185" s="3">
        <v>43153.98</v>
      </c>
    </row>
    <row r="43186" spans="1:8" x14ac:dyDescent="0.3">
      <c r="A43186" t="s">
        <v>161</v>
      </c>
      <c r="B43186">
        <v>2</v>
      </c>
      <c r="C43186">
        <v>1</v>
      </c>
      <c r="D43186" s="2">
        <v>43153</v>
      </c>
      <c r="E43186">
        <v>30</v>
      </c>
      <c r="F43186">
        <v>13.385999999999999</v>
      </c>
      <c r="G43186">
        <v>9.6999999999999993</v>
      </c>
      <c r="H43186" s="3">
        <v>43153.98</v>
      </c>
    </row>
    <row r="43187" spans="1:8" x14ac:dyDescent="0.3">
      <c r="A43187" t="s">
        <v>147</v>
      </c>
      <c r="B43187">
        <v>14</v>
      </c>
      <c r="C43187">
        <v>41</v>
      </c>
      <c r="D43187" s="2">
        <v>43153</v>
      </c>
      <c r="E43187">
        <v>18</v>
      </c>
      <c r="F43187">
        <v>19.354800000000001</v>
      </c>
      <c r="G43187">
        <v>15.24</v>
      </c>
      <c r="H43187" s="3">
        <v>43153.98</v>
      </c>
    </row>
    <row r="43188" spans="1:8" x14ac:dyDescent="0.3">
      <c r="A43188" t="s">
        <v>11</v>
      </c>
      <c r="B43188">
        <v>2</v>
      </c>
      <c r="C43188">
        <v>1</v>
      </c>
      <c r="D43188" s="2">
        <v>43153</v>
      </c>
      <c r="E43188">
        <v>37</v>
      </c>
      <c r="F43188">
        <v>45.5124</v>
      </c>
      <c r="G43188">
        <v>32.979999999999997</v>
      </c>
      <c r="H43188" s="3">
        <v>43153.98</v>
      </c>
    </row>
    <row r="43189" spans="1:8" x14ac:dyDescent="0.3">
      <c r="A43189" t="s">
        <v>29</v>
      </c>
      <c r="B43189">
        <v>10</v>
      </c>
      <c r="C43189">
        <v>41</v>
      </c>
      <c r="D43189" s="2">
        <v>43153</v>
      </c>
      <c r="E43189">
        <v>31</v>
      </c>
      <c r="F43189">
        <v>9.1624999999999996</v>
      </c>
      <c r="G43189">
        <v>7.33</v>
      </c>
      <c r="H43189" s="3">
        <v>43153.99</v>
      </c>
    </row>
    <row r="43190" spans="1:8" x14ac:dyDescent="0.3">
      <c r="A43190" t="s">
        <v>29</v>
      </c>
      <c r="B43190">
        <v>1</v>
      </c>
      <c r="C43190">
        <v>1</v>
      </c>
      <c r="D43190" s="2">
        <v>43154</v>
      </c>
      <c r="E43190">
        <v>46</v>
      </c>
      <c r="F43190">
        <v>9.8222000000000005</v>
      </c>
      <c r="G43190">
        <v>7.33</v>
      </c>
      <c r="H43190" s="3">
        <v>43154</v>
      </c>
    </row>
    <row r="43191" spans="1:8" x14ac:dyDescent="0.3">
      <c r="A43191" t="s">
        <v>69</v>
      </c>
      <c r="B43191">
        <v>4</v>
      </c>
      <c r="C43191">
        <v>1</v>
      </c>
      <c r="D43191" s="2">
        <v>43154</v>
      </c>
      <c r="E43191">
        <v>14</v>
      </c>
      <c r="F43191">
        <v>23.477999999999998</v>
      </c>
      <c r="G43191">
        <v>16.77</v>
      </c>
      <c r="H43191" s="3">
        <v>43154</v>
      </c>
    </row>
    <row r="43192" spans="1:8" x14ac:dyDescent="0.3">
      <c r="A43192" t="s">
        <v>108</v>
      </c>
      <c r="B43192">
        <v>15</v>
      </c>
      <c r="C43192">
        <v>44</v>
      </c>
      <c r="D43192" s="2">
        <v>43154</v>
      </c>
      <c r="E43192">
        <v>42</v>
      </c>
      <c r="F43192">
        <v>1.575</v>
      </c>
      <c r="G43192">
        <v>1.25</v>
      </c>
      <c r="H43192" s="3">
        <v>43154</v>
      </c>
    </row>
    <row r="43193" spans="1:8" x14ac:dyDescent="0.3">
      <c r="A43193" t="s">
        <v>52</v>
      </c>
      <c r="B43193">
        <v>14</v>
      </c>
      <c r="C43193">
        <v>1</v>
      </c>
      <c r="D43193" s="2">
        <v>43154</v>
      </c>
      <c r="E43193">
        <v>41</v>
      </c>
      <c r="F43193">
        <v>22.383899999999997</v>
      </c>
      <c r="G43193">
        <v>16.829999999999998</v>
      </c>
      <c r="H43193" s="3">
        <v>43154.01</v>
      </c>
    </row>
    <row r="43194" spans="1:8" x14ac:dyDescent="0.3">
      <c r="A43194" t="s">
        <v>12</v>
      </c>
      <c r="B43194">
        <v>14</v>
      </c>
      <c r="C43194">
        <v>43</v>
      </c>
      <c r="D43194" s="2">
        <v>43154</v>
      </c>
      <c r="E43194">
        <v>22</v>
      </c>
      <c r="F43194">
        <v>105.5624</v>
      </c>
      <c r="G43194">
        <v>83.12</v>
      </c>
      <c r="H43194" s="3">
        <v>43154.04</v>
      </c>
    </row>
    <row r="43195" spans="1:8" x14ac:dyDescent="0.3">
      <c r="A43195" t="s">
        <v>159</v>
      </c>
      <c r="B43195">
        <v>3</v>
      </c>
      <c r="C43195">
        <v>1</v>
      </c>
      <c r="D43195" s="2">
        <v>43154</v>
      </c>
      <c r="E43195">
        <v>14</v>
      </c>
      <c r="F43195">
        <v>200.0977</v>
      </c>
      <c r="G43195">
        <v>165.37</v>
      </c>
      <c r="H43195" s="3">
        <v>43154.05</v>
      </c>
    </row>
    <row r="43196" spans="1:8" x14ac:dyDescent="0.3">
      <c r="A43196" t="s">
        <v>17</v>
      </c>
      <c r="B43196">
        <v>2</v>
      </c>
      <c r="C43196">
        <v>1</v>
      </c>
      <c r="D43196" s="2">
        <v>43154</v>
      </c>
      <c r="E43196">
        <v>1</v>
      </c>
      <c r="F43196">
        <v>10.953199999999999</v>
      </c>
      <c r="G43196">
        <v>7.88</v>
      </c>
      <c r="H43196" s="3">
        <v>43154.06</v>
      </c>
    </row>
    <row r="43197" spans="1:8" x14ac:dyDescent="0.3">
      <c r="A43197" t="s">
        <v>158</v>
      </c>
      <c r="B43197">
        <v>13</v>
      </c>
      <c r="C43197">
        <v>41</v>
      </c>
      <c r="D43197" s="2">
        <v>43154</v>
      </c>
      <c r="E43197">
        <v>22</v>
      </c>
      <c r="F43197">
        <v>10.275</v>
      </c>
      <c r="G43197">
        <v>7.5</v>
      </c>
      <c r="H43197" s="3">
        <v>43154.07</v>
      </c>
    </row>
    <row r="43198" spans="1:8" x14ac:dyDescent="0.3">
      <c r="A43198" t="s">
        <v>29</v>
      </c>
      <c r="B43198">
        <v>15</v>
      </c>
      <c r="C43198">
        <v>41</v>
      </c>
      <c r="D43198" s="2">
        <v>43154</v>
      </c>
      <c r="E43198">
        <v>27</v>
      </c>
      <c r="F43198">
        <v>9.5289999999999999</v>
      </c>
      <c r="G43198">
        <v>7.33</v>
      </c>
      <c r="H43198" s="3">
        <v>43154.1</v>
      </c>
    </row>
    <row r="43199" spans="1:8" x14ac:dyDescent="0.3">
      <c r="A43199" t="s">
        <v>116</v>
      </c>
      <c r="B43199">
        <v>4</v>
      </c>
      <c r="C43199">
        <v>1</v>
      </c>
      <c r="D43199" s="2">
        <v>43154</v>
      </c>
      <c r="E43199">
        <v>19</v>
      </c>
      <c r="F43199">
        <v>28.003499999999999</v>
      </c>
      <c r="G43199">
        <v>22.05</v>
      </c>
      <c r="H43199" s="3">
        <v>43154.1</v>
      </c>
    </row>
    <row r="43200" spans="1:8" x14ac:dyDescent="0.3">
      <c r="A43200" t="s">
        <v>11</v>
      </c>
      <c r="B43200">
        <v>1</v>
      </c>
      <c r="C43200">
        <v>41</v>
      </c>
      <c r="D43200" s="2">
        <v>43154</v>
      </c>
      <c r="E43200">
        <v>7</v>
      </c>
      <c r="F43200">
        <v>45.5124</v>
      </c>
      <c r="G43200">
        <v>32.979999999999997</v>
      </c>
      <c r="H43200" s="3">
        <v>43154.11</v>
      </c>
    </row>
    <row r="43201" spans="1:8" x14ac:dyDescent="0.3">
      <c r="A43201" t="s">
        <v>10</v>
      </c>
      <c r="B43201">
        <v>10</v>
      </c>
      <c r="C43201">
        <v>3</v>
      </c>
      <c r="D43201" s="2">
        <v>43154</v>
      </c>
      <c r="E43201">
        <v>12</v>
      </c>
      <c r="F43201">
        <v>1.9</v>
      </c>
      <c r="G43201">
        <v>1.52</v>
      </c>
      <c r="H43201" s="3">
        <v>43154.12</v>
      </c>
    </row>
    <row r="43202" spans="1:8" x14ac:dyDescent="0.3">
      <c r="A43202" t="s">
        <v>135</v>
      </c>
      <c r="B43202">
        <v>1</v>
      </c>
      <c r="C43202">
        <v>3</v>
      </c>
      <c r="D43202" s="2">
        <v>43154</v>
      </c>
      <c r="E43202">
        <v>39</v>
      </c>
      <c r="F43202">
        <v>3.0831</v>
      </c>
      <c r="G43202">
        <v>2.39</v>
      </c>
      <c r="H43202" s="3">
        <v>43154.13</v>
      </c>
    </row>
    <row r="43203" spans="1:8" x14ac:dyDescent="0.3">
      <c r="A43203" t="s">
        <v>204</v>
      </c>
      <c r="B43203">
        <v>4</v>
      </c>
      <c r="C43203">
        <v>44</v>
      </c>
      <c r="D43203" s="2">
        <v>43154</v>
      </c>
      <c r="E43203">
        <v>27</v>
      </c>
      <c r="F43203">
        <v>57.279000000000003</v>
      </c>
      <c r="G43203">
        <v>46.95</v>
      </c>
      <c r="H43203" s="3">
        <v>43154.13</v>
      </c>
    </row>
    <row r="43204" spans="1:8" x14ac:dyDescent="0.3">
      <c r="A43204" t="s">
        <v>12</v>
      </c>
      <c r="B43204">
        <v>7</v>
      </c>
      <c r="C43204">
        <v>1</v>
      </c>
      <c r="D43204" s="2">
        <v>43154</v>
      </c>
      <c r="E43204">
        <v>33</v>
      </c>
      <c r="F43204">
        <v>105.5624</v>
      </c>
      <c r="G43204">
        <v>83.12</v>
      </c>
      <c r="H43204" s="3">
        <v>43154.14</v>
      </c>
    </row>
    <row r="43205" spans="1:8" x14ac:dyDescent="0.3">
      <c r="A43205" t="s">
        <v>17</v>
      </c>
      <c r="B43205">
        <v>4</v>
      </c>
      <c r="C43205">
        <v>1</v>
      </c>
      <c r="D43205" s="2">
        <v>43154</v>
      </c>
      <c r="E43205">
        <v>33</v>
      </c>
      <c r="F43205">
        <v>10.1652</v>
      </c>
      <c r="G43205">
        <v>7.88</v>
      </c>
      <c r="H43205" s="3">
        <v>43154.16</v>
      </c>
    </row>
    <row r="43206" spans="1:8" x14ac:dyDescent="0.3">
      <c r="A43206" t="s">
        <v>83</v>
      </c>
      <c r="B43206">
        <v>1</v>
      </c>
      <c r="C43206">
        <v>1</v>
      </c>
      <c r="D43206" s="2">
        <v>43154</v>
      </c>
      <c r="E43206">
        <v>20</v>
      </c>
      <c r="F43206">
        <v>67.551000000000002</v>
      </c>
      <c r="G43206">
        <v>48.95</v>
      </c>
      <c r="H43206" s="3">
        <v>43154.17</v>
      </c>
    </row>
    <row r="43207" spans="1:8" x14ac:dyDescent="0.3">
      <c r="A43207" t="s">
        <v>95</v>
      </c>
      <c r="B43207">
        <v>14</v>
      </c>
      <c r="C43207">
        <v>2</v>
      </c>
      <c r="D43207" s="2">
        <v>43154</v>
      </c>
      <c r="E43207">
        <v>10</v>
      </c>
      <c r="F43207">
        <v>93.13369999999999</v>
      </c>
      <c r="G43207">
        <v>76.97</v>
      </c>
      <c r="H43207" s="3">
        <v>43154.18</v>
      </c>
    </row>
    <row r="43208" spans="1:8" x14ac:dyDescent="0.3">
      <c r="A43208" t="s">
        <v>167</v>
      </c>
      <c r="B43208">
        <v>1</v>
      </c>
      <c r="C43208">
        <v>41</v>
      </c>
      <c r="D43208" s="2">
        <v>43154</v>
      </c>
      <c r="E43208">
        <v>28</v>
      </c>
      <c r="F43208">
        <v>12.915899999999999</v>
      </c>
      <c r="G43208">
        <v>10.17</v>
      </c>
      <c r="H43208" s="3">
        <v>43154.18</v>
      </c>
    </row>
    <row r="43209" spans="1:8" x14ac:dyDescent="0.3">
      <c r="A43209" t="s">
        <v>69</v>
      </c>
      <c r="B43209">
        <v>1</v>
      </c>
      <c r="C43209">
        <v>1</v>
      </c>
      <c r="D43209" s="2">
        <v>43154</v>
      </c>
      <c r="E43209">
        <v>25</v>
      </c>
      <c r="F43209">
        <v>23.142599999999998</v>
      </c>
      <c r="G43209">
        <v>16.77</v>
      </c>
      <c r="H43209" s="3">
        <v>43154.18</v>
      </c>
    </row>
    <row r="43210" spans="1:8" x14ac:dyDescent="0.3">
      <c r="A43210" t="s">
        <v>42</v>
      </c>
      <c r="B43210">
        <v>11</v>
      </c>
      <c r="C43210">
        <v>41</v>
      </c>
      <c r="D43210" s="2">
        <v>43154</v>
      </c>
      <c r="E43210">
        <v>7</v>
      </c>
      <c r="F43210">
        <v>4.2557999999999998</v>
      </c>
      <c r="G43210">
        <v>3.46</v>
      </c>
      <c r="H43210" s="3">
        <v>43154.21</v>
      </c>
    </row>
    <row r="43211" spans="1:8" x14ac:dyDescent="0.3">
      <c r="A43211" t="s">
        <v>61</v>
      </c>
      <c r="B43211">
        <v>13</v>
      </c>
      <c r="C43211">
        <v>41</v>
      </c>
      <c r="D43211" s="2">
        <v>43154</v>
      </c>
      <c r="E43211">
        <v>33</v>
      </c>
      <c r="F43211">
        <v>18.0169</v>
      </c>
      <c r="G43211">
        <v>14.89</v>
      </c>
      <c r="H43211" s="3">
        <v>43154.239999999998</v>
      </c>
    </row>
    <row r="43212" spans="1:8" x14ac:dyDescent="0.3">
      <c r="A43212" t="s">
        <v>80</v>
      </c>
      <c r="B43212">
        <v>1</v>
      </c>
      <c r="C43212">
        <v>1</v>
      </c>
      <c r="D43212" s="2">
        <v>43154</v>
      </c>
      <c r="E43212">
        <v>15</v>
      </c>
      <c r="F43212">
        <v>6.9817</v>
      </c>
      <c r="G43212">
        <v>5.77</v>
      </c>
      <c r="H43212" s="3">
        <v>43154.25</v>
      </c>
    </row>
    <row r="43213" spans="1:8" x14ac:dyDescent="0.3">
      <c r="A43213" t="s">
        <v>12</v>
      </c>
      <c r="B43213">
        <v>7</v>
      </c>
      <c r="C43213">
        <v>2</v>
      </c>
      <c r="D43213" s="2">
        <v>43154</v>
      </c>
      <c r="E43213">
        <v>42</v>
      </c>
      <c r="F43213">
        <v>102.2376</v>
      </c>
      <c r="G43213">
        <v>83.12</v>
      </c>
      <c r="H43213" s="3">
        <v>43154.26</v>
      </c>
    </row>
    <row r="43214" spans="1:8" x14ac:dyDescent="0.3">
      <c r="A43214" t="s">
        <v>74</v>
      </c>
      <c r="B43214">
        <v>15</v>
      </c>
      <c r="C43214">
        <v>41</v>
      </c>
      <c r="D43214" s="2">
        <v>43154</v>
      </c>
      <c r="E43214">
        <v>27</v>
      </c>
      <c r="F43214">
        <v>33.422899999999998</v>
      </c>
      <c r="G43214">
        <v>25.13</v>
      </c>
      <c r="H43214" s="3">
        <v>43154.27</v>
      </c>
    </row>
    <row r="43215" spans="1:8" x14ac:dyDescent="0.3">
      <c r="A43215" t="s">
        <v>80</v>
      </c>
      <c r="B43215">
        <v>10</v>
      </c>
      <c r="C43215">
        <v>44</v>
      </c>
      <c r="D43215" s="2">
        <v>43154</v>
      </c>
      <c r="E43215">
        <v>42</v>
      </c>
      <c r="F43215">
        <v>7.0393999999999997</v>
      </c>
      <c r="G43215">
        <v>5.77</v>
      </c>
      <c r="H43215" s="3">
        <v>43154.28</v>
      </c>
    </row>
    <row r="43216" spans="1:8" x14ac:dyDescent="0.3">
      <c r="A43216" t="s">
        <v>193</v>
      </c>
      <c r="B43216">
        <v>1</v>
      </c>
      <c r="C43216">
        <v>1</v>
      </c>
      <c r="D43216" s="2">
        <v>43154</v>
      </c>
      <c r="E43216">
        <v>42</v>
      </c>
      <c r="F43216">
        <v>101.8116</v>
      </c>
      <c r="G43216">
        <v>77.13</v>
      </c>
      <c r="H43216" s="3">
        <v>43154.28</v>
      </c>
    </row>
    <row r="43217" spans="1:8" x14ac:dyDescent="0.3">
      <c r="A43217" t="s">
        <v>88</v>
      </c>
      <c r="B43217">
        <v>8</v>
      </c>
      <c r="C43217">
        <v>41</v>
      </c>
      <c r="D43217" s="2">
        <v>43154</v>
      </c>
      <c r="E43217">
        <v>47</v>
      </c>
      <c r="F43217">
        <v>7.1687000000000003</v>
      </c>
      <c r="G43217">
        <v>5.39</v>
      </c>
      <c r="H43217" s="3">
        <v>43154.29</v>
      </c>
    </row>
    <row r="43218" spans="1:8" x14ac:dyDescent="0.3">
      <c r="A43218" t="s">
        <v>89</v>
      </c>
      <c r="B43218">
        <v>3</v>
      </c>
      <c r="C43218">
        <v>41</v>
      </c>
      <c r="D43218" s="2">
        <v>43154</v>
      </c>
      <c r="E43218">
        <v>3</v>
      </c>
      <c r="F43218">
        <v>43.744999999999997</v>
      </c>
      <c r="G43218">
        <v>33.65</v>
      </c>
      <c r="H43218" s="3">
        <v>43154.32</v>
      </c>
    </row>
    <row r="43219" spans="1:8" x14ac:dyDescent="0.3">
      <c r="A43219" t="s">
        <v>17</v>
      </c>
      <c r="B43219">
        <v>1</v>
      </c>
      <c r="C43219">
        <v>44</v>
      </c>
      <c r="D43219" s="2">
        <v>43154</v>
      </c>
      <c r="E43219">
        <v>5</v>
      </c>
      <c r="F43219">
        <v>9.4559999999999995</v>
      </c>
      <c r="G43219">
        <v>7.88</v>
      </c>
      <c r="H43219" s="3">
        <v>43154.32</v>
      </c>
    </row>
    <row r="43220" spans="1:8" x14ac:dyDescent="0.3">
      <c r="A43220" t="s">
        <v>17</v>
      </c>
      <c r="B43220">
        <v>15</v>
      </c>
      <c r="C43220">
        <v>41</v>
      </c>
      <c r="D43220" s="2">
        <v>43154</v>
      </c>
      <c r="E43220">
        <v>39</v>
      </c>
      <c r="F43220">
        <v>9.4559999999999995</v>
      </c>
      <c r="G43220">
        <v>7.88</v>
      </c>
      <c r="H43220" s="3">
        <v>43154.34</v>
      </c>
    </row>
    <row r="43221" spans="1:8" x14ac:dyDescent="0.3">
      <c r="A43221" t="s">
        <v>11</v>
      </c>
      <c r="B43221">
        <v>9</v>
      </c>
      <c r="C43221">
        <v>1</v>
      </c>
      <c r="D43221" s="2">
        <v>43154</v>
      </c>
      <c r="E43221">
        <v>7</v>
      </c>
      <c r="F43221">
        <v>42.873999999999995</v>
      </c>
      <c r="G43221">
        <v>32.979999999999997</v>
      </c>
      <c r="H43221" s="3">
        <v>43154.36</v>
      </c>
    </row>
    <row r="43222" spans="1:8" x14ac:dyDescent="0.3">
      <c r="A43222" t="s">
        <v>46</v>
      </c>
      <c r="B43222">
        <v>1</v>
      </c>
      <c r="C43222">
        <v>1</v>
      </c>
      <c r="D43222" s="2">
        <v>43154</v>
      </c>
      <c r="E43222">
        <v>39</v>
      </c>
      <c r="F43222">
        <v>87.351199999999992</v>
      </c>
      <c r="G43222">
        <v>63.76</v>
      </c>
      <c r="H43222" s="3">
        <v>43154.36</v>
      </c>
    </row>
    <row r="43223" spans="1:8" x14ac:dyDescent="0.3">
      <c r="A43223" t="s">
        <v>5</v>
      </c>
      <c r="B43223">
        <v>13</v>
      </c>
      <c r="C43223">
        <v>1</v>
      </c>
      <c r="D43223" s="2">
        <v>43154</v>
      </c>
      <c r="E43223">
        <v>37</v>
      </c>
      <c r="F43223">
        <v>35.792499999999997</v>
      </c>
      <c r="G43223">
        <v>25.75</v>
      </c>
      <c r="H43223" s="3">
        <v>43154.37</v>
      </c>
    </row>
    <row r="43224" spans="1:8" x14ac:dyDescent="0.3">
      <c r="A43224" t="s">
        <v>111</v>
      </c>
      <c r="B43224">
        <v>3</v>
      </c>
      <c r="C43224">
        <v>2</v>
      </c>
      <c r="D43224" s="2">
        <v>43154</v>
      </c>
      <c r="E43224">
        <v>33</v>
      </c>
      <c r="F43224">
        <v>45.694600000000001</v>
      </c>
      <c r="G43224">
        <v>35.979999999999997</v>
      </c>
      <c r="H43224" s="3">
        <v>43154.38</v>
      </c>
    </row>
    <row r="43225" spans="1:8" x14ac:dyDescent="0.3">
      <c r="A43225" t="s">
        <v>12</v>
      </c>
      <c r="B43225">
        <v>3</v>
      </c>
      <c r="C43225">
        <v>1</v>
      </c>
      <c r="D43225" s="2">
        <v>43154</v>
      </c>
      <c r="E43225">
        <v>5</v>
      </c>
      <c r="F43225">
        <v>100.57520000000001</v>
      </c>
      <c r="G43225">
        <v>83.12</v>
      </c>
      <c r="H43225" s="3">
        <v>43154.38</v>
      </c>
    </row>
    <row r="43226" spans="1:8" x14ac:dyDescent="0.3">
      <c r="A43226" t="s">
        <v>80</v>
      </c>
      <c r="B43226">
        <v>4</v>
      </c>
      <c r="C43226">
        <v>1</v>
      </c>
      <c r="D43226" s="2">
        <v>43154</v>
      </c>
      <c r="E43226">
        <v>20</v>
      </c>
      <c r="F43226">
        <v>6.9817</v>
      </c>
      <c r="G43226">
        <v>5.77</v>
      </c>
      <c r="H43226" s="3">
        <v>43154.39</v>
      </c>
    </row>
    <row r="43227" spans="1:8" x14ac:dyDescent="0.3">
      <c r="A43227" t="s">
        <v>37</v>
      </c>
      <c r="B43227">
        <v>1</v>
      </c>
      <c r="C43227">
        <v>1</v>
      </c>
      <c r="D43227" s="2">
        <v>43154</v>
      </c>
      <c r="E43227">
        <v>48</v>
      </c>
      <c r="F43227">
        <v>94.212000000000003</v>
      </c>
      <c r="G43227">
        <v>78.510000000000005</v>
      </c>
      <c r="H43227" s="3">
        <v>43154.39</v>
      </c>
    </row>
    <row r="43228" spans="1:8" x14ac:dyDescent="0.3">
      <c r="A43228" t="s">
        <v>57</v>
      </c>
      <c r="B43228">
        <v>3</v>
      </c>
      <c r="C43228">
        <v>44</v>
      </c>
      <c r="D43228" s="2">
        <v>43154</v>
      </c>
      <c r="E43228">
        <v>23</v>
      </c>
      <c r="F43228">
        <v>34.830999999999996</v>
      </c>
      <c r="G43228">
        <v>28.55</v>
      </c>
      <c r="H43228" s="3">
        <v>43154.41</v>
      </c>
    </row>
    <row r="43229" spans="1:8" x14ac:dyDescent="0.3">
      <c r="A43229" t="s">
        <v>12</v>
      </c>
      <c r="B43229">
        <v>8</v>
      </c>
      <c r="C43229">
        <v>41</v>
      </c>
      <c r="D43229" s="2">
        <v>43154</v>
      </c>
      <c r="E43229">
        <v>6</v>
      </c>
      <c r="F43229">
        <v>109.7184</v>
      </c>
      <c r="G43229">
        <v>83.12</v>
      </c>
      <c r="H43229" s="3">
        <v>43154.41</v>
      </c>
    </row>
    <row r="43230" spans="1:8" x14ac:dyDescent="0.3">
      <c r="A43230" t="s">
        <v>39</v>
      </c>
      <c r="B43230">
        <v>10</v>
      </c>
      <c r="C43230">
        <v>42</v>
      </c>
      <c r="D43230" s="2">
        <v>43154</v>
      </c>
      <c r="E43230">
        <v>7</v>
      </c>
      <c r="F43230">
        <v>8.9235000000000007</v>
      </c>
      <c r="G43230">
        <v>6.61</v>
      </c>
      <c r="H43230" s="3">
        <v>43154.52</v>
      </c>
    </row>
    <row r="43231" spans="1:8" x14ac:dyDescent="0.3">
      <c r="A43231" t="s">
        <v>187</v>
      </c>
      <c r="B43231">
        <v>9</v>
      </c>
      <c r="C43231">
        <v>1</v>
      </c>
      <c r="D43231" s="2">
        <v>43154</v>
      </c>
      <c r="E43231">
        <v>20</v>
      </c>
      <c r="F43231">
        <v>11.859200000000001</v>
      </c>
      <c r="G43231">
        <v>8.7200000000000006</v>
      </c>
      <c r="H43231" s="3">
        <v>43154.52</v>
      </c>
    </row>
    <row r="43232" spans="1:8" x14ac:dyDescent="0.3">
      <c r="A43232" t="s">
        <v>29</v>
      </c>
      <c r="B43232">
        <v>12</v>
      </c>
      <c r="C43232">
        <v>43</v>
      </c>
      <c r="D43232" s="2">
        <v>43154</v>
      </c>
      <c r="E43232">
        <v>46</v>
      </c>
      <c r="F43232">
        <v>8.9426000000000005</v>
      </c>
      <c r="G43232">
        <v>7.33</v>
      </c>
      <c r="H43232" s="3">
        <v>43154.52</v>
      </c>
    </row>
    <row r="43233" spans="1:8" x14ac:dyDescent="0.3">
      <c r="A43233" t="s">
        <v>116</v>
      </c>
      <c r="B43233">
        <v>13</v>
      </c>
      <c r="C43233">
        <v>42</v>
      </c>
      <c r="D43233" s="2">
        <v>43154</v>
      </c>
      <c r="E43233">
        <v>3</v>
      </c>
      <c r="F43233">
        <v>27.121500000000001</v>
      </c>
      <c r="G43233">
        <v>22.05</v>
      </c>
      <c r="H43233" s="3">
        <v>43154.53</v>
      </c>
    </row>
    <row r="43234" spans="1:8" x14ac:dyDescent="0.3">
      <c r="A43234" t="s">
        <v>106</v>
      </c>
      <c r="B43234">
        <v>1</v>
      </c>
      <c r="C43234">
        <v>41</v>
      </c>
      <c r="D43234" s="2">
        <v>43154</v>
      </c>
      <c r="E43234">
        <v>10</v>
      </c>
      <c r="F43234">
        <v>159.86520000000002</v>
      </c>
      <c r="G43234">
        <v>121.11</v>
      </c>
      <c r="H43234" s="3">
        <v>43154.54</v>
      </c>
    </row>
    <row r="43235" spans="1:8" x14ac:dyDescent="0.3">
      <c r="A43235" t="s">
        <v>140</v>
      </c>
      <c r="B43235">
        <v>10</v>
      </c>
      <c r="C43235">
        <v>1</v>
      </c>
      <c r="D43235" s="2">
        <v>43154</v>
      </c>
      <c r="E43235">
        <v>29</v>
      </c>
      <c r="F43235">
        <v>18.453600000000002</v>
      </c>
      <c r="G43235">
        <v>13.98</v>
      </c>
      <c r="H43235" s="3">
        <v>43154.559999999998</v>
      </c>
    </row>
    <row r="43236" spans="1:8" x14ac:dyDescent="0.3">
      <c r="A43236" t="s">
        <v>64</v>
      </c>
      <c r="B43236">
        <v>6</v>
      </c>
      <c r="C43236">
        <v>1</v>
      </c>
      <c r="D43236" s="2">
        <v>43154</v>
      </c>
      <c r="E43236">
        <v>30</v>
      </c>
      <c r="F43236">
        <v>309.58710000000002</v>
      </c>
      <c r="G43236">
        <v>239.99</v>
      </c>
      <c r="H43236" s="3">
        <v>43154.58</v>
      </c>
    </row>
    <row r="43237" spans="1:8" x14ac:dyDescent="0.3">
      <c r="A43237" t="s">
        <v>11</v>
      </c>
      <c r="B43237">
        <v>1</v>
      </c>
      <c r="C43237">
        <v>41</v>
      </c>
      <c r="D43237" s="2">
        <v>43154</v>
      </c>
      <c r="E43237">
        <v>48</v>
      </c>
      <c r="F43237">
        <v>46.171999999999997</v>
      </c>
      <c r="G43237">
        <v>32.979999999999997</v>
      </c>
      <c r="H43237" s="3">
        <v>43154.6</v>
      </c>
    </row>
    <row r="43238" spans="1:8" x14ac:dyDescent="0.3">
      <c r="A43238" t="s">
        <v>12</v>
      </c>
      <c r="B43238">
        <v>15</v>
      </c>
      <c r="C43238">
        <v>1</v>
      </c>
      <c r="D43238" s="2">
        <v>43154</v>
      </c>
      <c r="E43238">
        <v>39</v>
      </c>
      <c r="F43238">
        <v>110.54960000000001</v>
      </c>
      <c r="G43238">
        <v>83.12</v>
      </c>
      <c r="H43238" s="3">
        <v>43154.6</v>
      </c>
    </row>
    <row r="43239" spans="1:8" x14ac:dyDescent="0.3">
      <c r="A43239" t="s">
        <v>367</v>
      </c>
      <c r="B43239">
        <v>12</v>
      </c>
      <c r="C43239">
        <v>1</v>
      </c>
      <c r="D43239" s="2">
        <v>43154</v>
      </c>
      <c r="E43239">
        <v>50</v>
      </c>
      <c r="F43239">
        <v>5.22</v>
      </c>
      <c r="G43239">
        <v>4.3499999999999996</v>
      </c>
      <c r="H43239" s="3">
        <v>43154.62</v>
      </c>
    </row>
    <row r="43240" spans="1:8" x14ac:dyDescent="0.3">
      <c r="A43240" t="s">
        <v>86</v>
      </c>
      <c r="B43240">
        <v>10</v>
      </c>
      <c r="C43240">
        <v>1</v>
      </c>
      <c r="D43240" s="2">
        <v>43154</v>
      </c>
      <c r="E43240">
        <v>18</v>
      </c>
      <c r="F43240">
        <v>362.88</v>
      </c>
      <c r="G43240">
        <v>288</v>
      </c>
      <c r="H43240" s="3">
        <v>43154.62</v>
      </c>
    </row>
    <row r="43241" spans="1:8" x14ac:dyDescent="0.3">
      <c r="A43241" t="s">
        <v>39</v>
      </c>
      <c r="B43241">
        <v>4</v>
      </c>
      <c r="C43241">
        <v>41</v>
      </c>
      <c r="D43241" s="2">
        <v>43154</v>
      </c>
      <c r="E43241">
        <v>20</v>
      </c>
      <c r="F43241">
        <v>8.0642000000000014</v>
      </c>
      <c r="G43241">
        <v>6.61</v>
      </c>
      <c r="H43241" s="3">
        <v>43154.62</v>
      </c>
    </row>
    <row r="43242" spans="1:8" x14ac:dyDescent="0.3">
      <c r="A43242" t="s">
        <v>25</v>
      </c>
      <c r="B43242">
        <v>1</v>
      </c>
      <c r="C43242">
        <v>1</v>
      </c>
      <c r="D43242" s="2">
        <v>43154</v>
      </c>
      <c r="E43242">
        <v>27</v>
      </c>
      <c r="F43242">
        <v>20.454899999999999</v>
      </c>
      <c r="G43242">
        <v>16.63</v>
      </c>
      <c r="H43242" s="3">
        <v>43154.65</v>
      </c>
    </row>
    <row r="43243" spans="1:8" x14ac:dyDescent="0.3">
      <c r="A43243" t="s">
        <v>17</v>
      </c>
      <c r="B43243">
        <v>14</v>
      </c>
      <c r="C43243">
        <v>1</v>
      </c>
      <c r="D43243" s="2">
        <v>43154</v>
      </c>
      <c r="E43243">
        <v>15</v>
      </c>
      <c r="F43243">
        <v>10.638</v>
      </c>
      <c r="G43243">
        <v>7.88</v>
      </c>
      <c r="H43243" s="3">
        <v>43154.65</v>
      </c>
    </row>
    <row r="43244" spans="1:8" x14ac:dyDescent="0.3">
      <c r="A43244" t="s">
        <v>12</v>
      </c>
      <c r="B43244">
        <v>1</v>
      </c>
      <c r="C43244">
        <v>3</v>
      </c>
      <c r="D43244" s="2">
        <v>43154</v>
      </c>
      <c r="E43244">
        <v>39</v>
      </c>
      <c r="F43244">
        <v>107.22480000000002</v>
      </c>
      <c r="G43244">
        <v>83.12</v>
      </c>
      <c r="H43244" s="3">
        <v>43154.67</v>
      </c>
    </row>
    <row r="43245" spans="1:8" x14ac:dyDescent="0.3">
      <c r="A43245" t="s">
        <v>52</v>
      </c>
      <c r="B43245">
        <v>3</v>
      </c>
      <c r="C43245">
        <v>41</v>
      </c>
      <c r="D43245" s="2">
        <v>43154</v>
      </c>
      <c r="E43245">
        <v>21</v>
      </c>
      <c r="F43245">
        <v>20.700899999999997</v>
      </c>
      <c r="G43245">
        <v>16.829999999999998</v>
      </c>
      <c r="H43245" s="3">
        <v>43154.67</v>
      </c>
    </row>
    <row r="43246" spans="1:8" x14ac:dyDescent="0.3">
      <c r="A43246" t="s">
        <v>52</v>
      </c>
      <c r="B43246">
        <v>1</v>
      </c>
      <c r="C43246">
        <v>3</v>
      </c>
      <c r="D43246" s="2">
        <v>43154</v>
      </c>
      <c r="E43246">
        <v>21</v>
      </c>
      <c r="F43246">
        <v>20.195999999999998</v>
      </c>
      <c r="G43246">
        <v>16.829999999999998</v>
      </c>
      <c r="H43246" s="3">
        <v>43154.67</v>
      </c>
    </row>
    <row r="43247" spans="1:8" x14ac:dyDescent="0.3">
      <c r="A43247" t="s">
        <v>12</v>
      </c>
      <c r="B43247">
        <v>1</v>
      </c>
      <c r="C43247">
        <v>1</v>
      </c>
      <c r="D43247" s="2">
        <v>43154</v>
      </c>
      <c r="E43247">
        <v>4</v>
      </c>
      <c r="F43247">
        <v>99.744000000000014</v>
      </c>
      <c r="G43247">
        <v>83.12</v>
      </c>
      <c r="H43247" s="3">
        <v>43154.68</v>
      </c>
    </row>
    <row r="43248" spans="1:8" x14ac:dyDescent="0.3">
      <c r="A43248" t="s">
        <v>29</v>
      </c>
      <c r="B43248">
        <v>8</v>
      </c>
      <c r="C43248">
        <v>1</v>
      </c>
      <c r="D43248" s="2">
        <v>43154</v>
      </c>
      <c r="E43248">
        <v>37</v>
      </c>
      <c r="F43248">
        <v>9.0159000000000002</v>
      </c>
      <c r="G43248">
        <v>7.33</v>
      </c>
      <c r="H43248" s="3">
        <v>43154.68</v>
      </c>
    </row>
    <row r="43249" spans="1:8" x14ac:dyDescent="0.3">
      <c r="A43249" t="s">
        <v>100</v>
      </c>
      <c r="B43249">
        <v>1</v>
      </c>
      <c r="C43249">
        <v>1</v>
      </c>
      <c r="D43249" s="2">
        <v>43154</v>
      </c>
      <c r="E43249">
        <v>10</v>
      </c>
      <c r="F43249">
        <v>6.0324</v>
      </c>
      <c r="G43249">
        <v>4.57</v>
      </c>
      <c r="H43249" s="3">
        <v>43154.7</v>
      </c>
    </row>
    <row r="43250" spans="1:8" x14ac:dyDescent="0.3">
      <c r="A43250" t="s">
        <v>52</v>
      </c>
      <c r="B43250">
        <v>1</v>
      </c>
      <c r="C43250">
        <v>3</v>
      </c>
      <c r="D43250" s="2">
        <v>43154</v>
      </c>
      <c r="E43250">
        <v>18</v>
      </c>
      <c r="F43250">
        <v>22.383899999999997</v>
      </c>
      <c r="G43250">
        <v>16.829999999999998</v>
      </c>
      <c r="H43250" s="3">
        <v>43154.720000000001</v>
      </c>
    </row>
    <row r="43251" spans="1:8" x14ac:dyDescent="0.3">
      <c r="A43251" t="s">
        <v>29</v>
      </c>
      <c r="B43251">
        <v>10</v>
      </c>
      <c r="C43251">
        <v>44</v>
      </c>
      <c r="D43251" s="2">
        <v>43154</v>
      </c>
      <c r="E43251">
        <v>42</v>
      </c>
      <c r="F43251">
        <v>9.9687999999999999</v>
      </c>
      <c r="G43251">
        <v>7.33</v>
      </c>
      <c r="H43251" s="3">
        <v>43154.77</v>
      </c>
    </row>
    <row r="43252" spans="1:8" x14ac:dyDescent="0.3">
      <c r="A43252" t="s">
        <v>165</v>
      </c>
      <c r="B43252">
        <v>2</v>
      </c>
      <c r="C43252">
        <v>1</v>
      </c>
      <c r="D43252" s="2">
        <v>43154</v>
      </c>
      <c r="E43252">
        <v>35</v>
      </c>
      <c r="F43252">
        <v>116.80800000000001</v>
      </c>
      <c r="G43252">
        <v>97.34</v>
      </c>
      <c r="H43252" s="3">
        <v>43154.77</v>
      </c>
    </row>
    <row r="43253" spans="1:8" x14ac:dyDescent="0.3">
      <c r="A43253" t="s">
        <v>52</v>
      </c>
      <c r="B43253">
        <v>1</v>
      </c>
      <c r="C43253">
        <v>45</v>
      </c>
      <c r="D43253" s="2">
        <v>43154</v>
      </c>
      <c r="E43253">
        <v>11</v>
      </c>
      <c r="F43253">
        <v>23.2254</v>
      </c>
      <c r="G43253">
        <v>16.829999999999998</v>
      </c>
      <c r="H43253" s="3">
        <v>43154.77</v>
      </c>
    </row>
    <row r="43254" spans="1:8" x14ac:dyDescent="0.3">
      <c r="A43254" t="s">
        <v>11</v>
      </c>
      <c r="B43254">
        <v>10</v>
      </c>
      <c r="C43254">
        <v>1</v>
      </c>
      <c r="D43254" s="2">
        <v>43154</v>
      </c>
      <c r="E43254">
        <v>39</v>
      </c>
      <c r="F43254">
        <v>40.235599999999998</v>
      </c>
      <c r="G43254">
        <v>32.979999999999997</v>
      </c>
      <c r="H43254" s="3">
        <v>43154.79</v>
      </c>
    </row>
    <row r="43255" spans="1:8" x14ac:dyDescent="0.3">
      <c r="A43255" t="s">
        <v>12</v>
      </c>
      <c r="B43255">
        <v>1</v>
      </c>
      <c r="C43255">
        <v>41</v>
      </c>
      <c r="D43255" s="2">
        <v>43154</v>
      </c>
      <c r="E43255">
        <v>33</v>
      </c>
      <c r="F43255">
        <v>110.54960000000001</v>
      </c>
      <c r="G43255">
        <v>83.12</v>
      </c>
      <c r="H43255" s="3">
        <v>43154.79</v>
      </c>
    </row>
    <row r="43256" spans="1:8" x14ac:dyDescent="0.3">
      <c r="A43256" t="s">
        <v>12</v>
      </c>
      <c r="B43256">
        <v>2</v>
      </c>
      <c r="C43256">
        <v>41</v>
      </c>
      <c r="D43256" s="2">
        <v>43154</v>
      </c>
      <c r="E43256">
        <v>45</v>
      </c>
      <c r="F43256">
        <v>108.056</v>
      </c>
      <c r="G43256">
        <v>83.12</v>
      </c>
      <c r="H43256" s="3">
        <v>43154.8</v>
      </c>
    </row>
    <row r="43257" spans="1:8" x14ac:dyDescent="0.3">
      <c r="A43257" t="s">
        <v>11</v>
      </c>
      <c r="B43257">
        <v>1</v>
      </c>
      <c r="C43257">
        <v>41</v>
      </c>
      <c r="D43257" s="2">
        <v>43154</v>
      </c>
      <c r="E43257">
        <v>11</v>
      </c>
      <c r="F43257">
        <v>44.193199999999997</v>
      </c>
      <c r="G43257">
        <v>32.979999999999997</v>
      </c>
      <c r="H43257" s="3">
        <v>43154.81</v>
      </c>
    </row>
    <row r="43258" spans="1:8" x14ac:dyDescent="0.3">
      <c r="A43258" t="s">
        <v>179</v>
      </c>
      <c r="B43258">
        <v>3</v>
      </c>
      <c r="C43258">
        <v>44</v>
      </c>
      <c r="D43258" s="2">
        <v>43154</v>
      </c>
      <c r="E43258">
        <v>11</v>
      </c>
      <c r="F43258">
        <v>19.679200000000002</v>
      </c>
      <c r="G43258">
        <v>14.47</v>
      </c>
      <c r="H43258" s="3">
        <v>43154.81</v>
      </c>
    </row>
    <row r="43259" spans="1:8" x14ac:dyDescent="0.3">
      <c r="A43259" t="s">
        <v>17</v>
      </c>
      <c r="B43259">
        <v>6</v>
      </c>
      <c r="C43259">
        <v>41</v>
      </c>
      <c r="D43259" s="2">
        <v>43154</v>
      </c>
      <c r="E43259">
        <v>44</v>
      </c>
      <c r="F43259">
        <v>10.480399999999999</v>
      </c>
      <c r="G43259">
        <v>7.88</v>
      </c>
      <c r="H43259" s="3">
        <v>43154.83</v>
      </c>
    </row>
    <row r="43260" spans="1:8" x14ac:dyDescent="0.3">
      <c r="A43260" t="s">
        <v>204</v>
      </c>
      <c r="B43260">
        <v>10</v>
      </c>
      <c r="C43260">
        <v>1</v>
      </c>
      <c r="D43260" s="2">
        <v>43154</v>
      </c>
      <c r="E43260">
        <v>36</v>
      </c>
      <c r="F43260">
        <v>57.279000000000003</v>
      </c>
      <c r="G43260">
        <v>46.95</v>
      </c>
      <c r="H43260" s="3">
        <v>43154.84</v>
      </c>
    </row>
    <row r="43261" spans="1:8" x14ac:dyDescent="0.3">
      <c r="A43261" t="s">
        <v>177</v>
      </c>
      <c r="B43261">
        <v>1</v>
      </c>
      <c r="C43261">
        <v>1</v>
      </c>
      <c r="D43261" s="2">
        <v>43154</v>
      </c>
      <c r="E43261">
        <v>24</v>
      </c>
      <c r="F43261">
        <v>1.7673000000000001</v>
      </c>
      <c r="G43261">
        <v>1.37</v>
      </c>
      <c r="H43261" s="3">
        <v>43154.84</v>
      </c>
    </row>
    <row r="43262" spans="1:8" x14ac:dyDescent="0.3">
      <c r="A43262" t="s">
        <v>167</v>
      </c>
      <c r="B43262">
        <v>2</v>
      </c>
      <c r="C43262">
        <v>3</v>
      </c>
      <c r="D43262" s="2">
        <v>43154</v>
      </c>
      <c r="E43262">
        <v>31</v>
      </c>
      <c r="F43262">
        <v>14.136299999999999</v>
      </c>
      <c r="G43262">
        <v>10.17</v>
      </c>
      <c r="H43262" s="3">
        <v>43154.85</v>
      </c>
    </row>
    <row r="43263" spans="1:8" x14ac:dyDescent="0.3">
      <c r="A43263" t="s">
        <v>25</v>
      </c>
      <c r="B43263">
        <v>10</v>
      </c>
      <c r="C43263">
        <v>43</v>
      </c>
      <c r="D43263" s="2">
        <v>43154</v>
      </c>
      <c r="E43263">
        <v>38</v>
      </c>
      <c r="F43263">
        <v>22.450499999999998</v>
      </c>
      <c r="G43263">
        <v>16.63</v>
      </c>
      <c r="H43263" s="3">
        <v>43154.85</v>
      </c>
    </row>
    <row r="43264" spans="1:8" x14ac:dyDescent="0.3">
      <c r="A43264" t="s">
        <v>17</v>
      </c>
      <c r="B43264">
        <v>1</v>
      </c>
      <c r="C43264">
        <v>1</v>
      </c>
      <c r="D43264" s="2">
        <v>43154</v>
      </c>
      <c r="E43264">
        <v>12</v>
      </c>
      <c r="F43264">
        <v>10.0076</v>
      </c>
      <c r="G43264">
        <v>7.88</v>
      </c>
      <c r="H43264" s="3">
        <v>43154.85</v>
      </c>
    </row>
    <row r="43265" spans="1:8" x14ac:dyDescent="0.3">
      <c r="A43265" t="s">
        <v>25</v>
      </c>
      <c r="B43265">
        <v>1</v>
      </c>
      <c r="C43265">
        <v>1</v>
      </c>
      <c r="D43265" s="2">
        <v>43154</v>
      </c>
      <c r="E43265">
        <v>12</v>
      </c>
      <c r="F43265">
        <v>20.288599999999999</v>
      </c>
      <c r="G43265">
        <v>16.63</v>
      </c>
      <c r="H43265" s="3">
        <v>43154.87</v>
      </c>
    </row>
    <row r="43266" spans="1:8" x14ac:dyDescent="0.3">
      <c r="A43266" t="s">
        <v>170</v>
      </c>
      <c r="B43266">
        <v>6</v>
      </c>
      <c r="C43266">
        <v>41</v>
      </c>
      <c r="D43266" s="2">
        <v>43154</v>
      </c>
      <c r="E43266">
        <v>31</v>
      </c>
      <c r="F43266">
        <v>116.961</v>
      </c>
      <c r="G43266">
        <v>89.97</v>
      </c>
      <c r="H43266" s="3">
        <v>43154.91</v>
      </c>
    </row>
    <row r="43267" spans="1:8" x14ac:dyDescent="0.3">
      <c r="A43267" t="s">
        <v>87</v>
      </c>
      <c r="B43267">
        <v>15</v>
      </c>
      <c r="C43267">
        <v>1</v>
      </c>
      <c r="D43267" s="2">
        <v>43154</v>
      </c>
      <c r="E43267">
        <v>12</v>
      </c>
      <c r="F43267">
        <v>8.0202999999999989</v>
      </c>
      <c r="G43267">
        <v>5.77</v>
      </c>
      <c r="H43267" s="3">
        <v>43154.92</v>
      </c>
    </row>
    <row r="43268" spans="1:8" x14ac:dyDescent="0.3">
      <c r="A43268" t="s">
        <v>202</v>
      </c>
      <c r="B43268">
        <v>13</v>
      </c>
      <c r="C43268">
        <v>1</v>
      </c>
      <c r="D43268" s="2">
        <v>43154</v>
      </c>
      <c r="E43268">
        <v>43</v>
      </c>
      <c r="F43268">
        <v>73.628299999999996</v>
      </c>
      <c r="G43268">
        <v>52.97</v>
      </c>
      <c r="H43268" s="3">
        <v>43154.94</v>
      </c>
    </row>
    <row r="43269" spans="1:8" x14ac:dyDescent="0.3">
      <c r="A43269" t="s">
        <v>52</v>
      </c>
      <c r="B43269">
        <v>10</v>
      </c>
      <c r="C43269">
        <v>1</v>
      </c>
      <c r="D43269" s="2">
        <v>43154</v>
      </c>
      <c r="E43269">
        <v>14</v>
      </c>
      <c r="F43269">
        <v>22.215599999999998</v>
      </c>
      <c r="G43269">
        <v>16.829999999999998</v>
      </c>
      <c r="H43269" s="3">
        <v>43154.94</v>
      </c>
    </row>
    <row r="43270" spans="1:8" x14ac:dyDescent="0.3">
      <c r="A43270" t="s">
        <v>29</v>
      </c>
      <c r="B43270">
        <v>1</v>
      </c>
      <c r="C43270">
        <v>1</v>
      </c>
      <c r="D43270" s="2">
        <v>43154</v>
      </c>
      <c r="E43270">
        <v>12</v>
      </c>
      <c r="F43270">
        <v>8.9426000000000005</v>
      </c>
      <c r="G43270">
        <v>7.33</v>
      </c>
      <c r="H43270" s="3">
        <v>43154.94</v>
      </c>
    </row>
    <row r="43271" spans="1:8" x14ac:dyDescent="0.3">
      <c r="A43271" t="s">
        <v>17</v>
      </c>
      <c r="B43271">
        <v>11</v>
      </c>
      <c r="C43271">
        <v>1</v>
      </c>
      <c r="D43271" s="2">
        <v>43154</v>
      </c>
      <c r="E43271">
        <v>22</v>
      </c>
      <c r="F43271">
        <v>10.480399999999999</v>
      </c>
      <c r="G43271">
        <v>7.88</v>
      </c>
      <c r="H43271" s="3">
        <v>43154.96</v>
      </c>
    </row>
    <row r="43272" spans="1:8" x14ac:dyDescent="0.3">
      <c r="A43272" t="s">
        <v>30</v>
      </c>
      <c r="B43272">
        <v>1</v>
      </c>
      <c r="C43272">
        <v>1</v>
      </c>
      <c r="D43272" s="2">
        <v>43154</v>
      </c>
      <c r="E43272">
        <v>14</v>
      </c>
      <c r="F43272">
        <v>14.668800000000001</v>
      </c>
      <c r="G43272">
        <v>11.46</v>
      </c>
      <c r="H43272" s="3">
        <v>43154.99</v>
      </c>
    </row>
    <row r="43273" spans="1:8" x14ac:dyDescent="0.3">
      <c r="A43273" t="s">
        <v>46</v>
      </c>
      <c r="B43273">
        <v>15</v>
      </c>
      <c r="C43273">
        <v>1</v>
      </c>
      <c r="D43273" s="2">
        <v>43154</v>
      </c>
      <c r="E43273">
        <v>27</v>
      </c>
      <c r="F43273">
        <v>77.787199999999999</v>
      </c>
      <c r="G43273">
        <v>63.76</v>
      </c>
      <c r="H43273" s="3">
        <v>43154.99</v>
      </c>
    </row>
    <row r="43274" spans="1:8" x14ac:dyDescent="0.3">
      <c r="A43274" t="s">
        <v>173</v>
      </c>
      <c r="B43274">
        <v>2</v>
      </c>
      <c r="C43274">
        <v>1</v>
      </c>
      <c r="D43274" s="2">
        <v>43155</v>
      </c>
      <c r="E43274">
        <v>48</v>
      </c>
      <c r="F43274">
        <v>100.71600000000001</v>
      </c>
      <c r="G43274">
        <v>83.93</v>
      </c>
      <c r="H43274" s="3">
        <v>43155</v>
      </c>
    </row>
    <row r="43275" spans="1:8" x14ac:dyDescent="0.3">
      <c r="A43275" t="s">
        <v>144</v>
      </c>
      <c r="B43275">
        <v>1</v>
      </c>
      <c r="C43275">
        <v>41</v>
      </c>
      <c r="D43275" s="2">
        <v>43154</v>
      </c>
      <c r="E43275">
        <v>9</v>
      </c>
      <c r="F43275">
        <v>30.2211</v>
      </c>
      <c r="G43275">
        <v>24.57</v>
      </c>
      <c r="H43275" s="3">
        <v>43155</v>
      </c>
    </row>
    <row r="43276" spans="1:8" x14ac:dyDescent="0.3">
      <c r="A43276" t="s">
        <v>170</v>
      </c>
      <c r="B43276">
        <v>6</v>
      </c>
      <c r="C43276">
        <v>1</v>
      </c>
      <c r="D43276" s="2">
        <v>43155</v>
      </c>
      <c r="E43276">
        <v>39</v>
      </c>
      <c r="F43276">
        <v>111.56280000000001</v>
      </c>
      <c r="G43276">
        <v>89.97</v>
      </c>
      <c r="H43276" s="3">
        <v>43155.02</v>
      </c>
    </row>
    <row r="43277" spans="1:8" x14ac:dyDescent="0.3">
      <c r="A43277" t="s">
        <v>11</v>
      </c>
      <c r="B43277">
        <v>2</v>
      </c>
      <c r="C43277">
        <v>43</v>
      </c>
      <c r="D43277" s="2">
        <v>43155</v>
      </c>
      <c r="E43277">
        <v>25</v>
      </c>
      <c r="F43277">
        <v>45.5124</v>
      </c>
      <c r="G43277">
        <v>32.979999999999997</v>
      </c>
      <c r="H43277" s="3">
        <v>43155.03</v>
      </c>
    </row>
    <row r="43278" spans="1:8" x14ac:dyDescent="0.3">
      <c r="A43278" t="s">
        <v>70</v>
      </c>
      <c r="B43278">
        <v>1</v>
      </c>
      <c r="C43278">
        <v>1</v>
      </c>
      <c r="D43278" s="2">
        <v>43155</v>
      </c>
      <c r="E43278">
        <v>32</v>
      </c>
      <c r="F43278">
        <v>103.383</v>
      </c>
      <c r="G43278">
        <v>76.58</v>
      </c>
      <c r="H43278" s="3">
        <v>43155.040000000001</v>
      </c>
    </row>
    <row r="43279" spans="1:8" x14ac:dyDescent="0.3">
      <c r="A43279" t="s">
        <v>129</v>
      </c>
      <c r="B43279">
        <v>4</v>
      </c>
      <c r="C43279">
        <v>43</v>
      </c>
      <c r="D43279" s="2">
        <v>43155</v>
      </c>
      <c r="E43279">
        <v>45</v>
      </c>
      <c r="F43279">
        <v>7.6163999999999996</v>
      </c>
      <c r="G43279">
        <v>5.77</v>
      </c>
      <c r="H43279" s="3">
        <v>43155.05</v>
      </c>
    </row>
    <row r="43280" spans="1:8" x14ac:dyDescent="0.3">
      <c r="A43280" t="s">
        <v>48</v>
      </c>
      <c r="B43280">
        <v>2</v>
      </c>
      <c r="C43280">
        <v>42</v>
      </c>
      <c r="D43280" s="2">
        <v>43155</v>
      </c>
      <c r="E43280">
        <v>39</v>
      </c>
      <c r="F43280">
        <v>38.659500000000001</v>
      </c>
      <c r="G43280">
        <v>31.95</v>
      </c>
      <c r="H43280" s="3">
        <v>43155.06</v>
      </c>
    </row>
    <row r="43281" spans="1:8" x14ac:dyDescent="0.3">
      <c r="A43281" t="s">
        <v>12</v>
      </c>
      <c r="B43281">
        <v>1</v>
      </c>
      <c r="C43281">
        <v>41</v>
      </c>
      <c r="D43281" s="2">
        <v>43155</v>
      </c>
      <c r="E43281">
        <v>22</v>
      </c>
      <c r="F43281">
        <v>113.87440000000001</v>
      </c>
      <c r="G43281">
        <v>83.12</v>
      </c>
      <c r="H43281" s="3">
        <v>43155.07</v>
      </c>
    </row>
    <row r="43282" spans="1:8" x14ac:dyDescent="0.3">
      <c r="A43282" t="s">
        <v>196</v>
      </c>
      <c r="B43282">
        <v>15</v>
      </c>
      <c r="C43282">
        <v>41</v>
      </c>
      <c r="D43282" s="2">
        <v>43155</v>
      </c>
      <c r="E43282">
        <v>24</v>
      </c>
      <c r="F43282">
        <v>491.68</v>
      </c>
      <c r="G43282">
        <v>351.2</v>
      </c>
      <c r="H43282" s="3">
        <v>43155.08</v>
      </c>
    </row>
    <row r="43283" spans="1:8" x14ac:dyDescent="0.3">
      <c r="A43283" t="s">
        <v>29</v>
      </c>
      <c r="B43283">
        <v>4</v>
      </c>
      <c r="C43283">
        <v>1</v>
      </c>
      <c r="D43283" s="2">
        <v>43155</v>
      </c>
      <c r="E43283">
        <v>43</v>
      </c>
      <c r="F43283">
        <v>8.9426000000000005</v>
      </c>
      <c r="G43283">
        <v>7.33</v>
      </c>
      <c r="H43283" s="3">
        <v>43155.09</v>
      </c>
    </row>
    <row r="43284" spans="1:8" x14ac:dyDescent="0.3">
      <c r="A43284" t="s">
        <v>40</v>
      </c>
      <c r="B43284">
        <v>13</v>
      </c>
      <c r="C43284">
        <v>1</v>
      </c>
      <c r="D43284" s="2">
        <v>43155</v>
      </c>
      <c r="E43284">
        <v>10</v>
      </c>
      <c r="F43284">
        <v>30.4542</v>
      </c>
      <c r="G43284">
        <v>24.17</v>
      </c>
      <c r="H43284" s="3">
        <v>43155.1</v>
      </c>
    </row>
    <row r="43285" spans="1:8" x14ac:dyDescent="0.3">
      <c r="A43285" t="s">
        <v>118</v>
      </c>
      <c r="B43285">
        <v>2</v>
      </c>
      <c r="C43285">
        <v>45</v>
      </c>
      <c r="D43285" s="2">
        <v>43155</v>
      </c>
      <c r="E43285">
        <v>32</v>
      </c>
      <c r="F43285">
        <v>4.7056000000000004</v>
      </c>
      <c r="G43285">
        <v>3.46</v>
      </c>
      <c r="H43285" s="3">
        <v>43155.11</v>
      </c>
    </row>
    <row r="43286" spans="1:8" x14ac:dyDescent="0.3">
      <c r="A43286" t="s">
        <v>54</v>
      </c>
      <c r="B43286">
        <v>10</v>
      </c>
      <c r="C43286">
        <v>1</v>
      </c>
      <c r="D43286" s="2">
        <v>43155</v>
      </c>
      <c r="E43286">
        <v>28</v>
      </c>
      <c r="F43286">
        <v>97.957999999999998</v>
      </c>
      <c r="G43286">
        <v>69.97</v>
      </c>
      <c r="H43286" s="3">
        <v>43155.12</v>
      </c>
    </row>
    <row r="43287" spans="1:8" x14ac:dyDescent="0.3">
      <c r="A43287" t="s">
        <v>87</v>
      </c>
      <c r="B43287">
        <v>2</v>
      </c>
      <c r="C43287">
        <v>3</v>
      </c>
      <c r="D43287" s="2">
        <v>43155</v>
      </c>
      <c r="E43287">
        <v>42</v>
      </c>
      <c r="F43287">
        <v>7.8471999999999991</v>
      </c>
      <c r="G43287">
        <v>5.77</v>
      </c>
      <c r="H43287" s="3">
        <v>43155.12</v>
      </c>
    </row>
    <row r="43288" spans="1:8" x14ac:dyDescent="0.3">
      <c r="A43288" t="s">
        <v>127</v>
      </c>
      <c r="B43288">
        <v>15</v>
      </c>
      <c r="C43288">
        <v>1</v>
      </c>
      <c r="D43288" s="2">
        <v>43155</v>
      </c>
      <c r="E43288">
        <v>17</v>
      </c>
      <c r="F43288">
        <v>33.722999999999999</v>
      </c>
      <c r="G43288">
        <v>24.98</v>
      </c>
      <c r="H43288" s="3">
        <v>43155.14</v>
      </c>
    </row>
    <row r="43289" spans="1:8" x14ac:dyDescent="0.3">
      <c r="A43289" t="s">
        <v>60</v>
      </c>
      <c r="B43289">
        <v>15</v>
      </c>
      <c r="C43289">
        <v>2</v>
      </c>
      <c r="D43289" s="2">
        <v>43155</v>
      </c>
      <c r="E43289">
        <v>15</v>
      </c>
      <c r="F43289">
        <v>46.272000000000006</v>
      </c>
      <c r="G43289">
        <v>38.56</v>
      </c>
      <c r="H43289" s="3">
        <v>43155.16</v>
      </c>
    </row>
    <row r="43290" spans="1:8" x14ac:dyDescent="0.3">
      <c r="A43290" t="s">
        <v>19</v>
      </c>
      <c r="B43290">
        <v>10</v>
      </c>
      <c r="C43290">
        <v>43</v>
      </c>
      <c r="D43290" s="2">
        <v>43155</v>
      </c>
      <c r="E43290">
        <v>10</v>
      </c>
      <c r="F43290">
        <v>78.175600000000003</v>
      </c>
      <c r="G43290">
        <v>58.34</v>
      </c>
      <c r="H43290" s="3">
        <v>43155.17</v>
      </c>
    </row>
    <row r="43291" spans="1:8" x14ac:dyDescent="0.3">
      <c r="A43291" t="s">
        <v>18</v>
      </c>
      <c r="B43291">
        <v>5</v>
      </c>
      <c r="C43291">
        <v>45</v>
      </c>
      <c r="D43291" s="2">
        <v>43155</v>
      </c>
      <c r="E43291">
        <v>23</v>
      </c>
      <c r="F43291">
        <v>802.39160000000004</v>
      </c>
      <c r="G43291">
        <v>647.09</v>
      </c>
      <c r="H43291" s="3">
        <v>43155.17</v>
      </c>
    </row>
    <row r="43292" spans="1:8" x14ac:dyDescent="0.3">
      <c r="A43292" t="s">
        <v>12</v>
      </c>
      <c r="B43292">
        <v>3</v>
      </c>
      <c r="C43292">
        <v>1</v>
      </c>
      <c r="D43292" s="2">
        <v>43155</v>
      </c>
      <c r="E43292">
        <v>19</v>
      </c>
      <c r="F43292">
        <v>103.9</v>
      </c>
      <c r="G43292">
        <v>83.12</v>
      </c>
      <c r="H43292" s="3">
        <v>43155.17</v>
      </c>
    </row>
    <row r="43293" spans="1:8" x14ac:dyDescent="0.3">
      <c r="A43293" t="s">
        <v>75</v>
      </c>
      <c r="B43293">
        <v>1</v>
      </c>
      <c r="C43293">
        <v>41</v>
      </c>
      <c r="D43293" s="2">
        <v>43155</v>
      </c>
      <c r="E43293">
        <v>27</v>
      </c>
      <c r="F43293">
        <v>25.434000000000001</v>
      </c>
      <c r="G43293">
        <v>18.84</v>
      </c>
      <c r="H43293" s="3">
        <v>43155.18</v>
      </c>
    </row>
    <row r="43294" spans="1:8" x14ac:dyDescent="0.3">
      <c r="A43294" t="s">
        <v>82</v>
      </c>
      <c r="B43294">
        <v>1</v>
      </c>
      <c r="C43294">
        <v>43</v>
      </c>
      <c r="D43294" s="2">
        <v>43155</v>
      </c>
      <c r="E43294">
        <v>46</v>
      </c>
      <c r="F43294">
        <v>46.383299999999998</v>
      </c>
      <c r="G43294">
        <v>37.71</v>
      </c>
      <c r="H43294" s="3">
        <v>43155.19</v>
      </c>
    </row>
    <row r="43295" spans="1:8" x14ac:dyDescent="0.3">
      <c r="A43295" t="s">
        <v>26</v>
      </c>
      <c r="B43295">
        <v>1</v>
      </c>
      <c r="C43295">
        <v>41</v>
      </c>
      <c r="D43295" s="2">
        <v>43155</v>
      </c>
      <c r="E43295">
        <v>46</v>
      </c>
      <c r="F43295">
        <v>5.2877000000000001</v>
      </c>
      <c r="G43295">
        <v>4.37</v>
      </c>
      <c r="H43295" s="3">
        <v>43155.21</v>
      </c>
    </row>
    <row r="43296" spans="1:8" x14ac:dyDescent="0.3">
      <c r="A43296" t="s">
        <v>11</v>
      </c>
      <c r="B43296">
        <v>1</v>
      </c>
      <c r="C43296">
        <v>41</v>
      </c>
      <c r="D43296" s="2">
        <v>43155</v>
      </c>
      <c r="E43296">
        <v>5</v>
      </c>
      <c r="F43296">
        <v>44.522999999999996</v>
      </c>
      <c r="G43296">
        <v>32.979999999999997</v>
      </c>
      <c r="H43296" s="3">
        <v>43155.21</v>
      </c>
    </row>
    <row r="43297" spans="1:8" x14ac:dyDescent="0.3">
      <c r="A43297" t="s">
        <v>126</v>
      </c>
      <c r="B43297">
        <v>1</v>
      </c>
      <c r="C43297">
        <v>1</v>
      </c>
      <c r="D43297" s="2">
        <v>43155</v>
      </c>
      <c r="E43297">
        <v>20</v>
      </c>
      <c r="F43297">
        <v>82.403999999999996</v>
      </c>
      <c r="G43297">
        <v>58.86</v>
      </c>
      <c r="H43297" s="3">
        <v>43155.22</v>
      </c>
    </row>
    <row r="43298" spans="1:8" x14ac:dyDescent="0.3">
      <c r="A43298" t="s">
        <v>153</v>
      </c>
      <c r="B43298">
        <v>9</v>
      </c>
      <c r="C43298">
        <v>1</v>
      </c>
      <c r="D43298" s="2">
        <v>43155</v>
      </c>
      <c r="E43298">
        <v>50</v>
      </c>
      <c r="F43298">
        <v>115.13600000000001</v>
      </c>
      <c r="G43298">
        <v>89.95</v>
      </c>
      <c r="H43298" s="3">
        <v>43155.23</v>
      </c>
    </row>
    <row r="43299" spans="1:8" x14ac:dyDescent="0.3">
      <c r="A43299" t="s">
        <v>44</v>
      </c>
      <c r="B43299">
        <v>1</v>
      </c>
      <c r="C43299">
        <v>1</v>
      </c>
      <c r="D43299" s="2">
        <v>43155</v>
      </c>
      <c r="E43299">
        <v>2</v>
      </c>
      <c r="F43299">
        <v>32.092999999999996</v>
      </c>
      <c r="G43299">
        <v>23.95</v>
      </c>
      <c r="H43299" s="3">
        <v>43155.24</v>
      </c>
    </row>
    <row r="43300" spans="1:8" x14ac:dyDescent="0.3">
      <c r="A43300" t="s">
        <v>17</v>
      </c>
      <c r="B43300">
        <v>2</v>
      </c>
      <c r="C43300">
        <v>1</v>
      </c>
      <c r="D43300" s="2">
        <v>43155</v>
      </c>
      <c r="E43300">
        <v>39</v>
      </c>
      <c r="F43300">
        <v>10.4016</v>
      </c>
      <c r="G43300">
        <v>7.88</v>
      </c>
      <c r="H43300" s="3">
        <v>43155.24</v>
      </c>
    </row>
    <row r="43301" spans="1:8" x14ac:dyDescent="0.3">
      <c r="A43301" t="s">
        <v>29</v>
      </c>
      <c r="B43301">
        <v>4</v>
      </c>
      <c r="C43301">
        <v>45</v>
      </c>
      <c r="D43301" s="2">
        <v>43155</v>
      </c>
      <c r="E43301">
        <v>47</v>
      </c>
      <c r="F43301">
        <v>9.6022999999999996</v>
      </c>
      <c r="G43301">
        <v>7.33</v>
      </c>
      <c r="H43301" s="3">
        <v>43155.26</v>
      </c>
    </row>
    <row r="43302" spans="1:8" x14ac:dyDescent="0.3">
      <c r="A43302" t="s">
        <v>97</v>
      </c>
      <c r="B43302">
        <v>15</v>
      </c>
      <c r="C43302">
        <v>41</v>
      </c>
      <c r="D43302" s="2">
        <v>43155</v>
      </c>
      <c r="E43302">
        <v>29</v>
      </c>
      <c r="F43302">
        <v>13.645200000000003</v>
      </c>
      <c r="G43302">
        <v>9.9600000000000009</v>
      </c>
      <c r="H43302" s="3">
        <v>43155.27</v>
      </c>
    </row>
    <row r="43303" spans="1:8" x14ac:dyDescent="0.3">
      <c r="A43303" t="s">
        <v>70</v>
      </c>
      <c r="B43303">
        <v>1</v>
      </c>
      <c r="C43303">
        <v>41</v>
      </c>
      <c r="D43303" s="2">
        <v>43155</v>
      </c>
      <c r="E43303">
        <v>1</v>
      </c>
      <c r="F43303">
        <v>97.256599999999992</v>
      </c>
      <c r="G43303">
        <v>76.58</v>
      </c>
      <c r="H43303" s="3">
        <v>43155.3</v>
      </c>
    </row>
    <row r="43304" spans="1:8" x14ac:dyDescent="0.3">
      <c r="A43304" t="s">
        <v>52</v>
      </c>
      <c r="B43304">
        <v>10</v>
      </c>
      <c r="C43304">
        <v>1</v>
      </c>
      <c r="D43304" s="2">
        <v>43155</v>
      </c>
      <c r="E43304">
        <v>36</v>
      </c>
      <c r="F43304">
        <v>22.552199999999999</v>
      </c>
      <c r="G43304">
        <v>16.829999999999998</v>
      </c>
      <c r="H43304" s="3">
        <v>43155.32</v>
      </c>
    </row>
    <row r="43305" spans="1:8" x14ac:dyDescent="0.3">
      <c r="A43305" t="s">
        <v>12</v>
      </c>
      <c r="B43305">
        <v>3</v>
      </c>
      <c r="C43305">
        <v>41</v>
      </c>
      <c r="D43305" s="2">
        <v>43155</v>
      </c>
      <c r="E43305">
        <v>20</v>
      </c>
      <c r="F43305">
        <v>109.7184</v>
      </c>
      <c r="G43305">
        <v>83.12</v>
      </c>
      <c r="H43305" s="3">
        <v>43155.33</v>
      </c>
    </row>
    <row r="43306" spans="1:8" x14ac:dyDescent="0.3">
      <c r="A43306" t="s">
        <v>12</v>
      </c>
      <c r="B43306">
        <v>2</v>
      </c>
      <c r="C43306">
        <v>3</v>
      </c>
      <c r="D43306" s="2">
        <v>43155</v>
      </c>
      <c r="E43306">
        <v>40</v>
      </c>
      <c r="F43306">
        <v>103.06880000000001</v>
      </c>
      <c r="G43306">
        <v>83.12</v>
      </c>
      <c r="H43306" s="3">
        <v>43155.34</v>
      </c>
    </row>
    <row r="43307" spans="1:8" x14ac:dyDescent="0.3">
      <c r="A43307" t="s">
        <v>17</v>
      </c>
      <c r="B43307">
        <v>10</v>
      </c>
      <c r="C43307">
        <v>1</v>
      </c>
      <c r="D43307" s="2">
        <v>43155</v>
      </c>
      <c r="E43307">
        <v>11</v>
      </c>
      <c r="F43307">
        <v>10.4016</v>
      </c>
      <c r="G43307">
        <v>7.88</v>
      </c>
      <c r="H43307" s="3">
        <v>43155.360000000001</v>
      </c>
    </row>
    <row r="43308" spans="1:8" x14ac:dyDescent="0.3">
      <c r="A43308" t="s">
        <v>50</v>
      </c>
      <c r="B43308">
        <v>15</v>
      </c>
      <c r="C43308">
        <v>41</v>
      </c>
      <c r="D43308" s="2">
        <v>43155</v>
      </c>
      <c r="E43308">
        <v>43</v>
      </c>
      <c r="F43308">
        <v>97.258300000000006</v>
      </c>
      <c r="G43308">
        <v>69.97</v>
      </c>
      <c r="H43308" s="3">
        <v>43155.360000000001</v>
      </c>
    </row>
    <row r="43309" spans="1:8" x14ac:dyDescent="0.3">
      <c r="A43309" t="s">
        <v>123</v>
      </c>
      <c r="B43309">
        <v>1</v>
      </c>
      <c r="C43309">
        <v>41</v>
      </c>
      <c r="D43309" s="2">
        <v>43155</v>
      </c>
      <c r="E43309">
        <v>12</v>
      </c>
      <c r="F43309">
        <v>36.0625</v>
      </c>
      <c r="G43309">
        <v>28.85</v>
      </c>
      <c r="H43309" s="3">
        <v>43155.38</v>
      </c>
    </row>
    <row r="43310" spans="1:8" x14ac:dyDescent="0.3">
      <c r="A43310" t="s">
        <v>79</v>
      </c>
      <c r="B43310">
        <v>1</v>
      </c>
      <c r="C43310">
        <v>41</v>
      </c>
      <c r="D43310" s="2">
        <v>43155</v>
      </c>
      <c r="E43310">
        <v>7</v>
      </c>
      <c r="F43310">
        <v>66.433500000000009</v>
      </c>
      <c r="G43310">
        <v>49.95</v>
      </c>
      <c r="H43310" s="3">
        <v>43155.39</v>
      </c>
    </row>
    <row r="43311" spans="1:8" x14ac:dyDescent="0.3">
      <c r="A43311" t="s">
        <v>16</v>
      </c>
      <c r="B43311">
        <v>4</v>
      </c>
      <c r="C43311">
        <v>41</v>
      </c>
      <c r="D43311" s="2">
        <v>43155</v>
      </c>
      <c r="E43311">
        <v>38</v>
      </c>
      <c r="F43311">
        <v>4.7056000000000004</v>
      </c>
      <c r="G43311">
        <v>3.46</v>
      </c>
      <c r="H43311" s="3">
        <v>43155.4</v>
      </c>
    </row>
    <row r="43312" spans="1:8" x14ac:dyDescent="0.3">
      <c r="A43312" t="s">
        <v>156</v>
      </c>
      <c r="B43312">
        <v>1</v>
      </c>
      <c r="C43312">
        <v>3</v>
      </c>
      <c r="D43312" s="2">
        <v>43155</v>
      </c>
      <c r="E43312">
        <v>14</v>
      </c>
      <c r="F43312">
        <v>2.8689</v>
      </c>
      <c r="G43312">
        <v>2.19</v>
      </c>
      <c r="H43312" s="3">
        <v>43155.41</v>
      </c>
    </row>
    <row r="43313" spans="1:8" x14ac:dyDescent="0.3">
      <c r="A43313" t="s">
        <v>17</v>
      </c>
      <c r="B43313">
        <v>1</v>
      </c>
      <c r="C43313">
        <v>1</v>
      </c>
      <c r="D43313" s="2">
        <v>43155</v>
      </c>
      <c r="E43313">
        <v>45</v>
      </c>
      <c r="F43313">
        <v>9.4559999999999995</v>
      </c>
      <c r="G43313">
        <v>7.88</v>
      </c>
      <c r="H43313" s="3">
        <v>43155.43</v>
      </c>
    </row>
    <row r="43314" spans="1:8" x14ac:dyDescent="0.3">
      <c r="A43314" t="s">
        <v>186</v>
      </c>
      <c r="B43314">
        <v>3</v>
      </c>
      <c r="C43314">
        <v>1</v>
      </c>
      <c r="D43314" s="2">
        <v>43155</v>
      </c>
      <c r="E43314">
        <v>23</v>
      </c>
      <c r="F43314">
        <v>47.8917</v>
      </c>
      <c r="G43314">
        <v>37.71</v>
      </c>
      <c r="H43314" s="3">
        <v>43155.43</v>
      </c>
    </row>
    <row r="43315" spans="1:8" x14ac:dyDescent="0.3">
      <c r="A43315" t="s">
        <v>156</v>
      </c>
      <c r="B43315">
        <v>1</v>
      </c>
      <c r="C43315">
        <v>1</v>
      </c>
      <c r="D43315" s="2">
        <v>43155</v>
      </c>
      <c r="E43315">
        <v>40</v>
      </c>
      <c r="F43315">
        <v>3.0659999999999998</v>
      </c>
      <c r="G43315">
        <v>2.19</v>
      </c>
      <c r="H43315" s="3">
        <v>43155.43</v>
      </c>
    </row>
    <row r="43316" spans="1:8" x14ac:dyDescent="0.3">
      <c r="A43316" t="s">
        <v>54</v>
      </c>
      <c r="B43316">
        <v>1</v>
      </c>
      <c r="C43316">
        <v>2</v>
      </c>
      <c r="D43316" s="2">
        <v>43155</v>
      </c>
      <c r="E43316">
        <v>37</v>
      </c>
      <c r="F43316">
        <v>95.159199999999998</v>
      </c>
      <c r="G43316">
        <v>69.97</v>
      </c>
      <c r="H43316" s="3">
        <v>43155.44</v>
      </c>
    </row>
    <row r="43317" spans="1:8" x14ac:dyDescent="0.3">
      <c r="A43317" t="s">
        <v>148</v>
      </c>
      <c r="B43317">
        <v>14</v>
      </c>
      <c r="C43317">
        <v>41</v>
      </c>
      <c r="D43317" s="2">
        <v>43155</v>
      </c>
      <c r="E43317">
        <v>34</v>
      </c>
      <c r="F43317">
        <v>3.0628000000000002</v>
      </c>
      <c r="G43317">
        <v>2.4700000000000002</v>
      </c>
      <c r="H43317" s="3">
        <v>43155.45</v>
      </c>
    </row>
    <row r="43318" spans="1:8" x14ac:dyDescent="0.3">
      <c r="A43318" t="s">
        <v>80</v>
      </c>
      <c r="B43318">
        <v>1</v>
      </c>
      <c r="C43318">
        <v>1</v>
      </c>
      <c r="D43318" s="2">
        <v>43155</v>
      </c>
      <c r="E43318">
        <v>1</v>
      </c>
      <c r="F43318">
        <v>6.9817</v>
      </c>
      <c r="G43318">
        <v>5.77</v>
      </c>
      <c r="H43318" s="3">
        <v>43155.49</v>
      </c>
    </row>
    <row r="43319" spans="1:8" x14ac:dyDescent="0.3">
      <c r="A43319" t="s">
        <v>62</v>
      </c>
      <c r="B43319">
        <v>3</v>
      </c>
      <c r="C43319">
        <v>1</v>
      </c>
      <c r="D43319" s="2">
        <v>43155</v>
      </c>
      <c r="E43319">
        <v>31</v>
      </c>
      <c r="F43319">
        <v>18.258899999999997</v>
      </c>
      <c r="G43319">
        <v>15.09</v>
      </c>
      <c r="H43319" s="3">
        <v>43155.5</v>
      </c>
    </row>
    <row r="43320" spans="1:8" x14ac:dyDescent="0.3">
      <c r="A43320" t="s">
        <v>29</v>
      </c>
      <c r="B43320">
        <v>8</v>
      </c>
      <c r="C43320">
        <v>1</v>
      </c>
      <c r="D43320" s="2">
        <v>43155</v>
      </c>
      <c r="E43320">
        <v>9</v>
      </c>
      <c r="F43320">
        <v>9.6756000000000011</v>
      </c>
      <c r="G43320">
        <v>7.33</v>
      </c>
      <c r="H43320" s="3">
        <v>43155.5</v>
      </c>
    </row>
    <row r="43321" spans="1:8" x14ac:dyDescent="0.3">
      <c r="A43321" t="s">
        <v>17</v>
      </c>
      <c r="B43321">
        <v>1</v>
      </c>
      <c r="C43321">
        <v>44</v>
      </c>
      <c r="D43321" s="2">
        <v>43155</v>
      </c>
      <c r="E43321">
        <v>14</v>
      </c>
      <c r="F43321">
        <v>10.874400000000001</v>
      </c>
      <c r="G43321">
        <v>7.88</v>
      </c>
      <c r="H43321" s="3">
        <v>43155.51</v>
      </c>
    </row>
    <row r="43322" spans="1:8" x14ac:dyDescent="0.3">
      <c r="A43322" t="s">
        <v>56</v>
      </c>
      <c r="B43322">
        <v>2</v>
      </c>
      <c r="C43322">
        <v>41</v>
      </c>
      <c r="D43322" s="2">
        <v>43155</v>
      </c>
      <c r="E43322">
        <v>46</v>
      </c>
      <c r="F43322">
        <v>13.225299999999999</v>
      </c>
      <c r="G43322">
        <v>10.93</v>
      </c>
      <c r="H43322" s="3">
        <v>43155.519999999997</v>
      </c>
    </row>
    <row r="43323" spans="1:8" x14ac:dyDescent="0.3">
      <c r="A43323" t="s">
        <v>66</v>
      </c>
      <c r="B43323">
        <v>11</v>
      </c>
      <c r="C43323">
        <v>44</v>
      </c>
      <c r="D43323" s="2">
        <v>43155</v>
      </c>
      <c r="E43323">
        <v>22</v>
      </c>
      <c r="F43323">
        <v>126.542</v>
      </c>
      <c r="G43323">
        <v>97.34</v>
      </c>
      <c r="H43323" s="3">
        <v>43155.54</v>
      </c>
    </row>
    <row r="43324" spans="1:8" x14ac:dyDescent="0.3">
      <c r="A43324" t="s">
        <v>194</v>
      </c>
      <c r="B43324">
        <v>1</v>
      </c>
      <c r="C43324">
        <v>44</v>
      </c>
      <c r="D43324" s="2">
        <v>43155</v>
      </c>
      <c r="E43324">
        <v>4</v>
      </c>
      <c r="F43324">
        <v>8.2523999999999997</v>
      </c>
      <c r="G43324">
        <v>5.98</v>
      </c>
      <c r="H43324" s="3">
        <v>43155.54</v>
      </c>
    </row>
    <row r="43325" spans="1:8" x14ac:dyDescent="0.3">
      <c r="A43325" t="s">
        <v>89</v>
      </c>
      <c r="B43325">
        <v>1</v>
      </c>
      <c r="C43325">
        <v>41</v>
      </c>
      <c r="D43325" s="2">
        <v>43155</v>
      </c>
      <c r="E43325">
        <v>19</v>
      </c>
      <c r="F43325">
        <v>44.417999999999999</v>
      </c>
      <c r="G43325">
        <v>33.65</v>
      </c>
      <c r="H43325" s="3">
        <v>43155.54</v>
      </c>
    </row>
    <row r="43326" spans="1:8" x14ac:dyDescent="0.3">
      <c r="A43326" t="s">
        <v>80</v>
      </c>
      <c r="B43326">
        <v>3</v>
      </c>
      <c r="C43326">
        <v>1</v>
      </c>
      <c r="D43326" s="2">
        <v>43155</v>
      </c>
      <c r="E43326">
        <v>23</v>
      </c>
      <c r="F43326">
        <v>7.6163999999999996</v>
      </c>
      <c r="G43326">
        <v>5.77</v>
      </c>
      <c r="H43326" s="3">
        <v>43155.55</v>
      </c>
    </row>
    <row r="43327" spans="1:8" x14ac:dyDescent="0.3">
      <c r="A43327" t="s">
        <v>11</v>
      </c>
      <c r="B43327">
        <v>3</v>
      </c>
      <c r="C43327">
        <v>44</v>
      </c>
      <c r="D43327" s="2">
        <v>43155</v>
      </c>
      <c r="E43327">
        <v>7</v>
      </c>
      <c r="F43327">
        <v>42.214399999999998</v>
      </c>
      <c r="G43327">
        <v>32.979999999999997</v>
      </c>
      <c r="H43327" s="3">
        <v>43155.55</v>
      </c>
    </row>
    <row r="43328" spans="1:8" x14ac:dyDescent="0.3">
      <c r="A43328" t="s">
        <v>113</v>
      </c>
      <c r="B43328">
        <v>10</v>
      </c>
      <c r="C43328">
        <v>1</v>
      </c>
      <c r="D43328" s="2">
        <v>43155</v>
      </c>
      <c r="E43328">
        <v>23</v>
      </c>
      <c r="F43328">
        <v>96.2136</v>
      </c>
      <c r="G43328">
        <v>76.36</v>
      </c>
      <c r="H43328" s="3">
        <v>43155.56</v>
      </c>
    </row>
    <row r="43329" spans="1:8" x14ac:dyDescent="0.3">
      <c r="A43329" t="s">
        <v>66</v>
      </c>
      <c r="B43329">
        <v>3</v>
      </c>
      <c r="C43329">
        <v>1</v>
      </c>
      <c r="D43329" s="2">
        <v>43155</v>
      </c>
      <c r="E43329">
        <v>1</v>
      </c>
      <c r="F43329">
        <v>129.46220000000002</v>
      </c>
      <c r="G43329">
        <v>97.34</v>
      </c>
      <c r="H43329" s="3">
        <v>43155.56</v>
      </c>
    </row>
    <row r="43330" spans="1:8" x14ac:dyDescent="0.3">
      <c r="A43330" t="s">
        <v>89</v>
      </c>
      <c r="B43330">
        <v>7</v>
      </c>
      <c r="C43330">
        <v>1</v>
      </c>
      <c r="D43330" s="2">
        <v>43155</v>
      </c>
      <c r="E43330">
        <v>1</v>
      </c>
      <c r="F43330">
        <v>47.11</v>
      </c>
      <c r="G43330">
        <v>33.65</v>
      </c>
      <c r="H43330" s="3">
        <v>43155.58</v>
      </c>
    </row>
    <row r="43331" spans="1:8" x14ac:dyDescent="0.3">
      <c r="A43331" t="s">
        <v>172</v>
      </c>
      <c r="B43331">
        <v>1</v>
      </c>
      <c r="C43331">
        <v>43</v>
      </c>
      <c r="D43331" s="2">
        <v>43155</v>
      </c>
      <c r="E43331">
        <v>10</v>
      </c>
      <c r="F43331">
        <v>23.796900000000001</v>
      </c>
      <c r="G43331">
        <v>17.37</v>
      </c>
      <c r="H43331" s="3">
        <v>43155.59</v>
      </c>
    </row>
    <row r="43332" spans="1:8" x14ac:dyDescent="0.3">
      <c r="A43332" t="s">
        <v>93</v>
      </c>
      <c r="B43332">
        <v>2</v>
      </c>
      <c r="C43332">
        <v>1</v>
      </c>
      <c r="D43332" s="2">
        <v>43155</v>
      </c>
      <c r="E43332">
        <v>38</v>
      </c>
      <c r="F43332">
        <v>19.776</v>
      </c>
      <c r="G43332">
        <v>15.45</v>
      </c>
      <c r="H43332" s="3">
        <v>43155.61</v>
      </c>
    </row>
    <row r="43333" spans="1:8" x14ac:dyDescent="0.3">
      <c r="A43333" t="s">
        <v>118</v>
      </c>
      <c r="B43333">
        <v>5</v>
      </c>
      <c r="C43333">
        <v>1</v>
      </c>
      <c r="D43333" s="2">
        <v>43155</v>
      </c>
      <c r="E43333">
        <v>6</v>
      </c>
      <c r="F43333">
        <v>4.3250000000000002</v>
      </c>
      <c r="G43333">
        <v>3.46</v>
      </c>
      <c r="H43333" s="3">
        <v>43155.65</v>
      </c>
    </row>
    <row r="43334" spans="1:8" x14ac:dyDescent="0.3">
      <c r="A43334" t="s">
        <v>52</v>
      </c>
      <c r="B43334">
        <v>2</v>
      </c>
      <c r="C43334">
        <v>1</v>
      </c>
      <c r="D43334" s="2">
        <v>43155</v>
      </c>
      <c r="E43334">
        <v>49</v>
      </c>
      <c r="F43334">
        <v>22.215599999999998</v>
      </c>
      <c r="G43334">
        <v>16.829999999999998</v>
      </c>
      <c r="H43334" s="3">
        <v>43155.66</v>
      </c>
    </row>
    <row r="43335" spans="1:8" x14ac:dyDescent="0.3">
      <c r="A43335" t="s">
        <v>12</v>
      </c>
      <c r="B43335">
        <v>10</v>
      </c>
      <c r="C43335">
        <v>1</v>
      </c>
      <c r="D43335" s="2">
        <v>43155</v>
      </c>
      <c r="E43335">
        <v>6</v>
      </c>
      <c r="F43335">
        <v>104.7312</v>
      </c>
      <c r="G43335">
        <v>83.12</v>
      </c>
      <c r="H43335" s="3">
        <v>43155.7</v>
      </c>
    </row>
    <row r="43336" spans="1:8" x14ac:dyDescent="0.3">
      <c r="A43336" t="s">
        <v>12</v>
      </c>
      <c r="B43336">
        <v>1</v>
      </c>
      <c r="C43336">
        <v>1</v>
      </c>
      <c r="D43336" s="2">
        <v>43155</v>
      </c>
      <c r="E43336">
        <v>45</v>
      </c>
      <c r="F43336">
        <v>107.22480000000002</v>
      </c>
      <c r="G43336">
        <v>83.12</v>
      </c>
      <c r="H43336" s="3">
        <v>43155.71</v>
      </c>
    </row>
    <row r="43337" spans="1:8" x14ac:dyDescent="0.3">
      <c r="A43337" t="s">
        <v>128</v>
      </c>
      <c r="B43337">
        <v>1</v>
      </c>
      <c r="C43337">
        <v>43</v>
      </c>
      <c r="D43337" s="2">
        <v>43155</v>
      </c>
      <c r="E43337">
        <v>48</v>
      </c>
      <c r="F43337">
        <v>17.346600000000002</v>
      </c>
      <c r="G43337">
        <v>12.57</v>
      </c>
      <c r="H43337" s="3">
        <v>43155.71</v>
      </c>
    </row>
    <row r="43338" spans="1:8" x14ac:dyDescent="0.3">
      <c r="A43338" t="s">
        <v>17</v>
      </c>
      <c r="B43338">
        <v>1</v>
      </c>
      <c r="C43338">
        <v>1</v>
      </c>
      <c r="D43338" s="2">
        <v>43155</v>
      </c>
      <c r="E43338">
        <v>49</v>
      </c>
      <c r="F43338">
        <v>11.032</v>
      </c>
      <c r="G43338">
        <v>7.88</v>
      </c>
      <c r="H43338" s="3">
        <v>43155.71</v>
      </c>
    </row>
    <row r="43339" spans="1:8" x14ac:dyDescent="0.3">
      <c r="A43339" t="s">
        <v>52</v>
      </c>
      <c r="B43339">
        <v>2</v>
      </c>
      <c r="C43339">
        <v>1</v>
      </c>
      <c r="D43339" s="2">
        <v>43155</v>
      </c>
      <c r="E43339">
        <v>18</v>
      </c>
      <c r="F43339">
        <v>22.720499999999998</v>
      </c>
      <c r="G43339">
        <v>16.829999999999998</v>
      </c>
      <c r="H43339" s="3">
        <v>43155.72</v>
      </c>
    </row>
    <row r="43340" spans="1:8" x14ac:dyDescent="0.3">
      <c r="A43340" t="s">
        <v>29</v>
      </c>
      <c r="B43340">
        <v>1</v>
      </c>
      <c r="C43340">
        <v>1</v>
      </c>
      <c r="D43340" s="2">
        <v>43155</v>
      </c>
      <c r="E43340">
        <v>39</v>
      </c>
      <c r="F43340">
        <v>10.188700000000001</v>
      </c>
      <c r="G43340">
        <v>7.33</v>
      </c>
      <c r="H43340" s="3">
        <v>43155.72</v>
      </c>
    </row>
    <row r="43341" spans="1:8" x14ac:dyDescent="0.3">
      <c r="A43341" t="s">
        <v>59</v>
      </c>
      <c r="B43341">
        <v>8</v>
      </c>
      <c r="C43341">
        <v>1</v>
      </c>
      <c r="D43341" s="2">
        <v>43155</v>
      </c>
      <c r="E43341">
        <v>2</v>
      </c>
      <c r="F43341">
        <v>5.3479999999999999</v>
      </c>
      <c r="G43341">
        <v>3.82</v>
      </c>
      <c r="H43341" s="3">
        <v>43155.72</v>
      </c>
    </row>
    <row r="43342" spans="1:8" x14ac:dyDescent="0.3">
      <c r="A43342" t="s">
        <v>21</v>
      </c>
      <c r="B43342">
        <v>2</v>
      </c>
      <c r="C43342">
        <v>1</v>
      </c>
      <c r="D43342" s="2">
        <v>43155</v>
      </c>
      <c r="E43342">
        <v>49</v>
      </c>
      <c r="F43342">
        <v>15.538799999999998</v>
      </c>
      <c r="G43342">
        <v>11.26</v>
      </c>
      <c r="H43342" s="3">
        <v>43155.73</v>
      </c>
    </row>
    <row r="43343" spans="1:8" x14ac:dyDescent="0.3">
      <c r="A43343" t="s">
        <v>190</v>
      </c>
      <c r="B43343">
        <v>13</v>
      </c>
      <c r="C43343">
        <v>41</v>
      </c>
      <c r="D43343" s="2">
        <v>43155</v>
      </c>
      <c r="E43343">
        <v>6</v>
      </c>
      <c r="F43343">
        <v>2.3351999999999999</v>
      </c>
      <c r="G43343">
        <v>1.68</v>
      </c>
      <c r="H43343" s="3">
        <v>43155.73</v>
      </c>
    </row>
    <row r="43344" spans="1:8" x14ac:dyDescent="0.3">
      <c r="A43344" t="s">
        <v>94</v>
      </c>
      <c r="B43344">
        <v>2</v>
      </c>
      <c r="C43344">
        <v>42</v>
      </c>
      <c r="D43344" s="2">
        <v>43155</v>
      </c>
      <c r="E43344">
        <v>15</v>
      </c>
      <c r="F43344">
        <v>79.356000000000009</v>
      </c>
      <c r="G43344">
        <v>58.35</v>
      </c>
      <c r="H43344" s="3">
        <v>43155.74</v>
      </c>
    </row>
    <row r="43345" spans="1:8" x14ac:dyDescent="0.3">
      <c r="A43345" t="s">
        <v>157</v>
      </c>
      <c r="B43345">
        <v>4</v>
      </c>
      <c r="C43345">
        <v>41</v>
      </c>
      <c r="D43345" s="2">
        <v>43155</v>
      </c>
      <c r="E43345">
        <v>40</v>
      </c>
      <c r="F43345">
        <v>35.111999999999995</v>
      </c>
      <c r="G43345">
        <v>25.08</v>
      </c>
      <c r="H43345" s="3">
        <v>43155.74</v>
      </c>
    </row>
    <row r="43346" spans="1:8" x14ac:dyDescent="0.3">
      <c r="A43346" t="s">
        <v>17</v>
      </c>
      <c r="B43346">
        <v>10</v>
      </c>
      <c r="C43346">
        <v>41</v>
      </c>
      <c r="D43346" s="2">
        <v>43155</v>
      </c>
      <c r="E43346">
        <v>8</v>
      </c>
      <c r="F43346">
        <v>9.6135999999999999</v>
      </c>
      <c r="G43346">
        <v>7.88</v>
      </c>
      <c r="H43346" s="3">
        <v>43155.79</v>
      </c>
    </row>
    <row r="43347" spans="1:8" x14ac:dyDescent="0.3">
      <c r="A43347" t="s">
        <v>29</v>
      </c>
      <c r="B43347">
        <v>3</v>
      </c>
      <c r="C43347">
        <v>1</v>
      </c>
      <c r="D43347" s="2">
        <v>43155</v>
      </c>
      <c r="E43347">
        <v>16</v>
      </c>
      <c r="F43347">
        <v>10.188700000000001</v>
      </c>
      <c r="G43347">
        <v>7.33</v>
      </c>
      <c r="H43347" s="3">
        <v>43155.79</v>
      </c>
    </row>
    <row r="43348" spans="1:8" x14ac:dyDescent="0.3">
      <c r="A43348" t="s">
        <v>178</v>
      </c>
      <c r="B43348">
        <v>1</v>
      </c>
      <c r="C43348">
        <v>2</v>
      </c>
      <c r="D43348" s="2">
        <v>43155</v>
      </c>
      <c r="E43348">
        <v>7</v>
      </c>
      <c r="F43348">
        <v>30.602399999999999</v>
      </c>
      <c r="G43348">
        <v>24.88</v>
      </c>
      <c r="H43348" s="3">
        <v>43155.81</v>
      </c>
    </row>
    <row r="43349" spans="1:8" x14ac:dyDescent="0.3">
      <c r="A43349" t="s">
        <v>204</v>
      </c>
      <c r="B43349">
        <v>2</v>
      </c>
      <c r="C43349">
        <v>43</v>
      </c>
      <c r="D43349" s="2">
        <v>43155</v>
      </c>
      <c r="E43349">
        <v>15</v>
      </c>
      <c r="F43349">
        <v>57.748500000000007</v>
      </c>
      <c r="G43349">
        <v>46.95</v>
      </c>
      <c r="H43349" s="3">
        <v>43155.81</v>
      </c>
    </row>
    <row r="43350" spans="1:8" x14ac:dyDescent="0.3">
      <c r="A43350" t="s">
        <v>2</v>
      </c>
      <c r="B43350">
        <v>1</v>
      </c>
      <c r="C43350">
        <v>1</v>
      </c>
      <c r="D43350" s="2">
        <v>43155</v>
      </c>
      <c r="E43350">
        <v>13</v>
      </c>
      <c r="F43350">
        <v>86.486999999999995</v>
      </c>
      <c r="G43350">
        <v>68.099999999999994</v>
      </c>
      <c r="H43350" s="3">
        <v>43155.82</v>
      </c>
    </row>
    <row r="43351" spans="1:8" x14ac:dyDescent="0.3">
      <c r="A43351" t="s">
        <v>36</v>
      </c>
      <c r="B43351">
        <v>3</v>
      </c>
      <c r="C43351">
        <v>42</v>
      </c>
      <c r="D43351" s="2">
        <v>43155</v>
      </c>
      <c r="E43351">
        <v>22</v>
      </c>
      <c r="F43351">
        <v>86.507400000000004</v>
      </c>
      <c r="G43351">
        <v>67.06</v>
      </c>
      <c r="H43351" s="3">
        <v>43155.82</v>
      </c>
    </row>
    <row r="43352" spans="1:8" x14ac:dyDescent="0.3">
      <c r="A43352" t="s">
        <v>153</v>
      </c>
      <c r="B43352">
        <v>1</v>
      </c>
      <c r="C43352">
        <v>2</v>
      </c>
      <c r="D43352" s="2">
        <v>43155</v>
      </c>
      <c r="E43352">
        <v>31</v>
      </c>
      <c r="F43352">
        <v>116.935</v>
      </c>
      <c r="G43352">
        <v>89.95</v>
      </c>
      <c r="H43352" s="3">
        <v>43155.82</v>
      </c>
    </row>
    <row r="43353" spans="1:8" x14ac:dyDescent="0.3">
      <c r="A43353" t="s">
        <v>63</v>
      </c>
      <c r="B43353">
        <v>3</v>
      </c>
      <c r="C43353">
        <v>1</v>
      </c>
      <c r="D43353" s="2">
        <v>43155</v>
      </c>
      <c r="E43353">
        <v>27</v>
      </c>
      <c r="F43353">
        <v>18.795300000000001</v>
      </c>
      <c r="G43353">
        <v>14.57</v>
      </c>
      <c r="H43353" s="3">
        <v>43155.83</v>
      </c>
    </row>
    <row r="43354" spans="1:8" x14ac:dyDescent="0.3">
      <c r="A43354" t="s">
        <v>17</v>
      </c>
      <c r="B43354">
        <v>1</v>
      </c>
      <c r="C43354">
        <v>44</v>
      </c>
      <c r="D43354" s="2">
        <v>43155</v>
      </c>
      <c r="E43354">
        <v>46</v>
      </c>
      <c r="F43354">
        <v>10.953199999999999</v>
      </c>
      <c r="G43354">
        <v>7.88</v>
      </c>
      <c r="H43354" s="3">
        <v>43155.85</v>
      </c>
    </row>
    <row r="43355" spans="1:8" x14ac:dyDescent="0.3">
      <c r="A43355" t="s">
        <v>126</v>
      </c>
      <c r="B43355">
        <v>3</v>
      </c>
      <c r="C43355">
        <v>1</v>
      </c>
      <c r="D43355" s="2">
        <v>43155</v>
      </c>
      <c r="E43355">
        <v>17</v>
      </c>
      <c r="F43355">
        <v>81.815399999999997</v>
      </c>
      <c r="G43355">
        <v>58.86</v>
      </c>
      <c r="H43355" s="3">
        <v>43155.86</v>
      </c>
    </row>
    <row r="43356" spans="1:8" x14ac:dyDescent="0.3">
      <c r="A43356" t="s">
        <v>29</v>
      </c>
      <c r="B43356">
        <v>1</v>
      </c>
      <c r="C43356">
        <v>42</v>
      </c>
      <c r="D43356" s="2">
        <v>43155</v>
      </c>
      <c r="E43356">
        <v>29</v>
      </c>
      <c r="F43356">
        <v>8.9426000000000005</v>
      </c>
      <c r="G43356">
        <v>7.33</v>
      </c>
      <c r="H43356" s="3">
        <v>43155.87</v>
      </c>
    </row>
    <row r="43357" spans="1:8" x14ac:dyDescent="0.3">
      <c r="A43357" t="s">
        <v>12</v>
      </c>
      <c r="B43357">
        <v>6</v>
      </c>
      <c r="C43357">
        <v>41</v>
      </c>
      <c r="D43357" s="2">
        <v>43155</v>
      </c>
      <c r="E43357">
        <v>6</v>
      </c>
      <c r="F43357">
        <v>112.212</v>
      </c>
      <c r="G43357">
        <v>83.12</v>
      </c>
      <c r="H43357" s="3">
        <v>43155.88</v>
      </c>
    </row>
    <row r="43358" spans="1:8" x14ac:dyDescent="0.3">
      <c r="A43358" t="s">
        <v>117</v>
      </c>
      <c r="B43358">
        <v>12</v>
      </c>
      <c r="C43358">
        <v>41</v>
      </c>
      <c r="D43358" s="2">
        <v>43155</v>
      </c>
      <c r="E43358">
        <v>39</v>
      </c>
      <c r="F43358">
        <v>11.7216</v>
      </c>
      <c r="G43358">
        <v>8.8800000000000008</v>
      </c>
      <c r="H43358" s="3">
        <v>43155.89</v>
      </c>
    </row>
    <row r="43359" spans="1:8" x14ac:dyDescent="0.3">
      <c r="A43359" t="s">
        <v>174</v>
      </c>
      <c r="B43359">
        <v>3</v>
      </c>
      <c r="C43359">
        <v>41</v>
      </c>
      <c r="D43359" s="2">
        <v>43155</v>
      </c>
      <c r="E43359">
        <v>10</v>
      </c>
      <c r="F43359">
        <v>30.2258</v>
      </c>
      <c r="G43359">
        <v>24.98</v>
      </c>
      <c r="H43359" s="3">
        <v>43155.9</v>
      </c>
    </row>
    <row r="43360" spans="1:8" x14ac:dyDescent="0.3">
      <c r="A43360" t="s">
        <v>17</v>
      </c>
      <c r="B43360">
        <v>13</v>
      </c>
      <c r="C43360">
        <v>44</v>
      </c>
      <c r="D43360" s="2">
        <v>43155</v>
      </c>
      <c r="E43360">
        <v>39</v>
      </c>
      <c r="F43360">
        <v>10.086399999999999</v>
      </c>
      <c r="G43360">
        <v>7.88</v>
      </c>
      <c r="H43360" s="3">
        <v>43155.9</v>
      </c>
    </row>
    <row r="43361" spans="1:8" x14ac:dyDescent="0.3">
      <c r="A43361" t="s">
        <v>17</v>
      </c>
      <c r="B43361">
        <v>2</v>
      </c>
      <c r="C43361">
        <v>41</v>
      </c>
      <c r="D43361" s="2">
        <v>43155</v>
      </c>
      <c r="E43361">
        <v>25</v>
      </c>
      <c r="F43361">
        <v>9.5348000000000006</v>
      </c>
      <c r="G43361">
        <v>7.88</v>
      </c>
      <c r="H43361" s="3">
        <v>43155.91</v>
      </c>
    </row>
    <row r="43362" spans="1:8" x14ac:dyDescent="0.3">
      <c r="A43362" t="s">
        <v>70</v>
      </c>
      <c r="B43362">
        <v>9</v>
      </c>
      <c r="C43362">
        <v>1</v>
      </c>
      <c r="D43362" s="2">
        <v>43155</v>
      </c>
      <c r="E43362">
        <v>38</v>
      </c>
      <c r="F43362">
        <v>92.661799999999999</v>
      </c>
      <c r="G43362">
        <v>76.58</v>
      </c>
      <c r="H43362" s="3">
        <v>43155.92</v>
      </c>
    </row>
    <row r="43363" spans="1:8" x14ac:dyDescent="0.3">
      <c r="A43363" t="s">
        <v>103</v>
      </c>
      <c r="B43363">
        <v>1</v>
      </c>
      <c r="C43363">
        <v>1</v>
      </c>
      <c r="D43363" s="2">
        <v>43155</v>
      </c>
      <c r="E43363">
        <v>5</v>
      </c>
      <c r="F43363">
        <v>32.25</v>
      </c>
      <c r="G43363">
        <v>25</v>
      </c>
      <c r="H43363" s="3">
        <v>43155.94</v>
      </c>
    </row>
    <row r="43364" spans="1:8" x14ac:dyDescent="0.3">
      <c r="A43364" t="s">
        <v>87</v>
      </c>
      <c r="B43364">
        <v>6</v>
      </c>
      <c r="C43364">
        <v>41</v>
      </c>
      <c r="D43364" s="2">
        <v>43155</v>
      </c>
      <c r="E43364">
        <v>24</v>
      </c>
      <c r="F43364">
        <v>8.0202999999999989</v>
      </c>
      <c r="G43364">
        <v>5.77</v>
      </c>
      <c r="H43364" s="3">
        <v>43155.94</v>
      </c>
    </row>
    <row r="43365" spans="1:8" x14ac:dyDescent="0.3">
      <c r="A43365" t="s">
        <v>88</v>
      </c>
      <c r="B43365">
        <v>1</v>
      </c>
      <c r="C43365">
        <v>44</v>
      </c>
      <c r="D43365" s="2">
        <v>43155</v>
      </c>
      <c r="E43365">
        <v>2</v>
      </c>
      <c r="F43365">
        <v>6.8452999999999999</v>
      </c>
      <c r="G43365">
        <v>5.39</v>
      </c>
      <c r="H43365" s="3">
        <v>43155.99</v>
      </c>
    </row>
    <row r="43366" spans="1:8" x14ac:dyDescent="0.3">
      <c r="A43366" t="s">
        <v>178</v>
      </c>
      <c r="B43366">
        <v>1</v>
      </c>
      <c r="C43366">
        <v>41</v>
      </c>
      <c r="D43366" s="2">
        <v>43156</v>
      </c>
      <c r="E43366">
        <v>40</v>
      </c>
      <c r="F43366">
        <v>34.334400000000002</v>
      </c>
      <c r="G43366">
        <v>24.88</v>
      </c>
      <c r="H43366" s="3">
        <v>43156</v>
      </c>
    </row>
    <row r="43367" spans="1:8" x14ac:dyDescent="0.3">
      <c r="A43367" t="s">
        <v>11</v>
      </c>
      <c r="B43367">
        <v>10</v>
      </c>
      <c r="C43367">
        <v>1</v>
      </c>
      <c r="D43367" s="2">
        <v>43156</v>
      </c>
      <c r="E43367">
        <v>8</v>
      </c>
      <c r="F43367">
        <v>40.235599999999998</v>
      </c>
      <c r="G43367">
        <v>32.979999999999997</v>
      </c>
      <c r="H43367" s="3">
        <v>43156.01</v>
      </c>
    </row>
    <row r="43368" spans="1:8" x14ac:dyDescent="0.3">
      <c r="A43368" t="s">
        <v>192</v>
      </c>
      <c r="B43368">
        <v>4</v>
      </c>
      <c r="C43368">
        <v>41</v>
      </c>
      <c r="D43368" s="2">
        <v>43156</v>
      </c>
      <c r="E43368">
        <v>25</v>
      </c>
      <c r="F43368">
        <v>2.6656</v>
      </c>
      <c r="G43368">
        <v>1.96</v>
      </c>
      <c r="H43368" s="3">
        <v>43156.02</v>
      </c>
    </row>
    <row r="43369" spans="1:8" x14ac:dyDescent="0.3">
      <c r="A43369" t="s">
        <v>201</v>
      </c>
      <c r="B43369">
        <v>1</v>
      </c>
      <c r="C43369">
        <v>1</v>
      </c>
      <c r="D43369" s="2">
        <v>43156</v>
      </c>
      <c r="E43369">
        <v>49</v>
      </c>
      <c r="F43369">
        <v>136.29920000000001</v>
      </c>
      <c r="G43369">
        <v>100.22</v>
      </c>
      <c r="H43369" s="3">
        <v>43156.02</v>
      </c>
    </row>
    <row r="43370" spans="1:8" x14ac:dyDescent="0.3">
      <c r="A43370" t="s">
        <v>25</v>
      </c>
      <c r="B43370">
        <v>1</v>
      </c>
      <c r="C43370">
        <v>42</v>
      </c>
      <c r="D43370" s="2">
        <v>43156</v>
      </c>
      <c r="E43370">
        <v>33</v>
      </c>
      <c r="F43370">
        <v>21.951599999999999</v>
      </c>
      <c r="G43370">
        <v>16.63</v>
      </c>
      <c r="H43370" s="3">
        <v>43156.03</v>
      </c>
    </row>
    <row r="43371" spans="1:8" x14ac:dyDescent="0.3">
      <c r="A43371" t="s">
        <v>25</v>
      </c>
      <c r="B43371">
        <v>3</v>
      </c>
      <c r="C43371">
        <v>1</v>
      </c>
      <c r="D43371" s="2">
        <v>43156</v>
      </c>
      <c r="E43371">
        <v>6</v>
      </c>
      <c r="F43371">
        <v>21.120099999999997</v>
      </c>
      <c r="G43371">
        <v>16.63</v>
      </c>
      <c r="H43371" s="3">
        <v>43156.03</v>
      </c>
    </row>
    <row r="43372" spans="1:8" x14ac:dyDescent="0.3">
      <c r="A43372" t="s">
        <v>132</v>
      </c>
      <c r="B43372">
        <v>1</v>
      </c>
      <c r="C43372">
        <v>41</v>
      </c>
      <c r="D43372" s="2">
        <v>43156</v>
      </c>
      <c r="E43372">
        <v>30</v>
      </c>
      <c r="F43372">
        <v>29.892800000000001</v>
      </c>
      <c r="G43372">
        <v>21.98</v>
      </c>
      <c r="H43372" s="3">
        <v>43156.04</v>
      </c>
    </row>
    <row r="43373" spans="1:8" x14ac:dyDescent="0.3">
      <c r="A43373" t="s">
        <v>112</v>
      </c>
      <c r="B43373">
        <v>10</v>
      </c>
      <c r="C43373">
        <v>42</v>
      </c>
      <c r="D43373" s="2">
        <v>43156</v>
      </c>
      <c r="E43373">
        <v>35</v>
      </c>
      <c r="F43373">
        <v>606.19640000000004</v>
      </c>
      <c r="G43373">
        <v>477.32</v>
      </c>
      <c r="H43373" s="3">
        <v>43156.04</v>
      </c>
    </row>
    <row r="43374" spans="1:8" x14ac:dyDescent="0.3">
      <c r="A43374" t="s">
        <v>17</v>
      </c>
      <c r="B43374">
        <v>1</v>
      </c>
      <c r="C43374">
        <v>1</v>
      </c>
      <c r="D43374" s="2">
        <v>43156</v>
      </c>
      <c r="E43374">
        <v>22</v>
      </c>
      <c r="F43374">
        <v>10.874400000000001</v>
      </c>
      <c r="G43374">
        <v>7.88</v>
      </c>
      <c r="H43374" s="3">
        <v>43156.05</v>
      </c>
    </row>
    <row r="43375" spans="1:8" x14ac:dyDescent="0.3">
      <c r="A43375" t="s">
        <v>29</v>
      </c>
      <c r="B43375">
        <v>1</v>
      </c>
      <c r="C43375">
        <v>3</v>
      </c>
      <c r="D43375" s="2">
        <v>43156</v>
      </c>
      <c r="E43375">
        <v>48</v>
      </c>
      <c r="F43375">
        <v>9.3824000000000005</v>
      </c>
      <c r="G43375">
        <v>7.33</v>
      </c>
      <c r="H43375" s="3">
        <v>43156.05</v>
      </c>
    </row>
    <row r="43376" spans="1:8" x14ac:dyDescent="0.3">
      <c r="A43376" t="s">
        <v>192</v>
      </c>
      <c r="B43376">
        <v>2</v>
      </c>
      <c r="C43376">
        <v>41</v>
      </c>
      <c r="D43376" s="2">
        <v>43156</v>
      </c>
      <c r="E43376">
        <v>21</v>
      </c>
      <c r="F43376">
        <v>2.6263999999999998</v>
      </c>
      <c r="G43376">
        <v>1.96</v>
      </c>
      <c r="H43376" s="3">
        <v>43156.06</v>
      </c>
    </row>
    <row r="43377" spans="1:8" x14ac:dyDescent="0.3">
      <c r="A43377" t="s">
        <v>17</v>
      </c>
      <c r="B43377">
        <v>7</v>
      </c>
      <c r="C43377">
        <v>1</v>
      </c>
      <c r="D43377" s="2">
        <v>43156</v>
      </c>
      <c r="E43377">
        <v>37</v>
      </c>
      <c r="F43377">
        <v>9.9288000000000007</v>
      </c>
      <c r="G43377">
        <v>7.88</v>
      </c>
      <c r="H43377" s="3">
        <v>43156.08</v>
      </c>
    </row>
    <row r="43378" spans="1:8" x14ac:dyDescent="0.3">
      <c r="A43378" t="s">
        <v>170</v>
      </c>
      <c r="B43378">
        <v>3</v>
      </c>
      <c r="C43378">
        <v>41</v>
      </c>
      <c r="D43378" s="2">
        <v>43156</v>
      </c>
      <c r="E43378">
        <v>25</v>
      </c>
      <c r="F43378">
        <v>112.46250000000001</v>
      </c>
      <c r="G43378">
        <v>89.97</v>
      </c>
      <c r="H43378" s="3">
        <v>43156.09</v>
      </c>
    </row>
    <row r="43379" spans="1:8" x14ac:dyDescent="0.3">
      <c r="A43379" t="s">
        <v>52</v>
      </c>
      <c r="B43379">
        <v>1</v>
      </c>
      <c r="C43379">
        <v>1</v>
      </c>
      <c r="D43379" s="2">
        <v>43156</v>
      </c>
      <c r="E43379">
        <v>45</v>
      </c>
      <c r="F43379">
        <v>21.878999999999998</v>
      </c>
      <c r="G43379">
        <v>16.829999999999998</v>
      </c>
      <c r="H43379" s="3">
        <v>43156.1</v>
      </c>
    </row>
    <row r="43380" spans="1:8" x14ac:dyDescent="0.3">
      <c r="A43380" t="s">
        <v>36</v>
      </c>
      <c r="B43380">
        <v>4</v>
      </c>
      <c r="C43380">
        <v>43</v>
      </c>
      <c r="D43380" s="2">
        <v>43156</v>
      </c>
      <c r="E43380">
        <v>1</v>
      </c>
      <c r="F43380">
        <v>89.860400000000013</v>
      </c>
      <c r="G43380">
        <v>67.06</v>
      </c>
      <c r="H43380" s="3">
        <v>43156.1</v>
      </c>
    </row>
    <row r="43381" spans="1:8" x14ac:dyDescent="0.3">
      <c r="A43381" t="s">
        <v>204</v>
      </c>
      <c r="B43381">
        <v>3</v>
      </c>
      <c r="C43381">
        <v>1</v>
      </c>
      <c r="D43381" s="2">
        <v>43156</v>
      </c>
      <c r="E43381">
        <v>7</v>
      </c>
      <c r="F43381">
        <v>57.748500000000007</v>
      </c>
      <c r="G43381">
        <v>46.95</v>
      </c>
      <c r="H43381" s="3">
        <v>43156.12</v>
      </c>
    </row>
    <row r="43382" spans="1:8" x14ac:dyDescent="0.3">
      <c r="A43382" t="s">
        <v>25</v>
      </c>
      <c r="B43382">
        <v>1</v>
      </c>
      <c r="C43382">
        <v>44</v>
      </c>
      <c r="D43382" s="2">
        <v>43156</v>
      </c>
      <c r="E43382">
        <v>17</v>
      </c>
      <c r="F43382">
        <v>22.616799999999998</v>
      </c>
      <c r="G43382">
        <v>16.63</v>
      </c>
      <c r="H43382" s="3">
        <v>43156.13</v>
      </c>
    </row>
    <row r="43383" spans="1:8" x14ac:dyDescent="0.3">
      <c r="A43383" t="s">
        <v>54</v>
      </c>
      <c r="B43383">
        <v>3</v>
      </c>
      <c r="C43383">
        <v>45</v>
      </c>
      <c r="D43383" s="2">
        <v>43156</v>
      </c>
      <c r="E43383">
        <v>41</v>
      </c>
      <c r="F43383">
        <v>87.462500000000006</v>
      </c>
      <c r="G43383">
        <v>69.97</v>
      </c>
      <c r="H43383" s="3">
        <v>43156.14</v>
      </c>
    </row>
    <row r="43384" spans="1:8" x14ac:dyDescent="0.3">
      <c r="A43384" t="s">
        <v>89</v>
      </c>
      <c r="B43384">
        <v>1</v>
      </c>
      <c r="C43384">
        <v>41</v>
      </c>
      <c r="D43384" s="2">
        <v>43156</v>
      </c>
      <c r="E43384">
        <v>48</v>
      </c>
      <c r="F43384">
        <v>42.0625</v>
      </c>
      <c r="G43384">
        <v>33.65</v>
      </c>
      <c r="H43384" s="3">
        <v>43156.14</v>
      </c>
    </row>
    <row r="43385" spans="1:8" x14ac:dyDescent="0.3">
      <c r="A43385" t="s">
        <v>26</v>
      </c>
      <c r="B43385">
        <v>12</v>
      </c>
      <c r="C43385">
        <v>41</v>
      </c>
      <c r="D43385" s="2">
        <v>43156</v>
      </c>
      <c r="E43385">
        <v>27</v>
      </c>
      <c r="F43385">
        <v>5.4625000000000004</v>
      </c>
      <c r="G43385">
        <v>4.37</v>
      </c>
      <c r="H43385" s="3">
        <v>43156.15</v>
      </c>
    </row>
    <row r="43386" spans="1:8" x14ac:dyDescent="0.3">
      <c r="A43386" t="s">
        <v>67</v>
      </c>
      <c r="B43386">
        <v>10</v>
      </c>
      <c r="C43386">
        <v>44</v>
      </c>
      <c r="D43386" s="2">
        <v>43156</v>
      </c>
      <c r="E43386">
        <v>29</v>
      </c>
      <c r="F43386">
        <v>1.296</v>
      </c>
      <c r="G43386">
        <v>0.96</v>
      </c>
      <c r="H43386" s="3">
        <v>43156.15</v>
      </c>
    </row>
    <row r="43387" spans="1:8" x14ac:dyDescent="0.3">
      <c r="A43387" t="s">
        <v>193</v>
      </c>
      <c r="B43387">
        <v>1</v>
      </c>
      <c r="C43387">
        <v>41</v>
      </c>
      <c r="D43387" s="2">
        <v>43156</v>
      </c>
      <c r="E43387">
        <v>40</v>
      </c>
      <c r="F43387">
        <v>100.26899999999999</v>
      </c>
      <c r="G43387">
        <v>77.13</v>
      </c>
      <c r="H43387" s="3">
        <v>43156.18</v>
      </c>
    </row>
    <row r="43388" spans="1:8" x14ac:dyDescent="0.3">
      <c r="A43388" t="s">
        <v>43</v>
      </c>
      <c r="B43388">
        <v>7</v>
      </c>
      <c r="C43388">
        <v>1</v>
      </c>
      <c r="D43388" s="2">
        <v>43156</v>
      </c>
      <c r="E43388">
        <v>17</v>
      </c>
      <c r="F43388">
        <v>83.460400000000007</v>
      </c>
      <c r="G43388">
        <v>60.92</v>
      </c>
      <c r="H43388" s="3">
        <v>43156.19</v>
      </c>
    </row>
    <row r="43389" spans="1:8" x14ac:dyDescent="0.3">
      <c r="A43389" t="s">
        <v>20</v>
      </c>
      <c r="B43389">
        <v>10</v>
      </c>
      <c r="C43389">
        <v>1</v>
      </c>
      <c r="D43389" s="2">
        <v>43156</v>
      </c>
      <c r="E43389">
        <v>9</v>
      </c>
      <c r="F43389">
        <v>204.34889999999999</v>
      </c>
      <c r="G43389">
        <v>158.41</v>
      </c>
      <c r="H43389" s="3">
        <v>43156.19</v>
      </c>
    </row>
    <row r="43390" spans="1:8" x14ac:dyDescent="0.3">
      <c r="A43390" t="s">
        <v>11</v>
      </c>
      <c r="B43390">
        <v>10</v>
      </c>
      <c r="C43390">
        <v>41</v>
      </c>
      <c r="D43390" s="2">
        <v>43156</v>
      </c>
      <c r="E43390">
        <v>8</v>
      </c>
      <c r="F43390">
        <v>44.522999999999996</v>
      </c>
      <c r="G43390">
        <v>32.979999999999997</v>
      </c>
      <c r="H43390" s="3">
        <v>43156.24</v>
      </c>
    </row>
    <row r="43391" spans="1:8" x14ac:dyDescent="0.3">
      <c r="A43391" t="s">
        <v>61</v>
      </c>
      <c r="B43391">
        <v>2</v>
      </c>
      <c r="C43391">
        <v>1</v>
      </c>
      <c r="D43391" s="2">
        <v>43156</v>
      </c>
      <c r="E43391">
        <v>8</v>
      </c>
      <c r="F43391">
        <v>18.165800000000001</v>
      </c>
      <c r="G43391">
        <v>14.89</v>
      </c>
      <c r="H43391" s="3">
        <v>43156.24</v>
      </c>
    </row>
    <row r="43392" spans="1:8" x14ac:dyDescent="0.3">
      <c r="A43392" t="s">
        <v>38</v>
      </c>
      <c r="B43392">
        <v>1</v>
      </c>
      <c r="C43392">
        <v>42</v>
      </c>
      <c r="D43392" s="2">
        <v>43156</v>
      </c>
      <c r="E43392">
        <v>4</v>
      </c>
      <c r="F43392">
        <v>228.43380000000002</v>
      </c>
      <c r="G43392">
        <v>166.74</v>
      </c>
      <c r="H43392" s="3">
        <v>43156.26</v>
      </c>
    </row>
    <row r="43393" spans="1:8" x14ac:dyDescent="0.3">
      <c r="A43393" t="s">
        <v>11</v>
      </c>
      <c r="B43393">
        <v>1</v>
      </c>
      <c r="C43393">
        <v>1</v>
      </c>
      <c r="D43393" s="2">
        <v>43156</v>
      </c>
      <c r="E43393">
        <v>49</v>
      </c>
      <c r="F43393">
        <v>41.554799999999993</v>
      </c>
      <c r="G43393">
        <v>32.979999999999997</v>
      </c>
      <c r="H43393" s="3">
        <v>43156.27</v>
      </c>
    </row>
    <row r="43394" spans="1:8" x14ac:dyDescent="0.3">
      <c r="A43394" t="s">
        <v>115</v>
      </c>
      <c r="B43394">
        <v>1</v>
      </c>
      <c r="C43394">
        <v>41</v>
      </c>
      <c r="D43394" s="2">
        <v>43156</v>
      </c>
      <c r="E43394">
        <v>7</v>
      </c>
      <c r="F43394">
        <v>71.406599999999997</v>
      </c>
      <c r="G43394">
        <v>58.53</v>
      </c>
      <c r="H43394" s="3">
        <v>43156.29</v>
      </c>
    </row>
    <row r="43395" spans="1:8" x14ac:dyDescent="0.3">
      <c r="A43395" t="s">
        <v>91</v>
      </c>
      <c r="B43395">
        <v>3</v>
      </c>
      <c r="C43395">
        <v>41</v>
      </c>
      <c r="D43395" s="2">
        <v>43156</v>
      </c>
      <c r="E43395">
        <v>2</v>
      </c>
      <c r="F43395">
        <v>8.0556000000000001</v>
      </c>
      <c r="G43395">
        <v>5.88</v>
      </c>
      <c r="H43395" s="3">
        <v>43156.3</v>
      </c>
    </row>
    <row r="43396" spans="1:8" x14ac:dyDescent="0.3">
      <c r="A43396" t="s">
        <v>52</v>
      </c>
      <c r="B43396">
        <v>10</v>
      </c>
      <c r="C43396">
        <v>42</v>
      </c>
      <c r="D43396" s="2">
        <v>43156</v>
      </c>
      <c r="E43396">
        <v>26</v>
      </c>
      <c r="F43396">
        <v>23.393699999999999</v>
      </c>
      <c r="G43396">
        <v>16.829999999999998</v>
      </c>
      <c r="H43396" s="3">
        <v>43156.31</v>
      </c>
    </row>
    <row r="43397" spans="1:8" x14ac:dyDescent="0.3">
      <c r="A43397" t="s">
        <v>33</v>
      </c>
      <c r="B43397">
        <v>3</v>
      </c>
      <c r="C43397">
        <v>1</v>
      </c>
      <c r="D43397" s="2">
        <v>43156</v>
      </c>
      <c r="E43397">
        <v>37</v>
      </c>
      <c r="F43397">
        <v>2.214</v>
      </c>
      <c r="G43397">
        <v>1.64</v>
      </c>
      <c r="H43397" s="3">
        <v>43156.31</v>
      </c>
    </row>
    <row r="43398" spans="1:8" x14ac:dyDescent="0.3">
      <c r="A43398" t="s">
        <v>179</v>
      </c>
      <c r="B43398">
        <v>2</v>
      </c>
      <c r="C43398">
        <v>1</v>
      </c>
      <c r="D43398" s="2">
        <v>43156</v>
      </c>
      <c r="E43398">
        <v>40</v>
      </c>
      <c r="F43398">
        <v>20.113300000000002</v>
      </c>
      <c r="G43398">
        <v>14.47</v>
      </c>
      <c r="H43398" s="3">
        <v>43156.32</v>
      </c>
    </row>
    <row r="43399" spans="1:8" x14ac:dyDescent="0.3">
      <c r="A43399" t="s">
        <v>38</v>
      </c>
      <c r="B43399">
        <v>1</v>
      </c>
      <c r="C43399">
        <v>2</v>
      </c>
      <c r="D43399" s="2">
        <v>43156</v>
      </c>
      <c r="E43399">
        <v>14</v>
      </c>
      <c r="F43399">
        <v>211.75979999999998</v>
      </c>
      <c r="G43399">
        <v>166.74</v>
      </c>
      <c r="H43399" s="3">
        <v>43156.36</v>
      </c>
    </row>
    <row r="43400" spans="1:8" x14ac:dyDescent="0.3">
      <c r="A43400" t="s">
        <v>106</v>
      </c>
      <c r="B43400">
        <v>13</v>
      </c>
      <c r="C43400">
        <v>1</v>
      </c>
      <c r="D43400" s="2">
        <v>43156</v>
      </c>
      <c r="E43400">
        <v>47</v>
      </c>
      <c r="F43400">
        <v>155.02080000000001</v>
      </c>
      <c r="G43400">
        <v>121.11</v>
      </c>
      <c r="H43400" s="3">
        <v>43156.37</v>
      </c>
    </row>
    <row r="43401" spans="1:8" x14ac:dyDescent="0.3">
      <c r="A43401" t="s">
        <v>190</v>
      </c>
      <c r="B43401">
        <v>15</v>
      </c>
      <c r="C43401">
        <v>41</v>
      </c>
      <c r="D43401" s="2">
        <v>43156</v>
      </c>
      <c r="E43401">
        <v>14</v>
      </c>
      <c r="F43401">
        <v>2.2847999999999997</v>
      </c>
      <c r="G43401">
        <v>1.68</v>
      </c>
      <c r="H43401" s="3">
        <v>43156.4</v>
      </c>
    </row>
    <row r="43402" spans="1:8" x14ac:dyDescent="0.3">
      <c r="A43402" t="s">
        <v>95</v>
      </c>
      <c r="B43402">
        <v>1</v>
      </c>
      <c r="C43402">
        <v>1</v>
      </c>
      <c r="D43402" s="2">
        <v>43156</v>
      </c>
      <c r="E43402">
        <v>5</v>
      </c>
      <c r="F43402">
        <v>95.442800000000005</v>
      </c>
      <c r="G43402">
        <v>76.97</v>
      </c>
      <c r="H43402" s="3">
        <v>43156.4</v>
      </c>
    </row>
    <row r="43403" spans="1:8" x14ac:dyDescent="0.3">
      <c r="A43403" t="s">
        <v>48</v>
      </c>
      <c r="B43403">
        <v>4</v>
      </c>
      <c r="C43403">
        <v>3</v>
      </c>
      <c r="D43403" s="2">
        <v>43156</v>
      </c>
      <c r="E43403">
        <v>11</v>
      </c>
      <c r="F43403">
        <v>43.1325</v>
      </c>
      <c r="G43403">
        <v>31.95</v>
      </c>
      <c r="H43403" s="3">
        <v>43156.4</v>
      </c>
    </row>
    <row r="43404" spans="1:8" x14ac:dyDescent="0.3">
      <c r="A43404" t="s">
        <v>96</v>
      </c>
      <c r="B43404">
        <v>9</v>
      </c>
      <c r="C43404">
        <v>41</v>
      </c>
      <c r="D43404" s="2">
        <v>43156</v>
      </c>
      <c r="E43404">
        <v>24</v>
      </c>
      <c r="F43404">
        <v>23.374000000000002</v>
      </c>
      <c r="G43404">
        <v>17.98</v>
      </c>
      <c r="H43404" s="3">
        <v>43156.42</v>
      </c>
    </row>
    <row r="43405" spans="1:8" x14ac:dyDescent="0.3">
      <c r="A43405" t="s">
        <v>17</v>
      </c>
      <c r="B43405">
        <v>1</v>
      </c>
      <c r="C43405">
        <v>41</v>
      </c>
      <c r="D43405" s="2">
        <v>43156</v>
      </c>
      <c r="E43405">
        <v>25</v>
      </c>
      <c r="F43405">
        <v>9.7712000000000003</v>
      </c>
      <c r="G43405">
        <v>7.88</v>
      </c>
      <c r="H43405" s="3">
        <v>43156.42</v>
      </c>
    </row>
    <row r="43406" spans="1:8" x14ac:dyDescent="0.3">
      <c r="A43406" t="s">
        <v>88</v>
      </c>
      <c r="B43406">
        <v>2</v>
      </c>
      <c r="C43406">
        <v>1</v>
      </c>
      <c r="D43406" s="2">
        <v>43156</v>
      </c>
      <c r="E43406">
        <v>34</v>
      </c>
      <c r="F43406">
        <v>7.2225999999999999</v>
      </c>
      <c r="G43406">
        <v>5.39</v>
      </c>
      <c r="H43406" s="3">
        <v>43156.43</v>
      </c>
    </row>
    <row r="43407" spans="1:8" x14ac:dyDescent="0.3">
      <c r="A43407" t="s">
        <v>105</v>
      </c>
      <c r="B43407">
        <v>1</v>
      </c>
      <c r="C43407">
        <v>44</v>
      </c>
      <c r="D43407" s="2">
        <v>43156</v>
      </c>
      <c r="E43407">
        <v>40</v>
      </c>
      <c r="F43407">
        <v>117.25920000000001</v>
      </c>
      <c r="G43407">
        <v>86.22</v>
      </c>
      <c r="H43407" s="3">
        <v>43156.43</v>
      </c>
    </row>
    <row r="43408" spans="1:8" x14ac:dyDescent="0.3">
      <c r="A43408" t="s">
        <v>151</v>
      </c>
      <c r="B43408">
        <v>12</v>
      </c>
      <c r="C43408">
        <v>1</v>
      </c>
      <c r="D43408" s="2">
        <v>43156</v>
      </c>
      <c r="E43408">
        <v>15</v>
      </c>
      <c r="F43408">
        <v>4.1859999999999999</v>
      </c>
      <c r="G43408">
        <v>2.99</v>
      </c>
      <c r="H43408" s="3">
        <v>43156.43</v>
      </c>
    </row>
    <row r="43409" spans="1:8" x14ac:dyDescent="0.3">
      <c r="A43409" t="s">
        <v>90</v>
      </c>
      <c r="B43409">
        <v>2</v>
      </c>
      <c r="C43409">
        <v>43</v>
      </c>
      <c r="D43409" s="2">
        <v>43156</v>
      </c>
      <c r="E43409">
        <v>21</v>
      </c>
      <c r="F43409">
        <v>3.7514999999999996</v>
      </c>
      <c r="G43409">
        <v>3.05</v>
      </c>
      <c r="H43409" s="3">
        <v>43156.480000000003</v>
      </c>
    </row>
    <row r="43410" spans="1:8" x14ac:dyDescent="0.3">
      <c r="A43410" t="s">
        <v>102</v>
      </c>
      <c r="B43410">
        <v>10</v>
      </c>
      <c r="C43410">
        <v>43</v>
      </c>
      <c r="D43410" s="2">
        <v>43156</v>
      </c>
      <c r="E43410">
        <v>19</v>
      </c>
      <c r="F43410">
        <v>27.180800000000005</v>
      </c>
      <c r="G43410">
        <v>21.92</v>
      </c>
      <c r="H43410" s="3">
        <v>43156.480000000003</v>
      </c>
    </row>
    <row r="43411" spans="1:8" x14ac:dyDescent="0.3">
      <c r="A43411" t="s">
        <v>17</v>
      </c>
      <c r="B43411">
        <v>3</v>
      </c>
      <c r="C43411">
        <v>41</v>
      </c>
      <c r="D43411" s="2">
        <v>43156</v>
      </c>
      <c r="E43411">
        <v>7</v>
      </c>
      <c r="F43411">
        <v>9.6135999999999999</v>
      </c>
      <c r="G43411">
        <v>7.88</v>
      </c>
      <c r="H43411" s="3">
        <v>43156.5</v>
      </c>
    </row>
    <row r="43412" spans="1:8" x14ac:dyDescent="0.3">
      <c r="A43412" t="s">
        <v>101</v>
      </c>
      <c r="B43412">
        <v>7</v>
      </c>
      <c r="C43412">
        <v>1</v>
      </c>
      <c r="D43412" s="2">
        <v>43156</v>
      </c>
      <c r="E43412">
        <v>19</v>
      </c>
      <c r="F43412">
        <v>138.92400000000001</v>
      </c>
      <c r="G43412">
        <v>115.77</v>
      </c>
      <c r="H43412" s="3">
        <v>43156.5</v>
      </c>
    </row>
    <row r="43413" spans="1:8" x14ac:dyDescent="0.3">
      <c r="A43413" t="s">
        <v>95</v>
      </c>
      <c r="B43413">
        <v>11</v>
      </c>
      <c r="C43413">
        <v>1</v>
      </c>
      <c r="D43413" s="2">
        <v>43156</v>
      </c>
      <c r="E43413">
        <v>36</v>
      </c>
      <c r="F43413">
        <v>103.90950000000001</v>
      </c>
      <c r="G43413">
        <v>76.97</v>
      </c>
      <c r="H43413" s="3">
        <v>43156.51</v>
      </c>
    </row>
    <row r="43414" spans="1:8" x14ac:dyDescent="0.3">
      <c r="A43414" t="s">
        <v>17</v>
      </c>
      <c r="B43414">
        <v>3</v>
      </c>
      <c r="C43414">
        <v>1</v>
      </c>
      <c r="D43414" s="2">
        <v>43156</v>
      </c>
      <c r="E43414">
        <v>49</v>
      </c>
      <c r="F43414">
        <v>10.559200000000001</v>
      </c>
      <c r="G43414">
        <v>7.88</v>
      </c>
      <c r="H43414" s="3">
        <v>43156.54</v>
      </c>
    </row>
    <row r="43415" spans="1:8" x14ac:dyDescent="0.3">
      <c r="A43415" t="s">
        <v>52</v>
      </c>
      <c r="B43415">
        <v>10</v>
      </c>
      <c r="C43415">
        <v>1</v>
      </c>
      <c r="D43415" s="2">
        <v>43156</v>
      </c>
      <c r="E43415">
        <v>16</v>
      </c>
      <c r="F43415">
        <v>20.532599999999999</v>
      </c>
      <c r="G43415">
        <v>16.829999999999998</v>
      </c>
      <c r="H43415" s="3">
        <v>43156.55</v>
      </c>
    </row>
    <row r="43416" spans="1:8" x14ac:dyDescent="0.3">
      <c r="A43416" t="s">
        <v>11</v>
      </c>
      <c r="B43416">
        <v>1</v>
      </c>
      <c r="C43416">
        <v>1</v>
      </c>
      <c r="D43416" s="2">
        <v>43156</v>
      </c>
      <c r="E43416">
        <v>35</v>
      </c>
      <c r="F43416">
        <v>41.225000000000001</v>
      </c>
      <c r="G43416">
        <v>32.979999999999997</v>
      </c>
      <c r="H43416" s="3">
        <v>43156.57</v>
      </c>
    </row>
    <row r="43417" spans="1:8" x14ac:dyDescent="0.3">
      <c r="A43417" t="s">
        <v>164</v>
      </c>
      <c r="B43417">
        <v>15</v>
      </c>
      <c r="C43417">
        <v>42</v>
      </c>
      <c r="D43417" s="2">
        <v>43156</v>
      </c>
      <c r="E43417">
        <v>49</v>
      </c>
      <c r="F43417">
        <v>778.75200000000007</v>
      </c>
      <c r="G43417">
        <v>648.96</v>
      </c>
      <c r="H43417" s="3">
        <v>43156.57</v>
      </c>
    </row>
    <row r="43418" spans="1:8" x14ac:dyDescent="0.3">
      <c r="A43418" t="s">
        <v>169</v>
      </c>
      <c r="B43418">
        <v>1</v>
      </c>
      <c r="C43418">
        <v>1</v>
      </c>
      <c r="D43418" s="2">
        <v>43156</v>
      </c>
      <c r="E43418">
        <v>5</v>
      </c>
      <c r="F43418">
        <v>80.459000000000003</v>
      </c>
      <c r="G43418">
        <v>65.95</v>
      </c>
      <c r="H43418" s="3">
        <v>43156.61</v>
      </c>
    </row>
    <row r="43419" spans="1:8" x14ac:dyDescent="0.3">
      <c r="A43419" t="s">
        <v>196</v>
      </c>
      <c r="B43419">
        <v>1</v>
      </c>
      <c r="C43419">
        <v>41</v>
      </c>
      <c r="D43419" s="2">
        <v>43156</v>
      </c>
      <c r="E43419">
        <v>2</v>
      </c>
      <c r="F43419">
        <v>446.024</v>
      </c>
      <c r="G43419">
        <v>351.2</v>
      </c>
      <c r="H43419" s="3">
        <v>43156.62</v>
      </c>
    </row>
    <row r="43420" spans="1:8" x14ac:dyDescent="0.3">
      <c r="A43420" t="s">
        <v>73</v>
      </c>
      <c r="B43420">
        <v>12</v>
      </c>
      <c r="C43420">
        <v>1</v>
      </c>
      <c r="D43420" s="2">
        <v>43156</v>
      </c>
      <c r="E43420">
        <v>30</v>
      </c>
      <c r="F43420">
        <v>9.184800000000001</v>
      </c>
      <c r="G43420">
        <v>7.12</v>
      </c>
      <c r="H43420" s="3">
        <v>43156.63</v>
      </c>
    </row>
    <row r="43421" spans="1:8" x14ac:dyDescent="0.3">
      <c r="A43421" t="s">
        <v>98</v>
      </c>
      <c r="B43421">
        <v>10</v>
      </c>
      <c r="C43421">
        <v>41</v>
      </c>
      <c r="D43421" s="2">
        <v>43156</v>
      </c>
      <c r="E43421">
        <v>14</v>
      </c>
      <c r="F43421">
        <v>7.6309000000000005</v>
      </c>
      <c r="G43421">
        <v>5.57</v>
      </c>
      <c r="H43421" s="3">
        <v>43156.639999999999</v>
      </c>
    </row>
    <row r="43422" spans="1:8" x14ac:dyDescent="0.3">
      <c r="A43422" t="s">
        <v>139</v>
      </c>
      <c r="B43422">
        <v>1</v>
      </c>
      <c r="C43422">
        <v>41</v>
      </c>
      <c r="D43422" s="2">
        <v>43156</v>
      </c>
      <c r="E43422">
        <v>45</v>
      </c>
      <c r="F43422">
        <v>10.948</v>
      </c>
      <c r="G43422">
        <v>7.82</v>
      </c>
      <c r="H43422" s="3">
        <v>43156.65</v>
      </c>
    </row>
    <row r="43423" spans="1:8" x14ac:dyDescent="0.3">
      <c r="A43423" t="s">
        <v>29</v>
      </c>
      <c r="B43423">
        <v>1</v>
      </c>
      <c r="C43423">
        <v>45</v>
      </c>
      <c r="D43423" s="2">
        <v>43156</v>
      </c>
      <c r="E43423">
        <v>48</v>
      </c>
      <c r="F43423">
        <v>9.1624999999999996</v>
      </c>
      <c r="G43423">
        <v>7.33</v>
      </c>
      <c r="H43423" s="3">
        <v>43156.66</v>
      </c>
    </row>
    <row r="43424" spans="1:8" x14ac:dyDescent="0.3">
      <c r="A43424" t="s">
        <v>34</v>
      </c>
      <c r="B43424">
        <v>10</v>
      </c>
      <c r="C43424">
        <v>1</v>
      </c>
      <c r="D43424" s="2">
        <v>43156</v>
      </c>
      <c r="E43424">
        <v>49</v>
      </c>
      <c r="F43424">
        <v>314.34590000000003</v>
      </c>
      <c r="G43424">
        <v>259.79000000000002</v>
      </c>
      <c r="H43424" s="3">
        <v>43156.67</v>
      </c>
    </row>
    <row r="43425" spans="1:8" x14ac:dyDescent="0.3">
      <c r="A43425" t="s">
        <v>12</v>
      </c>
      <c r="B43425">
        <v>3</v>
      </c>
      <c r="C43425">
        <v>41</v>
      </c>
      <c r="D43425" s="2">
        <v>43156</v>
      </c>
      <c r="E43425">
        <v>20</v>
      </c>
      <c r="F43425">
        <v>103.06880000000001</v>
      </c>
      <c r="G43425">
        <v>83.12</v>
      </c>
      <c r="H43425" s="3">
        <v>43156.68</v>
      </c>
    </row>
    <row r="43426" spans="1:8" x14ac:dyDescent="0.3">
      <c r="A43426" t="s">
        <v>149</v>
      </c>
      <c r="B43426">
        <v>10</v>
      </c>
      <c r="C43426">
        <v>41</v>
      </c>
      <c r="D43426" s="2">
        <v>43156</v>
      </c>
      <c r="E43426">
        <v>27</v>
      </c>
      <c r="F43426">
        <v>115.82719999999999</v>
      </c>
      <c r="G43426">
        <v>90.49</v>
      </c>
      <c r="H43426" s="3">
        <v>43156.69</v>
      </c>
    </row>
    <row r="43427" spans="1:8" x14ac:dyDescent="0.3">
      <c r="A43427" t="s">
        <v>173</v>
      </c>
      <c r="B43427">
        <v>10</v>
      </c>
      <c r="C43427">
        <v>1</v>
      </c>
      <c r="D43427" s="2">
        <v>43156</v>
      </c>
      <c r="E43427">
        <v>26</v>
      </c>
      <c r="F43427">
        <v>100.71600000000001</v>
      </c>
      <c r="G43427">
        <v>83.93</v>
      </c>
      <c r="H43427" s="3">
        <v>43156.7</v>
      </c>
    </row>
    <row r="43428" spans="1:8" x14ac:dyDescent="0.3">
      <c r="A43428" t="s">
        <v>12</v>
      </c>
      <c r="B43428">
        <v>2</v>
      </c>
      <c r="C43428">
        <v>1</v>
      </c>
      <c r="D43428" s="2">
        <v>43156</v>
      </c>
      <c r="E43428">
        <v>18</v>
      </c>
      <c r="F43428">
        <v>112.212</v>
      </c>
      <c r="G43428">
        <v>83.12</v>
      </c>
      <c r="H43428" s="3">
        <v>43156.7</v>
      </c>
    </row>
    <row r="43429" spans="1:8" x14ac:dyDescent="0.3">
      <c r="A43429" t="s">
        <v>17</v>
      </c>
      <c r="B43429">
        <v>10</v>
      </c>
      <c r="C43429">
        <v>1</v>
      </c>
      <c r="D43429" s="2">
        <v>43156</v>
      </c>
      <c r="E43429">
        <v>36</v>
      </c>
      <c r="F43429">
        <v>10.638</v>
      </c>
      <c r="G43429">
        <v>7.88</v>
      </c>
      <c r="H43429" s="3">
        <v>43156.7</v>
      </c>
    </row>
    <row r="43430" spans="1:8" x14ac:dyDescent="0.3">
      <c r="A43430" t="s">
        <v>138</v>
      </c>
      <c r="B43430">
        <v>2</v>
      </c>
      <c r="C43430">
        <v>41</v>
      </c>
      <c r="D43430" s="2">
        <v>43156</v>
      </c>
      <c r="E43430">
        <v>35</v>
      </c>
      <c r="F43430">
        <v>66.502199999999988</v>
      </c>
      <c r="G43430">
        <v>54.51</v>
      </c>
      <c r="H43430" s="3">
        <v>43156.7</v>
      </c>
    </row>
    <row r="43431" spans="1:8" x14ac:dyDescent="0.3">
      <c r="A43431" t="s">
        <v>85</v>
      </c>
      <c r="B43431">
        <v>10</v>
      </c>
      <c r="C43431">
        <v>43</v>
      </c>
      <c r="D43431" s="2">
        <v>43156</v>
      </c>
      <c r="E43431">
        <v>10</v>
      </c>
      <c r="F43431">
        <v>84.78540000000001</v>
      </c>
      <c r="G43431">
        <v>67.290000000000006</v>
      </c>
      <c r="H43431" s="3">
        <v>43156.71</v>
      </c>
    </row>
    <row r="43432" spans="1:8" x14ac:dyDescent="0.3">
      <c r="A43432" t="s">
        <v>11</v>
      </c>
      <c r="B43432">
        <v>1</v>
      </c>
      <c r="C43432">
        <v>42</v>
      </c>
      <c r="D43432" s="2">
        <v>43156</v>
      </c>
      <c r="E43432">
        <v>28</v>
      </c>
      <c r="F43432">
        <v>39.575999999999993</v>
      </c>
      <c r="G43432">
        <v>32.979999999999997</v>
      </c>
      <c r="H43432" s="3">
        <v>43156.75</v>
      </c>
    </row>
    <row r="43433" spans="1:8" x14ac:dyDescent="0.3">
      <c r="A43433" t="s">
        <v>70</v>
      </c>
      <c r="B43433">
        <v>3</v>
      </c>
      <c r="C43433">
        <v>2</v>
      </c>
      <c r="D43433" s="2">
        <v>43156</v>
      </c>
      <c r="E43433">
        <v>10</v>
      </c>
      <c r="F43433">
        <v>104.91459999999999</v>
      </c>
      <c r="G43433">
        <v>76.58</v>
      </c>
      <c r="H43433" s="3">
        <v>43156.75</v>
      </c>
    </row>
    <row r="43434" spans="1:8" x14ac:dyDescent="0.3">
      <c r="A43434" t="s">
        <v>146</v>
      </c>
      <c r="B43434">
        <v>2</v>
      </c>
      <c r="C43434">
        <v>1</v>
      </c>
      <c r="D43434" s="2">
        <v>43156</v>
      </c>
      <c r="E43434">
        <v>28</v>
      </c>
      <c r="F43434">
        <v>45.090999999999994</v>
      </c>
      <c r="G43434">
        <v>33.65</v>
      </c>
      <c r="H43434" s="3">
        <v>43156.76</v>
      </c>
    </row>
    <row r="43435" spans="1:8" x14ac:dyDescent="0.3">
      <c r="A43435" t="s">
        <v>176</v>
      </c>
      <c r="B43435">
        <v>15</v>
      </c>
      <c r="C43435">
        <v>41</v>
      </c>
      <c r="D43435" s="2">
        <v>43156</v>
      </c>
      <c r="E43435">
        <v>18</v>
      </c>
      <c r="F43435">
        <v>17.45</v>
      </c>
      <c r="G43435">
        <v>13.96</v>
      </c>
      <c r="H43435" s="3">
        <v>43156.81</v>
      </c>
    </row>
    <row r="43436" spans="1:8" x14ac:dyDescent="0.3">
      <c r="A43436" t="s">
        <v>48</v>
      </c>
      <c r="B43436">
        <v>1</v>
      </c>
      <c r="C43436">
        <v>43</v>
      </c>
      <c r="D43436" s="2">
        <v>43156</v>
      </c>
      <c r="E43436">
        <v>45</v>
      </c>
      <c r="F43436">
        <v>38.659500000000001</v>
      </c>
      <c r="G43436">
        <v>31.95</v>
      </c>
      <c r="H43436" s="3">
        <v>43156.82</v>
      </c>
    </row>
    <row r="43437" spans="1:8" x14ac:dyDescent="0.3">
      <c r="A43437" t="s">
        <v>29</v>
      </c>
      <c r="B43437">
        <v>1</v>
      </c>
      <c r="C43437">
        <v>3</v>
      </c>
      <c r="D43437" s="2">
        <v>43156</v>
      </c>
      <c r="E43437">
        <v>33</v>
      </c>
      <c r="F43437">
        <v>9.4557000000000002</v>
      </c>
      <c r="G43437">
        <v>7.33</v>
      </c>
      <c r="H43437" s="3">
        <v>43156.82</v>
      </c>
    </row>
    <row r="43438" spans="1:8" x14ac:dyDescent="0.3">
      <c r="A43438" t="s">
        <v>147</v>
      </c>
      <c r="B43438">
        <v>1</v>
      </c>
      <c r="C43438">
        <v>41</v>
      </c>
      <c r="D43438" s="2">
        <v>43156</v>
      </c>
      <c r="E43438">
        <v>45</v>
      </c>
      <c r="F43438">
        <v>19.05</v>
      </c>
      <c r="G43438">
        <v>15.24</v>
      </c>
      <c r="H43438" s="3">
        <v>43156.83</v>
      </c>
    </row>
    <row r="43439" spans="1:8" x14ac:dyDescent="0.3">
      <c r="A43439" t="s">
        <v>203</v>
      </c>
      <c r="B43439">
        <v>7</v>
      </c>
      <c r="C43439">
        <v>1</v>
      </c>
      <c r="D43439" s="2">
        <v>43156</v>
      </c>
      <c r="E43439">
        <v>2</v>
      </c>
      <c r="F43439">
        <v>165.19979999999998</v>
      </c>
      <c r="G43439">
        <v>119.71</v>
      </c>
      <c r="H43439" s="3">
        <v>43156.83</v>
      </c>
    </row>
    <row r="43440" spans="1:8" x14ac:dyDescent="0.3">
      <c r="A43440" t="s">
        <v>17</v>
      </c>
      <c r="B43440">
        <v>1</v>
      </c>
      <c r="C43440">
        <v>2</v>
      </c>
      <c r="D43440" s="2">
        <v>43156</v>
      </c>
      <c r="E43440">
        <v>14</v>
      </c>
      <c r="F43440">
        <v>9.6923999999999992</v>
      </c>
      <c r="G43440">
        <v>7.88</v>
      </c>
      <c r="H43440" s="3">
        <v>43156.83</v>
      </c>
    </row>
    <row r="43441" spans="1:8" x14ac:dyDescent="0.3">
      <c r="A43441" t="s">
        <v>17</v>
      </c>
      <c r="B43441">
        <v>2</v>
      </c>
      <c r="C43441">
        <v>1</v>
      </c>
      <c r="D43441" s="2">
        <v>43156</v>
      </c>
      <c r="E43441">
        <v>15</v>
      </c>
      <c r="F43441">
        <v>10.086399999999999</v>
      </c>
      <c r="G43441">
        <v>7.88</v>
      </c>
      <c r="H43441" s="3">
        <v>43156.85</v>
      </c>
    </row>
    <row r="43442" spans="1:8" x14ac:dyDescent="0.3">
      <c r="A43442" t="s">
        <v>5</v>
      </c>
      <c r="B43442">
        <v>1</v>
      </c>
      <c r="C43442">
        <v>45</v>
      </c>
      <c r="D43442" s="2">
        <v>43156</v>
      </c>
      <c r="E43442">
        <v>7</v>
      </c>
      <c r="F43442">
        <v>35.534999999999997</v>
      </c>
      <c r="G43442">
        <v>25.75</v>
      </c>
      <c r="H43442" s="3">
        <v>43156.86</v>
      </c>
    </row>
    <row r="43443" spans="1:8" x14ac:dyDescent="0.3">
      <c r="A43443" t="s">
        <v>153</v>
      </c>
      <c r="B43443">
        <v>2</v>
      </c>
      <c r="C43443">
        <v>41</v>
      </c>
      <c r="D43443" s="2">
        <v>43156</v>
      </c>
      <c r="E43443">
        <v>19</v>
      </c>
      <c r="F43443">
        <v>125.03050000000002</v>
      </c>
      <c r="G43443">
        <v>89.95</v>
      </c>
      <c r="H43443" s="3">
        <v>43156.87</v>
      </c>
    </row>
    <row r="43444" spans="1:8" x14ac:dyDescent="0.3">
      <c r="A43444" t="s">
        <v>89</v>
      </c>
      <c r="B43444">
        <v>3</v>
      </c>
      <c r="C43444">
        <v>1</v>
      </c>
      <c r="D43444" s="2">
        <v>43156</v>
      </c>
      <c r="E43444">
        <v>47</v>
      </c>
      <c r="F43444">
        <v>42.735500000000002</v>
      </c>
      <c r="G43444">
        <v>33.65</v>
      </c>
      <c r="H43444" s="3">
        <v>43156.87</v>
      </c>
    </row>
    <row r="43445" spans="1:8" x14ac:dyDescent="0.3">
      <c r="A43445" t="s">
        <v>14</v>
      </c>
      <c r="B43445">
        <v>3</v>
      </c>
      <c r="C43445">
        <v>1</v>
      </c>
      <c r="D43445" s="2">
        <v>43156</v>
      </c>
      <c r="E43445">
        <v>39</v>
      </c>
      <c r="F43445">
        <v>18.941000000000003</v>
      </c>
      <c r="G43445">
        <v>14.57</v>
      </c>
      <c r="H43445" s="3">
        <v>43156.89</v>
      </c>
    </row>
    <row r="43446" spans="1:8" x14ac:dyDescent="0.3">
      <c r="A43446" t="s">
        <v>126</v>
      </c>
      <c r="B43446">
        <v>10</v>
      </c>
      <c r="C43446">
        <v>3</v>
      </c>
      <c r="D43446" s="2">
        <v>43156</v>
      </c>
      <c r="E43446">
        <v>32</v>
      </c>
      <c r="F43446">
        <v>73.575000000000003</v>
      </c>
      <c r="G43446">
        <v>58.86</v>
      </c>
      <c r="H43446" s="3">
        <v>43156.89</v>
      </c>
    </row>
    <row r="43447" spans="1:8" x14ac:dyDescent="0.3">
      <c r="A43447" t="s">
        <v>17</v>
      </c>
      <c r="B43447">
        <v>3</v>
      </c>
      <c r="C43447">
        <v>2</v>
      </c>
      <c r="D43447" s="2">
        <v>43156</v>
      </c>
      <c r="E43447">
        <v>1</v>
      </c>
      <c r="F43447">
        <v>10.480399999999999</v>
      </c>
      <c r="G43447">
        <v>7.88</v>
      </c>
      <c r="H43447" s="3">
        <v>43156.9</v>
      </c>
    </row>
    <row r="43448" spans="1:8" x14ac:dyDescent="0.3">
      <c r="A43448" t="s">
        <v>161</v>
      </c>
      <c r="B43448">
        <v>10</v>
      </c>
      <c r="C43448">
        <v>1</v>
      </c>
      <c r="D43448" s="2">
        <v>43156</v>
      </c>
      <c r="E43448">
        <v>30</v>
      </c>
      <c r="F43448">
        <v>13.385999999999999</v>
      </c>
      <c r="G43448">
        <v>9.6999999999999993</v>
      </c>
      <c r="H43448" s="3">
        <v>43156.9</v>
      </c>
    </row>
    <row r="43449" spans="1:8" x14ac:dyDescent="0.3">
      <c r="A43449" t="s">
        <v>74</v>
      </c>
      <c r="B43449">
        <v>1</v>
      </c>
      <c r="C43449">
        <v>1</v>
      </c>
      <c r="D43449" s="2">
        <v>43156</v>
      </c>
      <c r="E43449">
        <v>9</v>
      </c>
      <c r="F43449">
        <v>32.669000000000004</v>
      </c>
      <c r="G43449">
        <v>25.13</v>
      </c>
      <c r="H43449" s="3">
        <v>43156.91</v>
      </c>
    </row>
    <row r="43450" spans="1:8" x14ac:dyDescent="0.3">
      <c r="A43450" t="s">
        <v>29</v>
      </c>
      <c r="B43450">
        <v>10</v>
      </c>
      <c r="C43450">
        <v>1</v>
      </c>
      <c r="D43450" s="2">
        <v>43156</v>
      </c>
      <c r="E43450">
        <v>24</v>
      </c>
      <c r="F43450">
        <v>10.0421</v>
      </c>
      <c r="G43450">
        <v>7.33</v>
      </c>
      <c r="H43450" s="3">
        <v>43156.91</v>
      </c>
    </row>
    <row r="43451" spans="1:8" x14ac:dyDescent="0.3">
      <c r="A43451" t="s">
        <v>154</v>
      </c>
      <c r="B43451">
        <v>3</v>
      </c>
      <c r="C43451">
        <v>45</v>
      </c>
      <c r="D43451" s="2">
        <v>43156</v>
      </c>
      <c r="E43451">
        <v>15</v>
      </c>
      <c r="F43451">
        <v>124.875</v>
      </c>
      <c r="G43451">
        <v>99.9</v>
      </c>
      <c r="H43451" s="3">
        <v>43156.91</v>
      </c>
    </row>
    <row r="43452" spans="1:8" x14ac:dyDescent="0.3">
      <c r="A43452" t="s">
        <v>46</v>
      </c>
      <c r="B43452">
        <v>1</v>
      </c>
      <c r="C43452">
        <v>41</v>
      </c>
      <c r="D43452" s="2">
        <v>43156</v>
      </c>
      <c r="E43452">
        <v>31</v>
      </c>
      <c r="F43452">
        <v>87.988799999999998</v>
      </c>
      <c r="G43452">
        <v>63.76</v>
      </c>
      <c r="H43452" s="3">
        <v>43156.92</v>
      </c>
    </row>
    <row r="43453" spans="1:8" x14ac:dyDescent="0.3">
      <c r="A43453" t="s">
        <v>37</v>
      </c>
      <c r="B43453">
        <v>10</v>
      </c>
      <c r="C43453">
        <v>1</v>
      </c>
      <c r="D43453" s="2">
        <v>43156</v>
      </c>
      <c r="E43453">
        <v>49</v>
      </c>
      <c r="F43453">
        <v>102.06300000000002</v>
      </c>
      <c r="G43453">
        <v>78.510000000000005</v>
      </c>
      <c r="H43453" s="3">
        <v>43156.92</v>
      </c>
    </row>
    <row r="43454" spans="1:8" x14ac:dyDescent="0.3">
      <c r="A43454" t="s">
        <v>17</v>
      </c>
      <c r="B43454">
        <v>15</v>
      </c>
      <c r="C43454">
        <v>43</v>
      </c>
      <c r="D43454" s="2">
        <v>43156</v>
      </c>
      <c r="E43454">
        <v>41</v>
      </c>
      <c r="F43454">
        <v>10.0076</v>
      </c>
      <c r="G43454">
        <v>7.88</v>
      </c>
      <c r="H43454" s="3">
        <v>43156.93</v>
      </c>
    </row>
    <row r="43455" spans="1:8" x14ac:dyDescent="0.3">
      <c r="A43455" t="s">
        <v>5</v>
      </c>
      <c r="B43455">
        <v>15</v>
      </c>
      <c r="C43455">
        <v>1</v>
      </c>
      <c r="D43455" s="2">
        <v>43156</v>
      </c>
      <c r="E43455">
        <v>21</v>
      </c>
      <c r="F43455">
        <v>35.277500000000003</v>
      </c>
      <c r="G43455">
        <v>25.75</v>
      </c>
      <c r="H43455" s="3">
        <v>43156.94</v>
      </c>
    </row>
    <row r="43456" spans="1:8" x14ac:dyDescent="0.3">
      <c r="A43456" t="s">
        <v>12</v>
      </c>
      <c r="B43456">
        <v>14</v>
      </c>
      <c r="C43456">
        <v>41</v>
      </c>
      <c r="D43456" s="2">
        <v>43156</v>
      </c>
      <c r="E43456">
        <v>23</v>
      </c>
      <c r="F43456">
        <v>104.7312</v>
      </c>
      <c r="G43456">
        <v>83.12</v>
      </c>
      <c r="H43456" s="3">
        <v>43156.94</v>
      </c>
    </row>
    <row r="43457" spans="1:8" x14ac:dyDescent="0.3">
      <c r="A43457" t="s">
        <v>204</v>
      </c>
      <c r="B43457">
        <v>1</v>
      </c>
      <c r="C43457">
        <v>41</v>
      </c>
      <c r="D43457" s="2">
        <v>43156</v>
      </c>
      <c r="E43457">
        <v>22</v>
      </c>
      <c r="F43457">
        <v>59.157000000000011</v>
      </c>
      <c r="G43457">
        <v>46.95</v>
      </c>
      <c r="H43457" s="3">
        <v>43156.94</v>
      </c>
    </row>
    <row r="43458" spans="1:8" x14ac:dyDescent="0.3">
      <c r="A43458" t="s">
        <v>5</v>
      </c>
      <c r="B43458">
        <v>1</v>
      </c>
      <c r="C43458">
        <v>2</v>
      </c>
      <c r="D43458" s="2">
        <v>43156</v>
      </c>
      <c r="E43458">
        <v>1</v>
      </c>
      <c r="F43458">
        <v>32.1875</v>
      </c>
      <c r="G43458">
        <v>25.75</v>
      </c>
      <c r="H43458" s="3">
        <v>43156.959999999999</v>
      </c>
    </row>
    <row r="43459" spans="1:8" x14ac:dyDescent="0.3">
      <c r="A43459" t="s">
        <v>49</v>
      </c>
      <c r="B43459">
        <v>1</v>
      </c>
      <c r="C43459">
        <v>44</v>
      </c>
      <c r="D43459" s="2">
        <v>43156</v>
      </c>
      <c r="E43459">
        <v>11</v>
      </c>
      <c r="F43459">
        <v>3.41</v>
      </c>
      <c r="G43459">
        <v>2.75</v>
      </c>
      <c r="H43459" s="3">
        <v>43156.959999999999</v>
      </c>
    </row>
    <row r="43460" spans="1:8" x14ac:dyDescent="0.3">
      <c r="A43460" t="s">
        <v>70</v>
      </c>
      <c r="B43460">
        <v>10</v>
      </c>
      <c r="C43460">
        <v>1</v>
      </c>
      <c r="D43460" s="2">
        <v>43156</v>
      </c>
      <c r="E43460">
        <v>20</v>
      </c>
      <c r="F43460">
        <v>94.959199999999996</v>
      </c>
      <c r="G43460">
        <v>76.58</v>
      </c>
      <c r="H43460" s="3">
        <v>43156.959999999999</v>
      </c>
    </row>
    <row r="43461" spans="1:8" x14ac:dyDescent="0.3">
      <c r="A43461" t="s">
        <v>12</v>
      </c>
      <c r="B43461">
        <v>1</v>
      </c>
      <c r="C43461">
        <v>1</v>
      </c>
      <c r="D43461" s="2">
        <v>43156</v>
      </c>
      <c r="E43461">
        <v>45</v>
      </c>
      <c r="F43461">
        <v>113.87440000000001</v>
      </c>
      <c r="G43461">
        <v>83.12</v>
      </c>
      <c r="H43461" s="3">
        <v>43156.97</v>
      </c>
    </row>
    <row r="43462" spans="1:8" x14ac:dyDescent="0.3">
      <c r="A43462" t="s">
        <v>99</v>
      </c>
      <c r="B43462">
        <v>5</v>
      </c>
      <c r="C43462">
        <v>1</v>
      </c>
      <c r="D43462" s="2">
        <v>43156</v>
      </c>
      <c r="E43462">
        <v>30</v>
      </c>
      <c r="F43462">
        <v>20.546799999999998</v>
      </c>
      <c r="G43462">
        <v>16.57</v>
      </c>
      <c r="H43462" s="3">
        <v>43156.98</v>
      </c>
    </row>
    <row r="43463" spans="1:8" x14ac:dyDescent="0.3">
      <c r="A43463" t="s">
        <v>151</v>
      </c>
      <c r="B43463">
        <v>10</v>
      </c>
      <c r="C43463">
        <v>41</v>
      </c>
      <c r="D43463" s="2">
        <v>43156</v>
      </c>
      <c r="E43463">
        <v>5</v>
      </c>
      <c r="F43463">
        <v>3.9767000000000001</v>
      </c>
      <c r="G43463">
        <v>2.99</v>
      </c>
      <c r="H43463" s="3">
        <v>43156.98</v>
      </c>
    </row>
    <row r="43464" spans="1:8" x14ac:dyDescent="0.3">
      <c r="A43464" t="s">
        <v>73</v>
      </c>
      <c r="B43464">
        <v>10</v>
      </c>
      <c r="C43464">
        <v>3</v>
      </c>
      <c r="D43464" s="2">
        <v>43157</v>
      </c>
      <c r="E43464">
        <v>11</v>
      </c>
      <c r="F43464">
        <v>8.7576000000000001</v>
      </c>
      <c r="G43464">
        <v>7.12</v>
      </c>
      <c r="H43464" s="3">
        <v>43157</v>
      </c>
    </row>
    <row r="43465" spans="1:8" x14ac:dyDescent="0.3">
      <c r="A43465" t="s">
        <v>150</v>
      </c>
      <c r="B43465">
        <v>5</v>
      </c>
      <c r="C43465">
        <v>44</v>
      </c>
      <c r="D43465" s="2">
        <v>43156</v>
      </c>
      <c r="E43465">
        <v>3</v>
      </c>
      <c r="F43465">
        <v>2.5461</v>
      </c>
      <c r="G43465">
        <v>2.0699999999999998</v>
      </c>
      <c r="H43465" s="3">
        <v>43157</v>
      </c>
    </row>
    <row r="43466" spans="1:8" x14ac:dyDescent="0.3">
      <c r="A43466" t="s">
        <v>116</v>
      </c>
      <c r="B43466">
        <v>10</v>
      </c>
      <c r="C43466">
        <v>1</v>
      </c>
      <c r="D43466" s="2">
        <v>43157</v>
      </c>
      <c r="E43466">
        <v>25</v>
      </c>
      <c r="F43466">
        <v>30.429000000000002</v>
      </c>
      <c r="G43466">
        <v>22.05</v>
      </c>
      <c r="H43466" s="3">
        <v>43157</v>
      </c>
    </row>
    <row r="43467" spans="1:8" x14ac:dyDescent="0.3">
      <c r="A43467" t="s">
        <v>136</v>
      </c>
      <c r="B43467">
        <v>1</v>
      </c>
      <c r="C43467">
        <v>42</v>
      </c>
      <c r="D43467" s="2">
        <v>43157</v>
      </c>
      <c r="E43467">
        <v>39</v>
      </c>
      <c r="F43467">
        <v>79.366</v>
      </c>
      <c r="G43467">
        <v>56.69</v>
      </c>
      <c r="H43467" s="3">
        <v>43157.01</v>
      </c>
    </row>
    <row r="43468" spans="1:8" x14ac:dyDescent="0.3">
      <c r="A43468" t="s">
        <v>161</v>
      </c>
      <c r="B43468">
        <v>1</v>
      </c>
      <c r="C43468">
        <v>44</v>
      </c>
      <c r="D43468" s="2">
        <v>43157</v>
      </c>
      <c r="E43468">
        <v>33</v>
      </c>
      <c r="F43468">
        <v>11.736999999999998</v>
      </c>
      <c r="G43468">
        <v>9.6999999999999993</v>
      </c>
      <c r="H43468" s="3">
        <v>43157.02</v>
      </c>
    </row>
    <row r="43469" spans="1:8" x14ac:dyDescent="0.3">
      <c r="A43469" t="s">
        <v>11</v>
      </c>
      <c r="B43469">
        <v>1</v>
      </c>
      <c r="C43469">
        <v>1</v>
      </c>
      <c r="D43469" s="2">
        <v>43157</v>
      </c>
      <c r="E43469">
        <v>20</v>
      </c>
      <c r="F43469">
        <v>43.203799999999994</v>
      </c>
      <c r="G43469">
        <v>32.979999999999997</v>
      </c>
      <c r="H43469" s="3">
        <v>43157.03</v>
      </c>
    </row>
    <row r="43470" spans="1:8" x14ac:dyDescent="0.3">
      <c r="A43470" t="s">
        <v>17</v>
      </c>
      <c r="B43470">
        <v>2</v>
      </c>
      <c r="C43470">
        <v>3</v>
      </c>
      <c r="D43470" s="2">
        <v>43157</v>
      </c>
      <c r="E43470">
        <v>47</v>
      </c>
      <c r="F43470">
        <v>10.480399999999999</v>
      </c>
      <c r="G43470">
        <v>7.88</v>
      </c>
      <c r="H43470" s="3">
        <v>43157.06</v>
      </c>
    </row>
    <row r="43471" spans="1:8" x14ac:dyDescent="0.3">
      <c r="A43471" t="s">
        <v>17</v>
      </c>
      <c r="B43471">
        <v>15</v>
      </c>
      <c r="C43471">
        <v>1</v>
      </c>
      <c r="D43471" s="2">
        <v>43157</v>
      </c>
      <c r="E43471">
        <v>12</v>
      </c>
      <c r="F43471">
        <v>10.0076</v>
      </c>
      <c r="G43471">
        <v>7.88</v>
      </c>
      <c r="H43471" s="3">
        <v>43157.06</v>
      </c>
    </row>
    <row r="43472" spans="1:8" x14ac:dyDescent="0.3">
      <c r="A43472" t="s">
        <v>29</v>
      </c>
      <c r="B43472">
        <v>1</v>
      </c>
      <c r="C43472">
        <v>41</v>
      </c>
      <c r="D43472" s="2">
        <v>43157</v>
      </c>
      <c r="E43472">
        <v>7</v>
      </c>
      <c r="F43472">
        <v>9.0891999999999999</v>
      </c>
      <c r="G43472">
        <v>7.33</v>
      </c>
      <c r="H43472" s="3">
        <v>43157.07</v>
      </c>
    </row>
    <row r="43473" spans="1:8" x14ac:dyDescent="0.3">
      <c r="A43473" t="s">
        <v>74</v>
      </c>
      <c r="B43473">
        <v>1</v>
      </c>
      <c r="C43473">
        <v>41</v>
      </c>
      <c r="D43473" s="2">
        <v>43157</v>
      </c>
      <c r="E43473">
        <v>9</v>
      </c>
      <c r="F43473">
        <v>34.930699999999995</v>
      </c>
      <c r="G43473">
        <v>25.13</v>
      </c>
      <c r="H43473" s="3">
        <v>43157.09</v>
      </c>
    </row>
    <row r="43474" spans="1:8" x14ac:dyDescent="0.3">
      <c r="A43474" t="s">
        <v>89</v>
      </c>
      <c r="B43474">
        <v>1</v>
      </c>
      <c r="C43474">
        <v>41</v>
      </c>
      <c r="D43474" s="2">
        <v>43157</v>
      </c>
      <c r="E43474">
        <v>25</v>
      </c>
      <c r="F43474">
        <v>44.417999999999999</v>
      </c>
      <c r="G43474">
        <v>33.65</v>
      </c>
      <c r="H43474" s="3">
        <v>43157.11</v>
      </c>
    </row>
    <row r="43475" spans="1:8" x14ac:dyDescent="0.3">
      <c r="A43475" t="s">
        <v>11</v>
      </c>
      <c r="B43475">
        <v>10</v>
      </c>
      <c r="C43475">
        <v>1</v>
      </c>
      <c r="D43475" s="2">
        <v>43157</v>
      </c>
      <c r="E43475">
        <v>9</v>
      </c>
      <c r="F43475">
        <v>44.852799999999995</v>
      </c>
      <c r="G43475">
        <v>32.979999999999997</v>
      </c>
      <c r="H43475" s="3">
        <v>43157.120000000003</v>
      </c>
    </row>
    <row r="43476" spans="1:8" x14ac:dyDescent="0.3">
      <c r="A43476" t="s">
        <v>83</v>
      </c>
      <c r="B43476">
        <v>1</v>
      </c>
      <c r="C43476">
        <v>1</v>
      </c>
      <c r="D43476" s="2">
        <v>43157</v>
      </c>
      <c r="E43476">
        <v>42</v>
      </c>
      <c r="F43476">
        <v>59.229500000000009</v>
      </c>
      <c r="G43476">
        <v>48.95</v>
      </c>
      <c r="H43476" s="3">
        <v>43157.14</v>
      </c>
    </row>
    <row r="43477" spans="1:8" x14ac:dyDescent="0.3">
      <c r="A43477" t="s">
        <v>150</v>
      </c>
      <c r="B43477">
        <v>1</v>
      </c>
      <c r="C43477">
        <v>44</v>
      </c>
      <c r="D43477" s="2">
        <v>43157</v>
      </c>
      <c r="E43477">
        <v>3</v>
      </c>
      <c r="F43477">
        <v>2.5874999999999999</v>
      </c>
      <c r="G43477">
        <v>2.0699999999999998</v>
      </c>
      <c r="H43477" s="3">
        <v>43157.15</v>
      </c>
    </row>
    <row r="43478" spans="1:8" x14ac:dyDescent="0.3">
      <c r="A43478" t="s">
        <v>185</v>
      </c>
      <c r="B43478">
        <v>10</v>
      </c>
      <c r="C43478">
        <v>1</v>
      </c>
      <c r="D43478" s="2">
        <v>43157</v>
      </c>
      <c r="E43478">
        <v>3</v>
      </c>
      <c r="F43478">
        <v>100.31630000000001</v>
      </c>
      <c r="G43478">
        <v>72.17</v>
      </c>
      <c r="H43478" s="3">
        <v>43157.16</v>
      </c>
    </row>
    <row r="43479" spans="1:8" x14ac:dyDescent="0.3">
      <c r="A43479" t="s">
        <v>29</v>
      </c>
      <c r="B43479">
        <v>8</v>
      </c>
      <c r="C43479">
        <v>3</v>
      </c>
      <c r="D43479" s="2">
        <v>43157</v>
      </c>
      <c r="E43479">
        <v>31</v>
      </c>
      <c r="F43479">
        <v>8.9426000000000005</v>
      </c>
      <c r="G43479">
        <v>7.33</v>
      </c>
      <c r="H43479" s="3">
        <v>43157.16</v>
      </c>
    </row>
    <row r="43480" spans="1:8" x14ac:dyDescent="0.3">
      <c r="A43480" t="s">
        <v>12</v>
      </c>
      <c r="B43480">
        <v>10</v>
      </c>
      <c r="C43480">
        <v>41</v>
      </c>
      <c r="D43480" s="2">
        <v>43157</v>
      </c>
      <c r="E43480">
        <v>40</v>
      </c>
      <c r="F43480">
        <v>116.36800000000001</v>
      </c>
      <c r="G43480">
        <v>83.12</v>
      </c>
      <c r="H43480" s="3">
        <v>43157.19</v>
      </c>
    </row>
    <row r="43481" spans="1:8" x14ac:dyDescent="0.3">
      <c r="A43481" t="s">
        <v>190</v>
      </c>
      <c r="B43481">
        <v>11</v>
      </c>
      <c r="C43481">
        <v>1</v>
      </c>
      <c r="D43481" s="2">
        <v>43157</v>
      </c>
      <c r="E43481">
        <v>32</v>
      </c>
      <c r="F43481">
        <v>2.3519999999999999</v>
      </c>
      <c r="G43481">
        <v>1.68</v>
      </c>
      <c r="H43481" s="3">
        <v>43157.19</v>
      </c>
    </row>
    <row r="43482" spans="1:8" x14ac:dyDescent="0.3">
      <c r="A43482" t="s">
        <v>12</v>
      </c>
      <c r="B43482">
        <v>1</v>
      </c>
      <c r="C43482">
        <v>41</v>
      </c>
      <c r="D43482" s="2">
        <v>43157</v>
      </c>
      <c r="E43482">
        <v>36</v>
      </c>
      <c r="F43482">
        <v>109.7184</v>
      </c>
      <c r="G43482">
        <v>83.12</v>
      </c>
      <c r="H43482" s="3">
        <v>43157.19</v>
      </c>
    </row>
    <row r="43483" spans="1:8" x14ac:dyDescent="0.3">
      <c r="A43483" t="s">
        <v>29</v>
      </c>
      <c r="B43483">
        <v>3</v>
      </c>
      <c r="C43483">
        <v>1</v>
      </c>
      <c r="D43483" s="2">
        <v>43157</v>
      </c>
      <c r="E43483">
        <v>33</v>
      </c>
      <c r="F43483">
        <v>9.2358000000000011</v>
      </c>
      <c r="G43483">
        <v>7.33</v>
      </c>
      <c r="H43483" s="3">
        <v>43157.22</v>
      </c>
    </row>
    <row r="43484" spans="1:8" x14ac:dyDescent="0.3">
      <c r="A43484" t="s">
        <v>163</v>
      </c>
      <c r="B43484">
        <v>15</v>
      </c>
      <c r="C43484">
        <v>41</v>
      </c>
      <c r="D43484" s="2">
        <v>43157</v>
      </c>
      <c r="E43484">
        <v>2</v>
      </c>
      <c r="F43484">
        <v>6.5640000000000001</v>
      </c>
      <c r="G43484">
        <v>5.47</v>
      </c>
      <c r="H43484" s="3">
        <v>43157.22</v>
      </c>
    </row>
    <row r="43485" spans="1:8" x14ac:dyDescent="0.3">
      <c r="A43485" t="s">
        <v>117</v>
      </c>
      <c r="B43485">
        <v>2</v>
      </c>
      <c r="C43485">
        <v>43</v>
      </c>
      <c r="D43485" s="2">
        <v>43157</v>
      </c>
      <c r="E43485">
        <v>15</v>
      </c>
      <c r="F43485">
        <v>11.1</v>
      </c>
      <c r="G43485">
        <v>8.8800000000000008</v>
      </c>
      <c r="H43485" s="3">
        <v>43157.22</v>
      </c>
    </row>
    <row r="43486" spans="1:8" x14ac:dyDescent="0.3">
      <c r="A43486" t="s">
        <v>189</v>
      </c>
      <c r="B43486">
        <v>1</v>
      </c>
      <c r="C43486">
        <v>41</v>
      </c>
      <c r="D43486" s="2">
        <v>43157</v>
      </c>
      <c r="E43486">
        <v>47</v>
      </c>
      <c r="F43486">
        <v>93.7316</v>
      </c>
      <c r="G43486">
        <v>75.59</v>
      </c>
      <c r="H43486" s="3">
        <v>43157.22</v>
      </c>
    </row>
    <row r="43487" spans="1:8" x14ac:dyDescent="0.3">
      <c r="A43487" t="s">
        <v>61</v>
      </c>
      <c r="B43487">
        <v>10</v>
      </c>
      <c r="C43487">
        <v>1</v>
      </c>
      <c r="D43487" s="2">
        <v>43157</v>
      </c>
      <c r="E43487">
        <v>47</v>
      </c>
      <c r="F43487">
        <v>19.356999999999999</v>
      </c>
      <c r="G43487">
        <v>14.89</v>
      </c>
      <c r="H43487" s="3">
        <v>43157.24</v>
      </c>
    </row>
    <row r="43488" spans="1:8" x14ac:dyDescent="0.3">
      <c r="A43488" t="s">
        <v>12</v>
      </c>
      <c r="B43488">
        <v>2</v>
      </c>
      <c r="C43488">
        <v>44</v>
      </c>
      <c r="D43488" s="2">
        <v>43157</v>
      </c>
      <c r="E43488">
        <v>39</v>
      </c>
      <c r="F43488">
        <v>105.5624</v>
      </c>
      <c r="G43488">
        <v>83.12</v>
      </c>
      <c r="H43488" s="3">
        <v>43157.25</v>
      </c>
    </row>
    <row r="43489" spans="1:8" x14ac:dyDescent="0.3">
      <c r="A43489" t="s">
        <v>101</v>
      </c>
      <c r="B43489">
        <v>10</v>
      </c>
      <c r="C43489">
        <v>1</v>
      </c>
      <c r="D43489" s="2">
        <v>43157</v>
      </c>
      <c r="E43489">
        <v>1</v>
      </c>
      <c r="F43489">
        <v>145.87019999999998</v>
      </c>
      <c r="G43489">
        <v>115.77</v>
      </c>
      <c r="H43489" s="3">
        <v>43157.26</v>
      </c>
    </row>
    <row r="43490" spans="1:8" x14ac:dyDescent="0.3">
      <c r="A43490" t="s">
        <v>12</v>
      </c>
      <c r="B43490">
        <v>10</v>
      </c>
      <c r="C43490">
        <v>41</v>
      </c>
      <c r="D43490" s="2">
        <v>43157</v>
      </c>
      <c r="E43490">
        <v>34</v>
      </c>
      <c r="F43490">
        <v>110.54960000000001</v>
      </c>
      <c r="G43490">
        <v>83.12</v>
      </c>
      <c r="H43490" s="3">
        <v>43157.279999999999</v>
      </c>
    </row>
    <row r="43491" spans="1:8" x14ac:dyDescent="0.3">
      <c r="A43491" t="s">
        <v>12</v>
      </c>
      <c r="B43491">
        <v>1</v>
      </c>
      <c r="C43491">
        <v>1</v>
      </c>
      <c r="D43491" s="2">
        <v>43157</v>
      </c>
      <c r="E43491">
        <v>46</v>
      </c>
      <c r="F43491">
        <v>108.056</v>
      </c>
      <c r="G43491">
        <v>83.12</v>
      </c>
      <c r="H43491" s="3">
        <v>43157.29</v>
      </c>
    </row>
    <row r="43492" spans="1:8" x14ac:dyDescent="0.3">
      <c r="A43492" t="s">
        <v>192</v>
      </c>
      <c r="B43492">
        <v>1</v>
      </c>
      <c r="C43492">
        <v>45</v>
      </c>
      <c r="D43492" s="2">
        <v>43157</v>
      </c>
      <c r="E43492">
        <v>49</v>
      </c>
      <c r="F43492">
        <v>2.4696000000000002</v>
      </c>
      <c r="G43492">
        <v>1.96</v>
      </c>
      <c r="H43492" s="3">
        <v>43157.3</v>
      </c>
    </row>
    <row r="43493" spans="1:8" x14ac:dyDescent="0.3">
      <c r="A43493" t="s">
        <v>155</v>
      </c>
      <c r="B43493">
        <v>1</v>
      </c>
      <c r="C43493">
        <v>1</v>
      </c>
      <c r="D43493" s="2">
        <v>43157</v>
      </c>
      <c r="E43493">
        <v>39</v>
      </c>
      <c r="F43493">
        <v>13.273400000000002</v>
      </c>
      <c r="G43493">
        <v>9.98</v>
      </c>
      <c r="H43493" s="3">
        <v>43157.31</v>
      </c>
    </row>
    <row r="43494" spans="1:8" x14ac:dyDescent="0.3">
      <c r="A43494" t="s">
        <v>52</v>
      </c>
      <c r="B43494">
        <v>10</v>
      </c>
      <c r="C43494">
        <v>45</v>
      </c>
      <c r="D43494" s="2">
        <v>43157</v>
      </c>
      <c r="E43494">
        <v>35</v>
      </c>
      <c r="F43494">
        <v>20.3643</v>
      </c>
      <c r="G43494">
        <v>16.829999999999998</v>
      </c>
      <c r="H43494" s="3">
        <v>43157.32</v>
      </c>
    </row>
    <row r="43495" spans="1:8" x14ac:dyDescent="0.3">
      <c r="A43495" t="s">
        <v>5</v>
      </c>
      <c r="B43495">
        <v>1</v>
      </c>
      <c r="C43495">
        <v>1</v>
      </c>
      <c r="D43495" s="2">
        <v>43157</v>
      </c>
      <c r="E43495">
        <v>34</v>
      </c>
      <c r="F43495">
        <v>34.505000000000003</v>
      </c>
      <c r="G43495">
        <v>25.75</v>
      </c>
      <c r="H43495" s="3">
        <v>43157.32</v>
      </c>
    </row>
    <row r="43496" spans="1:8" x14ac:dyDescent="0.3">
      <c r="A43496" t="s">
        <v>29</v>
      </c>
      <c r="B43496">
        <v>8</v>
      </c>
      <c r="C43496">
        <v>3</v>
      </c>
      <c r="D43496" s="2">
        <v>43157</v>
      </c>
      <c r="E43496">
        <v>33</v>
      </c>
      <c r="F43496">
        <v>10.0421</v>
      </c>
      <c r="G43496">
        <v>7.33</v>
      </c>
      <c r="H43496" s="3">
        <v>43157.32</v>
      </c>
    </row>
    <row r="43497" spans="1:8" x14ac:dyDescent="0.3">
      <c r="A43497" t="s">
        <v>48</v>
      </c>
      <c r="B43497">
        <v>2</v>
      </c>
      <c r="C43497">
        <v>1</v>
      </c>
      <c r="D43497" s="2">
        <v>43157</v>
      </c>
      <c r="E43497">
        <v>5</v>
      </c>
      <c r="F43497">
        <v>38.659500000000001</v>
      </c>
      <c r="G43497">
        <v>31.95</v>
      </c>
      <c r="H43497" s="3">
        <v>43157.33</v>
      </c>
    </row>
    <row r="43498" spans="1:8" x14ac:dyDescent="0.3">
      <c r="A43498" t="s">
        <v>84</v>
      </c>
      <c r="B43498">
        <v>11</v>
      </c>
      <c r="C43498">
        <v>43</v>
      </c>
      <c r="D43498" s="2">
        <v>43157</v>
      </c>
      <c r="E43498">
        <v>42</v>
      </c>
      <c r="F43498">
        <v>9.7355999999999998</v>
      </c>
      <c r="G43498">
        <v>7.98</v>
      </c>
      <c r="H43498" s="3">
        <v>43157.33</v>
      </c>
    </row>
    <row r="43499" spans="1:8" x14ac:dyDescent="0.3">
      <c r="A43499" t="s">
        <v>25</v>
      </c>
      <c r="B43499">
        <v>10</v>
      </c>
      <c r="C43499">
        <v>2</v>
      </c>
      <c r="D43499" s="2">
        <v>43157</v>
      </c>
      <c r="E43499">
        <v>45</v>
      </c>
      <c r="F43499">
        <v>20.621199999999998</v>
      </c>
      <c r="G43499">
        <v>16.63</v>
      </c>
      <c r="H43499" s="3">
        <v>43157.33</v>
      </c>
    </row>
    <row r="43500" spans="1:8" x14ac:dyDescent="0.3">
      <c r="A43500" t="s">
        <v>25</v>
      </c>
      <c r="B43500">
        <v>1</v>
      </c>
      <c r="C43500">
        <v>1</v>
      </c>
      <c r="D43500" s="2">
        <v>43157</v>
      </c>
      <c r="E43500">
        <v>42</v>
      </c>
      <c r="F43500">
        <v>22.450499999999998</v>
      </c>
      <c r="G43500">
        <v>16.63</v>
      </c>
      <c r="H43500" s="3">
        <v>43157.33</v>
      </c>
    </row>
    <row r="43501" spans="1:8" x14ac:dyDescent="0.3">
      <c r="A43501" t="s">
        <v>138</v>
      </c>
      <c r="B43501">
        <v>10</v>
      </c>
      <c r="C43501">
        <v>44</v>
      </c>
      <c r="D43501" s="2">
        <v>43157</v>
      </c>
      <c r="E43501">
        <v>16</v>
      </c>
      <c r="F43501">
        <v>70.317899999999995</v>
      </c>
      <c r="G43501">
        <v>54.51</v>
      </c>
      <c r="H43501" s="3">
        <v>43157.34</v>
      </c>
    </row>
    <row r="43502" spans="1:8" x14ac:dyDescent="0.3">
      <c r="A43502" t="s">
        <v>59</v>
      </c>
      <c r="B43502">
        <v>1</v>
      </c>
      <c r="C43502">
        <v>1</v>
      </c>
      <c r="D43502" s="2">
        <v>43157</v>
      </c>
      <c r="E43502">
        <v>30</v>
      </c>
      <c r="F43502">
        <v>5.0806000000000004</v>
      </c>
      <c r="G43502">
        <v>3.82</v>
      </c>
      <c r="H43502" s="3">
        <v>43157.36</v>
      </c>
    </row>
    <row r="43503" spans="1:8" x14ac:dyDescent="0.3">
      <c r="A43503" t="s">
        <v>17</v>
      </c>
      <c r="B43503">
        <v>12</v>
      </c>
      <c r="C43503">
        <v>1</v>
      </c>
      <c r="D43503" s="2">
        <v>43157</v>
      </c>
      <c r="E43503">
        <v>14</v>
      </c>
      <c r="F43503">
        <v>10.480399999999999</v>
      </c>
      <c r="G43503">
        <v>7.88</v>
      </c>
      <c r="H43503" s="3">
        <v>43157.36</v>
      </c>
    </row>
    <row r="43504" spans="1:8" x14ac:dyDescent="0.3">
      <c r="A43504" t="s">
        <v>12</v>
      </c>
      <c r="B43504">
        <v>10</v>
      </c>
      <c r="C43504">
        <v>1</v>
      </c>
      <c r="D43504" s="2">
        <v>43157</v>
      </c>
      <c r="E43504">
        <v>17</v>
      </c>
      <c r="F43504">
        <v>112.212</v>
      </c>
      <c r="G43504">
        <v>83.12</v>
      </c>
      <c r="H43504" s="3">
        <v>43157.39</v>
      </c>
    </row>
    <row r="43505" spans="1:8" x14ac:dyDescent="0.3">
      <c r="A43505" t="s">
        <v>190</v>
      </c>
      <c r="B43505">
        <v>15</v>
      </c>
      <c r="C43505">
        <v>44</v>
      </c>
      <c r="D43505" s="2">
        <v>43157</v>
      </c>
      <c r="E43505">
        <v>39</v>
      </c>
      <c r="F43505">
        <v>2.0327999999999999</v>
      </c>
      <c r="G43505">
        <v>1.68</v>
      </c>
      <c r="H43505" s="3">
        <v>43157.4</v>
      </c>
    </row>
    <row r="43506" spans="1:8" x14ac:dyDescent="0.3">
      <c r="A43506" t="s">
        <v>12</v>
      </c>
      <c r="B43506">
        <v>15</v>
      </c>
      <c r="C43506">
        <v>1</v>
      </c>
      <c r="D43506" s="2">
        <v>43157</v>
      </c>
      <c r="E43506">
        <v>21</v>
      </c>
      <c r="F43506">
        <v>101.40640000000002</v>
      </c>
      <c r="G43506">
        <v>83.12</v>
      </c>
      <c r="H43506" s="3">
        <v>43157.4</v>
      </c>
    </row>
    <row r="43507" spans="1:8" x14ac:dyDescent="0.3">
      <c r="A43507" t="s">
        <v>29</v>
      </c>
      <c r="B43507">
        <v>8</v>
      </c>
      <c r="C43507">
        <v>41</v>
      </c>
      <c r="D43507" s="2">
        <v>43157</v>
      </c>
      <c r="E43507">
        <v>46</v>
      </c>
      <c r="F43507">
        <v>9.6756000000000011</v>
      </c>
      <c r="G43507">
        <v>7.33</v>
      </c>
      <c r="H43507" s="3">
        <v>43157.4</v>
      </c>
    </row>
    <row r="43508" spans="1:8" x14ac:dyDescent="0.3">
      <c r="A43508" t="s">
        <v>107</v>
      </c>
      <c r="B43508">
        <v>15</v>
      </c>
      <c r="C43508">
        <v>41</v>
      </c>
      <c r="D43508" s="2">
        <v>43157</v>
      </c>
      <c r="E43508">
        <v>50</v>
      </c>
      <c r="F43508">
        <v>7.3844999999999992</v>
      </c>
      <c r="G43508">
        <v>5.47</v>
      </c>
      <c r="H43508" s="3">
        <v>43157.43</v>
      </c>
    </row>
    <row r="43509" spans="1:8" x14ac:dyDescent="0.3">
      <c r="A43509" t="s">
        <v>42</v>
      </c>
      <c r="B43509">
        <v>1</v>
      </c>
      <c r="C43509">
        <v>42</v>
      </c>
      <c r="D43509" s="2">
        <v>43157</v>
      </c>
      <c r="E43509">
        <v>2</v>
      </c>
      <c r="F43509">
        <v>4.3250000000000002</v>
      </c>
      <c r="G43509">
        <v>3.46</v>
      </c>
      <c r="H43509" s="3">
        <v>43157.440000000002</v>
      </c>
    </row>
    <row r="43510" spans="1:8" x14ac:dyDescent="0.3">
      <c r="A43510" t="s">
        <v>21</v>
      </c>
      <c r="B43510">
        <v>2</v>
      </c>
      <c r="C43510">
        <v>45</v>
      </c>
      <c r="D43510" s="2">
        <v>43157</v>
      </c>
      <c r="E43510">
        <v>31</v>
      </c>
      <c r="F43510">
        <v>14.750599999999999</v>
      </c>
      <c r="G43510">
        <v>11.26</v>
      </c>
      <c r="H43510" s="3">
        <v>43157.440000000002</v>
      </c>
    </row>
    <row r="43511" spans="1:8" x14ac:dyDescent="0.3">
      <c r="A43511" t="s">
        <v>77</v>
      </c>
      <c r="B43511">
        <v>1</v>
      </c>
      <c r="C43511">
        <v>1</v>
      </c>
      <c r="D43511" s="2">
        <v>43157</v>
      </c>
      <c r="E43511">
        <v>33</v>
      </c>
      <c r="F43511">
        <v>5.8953000000000007</v>
      </c>
      <c r="G43511">
        <v>4.57</v>
      </c>
      <c r="H43511" s="3">
        <v>43157.45</v>
      </c>
    </row>
    <row r="43512" spans="1:8" x14ac:dyDescent="0.3">
      <c r="A43512" t="s">
        <v>52</v>
      </c>
      <c r="B43512">
        <v>4</v>
      </c>
      <c r="C43512">
        <v>1</v>
      </c>
      <c r="D43512" s="2">
        <v>43157</v>
      </c>
      <c r="E43512">
        <v>17</v>
      </c>
      <c r="F43512">
        <v>20.700899999999997</v>
      </c>
      <c r="G43512">
        <v>16.829999999999998</v>
      </c>
      <c r="H43512" s="3">
        <v>43157.45</v>
      </c>
    </row>
    <row r="43513" spans="1:8" x14ac:dyDescent="0.3">
      <c r="A43513" t="s">
        <v>11</v>
      </c>
      <c r="B43513">
        <v>1</v>
      </c>
      <c r="C43513">
        <v>42</v>
      </c>
      <c r="D43513" s="2">
        <v>43157</v>
      </c>
      <c r="E43513">
        <v>50</v>
      </c>
      <c r="F43513">
        <v>44.193199999999997</v>
      </c>
      <c r="G43513">
        <v>32.979999999999997</v>
      </c>
      <c r="H43513" s="3">
        <v>43157.48</v>
      </c>
    </row>
    <row r="43514" spans="1:8" x14ac:dyDescent="0.3">
      <c r="A43514" t="s">
        <v>17</v>
      </c>
      <c r="B43514">
        <v>2</v>
      </c>
      <c r="C43514">
        <v>1</v>
      </c>
      <c r="D43514" s="2">
        <v>43157</v>
      </c>
      <c r="E43514">
        <v>48</v>
      </c>
      <c r="F43514">
        <v>10.244000000000002</v>
      </c>
      <c r="G43514">
        <v>7.88</v>
      </c>
      <c r="H43514" s="3">
        <v>43157.48</v>
      </c>
    </row>
    <row r="43515" spans="1:8" x14ac:dyDescent="0.3">
      <c r="A43515" t="s">
        <v>33</v>
      </c>
      <c r="B43515">
        <v>15</v>
      </c>
      <c r="C43515">
        <v>1</v>
      </c>
      <c r="D43515" s="2">
        <v>43157</v>
      </c>
      <c r="E43515">
        <v>28</v>
      </c>
      <c r="F43515">
        <v>2.1648000000000001</v>
      </c>
      <c r="G43515">
        <v>1.64</v>
      </c>
      <c r="H43515" s="3">
        <v>43157.5</v>
      </c>
    </row>
    <row r="43516" spans="1:8" x14ac:dyDescent="0.3">
      <c r="A43516" t="s">
        <v>17</v>
      </c>
      <c r="B43516">
        <v>4</v>
      </c>
      <c r="C43516">
        <v>43</v>
      </c>
      <c r="D43516" s="2">
        <v>43157</v>
      </c>
      <c r="E43516">
        <v>16</v>
      </c>
      <c r="F43516">
        <v>10.638</v>
      </c>
      <c r="G43516">
        <v>7.88</v>
      </c>
      <c r="H43516" s="3">
        <v>43157.51</v>
      </c>
    </row>
    <row r="43517" spans="1:8" x14ac:dyDescent="0.3">
      <c r="A43517" t="s">
        <v>12</v>
      </c>
      <c r="B43517">
        <v>4</v>
      </c>
      <c r="C43517">
        <v>1</v>
      </c>
      <c r="D43517" s="2">
        <v>43157</v>
      </c>
      <c r="E43517">
        <v>42</v>
      </c>
      <c r="F43517">
        <v>101.40640000000002</v>
      </c>
      <c r="G43517">
        <v>83.12</v>
      </c>
      <c r="H43517" s="3">
        <v>43157.53</v>
      </c>
    </row>
    <row r="43518" spans="1:8" x14ac:dyDescent="0.3">
      <c r="A43518" t="s">
        <v>52</v>
      </c>
      <c r="B43518">
        <v>10</v>
      </c>
      <c r="C43518">
        <v>41</v>
      </c>
      <c r="D43518" s="2">
        <v>43157</v>
      </c>
      <c r="E43518">
        <v>14</v>
      </c>
      <c r="F43518">
        <v>20.195999999999998</v>
      </c>
      <c r="G43518">
        <v>16.829999999999998</v>
      </c>
      <c r="H43518" s="3">
        <v>43157.53</v>
      </c>
    </row>
    <row r="43519" spans="1:8" x14ac:dyDescent="0.3">
      <c r="A43519" t="s">
        <v>52</v>
      </c>
      <c r="B43519">
        <v>1</v>
      </c>
      <c r="C43519">
        <v>3</v>
      </c>
      <c r="D43519" s="2">
        <v>43157</v>
      </c>
      <c r="E43519">
        <v>1</v>
      </c>
      <c r="F43519">
        <v>20.532599999999999</v>
      </c>
      <c r="G43519">
        <v>16.829999999999998</v>
      </c>
      <c r="H43519" s="3">
        <v>43157.56</v>
      </c>
    </row>
    <row r="43520" spans="1:8" x14ac:dyDescent="0.3">
      <c r="A43520" t="s">
        <v>107</v>
      </c>
      <c r="B43520">
        <v>10</v>
      </c>
      <c r="C43520">
        <v>1</v>
      </c>
      <c r="D43520" s="2">
        <v>43157</v>
      </c>
      <c r="E43520">
        <v>38</v>
      </c>
      <c r="F43520">
        <v>7.1656999999999993</v>
      </c>
      <c r="G43520">
        <v>5.47</v>
      </c>
      <c r="H43520" s="3">
        <v>43157.56</v>
      </c>
    </row>
    <row r="43521" spans="1:8" x14ac:dyDescent="0.3">
      <c r="A43521" t="s">
        <v>43</v>
      </c>
      <c r="B43521">
        <v>1</v>
      </c>
      <c r="C43521">
        <v>3</v>
      </c>
      <c r="D43521" s="2">
        <v>43157</v>
      </c>
      <c r="E43521">
        <v>43</v>
      </c>
      <c r="F43521">
        <v>74.931600000000003</v>
      </c>
      <c r="G43521">
        <v>60.92</v>
      </c>
      <c r="H43521" s="3">
        <v>43157.57</v>
      </c>
    </row>
    <row r="43522" spans="1:8" x14ac:dyDescent="0.3">
      <c r="A43522" t="s">
        <v>5</v>
      </c>
      <c r="B43522">
        <v>2</v>
      </c>
      <c r="C43522">
        <v>42</v>
      </c>
      <c r="D43522" s="2">
        <v>43157</v>
      </c>
      <c r="E43522">
        <v>42</v>
      </c>
      <c r="F43522">
        <v>31.414999999999999</v>
      </c>
      <c r="G43522">
        <v>25.75</v>
      </c>
      <c r="H43522" s="3">
        <v>43157.58</v>
      </c>
    </row>
    <row r="43523" spans="1:8" x14ac:dyDescent="0.3">
      <c r="A43523" t="s">
        <v>29</v>
      </c>
      <c r="B43523">
        <v>9</v>
      </c>
      <c r="C43523">
        <v>44</v>
      </c>
      <c r="D43523" s="2">
        <v>43157</v>
      </c>
      <c r="E43523">
        <v>43</v>
      </c>
      <c r="F43523">
        <v>8.8693000000000008</v>
      </c>
      <c r="G43523">
        <v>7.33</v>
      </c>
      <c r="H43523" s="3">
        <v>43157.62</v>
      </c>
    </row>
    <row r="43524" spans="1:8" x14ac:dyDescent="0.3">
      <c r="A43524" t="s">
        <v>150</v>
      </c>
      <c r="B43524">
        <v>1</v>
      </c>
      <c r="C43524">
        <v>1</v>
      </c>
      <c r="D43524" s="2">
        <v>43157</v>
      </c>
      <c r="E43524">
        <v>26</v>
      </c>
      <c r="F43524">
        <v>2.6909999999999998</v>
      </c>
      <c r="G43524">
        <v>2.0699999999999998</v>
      </c>
      <c r="H43524" s="3">
        <v>43157.65</v>
      </c>
    </row>
    <row r="43525" spans="1:8" x14ac:dyDescent="0.3">
      <c r="A43525" t="s">
        <v>11</v>
      </c>
      <c r="B43525">
        <v>15</v>
      </c>
      <c r="C43525">
        <v>44</v>
      </c>
      <c r="D43525" s="2">
        <v>43157</v>
      </c>
      <c r="E43525">
        <v>44</v>
      </c>
      <c r="F43525">
        <v>44.193199999999997</v>
      </c>
      <c r="G43525">
        <v>32.979999999999997</v>
      </c>
      <c r="H43525" s="3">
        <v>43157.66</v>
      </c>
    </row>
    <row r="43526" spans="1:8" x14ac:dyDescent="0.3">
      <c r="A43526" t="s">
        <v>12</v>
      </c>
      <c r="B43526">
        <v>1</v>
      </c>
      <c r="C43526">
        <v>41</v>
      </c>
      <c r="D43526" s="2">
        <v>43157</v>
      </c>
      <c r="E43526">
        <v>50</v>
      </c>
      <c r="F43526">
        <v>106.39360000000001</v>
      </c>
      <c r="G43526">
        <v>83.12</v>
      </c>
      <c r="H43526" s="3">
        <v>43157.66</v>
      </c>
    </row>
    <row r="43527" spans="1:8" x14ac:dyDescent="0.3">
      <c r="A43527" t="s">
        <v>52</v>
      </c>
      <c r="B43527">
        <v>8</v>
      </c>
      <c r="C43527">
        <v>44</v>
      </c>
      <c r="D43527" s="2">
        <v>43157</v>
      </c>
      <c r="E43527">
        <v>2</v>
      </c>
      <c r="F43527">
        <v>20.532599999999999</v>
      </c>
      <c r="G43527">
        <v>16.829999999999998</v>
      </c>
      <c r="H43527" s="3">
        <v>43157.66</v>
      </c>
    </row>
    <row r="43528" spans="1:8" x14ac:dyDescent="0.3">
      <c r="A43528" t="s">
        <v>138</v>
      </c>
      <c r="B43528">
        <v>14</v>
      </c>
      <c r="C43528">
        <v>41</v>
      </c>
      <c r="D43528" s="2">
        <v>43157</v>
      </c>
      <c r="E43528">
        <v>7</v>
      </c>
      <c r="F43528">
        <v>72.4983</v>
      </c>
      <c r="G43528">
        <v>54.51</v>
      </c>
      <c r="H43528" s="3">
        <v>43157.67</v>
      </c>
    </row>
    <row r="43529" spans="1:8" x14ac:dyDescent="0.3">
      <c r="A43529" t="s">
        <v>66</v>
      </c>
      <c r="B43529">
        <v>15</v>
      </c>
      <c r="C43529">
        <v>1</v>
      </c>
      <c r="D43529" s="2">
        <v>43157</v>
      </c>
      <c r="E43529">
        <v>38</v>
      </c>
      <c r="F43529">
        <v>122.6484</v>
      </c>
      <c r="G43529">
        <v>97.34</v>
      </c>
      <c r="H43529" s="3">
        <v>43157.67</v>
      </c>
    </row>
    <row r="43530" spans="1:8" x14ac:dyDescent="0.3">
      <c r="A43530" t="s">
        <v>21</v>
      </c>
      <c r="B43530">
        <v>2</v>
      </c>
      <c r="C43530">
        <v>3</v>
      </c>
      <c r="D43530" s="2">
        <v>43157</v>
      </c>
      <c r="E43530">
        <v>22</v>
      </c>
      <c r="F43530">
        <v>15.200999999999999</v>
      </c>
      <c r="G43530">
        <v>11.26</v>
      </c>
      <c r="H43530" s="3">
        <v>43157.67</v>
      </c>
    </row>
    <row r="43531" spans="1:8" x14ac:dyDescent="0.3">
      <c r="A43531" t="s">
        <v>35</v>
      </c>
      <c r="B43531">
        <v>2</v>
      </c>
      <c r="C43531">
        <v>1</v>
      </c>
      <c r="D43531" s="2">
        <v>43157</v>
      </c>
      <c r="E43531">
        <v>34</v>
      </c>
      <c r="F43531">
        <v>951.72</v>
      </c>
      <c r="G43531">
        <v>793.1</v>
      </c>
      <c r="H43531" s="3">
        <v>43157.68</v>
      </c>
    </row>
    <row r="43532" spans="1:8" x14ac:dyDescent="0.3">
      <c r="A43532" t="s">
        <v>169</v>
      </c>
      <c r="B43532">
        <v>10</v>
      </c>
      <c r="C43532">
        <v>1</v>
      </c>
      <c r="D43532" s="2">
        <v>43157</v>
      </c>
      <c r="E43532">
        <v>3</v>
      </c>
      <c r="F43532">
        <v>85.734999999999999</v>
      </c>
      <c r="G43532">
        <v>65.95</v>
      </c>
      <c r="H43532" s="3">
        <v>43157.69</v>
      </c>
    </row>
    <row r="43533" spans="1:8" x14ac:dyDescent="0.3">
      <c r="A43533" t="s">
        <v>116</v>
      </c>
      <c r="B43533">
        <v>11</v>
      </c>
      <c r="C43533">
        <v>41</v>
      </c>
      <c r="D43533" s="2">
        <v>43157</v>
      </c>
      <c r="E43533">
        <v>8</v>
      </c>
      <c r="F43533">
        <v>26.46</v>
      </c>
      <c r="G43533">
        <v>22.05</v>
      </c>
      <c r="H43533" s="3">
        <v>43157.74</v>
      </c>
    </row>
    <row r="43534" spans="1:8" x14ac:dyDescent="0.3">
      <c r="A43534" t="s">
        <v>101</v>
      </c>
      <c r="B43534">
        <v>10</v>
      </c>
      <c r="C43534">
        <v>1</v>
      </c>
      <c r="D43534" s="2">
        <v>43157</v>
      </c>
      <c r="E43534">
        <v>41</v>
      </c>
      <c r="F43534">
        <v>147.02789999999999</v>
      </c>
      <c r="G43534">
        <v>115.77</v>
      </c>
      <c r="H43534" s="3">
        <v>43157.75</v>
      </c>
    </row>
    <row r="43535" spans="1:8" x14ac:dyDescent="0.3">
      <c r="A43535" t="s">
        <v>5</v>
      </c>
      <c r="B43535">
        <v>10</v>
      </c>
      <c r="C43535">
        <v>45</v>
      </c>
      <c r="D43535" s="2">
        <v>43157</v>
      </c>
      <c r="E43535">
        <v>16</v>
      </c>
      <c r="F43535">
        <v>34.247500000000002</v>
      </c>
      <c r="G43535">
        <v>25.75</v>
      </c>
      <c r="H43535" s="3">
        <v>43157.75</v>
      </c>
    </row>
    <row r="43536" spans="1:8" x14ac:dyDescent="0.3">
      <c r="A43536" t="s">
        <v>29</v>
      </c>
      <c r="B43536">
        <v>15</v>
      </c>
      <c r="C43536">
        <v>44</v>
      </c>
      <c r="D43536" s="2">
        <v>43157</v>
      </c>
      <c r="E43536">
        <v>48</v>
      </c>
      <c r="F43536">
        <v>9.2358000000000011</v>
      </c>
      <c r="G43536">
        <v>7.33</v>
      </c>
      <c r="H43536" s="3">
        <v>43157.75</v>
      </c>
    </row>
    <row r="43537" spans="1:8" x14ac:dyDescent="0.3">
      <c r="A43537" t="s">
        <v>125</v>
      </c>
      <c r="B43537">
        <v>2</v>
      </c>
      <c r="C43537">
        <v>1</v>
      </c>
      <c r="D43537" s="2">
        <v>43157</v>
      </c>
      <c r="E43537">
        <v>46</v>
      </c>
      <c r="F43537">
        <v>6.0415999999999999</v>
      </c>
      <c r="G43537">
        <v>4.72</v>
      </c>
      <c r="H43537" s="3">
        <v>43157.760000000002</v>
      </c>
    </row>
    <row r="43538" spans="1:8" x14ac:dyDescent="0.3">
      <c r="A43538" t="s">
        <v>5</v>
      </c>
      <c r="B43538">
        <v>1</v>
      </c>
      <c r="C43538">
        <v>1</v>
      </c>
      <c r="D43538" s="2">
        <v>43157</v>
      </c>
      <c r="E43538">
        <v>41</v>
      </c>
      <c r="F43538">
        <v>35.792499999999997</v>
      </c>
      <c r="G43538">
        <v>25.75</v>
      </c>
      <c r="H43538" s="3">
        <v>43157.77</v>
      </c>
    </row>
    <row r="43539" spans="1:8" x14ac:dyDescent="0.3">
      <c r="A43539" t="s">
        <v>11</v>
      </c>
      <c r="B43539">
        <v>1</v>
      </c>
      <c r="C43539">
        <v>1</v>
      </c>
      <c r="D43539" s="2">
        <v>43157</v>
      </c>
      <c r="E43539">
        <v>3</v>
      </c>
      <c r="F43539">
        <v>40.895199999999996</v>
      </c>
      <c r="G43539">
        <v>32.979999999999997</v>
      </c>
      <c r="H43539" s="3">
        <v>43157.77</v>
      </c>
    </row>
    <row r="43540" spans="1:8" x14ac:dyDescent="0.3">
      <c r="A43540" t="s">
        <v>11</v>
      </c>
      <c r="B43540">
        <v>3</v>
      </c>
      <c r="C43540">
        <v>41</v>
      </c>
      <c r="D43540" s="2">
        <v>43157</v>
      </c>
      <c r="E43540">
        <v>7</v>
      </c>
      <c r="F43540">
        <v>43.863399999999992</v>
      </c>
      <c r="G43540">
        <v>32.979999999999997</v>
      </c>
      <c r="H43540" s="3">
        <v>43157.78</v>
      </c>
    </row>
    <row r="43541" spans="1:8" x14ac:dyDescent="0.3">
      <c r="A43541" t="s">
        <v>12</v>
      </c>
      <c r="B43541">
        <v>10</v>
      </c>
      <c r="C43541">
        <v>41</v>
      </c>
      <c r="D43541" s="2">
        <v>43157</v>
      </c>
      <c r="E43541">
        <v>31</v>
      </c>
      <c r="F43541">
        <v>100.57520000000001</v>
      </c>
      <c r="G43541">
        <v>83.12</v>
      </c>
      <c r="H43541" s="3">
        <v>43157.78</v>
      </c>
    </row>
    <row r="43542" spans="1:8" x14ac:dyDescent="0.3">
      <c r="A43542" t="s">
        <v>122</v>
      </c>
      <c r="B43542">
        <v>8</v>
      </c>
      <c r="C43542">
        <v>43</v>
      </c>
      <c r="D43542" s="2">
        <v>43157</v>
      </c>
      <c r="E43542">
        <v>46</v>
      </c>
      <c r="F43542">
        <v>352.27159999999998</v>
      </c>
      <c r="G43542">
        <v>284.08999999999997</v>
      </c>
      <c r="H43542" s="3">
        <v>43157.79</v>
      </c>
    </row>
    <row r="43543" spans="1:8" x14ac:dyDescent="0.3">
      <c r="A43543" t="s">
        <v>72</v>
      </c>
      <c r="B43543">
        <v>1</v>
      </c>
      <c r="C43543">
        <v>1</v>
      </c>
      <c r="D43543" s="2">
        <v>43157</v>
      </c>
      <c r="E43543">
        <v>30</v>
      </c>
      <c r="F43543">
        <v>64.093699999999998</v>
      </c>
      <c r="G43543">
        <v>52.97</v>
      </c>
      <c r="H43543" s="3">
        <v>43157.79</v>
      </c>
    </row>
    <row r="43544" spans="1:8" x14ac:dyDescent="0.3">
      <c r="A43544" t="s">
        <v>17</v>
      </c>
      <c r="B43544">
        <v>3</v>
      </c>
      <c r="C43544">
        <v>42</v>
      </c>
      <c r="D43544" s="2">
        <v>43157</v>
      </c>
      <c r="E43544">
        <v>28</v>
      </c>
      <c r="F43544">
        <v>9.7712000000000003</v>
      </c>
      <c r="G43544">
        <v>7.88</v>
      </c>
      <c r="H43544" s="3">
        <v>43157.8</v>
      </c>
    </row>
    <row r="43545" spans="1:8" x14ac:dyDescent="0.3">
      <c r="A43545" t="s">
        <v>29</v>
      </c>
      <c r="B43545">
        <v>1</v>
      </c>
      <c r="C43545">
        <v>41</v>
      </c>
      <c r="D43545" s="2">
        <v>43157</v>
      </c>
      <c r="E43545">
        <v>20</v>
      </c>
      <c r="F43545">
        <v>9.309099999999999</v>
      </c>
      <c r="G43545">
        <v>7.33</v>
      </c>
      <c r="H43545" s="3">
        <v>43157.81</v>
      </c>
    </row>
    <row r="43546" spans="1:8" x14ac:dyDescent="0.3">
      <c r="A43546" t="s">
        <v>11</v>
      </c>
      <c r="B43546">
        <v>15</v>
      </c>
      <c r="C43546">
        <v>2</v>
      </c>
      <c r="D43546" s="2">
        <v>43157</v>
      </c>
      <c r="E43546">
        <v>13</v>
      </c>
      <c r="F43546">
        <v>45.182599999999994</v>
      </c>
      <c r="G43546">
        <v>32.979999999999997</v>
      </c>
      <c r="H43546" s="3">
        <v>43157.81</v>
      </c>
    </row>
    <row r="43547" spans="1:8" x14ac:dyDescent="0.3">
      <c r="A43547" t="s">
        <v>11</v>
      </c>
      <c r="B43547">
        <v>1</v>
      </c>
      <c r="C43547">
        <v>1</v>
      </c>
      <c r="D43547" s="2">
        <v>43157</v>
      </c>
      <c r="E43547">
        <v>1</v>
      </c>
      <c r="F43547">
        <v>42.544199999999989</v>
      </c>
      <c r="G43547">
        <v>32.979999999999997</v>
      </c>
      <c r="H43547" s="3">
        <v>43157.82</v>
      </c>
    </row>
    <row r="43548" spans="1:8" x14ac:dyDescent="0.3">
      <c r="A43548" t="s">
        <v>199</v>
      </c>
      <c r="B43548">
        <v>1</v>
      </c>
      <c r="C43548">
        <v>44</v>
      </c>
      <c r="D43548" s="2">
        <v>43157</v>
      </c>
      <c r="E43548">
        <v>41</v>
      </c>
      <c r="F43548">
        <v>9.1059000000000001</v>
      </c>
      <c r="G43548">
        <v>7.17</v>
      </c>
      <c r="H43548" s="3">
        <v>43157.82</v>
      </c>
    </row>
    <row r="43549" spans="1:8" x14ac:dyDescent="0.3">
      <c r="A43549" t="s">
        <v>52</v>
      </c>
      <c r="B43549">
        <v>2</v>
      </c>
      <c r="C43549">
        <v>1</v>
      </c>
      <c r="D43549" s="2">
        <v>43157</v>
      </c>
      <c r="E43549">
        <v>7</v>
      </c>
      <c r="F43549">
        <v>23.393699999999999</v>
      </c>
      <c r="G43549">
        <v>16.829999999999998</v>
      </c>
      <c r="H43549" s="3">
        <v>43157.83</v>
      </c>
    </row>
    <row r="43550" spans="1:8" x14ac:dyDescent="0.3">
      <c r="A43550" t="s">
        <v>37</v>
      </c>
      <c r="B43550">
        <v>3</v>
      </c>
      <c r="C43550">
        <v>45</v>
      </c>
      <c r="D43550" s="2">
        <v>43157</v>
      </c>
      <c r="E43550">
        <v>45</v>
      </c>
      <c r="F43550">
        <v>102.84810000000002</v>
      </c>
      <c r="G43550">
        <v>78.510000000000005</v>
      </c>
      <c r="H43550" s="3">
        <v>43157.87</v>
      </c>
    </row>
    <row r="43551" spans="1:8" x14ac:dyDescent="0.3">
      <c r="A43551" t="s">
        <v>191</v>
      </c>
      <c r="B43551">
        <v>1</v>
      </c>
      <c r="C43551">
        <v>1</v>
      </c>
      <c r="D43551" s="2">
        <v>43157</v>
      </c>
      <c r="E43551">
        <v>34</v>
      </c>
      <c r="F43551">
        <v>4.7422000000000004</v>
      </c>
      <c r="G43551">
        <v>3.62</v>
      </c>
      <c r="H43551" s="3">
        <v>43157.87</v>
      </c>
    </row>
    <row r="43552" spans="1:8" x14ac:dyDescent="0.3">
      <c r="A43552" t="s">
        <v>12</v>
      </c>
      <c r="B43552">
        <v>4</v>
      </c>
      <c r="C43552">
        <v>1</v>
      </c>
      <c r="D43552" s="2">
        <v>43157</v>
      </c>
      <c r="E43552">
        <v>11</v>
      </c>
      <c r="F43552">
        <v>103.9</v>
      </c>
      <c r="G43552">
        <v>83.12</v>
      </c>
      <c r="H43552" s="3">
        <v>43157.87</v>
      </c>
    </row>
    <row r="43553" spans="1:8" x14ac:dyDescent="0.3">
      <c r="A43553" t="s">
        <v>50</v>
      </c>
      <c r="B43553">
        <v>1</v>
      </c>
      <c r="C43553">
        <v>41</v>
      </c>
      <c r="D43553" s="2">
        <v>43157</v>
      </c>
      <c r="E43553">
        <v>6</v>
      </c>
      <c r="F43553">
        <v>93.759799999999998</v>
      </c>
      <c r="G43553">
        <v>69.97</v>
      </c>
      <c r="H43553" s="3">
        <v>43157.9</v>
      </c>
    </row>
    <row r="43554" spans="1:8" x14ac:dyDescent="0.3">
      <c r="A43554" t="s">
        <v>16</v>
      </c>
      <c r="B43554">
        <v>5</v>
      </c>
      <c r="C43554">
        <v>1</v>
      </c>
      <c r="D43554" s="2">
        <v>43157</v>
      </c>
      <c r="E43554">
        <v>14</v>
      </c>
      <c r="F43554">
        <v>4.6017999999999999</v>
      </c>
      <c r="G43554">
        <v>3.46</v>
      </c>
      <c r="H43554" s="3">
        <v>43157.93</v>
      </c>
    </row>
    <row r="43555" spans="1:8" x14ac:dyDescent="0.3">
      <c r="A43555" t="s">
        <v>12</v>
      </c>
      <c r="B43555">
        <v>3</v>
      </c>
      <c r="C43555">
        <v>3</v>
      </c>
      <c r="D43555" s="2">
        <v>43157</v>
      </c>
      <c r="E43555">
        <v>24</v>
      </c>
      <c r="F43555">
        <v>108.88720000000001</v>
      </c>
      <c r="G43555">
        <v>83.12</v>
      </c>
      <c r="H43555" s="3">
        <v>43157.93</v>
      </c>
    </row>
    <row r="43556" spans="1:8" x14ac:dyDescent="0.3">
      <c r="A43556" t="s">
        <v>20</v>
      </c>
      <c r="B43556">
        <v>1</v>
      </c>
      <c r="C43556">
        <v>41</v>
      </c>
      <c r="D43556" s="2">
        <v>43157</v>
      </c>
      <c r="E43556">
        <v>37</v>
      </c>
      <c r="F43556">
        <v>215.43759999999997</v>
      </c>
      <c r="G43556">
        <v>158.41</v>
      </c>
      <c r="H43556" s="3">
        <v>43157.94</v>
      </c>
    </row>
    <row r="43557" spans="1:8" x14ac:dyDescent="0.3">
      <c r="A43557" t="s">
        <v>136</v>
      </c>
      <c r="B43557">
        <v>8</v>
      </c>
      <c r="C43557">
        <v>44</v>
      </c>
      <c r="D43557" s="2">
        <v>43157</v>
      </c>
      <c r="E43557">
        <v>4</v>
      </c>
      <c r="F43557">
        <v>75.3977</v>
      </c>
      <c r="G43557">
        <v>56.69</v>
      </c>
      <c r="H43557" s="3">
        <v>43157.94</v>
      </c>
    </row>
    <row r="43558" spans="1:8" x14ac:dyDescent="0.3">
      <c r="A43558" t="s">
        <v>159</v>
      </c>
      <c r="B43558">
        <v>1</v>
      </c>
      <c r="C43558">
        <v>2</v>
      </c>
      <c r="D43558" s="2">
        <v>43157</v>
      </c>
      <c r="E43558">
        <v>21</v>
      </c>
      <c r="F43558">
        <v>214.98100000000002</v>
      </c>
      <c r="G43558">
        <v>165.37</v>
      </c>
      <c r="H43558" s="3">
        <v>43157.95</v>
      </c>
    </row>
    <row r="43559" spans="1:8" x14ac:dyDescent="0.3">
      <c r="A43559" t="s">
        <v>22</v>
      </c>
      <c r="B43559">
        <v>1</v>
      </c>
      <c r="C43559">
        <v>1</v>
      </c>
      <c r="D43559" s="2">
        <v>43157</v>
      </c>
      <c r="E43559">
        <v>35</v>
      </c>
      <c r="F43559">
        <v>99.96</v>
      </c>
      <c r="G43559">
        <v>73.5</v>
      </c>
      <c r="H43559" s="3">
        <v>43157.97</v>
      </c>
    </row>
    <row r="43560" spans="1:8" x14ac:dyDescent="0.3">
      <c r="A43560" t="s">
        <v>136</v>
      </c>
      <c r="B43560">
        <v>1</v>
      </c>
      <c r="C43560">
        <v>44</v>
      </c>
      <c r="D43560" s="2">
        <v>43157</v>
      </c>
      <c r="E43560">
        <v>50</v>
      </c>
      <c r="F43560">
        <v>73.130099999999999</v>
      </c>
      <c r="G43560">
        <v>56.69</v>
      </c>
      <c r="H43560" s="3">
        <v>43157.98</v>
      </c>
    </row>
    <row r="43561" spans="1:8" x14ac:dyDescent="0.3">
      <c r="A43561" t="s">
        <v>44</v>
      </c>
      <c r="B43561">
        <v>15</v>
      </c>
      <c r="C43561">
        <v>1</v>
      </c>
      <c r="D43561" s="2">
        <v>43157</v>
      </c>
      <c r="E43561">
        <v>39</v>
      </c>
      <c r="F43561">
        <v>31.374499999999998</v>
      </c>
      <c r="G43561">
        <v>23.95</v>
      </c>
      <c r="H43561" s="3">
        <v>43157.99</v>
      </c>
    </row>
    <row r="43562" spans="1:8" x14ac:dyDescent="0.3">
      <c r="A43562" t="s">
        <v>59</v>
      </c>
      <c r="B43562">
        <v>1</v>
      </c>
      <c r="C43562">
        <v>1</v>
      </c>
      <c r="D43562" s="2">
        <v>43158</v>
      </c>
      <c r="E43562">
        <v>42</v>
      </c>
      <c r="F43562">
        <v>4.9277999999999995</v>
      </c>
      <c r="G43562">
        <v>3.82</v>
      </c>
      <c r="H43562" s="3">
        <v>43158</v>
      </c>
    </row>
    <row r="43563" spans="1:8" x14ac:dyDescent="0.3">
      <c r="A43563" t="s">
        <v>11</v>
      </c>
      <c r="B43563">
        <v>1</v>
      </c>
      <c r="C43563">
        <v>1</v>
      </c>
      <c r="D43563" s="2">
        <v>43158</v>
      </c>
      <c r="E43563">
        <v>28</v>
      </c>
      <c r="F43563">
        <v>39.905799999999992</v>
      </c>
      <c r="G43563">
        <v>32.979999999999997</v>
      </c>
      <c r="H43563" s="3">
        <v>43158.01</v>
      </c>
    </row>
    <row r="43564" spans="1:8" x14ac:dyDescent="0.3">
      <c r="A43564" t="s">
        <v>11</v>
      </c>
      <c r="B43564">
        <v>6</v>
      </c>
      <c r="C43564">
        <v>2</v>
      </c>
      <c r="D43564" s="2">
        <v>43158</v>
      </c>
      <c r="E43564">
        <v>12</v>
      </c>
      <c r="F43564">
        <v>44.852799999999995</v>
      </c>
      <c r="G43564">
        <v>32.979999999999997</v>
      </c>
      <c r="H43564" s="3">
        <v>43158.02</v>
      </c>
    </row>
    <row r="43565" spans="1:8" x14ac:dyDescent="0.3">
      <c r="A43565" t="s">
        <v>88</v>
      </c>
      <c r="B43565">
        <v>3</v>
      </c>
      <c r="C43565">
        <v>42</v>
      </c>
      <c r="D43565" s="2">
        <v>43158</v>
      </c>
      <c r="E43565">
        <v>17</v>
      </c>
      <c r="F43565">
        <v>7.0608999999999993</v>
      </c>
      <c r="G43565">
        <v>5.39</v>
      </c>
      <c r="H43565" s="3">
        <v>43158.03</v>
      </c>
    </row>
    <row r="43566" spans="1:8" x14ac:dyDescent="0.3">
      <c r="A43566" t="s">
        <v>12</v>
      </c>
      <c r="B43566">
        <v>6</v>
      </c>
      <c r="C43566">
        <v>1</v>
      </c>
      <c r="D43566" s="2">
        <v>43158</v>
      </c>
      <c r="E43566">
        <v>43</v>
      </c>
      <c r="F43566">
        <v>108.056</v>
      </c>
      <c r="G43566">
        <v>83.12</v>
      </c>
      <c r="H43566" s="3">
        <v>43158.03</v>
      </c>
    </row>
    <row r="43567" spans="1:8" x14ac:dyDescent="0.3">
      <c r="A43567" t="s">
        <v>25</v>
      </c>
      <c r="B43567">
        <v>3</v>
      </c>
      <c r="C43567">
        <v>41</v>
      </c>
      <c r="D43567" s="2">
        <v>43158</v>
      </c>
      <c r="E43567">
        <v>16</v>
      </c>
      <c r="F43567">
        <v>23.115699999999997</v>
      </c>
      <c r="G43567">
        <v>16.63</v>
      </c>
      <c r="H43567" s="3">
        <v>43158.04</v>
      </c>
    </row>
    <row r="43568" spans="1:8" x14ac:dyDescent="0.3">
      <c r="A43568" t="s">
        <v>12</v>
      </c>
      <c r="B43568">
        <v>15</v>
      </c>
      <c r="C43568">
        <v>1</v>
      </c>
      <c r="D43568" s="2">
        <v>43158</v>
      </c>
      <c r="E43568">
        <v>8</v>
      </c>
      <c r="F43568">
        <v>100.57520000000001</v>
      </c>
      <c r="G43568">
        <v>83.12</v>
      </c>
      <c r="H43568" s="3">
        <v>43158.04</v>
      </c>
    </row>
    <row r="43569" spans="1:8" x14ac:dyDescent="0.3">
      <c r="A43569" t="s">
        <v>29</v>
      </c>
      <c r="B43569">
        <v>1</v>
      </c>
      <c r="C43569">
        <v>1</v>
      </c>
      <c r="D43569" s="2">
        <v>43158</v>
      </c>
      <c r="E43569">
        <v>50</v>
      </c>
      <c r="F43569">
        <v>9.8955000000000002</v>
      </c>
      <c r="G43569">
        <v>7.33</v>
      </c>
      <c r="H43569" s="3">
        <v>43158.04</v>
      </c>
    </row>
    <row r="43570" spans="1:8" x14ac:dyDescent="0.3">
      <c r="A43570" t="s">
        <v>41</v>
      </c>
      <c r="B43570">
        <v>2</v>
      </c>
      <c r="C43570">
        <v>41</v>
      </c>
      <c r="D43570" s="2">
        <v>43158</v>
      </c>
      <c r="E43570">
        <v>12</v>
      </c>
      <c r="F43570">
        <v>68.34</v>
      </c>
      <c r="G43570">
        <v>50.25</v>
      </c>
      <c r="H43570" s="3">
        <v>43158.04</v>
      </c>
    </row>
    <row r="43571" spans="1:8" x14ac:dyDescent="0.3">
      <c r="A43571" t="s">
        <v>52</v>
      </c>
      <c r="B43571">
        <v>4</v>
      </c>
      <c r="C43571">
        <v>1</v>
      </c>
      <c r="D43571" s="2">
        <v>43158</v>
      </c>
      <c r="E43571">
        <v>35</v>
      </c>
      <c r="F43571">
        <v>20.3643</v>
      </c>
      <c r="G43571">
        <v>16.829999999999998</v>
      </c>
      <c r="H43571" s="3">
        <v>43158.080000000002</v>
      </c>
    </row>
    <row r="43572" spans="1:8" x14ac:dyDescent="0.3">
      <c r="A43572" t="s">
        <v>77</v>
      </c>
      <c r="B43572">
        <v>5</v>
      </c>
      <c r="C43572">
        <v>42</v>
      </c>
      <c r="D43572" s="2">
        <v>43158</v>
      </c>
      <c r="E43572">
        <v>24</v>
      </c>
      <c r="F43572">
        <v>5.6668000000000003</v>
      </c>
      <c r="G43572">
        <v>4.57</v>
      </c>
      <c r="H43572" s="3">
        <v>43158.09</v>
      </c>
    </row>
    <row r="43573" spans="1:8" x14ac:dyDescent="0.3">
      <c r="A43573" t="s">
        <v>11</v>
      </c>
      <c r="B43573">
        <v>2</v>
      </c>
      <c r="C43573">
        <v>1</v>
      </c>
      <c r="D43573" s="2">
        <v>43158</v>
      </c>
      <c r="E43573">
        <v>8</v>
      </c>
      <c r="F43573">
        <v>44.522999999999996</v>
      </c>
      <c r="G43573">
        <v>32.979999999999997</v>
      </c>
      <c r="H43573" s="3">
        <v>43158.1</v>
      </c>
    </row>
    <row r="43574" spans="1:8" x14ac:dyDescent="0.3">
      <c r="A43574" t="s">
        <v>367</v>
      </c>
      <c r="B43574">
        <v>2</v>
      </c>
      <c r="C43574">
        <v>2</v>
      </c>
      <c r="D43574" s="2">
        <v>43158</v>
      </c>
      <c r="E43574">
        <v>40</v>
      </c>
      <c r="F43574">
        <v>5.6984999999999992</v>
      </c>
      <c r="G43574">
        <v>4.3499999999999996</v>
      </c>
      <c r="H43574" s="3">
        <v>43158.11</v>
      </c>
    </row>
    <row r="43575" spans="1:8" x14ac:dyDescent="0.3">
      <c r="A43575" t="s">
        <v>202</v>
      </c>
      <c r="B43575">
        <v>1</v>
      </c>
      <c r="C43575">
        <v>1</v>
      </c>
      <c r="D43575" s="2">
        <v>43158</v>
      </c>
      <c r="E43575">
        <v>9</v>
      </c>
      <c r="F43575">
        <v>65.153099999999995</v>
      </c>
      <c r="G43575">
        <v>52.97</v>
      </c>
      <c r="H43575" s="3">
        <v>43158.13</v>
      </c>
    </row>
    <row r="43576" spans="1:8" x14ac:dyDescent="0.3">
      <c r="A43576" t="s">
        <v>135</v>
      </c>
      <c r="B43576">
        <v>11</v>
      </c>
      <c r="C43576">
        <v>1</v>
      </c>
      <c r="D43576" s="2">
        <v>43158</v>
      </c>
      <c r="E43576">
        <v>16</v>
      </c>
      <c r="F43576">
        <v>3.3460000000000001</v>
      </c>
      <c r="G43576">
        <v>2.39</v>
      </c>
      <c r="H43576" s="3">
        <v>43158.14</v>
      </c>
    </row>
    <row r="43577" spans="1:8" x14ac:dyDescent="0.3">
      <c r="A43577" t="s">
        <v>25</v>
      </c>
      <c r="B43577">
        <v>1</v>
      </c>
      <c r="C43577">
        <v>1</v>
      </c>
      <c r="D43577" s="2">
        <v>43158</v>
      </c>
      <c r="E43577">
        <v>10</v>
      </c>
      <c r="F43577">
        <v>20.122299999999999</v>
      </c>
      <c r="G43577">
        <v>16.63</v>
      </c>
      <c r="H43577" s="3">
        <v>43158.15</v>
      </c>
    </row>
    <row r="43578" spans="1:8" x14ac:dyDescent="0.3">
      <c r="A43578" t="s">
        <v>29</v>
      </c>
      <c r="B43578">
        <v>2</v>
      </c>
      <c r="C43578">
        <v>1</v>
      </c>
      <c r="D43578" s="2">
        <v>43158</v>
      </c>
      <c r="E43578">
        <v>26</v>
      </c>
      <c r="F43578">
        <v>10.188700000000001</v>
      </c>
      <c r="G43578">
        <v>7.33</v>
      </c>
      <c r="H43578" s="3">
        <v>43158.15</v>
      </c>
    </row>
    <row r="43579" spans="1:8" x14ac:dyDescent="0.3">
      <c r="A43579" t="s">
        <v>38</v>
      </c>
      <c r="B43579">
        <v>8</v>
      </c>
      <c r="C43579">
        <v>42</v>
      </c>
      <c r="D43579" s="2">
        <v>43158</v>
      </c>
      <c r="E43579">
        <v>3</v>
      </c>
      <c r="F43579">
        <v>203.42280000000002</v>
      </c>
      <c r="G43579">
        <v>166.74</v>
      </c>
      <c r="H43579" s="3">
        <v>43158.18</v>
      </c>
    </row>
    <row r="43580" spans="1:8" x14ac:dyDescent="0.3">
      <c r="A43580" t="s">
        <v>59</v>
      </c>
      <c r="B43580">
        <v>15</v>
      </c>
      <c r="C43580">
        <v>44</v>
      </c>
      <c r="D43580" s="2">
        <v>43158</v>
      </c>
      <c r="E43580">
        <v>26</v>
      </c>
      <c r="F43580">
        <v>5.2715999999999994</v>
      </c>
      <c r="G43580">
        <v>3.82</v>
      </c>
      <c r="H43580" s="3">
        <v>43158.2</v>
      </c>
    </row>
    <row r="43581" spans="1:8" x14ac:dyDescent="0.3">
      <c r="A43581" t="s">
        <v>150</v>
      </c>
      <c r="B43581">
        <v>7</v>
      </c>
      <c r="C43581">
        <v>41</v>
      </c>
      <c r="D43581" s="2">
        <v>43158</v>
      </c>
      <c r="E43581">
        <v>2</v>
      </c>
      <c r="F43581">
        <v>2.7323999999999997</v>
      </c>
      <c r="G43581">
        <v>2.0699999999999998</v>
      </c>
      <c r="H43581" s="3">
        <v>43158.26</v>
      </c>
    </row>
    <row r="43582" spans="1:8" x14ac:dyDescent="0.3">
      <c r="A43582" t="s">
        <v>29</v>
      </c>
      <c r="B43582">
        <v>2</v>
      </c>
      <c r="C43582">
        <v>41</v>
      </c>
      <c r="D43582" s="2">
        <v>43158</v>
      </c>
      <c r="E43582">
        <v>33</v>
      </c>
      <c r="F43582">
        <v>9.6756000000000011</v>
      </c>
      <c r="G43582">
        <v>7.33</v>
      </c>
      <c r="H43582" s="3">
        <v>43158.26</v>
      </c>
    </row>
    <row r="43583" spans="1:8" x14ac:dyDescent="0.3">
      <c r="A43583" t="s">
        <v>129</v>
      </c>
      <c r="B43583">
        <v>1</v>
      </c>
      <c r="C43583">
        <v>44</v>
      </c>
      <c r="D43583" s="2">
        <v>43158</v>
      </c>
      <c r="E43583">
        <v>8</v>
      </c>
      <c r="F43583">
        <v>7.0970999999999993</v>
      </c>
      <c r="G43583">
        <v>5.77</v>
      </c>
      <c r="H43583" s="3">
        <v>43158.27</v>
      </c>
    </row>
    <row r="43584" spans="1:8" x14ac:dyDescent="0.3">
      <c r="A43584" t="s">
        <v>118</v>
      </c>
      <c r="B43584">
        <v>8</v>
      </c>
      <c r="C43584">
        <v>1</v>
      </c>
      <c r="D43584" s="2">
        <v>43158</v>
      </c>
      <c r="E43584">
        <v>2</v>
      </c>
      <c r="F43584">
        <v>4.6364000000000001</v>
      </c>
      <c r="G43584">
        <v>3.46</v>
      </c>
      <c r="H43584" s="3">
        <v>43158.27</v>
      </c>
    </row>
    <row r="43585" spans="1:8" x14ac:dyDescent="0.3">
      <c r="A43585" t="s">
        <v>29</v>
      </c>
      <c r="B43585">
        <v>10</v>
      </c>
      <c r="C43585">
        <v>42</v>
      </c>
      <c r="D43585" s="2">
        <v>43158</v>
      </c>
      <c r="E43585">
        <v>19</v>
      </c>
      <c r="F43585">
        <v>9.9687999999999999</v>
      </c>
      <c r="G43585">
        <v>7.33</v>
      </c>
      <c r="H43585" s="3">
        <v>43158.29</v>
      </c>
    </row>
    <row r="43586" spans="1:8" x14ac:dyDescent="0.3">
      <c r="A43586" t="s">
        <v>54</v>
      </c>
      <c r="B43586">
        <v>6</v>
      </c>
      <c r="C43586">
        <v>1</v>
      </c>
      <c r="D43586" s="2">
        <v>43158</v>
      </c>
      <c r="E43586">
        <v>36</v>
      </c>
      <c r="F43586">
        <v>93.759799999999998</v>
      </c>
      <c r="G43586">
        <v>69.97</v>
      </c>
      <c r="H43586" s="3">
        <v>43158.31</v>
      </c>
    </row>
    <row r="43587" spans="1:8" x14ac:dyDescent="0.3">
      <c r="A43587" t="s">
        <v>52</v>
      </c>
      <c r="B43587">
        <v>4</v>
      </c>
      <c r="C43587">
        <v>1</v>
      </c>
      <c r="D43587" s="2">
        <v>43158</v>
      </c>
      <c r="E43587">
        <v>13</v>
      </c>
      <c r="F43587">
        <v>21.542399999999997</v>
      </c>
      <c r="G43587">
        <v>16.829999999999998</v>
      </c>
      <c r="H43587" s="3">
        <v>43158.32</v>
      </c>
    </row>
    <row r="43588" spans="1:8" x14ac:dyDescent="0.3">
      <c r="A43588" t="s">
        <v>12</v>
      </c>
      <c r="B43588">
        <v>8</v>
      </c>
      <c r="C43588">
        <v>1</v>
      </c>
      <c r="D43588" s="2">
        <v>43158</v>
      </c>
      <c r="E43588">
        <v>38</v>
      </c>
      <c r="F43588">
        <v>99.744000000000014</v>
      </c>
      <c r="G43588">
        <v>83.12</v>
      </c>
      <c r="H43588" s="3">
        <v>43158.32</v>
      </c>
    </row>
    <row r="43589" spans="1:8" x14ac:dyDescent="0.3">
      <c r="A43589" t="s">
        <v>203</v>
      </c>
      <c r="B43589">
        <v>2</v>
      </c>
      <c r="C43589">
        <v>2</v>
      </c>
      <c r="D43589" s="2">
        <v>43158</v>
      </c>
      <c r="E43589">
        <v>21</v>
      </c>
      <c r="F43589">
        <v>165.19979999999998</v>
      </c>
      <c r="G43589">
        <v>119.71</v>
      </c>
      <c r="H43589" s="3">
        <v>43158.33</v>
      </c>
    </row>
    <row r="43590" spans="1:8" x14ac:dyDescent="0.3">
      <c r="A43590" t="s">
        <v>12</v>
      </c>
      <c r="B43590">
        <v>10</v>
      </c>
      <c r="C43590">
        <v>1</v>
      </c>
      <c r="D43590" s="2">
        <v>43158</v>
      </c>
      <c r="E43590">
        <v>4</v>
      </c>
      <c r="F43590">
        <v>109.7184</v>
      </c>
      <c r="G43590">
        <v>83.12</v>
      </c>
      <c r="H43590" s="3">
        <v>43158.34</v>
      </c>
    </row>
    <row r="43591" spans="1:8" x14ac:dyDescent="0.3">
      <c r="A43591" t="s">
        <v>26</v>
      </c>
      <c r="B43591">
        <v>4</v>
      </c>
      <c r="C43591">
        <v>2</v>
      </c>
      <c r="D43591" s="2">
        <v>43158</v>
      </c>
      <c r="E43591">
        <v>43</v>
      </c>
      <c r="F43591">
        <v>6.0743000000000009</v>
      </c>
      <c r="G43591">
        <v>4.37</v>
      </c>
      <c r="H43591" s="3">
        <v>43158.34</v>
      </c>
    </row>
    <row r="43592" spans="1:8" x14ac:dyDescent="0.3">
      <c r="A43592" t="s">
        <v>134</v>
      </c>
      <c r="B43592">
        <v>2</v>
      </c>
      <c r="C43592">
        <v>41</v>
      </c>
      <c r="D43592" s="2">
        <v>43158</v>
      </c>
      <c r="E43592">
        <v>31</v>
      </c>
      <c r="F43592">
        <v>69.930000000000007</v>
      </c>
      <c r="G43592">
        <v>49.95</v>
      </c>
      <c r="H43592" s="3">
        <v>43158.34</v>
      </c>
    </row>
    <row r="43593" spans="1:8" x14ac:dyDescent="0.3">
      <c r="A43593" t="s">
        <v>12</v>
      </c>
      <c r="B43593">
        <v>14</v>
      </c>
      <c r="C43593">
        <v>41</v>
      </c>
      <c r="D43593" s="2">
        <v>43158</v>
      </c>
      <c r="E43593">
        <v>3</v>
      </c>
      <c r="F43593">
        <v>103.06880000000001</v>
      </c>
      <c r="G43593">
        <v>83.12</v>
      </c>
      <c r="H43593" s="3">
        <v>43158.36</v>
      </c>
    </row>
    <row r="43594" spans="1:8" x14ac:dyDescent="0.3">
      <c r="A43594" t="s">
        <v>52</v>
      </c>
      <c r="B43594">
        <v>1</v>
      </c>
      <c r="C43594">
        <v>41</v>
      </c>
      <c r="D43594" s="2">
        <v>43158</v>
      </c>
      <c r="E43594">
        <v>4</v>
      </c>
      <c r="F43594">
        <v>23.393699999999999</v>
      </c>
      <c r="G43594">
        <v>16.829999999999998</v>
      </c>
      <c r="H43594" s="3">
        <v>43158.36</v>
      </c>
    </row>
    <row r="43595" spans="1:8" x14ac:dyDescent="0.3">
      <c r="A43595" t="s">
        <v>145</v>
      </c>
      <c r="B43595">
        <v>1</v>
      </c>
      <c r="C43595">
        <v>1</v>
      </c>
      <c r="D43595" s="2">
        <v>43158</v>
      </c>
      <c r="E43595">
        <v>24</v>
      </c>
      <c r="F43595">
        <v>86.076000000000008</v>
      </c>
      <c r="G43595">
        <v>63.76</v>
      </c>
      <c r="H43595" s="3">
        <v>43158.37</v>
      </c>
    </row>
    <row r="43596" spans="1:8" x14ac:dyDescent="0.3">
      <c r="A43596" t="s">
        <v>131</v>
      </c>
      <c r="B43596">
        <v>3</v>
      </c>
      <c r="C43596">
        <v>41</v>
      </c>
      <c r="D43596" s="2">
        <v>43158</v>
      </c>
      <c r="E43596">
        <v>9</v>
      </c>
      <c r="F43596">
        <v>7.21</v>
      </c>
      <c r="G43596">
        <v>5.15</v>
      </c>
      <c r="H43596" s="3">
        <v>43158.37</v>
      </c>
    </row>
    <row r="43597" spans="1:8" x14ac:dyDescent="0.3">
      <c r="A43597" t="s">
        <v>138</v>
      </c>
      <c r="B43597">
        <v>4</v>
      </c>
      <c r="C43597">
        <v>43</v>
      </c>
      <c r="D43597" s="2">
        <v>43158</v>
      </c>
      <c r="E43597">
        <v>3</v>
      </c>
      <c r="F43597">
        <v>74.133600000000001</v>
      </c>
      <c r="G43597">
        <v>54.51</v>
      </c>
      <c r="H43597" s="3">
        <v>43158.400000000001</v>
      </c>
    </row>
    <row r="43598" spans="1:8" x14ac:dyDescent="0.3">
      <c r="A43598" t="s">
        <v>166</v>
      </c>
      <c r="B43598">
        <v>10</v>
      </c>
      <c r="C43598">
        <v>1</v>
      </c>
      <c r="D43598" s="2">
        <v>43158</v>
      </c>
      <c r="E43598">
        <v>48</v>
      </c>
      <c r="F43598">
        <v>4.4160000000000004</v>
      </c>
      <c r="G43598">
        <v>3.45</v>
      </c>
      <c r="H43598" s="3">
        <v>43158.400000000001</v>
      </c>
    </row>
    <row r="43599" spans="1:8" x14ac:dyDescent="0.3">
      <c r="A43599" t="s">
        <v>57</v>
      </c>
      <c r="B43599">
        <v>2</v>
      </c>
      <c r="C43599">
        <v>42</v>
      </c>
      <c r="D43599" s="2">
        <v>43158</v>
      </c>
      <c r="E43599">
        <v>4</v>
      </c>
      <c r="F43599">
        <v>37.400500000000001</v>
      </c>
      <c r="G43599">
        <v>28.55</v>
      </c>
      <c r="H43599" s="3">
        <v>43158.41</v>
      </c>
    </row>
    <row r="43600" spans="1:8" x14ac:dyDescent="0.3">
      <c r="A43600" t="s">
        <v>158</v>
      </c>
      <c r="B43600">
        <v>1</v>
      </c>
      <c r="C43600">
        <v>45</v>
      </c>
      <c r="D43600" s="2">
        <v>43158</v>
      </c>
      <c r="E43600">
        <v>24</v>
      </c>
      <c r="F43600">
        <v>9.8249999999999993</v>
      </c>
      <c r="G43600">
        <v>7.5</v>
      </c>
      <c r="H43600" s="3">
        <v>43158.42</v>
      </c>
    </row>
    <row r="43601" spans="1:8" x14ac:dyDescent="0.3">
      <c r="A43601" t="s">
        <v>10</v>
      </c>
      <c r="B43601">
        <v>10</v>
      </c>
      <c r="C43601">
        <v>44</v>
      </c>
      <c r="D43601" s="2">
        <v>43158</v>
      </c>
      <c r="E43601">
        <v>43</v>
      </c>
      <c r="F43601">
        <v>2.0672000000000001</v>
      </c>
      <c r="G43601">
        <v>1.52</v>
      </c>
      <c r="H43601" s="3">
        <v>43158.43</v>
      </c>
    </row>
    <row r="43602" spans="1:8" x14ac:dyDescent="0.3">
      <c r="A43602" t="s">
        <v>29</v>
      </c>
      <c r="B43602">
        <v>10</v>
      </c>
      <c r="C43602">
        <v>1</v>
      </c>
      <c r="D43602" s="2">
        <v>43158</v>
      </c>
      <c r="E43602">
        <v>12</v>
      </c>
      <c r="F43602">
        <v>8.8693000000000008</v>
      </c>
      <c r="G43602">
        <v>7.33</v>
      </c>
      <c r="H43602" s="3">
        <v>43158.44</v>
      </c>
    </row>
    <row r="43603" spans="1:8" x14ac:dyDescent="0.3">
      <c r="A43603" t="s">
        <v>5</v>
      </c>
      <c r="B43603">
        <v>1</v>
      </c>
      <c r="C43603">
        <v>41</v>
      </c>
      <c r="D43603" s="2">
        <v>43158</v>
      </c>
      <c r="E43603">
        <v>9</v>
      </c>
      <c r="F43603">
        <v>35.277500000000003</v>
      </c>
      <c r="G43603">
        <v>25.75</v>
      </c>
      <c r="H43603" s="3">
        <v>43158.44</v>
      </c>
    </row>
    <row r="43604" spans="1:8" x14ac:dyDescent="0.3">
      <c r="A43604" t="s">
        <v>31</v>
      </c>
      <c r="B43604">
        <v>1</v>
      </c>
      <c r="C43604">
        <v>41</v>
      </c>
      <c r="D43604" s="2">
        <v>43158</v>
      </c>
      <c r="E43604">
        <v>4</v>
      </c>
      <c r="F43604">
        <v>1.5042000000000002</v>
      </c>
      <c r="G43604">
        <v>1.0900000000000001</v>
      </c>
      <c r="H43604" s="3">
        <v>43158.45</v>
      </c>
    </row>
    <row r="43605" spans="1:8" x14ac:dyDescent="0.3">
      <c r="A43605" t="s">
        <v>178</v>
      </c>
      <c r="B43605">
        <v>10</v>
      </c>
      <c r="C43605">
        <v>41</v>
      </c>
      <c r="D43605" s="2">
        <v>43158</v>
      </c>
      <c r="E43605">
        <v>11</v>
      </c>
      <c r="F43605">
        <v>31.1</v>
      </c>
      <c r="G43605">
        <v>24.88</v>
      </c>
      <c r="H43605" s="3">
        <v>43158.46</v>
      </c>
    </row>
    <row r="43606" spans="1:8" x14ac:dyDescent="0.3">
      <c r="A43606" t="s">
        <v>12</v>
      </c>
      <c r="B43606">
        <v>2</v>
      </c>
      <c r="C43606">
        <v>41</v>
      </c>
      <c r="D43606" s="2">
        <v>43158</v>
      </c>
      <c r="E43606">
        <v>47</v>
      </c>
      <c r="F43606">
        <v>111.38079999999999</v>
      </c>
      <c r="G43606">
        <v>83.12</v>
      </c>
      <c r="H43606" s="3">
        <v>43158.47</v>
      </c>
    </row>
    <row r="43607" spans="1:8" x14ac:dyDescent="0.3">
      <c r="A43607" t="s">
        <v>176</v>
      </c>
      <c r="B43607">
        <v>1</v>
      </c>
      <c r="C43607">
        <v>41</v>
      </c>
      <c r="D43607" s="2">
        <v>43158</v>
      </c>
      <c r="E43607">
        <v>45</v>
      </c>
      <c r="F43607">
        <v>16.751999999999999</v>
      </c>
      <c r="G43607">
        <v>13.96</v>
      </c>
      <c r="H43607" s="3">
        <v>43158.49</v>
      </c>
    </row>
    <row r="43608" spans="1:8" x14ac:dyDescent="0.3">
      <c r="A43608" t="s">
        <v>72</v>
      </c>
      <c r="B43608">
        <v>15</v>
      </c>
      <c r="C43608">
        <v>1</v>
      </c>
      <c r="D43608" s="2">
        <v>43158</v>
      </c>
      <c r="E43608">
        <v>44</v>
      </c>
      <c r="F43608">
        <v>66.742199999999997</v>
      </c>
      <c r="G43608">
        <v>52.97</v>
      </c>
      <c r="H43608" s="3">
        <v>43158.5</v>
      </c>
    </row>
    <row r="43609" spans="1:8" x14ac:dyDescent="0.3">
      <c r="A43609" t="s">
        <v>20</v>
      </c>
      <c r="B43609">
        <v>3</v>
      </c>
      <c r="C43609">
        <v>1</v>
      </c>
      <c r="D43609" s="2">
        <v>43158</v>
      </c>
      <c r="E43609">
        <v>43</v>
      </c>
      <c r="F43609">
        <v>199.5966</v>
      </c>
      <c r="G43609">
        <v>158.41</v>
      </c>
      <c r="H43609" s="3">
        <v>43158.51</v>
      </c>
    </row>
    <row r="43610" spans="1:8" x14ac:dyDescent="0.3">
      <c r="A43610" t="s">
        <v>42</v>
      </c>
      <c r="B43610">
        <v>1</v>
      </c>
      <c r="C43610">
        <v>42</v>
      </c>
      <c r="D43610" s="2">
        <v>43158</v>
      </c>
      <c r="E43610">
        <v>35</v>
      </c>
      <c r="F43610">
        <v>4.7401999999999997</v>
      </c>
      <c r="G43610">
        <v>3.46</v>
      </c>
      <c r="H43610" s="3">
        <v>43158.52</v>
      </c>
    </row>
    <row r="43611" spans="1:8" x14ac:dyDescent="0.3">
      <c r="A43611" t="s">
        <v>59</v>
      </c>
      <c r="B43611">
        <v>5</v>
      </c>
      <c r="C43611">
        <v>3</v>
      </c>
      <c r="D43611" s="2">
        <v>43158</v>
      </c>
      <c r="E43611">
        <v>23</v>
      </c>
      <c r="F43611">
        <v>5.3479999999999999</v>
      </c>
      <c r="G43611">
        <v>3.82</v>
      </c>
      <c r="H43611" s="3">
        <v>43158.53</v>
      </c>
    </row>
    <row r="43612" spans="1:8" x14ac:dyDescent="0.3">
      <c r="A43612" t="s">
        <v>81</v>
      </c>
      <c r="B43612">
        <v>10</v>
      </c>
      <c r="C43612">
        <v>45</v>
      </c>
      <c r="D43612" s="2">
        <v>43158</v>
      </c>
      <c r="E43612">
        <v>18</v>
      </c>
      <c r="F43612">
        <v>6.266</v>
      </c>
      <c r="G43612">
        <v>4.82</v>
      </c>
      <c r="H43612" s="3">
        <v>43158.55</v>
      </c>
    </row>
    <row r="43613" spans="1:8" x14ac:dyDescent="0.3">
      <c r="A43613" t="s">
        <v>171</v>
      </c>
      <c r="B43613">
        <v>1</v>
      </c>
      <c r="C43613">
        <v>41</v>
      </c>
      <c r="D43613" s="2">
        <v>43158</v>
      </c>
      <c r="E43613">
        <v>6</v>
      </c>
      <c r="F43613">
        <v>71.262799999999999</v>
      </c>
      <c r="G43613">
        <v>57.47</v>
      </c>
      <c r="H43613" s="3">
        <v>43158.559999999998</v>
      </c>
    </row>
    <row r="43614" spans="1:8" x14ac:dyDescent="0.3">
      <c r="A43614" t="s">
        <v>29</v>
      </c>
      <c r="B43614">
        <v>7</v>
      </c>
      <c r="C43614">
        <v>41</v>
      </c>
      <c r="D43614" s="2">
        <v>43158</v>
      </c>
      <c r="E43614">
        <v>14</v>
      </c>
      <c r="F43614">
        <v>9.8955000000000002</v>
      </c>
      <c r="G43614">
        <v>7.33</v>
      </c>
      <c r="H43614" s="3">
        <v>43158.559999999998</v>
      </c>
    </row>
    <row r="43615" spans="1:8" x14ac:dyDescent="0.3">
      <c r="A43615" t="s">
        <v>29</v>
      </c>
      <c r="B43615">
        <v>3</v>
      </c>
      <c r="C43615">
        <v>45</v>
      </c>
      <c r="D43615" s="2">
        <v>43158</v>
      </c>
      <c r="E43615">
        <v>37</v>
      </c>
      <c r="F43615">
        <v>10.0421</v>
      </c>
      <c r="G43615">
        <v>7.33</v>
      </c>
      <c r="H43615" s="3">
        <v>43158.57</v>
      </c>
    </row>
    <row r="43616" spans="1:8" x14ac:dyDescent="0.3">
      <c r="A43616" t="s">
        <v>12</v>
      </c>
      <c r="B43616">
        <v>1</v>
      </c>
      <c r="C43616">
        <v>41</v>
      </c>
      <c r="D43616" s="2">
        <v>43158</v>
      </c>
      <c r="E43616">
        <v>35</v>
      </c>
      <c r="F43616">
        <v>99.744000000000014</v>
      </c>
      <c r="G43616">
        <v>83.12</v>
      </c>
      <c r="H43616" s="3">
        <v>43158.61</v>
      </c>
    </row>
    <row r="43617" spans="1:8" x14ac:dyDescent="0.3">
      <c r="A43617" t="s">
        <v>198</v>
      </c>
      <c r="B43617">
        <v>1</v>
      </c>
      <c r="C43617">
        <v>1</v>
      </c>
      <c r="D43617" s="2">
        <v>43158</v>
      </c>
      <c r="E43617">
        <v>40</v>
      </c>
      <c r="F43617">
        <v>109.79799999999999</v>
      </c>
      <c r="G43617">
        <v>84.46</v>
      </c>
      <c r="H43617" s="3">
        <v>43158.62</v>
      </c>
    </row>
    <row r="43618" spans="1:8" x14ac:dyDescent="0.3">
      <c r="A43618" t="s">
        <v>52</v>
      </c>
      <c r="B43618">
        <v>13</v>
      </c>
      <c r="C43618">
        <v>1</v>
      </c>
      <c r="D43618" s="2">
        <v>43158</v>
      </c>
      <c r="E43618">
        <v>27</v>
      </c>
      <c r="F43618">
        <v>23.561999999999998</v>
      </c>
      <c r="G43618">
        <v>16.829999999999998</v>
      </c>
      <c r="H43618" s="3">
        <v>43158.63</v>
      </c>
    </row>
    <row r="43619" spans="1:8" x14ac:dyDescent="0.3">
      <c r="A43619" t="s">
        <v>17</v>
      </c>
      <c r="B43619">
        <v>1</v>
      </c>
      <c r="C43619">
        <v>41</v>
      </c>
      <c r="D43619" s="2">
        <v>43158</v>
      </c>
      <c r="E43619">
        <v>27</v>
      </c>
      <c r="F43619">
        <v>9.9288000000000007</v>
      </c>
      <c r="G43619">
        <v>7.88</v>
      </c>
      <c r="H43619" s="3">
        <v>43158.63</v>
      </c>
    </row>
    <row r="43620" spans="1:8" x14ac:dyDescent="0.3">
      <c r="A43620" t="s">
        <v>19</v>
      </c>
      <c r="B43620">
        <v>9</v>
      </c>
      <c r="C43620">
        <v>41</v>
      </c>
      <c r="D43620" s="2">
        <v>43158</v>
      </c>
      <c r="E43620">
        <v>45</v>
      </c>
      <c r="F43620">
        <v>80.509200000000007</v>
      </c>
      <c r="G43620">
        <v>58.34</v>
      </c>
      <c r="H43620" s="3">
        <v>43158.63</v>
      </c>
    </row>
    <row r="43621" spans="1:8" x14ac:dyDescent="0.3">
      <c r="A43621" t="s">
        <v>198</v>
      </c>
      <c r="B43621">
        <v>10</v>
      </c>
      <c r="C43621">
        <v>1</v>
      </c>
      <c r="D43621" s="2">
        <v>43158</v>
      </c>
      <c r="E43621">
        <v>8</v>
      </c>
      <c r="F43621">
        <v>115.71019999999999</v>
      </c>
      <c r="G43621">
        <v>84.46</v>
      </c>
      <c r="H43621" s="3">
        <v>43158.67</v>
      </c>
    </row>
    <row r="43622" spans="1:8" x14ac:dyDescent="0.3">
      <c r="A43622" t="s">
        <v>29</v>
      </c>
      <c r="B43622">
        <v>1</v>
      </c>
      <c r="C43622">
        <v>1</v>
      </c>
      <c r="D43622" s="2">
        <v>43158</v>
      </c>
      <c r="E43622">
        <v>11</v>
      </c>
      <c r="F43622">
        <v>9.0159000000000002</v>
      </c>
      <c r="G43622">
        <v>7.33</v>
      </c>
      <c r="H43622" s="3">
        <v>43158.68</v>
      </c>
    </row>
    <row r="43623" spans="1:8" x14ac:dyDescent="0.3">
      <c r="A43623" t="s">
        <v>12</v>
      </c>
      <c r="B43623">
        <v>15</v>
      </c>
      <c r="C43623">
        <v>45</v>
      </c>
      <c r="D43623" s="2">
        <v>43158</v>
      </c>
      <c r="E43623">
        <v>50</v>
      </c>
      <c r="F43623">
        <v>107.22480000000002</v>
      </c>
      <c r="G43623">
        <v>83.12</v>
      </c>
      <c r="H43623" s="3">
        <v>43158.76</v>
      </c>
    </row>
    <row r="43624" spans="1:8" x14ac:dyDescent="0.3">
      <c r="A43624" t="s">
        <v>116</v>
      </c>
      <c r="B43624">
        <v>1</v>
      </c>
      <c r="C43624">
        <v>1</v>
      </c>
      <c r="D43624" s="2">
        <v>43158</v>
      </c>
      <c r="E43624">
        <v>39</v>
      </c>
      <c r="F43624">
        <v>26.46</v>
      </c>
      <c r="G43624">
        <v>22.05</v>
      </c>
      <c r="H43624" s="3">
        <v>43158.77</v>
      </c>
    </row>
    <row r="43625" spans="1:8" x14ac:dyDescent="0.3">
      <c r="A43625" t="s">
        <v>137</v>
      </c>
      <c r="B43625">
        <v>7</v>
      </c>
      <c r="C43625">
        <v>1</v>
      </c>
      <c r="D43625" s="2">
        <v>43158</v>
      </c>
      <c r="E43625">
        <v>24</v>
      </c>
      <c r="F43625">
        <v>8.9603999999999999</v>
      </c>
      <c r="G43625">
        <v>6.84</v>
      </c>
      <c r="H43625" s="3">
        <v>43158.79</v>
      </c>
    </row>
    <row r="43626" spans="1:8" x14ac:dyDescent="0.3">
      <c r="A43626" t="s">
        <v>83</v>
      </c>
      <c r="B43626">
        <v>11</v>
      </c>
      <c r="C43626">
        <v>2</v>
      </c>
      <c r="D43626" s="2">
        <v>43158</v>
      </c>
      <c r="E43626">
        <v>30</v>
      </c>
      <c r="F43626">
        <v>63.634999999999998</v>
      </c>
      <c r="G43626">
        <v>48.95</v>
      </c>
      <c r="H43626" s="3">
        <v>43158.81</v>
      </c>
    </row>
    <row r="43627" spans="1:8" x14ac:dyDescent="0.3">
      <c r="A43627" t="s">
        <v>11</v>
      </c>
      <c r="B43627">
        <v>1</v>
      </c>
      <c r="C43627">
        <v>41</v>
      </c>
      <c r="D43627" s="2">
        <v>43158</v>
      </c>
      <c r="E43627">
        <v>17</v>
      </c>
      <c r="F43627">
        <v>44.193199999999997</v>
      </c>
      <c r="G43627">
        <v>32.979999999999997</v>
      </c>
      <c r="H43627" s="3">
        <v>43158.82</v>
      </c>
    </row>
    <row r="43628" spans="1:8" x14ac:dyDescent="0.3">
      <c r="A43628" t="s">
        <v>159</v>
      </c>
      <c r="B43628">
        <v>2</v>
      </c>
      <c r="C43628">
        <v>41</v>
      </c>
      <c r="D43628" s="2">
        <v>43158</v>
      </c>
      <c r="E43628">
        <v>45</v>
      </c>
      <c r="F43628">
        <v>231.518</v>
      </c>
      <c r="G43628">
        <v>165.37</v>
      </c>
      <c r="H43628" s="3">
        <v>43158.82</v>
      </c>
    </row>
    <row r="43629" spans="1:8" x14ac:dyDescent="0.3">
      <c r="A43629" t="s">
        <v>25</v>
      </c>
      <c r="B43629">
        <v>4</v>
      </c>
      <c r="C43629">
        <v>1</v>
      </c>
      <c r="D43629" s="2">
        <v>43158</v>
      </c>
      <c r="E43629">
        <v>16</v>
      </c>
      <c r="F43629">
        <v>20.787500000000001</v>
      </c>
      <c r="G43629">
        <v>16.63</v>
      </c>
      <c r="H43629" s="3">
        <v>43158.82</v>
      </c>
    </row>
    <row r="43630" spans="1:8" x14ac:dyDescent="0.3">
      <c r="A43630" t="s">
        <v>146</v>
      </c>
      <c r="B43630">
        <v>15</v>
      </c>
      <c r="C43630">
        <v>3</v>
      </c>
      <c r="D43630" s="2">
        <v>43158</v>
      </c>
      <c r="E43630">
        <v>18</v>
      </c>
      <c r="F43630">
        <v>42.398999999999994</v>
      </c>
      <c r="G43630">
        <v>33.65</v>
      </c>
      <c r="H43630" s="3">
        <v>43158.84</v>
      </c>
    </row>
    <row r="43631" spans="1:8" x14ac:dyDescent="0.3">
      <c r="A43631" t="s">
        <v>12</v>
      </c>
      <c r="B43631">
        <v>15</v>
      </c>
      <c r="C43631">
        <v>42</v>
      </c>
      <c r="D43631" s="2">
        <v>43158</v>
      </c>
      <c r="E43631">
        <v>7</v>
      </c>
      <c r="F43631">
        <v>113.87440000000001</v>
      </c>
      <c r="G43631">
        <v>83.12</v>
      </c>
      <c r="H43631" s="3">
        <v>43158.84</v>
      </c>
    </row>
    <row r="43632" spans="1:8" x14ac:dyDescent="0.3">
      <c r="A43632" t="s">
        <v>40</v>
      </c>
      <c r="B43632">
        <v>1</v>
      </c>
      <c r="C43632">
        <v>1</v>
      </c>
      <c r="D43632" s="2">
        <v>43158</v>
      </c>
      <c r="E43632">
        <v>23</v>
      </c>
      <c r="F43632">
        <v>29.970800000000004</v>
      </c>
      <c r="G43632">
        <v>24.17</v>
      </c>
      <c r="H43632" s="3">
        <v>43158.85</v>
      </c>
    </row>
    <row r="43633" spans="1:8" x14ac:dyDescent="0.3">
      <c r="A43633" t="s">
        <v>100</v>
      </c>
      <c r="B43633">
        <v>3</v>
      </c>
      <c r="C43633">
        <v>2</v>
      </c>
      <c r="D43633" s="2">
        <v>43158</v>
      </c>
      <c r="E43633">
        <v>43</v>
      </c>
      <c r="F43633">
        <v>5.9867000000000008</v>
      </c>
      <c r="G43633">
        <v>4.57</v>
      </c>
      <c r="H43633" s="3">
        <v>43158.85</v>
      </c>
    </row>
    <row r="43634" spans="1:8" x14ac:dyDescent="0.3">
      <c r="A43634" t="s">
        <v>190</v>
      </c>
      <c r="B43634">
        <v>1</v>
      </c>
      <c r="C43634">
        <v>2</v>
      </c>
      <c r="D43634" s="2">
        <v>43158</v>
      </c>
      <c r="E43634">
        <v>15</v>
      </c>
      <c r="F43634">
        <v>2.016</v>
      </c>
      <c r="G43634">
        <v>1.68</v>
      </c>
      <c r="H43634" s="3">
        <v>43158.86</v>
      </c>
    </row>
    <row r="43635" spans="1:8" x14ac:dyDescent="0.3">
      <c r="A43635" t="s">
        <v>187</v>
      </c>
      <c r="B43635">
        <v>1</v>
      </c>
      <c r="C43635">
        <v>3</v>
      </c>
      <c r="D43635" s="2">
        <v>43158</v>
      </c>
      <c r="E43635">
        <v>13</v>
      </c>
      <c r="F43635">
        <v>11.423200000000001</v>
      </c>
      <c r="G43635">
        <v>8.7200000000000006</v>
      </c>
      <c r="H43635" s="3">
        <v>43158.87</v>
      </c>
    </row>
    <row r="43636" spans="1:8" x14ac:dyDescent="0.3">
      <c r="A43636" t="s">
        <v>29</v>
      </c>
      <c r="B43636">
        <v>1</v>
      </c>
      <c r="C43636">
        <v>44</v>
      </c>
      <c r="D43636" s="2">
        <v>43158</v>
      </c>
      <c r="E43636">
        <v>25</v>
      </c>
      <c r="F43636">
        <v>9.2358000000000011</v>
      </c>
      <c r="G43636">
        <v>7.33</v>
      </c>
      <c r="H43636" s="3">
        <v>43158.879999999997</v>
      </c>
    </row>
    <row r="43637" spans="1:8" x14ac:dyDescent="0.3">
      <c r="A43637" t="s">
        <v>12</v>
      </c>
      <c r="B43637">
        <v>10</v>
      </c>
      <c r="C43637">
        <v>42</v>
      </c>
      <c r="D43637" s="2">
        <v>43158</v>
      </c>
      <c r="E43637">
        <v>25</v>
      </c>
      <c r="F43637">
        <v>108.88720000000001</v>
      </c>
      <c r="G43637">
        <v>83.12</v>
      </c>
      <c r="H43637" s="3">
        <v>43158.9</v>
      </c>
    </row>
    <row r="43638" spans="1:8" x14ac:dyDescent="0.3">
      <c r="A43638" t="s">
        <v>12</v>
      </c>
      <c r="B43638">
        <v>1</v>
      </c>
      <c r="C43638">
        <v>41</v>
      </c>
      <c r="D43638" s="2">
        <v>43158</v>
      </c>
      <c r="E43638">
        <v>49</v>
      </c>
      <c r="F43638">
        <v>111.38079999999999</v>
      </c>
      <c r="G43638">
        <v>83.12</v>
      </c>
      <c r="H43638" s="3">
        <v>43158.9</v>
      </c>
    </row>
    <row r="43639" spans="1:8" x14ac:dyDescent="0.3">
      <c r="A43639" t="s">
        <v>52</v>
      </c>
      <c r="B43639">
        <v>15</v>
      </c>
      <c r="C43639">
        <v>2</v>
      </c>
      <c r="D43639" s="2">
        <v>43158</v>
      </c>
      <c r="E43639">
        <v>13</v>
      </c>
      <c r="F43639">
        <v>21.710699999999996</v>
      </c>
      <c r="G43639">
        <v>16.829999999999998</v>
      </c>
      <c r="H43639" s="3">
        <v>43158.92</v>
      </c>
    </row>
    <row r="43640" spans="1:8" x14ac:dyDescent="0.3">
      <c r="A43640" t="s">
        <v>33</v>
      </c>
      <c r="B43640">
        <v>1</v>
      </c>
      <c r="C43640">
        <v>41</v>
      </c>
      <c r="D43640" s="2">
        <v>43158</v>
      </c>
      <c r="E43640">
        <v>19</v>
      </c>
      <c r="F43640">
        <v>2.214</v>
      </c>
      <c r="G43640">
        <v>1.64</v>
      </c>
      <c r="H43640" s="3">
        <v>43158.92</v>
      </c>
    </row>
    <row r="43641" spans="1:8" x14ac:dyDescent="0.3">
      <c r="A43641" t="s">
        <v>170</v>
      </c>
      <c r="B43641">
        <v>1</v>
      </c>
      <c r="C43641">
        <v>1</v>
      </c>
      <c r="D43641" s="2">
        <v>43158</v>
      </c>
      <c r="E43641">
        <v>3</v>
      </c>
      <c r="F43641">
        <v>107.964</v>
      </c>
      <c r="G43641">
        <v>89.97</v>
      </c>
      <c r="H43641" s="3">
        <v>43158.94</v>
      </c>
    </row>
    <row r="43642" spans="1:8" x14ac:dyDescent="0.3">
      <c r="A43642" t="s">
        <v>132</v>
      </c>
      <c r="B43642">
        <v>9</v>
      </c>
      <c r="C43642">
        <v>1</v>
      </c>
      <c r="D43642" s="2">
        <v>43158</v>
      </c>
      <c r="E43642">
        <v>33</v>
      </c>
      <c r="F43642">
        <v>29.0136</v>
      </c>
      <c r="G43642">
        <v>21.98</v>
      </c>
      <c r="H43642" s="3">
        <v>43158.94</v>
      </c>
    </row>
    <row r="43643" spans="1:8" x14ac:dyDescent="0.3">
      <c r="A43643" t="s">
        <v>11</v>
      </c>
      <c r="B43643">
        <v>3</v>
      </c>
      <c r="C43643">
        <v>41</v>
      </c>
      <c r="D43643" s="2">
        <v>43158</v>
      </c>
      <c r="E43643">
        <v>45</v>
      </c>
      <c r="F43643">
        <v>39.575999999999993</v>
      </c>
      <c r="G43643">
        <v>32.979999999999997</v>
      </c>
      <c r="H43643" s="3">
        <v>43158.95</v>
      </c>
    </row>
    <row r="43644" spans="1:8" x14ac:dyDescent="0.3">
      <c r="A43644" t="s">
        <v>18</v>
      </c>
      <c r="B43644">
        <v>1</v>
      </c>
      <c r="C43644">
        <v>42</v>
      </c>
      <c r="D43644" s="2">
        <v>43158</v>
      </c>
      <c r="E43644">
        <v>15</v>
      </c>
      <c r="F43644">
        <v>828.27520000000004</v>
      </c>
      <c r="G43644">
        <v>647.09</v>
      </c>
      <c r="H43644" s="3">
        <v>43158.96</v>
      </c>
    </row>
    <row r="43645" spans="1:8" x14ac:dyDescent="0.3">
      <c r="A43645" t="s">
        <v>142</v>
      </c>
      <c r="B43645">
        <v>12</v>
      </c>
      <c r="C43645">
        <v>41</v>
      </c>
      <c r="D43645" s="2">
        <v>43158</v>
      </c>
      <c r="E43645">
        <v>43</v>
      </c>
      <c r="F43645">
        <v>65.691500000000005</v>
      </c>
      <c r="G43645">
        <v>47.95</v>
      </c>
      <c r="H43645" s="3">
        <v>43158.97</v>
      </c>
    </row>
    <row r="43646" spans="1:8" x14ac:dyDescent="0.3">
      <c r="A43646" t="s">
        <v>17</v>
      </c>
      <c r="B43646">
        <v>6</v>
      </c>
      <c r="C43646">
        <v>44</v>
      </c>
      <c r="D43646" s="2">
        <v>43158</v>
      </c>
      <c r="E43646">
        <v>4</v>
      </c>
      <c r="F43646">
        <v>9.6135999999999999</v>
      </c>
      <c r="G43646">
        <v>7.88</v>
      </c>
      <c r="H43646" s="3">
        <v>43158.99</v>
      </c>
    </row>
    <row r="43647" spans="1:8" x14ac:dyDescent="0.3">
      <c r="A43647" t="s">
        <v>41</v>
      </c>
      <c r="B43647">
        <v>8</v>
      </c>
      <c r="C43647">
        <v>1</v>
      </c>
      <c r="D43647" s="2">
        <v>43159</v>
      </c>
      <c r="E43647">
        <v>13</v>
      </c>
      <c r="F43647">
        <v>65.325000000000003</v>
      </c>
      <c r="G43647">
        <v>50.25</v>
      </c>
      <c r="H43647" s="3">
        <v>43159</v>
      </c>
    </row>
    <row r="43648" spans="1:8" x14ac:dyDescent="0.3">
      <c r="A43648" t="s">
        <v>5</v>
      </c>
      <c r="B43648">
        <v>10</v>
      </c>
      <c r="C43648">
        <v>1</v>
      </c>
      <c r="D43648" s="2">
        <v>43159</v>
      </c>
      <c r="E43648">
        <v>37</v>
      </c>
      <c r="F43648">
        <v>35.792499999999997</v>
      </c>
      <c r="G43648">
        <v>25.75</v>
      </c>
      <c r="H43648" s="3">
        <v>43159.02</v>
      </c>
    </row>
    <row r="43649" spans="1:8" x14ac:dyDescent="0.3">
      <c r="A43649" t="s">
        <v>52</v>
      </c>
      <c r="B43649">
        <v>1</v>
      </c>
      <c r="C43649">
        <v>44</v>
      </c>
      <c r="D43649" s="2">
        <v>43159</v>
      </c>
      <c r="E43649">
        <v>8</v>
      </c>
      <c r="F43649">
        <v>20.700899999999997</v>
      </c>
      <c r="G43649">
        <v>16.829999999999998</v>
      </c>
      <c r="H43649" s="3">
        <v>43159.02</v>
      </c>
    </row>
    <row r="43650" spans="1:8" x14ac:dyDescent="0.3">
      <c r="A43650" t="s">
        <v>198</v>
      </c>
      <c r="B43650">
        <v>3</v>
      </c>
      <c r="C43650">
        <v>3</v>
      </c>
      <c r="D43650" s="2">
        <v>43159</v>
      </c>
      <c r="E43650">
        <v>4</v>
      </c>
      <c r="F43650">
        <v>116.5548</v>
      </c>
      <c r="G43650">
        <v>84.46</v>
      </c>
      <c r="H43650" s="3">
        <v>43159.06</v>
      </c>
    </row>
    <row r="43651" spans="1:8" x14ac:dyDescent="0.3">
      <c r="A43651" t="s">
        <v>12</v>
      </c>
      <c r="B43651">
        <v>10</v>
      </c>
      <c r="C43651">
        <v>1</v>
      </c>
      <c r="D43651" s="2">
        <v>43159</v>
      </c>
      <c r="E43651">
        <v>38</v>
      </c>
      <c r="F43651">
        <v>102.2376</v>
      </c>
      <c r="G43651">
        <v>83.12</v>
      </c>
      <c r="H43651" s="3">
        <v>43159.06</v>
      </c>
    </row>
    <row r="43652" spans="1:8" x14ac:dyDescent="0.3">
      <c r="A43652" t="s">
        <v>0</v>
      </c>
      <c r="B43652">
        <v>1</v>
      </c>
      <c r="C43652">
        <v>2</v>
      </c>
      <c r="D43652" s="2">
        <v>43159</v>
      </c>
      <c r="E43652">
        <v>1</v>
      </c>
      <c r="F43652">
        <v>12.558300000000001</v>
      </c>
      <c r="G43652">
        <v>10.210000000000001</v>
      </c>
      <c r="H43652" s="3">
        <v>43159.07</v>
      </c>
    </row>
    <row r="43653" spans="1:8" x14ac:dyDescent="0.3">
      <c r="A43653" t="s">
        <v>175</v>
      </c>
      <c r="B43653">
        <v>2</v>
      </c>
      <c r="C43653">
        <v>1</v>
      </c>
      <c r="D43653" s="2">
        <v>43159</v>
      </c>
      <c r="E43653">
        <v>28</v>
      </c>
      <c r="F43653">
        <v>64.776600000000002</v>
      </c>
      <c r="G43653">
        <v>51.41</v>
      </c>
      <c r="H43653" s="3">
        <v>43159.08</v>
      </c>
    </row>
    <row r="43654" spans="1:8" x14ac:dyDescent="0.3">
      <c r="A43654" t="s">
        <v>17</v>
      </c>
      <c r="B43654">
        <v>4</v>
      </c>
      <c r="C43654">
        <v>1</v>
      </c>
      <c r="D43654" s="2">
        <v>43159</v>
      </c>
      <c r="E43654">
        <v>41</v>
      </c>
      <c r="F43654">
        <v>10.480399999999999</v>
      </c>
      <c r="G43654">
        <v>7.88</v>
      </c>
      <c r="H43654" s="3">
        <v>43159.09</v>
      </c>
    </row>
    <row r="43655" spans="1:8" x14ac:dyDescent="0.3">
      <c r="A43655" t="s">
        <v>75</v>
      </c>
      <c r="B43655">
        <v>15</v>
      </c>
      <c r="C43655">
        <v>3</v>
      </c>
      <c r="D43655" s="2">
        <v>43159</v>
      </c>
      <c r="E43655">
        <v>33</v>
      </c>
      <c r="F43655">
        <v>26.187599999999996</v>
      </c>
      <c r="G43655">
        <v>18.84</v>
      </c>
      <c r="H43655" s="3">
        <v>43159.1</v>
      </c>
    </row>
    <row r="43656" spans="1:8" x14ac:dyDescent="0.3">
      <c r="A43656" t="s">
        <v>34</v>
      </c>
      <c r="B43656">
        <v>1</v>
      </c>
      <c r="C43656">
        <v>3</v>
      </c>
      <c r="D43656" s="2">
        <v>43159</v>
      </c>
      <c r="E43656">
        <v>2</v>
      </c>
      <c r="F43656">
        <v>361.10810000000004</v>
      </c>
      <c r="G43656">
        <v>259.79000000000002</v>
      </c>
      <c r="H43656" s="3">
        <v>43159.11</v>
      </c>
    </row>
    <row r="43657" spans="1:8" x14ac:dyDescent="0.3">
      <c r="A43657" t="s">
        <v>116</v>
      </c>
      <c r="B43657">
        <v>2</v>
      </c>
      <c r="C43657">
        <v>3</v>
      </c>
      <c r="D43657" s="2">
        <v>43159</v>
      </c>
      <c r="E43657">
        <v>14</v>
      </c>
      <c r="F43657">
        <v>28.444500000000001</v>
      </c>
      <c r="G43657">
        <v>22.05</v>
      </c>
      <c r="H43657" s="3">
        <v>43159.13</v>
      </c>
    </row>
    <row r="43658" spans="1:8" x14ac:dyDescent="0.3">
      <c r="A43658" t="s">
        <v>92</v>
      </c>
      <c r="B43658">
        <v>1</v>
      </c>
      <c r="C43658">
        <v>1</v>
      </c>
      <c r="D43658" s="2">
        <v>43159</v>
      </c>
      <c r="E43658">
        <v>48</v>
      </c>
      <c r="F43658">
        <v>16.713000000000001</v>
      </c>
      <c r="G43658">
        <v>12.38</v>
      </c>
      <c r="H43658" s="3">
        <v>43159.14</v>
      </c>
    </row>
    <row r="43659" spans="1:8" x14ac:dyDescent="0.3">
      <c r="A43659" t="s">
        <v>12</v>
      </c>
      <c r="B43659">
        <v>1</v>
      </c>
      <c r="C43659">
        <v>1</v>
      </c>
      <c r="D43659" s="2">
        <v>43159</v>
      </c>
      <c r="E43659">
        <v>22</v>
      </c>
      <c r="F43659">
        <v>100.57520000000001</v>
      </c>
      <c r="G43659">
        <v>83.12</v>
      </c>
      <c r="H43659" s="3">
        <v>43159.15</v>
      </c>
    </row>
    <row r="43660" spans="1:8" x14ac:dyDescent="0.3">
      <c r="A43660" t="s">
        <v>41</v>
      </c>
      <c r="B43660">
        <v>1</v>
      </c>
      <c r="C43660">
        <v>41</v>
      </c>
      <c r="D43660" s="2">
        <v>43159</v>
      </c>
      <c r="E43660">
        <v>42</v>
      </c>
      <c r="F43660">
        <v>62.8125</v>
      </c>
      <c r="G43660">
        <v>50.25</v>
      </c>
      <c r="H43660" s="3">
        <v>43159.16</v>
      </c>
    </row>
    <row r="43661" spans="1:8" x14ac:dyDescent="0.3">
      <c r="A43661" t="s">
        <v>89</v>
      </c>
      <c r="B43661">
        <v>4</v>
      </c>
      <c r="C43661">
        <v>1</v>
      </c>
      <c r="D43661" s="2">
        <v>43159</v>
      </c>
      <c r="E43661">
        <v>2</v>
      </c>
      <c r="F43661">
        <v>40.380000000000003</v>
      </c>
      <c r="G43661">
        <v>33.65</v>
      </c>
      <c r="H43661" s="3">
        <v>43159.17</v>
      </c>
    </row>
    <row r="43662" spans="1:8" x14ac:dyDescent="0.3">
      <c r="A43662" t="s">
        <v>11</v>
      </c>
      <c r="B43662">
        <v>1</v>
      </c>
      <c r="C43662">
        <v>2</v>
      </c>
      <c r="D43662" s="2">
        <v>43159</v>
      </c>
      <c r="E43662">
        <v>13</v>
      </c>
      <c r="F43662">
        <v>43.5336</v>
      </c>
      <c r="G43662">
        <v>32.979999999999997</v>
      </c>
      <c r="H43662" s="3">
        <v>43159.19</v>
      </c>
    </row>
    <row r="43663" spans="1:8" x14ac:dyDescent="0.3">
      <c r="A43663" t="s">
        <v>141</v>
      </c>
      <c r="B43663">
        <v>1</v>
      </c>
      <c r="C43663">
        <v>3</v>
      </c>
      <c r="D43663" s="2">
        <v>43159</v>
      </c>
      <c r="E43663">
        <v>10</v>
      </c>
      <c r="F43663">
        <v>113.3823</v>
      </c>
      <c r="G43663">
        <v>81.569999999999993</v>
      </c>
      <c r="H43663" s="3">
        <v>43159.19</v>
      </c>
    </row>
    <row r="43664" spans="1:8" x14ac:dyDescent="0.3">
      <c r="A43664" t="s">
        <v>17</v>
      </c>
      <c r="B43664">
        <v>4</v>
      </c>
      <c r="C43664">
        <v>1</v>
      </c>
      <c r="D43664" s="2">
        <v>43159</v>
      </c>
      <c r="E43664">
        <v>36</v>
      </c>
      <c r="F43664">
        <v>10.559200000000001</v>
      </c>
      <c r="G43664">
        <v>7.88</v>
      </c>
      <c r="H43664" s="3">
        <v>43159.199999999997</v>
      </c>
    </row>
    <row r="43665" spans="1:8" x14ac:dyDescent="0.3">
      <c r="A43665" t="s">
        <v>27</v>
      </c>
      <c r="B43665">
        <v>1</v>
      </c>
      <c r="C43665">
        <v>41</v>
      </c>
      <c r="D43665" s="2">
        <v>43159</v>
      </c>
      <c r="E43665">
        <v>4</v>
      </c>
      <c r="F43665">
        <v>416.52600000000001</v>
      </c>
      <c r="G43665">
        <v>315.55</v>
      </c>
      <c r="H43665" s="3">
        <v>43159.21</v>
      </c>
    </row>
    <row r="43666" spans="1:8" x14ac:dyDescent="0.3">
      <c r="A43666" t="s">
        <v>68</v>
      </c>
      <c r="B43666">
        <v>2</v>
      </c>
      <c r="C43666">
        <v>45</v>
      </c>
      <c r="D43666" s="2">
        <v>43159</v>
      </c>
      <c r="E43666">
        <v>1</v>
      </c>
      <c r="F43666">
        <v>276.23770000000002</v>
      </c>
      <c r="G43666">
        <v>217.51</v>
      </c>
      <c r="H43666" s="3">
        <v>43159.23</v>
      </c>
    </row>
    <row r="43667" spans="1:8" x14ac:dyDescent="0.3">
      <c r="A43667" t="s">
        <v>186</v>
      </c>
      <c r="B43667">
        <v>10</v>
      </c>
      <c r="C43667">
        <v>1</v>
      </c>
      <c r="D43667" s="2">
        <v>43159</v>
      </c>
      <c r="E43667">
        <v>42</v>
      </c>
      <c r="F43667">
        <v>47.514600000000002</v>
      </c>
      <c r="G43667">
        <v>37.71</v>
      </c>
      <c r="H43667" s="3">
        <v>43159.23</v>
      </c>
    </row>
    <row r="43668" spans="1:8" x14ac:dyDescent="0.3">
      <c r="A43668" t="s">
        <v>17</v>
      </c>
      <c r="B43668">
        <v>3</v>
      </c>
      <c r="C43668">
        <v>1</v>
      </c>
      <c r="D43668" s="2">
        <v>43159</v>
      </c>
      <c r="E43668">
        <v>28</v>
      </c>
      <c r="F43668">
        <v>10.559200000000001</v>
      </c>
      <c r="G43668">
        <v>7.88</v>
      </c>
      <c r="H43668" s="3">
        <v>43159.24</v>
      </c>
    </row>
    <row r="43669" spans="1:8" x14ac:dyDescent="0.3">
      <c r="A43669" t="s">
        <v>128</v>
      </c>
      <c r="B43669">
        <v>10</v>
      </c>
      <c r="C43669">
        <v>41</v>
      </c>
      <c r="D43669" s="2">
        <v>43159</v>
      </c>
      <c r="E43669">
        <v>24</v>
      </c>
      <c r="F43669">
        <v>17.095199999999998</v>
      </c>
      <c r="G43669">
        <v>12.57</v>
      </c>
      <c r="H43669" s="3">
        <v>43159.24</v>
      </c>
    </row>
    <row r="43670" spans="1:8" x14ac:dyDescent="0.3">
      <c r="A43670" t="s">
        <v>12</v>
      </c>
      <c r="B43670">
        <v>4</v>
      </c>
      <c r="C43670">
        <v>44</v>
      </c>
      <c r="D43670" s="2">
        <v>43159</v>
      </c>
      <c r="E43670">
        <v>28</v>
      </c>
      <c r="F43670">
        <v>100.57520000000001</v>
      </c>
      <c r="G43670">
        <v>83.12</v>
      </c>
      <c r="H43670" s="3">
        <v>43159.24</v>
      </c>
    </row>
    <row r="43671" spans="1:8" x14ac:dyDescent="0.3">
      <c r="A43671" t="s">
        <v>28</v>
      </c>
      <c r="B43671">
        <v>1</v>
      </c>
      <c r="C43671">
        <v>1</v>
      </c>
      <c r="D43671" s="2">
        <v>43159</v>
      </c>
      <c r="E43671">
        <v>34</v>
      </c>
      <c r="F43671">
        <v>44.209900000000005</v>
      </c>
      <c r="G43671">
        <v>32.270000000000003</v>
      </c>
      <c r="H43671" s="3">
        <v>43159.25</v>
      </c>
    </row>
    <row r="43672" spans="1:8" x14ac:dyDescent="0.3">
      <c r="A43672" t="s">
        <v>80</v>
      </c>
      <c r="B43672">
        <v>1</v>
      </c>
      <c r="C43672">
        <v>1</v>
      </c>
      <c r="D43672" s="2">
        <v>43159</v>
      </c>
      <c r="E43672">
        <v>44</v>
      </c>
      <c r="F43672">
        <v>8.0202999999999989</v>
      </c>
      <c r="G43672">
        <v>5.77</v>
      </c>
      <c r="H43672" s="3">
        <v>43159.27</v>
      </c>
    </row>
    <row r="43673" spans="1:8" x14ac:dyDescent="0.3">
      <c r="A43673" t="s">
        <v>69</v>
      </c>
      <c r="B43673">
        <v>5</v>
      </c>
      <c r="C43673">
        <v>3</v>
      </c>
      <c r="D43673" s="2">
        <v>43159</v>
      </c>
      <c r="E43673">
        <v>18</v>
      </c>
      <c r="F43673">
        <v>23.142599999999998</v>
      </c>
      <c r="G43673">
        <v>16.77</v>
      </c>
      <c r="H43673" s="3">
        <v>43159.27</v>
      </c>
    </row>
    <row r="43674" spans="1:8" x14ac:dyDescent="0.3">
      <c r="A43674" t="s">
        <v>195</v>
      </c>
      <c r="B43674">
        <v>1</v>
      </c>
      <c r="C43674">
        <v>1</v>
      </c>
      <c r="D43674" s="2">
        <v>43159</v>
      </c>
      <c r="E43674">
        <v>15</v>
      </c>
      <c r="F43674">
        <v>220.18989999999997</v>
      </c>
      <c r="G43674">
        <v>158.41</v>
      </c>
      <c r="H43674" s="3">
        <v>43159.28</v>
      </c>
    </row>
    <row r="43675" spans="1:8" x14ac:dyDescent="0.3">
      <c r="A43675" t="s">
        <v>70</v>
      </c>
      <c r="B43675">
        <v>3</v>
      </c>
      <c r="C43675">
        <v>1</v>
      </c>
      <c r="D43675" s="2">
        <v>43159</v>
      </c>
      <c r="E43675">
        <v>18</v>
      </c>
      <c r="F43675">
        <v>93.427599999999998</v>
      </c>
      <c r="G43675">
        <v>76.58</v>
      </c>
      <c r="H43675" s="3">
        <v>43159.29</v>
      </c>
    </row>
    <row r="43676" spans="1:8" x14ac:dyDescent="0.3">
      <c r="A43676" t="s">
        <v>95</v>
      </c>
      <c r="B43676">
        <v>13</v>
      </c>
      <c r="C43676">
        <v>41</v>
      </c>
      <c r="D43676" s="2">
        <v>43159</v>
      </c>
      <c r="E43676">
        <v>9</v>
      </c>
      <c r="F43676">
        <v>92.36399999999999</v>
      </c>
      <c r="G43676">
        <v>76.97</v>
      </c>
      <c r="H43676" s="3">
        <v>43159.3</v>
      </c>
    </row>
    <row r="43677" spans="1:8" x14ac:dyDescent="0.3">
      <c r="A43677" t="s">
        <v>134</v>
      </c>
      <c r="B43677">
        <v>2</v>
      </c>
      <c r="C43677">
        <v>41</v>
      </c>
      <c r="D43677" s="2">
        <v>43159</v>
      </c>
      <c r="E43677">
        <v>3</v>
      </c>
      <c r="F43677">
        <v>59.94</v>
      </c>
      <c r="G43677">
        <v>49.95</v>
      </c>
      <c r="H43677" s="3">
        <v>43159.3</v>
      </c>
    </row>
    <row r="43678" spans="1:8" x14ac:dyDescent="0.3">
      <c r="A43678" t="s">
        <v>25</v>
      </c>
      <c r="B43678">
        <v>1</v>
      </c>
      <c r="C43678">
        <v>3</v>
      </c>
      <c r="D43678" s="2">
        <v>43159</v>
      </c>
      <c r="E43678">
        <v>49</v>
      </c>
      <c r="F43678">
        <v>20.621199999999998</v>
      </c>
      <c r="G43678">
        <v>16.63</v>
      </c>
      <c r="H43678" s="3">
        <v>43159.31</v>
      </c>
    </row>
    <row r="43679" spans="1:8" x14ac:dyDescent="0.3">
      <c r="A43679" t="s">
        <v>40</v>
      </c>
      <c r="B43679">
        <v>3</v>
      </c>
      <c r="C43679">
        <v>41</v>
      </c>
      <c r="D43679" s="2">
        <v>43159</v>
      </c>
      <c r="E43679">
        <v>28</v>
      </c>
      <c r="F43679">
        <v>31.421000000000003</v>
      </c>
      <c r="G43679">
        <v>24.17</v>
      </c>
      <c r="H43679" s="3">
        <v>43159.31</v>
      </c>
    </row>
    <row r="43680" spans="1:8" x14ac:dyDescent="0.3">
      <c r="A43680" t="s">
        <v>158</v>
      </c>
      <c r="B43680">
        <v>3</v>
      </c>
      <c r="C43680">
        <v>41</v>
      </c>
      <c r="D43680" s="2">
        <v>43159</v>
      </c>
      <c r="E43680">
        <v>2</v>
      </c>
      <c r="F43680">
        <v>9.2249999999999996</v>
      </c>
      <c r="G43680">
        <v>7.5</v>
      </c>
      <c r="H43680" s="3">
        <v>43159.31</v>
      </c>
    </row>
    <row r="43681" spans="1:8" x14ac:dyDescent="0.3">
      <c r="A43681" t="s">
        <v>17</v>
      </c>
      <c r="B43681">
        <v>3</v>
      </c>
      <c r="C43681">
        <v>2</v>
      </c>
      <c r="D43681" s="2">
        <v>43159</v>
      </c>
      <c r="E43681">
        <v>8</v>
      </c>
      <c r="F43681">
        <v>10.7956</v>
      </c>
      <c r="G43681">
        <v>7.88</v>
      </c>
      <c r="H43681" s="3">
        <v>43159.33</v>
      </c>
    </row>
    <row r="43682" spans="1:8" x14ac:dyDescent="0.3">
      <c r="A43682" t="s">
        <v>29</v>
      </c>
      <c r="B43682">
        <v>3</v>
      </c>
      <c r="C43682">
        <v>41</v>
      </c>
      <c r="D43682" s="2">
        <v>43159</v>
      </c>
      <c r="E43682">
        <v>33</v>
      </c>
      <c r="F43682">
        <v>9.8955000000000002</v>
      </c>
      <c r="G43682">
        <v>7.33</v>
      </c>
      <c r="H43682" s="3">
        <v>43159.33</v>
      </c>
    </row>
    <row r="43683" spans="1:8" x14ac:dyDescent="0.3">
      <c r="A43683" t="s">
        <v>56</v>
      </c>
      <c r="B43683">
        <v>1</v>
      </c>
      <c r="C43683">
        <v>41</v>
      </c>
      <c r="D43683" s="2">
        <v>43159</v>
      </c>
      <c r="E43683">
        <v>13</v>
      </c>
      <c r="F43683">
        <v>14.646199999999999</v>
      </c>
      <c r="G43683">
        <v>10.93</v>
      </c>
      <c r="H43683" s="3">
        <v>43159.33</v>
      </c>
    </row>
    <row r="43684" spans="1:8" x14ac:dyDescent="0.3">
      <c r="A43684" t="s">
        <v>55</v>
      </c>
      <c r="B43684">
        <v>15</v>
      </c>
      <c r="C43684">
        <v>1</v>
      </c>
      <c r="D43684" s="2">
        <v>43159</v>
      </c>
      <c r="E43684">
        <v>48</v>
      </c>
      <c r="F43684">
        <v>14.525</v>
      </c>
      <c r="G43684">
        <v>11.62</v>
      </c>
      <c r="H43684" s="3">
        <v>43159.360000000001</v>
      </c>
    </row>
    <row r="43685" spans="1:8" x14ac:dyDescent="0.3">
      <c r="A43685" t="s">
        <v>56</v>
      </c>
      <c r="B43685">
        <v>4</v>
      </c>
      <c r="C43685">
        <v>1</v>
      </c>
      <c r="D43685" s="2">
        <v>43159</v>
      </c>
      <c r="E43685">
        <v>33</v>
      </c>
      <c r="F43685">
        <v>14.0997</v>
      </c>
      <c r="G43685">
        <v>10.93</v>
      </c>
      <c r="H43685" s="3">
        <v>43159.37</v>
      </c>
    </row>
    <row r="43686" spans="1:8" x14ac:dyDescent="0.3">
      <c r="A43686" t="s">
        <v>201</v>
      </c>
      <c r="B43686">
        <v>10</v>
      </c>
      <c r="C43686">
        <v>2</v>
      </c>
      <c r="D43686" s="2">
        <v>43159</v>
      </c>
      <c r="E43686">
        <v>19</v>
      </c>
      <c r="F43686">
        <v>129.28379999999999</v>
      </c>
      <c r="G43686">
        <v>100.22</v>
      </c>
      <c r="H43686" s="3">
        <v>43159.38</v>
      </c>
    </row>
    <row r="43687" spans="1:8" x14ac:dyDescent="0.3">
      <c r="A43687" t="s">
        <v>70</v>
      </c>
      <c r="B43687">
        <v>13</v>
      </c>
      <c r="C43687">
        <v>42</v>
      </c>
      <c r="D43687" s="2">
        <v>43159</v>
      </c>
      <c r="E43687">
        <v>5</v>
      </c>
      <c r="F43687">
        <v>98.788200000000003</v>
      </c>
      <c r="G43687">
        <v>76.58</v>
      </c>
      <c r="H43687" s="3">
        <v>43159.38</v>
      </c>
    </row>
    <row r="43688" spans="1:8" x14ac:dyDescent="0.3">
      <c r="A43688" t="s">
        <v>17</v>
      </c>
      <c r="B43688">
        <v>1</v>
      </c>
      <c r="C43688">
        <v>41</v>
      </c>
      <c r="D43688" s="2">
        <v>43159</v>
      </c>
      <c r="E43688">
        <v>7</v>
      </c>
      <c r="F43688">
        <v>10.638</v>
      </c>
      <c r="G43688">
        <v>7.88</v>
      </c>
      <c r="H43688" s="3">
        <v>43159.38</v>
      </c>
    </row>
    <row r="43689" spans="1:8" x14ac:dyDescent="0.3">
      <c r="A43689" t="s">
        <v>126</v>
      </c>
      <c r="B43689">
        <v>1</v>
      </c>
      <c r="C43689">
        <v>41</v>
      </c>
      <c r="D43689" s="2">
        <v>43159</v>
      </c>
      <c r="E43689">
        <v>12</v>
      </c>
      <c r="F43689">
        <v>79.460999999999999</v>
      </c>
      <c r="G43689">
        <v>58.86</v>
      </c>
      <c r="H43689" s="3">
        <v>43159.39</v>
      </c>
    </row>
    <row r="43690" spans="1:8" x14ac:dyDescent="0.3">
      <c r="A43690" t="s">
        <v>132</v>
      </c>
      <c r="B43690">
        <v>9</v>
      </c>
      <c r="C43690">
        <v>1</v>
      </c>
      <c r="D43690" s="2">
        <v>43159</v>
      </c>
      <c r="E43690">
        <v>33</v>
      </c>
      <c r="F43690">
        <v>28.134399999999999</v>
      </c>
      <c r="G43690">
        <v>21.98</v>
      </c>
      <c r="H43690" s="3">
        <v>43159.4</v>
      </c>
    </row>
    <row r="43691" spans="1:8" x14ac:dyDescent="0.3">
      <c r="A43691" t="s">
        <v>79</v>
      </c>
      <c r="B43691">
        <v>10</v>
      </c>
      <c r="C43691">
        <v>41</v>
      </c>
      <c r="D43691" s="2">
        <v>43159</v>
      </c>
      <c r="E43691">
        <v>13</v>
      </c>
      <c r="F43691">
        <v>66.933000000000007</v>
      </c>
      <c r="G43691">
        <v>49.95</v>
      </c>
      <c r="H43691" s="3">
        <v>43159.41</v>
      </c>
    </row>
    <row r="43692" spans="1:8" x14ac:dyDescent="0.3">
      <c r="A43692" t="s">
        <v>16</v>
      </c>
      <c r="B43692">
        <v>12</v>
      </c>
      <c r="C43692">
        <v>41</v>
      </c>
      <c r="D43692" s="2">
        <v>43159</v>
      </c>
      <c r="E43692">
        <v>29</v>
      </c>
      <c r="F43692">
        <v>4.6017999999999999</v>
      </c>
      <c r="G43692">
        <v>3.46</v>
      </c>
      <c r="H43692" s="3">
        <v>43159.44</v>
      </c>
    </row>
    <row r="43693" spans="1:8" x14ac:dyDescent="0.3">
      <c r="A43693" t="s">
        <v>92</v>
      </c>
      <c r="B43693">
        <v>3</v>
      </c>
      <c r="C43693">
        <v>1</v>
      </c>
      <c r="D43693" s="2">
        <v>43159</v>
      </c>
      <c r="E43693">
        <v>22</v>
      </c>
      <c r="F43693">
        <v>14.856000000000002</v>
      </c>
      <c r="G43693">
        <v>12.38</v>
      </c>
      <c r="H43693" s="3">
        <v>43159.45</v>
      </c>
    </row>
    <row r="43694" spans="1:8" x14ac:dyDescent="0.3">
      <c r="A43694" t="s">
        <v>11</v>
      </c>
      <c r="B43694">
        <v>6</v>
      </c>
      <c r="C43694">
        <v>43</v>
      </c>
      <c r="D43694" s="2">
        <v>43159</v>
      </c>
      <c r="E43694">
        <v>1</v>
      </c>
      <c r="F43694">
        <v>44.852799999999995</v>
      </c>
      <c r="G43694">
        <v>32.979999999999997</v>
      </c>
      <c r="H43694" s="3">
        <v>43159.45</v>
      </c>
    </row>
    <row r="43695" spans="1:8" x14ac:dyDescent="0.3">
      <c r="A43695" t="s">
        <v>52</v>
      </c>
      <c r="B43695">
        <v>4</v>
      </c>
      <c r="C43695">
        <v>45</v>
      </c>
      <c r="D43695" s="2">
        <v>43159</v>
      </c>
      <c r="E43695">
        <v>33</v>
      </c>
      <c r="F43695">
        <v>22.047299999999996</v>
      </c>
      <c r="G43695">
        <v>16.829999999999998</v>
      </c>
      <c r="H43695" s="3">
        <v>43159.48</v>
      </c>
    </row>
    <row r="43696" spans="1:8" x14ac:dyDescent="0.3">
      <c r="A43696" t="s">
        <v>54</v>
      </c>
      <c r="B43696">
        <v>1</v>
      </c>
      <c r="C43696">
        <v>41</v>
      </c>
      <c r="D43696" s="2">
        <v>43159</v>
      </c>
      <c r="E43696">
        <v>22</v>
      </c>
      <c r="F43696">
        <v>84.663699999999992</v>
      </c>
      <c r="G43696">
        <v>69.97</v>
      </c>
      <c r="H43696" s="3">
        <v>43159.49</v>
      </c>
    </row>
    <row r="43697" spans="1:8" x14ac:dyDescent="0.3">
      <c r="A43697" t="s">
        <v>71</v>
      </c>
      <c r="B43697">
        <v>15</v>
      </c>
      <c r="C43697">
        <v>1</v>
      </c>
      <c r="D43697" s="2">
        <v>43159</v>
      </c>
      <c r="E43697">
        <v>41</v>
      </c>
      <c r="F43697">
        <v>15.372</v>
      </c>
      <c r="G43697">
        <v>10.98</v>
      </c>
      <c r="H43697" s="3">
        <v>43159.49</v>
      </c>
    </row>
    <row r="43698" spans="1:8" x14ac:dyDescent="0.3">
      <c r="A43698" t="s">
        <v>12</v>
      </c>
      <c r="B43698">
        <v>1</v>
      </c>
      <c r="C43698">
        <v>41</v>
      </c>
      <c r="D43698" s="2">
        <v>43159</v>
      </c>
      <c r="E43698">
        <v>32</v>
      </c>
      <c r="F43698">
        <v>109.7184</v>
      </c>
      <c r="G43698">
        <v>83.12</v>
      </c>
      <c r="H43698" s="3">
        <v>43159.49</v>
      </c>
    </row>
    <row r="43699" spans="1:8" x14ac:dyDescent="0.3">
      <c r="A43699" t="s">
        <v>70</v>
      </c>
      <c r="B43699">
        <v>1</v>
      </c>
      <c r="C43699">
        <v>41</v>
      </c>
      <c r="D43699" s="2">
        <v>43159</v>
      </c>
      <c r="E43699">
        <v>41</v>
      </c>
      <c r="F43699">
        <v>97.256599999999992</v>
      </c>
      <c r="G43699">
        <v>76.58</v>
      </c>
      <c r="H43699" s="3">
        <v>43159.519999999997</v>
      </c>
    </row>
    <row r="43700" spans="1:8" x14ac:dyDescent="0.3">
      <c r="A43700" t="s">
        <v>29</v>
      </c>
      <c r="B43700">
        <v>1</v>
      </c>
      <c r="C43700">
        <v>1</v>
      </c>
      <c r="D43700" s="2">
        <v>43159</v>
      </c>
      <c r="E43700">
        <v>47</v>
      </c>
      <c r="F43700">
        <v>9.8955000000000002</v>
      </c>
      <c r="G43700">
        <v>7.33</v>
      </c>
      <c r="H43700" s="3">
        <v>43159.519999999997</v>
      </c>
    </row>
    <row r="43701" spans="1:8" x14ac:dyDescent="0.3">
      <c r="A43701" t="s">
        <v>106</v>
      </c>
      <c r="B43701">
        <v>1</v>
      </c>
      <c r="C43701">
        <v>41</v>
      </c>
      <c r="D43701" s="2">
        <v>43159</v>
      </c>
      <c r="E43701">
        <v>12</v>
      </c>
      <c r="F43701">
        <v>155.02080000000001</v>
      </c>
      <c r="G43701">
        <v>121.11</v>
      </c>
      <c r="H43701" s="3">
        <v>43159.54</v>
      </c>
    </row>
    <row r="43702" spans="1:8" x14ac:dyDescent="0.3">
      <c r="A43702" t="s">
        <v>29</v>
      </c>
      <c r="B43702">
        <v>10</v>
      </c>
      <c r="C43702">
        <v>3</v>
      </c>
      <c r="D43702" s="2">
        <v>43159</v>
      </c>
      <c r="E43702">
        <v>32</v>
      </c>
      <c r="F43702">
        <v>9.2358000000000011</v>
      </c>
      <c r="G43702">
        <v>7.33</v>
      </c>
      <c r="H43702" s="3">
        <v>43159.55</v>
      </c>
    </row>
    <row r="43703" spans="1:8" x14ac:dyDescent="0.3">
      <c r="A43703" t="s">
        <v>62</v>
      </c>
      <c r="B43703">
        <v>1</v>
      </c>
      <c r="C43703">
        <v>44</v>
      </c>
      <c r="D43703" s="2">
        <v>43159</v>
      </c>
      <c r="E43703">
        <v>21</v>
      </c>
      <c r="F43703">
        <v>20.371500000000001</v>
      </c>
      <c r="G43703">
        <v>15.09</v>
      </c>
      <c r="H43703" s="3">
        <v>43159.55</v>
      </c>
    </row>
    <row r="43704" spans="1:8" x14ac:dyDescent="0.3">
      <c r="A43704" t="s">
        <v>29</v>
      </c>
      <c r="B43704">
        <v>3</v>
      </c>
      <c r="C43704">
        <v>44</v>
      </c>
      <c r="D43704" s="2">
        <v>43159</v>
      </c>
      <c r="E43704">
        <v>46</v>
      </c>
      <c r="F43704">
        <v>9.0159000000000002</v>
      </c>
      <c r="G43704">
        <v>7.33</v>
      </c>
      <c r="H43704" s="3">
        <v>43159.56</v>
      </c>
    </row>
    <row r="43705" spans="1:8" x14ac:dyDescent="0.3">
      <c r="A43705" t="s">
        <v>25</v>
      </c>
      <c r="B43705">
        <v>15</v>
      </c>
      <c r="C43705">
        <v>1</v>
      </c>
      <c r="D43705" s="2">
        <v>43159</v>
      </c>
      <c r="E43705">
        <v>12</v>
      </c>
      <c r="F43705">
        <v>23.115699999999997</v>
      </c>
      <c r="G43705">
        <v>16.63</v>
      </c>
      <c r="H43705" s="3">
        <v>43159.57</v>
      </c>
    </row>
    <row r="43706" spans="1:8" x14ac:dyDescent="0.3">
      <c r="A43706" t="s">
        <v>17</v>
      </c>
      <c r="B43706">
        <v>1</v>
      </c>
      <c r="C43706">
        <v>1</v>
      </c>
      <c r="D43706" s="2">
        <v>43159</v>
      </c>
      <c r="E43706">
        <v>2</v>
      </c>
      <c r="F43706">
        <v>10.4016</v>
      </c>
      <c r="G43706">
        <v>7.88</v>
      </c>
      <c r="H43706" s="3">
        <v>43159.58</v>
      </c>
    </row>
    <row r="43707" spans="1:8" x14ac:dyDescent="0.3">
      <c r="A43707" t="s">
        <v>17</v>
      </c>
      <c r="B43707">
        <v>1</v>
      </c>
      <c r="C43707">
        <v>1</v>
      </c>
      <c r="D43707" s="2">
        <v>43159</v>
      </c>
      <c r="E43707">
        <v>24</v>
      </c>
      <c r="F43707">
        <v>11.032</v>
      </c>
      <c r="G43707">
        <v>7.88</v>
      </c>
      <c r="H43707" s="3">
        <v>43159.58</v>
      </c>
    </row>
    <row r="43708" spans="1:8" x14ac:dyDescent="0.3">
      <c r="A43708" t="s">
        <v>18</v>
      </c>
      <c r="B43708">
        <v>10</v>
      </c>
      <c r="C43708">
        <v>1</v>
      </c>
      <c r="D43708" s="2">
        <v>43159</v>
      </c>
      <c r="E43708">
        <v>3</v>
      </c>
      <c r="F43708">
        <v>867.10059999999999</v>
      </c>
      <c r="G43708">
        <v>647.09</v>
      </c>
      <c r="H43708" s="3">
        <v>43159.58</v>
      </c>
    </row>
    <row r="43709" spans="1:8" x14ac:dyDescent="0.3">
      <c r="A43709" t="s">
        <v>114</v>
      </c>
      <c r="B43709">
        <v>3</v>
      </c>
      <c r="C43709">
        <v>44</v>
      </c>
      <c r="D43709" s="2">
        <v>43159</v>
      </c>
      <c r="E43709">
        <v>22</v>
      </c>
      <c r="F43709">
        <v>51.118199999999995</v>
      </c>
      <c r="G43709">
        <v>40.57</v>
      </c>
      <c r="H43709" s="3">
        <v>43159.59</v>
      </c>
    </row>
    <row r="43710" spans="1:8" x14ac:dyDescent="0.3">
      <c r="A43710" t="s">
        <v>29</v>
      </c>
      <c r="B43710">
        <v>10</v>
      </c>
      <c r="C43710">
        <v>45</v>
      </c>
      <c r="D43710" s="2">
        <v>43159</v>
      </c>
      <c r="E43710">
        <v>1</v>
      </c>
      <c r="F43710">
        <v>10.115399999999999</v>
      </c>
      <c r="G43710">
        <v>7.33</v>
      </c>
      <c r="H43710" s="3">
        <v>43159.59</v>
      </c>
    </row>
    <row r="43711" spans="1:8" x14ac:dyDescent="0.3">
      <c r="A43711" t="s">
        <v>160</v>
      </c>
      <c r="B43711">
        <v>4</v>
      </c>
      <c r="C43711">
        <v>1</v>
      </c>
      <c r="D43711" s="2">
        <v>43159</v>
      </c>
      <c r="E43711">
        <v>46</v>
      </c>
      <c r="F43711">
        <v>8.5500000000000007</v>
      </c>
      <c r="G43711">
        <v>6.84</v>
      </c>
      <c r="H43711" s="3">
        <v>43159.59</v>
      </c>
    </row>
    <row r="43712" spans="1:8" x14ac:dyDescent="0.3">
      <c r="A43712" t="s">
        <v>11</v>
      </c>
      <c r="B43712">
        <v>1</v>
      </c>
      <c r="C43712">
        <v>41</v>
      </c>
      <c r="D43712" s="2">
        <v>43159</v>
      </c>
      <c r="E43712">
        <v>12</v>
      </c>
      <c r="F43712">
        <v>41.884599999999999</v>
      </c>
      <c r="G43712">
        <v>32.979999999999997</v>
      </c>
      <c r="H43712" s="3">
        <v>43159.63</v>
      </c>
    </row>
    <row r="43713" spans="1:8" x14ac:dyDescent="0.3">
      <c r="A43713" t="s">
        <v>46</v>
      </c>
      <c r="B43713">
        <v>15</v>
      </c>
      <c r="C43713">
        <v>43</v>
      </c>
      <c r="D43713" s="2">
        <v>43159</v>
      </c>
      <c r="E43713">
        <v>20</v>
      </c>
      <c r="F43713">
        <v>84.800799999999995</v>
      </c>
      <c r="G43713">
        <v>63.76</v>
      </c>
      <c r="H43713" s="3">
        <v>43159.63</v>
      </c>
    </row>
    <row r="43714" spans="1:8" x14ac:dyDescent="0.3">
      <c r="A43714" t="s">
        <v>17</v>
      </c>
      <c r="B43714">
        <v>15</v>
      </c>
      <c r="C43714">
        <v>1</v>
      </c>
      <c r="D43714" s="2">
        <v>43159</v>
      </c>
      <c r="E43714">
        <v>20</v>
      </c>
      <c r="F43714">
        <v>10.480399999999999</v>
      </c>
      <c r="G43714">
        <v>7.88</v>
      </c>
      <c r="H43714" s="3">
        <v>43159.65</v>
      </c>
    </row>
    <row r="43715" spans="1:8" x14ac:dyDescent="0.3">
      <c r="A43715" t="s">
        <v>164</v>
      </c>
      <c r="B43715">
        <v>1</v>
      </c>
      <c r="C43715">
        <v>41</v>
      </c>
      <c r="D43715" s="2">
        <v>43159</v>
      </c>
      <c r="E43715">
        <v>33</v>
      </c>
      <c r="F43715">
        <v>882.5856</v>
      </c>
      <c r="G43715">
        <v>648.96</v>
      </c>
      <c r="H43715" s="3">
        <v>43159.65</v>
      </c>
    </row>
    <row r="43716" spans="1:8" x14ac:dyDescent="0.3">
      <c r="A43716" t="s">
        <v>12</v>
      </c>
      <c r="B43716">
        <v>11</v>
      </c>
      <c r="C43716">
        <v>41</v>
      </c>
      <c r="D43716" s="2">
        <v>43159</v>
      </c>
      <c r="E43716">
        <v>4</v>
      </c>
      <c r="F43716">
        <v>112.212</v>
      </c>
      <c r="G43716">
        <v>83.12</v>
      </c>
      <c r="H43716" s="3">
        <v>43159.66</v>
      </c>
    </row>
    <row r="43717" spans="1:8" x14ac:dyDescent="0.3">
      <c r="A43717" t="s">
        <v>102</v>
      </c>
      <c r="B43717">
        <v>1</v>
      </c>
      <c r="C43717">
        <v>1</v>
      </c>
      <c r="D43717" s="2">
        <v>43159</v>
      </c>
      <c r="E43717">
        <v>47</v>
      </c>
      <c r="F43717">
        <v>29.372800000000002</v>
      </c>
      <c r="G43717">
        <v>21.92</v>
      </c>
      <c r="H43717" s="3">
        <v>43159.66</v>
      </c>
    </row>
    <row r="43718" spans="1:8" x14ac:dyDescent="0.3">
      <c r="A43718" t="s">
        <v>139</v>
      </c>
      <c r="B43718">
        <v>7</v>
      </c>
      <c r="C43718">
        <v>41</v>
      </c>
      <c r="D43718" s="2">
        <v>43159</v>
      </c>
      <c r="E43718">
        <v>15</v>
      </c>
      <c r="F43718">
        <v>10.713400000000002</v>
      </c>
      <c r="G43718">
        <v>7.82</v>
      </c>
      <c r="H43718" s="3">
        <v>43159.66</v>
      </c>
    </row>
    <row r="43719" spans="1:8" x14ac:dyDescent="0.3">
      <c r="A43719" t="s">
        <v>92</v>
      </c>
      <c r="B43719">
        <v>1</v>
      </c>
      <c r="C43719">
        <v>43</v>
      </c>
      <c r="D43719" s="2">
        <v>43159</v>
      </c>
      <c r="E43719">
        <v>49</v>
      </c>
      <c r="F43719">
        <v>15.103600000000002</v>
      </c>
      <c r="G43719">
        <v>12.38</v>
      </c>
      <c r="H43719" s="3">
        <v>43159.67</v>
      </c>
    </row>
    <row r="43720" spans="1:8" x14ac:dyDescent="0.3">
      <c r="A43720" t="s">
        <v>151</v>
      </c>
      <c r="B43720">
        <v>12</v>
      </c>
      <c r="C43720">
        <v>41</v>
      </c>
      <c r="D43720" s="2">
        <v>43159</v>
      </c>
      <c r="E43720">
        <v>27</v>
      </c>
      <c r="F43720">
        <v>3.6478000000000002</v>
      </c>
      <c r="G43720">
        <v>2.99</v>
      </c>
      <c r="H43720" s="3">
        <v>43159.67</v>
      </c>
    </row>
    <row r="43721" spans="1:8" x14ac:dyDescent="0.3">
      <c r="A43721" t="s">
        <v>29</v>
      </c>
      <c r="B43721">
        <v>15</v>
      </c>
      <c r="C43721">
        <v>1</v>
      </c>
      <c r="D43721" s="2">
        <v>43159</v>
      </c>
      <c r="E43721">
        <v>6</v>
      </c>
      <c r="F43721">
        <v>9.5289999999999999</v>
      </c>
      <c r="G43721">
        <v>7.33</v>
      </c>
      <c r="H43721" s="3">
        <v>43159.68</v>
      </c>
    </row>
    <row r="43722" spans="1:8" x14ac:dyDescent="0.3">
      <c r="A43722" t="s">
        <v>52</v>
      </c>
      <c r="B43722">
        <v>15</v>
      </c>
      <c r="C43722">
        <v>1</v>
      </c>
      <c r="D43722" s="2">
        <v>43159</v>
      </c>
      <c r="E43722">
        <v>20</v>
      </c>
      <c r="F43722">
        <v>22.552199999999999</v>
      </c>
      <c r="G43722">
        <v>16.829999999999998</v>
      </c>
      <c r="H43722" s="3">
        <v>43159.69</v>
      </c>
    </row>
    <row r="43723" spans="1:8" x14ac:dyDescent="0.3">
      <c r="A43723" t="s">
        <v>101</v>
      </c>
      <c r="B43723">
        <v>4</v>
      </c>
      <c r="C43723">
        <v>45</v>
      </c>
      <c r="D43723" s="2">
        <v>43159</v>
      </c>
      <c r="E43723">
        <v>38</v>
      </c>
      <c r="F43723">
        <v>145.87019999999998</v>
      </c>
      <c r="G43723">
        <v>115.77</v>
      </c>
      <c r="H43723" s="3">
        <v>43159.7</v>
      </c>
    </row>
    <row r="43724" spans="1:8" x14ac:dyDescent="0.3">
      <c r="A43724" t="s">
        <v>178</v>
      </c>
      <c r="B43724">
        <v>2</v>
      </c>
      <c r="C43724">
        <v>3</v>
      </c>
      <c r="D43724" s="2">
        <v>43159</v>
      </c>
      <c r="E43724">
        <v>11</v>
      </c>
      <c r="F43724">
        <v>32.8416</v>
      </c>
      <c r="G43724">
        <v>24.88</v>
      </c>
      <c r="H43724" s="3">
        <v>43159.75</v>
      </c>
    </row>
    <row r="43725" spans="1:8" x14ac:dyDescent="0.3">
      <c r="A43725" t="s">
        <v>84</v>
      </c>
      <c r="B43725">
        <v>1</v>
      </c>
      <c r="C43725">
        <v>44</v>
      </c>
      <c r="D43725" s="2">
        <v>43159</v>
      </c>
      <c r="E43725">
        <v>44</v>
      </c>
      <c r="F43725">
        <v>9.5760000000000005</v>
      </c>
      <c r="G43725">
        <v>7.98</v>
      </c>
      <c r="H43725" s="3">
        <v>43159.76</v>
      </c>
    </row>
    <row r="43726" spans="1:8" x14ac:dyDescent="0.3">
      <c r="A43726" t="s">
        <v>5</v>
      </c>
      <c r="B43726">
        <v>1</v>
      </c>
      <c r="C43726">
        <v>41</v>
      </c>
      <c r="D43726" s="2">
        <v>43159</v>
      </c>
      <c r="E43726">
        <v>27</v>
      </c>
      <c r="F43726">
        <v>34.505000000000003</v>
      </c>
      <c r="G43726">
        <v>25.75</v>
      </c>
      <c r="H43726" s="3">
        <v>43159.76</v>
      </c>
    </row>
    <row r="43727" spans="1:8" x14ac:dyDescent="0.3">
      <c r="A43727" t="s">
        <v>12</v>
      </c>
      <c r="B43727">
        <v>1</v>
      </c>
      <c r="C43727">
        <v>44</v>
      </c>
      <c r="D43727" s="2">
        <v>43159</v>
      </c>
      <c r="E43727">
        <v>22</v>
      </c>
      <c r="F43727">
        <v>111.38079999999999</v>
      </c>
      <c r="G43727">
        <v>83.12</v>
      </c>
      <c r="H43727" s="3">
        <v>43159.77</v>
      </c>
    </row>
    <row r="43728" spans="1:8" x14ac:dyDescent="0.3">
      <c r="A43728" t="s">
        <v>112</v>
      </c>
      <c r="B43728">
        <v>1</v>
      </c>
      <c r="C43728">
        <v>41</v>
      </c>
      <c r="D43728" s="2">
        <v>43159</v>
      </c>
      <c r="E43728">
        <v>2</v>
      </c>
      <c r="F43728">
        <v>601.42319999999995</v>
      </c>
      <c r="G43728">
        <v>477.32</v>
      </c>
      <c r="H43728" s="3">
        <v>43159.79</v>
      </c>
    </row>
    <row r="43729" spans="1:8" x14ac:dyDescent="0.3">
      <c r="A43729" t="s">
        <v>25</v>
      </c>
      <c r="B43729">
        <v>1</v>
      </c>
      <c r="C43729">
        <v>41</v>
      </c>
      <c r="D43729" s="2">
        <v>43159</v>
      </c>
      <c r="E43729">
        <v>14</v>
      </c>
      <c r="F43729">
        <v>20.787500000000001</v>
      </c>
      <c r="G43729">
        <v>16.63</v>
      </c>
      <c r="H43729" s="3">
        <v>43159.79</v>
      </c>
    </row>
    <row r="43730" spans="1:8" x14ac:dyDescent="0.3">
      <c r="A43730" t="s">
        <v>29</v>
      </c>
      <c r="B43730">
        <v>10</v>
      </c>
      <c r="C43730">
        <v>1</v>
      </c>
      <c r="D43730" s="2">
        <v>43159</v>
      </c>
      <c r="E43730">
        <v>21</v>
      </c>
      <c r="F43730">
        <v>9.9687999999999999</v>
      </c>
      <c r="G43730">
        <v>7.33</v>
      </c>
      <c r="H43730" s="3">
        <v>43159.8</v>
      </c>
    </row>
    <row r="43731" spans="1:8" x14ac:dyDescent="0.3">
      <c r="A43731" t="s">
        <v>52</v>
      </c>
      <c r="B43731">
        <v>10</v>
      </c>
      <c r="C43731">
        <v>44</v>
      </c>
      <c r="D43731" s="2">
        <v>43159</v>
      </c>
      <c r="E43731">
        <v>46</v>
      </c>
      <c r="F43731">
        <v>21.037500000000001</v>
      </c>
      <c r="G43731">
        <v>16.829999999999998</v>
      </c>
      <c r="H43731" s="3">
        <v>43159.83</v>
      </c>
    </row>
    <row r="43732" spans="1:8" x14ac:dyDescent="0.3">
      <c r="A43732" t="s">
        <v>12</v>
      </c>
      <c r="B43732">
        <v>10</v>
      </c>
      <c r="C43732">
        <v>1</v>
      </c>
      <c r="D43732" s="2">
        <v>43159</v>
      </c>
      <c r="E43732">
        <v>3</v>
      </c>
      <c r="F43732">
        <v>110.54960000000001</v>
      </c>
      <c r="G43732">
        <v>83.12</v>
      </c>
      <c r="H43732" s="3">
        <v>43159.83</v>
      </c>
    </row>
    <row r="43733" spans="1:8" x14ac:dyDescent="0.3">
      <c r="A43733" t="s">
        <v>368</v>
      </c>
      <c r="B43733">
        <v>3</v>
      </c>
      <c r="C43733">
        <v>1</v>
      </c>
      <c r="D43733" s="2">
        <v>43159</v>
      </c>
      <c r="E43733">
        <v>45</v>
      </c>
      <c r="F43733">
        <v>51.284800000000004</v>
      </c>
      <c r="G43733">
        <v>38.56</v>
      </c>
      <c r="H43733" s="3">
        <v>43159.86</v>
      </c>
    </row>
    <row r="43734" spans="1:8" x14ac:dyDescent="0.3">
      <c r="A43734" t="s">
        <v>141</v>
      </c>
      <c r="B43734">
        <v>10</v>
      </c>
      <c r="C43734">
        <v>41</v>
      </c>
      <c r="D43734" s="2">
        <v>43159</v>
      </c>
      <c r="E43734">
        <v>20</v>
      </c>
      <c r="F43734">
        <v>99.515399999999985</v>
      </c>
      <c r="G43734">
        <v>81.569999999999993</v>
      </c>
      <c r="H43734" s="3">
        <v>43159.86</v>
      </c>
    </row>
    <row r="43735" spans="1:8" x14ac:dyDescent="0.3">
      <c r="A43735" t="s">
        <v>17</v>
      </c>
      <c r="B43735">
        <v>15</v>
      </c>
      <c r="C43735">
        <v>43</v>
      </c>
      <c r="D43735" s="2">
        <v>43159</v>
      </c>
      <c r="E43735">
        <v>41</v>
      </c>
      <c r="F43735">
        <v>10.874400000000001</v>
      </c>
      <c r="G43735">
        <v>7.88</v>
      </c>
      <c r="H43735" s="3">
        <v>43159.87</v>
      </c>
    </row>
    <row r="43736" spans="1:8" x14ac:dyDescent="0.3">
      <c r="A43736" t="s">
        <v>52</v>
      </c>
      <c r="B43736">
        <v>8</v>
      </c>
      <c r="C43736">
        <v>1</v>
      </c>
      <c r="D43736" s="2">
        <v>43159</v>
      </c>
      <c r="E43736">
        <v>47</v>
      </c>
      <c r="F43736">
        <v>23.057099999999995</v>
      </c>
      <c r="G43736">
        <v>16.829999999999998</v>
      </c>
      <c r="H43736" s="3">
        <v>43159.87</v>
      </c>
    </row>
    <row r="43737" spans="1:8" x14ac:dyDescent="0.3">
      <c r="A43737" t="s">
        <v>188</v>
      </c>
      <c r="B43737">
        <v>9</v>
      </c>
      <c r="C43737">
        <v>41</v>
      </c>
      <c r="D43737" s="2">
        <v>43159</v>
      </c>
      <c r="E43737">
        <v>35</v>
      </c>
      <c r="F43737">
        <v>23.555999999999997</v>
      </c>
      <c r="G43737">
        <v>18.12</v>
      </c>
      <c r="H43737" s="3">
        <v>43159.87</v>
      </c>
    </row>
    <row r="43738" spans="1:8" x14ac:dyDescent="0.3">
      <c r="A43738" t="s">
        <v>17</v>
      </c>
      <c r="B43738">
        <v>3</v>
      </c>
      <c r="C43738">
        <v>42</v>
      </c>
      <c r="D43738" s="2">
        <v>43159</v>
      </c>
      <c r="E43738">
        <v>43</v>
      </c>
      <c r="F43738">
        <v>9.6923999999999992</v>
      </c>
      <c r="G43738">
        <v>7.88</v>
      </c>
      <c r="H43738" s="3">
        <v>43159.88</v>
      </c>
    </row>
    <row r="43739" spans="1:8" x14ac:dyDescent="0.3">
      <c r="A43739" t="s">
        <v>12</v>
      </c>
      <c r="B43739">
        <v>2</v>
      </c>
      <c r="C43739">
        <v>41</v>
      </c>
      <c r="D43739" s="2">
        <v>43159</v>
      </c>
      <c r="E43739">
        <v>8</v>
      </c>
      <c r="F43739">
        <v>101.40640000000002</v>
      </c>
      <c r="G43739">
        <v>83.12</v>
      </c>
      <c r="H43739" s="3">
        <v>43159.91</v>
      </c>
    </row>
    <row r="43740" spans="1:8" x14ac:dyDescent="0.3">
      <c r="A43740" t="s">
        <v>33</v>
      </c>
      <c r="B43740">
        <v>1</v>
      </c>
      <c r="C43740">
        <v>1</v>
      </c>
      <c r="D43740" s="2">
        <v>43159</v>
      </c>
      <c r="E43740">
        <v>10</v>
      </c>
      <c r="F43740">
        <v>2.1811999999999996</v>
      </c>
      <c r="G43740">
        <v>1.64</v>
      </c>
      <c r="H43740" s="3">
        <v>43159.92</v>
      </c>
    </row>
    <row r="43741" spans="1:8" x14ac:dyDescent="0.3">
      <c r="A43741" t="s">
        <v>153</v>
      </c>
      <c r="B43741">
        <v>2</v>
      </c>
      <c r="C43741">
        <v>41</v>
      </c>
      <c r="D43741" s="2">
        <v>43159</v>
      </c>
      <c r="E43741">
        <v>42</v>
      </c>
      <c r="F43741">
        <v>116.935</v>
      </c>
      <c r="G43741">
        <v>89.95</v>
      </c>
      <c r="H43741" s="3">
        <v>43159.93</v>
      </c>
    </row>
    <row r="43742" spans="1:8" x14ac:dyDescent="0.3">
      <c r="A43742" t="s">
        <v>17</v>
      </c>
      <c r="B43742">
        <v>2</v>
      </c>
      <c r="C43742">
        <v>41</v>
      </c>
      <c r="D43742" s="2">
        <v>43159</v>
      </c>
      <c r="E43742">
        <v>15</v>
      </c>
      <c r="F43742">
        <v>10.638</v>
      </c>
      <c r="G43742">
        <v>7.88</v>
      </c>
      <c r="H43742" s="3">
        <v>43159.95</v>
      </c>
    </row>
    <row r="43743" spans="1:8" x14ac:dyDescent="0.3">
      <c r="A43743" t="s">
        <v>21</v>
      </c>
      <c r="B43743">
        <v>10</v>
      </c>
      <c r="C43743">
        <v>1</v>
      </c>
      <c r="D43743" s="2">
        <v>43159</v>
      </c>
      <c r="E43743">
        <v>43</v>
      </c>
      <c r="F43743">
        <v>13.512</v>
      </c>
      <c r="G43743">
        <v>11.26</v>
      </c>
      <c r="H43743" s="3">
        <v>43159.96</v>
      </c>
    </row>
    <row r="43744" spans="1:8" x14ac:dyDescent="0.3">
      <c r="A43744" t="s">
        <v>194</v>
      </c>
      <c r="B43744">
        <v>2</v>
      </c>
      <c r="C43744">
        <v>43</v>
      </c>
      <c r="D43744" s="2">
        <v>43159</v>
      </c>
      <c r="E43744">
        <v>37</v>
      </c>
      <c r="F43744">
        <v>8.1926000000000005</v>
      </c>
      <c r="G43744">
        <v>5.98</v>
      </c>
      <c r="H43744" s="3">
        <v>43159.97</v>
      </c>
    </row>
    <row r="43745" spans="1:8" x14ac:dyDescent="0.3">
      <c r="A43745" t="s">
        <v>29</v>
      </c>
      <c r="B43745">
        <v>5</v>
      </c>
      <c r="C43745">
        <v>1</v>
      </c>
      <c r="D43745" s="2">
        <v>43159</v>
      </c>
      <c r="E43745">
        <v>17</v>
      </c>
      <c r="F43745">
        <v>9.309099999999999</v>
      </c>
      <c r="G43745">
        <v>7.33</v>
      </c>
      <c r="H43745" s="3">
        <v>43159.98</v>
      </c>
    </row>
    <row r="43746" spans="1:8" x14ac:dyDescent="0.3">
      <c r="A43746" t="s">
        <v>5</v>
      </c>
      <c r="B43746">
        <v>15</v>
      </c>
      <c r="C43746">
        <v>41</v>
      </c>
      <c r="D43746" s="2">
        <v>43159</v>
      </c>
      <c r="E43746">
        <v>15</v>
      </c>
      <c r="F43746">
        <v>35.277500000000003</v>
      </c>
      <c r="G43746">
        <v>25.75</v>
      </c>
      <c r="H43746" s="3">
        <v>43159.98</v>
      </c>
    </row>
    <row r="43747" spans="1:8" x14ac:dyDescent="0.3">
      <c r="A43747" t="s">
        <v>102</v>
      </c>
      <c r="B43747">
        <v>13</v>
      </c>
      <c r="C43747">
        <v>1</v>
      </c>
      <c r="D43747" s="2">
        <v>43159</v>
      </c>
      <c r="E43747">
        <v>9</v>
      </c>
      <c r="F43747">
        <v>29.153600000000001</v>
      </c>
      <c r="G43747">
        <v>21.92</v>
      </c>
      <c r="H43747" s="3">
        <v>43159.99</v>
      </c>
    </row>
    <row r="43748" spans="1:8" x14ac:dyDescent="0.3">
      <c r="A43748" t="s">
        <v>79</v>
      </c>
      <c r="B43748">
        <v>4</v>
      </c>
      <c r="C43748">
        <v>41</v>
      </c>
      <c r="D43748" s="2">
        <v>43159</v>
      </c>
      <c r="E43748">
        <v>3</v>
      </c>
      <c r="F43748">
        <v>67.932000000000002</v>
      </c>
      <c r="G43748">
        <v>49.95</v>
      </c>
      <c r="H43748" s="3">
        <v>43159.99</v>
      </c>
    </row>
    <row r="43749" spans="1:8" x14ac:dyDescent="0.3">
      <c r="A43749" t="s">
        <v>29</v>
      </c>
      <c r="B43749">
        <v>10</v>
      </c>
      <c r="C43749">
        <v>41</v>
      </c>
      <c r="D43749" s="2">
        <v>43159</v>
      </c>
      <c r="E43749">
        <v>33</v>
      </c>
      <c r="F43749">
        <v>9.0159000000000002</v>
      </c>
      <c r="G43749">
        <v>7.33</v>
      </c>
      <c r="H43749" s="3">
        <v>43160</v>
      </c>
    </row>
    <row r="43750" spans="1:8" x14ac:dyDescent="0.3">
      <c r="A43750" t="s">
        <v>367</v>
      </c>
      <c r="B43750">
        <v>15</v>
      </c>
      <c r="C43750">
        <v>44</v>
      </c>
      <c r="D43750" s="2">
        <v>43160</v>
      </c>
      <c r="E43750">
        <v>3</v>
      </c>
      <c r="F43750">
        <v>5.3940000000000001</v>
      </c>
      <c r="G43750">
        <v>4.3499999999999996</v>
      </c>
      <c r="H43750" s="3">
        <v>43160.03</v>
      </c>
    </row>
    <row r="43751" spans="1:8" x14ac:dyDescent="0.3">
      <c r="A43751" t="s">
        <v>24</v>
      </c>
      <c r="B43751">
        <v>3</v>
      </c>
      <c r="C43751">
        <v>3</v>
      </c>
      <c r="D43751" s="2">
        <v>43160</v>
      </c>
      <c r="E43751">
        <v>10</v>
      </c>
      <c r="F43751">
        <v>45.297000000000004</v>
      </c>
      <c r="G43751">
        <v>35.950000000000003</v>
      </c>
      <c r="H43751" s="3">
        <v>43160.05</v>
      </c>
    </row>
    <row r="43752" spans="1:8" x14ac:dyDescent="0.3">
      <c r="A43752" t="s">
        <v>12</v>
      </c>
      <c r="B43752">
        <v>15</v>
      </c>
      <c r="C43752">
        <v>1</v>
      </c>
      <c r="D43752" s="2">
        <v>43160</v>
      </c>
      <c r="E43752">
        <v>8</v>
      </c>
      <c r="F43752">
        <v>115.5368</v>
      </c>
      <c r="G43752">
        <v>83.12</v>
      </c>
      <c r="H43752" s="3">
        <v>43160.06</v>
      </c>
    </row>
    <row r="43753" spans="1:8" x14ac:dyDescent="0.3">
      <c r="A43753" t="s">
        <v>12</v>
      </c>
      <c r="B43753">
        <v>15</v>
      </c>
      <c r="C43753">
        <v>2</v>
      </c>
      <c r="D43753" s="2">
        <v>43160</v>
      </c>
      <c r="E43753">
        <v>49</v>
      </c>
      <c r="F43753">
        <v>103.06880000000001</v>
      </c>
      <c r="G43753">
        <v>83.12</v>
      </c>
      <c r="H43753" s="3">
        <v>43160.07</v>
      </c>
    </row>
    <row r="43754" spans="1:8" x14ac:dyDescent="0.3">
      <c r="A43754" t="s">
        <v>17</v>
      </c>
      <c r="B43754">
        <v>1</v>
      </c>
      <c r="C43754">
        <v>1</v>
      </c>
      <c r="D43754" s="2">
        <v>43160</v>
      </c>
      <c r="E43754">
        <v>32</v>
      </c>
      <c r="F43754">
        <v>10.086399999999999</v>
      </c>
      <c r="G43754">
        <v>7.88</v>
      </c>
      <c r="H43754" s="3">
        <v>43160.07</v>
      </c>
    </row>
    <row r="43755" spans="1:8" x14ac:dyDescent="0.3">
      <c r="A43755" t="s">
        <v>97</v>
      </c>
      <c r="B43755">
        <v>10</v>
      </c>
      <c r="C43755">
        <v>1</v>
      </c>
      <c r="D43755" s="2">
        <v>43160</v>
      </c>
      <c r="E43755">
        <v>50</v>
      </c>
      <c r="F43755">
        <v>13.1472</v>
      </c>
      <c r="G43755">
        <v>9.9600000000000009</v>
      </c>
      <c r="H43755" s="3">
        <v>43160.09</v>
      </c>
    </row>
    <row r="43756" spans="1:8" x14ac:dyDescent="0.3">
      <c r="A43756" t="s">
        <v>77</v>
      </c>
      <c r="B43756">
        <v>10</v>
      </c>
      <c r="C43756">
        <v>43</v>
      </c>
      <c r="D43756" s="2">
        <v>43160</v>
      </c>
      <c r="E43756">
        <v>28</v>
      </c>
      <c r="F43756">
        <v>5.4840000000000009</v>
      </c>
      <c r="G43756">
        <v>4.57</v>
      </c>
      <c r="H43756" s="3">
        <v>43160.1</v>
      </c>
    </row>
    <row r="43757" spans="1:8" x14ac:dyDescent="0.3">
      <c r="A43757" t="s">
        <v>201</v>
      </c>
      <c r="B43757">
        <v>8</v>
      </c>
      <c r="C43757">
        <v>1</v>
      </c>
      <c r="D43757" s="2">
        <v>43160</v>
      </c>
      <c r="E43757">
        <v>37</v>
      </c>
      <c r="F43757">
        <v>128.2816</v>
      </c>
      <c r="G43757">
        <v>100.22</v>
      </c>
      <c r="H43757" s="3">
        <v>43160.1</v>
      </c>
    </row>
    <row r="43758" spans="1:8" x14ac:dyDescent="0.3">
      <c r="A43758" t="s">
        <v>166</v>
      </c>
      <c r="B43758">
        <v>10</v>
      </c>
      <c r="C43758">
        <v>41</v>
      </c>
      <c r="D43758" s="2">
        <v>43160</v>
      </c>
      <c r="E43758">
        <v>10</v>
      </c>
      <c r="F43758">
        <v>4.4504999999999999</v>
      </c>
      <c r="G43758">
        <v>3.45</v>
      </c>
      <c r="H43758" s="3">
        <v>43160.11</v>
      </c>
    </row>
    <row r="43759" spans="1:8" x14ac:dyDescent="0.3">
      <c r="A43759" t="s">
        <v>12</v>
      </c>
      <c r="B43759">
        <v>9</v>
      </c>
      <c r="C43759">
        <v>1</v>
      </c>
      <c r="D43759" s="2">
        <v>43160</v>
      </c>
      <c r="E43759">
        <v>5</v>
      </c>
      <c r="F43759">
        <v>102.2376</v>
      </c>
      <c r="G43759">
        <v>83.12</v>
      </c>
      <c r="H43759" s="3">
        <v>43160.13</v>
      </c>
    </row>
    <row r="43760" spans="1:8" x14ac:dyDescent="0.3">
      <c r="A43760" t="s">
        <v>89</v>
      </c>
      <c r="B43760">
        <v>4</v>
      </c>
      <c r="C43760">
        <v>1</v>
      </c>
      <c r="D43760" s="2">
        <v>43160</v>
      </c>
      <c r="E43760">
        <v>2</v>
      </c>
      <c r="F43760">
        <v>46.773499999999991</v>
      </c>
      <c r="G43760">
        <v>33.65</v>
      </c>
      <c r="H43760" s="3">
        <v>43160.14</v>
      </c>
    </row>
    <row r="43761" spans="1:8" x14ac:dyDescent="0.3">
      <c r="A43761" t="s">
        <v>25</v>
      </c>
      <c r="B43761">
        <v>10</v>
      </c>
      <c r="C43761">
        <v>44</v>
      </c>
      <c r="D43761" s="2">
        <v>43160</v>
      </c>
      <c r="E43761">
        <v>48</v>
      </c>
      <c r="F43761">
        <v>21.785299999999996</v>
      </c>
      <c r="G43761">
        <v>16.63</v>
      </c>
      <c r="H43761" s="3">
        <v>43160.14</v>
      </c>
    </row>
    <row r="43762" spans="1:8" x14ac:dyDescent="0.3">
      <c r="A43762" t="s">
        <v>29</v>
      </c>
      <c r="B43762">
        <v>1</v>
      </c>
      <c r="C43762">
        <v>1</v>
      </c>
      <c r="D43762" s="2">
        <v>43160</v>
      </c>
      <c r="E43762">
        <v>13</v>
      </c>
      <c r="F43762">
        <v>9.3824000000000005</v>
      </c>
      <c r="G43762">
        <v>7.33</v>
      </c>
      <c r="H43762" s="3">
        <v>43160.15</v>
      </c>
    </row>
    <row r="43763" spans="1:8" x14ac:dyDescent="0.3">
      <c r="A43763" t="s">
        <v>32</v>
      </c>
      <c r="B43763">
        <v>1</v>
      </c>
      <c r="C43763">
        <v>44</v>
      </c>
      <c r="D43763" s="2">
        <v>43160</v>
      </c>
      <c r="E43763">
        <v>10</v>
      </c>
      <c r="F43763">
        <v>26.151</v>
      </c>
      <c r="G43763">
        <v>18.95</v>
      </c>
      <c r="H43763" s="3">
        <v>43160.17</v>
      </c>
    </row>
    <row r="43764" spans="1:8" x14ac:dyDescent="0.3">
      <c r="A43764" t="s">
        <v>177</v>
      </c>
      <c r="B43764">
        <v>10</v>
      </c>
      <c r="C43764">
        <v>3</v>
      </c>
      <c r="D43764" s="2">
        <v>43160</v>
      </c>
      <c r="E43764">
        <v>15</v>
      </c>
      <c r="F43764">
        <v>1.8906000000000001</v>
      </c>
      <c r="G43764">
        <v>1.37</v>
      </c>
      <c r="H43764" s="3">
        <v>43160.17</v>
      </c>
    </row>
    <row r="43765" spans="1:8" x14ac:dyDescent="0.3">
      <c r="A43765" t="s">
        <v>164</v>
      </c>
      <c r="B43765">
        <v>10</v>
      </c>
      <c r="C43765">
        <v>41</v>
      </c>
      <c r="D43765" s="2">
        <v>43160</v>
      </c>
      <c r="E43765">
        <v>48</v>
      </c>
      <c r="F43765">
        <v>850.13760000000013</v>
      </c>
      <c r="G43765">
        <v>648.96</v>
      </c>
      <c r="H43765" s="3">
        <v>43160.18</v>
      </c>
    </row>
    <row r="43766" spans="1:8" x14ac:dyDescent="0.3">
      <c r="A43766" t="s">
        <v>31</v>
      </c>
      <c r="B43766">
        <v>15</v>
      </c>
      <c r="C43766">
        <v>1</v>
      </c>
      <c r="D43766" s="2">
        <v>43160</v>
      </c>
      <c r="E43766">
        <v>21</v>
      </c>
      <c r="F43766">
        <v>1.3189000000000002</v>
      </c>
      <c r="G43766">
        <v>1.0900000000000001</v>
      </c>
      <c r="H43766" s="3">
        <v>43160.18</v>
      </c>
    </row>
    <row r="43767" spans="1:8" x14ac:dyDescent="0.3">
      <c r="A43767" t="s">
        <v>32</v>
      </c>
      <c r="B43767">
        <v>15</v>
      </c>
      <c r="C43767">
        <v>41</v>
      </c>
      <c r="D43767" s="2">
        <v>43160</v>
      </c>
      <c r="E43767">
        <v>5</v>
      </c>
      <c r="F43767">
        <v>25.203499999999998</v>
      </c>
      <c r="G43767">
        <v>18.95</v>
      </c>
      <c r="H43767" s="3">
        <v>43160.19</v>
      </c>
    </row>
    <row r="43768" spans="1:8" x14ac:dyDescent="0.3">
      <c r="A43768" t="s">
        <v>86</v>
      </c>
      <c r="B43768">
        <v>8</v>
      </c>
      <c r="C43768">
        <v>41</v>
      </c>
      <c r="D43768" s="2">
        <v>43160</v>
      </c>
      <c r="E43768">
        <v>44</v>
      </c>
      <c r="F43768">
        <v>345.6</v>
      </c>
      <c r="G43768">
        <v>288</v>
      </c>
      <c r="H43768" s="3">
        <v>43160.2</v>
      </c>
    </row>
    <row r="43769" spans="1:8" x14ac:dyDescent="0.3">
      <c r="A43769" t="s">
        <v>108</v>
      </c>
      <c r="B43769">
        <v>10</v>
      </c>
      <c r="C43769">
        <v>44</v>
      </c>
      <c r="D43769" s="2">
        <v>43160</v>
      </c>
      <c r="E43769">
        <v>41</v>
      </c>
      <c r="F43769">
        <v>1.675</v>
      </c>
      <c r="G43769">
        <v>1.25</v>
      </c>
      <c r="H43769" s="3">
        <v>43160.21</v>
      </c>
    </row>
    <row r="43770" spans="1:8" x14ac:dyDescent="0.3">
      <c r="A43770" t="s">
        <v>44</v>
      </c>
      <c r="B43770">
        <v>1</v>
      </c>
      <c r="C43770">
        <v>44</v>
      </c>
      <c r="D43770" s="2">
        <v>43160</v>
      </c>
      <c r="E43770">
        <v>42</v>
      </c>
      <c r="F43770">
        <v>32.811500000000002</v>
      </c>
      <c r="G43770">
        <v>23.95</v>
      </c>
      <c r="H43770" s="3">
        <v>43160.22</v>
      </c>
    </row>
    <row r="43771" spans="1:8" x14ac:dyDescent="0.3">
      <c r="A43771" t="s">
        <v>65</v>
      </c>
      <c r="B43771">
        <v>11</v>
      </c>
      <c r="C43771">
        <v>1</v>
      </c>
      <c r="D43771" s="2">
        <v>43160</v>
      </c>
      <c r="E43771">
        <v>29</v>
      </c>
      <c r="F43771">
        <v>55.957999999999998</v>
      </c>
      <c r="G43771">
        <v>39.97</v>
      </c>
      <c r="H43771" s="3">
        <v>43160.22</v>
      </c>
    </row>
    <row r="43772" spans="1:8" x14ac:dyDescent="0.3">
      <c r="A43772" t="s">
        <v>5</v>
      </c>
      <c r="B43772">
        <v>2</v>
      </c>
      <c r="C43772">
        <v>41</v>
      </c>
      <c r="D43772" s="2">
        <v>43160</v>
      </c>
      <c r="E43772">
        <v>4</v>
      </c>
      <c r="F43772">
        <v>35.534999999999997</v>
      </c>
      <c r="G43772">
        <v>25.75</v>
      </c>
      <c r="H43772" s="3">
        <v>43160.23</v>
      </c>
    </row>
    <row r="43773" spans="1:8" x14ac:dyDescent="0.3">
      <c r="A43773" t="s">
        <v>167</v>
      </c>
      <c r="B43773">
        <v>1</v>
      </c>
      <c r="C43773">
        <v>1</v>
      </c>
      <c r="D43773" s="2">
        <v>43160</v>
      </c>
      <c r="E43773">
        <v>10</v>
      </c>
      <c r="F43773">
        <v>12.610799999999999</v>
      </c>
      <c r="G43773">
        <v>10.17</v>
      </c>
      <c r="H43773" s="3">
        <v>43160.23</v>
      </c>
    </row>
    <row r="43774" spans="1:8" x14ac:dyDescent="0.3">
      <c r="A43774" t="s">
        <v>11</v>
      </c>
      <c r="B43774">
        <v>2</v>
      </c>
      <c r="C43774">
        <v>41</v>
      </c>
      <c r="D43774" s="2">
        <v>43160</v>
      </c>
      <c r="E43774">
        <v>18</v>
      </c>
      <c r="F43774">
        <v>44.852799999999995</v>
      </c>
      <c r="G43774">
        <v>32.979999999999997</v>
      </c>
      <c r="H43774" s="3">
        <v>43160.23</v>
      </c>
    </row>
    <row r="43775" spans="1:8" x14ac:dyDescent="0.3">
      <c r="A43775" t="s">
        <v>128</v>
      </c>
      <c r="B43775">
        <v>1</v>
      </c>
      <c r="C43775">
        <v>1</v>
      </c>
      <c r="D43775" s="2">
        <v>43160</v>
      </c>
      <c r="E43775">
        <v>35</v>
      </c>
      <c r="F43775">
        <v>15.7125</v>
      </c>
      <c r="G43775">
        <v>12.57</v>
      </c>
      <c r="H43775" s="3">
        <v>43160.25</v>
      </c>
    </row>
    <row r="43776" spans="1:8" x14ac:dyDescent="0.3">
      <c r="A43776" t="s">
        <v>11</v>
      </c>
      <c r="B43776">
        <v>1</v>
      </c>
      <c r="C43776">
        <v>41</v>
      </c>
      <c r="D43776" s="2">
        <v>43160</v>
      </c>
      <c r="E43776">
        <v>35</v>
      </c>
      <c r="F43776">
        <v>41.225000000000001</v>
      </c>
      <c r="G43776">
        <v>32.979999999999997</v>
      </c>
      <c r="H43776" s="3">
        <v>43160.26</v>
      </c>
    </row>
    <row r="43777" spans="1:8" x14ac:dyDescent="0.3">
      <c r="A43777" t="s">
        <v>89</v>
      </c>
      <c r="B43777">
        <v>15</v>
      </c>
      <c r="C43777">
        <v>41</v>
      </c>
      <c r="D43777" s="2">
        <v>43160</v>
      </c>
      <c r="E43777">
        <v>34</v>
      </c>
      <c r="F43777">
        <v>46.436999999999998</v>
      </c>
      <c r="G43777">
        <v>33.65</v>
      </c>
      <c r="H43777" s="3">
        <v>43160.28</v>
      </c>
    </row>
    <row r="43778" spans="1:8" x14ac:dyDescent="0.3">
      <c r="A43778" t="s">
        <v>79</v>
      </c>
      <c r="B43778">
        <v>1</v>
      </c>
      <c r="C43778">
        <v>2</v>
      </c>
      <c r="D43778" s="2">
        <v>43160</v>
      </c>
      <c r="E43778">
        <v>35</v>
      </c>
      <c r="F43778">
        <v>62.937000000000005</v>
      </c>
      <c r="G43778">
        <v>49.95</v>
      </c>
      <c r="H43778" s="3">
        <v>43160.3</v>
      </c>
    </row>
    <row r="43779" spans="1:8" x14ac:dyDescent="0.3">
      <c r="A43779" t="s">
        <v>157</v>
      </c>
      <c r="B43779">
        <v>4</v>
      </c>
      <c r="C43779">
        <v>1</v>
      </c>
      <c r="D43779" s="2">
        <v>43160</v>
      </c>
      <c r="E43779">
        <v>12</v>
      </c>
      <c r="F43779">
        <v>30.597599999999996</v>
      </c>
      <c r="G43779">
        <v>25.08</v>
      </c>
      <c r="H43779" s="3">
        <v>43160.32</v>
      </c>
    </row>
    <row r="43780" spans="1:8" x14ac:dyDescent="0.3">
      <c r="A43780" t="s">
        <v>17</v>
      </c>
      <c r="B43780">
        <v>5</v>
      </c>
      <c r="C43780">
        <v>41</v>
      </c>
      <c r="D43780" s="2">
        <v>43160</v>
      </c>
      <c r="E43780">
        <v>2</v>
      </c>
      <c r="F43780">
        <v>10.244000000000002</v>
      </c>
      <c r="G43780">
        <v>7.88</v>
      </c>
      <c r="H43780" s="3">
        <v>43160.32</v>
      </c>
    </row>
    <row r="43781" spans="1:8" x14ac:dyDescent="0.3">
      <c r="A43781" t="s">
        <v>46</v>
      </c>
      <c r="B43781">
        <v>4</v>
      </c>
      <c r="C43781">
        <v>1</v>
      </c>
      <c r="D43781" s="2">
        <v>43160</v>
      </c>
      <c r="E43781">
        <v>48</v>
      </c>
      <c r="F43781">
        <v>80.975200000000001</v>
      </c>
      <c r="G43781">
        <v>63.76</v>
      </c>
      <c r="H43781" s="3">
        <v>43160.32</v>
      </c>
    </row>
    <row r="43782" spans="1:8" x14ac:dyDescent="0.3">
      <c r="A43782" t="s">
        <v>155</v>
      </c>
      <c r="B43782">
        <v>14</v>
      </c>
      <c r="C43782">
        <v>44</v>
      </c>
      <c r="D43782" s="2">
        <v>43160</v>
      </c>
      <c r="E43782">
        <v>37</v>
      </c>
      <c r="F43782">
        <v>13.872199999999999</v>
      </c>
      <c r="G43782">
        <v>9.98</v>
      </c>
      <c r="H43782" s="3">
        <v>43160.32</v>
      </c>
    </row>
    <row r="43783" spans="1:8" x14ac:dyDescent="0.3">
      <c r="A43783" t="s">
        <v>90</v>
      </c>
      <c r="B43783">
        <v>8</v>
      </c>
      <c r="C43783">
        <v>1</v>
      </c>
      <c r="D43783" s="2">
        <v>43160</v>
      </c>
      <c r="E43783">
        <v>49</v>
      </c>
      <c r="F43783">
        <v>3.9344999999999999</v>
      </c>
      <c r="G43783">
        <v>3.05</v>
      </c>
      <c r="H43783" s="3">
        <v>43160.33</v>
      </c>
    </row>
    <row r="43784" spans="1:8" x14ac:dyDescent="0.3">
      <c r="A43784" t="s">
        <v>11</v>
      </c>
      <c r="B43784">
        <v>7</v>
      </c>
      <c r="C43784">
        <v>1</v>
      </c>
      <c r="D43784" s="2">
        <v>43160</v>
      </c>
      <c r="E43784">
        <v>46</v>
      </c>
      <c r="F43784">
        <v>43.203799999999994</v>
      </c>
      <c r="G43784">
        <v>32.979999999999997</v>
      </c>
      <c r="H43784" s="3">
        <v>43160.34</v>
      </c>
    </row>
    <row r="43785" spans="1:8" x14ac:dyDescent="0.3">
      <c r="A43785" t="s">
        <v>118</v>
      </c>
      <c r="B43785">
        <v>15</v>
      </c>
      <c r="C43785">
        <v>44</v>
      </c>
      <c r="D43785" s="2">
        <v>43160</v>
      </c>
      <c r="E43785">
        <v>7</v>
      </c>
      <c r="F43785">
        <v>4.6017999999999999</v>
      </c>
      <c r="G43785">
        <v>3.46</v>
      </c>
      <c r="H43785" s="3">
        <v>43160.34</v>
      </c>
    </row>
    <row r="43786" spans="1:8" x14ac:dyDescent="0.3">
      <c r="A43786" t="s">
        <v>52</v>
      </c>
      <c r="B43786">
        <v>10</v>
      </c>
      <c r="C43786">
        <v>42</v>
      </c>
      <c r="D43786" s="2">
        <v>43160</v>
      </c>
      <c r="E43786">
        <v>10</v>
      </c>
      <c r="F43786">
        <v>21.374099999999999</v>
      </c>
      <c r="G43786">
        <v>16.829999999999998</v>
      </c>
      <c r="H43786" s="3">
        <v>43160.35</v>
      </c>
    </row>
    <row r="43787" spans="1:8" x14ac:dyDescent="0.3">
      <c r="A43787" t="s">
        <v>16</v>
      </c>
      <c r="B43787">
        <v>1</v>
      </c>
      <c r="C43787">
        <v>1</v>
      </c>
      <c r="D43787" s="2">
        <v>43160</v>
      </c>
      <c r="E43787">
        <v>40</v>
      </c>
      <c r="F43787">
        <v>4.2904</v>
      </c>
      <c r="G43787">
        <v>3.46</v>
      </c>
      <c r="H43787" s="3">
        <v>43160.35</v>
      </c>
    </row>
    <row r="43788" spans="1:8" x14ac:dyDescent="0.3">
      <c r="A43788" t="s">
        <v>29</v>
      </c>
      <c r="B43788">
        <v>1</v>
      </c>
      <c r="C43788">
        <v>1</v>
      </c>
      <c r="D43788" s="2">
        <v>43160</v>
      </c>
      <c r="E43788">
        <v>42</v>
      </c>
      <c r="F43788">
        <v>9.5289999999999999</v>
      </c>
      <c r="G43788">
        <v>7.33</v>
      </c>
      <c r="H43788" s="3">
        <v>43160.36</v>
      </c>
    </row>
    <row r="43789" spans="1:8" x14ac:dyDescent="0.3">
      <c r="A43789" t="s">
        <v>115</v>
      </c>
      <c r="B43789">
        <v>1</v>
      </c>
      <c r="C43789">
        <v>44</v>
      </c>
      <c r="D43789" s="2">
        <v>43160</v>
      </c>
      <c r="E43789">
        <v>3</v>
      </c>
      <c r="F43789">
        <v>76.088999999999999</v>
      </c>
      <c r="G43789">
        <v>58.53</v>
      </c>
      <c r="H43789" s="3">
        <v>43160.36</v>
      </c>
    </row>
    <row r="43790" spans="1:8" x14ac:dyDescent="0.3">
      <c r="A43790" t="s">
        <v>12</v>
      </c>
      <c r="B43790">
        <v>1</v>
      </c>
      <c r="C43790">
        <v>1</v>
      </c>
      <c r="D43790" s="2">
        <v>43160</v>
      </c>
      <c r="E43790">
        <v>47</v>
      </c>
      <c r="F43790">
        <v>110.54960000000001</v>
      </c>
      <c r="G43790">
        <v>83.12</v>
      </c>
      <c r="H43790" s="3">
        <v>43160.38</v>
      </c>
    </row>
    <row r="43791" spans="1:8" x14ac:dyDescent="0.3">
      <c r="A43791" t="s">
        <v>78</v>
      </c>
      <c r="B43791">
        <v>6</v>
      </c>
      <c r="C43791">
        <v>1</v>
      </c>
      <c r="D43791" s="2">
        <v>43160</v>
      </c>
      <c r="E43791">
        <v>5</v>
      </c>
      <c r="F43791">
        <v>11.470799999999999</v>
      </c>
      <c r="G43791">
        <v>8.69</v>
      </c>
      <c r="H43791" s="3">
        <v>43160.4</v>
      </c>
    </row>
    <row r="43792" spans="1:8" x14ac:dyDescent="0.3">
      <c r="A43792" t="s">
        <v>19</v>
      </c>
      <c r="B43792">
        <v>1</v>
      </c>
      <c r="C43792">
        <v>1</v>
      </c>
      <c r="D43792" s="2">
        <v>43160</v>
      </c>
      <c r="E43792">
        <v>17</v>
      </c>
      <c r="F43792">
        <v>75.842000000000013</v>
      </c>
      <c r="G43792">
        <v>58.34</v>
      </c>
      <c r="H43792" s="3">
        <v>43160.41</v>
      </c>
    </row>
    <row r="43793" spans="1:8" x14ac:dyDescent="0.3">
      <c r="A43793" t="s">
        <v>29</v>
      </c>
      <c r="B43793">
        <v>1</v>
      </c>
      <c r="C43793">
        <v>42</v>
      </c>
      <c r="D43793" s="2">
        <v>43160</v>
      </c>
      <c r="E43793">
        <v>10</v>
      </c>
      <c r="F43793">
        <v>9.3824000000000005</v>
      </c>
      <c r="G43793">
        <v>7.33</v>
      </c>
      <c r="H43793" s="3">
        <v>43160.43</v>
      </c>
    </row>
    <row r="43794" spans="1:8" x14ac:dyDescent="0.3">
      <c r="A43794" t="s">
        <v>132</v>
      </c>
      <c r="B43794">
        <v>1</v>
      </c>
      <c r="C43794">
        <v>41</v>
      </c>
      <c r="D43794" s="2">
        <v>43160</v>
      </c>
      <c r="E43794">
        <v>31</v>
      </c>
      <c r="F43794">
        <v>27.694800000000001</v>
      </c>
      <c r="G43794">
        <v>21.98</v>
      </c>
      <c r="H43794" s="3">
        <v>43160.43</v>
      </c>
    </row>
    <row r="43795" spans="1:8" x14ac:dyDescent="0.3">
      <c r="A43795" t="s">
        <v>54</v>
      </c>
      <c r="B43795">
        <v>1</v>
      </c>
      <c r="C43795">
        <v>1</v>
      </c>
      <c r="D43795" s="2">
        <v>43160</v>
      </c>
      <c r="E43795">
        <v>1</v>
      </c>
      <c r="F43795">
        <v>93.759799999999998</v>
      </c>
      <c r="G43795">
        <v>69.97</v>
      </c>
      <c r="H43795" s="3">
        <v>43160.45</v>
      </c>
    </row>
    <row r="43796" spans="1:8" x14ac:dyDescent="0.3">
      <c r="A43796" t="s">
        <v>41</v>
      </c>
      <c r="B43796">
        <v>15</v>
      </c>
      <c r="C43796">
        <v>45</v>
      </c>
      <c r="D43796" s="2">
        <v>43160</v>
      </c>
      <c r="E43796">
        <v>22</v>
      </c>
      <c r="F43796">
        <v>69.847499999999997</v>
      </c>
      <c r="G43796">
        <v>50.25</v>
      </c>
      <c r="H43796" s="3">
        <v>43160.51</v>
      </c>
    </row>
    <row r="43797" spans="1:8" x14ac:dyDescent="0.3">
      <c r="A43797" t="s">
        <v>52</v>
      </c>
      <c r="B43797">
        <v>10</v>
      </c>
      <c r="C43797">
        <v>1</v>
      </c>
      <c r="D43797" s="2">
        <v>43160</v>
      </c>
      <c r="E43797">
        <v>7</v>
      </c>
      <c r="F43797">
        <v>20.3643</v>
      </c>
      <c r="G43797">
        <v>16.829999999999998</v>
      </c>
      <c r="H43797" s="3">
        <v>43160.53</v>
      </c>
    </row>
    <row r="43798" spans="1:8" x14ac:dyDescent="0.3">
      <c r="A43798" t="s">
        <v>145</v>
      </c>
      <c r="B43798">
        <v>1</v>
      </c>
      <c r="C43798">
        <v>2</v>
      </c>
      <c r="D43798" s="2">
        <v>43160</v>
      </c>
      <c r="E43798">
        <v>18</v>
      </c>
      <c r="F43798">
        <v>82.887999999999991</v>
      </c>
      <c r="G43798">
        <v>63.76</v>
      </c>
      <c r="H43798" s="3">
        <v>43160.53</v>
      </c>
    </row>
    <row r="43799" spans="1:8" x14ac:dyDescent="0.3">
      <c r="A43799" t="s">
        <v>202</v>
      </c>
      <c r="B43799">
        <v>1</v>
      </c>
      <c r="C43799">
        <v>44</v>
      </c>
      <c r="D43799" s="2">
        <v>43160</v>
      </c>
      <c r="E43799">
        <v>4</v>
      </c>
      <c r="F43799">
        <v>68.86099999999999</v>
      </c>
      <c r="G43799">
        <v>52.97</v>
      </c>
      <c r="H43799" s="3">
        <v>43160.57</v>
      </c>
    </row>
    <row r="43800" spans="1:8" x14ac:dyDescent="0.3">
      <c r="A43800" t="s">
        <v>130</v>
      </c>
      <c r="B43800">
        <v>1</v>
      </c>
      <c r="C43800">
        <v>3</v>
      </c>
      <c r="D43800" s="2">
        <v>43160</v>
      </c>
      <c r="E43800">
        <v>12</v>
      </c>
      <c r="F43800">
        <v>5.8995000000000006</v>
      </c>
      <c r="G43800">
        <v>4.37</v>
      </c>
      <c r="H43800" s="3">
        <v>43160.58</v>
      </c>
    </row>
    <row r="43801" spans="1:8" x14ac:dyDescent="0.3">
      <c r="A43801" t="s">
        <v>12</v>
      </c>
      <c r="B43801">
        <v>1</v>
      </c>
      <c r="C43801">
        <v>44</v>
      </c>
      <c r="D43801" s="2">
        <v>43160</v>
      </c>
      <c r="E43801">
        <v>45</v>
      </c>
      <c r="F43801">
        <v>113.87440000000001</v>
      </c>
      <c r="G43801">
        <v>83.12</v>
      </c>
      <c r="H43801" s="3">
        <v>43160.58</v>
      </c>
    </row>
    <row r="43802" spans="1:8" x14ac:dyDescent="0.3">
      <c r="A43802" t="s">
        <v>52</v>
      </c>
      <c r="B43802">
        <v>15</v>
      </c>
      <c r="C43802">
        <v>3</v>
      </c>
      <c r="D43802" s="2">
        <v>43160</v>
      </c>
      <c r="E43802">
        <v>19</v>
      </c>
      <c r="F43802">
        <v>23.561999999999998</v>
      </c>
      <c r="G43802">
        <v>16.829999999999998</v>
      </c>
      <c r="H43802" s="3">
        <v>43160.59</v>
      </c>
    </row>
    <row r="43803" spans="1:8" x14ac:dyDescent="0.3">
      <c r="A43803" t="s">
        <v>117</v>
      </c>
      <c r="B43803">
        <v>1</v>
      </c>
      <c r="C43803">
        <v>3</v>
      </c>
      <c r="D43803" s="2">
        <v>43160</v>
      </c>
      <c r="E43803">
        <v>46</v>
      </c>
      <c r="F43803">
        <v>10.656000000000001</v>
      </c>
      <c r="G43803">
        <v>8.8800000000000008</v>
      </c>
      <c r="H43803" s="3">
        <v>43160.59</v>
      </c>
    </row>
    <row r="43804" spans="1:8" x14ac:dyDescent="0.3">
      <c r="A43804" t="s">
        <v>17</v>
      </c>
      <c r="B43804">
        <v>2</v>
      </c>
      <c r="C43804">
        <v>1</v>
      </c>
      <c r="D43804" s="2">
        <v>43160</v>
      </c>
      <c r="E43804">
        <v>43</v>
      </c>
      <c r="F43804">
        <v>10.874400000000001</v>
      </c>
      <c r="G43804">
        <v>7.88</v>
      </c>
      <c r="H43804" s="3">
        <v>43160.6</v>
      </c>
    </row>
    <row r="43805" spans="1:8" x14ac:dyDescent="0.3">
      <c r="A43805" t="s">
        <v>177</v>
      </c>
      <c r="B43805">
        <v>5</v>
      </c>
      <c r="C43805">
        <v>1</v>
      </c>
      <c r="D43805" s="2">
        <v>43160</v>
      </c>
      <c r="E43805">
        <v>46</v>
      </c>
      <c r="F43805">
        <v>1.8495000000000001</v>
      </c>
      <c r="G43805">
        <v>1.37</v>
      </c>
      <c r="H43805" s="3">
        <v>43160.6</v>
      </c>
    </row>
    <row r="43806" spans="1:8" x14ac:dyDescent="0.3">
      <c r="A43806" t="s">
        <v>155</v>
      </c>
      <c r="B43806">
        <v>10</v>
      </c>
      <c r="C43806">
        <v>43</v>
      </c>
      <c r="D43806" s="2">
        <v>43160</v>
      </c>
      <c r="E43806">
        <v>45</v>
      </c>
      <c r="F43806">
        <v>13.572799999999999</v>
      </c>
      <c r="G43806">
        <v>9.98</v>
      </c>
      <c r="H43806" s="3">
        <v>43160.6</v>
      </c>
    </row>
    <row r="43807" spans="1:8" x14ac:dyDescent="0.3">
      <c r="A43807" t="s">
        <v>195</v>
      </c>
      <c r="B43807">
        <v>1</v>
      </c>
      <c r="C43807">
        <v>1</v>
      </c>
      <c r="D43807" s="2">
        <v>43160</v>
      </c>
      <c r="E43807">
        <v>45</v>
      </c>
      <c r="F43807">
        <v>196.42840000000001</v>
      </c>
      <c r="G43807">
        <v>158.41</v>
      </c>
      <c r="H43807" s="3">
        <v>43160.62</v>
      </c>
    </row>
    <row r="43808" spans="1:8" x14ac:dyDescent="0.3">
      <c r="A43808" t="s">
        <v>5</v>
      </c>
      <c r="B43808">
        <v>6</v>
      </c>
      <c r="C43808">
        <v>42</v>
      </c>
      <c r="D43808" s="2">
        <v>43160</v>
      </c>
      <c r="E43808">
        <v>41</v>
      </c>
      <c r="F43808">
        <v>33.99</v>
      </c>
      <c r="G43808">
        <v>25.75</v>
      </c>
      <c r="H43808" s="3">
        <v>43160.63</v>
      </c>
    </row>
    <row r="43809" spans="1:8" x14ac:dyDescent="0.3">
      <c r="A43809" t="s">
        <v>156</v>
      </c>
      <c r="B43809">
        <v>10</v>
      </c>
      <c r="C43809">
        <v>1</v>
      </c>
      <c r="D43809" s="2">
        <v>43160</v>
      </c>
      <c r="E43809">
        <v>24</v>
      </c>
      <c r="F43809">
        <v>3.0659999999999998</v>
      </c>
      <c r="G43809">
        <v>2.19</v>
      </c>
      <c r="H43809" s="3">
        <v>43160.65</v>
      </c>
    </row>
    <row r="43810" spans="1:8" x14ac:dyDescent="0.3">
      <c r="A43810" t="s">
        <v>29</v>
      </c>
      <c r="B43810">
        <v>9</v>
      </c>
      <c r="C43810">
        <v>42</v>
      </c>
      <c r="D43810" s="2">
        <v>43160</v>
      </c>
      <c r="E43810">
        <v>6</v>
      </c>
      <c r="F43810">
        <v>10.0421</v>
      </c>
      <c r="G43810">
        <v>7.33</v>
      </c>
      <c r="H43810" s="3">
        <v>43160.65</v>
      </c>
    </row>
    <row r="43811" spans="1:8" x14ac:dyDescent="0.3">
      <c r="A43811" t="s">
        <v>17</v>
      </c>
      <c r="B43811">
        <v>1</v>
      </c>
      <c r="C43811">
        <v>42</v>
      </c>
      <c r="D43811" s="2">
        <v>43160</v>
      </c>
      <c r="E43811">
        <v>34</v>
      </c>
      <c r="F43811">
        <v>10.7956</v>
      </c>
      <c r="G43811">
        <v>7.88</v>
      </c>
      <c r="H43811" s="3">
        <v>43160.65</v>
      </c>
    </row>
    <row r="43812" spans="1:8" x14ac:dyDescent="0.3">
      <c r="A43812" t="s">
        <v>58</v>
      </c>
      <c r="B43812">
        <v>2</v>
      </c>
      <c r="C43812">
        <v>43</v>
      </c>
      <c r="D43812" s="2">
        <v>43160</v>
      </c>
      <c r="E43812">
        <v>44</v>
      </c>
      <c r="F43812">
        <v>2.6398000000000001</v>
      </c>
      <c r="G43812">
        <v>1.97</v>
      </c>
      <c r="H43812" s="3">
        <v>43160.66</v>
      </c>
    </row>
    <row r="43813" spans="1:8" x14ac:dyDescent="0.3">
      <c r="A43813" t="s">
        <v>70</v>
      </c>
      <c r="B43813">
        <v>3</v>
      </c>
      <c r="C43813">
        <v>43</v>
      </c>
      <c r="D43813" s="2">
        <v>43160</v>
      </c>
      <c r="E43813">
        <v>30</v>
      </c>
      <c r="F43813">
        <v>102.6172</v>
      </c>
      <c r="G43813">
        <v>76.58</v>
      </c>
      <c r="H43813" s="3">
        <v>43160.66</v>
      </c>
    </row>
    <row r="43814" spans="1:8" x14ac:dyDescent="0.3">
      <c r="A43814" t="s">
        <v>39</v>
      </c>
      <c r="B43814">
        <v>10</v>
      </c>
      <c r="C43814">
        <v>41</v>
      </c>
      <c r="D43814" s="2">
        <v>43160</v>
      </c>
      <c r="E43814">
        <v>28</v>
      </c>
      <c r="F43814">
        <v>7.9320000000000004</v>
      </c>
      <c r="G43814">
        <v>6.61</v>
      </c>
      <c r="H43814" s="3">
        <v>43160.68</v>
      </c>
    </row>
    <row r="43815" spans="1:8" x14ac:dyDescent="0.3">
      <c r="A43815" t="s">
        <v>29</v>
      </c>
      <c r="B43815">
        <v>1</v>
      </c>
      <c r="C43815">
        <v>42</v>
      </c>
      <c r="D43815" s="2">
        <v>43160</v>
      </c>
      <c r="E43815">
        <v>34</v>
      </c>
      <c r="F43815">
        <v>9.6022999999999996</v>
      </c>
      <c r="G43815">
        <v>7.33</v>
      </c>
      <c r="H43815" s="3">
        <v>43160.71</v>
      </c>
    </row>
    <row r="43816" spans="1:8" x14ac:dyDescent="0.3">
      <c r="A43816" t="s">
        <v>135</v>
      </c>
      <c r="B43816">
        <v>1</v>
      </c>
      <c r="C43816">
        <v>41</v>
      </c>
      <c r="D43816" s="2">
        <v>43160</v>
      </c>
      <c r="E43816">
        <v>3</v>
      </c>
      <c r="F43816">
        <v>3.2982</v>
      </c>
      <c r="G43816">
        <v>2.39</v>
      </c>
      <c r="H43816" s="3">
        <v>43160.72</v>
      </c>
    </row>
    <row r="43817" spans="1:8" x14ac:dyDescent="0.3">
      <c r="A43817" t="s">
        <v>17</v>
      </c>
      <c r="B43817">
        <v>1</v>
      </c>
      <c r="C43817">
        <v>45</v>
      </c>
      <c r="D43817" s="2">
        <v>43160</v>
      </c>
      <c r="E43817">
        <v>18</v>
      </c>
      <c r="F43817">
        <v>10.7956</v>
      </c>
      <c r="G43817">
        <v>7.88</v>
      </c>
      <c r="H43817" s="3">
        <v>43160.73</v>
      </c>
    </row>
    <row r="43818" spans="1:8" x14ac:dyDescent="0.3">
      <c r="A43818" t="s">
        <v>70</v>
      </c>
      <c r="B43818">
        <v>1</v>
      </c>
      <c r="C43818">
        <v>41</v>
      </c>
      <c r="D43818" s="2">
        <v>43160</v>
      </c>
      <c r="E43818">
        <v>19</v>
      </c>
      <c r="F43818">
        <v>106.44619999999999</v>
      </c>
      <c r="G43818">
        <v>76.58</v>
      </c>
      <c r="H43818" s="3">
        <v>43160.74</v>
      </c>
    </row>
    <row r="43819" spans="1:8" x14ac:dyDescent="0.3">
      <c r="A43819" t="s">
        <v>110</v>
      </c>
      <c r="B43819">
        <v>2</v>
      </c>
      <c r="C43819">
        <v>1</v>
      </c>
      <c r="D43819" s="2">
        <v>43160</v>
      </c>
      <c r="E43819">
        <v>13</v>
      </c>
      <c r="F43819">
        <v>90.127199999999988</v>
      </c>
      <c r="G43819">
        <v>66.27</v>
      </c>
      <c r="H43819" s="3">
        <v>43160.75</v>
      </c>
    </row>
    <row r="43820" spans="1:8" x14ac:dyDescent="0.3">
      <c r="A43820" t="s">
        <v>29</v>
      </c>
      <c r="B43820">
        <v>10</v>
      </c>
      <c r="C43820">
        <v>1</v>
      </c>
      <c r="D43820" s="2">
        <v>43160</v>
      </c>
      <c r="E43820">
        <v>31</v>
      </c>
      <c r="F43820">
        <v>9.3824000000000005</v>
      </c>
      <c r="G43820">
        <v>7.33</v>
      </c>
      <c r="H43820" s="3">
        <v>43160.75</v>
      </c>
    </row>
    <row r="43821" spans="1:8" x14ac:dyDescent="0.3">
      <c r="A43821" t="s">
        <v>185</v>
      </c>
      <c r="B43821">
        <v>1</v>
      </c>
      <c r="C43821">
        <v>2</v>
      </c>
      <c r="D43821" s="2">
        <v>43160</v>
      </c>
      <c r="E43821">
        <v>45</v>
      </c>
      <c r="F43821">
        <v>101.03800000000001</v>
      </c>
      <c r="G43821">
        <v>72.17</v>
      </c>
      <c r="H43821" s="3">
        <v>43160.76</v>
      </c>
    </row>
    <row r="43822" spans="1:8" x14ac:dyDescent="0.3">
      <c r="A43822" t="s">
        <v>11</v>
      </c>
      <c r="B43822">
        <v>2</v>
      </c>
      <c r="C43822">
        <v>1</v>
      </c>
      <c r="D43822" s="2">
        <v>43160</v>
      </c>
      <c r="E43822">
        <v>38</v>
      </c>
      <c r="F43822">
        <v>44.852799999999995</v>
      </c>
      <c r="G43822">
        <v>32.979999999999997</v>
      </c>
      <c r="H43822" s="3">
        <v>43160.76</v>
      </c>
    </row>
    <row r="43823" spans="1:8" x14ac:dyDescent="0.3">
      <c r="A43823" t="s">
        <v>26</v>
      </c>
      <c r="B43823">
        <v>4</v>
      </c>
      <c r="C43823">
        <v>1</v>
      </c>
      <c r="D43823" s="2">
        <v>43160</v>
      </c>
      <c r="E43823">
        <v>45</v>
      </c>
      <c r="F43823">
        <v>5.4188000000000001</v>
      </c>
      <c r="G43823">
        <v>4.37</v>
      </c>
      <c r="H43823" s="3">
        <v>43160.79</v>
      </c>
    </row>
    <row r="43824" spans="1:8" x14ac:dyDescent="0.3">
      <c r="A43824" t="s">
        <v>157</v>
      </c>
      <c r="B43824">
        <v>11</v>
      </c>
      <c r="C43824">
        <v>42</v>
      </c>
      <c r="D43824" s="2">
        <v>43160</v>
      </c>
      <c r="E43824">
        <v>15</v>
      </c>
      <c r="F43824">
        <v>31.35</v>
      </c>
      <c r="G43824">
        <v>25.08</v>
      </c>
      <c r="H43824" s="3">
        <v>43160.79</v>
      </c>
    </row>
    <row r="43825" spans="1:8" x14ac:dyDescent="0.3">
      <c r="A43825" t="s">
        <v>148</v>
      </c>
      <c r="B43825">
        <v>1</v>
      </c>
      <c r="C43825">
        <v>41</v>
      </c>
      <c r="D43825" s="2">
        <v>43160</v>
      </c>
      <c r="E43825">
        <v>3</v>
      </c>
      <c r="F43825">
        <v>3.1616000000000004</v>
      </c>
      <c r="G43825">
        <v>2.4700000000000002</v>
      </c>
      <c r="H43825" s="3">
        <v>43160.800000000003</v>
      </c>
    </row>
    <row r="43826" spans="1:8" x14ac:dyDescent="0.3">
      <c r="A43826" t="s">
        <v>201</v>
      </c>
      <c r="B43826">
        <v>10</v>
      </c>
      <c r="C43826">
        <v>41</v>
      </c>
      <c r="D43826" s="2">
        <v>43160</v>
      </c>
      <c r="E43826">
        <v>19</v>
      </c>
      <c r="F43826">
        <v>135.297</v>
      </c>
      <c r="G43826">
        <v>100.22</v>
      </c>
      <c r="H43826" s="3">
        <v>43160.81</v>
      </c>
    </row>
    <row r="43827" spans="1:8" x14ac:dyDescent="0.3">
      <c r="A43827" t="s">
        <v>120</v>
      </c>
      <c r="B43827">
        <v>1</v>
      </c>
      <c r="C43827">
        <v>41</v>
      </c>
      <c r="D43827" s="2">
        <v>43160</v>
      </c>
      <c r="E43827">
        <v>23</v>
      </c>
      <c r="F43827">
        <v>3.6819999999999999</v>
      </c>
      <c r="G43827">
        <v>2.63</v>
      </c>
      <c r="H43827" s="3">
        <v>43160.81</v>
      </c>
    </row>
    <row r="43828" spans="1:8" x14ac:dyDescent="0.3">
      <c r="A43828" t="s">
        <v>178</v>
      </c>
      <c r="B43828">
        <v>8</v>
      </c>
      <c r="C43828">
        <v>1</v>
      </c>
      <c r="D43828" s="2">
        <v>43160</v>
      </c>
      <c r="E43828">
        <v>23</v>
      </c>
      <c r="F43828">
        <v>30.353599999999997</v>
      </c>
      <c r="G43828">
        <v>24.88</v>
      </c>
      <c r="H43828" s="3">
        <v>43160.83</v>
      </c>
    </row>
    <row r="43829" spans="1:8" x14ac:dyDescent="0.3">
      <c r="A43829" t="s">
        <v>22</v>
      </c>
      <c r="B43829">
        <v>10</v>
      </c>
      <c r="C43829">
        <v>41</v>
      </c>
      <c r="D43829" s="2">
        <v>43160</v>
      </c>
      <c r="E43829">
        <v>22</v>
      </c>
      <c r="F43829">
        <v>93.344999999999999</v>
      </c>
      <c r="G43829">
        <v>73.5</v>
      </c>
      <c r="H43829" s="3">
        <v>43160.84</v>
      </c>
    </row>
    <row r="43830" spans="1:8" x14ac:dyDescent="0.3">
      <c r="A43830" t="s">
        <v>11</v>
      </c>
      <c r="B43830">
        <v>2</v>
      </c>
      <c r="C43830">
        <v>43</v>
      </c>
      <c r="D43830" s="2">
        <v>43160</v>
      </c>
      <c r="E43830">
        <v>48</v>
      </c>
      <c r="F43830">
        <v>44.852799999999995</v>
      </c>
      <c r="G43830">
        <v>32.979999999999997</v>
      </c>
      <c r="H43830" s="3">
        <v>43160.84</v>
      </c>
    </row>
    <row r="43831" spans="1:8" x14ac:dyDescent="0.3">
      <c r="A43831" t="s">
        <v>10</v>
      </c>
      <c r="B43831">
        <v>10</v>
      </c>
      <c r="C43831">
        <v>1</v>
      </c>
      <c r="D43831" s="2">
        <v>43160</v>
      </c>
      <c r="E43831">
        <v>12</v>
      </c>
      <c r="F43831">
        <v>1.9303999999999999</v>
      </c>
      <c r="G43831">
        <v>1.52</v>
      </c>
      <c r="H43831" s="3">
        <v>43160.84</v>
      </c>
    </row>
    <row r="43832" spans="1:8" x14ac:dyDescent="0.3">
      <c r="A43832" t="s">
        <v>12</v>
      </c>
      <c r="B43832">
        <v>7</v>
      </c>
      <c r="C43832">
        <v>41</v>
      </c>
      <c r="D43832" s="2">
        <v>43160</v>
      </c>
      <c r="E43832">
        <v>25</v>
      </c>
      <c r="F43832">
        <v>99.744000000000014</v>
      </c>
      <c r="G43832">
        <v>83.12</v>
      </c>
      <c r="H43832" s="3">
        <v>43160.85</v>
      </c>
    </row>
    <row r="43833" spans="1:8" x14ac:dyDescent="0.3">
      <c r="A43833" t="s">
        <v>38</v>
      </c>
      <c r="B43833">
        <v>1</v>
      </c>
      <c r="C43833">
        <v>42</v>
      </c>
      <c r="D43833" s="2">
        <v>43160</v>
      </c>
      <c r="E43833">
        <v>44</v>
      </c>
      <c r="F43833">
        <v>203.42280000000002</v>
      </c>
      <c r="G43833">
        <v>166.74</v>
      </c>
      <c r="H43833" s="3">
        <v>43160.86</v>
      </c>
    </row>
    <row r="43834" spans="1:8" x14ac:dyDescent="0.3">
      <c r="A43834" t="s">
        <v>11</v>
      </c>
      <c r="B43834">
        <v>15</v>
      </c>
      <c r="C43834">
        <v>1</v>
      </c>
      <c r="D43834" s="2">
        <v>43160</v>
      </c>
      <c r="E43834">
        <v>41</v>
      </c>
      <c r="F43834">
        <v>40.565399999999997</v>
      </c>
      <c r="G43834">
        <v>32.979999999999997</v>
      </c>
      <c r="H43834" s="3">
        <v>43160.88</v>
      </c>
    </row>
    <row r="43835" spans="1:8" x14ac:dyDescent="0.3">
      <c r="A43835" t="s">
        <v>64</v>
      </c>
      <c r="B43835">
        <v>1</v>
      </c>
      <c r="C43835">
        <v>41</v>
      </c>
      <c r="D43835" s="2">
        <v>43160</v>
      </c>
      <c r="E43835">
        <v>24</v>
      </c>
      <c r="F43835">
        <v>316.78680000000003</v>
      </c>
      <c r="G43835">
        <v>239.99</v>
      </c>
      <c r="H43835" s="3">
        <v>43160.88</v>
      </c>
    </row>
    <row r="43836" spans="1:8" x14ac:dyDescent="0.3">
      <c r="A43836" t="s">
        <v>172</v>
      </c>
      <c r="B43836">
        <v>3</v>
      </c>
      <c r="C43836">
        <v>1</v>
      </c>
      <c r="D43836" s="2">
        <v>43160</v>
      </c>
      <c r="E43836">
        <v>47</v>
      </c>
      <c r="F43836">
        <v>21.712499999999999</v>
      </c>
      <c r="G43836">
        <v>17.37</v>
      </c>
      <c r="H43836" s="3">
        <v>43160.89</v>
      </c>
    </row>
    <row r="43837" spans="1:8" x14ac:dyDescent="0.3">
      <c r="A43837" t="s">
        <v>29</v>
      </c>
      <c r="B43837">
        <v>2</v>
      </c>
      <c r="C43837">
        <v>41</v>
      </c>
      <c r="D43837" s="2">
        <v>43160</v>
      </c>
      <c r="E43837">
        <v>32</v>
      </c>
      <c r="F43837">
        <v>9.8955000000000002</v>
      </c>
      <c r="G43837">
        <v>7.33</v>
      </c>
      <c r="H43837" s="3">
        <v>43160.89</v>
      </c>
    </row>
    <row r="43838" spans="1:8" x14ac:dyDescent="0.3">
      <c r="A43838" t="s">
        <v>115</v>
      </c>
      <c r="B43838">
        <v>1</v>
      </c>
      <c r="C43838">
        <v>41</v>
      </c>
      <c r="D43838" s="2">
        <v>43160</v>
      </c>
      <c r="E43838">
        <v>22</v>
      </c>
      <c r="F43838">
        <v>80.18610000000001</v>
      </c>
      <c r="G43838">
        <v>58.53</v>
      </c>
      <c r="H43838" s="3">
        <v>43160.91</v>
      </c>
    </row>
    <row r="43839" spans="1:8" x14ac:dyDescent="0.3">
      <c r="A43839" t="s">
        <v>79</v>
      </c>
      <c r="B43839">
        <v>10</v>
      </c>
      <c r="C43839">
        <v>1</v>
      </c>
      <c r="D43839" s="2">
        <v>43160</v>
      </c>
      <c r="E43839">
        <v>36</v>
      </c>
      <c r="F43839">
        <v>60.43950000000001</v>
      </c>
      <c r="G43839">
        <v>49.95</v>
      </c>
      <c r="H43839" s="3">
        <v>43160.91</v>
      </c>
    </row>
    <row r="43840" spans="1:8" x14ac:dyDescent="0.3">
      <c r="A43840" t="s">
        <v>58</v>
      </c>
      <c r="B43840">
        <v>1</v>
      </c>
      <c r="C43840">
        <v>1</v>
      </c>
      <c r="D43840" s="2">
        <v>43160</v>
      </c>
      <c r="E43840">
        <v>32</v>
      </c>
      <c r="F43840">
        <v>2.758</v>
      </c>
      <c r="G43840">
        <v>1.97</v>
      </c>
      <c r="H43840" s="3">
        <v>43160.95</v>
      </c>
    </row>
    <row r="43841" spans="1:8" x14ac:dyDescent="0.3">
      <c r="A43841" t="s">
        <v>186</v>
      </c>
      <c r="B43841">
        <v>1</v>
      </c>
      <c r="C43841">
        <v>1</v>
      </c>
      <c r="D43841" s="2">
        <v>43160</v>
      </c>
      <c r="E43841">
        <v>29</v>
      </c>
      <c r="F43841">
        <v>47.8917</v>
      </c>
      <c r="G43841">
        <v>37.71</v>
      </c>
      <c r="H43841" s="3">
        <v>43160.959999999999</v>
      </c>
    </row>
    <row r="43842" spans="1:8" x14ac:dyDescent="0.3">
      <c r="A43842" t="s">
        <v>11</v>
      </c>
      <c r="B43842">
        <v>10</v>
      </c>
      <c r="C43842">
        <v>41</v>
      </c>
      <c r="D43842" s="2">
        <v>43161</v>
      </c>
      <c r="E43842">
        <v>10</v>
      </c>
      <c r="F43842">
        <v>45.842199999999991</v>
      </c>
      <c r="G43842">
        <v>32.979999999999997</v>
      </c>
      <c r="H43842" s="3">
        <v>43161</v>
      </c>
    </row>
    <row r="43843" spans="1:8" x14ac:dyDescent="0.3">
      <c r="A43843" t="s">
        <v>17</v>
      </c>
      <c r="B43843">
        <v>2</v>
      </c>
      <c r="C43843">
        <v>1</v>
      </c>
      <c r="D43843" s="2">
        <v>43160</v>
      </c>
      <c r="E43843">
        <v>21</v>
      </c>
      <c r="F43843">
        <v>10.953199999999999</v>
      </c>
      <c r="G43843">
        <v>7.88</v>
      </c>
      <c r="H43843" s="3">
        <v>43161</v>
      </c>
    </row>
    <row r="43844" spans="1:8" x14ac:dyDescent="0.3">
      <c r="A43844" t="s">
        <v>12</v>
      </c>
      <c r="B43844">
        <v>10</v>
      </c>
      <c r="C43844">
        <v>1</v>
      </c>
      <c r="D43844" s="2">
        <v>43161</v>
      </c>
      <c r="E43844">
        <v>22</v>
      </c>
      <c r="F43844">
        <v>103.06880000000001</v>
      </c>
      <c r="G43844">
        <v>83.12</v>
      </c>
      <c r="H43844" s="3">
        <v>43161.01</v>
      </c>
    </row>
    <row r="43845" spans="1:8" x14ac:dyDescent="0.3">
      <c r="A43845" t="s">
        <v>11</v>
      </c>
      <c r="B43845">
        <v>1</v>
      </c>
      <c r="C43845">
        <v>44</v>
      </c>
      <c r="D43845" s="2">
        <v>43161</v>
      </c>
      <c r="E43845">
        <v>39</v>
      </c>
      <c r="F43845">
        <v>44.852799999999995</v>
      </c>
      <c r="G43845">
        <v>32.979999999999997</v>
      </c>
      <c r="H43845" s="3">
        <v>43161.01</v>
      </c>
    </row>
    <row r="43846" spans="1:8" x14ac:dyDescent="0.3">
      <c r="A43846" t="s">
        <v>12</v>
      </c>
      <c r="B43846">
        <v>15</v>
      </c>
      <c r="C43846">
        <v>1</v>
      </c>
      <c r="D43846" s="2">
        <v>43161</v>
      </c>
      <c r="E43846">
        <v>50</v>
      </c>
      <c r="F43846">
        <v>113.0432</v>
      </c>
      <c r="G43846">
        <v>83.12</v>
      </c>
      <c r="H43846" s="3">
        <v>43161.03</v>
      </c>
    </row>
    <row r="43847" spans="1:8" x14ac:dyDescent="0.3">
      <c r="A43847" t="s">
        <v>75</v>
      </c>
      <c r="B43847">
        <v>3</v>
      </c>
      <c r="C43847">
        <v>41</v>
      </c>
      <c r="D43847" s="2">
        <v>43161</v>
      </c>
      <c r="E43847">
        <v>38</v>
      </c>
      <c r="F43847">
        <v>23.9268</v>
      </c>
      <c r="G43847">
        <v>18.84</v>
      </c>
      <c r="H43847" s="3">
        <v>43161.07</v>
      </c>
    </row>
    <row r="43848" spans="1:8" x14ac:dyDescent="0.3">
      <c r="A43848" t="s">
        <v>200</v>
      </c>
      <c r="B43848">
        <v>14</v>
      </c>
      <c r="C43848">
        <v>44</v>
      </c>
      <c r="D43848" s="2">
        <v>43161</v>
      </c>
      <c r="E43848">
        <v>37</v>
      </c>
      <c r="F43848">
        <v>37.258200000000002</v>
      </c>
      <c r="G43848">
        <v>29.57</v>
      </c>
      <c r="H43848" s="3">
        <v>43161.07</v>
      </c>
    </row>
    <row r="43849" spans="1:8" x14ac:dyDescent="0.3">
      <c r="A43849" t="s">
        <v>113</v>
      </c>
      <c r="B43849">
        <v>1</v>
      </c>
      <c r="C43849">
        <v>44</v>
      </c>
      <c r="D43849" s="2">
        <v>43161</v>
      </c>
      <c r="E43849">
        <v>27</v>
      </c>
      <c r="F43849">
        <v>100.0316</v>
      </c>
      <c r="G43849">
        <v>76.36</v>
      </c>
      <c r="H43849" s="3">
        <v>43161.08</v>
      </c>
    </row>
    <row r="43850" spans="1:8" x14ac:dyDescent="0.3">
      <c r="A43850" t="s">
        <v>170</v>
      </c>
      <c r="B43850">
        <v>10</v>
      </c>
      <c r="C43850">
        <v>1</v>
      </c>
      <c r="D43850" s="2">
        <v>43161</v>
      </c>
      <c r="E43850">
        <v>18</v>
      </c>
      <c r="F43850">
        <v>114.26190000000001</v>
      </c>
      <c r="G43850">
        <v>89.97</v>
      </c>
      <c r="H43850" s="3">
        <v>43161.08</v>
      </c>
    </row>
    <row r="43851" spans="1:8" x14ac:dyDescent="0.3">
      <c r="A43851" t="s">
        <v>91</v>
      </c>
      <c r="B43851">
        <v>10</v>
      </c>
      <c r="C43851">
        <v>41</v>
      </c>
      <c r="D43851" s="2">
        <v>43161</v>
      </c>
      <c r="E43851">
        <v>36</v>
      </c>
      <c r="F43851">
        <v>7.5263999999999998</v>
      </c>
      <c r="G43851">
        <v>5.88</v>
      </c>
      <c r="H43851" s="3">
        <v>43161.1</v>
      </c>
    </row>
    <row r="43852" spans="1:8" x14ac:dyDescent="0.3">
      <c r="A43852" t="s">
        <v>17</v>
      </c>
      <c r="B43852">
        <v>1</v>
      </c>
      <c r="C43852">
        <v>44</v>
      </c>
      <c r="D43852" s="2">
        <v>43161</v>
      </c>
      <c r="E43852">
        <v>47</v>
      </c>
      <c r="F43852">
        <v>10.480399999999999</v>
      </c>
      <c r="G43852">
        <v>7.88</v>
      </c>
      <c r="H43852" s="3">
        <v>43161.11</v>
      </c>
    </row>
    <row r="43853" spans="1:8" x14ac:dyDescent="0.3">
      <c r="A43853" t="s">
        <v>108</v>
      </c>
      <c r="B43853">
        <v>14</v>
      </c>
      <c r="C43853">
        <v>42</v>
      </c>
      <c r="D43853" s="2">
        <v>43161</v>
      </c>
      <c r="E43853">
        <v>15</v>
      </c>
      <c r="F43853">
        <v>1.675</v>
      </c>
      <c r="G43853">
        <v>1.25</v>
      </c>
      <c r="H43853" s="3">
        <v>43161.11</v>
      </c>
    </row>
    <row r="43854" spans="1:8" x14ac:dyDescent="0.3">
      <c r="A43854" t="s">
        <v>12</v>
      </c>
      <c r="B43854">
        <v>10</v>
      </c>
      <c r="C43854">
        <v>1</v>
      </c>
      <c r="D43854" s="2">
        <v>43161</v>
      </c>
      <c r="E43854">
        <v>27</v>
      </c>
      <c r="F43854">
        <v>100.57520000000001</v>
      </c>
      <c r="G43854">
        <v>83.12</v>
      </c>
      <c r="H43854" s="3">
        <v>43161.120000000003</v>
      </c>
    </row>
    <row r="43855" spans="1:8" x14ac:dyDescent="0.3">
      <c r="A43855" t="s">
        <v>52</v>
      </c>
      <c r="B43855">
        <v>10</v>
      </c>
      <c r="C43855">
        <v>2</v>
      </c>
      <c r="D43855" s="2">
        <v>43161</v>
      </c>
      <c r="E43855">
        <v>22</v>
      </c>
      <c r="F43855">
        <v>20.532599999999999</v>
      </c>
      <c r="G43855">
        <v>16.829999999999998</v>
      </c>
      <c r="H43855" s="3">
        <v>43161.13</v>
      </c>
    </row>
    <row r="43856" spans="1:8" x14ac:dyDescent="0.3">
      <c r="A43856" t="s">
        <v>72</v>
      </c>
      <c r="B43856">
        <v>3</v>
      </c>
      <c r="C43856">
        <v>1</v>
      </c>
      <c r="D43856" s="2">
        <v>43161</v>
      </c>
      <c r="E43856">
        <v>40</v>
      </c>
      <c r="F43856">
        <v>68.331299999999999</v>
      </c>
      <c r="G43856">
        <v>52.97</v>
      </c>
      <c r="H43856" s="3">
        <v>43161.13</v>
      </c>
    </row>
    <row r="43857" spans="1:8" x14ac:dyDescent="0.3">
      <c r="A43857" t="s">
        <v>70</v>
      </c>
      <c r="B43857">
        <v>3</v>
      </c>
      <c r="C43857">
        <v>45</v>
      </c>
      <c r="D43857" s="2">
        <v>43161</v>
      </c>
      <c r="E43857">
        <v>26</v>
      </c>
      <c r="F43857">
        <v>94.193399999999997</v>
      </c>
      <c r="G43857">
        <v>76.58</v>
      </c>
      <c r="H43857" s="3">
        <v>43161.14</v>
      </c>
    </row>
    <row r="43858" spans="1:8" x14ac:dyDescent="0.3">
      <c r="A43858" t="s">
        <v>25</v>
      </c>
      <c r="B43858">
        <v>1</v>
      </c>
      <c r="C43858">
        <v>41</v>
      </c>
      <c r="D43858" s="2">
        <v>43161</v>
      </c>
      <c r="E43858">
        <v>47</v>
      </c>
      <c r="F43858">
        <v>20.454899999999999</v>
      </c>
      <c r="G43858">
        <v>16.63</v>
      </c>
      <c r="H43858" s="3">
        <v>43161.15</v>
      </c>
    </row>
    <row r="43859" spans="1:8" x14ac:dyDescent="0.3">
      <c r="A43859" t="s">
        <v>124</v>
      </c>
      <c r="B43859">
        <v>1</v>
      </c>
      <c r="C43859">
        <v>2</v>
      </c>
      <c r="D43859" s="2">
        <v>43161</v>
      </c>
      <c r="E43859">
        <v>16</v>
      </c>
      <c r="F43859">
        <v>54.212499999999999</v>
      </c>
      <c r="G43859">
        <v>43.37</v>
      </c>
      <c r="H43859" s="3">
        <v>43161.15</v>
      </c>
    </row>
    <row r="43860" spans="1:8" x14ac:dyDescent="0.3">
      <c r="A43860" t="s">
        <v>99</v>
      </c>
      <c r="B43860">
        <v>1</v>
      </c>
      <c r="C43860">
        <v>42</v>
      </c>
      <c r="D43860" s="2">
        <v>43161</v>
      </c>
      <c r="E43860">
        <v>46</v>
      </c>
      <c r="F43860">
        <v>21.872400000000003</v>
      </c>
      <c r="G43860">
        <v>16.57</v>
      </c>
      <c r="H43860" s="3">
        <v>43161.16</v>
      </c>
    </row>
    <row r="43861" spans="1:8" x14ac:dyDescent="0.3">
      <c r="A43861" t="s">
        <v>111</v>
      </c>
      <c r="B43861">
        <v>1</v>
      </c>
      <c r="C43861">
        <v>3</v>
      </c>
      <c r="D43861" s="2">
        <v>43161</v>
      </c>
      <c r="E43861">
        <v>9</v>
      </c>
      <c r="F43861">
        <v>48.9328</v>
      </c>
      <c r="G43861">
        <v>35.979999999999997</v>
      </c>
      <c r="H43861" s="3">
        <v>43161.17</v>
      </c>
    </row>
    <row r="43862" spans="1:8" x14ac:dyDescent="0.3">
      <c r="A43862" t="s">
        <v>12</v>
      </c>
      <c r="B43862">
        <v>10</v>
      </c>
      <c r="C43862">
        <v>44</v>
      </c>
      <c r="D43862" s="2">
        <v>43161</v>
      </c>
      <c r="E43862">
        <v>24</v>
      </c>
      <c r="F43862">
        <v>114.70560000000002</v>
      </c>
      <c r="G43862">
        <v>83.12</v>
      </c>
      <c r="H43862" s="3">
        <v>43161.19</v>
      </c>
    </row>
    <row r="43863" spans="1:8" x14ac:dyDescent="0.3">
      <c r="A43863" t="s">
        <v>29</v>
      </c>
      <c r="B43863">
        <v>1</v>
      </c>
      <c r="C43863">
        <v>41</v>
      </c>
      <c r="D43863" s="2">
        <v>43161</v>
      </c>
      <c r="E43863">
        <v>13</v>
      </c>
      <c r="F43863">
        <v>9.9687999999999999</v>
      </c>
      <c r="G43863">
        <v>7.33</v>
      </c>
      <c r="H43863" s="3">
        <v>43161.21</v>
      </c>
    </row>
    <row r="43864" spans="1:8" x14ac:dyDescent="0.3">
      <c r="A43864" t="s">
        <v>12</v>
      </c>
      <c r="B43864">
        <v>15</v>
      </c>
      <c r="C43864">
        <v>1</v>
      </c>
      <c r="D43864" s="2">
        <v>43161</v>
      </c>
      <c r="E43864">
        <v>34</v>
      </c>
      <c r="F43864">
        <v>113.0432</v>
      </c>
      <c r="G43864">
        <v>83.12</v>
      </c>
      <c r="H43864" s="3">
        <v>43161.21</v>
      </c>
    </row>
    <row r="43865" spans="1:8" x14ac:dyDescent="0.3">
      <c r="A43865" t="s">
        <v>17</v>
      </c>
      <c r="B43865">
        <v>1</v>
      </c>
      <c r="C43865">
        <v>41</v>
      </c>
      <c r="D43865" s="2">
        <v>43161</v>
      </c>
      <c r="E43865">
        <v>21</v>
      </c>
      <c r="F43865">
        <v>10.4016</v>
      </c>
      <c r="G43865">
        <v>7.88</v>
      </c>
      <c r="H43865" s="3">
        <v>43161.23</v>
      </c>
    </row>
    <row r="43866" spans="1:8" x14ac:dyDescent="0.3">
      <c r="A43866" t="s">
        <v>196</v>
      </c>
      <c r="B43866">
        <v>9</v>
      </c>
      <c r="C43866">
        <v>3</v>
      </c>
      <c r="D43866" s="2">
        <v>43161</v>
      </c>
      <c r="E43866">
        <v>8</v>
      </c>
      <c r="F43866">
        <v>488.16799999999995</v>
      </c>
      <c r="G43866">
        <v>351.2</v>
      </c>
      <c r="H43866" s="3">
        <v>43161.23</v>
      </c>
    </row>
    <row r="43867" spans="1:8" x14ac:dyDescent="0.3">
      <c r="A43867" t="s">
        <v>175</v>
      </c>
      <c r="B43867">
        <v>1</v>
      </c>
      <c r="C43867">
        <v>1</v>
      </c>
      <c r="D43867" s="2">
        <v>43161</v>
      </c>
      <c r="E43867">
        <v>38</v>
      </c>
      <c r="F43867">
        <v>70.945800000000006</v>
      </c>
      <c r="G43867">
        <v>51.41</v>
      </c>
      <c r="H43867" s="3">
        <v>43161.27</v>
      </c>
    </row>
    <row r="43868" spans="1:8" x14ac:dyDescent="0.3">
      <c r="A43868" t="s">
        <v>29</v>
      </c>
      <c r="B43868">
        <v>15</v>
      </c>
      <c r="C43868">
        <v>43</v>
      </c>
      <c r="D43868" s="2">
        <v>43161</v>
      </c>
      <c r="E43868">
        <v>46</v>
      </c>
      <c r="F43868">
        <v>10.0421</v>
      </c>
      <c r="G43868">
        <v>7.33</v>
      </c>
      <c r="H43868" s="3">
        <v>43161.27</v>
      </c>
    </row>
    <row r="43869" spans="1:8" x14ac:dyDescent="0.3">
      <c r="A43869" t="s">
        <v>12</v>
      </c>
      <c r="B43869">
        <v>1</v>
      </c>
      <c r="C43869">
        <v>1</v>
      </c>
      <c r="D43869" s="2">
        <v>43161</v>
      </c>
      <c r="E43869">
        <v>38</v>
      </c>
      <c r="F43869">
        <v>111.38079999999999</v>
      </c>
      <c r="G43869">
        <v>83.12</v>
      </c>
      <c r="H43869" s="3">
        <v>43161.31</v>
      </c>
    </row>
    <row r="43870" spans="1:8" x14ac:dyDescent="0.3">
      <c r="A43870" t="s">
        <v>71</v>
      </c>
      <c r="B43870">
        <v>14</v>
      </c>
      <c r="C43870">
        <v>1</v>
      </c>
      <c r="D43870" s="2">
        <v>43161</v>
      </c>
      <c r="E43870">
        <v>14</v>
      </c>
      <c r="F43870">
        <v>13.3956</v>
      </c>
      <c r="G43870">
        <v>10.98</v>
      </c>
      <c r="H43870" s="3">
        <v>43161.31</v>
      </c>
    </row>
    <row r="43871" spans="1:8" x14ac:dyDescent="0.3">
      <c r="A43871" t="s">
        <v>29</v>
      </c>
      <c r="B43871">
        <v>1</v>
      </c>
      <c r="C43871">
        <v>44</v>
      </c>
      <c r="D43871" s="2">
        <v>43161</v>
      </c>
      <c r="E43871">
        <v>1</v>
      </c>
      <c r="F43871">
        <v>8.8693000000000008</v>
      </c>
      <c r="G43871">
        <v>7.33</v>
      </c>
      <c r="H43871" s="3">
        <v>43161.36</v>
      </c>
    </row>
    <row r="43872" spans="1:8" x14ac:dyDescent="0.3">
      <c r="A43872" t="s">
        <v>12</v>
      </c>
      <c r="B43872">
        <v>3</v>
      </c>
      <c r="C43872">
        <v>1</v>
      </c>
      <c r="D43872" s="2">
        <v>43161</v>
      </c>
      <c r="E43872">
        <v>36</v>
      </c>
      <c r="F43872">
        <v>105.5624</v>
      </c>
      <c r="G43872">
        <v>83.12</v>
      </c>
      <c r="H43872" s="3">
        <v>43161.38</v>
      </c>
    </row>
    <row r="43873" spans="1:8" x14ac:dyDescent="0.3">
      <c r="A43873" t="s">
        <v>70</v>
      </c>
      <c r="B43873">
        <v>4</v>
      </c>
      <c r="C43873">
        <v>1</v>
      </c>
      <c r="D43873" s="2">
        <v>43161</v>
      </c>
      <c r="E43873">
        <v>37</v>
      </c>
      <c r="F43873">
        <v>103.383</v>
      </c>
      <c r="G43873">
        <v>76.58</v>
      </c>
      <c r="H43873" s="3">
        <v>43161.38</v>
      </c>
    </row>
    <row r="43874" spans="1:8" x14ac:dyDescent="0.3">
      <c r="A43874" t="s">
        <v>29</v>
      </c>
      <c r="B43874">
        <v>3</v>
      </c>
      <c r="C43874">
        <v>42</v>
      </c>
      <c r="D43874" s="2">
        <v>43161</v>
      </c>
      <c r="E43874">
        <v>27</v>
      </c>
      <c r="F43874">
        <v>9.8222000000000005</v>
      </c>
      <c r="G43874">
        <v>7.33</v>
      </c>
      <c r="H43874" s="3">
        <v>43161.39</v>
      </c>
    </row>
    <row r="43875" spans="1:8" x14ac:dyDescent="0.3">
      <c r="A43875" t="s">
        <v>17</v>
      </c>
      <c r="B43875">
        <v>8</v>
      </c>
      <c r="C43875">
        <v>45</v>
      </c>
      <c r="D43875" s="2">
        <v>43161</v>
      </c>
      <c r="E43875">
        <v>39</v>
      </c>
      <c r="F43875">
        <v>9.6923999999999992</v>
      </c>
      <c r="G43875">
        <v>7.88</v>
      </c>
      <c r="H43875" s="3">
        <v>43161.4</v>
      </c>
    </row>
    <row r="43876" spans="1:8" x14ac:dyDescent="0.3">
      <c r="A43876" t="s">
        <v>12</v>
      </c>
      <c r="B43876">
        <v>1</v>
      </c>
      <c r="C43876">
        <v>1</v>
      </c>
      <c r="D43876" s="2">
        <v>43161</v>
      </c>
      <c r="E43876">
        <v>6</v>
      </c>
      <c r="F43876">
        <v>108.88720000000001</v>
      </c>
      <c r="G43876">
        <v>83.12</v>
      </c>
      <c r="H43876" s="3">
        <v>43161.41</v>
      </c>
    </row>
    <row r="43877" spans="1:8" x14ac:dyDescent="0.3">
      <c r="A43877" t="s">
        <v>29</v>
      </c>
      <c r="B43877">
        <v>1</v>
      </c>
      <c r="C43877">
        <v>1</v>
      </c>
      <c r="D43877" s="2">
        <v>43161</v>
      </c>
      <c r="E43877">
        <v>50</v>
      </c>
      <c r="F43877">
        <v>9.6756000000000011</v>
      </c>
      <c r="G43877">
        <v>7.33</v>
      </c>
      <c r="H43877" s="3">
        <v>43161.41</v>
      </c>
    </row>
    <row r="43878" spans="1:8" x14ac:dyDescent="0.3">
      <c r="A43878" t="s">
        <v>52</v>
      </c>
      <c r="B43878">
        <v>1</v>
      </c>
      <c r="C43878">
        <v>1</v>
      </c>
      <c r="D43878" s="2">
        <v>43161</v>
      </c>
      <c r="E43878">
        <v>7</v>
      </c>
      <c r="F43878">
        <v>23.393699999999999</v>
      </c>
      <c r="G43878">
        <v>16.829999999999998</v>
      </c>
      <c r="H43878" s="3">
        <v>43161.41</v>
      </c>
    </row>
    <row r="43879" spans="1:8" x14ac:dyDescent="0.3">
      <c r="A43879" t="s">
        <v>86</v>
      </c>
      <c r="B43879">
        <v>1</v>
      </c>
      <c r="C43879">
        <v>2</v>
      </c>
      <c r="D43879" s="2">
        <v>43161</v>
      </c>
      <c r="E43879">
        <v>25</v>
      </c>
      <c r="F43879">
        <v>368.64</v>
      </c>
      <c r="G43879">
        <v>288</v>
      </c>
      <c r="H43879" s="3">
        <v>43161.42</v>
      </c>
    </row>
    <row r="43880" spans="1:8" x14ac:dyDescent="0.3">
      <c r="A43880" t="s">
        <v>12</v>
      </c>
      <c r="B43880">
        <v>1</v>
      </c>
      <c r="C43880">
        <v>45</v>
      </c>
      <c r="D43880" s="2">
        <v>43161</v>
      </c>
      <c r="E43880">
        <v>11</v>
      </c>
      <c r="F43880">
        <v>111.38079999999999</v>
      </c>
      <c r="G43880">
        <v>83.12</v>
      </c>
      <c r="H43880" s="3">
        <v>43161.43</v>
      </c>
    </row>
    <row r="43881" spans="1:8" x14ac:dyDescent="0.3">
      <c r="A43881" t="s">
        <v>78</v>
      </c>
      <c r="B43881">
        <v>14</v>
      </c>
      <c r="C43881">
        <v>41</v>
      </c>
      <c r="D43881" s="2">
        <v>43161</v>
      </c>
      <c r="E43881">
        <v>44</v>
      </c>
      <c r="F43881">
        <v>10.427999999999999</v>
      </c>
      <c r="G43881">
        <v>8.69</v>
      </c>
      <c r="H43881" s="3">
        <v>43161.45</v>
      </c>
    </row>
    <row r="43882" spans="1:8" x14ac:dyDescent="0.3">
      <c r="A43882" t="s">
        <v>11</v>
      </c>
      <c r="B43882">
        <v>1</v>
      </c>
      <c r="C43882">
        <v>41</v>
      </c>
      <c r="D43882" s="2">
        <v>43161</v>
      </c>
      <c r="E43882">
        <v>8</v>
      </c>
      <c r="F43882">
        <v>39.575999999999993</v>
      </c>
      <c r="G43882">
        <v>32.979999999999997</v>
      </c>
      <c r="H43882" s="3">
        <v>43161.47</v>
      </c>
    </row>
    <row r="43883" spans="1:8" x14ac:dyDescent="0.3">
      <c r="A43883" t="s">
        <v>17</v>
      </c>
      <c r="B43883">
        <v>5</v>
      </c>
      <c r="C43883">
        <v>41</v>
      </c>
      <c r="D43883" s="2">
        <v>43161</v>
      </c>
      <c r="E43883">
        <v>49</v>
      </c>
      <c r="F43883">
        <v>10.086399999999999</v>
      </c>
      <c r="G43883">
        <v>7.88</v>
      </c>
      <c r="H43883" s="3">
        <v>43161.47</v>
      </c>
    </row>
    <row r="43884" spans="1:8" x14ac:dyDescent="0.3">
      <c r="A43884" t="s">
        <v>12</v>
      </c>
      <c r="B43884">
        <v>1</v>
      </c>
      <c r="C43884">
        <v>45</v>
      </c>
      <c r="D43884" s="2">
        <v>43161</v>
      </c>
      <c r="E43884">
        <v>26</v>
      </c>
      <c r="F43884">
        <v>103.9</v>
      </c>
      <c r="G43884">
        <v>83.12</v>
      </c>
      <c r="H43884" s="3">
        <v>43161.48</v>
      </c>
    </row>
    <row r="43885" spans="1:8" x14ac:dyDescent="0.3">
      <c r="A43885" t="s">
        <v>201</v>
      </c>
      <c r="B43885">
        <v>15</v>
      </c>
      <c r="C43885">
        <v>41</v>
      </c>
      <c r="D43885" s="2">
        <v>43161</v>
      </c>
      <c r="E43885">
        <v>19</v>
      </c>
      <c r="F43885">
        <v>128.2816</v>
      </c>
      <c r="G43885">
        <v>100.22</v>
      </c>
      <c r="H43885" s="3">
        <v>43161.53</v>
      </c>
    </row>
    <row r="43886" spans="1:8" x14ac:dyDescent="0.3">
      <c r="A43886" t="s">
        <v>83</v>
      </c>
      <c r="B43886">
        <v>3</v>
      </c>
      <c r="C43886">
        <v>41</v>
      </c>
      <c r="D43886" s="2">
        <v>43161</v>
      </c>
      <c r="E43886">
        <v>7</v>
      </c>
      <c r="F43886">
        <v>61.677000000000007</v>
      </c>
      <c r="G43886">
        <v>48.95</v>
      </c>
      <c r="H43886" s="3">
        <v>43161.54</v>
      </c>
    </row>
    <row r="43887" spans="1:8" x14ac:dyDescent="0.3">
      <c r="A43887" t="s">
        <v>89</v>
      </c>
      <c r="B43887">
        <v>2</v>
      </c>
      <c r="C43887">
        <v>1</v>
      </c>
      <c r="D43887" s="2">
        <v>43161</v>
      </c>
      <c r="E43887">
        <v>6</v>
      </c>
      <c r="F43887">
        <v>46.773499999999991</v>
      </c>
      <c r="G43887">
        <v>33.65</v>
      </c>
      <c r="H43887" s="3">
        <v>43161.54</v>
      </c>
    </row>
    <row r="43888" spans="1:8" x14ac:dyDescent="0.3">
      <c r="A43888" t="s">
        <v>29</v>
      </c>
      <c r="B43888">
        <v>1</v>
      </c>
      <c r="C43888">
        <v>1</v>
      </c>
      <c r="D43888" s="2">
        <v>43161</v>
      </c>
      <c r="E43888">
        <v>46</v>
      </c>
      <c r="F43888">
        <v>9.8222000000000005</v>
      </c>
      <c r="G43888">
        <v>7.33</v>
      </c>
      <c r="H43888" s="3">
        <v>43161.55</v>
      </c>
    </row>
    <row r="43889" spans="1:8" x14ac:dyDescent="0.3">
      <c r="A43889" t="s">
        <v>80</v>
      </c>
      <c r="B43889">
        <v>11</v>
      </c>
      <c r="C43889">
        <v>1</v>
      </c>
      <c r="D43889" s="2">
        <v>43161</v>
      </c>
      <c r="E43889">
        <v>21</v>
      </c>
      <c r="F43889">
        <v>8.0779999999999994</v>
      </c>
      <c r="G43889">
        <v>5.77</v>
      </c>
      <c r="H43889" s="3">
        <v>43161.57</v>
      </c>
    </row>
    <row r="43890" spans="1:8" x14ac:dyDescent="0.3">
      <c r="A43890" t="s">
        <v>12</v>
      </c>
      <c r="B43890">
        <v>1</v>
      </c>
      <c r="C43890">
        <v>42</v>
      </c>
      <c r="D43890" s="2">
        <v>43161</v>
      </c>
      <c r="E43890">
        <v>15</v>
      </c>
      <c r="F43890">
        <v>103.06880000000001</v>
      </c>
      <c r="G43890">
        <v>83.12</v>
      </c>
      <c r="H43890" s="3">
        <v>43161.57</v>
      </c>
    </row>
    <row r="43891" spans="1:8" x14ac:dyDescent="0.3">
      <c r="A43891" t="s">
        <v>111</v>
      </c>
      <c r="B43891">
        <v>7</v>
      </c>
      <c r="C43891">
        <v>44</v>
      </c>
      <c r="D43891" s="2">
        <v>43161</v>
      </c>
      <c r="E43891">
        <v>18</v>
      </c>
      <c r="F43891">
        <v>47.853399999999993</v>
      </c>
      <c r="G43891">
        <v>35.979999999999997</v>
      </c>
      <c r="H43891" s="3">
        <v>43161.59</v>
      </c>
    </row>
    <row r="43892" spans="1:8" x14ac:dyDescent="0.3">
      <c r="A43892" t="s">
        <v>80</v>
      </c>
      <c r="B43892">
        <v>10</v>
      </c>
      <c r="C43892">
        <v>41</v>
      </c>
      <c r="D43892" s="2">
        <v>43161</v>
      </c>
      <c r="E43892">
        <v>48</v>
      </c>
      <c r="F43892">
        <v>7.4432999999999989</v>
      </c>
      <c r="G43892">
        <v>5.77</v>
      </c>
      <c r="H43892" s="3">
        <v>43161.59</v>
      </c>
    </row>
    <row r="43893" spans="1:8" x14ac:dyDescent="0.3">
      <c r="A43893" t="s">
        <v>11</v>
      </c>
      <c r="B43893">
        <v>5</v>
      </c>
      <c r="C43893">
        <v>41</v>
      </c>
      <c r="D43893" s="2">
        <v>43161</v>
      </c>
      <c r="E43893">
        <v>23</v>
      </c>
      <c r="F43893">
        <v>40.895199999999996</v>
      </c>
      <c r="G43893">
        <v>32.979999999999997</v>
      </c>
      <c r="H43893" s="3">
        <v>43161.61</v>
      </c>
    </row>
    <row r="43894" spans="1:8" x14ac:dyDescent="0.3">
      <c r="A43894" t="s">
        <v>14</v>
      </c>
      <c r="B43894">
        <v>15</v>
      </c>
      <c r="C43894">
        <v>41</v>
      </c>
      <c r="D43894" s="2">
        <v>43161</v>
      </c>
      <c r="E43894">
        <v>12</v>
      </c>
      <c r="F43894">
        <v>18.503900000000002</v>
      </c>
      <c r="G43894">
        <v>14.57</v>
      </c>
      <c r="H43894" s="3">
        <v>43161.63</v>
      </c>
    </row>
    <row r="43895" spans="1:8" x14ac:dyDescent="0.3">
      <c r="A43895" t="s">
        <v>45</v>
      </c>
      <c r="B43895">
        <v>10</v>
      </c>
      <c r="C43895">
        <v>44</v>
      </c>
      <c r="D43895" s="2">
        <v>43161</v>
      </c>
      <c r="E43895">
        <v>36</v>
      </c>
      <c r="F43895">
        <v>39.273800000000001</v>
      </c>
      <c r="G43895">
        <v>29.98</v>
      </c>
      <c r="H43895" s="3">
        <v>43161.64</v>
      </c>
    </row>
    <row r="43896" spans="1:8" x14ac:dyDescent="0.3">
      <c r="A43896" t="s">
        <v>140</v>
      </c>
      <c r="B43896">
        <v>2</v>
      </c>
      <c r="C43896">
        <v>43</v>
      </c>
      <c r="D43896" s="2">
        <v>43161</v>
      </c>
      <c r="E43896">
        <v>1</v>
      </c>
      <c r="F43896">
        <v>18.313800000000001</v>
      </c>
      <c r="G43896">
        <v>13.98</v>
      </c>
      <c r="H43896" s="3">
        <v>43161.65</v>
      </c>
    </row>
    <row r="43897" spans="1:8" x14ac:dyDescent="0.3">
      <c r="A43897" t="s">
        <v>7</v>
      </c>
      <c r="B43897">
        <v>1</v>
      </c>
      <c r="C43897">
        <v>1</v>
      </c>
      <c r="D43897" s="2">
        <v>43161</v>
      </c>
      <c r="E43897">
        <v>5</v>
      </c>
      <c r="F43897">
        <v>184.68929999999997</v>
      </c>
      <c r="G43897">
        <v>143.16999999999999</v>
      </c>
      <c r="H43897" s="3">
        <v>43161.65</v>
      </c>
    </row>
    <row r="43898" spans="1:8" x14ac:dyDescent="0.3">
      <c r="A43898" t="s">
        <v>54</v>
      </c>
      <c r="B43898">
        <v>1</v>
      </c>
      <c r="C43898">
        <v>3</v>
      </c>
      <c r="D43898" s="2">
        <v>43161</v>
      </c>
      <c r="E43898">
        <v>8</v>
      </c>
      <c r="F43898">
        <v>93.759799999999998</v>
      </c>
      <c r="G43898">
        <v>69.97</v>
      </c>
      <c r="H43898" s="3">
        <v>43161.65</v>
      </c>
    </row>
    <row r="43899" spans="1:8" x14ac:dyDescent="0.3">
      <c r="A43899" t="s">
        <v>99</v>
      </c>
      <c r="B43899">
        <v>10</v>
      </c>
      <c r="C43899">
        <v>42</v>
      </c>
      <c r="D43899" s="2">
        <v>43161</v>
      </c>
      <c r="E43899">
        <v>45</v>
      </c>
      <c r="F43899">
        <v>22.700900000000001</v>
      </c>
      <c r="G43899">
        <v>16.57</v>
      </c>
      <c r="H43899" s="3">
        <v>43161.66</v>
      </c>
    </row>
    <row r="43900" spans="1:8" x14ac:dyDescent="0.3">
      <c r="A43900" t="s">
        <v>70</v>
      </c>
      <c r="B43900">
        <v>3</v>
      </c>
      <c r="C43900">
        <v>44</v>
      </c>
      <c r="D43900" s="2">
        <v>43161</v>
      </c>
      <c r="E43900">
        <v>34</v>
      </c>
      <c r="F43900">
        <v>95.724999999999994</v>
      </c>
      <c r="G43900">
        <v>76.58</v>
      </c>
      <c r="H43900" s="3">
        <v>43161.69</v>
      </c>
    </row>
    <row r="43901" spans="1:8" x14ac:dyDescent="0.3">
      <c r="A43901" t="s">
        <v>159</v>
      </c>
      <c r="B43901">
        <v>4</v>
      </c>
      <c r="C43901">
        <v>1</v>
      </c>
      <c r="D43901" s="2">
        <v>43161</v>
      </c>
      <c r="E43901">
        <v>15</v>
      </c>
      <c r="F43901">
        <v>224.9032</v>
      </c>
      <c r="G43901">
        <v>165.37</v>
      </c>
      <c r="H43901" s="3">
        <v>43161.69</v>
      </c>
    </row>
    <row r="43902" spans="1:8" x14ac:dyDescent="0.3">
      <c r="A43902" t="s">
        <v>52</v>
      </c>
      <c r="B43902">
        <v>10</v>
      </c>
      <c r="C43902">
        <v>41</v>
      </c>
      <c r="D43902" s="2">
        <v>43161</v>
      </c>
      <c r="E43902">
        <v>23</v>
      </c>
      <c r="F43902">
        <v>20.3643</v>
      </c>
      <c r="G43902">
        <v>16.829999999999998</v>
      </c>
      <c r="H43902" s="3">
        <v>43161.7</v>
      </c>
    </row>
    <row r="43903" spans="1:8" x14ac:dyDescent="0.3">
      <c r="A43903" t="s">
        <v>37</v>
      </c>
      <c r="B43903">
        <v>10</v>
      </c>
      <c r="C43903">
        <v>45</v>
      </c>
      <c r="D43903" s="2">
        <v>43161</v>
      </c>
      <c r="E43903">
        <v>28</v>
      </c>
      <c r="F43903">
        <v>109.12890000000002</v>
      </c>
      <c r="G43903">
        <v>78.510000000000005</v>
      </c>
      <c r="H43903" s="3">
        <v>43161.71</v>
      </c>
    </row>
    <row r="43904" spans="1:8" x14ac:dyDescent="0.3">
      <c r="A43904" t="s">
        <v>188</v>
      </c>
      <c r="B43904">
        <v>1</v>
      </c>
      <c r="C43904">
        <v>1</v>
      </c>
      <c r="D43904" s="2">
        <v>43161</v>
      </c>
      <c r="E43904">
        <v>42</v>
      </c>
      <c r="F43904">
        <v>22.106400000000004</v>
      </c>
      <c r="G43904">
        <v>18.12</v>
      </c>
      <c r="H43904" s="3">
        <v>43161.73</v>
      </c>
    </row>
    <row r="43905" spans="1:8" x14ac:dyDescent="0.3">
      <c r="A43905" t="s">
        <v>69</v>
      </c>
      <c r="B43905">
        <v>10</v>
      </c>
      <c r="C43905">
        <v>1</v>
      </c>
      <c r="D43905" s="2">
        <v>43161</v>
      </c>
      <c r="E43905">
        <v>28</v>
      </c>
      <c r="F43905">
        <v>22.639499999999998</v>
      </c>
      <c r="G43905">
        <v>16.77</v>
      </c>
      <c r="H43905" s="3">
        <v>43161.75</v>
      </c>
    </row>
    <row r="43906" spans="1:8" x14ac:dyDescent="0.3">
      <c r="A43906" t="s">
        <v>187</v>
      </c>
      <c r="B43906">
        <v>2</v>
      </c>
      <c r="C43906">
        <v>2</v>
      </c>
      <c r="D43906" s="2">
        <v>43161</v>
      </c>
      <c r="E43906">
        <v>29</v>
      </c>
      <c r="F43906">
        <v>11.859200000000001</v>
      </c>
      <c r="G43906">
        <v>8.7200000000000006</v>
      </c>
      <c r="H43906" s="3">
        <v>43161.760000000002</v>
      </c>
    </row>
    <row r="43907" spans="1:8" x14ac:dyDescent="0.3">
      <c r="A43907" t="s">
        <v>12</v>
      </c>
      <c r="B43907">
        <v>1</v>
      </c>
      <c r="C43907">
        <v>1</v>
      </c>
      <c r="D43907" s="2">
        <v>43161</v>
      </c>
      <c r="E43907">
        <v>35</v>
      </c>
      <c r="F43907">
        <v>100.57520000000001</v>
      </c>
      <c r="G43907">
        <v>83.12</v>
      </c>
      <c r="H43907" s="3">
        <v>43161.77</v>
      </c>
    </row>
    <row r="43908" spans="1:8" x14ac:dyDescent="0.3">
      <c r="A43908" t="s">
        <v>123</v>
      </c>
      <c r="B43908">
        <v>12</v>
      </c>
      <c r="C43908">
        <v>1</v>
      </c>
      <c r="D43908" s="2">
        <v>43161</v>
      </c>
      <c r="E43908">
        <v>21</v>
      </c>
      <c r="F43908">
        <v>36.928000000000004</v>
      </c>
      <c r="G43908">
        <v>28.85</v>
      </c>
      <c r="H43908" s="3">
        <v>43161.8</v>
      </c>
    </row>
    <row r="43909" spans="1:8" x14ac:dyDescent="0.3">
      <c r="A43909" t="s">
        <v>89</v>
      </c>
      <c r="B43909">
        <v>2</v>
      </c>
      <c r="C43909">
        <v>1</v>
      </c>
      <c r="D43909" s="2">
        <v>43161</v>
      </c>
      <c r="E43909">
        <v>11</v>
      </c>
      <c r="F43909">
        <v>41.389499999999998</v>
      </c>
      <c r="G43909">
        <v>33.65</v>
      </c>
      <c r="H43909" s="3">
        <v>43161.82</v>
      </c>
    </row>
    <row r="43910" spans="1:8" x14ac:dyDescent="0.3">
      <c r="A43910" t="s">
        <v>143</v>
      </c>
      <c r="B43910">
        <v>1</v>
      </c>
      <c r="C43910">
        <v>2</v>
      </c>
      <c r="D43910" s="2">
        <v>43161</v>
      </c>
      <c r="E43910">
        <v>50</v>
      </c>
      <c r="F43910">
        <v>27.872000000000003</v>
      </c>
      <c r="G43910">
        <v>21.44</v>
      </c>
      <c r="H43910" s="3">
        <v>43161.83</v>
      </c>
    </row>
    <row r="43911" spans="1:8" x14ac:dyDescent="0.3">
      <c r="A43911" t="s">
        <v>168</v>
      </c>
      <c r="B43911">
        <v>4</v>
      </c>
      <c r="C43911">
        <v>1</v>
      </c>
      <c r="D43911" s="2">
        <v>43161</v>
      </c>
      <c r="E43911">
        <v>6</v>
      </c>
      <c r="F43911">
        <v>41.394199999999998</v>
      </c>
      <c r="G43911">
        <v>29.78</v>
      </c>
      <c r="H43911" s="3">
        <v>43161.85</v>
      </c>
    </row>
    <row r="43912" spans="1:8" x14ac:dyDescent="0.3">
      <c r="A43912" t="s">
        <v>44</v>
      </c>
      <c r="B43912">
        <v>1</v>
      </c>
      <c r="C43912">
        <v>41</v>
      </c>
      <c r="D43912" s="2">
        <v>43161</v>
      </c>
      <c r="E43912">
        <v>50</v>
      </c>
      <c r="F43912">
        <v>30.416499999999999</v>
      </c>
      <c r="G43912">
        <v>23.95</v>
      </c>
      <c r="H43912" s="3">
        <v>43161.85</v>
      </c>
    </row>
    <row r="43913" spans="1:8" x14ac:dyDescent="0.3">
      <c r="A43913" t="s">
        <v>32</v>
      </c>
      <c r="B43913">
        <v>2</v>
      </c>
      <c r="C43913">
        <v>1</v>
      </c>
      <c r="D43913" s="2">
        <v>43161</v>
      </c>
      <c r="E43913">
        <v>15</v>
      </c>
      <c r="F43913">
        <v>25.392999999999997</v>
      </c>
      <c r="G43913">
        <v>18.95</v>
      </c>
      <c r="H43913" s="3">
        <v>43161.86</v>
      </c>
    </row>
    <row r="43914" spans="1:8" x14ac:dyDescent="0.3">
      <c r="A43914" t="s">
        <v>196</v>
      </c>
      <c r="B43914">
        <v>1</v>
      </c>
      <c r="C43914">
        <v>1</v>
      </c>
      <c r="D43914" s="2">
        <v>43161</v>
      </c>
      <c r="E43914">
        <v>18</v>
      </c>
      <c r="F43914">
        <v>431.976</v>
      </c>
      <c r="G43914">
        <v>351.2</v>
      </c>
      <c r="H43914" s="3">
        <v>43161.86</v>
      </c>
    </row>
    <row r="43915" spans="1:8" x14ac:dyDescent="0.3">
      <c r="A43915" t="s">
        <v>188</v>
      </c>
      <c r="B43915">
        <v>14</v>
      </c>
      <c r="C43915">
        <v>1</v>
      </c>
      <c r="D43915" s="2">
        <v>43161</v>
      </c>
      <c r="E43915">
        <v>18</v>
      </c>
      <c r="F43915">
        <v>23.555999999999997</v>
      </c>
      <c r="G43915">
        <v>18.12</v>
      </c>
      <c r="H43915" s="3">
        <v>43161.86</v>
      </c>
    </row>
    <row r="43916" spans="1:8" x14ac:dyDescent="0.3">
      <c r="A43916" t="s">
        <v>29</v>
      </c>
      <c r="B43916">
        <v>15</v>
      </c>
      <c r="C43916">
        <v>44</v>
      </c>
      <c r="D43916" s="2">
        <v>43161</v>
      </c>
      <c r="E43916">
        <v>19</v>
      </c>
      <c r="F43916">
        <v>8.9426000000000005</v>
      </c>
      <c r="G43916">
        <v>7.33</v>
      </c>
      <c r="H43916" s="3">
        <v>43161.87</v>
      </c>
    </row>
    <row r="43917" spans="1:8" x14ac:dyDescent="0.3">
      <c r="A43917" t="s">
        <v>22</v>
      </c>
      <c r="B43917">
        <v>8</v>
      </c>
      <c r="C43917">
        <v>44</v>
      </c>
      <c r="D43917" s="2">
        <v>43161</v>
      </c>
      <c r="E43917">
        <v>40</v>
      </c>
      <c r="F43917">
        <v>99.96</v>
      </c>
      <c r="G43917">
        <v>73.5</v>
      </c>
      <c r="H43917" s="3">
        <v>43161.88</v>
      </c>
    </row>
    <row r="43918" spans="1:8" x14ac:dyDescent="0.3">
      <c r="A43918" t="s">
        <v>12</v>
      </c>
      <c r="B43918">
        <v>2</v>
      </c>
      <c r="C43918">
        <v>1</v>
      </c>
      <c r="D43918" s="2">
        <v>43161</v>
      </c>
      <c r="E43918">
        <v>19</v>
      </c>
      <c r="F43918">
        <v>115.5368</v>
      </c>
      <c r="G43918">
        <v>83.12</v>
      </c>
      <c r="H43918" s="3">
        <v>43161.9</v>
      </c>
    </row>
    <row r="43919" spans="1:8" x14ac:dyDescent="0.3">
      <c r="A43919" t="s">
        <v>78</v>
      </c>
      <c r="B43919">
        <v>15</v>
      </c>
      <c r="C43919">
        <v>1</v>
      </c>
      <c r="D43919" s="2">
        <v>43161</v>
      </c>
      <c r="E43919">
        <v>25</v>
      </c>
      <c r="F43919">
        <v>12.079099999999999</v>
      </c>
      <c r="G43919">
        <v>8.69</v>
      </c>
      <c r="H43919" s="3">
        <v>43161.9</v>
      </c>
    </row>
    <row r="43920" spans="1:8" x14ac:dyDescent="0.3">
      <c r="A43920" t="s">
        <v>157</v>
      </c>
      <c r="B43920">
        <v>1</v>
      </c>
      <c r="C43920">
        <v>41</v>
      </c>
      <c r="D43920" s="2">
        <v>43161</v>
      </c>
      <c r="E43920">
        <v>3</v>
      </c>
      <c r="F43920">
        <v>31.35</v>
      </c>
      <c r="G43920">
        <v>25.08</v>
      </c>
      <c r="H43920" s="3">
        <v>43161.919999999998</v>
      </c>
    </row>
    <row r="43921" spans="1:8" x14ac:dyDescent="0.3">
      <c r="A43921" t="s">
        <v>80</v>
      </c>
      <c r="B43921">
        <v>12</v>
      </c>
      <c r="C43921">
        <v>1</v>
      </c>
      <c r="D43921" s="2">
        <v>43161</v>
      </c>
      <c r="E43921">
        <v>37</v>
      </c>
      <c r="F43921">
        <v>8.0202999999999989</v>
      </c>
      <c r="G43921">
        <v>5.77</v>
      </c>
      <c r="H43921" s="3">
        <v>43161.919999999998</v>
      </c>
    </row>
    <row r="43922" spans="1:8" x14ac:dyDescent="0.3">
      <c r="A43922" t="s">
        <v>12</v>
      </c>
      <c r="B43922">
        <v>1</v>
      </c>
      <c r="C43922">
        <v>1</v>
      </c>
      <c r="D43922" s="2">
        <v>43161</v>
      </c>
      <c r="E43922">
        <v>17</v>
      </c>
      <c r="F43922">
        <v>110.54960000000001</v>
      </c>
      <c r="G43922">
        <v>83.12</v>
      </c>
      <c r="H43922" s="3">
        <v>43161.919999999998</v>
      </c>
    </row>
    <row r="43923" spans="1:8" x14ac:dyDescent="0.3">
      <c r="A43923" t="s">
        <v>98</v>
      </c>
      <c r="B43923">
        <v>9</v>
      </c>
      <c r="C43923">
        <v>1</v>
      </c>
      <c r="D43923" s="2">
        <v>43161</v>
      </c>
      <c r="E43923">
        <v>8</v>
      </c>
      <c r="F43923">
        <v>7.6866000000000012</v>
      </c>
      <c r="G43923">
        <v>5.57</v>
      </c>
      <c r="H43923" s="3">
        <v>43161.93</v>
      </c>
    </row>
    <row r="43924" spans="1:8" x14ac:dyDescent="0.3">
      <c r="A43924" t="s">
        <v>89</v>
      </c>
      <c r="B43924">
        <v>3</v>
      </c>
      <c r="C43924">
        <v>41</v>
      </c>
      <c r="D43924" s="2">
        <v>43161</v>
      </c>
      <c r="E43924">
        <v>44</v>
      </c>
      <c r="F43924">
        <v>40.380000000000003</v>
      </c>
      <c r="G43924">
        <v>33.65</v>
      </c>
      <c r="H43924" s="3">
        <v>43161.94</v>
      </c>
    </row>
    <row r="43925" spans="1:8" x14ac:dyDescent="0.3">
      <c r="A43925" t="s">
        <v>61</v>
      </c>
      <c r="B43925">
        <v>1</v>
      </c>
      <c r="C43925">
        <v>1</v>
      </c>
      <c r="D43925" s="2">
        <v>43161</v>
      </c>
      <c r="E43925">
        <v>9</v>
      </c>
      <c r="F43925">
        <v>18.910299999999999</v>
      </c>
      <c r="G43925">
        <v>14.89</v>
      </c>
      <c r="H43925" s="3">
        <v>43161.96</v>
      </c>
    </row>
    <row r="43926" spans="1:8" x14ac:dyDescent="0.3">
      <c r="A43926" t="s">
        <v>65</v>
      </c>
      <c r="B43926">
        <v>10</v>
      </c>
      <c r="C43926">
        <v>1</v>
      </c>
      <c r="D43926" s="2">
        <v>43161</v>
      </c>
      <c r="E43926">
        <v>11</v>
      </c>
      <c r="F43926">
        <v>51.561300000000003</v>
      </c>
      <c r="G43926">
        <v>39.97</v>
      </c>
      <c r="H43926" s="3">
        <v>43161.99</v>
      </c>
    </row>
    <row r="43927" spans="1:8" x14ac:dyDescent="0.3">
      <c r="A43927" t="s">
        <v>29</v>
      </c>
      <c r="B43927">
        <v>10</v>
      </c>
      <c r="C43927">
        <v>1</v>
      </c>
      <c r="D43927" s="2">
        <v>43161</v>
      </c>
      <c r="E43927">
        <v>44</v>
      </c>
      <c r="F43927">
        <v>9.309099999999999</v>
      </c>
      <c r="G43927">
        <v>7.33</v>
      </c>
      <c r="H43927" s="3">
        <v>43161.99</v>
      </c>
    </row>
    <row r="43928" spans="1:8" x14ac:dyDescent="0.3">
      <c r="A43928" t="s">
        <v>118</v>
      </c>
      <c r="B43928">
        <v>1</v>
      </c>
      <c r="C43928">
        <v>3</v>
      </c>
      <c r="D43928" s="2">
        <v>43161</v>
      </c>
      <c r="E43928">
        <v>39</v>
      </c>
      <c r="F43928">
        <v>4.1865999999999994</v>
      </c>
      <c r="G43928">
        <v>3.46</v>
      </c>
      <c r="H43928" s="3">
        <v>43161.99</v>
      </c>
    </row>
    <row r="43929" spans="1:8" x14ac:dyDescent="0.3">
      <c r="A43929" t="s">
        <v>120</v>
      </c>
      <c r="B43929">
        <v>10</v>
      </c>
      <c r="C43929">
        <v>41</v>
      </c>
      <c r="D43929" s="2">
        <v>43161</v>
      </c>
      <c r="E43929">
        <v>27</v>
      </c>
      <c r="F43929">
        <v>3.5241999999999996</v>
      </c>
      <c r="G43929">
        <v>2.63</v>
      </c>
      <c r="H43929" s="3">
        <v>43161.99</v>
      </c>
    </row>
    <row r="43930" spans="1:8" x14ac:dyDescent="0.3">
      <c r="A43930" t="s">
        <v>17</v>
      </c>
      <c r="B43930">
        <v>2</v>
      </c>
      <c r="C43930">
        <v>41</v>
      </c>
      <c r="D43930" s="2">
        <v>43162</v>
      </c>
      <c r="E43930">
        <v>48</v>
      </c>
      <c r="F43930">
        <v>9.4559999999999995</v>
      </c>
      <c r="G43930">
        <v>7.88</v>
      </c>
      <c r="H43930" s="3">
        <v>43162.01</v>
      </c>
    </row>
    <row r="43931" spans="1:8" x14ac:dyDescent="0.3">
      <c r="A43931" t="s">
        <v>129</v>
      </c>
      <c r="B43931">
        <v>10</v>
      </c>
      <c r="C43931">
        <v>2</v>
      </c>
      <c r="D43931" s="2">
        <v>43162</v>
      </c>
      <c r="E43931">
        <v>2</v>
      </c>
      <c r="F43931">
        <v>7.8471999999999991</v>
      </c>
      <c r="G43931">
        <v>5.77</v>
      </c>
      <c r="H43931" s="3">
        <v>43162.01</v>
      </c>
    </row>
    <row r="43932" spans="1:8" x14ac:dyDescent="0.3">
      <c r="A43932" t="s">
        <v>92</v>
      </c>
      <c r="B43932">
        <v>1</v>
      </c>
      <c r="C43932">
        <v>1</v>
      </c>
      <c r="D43932" s="2">
        <v>43162</v>
      </c>
      <c r="E43932">
        <v>6</v>
      </c>
      <c r="F43932">
        <v>17.084400000000002</v>
      </c>
      <c r="G43932">
        <v>12.38</v>
      </c>
      <c r="H43932" s="3">
        <v>43162.02</v>
      </c>
    </row>
    <row r="43933" spans="1:8" x14ac:dyDescent="0.3">
      <c r="A43933" t="s">
        <v>7</v>
      </c>
      <c r="B43933">
        <v>13</v>
      </c>
      <c r="C43933">
        <v>45</v>
      </c>
      <c r="D43933" s="2">
        <v>43162</v>
      </c>
      <c r="E43933">
        <v>17</v>
      </c>
      <c r="F43933">
        <v>200.43799999999999</v>
      </c>
      <c r="G43933">
        <v>143.16999999999999</v>
      </c>
      <c r="H43933" s="3">
        <v>43162.03</v>
      </c>
    </row>
    <row r="43934" spans="1:8" x14ac:dyDescent="0.3">
      <c r="A43934" t="s">
        <v>12</v>
      </c>
      <c r="B43934">
        <v>5</v>
      </c>
      <c r="C43934">
        <v>1</v>
      </c>
      <c r="D43934" s="2">
        <v>43162</v>
      </c>
      <c r="E43934">
        <v>16</v>
      </c>
      <c r="F43934">
        <v>108.88720000000001</v>
      </c>
      <c r="G43934">
        <v>83.12</v>
      </c>
      <c r="H43934" s="3">
        <v>43162.03</v>
      </c>
    </row>
    <row r="43935" spans="1:8" x14ac:dyDescent="0.3">
      <c r="A43935" t="s">
        <v>29</v>
      </c>
      <c r="B43935">
        <v>1</v>
      </c>
      <c r="C43935">
        <v>1</v>
      </c>
      <c r="D43935" s="2">
        <v>43162</v>
      </c>
      <c r="E43935">
        <v>2</v>
      </c>
      <c r="F43935">
        <v>9.5289999999999999</v>
      </c>
      <c r="G43935">
        <v>7.33</v>
      </c>
      <c r="H43935" s="3">
        <v>43162.05</v>
      </c>
    </row>
    <row r="43936" spans="1:8" x14ac:dyDescent="0.3">
      <c r="A43936" t="s">
        <v>12</v>
      </c>
      <c r="B43936">
        <v>10</v>
      </c>
      <c r="C43936">
        <v>45</v>
      </c>
      <c r="D43936" s="2">
        <v>43162</v>
      </c>
      <c r="E43936">
        <v>37</v>
      </c>
      <c r="F43936">
        <v>116.36800000000001</v>
      </c>
      <c r="G43936">
        <v>83.12</v>
      </c>
      <c r="H43936" s="3">
        <v>43162.080000000002</v>
      </c>
    </row>
    <row r="43937" spans="1:8" x14ac:dyDescent="0.3">
      <c r="A43937" t="s">
        <v>111</v>
      </c>
      <c r="B43937">
        <v>3</v>
      </c>
      <c r="C43937">
        <v>41</v>
      </c>
      <c r="D43937" s="2">
        <v>43162</v>
      </c>
      <c r="E43937">
        <v>13</v>
      </c>
      <c r="F43937">
        <v>46.773999999999994</v>
      </c>
      <c r="G43937">
        <v>35.979999999999997</v>
      </c>
      <c r="H43937" s="3">
        <v>43162.1</v>
      </c>
    </row>
    <row r="43938" spans="1:8" x14ac:dyDescent="0.3">
      <c r="A43938" t="s">
        <v>29</v>
      </c>
      <c r="B43938">
        <v>10</v>
      </c>
      <c r="C43938">
        <v>41</v>
      </c>
      <c r="D43938" s="2">
        <v>43162</v>
      </c>
      <c r="E43938">
        <v>48</v>
      </c>
      <c r="F43938">
        <v>9.8955000000000002</v>
      </c>
      <c r="G43938">
        <v>7.33</v>
      </c>
      <c r="H43938" s="3">
        <v>43162.15</v>
      </c>
    </row>
    <row r="43939" spans="1:8" x14ac:dyDescent="0.3">
      <c r="A43939" t="s">
        <v>166</v>
      </c>
      <c r="B43939">
        <v>3</v>
      </c>
      <c r="C43939">
        <v>1</v>
      </c>
      <c r="D43939" s="2">
        <v>43162</v>
      </c>
      <c r="E43939">
        <v>36</v>
      </c>
      <c r="F43939">
        <v>4.3815</v>
      </c>
      <c r="G43939">
        <v>3.45</v>
      </c>
      <c r="H43939" s="3">
        <v>43162.15</v>
      </c>
    </row>
    <row r="43940" spans="1:8" x14ac:dyDescent="0.3">
      <c r="A43940" t="s">
        <v>28</v>
      </c>
      <c r="B43940">
        <v>3</v>
      </c>
      <c r="C43940">
        <v>1</v>
      </c>
      <c r="D43940" s="2">
        <v>43162</v>
      </c>
      <c r="E43940">
        <v>24</v>
      </c>
      <c r="F43940">
        <v>39.692100000000003</v>
      </c>
      <c r="G43940">
        <v>32.270000000000003</v>
      </c>
      <c r="H43940" s="3">
        <v>43162.17</v>
      </c>
    </row>
    <row r="43941" spans="1:8" x14ac:dyDescent="0.3">
      <c r="A43941" t="s">
        <v>135</v>
      </c>
      <c r="B43941">
        <v>1</v>
      </c>
      <c r="C43941">
        <v>1</v>
      </c>
      <c r="D43941" s="2">
        <v>43162</v>
      </c>
      <c r="E43941">
        <v>36</v>
      </c>
      <c r="F43941">
        <v>2.9158000000000004</v>
      </c>
      <c r="G43941">
        <v>2.39</v>
      </c>
      <c r="H43941" s="3">
        <v>43162.17</v>
      </c>
    </row>
    <row r="43942" spans="1:8" x14ac:dyDescent="0.3">
      <c r="A43942" t="s">
        <v>89</v>
      </c>
      <c r="B43942">
        <v>4</v>
      </c>
      <c r="C43942">
        <v>41</v>
      </c>
      <c r="D43942" s="2">
        <v>43162</v>
      </c>
      <c r="E43942">
        <v>25</v>
      </c>
      <c r="F43942">
        <v>40.380000000000003</v>
      </c>
      <c r="G43942">
        <v>33.65</v>
      </c>
      <c r="H43942" s="3">
        <v>43162.18</v>
      </c>
    </row>
    <row r="43943" spans="1:8" x14ac:dyDescent="0.3">
      <c r="A43943" t="s">
        <v>25</v>
      </c>
      <c r="B43943">
        <v>4</v>
      </c>
      <c r="C43943">
        <v>41</v>
      </c>
      <c r="D43943" s="2">
        <v>43162</v>
      </c>
      <c r="E43943">
        <v>48</v>
      </c>
      <c r="F43943">
        <v>19.956</v>
      </c>
      <c r="G43943">
        <v>16.63</v>
      </c>
      <c r="H43943" s="3">
        <v>43162.18</v>
      </c>
    </row>
    <row r="43944" spans="1:8" x14ac:dyDescent="0.3">
      <c r="A43944" t="s">
        <v>163</v>
      </c>
      <c r="B43944">
        <v>6</v>
      </c>
      <c r="C43944">
        <v>1</v>
      </c>
      <c r="D43944" s="2">
        <v>43162</v>
      </c>
      <c r="E43944">
        <v>33</v>
      </c>
      <c r="F43944">
        <v>6.892199999999999</v>
      </c>
      <c r="G43944">
        <v>5.47</v>
      </c>
      <c r="H43944" s="3">
        <v>43162.19</v>
      </c>
    </row>
    <row r="43945" spans="1:8" x14ac:dyDescent="0.3">
      <c r="A43945" t="s">
        <v>129</v>
      </c>
      <c r="B43945">
        <v>14</v>
      </c>
      <c r="C43945">
        <v>44</v>
      </c>
      <c r="D43945" s="2">
        <v>43162</v>
      </c>
      <c r="E43945">
        <v>15</v>
      </c>
      <c r="F43945">
        <v>7.7317999999999998</v>
      </c>
      <c r="G43945">
        <v>5.77</v>
      </c>
      <c r="H43945" s="3">
        <v>43162.2</v>
      </c>
    </row>
    <row r="43946" spans="1:8" x14ac:dyDescent="0.3">
      <c r="A43946" t="s">
        <v>147</v>
      </c>
      <c r="B43946">
        <v>1</v>
      </c>
      <c r="C43946">
        <v>1</v>
      </c>
      <c r="D43946" s="2">
        <v>43162</v>
      </c>
      <c r="E43946">
        <v>37</v>
      </c>
      <c r="F43946">
        <v>20.726399999999998</v>
      </c>
      <c r="G43946">
        <v>15.24</v>
      </c>
      <c r="H43946" s="3">
        <v>43162.239999999998</v>
      </c>
    </row>
    <row r="43947" spans="1:8" x14ac:dyDescent="0.3">
      <c r="A43947" t="s">
        <v>19</v>
      </c>
      <c r="B43947">
        <v>1</v>
      </c>
      <c r="C43947">
        <v>1</v>
      </c>
      <c r="D43947" s="2">
        <v>43162</v>
      </c>
      <c r="E43947">
        <v>39</v>
      </c>
      <c r="F43947">
        <v>81.092600000000004</v>
      </c>
      <c r="G43947">
        <v>58.34</v>
      </c>
      <c r="H43947" s="3">
        <v>43162.25</v>
      </c>
    </row>
    <row r="43948" spans="1:8" x14ac:dyDescent="0.3">
      <c r="A43948" t="s">
        <v>170</v>
      </c>
      <c r="B43948">
        <v>1</v>
      </c>
      <c r="C43948">
        <v>43</v>
      </c>
      <c r="D43948" s="2">
        <v>43162</v>
      </c>
      <c r="E43948">
        <v>48</v>
      </c>
      <c r="F43948">
        <v>109.7634</v>
      </c>
      <c r="G43948">
        <v>89.97</v>
      </c>
      <c r="H43948" s="3">
        <v>43162.26</v>
      </c>
    </row>
    <row r="43949" spans="1:8" x14ac:dyDescent="0.3">
      <c r="A43949" t="s">
        <v>114</v>
      </c>
      <c r="B43949">
        <v>1</v>
      </c>
      <c r="C43949">
        <v>1</v>
      </c>
      <c r="D43949" s="2">
        <v>43162</v>
      </c>
      <c r="E43949">
        <v>1</v>
      </c>
      <c r="F43949">
        <v>53.146700000000003</v>
      </c>
      <c r="G43949">
        <v>40.57</v>
      </c>
      <c r="H43949" s="3">
        <v>43162.26</v>
      </c>
    </row>
    <row r="43950" spans="1:8" x14ac:dyDescent="0.3">
      <c r="A43950" t="s">
        <v>140</v>
      </c>
      <c r="B43950">
        <v>6</v>
      </c>
      <c r="C43950">
        <v>1</v>
      </c>
      <c r="D43950" s="2">
        <v>43162</v>
      </c>
      <c r="E43950">
        <v>33</v>
      </c>
      <c r="F43950">
        <v>18.7332</v>
      </c>
      <c r="G43950">
        <v>13.98</v>
      </c>
      <c r="H43950" s="3">
        <v>43162.26</v>
      </c>
    </row>
    <row r="43951" spans="1:8" x14ac:dyDescent="0.3">
      <c r="A43951" t="s">
        <v>52</v>
      </c>
      <c r="B43951">
        <v>1</v>
      </c>
      <c r="C43951">
        <v>1</v>
      </c>
      <c r="D43951" s="2">
        <v>43162</v>
      </c>
      <c r="E43951">
        <v>46</v>
      </c>
      <c r="F43951">
        <v>21.2058</v>
      </c>
      <c r="G43951">
        <v>16.829999999999998</v>
      </c>
      <c r="H43951" s="3">
        <v>43162.26</v>
      </c>
    </row>
    <row r="43952" spans="1:8" x14ac:dyDescent="0.3">
      <c r="A43952" t="s">
        <v>151</v>
      </c>
      <c r="B43952">
        <v>13</v>
      </c>
      <c r="C43952">
        <v>2</v>
      </c>
      <c r="D43952" s="2">
        <v>43162</v>
      </c>
      <c r="E43952">
        <v>8</v>
      </c>
      <c r="F43952">
        <v>4.1261999999999999</v>
      </c>
      <c r="G43952">
        <v>2.99</v>
      </c>
      <c r="H43952" s="3">
        <v>43162.28</v>
      </c>
    </row>
    <row r="43953" spans="1:8" x14ac:dyDescent="0.3">
      <c r="A43953" t="s">
        <v>17</v>
      </c>
      <c r="B43953">
        <v>1</v>
      </c>
      <c r="C43953">
        <v>1</v>
      </c>
      <c r="D43953" s="2">
        <v>43162</v>
      </c>
      <c r="E43953">
        <v>35</v>
      </c>
      <c r="F43953">
        <v>9.85</v>
      </c>
      <c r="G43953">
        <v>7.88</v>
      </c>
      <c r="H43953" s="3">
        <v>43162.28</v>
      </c>
    </row>
    <row r="43954" spans="1:8" x14ac:dyDescent="0.3">
      <c r="A43954" t="s">
        <v>12</v>
      </c>
      <c r="B43954">
        <v>1</v>
      </c>
      <c r="C43954">
        <v>41</v>
      </c>
      <c r="D43954" s="2">
        <v>43162</v>
      </c>
      <c r="E43954">
        <v>48</v>
      </c>
      <c r="F43954">
        <v>102.2376</v>
      </c>
      <c r="G43954">
        <v>83.12</v>
      </c>
      <c r="H43954" s="3">
        <v>43162.28</v>
      </c>
    </row>
    <row r="43955" spans="1:8" x14ac:dyDescent="0.3">
      <c r="A43955" t="s">
        <v>12</v>
      </c>
      <c r="B43955">
        <v>2</v>
      </c>
      <c r="C43955">
        <v>2</v>
      </c>
      <c r="D43955" s="2">
        <v>43162</v>
      </c>
      <c r="E43955">
        <v>9</v>
      </c>
      <c r="F43955">
        <v>116.36800000000001</v>
      </c>
      <c r="G43955">
        <v>83.12</v>
      </c>
      <c r="H43955" s="3">
        <v>43162.28</v>
      </c>
    </row>
    <row r="43956" spans="1:8" x14ac:dyDescent="0.3">
      <c r="A43956" t="s">
        <v>12</v>
      </c>
      <c r="B43956">
        <v>3</v>
      </c>
      <c r="C43956">
        <v>3</v>
      </c>
      <c r="D43956" s="2">
        <v>43162</v>
      </c>
      <c r="E43956">
        <v>24</v>
      </c>
      <c r="F43956">
        <v>114.70560000000002</v>
      </c>
      <c r="G43956">
        <v>83.12</v>
      </c>
      <c r="H43956" s="3">
        <v>43162.29</v>
      </c>
    </row>
    <row r="43957" spans="1:8" x14ac:dyDescent="0.3">
      <c r="A43957" t="s">
        <v>29</v>
      </c>
      <c r="B43957">
        <v>10</v>
      </c>
      <c r="C43957">
        <v>45</v>
      </c>
      <c r="D43957" s="2">
        <v>43162</v>
      </c>
      <c r="E43957">
        <v>10</v>
      </c>
      <c r="F43957">
        <v>9.9687999999999999</v>
      </c>
      <c r="G43957">
        <v>7.33</v>
      </c>
      <c r="H43957" s="3">
        <v>43162.32</v>
      </c>
    </row>
    <row r="43958" spans="1:8" x14ac:dyDescent="0.3">
      <c r="A43958" t="s">
        <v>12</v>
      </c>
      <c r="B43958">
        <v>3</v>
      </c>
      <c r="C43958">
        <v>41</v>
      </c>
      <c r="D43958" s="2">
        <v>43162</v>
      </c>
      <c r="E43958">
        <v>9</v>
      </c>
      <c r="F43958">
        <v>100.57520000000001</v>
      </c>
      <c r="G43958">
        <v>83.12</v>
      </c>
      <c r="H43958" s="3">
        <v>43162.32</v>
      </c>
    </row>
    <row r="43959" spans="1:8" x14ac:dyDescent="0.3">
      <c r="A43959" t="s">
        <v>12</v>
      </c>
      <c r="B43959">
        <v>2</v>
      </c>
      <c r="C43959">
        <v>41</v>
      </c>
      <c r="D43959" s="2">
        <v>43162</v>
      </c>
      <c r="E43959">
        <v>42</v>
      </c>
      <c r="F43959">
        <v>103.06880000000001</v>
      </c>
      <c r="G43959">
        <v>83.12</v>
      </c>
      <c r="H43959" s="3">
        <v>43162.33</v>
      </c>
    </row>
    <row r="43960" spans="1:8" x14ac:dyDescent="0.3">
      <c r="A43960" t="s">
        <v>70</v>
      </c>
      <c r="B43960">
        <v>15</v>
      </c>
      <c r="C43960">
        <v>1</v>
      </c>
      <c r="D43960" s="2">
        <v>43162</v>
      </c>
      <c r="E43960">
        <v>50</v>
      </c>
      <c r="F43960">
        <v>106.44619999999999</v>
      </c>
      <c r="G43960">
        <v>76.58</v>
      </c>
      <c r="H43960" s="3">
        <v>43162.34</v>
      </c>
    </row>
    <row r="43961" spans="1:8" x14ac:dyDescent="0.3">
      <c r="A43961" t="s">
        <v>2</v>
      </c>
      <c r="B43961">
        <v>15</v>
      </c>
      <c r="C43961">
        <v>1</v>
      </c>
      <c r="D43961" s="2">
        <v>43162</v>
      </c>
      <c r="E43961">
        <v>19</v>
      </c>
      <c r="F43961">
        <v>83.762999999999991</v>
      </c>
      <c r="G43961">
        <v>68.099999999999994</v>
      </c>
      <c r="H43961" s="3">
        <v>43162.34</v>
      </c>
    </row>
    <row r="43962" spans="1:8" x14ac:dyDescent="0.3">
      <c r="A43962" t="s">
        <v>17</v>
      </c>
      <c r="B43962">
        <v>3</v>
      </c>
      <c r="C43962">
        <v>1</v>
      </c>
      <c r="D43962" s="2">
        <v>43162</v>
      </c>
      <c r="E43962">
        <v>23</v>
      </c>
      <c r="F43962">
        <v>10.874400000000001</v>
      </c>
      <c r="G43962">
        <v>7.88</v>
      </c>
      <c r="H43962" s="3">
        <v>43162.35</v>
      </c>
    </row>
    <row r="43963" spans="1:8" x14ac:dyDescent="0.3">
      <c r="A43963" t="s">
        <v>29</v>
      </c>
      <c r="B43963">
        <v>1</v>
      </c>
      <c r="C43963">
        <v>1</v>
      </c>
      <c r="D43963" s="2">
        <v>43162</v>
      </c>
      <c r="E43963">
        <v>7</v>
      </c>
      <c r="F43963">
        <v>9.0891999999999999</v>
      </c>
      <c r="G43963">
        <v>7.33</v>
      </c>
      <c r="H43963" s="3">
        <v>43162.37</v>
      </c>
    </row>
    <row r="43964" spans="1:8" x14ac:dyDescent="0.3">
      <c r="A43964" t="s">
        <v>103</v>
      </c>
      <c r="B43964">
        <v>11</v>
      </c>
      <c r="C43964">
        <v>1</v>
      </c>
      <c r="D43964" s="2">
        <v>43162</v>
      </c>
      <c r="E43964">
        <v>6</v>
      </c>
      <c r="F43964">
        <v>34.75</v>
      </c>
      <c r="G43964">
        <v>25</v>
      </c>
      <c r="H43964" s="3">
        <v>43162.400000000001</v>
      </c>
    </row>
    <row r="43965" spans="1:8" x14ac:dyDescent="0.3">
      <c r="A43965" t="s">
        <v>33</v>
      </c>
      <c r="B43965">
        <v>15</v>
      </c>
      <c r="C43965">
        <v>1</v>
      </c>
      <c r="D43965" s="2">
        <v>43162</v>
      </c>
      <c r="E43965">
        <v>42</v>
      </c>
      <c r="F43965">
        <v>2.1319999999999997</v>
      </c>
      <c r="G43965">
        <v>1.64</v>
      </c>
      <c r="H43965" s="3">
        <v>43162.400000000001</v>
      </c>
    </row>
    <row r="43966" spans="1:8" x14ac:dyDescent="0.3">
      <c r="A43966" t="s">
        <v>11</v>
      </c>
      <c r="B43966">
        <v>13</v>
      </c>
      <c r="C43966">
        <v>41</v>
      </c>
      <c r="D43966" s="2">
        <v>43162</v>
      </c>
      <c r="E43966">
        <v>45</v>
      </c>
      <c r="F43966">
        <v>45.5124</v>
      </c>
      <c r="G43966">
        <v>32.979999999999997</v>
      </c>
      <c r="H43966" s="3">
        <v>43162.45</v>
      </c>
    </row>
    <row r="43967" spans="1:8" x14ac:dyDescent="0.3">
      <c r="A43967" t="s">
        <v>29</v>
      </c>
      <c r="B43967">
        <v>3</v>
      </c>
      <c r="C43967">
        <v>1</v>
      </c>
      <c r="D43967" s="2">
        <v>43162</v>
      </c>
      <c r="E43967">
        <v>5</v>
      </c>
      <c r="F43967">
        <v>9.309099999999999</v>
      </c>
      <c r="G43967">
        <v>7.33</v>
      </c>
      <c r="H43967" s="3">
        <v>43162.46</v>
      </c>
    </row>
    <row r="43968" spans="1:8" x14ac:dyDescent="0.3">
      <c r="A43968" t="s">
        <v>61</v>
      </c>
      <c r="B43968">
        <v>15</v>
      </c>
      <c r="C43968">
        <v>44</v>
      </c>
      <c r="D43968" s="2">
        <v>43162</v>
      </c>
      <c r="E43968">
        <v>36</v>
      </c>
      <c r="F43968">
        <v>20.101500000000001</v>
      </c>
      <c r="G43968">
        <v>14.89</v>
      </c>
      <c r="H43968" s="3">
        <v>43162.48</v>
      </c>
    </row>
    <row r="43969" spans="1:8" x14ac:dyDescent="0.3">
      <c r="A43969" t="s">
        <v>11</v>
      </c>
      <c r="B43969">
        <v>1</v>
      </c>
      <c r="C43969">
        <v>1</v>
      </c>
      <c r="D43969" s="2">
        <v>43162</v>
      </c>
      <c r="E43969">
        <v>20</v>
      </c>
      <c r="F43969">
        <v>41.225000000000001</v>
      </c>
      <c r="G43969">
        <v>32.979999999999997</v>
      </c>
      <c r="H43969" s="3">
        <v>43162.48</v>
      </c>
    </row>
    <row r="43970" spans="1:8" x14ac:dyDescent="0.3">
      <c r="A43970" t="s">
        <v>58</v>
      </c>
      <c r="B43970">
        <v>1</v>
      </c>
      <c r="C43970">
        <v>42</v>
      </c>
      <c r="D43970" s="2">
        <v>43162</v>
      </c>
      <c r="E43970">
        <v>16</v>
      </c>
      <c r="F43970">
        <v>2.758</v>
      </c>
      <c r="G43970">
        <v>1.97</v>
      </c>
      <c r="H43970" s="3">
        <v>43162.48</v>
      </c>
    </row>
    <row r="43971" spans="1:8" x14ac:dyDescent="0.3">
      <c r="A43971" t="s">
        <v>71</v>
      </c>
      <c r="B43971">
        <v>10</v>
      </c>
      <c r="C43971">
        <v>45</v>
      </c>
      <c r="D43971" s="2">
        <v>43162</v>
      </c>
      <c r="E43971">
        <v>48</v>
      </c>
      <c r="F43971">
        <v>15.1524</v>
      </c>
      <c r="G43971">
        <v>10.98</v>
      </c>
      <c r="H43971" s="3">
        <v>43162.49</v>
      </c>
    </row>
    <row r="43972" spans="1:8" x14ac:dyDescent="0.3">
      <c r="A43972" t="s">
        <v>64</v>
      </c>
      <c r="B43972">
        <v>1</v>
      </c>
      <c r="C43972">
        <v>41</v>
      </c>
      <c r="D43972" s="2">
        <v>43162</v>
      </c>
      <c r="E43972">
        <v>21</v>
      </c>
      <c r="F43972">
        <v>290.3879</v>
      </c>
      <c r="G43972">
        <v>239.99</v>
      </c>
      <c r="H43972" s="3">
        <v>43162.49</v>
      </c>
    </row>
    <row r="43973" spans="1:8" x14ac:dyDescent="0.3">
      <c r="A43973" t="s">
        <v>12</v>
      </c>
      <c r="B43973">
        <v>1</v>
      </c>
      <c r="C43973">
        <v>1</v>
      </c>
      <c r="D43973" s="2">
        <v>43162</v>
      </c>
      <c r="E43973">
        <v>15</v>
      </c>
      <c r="F43973">
        <v>104.7312</v>
      </c>
      <c r="G43973">
        <v>83.12</v>
      </c>
      <c r="H43973" s="3">
        <v>43162.49</v>
      </c>
    </row>
    <row r="43974" spans="1:8" x14ac:dyDescent="0.3">
      <c r="A43974" t="s">
        <v>70</v>
      </c>
      <c r="B43974">
        <v>4</v>
      </c>
      <c r="C43974">
        <v>1</v>
      </c>
      <c r="D43974" s="2">
        <v>43162</v>
      </c>
      <c r="E43974">
        <v>18</v>
      </c>
      <c r="F43974">
        <v>92.661799999999999</v>
      </c>
      <c r="G43974">
        <v>76.58</v>
      </c>
      <c r="H43974" s="3">
        <v>43162.5</v>
      </c>
    </row>
    <row r="43975" spans="1:8" x14ac:dyDescent="0.3">
      <c r="A43975" t="s">
        <v>89</v>
      </c>
      <c r="B43975">
        <v>4</v>
      </c>
      <c r="C43975">
        <v>41</v>
      </c>
      <c r="D43975" s="2">
        <v>43162</v>
      </c>
      <c r="E43975">
        <v>39</v>
      </c>
      <c r="F43975">
        <v>45.090999999999994</v>
      </c>
      <c r="G43975">
        <v>33.65</v>
      </c>
      <c r="H43975" s="3">
        <v>43162.51</v>
      </c>
    </row>
    <row r="43976" spans="1:8" x14ac:dyDescent="0.3">
      <c r="A43976" t="s">
        <v>199</v>
      </c>
      <c r="B43976">
        <v>1</v>
      </c>
      <c r="C43976">
        <v>41</v>
      </c>
      <c r="D43976" s="2">
        <v>43162</v>
      </c>
      <c r="E43976">
        <v>3</v>
      </c>
      <c r="F43976">
        <v>8.8908000000000005</v>
      </c>
      <c r="G43976">
        <v>7.17</v>
      </c>
      <c r="H43976" s="3">
        <v>43162.52</v>
      </c>
    </row>
    <row r="43977" spans="1:8" x14ac:dyDescent="0.3">
      <c r="A43977" t="s">
        <v>21</v>
      </c>
      <c r="B43977">
        <v>1</v>
      </c>
      <c r="C43977">
        <v>41</v>
      </c>
      <c r="D43977" s="2">
        <v>43162</v>
      </c>
      <c r="E43977">
        <v>22</v>
      </c>
      <c r="F43977">
        <v>15.200999999999999</v>
      </c>
      <c r="G43977">
        <v>11.26</v>
      </c>
      <c r="H43977" s="3">
        <v>43162.58</v>
      </c>
    </row>
    <row r="43978" spans="1:8" x14ac:dyDescent="0.3">
      <c r="A43978" t="s">
        <v>130</v>
      </c>
      <c r="B43978">
        <v>10</v>
      </c>
      <c r="C43978">
        <v>1</v>
      </c>
      <c r="D43978" s="2">
        <v>43162</v>
      </c>
      <c r="E43978">
        <v>14</v>
      </c>
      <c r="F43978">
        <v>6.0306000000000006</v>
      </c>
      <c r="G43978">
        <v>4.37</v>
      </c>
      <c r="H43978" s="3">
        <v>43162.59</v>
      </c>
    </row>
    <row r="43979" spans="1:8" x14ac:dyDescent="0.3">
      <c r="A43979" t="s">
        <v>135</v>
      </c>
      <c r="B43979">
        <v>1</v>
      </c>
      <c r="C43979">
        <v>44</v>
      </c>
      <c r="D43979" s="2">
        <v>43162</v>
      </c>
      <c r="E43979">
        <v>33</v>
      </c>
      <c r="F43979">
        <v>3.3221000000000003</v>
      </c>
      <c r="G43979">
        <v>2.39</v>
      </c>
      <c r="H43979" s="3">
        <v>43162.59</v>
      </c>
    </row>
    <row r="43980" spans="1:8" x14ac:dyDescent="0.3">
      <c r="A43980" t="s">
        <v>117</v>
      </c>
      <c r="B43980">
        <v>13</v>
      </c>
      <c r="C43980">
        <v>41</v>
      </c>
      <c r="D43980" s="2">
        <v>43162</v>
      </c>
      <c r="E43980">
        <v>27</v>
      </c>
      <c r="F43980">
        <v>12.2544</v>
      </c>
      <c r="G43980">
        <v>8.8800000000000008</v>
      </c>
      <c r="H43980" s="3">
        <v>43162.6</v>
      </c>
    </row>
    <row r="43981" spans="1:8" x14ac:dyDescent="0.3">
      <c r="A43981" t="s">
        <v>161</v>
      </c>
      <c r="B43981">
        <v>10</v>
      </c>
      <c r="C43981">
        <v>41</v>
      </c>
      <c r="D43981" s="2">
        <v>43162</v>
      </c>
      <c r="E43981">
        <v>2</v>
      </c>
      <c r="F43981">
        <v>13.095000000000001</v>
      </c>
      <c r="G43981">
        <v>9.6999999999999993</v>
      </c>
      <c r="H43981" s="3">
        <v>43162.61</v>
      </c>
    </row>
    <row r="43982" spans="1:8" x14ac:dyDescent="0.3">
      <c r="A43982" t="s">
        <v>12</v>
      </c>
      <c r="B43982">
        <v>13</v>
      </c>
      <c r="C43982">
        <v>1</v>
      </c>
      <c r="D43982" s="2">
        <v>43162</v>
      </c>
      <c r="E43982">
        <v>42</v>
      </c>
      <c r="F43982">
        <v>112.212</v>
      </c>
      <c r="G43982">
        <v>83.12</v>
      </c>
      <c r="H43982" s="3">
        <v>43162.61</v>
      </c>
    </row>
    <row r="43983" spans="1:8" x14ac:dyDescent="0.3">
      <c r="A43983" t="s">
        <v>29</v>
      </c>
      <c r="B43983">
        <v>1</v>
      </c>
      <c r="C43983">
        <v>1</v>
      </c>
      <c r="D43983" s="2">
        <v>43162</v>
      </c>
      <c r="E43983">
        <v>2</v>
      </c>
      <c r="F43983">
        <v>8.9426000000000005</v>
      </c>
      <c r="G43983">
        <v>7.33</v>
      </c>
      <c r="H43983" s="3">
        <v>43162.61</v>
      </c>
    </row>
    <row r="43984" spans="1:8" x14ac:dyDescent="0.3">
      <c r="A43984" t="s">
        <v>139</v>
      </c>
      <c r="B43984">
        <v>1</v>
      </c>
      <c r="C43984">
        <v>1</v>
      </c>
      <c r="D43984" s="2">
        <v>43162</v>
      </c>
      <c r="E43984">
        <v>38</v>
      </c>
      <c r="F43984">
        <v>10.400599999999999</v>
      </c>
      <c r="G43984">
        <v>7.82</v>
      </c>
      <c r="H43984" s="3">
        <v>43162.63</v>
      </c>
    </row>
    <row r="43985" spans="1:8" x14ac:dyDescent="0.3">
      <c r="A43985" t="s">
        <v>11</v>
      </c>
      <c r="B43985">
        <v>2</v>
      </c>
      <c r="C43985">
        <v>41</v>
      </c>
      <c r="D43985" s="2">
        <v>43162</v>
      </c>
      <c r="E43985">
        <v>50</v>
      </c>
      <c r="F43985">
        <v>45.842199999999991</v>
      </c>
      <c r="G43985">
        <v>32.979999999999997</v>
      </c>
      <c r="H43985" s="3">
        <v>43162.63</v>
      </c>
    </row>
    <row r="43986" spans="1:8" x14ac:dyDescent="0.3">
      <c r="A43986" t="s">
        <v>190</v>
      </c>
      <c r="B43986">
        <v>10</v>
      </c>
      <c r="C43986">
        <v>41</v>
      </c>
      <c r="D43986" s="2">
        <v>43162</v>
      </c>
      <c r="E43986">
        <v>33</v>
      </c>
      <c r="F43986">
        <v>2.2176</v>
      </c>
      <c r="G43986">
        <v>1.68</v>
      </c>
      <c r="H43986" s="3">
        <v>43162.64</v>
      </c>
    </row>
    <row r="43987" spans="1:8" x14ac:dyDescent="0.3">
      <c r="A43987" t="s">
        <v>121</v>
      </c>
      <c r="B43987">
        <v>3</v>
      </c>
      <c r="C43987">
        <v>43</v>
      </c>
      <c r="D43987" s="2">
        <v>43162</v>
      </c>
      <c r="E43987">
        <v>21</v>
      </c>
      <c r="F43987">
        <v>34.2913</v>
      </c>
      <c r="G43987">
        <v>24.67</v>
      </c>
      <c r="H43987" s="3">
        <v>43162.64</v>
      </c>
    </row>
    <row r="43988" spans="1:8" x14ac:dyDescent="0.3">
      <c r="A43988" t="s">
        <v>11</v>
      </c>
      <c r="B43988">
        <v>15</v>
      </c>
      <c r="C43988">
        <v>3</v>
      </c>
      <c r="D43988" s="2">
        <v>43162</v>
      </c>
      <c r="E43988">
        <v>35</v>
      </c>
      <c r="F43988">
        <v>41.225000000000001</v>
      </c>
      <c r="G43988">
        <v>32.979999999999997</v>
      </c>
      <c r="H43988" s="3">
        <v>43162.65</v>
      </c>
    </row>
    <row r="43989" spans="1:8" x14ac:dyDescent="0.3">
      <c r="A43989" t="s">
        <v>62</v>
      </c>
      <c r="B43989">
        <v>15</v>
      </c>
      <c r="C43989">
        <v>1</v>
      </c>
      <c r="D43989" s="2">
        <v>43162</v>
      </c>
      <c r="E43989">
        <v>42</v>
      </c>
      <c r="F43989">
        <v>19.013400000000001</v>
      </c>
      <c r="G43989">
        <v>15.09</v>
      </c>
      <c r="H43989" s="3">
        <v>43162.67</v>
      </c>
    </row>
    <row r="43990" spans="1:8" x14ac:dyDescent="0.3">
      <c r="A43990" t="s">
        <v>29</v>
      </c>
      <c r="B43990">
        <v>2</v>
      </c>
      <c r="C43990">
        <v>3</v>
      </c>
      <c r="D43990" s="2">
        <v>43162</v>
      </c>
      <c r="E43990">
        <v>4</v>
      </c>
      <c r="F43990">
        <v>9.0159000000000002</v>
      </c>
      <c r="G43990">
        <v>7.33</v>
      </c>
      <c r="H43990" s="3">
        <v>43162.68</v>
      </c>
    </row>
    <row r="43991" spans="1:8" x14ac:dyDescent="0.3">
      <c r="A43991" t="s">
        <v>165</v>
      </c>
      <c r="B43991">
        <v>1</v>
      </c>
      <c r="C43991">
        <v>1</v>
      </c>
      <c r="D43991" s="2">
        <v>43162</v>
      </c>
      <c r="E43991">
        <v>41</v>
      </c>
      <c r="F43991">
        <v>128.4888</v>
      </c>
      <c r="G43991">
        <v>97.34</v>
      </c>
      <c r="H43991" s="3">
        <v>43162.69</v>
      </c>
    </row>
    <row r="43992" spans="1:8" x14ac:dyDescent="0.3">
      <c r="A43992" t="s">
        <v>193</v>
      </c>
      <c r="B43992">
        <v>9</v>
      </c>
      <c r="C43992">
        <v>1</v>
      </c>
      <c r="D43992" s="2">
        <v>43162</v>
      </c>
      <c r="E43992">
        <v>11</v>
      </c>
      <c r="F43992">
        <v>106.43939999999999</v>
      </c>
      <c r="G43992">
        <v>77.13</v>
      </c>
      <c r="H43992" s="3">
        <v>43162.69</v>
      </c>
    </row>
    <row r="43993" spans="1:8" x14ac:dyDescent="0.3">
      <c r="A43993" t="s">
        <v>60</v>
      </c>
      <c r="B43993">
        <v>13</v>
      </c>
      <c r="C43993">
        <v>41</v>
      </c>
      <c r="D43993" s="2">
        <v>43162</v>
      </c>
      <c r="E43993">
        <v>21</v>
      </c>
      <c r="F43993">
        <v>46.657600000000002</v>
      </c>
      <c r="G43993">
        <v>38.56</v>
      </c>
      <c r="H43993" s="3">
        <v>43162.71</v>
      </c>
    </row>
    <row r="43994" spans="1:8" x14ac:dyDescent="0.3">
      <c r="A43994" t="s">
        <v>119</v>
      </c>
      <c r="B43994">
        <v>1</v>
      </c>
      <c r="C43994">
        <v>3</v>
      </c>
      <c r="D43994" s="2">
        <v>43162</v>
      </c>
      <c r="E43994">
        <v>28</v>
      </c>
      <c r="F43994">
        <v>20.16</v>
      </c>
      <c r="G43994">
        <v>15.75</v>
      </c>
      <c r="H43994" s="3">
        <v>43162.720000000001</v>
      </c>
    </row>
    <row r="43995" spans="1:8" x14ac:dyDescent="0.3">
      <c r="A43995" t="s">
        <v>25</v>
      </c>
      <c r="B43995">
        <v>6</v>
      </c>
      <c r="C43995">
        <v>44</v>
      </c>
      <c r="D43995" s="2">
        <v>43162</v>
      </c>
      <c r="E43995">
        <v>17</v>
      </c>
      <c r="F43995">
        <v>20.454899999999999</v>
      </c>
      <c r="G43995">
        <v>16.63</v>
      </c>
      <c r="H43995" s="3">
        <v>43162.73</v>
      </c>
    </row>
    <row r="43996" spans="1:8" x14ac:dyDescent="0.3">
      <c r="A43996" t="s">
        <v>52</v>
      </c>
      <c r="B43996">
        <v>10</v>
      </c>
      <c r="C43996">
        <v>2</v>
      </c>
      <c r="D43996" s="2">
        <v>43162</v>
      </c>
      <c r="E43996">
        <v>30</v>
      </c>
      <c r="F43996">
        <v>21.542399999999997</v>
      </c>
      <c r="G43996">
        <v>16.829999999999998</v>
      </c>
      <c r="H43996" s="3">
        <v>43162.73</v>
      </c>
    </row>
    <row r="43997" spans="1:8" x14ac:dyDescent="0.3">
      <c r="A43997" t="s">
        <v>62</v>
      </c>
      <c r="B43997">
        <v>11</v>
      </c>
      <c r="C43997">
        <v>41</v>
      </c>
      <c r="D43997" s="2">
        <v>43162</v>
      </c>
      <c r="E43997">
        <v>8</v>
      </c>
      <c r="F43997">
        <v>20.220600000000001</v>
      </c>
      <c r="G43997">
        <v>15.09</v>
      </c>
      <c r="H43997" s="3">
        <v>43162.74</v>
      </c>
    </row>
    <row r="43998" spans="1:8" x14ac:dyDescent="0.3">
      <c r="A43998" t="s">
        <v>164</v>
      </c>
      <c r="B43998">
        <v>14</v>
      </c>
      <c r="C43998">
        <v>1</v>
      </c>
      <c r="D43998" s="2">
        <v>43162</v>
      </c>
      <c r="E43998">
        <v>12</v>
      </c>
      <c r="F43998">
        <v>843.64800000000002</v>
      </c>
      <c r="G43998">
        <v>648.96</v>
      </c>
      <c r="H43998" s="3">
        <v>43162.75</v>
      </c>
    </row>
    <row r="43999" spans="1:8" x14ac:dyDescent="0.3">
      <c r="A43999" t="s">
        <v>0</v>
      </c>
      <c r="B43999">
        <v>10</v>
      </c>
      <c r="C43999">
        <v>3</v>
      </c>
      <c r="D43999" s="2">
        <v>43162</v>
      </c>
      <c r="E43999">
        <v>18</v>
      </c>
      <c r="F43999">
        <v>13.273000000000001</v>
      </c>
      <c r="G43999">
        <v>10.210000000000001</v>
      </c>
      <c r="H43999" s="3">
        <v>43162.76</v>
      </c>
    </row>
    <row r="44000" spans="1:8" x14ac:dyDescent="0.3">
      <c r="A44000" t="s">
        <v>37</v>
      </c>
      <c r="B44000">
        <v>1</v>
      </c>
      <c r="C44000">
        <v>45</v>
      </c>
      <c r="D44000" s="2">
        <v>43162</v>
      </c>
      <c r="E44000">
        <v>18</v>
      </c>
      <c r="F44000">
        <v>97.352400000000003</v>
      </c>
      <c r="G44000">
        <v>78.510000000000005</v>
      </c>
      <c r="H44000" s="3">
        <v>43162.76</v>
      </c>
    </row>
    <row r="44001" spans="1:8" x14ac:dyDescent="0.3">
      <c r="A44001" t="s">
        <v>105</v>
      </c>
      <c r="B44001">
        <v>10</v>
      </c>
      <c r="C44001">
        <v>44</v>
      </c>
      <c r="D44001" s="2">
        <v>43162</v>
      </c>
      <c r="E44001">
        <v>14</v>
      </c>
      <c r="F44001">
        <v>112.086</v>
      </c>
      <c r="G44001">
        <v>86.22</v>
      </c>
      <c r="H44001" s="3">
        <v>43162.77</v>
      </c>
    </row>
    <row r="44002" spans="1:8" x14ac:dyDescent="0.3">
      <c r="A44002" t="s">
        <v>5</v>
      </c>
      <c r="B44002">
        <v>10</v>
      </c>
      <c r="C44002">
        <v>44</v>
      </c>
      <c r="D44002" s="2">
        <v>43162</v>
      </c>
      <c r="E44002">
        <v>49</v>
      </c>
      <c r="F44002">
        <v>35.534999999999997</v>
      </c>
      <c r="G44002">
        <v>25.75</v>
      </c>
      <c r="H44002" s="3">
        <v>43162.79</v>
      </c>
    </row>
    <row r="44003" spans="1:8" x14ac:dyDescent="0.3">
      <c r="A44003" t="s">
        <v>133</v>
      </c>
      <c r="B44003">
        <v>3</v>
      </c>
      <c r="C44003">
        <v>1</v>
      </c>
      <c r="D44003" s="2">
        <v>43162</v>
      </c>
      <c r="E44003">
        <v>9</v>
      </c>
      <c r="F44003">
        <v>32.788800000000002</v>
      </c>
      <c r="G44003">
        <v>23.76</v>
      </c>
      <c r="H44003" s="3">
        <v>43162.81</v>
      </c>
    </row>
    <row r="44004" spans="1:8" x14ac:dyDescent="0.3">
      <c r="A44004" t="s">
        <v>44</v>
      </c>
      <c r="B44004">
        <v>1</v>
      </c>
      <c r="C44004">
        <v>1</v>
      </c>
      <c r="D44004" s="2">
        <v>43162</v>
      </c>
      <c r="E44004">
        <v>44</v>
      </c>
      <c r="F44004">
        <v>29.9375</v>
      </c>
      <c r="G44004">
        <v>23.95</v>
      </c>
      <c r="H44004" s="3">
        <v>43162.82</v>
      </c>
    </row>
    <row r="44005" spans="1:8" x14ac:dyDescent="0.3">
      <c r="A44005" t="s">
        <v>19</v>
      </c>
      <c r="B44005">
        <v>15</v>
      </c>
      <c r="C44005">
        <v>1</v>
      </c>
      <c r="D44005" s="2">
        <v>43162</v>
      </c>
      <c r="E44005">
        <v>11</v>
      </c>
      <c r="F44005">
        <v>77.592200000000005</v>
      </c>
      <c r="G44005">
        <v>58.34</v>
      </c>
      <c r="H44005" s="3">
        <v>43162.82</v>
      </c>
    </row>
    <row r="44006" spans="1:8" x14ac:dyDescent="0.3">
      <c r="A44006" t="s">
        <v>29</v>
      </c>
      <c r="B44006">
        <v>10</v>
      </c>
      <c r="C44006">
        <v>41</v>
      </c>
      <c r="D44006" s="2">
        <v>43162</v>
      </c>
      <c r="E44006">
        <v>6</v>
      </c>
      <c r="F44006">
        <v>8.8693000000000008</v>
      </c>
      <c r="G44006">
        <v>7.33</v>
      </c>
      <c r="H44006" s="3">
        <v>43162.83</v>
      </c>
    </row>
    <row r="44007" spans="1:8" x14ac:dyDescent="0.3">
      <c r="A44007" t="s">
        <v>9</v>
      </c>
      <c r="B44007">
        <v>1</v>
      </c>
      <c r="C44007">
        <v>1</v>
      </c>
      <c r="D44007" s="2">
        <v>43162</v>
      </c>
      <c r="E44007">
        <v>36</v>
      </c>
      <c r="F44007">
        <v>84.624899999999997</v>
      </c>
      <c r="G44007">
        <v>61.77</v>
      </c>
      <c r="H44007" s="3">
        <v>43162.84</v>
      </c>
    </row>
    <row r="44008" spans="1:8" x14ac:dyDescent="0.3">
      <c r="A44008" t="s">
        <v>68</v>
      </c>
      <c r="B44008">
        <v>3</v>
      </c>
      <c r="C44008">
        <v>41</v>
      </c>
      <c r="D44008" s="2">
        <v>43162</v>
      </c>
      <c r="E44008">
        <v>24</v>
      </c>
      <c r="F44008">
        <v>284.93809999999996</v>
      </c>
      <c r="G44008">
        <v>217.51</v>
      </c>
      <c r="H44008" s="3">
        <v>43162.84</v>
      </c>
    </row>
    <row r="44009" spans="1:8" x14ac:dyDescent="0.3">
      <c r="A44009" t="s">
        <v>52</v>
      </c>
      <c r="B44009">
        <v>1</v>
      </c>
      <c r="C44009">
        <v>42</v>
      </c>
      <c r="D44009" s="2">
        <v>43162</v>
      </c>
      <c r="E44009">
        <v>10</v>
      </c>
      <c r="F44009">
        <v>23.561999999999998</v>
      </c>
      <c r="G44009">
        <v>16.829999999999998</v>
      </c>
      <c r="H44009" s="3">
        <v>43162.87</v>
      </c>
    </row>
    <row r="44010" spans="1:8" x14ac:dyDescent="0.3">
      <c r="A44010" t="s">
        <v>12</v>
      </c>
      <c r="B44010">
        <v>15</v>
      </c>
      <c r="C44010">
        <v>2</v>
      </c>
      <c r="D44010" s="2">
        <v>43162</v>
      </c>
      <c r="E44010">
        <v>22</v>
      </c>
      <c r="F44010">
        <v>114.70560000000002</v>
      </c>
      <c r="G44010">
        <v>83.12</v>
      </c>
      <c r="H44010" s="3">
        <v>43162.89</v>
      </c>
    </row>
    <row r="44011" spans="1:8" x14ac:dyDescent="0.3">
      <c r="A44011" t="s">
        <v>17</v>
      </c>
      <c r="B44011">
        <v>15</v>
      </c>
      <c r="C44011">
        <v>44</v>
      </c>
      <c r="D44011" s="2">
        <v>43162</v>
      </c>
      <c r="E44011">
        <v>6</v>
      </c>
      <c r="F44011">
        <v>10.244000000000002</v>
      </c>
      <c r="G44011">
        <v>7.88</v>
      </c>
      <c r="H44011" s="3">
        <v>43162.89</v>
      </c>
    </row>
    <row r="44012" spans="1:8" x14ac:dyDescent="0.3">
      <c r="A44012" t="s">
        <v>80</v>
      </c>
      <c r="B44012">
        <v>1</v>
      </c>
      <c r="C44012">
        <v>1</v>
      </c>
      <c r="D44012" s="2">
        <v>43162</v>
      </c>
      <c r="E44012">
        <v>42</v>
      </c>
      <c r="F44012">
        <v>7.0970999999999993</v>
      </c>
      <c r="G44012">
        <v>5.77</v>
      </c>
      <c r="H44012" s="3">
        <v>43162.92</v>
      </c>
    </row>
    <row r="44013" spans="1:8" x14ac:dyDescent="0.3">
      <c r="A44013" t="s">
        <v>181</v>
      </c>
      <c r="B44013">
        <v>3</v>
      </c>
      <c r="C44013">
        <v>2</v>
      </c>
      <c r="D44013" s="2">
        <v>43162</v>
      </c>
      <c r="E44013">
        <v>2</v>
      </c>
      <c r="F44013">
        <v>12.441600000000001</v>
      </c>
      <c r="G44013">
        <v>9.7200000000000006</v>
      </c>
      <c r="H44013" s="3">
        <v>43162.92</v>
      </c>
    </row>
    <row r="44014" spans="1:8" x14ac:dyDescent="0.3">
      <c r="A44014" t="s">
        <v>36</v>
      </c>
      <c r="B44014">
        <v>10</v>
      </c>
      <c r="C44014">
        <v>1</v>
      </c>
      <c r="D44014" s="2">
        <v>43162</v>
      </c>
      <c r="E44014">
        <v>19</v>
      </c>
      <c r="F44014">
        <v>85.836799999999997</v>
      </c>
      <c r="G44014">
        <v>67.06</v>
      </c>
      <c r="H44014" s="3">
        <v>43162.93</v>
      </c>
    </row>
    <row r="44015" spans="1:8" x14ac:dyDescent="0.3">
      <c r="A44015" t="s">
        <v>189</v>
      </c>
      <c r="B44015">
        <v>6</v>
      </c>
      <c r="C44015">
        <v>1</v>
      </c>
      <c r="D44015" s="2">
        <v>43162</v>
      </c>
      <c r="E44015">
        <v>1</v>
      </c>
      <c r="F44015">
        <v>95.999300000000005</v>
      </c>
      <c r="G44015">
        <v>75.59</v>
      </c>
      <c r="H44015" s="3">
        <v>43162.93</v>
      </c>
    </row>
    <row r="44016" spans="1:8" x14ac:dyDescent="0.3">
      <c r="A44016" t="s">
        <v>36</v>
      </c>
      <c r="B44016">
        <v>15</v>
      </c>
      <c r="C44016">
        <v>41</v>
      </c>
      <c r="D44016" s="2">
        <v>43162</v>
      </c>
      <c r="E44016">
        <v>26</v>
      </c>
      <c r="F44016">
        <v>92.5428</v>
      </c>
      <c r="G44016">
        <v>67.06</v>
      </c>
      <c r="H44016" s="3">
        <v>43162.94</v>
      </c>
    </row>
    <row r="44017" spans="1:8" x14ac:dyDescent="0.3">
      <c r="A44017" t="s">
        <v>144</v>
      </c>
      <c r="B44017">
        <v>1</v>
      </c>
      <c r="C44017">
        <v>42</v>
      </c>
      <c r="D44017" s="2">
        <v>43162</v>
      </c>
      <c r="E44017">
        <v>46</v>
      </c>
      <c r="F44017">
        <v>29.9754</v>
      </c>
      <c r="G44017">
        <v>24.57</v>
      </c>
      <c r="H44017" s="3">
        <v>43162.95</v>
      </c>
    </row>
    <row r="44018" spans="1:8" x14ac:dyDescent="0.3">
      <c r="A44018" t="s">
        <v>135</v>
      </c>
      <c r="B44018">
        <v>10</v>
      </c>
      <c r="C44018">
        <v>1</v>
      </c>
      <c r="D44018" s="2">
        <v>43162</v>
      </c>
      <c r="E44018">
        <v>43</v>
      </c>
      <c r="F44018">
        <v>3.2982</v>
      </c>
      <c r="G44018">
        <v>2.39</v>
      </c>
      <c r="H44018" s="3">
        <v>43162.96</v>
      </c>
    </row>
    <row r="44019" spans="1:8" x14ac:dyDescent="0.3">
      <c r="A44019" t="s">
        <v>7</v>
      </c>
      <c r="B44019">
        <v>1</v>
      </c>
      <c r="C44019">
        <v>44</v>
      </c>
      <c r="D44019" s="2">
        <v>43162</v>
      </c>
      <c r="E44019">
        <v>31</v>
      </c>
      <c r="F44019">
        <v>183.2576</v>
      </c>
      <c r="G44019">
        <v>143.16999999999999</v>
      </c>
      <c r="H44019" s="3">
        <v>43162.98</v>
      </c>
    </row>
    <row r="44020" spans="1:8" x14ac:dyDescent="0.3">
      <c r="A44020" t="s">
        <v>183</v>
      </c>
      <c r="B44020">
        <v>1</v>
      </c>
      <c r="C44020">
        <v>41</v>
      </c>
      <c r="D44020" s="2">
        <v>43162</v>
      </c>
      <c r="E44020">
        <v>25</v>
      </c>
      <c r="F44020">
        <v>18.811</v>
      </c>
      <c r="G44020">
        <v>14.47</v>
      </c>
      <c r="H44020" s="3">
        <v>43162.99</v>
      </c>
    </row>
    <row r="44021" spans="1:8" x14ac:dyDescent="0.3">
      <c r="A44021" t="s">
        <v>141</v>
      </c>
      <c r="B44021">
        <v>3</v>
      </c>
      <c r="C44021">
        <v>1</v>
      </c>
      <c r="D44021" s="2">
        <v>43162</v>
      </c>
      <c r="E44021">
        <v>16</v>
      </c>
      <c r="F44021">
        <v>98.699699999999993</v>
      </c>
      <c r="G44021">
        <v>81.569999999999993</v>
      </c>
      <c r="H44021" s="3">
        <v>43162.99</v>
      </c>
    </row>
    <row r="44022" spans="1:8" x14ac:dyDescent="0.3">
      <c r="A44022" t="s">
        <v>12</v>
      </c>
      <c r="B44022">
        <v>5</v>
      </c>
      <c r="C44022">
        <v>1</v>
      </c>
      <c r="D44022" s="2">
        <v>43162</v>
      </c>
      <c r="E44022">
        <v>30</v>
      </c>
      <c r="F44022">
        <v>101.40640000000002</v>
      </c>
      <c r="G44022">
        <v>83.12</v>
      </c>
      <c r="H44022" s="3">
        <v>43163</v>
      </c>
    </row>
    <row r="44023" spans="1:8" x14ac:dyDescent="0.3">
      <c r="A44023" t="s">
        <v>86</v>
      </c>
      <c r="B44023">
        <v>15</v>
      </c>
      <c r="C44023">
        <v>41</v>
      </c>
      <c r="D44023" s="2">
        <v>43163</v>
      </c>
      <c r="E44023">
        <v>40</v>
      </c>
      <c r="F44023">
        <v>391.68</v>
      </c>
      <c r="G44023">
        <v>288</v>
      </c>
      <c r="H44023" s="3">
        <v>43163</v>
      </c>
    </row>
    <row r="44024" spans="1:8" x14ac:dyDescent="0.3">
      <c r="A44024" t="s">
        <v>178</v>
      </c>
      <c r="B44024">
        <v>13</v>
      </c>
      <c r="C44024">
        <v>2</v>
      </c>
      <c r="D44024" s="2">
        <v>43163</v>
      </c>
      <c r="E44024">
        <v>19</v>
      </c>
      <c r="F44024">
        <v>34.334400000000002</v>
      </c>
      <c r="G44024">
        <v>24.88</v>
      </c>
      <c r="H44024" s="3">
        <v>43163.02</v>
      </c>
    </row>
    <row r="44025" spans="1:8" x14ac:dyDescent="0.3">
      <c r="A44025" t="s">
        <v>9</v>
      </c>
      <c r="B44025">
        <v>1</v>
      </c>
      <c r="C44025">
        <v>1</v>
      </c>
      <c r="D44025" s="2">
        <v>43163</v>
      </c>
      <c r="E44025">
        <v>26</v>
      </c>
      <c r="F44025">
        <v>76.594800000000006</v>
      </c>
      <c r="G44025">
        <v>61.77</v>
      </c>
      <c r="H44025" s="3">
        <v>43163.02</v>
      </c>
    </row>
    <row r="44026" spans="1:8" x14ac:dyDescent="0.3">
      <c r="A44026" t="s">
        <v>11</v>
      </c>
      <c r="B44026">
        <v>1</v>
      </c>
      <c r="C44026">
        <v>41</v>
      </c>
      <c r="D44026" s="2">
        <v>43163</v>
      </c>
      <c r="E44026">
        <v>37</v>
      </c>
      <c r="F44026">
        <v>43.203799999999994</v>
      </c>
      <c r="G44026">
        <v>32.979999999999997</v>
      </c>
      <c r="H44026" s="3">
        <v>43163.03</v>
      </c>
    </row>
    <row r="44027" spans="1:8" x14ac:dyDescent="0.3">
      <c r="A44027" t="s">
        <v>123</v>
      </c>
      <c r="B44027">
        <v>10</v>
      </c>
      <c r="C44027">
        <v>44</v>
      </c>
      <c r="D44027" s="2">
        <v>43163</v>
      </c>
      <c r="E44027">
        <v>42</v>
      </c>
      <c r="F44027">
        <v>38.3705</v>
      </c>
      <c r="G44027">
        <v>28.85</v>
      </c>
      <c r="H44027" s="3">
        <v>43163.03</v>
      </c>
    </row>
    <row r="44028" spans="1:8" x14ac:dyDescent="0.3">
      <c r="A44028" t="s">
        <v>11</v>
      </c>
      <c r="B44028">
        <v>10</v>
      </c>
      <c r="C44028">
        <v>1</v>
      </c>
      <c r="D44028" s="2">
        <v>43163</v>
      </c>
      <c r="E44028">
        <v>2</v>
      </c>
      <c r="F44028">
        <v>44.522999999999996</v>
      </c>
      <c r="G44028">
        <v>32.979999999999997</v>
      </c>
      <c r="H44028" s="3">
        <v>43163.040000000001</v>
      </c>
    </row>
    <row r="44029" spans="1:8" x14ac:dyDescent="0.3">
      <c r="A44029" t="s">
        <v>110</v>
      </c>
      <c r="B44029">
        <v>2</v>
      </c>
      <c r="C44029">
        <v>41</v>
      </c>
      <c r="D44029" s="2">
        <v>43163</v>
      </c>
      <c r="E44029">
        <v>50</v>
      </c>
      <c r="F44029">
        <v>82.174799999999991</v>
      </c>
      <c r="G44029">
        <v>66.27</v>
      </c>
      <c r="H44029" s="3">
        <v>43163.05</v>
      </c>
    </row>
    <row r="44030" spans="1:8" x14ac:dyDescent="0.3">
      <c r="A44030" t="s">
        <v>159</v>
      </c>
      <c r="B44030">
        <v>15</v>
      </c>
      <c r="C44030">
        <v>1</v>
      </c>
      <c r="D44030" s="2">
        <v>43163</v>
      </c>
      <c r="E44030">
        <v>41</v>
      </c>
      <c r="F44030">
        <v>228.2106</v>
      </c>
      <c r="G44030">
        <v>165.37</v>
      </c>
      <c r="H44030" s="3">
        <v>43163.05</v>
      </c>
    </row>
    <row r="44031" spans="1:8" x14ac:dyDescent="0.3">
      <c r="A44031" t="s">
        <v>52</v>
      </c>
      <c r="B44031">
        <v>10</v>
      </c>
      <c r="C44031">
        <v>44</v>
      </c>
      <c r="D44031" s="2">
        <v>43163</v>
      </c>
      <c r="E44031">
        <v>26</v>
      </c>
      <c r="F44031">
        <v>22.215599999999998</v>
      </c>
      <c r="G44031">
        <v>16.829999999999998</v>
      </c>
      <c r="H44031" s="3">
        <v>43163.07</v>
      </c>
    </row>
    <row r="44032" spans="1:8" x14ac:dyDescent="0.3">
      <c r="A44032" t="s">
        <v>52</v>
      </c>
      <c r="B44032">
        <v>1</v>
      </c>
      <c r="C44032">
        <v>1</v>
      </c>
      <c r="D44032" s="2">
        <v>43163</v>
      </c>
      <c r="E44032">
        <v>29</v>
      </c>
      <c r="F44032">
        <v>21.710699999999996</v>
      </c>
      <c r="G44032">
        <v>16.829999999999998</v>
      </c>
      <c r="H44032" s="3">
        <v>43163.07</v>
      </c>
    </row>
    <row r="44033" spans="1:8" x14ac:dyDescent="0.3">
      <c r="A44033" t="s">
        <v>70</v>
      </c>
      <c r="B44033">
        <v>1</v>
      </c>
      <c r="C44033">
        <v>44</v>
      </c>
      <c r="D44033" s="2">
        <v>43163</v>
      </c>
      <c r="E44033">
        <v>50</v>
      </c>
      <c r="F44033">
        <v>105.68039999999999</v>
      </c>
      <c r="G44033">
        <v>76.58</v>
      </c>
      <c r="H44033" s="3">
        <v>43163.07</v>
      </c>
    </row>
    <row r="44034" spans="1:8" x14ac:dyDescent="0.3">
      <c r="A44034" t="s">
        <v>51</v>
      </c>
      <c r="B44034">
        <v>14</v>
      </c>
      <c r="C44034">
        <v>3</v>
      </c>
      <c r="D44034" s="2">
        <v>43163</v>
      </c>
      <c r="E44034">
        <v>44</v>
      </c>
      <c r="F44034">
        <v>1.7136000000000002</v>
      </c>
      <c r="G44034">
        <v>1.26</v>
      </c>
      <c r="H44034" s="3">
        <v>43163.08</v>
      </c>
    </row>
    <row r="44035" spans="1:8" x14ac:dyDescent="0.3">
      <c r="A44035" t="s">
        <v>58</v>
      </c>
      <c r="B44035">
        <v>10</v>
      </c>
      <c r="C44035">
        <v>45</v>
      </c>
      <c r="D44035" s="2">
        <v>43163</v>
      </c>
      <c r="E44035">
        <v>23</v>
      </c>
      <c r="F44035">
        <v>2.5610000000000004</v>
      </c>
      <c r="G44035">
        <v>1.97</v>
      </c>
      <c r="H44035" s="3">
        <v>43163.08</v>
      </c>
    </row>
    <row r="44036" spans="1:8" x14ac:dyDescent="0.3">
      <c r="A44036" t="s">
        <v>153</v>
      </c>
      <c r="B44036">
        <v>4</v>
      </c>
      <c r="C44036">
        <v>1</v>
      </c>
      <c r="D44036" s="2">
        <v>43163</v>
      </c>
      <c r="E44036">
        <v>43</v>
      </c>
      <c r="F44036">
        <v>122.33200000000001</v>
      </c>
      <c r="G44036">
        <v>89.95</v>
      </c>
      <c r="H44036" s="3">
        <v>43163.09</v>
      </c>
    </row>
    <row r="44037" spans="1:8" x14ac:dyDescent="0.3">
      <c r="A44037" t="s">
        <v>169</v>
      </c>
      <c r="B44037">
        <v>3</v>
      </c>
      <c r="C44037">
        <v>1</v>
      </c>
      <c r="D44037" s="2">
        <v>43163</v>
      </c>
      <c r="E44037">
        <v>44</v>
      </c>
      <c r="F44037">
        <v>79.799500000000009</v>
      </c>
      <c r="G44037">
        <v>65.95</v>
      </c>
      <c r="H44037" s="3">
        <v>43163.1</v>
      </c>
    </row>
    <row r="44038" spans="1:8" x14ac:dyDescent="0.3">
      <c r="A44038" t="s">
        <v>123</v>
      </c>
      <c r="B44038">
        <v>7</v>
      </c>
      <c r="C44038">
        <v>2</v>
      </c>
      <c r="D44038" s="2">
        <v>43163</v>
      </c>
      <c r="E44038">
        <v>32</v>
      </c>
      <c r="F44038">
        <v>39.813000000000002</v>
      </c>
      <c r="G44038">
        <v>28.85</v>
      </c>
      <c r="H44038" s="3">
        <v>43163.13</v>
      </c>
    </row>
    <row r="44039" spans="1:8" x14ac:dyDescent="0.3">
      <c r="A44039" t="s">
        <v>133</v>
      </c>
      <c r="B44039">
        <v>4</v>
      </c>
      <c r="C44039">
        <v>42</v>
      </c>
      <c r="D44039" s="2">
        <v>43163</v>
      </c>
      <c r="E44039">
        <v>46</v>
      </c>
      <c r="F44039">
        <v>30.888000000000002</v>
      </c>
      <c r="G44039">
        <v>23.76</v>
      </c>
      <c r="H44039" s="3">
        <v>43163.15</v>
      </c>
    </row>
    <row r="44040" spans="1:8" x14ac:dyDescent="0.3">
      <c r="A44040" t="s">
        <v>17</v>
      </c>
      <c r="B44040">
        <v>1</v>
      </c>
      <c r="C44040">
        <v>41</v>
      </c>
      <c r="D44040" s="2">
        <v>43163</v>
      </c>
      <c r="E44040">
        <v>19</v>
      </c>
      <c r="F44040">
        <v>9.9288000000000007</v>
      </c>
      <c r="G44040">
        <v>7.88</v>
      </c>
      <c r="H44040" s="3">
        <v>43163.16</v>
      </c>
    </row>
    <row r="44041" spans="1:8" x14ac:dyDescent="0.3">
      <c r="A44041" t="s">
        <v>17</v>
      </c>
      <c r="B44041">
        <v>15</v>
      </c>
      <c r="C44041">
        <v>44</v>
      </c>
      <c r="D44041" s="2">
        <v>43163</v>
      </c>
      <c r="E44041">
        <v>3</v>
      </c>
      <c r="F44041">
        <v>10.244000000000002</v>
      </c>
      <c r="G44041">
        <v>7.88</v>
      </c>
      <c r="H44041" s="3">
        <v>43163.19</v>
      </c>
    </row>
    <row r="44042" spans="1:8" x14ac:dyDescent="0.3">
      <c r="A44042" t="s">
        <v>29</v>
      </c>
      <c r="B44042">
        <v>15</v>
      </c>
      <c r="C44042">
        <v>2</v>
      </c>
      <c r="D44042" s="2">
        <v>43163</v>
      </c>
      <c r="E44042">
        <v>21</v>
      </c>
      <c r="F44042">
        <v>9.5289999999999999</v>
      </c>
      <c r="G44042">
        <v>7.33</v>
      </c>
      <c r="H44042" s="3">
        <v>43163.19</v>
      </c>
    </row>
    <row r="44043" spans="1:8" x14ac:dyDescent="0.3">
      <c r="A44043" t="s">
        <v>34</v>
      </c>
      <c r="B44043">
        <v>2</v>
      </c>
      <c r="C44043">
        <v>1</v>
      </c>
      <c r="D44043" s="2">
        <v>43163</v>
      </c>
      <c r="E44043">
        <v>38</v>
      </c>
      <c r="F44043">
        <v>314.34590000000003</v>
      </c>
      <c r="G44043">
        <v>259.79000000000002</v>
      </c>
      <c r="H44043" s="3">
        <v>43163.21</v>
      </c>
    </row>
    <row r="44044" spans="1:8" x14ac:dyDescent="0.3">
      <c r="A44044" t="s">
        <v>198</v>
      </c>
      <c r="B44044">
        <v>12</v>
      </c>
      <c r="C44044">
        <v>1</v>
      </c>
      <c r="D44044" s="2">
        <v>43163</v>
      </c>
      <c r="E44044">
        <v>45</v>
      </c>
      <c r="F44044">
        <v>115.71019999999999</v>
      </c>
      <c r="G44044">
        <v>84.46</v>
      </c>
      <c r="H44044" s="3">
        <v>43163.21</v>
      </c>
    </row>
    <row r="44045" spans="1:8" x14ac:dyDescent="0.3">
      <c r="A44045" t="s">
        <v>52</v>
      </c>
      <c r="B44045">
        <v>12</v>
      </c>
      <c r="C44045">
        <v>45</v>
      </c>
      <c r="D44045" s="2">
        <v>43163</v>
      </c>
      <c r="E44045">
        <v>30</v>
      </c>
      <c r="F44045">
        <v>20.3643</v>
      </c>
      <c r="G44045">
        <v>16.829999999999998</v>
      </c>
      <c r="H44045" s="3">
        <v>43163.21</v>
      </c>
    </row>
    <row r="44046" spans="1:8" x14ac:dyDescent="0.3">
      <c r="A44046" t="s">
        <v>67</v>
      </c>
      <c r="B44046">
        <v>1</v>
      </c>
      <c r="C44046">
        <v>43</v>
      </c>
      <c r="D44046" s="2">
        <v>43163</v>
      </c>
      <c r="E44046">
        <v>37</v>
      </c>
      <c r="F44046">
        <v>1.3440000000000001</v>
      </c>
      <c r="G44046">
        <v>0.96</v>
      </c>
      <c r="H44046" s="3">
        <v>43163.22</v>
      </c>
    </row>
    <row r="44047" spans="1:8" x14ac:dyDescent="0.3">
      <c r="A44047" t="s">
        <v>193</v>
      </c>
      <c r="B44047">
        <v>15</v>
      </c>
      <c r="C44047">
        <v>3</v>
      </c>
      <c r="D44047" s="2">
        <v>43163</v>
      </c>
      <c r="E44047">
        <v>27</v>
      </c>
      <c r="F44047">
        <v>102.5829</v>
      </c>
      <c r="G44047">
        <v>77.13</v>
      </c>
      <c r="H44047" s="3">
        <v>43163.25</v>
      </c>
    </row>
    <row r="44048" spans="1:8" x14ac:dyDescent="0.3">
      <c r="A44048" t="s">
        <v>203</v>
      </c>
      <c r="B44048">
        <v>10</v>
      </c>
      <c r="C44048">
        <v>44</v>
      </c>
      <c r="D44048" s="2">
        <v>43163</v>
      </c>
      <c r="E44048">
        <v>17</v>
      </c>
      <c r="F44048">
        <v>164.0027</v>
      </c>
      <c r="G44048">
        <v>119.71</v>
      </c>
      <c r="H44048" s="3">
        <v>43163.25</v>
      </c>
    </row>
    <row r="44049" spans="1:8" x14ac:dyDescent="0.3">
      <c r="A44049" t="s">
        <v>78</v>
      </c>
      <c r="B44049">
        <v>1</v>
      </c>
      <c r="C44049">
        <v>1</v>
      </c>
      <c r="D44049" s="2">
        <v>43163</v>
      </c>
      <c r="E44049">
        <v>14</v>
      </c>
      <c r="F44049">
        <v>11.644600000000001</v>
      </c>
      <c r="G44049">
        <v>8.69</v>
      </c>
      <c r="H44049" s="3">
        <v>43163.25</v>
      </c>
    </row>
    <row r="44050" spans="1:8" x14ac:dyDescent="0.3">
      <c r="A44050" t="s">
        <v>12</v>
      </c>
      <c r="B44050">
        <v>3</v>
      </c>
      <c r="C44050">
        <v>2</v>
      </c>
      <c r="D44050" s="2">
        <v>43163</v>
      </c>
      <c r="E44050">
        <v>45</v>
      </c>
      <c r="F44050">
        <v>113.87440000000001</v>
      </c>
      <c r="G44050">
        <v>83.12</v>
      </c>
      <c r="H44050" s="3">
        <v>43163.27</v>
      </c>
    </row>
    <row r="44051" spans="1:8" x14ac:dyDescent="0.3">
      <c r="A44051" t="s">
        <v>368</v>
      </c>
      <c r="B44051">
        <v>1</v>
      </c>
      <c r="C44051">
        <v>1</v>
      </c>
      <c r="D44051" s="2">
        <v>43163</v>
      </c>
      <c r="E44051">
        <v>22</v>
      </c>
      <c r="F44051">
        <v>47.428800000000003</v>
      </c>
      <c r="G44051">
        <v>38.56</v>
      </c>
      <c r="H44051" s="3">
        <v>43163.27</v>
      </c>
    </row>
    <row r="44052" spans="1:8" x14ac:dyDescent="0.3">
      <c r="A44052" t="s">
        <v>12</v>
      </c>
      <c r="B44052">
        <v>10</v>
      </c>
      <c r="C44052">
        <v>45</v>
      </c>
      <c r="D44052" s="2">
        <v>43163</v>
      </c>
      <c r="E44052">
        <v>12</v>
      </c>
      <c r="F44052">
        <v>104.7312</v>
      </c>
      <c r="G44052">
        <v>83.12</v>
      </c>
      <c r="H44052" s="3">
        <v>43163.29</v>
      </c>
    </row>
    <row r="44053" spans="1:8" x14ac:dyDescent="0.3">
      <c r="A44053" t="s">
        <v>138</v>
      </c>
      <c r="B44053">
        <v>1</v>
      </c>
      <c r="C44053">
        <v>1</v>
      </c>
      <c r="D44053" s="2">
        <v>43163</v>
      </c>
      <c r="E44053">
        <v>49</v>
      </c>
      <c r="F44053">
        <v>67.592399999999998</v>
      </c>
      <c r="G44053">
        <v>54.51</v>
      </c>
      <c r="H44053" s="3">
        <v>43163.29</v>
      </c>
    </row>
    <row r="44054" spans="1:8" x14ac:dyDescent="0.3">
      <c r="A44054" t="s">
        <v>157</v>
      </c>
      <c r="B44054">
        <v>8</v>
      </c>
      <c r="C44054">
        <v>1</v>
      </c>
      <c r="D44054" s="2">
        <v>43163</v>
      </c>
      <c r="E44054">
        <v>48</v>
      </c>
      <c r="F44054">
        <v>31.6008</v>
      </c>
      <c r="G44054">
        <v>25.08</v>
      </c>
      <c r="H44054" s="3">
        <v>43163.31</v>
      </c>
    </row>
    <row r="44055" spans="1:8" x14ac:dyDescent="0.3">
      <c r="A44055" t="s">
        <v>44</v>
      </c>
      <c r="B44055">
        <v>6</v>
      </c>
      <c r="C44055">
        <v>1</v>
      </c>
      <c r="D44055" s="2">
        <v>43163</v>
      </c>
      <c r="E44055">
        <v>45</v>
      </c>
      <c r="F44055">
        <v>28.74</v>
      </c>
      <c r="G44055">
        <v>23.95</v>
      </c>
      <c r="H44055" s="3">
        <v>43163.360000000001</v>
      </c>
    </row>
    <row r="44056" spans="1:8" x14ac:dyDescent="0.3">
      <c r="A44056" t="s">
        <v>170</v>
      </c>
      <c r="B44056">
        <v>1</v>
      </c>
      <c r="C44056">
        <v>44</v>
      </c>
      <c r="D44056" s="2">
        <v>43163</v>
      </c>
      <c r="E44056">
        <v>24</v>
      </c>
      <c r="F44056">
        <v>122.3592</v>
      </c>
      <c r="G44056">
        <v>89.97</v>
      </c>
      <c r="H44056" s="3">
        <v>43163.37</v>
      </c>
    </row>
    <row r="44057" spans="1:8" x14ac:dyDescent="0.3">
      <c r="A44057" t="s">
        <v>70</v>
      </c>
      <c r="B44057">
        <v>2</v>
      </c>
      <c r="C44057">
        <v>42</v>
      </c>
      <c r="D44057" s="2">
        <v>43163</v>
      </c>
      <c r="E44057">
        <v>47</v>
      </c>
      <c r="F44057">
        <v>101.8514</v>
      </c>
      <c r="G44057">
        <v>76.58</v>
      </c>
      <c r="H44057" s="3">
        <v>43163.37</v>
      </c>
    </row>
    <row r="44058" spans="1:8" x14ac:dyDescent="0.3">
      <c r="A44058" t="s">
        <v>192</v>
      </c>
      <c r="B44058">
        <v>10</v>
      </c>
      <c r="C44058">
        <v>41</v>
      </c>
      <c r="D44058" s="2">
        <v>43163</v>
      </c>
      <c r="E44058">
        <v>24</v>
      </c>
      <c r="F44058">
        <v>2.4500000000000002</v>
      </c>
      <c r="G44058">
        <v>1.96</v>
      </c>
      <c r="H44058" s="3">
        <v>43163.37</v>
      </c>
    </row>
    <row r="44059" spans="1:8" x14ac:dyDescent="0.3">
      <c r="A44059" t="s">
        <v>124</v>
      </c>
      <c r="B44059">
        <v>1</v>
      </c>
      <c r="C44059">
        <v>3</v>
      </c>
      <c r="D44059" s="2">
        <v>43163</v>
      </c>
      <c r="E44059">
        <v>19</v>
      </c>
      <c r="F44059">
        <v>58.549499999999995</v>
      </c>
      <c r="G44059">
        <v>43.37</v>
      </c>
      <c r="H44059" s="3">
        <v>43163.37</v>
      </c>
    </row>
    <row r="44060" spans="1:8" x14ac:dyDescent="0.3">
      <c r="A44060" t="s">
        <v>12</v>
      </c>
      <c r="B44060">
        <v>6</v>
      </c>
      <c r="C44060">
        <v>41</v>
      </c>
      <c r="D44060" s="2">
        <v>43163</v>
      </c>
      <c r="E44060">
        <v>23</v>
      </c>
      <c r="F44060">
        <v>100.57520000000001</v>
      </c>
      <c r="G44060">
        <v>83.12</v>
      </c>
      <c r="H44060" s="3">
        <v>43163.38</v>
      </c>
    </row>
    <row r="44061" spans="1:8" x14ac:dyDescent="0.3">
      <c r="A44061" t="s">
        <v>55</v>
      </c>
      <c r="B44061">
        <v>2</v>
      </c>
      <c r="C44061">
        <v>41</v>
      </c>
      <c r="D44061" s="2">
        <v>43163</v>
      </c>
      <c r="E44061">
        <v>22</v>
      </c>
      <c r="F44061">
        <v>14.6412</v>
      </c>
      <c r="G44061">
        <v>11.62</v>
      </c>
      <c r="H44061" s="3">
        <v>43163.38</v>
      </c>
    </row>
    <row r="44062" spans="1:8" x14ac:dyDescent="0.3">
      <c r="A44062" t="s">
        <v>29</v>
      </c>
      <c r="B44062">
        <v>12</v>
      </c>
      <c r="C44062">
        <v>45</v>
      </c>
      <c r="D44062" s="2">
        <v>43163</v>
      </c>
      <c r="E44062">
        <v>43</v>
      </c>
      <c r="F44062">
        <v>10.188700000000001</v>
      </c>
      <c r="G44062">
        <v>7.33</v>
      </c>
      <c r="H44062" s="3">
        <v>43163.4</v>
      </c>
    </row>
    <row r="44063" spans="1:8" x14ac:dyDescent="0.3">
      <c r="A44063" t="s">
        <v>29</v>
      </c>
      <c r="B44063">
        <v>13</v>
      </c>
      <c r="C44063">
        <v>44</v>
      </c>
      <c r="D44063" s="2">
        <v>43163</v>
      </c>
      <c r="E44063">
        <v>50</v>
      </c>
      <c r="F44063">
        <v>9.4557000000000002</v>
      </c>
      <c r="G44063">
        <v>7.33</v>
      </c>
      <c r="H44063" s="3">
        <v>43163.42</v>
      </c>
    </row>
    <row r="44064" spans="1:8" x14ac:dyDescent="0.3">
      <c r="A44064" t="s">
        <v>124</v>
      </c>
      <c r="B44064">
        <v>12</v>
      </c>
      <c r="C44064">
        <v>1</v>
      </c>
      <c r="D44064" s="2">
        <v>43163</v>
      </c>
      <c r="E44064">
        <v>28</v>
      </c>
      <c r="F44064">
        <v>56.814699999999995</v>
      </c>
      <c r="G44064">
        <v>43.37</v>
      </c>
      <c r="H44064" s="3">
        <v>43163.43</v>
      </c>
    </row>
    <row r="44065" spans="1:8" x14ac:dyDescent="0.3">
      <c r="A44065" t="s">
        <v>45</v>
      </c>
      <c r="B44065">
        <v>1</v>
      </c>
      <c r="C44065">
        <v>41</v>
      </c>
      <c r="D44065" s="2">
        <v>43163</v>
      </c>
      <c r="E44065">
        <v>45</v>
      </c>
      <c r="F44065">
        <v>36.875399999999999</v>
      </c>
      <c r="G44065">
        <v>29.98</v>
      </c>
      <c r="H44065" s="3">
        <v>43163.45</v>
      </c>
    </row>
    <row r="44066" spans="1:8" x14ac:dyDescent="0.3">
      <c r="A44066" t="s">
        <v>165</v>
      </c>
      <c r="B44066">
        <v>1</v>
      </c>
      <c r="C44066">
        <v>1</v>
      </c>
      <c r="D44066" s="2">
        <v>43163</v>
      </c>
      <c r="E44066">
        <v>32</v>
      </c>
      <c r="F44066">
        <v>135.30260000000001</v>
      </c>
      <c r="G44066">
        <v>97.34</v>
      </c>
      <c r="H44066" s="3">
        <v>43163.47</v>
      </c>
    </row>
    <row r="44067" spans="1:8" x14ac:dyDescent="0.3">
      <c r="A44067" t="s">
        <v>5</v>
      </c>
      <c r="B44067">
        <v>1</v>
      </c>
      <c r="C44067">
        <v>41</v>
      </c>
      <c r="D44067" s="2">
        <v>43163</v>
      </c>
      <c r="E44067">
        <v>40</v>
      </c>
      <c r="F44067">
        <v>30.9</v>
      </c>
      <c r="G44067">
        <v>25.75</v>
      </c>
      <c r="H44067" s="3">
        <v>43163.47</v>
      </c>
    </row>
    <row r="44068" spans="1:8" x14ac:dyDescent="0.3">
      <c r="A44068" t="s">
        <v>86</v>
      </c>
      <c r="B44068">
        <v>15</v>
      </c>
      <c r="C44068">
        <v>1</v>
      </c>
      <c r="D44068" s="2">
        <v>43163</v>
      </c>
      <c r="E44068">
        <v>48</v>
      </c>
      <c r="F44068">
        <v>365.76</v>
      </c>
      <c r="G44068">
        <v>288</v>
      </c>
      <c r="H44068" s="3">
        <v>43163.48</v>
      </c>
    </row>
    <row r="44069" spans="1:8" x14ac:dyDescent="0.3">
      <c r="A44069" t="s">
        <v>159</v>
      </c>
      <c r="B44069">
        <v>3</v>
      </c>
      <c r="C44069">
        <v>41</v>
      </c>
      <c r="D44069" s="2">
        <v>43163</v>
      </c>
      <c r="E44069">
        <v>10</v>
      </c>
      <c r="F44069">
        <v>231.518</v>
      </c>
      <c r="G44069">
        <v>165.37</v>
      </c>
      <c r="H44069" s="3">
        <v>43163.5</v>
      </c>
    </row>
    <row r="44070" spans="1:8" x14ac:dyDescent="0.3">
      <c r="A44070" t="s">
        <v>80</v>
      </c>
      <c r="B44070">
        <v>1</v>
      </c>
      <c r="C44070">
        <v>42</v>
      </c>
      <c r="D44070" s="2">
        <v>43163</v>
      </c>
      <c r="E44070">
        <v>8</v>
      </c>
      <c r="F44070">
        <v>7.5586999999999991</v>
      </c>
      <c r="G44070">
        <v>5.77</v>
      </c>
      <c r="H44070" s="3">
        <v>43163.51</v>
      </c>
    </row>
    <row r="44071" spans="1:8" x14ac:dyDescent="0.3">
      <c r="A44071" t="s">
        <v>72</v>
      </c>
      <c r="B44071">
        <v>2</v>
      </c>
      <c r="C44071">
        <v>1</v>
      </c>
      <c r="D44071" s="2">
        <v>43163</v>
      </c>
      <c r="E44071">
        <v>22</v>
      </c>
      <c r="F44071">
        <v>64.623400000000004</v>
      </c>
      <c r="G44071">
        <v>52.97</v>
      </c>
      <c r="H44071" s="3">
        <v>43163.51</v>
      </c>
    </row>
    <row r="44072" spans="1:8" x14ac:dyDescent="0.3">
      <c r="A44072" t="s">
        <v>136</v>
      </c>
      <c r="B44072">
        <v>2</v>
      </c>
      <c r="C44072">
        <v>44</v>
      </c>
      <c r="D44072" s="2">
        <v>43163</v>
      </c>
      <c r="E44072">
        <v>17</v>
      </c>
      <c r="F44072">
        <v>78.799099999999996</v>
      </c>
      <c r="G44072">
        <v>56.69</v>
      </c>
      <c r="H44072" s="3">
        <v>43163.519999999997</v>
      </c>
    </row>
    <row r="44073" spans="1:8" x14ac:dyDescent="0.3">
      <c r="A44073" t="s">
        <v>27</v>
      </c>
      <c r="B44073">
        <v>1</v>
      </c>
      <c r="C44073">
        <v>42</v>
      </c>
      <c r="D44073" s="2">
        <v>43163</v>
      </c>
      <c r="E44073">
        <v>15</v>
      </c>
      <c r="F44073">
        <v>391.28200000000004</v>
      </c>
      <c r="G44073">
        <v>315.55</v>
      </c>
      <c r="H44073" s="3">
        <v>43163.519999999997</v>
      </c>
    </row>
    <row r="44074" spans="1:8" x14ac:dyDescent="0.3">
      <c r="A44074" t="s">
        <v>50</v>
      </c>
      <c r="B44074">
        <v>10</v>
      </c>
      <c r="C44074">
        <v>41</v>
      </c>
      <c r="D44074" s="2">
        <v>43163</v>
      </c>
      <c r="E44074">
        <v>38</v>
      </c>
      <c r="F44074">
        <v>84.663699999999992</v>
      </c>
      <c r="G44074">
        <v>69.97</v>
      </c>
      <c r="H44074" s="3">
        <v>43163.519999999997</v>
      </c>
    </row>
    <row r="44075" spans="1:8" x14ac:dyDescent="0.3">
      <c r="A44075" t="s">
        <v>192</v>
      </c>
      <c r="B44075">
        <v>4</v>
      </c>
      <c r="C44075">
        <v>1</v>
      </c>
      <c r="D44075" s="2">
        <v>43163</v>
      </c>
      <c r="E44075">
        <v>28</v>
      </c>
      <c r="F44075">
        <v>2.4500000000000002</v>
      </c>
      <c r="G44075">
        <v>1.96</v>
      </c>
      <c r="H44075" s="3">
        <v>43163.54</v>
      </c>
    </row>
    <row r="44076" spans="1:8" x14ac:dyDescent="0.3">
      <c r="A44076" t="s">
        <v>29</v>
      </c>
      <c r="B44076">
        <v>7</v>
      </c>
      <c r="C44076">
        <v>44</v>
      </c>
      <c r="D44076" s="2">
        <v>43163</v>
      </c>
      <c r="E44076">
        <v>22</v>
      </c>
      <c r="F44076">
        <v>10.188700000000001</v>
      </c>
      <c r="G44076">
        <v>7.33</v>
      </c>
      <c r="H44076" s="3">
        <v>43163.55</v>
      </c>
    </row>
    <row r="44077" spans="1:8" x14ac:dyDescent="0.3">
      <c r="A44077" t="s">
        <v>122</v>
      </c>
      <c r="B44077">
        <v>6</v>
      </c>
      <c r="C44077">
        <v>2</v>
      </c>
      <c r="D44077" s="2">
        <v>43163</v>
      </c>
      <c r="E44077">
        <v>41</v>
      </c>
      <c r="F44077">
        <v>377.83969999999994</v>
      </c>
      <c r="G44077">
        <v>284.08999999999997</v>
      </c>
      <c r="H44077" s="3">
        <v>43163.55</v>
      </c>
    </row>
    <row r="44078" spans="1:8" x14ac:dyDescent="0.3">
      <c r="A44078" t="s">
        <v>29</v>
      </c>
      <c r="B44078">
        <v>10</v>
      </c>
      <c r="C44078">
        <v>41</v>
      </c>
      <c r="D44078" s="2">
        <v>43163</v>
      </c>
      <c r="E44078">
        <v>26</v>
      </c>
      <c r="F44078">
        <v>9.1624999999999996</v>
      </c>
      <c r="G44078">
        <v>7.33</v>
      </c>
      <c r="H44078" s="3">
        <v>43163.56</v>
      </c>
    </row>
    <row r="44079" spans="1:8" x14ac:dyDescent="0.3">
      <c r="A44079" t="s">
        <v>71</v>
      </c>
      <c r="B44079">
        <v>3</v>
      </c>
      <c r="C44079">
        <v>45</v>
      </c>
      <c r="D44079" s="2">
        <v>43163</v>
      </c>
      <c r="E44079">
        <v>10</v>
      </c>
      <c r="F44079">
        <v>15.0426</v>
      </c>
      <c r="G44079">
        <v>10.98</v>
      </c>
      <c r="H44079" s="3">
        <v>43163.59</v>
      </c>
    </row>
    <row r="44080" spans="1:8" x14ac:dyDescent="0.3">
      <c r="A44080" t="s">
        <v>174</v>
      </c>
      <c r="B44080">
        <v>1</v>
      </c>
      <c r="C44080">
        <v>1</v>
      </c>
      <c r="D44080" s="2">
        <v>43163</v>
      </c>
      <c r="E44080">
        <v>33</v>
      </c>
      <c r="F44080">
        <v>30.4756</v>
      </c>
      <c r="G44080">
        <v>24.98</v>
      </c>
      <c r="H44080" s="3">
        <v>43163.59</v>
      </c>
    </row>
    <row r="44081" spans="1:8" x14ac:dyDescent="0.3">
      <c r="A44081" t="s">
        <v>93</v>
      </c>
      <c r="B44081">
        <v>3</v>
      </c>
      <c r="C44081">
        <v>1</v>
      </c>
      <c r="D44081" s="2">
        <v>43163</v>
      </c>
      <c r="E44081">
        <v>2</v>
      </c>
      <c r="F44081">
        <v>20.393999999999998</v>
      </c>
      <c r="G44081">
        <v>15.45</v>
      </c>
      <c r="H44081" s="3">
        <v>43163.6</v>
      </c>
    </row>
    <row r="44082" spans="1:8" x14ac:dyDescent="0.3">
      <c r="A44082" t="s">
        <v>63</v>
      </c>
      <c r="B44082">
        <v>1</v>
      </c>
      <c r="C44082">
        <v>44</v>
      </c>
      <c r="D44082" s="2">
        <v>43163</v>
      </c>
      <c r="E44082">
        <v>31</v>
      </c>
      <c r="F44082">
        <v>17.6297</v>
      </c>
      <c r="G44082">
        <v>14.57</v>
      </c>
      <c r="H44082" s="3">
        <v>43163.61</v>
      </c>
    </row>
    <row r="44083" spans="1:8" x14ac:dyDescent="0.3">
      <c r="A44083" t="s">
        <v>30</v>
      </c>
      <c r="B44083">
        <v>8</v>
      </c>
      <c r="C44083">
        <v>41</v>
      </c>
      <c r="D44083" s="2">
        <v>43163</v>
      </c>
      <c r="E44083">
        <v>5</v>
      </c>
      <c r="F44083">
        <v>14.095800000000002</v>
      </c>
      <c r="G44083">
        <v>11.46</v>
      </c>
      <c r="H44083" s="3">
        <v>43163.62</v>
      </c>
    </row>
    <row r="44084" spans="1:8" x14ac:dyDescent="0.3">
      <c r="A44084" t="s">
        <v>118</v>
      </c>
      <c r="B44084">
        <v>2</v>
      </c>
      <c r="C44084">
        <v>2</v>
      </c>
      <c r="D44084" s="2">
        <v>43163</v>
      </c>
      <c r="E44084">
        <v>1</v>
      </c>
      <c r="F44084">
        <v>4.1865999999999994</v>
      </c>
      <c r="G44084">
        <v>3.46</v>
      </c>
      <c r="H44084" s="3">
        <v>43163.63</v>
      </c>
    </row>
    <row r="44085" spans="1:8" x14ac:dyDescent="0.3">
      <c r="A44085" t="s">
        <v>32</v>
      </c>
      <c r="B44085">
        <v>12</v>
      </c>
      <c r="C44085">
        <v>1</v>
      </c>
      <c r="D44085" s="2">
        <v>43163</v>
      </c>
      <c r="E44085">
        <v>18</v>
      </c>
      <c r="F44085">
        <v>24.824499999999997</v>
      </c>
      <c r="G44085">
        <v>18.95</v>
      </c>
      <c r="H44085" s="3">
        <v>43163.63</v>
      </c>
    </row>
    <row r="44086" spans="1:8" x14ac:dyDescent="0.3">
      <c r="A44086" t="s">
        <v>82</v>
      </c>
      <c r="B44086">
        <v>2</v>
      </c>
      <c r="C44086">
        <v>45</v>
      </c>
      <c r="D44086" s="2">
        <v>43163</v>
      </c>
      <c r="E44086">
        <v>20</v>
      </c>
      <c r="F44086">
        <v>52.039800000000007</v>
      </c>
      <c r="G44086">
        <v>37.71</v>
      </c>
      <c r="H44086" s="3">
        <v>43163.66</v>
      </c>
    </row>
    <row r="44087" spans="1:8" x14ac:dyDescent="0.3">
      <c r="A44087" t="s">
        <v>52</v>
      </c>
      <c r="B44087">
        <v>4</v>
      </c>
      <c r="C44087">
        <v>1</v>
      </c>
      <c r="D44087" s="2">
        <v>43163</v>
      </c>
      <c r="E44087">
        <v>24</v>
      </c>
      <c r="F44087">
        <v>22.383899999999997</v>
      </c>
      <c r="G44087">
        <v>16.829999999999998</v>
      </c>
      <c r="H44087" s="3">
        <v>43163.68</v>
      </c>
    </row>
    <row r="44088" spans="1:8" x14ac:dyDescent="0.3">
      <c r="A44088" t="s">
        <v>164</v>
      </c>
      <c r="B44088">
        <v>10</v>
      </c>
      <c r="C44088">
        <v>1</v>
      </c>
      <c r="D44088" s="2">
        <v>43163</v>
      </c>
      <c r="E44088">
        <v>6</v>
      </c>
      <c r="F44088">
        <v>856.62720000000002</v>
      </c>
      <c r="G44088">
        <v>648.96</v>
      </c>
      <c r="H44088" s="3">
        <v>43163.68</v>
      </c>
    </row>
    <row r="44089" spans="1:8" x14ac:dyDescent="0.3">
      <c r="A44089" t="s">
        <v>96</v>
      </c>
      <c r="B44089">
        <v>1</v>
      </c>
      <c r="C44089">
        <v>41</v>
      </c>
      <c r="D44089" s="2">
        <v>43163</v>
      </c>
      <c r="E44089">
        <v>23</v>
      </c>
      <c r="F44089">
        <v>22.834600000000002</v>
      </c>
      <c r="G44089">
        <v>17.98</v>
      </c>
      <c r="H44089" s="3">
        <v>43163.69</v>
      </c>
    </row>
    <row r="44090" spans="1:8" x14ac:dyDescent="0.3">
      <c r="A44090" t="s">
        <v>199</v>
      </c>
      <c r="B44090">
        <v>7</v>
      </c>
      <c r="C44090">
        <v>1</v>
      </c>
      <c r="D44090" s="2">
        <v>43163</v>
      </c>
      <c r="E44090">
        <v>20</v>
      </c>
      <c r="F44090">
        <v>9.1059000000000001</v>
      </c>
      <c r="G44090">
        <v>7.17</v>
      </c>
      <c r="H44090" s="3">
        <v>43163.69</v>
      </c>
    </row>
    <row r="44091" spans="1:8" x14ac:dyDescent="0.3">
      <c r="A44091" t="s">
        <v>17</v>
      </c>
      <c r="B44091">
        <v>1</v>
      </c>
      <c r="C44091">
        <v>1</v>
      </c>
      <c r="D44091" s="2">
        <v>43163</v>
      </c>
      <c r="E44091">
        <v>1</v>
      </c>
      <c r="F44091">
        <v>9.9288000000000007</v>
      </c>
      <c r="G44091">
        <v>7.88</v>
      </c>
      <c r="H44091" s="3">
        <v>43163.71</v>
      </c>
    </row>
    <row r="44092" spans="1:8" x14ac:dyDescent="0.3">
      <c r="A44092" t="s">
        <v>12</v>
      </c>
      <c r="B44092">
        <v>15</v>
      </c>
      <c r="C44092">
        <v>2</v>
      </c>
      <c r="D44092" s="2">
        <v>43163</v>
      </c>
      <c r="E44092">
        <v>45</v>
      </c>
      <c r="F44092">
        <v>111.38079999999999</v>
      </c>
      <c r="G44092">
        <v>83.12</v>
      </c>
      <c r="H44092" s="3">
        <v>43163.71</v>
      </c>
    </row>
    <row r="44093" spans="1:8" x14ac:dyDescent="0.3">
      <c r="A44093" t="s">
        <v>66</v>
      </c>
      <c r="B44093">
        <v>1</v>
      </c>
      <c r="C44093">
        <v>1</v>
      </c>
      <c r="D44093" s="2">
        <v>43163</v>
      </c>
      <c r="E44093">
        <v>27</v>
      </c>
      <c r="F44093">
        <v>129.46220000000002</v>
      </c>
      <c r="G44093">
        <v>97.34</v>
      </c>
      <c r="H44093" s="3">
        <v>43163.72</v>
      </c>
    </row>
    <row r="44094" spans="1:8" x14ac:dyDescent="0.3">
      <c r="A44094" t="s">
        <v>5</v>
      </c>
      <c r="B44094">
        <v>5</v>
      </c>
      <c r="C44094">
        <v>1</v>
      </c>
      <c r="D44094" s="2">
        <v>43163</v>
      </c>
      <c r="E44094">
        <v>25</v>
      </c>
      <c r="F44094">
        <v>30.9</v>
      </c>
      <c r="G44094">
        <v>25.75</v>
      </c>
      <c r="H44094" s="3">
        <v>43163.74</v>
      </c>
    </row>
    <row r="44095" spans="1:8" x14ac:dyDescent="0.3">
      <c r="A44095" t="s">
        <v>12</v>
      </c>
      <c r="B44095">
        <v>2</v>
      </c>
      <c r="C44095">
        <v>41</v>
      </c>
      <c r="D44095" s="2">
        <v>43163</v>
      </c>
      <c r="E44095">
        <v>22</v>
      </c>
      <c r="F44095">
        <v>103.06880000000001</v>
      </c>
      <c r="G44095">
        <v>83.12</v>
      </c>
      <c r="H44095" s="3">
        <v>43163.74</v>
      </c>
    </row>
    <row r="44096" spans="1:8" x14ac:dyDescent="0.3">
      <c r="A44096" t="s">
        <v>12</v>
      </c>
      <c r="B44096">
        <v>3</v>
      </c>
      <c r="C44096">
        <v>42</v>
      </c>
      <c r="D44096" s="2">
        <v>43163</v>
      </c>
      <c r="E44096">
        <v>41</v>
      </c>
      <c r="F44096">
        <v>105.5624</v>
      </c>
      <c r="G44096">
        <v>83.12</v>
      </c>
      <c r="H44096" s="3">
        <v>43163.74</v>
      </c>
    </row>
    <row r="44097" spans="1:8" x14ac:dyDescent="0.3">
      <c r="A44097" t="s">
        <v>12</v>
      </c>
      <c r="B44097">
        <v>10</v>
      </c>
      <c r="C44097">
        <v>1</v>
      </c>
      <c r="D44097" s="2">
        <v>43163</v>
      </c>
      <c r="E44097">
        <v>31</v>
      </c>
      <c r="F44097">
        <v>101.40640000000002</v>
      </c>
      <c r="G44097">
        <v>83.12</v>
      </c>
      <c r="H44097" s="3">
        <v>43163.75</v>
      </c>
    </row>
    <row r="44098" spans="1:8" x14ac:dyDescent="0.3">
      <c r="A44098" t="s">
        <v>11</v>
      </c>
      <c r="B44098">
        <v>1</v>
      </c>
      <c r="C44098">
        <v>2</v>
      </c>
      <c r="D44098" s="2">
        <v>43163</v>
      </c>
      <c r="E44098">
        <v>39</v>
      </c>
      <c r="F44098">
        <v>44.852799999999995</v>
      </c>
      <c r="G44098">
        <v>32.979999999999997</v>
      </c>
      <c r="H44098" s="3">
        <v>43163.75</v>
      </c>
    </row>
    <row r="44099" spans="1:8" x14ac:dyDescent="0.3">
      <c r="A44099" t="s">
        <v>163</v>
      </c>
      <c r="B44099">
        <v>3</v>
      </c>
      <c r="C44099">
        <v>1</v>
      </c>
      <c r="D44099" s="2">
        <v>43163</v>
      </c>
      <c r="E44099">
        <v>49</v>
      </c>
      <c r="F44099">
        <v>6.9468999999999994</v>
      </c>
      <c r="G44099">
        <v>5.47</v>
      </c>
      <c r="H44099" s="3">
        <v>43163.77</v>
      </c>
    </row>
    <row r="44100" spans="1:8" x14ac:dyDescent="0.3">
      <c r="A44100" t="s">
        <v>12</v>
      </c>
      <c r="B44100">
        <v>2</v>
      </c>
      <c r="C44100">
        <v>1</v>
      </c>
      <c r="D44100" s="2">
        <v>43163</v>
      </c>
      <c r="E44100">
        <v>2</v>
      </c>
      <c r="F44100">
        <v>109.7184</v>
      </c>
      <c r="G44100">
        <v>83.12</v>
      </c>
      <c r="H44100" s="3">
        <v>43163.78</v>
      </c>
    </row>
    <row r="44101" spans="1:8" x14ac:dyDescent="0.3">
      <c r="A44101" t="s">
        <v>48</v>
      </c>
      <c r="B44101">
        <v>10</v>
      </c>
      <c r="C44101">
        <v>3</v>
      </c>
      <c r="D44101" s="2">
        <v>43163</v>
      </c>
      <c r="E44101">
        <v>38</v>
      </c>
      <c r="F44101">
        <v>43.1325</v>
      </c>
      <c r="G44101">
        <v>31.95</v>
      </c>
      <c r="H44101" s="3">
        <v>43163.78</v>
      </c>
    </row>
    <row r="44102" spans="1:8" x14ac:dyDescent="0.3">
      <c r="A44102" t="s">
        <v>159</v>
      </c>
      <c r="B44102">
        <v>15</v>
      </c>
      <c r="C44102">
        <v>2</v>
      </c>
      <c r="D44102" s="2">
        <v>43163</v>
      </c>
      <c r="E44102">
        <v>31</v>
      </c>
      <c r="F44102">
        <v>228.2106</v>
      </c>
      <c r="G44102">
        <v>165.37</v>
      </c>
      <c r="H44102" s="3">
        <v>43163.8</v>
      </c>
    </row>
    <row r="44103" spans="1:8" x14ac:dyDescent="0.3">
      <c r="A44103" t="s">
        <v>50</v>
      </c>
      <c r="B44103">
        <v>11</v>
      </c>
      <c r="C44103">
        <v>41</v>
      </c>
      <c r="D44103" s="2">
        <v>43163</v>
      </c>
      <c r="E44103">
        <v>7</v>
      </c>
      <c r="F44103">
        <v>90.960999999999999</v>
      </c>
      <c r="G44103">
        <v>69.97</v>
      </c>
      <c r="H44103" s="3">
        <v>43163.81</v>
      </c>
    </row>
    <row r="44104" spans="1:8" x14ac:dyDescent="0.3">
      <c r="A44104" t="s">
        <v>89</v>
      </c>
      <c r="B44104">
        <v>1</v>
      </c>
      <c r="C44104">
        <v>1</v>
      </c>
      <c r="D44104" s="2">
        <v>43163</v>
      </c>
      <c r="E44104">
        <v>35</v>
      </c>
      <c r="F44104">
        <v>46.100500000000004</v>
      </c>
      <c r="G44104">
        <v>33.65</v>
      </c>
      <c r="H44104" s="3">
        <v>43163.81</v>
      </c>
    </row>
    <row r="44105" spans="1:8" x14ac:dyDescent="0.3">
      <c r="A44105" t="s">
        <v>146</v>
      </c>
      <c r="B44105">
        <v>3</v>
      </c>
      <c r="C44105">
        <v>1</v>
      </c>
      <c r="D44105" s="2">
        <v>43163</v>
      </c>
      <c r="E44105">
        <v>50</v>
      </c>
      <c r="F44105">
        <v>41.389499999999998</v>
      </c>
      <c r="G44105">
        <v>33.65</v>
      </c>
      <c r="H44105" s="3">
        <v>43163.83</v>
      </c>
    </row>
    <row r="44106" spans="1:8" x14ac:dyDescent="0.3">
      <c r="A44106" t="s">
        <v>140</v>
      </c>
      <c r="B44106">
        <v>1</v>
      </c>
      <c r="C44106">
        <v>45</v>
      </c>
      <c r="D44106" s="2">
        <v>43163</v>
      </c>
      <c r="E44106">
        <v>36</v>
      </c>
      <c r="F44106">
        <v>18.593400000000003</v>
      </c>
      <c r="G44106">
        <v>13.98</v>
      </c>
      <c r="H44106" s="3">
        <v>43163.839999999997</v>
      </c>
    </row>
    <row r="44107" spans="1:8" x14ac:dyDescent="0.3">
      <c r="A44107" t="s">
        <v>52</v>
      </c>
      <c r="B44107">
        <v>1</v>
      </c>
      <c r="C44107">
        <v>1</v>
      </c>
      <c r="D44107" s="2">
        <v>43163</v>
      </c>
      <c r="E44107">
        <v>45</v>
      </c>
      <c r="F44107">
        <v>21.374099999999999</v>
      </c>
      <c r="G44107">
        <v>16.829999999999998</v>
      </c>
      <c r="H44107" s="3">
        <v>43163.839999999997</v>
      </c>
    </row>
    <row r="44108" spans="1:8" x14ac:dyDescent="0.3">
      <c r="A44108" t="s">
        <v>184</v>
      </c>
      <c r="B44108">
        <v>3</v>
      </c>
      <c r="C44108">
        <v>1</v>
      </c>
      <c r="D44108" s="2">
        <v>43163</v>
      </c>
      <c r="E44108">
        <v>22</v>
      </c>
      <c r="F44108">
        <v>31.944000000000003</v>
      </c>
      <c r="G44108">
        <v>26.62</v>
      </c>
      <c r="H44108" s="3">
        <v>43163.86</v>
      </c>
    </row>
    <row r="44109" spans="1:8" x14ac:dyDescent="0.3">
      <c r="A44109" t="s">
        <v>105</v>
      </c>
      <c r="B44109">
        <v>1</v>
      </c>
      <c r="C44109">
        <v>45</v>
      </c>
      <c r="D44109" s="2">
        <v>43163</v>
      </c>
      <c r="E44109">
        <v>4</v>
      </c>
      <c r="F44109">
        <v>115.53479999999999</v>
      </c>
      <c r="G44109">
        <v>86.22</v>
      </c>
      <c r="H44109" s="3">
        <v>43163.87</v>
      </c>
    </row>
    <row r="44110" spans="1:8" x14ac:dyDescent="0.3">
      <c r="A44110" t="s">
        <v>26</v>
      </c>
      <c r="B44110">
        <v>10</v>
      </c>
      <c r="C44110">
        <v>41</v>
      </c>
      <c r="D44110" s="2">
        <v>43163</v>
      </c>
      <c r="E44110">
        <v>32</v>
      </c>
      <c r="F44110">
        <v>5.8121</v>
      </c>
      <c r="G44110">
        <v>4.37</v>
      </c>
      <c r="H44110" s="3">
        <v>43163.87</v>
      </c>
    </row>
    <row r="44111" spans="1:8" x14ac:dyDescent="0.3">
      <c r="A44111" t="s">
        <v>62</v>
      </c>
      <c r="B44111">
        <v>1</v>
      </c>
      <c r="C44111">
        <v>44</v>
      </c>
      <c r="D44111" s="2">
        <v>43163</v>
      </c>
      <c r="E44111">
        <v>2</v>
      </c>
      <c r="F44111">
        <v>20.824200000000001</v>
      </c>
      <c r="G44111">
        <v>15.09</v>
      </c>
      <c r="H44111" s="3">
        <v>43163.88</v>
      </c>
    </row>
    <row r="44112" spans="1:8" x14ac:dyDescent="0.3">
      <c r="A44112" t="s">
        <v>9</v>
      </c>
      <c r="B44112">
        <v>15</v>
      </c>
      <c r="C44112">
        <v>1</v>
      </c>
      <c r="D44112" s="2">
        <v>43163</v>
      </c>
      <c r="E44112">
        <v>38</v>
      </c>
      <c r="F44112">
        <v>86.478000000000009</v>
      </c>
      <c r="G44112">
        <v>61.77</v>
      </c>
      <c r="H44112" s="3">
        <v>43163.88</v>
      </c>
    </row>
    <row r="44113" spans="1:8" x14ac:dyDescent="0.3">
      <c r="A44113" t="s">
        <v>147</v>
      </c>
      <c r="B44113">
        <v>10</v>
      </c>
      <c r="C44113">
        <v>1</v>
      </c>
      <c r="D44113" s="2">
        <v>43163</v>
      </c>
      <c r="E44113">
        <v>14</v>
      </c>
      <c r="F44113">
        <v>18.5928</v>
      </c>
      <c r="G44113">
        <v>15.24</v>
      </c>
      <c r="H44113" s="3">
        <v>43163.9</v>
      </c>
    </row>
    <row r="44114" spans="1:8" x14ac:dyDescent="0.3">
      <c r="A44114" t="s">
        <v>12</v>
      </c>
      <c r="B44114">
        <v>2</v>
      </c>
      <c r="C44114">
        <v>41</v>
      </c>
      <c r="D44114" s="2">
        <v>43163</v>
      </c>
      <c r="E44114">
        <v>28</v>
      </c>
      <c r="F44114">
        <v>113.87440000000001</v>
      </c>
      <c r="G44114">
        <v>83.12</v>
      </c>
      <c r="H44114" s="3">
        <v>43163.9</v>
      </c>
    </row>
    <row r="44115" spans="1:8" x14ac:dyDescent="0.3">
      <c r="A44115" t="s">
        <v>88</v>
      </c>
      <c r="B44115">
        <v>10</v>
      </c>
      <c r="C44115">
        <v>1</v>
      </c>
      <c r="D44115" s="2">
        <v>43163</v>
      </c>
      <c r="E44115">
        <v>27</v>
      </c>
      <c r="F44115">
        <v>7.3842999999999996</v>
      </c>
      <c r="G44115">
        <v>5.39</v>
      </c>
      <c r="H44115" s="3">
        <v>43163.91</v>
      </c>
    </row>
    <row r="44116" spans="1:8" x14ac:dyDescent="0.3">
      <c r="A44116" t="s">
        <v>52</v>
      </c>
      <c r="B44116">
        <v>1</v>
      </c>
      <c r="C44116">
        <v>3</v>
      </c>
      <c r="D44116" s="2">
        <v>43163</v>
      </c>
      <c r="E44116">
        <v>7</v>
      </c>
      <c r="F44116">
        <v>22.383899999999997</v>
      </c>
      <c r="G44116">
        <v>16.829999999999998</v>
      </c>
      <c r="H44116" s="3">
        <v>43163.93</v>
      </c>
    </row>
    <row r="44117" spans="1:8" x14ac:dyDescent="0.3">
      <c r="A44117" t="s">
        <v>63</v>
      </c>
      <c r="B44117">
        <v>10</v>
      </c>
      <c r="C44117">
        <v>1</v>
      </c>
      <c r="D44117" s="2">
        <v>43163</v>
      </c>
      <c r="E44117">
        <v>44</v>
      </c>
      <c r="F44117">
        <v>18.941000000000003</v>
      </c>
      <c r="G44117">
        <v>14.57</v>
      </c>
      <c r="H44117" s="3">
        <v>43163.93</v>
      </c>
    </row>
    <row r="44118" spans="1:8" x14ac:dyDescent="0.3">
      <c r="A44118" t="s">
        <v>17</v>
      </c>
      <c r="B44118">
        <v>1</v>
      </c>
      <c r="C44118">
        <v>45</v>
      </c>
      <c r="D44118" s="2">
        <v>43163</v>
      </c>
      <c r="E44118">
        <v>3</v>
      </c>
      <c r="F44118">
        <v>10.480399999999999</v>
      </c>
      <c r="G44118">
        <v>7.88</v>
      </c>
      <c r="H44118" s="3">
        <v>43163.95</v>
      </c>
    </row>
    <row r="44119" spans="1:8" x14ac:dyDescent="0.3">
      <c r="A44119" t="s">
        <v>12</v>
      </c>
      <c r="B44119">
        <v>1</v>
      </c>
      <c r="C44119">
        <v>44</v>
      </c>
      <c r="D44119" s="2">
        <v>43163</v>
      </c>
      <c r="E44119">
        <v>28</v>
      </c>
      <c r="F44119">
        <v>101.40640000000002</v>
      </c>
      <c r="G44119">
        <v>83.12</v>
      </c>
      <c r="H44119" s="3">
        <v>43163.95</v>
      </c>
    </row>
    <row r="44120" spans="1:8" x14ac:dyDescent="0.3">
      <c r="A44120" t="s">
        <v>109</v>
      </c>
      <c r="B44120">
        <v>9</v>
      </c>
      <c r="C44120">
        <v>44</v>
      </c>
      <c r="D44120" s="2">
        <v>43163</v>
      </c>
      <c r="E44120">
        <v>15</v>
      </c>
      <c r="F44120">
        <v>474.89279999999997</v>
      </c>
      <c r="G44120">
        <v>371.01</v>
      </c>
      <c r="H44120" s="3">
        <v>43163.97</v>
      </c>
    </row>
    <row r="44121" spans="1:8" x14ac:dyDescent="0.3">
      <c r="A44121" t="s">
        <v>29</v>
      </c>
      <c r="B44121">
        <v>1</v>
      </c>
      <c r="C44121">
        <v>1</v>
      </c>
      <c r="D44121" s="2">
        <v>43163</v>
      </c>
      <c r="E44121">
        <v>19</v>
      </c>
      <c r="F44121">
        <v>10.262</v>
      </c>
      <c r="G44121">
        <v>7.33</v>
      </c>
      <c r="H44121" s="3">
        <v>43163.97</v>
      </c>
    </row>
    <row r="44122" spans="1:8" x14ac:dyDescent="0.3">
      <c r="A44122" t="s">
        <v>29</v>
      </c>
      <c r="B44122">
        <v>10</v>
      </c>
      <c r="C44122">
        <v>41</v>
      </c>
      <c r="D44122" s="2">
        <v>43163</v>
      </c>
      <c r="E44122">
        <v>24</v>
      </c>
      <c r="F44122">
        <v>8.8693000000000008</v>
      </c>
      <c r="G44122">
        <v>7.33</v>
      </c>
      <c r="H44122" s="3">
        <v>43163.98</v>
      </c>
    </row>
    <row r="44123" spans="1:8" x14ac:dyDescent="0.3">
      <c r="A44123" t="s">
        <v>52</v>
      </c>
      <c r="B44123">
        <v>2</v>
      </c>
      <c r="C44123">
        <v>44</v>
      </c>
      <c r="D44123" s="2">
        <v>43163</v>
      </c>
      <c r="E44123">
        <v>3</v>
      </c>
      <c r="F44123">
        <v>21.374099999999999</v>
      </c>
      <c r="G44123">
        <v>16.829999999999998</v>
      </c>
      <c r="H44123" s="3">
        <v>43163.98</v>
      </c>
    </row>
    <row r="44124" spans="1:8" x14ac:dyDescent="0.3">
      <c r="A44124" t="s">
        <v>70</v>
      </c>
      <c r="B44124">
        <v>1</v>
      </c>
      <c r="C44124">
        <v>1</v>
      </c>
      <c r="D44124" s="2">
        <v>43163</v>
      </c>
      <c r="E44124">
        <v>25</v>
      </c>
      <c r="F44124">
        <v>100.3198</v>
      </c>
      <c r="G44124">
        <v>76.58</v>
      </c>
      <c r="H44124" s="3">
        <v>43163.98</v>
      </c>
    </row>
    <row r="44125" spans="1:8" x14ac:dyDescent="0.3">
      <c r="A44125" t="s">
        <v>17</v>
      </c>
      <c r="B44125">
        <v>5</v>
      </c>
      <c r="C44125">
        <v>41</v>
      </c>
      <c r="D44125" s="2">
        <v>43164</v>
      </c>
      <c r="E44125">
        <v>21</v>
      </c>
      <c r="F44125">
        <v>10.322799999999999</v>
      </c>
      <c r="G44125">
        <v>7.88</v>
      </c>
      <c r="H44125" s="3">
        <v>43164</v>
      </c>
    </row>
    <row r="44126" spans="1:8" x14ac:dyDescent="0.3">
      <c r="A44126" t="s">
        <v>20</v>
      </c>
      <c r="B44126">
        <v>3</v>
      </c>
      <c r="C44126">
        <v>44</v>
      </c>
      <c r="D44126" s="2">
        <v>43163</v>
      </c>
      <c r="E44126">
        <v>38</v>
      </c>
      <c r="F44126">
        <v>204.34889999999999</v>
      </c>
      <c r="G44126">
        <v>158.41</v>
      </c>
      <c r="H44126" s="3">
        <v>43164</v>
      </c>
    </row>
    <row r="44127" spans="1:8" x14ac:dyDescent="0.3">
      <c r="A44127" t="s">
        <v>89</v>
      </c>
      <c r="B44127">
        <v>10</v>
      </c>
      <c r="C44127">
        <v>1</v>
      </c>
      <c r="D44127" s="2">
        <v>43164</v>
      </c>
      <c r="E44127">
        <v>20</v>
      </c>
      <c r="F44127">
        <v>47.11</v>
      </c>
      <c r="G44127">
        <v>33.65</v>
      </c>
      <c r="H44127" s="3">
        <v>43164</v>
      </c>
    </row>
    <row r="44128" spans="1:8" x14ac:dyDescent="0.3">
      <c r="A44128" t="s">
        <v>198</v>
      </c>
      <c r="B44128">
        <v>14</v>
      </c>
      <c r="C44128">
        <v>1</v>
      </c>
      <c r="D44128" s="2">
        <v>43163</v>
      </c>
      <c r="E44128">
        <v>4</v>
      </c>
      <c r="F44128">
        <v>115.71019999999999</v>
      </c>
      <c r="G44128">
        <v>84.46</v>
      </c>
      <c r="H44128" s="3">
        <v>43164</v>
      </c>
    </row>
    <row r="44129" spans="1:8" x14ac:dyDescent="0.3">
      <c r="A44129" t="s">
        <v>142</v>
      </c>
      <c r="B44129">
        <v>3</v>
      </c>
      <c r="C44129">
        <v>41</v>
      </c>
      <c r="D44129" s="2">
        <v>43164</v>
      </c>
      <c r="E44129">
        <v>34</v>
      </c>
      <c r="F44129">
        <v>58.978500000000004</v>
      </c>
      <c r="G44129">
        <v>47.95</v>
      </c>
      <c r="H44129" s="3">
        <v>43164.01</v>
      </c>
    </row>
    <row r="44130" spans="1:8" x14ac:dyDescent="0.3">
      <c r="A44130" t="s">
        <v>80</v>
      </c>
      <c r="B44130">
        <v>1</v>
      </c>
      <c r="C44130">
        <v>43</v>
      </c>
      <c r="D44130" s="2">
        <v>43164</v>
      </c>
      <c r="E44130">
        <v>30</v>
      </c>
      <c r="F44130">
        <v>6.9239999999999995</v>
      </c>
      <c r="G44130">
        <v>5.77</v>
      </c>
      <c r="H44130" s="3">
        <v>43164.01</v>
      </c>
    </row>
    <row r="44131" spans="1:8" x14ac:dyDescent="0.3">
      <c r="A44131" t="s">
        <v>187</v>
      </c>
      <c r="B44131">
        <v>11</v>
      </c>
      <c r="C44131">
        <v>1</v>
      </c>
      <c r="D44131" s="2">
        <v>43164</v>
      </c>
      <c r="E44131">
        <v>2</v>
      </c>
      <c r="F44131">
        <v>10.551200000000001</v>
      </c>
      <c r="G44131">
        <v>8.7200000000000006</v>
      </c>
      <c r="H44131" s="3">
        <v>43164.02</v>
      </c>
    </row>
    <row r="44132" spans="1:8" x14ac:dyDescent="0.3">
      <c r="A44132" t="s">
        <v>117</v>
      </c>
      <c r="B44132">
        <v>1</v>
      </c>
      <c r="C44132">
        <v>44</v>
      </c>
      <c r="D44132" s="2">
        <v>43164</v>
      </c>
      <c r="E44132">
        <v>32</v>
      </c>
      <c r="F44132">
        <v>12.2544</v>
      </c>
      <c r="G44132">
        <v>8.8800000000000008</v>
      </c>
      <c r="H44132" s="3">
        <v>43164.04</v>
      </c>
    </row>
    <row r="44133" spans="1:8" x14ac:dyDescent="0.3">
      <c r="A44133" t="s">
        <v>124</v>
      </c>
      <c r="B44133">
        <v>1</v>
      </c>
      <c r="C44133">
        <v>1</v>
      </c>
      <c r="D44133" s="2">
        <v>43164</v>
      </c>
      <c r="E44133">
        <v>5</v>
      </c>
      <c r="F44133">
        <v>53.778800000000004</v>
      </c>
      <c r="G44133">
        <v>43.37</v>
      </c>
      <c r="H44133" s="3">
        <v>43164.05</v>
      </c>
    </row>
    <row r="44134" spans="1:8" x14ac:dyDescent="0.3">
      <c r="A44134" t="s">
        <v>12</v>
      </c>
      <c r="B44134">
        <v>11</v>
      </c>
      <c r="C44134">
        <v>1</v>
      </c>
      <c r="D44134" s="2">
        <v>43164</v>
      </c>
      <c r="E44134">
        <v>1</v>
      </c>
      <c r="F44134">
        <v>115.5368</v>
      </c>
      <c r="G44134">
        <v>83.12</v>
      </c>
      <c r="H44134" s="3">
        <v>43164.06</v>
      </c>
    </row>
    <row r="44135" spans="1:8" x14ac:dyDescent="0.3">
      <c r="A44135" t="s">
        <v>94</v>
      </c>
      <c r="B44135">
        <v>1</v>
      </c>
      <c r="C44135">
        <v>41</v>
      </c>
      <c r="D44135" s="2">
        <v>43164</v>
      </c>
      <c r="E44135">
        <v>38</v>
      </c>
      <c r="F44135">
        <v>72.9375</v>
      </c>
      <c r="G44135">
        <v>58.35</v>
      </c>
      <c r="H44135" s="3">
        <v>43164.06</v>
      </c>
    </row>
    <row r="44136" spans="1:8" x14ac:dyDescent="0.3">
      <c r="A44136" t="s">
        <v>157</v>
      </c>
      <c r="B44136">
        <v>10</v>
      </c>
      <c r="C44136">
        <v>1</v>
      </c>
      <c r="D44136" s="2">
        <v>43164</v>
      </c>
      <c r="E44136">
        <v>8</v>
      </c>
      <c r="F44136">
        <v>32.603999999999999</v>
      </c>
      <c r="G44136">
        <v>25.08</v>
      </c>
      <c r="H44136" s="3">
        <v>43164.06</v>
      </c>
    </row>
    <row r="44137" spans="1:8" x14ac:dyDescent="0.3">
      <c r="A44137" t="s">
        <v>12</v>
      </c>
      <c r="B44137">
        <v>2</v>
      </c>
      <c r="C44137">
        <v>1</v>
      </c>
      <c r="D44137" s="2">
        <v>43164</v>
      </c>
      <c r="E44137">
        <v>14</v>
      </c>
      <c r="F44137">
        <v>102.2376</v>
      </c>
      <c r="G44137">
        <v>83.12</v>
      </c>
      <c r="H44137" s="3">
        <v>43164.08</v>
      </c>
    </row>
    <row r="44138" spans="1:8" x14ac:dyDescent="0.3">
      <c r="A44138" t="s">
        <v>12</v>
      </c>
      <c r="B44138">
        <v>14</v>
      </c>
      <c r="C44138">
        <v>43</v>
      </c>
      <c r="D44138" s="2">
        <v>43164</v>
      </c>
      <c r="E44138">
        <v>6</v>
      </c>
      <c r="F44138">
        <v>111.38079999999999</v>
      </c>
      <c r="G44138">
        <v>83.12</v>
      </c>
      <c r="H44138" s="3">
        <v>43164.09</v>
      </c>
    </row>
    <row r="44139" spans="1:8" x14ac:dyDescent="0.3">
      <c r="A44139" t="s">
        <v>88</v>
      </c>
      <c r="B44139">
        <v>2</v>
      </c>
      <c r="C44139">
        <v>3</v>
      </c>
      <c r="D44139" s="2">
        <v>43164</v>
      </c>
      <c r="E44139">
        <v>15</v>
      </c>
      <c r="F44139">
        <v>7.2764999999999995</v>
      </c>
      <c r="G44139">
        <v>5.39</v>
      </c>
      <c r="H44139" s="3">
        <v>43164.11</v>
      </c>
    </row>
    <row r="44140" spans="1:8" x14ac:dyDescent="0.3">
      <c r="A44140" t="s">
        <v>5</v>
      </c>
      <c r="B44140">
        <v>10</v>
      </c>
      <c r="C44140">
        <v>42</v>
      </c>
      <c r="D44140" s="2">
        <v>43164</v>
      </c>
      <c r="E44140">
        <v>50</v>
      </c>
      <c r="F44140">
        <v>34.762500000000003</v>
      </c>
      <c r="G44140">
        <v>25.75</v>
      </c>
      <c r="H44140" s="3">
        <v>43164.13</v>
      </c>
    </row>
    <row r="44141" spans="1:8" x14ac:dyDescent="0.3">
      <c r="A44141" t="s">
        <v>177</v>
      </c>
      <c r="B44141">
        <v>1</v>
      </c>
      <c r="C44141">
        <v>1</v>
      </c>
      <c r="D44141" s="2">
        <v>43164</v>
      </c>
      <c r="E44141">
        <v>24</v>
      </c>
      <c r="F44141">
        <v>1.8632000000000002</v>
      </c>
      <c r="G44141">
        <v>1.37</v>
      </c>
      <c r="H44141" s="3">
        <v>43164.13</v>
      </c>
    </row>
    <row r="44142" spans="1:8" x14ac:dyDescent="0.3">
      <c r="A44142" t="s">
        <v>17</v>
      </c>
      <c r="B44142">
        <v>6</v>
      </c>
      <c r="C44142">
        <v>43</v>
      </c>
      <c r="D44142" s="2">
        <v>43164</v>
      </c>
      <c r="E44142">
        <v>47</v>
      </c>
      <c r="F44142">
        <v>10.716800000000001</v>
      </c>
      <c r="G44142">
        <v>7.88</v>
      </c>
      <c r="H44142" s="3">
        <v>43164.14</v>
      </c>
    </row>
    <row r="44143" spans="1:8" x14ac:dyDescent="0.3">
      <c r="A44143" t="s">
        <v>171</v>
      </c>
      <c r="B44143">
        <v>15</v>
      </c>
      <c r="C44143">
        <v>41</v>
      </c>
      <c r="D44143" s="2">
        <v>43164</v>
      </c>
      <c r="E44143">
        <v>41</v>
      </c>
      <c r="F44143">
        <v>74.710999999999999</v>
      </c>
      <c r="G44143">
        <v>57.47</v>
      </c>
      <c r="H44143" s="3">
        <v>43164.14</v>
      </c>
    </row>
    <row r="44144" spans="1:8" x14ac:dyDescent="0.3">
      <c r="A44144" t="s">
        <v>170</v>
      </c>
      <c r="B44144">
        <v>4</v>
      </c>
      <c r="C44144">
        <v>41</v>
      </c>
      <c r="D44144" s="2">
        <v>43164</v>
      </c>
      <c r="E44144">
        <v>29</v>
      </c>
      <c r="F44144">
        <v>114.26190000000001</v>
      </c>
      <c r="G44144">
        <v>89.97</v>
      </c>
      <c r="H44144" s="3">
        <v>43164.15</v>
      </c>
    </row>
    <row r="44145" spans="1:8" x14ac:dyDescent="0.3">
      <c r="A44145" t="s">
        <v>129</v>
      </c>
      <c r="B44145">
        <v>15</v>
      </c>
      <c r="C44145">
        <v>1</v>
      </c>
      <c r="D44145" s="2">
        <v>43164</v>
      </c>
      <c r="E44145">
        <v>13</v>
      </c>
      <c r="F44145">
        <v>7.2125000000000004</v>
      </c>
      <c r="G44145">
        <v>5.77</v>
      </c>
      <c r="H44145" s="3">
        <v>43164.160000000003</v>
      </c>
    </row>
    <row r="44146" spans="1:8" x14ac:dyDescent="0.3">
      <c r="A44146" t="s">
        <v>17</v>
      </c>
      <c r="B44146">
        <v>10</v>
      </c>
      <c r="C44146">
        <v>41</v>
      </c>
      <c r="D44146" s="2">
        <v>43164</v>
      </c>
      <c r="E44146">
        <v>18</v>
      </c>
      <c r="F44146">
        <v>10.1652</v>
      </c>
      <c r="G44146">
        <v>7.88</v>
      </c>
      <c r="H44146" s="3">
        <v>43164.160000000003</v>
      </c>
    </row>
    <row r="44147" spans="1:8" x14ac:dyDescent="0.3">
      <c r="A44147" t="s">
        <v>29</v>
      </c>
      <c r="B44147">
        <v>3</v>
      </c>
      <c r="C44147">
        <v>41</v>
      </c>
      <c r="D44147" s="2">
        <v>43164</v>
      </c>
      <c r="E44147">
        <v>36</v>
      </c>
      <c r="F44147">
        <v>9.748899999999999</v>
      </c>
      <c r="G44147">
        <v>7.33</v>
      </c>
      <c r="H44147" s="3">
        <v>43164.17</v>
      </c>
    </row>
    <row r="44148" spans="1:8" x14ac:dyDescent="0.3">
      <c r="A44148" t="s">
        <v>36</v>
      </c>
      <c r="B44148">
        <v>14</v>
      </c>
      <c r="C44148">
        <v>44</v>
      </c>
      <c r="D44148" s="2">
        <v>43164</v>
      </c>
      <c r="E44148">
        <v>4</v>
      </c>
      <c r="F44148">
        <v>83.825000000000003</v>
      </c>
      <c r="G44148">
        <v>67.06</v>
      </c>
      <c r="H44148" s="3">
        <v>43164.18</v>
      </c>
    </row>
    <row r="44149" spans="1:8" x14ac:dyDescent="0.3">
      <c r="A44149" t="s">
        <v>95</v>
      </c>
      <c r="B44149">
        <v>4</v>
      </c>
      <c r="C44149">
        <v>42</v>
      </c>
      <c r="D44149" s="2">
        <v>43164</v>
      </c>
      <c r="E44149">
        <v>3</v>
      </c>
      <c r="F44149">
        <v>92.36399999999999</v>
      </c>
      <c r="G44149">
        <v>76.97</v>
      </c>
      <c r="H44149" s="3">
        <v>43164.18</v>
      </c>
    </row>
    <row r="44150" spans="1:8" x14ac:dyDescent="0.3">
      <c r="A44150" t="s">
        <v>83</v>
      </c>
      <c r="B44150">
        <v>15</v>
      </c>
      <c r="C44150">
        <v>43</v>
      </c>
      <c r="D44150" s="2">
        <v>43164</v>
      </c>
      <c r="E44150">
        <v>23</v>
      </c>
      <c r="F44150">
        <v>61.1875</v>
      </c>
      <c r="G44150">
        <v>48.95</v>
      </c>
      <c r="H44150" s="3">
        <v>43164.18</v>
      </c>
    </row>
    <row r="44151" spans="1:8" x14ac:dyDescent="0.3">
      <c r="A44151" t="s">
        <v>90</v>
      </c>
      <c r="B44151">
        <v>1</v>
      </c>
      <c r="C44151">
        <v>1</v>
      </c>
      <c r="D44151" s="2">
        <v>43164</v>
      </c>
      <c r="E44151">
        <v>21</v>
      </c>
      <c r="F44151">
        <v>3.9954999999999994</v>
      </c>
      <c r="G44151">
        <v>3.05</v>
      </c>
      <c r="H44151" s="3">
        <v>43164.21</v>
      </c>
    </row>
    <row r="44152" spans="1:8" x14ac:dyDescent="0.3">
      <c r="A44152" t="s">
        <v>23</v>
      </c>
      <c r="B44152">
        <v>12</v>
      </c>
      <c r="C44152">
        <v>1</v>
      </c>
      <c r="D44152" s="2">
        <v>43164</v>
      </c>
      <c r="E44152">
        <v>25</v>
      </c>
      <c r="F44152">
        <v>4.5540000000000003</v>
      </c>
      <c r="G44152">
        <v>3.45</v>
      </c>
      <c r="H44152" s="3">
        <v>43164.22</v>
      </c>
    </row>
    <row r="44153" spans="1:8" x14ac:dyDescent="0.3">
      <c r="A44153" t="s">
        <v>11</v>
      </c>
      <c r="B44153">
        <v>1</v>
      </c>
      <c r="C44153">
        <v>3</v>
      </c>
      <c r="D44153" s="2">
        <v>43164</v>
      </c>
      <c r="E44153">
        <v>18</v>
      </c>
      <c r="F44153">
        <v>45.842199999999991</v>
      </c>
      <c r="G44153">
        <v>32.979999999999997</v>
      </c>
      <c r="H44153" s="3">
        <v>43164.23</v>
      </c>
    </row>
    <row r="44154" spans="1:8" x14ac:dyDescent="0.3">
      <c r="A44154" t="s">
        <v>41</v>
      </c>
      <c r="B44154">
        <v>10</v>
      </c>
      <c r="C44154">
        <v>1</v>
      </c>
      <c r="D44154" s="2">
        <v>43164</v>
      </c>
      <c r="E44154">
        <v>16</v>
      </c>
      <c r="F44154">
        <v>65.827500000000001</v>
      </c>
      <c r="G44154">
        <v>50.25</v>
      </c>
      <c r="H44154" s="3">
        <v>43164.24</v>
      </c>
    </row>
    <row r="44155" spans="1:8" x14ac:dyDescent="0.3">
      <c r="A44155" t="s">
        <v>190</v>
      </c>
      <c r="B44155">
        <v>3</v>
      </c>
      <c r="C44155">
        <v>1</v>
      </c>
      <c r="D44155" s="2">
        <v>43164</v>
      </c>
      <c r="E44155">
        <v>2</v>
      </c>
      <c r="F44155">
        <v>2.3184</v>
      </c>
      <c r="G44155">
        <v>1.68</v>
      </c>
      <c r="H44155" s="3">
        <v>43164.24</v>
      </c>
    </row>
    <row r="44156" spans="1:8" x14ac:dyDescent="0.3">
      <c r="A44156" t="s">
        <v>174</v>
      </c>
      <c r="B44156">
        <v>3</v>
      </c>
      <c r="C44156">
        <v>45</v>
      </c>
      <c r="D44156" s="2">
        <v>43164</v>
      </c>
      <c r="E44156">
        <v>28</v>
      </c>
      <c r="F44156">
        <v>32.723800000000004</v>
      </c>
      <c r="G44156">
        <v>24.98</v>
      </c>
      <c r="H44156" s="3">
        <v>43164.27</v>
      </c>
    </row>
    <row r="44157" spans="1:8" x14ac:dyDescent="0.3">
      <c r="A44157" t="s">
        <v>368</v>
      </c>
      <c r="B44157">
        <v>2</v>
      </c>
      <c r="C44157">
        <v>1</v>
      </c>
      <c r="D44157" s="2">
        <v>43164</v>
      </c>
      <c r="E44157">
        <v>3</v>
      </c>
      <c r="F44157">
        <v>53.598399999999998</v>
      </c>
      <c r="G44157">
        <v>38.56</v>
      </c>
      <c r="H44157" s="3">
        <v>43164.3</v>
      </c>
    </row>
    <row r="44158" spans="1:8" x14ac:dyDescent="0.3">
      <c r="A44158" t="s">
        <v>37</v>
      </c>
      <c r="B44158">
        <v>10</v>
      </c>
      <c r="C44158">
        <v>1</v>
      </c>
      <c r="D44158" s="2">
        <v>43164</v>
      </c>
      <c r="E44158">
        <v>16</v>
      </c>
      <c r="F44158">
        <v>107.5587</v>
      </c>
      <c r="G44158">
        <v>78.510000000000005</v>
      </c>
      <c r="H44158" s="3">
        <v>43164.3</v>
      </c>
    </row>
    <row r="44159" spans="1:8" x14ac:dyDescent="0.3">
      <c r="A44159" t="s">
        <v>52</v>
      </c>
      <c r="B44159">
        <v>1</v>
      </c>
      <c r="C44159">
        <v>41</v>
      </c>
      <c r="D44159" s="2">
        <v>43164</v>
      </c>
      <c r="E44159">
        <v>35</v>
      </c>
      <c r="F44159">
        <v>21.037500000000001</v>
      </c>
      <c r="G44159">
        <v>16.829999999999998</v>
      </c>
      <c r="H44159" s="3">
        <v>43164.32</v>
      </c>
    </row>
    <row r="44160" spans="1:8" x14ac:dyDescent="0.3">
      <c r="A44160" t="s">
        <v>112</v>
      </c>
      <c r="B44160">
        <v>3</v>
      </c>
      <c r="C44160">
        <v>41</v>
      </c>
      <c r="D44160" s="2">
        <v>43164</v>
      </c>
      <c r="E44160">
        <v>16</v>
      </c>
      <c r="F44160">
        <v>653.92840000000001</v>
      </c>
      <c r="G44160">
        <v>477.32</v>
      </c>
      <c r="H44160" s="3">
        <v>43164.33</v>
      </c>
    </row>
    <row r="44161" spans="1:8" x14ac:dyDescent="0.3">
      <c r="A44161" t="s">
        <v>25</v>
      </c>
      <c r="B44161">
        <v>1</v>
      </c>
      <c r="C44161">
        <v>41</v>
      </c>
      <c r="D44161" s="2">
        <v>43164</v>
      </c>
      <c r="E44161">
        <v>27</v>
      </c>
      <c r="F44161">
        <v>20.621199999999998</v>
      </c>
      <c r="G44161">
        <v>16.63</v>
      </c>
      <c r="H44161" s="3">
        <v>43164.34</v>
      </c>
    </row>
    <row r="44162" spans="1:8" x14ac:dyDescent="0.3">
      <c r="A44162" t="s">
        <v>150</v>
      </c>
      <c r="B44162">
        <v>1</v>
      </c>
      <c r="C44162">
        <v>1</v>
      </c>
      <c r="D44162" s="2">
        <v>43164</v>
      </c>
      <c r="E44162">
        <v>27</v>
      </c>
      <c r="F44162">
        <v>2.8565999999999998</v>
      </c>
      <c r="G44162">
        <v>2.0699999999999998</v>
      </c>
      <c r="H44162" s="3">
        <v>43164.35</v>
      </c>
    </row>
    <row r="44163" spans="1:8" x14ac:dyDescent="0.3">
      <c r="A44163" t="s">
        <v>143</v>
      </c>
      <c r="B44163">
        <v>10</v>
      </c>
      <c r="C44163">
        <v>1</v>
      </c>
      <c r="D44163" s="2">
        <v>43164</v>
      </c>
      <c r="E44163">
        <v>23</v>
      </c>
      <c r="F44163">
        <v>27.2288</v>
      </c>
      <c r="G44163">
        <v>21.44</v>
      </c>
      <c r="H44163" s="3">
        <v>43164.35</v>
      </c>
    </row>
    <row r="44164" spans="1:8" x14ac:dyDescent="0.3">
      <c r="A44164" t="s">
        <v>166</v>
      </c>
      <c r="B44164">
        <v>10</v>
      </c>
      <c r="C44164">
        <v>1</v>
      </c>
      <c r="D44164" s="2">
        <v>43164</v>
      </c>
      <c r="E44164">
        <v>35</v>
      </c>
      <c r="F44164">
        <v>4.5195000000000007</v>
      </c>
      <c r="G44164">
        <v>3.45</v>
      </c>
      <c r="H44164" s="3">
        <v>43164.36</v>
      </c>
    </row>
    <row r="44165" spans="1:8" x14ac:dyDescent="0.3">
      <c r="A44165" t="s">
        <v>62</v>
      </c>
      <c r="B44165">
        <v>1</v>
      </c>
      <c r="C44165">
        <v>3</v>
      </c>
      <c r="D44165" s="2">
        <v>43164</v>
      </c>
      <c r="E44165">
        <v>20</v>
      </c>
      <c r="F44165">
        <v>19.466099999999997</v>
      </c>
      <c r="G44165">
        <v>15.09</v>
      </c>
      <c r="H44165" s="3">
        <v>43164.36</v>
      </c>
    </row>
    <row r="44166" spans="1:8" x14ac:dyDescent="0.3">
      <c r="A44166" t="s">
        <v>22</v>
      </c>
      <c r="B44166">
        <v>13</v>
      </c>
      <c r="C44166">
        <v>44</v>
      </c>
      <c r="D44166" s="2">
        <v>43164</v>
      </c>
      <c r="E44166">
        <v>13</v>
      </c>
      <c r="F44166">
        <v>97.754999999999995</v>
      </c>
      <c r="G44166">
        <v>73.5</v>
      </c>
      <c r="H44166" s="3">
        <v>43164.37</v>
      </c>
    </row>
    <row r="44167" spans="1:8" x14ac:dyDescent="0.3">
      <c r="A44167" t="s">
        <v>34</v>
      </c>
      <c r="B44167">
        <v>1</v>
      </c>
      <c r="C44167">
        <v>1</v>
      </c>
      <c r="D44167" s="2">
        <v>43164</v>
      </c>
      <c r="E44167">
        <v>10</v>
      </c>
      <c r="F44167">
        <v>327.33539999999999</v>
      </c>
      <c r="G44167">
        <v>259.79000000000002</v>
      </c>
      <c r="H44167" s="3">
        <v>43164.37</v>
      </c>
    </row>
    <row r="44168" spans="1:8" x14ac:dyDescent="0.3">
      <c r="A44168" t="s">
        <v>114</v>
      </c>
      <c r="B44168">
        <v>10</v>
      </c>
      <c r="C44168">
        <v>41</v>
      </c>
      <c r="D44168" s="2">
        <v>43164</v>
      </c>
      <c r="E44168">
        <v>25</v>
      </c>
      <c r="F44168">
        <v>50.306800000000003</v>
      </c>
      <c r="G44168">
        <v>40.57</v>
      </c>
      <c r="H44168" s="3">
        <v>43164.38</v>
      </c>
    </row>
    <row r="44169" spans="1:8" x14ac:dyDescent="0.3">
      <c r="A44169" t="s">
        <v>192</v>
      </c>
      <c r="B44169">
        <v>6</v>
      </c>
      <c r="C44169">
        <v>43</v>
      </c>
      <c r="D44169" s="2">
        <v>43164</v>
      </c>
      <c r="E44169">
        <v>37</v>
      </c>
      <c r="F44169">
        <v>2.6656</v>
      </c>
      <c r="G44169">
        <v>1.96</v>
      </c>
      <c r="H44169" s="3">
        <v>43164.39</v>
      </c>
    </row>
    <row r="44170" spans="1:8" x14ac:dyDescent="0.3">
      <c r="A44170" t="s">
        <v>89</v>
      </c>
      <c r="B44170">
        <v>2</v>
      </c>
      <c r="C44170">
        <v>41</v>
      </c>
      <c r="D44170" s="2">
        <v>43164</v>
      </c>
      <c r="E44170">
        <v>25</v>
      </c>
      <c r="F44170">
        <v>43.071999999999996</v>
      </c>
      <c r="G44170">
        <v>33.65</v>
      </c>
      <c r="H44170" s="3">
        <v>43164.39</v>
      </c>
    </row>
    <row r="44171" spans="1:8" x14ac:dyDescent="0.3">
      <c r="A44171" t="s">
        <v>29</v>
      </c>
      <c r="B44171">
        <v>8</v>
      </c>
      <c r="C44171">
        <v>45</v>
      </c>
      <c r="D44171" s="2">
        <v>43164</v>
      </c>
      <c r="E44171">
        <v>44</v>
      </c>
      <c r="F44171">
        <v>9.8955000000000002</v>
      </c>
      <c r="G44171">
        <v>7.33</v>
      </c>
      <c r="H44171" s="3">
        <v>43164.39</v>
      </c>
    </row>
    <row r="44172" spans="1:8" x14ac:dyDescent="0.3">
      <c r="A44172" t="s">
        <v>29</v>
      </c>
      <c r="B44172">
        <v>14</v>
      </c>
      <c r="C44172">
        <v>41</v>
      </c>
      <c r="D44172" s="2">
        <v>43164</v>
      </c>
      <c r="E44172">
        <v>22</v>
      </c>
      <c r="F44172">
        <v>9.8222000000000005</v>
      </c>
      <c r="G44172">
        <v>7.33</v>
      </c>
      <c r="H44172" s="3">
        <v>43164.41</v>
      </c>
    </row>
    <row r="44173" spans="1:8" x14ac:dyDescent="0.3">
      <c r="A44173" t="s">
        <v>70</v>
      </c>
      <c r="B44173">
        <v>1</v>
      </c>
      <c r="C44173">
        <v>1</v>
      </c>
      <c r="D44173" s="2">
        <v>43164</v>
      </c>
      <c r="E44173">
        <v>5</v>
      </c>
      <c r="F44173">
        <v>99.554000000000002</v>
      </c>
      <c r="G44173">
        <v>76.58</v>
      </c>
      <c r="H44173" s="3">
        <v>43164.43</v>
      </c>
    </row>
    <row r="44174" spans="1:8" x14ac:dyDescent="0.3">
      <c r="A44174" t="s">
        <v>142</v>
      </c>
      <c r="B44174">
        <v>3</v>
      </c>
      <c r="C44174">
        <v>41</v>
      </c>
      <c r="D44174" s="2">
        <v>43164</v>
      </c>
      <c r="E44174">
        <v>32</v>
      </c>
      <c r="F44174">
        <v>64.732500000000002</v>
      </c>
      <c r="G44174">
        <v>47.95</v>
      </c>
      <c r="H44174" s="3">
        <v>43164.43</v>
      </c>
    </row>
    <row r="44175" spans="1:8" x14ac:dyDescent="0.3">
      <c r="A44175" t="s">
        <v>52</v>
      </c>
      <c r="B44175">
        <v>1</v>
      </c>
      <c r="C44175">
        <v>1</v>
      </c>
      <c r="D44175" s="2">
        <v>43164</v>
      </c>
      <c r="E44175">
        <v>28</v>
      </c>
      <c r="F44175">
        <v>20.195999999999998</v>
      </c>
      <c r="G44175">
        <v>16.829999999999998</v>
      </c>
      <c r="H44175" s="3">
        <v>43164.44</v>
      </c>
    </row>
    <row r="44176" spans="1:8" x14ac:dyDescent="0.3">
      <c r="A44176" t="s">
        <v>2</v>
      </c>
      <c r="B44176">
        <v>1</v>
      </c>
      <c r="C44176">
        <v>43</v>
      </c>
      <c r="D44176" s="2">
        <v>43164</v>
      </c>
      <c r="E44176">
        <v>46</v>
      </c>
      <c r="F44176">
        <v>92.615999999999985</v>
      </c>
      <c r="G44176">
        <v>68.099999999999994</v>
      </c>
      <c r="H44176" s="3">
        <v>43164.45</v>
      </c>
    </row>
    <row r="44177" spans="1:8" x14ac:dyDescent="0.3">
      <c r="A44177" t="s">
        <v>68</v>
      </c>
      <c r="B44177">
        <v>8</v>
      </c>
      <c r="C44177">
        <v>1</v>
      </c>
      <c r="D44177" s="2">
        <v>43164</v>
      </c>
      <c r="E44177">
        <v>1</v>
      </c>
      <c r="F44177">
        <v>295.81360000000001</v>
      </c>
      <c r="G44177">
        <v>217.51</v>
      </c>
      <c r="H44177" s="3">
        <v>43164.480000000003</v>
      </c>
    </row>
    <row r="44178" spans="1:8" x14ac:dyDescent="0.3">
      <c r="A44178" t="s">
        <v>17</v>
      </c>
      <c r="B44178">
        <v>3</v>
      </c>
      <c r="C44178">
        <v>1</v>
      </c>
      <c r="D44178" s="2">
        <v>43164</v>
      </c>
      <c r="E44178">
        <v>20</v>
      </c>
      <c r="F44178">
        <v>10.7956</v>
      </c>
      <c r="G44178">
        <v>7.88</v>
      </c>
      <c r="H44178" s="3">
        <v>43164.480000000003</v>
      </c>
    </row>
    <row r="44179" spans="1:8" x14ac:dyDescent="0.3">
      <c r="A44179" t="s">
        <v>52</v>
      </c>
      <c r="B44179">
        <v>1</v>
      </c>
      <c r="C44179">
        <v>41</v>
      </c>
      <c r="D44179" s="2">
        <v>43164</v>
      </c>
      <c r="E44179">
        <v>38</v>
      </c>
      <c r="F44179">
        <v>23.2254</v>
      </c>
      <c r="G44179">
        <v>16.829999999999998</v>
      </c>
      <c r="H44179" s="3">
        <v>43164.52</v>
      </c>
    </row>
    <row r="44180" spans="1:8" x14ac:dyDescent="0.3">
      <c r="A44180" t="s">
        <v>17</v>
      </c>
      <c r="B44180">
        <v>1</v>
      </c>
      <c r="C44180">
        <v>2</v>
      </c>
      <c r="D44180" s="2">
        <v>43164</v>
      </c>
      <c r="E44180">
        <v>46</v>
      </c>
      <c r="F44180">
        <v>9.6923999999999992</v>
      </c>
      <c r="G44180">
        <v>7.88</v>
      </c>
      <c r="H44180" s="3">
        <v>43164.54</v>
      </c>
    </row>
    <row r="44181" spans="1:8" x14ac:dyDescent="0.3">
      <c r="A44181" t="s">
        <v>17</v>
      </c>
      <c r="B44181">
        <v>9</v>
      </c>
      <c r="C44181">
        <v>1</v>
      </c>
      <c r="D44181" s="2">
        <v>43164</v>
      </c>
      <c r="E44181">
        <v>40</v>
      </c>
      <c r="F44181">
        <v>10.559200000000001</v>
      </c>
      <c r="G44181">
        <v>7.88</v>
      </c>
      <c r="H44181" s="3">
        <v>43164.54</v>
      </c>
    </row>
    <row r="44182" spans="1:8" x14ac:dyDescent="0.3">
      <c r="A44182" t="s">
        <v>89</v>
      </c>
      <c r="B44182">
        <v>4</v>
      </c>
      <c r="C44182">
        <v>1</v>
      </c>
      <c r="D44182" s="2">
        <v>43164</v>
      </c>
      <c r="E44182">
        <v>50</v>
      </c>
      <c r="F44182">
        <v>43.744999999999997</v>
      </c>
      <c r="G44182">
        <v>33.65</v>
      </c>
      <c r="H44182" s="3">
        <v>43164.58</v>
      </c>
    </row>
    <row r="44183" spans="1:8" x14ac:dyDescent="0.3">
      <c r="A44183" t="s">
        <v>9</v>
      </c>
      <c r="B44183">
        <v>1</v>
      </c>
      <c r="C44183">
        <v>1</v>
      </c>
      <c r="D44183" s="2">
        <v>43164</v>
      </c>
      <c r="E44183">
        <v>34</v>
      </c>
      <c r="F44183">
        <v>74.741699999999994</v>
      </c>
      <c r="G44183">
        <v>61.77</v>
      </c>
      <c r="H44183" s="3">
        <v>43164.58</v>
      </c>
    </row>
    <row r="44184" spans="1:8" x14ac:dyDescent="0.3">
      <c r="A44184" t="s">
        <v>124</v>
      </c>
      <c r="B44184">
        <v>15</v>
      </c>
      <c r="C44184">
        <v>43</v>
      </c>
      <c r="D44184" s="2">
        <v>43164</v>
      </c>
      <c r="E44184">
        <v>42</v>
      </c>
      <c r="F44184">
        <v>55.947299999999998</v>
      </c>
      <c r="G44184">
        <v>43.37</v>
      </c>
      <c r="H44184" s="3">
        <v>43164.59</v>
      </c>
    </row>
    <row r="44185" spans="1:8" x14ac:dyDescent="0.3">
      <c r="A44185" t="s">
        <v>137</v>
      </c>
      <c r="B44185">
        <v>14</v>
      </c>
      <c r="C44185">
        <v>44</v>
      </c>
      <c r="D44185" s="2">
        <v>43164</v>
      </c>
      <c r="E44185">
        <v>4</v>
      </c>
      <c r="F44185">
        <v>9.3707999999999991</v>
      </c>
      <c r="G44185">
        <v>6.84</v>
      </c>
      <c r="H44185" s="3">
        <v>43164.6</v>
      </c>
    </row>
    <row r="44186" spans="1:8" x14ac:dyDescent="0.3">
      <c r="A44186" t="s">
        <v>170</v>
      </c>
      <c r="B44186">
        <v>1</v>
      </c>
      <c r="C44186">
        <v>1</v>
      </c>
      <c r="D44186" s="2">
        <v>43164</v>
      </c>
      <c r="E44186">
        <v>23</v>
      </c>
      <c r="F44186">
        <v>114.26190000000001</v>
      </c>
      <c r="G44186">
        <v>89.97</v>
      </c>
      <c r="H44186" s="3">
        <v>43164.61</v>
      </c>
    </row>
    <row r="44187" spans="1:8" x14ac:dyDescent="0.3">
      <c r="A44187" t="s">
        <v>12</v>
      </c>
      <c r="B44187">
        <v>1</v>
      </c>
      <c r="C44187">
        <v>2</v>
      </c>
      <c r="D44187" s="2">
        <v>43164</v>
      </c>
      <c r="E44187">
        <v>45</v>
      </c>
      <c r="F44187">
        <v>103.9</v>
      </c>
      <c r="G44187">
        <v>83.12</v>
      </c>
      <c r="H44187" s="3">
        <v>43164.61</v>
      </c>
    </row>
    <row r="44188" spans="1:8" x14ac:dyDescent="0.3">
      <c r="A44188" t="s">
        <v>35</v>
      </c>
      <c r="B44188">
        <v>2</v>
      </c>
      <c r="C44188">
        <v>3</v>
      </c>
      <c r="D44188" s="2">
        <v>43164</v>
      </c>
      <c r="E44188">
        <v>49</v>
      </c>
      <c r="F44188">
        <v>975.51300000000003</v>
      </c>
      <c r="G44188">
        <v>793.1</v>
      </c>
      <c r="H44188" s="3">
        <v>43164.61</v>
      </c>
    </row>
    <row r="44189" spans="1:8" x14ac:dyDescent="0.3">
      <c r="A44189" t="s">
        <v>12</v>
      </c>
      <c r="B44189">
        <v>10</v>
      </c>
      <c r="C44189">
        <v>1</v>
      </c>
      <c r="D44189" s="2">
        <v>43164</v>
      </c>
      <c r="E44189">
        <v>47</v>
      </c>
      <c r="F44189">
        <v>105.5624</v>
      </c>
      <c r="G44189">
        <v>83.12</v>
      </c>
      <c r="H44189" s="3">
        <v>43164.62</v>
      </c>
    </row>
    <row r="44190" spans="1:8" x14ac:dyDescent="0.3">
      <c r="A44190" t="s">
        <v>70</v>
      </c>
      <c r="B44190">
        <v>15</v>
      </c>
      <c r="C44190">
        <v>41</v>
      </c>
      <c r="D44190" s="2">
        <v>43164</v>
      </c>
      <c r="E44190">
        <v>38</v>
      </c>
      <c r="F44190">
        <v>93.427599999999998</v>
      </c>
      <c r="G44190">
        <v>76.58</v>
      </c>
      <c r="H44190" s="3">
        <v>43164.67</v>
      </c>
    </row>
    <row r="44191" spans="1:8" x14ac:dyDescent="0.3">
      <c r="A44191" t="s">
        <v>117</v>
      </c>
      <c r="B44191">
        <v>10</v>
      </c>
      <c r="C44191">
        <v>1</v>
      </c>
      <c r="D44191" s="2">
        <v>43164</v>
      </c>
      <c r="E44191">
        <v>39</v>
      </c>
      <c r="F44191">
        <v>11.011200000000001</v>
      </c>
      <c r="G44191">
        <v>8.8800000000000008</v>
      </c>
      <c r="H44191" s="3">
        <v>43164.67</v>
      </c>
    </row>
    <row r="44192" spans="1:8" x14ac:dyDescent="0.3">
      <c r="A44192" t="s">
        <v>12</v>
      </c>
      <c r="B44192">
        <v>10</v>
      </c>
      <c r="C44192">
        <v>44</v>
      </c>
      <c r="D44192" s="2">
        <v>43164</v>
      </c>
      <c r="E44192">
        <v>17</v>
      </c>
      <c r="F44192">
        <v>99.744000000000014</v>
      </c>
      <c r="G44192">
        <v>83.12</v>
      </c>
      <c r="H44192" s="3">
        <v>43164.68</v>
      </c>
    </row>
    <row r="44193" spans="1:8" x14ac:dyDescent="0.3">
      <c r="A44193" t="s">
        <v>29</v>
      </c>
      <c r="B44193">
        <v>10</v>
      </c>
      <c r="C44193">
        <v>41</v>
      </c>
      <c r="D44193" s="2">
        <v>43164</v>
      </c>
      <c r="E44193">
        <v>10</v>
      </c>
      <c r="F44193">
        <v>9.8222000000000005</v>
      </c>
      <c r="G44193">
        <v>7.33</v>
      </c>
      <c r="H44193" s="3">
        <v>43164.69</v>
      </c>
    </row>
    <row r="44194" spans="1:8" x14ac:dyDescent="0.3">
      <c r="A44194" t="s">
        <v>153</v>
      </c>
      <c r="B44194">
        <v>1</v>
      </c>
      <c r="C44194">
        <v>41</v>
      </c>
      <c r="D44194" s="2">
        <v>43164</v>
      </c>
      <c r="E44194">
        <v>31</v>
      </c>
      <c r="F44194">
        <v>110.63850000000001</v>
      </c>
      <c r="G44194">
        <v>89.95</v>
      </c>
      <c r="H44194" s="3">
        <v>43164.7</v>
      </c>
    </row>
    <row r="44195" spans="1:8" x14ac:dyDescent="0.3">
      <c r="A44195" t="s">
        <v>59</v>
      </c>
      <c r="B44195">
        <v>9</v>
      </c>
      <c r="C44195">
        <v>41</v>
      </c>
      <c r="D44195" s="2">
        <v>43164</v>
      </c>
      <c r="E44195">
        <v>29</v>
      </c>
      <c r="F44195">
        <v>4.8132000000000001</v>
      </c>
      <c r="G44195">
        <v>3.82</v>
      </c>
      <c r="H44195" s="3">
        <v>43164.72</v>
      </c>
    </row>
    <row r="44196" spans="1:8" x14ac:dyDescent="0.3">
      <c r="A44196" t="s">
        <v>29</v>
      </c>
      <c r="B44196">
        <v>10</v>
      </c>
      <c r="C44196">
        <v>2</v>
      </c>
      <c r="D44196" s="2">
        <v>43164</v>
      </c>
      <c r="E44196">
        <v>14</v>
      </c>
      <c r="F44196">
        <v>9.1624999999999996</v>
      </c>
      <c r="G44196">
        <v>7.33</v>
      </c>
      <c r="H44196" s="3">
        <v>43164.73</v>
      </c>
    </row>
    <row r="44197" spans="1:8" x14ac:dyDescent="0.3">
      <c r="A44197" t="s">
        <v>119</v>
      </c>
      <c r="B44197">
        <v>1</v>
      </c>
      <c r="C44197">
        <v>1</v>
      </c>
      <c r="D44197" s="2">
        <v>43164</v>
      </c>
      <c r="E44197">
        <v>32</v>
      </c>
      <c r="F44197">
        <v>21.734999999999999</v>
      </c>
      <c r="G44197">
        <v>15.75</v>
      </c>
      <c r="H44197" s="3">
        <v>43164.77</v>
      </c>
    </row>
    <row r="44198" spans="1:8" x14ac:dyDescent="0.3">
      <c r="A44198" t="s">
        <v>0</v>
      </c>
      <c r="B44198">
        <v>11</v>
      </c>
      <c r="C44198">
        <v>42</v>
      </c>
      <c r="D44198" s="2">
        <v>43164</v>
      </c>
      <c r="E44198">
        <v>25</v>
      </c>
      <c r="F44198">
        <v>13.4772</v>
      </c>
      <c r="G44198">
        <v>10.210000000000001</v>
      </c>
      <c r="H44198" s="3">
        <v>43164.77</v>
      </c>
    </row>
    <row r="44199" spans="1:8" x14ac:dyDescent="0.3">
      <c r="A44199" t="s">
        <v>12</v>
      </c>
      <c r="B44199">
        <v>6</v>
      </c>
      <c r="C44199">
        <v>41</v>
      </c>
      <c r="D44199" s="2">
        <v>43164</v>
      </c>
      <c r="E44199">
        <v>29</v>
      </c>
      <c r="F44199">
        <v>116.36800000000001</v>
      </c>
      <c r="G44199">
        <v>83.12</v>
      </c>
      <c r="H44199" s="3">
        <v>43164.77</v>
      </c>
    </row>
    <row r="44200" spans="1:8" x14ac:dyDescent="0.3">
      <c r="A44200" t="s">
        <v>12</v>
      </c>
      <c r="B44200">
        <v>5</v>
      </c>
      <c r="C44200">
        <v>1</v>
      </c>
      <c r="D44200" s="2">
        <v>43164</v>
      </c>
      <c r="E44200">
        <v>1</v>
      </c>
      <c r="F44200">
        <v>115.5368</v>
      </c>
      <c r="G44200">
        <v>83.12</v>
      </c>
      <c r="H44200" s="3">
        <v>43164.78</v>
      </c>
    </row>
    <row r="44201" spans="1:8" x14ac:dyDescent="0.3">
      <c r="A44201" t="s">
        <v>367</v>
      </c>
      <c r="B44201">
        <v>1</v>
      </c>
      <c r="C44201">
        <v>41</v>
      </c>
      <c r="D44201" s="2">
        <v>43164</v>
      </c>
      <c r="E44201">
        <v>32</v>
      </c>
      <c r="F44201">
        <v>6.09</v>
      </c>
      <c r="G44201">
        <v>4.3499999999999996</v>
      </c>
      <c r="H44201" s="3">
        <v>43164.78</v>
      </c>
    </row>
    <row r="44202" spans="1:8" x14ac:dyDescent="0.3">
      <c r="A44202" t="s">
        <v>63</v>
      </c>
      <c r="B44202">
        <v>3</v>
      </c>
      <c r="C44202">
        <v>1</v>
      </c>
      <c r="D44202" s="2">
        <v>43164</v>
      </c>
      <c r="E44202">
        <v>46</v>
      </c>
      <c r="F44202">
        <v>18.503900000000002</v>
      </c>
      <c r="G44202">
        <v>14.57</v>
      </c>
      <c r="H44202" s="3">
        <v>43164.81</v>
      </c>
    </row>
    <row r="44203" spans="1:8" x14ac:dyDescent="0.3">
      <c r="A44203" t="s">
        <v>5</v>
      </c>
      <c r="B44203">
        <v>4</v>
      </c>
      <c r="C44203">
        <v>1</v>
      </c>
      <c r="D44203" s="2">
        <v>43164</v>
      </c>
      <c r="E44203">
        <v>36</v>
      </c>
      <c r="F44203">
        <v>32.1875</v>
      </c>
      <c r="G44203">
        <v>25.75</v>
      </c>
      <c r="H44203" s="3">
        <v>43164.84</v>
      </c>
    </row>
    <row r="44204" spans="1:8" x14ac:dyDescent="0.3">
      <c r="A44204" t="s">
        <v>70</v>
      </c>
      <c r="B44204">
        <v>3</v>
      </c>
      <c r="C44204">
        <v>41</v>
      </c>
      <c r="D44204" s="2">
        <v>43164</v>
      </c>
      <c r="E44204">
        <v>26</v>
      </c>
      <c r="F44204">
        <v>91.896000000000001</v>
      </c>
      <c r="G44204">
        <v>76.58</v>
      </c>
      <c r="H44204" s="3">
        <v>43164.86</v>
      </c>
    </row>
    <row r="44205" spans="1:8" x14ac:dyDescent="0.3">
      <c r="A44205" t="s">
        <v>42</v>
      </c>
      <c r="B44205">
        <v>1</v>
      </c>
      <c r="C44205">
        <v>1</v>
      </c>
      <c r="D44205" s="2">
        <v>43164</v>
      </c>
      <c r="E44205">
        <v>4</v>
      </c>
      <c r="F44205">
        <v>4.2557999999999998</v>
      </c>
      <c r="G44205">
        <v>3.46</v>
      </c>
      <c r="H44205" s="3">
        <v>43164.9</v>
      </c>
    </row>
    <row r="44206" spans="1:8" x14ac:dyDescent="0.3">
      <c r="A44206" t="s">
        <v>139</v>
      </c>
      <c r="B44206">
        <v>10</v>
      </c>
      <c r="C44206">
        <v>41</v>
      </c>
      <c r="D44206" s="2">
        <v>43164</v>
      </c>
      <c r="E44206">
        <v>2</v>
      </c>
      <c r="F44206">
        <v>9.9314</v>
      </c>
      <c r="G44206">
        <v>7.82</v>
      </c>
      <c r="H44206" s="3">
        <v>43164.9</v>
      </c>
    </row>
    <row r="44207" spans="1:8" x14ac:dyDescent="0.3">
      <c r="A44207" t="s">
        <v>52</v>
      </c>
      <c r="B44207">
        <v>4</v>
      </c>
      <c r="C44207">
        <v>3</v>
      </c>
      <c r="D44207" s="2">
        <v>43164</v>
      </c>
      <c r="E44207">
        <v>47</v>
      </c>
      <c r="F44207">
        <v>20.700899999999997</v>
      </c>
      <c r="G44207">
        <v>16.829999999999998</v>
      </c>
      <c r="H44207" s="3">
        <v>43164.9</v>
      </c>
    </row>
    <row r="44208" spans="1:8" x14ac:dyDescent="0.3">
      <c r="A44208" t="s">
        <v>108</v>
      </c>
      <c r="B44208">
        <v>9</v>
      </c>
      <c r="C44208">
        <v>44</v>
      </c>
      <c r="D44208" s="2">
        <v>43164</v>
      </c>
      <c r="E44208">
        <v>3</v>
      </c>
      <c r="F44208">
        <v>1.7</v>
      </c>
      <c r="G44208">
        <v>1.25</v>
      </c>
      <c r="H44208" s="3">
        <v>43164.92</v>
      </c>
    </row>
    <row r="44209" spans="1:8" x14ac:dyDescent="0.3">
      <c r="A44209" t="s">
        <v>29</v>
      </c>
      <c r="B44209">
        <v>11</v>
      </c>
      <c r="C44209">
        <v>41</v>
      </c>
      <c r="D44209" s="2">
        <v>43164</v>
      </c>
      <c r="E44209">
        <v>24</v>
      </c>
      <c r="F44209">
        <v>9.2358000000000011</v>
      </c>
      <c r="G44209">
        <v>7.33</v>
      </c>
      <c r="H44209" s="3">
        <v>43164.92</v>
      </c>
    </row>
    <row r="44210" spans="1:8" x14ac:dyDescent="0.3">
      <c r="A44210" t="s">
        <v>12</v>
      </c>
      <c r="B44210">
        <v>15</v>
      </c>
      <c r="C44210">
        <v>41</v>
      </c>
      <c r="D44210" s="2">
        <v>43164</v>
      </c>
      <c r="E44210">
        <v>46</v>
      </c>
      <c r="F44210">
        <v>103.06880000000001</v>
      </c>
      <c r="G44210">
        <v>83.12</v>
      </c>
      <c r="H44210" s="3">
        <v>43164.92</v>
      </c>
    </row>
    <row r="44211" spans="1:8" x14ac:dyDescent="0.3">
      <c r="A44211" t="s">
        <v>187</v>
      </c>
      <c r="B44211">
        <v>1</v>
      </c>
      <c r="C44211">
        <v>1</v>
      </c>
      <c r="D44211" s="2">
        <v>43164</v>
      </c>
      <c r="E44211">
        <v>5</v>
      </c>
      <c r="F44211">
        <v>11.510400000000002</v>
      </c>
      <c r="G44211">
        <v>8.7200000000000006</v>
      </c>
      <c r="H44211" s="3">
        <v>43164.94</v>
      </c>
    </row>
    <row r="44212" spans="1:8" x14ac:dyDescent="0.3">
      <c r="A44212" t="s">
        <v>191</v>
      </c>
      <c r="B44212">
        <v>1</v>
      </c>
      <c r="C44212">
        <v>1</v>
      </c>
      <c r="D44212" s="2">
        <v>43164</v>
      </c>
      <c r="E44212">
        <v>17</v>
      </c>
      <c r="F44212">
        <v>4.4163999999999994</v>
      </c>
      <c r="G44212">
        <v>3.62</v>
      </c>
      <c r="H44212" s="3">
        <v>43164.97</v>
      </c>
    </row>
    <row r="44213" spans="1:8" x14ac:dyDescent="0.3">
      <c r="A44213" t="s">
        <v>12</v>
      </c>
      <c r="B44213">
        <v>1</v>
      </c>
      <c r="C44213">
        <v>41</v>
      </c>
      <c r="D44213" s="2">
        <v>43164</v>
      </c>
      <c r="E44213">
        <v>32</v>
      </c>
      <c r="F44213">
        <v>103.9</v>
      </c>
      <c r="G44213">
        <v>83.12</v>
      </c>
      <c r="H44213" s="3">
        <v>43164.97</v>
      </c>
    </row>
    <row r="44214" spans="1:8" x14ac:dyDescent="0.3">
      <c r="A44214" t="s">
        <v>39</v>
      </c>
      <c r="B44214">
        <v>2</v>
      </c>
      <c r="C44214">
        <v>1</v>
      </c>
      <c r="D44214" s="2">
        <v>43164</v>
      </c>
      <c r="E44214">
        <v>47</v>
      </c>
      <c r="F44214">
        <v>8.5269000000000013</v>
      </c>
      <c r="G44214">
        <v>6.61</v>
      </c>
      <c r="H44214" s="3">
        <v>43164.98</v>
      </c>
    </row>
    <row r="44215" spans="1:8" x14ac:dyDescent="0.3">
      <c r="A44215" t="s">
        <v>120</v>
      </c>
      <c r="B44215">
        <v>2</v>
      </c>
      <c r="C44215">
        <v>41</v>
      </c>
      <c r="D44215" s="2">
        <v>43164</v>
      </c>
      <c r="E44215">
        <v>27</v>
      </c>
      <c r="F44215">
        <v>3.5241999999999996</v>
      </c>
      <c r="G44215">
        <v>2.63</v>
      </c>
      <c r="H44215" s="3">
        <v>43164.99</v>
      </c>
    </row>
    <row r="44216" spans="1:8" x14ac:dyDescent="0.3">
      <c r="A44216" t="s">
        <v>11</v>
      </c>
      <c r="B44216">
        <v>1</v>
      </c>
      <c r="C44216">
        <v>41</v>
      </c>
      <c r="D44216" s="2">
        <v>43164</v>
      </c>
      <c r="E44216">
        <v>44</v>
      </c>
      <c r="F44216">
        <v>45.5124</v>
      </c>
      <c r="G44216">
        <v>32.979999999999997</v>
      </c>
      <c r="H44216" s="3">
        <v>43164.99</v>
      </c>
    </row>
    <row r="44217" spans="1:8" x14ac:dyDescent="0.3">
      <c r="A44217" t="s">
        <v>12</v>
      </c>
      <c r="B44217">
        <v>10</v>
      </c>
      <c r="C44217">
        <v>43</v>
      </c>
      <c r="D44217" s="2">
        <v>43164</v>
      </c>
      <c r="E44217">
        <v>41</v>
      </c>
      <c r="F44217">
        <v>103.06880000000001</v>
      </c>
      <c r="G44217">
        <v>83.12</v>
      </c>
      <c r="H44217" s="3">
        <v>43165</v>
      </c>
    </row>
    <row r="44218" spans="1:8" x14ac:dyDescent="0.3">
      <c r="A44218" t="s">
        <v>59</v>
      </c>
      <c r="B44218">
        <v>15</v>
      </c>
      <c r="C44218">
        <v>1</v>
      </c>
      <c r="D44218" s="2">
        <v>43165</v>
      </c>
      <c r="E44218">
        <v>23</v>
      </c>
      <c r="F44218">
        <v>5.3479999999999999</v>
      </c>
      <c r="G44218">
        <v>3.82</v>
      </c>
      <c r="H44218" s="3">
        <v>43165.02</v>
      </c>
    </row>
    <row r="44219" spans="1:8" x14ac:dyDescent="0.3">
      <c r="A44219" t="s">
        <v>189</v>
      </c>
      <c r="B44219">
        <v>15</v>
      </c>
      <c r="C44219">
        <v>41</v>
      </c>
      <c r="D44219" s="2">
        <v>43165</v>
      </c>
      <c r="E44219">
        <v>4</v>
      </c>
      <c r="F44219">
        <v>102.04649999999999</v>
      </c>
      <c r="G44219">
        <v>75.59</v>
      </c>
      <c r="H44219" s="3">
        <v>43165.03</v>
      </c>
    </row>
    <row r="44220" spans="1:8" x14ac:dyDescent="0.3">
      <c r="A44220" t="s">
        <v>17</v>
      </c>
      <c r="B44220">
        <v>7</v>
      </c>
      <c r="C44220">
        <v>44</v>
      </c>
      <c r="D44220" s="2">
        <v>43165</v>
      </c>
      <c r="E44220">
        <v>9</v>
      </c>
      <c r="F44220">
        <v>10.638</v>
      </c>
      <c r="G44220">
        <v>7.88</v>
      </c>
      <c r="H44220" s="3">
        <v>43165.05</v>
      </c>
    </row>
    <row r="44221" spans="1:8" x14ac:dyDescent="0.3">
      <c r="A44221" t="s">
        <v>29</v>
      </c>
      <c r="B44221">
        <v>15</v>
      </c>
      <c r="C44221">
        <v>41</v>
      </c>
      <c r="D44221" s="2">
        <v>43165</v>
      </c>
      <c r="E44221">
        <v>17</v>
      </c>
      <c r="F44221">
        <v>9.5289999999999999</v>
      </c>
      <c r="G44221">
        <v>7.33</v>
      </c>
      <c r="H44221" s="3">
        <v>43165.06</v>
      </c>
    </row>
    <row r="44222" spans="1:8" x14ac:dyDescent="0.3">
      <c r="A44222" t="s">
        <v>48</v>
      </c>
      <c r="B44222">
        <v>10</v>
      </c>
      <c r="C44222">
        <v>1</v>
      </c>
      <c r="D44222" s="2">
        <v>43165</v>
      </c>
      <c r="E44222">
        <v>31</v>
      </c>
      <c r="F44222">
        <v>44.090999999999994</v>
      </c>
      <c r="G44222">
        <v>31.95</v>
      </c>
      <c r="H44222" s="3">
        <v>43165.09</v>
      </c>
    </row>
    <row r="44223" spans="1:8" x14ac:dyDescent="0.3">
      <c r="A44223" t="s">
        <v>189</v>
      </c>
      <c r="B44223">
        <v>1</v>
      </c>
      <c r="C44223">
        <v>41</v>
      </c>
      <c r="D44223" s="2">
        <v>43165</v>
      </c>
      <c r="E44223">
        <v>23</v>
      </c>
      <c r="F44223">
        <v>96.755200000000002</v>
      </c>
      <c r="G44223">
        <v>75.59</v>
      </c>
      <c r="H44223" s="3">
        <v>43165.09</v>
      </c>
    </row>
    <row r="44224" spans="1:8" x14ac:dyDescent="0.3">
      <c r="A44224" t="s">
        <v>88</v>
      </c>
      <c r="B44224">
        <v>8</v>
      </c>
      <c r="C44224">
        <v>41</v>
      </c>
      <c r="D44224" s="2">
        <v>43165</v>
      </c>
      <c r="E44224">
        <v>22</v>
      </c>
      <c r="F44224">
        <v>7.4381999999999993</v>
      </c>
      <c r="G44224">
        <v>5.39</v>
      </c>
      <c r="H44224" s="3">
        <v>43165.11</v>
      </c>
    </row>
    <row r="44225" spans="1:8" x14ac:dyDescent="0.3">
      <c r="A44225" t="s">
        <v>136</v>
      </c>
      <c r="B44225">
        <v>2</v>
      </c>
      <c r="C44225">
        <v>43</v>
      </c>
      <c r="D44225" s="2">
        <v>43165</v>
      </c>
      <c r="E44225">
        <v>27</v>
      </c>
      <c r="F44225">
        <v>70.862499999999997</v>
      </c>
      <c r="G44225">
        <v>56.69</v>
      </c>
      <c r="H44225" s="3">
        <v>43165.13</v>
      </c>
    </row>
    <row r="44226" spans="1:8" x14ac:dyDescent="0.3">
      <c r="A44226" t="s">
        <v>75</v>
      </c>
      <c r="B44226">
        <v>1</v>
      </c>
      <c r="C44226">
        <v>44</v>
      </c>
      <c r="D44226" s="2">
        <v>43165</v>
      </c>
      <c r="E44226">
        <v>23</v>
      </c>
      <c r="F44226">
        <v>26.187599999999996</v>
      </c>
      <c r="G44226">
        <v>18.84</v>
      </c>
      <c r="H44226" s="3">
        <v>43165.13</v>
      </c>
    </row>
    <row r="44227" spans="1:8" x14ac:dyDescent="0.3">
      <c r="A44227" t="s">
        <v>109</v>
      </c>
      <c r="B44227">
        <v>1</v>
      </c>
      <c r="C44227">
        <v>3</v>
      </c>
      <c r="D44227" s="2">
        <v>43165</v>
      </c>
      <c r="E44227">
        <v>47</v>
      </c>
      <c r="F44227">
        <v>463.76249999999999</v>
      </c>
      <c r="G44227">
        <v>371.01</v>
      </c>
      <c r="H44227" s="3">
        <v>43165.13</v>
      </c>
    </row>
    <row r="44228" spans="1:8" x14ac:dyDescent="0.3">
      <c r="A44228" t="s">
        <v>59</v>
      </c>
      <c r="B44228">
        <v>10</v>
      </c>
      <c r="C44228">
        <v>3</v>
      </c>
      <c r="D44228" s="2">
        <v>43165</v>
      </c>
      <c r="E44228">
        <v>33</v>
      </c>
      <c r="F44228">
        <v>4.7367999999999997</v>
      </c>
      <c r="G44228">
        <v>3.82</v>
      </c>
      <c r="H44228" s="3">
        <v>43165.15</v>
      </c>
    </row>
    <row r="44229" spans="1:8" x14ac:dyDescent="0.3">
      <c r="A44229" t="s">
        <v>110</v>
      </c>
      <c r="B44229">
        <v>10</v>
      </c>
      <c r="C44229">
        <v>41</v>
      </c>
      <c r="D44229" s="2">
        <v>43165</v>
      </c>
      <c r="E44229">
        <v>49</v>
      </c>
      <c r="F44229">
        <v>88.8018</v>
      </c>
      <c r="G44229">
        <v>66.27</v>
      </c>
      <c r="H44229" s="3">
        <v>43165.15</v>
      </c>
    </row>
    <row r="44230" spans="1:8" x14ac:dyDescent="0.3">
      <c r="A44230" t="s">
        <v>12</v>
      </c>
      <c r="B44230">
        <v>1</v>
      </c>
      <c r="C44230">
        <v>2</v>
      </c>
      <c r="D44230" s="2">
        <v>43165</v>
      </c>
      <c r="E44230">
        <v>28</v>
      </c>
      <c r="F44230">
        <v>100.57520000000001</v>
      </c>
      <c r="G44230">
        <v>83.12</v>
      </c>
      <c r="H44230" s="3">
        <v>43165.16</v>
      </c>
    </row>
    <row r="44231" spans="1:8" x14ac:dyDescent="0.3">
      <c r="A44231" t="s">
        <v>12</v>
      </c>
      <c r="B44231">
        <v>10</v>
      </c>
      <c r="C44231">
        <v>41</v>
      </c>
      <c r="D44231" s="2">
        <v>43165</v>
      </c>
      <c r="E44231">
        <v>24</v>
      </c>
      <c r="F44231">
        <v>100.57520000000001</v>
      </c>
      <c r="G44231">
        <v>83.12</v>
      </c>
      <c r="H44231" s="3">
        <v>43165.16</v>
      </c>
    </row>
    <row r="44232" spans="1:8" x14ac:dyDescent="0.3">
      <c r="A44232" t="s">
        <v>108</v>
      </c>
      <c r="B44232">
        <v>1</v>
      </c>
      <c r="C44232">
        <v>41</v>
      </c>
      <c r="D44232" s="2">
        <v>43165</v>
      </c>
      <c r="E44232">
        <v>14</v>
      </c>
      <c r="F44232">
        <v>1.575</v>
      </c>
      <c r="G44232">
        <v>1.25</v>
      </c>
      <c r="H44232" s="3">
        <v>43165.17</v>
      </c>
    </row>
    <row r="44233" spans="1:8" x14ac:dyDescent="0.3">
      <c r="A44233" t="s">
        <v>12</v>
      </c>
      <c r="B44233">
        <v>4</v>
      </c>
      <c r="C44233">
        <v>1</v>
      </c>
      <c r="D44233" s="2">
        <v>43165</v>
      </c>
      <c r="E44233">
        <v>48</v>
      </c>
      <c r="F44233">
        <v>115.5368</v>
      </c>
      <c r="G44233">
        <v>83.12</v>
      </c>
      <c r="H44233" s="3">
        <v>43165.18</v>
      </c>
    </row>
    <row r="44234" spans="1:8" x14ac:dyDescent="0.3">
      <c r="A44234" t="s">
        <v>368</v>
      </c>
      <c r="B44234">
        <v>1</v>
      </c>
      <c r="C44234">
        <v>1</v>
      </c>
      <c r="D44234" s="2">
        <v>43165</v>
      </c>
      <c r="E44234">
        <v>9</v>
      </c>
      <c r="F44234">
        <v>53.212800000000009</v>
      </c>
      <c r="G44234">
        <v>38.56</v>
      </c>
      <c r="H44234" s="3">
        <v>43165.19</v>
      </c>
    </row>
    <row r="44235" spans="1:8" x14ac:dyDescent="0.3">
      <c r="A44235" t="s">
        <v>12</v>
      </c>
      <c r="B44235">
        <v>2</v>
      </c>
      <c r="C44235">
        <v>41</v>
      </c>
      <c r="D44235" s="2">
        <v>43165</v>
      </c>
      <c r="E44235">
        <v>50</v>
      </c>
      <c r="F44235">
        <v>108.88720000000001</v>
      </c>
      <c r="G44235">
        <v>83.12</v>
      </c>
      <c r="H44235" s="3">
        <v>43165.2</v>
      </c>
    </row>
    <row r="44236" spans="1:8" x14ac:dyDescent="0.3">
      <c r="A44236" t="s">
        <v>17</v>
      </c>
      <c r="B44236">
        <v>1</v>
      </c>
      <c r="C44236">
        <v>1</v>
      </c>
      <c r="D44236" s="2">
        <v>43165</v>
      </c>
      <c r="E44236">
        <v>7</v>
      </c>
      <c r="F44236">
        <v>9.7712000000000003</v>
      </c>
      <c r="G44236">
        <v>7.88</v>
      </c>
      <c r="H44236" s="3">
        <v>43165.22</v>
      </c>
    </row>
    <row r="44237" spans="1:8" x14ac:dyDescent="0.3">
      <c r="A44237" t="s">
        <v>24</v>
      </c>
      <c r="B44237">
        <v>15</v>
      </c>
      <c r="C44237">
        <v>44</v>
      </c>
      <c r="D44237" s="2">
        <v>43165</v>
      </c>
      <c r="E44237">
        <v>13</v>
      </c>
      <c r="F44237">
        <v>49.970500000000001</v>
      </c>
      <c r="G44237">
        <v>35.950000000000003</v>
      </c>
      <c r="H44237" s="3">
        <v>43165.23</v>
      </c>
    </row>
    <row r="44238" spans="1:8" x14ac:dyDescent="0.3">
      <c r="A44238" t="s">
        <v>100</v>
      </c>
      <c r="B44238">
        <v>4</v>
      </c>
      <c r="C44238">
        <v>42</v>
      </c>
      <c r="D44238" s="2">
        <v>43165</v>
      </c>
      <c r="E44238">
        <v>34</v>
      </c>
      <c r="F44238">
        <v>5.575400000000001</v>
      </c>
      <c r="G44238">
        <v>4.57</v>
      </c>
      <c r="H44238" s="3">
        <v>43165.23</v>
      </c>
    </row>
    <row r="44239" spans="1:8" x14ac:dyDescent="0.3">
      <c r="A44239" t="s">
        <v>165</v>
      </c>
      <c r="B44239">
        <v>2</v>
      </c>
      <c r="C44239">
        <v>1</v>
      </c>
      <c r="D44239" s="2">
        <v>43165</v>
      </c>
      <c r="E44239">
        <v>10</v>
      </c>
      <c r="F44239">
        <v>120.7016</v>
      </c>
      <c r="G44239">
        <v>97.34</v>
      </c>
      <c r="H44239" s="3">
        <v>43165.25</v>
      </c>
    </row>
    <row r="44240" spans="1:8" x14ac:dyDescent="0.3">
      <c r="A44240" t="s">
        <v>129</v>
      </c>
      <c r="B44240">
        <v>4</v>
      </c>
      <c r="C44240">
        <v>41</v>
      </c>
      <c r="D44240" s="2">
        <v>43165</v>
      </c>
      <c r="E44240">
        <v>40</v>
      </c>
      <c r="F44240">
        <v>7.5586999999999991</v>
      </c>
      <c r="G44240">
        <v>5.77</v>
      </c>
      <c r="H44240" s="3">
        <v>43165.26</v>
      </c>
    </row>
    <row r="44241" spans="1:8" x14ac:dyDescent="0.3">
      <c r="A44241" t="s">
        <v>29</v>
      </c>
      <c r="B44241">
        <v>10</v>
      </c>
      <c r="C44241">
        <v>43</v>
      </c>
      <c r="D44241" s="2">
        <v>43165</v>
      </c>
      <c r="E44241">
        <v>5</v>
      </c>
      <c r="F44241">
        <v>9.6756000000000011</v>
      </c>
      <c r="G44241">
        <v>7.33</v>
      </c>
      <c r="H44241" s="3">
        <v>43165.27</v>
      </c>
    </row>
    <row r="44242" spans="1:8" x14ac:dyDescent="0.3">
      <c r="A44242" t="s">
        <v>25</v>
      </c>
      <c r="B44242">
        <v>15</v>
      </c>
      <c r="C44242">
        <v>1</v>
      </c>
      <c r="D44242" s="2">
        <v>43165</v>
      </c>
      <c r="E44242">
        <v>10</v>
      </c>
      <c r="F44242">
        <v>22.117899999999999</v>
      </c>
      <c r="G44242">
        <v>16.63</v>
      </c>
      <c r="H44242" s="3">
        <v>43165.27</v>
      </c>
    </row>
    <row r="44243" spans="1:8" x14ac:dyDescent="0.3">
      <c r="A44243" t="s">
        <v>37</v>
      </c>
      <c r="B44243">
        <v>15</v>
      </c>
      <c r="C44243">
        <v>45</v>
      </c>
      <c r="D44243" s="2">
        <v>43165</v>
      </c>
      <c r="E44243">
        <v>47</v>
      </c>
      <c r="F44243">
        <v>105.2034</v>
      </c>
      <c r="G44243">
        <v>78.510000000000005</v>
      </c>
      <c r="H44243" s="3">
        <v>43165.29</v>
      </c>
    </row>
    <row r="44244" spans="1:8" x14ac:dyDescent="0.3">
      <c r="A44244" t="s">
        <v>83</v>
      </c>
      <c r="B44244">
        <v>1</v>
      </c>
      <c r="C44244">
        <v>41</v>
      </c>
      <c r="D44244" s="2">
        <v>43165</v>
      </c>
      <c r="E44244">
        <v>30</v>
      </c>
      <c r="F44244">
        <v>68.53</v>
      </c>
      <c r="G44244">
        <v>48.95</v>
      </c>
      <c r="H44244" s="3">
        <v>43165.29</v>
      </c>
    </row>
    <row r="44245" spans="1:8" x14ac:dyDescent="0.3">
      <c r="A44245" t="s">
        <v>46</v>
      </c>
      <c r="B44245">
        <v>4</v>
      </c>
      <c r="C44245">
        <v>1</v>
      </c>
      <c r="D44245" s="2">
        <v>43165</v>
      </c>
      <c r="E44245">
        <v>46</v>
      </c>
      <c r="F44245">
        <v>81.612799999999993</v>
      </c>
      <c r="G44245">
        <v>63.76</v>
      </c>
      <c r="H44245" s="3">
        <v>43165.3</v>
      </c>
    </row>
    <row r="44246" spans="1:8" x14ac:dyDescent="0.3">
      <c r="A44246" t="s">
        <v>156</v>
      </c>
      <c r="B44246">
        <v>10</v>
      </c>
      <c r="C44246">
        <v>1</v>
      </c>
      <c r="D44246" s="2">
        <v>43165</v>
      </c>
      <c r="E44246">
        <v>20</v>
      </c>
      <c r="F44246">
        <v>3.0440999999999998</v>
      </c>
      <c r="G44246">
        <v>2.19</v>
      </c>
      <c r="H44246" s="3">
        <v>43165.33</v>
      </c>
    </row>
    <row r="44247" spans="1:8" x14ac:dyDescent="0.3">
      <c r="A44247" t="s">
        <v>198</v>
      </c>
      <c r="B44247">
        <v>1</v>
      </c>
      <c r="C44247">
        <v>2</v>
      </c>
      <c r="D44247" s="2">
        <v>43165</v>
      </c>
      <c r="E44247">
        <v>14</v>
      </c>
      <c r="F44247">
        <v>108.10879999999999</v>
      </c>
      <c r="G44247">
        <v>84.46</v>
      </c>
      <c r="H44247" s="3">
        <v>43165.33</v>
      </c>
    </row>
    <row r="44248" spans="1:8" x14ac:dyDescent="0.3">
      <c r="A44248" t="s">
        <v>40</v>
      </c>
      <c r="B44248">
        <v>1</v>
      </c>
      <c r="C44248">
        <v>3</v>
      </c>
      <c r="D44248" s="2">
        <v>43165</v>
      </c>
      <c r="E44248">
        <v>24</v>
      </c>
      <c r="F44248">
        <v>33.596299999999999</v>
      </c>
      <c r="G44248">
        <v>24.17</v>
      </c>
      <c r="H44248" s="3">
        <v>43165.34</v>
      </c>
    </row>
    <row r="44249" spans="1:8" x14ac:dyDescent="0.3">
      <c r="A44249" t="s">
        <v>17</v>
      </c>
      <c r="B44249">
        <v>2</v>
      </c>
      <c r="C44249">
        <v>41</v>
      </c>
      <c r="D44249" s="2">
        <v>43165</v>
      </c>
      <c r="E44249">
        <v>49</v>
      </c>
      <c r="F44249">
        <v>9.6923999999999992</v>
      </c>
      <c r="G44249">
        <v>7.88</v>
      </c>
      <c r="H44249" s="3">
        <v>43165.35</v>
      </c>
    </row>
    <row r="44250" spans="1:8" x14ac:dyDescent="0.3">
      <c r="A44250" t="s">
        <v>114</v>
      </c>
      <c r="B44250">
        <v>1</v>
      </c>
      <c r="C44250">
        <v>1</v>
      </c>
      <c r="D44250" s="2">
        <v>43165</v>
      </c>
      <c r="E44250">
        <v>20</v>
      </c>
      <c r="F44250">
        <v>54.363799999999998</v>
      </c>
      <c r="G44250">
        <v>40.57</v>
      </c>
      <c r="H44250" s="3">
        <v>43165.37</v>
      </c>
    </row>
    <row r="44251" spans="1:8" x14ac:dyDescent="0.3">
      <c r="A44251" t="s">
        <v>92</v>
      </c>
      <c r="B44251">
        <v>15</v>
      </c>
      <c r="C44251">
        <v>41</v>
      </c>
      <c r="D44251" s="2">
        <v>43165</v>
      </c>
      <c r="E44251">
        <v>1</v>
      </c>
      <c r="F44251">
        <v>15.475</v>
      </c>
      <c r="G44251">
        <v>12.38</v>
      </c>
      <c r="H44251" s="3">
        <v>43165.37</v>
      </c>
    </row>
    <row r="44252" spans="1:8" x14ac:dyDescent="0.3">
      <c r="A44252" t="s">
        <v>17</v>
      </c>
      <c r="B44252">
        <v>10</v>
      </c>
      <c r="C44252">
        <v>41</v>
      </c>
      <c r="D44252" s="2">
        <v>43165</v>
      </c>
      <c r="E44252">
        <v>30</v>
      </c>
      <c r="F44252">
        <v>10.4016</v>
      </c>
      <c r="G44252">
        <v>7.88</v>
      </c>
      <c r="H44252" s="3">
        <v>43165.39</v>
      </c>
    </row>
    <row r="44253" spans="1:8" x14ac:dyDescent="0.3">
      <c r="A44253" t="s">
        <v>64</v>
      </c>
      <c r="B44253">
        <v>1</v>
      </c>
      <c r="C44253">
        <v>43</v>
      </c>
      <c r="D44253" s="2">
        <v>43165</v>
      </c>
      <c r="E44253">
        <v>4</v>
      </c>
      <c r="F44253">
        <v>323.98650000000004</v>
      </c>
      <c r="G44253">
        <v>239.99</v>
      </c>
      <c r="H44253" s="3">
        <v>43165.4</v>
      </c>
    </row>
    <row r="44254" spans="1:8" x14ac:dyDescent="0.3">
      <c r="A44254" t="s">
        <v>137</v>
      </c>
      <c r="B44254">
        <v>3</v>
      </c>
      <c r="C44254">
        <v>45</v>
      </c>
      <c r="D44254" s="2">
        <v>43165</v>
      </c>
      <c r="E44254">
        <v>13</v>
      </c>
      <c r="F44254">
        <v>8.8919999999999995</v>
      </c>
      <c r="G44254">
        <v>6.84</v>
      </c>
      <c r="H44254" s="3">
        <v>43165.41</v>
      </c>
    </row>
    <row r="44255" spans="1:8" x14ac:dyDescent="0.3">
      <c r="A44255" t="s">
        <v>171</v>
      </c>
      <c r="B44255">
        <v>10</v>
      </c>
      <c r="C44255">
        <v>41</v>
      </c>
      <c r="D44255" s="2">
        <v>43165</v>
      </c>
      <c r="E44255">
        <v>27</v>
      </c>
      <c r="F44255">
        <v>71.262799999999999</v>
      </c>
      <c r="G44255">
        <v>57.47</v>
      </c>
      <c r="H44255" s="3">
        <v>43165.42</v>
      </c>
    </row>
    <row r="44256" spans="1:8" x14ac:dyDescent="0.3">
      <c r="A44256" t="s">
        <v>201</v>
      </c>
      <c r="B44256">
        <v>15</v>
      </c>
      <c r="C44256">
        <v>2</v>
      </c>
      <c r="D44256" s="2">
        <v>43165</v>
      </c>
      <c r="E44256">
        <v>11</v>
      </c>
      <c r="F44256">
        <v>133.29259999999999</v>
      </c>
      <c r="G44256">
        <v>100.22</v>
      </c>
      <c r="H44256" s="3">
        <v>43165.42</v>
      </c>
    </row>
    <row r="44257" spans="1:8" x14ac:dyDescent="0.3">
      <c r="A44257" t="s">
        <v>62</v>
      </c>
      <c r="B44257">
        <v>1</v>
      </c>
      <c r="C44257">
        <v>41</v>
      </c>
      <c r="D44257" s="2">
        <v>43165</v>
      </c>
      <c r="E44257">
        <v>24</v>
      </c>
      <c r="F44257">
        <v>20.673299999999998</v>
      </c>
      <c r="G44257">
        <v>15.09</v>
      </c>
      <c r="H44257" s="3">
        <v>43165.43</v>
      </c>
    </row>
    <row r="44258" spans="1:8" x14ac:dyDescent="0.3">
      <c r="A44258" t="s">
        <v>173</v>
      </c>
      <c r="B44258">
        <v>10</v>
      </c>
      <c r="C44258">
        <v>1</v>
      </c>
      <c r="D44258" s="2">
        <v>43165</v>
      </c>
      <c r="E44258">
        <v>34</v>
      </c>
      <c r="F44258">
        <v>102.39460000000001</v>
      </c>
      <c r="G44258">
        <v>83.93</v>
      </c>
      <c r="H44258" s="3">
        <v>43165.440000000002</v>
      </c>
    </row>
    <row r="44259" spans="1:8" x14ac:dyDescent="0.3">
      <c r="A44259" t="s">
        <v>61</v>
      </c>
      <c r="B44259">
        <v>1</v>
      </c>
      <c r="C44259">
        <v>1</v>
      </c>
      <c r="D44259" s="2">
        <v>43165</v>
      </c>
      <c r="E44259">
        <v>45</v>
      </c>
      <c r="F44259">
        <v>20.548200000000001</v>
      </c>
      <c r="G44259">
        <v>14.89</v>
      </c>
      <c r="H44259" s="3">
        <v>43165.440000000002</v>
      </c>
    </row>
    <row r="44260" spans="1:8" x14ac:dyDescent="0.3">
      <c r="A44260" t="s">
        <v>203</v>
      </c>
      <c r="B44260">
        <v>2</v>
      </c>
      <c r="C44260">
        <v>1</v>
      </c>
      <c r="D44260" s="2">
        <v>43165</v>
      </c>
      <c r="E44260">
        <v>45</v>
      </c>
      <c r="F44260">
        <v>160.41139999999999</v>
      </c>
      <c r="G44260">
        <v>119.71</v>
      </c>
      <c r="H44260" s="3">
        <v>43165.45</v>
      </c>
    </row>
    <row r="44261" spans="1:8" x14ac:dyDescent="0.3">
      <c r="A44261" t="s">
        <v>25</v>
      </c>
      <c r="B44261">
        <v>1</v>
      </c>
      <c r="C44261">
        <v>2</v>
      </c>
      <c r="D44261" s="2">
        <v>43165</v>
      </c>
      <c r="E44261">
        <v>1</v>
      </c>
      <c r="F44261">
        <v>22.117899999999999</v>
      </c>
      <c r="G44261">
        <v>16.63</v>
      </c>
      <c r="H44261" s="3">
        <v>43165.46</v>
      </c>
    </row>
    <row r="44262" spans="1:8" x14ac:dyDescent="0.3">
      <c r="A44262" t="s">
        <v>178</v>
      </c>
      <c r="B44262">
        <v>8</v>
      </c>
      <c r="C44262">
        <v>3</v>
      </c>
      <c r="D44262" s="2">
        <v>43165</v>
      </c>
      <c r="E44262">
        <v>13</v>
      </c>
      <c r="F44262">
        <v>33.339199999999998</v>
      </c>
      <c r="G44262">
        <v>24.88</v>
      </c>
      <c r="H44262" s="3">
        <v>43165.47</v>
      </c>
    </row>
    <row r="44263" spans="1:8" x14ac:dyDescent="0.3">
      <c r="A44263" t="s">
        <v>24</v>
      </c>
      <c r="B44263">
        <v>13</v>
      </c>
      <c r="C44263">
        <v>41</v>
      </c>
      <c r="D44263" s="2">
        <v>43165</v>
      </c>
      <c r="E44263">
        <v>13</v>
      </c>
      <c r="F44263">
        <v>49.611000000000004</v>
      </c>
      <c r="G44263">
        <v>35.950000000000003</v>
      </c>
      <c r="H44263" s="3">
        <v>43165.48</v>
      </c>
    </row>
    <row r="44264" spans="1:8" x14ac:dyDescent="0.3">
      <c r="A44264" t="s">
        <v>132</v>
      </c>
      <c r="B44264">
        <v>10</v>
      </c>
      <c r="C44264">
        <v>1</v>
      </c>
      <c r="D44264" s="2">
        <v>43165</v>
      </c>
      <c r="E44264">
        <v>7</v>
      </c>
      <c r="F44264">
        <v>30.332400000000003</v>
      </c>
      <c r="G44264">
        <v>21.98</v>
      </c>
      <c r="H44264" s="3">
        <v>43165.48</v>
      </c>
    </row>
    <row r="44265" spans="1:8" x14ac:dyDescent="0.3">
      <c r="A44265" t="s">
        <v>27</v>
      </c>
      <c r="B44265">
        <v>2</v>
      </c>
      <c r="C44265">
        <v>1</v>
      </c>
      <c r="D44265" s="2">
        <v>43165</v>
      </c>
      <c r="E44265">
        <v>22</v>
      </c>
      <c r="F44265">
        <v>400.74849999999998</v>
      </c>
      <c r="G44265">
        <v>315.55</v>
      </c>
      <c r="H44265" s="3">
        <v>43165.49</v>
      </c>
    </row>
    <row r="44266" spans="1:8" x14ac:dyDescent="0.3">
      <c r="A44266" t="s">
        <v>85</v>
      </c>
      <c r="B44266">
        <v>1</v>
      </c>
      <c r="C44266">
        <v>43</v>
      </c>
      <c r="D44266" s="2">
        <v>43165</v>
      </c>
      <c r="E44266">
        <v>18</v>
      </c>
      <c r="F44266">
        <v>86.131200000000007</v>
      </c>
      <c r="G44266">
        <v>67.290000000000006</v>
      </c>
      <c r="H44266" s="3">
        <v>43165.54</v>
      </c>
    </row>
    <row r="44267" spans="1:8" x14ac:dyDescent="0.3">
      <c r="A44267" t="s">
        <v>29</v>
      </c>
      <c r="B44267">
        <v>1</v>
      </c>
      <c r="C44267">
        <v>42</v>
      </c>
      <c r="D44267" s="2">
        <v>43165</v>
      </c>
      <c r="E44267">
        <v>17</v>
      </c>
      <c r="F44267">
        <v>9.2358000000000011</v>
      </c>
      <c r="G44267">
        <v>7.33</v>
      </c>
      <c r="H44267" s="3">
        <v>43165.55</v>
      </c>
    </row>
    <row r="44268" spans="1:8" x14ac:dyDescent="0.3">
      <c r="A44268" t="s">
        <v>29</v>
      </c>
      <c r="B44268">
        <v>1</v>
      </c>
      <c r="C44268">
        <v>1</v>
      </c>
      <c r="D44268" s="2">
        <v>43165</v>
      </c>
      <c r="E44268">
        <v>28</v>
      </c>
      <c r="F44268">
        <v>9.9687999999999999</v>
      </c>
      <c r="G44268">
        <v>7.33</v>
      </c>
      <c r="H44268" s="3">
        <v>43165.55</v>
      </c>
    </row>
    <row r="44269" spans="1:8" x14ac:dyDescent="0.3">
      <c r="A44269" t="s">
        <v>139</v>
      </c>
      <c r="B44269">
        <v>10</v>
      </c>
      <c r="C44269">
        <v>41</v>
      </c>
      <c r="D44269" s="2">
        <v>43165</v>
      </c>
      <c r="E44269">
        <v>26</v>
      </c>
      <c r="F44269">
        <v>10.557</v>
      </c>
      <c r="G44269">
        <v>7.82</v>
      </c>
      <c r="H44269" s="3">
        <v>43165.57</v>
      </c>
    </row>
    <row r="44270" spans="1:8" x14ac:dyDescent="0.3">
      <c r="A44270" t="s">
        <v>17</v>
      </c>
      <c r="B44270">
        <v>7</v>
      </c>
      <c r="C44270">
        <v>2</v>
      </c>
      <c r="D44270" s="2">
        <v>43165</v>
      </c>
      <c r="E44270">
        <v>24</v>
      </c>
      <c r="F44270">
        <v>9.6923999999999992</v>
      </c>
      <c r="G44270">
        <v>7.88</v>
      </c>
      <c r="H44270" s="3">
        <v>43165.57</v>
      </c>
    </row>
    <row r="44271" spans="1:8" x14ac:dyDescent="0.3">
      <c r="A44271" t="s">
        <v>11</v>
      </c>
      <c r="B44271">
        <v>1</v>
      </c>
      <c r="C44271">
        <v>41</v>
      </c>
      <c r="D44271" s="2">
        <v>43165</v>
      </c>
      <c r="E44271">
        <v>42</v>
      </c>
      <c r="F44271">
        <v>41.884599999999999</v>
      </c>
      <c r="G44271">
        <v>32.979999999999997</v>
      </c>
      <c r="H44271" s="3">
        <v>43165.59</v>
      </c>
    </row>
    <row r="44272" spans="1:8" x14ac:dyDescent="0.3">
      <c r="A44272" t="s">
        <v>59</v>
      </c>
      <c r="B44272">
        <v>10</v>
      </c>
      <c r="C44272">
        <v>41</v>
      </c>
      <c r="D44272" s="2">
        <v>43165</v>
      </c>
      <c r="E44272">
        <v>11</v>
      </c>
      <c r="F44272">
        <v>4.8132000000000001</v>
      </c>
      <c r="G44272">
        <v>3.82</v>
      </c>
      <c r="H44272" s="3">
        <v>43165.59</v>
      </c>
    </row>
    <row r="44273" spans="1:8" x14ac:dyDescent="0.3">
      <c r="A44273" t="s">
        <v>80</v>
      </c>
      <c r="B44273">
        <v>1</v>
      </c>
      <c r="C44273">
        <v>41</v>
      </c>
      <c r="D44273" s="2">
        <v>43165</v>
      </c>
      <c r="E44273">
        <v>6</v>
      </c>
      <c r="F44273">
        <v>7.9626000000000001</v>
      </c>
      <c r="G44273">
        <v>5.77</v>
      </c>
      <c r="H44273" s="3">
        <v>43165.61</v>
      </c>
    </row>
    <row r="44274" spans="1:8" x14ac:dyDescent="0.3">
      <c r="A44274" t="s">
        <v>31</v>
      </c>
      <c r="B44274">
        <v>4</v>
      </c>
      <c r="C44274">
        <v>41</v>
      </c>
      <c r="D44274" s="2">
        <v>43165</v>
      </c>
      <c r="E44274">
        <v>5</v>
      </c>
      <c r="F44274">
        <v>1.4497</v>
      </c>
      <c r="G44274">
        <v>1.0900000000000001</v>
      </c>
      <c r="H44274" s="3">
        <v>43165.61</v>
      </c>
    </row>
    <row r="44275" spans="1:8" x14ac:dyDescent="0.3">
      <c r="A44275" t="s">
        <v>80</v>
      </c>
      <c r="B44275">
        <v>1</v>
      </c>
      <c r="C44275">
        <v>1</v>
      </c>
      <c r="D44275" s="2">
        <v>43165</v>
      </c>
      <c r="E44275">
        <v>41</v>
      </c>
      <c r="F44275">
        <v>7.3278999999999996</v>
      </c>
      <c r="G44275">
        <v>5.77</v>
      </c>
      <c r="H44275" s="3">
        <v>43165.62</v>
      </c>
    </row>
    <row r="44276" spans="1:8" x14ac:dyDescent="0.3">
      <c r="A44276" t="s">
        <v>181</v>
      </c>
      <c r="B44276">
        <v>3</v>
      </c>
      <c r="C44276">
        <v>41</v>
      </c>
      <c r="D44276" s="2">
        <v>43165</v>
      </c>
      <c r="E44276">
        <v>20</v>
      </c>
      <c r="F44276">
        <v>13.024800000000001</v>
      </c>
      <c r="G44276">
        <v>9.7200000000000006</v>
      </c>
      <c r="H44276" s="3">
        <v>43165.64</v>
      </c>
    </row>
    <row r="44277" spans="1:8" x14ac:dyDescent="0.3">
      <c r="A44277" t="s">
        <v>12</v>
      </c>
      <c r="B44277">
        <v>1</v>
      </c>
      <c r="C44277">
        <v>41</v>
      </c>
      <c r="D44277" s="2">
        <v>43165</v>
      </c>
      <c r="E44277">
        <v>6</v>
      </c>
      <c r="F44277">
        <v>114.70560000000002</v>
      </c>
      <c r="G44277">
        <v>83.12</v>
      </c>
      <c r="H44277" s="3">
        <v>43165.69</v>
      </c>
    </row>
    <row r="44278" spans="1:8" x14ac:dyDescent="0.3">
      <c r="A44278" t="s">
        <v>52</v>
      </c>
      <c r="B44278">
        <v>12</v>
      </c>
      <c r="C44278">
        <v>45</v>
      </c>
      <c r="D44278" s="2">
        <v>43165</v>
      </c>
      <c r="E44278">
        <v>27</v>
      </c>
      <c r="F44278">
        <v>21.2058</v>
      </c>
      <c r="G44278">
        <v>16.829999999999998</v>
      </c>
      <c r="H44278" s="3">
        <v>43165.7</v>
      </c>
    </row>
    <row r="44279" spans="1:8" x14ac:dyDescent="0.3">
      <c r="A44279" t="s">
        <v>12</v>
      </c>
      <c r="B44279">
        <v>1</v>
      </c>
      <c r="C44279">
        <v>44</v>
      </c>
      <c r="D44279" s="2">
        <v>43165</v>
      </c>
      <c r="E44279">
        <v>50</v>
      </c>
      <c r="F44279">
        <v>111.38079999999999</v>
      </c>
      <c r="G44279">
        <v>83.12</v>
      </c>
      <c r="H44279" s="3">
        <v>43165.7</v>
      </c>
    </row>
    <row r="44280" spans="1:8" x14ac:dyDescent="0.3">
      <c r="A44280" t="s">
        <v>87</v>
      </c>
      <c r="B44280">
        <v>1</v>
      </c>
      <c r="C44280">
        <v>1</v>
      </c>
      <c r="D44280" s="2">
        <v>43165</v>
      </c>
      <c r="E44280">
        <v>3</v>
      </c>
      <c r="F44280">
        <v>8.0202999999999989</v>
      </c>
      <c r="G44280">
        <v>5.77</v>
      </c>
      <c r="H44280" s="3">
        <v>43165.71</v>
      </c>
    </row>
    <row r="44281" spans="1:8" x14ac:dyDescent="0.3">
      <c r="A44281" t="s">
        <v>12</v>
      </c>
      <c r="B44281">
        <v>9</v>
      </c>
      <c r="C44281">
        <v>41</v>
      </c>
      <c r="D44281" s="2">
        <v>43165</v>
      </c>
      <c r="E44281">
        <v>4</v>
      </c>
      <c r="F44281">
        <v>112.212</v>
      </c>
      <c r="G44281">
        <v>83.12</v>
      </c>
      <c r="H44281" s="3">
        <v>43165.72</v>
      </c>
    </row>
    <row r="44282" spans="1:8" x14ac:dyDescent="0.3">
      <c r="A44282" t="s">
        <v>138</v>
      </c>
      <c r="B44282">
        <v>2</v>
      </c>
      <c r="C44282">
        <v>44</v>
      </c>
      <c r="D44282" s="2">
        <v>43165</v>
      </c>
      <c r="E44282">
        <v>7</v>
      </c>
      <c r="F44282">
        <v>76.313999999999993</v>
      </c>
      <c r="G44282">
        <v>54.51</v>
      </c>
      <c r="H44282" s="3">
        <v>43165.72</v>
      </c>
    </row>
    <row r="44283" spans="1:8" x14ac:dyDescent="0.3">
      <c r="A44283" t="s">
        <v>69</v>
      </c>
      <c r="B44283">
        <v>1</v>
      </c>
      <c r="C44283">
        <v>44</v>
      </c>
      <c r="D44283" s="2">
        <v>43165</v>
      </c>
      <c r="E44283">
        <v>20</v>
      </c>
      <c r="F44283">
        <v>22.639499999999998</v>
      </c>
      <c r="G44283">
        <v>16.77</v>
      </c>
      <c r="H44283" s="3">
        <v>43165.760000000002</v>
      </c>
    </row>
    <row r="44284" spans="1:8" x14ac:dyDescent="0.3">
      <c r="A44284" t="s">
        <v>31</v>
      </c>
      <c r="B44284">
        <v>3</v>
      </c>
      <c r="C44284">
        <v>41</v>
      </c>
      <c r="D44284" s="2">
        <v>43165</v>
      </c>
      <c r="E44284">
        <v>22</v>
      </c>
      <c r="F44284">
        <v>1.3515999999999999</v>
      </c>
      <c r="G44284">
        <v>1.0900000000000001</v>
      </c>
      <c r="H44284" s="3">
        <v>43165.77</v>
      </c>
    </row>
    <row r="44285" spans="1:8" x14ac:dyDescent="0.3">
      <c r="A44285" t="s">
        <v>11</v>
      </c>
      <c r="B44285">
        <v>3</v>
      </c>
      <c r="C44285">
        <v>1</v>
      </c>
      <c r="D44285" s="2">
        <v>43165</v>
      </c>
      <c r="E44285">
        <v>3</v>
      </c>
      <c r="F44285">
        <v>44.852799999999995</v>
      </c>
      <c r="G44285">
        <v>32.979999999999997</v>
      </c>
      <c r="H44285" s="3">
        <v>43165.77</v>
      </c>
    </row>
    <row r="44286" spans="1:8" x14ac:dyDescent="0.3">
      <c r="A44286" t="s">
        <v>134</v>
      </c>
      <c r="B44286">
        <v>1</v>
      </c>
      <c r="C44286">
        <v>44</v>
      </c>
      <c r="D44286" s="2">
        <v>43165</v>
      </c>
      <c r="E44286">
        <v>44</v>
      </c>
      <c r="F44286">
        <v>64.935000000000002</v>
      </c>
      <c r="G44286">
        <v>49.95</v>
      </c>
      <c r="H44286" s="3">
        <v>43165.8</v>
      </c>
    </row>
    <row r="44287" spans="1:8" x14ac:dyDescent="0.3">
      <c r="A44287" t="s">
        <v>95</v>
      </c>
      <c r="B44287">
        <v>1</v>
      </c>
      <c r="C44287">
        <v>1</v>
      </c>
      <c r="D44287" s="2">
        <v>43165</v>
      </c>
      <c r="E44287">
        <v>27</v>
      </c>
      <c r="F44287">
        <v>100.83069999999999</v>
      </c>
      <c r="G44287">
        <v>76.97</v>
      </c>
      <c r="H44287" s="3">
        <v>43165.8</v>
      </c>
    </row>
    <row r="44288" spans="1:8" x14ac:dyDescent="0.3">
      <c r="A44288" t="s">
        <v>17</v>
      </c>
      <c r="B44288">
        <v>1</v>
      </c>
      <c r="C44288">
        <v>1</v>
      </c>
      <c r="D44288" s="2">
        <v>43165</v>
      </c>
      <c r="E44288">
        <v>2</v>
      </c>
      <c r="F44288">
        <v>10.4016</v>
      </c>
      <c r="G44288">
        <v>7.88</v>
      </c>
      <c r="H44288" s="3">
        <v>43165.81</v>
      </c>
    </row>
    <row r="44289" spans="1:8" x14ac:dyDescent="0.3">
      <c r="A44289" t="s">
        <v>81</v>
      </c>
      <c r="B44289">
        <v>3</v>
      </c>
      <c r="C44289">
        <v>1</v>
      </c>
      <c r="D44289" s="2">
        <v>43165</v>
      </c>
      <c r="E44289">
        <v>14</v>
      </c>
      <c r="F44289">
        <v>5.7840000000000007</v>
      </c>
      <c r="G44289">
        <v>4.82</v>
      </c>
      <c r="H44289" s="3">
        <v>43165.82</v>
      </c>
    </row>
    <row r="44290" spans="1:8" x14ac:dyDescent="0.3">
      <c r="A44290" t="s">
        <v>130</v>
      </c>
      <c r="B44290">
        <v>1</v>
      </c>
      <c r="C44290">
        <v>45</v>
      </c>
      <c r="D44290" s="2">
        <v>43165</v>
      </c>
      <c r="E44290">
        <v>9</v>
      </c>
      <c r="F44290">
        <v>5.681</v>
      </c>
      <c r="G44290">
        <v>4.37</v>
      </c>
      <c r="H44290" s="3">
        <v>43165.84</v>
      </c>
    </row>
    <row r="44291" spans="1:8" x14ac:dyDescent="0.3">
      <c r="A44291" t="s">
        <v>4</v>
      </c>
      <c r="B44291">
        <v>1</v>
      </c>
      <c r="C44291">
        <v>41</v>
      </c>
      <c r="D44291" s="2">
        <v>43165</v>
      </c>
      <c r="E44291">
        <v>26</v>
      </c>
      <c r="F44291">
        <v>6.0146999999999995</v>
      </c>
      <c r="G44291">
        <v>4.8899999999999997</v>
      </c>
      <c r="H44291" s="3">
        <v>43165.88</v>
      </c>
    </row>
    <row r="44292" spans="1:8" x14ac:dyDescent="0.3">
      <c r="A44292" t="s">
        <v>140</v>
      </c>
      <c r="B44292">
        <v>10</v>
      </c>
      <c r="C44292">
        <v>1</v>
      </c>
      <c r="D44292" s="2">
        <v>43165</v>
      </c>
      <c r="E44292">
        <v>45</v>
      </c>
      <c r="F44292">
        <v>17.894400000000001</v>
      </c>
      <c r="G44292">
        <v>13.98</v>
      </c>
      <c r="H44292" s="3">
        <v>43165.89</v>
      </c>
    </row>
    <row r="44293" spans="1:8" x14ac:dyDescent="0.3">
      <c r="A44293" t="s">
        <v>143</v>
      </c>
      <c r="B44293">
        <v>4</v>
      </c>
      <c r="C44293">
        <v>44</v>
      </c>
      <c r="D44293" s="2">
        <v>43165</v>
      </c>
      <c r="E44293">
        <v>31</v>
      </c>
      <c r="F44293">
        <v>26.585599999999999</v>
      </c>
      <c r="G44293">
        <v>21.44</v>
      </c>
      <c r="H44293" s="3">
        <v>43165.89</v>
      </c>
    </row>
    <row r="44294" spans="1:8" x14ac:dyDescent="0.3">
      <c r="A44294" t="s">
        <v>57</v>
      </c>
      <c r="B44294">
        <v>1</v>
      </c>
      <c r="C44294">
        <v>1</v>
      </c>
      <c r="D44294" s="2">
        <v>43165</v>
      </c>
      <c r="E44294">
        <v>42</v>
      </c>
      <c r="F44294">
        <v>35.402000000000001</v>
      </c>
      <c r="G44294">
        <v>28.55</v>
      </c>
      <c r="H44294" s="3">
        <v>43165.9</v>
      </c>
    </row>
    <row r="44295" spans="1:8" x14ac:dyDescent="0.3">
      <c r="A44295" t="s">
        <v>17</v>
      </c>
      <c r="B44295">
        <v>4</v>
      </c>
      <c r="C44295">
        <v>41</v>
      </c>
      <c r="D44295" s="2">
        <v>43165</v>
      </c>
      <c r="E44295">
        <v>13</v>
      </c>
      <c r="F44295">
        <v>10.716800000000001</v>
      </c>
      <c r="G44295">
        <v>7.88</v>
      </c>
      <c r="H44295" s="3">
        <v>43165.91</v>
      </c>
    </row>
    <row r="44296" spans="1:8" x14ac:dyDescent="0.3">
      <c r="A44296" t="s">
        <v>29</v>
      </c>
      <c r="B44296">
        <v>2</v>
      </c>
      <c r="C44296">
        <v>1</v>
      </c>
      <c r="D44296" s="2">
        <v>43165</v>
      </c>
      <c r="E44296">
        <v>2</v>
      </c>
      <c r="F44296">
        <v>10.0421</v>
      </c>
      <c r="G44296">
        <v>7.33</v>
      </c>
      <c r="H44296" s="3">
        <v>43165.93</v>
      </c>
    </row>
    <row r="44297" spans="1:8" x14ac:dyDescent="0.3">
      <c r="A44297" t="s">
        <v>70</v>
      </c>
      <c r="B44297">
        <v>1</v>
      </c>
      <c r="C44297">
        <v>45</v>
      </c>
      <c r="D44297" s="2">
        <v>43165</v>
      </c>
      <c r="E44297">
        <v>47</v>
      </c>
      <c r="F44297">
        <v>107.21199999999999</v>
      </c>
      <c r="G44297">
        <v>76.58</v>
      </c>
      <c r="H44297" s="3">
        <v>43165.93</v>
      </c>
    </row>
    <row r="44298" spans="1:8" x14ac:dyDescent="0.3">
      <c r="A44298" t="s">
        <v>29</v>
      </c>
      <c r="B44298">
        <v>2</v>
      </c>
      <c r="C44298">
        <v>41</v>
      </c>
      <c r="D44298" s="2">
        <v>43165</v>
      </c>
      <c r="E44298">
        <v>23</v>
      </c>
      <c r="F44298">
        <v>8.9426000000000005</v>
      </c>
      <c r="G44298">
        <v>7.33</v>
      </c>
      <c r="H44298" s="3">
        <v>43165.94</v>
      </c>
    </row>
    <row r="44299" spans="1:8" x14ac:dyDescent="0.3">
      <c r="A44299" t="s">
        <v>177</v>
      </c>
      <c r="B44299">
        <v>1</v>
      </c>
      <c r="C44299">
        <v>1</v>
      </c>
      <c r="D44299" s="2">
        <v>43165</v>
      </c>
      <c r="E44299">
        <v>29</v>
      </c>
      <c r="F44299">
        <v>1.8358000000000001</v>
      </c>
      <c r="G44299">
        <v>1.37</v>
      </c>
      <c r="H44299" s="3">
        <v>43165.95</v>
      </c>
    </row>
    <row r="44300" spans="1:8" x14ac:dyDescent="0.3">
      <c r="A44300" t="s">
        <v>29</v>
      </c>
      <c r="B44300">
        <v>4</v>
      </c>
      <c r="C44300">
        <v>1</v>
      </c>
      <c r="D44300" s="2">
        <v>43165</v>
      </c>
      <c r="E44300">
        <v>2</v>
      </c>
      <c r="F44300">
        <v>9.1624999999999996</v>
      </c>
      <c r="G44300">
        <v>7.33</v>
      </c>
      <c r="H44300" s="3">
        <v>43165.96</v>
      </c>
    </row>
    <row r="44301" spans="1:8" x14ac:dyDescent="0.3">
      <c r="A44301" t="s">
        <v>29</v>
      </c>
      <c r="B44301">
        <v>15</v>
      </c>
      <c r="C44301">
        <v>41</v>
      </c>
      <c r="D44301" s="2">
        <v>43165</v>
      </c>
      <c r="E44301">
        <v>2</v>
      </c>
      <c r="F44301">
        <v>9.0891999999999999</v>
      </c>
      <c r="G44301">
        <v>7.33</v>
      </c>
      <c r="H44301" s="3">
        <v>43165.98</v>
      </c>
    </row>
    <row r="44302" spans="1:8" x14ac:dyDescent="0.3">
      <c r="A44302" t="s">
        <v>11</v>
      </c>
      <c r="B44302">
        <v>1</v>
      </c>
      <c r="C44302">
        <v>44</v>
      </c>
      <c r="D44302" s="2">
        <v>43165</v>
      </c>
      <c r="E44302">
        <v>27</v>
      </c>
      <c r="F44302">
        <v>43.863399999999992</v>
      </c>
      <c r="G44302">
        <v>32.979999999999997</v>
      </c>
      <c r="H44302" s="3">
        <v>43165.98</v>
      </c>
    </row>
    <row r="44303" spans="1:8" x14ac:dyDescent="0.3">
      <c r="A44303" t="s">
        <v>203</v>
      </c>
      <c r="B44303">
        <v>1</v>
      </c>
      <c r="C44303">
        <v>1</v>
      </c>
      <c r="D44303" s="2">
        <v>43165</v>
      </c>
      <c r="E44303">
        <v>36</v>
      </c>
      <c r="F44303">
        <v>148.44039999999998</v>
      </c>
      <c r="G44303">
        <v>119.71</v>
      </c>
      <c r="H44303" s="3">
        <v>43165.99</v>
      </c>
    </row>
    <row r="44304" spans="1:8" x14ac:dyDescent="0.3">
      <c r="A44304" t="s">
        <v>48</v>
      </c>
      <c r="B44304">
        <v>1</v>
      </c>
      <c r="C44304">
        <v>41</v>
      </c>
      <c r="D44304" s="2">
        <v>43165</v>
      </c>
      <c r="E44304">
        <v>22</v>
      </c>
      <c r="F44304">
        <v>43.451999999999998</v>
      </c>
      <c r="G44304">
        <v>31.95</v>
      </c>
      <c r="H44304" s="3">
        <v>43166</v>
      </c>
    </row>
    <row r="44305" spans="1:8" x14ac:dyDescent="0.3">
      <c r="A44305" t="s">
        <v>29</v>
      </c>
      <c r="B44305">
        <v>15</v>
      </c>
      <c r="C44305">
        <v>41</v>
      </c>
      <c r="D44305" s="2">
        <v>43165</v>
      </c>
      <c r="E44305">
        <v>8</v>
      </c>
      <c r="F44305">
        <v>8.8693000000000008</v>
      </c>
      <c r="G44305">
        <v>7.33</v>
      </c>
      <c r="H44305" s="3">
        <v>43166</v>
      </c>
    </row>
    <row r="44306" spans="1:8" x14ac:dyDescent="0.3">
      <c r="A44306" t="s">
        <v>111</v>
      </c>
      <c r="B44306">
        <v>2</v>
      </c>
      <c r="C44306">
        <v>1</v>
      </c>
      <c r="D44306" s="2">
        <v>43166</v>
      </c>
      <c r="E44306">
        <v>1</v>
      </c>
      <c r="F44306">
        <v>50.012199999999993</v>
      </c>
      <c r="G44306">
        <v>35.979999999999997</v>
      </c>
      <c r="H44306" s="3">
        <v>43166.01</v>
      </c>
    </row>
    <row r="44307" spans="1:8" x14ac:dyDescent="0.3">
      <c r="A44307" t="s">
        <v>176</v>
      </c>
      <c r="B44307">
        <v>10</v>
      </c>
      <c r="C44307">
        <v>42</v>
      </c>
      <c r="D44307" s="2">
        <v>43166</v>
      </c>
      <c r="E44307">
        <v>14</v>
      </c>
      <c r="F44307">
        <v>18.566800000000001</v>
      </c>
      <c r="G44307">
        <v>13.96</v>
      </c>
      <c r="H44307" s="3">
        <v>43166.02</v>
      </c>
    </row>
    <row r="44308" spans="1:8" x14ac:dyDescent="0.3">
      <c r="A44308" t="s">
        <v>199</v>
      </c>
      <c r="B44308">
        <v>1</v>
      </c>
      <c r="C44308">
        <v>41</v>
      </c>
      <c r="D44308" s="2">
        <v>43166</v>
      </c>
      <c r="E44308">
        <v>2</v>
      </c>
      <c r="F44308">
        <v>9.3926999999999996</v>
      </c>
      <c r="G44308">
        <v>7.17</v>
      </c>
      <c r="H44308" s="3">
        <v>43166.02</v>
      </c>
    </row>
    <row r="44309" spans="1:8" x14ac:dyDescent="0.3">
      <c r="A44309" t="s">
        <v>52</v>
      </c>
      <c r="B44309">
        <v>6</v>
      </c>
      <c r="C44309">
        <v>44</v>
      </c>
      <c r="D44309" s="2">
        <v>43166</v>
      </c>
      <c r="E44309">
        <v>38</v>
      </c>
      <c r="F44309">
        <v>21.878999999999998</v>
      </c>
      <c r="G44309">
        <v>16.829999999999998</v>
      </c>
      <c r="H44309" s="3">
        <v>43166.05</v>
      </c>
    </row>
    <row r="44310" spans="1:8" x14ac:dyDescent="0.3">
      <c r="A44310" t="s">
        <v>12</v>
      </c>
      <c r="B44310">
        <v>1</v>
      </c>
      <c r="C44310">
        <v>43</v>
      </c>
      <c r="D44310" s="2">
        <v>43166</v>
      </c>
      <c r="E44310">
        <v>49</v>
      </c>
      <c r="F44310">
        <v>114.70560000000002</v>
      </c>
      <c r="G44310">
        <v>83.12</v>
      </c>
      <c r="H44310" s="3">
        <v>43166.07</v>
      </c>
    </row>
    <row r="44311" spans="1:8" x14ac:dyDescent="0.3">
      <c r="A44311" t="s">
        <v>177</v>
      </c>
      <c r="B44311">
        <v>15</v>
      </c>
      <c r="C44311">
        <v>45</v>
      </c>
      <c r="D44311" s="2">
        <v>43166</v>
      </c>
      <c r="E44311">
        <v>45</v>
      </c>
      <c r="F44311">
        <v>1.8769000000000002</v>
      </c>
      <c r="G44311">
        <v>1.37</v>
      </c>
      <c r="H44311" s="3">
        <v>43166.07</v>
      </c>
    </row>
    <row r="44312" spans="1:8" x14ac:dyDescent="0.3">
      <c r="A44312" t="s">
        <v>183</v>
      </c>
      <c r="B44312">
        <v>7</v>
      </c>
      <c r="C44312">
        <v>1</v>
      </c>
      <c r="D44312" s="2">
        <v>43166</v>
      </c>
      <c r="E44312">
        <v>29</v>
      </c>
      <c r="F44312">
        <v>19.968600000000002</v>
      </c>
      <c r="G44312">
        <v>14.47</v>
      </c>
      <c r="H44312" s="3">
        <v>43166.080000000002</v>
      </c>
    </row>
    <row r="44313" spans="1:8" x14ac:dyDescent="0.3">
      <c r="A44313" t="s">
        <v>12</v>
      </c>
      <c r="B44313">
        <v>1</v>
      </c>
      <c r="C44313">
        <v>1</v>
      </c>
      <c r="D44313" s="2">
        <v>43166</v>
      </c>
      <c r="E44313">
        <v>48</v>
      </c>
      <c r="F44313">
        <v>111.38079999999999</v>
      </c>
      <c r="G44313">
        <v>83.12</v>
      </c>
      <c r="H44313" s="3">
        <v>43166.09</v>
      </c>
    </row>
    <row r="44314" spans="1:8" x14ac:dyDescent="0.3">
      <c r="A44314" t="s">
        <v>132</v>
      </c>
      <c r="B44314">
        <v>10</v>
      </c>
      <c r="C44314">
        <v>43</v>
      </c>
      <c r="D44314" s="2">
        <v>43166</v>
      </c>
      <c r="E44314">
        <v>22</v>
      </c>
      <c r="F44314">
        <v>29.892800000000001</v>
      </c>
      <c r="G44314">
        <v>21.98</v>
      </c>
      <c r="H44314" s="3">
        <v>43166.1</v>
      </c>
    </row>
    <row r="44315" spans="1:8" x14ac:dyDescent="0.3">
      <c r="A44315" t="s">
        <v>179</v>
      </c>
      <c r="B44315">
        <v>13</v>
      </c>
      <c r="C44315">
        <v>41</v>
      </c>
      <c r="D44315" s="2">
        <v>43166</v>
      </c>
      <c r="E44315">
        <v>37</v>
      </c>
      <c r="F44315">
        <v>19.245100000000001</v>
      </c>
      <c r="G44315">
        <v>14.47</v>
      </c>
      <c r="H44315" s="3">
        <v>43166.11</v>
      </c>
    </row>
    <row r="44316" spans="1:8" x14ac:dyDescent="0.3">
      <c r="A44316" t="s">
        <v>11</v>
      </c>
      <c r="B44316">
        <v>3</v>
      </c>
      <c r="C44316">
        <v>43</v>
      </c>
      <c r="D44316" s="2">
        <v>43166</v>
      </c>
      <c r="E44316">
        <v>3</v>
      </c>
      <c r="F44316">
        <v>41.554799999999993</v>
      </c>
      <c r="G44316">
        <v>32.979999999999997</v>
      </c>
      <c r="H44316" s="3">
        <v>43166.13</v>
      </c>
    </row>
    <row r="44317" spans="1:8" x14ac:dyDescent="0.3">
      <c r="A44317" t="s">
        <v>21</v>
      </c>
      <c r="B44317">
        <v>10</v>
      </c>
      <c r="C44317">
        <v>41</v>
      </c>
      <c r="D44317" s="2">
        <v>43166</v>
      </c>
      <c r="E44317">
        <v>45</v>
      </c>
      <c r="F44317">
        <v>14.863199999999999</v>
      </c>
      <c r="G44317">
        <v>11.26</v>
      </c>
      <c r="H44317" s="3">
        <v>43166.13</v>
      </c>
    </row>
    <row r="44318" spans="1:8" x14ac:dyDescent="0.3">
      <c r="A44318" t="s">
        <v>89</v>
      </c>
      <c r="B44318">
        <v>1</v>
      </c>
      <c r="C44318">
        <v>45</v>
      </c>
      <c r="D44318" s="2">
        <v>43166</v>
      </c>
      <c r="E44318">
        <v>12</v>
      </c>
      <c r="F44318">
        <v>45.763999999999996</v>
      </c>
      <c r="G44318">
        <v>33.65</v>
      </c>
      <c r="H44318" s="3">
        <v>43166.14</v>
      </c>
    </row>
    <row r="44319" spans="1:8" x14ac:dyDescent="0.3">
      <c r="A44319" t="s">
        <v>107</v>
      </c>
      <c r="B44319">
        <v>15</v>
      </c>
      <c r="C44319">
        <v>1</v>
      </c>
      <c r="D44319" s="2">
        <v>43166</v>
      </c>
      <c r="E44319">
        <v>30</v>
      </c>
      <c r="F44319">
        <v>7.0015999999999998</v>
      </c>
      <c r="G44319">
        <v>5.47</v>
      </c>
      <c r="H44319" s="3">
        <v>43166.14</v>
      </c>
    </row>
    <row r="44320" spans="1:8" x14ac:dyDescent="0.3">
      <c r="A44320" t="s">
        <v>89</v>
      </c>
      <c r="B44320">
        <v>1</v>
      </c>
      <c r="C44320">
        <v>1</v>
      </c>
      <c r="D44320" s="2">
        <v>43166</v>
      </c>
      <c r="E44320">
        <v>10</v>
      </c>
      <c r="F44320">
        <v>45.427500000000002</v>
      </c>
      <c r="G44320">
        <v>33.65</v>
      </c>
      <c r="H44320" s="3">
        <v>43166.15</v>
      </c>
    </row>
    <row r="44321" spans="1:8" x14ac:dyDescent="0.3">
      <c r="A44321" t="s">
        <v>194</v>
      </c>
      <c r="B44321">
        <v>12</v>
      </c>
      <c r="C44321">
        <v>44</v>
      </c>
      <c r="D44321" s="2">
        <v>43166</v>
      </c>
      <c r="E44321">
        <v>33</v>
      </c>
      <c r="F44321">
        <v>8.3719999999999999</v>
      </c>
      <c r="G44321">
        <v>5.98</v>
      </c>
      <c r="H44321" s="3">
        <v>43166.16</v>
      </c>
    </row>
    <row r="44322" spans="1:8" x14ac:dyDescent="0.3">
      <c r="A44322" t="s">
        <v>69</v>
      </c>
      <c r="B44322">
        <v>10</v>
      </c>
      <c r="C44322">
        <v>1</v>
      </c>
      <c r="D44322" s="2">
        <v>43166</v>
      </c>
      <c r="E44322">
        <v>2</v>
      </c>
      <c r="F44322">
        <v>23.477999999999998</v>
      </c>
      <c r="G44322">
        <v>16.77</v>
      </c>
      <c r="H44322" s="3">
        <v>43166.18</v>
      </c>
    </row>
    <row r="44323" spans="1:8" x14ac:dyDescent="0.3">
      <c r="A44323" t="s">
        <v>130</v>
      </c>
      <c r="B44323">
        <v>1</v>
      </c>
      <c r="C44323">
        <v>41</v>
      </c>
      <c r="D44323" s="2">
        <v>43166</v>
      </c>
      <c r="E44323">
        <v>36</v>
      </c>
      <c r="F44323">
        <v>5.7684000000000006</v>
      </c>
      <c r="G44323">
        <v>4.37</v>
      </c>
      <c r="H44323" s="3">
        <v>43166.2</v>
      </c>
    </row>
    <row r="44324" spans="1:8" x14ac:dyDescent="0.3">
      <c r="A44324" t="s">
        <v>11</v>
      </c>
      <c r="B44324">
        <v>15</v>
      </c>
      <c r="C44324">
        <v>41</v>
      </c>
      <c r="D44324" s="2">
        <v>43166</v>
      </c>
      <c r="E44324">
        <v>3</v>
      </c>
      <c r="F44324">
        <v>45.182599999999994</v>
      </c>
      <c r="G44324">
        <v>32.979999999999997</v>
      </c>
      <c r="H44324" s="3">
        <v>43166.21</v>
      </c>
    </row>
    <row r="44325" spans="1:8" x14ac:dyDescent="0.3">
      <c r="A44325" t="s">
        <v>12</v>
      </c>
      <c r="B44325">
        <v>7</v>
      </c>
      <c r="C44325">
        <v>41</v>
      </c>
      <c r="D44325" s="2">
        <v>43166</v>
      </c>
      <c r="E44325">
        <v>25</v>
      </c>
      <c r="F44325">
        <v>109.7184</v>
      </c>
      <c r="G44325">
        <v>83.12</v>
      </c>
      <c r="H44325" s="3">
        <v>43166.21</v>
      </c>
    </row>
    <row r="44326" spans="1:8" x14ac:dyDescent="0.3">
      <c r="A44326" t="s">
        <v>52</v>
      </c>
      <c r="B44326">
        <v>10</v>
      </c>
      <c r="C44326">
        <v>41</v>
      </c>
      <c r="D44326" s="2">
        <v>43166</v>
      </c>
      <c r="E44326">
        <v>8</v>
      </c>
      <c r="F44326">
        <v>21.374099999999999</v>
      </c>
      <c r="G44326">
        <v>16.829999999999998</v>
      </c>
      <c r="H44326" s="3">
        <v>43166.22</v>
      </c>
    </row>
    <row r="44327" spans="1:8" x14ac:dyDescent="0.3">
      <c r="A44327" t="s">
        <v>89</v>
      </c>
      <c r="B44327">
        <v>1</v>
      </c>
      <c r="C44327">
        <v>1</v>
      </c>
      <c r="D44327" s="2">
        <v>43166</v>
      </c>
      <c r="E44327">
        <v>48</v>
      </c>
      <c r="F44327">
        <v>41.053000000000004</v>
      </c>
      <c r="G44327">
        <v>33.65</v>
      </c>
      <c r="H44327" s="3">
        <v>43166.23</v>
      </c>
    </row>
    <row r="44328" spans="1:8" x14ac:dyDescent="0.3">
      <c r="A44328" t="s">
        <v>25</v>
      </c>
      <c r="B44328">
        <v>6</v>
      </c>
      <c r="C44328">
        <v>1</v>
      </c>
      <c r="D44328" s="2">
        <v>43166</v>
      </c>
      <c r="E44328">
        <v>3</v>
      </c>
      <c r="F44328">
        <v>23.281999999999996</v>
      </c>
      <c r="G44328">
        <v>16.63</v>
      </c>
      <c r="H44328" s="3">
        <v>43166.25</v>
      </c>
    </row>
    <row r="44329" spans="1:8" x14ac:dyDescent="0.3">
      <c r="A44329" t="s">
        <v>5</v>
      </c>
      <c r="B44329">
        <v>4</v>
      </c>
      <c r="C44329">
        <v>41</v>
      </c>
      <c r="D44329" s="2">
        <v>43166</v>
      </c>
      <c r="E44329">
        <v>8</v>
      </c>
      <c r="F44329">
        <v>32.445</v>
      </c>
      <c r="G44329">
        <v>25.75</v>
      </c>
      <c r="H44329" s="3">
        <v>43166.25</v>
      </c>
    </row>
    <row r="44330" spans="1:8" x14ac:dyDescent="0.3">
      <c r="A44330" t="s">
        <v>70</v>
      </c>
      <c r="B44330">
        <v>10</v>
      </c>
      <c r="C44330">
        <v>41</v>
      </c>
      <c r="D44330" s="2">
        <v>43166</v>
      </c>
      <c r="E44330">
        <v>13</v>
      </c>
      <c r="F44330">
        <v>96.490799999999993</v>
      </c>
      <c r="G44330">
        <v>76.58</v>
      </c>
      <c r="H44330" s="3">
        <v>43166.27</v>
      </c>
    </row>
    <row r="44331" spans="1:8" x14ac:dyDescent="0.3">
      <c r="A44331" t="s">
        <v>81</v>
      </c>
      <c r="B44331">
        <v>1</v>
      </c>
      <c r="C44331">
        <v>1</v>
      </c>
      <c r="D44331" s="2">
        <v>43166</v>
      </c>
      <c r="E44331">
        <v>7</v>
      </c>
      <c r="F44331">
        <v>6.1213999999999995</v>
      </c>
      <c r="G44331">
        <v>4.82</v>
      </c>
      <c r="H44331" s="3">
        <v>43166.27</v>
      </c>
    </row>
    <row r="44332" spans="1:8" x14ac:dyDescent="0.3">
      <c r="A44332" t="s">
        <v>192</v>
      </c>
      <c r="B44332">
        <v>10</v>
      </c>
      <c r="C44332">
        <v>1</v>
      </c>
      <c r="D44332" s="2">
        <v>43166</v>
      </c>
      <c r="E44332">
        <v>20</v>
      </c>
      <c r="F44332">
        <v>2.6656</v>
      </c>
      <c r="G44332">
        <v>1.96</v>
      </c>
      <c r="H44332" s="3">
        <v>43166.3</v>
      </c>
    </row>
    <row r="44333" spans="1:8" x14ac:dyDescent="0.3">
      <c r="A44333" t="s">
        <v>29</v>
      </c>
      <c r="B44333">
        <v>9</v>
      </c>
      <c r="C44333">
        <v>41</v>
      </c>
      <c r="D44333" s="2">
        <v>43166</v>
      </c>
      <c r="E44333">
        <v>50</v>
      </c>
      <c r="F44333">
        <v>9.8222000000000005</v>
      </c>
      <c r="G44333">
        <v>7.33</v>
      </c>
      <c r="H44333" s="3">
        <v>43166.31</v>
      </c>
    </row>
    <row r="44334" spans="1:8" x14ac:dyDescent="0.3">
      <c r="A44334" t="s">
        <v>70</v>
      </c>
      <c r="B44334">
        <v>1</v>
      </c>
      <c r="C44334">
        <v>42</v>
      </c>
      <c r="D44334" s="2">
        <v>43166</v>
      </c>
      <c r="E44334">
        <v>41</v>
      </c>
      <c r="F44334">
        <v>97.256599999999992</v>
      </c>
      <c r="G44334">
        <v>76.58</v>
      </c>
      <c r="H44334" s="3">
        <v>43166.34</v>
      </c>
    </row>
    <row r="44335" spans="1:8" x14ac:dyDescent="0.3">
      <c r="A44335" t="s">
        <v>29</v>
      </c>
      <c r="B44335">
        <v>3</v>
      </c>
      <c r="C44335">
        <v>1</v>
      </c>
      <c r="D44335" s="2">
        <v>43166</v>
      </c>
      <c r="E44335">
        <v>10</v>
      </c>
      <c r="F44335">
        <v>9.6022999999999996</v>
      </c>
      <c r="G44335">
        <v>7.33</v>
      </c>
      <c r="H44335" s="3">
        <v>43166.39</v>
      </c>
    </row>
    <row r="44336" spans="1:8" x14ac:dyDescent="0.3">
      <c r="A44336" t="s">
        <v>38</v>
      </c>
      <c r="B44336">
        <v>6</v>
      </c>
      <c r="C44336">
        <v>1</v>
      </c>
      <c r="D44336" s="2">
        <v>43166</v>
      </c>
      <c r="E44336">
        <v>48</v>
      </c>
      <c r="F44336">
        <v>206.75760000000002</v>
      </c>
      <c r="G44336">
        <v>166.74</v>
      </c>
      <c r="H44336" s="3">
        <v>43166.39</v>
      </c>
    </row>
    <row r="44337" spans="1:8" x14ac:dyDescent="0.3">
      <c r="A44337" t="s">
        <v>52</v>
      </c>
      <c r="B44337">
        <v>2</v>
      </c>
      <c r="C44337">
        <v>1</v>
      </c>
      <c r="D44337" s="2">
        <v>43166</v>
      </c>
      <c r="E44337">
        <v>36</v>
      </c>
      <c r="F44337">
        <v>21.2058</v>
      </c>
      <c r="G44337">
        <v>16.829999999999998</v>
      </c>
      <c r="H44337" s="3">
        <v>43166.400000000001</v>
      </c>
    </row>
    <row r="44338" spans="1:8" x14ac:dyDescent="0.3">
      <c r="A44338" t="s">
        <v>143</v>
      </c>
      <c r="B44338">
        <v>1</v>
      </c>
      <c r="C44338">
        <v>1</v>
      </c>
      <c r="D44338" s="2">
        <v>43166</v>
      </c>
      <c r="E44338">
        <v>5</v>
      </c>
      <c r="F44338">
        <v>29.587200000000003</v>
      </c>
      <c r="G44338">
        <v>21.44</v>
      </c>
      <c r="H44338" s="3">
        <v>43166.400000000001</v>
      </c>
    </row>
    <row r="44339" spans="1:8" x14ac:dyDescent="0.3">
      <c r="A44339" t="s">
        <v>25</v>
      </c>
      <c r="B44339">
        <v>2</v>
      </c>
      <c r="C44339">
        <v>45</v>
      </c>
      <c r="D44339" s="2">
        <v>43166</v>
      </c>
      <c r="E44339">
        <v>47</v>
      </c>
      <c r="F44339">
        <v>22.949400000000001</v>
      </c>
      <c r="G44339">
        <v>16.63</v>
      </c>
      <c r="H44339" s="3">
        <v>43166.41</v>
      </c>
    </row>
    <row r="44340" spans="1:8" x14ac:dyDescent="0.3">
      <c r="A44340" t="s">
        <v>17</v>
      </c>
      <c r="B44340">
        <v>8</v>
      </c>
      <c r="C44340">
        <v>1</v>
      </c>
      <c r="D44340" s="2">
        <v>43166</v>
      </c>
      <c r="E44340">
        <v>8</v>
      </c>
      <c r="F44340">
        <v>10.086399999999999</v>
      </c>
      <c r="G44340">
        <v>7.88</v>
      </c>
      <c r="H44340" s="3">
        <v>43166.41</v>
      </c>
    </row>
    <row r="44341" spans="1:8" x14ac:dyDescent="0.3">
      <c r="A44341" t="s">
        <v>71</v>
      </c>
      <c r="B44341">
        <v>1</v>
      </c>
      <c r="C44341">
        <v>45</v>
      </c>
      <c r="D44341" s="2">
        <v>43166</v>
      </c>
      <c r="E44341">
        <v>28</v>
      </c>
      <c r="F44341">
        <v>13.3956</v>
      </c>
      <c r="G44341">
        <v>10.98</v>
      </c>
      <c r="H44341" s="3">
        <v>43166.44</v>
      </c>
    </row>
    <row r="44342" spans="1:8" x14ac:dyDescent="0.3">
      <c r="A44342" t="s">
        <v>165</v>
      </c>
      <c r="B44342">
        <v>10</v>
      </c>
      <c r="C44342">
        <v>1</v>
      </c>
      <c r="D44342" s="2">
        <v>43166</v>
      </c>
      <c r="E44342">
        <v>42</v>
      </c>
      <c r="F44342">
        <v>131.40899999999999</v>
      </c>
      <c r="G44342">
        <v>97.34</v>
      </c>
      <c r="H44342" s="3">
        <v>43166.44</v>
      </c>
    </row>
    <row r="44343" spans="1:8" x14ac:dyDescent="0.3">
      <c r="A44343" t="s">
        <v>29</v>
      </c>
      <c r="B44343">
        <v>10</v>
      </c>
      <c r="C44343">
        <v>42</v>
      </c>
      <c r="D44343" s="2">
        <v>43166</v>
      </c>
      <c r="E44343">
        <v>48</v>
      </c>
      <c r="F44343">
        <v>10.0421</v>
      </c>
      <c r="G44343">
        <v>7.33</v>
      </c>
      <c r="H44343" s="3">
        <v>43166.45</v>
      </c>
    </row>
    <row r="44344" spans="1:8" x14ac:dyDescent="0.3">
      <c r="A44344" t="s">
        <v>93</v>
      </c>
      <c r="B44344">
        <v>3</v>
      </c>
      <c r="C44344">
        <v>44</v>
      </c>
      <c r="D44344" s="2">
        <v>43166</v>
      </c>
      <c r="E44344">
        <v>6</v>
      </c>
      <c r="F44344">
        <v>19.930499999999999</v>
      </c>
      <c r="G44344">
        <v>15.45</v>
      </c>
      <c r="H44344" s="3">
        <v>43166.45</v>
      </c>
    </row>
    <row r="44345" spans="1:8" x14ac:dyDescent="0.3">
      <c r="A44345" t="s">
        <v>107</v>
      </c>
      <c r="B44345">
        <v>7</v>
      </c>
      <c r="C44345">
        <v>1</v>
      </c>
      <c r="D44345" s="2">
        <v>43166</v>
      </c>
      <c r="E44345">
        <v>26</v>
      </c>
      <c r="F44345">
        <v>7.1656999999999993</v>
      </c>
      <c r="G44345">
        <v>5.47</v>
      </c>
      <c r="H44345" s="3">
        <v>43166.47</v>
      </c>
    </row>
    <row r="44346" spans="1:8" x14ac:dyDescent="0.3">
      <c r="A44346" t="s">
        <v>179</v>
      </c>
      <c r="B44346">
        <v>15</v>
      </c>
      <c r="C44346">
        <v>45</v>
      </c>
      <c r="D44346" s="2">
        <v>43166</v>
      </c>
      <c r="E44346">
        <v>36</v>
      </c>
      <c r="F44346">
        <v>18.376899999999999</v>
      </c>
      <c r="G44346">
        <v>14.47</v>
      </c>
      <c r="H44346" s="3">
        <v>43166.52</v>
      </c>
    </row>
    <row r="44347" spans="1:8" x14ac:dyDescent="0.3">
      <c r="A44347" t="s">
        <v>160</v>
      </c>
      <c r="B44347">
        <v>10</v>
      </c>
      <c r="C44347">
        <v>44</v>
      </c>
      <c r="D44347" s="2">
        <v>43166</v>
      </c>
      <c r="E44347">
        <v>42</v>
      </c>
      <c r="F44347">
        <v>8.9603999999999999</v>
      </c>
      <c r="G44347">
        <v>6.84</v>
      </c>
      <c r="H44347" s="3">
        <v>43166.53</v>
      </c>
    </row>
    <row r="44348" spans="1:8" x14ac:dyDescent="0.3">
      <c r="A44348" t="s">
        <v>148</v>
      </c>
      <c r="B44348">
        <v>9</v>
      </c>
      <c r="C44348">
        <v>1</v>
      </c>
      <c r="D44348" s="2">
        <v>43166</v>
      </c>
      <c r="E44348">
        <v>36</v>
      </c>
      <c r="F44348">
        <v>3.3839000000000006</v>
      </c>
      <c r="G44348">
        <v>2.4700000000000002</v>
      </c>
      <c r="H44348" s="3">
        <v>43166.54</v>
      </c>
    </row>
    <row r="44349" spans="1:8" x14ac:dyDescent="0.3">
      <c r="A44349" t="s">
        <v>176</v>
      </c>
      <c r="B44349">
        <v>3</v>
      </c>
      <c r="C44349">
        <v>1</v>
      </c>
      <c r="D44349" s="2">
        <v>43166</v>
      </c>
      <c r="E44349">
        <v>20</v>
      </c>
      <c r="F44349">
        <v>18.566800000000001</v>
      </c>
      <c r="G44349">
        <v>13.96</v>
      </c>
      <c r="H44349" s="3">
        <v>43166.55</v>
      </c>
    </row>
    <row r="44350" spans="1:8" x14ac:dyDescent="0.3">
      <c r="A44350" t="s">
        <v>17</v>
      </c>
      <c r="B44350">
        <v>7</v>
      </c>
      <c r="C44350">
        <v>1</v>
      </c>
      <c r="D44350" s="2">
        <v>43166</v>
      </c>
      <c r="E44350">
        <v>41</v>
      </c>
      <c r="F44350">
        <v>10.874400000000001</v>
      </c>
      <c r="G44350">
        <v>7.88</v>
      </c>
      <c r="H44350" s="3">
        <v>43166.55</v>
      </c>
    </row>
    <row r="44351" spans="1:8" x14ac:dyDescent="0.3">
      <c r="A44351" t="s">
        <v>132</v>
      </c>
      <c r="B44351">
        <v>10</v>
      </c>
      <c r="C44351">
        <v>41</v>
      </c>
      <c r="D44351" s="2">
        <v>43166</v>
      </c>
      <c r="E44351">
        <v>15</v>
      </c>
      <c r="F44351">
        <v>29.233400000000003</v>
      </c>
      <c r="G44351">
        <v>21.98</v>
      </c>
      <c r="H44351" s="3">
        <v>43166.57</v>
      </c>
    </row>
    <row r="44352" spans="1:8" x14ac:dyDescent="0.3">
      <c r="A44352" t="s">
        <v>101</v>
      </c>
      <c r="B44352">
        <v>1</v>
      </c>
      <c r="C44352">
        <v>2</v>
      </c>
      <c r="D44352" s="2">
        <v>43166</v>
      </c>
      <c r="E44352">
        <v>40</v>
      </c>
      <c r="F44352">
        <v>160.9203</v>
      </c>
      <c r="G44352">
        <v>115.77</v>
      </c>
      <c r="H44352" s="3">
        <v>43166.58</v>
      </c>
    </row>
    <row r="44353" spans="1:8" x14ac:dyDescent="0.3">
      <c r="A44353" t="s">
        <v>12</v>
      </c>
      <c r="B44353">
        <v>9</v>
      </c>
      <c r="C44353">
        <v>1</v>
      </c>
      <c r="D44353" s="2">
        <v>43166</v>
      </c>
      <c r="E44353">
        <v>35</v>
      </c>
      <c r="F44353">
        <v>108.056</v>
      </c>
      <c r="G44353">
        <v>83.12</v>
      </c>
      <c r="H44353" s="3">
        <v>43166.61</v>
      </c>
    </row>
    <row r="44354" spans="1:8" x14ac:dyDescent="0.3">
      <c r="A44354" t="s">
        <v>80</v>
      </c>
      <c r="B44354">
        <v>12</v>
      </c>
      <c r="C44354">
        <v>1</v>
      </c>
      <c r="D44354" s="2">
        <v>43166</v>
      </c>
      <c r="E44354">
        <v>27</v>
      </c>
      <c r="F44354">
        <v>7.4432999999999989</v>
      </c>
      <c r="G44354">
        <v>5.77</v>
      </c>
      <c r="H44354" s="3">
        <v>43166.61</v>
      </c>
    </row>
    <row r="44355" spans="1:8" x14ac:dyDescent="0.3">
      <c r="A44355" t="s">
        <v>27</v>
      </c>
      <c r="B44355">
        <v>4</v>
      </c>
      <c r="C44355">
        <v>3</v>
      </c>
      <c r="D44355" s="2">
        <v>43166</v>
      </c>
      <c r="E44355">
        <v>11</v>
      </c>
      <c r="F44355">
        <v>429.14800000000002</v>
      </c>
      <c r="G44355">
        <v>315.55</v>
      </c>
      <c r="H44355" s="3">
        <v>43166.61</v>
      </c>
    </row>
    <row r="44356" spans="1:8" x14ac:dyDescent="0.3">
      <c r="A44356" t="s">
        <v>108</v>
      </c>
      <c r="B44356">
        <v>4</v>
      </c>
      <c r="C44356">
        <v>1</v>
      </c>
      <c r="D44356" s="2">
        <v>43166</v>
      </c>
      <c r="E44356">
        <v>36</v>
      </c>
      <c r="F44356">
        <v>1.5249999999999999</v>
      </c>
      <c r="G44356">
        <v>1.25</v>
      </c>
      <c r="H44356" s="3">
        <v>43166.62</v>
      </c>
    </row>
    <row r="44357" spans="1:8" x14ac:dyDescent="0.3">
      <c r="A44357" t="s">
        <v>17</v>
      </c>
      <c r="B44357">
        <v>1</v>
      </c>
      <c r="C44357">
        <v>42</v>
      </c>
      <c r="D44357" s="2">
        <v>43166</v>
      </c>
      <c r="E44357">
        <v>25</v>
      </c>
      <c r="F44357">
        <v>10.953199999999999</v>
      </c>
      <c r="G44357">
        <v>7.88</v>
      </c>
      <c r="H44357" s="3">
        <v>43166.63</v>
      </c>
    </row>
    <row r="44358" spans="1:8" x14ac:dyDescent="0.3">
      <c r="A44358" t="s">
        <v>147</v>
      </c>
      <c r="B44358">
        <v>1</v>
      </c>
      <c r="C44358">
        <v>2</v>
      </c>
      <c r="D44358" s="2">
        <v>43166</v>
      </c>
      <c r="E44358">
        <v>23</v>
      </c>
      <c r="F44358">
        <v>20.574000000000002</v>
      </c>
      <c r="G44358">
        <v>15.24</v>
      </c>
      <c r="H44358" s="3">
        <v>43166.64</v>
      </c>
    </row>
    <row r="44359" spans="1:8" x14ac:dyDescent="0.3">
      <c r="A44359" t="s">
        <v>100</v>
      </c>
      <c r="B44359">
        <v>1</v>
      </c>
      <c r="C44359">
        <v>1</v>
      </c>
      <c r="D44359" s="2">
        <v>43166</v>
      </c>
      <c r="E44359">
        <v>17</v>
      </c>
      <c r="F44359">
        <v>5.6211000000000002</v>
      </c>
      <c r="G44359">
        <v>4.57</v>
      </c>
      <c r="H44359" s="3">
        <v>43166.64</v>
      </c>
    </row>
    <row r="44360" spans="1:8" x14ac:dyDescent="0.3">
      <c r="A44360" t="s">
        <v>12</v>
      </c>
      <c r="B44360">
        <v>1</v>
      </c>
      <c r="C44360">
        <v>44</v>
      </c>
      <c r="D44360" s="2">
        <v>43166</v>
      </c>
      <c r="E44360">
        <v>15</v>
      </c>
      <c r="F44360">
        <v>110.54960000000001</v>
      </c>
      <c r="G44360">
        <v>83.12</v>
      </c>
      <c r="H44360" s="3">
        <v>43166.65</v>
      </c>
    </row>
    <row r="44361" spans="1:8" x14ac:dyDescent="0.3">
      <c r="A44361" t="s">
        <v>82</v>
      </c>
      <c r="B44361">
        <v>1</v>
      </c>
      <c r="C44361">
        <v>41</v>
      </c>
      <c r="D44361" s="2">
        <v>43166</v>
      </c>
      <c r="E44361">
        <v>2</v>
      </c>
      <c r="F44361">
        <v>49.400100000000002</v>
      </c>
      <c r="G44361">
        <v>37.71</v>
      </c>
      <c r="H44361" s="3">
        <v>43166.65</v>
      </c>
    </row>
    <row r="44362" spans="1:8" x14ac:dyDescent="0.3">
      <c r="A44362" t="s">
        <v>122</v>
      </c>
      <c r="B44362">
        <v>6</v>
      </c>
      <c r="C44362">
        <v>1</v>
      </c>
      <c r="D44362" s="2">
        <v>43166</v>
      </c>
      <c r="E44362">
        <v>34</v>
      </c>
      <c r="F44362">
        <v>377.83969999999994</v>
      </c>
      <c r="G44362">
        <v>284.08999999999997</v>
      </c>
      <c r="H44362" s="3">
        <v>43166.66</v>
      </c>
    </row>
    <row r="44363" spans="1:8" x14ac:dyDescent="0.3">
      <c r="A44363" t="s">
        <v>100</v>
      </c>
      <c r="B44363">
        <v>1</v>
      </c>
      <c r="C44363">
        <v>1</v>
      </c>
      <c r="D44363" s="2">
        <v>43166</v>
      </c>
      <c r="E44363">
        <v>5</v>
      </c>
      <c r="F44363">
        <v>6.3523000000000005</v>
      </c>
      <c r="G44363">
        <v>4.57</v>
      </c>
      <c r="H44363" s="3">
        <v>43166.67</v>
      </c>
    </row>
    <row r="44364" spans="1:8" x14ac:dyDescent="0.3">
      <c r="A44364" t="s">
        <v>29</v>
      </c>
      <c r="B44364">
        <v>6</v>
      </c>
      <c r="C44364">
        <v>1</v>
      </c>
      <c r="D44364" s="2">
        <v>43166</v>
      </c>
      <c r="E44364">
        <v>9</v>
      </c>
      <c r="F44364">
        <v>9.1624999999999996</v>
      </c>
      <c r="G44364">
        <v>7.33</v>
      </c>
      <c r="H44364" s="3">
        <v>43166.68</v>
      </c>
    </row>
    <row r="44365" spans="1:8" x14ac:dyDescent="0.3">
      <c r="A44365" t="s">
        <v>12</v>
      </c>
      <c r="B44365">
        <v>1</v>
      </c>
      <c r="C44365">
        <v>43</v>
      </c>
      <c r="D44365" s="2">
        <v>43166</v>
      </c>
      <c r="E44365">
        <v>26</v>
      </c>
      <c r="F44365">
        <v>108.88720000000001</v>
      </c>
      <c r="G44365">
        <v>83.12</v>
      </c>
      <c r="H44365" s="3">
        <v>43166.68</v>
      </c>
    </row>
    <row r="44366" spans="1:8" x14ac:dyDescent="0.3">
      <c r="A44366" t="s">
        <v>17</v>
      </c>
      <c r="B44366">
        <v>1</v>
      </c>
      <c r="C44366">
        <v>41</v>
      </c>
      <c r="D44366" s="2">
        <v>43166</v>
      </c>
      <c r="E44366">
        <v>48</v>
      </c>
      <c r="F44366">
        <v>9.7712000000000003</v>
      </c>
      <c r="G44366">
        <v>7.88</v>
      </c>
      <c r="H44366" s="3">
        <v>43166.69</v>
      </c>
    </row>
    <row r="44367" spans="1:8" x14ac:dyDescent="0.3">
      <c r="A44367" t="s">
        <v>47</v>
      </c>
      <c r="B44367">
        <v>2</v>
      </c>
      <c r="C44367">
        <v>44</v>
      </c>
      <c r="D44367" s="2">
        <v>43166</v>
      </c>
      <c r="E44367">
        <v>2</v>
      </c>
      <c r="F44367">
        <v>2.2795999999999998</v>
      </c>
      <c r="G44367">
        <v>1.64</v>
      </c>
      <c r="H44367" s="3">
        <v>43166.7</v>
      </c>
    </row>
    <row r="44368" spans="1:8" x14ac:dyDescent="0.3">
      <c r="A44368" t="s">
        <v>71</v>
      </c>
      <c r="B44368">
        <v>3</v>
      </c>
      <c r="C44368">
        <v>41</v>
      </c>
      <c r="D44368" s="2">
        <v>43166</v>
      </c>
      <c r="E44368">
        <v>24</v>
      </c>
      <c r="F44368">
        <v>13.285800000000002</v>
      </c>
      <c r="G44368">
        <v>10.98</v>
      </c>
      <c r="H44368" s="3">
        <v>43166.7</v>
      </c>
    </row>
    <row r="44369" spans="1:8" x14ac:dyDescent="0.3">
      <c r="A44369" t="s">
        <v>58</v>
      </c>
      <c r="B44369">
        <v>15</v>
      </c>
      <c r="C44369">
        <v>2</v>
      </c>
      <c r="D44369" s="2">
        <v>43166</v>
      </c>
      <c r="E44369">
        <v>19</v>
      </c>
      <c r="F44369">
        <v>2.5413000000000001</v>
      </c>
      <c r="G44369">
        <v>1.97</v>
      </c>
      <c r="H44369" s="3">
        <v>43166.73</v>
      </c>
    </row>
    <row r="44370" spans="1:8" x14ac:dyDescent="0.3">
      <c r="A44370" t="s">
        <v>183</v>
      </c>
      <c r="B44370">
        <v>13</v>
      </c>
      <c r="C44370">
        <v>1</v>
      </c>
      <c r="D44370" s="2">
        <v>43166</v>
      </c>
      <c r="E44370">
        <v>14</v>
      </c>
      <c r="F44370">
        <v>19.679200000000002</v>
      </c>
      <c r="G44370">
        <v>14.47</v>
      </c>
      <c r="H44370" s="3">
        <v>43166.75</v>
      </c>
    </row>
    <row r="44371" spans="1:8" x14ac:dyDescent="0.3">
      <c r="A44371" t="s">
        <v>114</v>
      </c>
      <c r="B44371">
        <v>3</v>
      </c>
      <c r="C44371">
        <v>44</v>
      </c>
      <c r="D44371" s="2">
        <v>43166</v>
      </c>
      <c r="E44371">
        <v>2</v>
      </c>
      <c r="F44371">
        <v>53.552399999999999</v>
      </c>
      <c r="G44371">
        <v>40.57</v>
      </c>
      <c r="H44371" s="3">
        <v>43166.77</v>
      </c>
    </row>
    <row r="44372" spans="1:8" x14ac:dyDescent="0.3">
      <c r="A44372" t="s">
        <v>175</v>
      </c>
      <c r="B44372">
        <v>2</v>
      </c>
      <c r="C44372">
        <v>1</v>
      </c>
      <c r="D44372" s="2">
        <v>43166</v>
      </c>
      <c r="E44372">
        <v>47</v>
      </c>
      <c r="F44372">
        <v>69.403499999999994</v>
      </c>
      <c r="G44372">
        <v>51.41</v>
      </c>
      <c r="H44372" s="3">
        <v>43166.78</v>
      </c>
    </row>
    <row r="44373" spans="1:8" x14ac:dyDescent="0.3">
      <c r="A44373" t="s">
        <v>132</v>
      </c>
      <c r="B44373">
        <v>1</v>
      </c>
      <c r="C44373">
        <v>43</v>
      </c>
      <c r="D44373" s="2">
        <v>43166</v>
      </c>
      <c r="E44373">
        <v>17</v>
      </c>
      <c r="F44373">
        <v>28.134399999999999</v>
      </c>
      <c r="G44373">
        <v>21.98</v>
      </c>
      <c r="H44373" s="3">
        <v>43166.78</v>
      </c>
    </row>
    <row r="44374" spans="1:8" x14ac:dyDescent="0.3">
      <c r="A44374" t="s">
        <v>146</v>
      </c>
      <c r="B44374">
        <v>3</v>
      </c>
      <c r="C44374">
        <v>1</v>
      </c>
      <c r="D44374" s="2">
        <v>43166</v>
      </c>
      <c r="E44374">
        <v>11</v>
      </c>
      <c r="F44374">
        <v>44.081499999999998</v>
      </c>
      <c r="G44374">
        <v>33.65</v>
      </c>
      <c r="H44374" s="3">
        <v>43166.79</v>
      </c>
    </row>
    <row r="44375" spans="1:8" x14ac:dyDescent="0.3">
      <c r="A44375" t="s">
        <v>201</v>
      </c>
      <c r="B44375">
        <v>1</v>
      </c>
      <c r="C44375">
        <v>41</v>
      </c>
      <c r="D44375" s="2">
        <v>43166</v>
      </c>
      <c r="E44375">
        <v>8</v>
      </c>
      <c r="F44375">
        <v>138.30360000000002</v>
      </c>
      <c r="G44375">
        <v>100.22</v>
      </c>
      <c r="H44375" s="3">
        <v>43166.8</v>
      </c>
    </row>
    <row r="44376" spans="1:8" x14ac:dyDescent="0.3">
      <c r="A44376" t="s">
        <v>29</v>
      </c>
      <c r="B44376">
        <v>3</v>
      </c>
      <c r="C44376">
        <v>42</v>
      </c>
      <c r="D44376" s="2">
        <v>43166</v>
      </c>
      <c r="E44376">
        <v>11</v>
      </c>
      <c r="F44376">
        <v>9.8955000000000002</v>
      </c>
      <c r="G44376">
        <v>7.33</v>
      </c>
      <c r="H44376" s="3">
        <v>43166.81</v>
      </c>
    </row>
    <row r="44377" spans="1:8" x14ac:dyDescent="0.3">
      <c r="A44377" t="s">
        <v>99</v>
      </c>
      <c r="B44377">
        <v>12</v>
      </c>
      <c r="C44377">
        <v>41</v>
      </c>
      <c r="D44377" s="2">
        <v>43166</v>
      </c>
      <c r="E44377">
        <v>3</v>
      </c>
      <c r="F44377">
        <v>20.878200000000003</v>
      </c>
      <c r="G44377">
        <v>16.57</v>
      </c>
      <c r="H44377" s="3">
        <v>43166.82</v>
      </c>
    </row>
    <row r="44378" spans="1:8" x14ac:dyDescent="0.3">
      <c r="A44378" t="s">
        <v>73</v>
      </c>
      <c r="B44378">
        <v>15</v>
      </c>
      <c r="C44378">
        <v>43</v>
      </c>
      <c r="D44378" s="2">
        <v>43166</v>
      </c>
      <c r="E44378">
        <v>11</v>
      </c>
      <c r="F44378">
        <v>8.7576000000000001</v>
      </c>
      <c r="G44378">
        <v>7.12</v>
      </c>
      <c r="H44378" s="3">
        <v>43166.84</v>
      </c>
    </row>
    <row r="44379" spans="1:8" x14ac:dyDescent="0.3">
      <c r="A44379" t="s">
        <v>80</v>
      </c>
      <c r="B44379">
        <v>1</v>
      </c>
      <c r="C44379">
        <v>41</v>
      </c>
      <c r="D44379" s="2">
        <v>43166</v>
      </c>
      <c r="E44379">
        <v>5</v>
      </c>
      <c r="F44379">
        <v>8.0202999999999989</v>
      </c>
      <c r="G44379">
        <v>5.77</v>
      </c>
      <c r="H44379" s="3">
        <v>43166.84</v>
      </c>
    </row>
    <row r="44380" spans="1:8" x14ac:dyDescent="0.3">
      <c r="A44380" t="s">
        <v>5</v>
      </c>
      <c r="B44380">
        <v>6</v>
      </c>
      <c r="C44380">
        <v>1</v>
      </c>
      <c r="D44380" s="2">
        <v>43166</v>
      </c>
      <c r="E44380">
        <v>10</v>
      </c>
      <c r="F44380">
        <v>35.534999999999997</v>
      </c>
      <c r="G44380">
        <v>25.75</v>
      </c>
      <c r="H44380" s="3">
        <v>43166.85</v>
      </c>
    </row>
    <row r="44381" spans="1:8" x14ac:dyDescent="0.3">
      <c r="A44381" t="s">
        <v>90</v>
      </c>
      <c r="B44381">
        <v>1</v>
      </c>
      <c r="C44381">
        <v>44</v>
      </c>
      <c r="D44381" s="2">
        <v>43166</v>
      </c>
      <c r="E44381">
        <v>15</v>
      </c>
      <c r="F44381">
        <v>4.2699999999999996</v>
      </c>
      <c r="G44381">
        <v>3.05</v>
      </c>
      <c r="H44381" s="3">
        <v>43166.86</v>
      </c>
    </row>
    <row r="44382" spans="1:8" x14ac:dyDescent="0.3">
      <c r="A44382" t="s">
        <v>134</v>
      </c>
      <c r="B44382">
        <v>10</v>
      </c>
      <c r="C44382">
        <v>1</v>
      </c>
      <c r="D44382" s="2">
        <v>43166</v>
      </c>
      <c r="E44382">
        <v>38</v>
      </c>
      <c r="F44382">
        <v>61.938000000000002</v>
      </c>
      <c r="G44382">
        <v>49.95</v>
      </c>
      <c r="H44382" s="3">
        <v>43166.86</v>
      </c>
    </row>
    <row r="44383" spans="1:8" x14ac:dyDescent="0.3">
      <c r="A44383" t="s">
        <v>94</v>
      </c>
      <c r="B44383">
        <v>13</v>
      </c>
      <c r="C44383">
        <v>42</v>
      </c>
      <c r="D44383" s="2">
        <v>43166</v>
      </c>
      <c r="E44383">
        <v>25</v>
      </c>
      <c r="F44383">
        <v>80.522999999999996</v>
      </c>
      <c r="G44383">
        <v>58.35</v>
      </c>
      <c r="H44383" s="3">
        <v>43166.879999999997</v>
      </c>
    </row>
    <row r="44384" spans="1:8" x14ac:dyDescent="0.3">
      <c r="A44384" t="s">
        <v>54</v>
      </c>
      <c r="B44384">
        <v>2</v>
      </c>
      <c r="C44384">
        <v>43</v>
      </c>
      <c r="D44384" s="2">
        <v>43166</v>
      </c>
      <c r="E44384">
        <v>34</v>
      </c>
      <c r="F44384">
        <v>89.561599999999999</v>
      </c>
      <c r="G44384">
        <v>69.97</v>
      </c>
      <c r="H44384" s="3">
        <v>43166.89</v>
      </c>
    </row>
    <row r="44385" spans="1:8" x14ac:dyDescent="0.3">
      <c r="A44385" t="s">
        <v>178</v>
      </c>
      <c r="B44385">
        <v>11</v>
      </c>
      <c r="C44385">
        <v>1</v>
      </c>
      <c r="D44385" s="2">
        <v>43166</v>
      </c>
      <c r="E44385">
        <v>32</v>
      </c>
      <c r="F44385">
        <v>30.353599999999997</v>
      </c>
      <c r="G44385">
        <v>24.88</v>
      </c>
      <c r="H44385" s="3">
        <v>43166.9</v>
      </c>
    </row>
    <row r="44386" spans="1:8" x14ac:dyDescent="0.3">
      <c r="A44386" t="s">
        <v>152</v>
      </c>
      <c r="B44386">
        <v>1</v>
      </c>
      <c r="C44386">
        <v>1</v>
      </c>
      <c r="D44386" s="2">
        <v>43166</v>
      </c>
      <c r="E44386">
        <v>38</v>
      </c>
      <c r="F44386">
        <v>95.974400000000003</v>
      </c>
      <c r="G44386">
        <v>74.98</v>
      </c>
      <c r="H44386" s="3">
        <v>43166.9</v>
      </c>
    </row>
    <row r="44387" spans="1:8" x14ac:dyDescent="0.3">
      <c r="A44387" t="s">
        <v>4</v>
      </c>
      <c r="B44387">
        <v>1</v>
      </c>
      <c r="C44387">
        <v>2</v>
      </c>
      <c r="D44387" s="2">
        <v>43166</v>
      </c>
      <c r="E44387">
        <v>21</v>
      </c>
      <c r="F44387">
        <v>6.0636000000000001</v>
      </c>
      <c r="G44387">
        <v>4.8899999999999997</v>
      </c>
      <c r="H44387" s="3">
        <v>43166.92</v>
      </c>
    </row>
    <row r="44388" spans="1:8" x14ac:dyDescent="0.3">
      <c r="A44388" t="s">
        <v>97</v>
      </c>
      <c r="B44388">
        <v>2</v>
      </c>
      <c r="C44388">
        <v>1</v>
      </c>
      <c r="D44388" s="2">
        <v>43166</v>
      </c>
      <c r="E44388">
        <v>8</v>
      </c>
      <c r="F44388">
        <v>12.151200000000001</v>
      </c>
      <c r="G44388">
        <v>9.9600000000000009</v>
      </c>
      <c r="H44388" s="3">
        <v>43166.96</v>
      </c>
    </row>
    <row r="44389" spans="1:8" x14ac:dyDescent="0.3">
      <c r="A44389" t="s">
        <v>53</v>
      </c>
      <c r="B44389">
        <v>3</v>
      </c>
      <c r="C44389">
        <v>42</v>
      </c>
      <c r="D44389" s="2">
        <v>43167</v>
      </c>
      <c r="E44389">
        <v>23</v>
      </c>
      <c r="F44389">
        <v>20.906199999999998</v>
      </c>
      <c r="G44389">
        <v>15.26</v>
      </c>
      <c r="H44389" s="3">
        <v>43167</v>
      </c>
    </row>
    <row r="44390" spans="1:8" x14ac:dyDescent="0.3">
      <c r="A44390" t="s">
        <v>89</v>
      </c>
      <c r="B44390">
        <v>4</v>
      </c>
      <c r="C44390">
        <v>1</v>
      </c>
      <c r="D44390" s="2">
        <v>43166</v>
      </c>
      <c r="E44390">
        <v>45</v>
      </c>
      <c r="F44390">
        <v>43.071999999999996</v>
      </c>
      <c r="G44390">
        <v>33.65</v>
      </c>
      <c r="H44390" s="3">
        <v>43167</v>
      </c>
    </row>
    <row r="44391" spans="1:8" x14ac:dyDescent="0.3">
      <c r="A44391" t="s">
        <v>147</v>
      </c>
      <c r="B44391">
        <v>2</v>
      </c>
      <c r="C44391">
        <v>41</v>
      </c>
      <c r="D44391" s="2">
        <v>43167</v>
      </c>
      <c r="E44391">
        <v>38</v>
      </c>
      <c r="F44391">
        <v>18.897600000000001</v>
      </c>
      <c r="G44391">
        <v>15.24</v>
      </c>
      <c r="H44391" s="3">
        <v>43167.01</v>
      </c>
    </row>
    <row r="44392" spans="1:8" x14ac:dyDescent="0.3">
      <c r="A44392" t="s">
        <v>29</v>
      </c>
      <c r="B44392">
        <v>14</v>
      </c>
      <c r="C44392">
        <v>1</v>
      </c>
      <c r="D44392" s="2">
        <v>43167</v>
      </c>
      <c r="E44392">
        <v>38</v>
      </c>
      <c r="F44392">
        <v>9.6756000000000011</v>
      </c>
      <c r="G44392">
        <v>7.33</v>
      </c>
      <c r="H44392" s="3">
        <v>43167.02</v>
      </c>
    </row>
    <row r="44393" spans="1:8" x14ac:dyDescent="0.3">
      <c r="A44393" t="s">
        <v>11</v>
      </c>
      <c r="B44393">
        <v>1</v>
      </c>
      <c r="C44393">
        <v>41</v>
      </c>
      <c r="D44393" s="2">
        <v>43167</v>
      </c>
      <c r="E44393">
        <v>36</v>
      </c>
      <c r="F44393">
        <v>39.575999999999993</v>
      </c>
      <c r="G44393">
        <v>32.979999999999997</v>
      </c>
      <c r="H44393" s="3">
        <v>43167.03</v>
      </c>
    </row>
    <row r="44394" spans="1:8" x14ac:dyDescent="0.3">
      <c r="A44394" t="s">
        <v>123</v>
      </c>
      <c r="B44394">
        <v>1</v>
      </c>
      <c r="C44394">
        <v>41</v>
      </c>
      <c r="D44394" s="2">
        <v>43167</v>
      </c>
      <c r="E44394">
        <v>38</v>
      </c>
      <c r="F44394">
        <v>34.619999999999997</v>
      </c>
      <c r="G44394">
        <v>28.85</v>
      </c>
      <c r="H44394" s="3">
        <v>43167.03</v>
      </c>
    </row>
    <row r="44395" spans="1:8" x14ac:dyDescent="0.3">
      <c r="A44395" t="s">
        <v>82</v>
      </c>
      <c r="B44395">
        <v>3</v>
      </c>
      <c r="C44395">
        <v>41</v>
      </c>
      <c r="D44395" s="2">
        <v>43167</v>
      </c>
      <c r="E44395">
        <v>6</v>
      </c>
      <c r="F44395">
        <v>49.023000000000003</v>
      </c>
      <c r="G44395">
        <v>37.71</v>
      </c>
      <c r="H44395" s="3">
        <v>43167.05</v>
      </c>
    </row>
    <row r="44396" spans="1:8" x14ac:dyDescent="0.3">
      <c r="A44396" t="s">
        <v>91</v>
      </c>
      <c r="B44396">
        <v>6</v>
      </c>
      <c r="C44396">
        <v>41</v>
      </c>
      <c r="D44396" s="2">
        <v>43167</v>
      </c>
      <c r="E44396">
        <v>45</v>
      </c>
      <c r="F44396">
        <v>7.056</v>
      </c>
      <c r="G44396">
        <v>5.88</v>
      </c>
      <c r="H44396" s="3">
        <v>43167.07</v>
      </c>
    </row>
    <row r="44397" spans="1:8" x14ac:dyDescent="0.3">
      <c r="A44397" t="s">
        <v>11</v>
      </c>
      <c r="B44397">
        <v>15</v>
      </c>
      <c r="C44397">
        <v>1</v>
      </c>
      <c r="D44397" s="2">
        <v>43167</v>
      </c>
      <c r="E44397">
        <v>6</v>
      </c>
      <c r="F44397">
        <v>39.905799999999992</v>
      </c>
      <c r="G44397">
        <v>32.979999999999997</v>
      </c>
      <c r="H44397" s="3">
        <v>43167.1</v>
      </c>
    </row>
    <row r="44398" spans="1:8" x14ac:dyDescent="0.3">
      <c r="A44398" t="s">
        <v>29</v>
      </c>
      <c r="B44398">
        <v>1</v>
      </c>
      <c r="C44398">
        <v>1</v>
      </c>
      <c r="D44398" s="2">
        <v>43167</v>
      </c>
      <c r="E44398">
        <v>21</v>
      </c>
      <c r="F44398">
        <v>9.0159000000000002</v>
      </c>
      <c r="G44398">
        <v>7.33</v>
      </c>
      <c r="H44398" s="3">
        <v>43167.1</v>
      </c>
    </row>
    <row r="44399" spans="1:8" x14ac:dyDescent="0.3">
      <c r="A44399" t="s">
        <v>155</v>
      </c>
      <c r="B44399">
        <v>1</v>
      </c>
      <c r="C44399">
        <v>44</v>
      </c>
      <c r="D44399" s="2">
        <v>43167</v>
      </c>
      <c r="E44399">
        <v>43</v>
      </c>
      <c r="F44399">
        <v>12.5748</v>
      </c>
      <c r="G44399">
        <v>9.98</v>
      </c>
      <c r="H44399" s="3">
        <v>43167.11</v>
      </c>
    </row>
    <row r="44400" spans="1:8" x14ac:dyDescent="0.3">
      <c r="A44400" t="s">
        <v>82</v>
      </c>
      <c r="B44400">
        <v>4</v>
      </c>
      <c r="C44400">
        <v>1</v>
      </c>
      <c r="D44400" s="2">
        <v>43167</v>
      </c>
      <c r="E44400">
        <v>45</v>
      </c>
      <c r="F44400">
        <v>47.137500000000003</v>
      </c>
      <c r="G44400">
        <v>37.71</v>
      </c>
      <c r="H44400" s="3">
        <v>43167.11</v>
      </c>
    </row>
    <row r="44401" spans="1:8" x14ac:dyDescent="0.3">
      <c r="A44401" t="s">
        <v>12</v>
      </c>
      <c r="B44401">
        <v>3</v>
      </c>
      <c r="C44401">
        <v>44</v>
      </c>
      <c r="D44401" s="2">
        <v>43167</v>
      </c>
      <c r="E44401">
        <v>9</v>
      </c>
      <c r="F44401">
        <v>113.87440000000001</v>
      </c>
      <c r="G44401">
        <v>83.12</v>
      </c>
      <c r="H44401" s="3">
        <v>43167.15</v>
      </c>
    </row>
    <row r="44402" spans="1:8" x14ac:dyDescent="0.3">
      <c r="A44402" t="s">
        <v>128</v>
      </c>
      <c r="B44402">
        <v>15</v>
      </c>
      <c r="C44402">
        <v>41</v>
      </c>
      <c r="D44402" s="2">
        <v>43167</v>
      </c>
      <c r="E44402">
        <v>26</v>
      </c>
      <c r="F44402">
        <v>16.466699999999999</v>
      </c>
      <c r="G44402">
        <v>12.57</v>
      </c>
      <c r="H44402" s="3">
        <v>43167.16</v>
      </c>
    </row>
    <row r="44403" spans="1:8" x14ac:dyDescent="0.3">
      <c r="A44403" t="s">
        <v>189</v>
      </c>
      <c r="B44403">
        <v>15</v>
      </c>
      <c r="C44403">
        <v>44</v>
      </c>
      <c r="D44403" s="2">
        <v>43167</v>
      </c>
      <c r="E44403">
        <v>10</v>
      </c>
      <c r="F44403">
        <v>99.778800000000004</v>
      </c>
      <c r="G44403">
        <v>75.59</v>
      </c>
      <c r="H44403" s="3">
        <v>43167.16</v>
      </c>
    </row>
    <row r="44404" spans="1:8" x14ac:dyDescent="0.3">
      <c r="A44404" t="s">
        <v>29</v>
      </c>
      <c r="B44404">
        <v>4</v>
      </c>
      <c r="C44404">
        <v>1</v>
      </c>
      <c r="D44404" s="2">
        <v>43167</v>
      </c>
      <c r="E44404">
        <v>36</v>
      </c>
      <c r="F44404">
        <v>9.6022999999999996</v>
      </c>
      <c r="G44404">
        <v>7.33</v>
      </c>
      <c r="H44404" s="3">
        <v>43167.16</v>
      </c>
    </row>
    <row r="44405" spans="1:8" x14ac:dyDescent="0.3">
      <c r="A44405" t="s">
        <v>80</v>
      </c>
      <c r="B44405">
        <v>1</v>
      </c>
      <c r="C44405">
        <v>1</v>
      </c>
      <c r="D44405" s="2">
        <v>43167</v>
      </c>
      <c r="E44405">
        <v>1</v>
      </c>
      <c r="F44405">
        <v>7.2125000000000004</v>
      </c>
      <c r="G44405">
        <v>5.77</v>
      </c>
      <c r="H44405" s="3">
        <v>43167.19</v>
      </c>
    </row>
    <row r="44406" spans="1:8" x14ac:dyDescent="0.3">
      <c r="A44406" t="s">
        <v>70</v>
      </c>
      <c r="B44406">
        <v>10</v>
      </c>
      <c r="C44406">
        <v>1</v>
      </c>
      <c r="D44406" s="2">
        <v>43167</v>
      </c>
      <c r="E44406">
        <v>45</v>
      </c>
      <c r="F44406">
        <v>104.14879999999999</v>
      </c>
      <c r="G44406">
        <v>76.58</v>
      </c>
      <c r="H44406" s="3">
        <v>43167.199999999997</v>
      </c>
    </row>
    <row r="44407" spans="1:8" x14ac:dyDescent="0.3">
      <c r="A44407" t="s">
        <v>17</v>
      </c>
      <c r="B44407">
        <v>2</v>
      </c>
      <c r="C44407">
        <v>1</v>
      </c>
      <c r="D44407" s="2">
        <v>43167</v>
      </c>
      <c r="E44407">
        <v>8</v>
      </c>
      <c r="F44407">
        <v>10.7956</v>
      </c>
      <c r="G44407">
        <v>7.88</v>
      </c>
      <c r="H44407" s="3">
        <v>43167.21</v>
      </c>
    </row>
    <row r="44408" spans="1:8" x14ac:dyDescent="0.3">
      <c r="A44408" t="s">
        <v>89</v>
      </c>
      <c r="B44408">
        <v>2</v>
      </c>
      <c r="C44408">
        <v>1</v>
      </c>
      <c r="D44408" s="2">
        <v>43167</v>
      </c>
      <c r="E44408">
        <v>24</v>
      </c>
      <c r="F44408">
        <v>42.398999999999994</v>
      </c>
      <c r="G44408">
        <v>33.65</v>
      </c>
      <c r="H44408" s="3">
        <v>43167.21</v>
      </c>
    </row>
    <row r="44409" spans="1:8" x14ac:dyDescent="0.3">
      <c r="A44409" t="s">
        <v>17</v>
      </c>
      <c r="B44409">
        <v>2</v>
      </c>
      <c r="C44409">
        <v>1</v>
      </c>
      <c r="D44409" s="2">
        <v>43167</v>
      </c>
      <c r="E44409">
        <v>14</v>
      </c>
      <c r="F44409">
        <v>10.480399999999999</v>
      </c>
      <c r="G44409">
        <v>7.88</v>
      </c>
      <c r="H44409" s="3">
        <v>43167.21</v>
      </c>
    </row>
    <row r="44410" spans="1:8" x14ac:dyDescent="0.3">
      <c r="A44410" t="s">
        <v>52</v>
      </c>
      <c r="B44410">
        <v>1</v>
      </c>
      <c r="C44410">
        <v>1</v>
      </c>
      <c r="D44410" s="2">
        <v>43167</v>
      </c>
      <c r="E44410">
        <v>21</v>
      </c>
      <c r="F44410">
        <v>22.383899999999997</v>
      </c>
      <c r="G44410">
        <v>16.829999999999998</v>
      </c>
      <c r="H44410" s="3">
        <v>43167.22</v>
      </c>
    </row>
    <row r="44411" spans="1:8" x14ac:dyDescent="0.3">
      <c r="A44411" t="s">
        <v>189</v>
      </c>
      <c r="B44411">
        <v>1</v>
      </c>
      <c r="C44411">
        <v>2</v>
      </c>
      <c r="D44411" s="2">
        <v>43167</v>
      </c>
      <c r="E44411">
        <v>14</v>
      </c>
      <c r="F44411">
        <v>94.487499999999997</v>
      </c>
      <c r="G44411">
        <v>75.59</v>
      </c>
      <c r="H44411" s="3">
        <v>43167.22</v>
      </c>
    </row>
    <row r="44412" spans="1:8" x14ac:dyDescent="0.3">
      <c r="A44412" t="s">
        <v>197</v>
      </c>
      <c r="B44412">
        <v>2</v>
      </c>
      <c r="C44412">
        <v>41</v>
      </c>
      <c r="D44412" s="2">
        <v>43167</v>
      </c>
      <c r="E44412">
        <v>14</v>
      </c>
      <c r="F44412">
        <v>116.14679999999998</v>
      </c>
      <c r="G44412">
        <v>87.99</v>
      </c>
      <c r="H44412" s="3">
        <v>43167.24</v>
      </c>
    </row>
    <row r="44413" spans="1:8" x14ac:dyDescent="0.3">
      <c r="A44413" t="s">
        <v>11</v>
      </c>
      <c r="B44413">
        <v>1</v>
      </c>
      <c r="C44413">
        <v>41</v>
      </c>
      <c r="D44413" s="2">
        <v>43167</v>
      </c>
      <c r="E44413">
        <v>29</v>
      </c>
      <c r="F44413">
        <v>44.193199999999997</v>
      </c>
      <c r="G44413">
        <v>32.979999999999997</v>
      </c>
      <c r="H44413" s="3">
        <v>43167.27</v>
      </c>
    </row>
    <row r="44414" spans="1:8" x14ac:dyDescent="0.3">
      <c r="A44414" t="s">
        <v>80</v>
      </c>
      <c r="B44414">
        <v>2</v>
      </c>
      <c r="C44414">
        <v>1</v>
      </c>
      <c r="D44414" s="2">
        <v>43167</v>
      </c>
      <c r="E44414">
        <v>36</v>
      </c>
      <c r="F44414">
        <v>7.0970999999999993</v>
      </c>
      <c r="G44414">
        <v>5.77</v>
      </c>
      <c r="H44414" s="3">
        <v>43167.27</v>
      </c>
    </row>
    <row r="44415" spans="1:8" x14ac:dyDescent="0.3">
      <c r="A44415" t="s">
        <v>11</v>
      </c>
      <c r="B44415">
        <v>1</v>
      </c>
      <c r="C44415">
        <v>1</v>
      </c>
      <c r="D44415" s="2">
        <v>43167</v>
      </c>
      <c r="E44415">
        <v>45</v>
      </c>
      <c r="F44415">
        <v>40.895199999999996</v>
      </c>
      <c r="G44415">
        <v>32.979999999999997</v>
      </c>
      <c r="H44415" s="3">
        <v>43167.28</v>
      </c>
    </row>
    <row r="44416" spans="1:8" x14ac:dyDescent="0.3">
      <c r="A44416" t="s">
        <v>17</v>
      </c>
      <c r="B44416">
        <v>3</v>
      </c>
      <c r="C44416">
        <v>41</v>
      </c>
      <c r="D44416" s="2">
        <v>43167</v>
      </c>
      <c r="E44416">
        <v>7</v>
      </c>
      <c r="F44416">
        <v>9.9288000000000007</v>
      </c>
      <c r="G44416">
        <v>7.88</v>
      </c>
      <c r="H44416" s="3">
        <v>43167.28</v>
      </c>
    </row>
    <row r="44417" spans="1:8" x14ac:dyDescent="0.3">
      <c r="A44417" t="s">
        <v>42</v>
      </c>
      <c r="B44417">
        <v>15</v>
      </c>
      <c r="C44417">
        <v>1</v>
      </c>
      <c r="D44417" s="2">
        <v>43167</v>
      </c>
      <c r="E44417">
        <v>41</v>
      </c>
      <c r="F44417">
        <v>4.3595999999999995</v>
      </c>
      <c r="G44417">
        <v>3.46</v>
      </c>
      <c r="H44417" s="3">
        <v>43167.28</v>
      </c>
    </row>
    <row r="44418" spans="1:8" x14ac:dyDescent="0.3">
      <c r="A44418" t="s">
        <v>5</v>
      </c>
      <c r="B44418">
        <v>1</v>
      </c>
      <c r="C44418">
        <v>43</v>
      </c>
      <c r="D44418" s="2">
        <v>43167</v>
      </c>
      <c r="E44418">
        <v>46</v>
      </c>
      <c r="F44418">
        <v>30.9</v>
      </c>
      <c r="G44418">
        <v>25.75</v>
      </c>
      <c r="H44418" s="3">
        <v>43167.31</v>
      </c>
    </row>
    <row r="44419" spans="1:8" x14ac:dyDescent="0.3">
      <c r="A44419" t="s">
        <v>89</v>
      </c>
      <c r="B44419">
        <v>1</v>
      </c>
      <c r="C44419">
        <v>1</v>
      </c>
      <c r="D44419" s="2">
        <v>43167</v>
      </c>
      <c r="E44419">
        <v>2</v>
      </c>
      <c r="F44419">
        <v>45.427500000000002</v>
      </c>
      <c r="G44419">
        <v>33.65</v>
      </c>
      <c r="H44419" s="3">
        <v>43167.31</v>
      </c>
    </row>
    <row r="44420" spans="1:8" x14ac:dyDescent="0.3">
      <c r="A44420" t="s">
        <v>113</v>
      </c>
      <c r="B44420">
        <v>2</v>
      </c>
      <c r="C44420">
        <v>43</v>
      </c>
      <c r="D44420" s="2">
        <v>43167</v>
      </c>
      <c r="E44420">
        <v>8</v>
      </c>
      <c r="F44420">
        <v>95.45</v>
      </c>
      <c r="G44420">
        <v>76.36</v>
      </c>
      <c r="H44420" s="3">
        <v>43167.31</v>
      </c>
    </row>
    <row r="44421" spans="1:8" x14ac:dyDescent="0.3">
      <c r="A44421" t="s">
        <v>33</v>
      </c>
      <c r="B44421">
        <v>15</v>
      </c>
      <c r="C44421">
        <v>1</v>
      </c>
      <c r="D44421" s="2">
        <v>43167</v>
      </c>
      <c r="E44421">
        <v>33</v>
      </c>
      <c r="F44421">
        <v>1.9843999999999999</v>
      </c>
      <c r="G44421">
        <v>1.64</v>
      </c>
      <c r="H44421" s="3">
        <v>43167.32</v>
      </c>
    </row>
    <row r="44422" spans="1:8" x14ac:dyDescent="0.3">
      <c r="A44422" t="s">
        <v>141</v>
      </c>
      <c r="B44422">
        <v>15</v>
      </c>
      <c r="C44422">
        <v>2</v>
      </c>
      <c r="D44422" s="2">
        <v>43167</v>
      </c>
      <c r="E44422">
        <v>18</v>
      </c>
      <c r="F44422">
        <v>107.6724</v>
      </c>
      <c r="G44422">
        <v>81.569999999999993</v>
      </c>
      <c r="H44422" s="3">
        <v>43167.32</v>
      </c>
    </row>
    <row r="44423" spans="1:8" x14ac:dyDescent="0.3">
      <c r="A44423" t="s">
        <v>90</v>
      </c>
      <c r="B44423">
        <v>13</v>
      </c>
      <c r="C44423">
        <v>44</v>
      </c>
      <c r="D44423" s="2">
        <v>43167</v>
      </c>
      <c r="E44423">
        <v>47</v>
      </c>
      <c r="F44423">
        <v>3.6904999999999997</v>
      </c>
      <c r="G44423">
        <v>3.05</v>
      </c>
      <c r="H44423" s="3">
        <v>43167.32</v>
      </c>
    </row>
    <row r="44424" spans="1:8" x14ac:dyDescent="0.3">
      <c r="A44424" t="s">
        <v>134</v>
      </c>
      <c r="B44424">
        <v>10</v>
      </c>
      <c r="C44424">
        <v>41</v>
      </c>
      <c r="D44424" s="2">
        <v>43167</v>
      </c>
      <c r="E44424">
        <v>46</v>
      </c>
      <c r="F44424">
        <v>64.935000000000002</v>
      </c>
      <c r="G44424">
        <v>49.95</v>
      </c>
      <c r="H44424" s="3">
        <v>43167.32</v>
      </c>
    </row>
    <row r="44425" spans="1:8" x14ac:dyDescent="0.3">
      <c r="A44425" t="s">
        <v>18</v>
      </c>
      <c r="B44425">
        <v>2</v>
      </c>
      <c r="C44425">
        <v>1</v>
      </c>
      <c r="D44425" s="2">
        <v>43167</v>
      </c>
      <c r="E44425">
        <v>9</v>
      </c>
      <c r="F44425">
        <v>808.86249999999995</v>
      </c>
      <c r="G44425">
        <v>647.09</v>
      </c>
      <c r="H44425" s="3">
        <v>43167.33</v>
      </c>
    </row>
    <row r="44426" spans="1:8" x14ac:dyDescent="0.3">
      <c r="A44426" t="s">
        <v>5</v>
      </c>
      <c r="B44426">
        <v>4</v>
      </c>
      <c r="C44426">
        <v>42</v>
      </c>
      <c r="D44426" s="2">
        <v>43167</v>
      </c>
      <c r="E44426">
        <v>11</v>
      </c>
      <c r="F44426">
        <v>32.96</v>
      </c>
      <c r="G44426">
        <v>25.75</v>
      </c>
      <c r="H44426" s="3">
        <v>43167.34</v>
      </c>
    </row>
    <row r="44427" spans="1:8" x14ac:dyDescent="0.3">
      <c r="A44427" t="s">
        <v>29</v>
      </c>
      <c r="B44427">
        <v>1</v>
      </c>
      <c r="C44427">
        <v>41</v>
      </c>
      <c r="D44427" s="2">
        <v>43167</v>
      </c>
      <c r="E44427">
        <v>41</v>
      </c>
      <c r="F44427">
        <v>8.8693000000000008</v>
      </c>
      <c r="G44427">
        <v>7.33</v>
      </c>
      <c r="H44427" s="3">
        <v>43167.34</v>
      </c>
    </row>
    <row r="44428" spans="1:8" x14ac:dyDescent="0.3">
      <c r="A44428" t="s">
        <v>29</v>
      </c>
      <c r="B44428">
        <v>13</v>
      </c>
      <c r="C44428">
        <v>42</v>
      </c>
      <c r="D44428" s="2">
        <v>43167</v>
      </c>
      <c r="E44428">
        <v>33</v>
      </c>
      <c r="F44428">
        <v>9.0891999999999999</v>
      </c>
      <c r="G44428">
        <v>7.33</v>
      </c>
      <c r="H44428" s="3">
        <v>43167.35</v>
      </c>
    </row>
    <row r="44429" spans="1:8" x14ac:dyDescent="0.3">
      <c r="A44429" t="s">
        <v>29</v>
      </c>
      <c r="B44429">
        <v>10</v>
      </c>
      <c r="C44429">
        <v>1</v>
      </c>
      <c r="D44429" s="2">
        <v>43167</v>
      </c>
      <c r="E44429">
        <v>48</v>
      </c>
      <c r="F44429">
        <v>9.8222000000000005</v>
      </c>
      <c r="G44429">
        <v>7.33</v>
      </c>
      <c r="H44429" s="3">
        <v>43167.360000000001</v>
      </c>
    </row>
    <row r="44430" spans="1:8" x14ac:dyDescent="0.3">
      <c r="A44430" t="s">
        <v>76</v>
      </c>
      <c r="B44430">
        <v>8</v>
      </c>
      <c r="C44430">
        <v>1</v>
      </c>
      <c r="D44430" s="2">
        <v>43167</v>
      </c>
      <c r="E44430">
        <v>23</v>
      </c>
      <c r="F44430">
        <v>115.13600000000001</v>
      </c>
      <c r="G44430">
        <v>89.95</v>
      </c>
      <c r="H44430" s="3">
        <v>43167.360000000001</v>
      </c>
    </row>
    <row r="44431" spans="1:8" x14ac:dyDescent="0.3">
      <c r="A44431" t="s">
        <v>13</v>
      </c>
      <c r="B44431">
        <v>1</v>
      </c>
      <c r="C44431">
        <v>1</v>
      </c>
      <c r="D44431" s="2">
        <v>43167</v>
      </c>
      <c r="E44431">
        <v>31</v>
      </c>
      <c r="F44431">
        <v>149.33750000000001</v>
      </c>
      <c r="G44431">
        <v>119.47</v>
      </c>
      <c r="H44431" s="3">
        <v>43167.37</v>
      </c>
    </row>
    <row r="44432" spans="1:8" x14ac:dyDescent="0.3">
      <c r="A44432" t="s">
        <v>5</v>
      </c>
      <c r="B44432">
        <v>10</v>
      </c>
      <c r="C44432">
        <v>41</v>
      </c>
      <c r="D44432" s="2">
        <v>43167</v>
      </c>
      <c r="E44432">
        <v>27</v>
      </c>
      <c r="F44432">
        <v>35.020000000000003</v>
      </c>
      <c r="G44432">
        <v>25.75</v>
      </c>
      <c r="H44432" s="3">
        <v>43167.37</v>
      </c>
    </row>
    <row r="44433" spans="1:8" x14ac:dyDescent="0.3">
      <c r="A44433" t="s">
        <v>175</v>
      </c>
      <c r="B44433">
        <v>2</v>
      </c>
      <c r="C44433">
        <v>1</v>
      </c>
      <c r="D44433" s="2">
        <v>43167</v>
      </c>
      <c r="E44433">
        <v>7</v>
      </c>
      <c r="F44433">
        <v>67.861199999999997</v>
      </c>
      <c r="G44433">
        <v>51.41</v>
      </c>
      <c r="H44433" s="3">
        <v>43167.38</v>
      </c>
    </row>
    <row r="44434" spans="1:8" x14ac:dyDescent="0.3">
      <c r="A44434" t="s">
        <v>57</v>
      </c>
      <c r="B44434">
        <v>8</v>
      </c>
      <c r="C44434">
        <v>42</v>
      </c>
      <c r="D44434" s="2">
        <v>43167</v>
      </c>
      <c r="E44434">
        <v>33</v>
      </c>
      <c r="F44434">
        <v>37.400500000000001</v>
      </c>
      <c r="G44434">
        <v>28.55</v>
      </c>
      <c r="H44434" s="3">
        <v>43167.38</v>
      </c>
    </row>
    <row r="44435" spans="1:8" x14ac:dyDescent="0.3">
      <c r="A44435" t="s">
        <v>11</v>
      </c>
      <c r="B44435">
        <v>1</v>
      </c>
      <c r="C44435">
        <v>1</v>
      </c>
      <c r="D44435" s="2">
        <v>43167</v>
      </c>
      <c r="E44435">
        <v>19</v>
      </c>
      <c r="F44435">
        <v>44.852799999999995</v>
      </c>
      <c r="G44435">
        <v>32.979999999999997</v>
      </c>
      <c r="H44435" s="3">
        <v>43167.41</v>
      </c>
    </row>
    <row r="44436" spans="1:8" x14ac:dyDescent="0.3">
      <c r="A44436" t="s">
        <v>17</v>
      </c>
      <c r="B44436">
        <v>1</v>
      </c>
      <c r="C44436">
        <v>1</v>
      </c>
      <c r="D44436" s="2">
        <v>43167</v>
      </c>
      <c r="E44436">
        <v>7</v>
      </c>
      <c r="F44436">
        <v>10.4016</v>
      </c>
      <c r="G44436">
        <v>7.88</v>
      </c>
      <c r="H44436" s="3">
        <v>43167.41</v>
      </c>
    </row>
    <row r="44437" spans="1:8" x14ac:dyDescent="0.3">
      <c r="A44437" t="s">
        <v>94</v>
      </c>
      <c r="B44437">
        <v>10</v>
      </c>
      <c r="C44437">
        <v>41</v>
      </c>
      <c r="D44437" s="2">
        <v>43167</v>
      </c>
      <c r="E44437">
        <v>20</v>
      </c>
      <c r="F44437">
        <v>74.104500000000002</v>
      </c>
      <c r="G44437">
        <v>58.35</v>
      </c>
      <c r="H44437" s="3">
        <v>43167.42</v>
      </c>
    </row>
    <row r="44438" spans="1:8" x14ac:dyDescent="0.3">
      <c r="A44438" t="s">
        <v>128</v>
      </c>
      <c r="B44438">
        <v>3</v>
      </c>
      <c r="C44438">
        <v>41</v>
      </c>
      <c r="D44438" s="2">
        <v>43167</v>
      </c>
      <c r="E44438">
        <v>42</v>
      </c>
      <c r="F44438">
        <v>17.095199999999998</v>
      </c>
      <c r="G44438">
        <v>12.57</v>
      </c>
      <c r="H44438" s="3">
        <v>43167.47</v>
      </c>
    </row>
    <row r="44439" spans="1:8" x14ac:dyDescent="0.3">
      <c r="A44439" t="s">
        <v>16</v>
      </c>
      <c r="B44439">
        <v>1</v>
      </c>
      <c r="C44439">
        <v>41</v>
      </c>
      <c r="D44439" s="2">
        <v>43167</v>
      </c>
      <c r="E44439">
        <v>2</v>
      </c>
      <c r="F44439">
        <v>4.6364000000000001</v>
      </c>
      <c r="G44439">
        <v>3.46</v>
      </c>
      <c r="H44439" s="3">
        <v>43167.48</v>
      </c>
    </row>
    <row r="44440" spans="1:8" x14ac:dyDescent="0.3">
      <c r="A44440" t="s">
        <v>12</v>
      </c>
      <c r="B44440">
        <v>2</v>
      </c>
      <c r="C44440">
        <v>1</v>
      </c>
      <c r="D44440" s="2">
        <v>43167</v>
      </c>
      <c r="E44440">
        <v>6</v>
      </c>
      <c r="F44440">
        <v>110.54960000000001</v>
      </c>
      <c r="G44440">
        <v>83.12</v>
      </c>
      <c r="H44440" s="3">
        <v>43167.49</v>
      </c>
    </row>
    <row r="44441" spans="1:8" x14ac:dyDescent="0.3">
      <c r="A44441" t="s">
        <v>43</v>
      </c>
      <c r="B44441">
        <v>14</v>
      </c>
      <c r="C44441">
        <v>1</v>
      </c>
      <c r="D44441" s="2">
        <v>43167</v>
      </c>
      <c r="E44441">
        <v>27</v>
      </c>
      <c r="F44441">
        <v>73.713200000000001</v>
      </c>
      <c r="G44441">
        <v>60.92</v>
      </c>
      <c r="H44441" s="3">
        <v>43167.49</v>
      </c>
    </row>
    <row r="44442" spans="1:8" x14ac:dyDescent="0.3">
      <c r="A44442" t="s">
        <v>12</v>
      </c>
      <c r="B44442">
        <v>4</v>
      </c>
      <c r="C44442">
        <v>41</v>
      </c>
      <c r="D44442" s="2">
        <v>43167</v>
      </c>
      <c r="E44442">
        <v>16</v>
      </c>
      <c r="F44442">
        <v>115.5368</v>
      </c>
      <c r="G44442">
        <v>83.12</v>
      </c>
      <c r="H44442" s="3">
        <v>43167.51</v>
      </c>
    </row>
    <row r="44443" spans="1:8" x14ac:dyDescent="0.3">
      <c r="A44443" t="s">
        <v>183</v>
      </c>
      <c r="B44443">
        <v>3</v>
      </c>
      <c r="C44443">
        <v>44</v>
      </c>
      <c r="D44443" s="2">
        <v>43167</v>
      </c>
      <c r="E44443">
        <v>3</v>
      </c>
      <c r="F44443">
        <v>19.245100000000001</v>
      </c>
      <c r="G44443">
        <v>14.47</v>
      </c>
      <c r="H44443" s="3">
        <v>43167.51</v>
      </c>
    </row>
    <row r="44444" spans="1:8" x14ac:dyDescent="0.3">
      <c r="A44444" t="s">
        <v>42</v>
      </c>
      <c r="B44444">
        <v>1</v>
      </c>
      <c r="C44444">
        <v>41</v>
      </c>
      <c r="D44444" s="2">
        <v>43167</v>
      </c>
      <c r="E44444">
        <v>10</v>
      </c>
      <c r="F44444">
        <v>4.6017999999999999</v>
      </c>
      <c r="G44444">
        <v>3.46</v>
      </c>
      <c r="H44444" s="3">
        <v>43167.519999999997</v>
      </c>
    </row>
    <row r="44445" spans="1:8" x14ac:dyDescent="0.3">
      <c r="A44445" t="s">
        <v>5</v>
      </c>
      <c r="B44445">
        <v>1</v>
      </c>
      <c r="C44445">
        <v>1</v>
      </c>
      <c r="D44445" s="2">
        <v>43167</v>
      </c>
      <c r="E44445">
        <v>25</v>
      </c>
      <c r="F44445">
        <v>33.475000000000001</v>
      </c>
      <c r="G44445">
        <v>25.75</v>
      </c>
      <c r="H44445" s="3">
        <v>43167.53</v>
      </c>
    </row>
    <row r="44446" spans="1:8" x14ac:dyDescent="0.3">
      <c r="A44446" t="s">
        <v>17</v>
      </c>
      <c r="B44446">
        <v>5</v>
      </c>
      <c r="C44446">
        <v>1</v>
      </c>
      <c r="D44446" s="2">
        <v>43167</v>
      </c>
      <c r="E44446">
        <v>28</v>
      </c>
      <c r="F44446">
        <v>10.0076</v>
      </c>
      <c r="G44446">
        <v>7.88</v>
      </c>
      <c r="H44446" s="3">
        <v>43167.53</v>
      </c>
    </row>
    <row r="44447" spans="1:8" x14ac:dyDescent="0.3">
      <c r="A44447" t="s">
        <v>70</v>
      </c>
      <c r="B44447">
        <v>10</v>
      </c>
      <c r="C44447">
        <v>1</v>
      </c>
      <c r="D44447" s="2">
        <v>43167</v>
      </c>
      <c r="E44447">
        <v>40</v>
      </c>
      <c r="F44447">
        <v>100.3198</v>
      </c>
      <c r="G44447">
        <v>76.58</v>
      </c>
      <c r="H44447" s="3">
        <v>43167.54</v>
      </c>
    </row>
    <row r="44448" spans="1:8" x14ac:dyDescent="0.3">
      <c r="A44448" t="s">
        <v>145</v>
      </c>
      <c r="B44448">
        <v>1</v>
      </c>
      <c r="C44448">
        <v>41</v>
      </c>
      <c r="D44448" s="2">
        <v>43167</v>
      </c>
      <c r="E44448">
        <v>37</v>
      </c>
      <c r="F44448">
        <v>89.263999999999996</v>
      </c>
      <c r="G44448">
        <v>63.76</v>
      </c>
      <c r="H44448" s="3">
        <v>43167.55</v>
      </c>
    </row>
    <row r="44449" spans="1:8" x14ac:dyDescent="0.3">
      <c r="A44449" t="s">
        <v>12</v>
      </c>
      <c r="B44449">
        <v>1</v>
      </c>
      <c r="C44449">
        <v>41</v>
      </c>
      <c r="D44449" s="2">
        <v>43167</v>
      </c>
      <c r="E44449">
        <v>1</v>
      </c>
      <c r="F44449">
        <v>103.06880000000001</v>
      </c>
      <c r="G44449">
        <v>83.12</v>
      </c>
      <c r="H44449" s="3">
        <v>43167.55</v>
      </c>
    </row>
    <row r="44450" spans="1:8" x14ac:dyDescent="0.3">
      <c r="A44450" t="s">
        <v>12</v>
      </c>
      <c r="B44450">
        <v>2</v>
      </c>
      <c r="C44450">
        <v>1</v>
      </c>
      <c r="D44450" s="2">
        <v>43167</v>
      </c>
      <c r="E44450">
        <v>28</v>
      </c>
      <c r="F44450">
        <v>112.212</v>
      </c>
      <c r="G44450">
        <v>83.12</v>
      </c>
      <c r="H44450" s="3">
        <v>43167.58</v>
      </c>
    </row>
    <row r="44451" spans="1:8" x14ac:dyDescent="0.3">
      <c r="A44451" t="s">
        <v>70</v>
      </c>
      <c r="B44451">
        <v>1</v>
      </c>
      <c r="C44451">
        <v>41</v>
      </c>
      <c r="D44451" s="2">
        <v>43167</v>
      </c>
      <c r="E44451">
        <v>37</v>
      </c>
      <c r="F44451">
        <v>97.256599999999992</v>
      </c>
      <c r="G44451">
        <v>76.58</v>
      </c>
      <c r="H44451" s="3">
        <v>43167.58</v>
      </c>
    </row>
    <row r="44452" spans="1:8" x14ac:dyDescent="0.3">
      <c r="A44452" t="s">
        <v>5</v>
      </c>
      <c r="B44452">
        <v>12</v>
      </c>
      <c r="C44452">
        <v>44</v>
      </c>
      <c r="D44452" s="2">
        <v>43167</v>
      </c>
      <c r="E44452">
        <v>2</v>
      </c>
      <c r="F44452">
        <v>32.96</v>
      </c>
      <c r="G44452">
        <v>25.75</v>
      </c>
      <c r="H44452" s="3">
        <v>43167.58</v>
      </c>
    </row>
    <row r="44453" spans="1:8" x14ac:dyDescent="0.3">
      <c r="A44453" t="s">
        <v>105</v>
      </c>
      <c r="B44453">
        <v>2</v>
      </c>
      <c r="C44453">
        <v>41</v>
      </c>
      <c r="D44453" s="2">
        <v>43167</v>
      </c>
      <c r="E44453">
        <v>19</v>
      </c>
      <c r="F44453">
        <v>115.53479999999999</v>
      </c>
      <c r="G44453">
        <v>86.22</v>
      </c>
      <c r="H44453" s="3">
        <v>43167.6</v>
      </c>
    </row>
    <row r="44454" spans="1:8" x14ac:dyDescent="0.3">
      <c r="A44454" t="s">
        <v>197</v>
      </c>
      <c r="B44454">
        <v>1</v>
      </c>
      <c r="C44454">
        <v>42</v>
      </c>
      <c r="D44454" s="2">
        <v>43167</v>
      </c>
      <c r="E44454">
        <v>39</v>
      </c>
      <c r="F44454">
        <v>111.7473</v>
      </c>
      <c r="G44454">
        <v>87.99</v>
      </c>
      <c r="H44454" s="3">
        <v>43167.6</v>
      </c>
    </row>
    <row r="44455" spans="1:8" x14ac:dyDescent="0.3">
      <c r="A44455" t="s">
        <v>17</v>
      </c>
      <c r="B44455">
        <v>2</v>
      </c>
      <c r="C44455">
        <v>41</v>
      </c>
      <c r="D44455" s="2">
        <v>43167</v>
      </c>
      <c r="E44455">
        <v>38</v>
      </c>
      <c r="F44455">
        <v>9.6135999999999999</v>
      </c>
      <c r="G44455">
        <v>7.88</v>
      </c>
      <c r="H44455" s="3">
        <v>43167.6</v>
      </c>
    </row>
    <row r="44456" spans="1:8" x14ac:dyDescent="0.3">
      <c r="A44456" t="s">
        <v>83</v>
      </c>
      <c r="B44456">
        <v>3</v>
      </c>
      <c r="C44456">
        <v>1</v>
      </c>
      <c r="D44456" s="2">
        <v>43167</v>
      </c>
      <c r="E44456">
        <v>29</v>
      </c>
      <c r="F44456">
        <v>68.040500000000009</v>
      </c>
      <c r="G44456">
        <v>48.95</v>
      </c>
      <c r="H44456" s="3">
        <v>43167.6</v>
      </c>
    </row>
    <row r="44457" spans="1:8" x14ac:dyDescent="0.3">
      <c r="A44457" t="s">
        <v>179</v>
      </c>
      <c r="B44457">
        <v>1</v>
      </c>
      <c r="C44457">
        <v>43</v>
      </c>
      <c r="D44457" s="2">
        <v>43167</v>
      </c>
      <c r="E44457">
        <v>40</v>
      </c>
      <c r="F44457">
        <v>19.679200000000002</v>
      </c>
      <c r="G44457">
        <v>14.47</v>
      </c>
      <c r="H44457" s="3">
        <v>43167.63</v>
      </c>
    </row>
    <row r="44458" spans="1:8" x14ac:dyDescent="0.3">
      <c r="A44458" t="s">
        <v>5</v>
      </c>
      <c r="B44458">
        <v>1</v>
      </c>
      <c r="C44458">
        <v>1</v>
      </c>
      <c r="D44458" s="2">
        <v>43167</v>
      </c>
      <c r="E44458">
        <v>38</v>
      </c>
      <c r="F44458">
        <v>35.792499999999997</v>
      </c>
      <c r="G44458">
        <v>25.75</v>
      </c>
      <c r="H44458" s="3">
        <v>43167.63</v>
      </c>
    </row>
    <row r="44459" spans="1:8" x14ac:dyDescent="0.3">
      <c r="A44459" t="s">
        <v>87</v>
      </c>
      <c r="B44459">
        <v>1</v>
      </c>
      <c r="C44459">
        <v>1</v>
      </c>
      <c r="D44459" s="2">
        <v>43167</v>
      </c>
      <c r="E44459">
        <v>25</v>
      </c>
      <c r="F44459">
        <v>7.8471999999999991</v>
      </c>
      <c r="G44459">
        <v>5.77</v>
      </c>
      <c r="H44459" s="3">
        <v>43167.63</v>
      </c>
    </row>
    <row r="44460" spans="1:8" x14ac:dyDescent="0.3">
      <c r="A44460" t="s">
        <v>82</v>
      </c>
      <c r="B44460">
        <v>4</v>
      </c>
      <c r="C44460">
        <v>1</v>
      </c>
      <c r="D44460" s="2">
        <v>43167</v>
      </c>
      <c r="E44460">
        <v>4</v>
      </c>
      <c r="F44460">
        <v>52.416900000000005</v>
      </c>
      <c r="G44460">
        <v>37.71</v>
      </c>
      <c r="H44460" s="3">
        <v>43167.65</v>
      </c>
    </row>
    <row r="44461" spans="1:8" x14ac:dyDescent="0.3">
      <c r="A44461" t="s">
        <v>192</v>
      </c>
      <c r="B44461">
        <v>15</v>
      </c>
      <c r="C44461">
        <v>2</v>
      </c>
      <c r="D44461" s="2">
        <v>43167</v>
      </c>
      <c r="E44461">
        <v>1</v>
      </c>
      <c r="F44461">
        <v>2.3715999999999999</v>
      </c>
      <c r="G44461">
        <v>1.96</v>
      </c>
      <c r="H44461" s="3">
        <v>43167.65</v>
      </c>
    </row>
    <row r="44462" spans="1:8" x14ac:dyDescent="0.3">
      <c r="A44462" t="s">
        <v>12</v>
      </c>
      <c r="B44462">
        <v>5</v>
      </c>
      <c r="C44462">
        <v>41</v>
      </c>
      <c r="D44462" s="2">
        <v>43167</v>
      </c>
      <c r="E44462">
        <v>34</v>
      </c>
      <c r="F44462">
        <v>113.0432</v>
      </c>
      <c r="G44462">
        <v>83.12</v>
      </c>
      <c r="H44462" s="3">
        <v>43167.65</v>
      </c>
    </row>
    <row r="44463" spans="1:8" x14ac:dyDescent="0.3">
      <c r="A44463" t="s">
        <v>29</v>
      </c>
      <c r="B44463">
        <v>4</v>
      </c>
      <c r="C44463">
        <v>45</v>
      </c>
      <c r="D44463" s="2">
        <v>43167</v>
      </c>
      <c r="E44463">
        <v>23</v>
      </c>
      <c r="F44463">
        <v>9.0159000000000002</v>
      </c>
      <c r="G44463">
        <v>7.33</v>
      </c>
      <c r="H44463" s="3">
        <v>43167.68</v>
      </c>
    </row>
    <row r="44464" spans="1:8" x14ac:dyDescent="0.3">
      <c r="A44464" t="s">
        <v>65</v>
      </c>
      <c r="B44464">
        <v>3</v>
      </c>
      <c r="C44464">
        <v>1</v>
      </c>
      <c r="D44464" s="2">
        <v>43167</v>
      </c>
      <c r="E44464">
        <v>19</v>
      </c>
      <c r="F44464">
        <v>50.761899999999997</v>
      </c>
      <c r="G44464">
        <v>39.97</v>
      </c>
      <c r="H44464" s="3">
        <v>43167.68</v>
      </c>
    </row>
    <row r="44465" spans="1:8" x14ac:dyDescent="0.3">
      <c r="A44465" t="s">
        <v>154</v>
      </c>
      <c r="B44465">
        <v>1</v>
      </c>
      <c r="C44465">
        <v>1</v>
      </c>
      <c r="D44465" s="2">
        <v>43167</v>
      </c>
      <c r="E44465">
        <v>32</v>
      </c>
      <c r="F44465">
        <v>135.864</v>
      </c>
      <c r="G44465">
        <v>99.9</v>
      </c>
      <c r="H44465" s="3">
        <v>43167.69</v>
      </c>
    </row>
    <row r="44466" spans="1:8" x14ac:dyDescent="0.3">
      <c r="A44466" t="s">
        <v>89</v>
      </c>
      <c r="B44466">
        <v>1</v>
      </c>
      <c r="C44466">
        <v>3</v>
      </c>
      <c r="D44466" s="2">
        <v>43167</v>
      </c>
      <c r="E44466">
        <v>48</v>
      </c>
      <c r="F44466">
        <v>45.763999999999996</v>
      </c>
      <c r="G44466">
        <v>33.65</v>
      </c>
      <c r="H44466" s="3">
        <v>43167.69</v>
      </c>
    </row>
    <row r="44467" spans="1:8" x14ac:dyDescent="0.3">
      <c r="A44467" t="s">
        <v>7</v>
      </c>
      <c r="B44467">
        <v>10</v>
      </c>
      <c r="C44467">
        <v>41</v>
      </c>
      <c r="D44467" s="2">
        <v>43167</v>
      </c>
      <c r="E44467">
        <v>29</v>
      </c>
      <c r="F44467">
        <v>191.84779999999998</v>
      </c>
      <c r="G44467">
        <v>143.16999999999999</v>
      </c>
      <c r="H44467" s="3">
        <v>43167.69</v>
      </c>
    </row>
    <row r="44468" spans="1:8" x14ac:dyDescent="0.3">
      <c r="A44468" t="s">
        <v>29</v>
      </c>
      <c r="B44468">
        <v>12</v>
      </c>
      <c r="C44468">
        <v>41</v>
      </c>
      <c r="D44468" s="2">
        <v>43167</v>
      </c>
      <c r="E44468">
        <v>20</v>
      </c>
      <c r="F44468">
        <v>9.8222000000000005</v>
      </c>
      <c r="G44468">
        <v>7.33</v>
      </c>
      <c r="H44468" s="3">
        <v>43167.72</v>
      </c>
    </row>
    <row r="44469" spans="1:8" x14ac:dyDescent="0.3">
      <c r="A44469" t="s">
        <v>29</v>
      </c>
      <c r="B44469">
        <v>8</v>
      </c>
      <c r="C44469">
        <v>1</v>
      </c>
      <c r="D44469" s="2">
        <v>43167</v>
      </c>
      <c r="E44469">
        <v>44</v>
      </c>
      <c r="F44469">
        <v>9.8955000000000002</v>
      </c>
      <c r="G44469">
        <v>7.33</v>
      </c>
      <c r="H44469" s="3">
        <v>43167.73</v>
      </c>
    </row>
    <row r="44470" spans="1:8" x14ac:dyDescent="0.3">
      <c r="A44470" t="s">
        <v>49</v>
      </c>
      <c r="B44470">
        <v>2</v>
      </c>
      <c r="C44470">
        <v>2</v>
      </c>
      <c r="D44470" s="2">
        <v>43167</v>
      </c>
      <c r="E44470">
        <v>34</v>
      </c>
      <c r="F44470">
        <v>3.85</v>
      </c>
      <c r="G44470">
        <v>2.75</v>
      </c>
      <c r="H44470" s="3">
        <v>43167.74</v>
      </c>
    </row>
    <row r="44471" spans="1:8" x14ac:dyDescent="0.3">
      <c r="A44471" t="s">
        <v>190</v>
      </c>
      <c r="B44471">
        <v>10</v>
      </c>
      <c r="C44471">
        <v>1</v>
      </c>
      <c r="D44471" s="2">
        <v>43167</v>
      </c>
      <c r="E44471">
        <v>33</v>
      </c>
      <c r="F44471">
        <v>2.1335999999999999</v>
      </c>
      <c r="G44471">
        <v>1.68</v>
      </c>
      <c r="H44471" s="3">
        <v>43167.75</v>
      </c>
    </row>
    <row r="44472" spans="1:8" x14ac:dyDescent="0.3">
      <c r="A44472" t="s">
        <v>195</v>
      </c>
      <c r="B44472">
        <v>10</v>
      </c>
      <c r="C44472">
        <v>1</v>
      </c>
      <c r="D44472" s="2">
        <v>43167</v>
      </c>
      <c r="E44472">
        <v>48</v>
      </c>
      <c r="F44472">
        <v>201.1807</v>
      </c>
      <c r="G44472">
        <v>158.41</v>
      </c>
      <c r="H44472" s="3">
        <v>43167.75</v>
      </c>
    </row>
    <row r="44473" spans="1:8" x14ac:dyDescent="0.3">
      <c r="A44473" t="s">
        <v>11</v>
      </c>
      <c r="B44473">
        <v>2</v>
      </c>
      <c r="C44473">
        <v>44</v>
      </c>
      <c r="D44473" s="2">
        <v>43167</v>
      </c>
      <c r="E44473">
        <v>12</v>
      </c>
      <c r="F44473">
        <v>42.873999999999995</v>
      </c>
      <c r="G44473">
        <v>32.979999999999997</v>
      </c>
      <c r="H44473" s="3">
        <v>43167.77</v>
      </c>
    </row>
    <row r="44474" spans="1:8" x14ac:dyDescent="0.3">
      <c r="A44474" t="s">
        <v>80</v>
      </c>
      <c r="B44474">
        <v>9</v>
      </c>
      <c r="C44474">
        <v>41</v>
      </c>
      <c r="D44474" s="2">
        <v>43167</v>
      </c>
      <c r="E44474">
        <v>40</v>
      </c>
      <c r="F44474">
        <v>8.0202999999999989</v>
      </c>
      <c r="G44474">
        <v>5.77</v>
      </c>
      <c r="H44474" s="3">
        <v>43167.78</v>
      </c>
    </row>
    <row r="44475" spans="1:8" x14ac:dyDescent="0.3">
      <c r="A44475" t="s">
        <v>95</v>
      </c>
      <c r="B44475">
        <v>6</v>
      </c>
      <c r="C44475">
        <v>41</v>
      </c>
      <c r="D44475" s="2">
        <v>43167</v>
      </c>
      <c r="E44475">
        <v>22</v>
      </c>
      <c r="F44475">
        <v>93.13369999999999</v>
      </c>
      <c r="G44475">
        <v>76.97</v>
      </c>
      <c r="H44475" s="3">
        <v>43167.79</v>
      </c>
    </row>
    <row r="44476" spans="1:8" x14ac:dyDescent="0.3">
      <c r="A44476" t="s">
        <v>13</v>
      </c>
      <c r="B44476">
        <v>10</v>
      </c>
      <c r="C44476">
        <v>1</v>
      </c>
      <c r="D44476" s="2">
        <v>43167</v>
      </c>
      <c r="E44476">
        <v>31</v>
      </c>
      <c r="F44476">
        <v>143.364</v>
      </c>
      <c r="G44476">
        <v>119.47</v>
      </c>
      <c r="H44476" s="3">
        <v>43167.8</v>
      </c>
    </row>
    <row r="44477" spans="1:8" x14ac:dyDescent="0.3">
      <c r="A44477" t="s">
        <v>173</v>
      </c>
      <c r="B44477">
        <v>7</v>
      </c>
      <c r="C44477">
        <v>41</v>
      </c>
      <c r="D44477" s="2">
        <v>43167</v>
      </c>
      <c r="E44477">
        <v>41</v>
      </c>
      <c r="F44477">
        <v>103.23390000000001</v>
      </c>
      <c r="G44477">
        <v>83.93</v>
      </c>
      <c r="H44477" s="3">
        <v>43167.81</v>
      </c>
    </row>
    <row r="44478" spans="1:8" x14ac:dyDescent="0.3">
      <c r="A44478" t="s">
        <v>201</v>
      </c>
      <c r="B44478">
        <v>1</v>
      </c>
      <c r="C44478">
        <v>1</v>
      </c>
      <c r="D44478" s="2">
        <v>43167</v>
      </c>
      <c r="E44478">
        <v>34</v>
      </c>
      <c r="F44478">
        <v>125.27500000000001</v>
      </c>
      <c r="G44478">
        <v>100.22</v>
      </c>
      <c r="H44478" s="3">
        <v>43167.839999999997</v>
      </c>
    </row>
    <row r="44479" spans="1:8" x14ac:dyDescent="0.3">
      <c r="A44479" t="s">
        <v>29</v>
      </c>
      <c r="B44479">
        <v>1</v>
      </c>
      <c r="C44479">
        <v>41</v>
      </c>
      <c r="D44479" s="2">
        <v>43167</v>
      </c>
      <c r="E44479">
        <v>11</v>
      </c>
      <c r="F44479">
        <v>10.188700000000001</v>
      </c>
      <c r="G44479">
        <v>7.33</v>
      </c>
      <c r="H44479" s="3">
        <v>43167.85</v>
      </c>
    </row>
    <row r="44480" spans="1:8" x14ac:dyDescent="0.3">
      <c r="A44480" t="s">
        <v>17</v>
      </c>
      <c r="B44480">
        <v>1</v>
      </c>
      <c r="C44480">
        <v>44</v>
      </c>
      <c r="D44480" s="2">
        <v>43167</v>
      </c>
      <c r="E44480">
        <v>9</v>
      </c>
      <c r="F44480">
        <v>9.7712000000000003</v>
      </c>
      <c r="G44480">
        <v>7.88</v>
      </c>
      <c r="H44480" s="3">
        <v>43167.86</v>
      </c>
    </row>
    <row r="44481" spans="1:8" x14ac:dyDescent="0.3">
      <c r="A44481" t="s">
        <v>122</v>
      </c>
      <c r="B44481">
        <v>10</v>
      </c>
      <c r="C44481">
        <v>41</v>
      </c>
      <c r="D44481" s="2">
        <v>43167</v>
      </c>
      <c r="E44481">
        <v>16</v>
      </c>
      <c r="F44481">
        <v>372.15789999999993</v>
      </c>
      <c r="G44481">
        <v>284.08999999999997</v>
      </c>
      <c r="H44481" s="3">
        <v>43167.86</v>
      </c>
    </row>
    <row r="44482" spans="1:8" x14ac:dyDescent="0.3">
      <c r="A44482" t="s">
        <v>65</v>
      </c>
      <c r="B44482">
        <v>6</v>
      </c>
      <c r="C44482">
        <v>42</v>
      </c>
      <c r="D44482" s="2">
        <v>43167</v>
      </c>
      <c r="E44482">
        <v>27</v>
      </c>
      <c r="F44482">
        <v>53.1601</v>
      </c>
      <c r="G44482">
        <v>39.97</v>
      </c>
      <c r="H44482" s="3">
        <v>43167.87</v>
      </c>
    </row>
    <row r="44483" spans="1:8" x14ac:dyDescent="0.3">
      <c r="A44483" t="s">
        <v>17</v>
      </c>
      <c r="B44483">
        <v>15</v>
      </c>
      <c r="C44483">
        <v>41</v>
      </c>
      <c r="D44483" s="2">
        <v>43167</v>
      </c>
      <c r="E44483">
        <v>19</v>
      </c>
      <c r="F44483">
        <v>9.6923999999999992</v>
      </c>
      <c r="G44483">
        <v>7.88</v>
      </c>
      <c r="H44483" s="3">
        <v>43167.9</v>
      </c>
    </row>
    <row r="44484" spans="1:8" x14ac:dyDescent="0.3">
      <c r="A44484" t="s">
        <v>5</v>
      </c>
      <c r="B44484">
        <v>3</v>
      </c>
      <c r="C44484">
        <v>45</v>
      </c>
      <c r="D44484" s="2">
        <v>43167</v>
      </c>
      <c r="E44484">
        <v>15</v>
      </c>
      <c r="F44484">
        <v>32.702500000000001</v>
      </c>
      <c r="G44484">
        <v>25.75</v>
      </c>
      <c r="H44484" s="3">
        <v>43167.91</v>
      </c>
    </row>
    <row r="44485" spans="1:8" x14ac:dyDescent="0.3">
      <c r="A44485" t="s">
        <v>12</v>
      </c>
      <c r="B44485">
        <v>1</v>
      </c>
      <c r="C44485">
        <v>41</v>
      </c>
      <c r="D44485" s="2">
        <v>43167</v>
      </c>
      <c r="E44485">
        <v>49</v>
      </c>
      <c r="F44485">
        <v>100.57520000000001</v>
      </c>
      <c r="G44485">
        <v>83.12</v>
      </c>
      <c r="H44485" s="3">
        <v>43167.93</v>
      </c>
    </row>
    <row r="44486" spans="1:8" x14ac:dyDescent="0.3">
      <c r="A44486" t="s">
        <v>17</v>
      </c>
      <c r="B44486">
        <v>1</v>
      </c>
      <c r="C44486">
        <v>1</v>
      </c>
      <c r="D44486" s="2">
        <v>43167</v>
      </c>
      <c r="E44486">
        <v>45</v>
      </c>
      <c r="F44486">
        <v>10.874400000000001</v>
      </c>
      <c r="G44486">
        <v>7.88</v>
      </c>
      <c r="H44486" s="3">
        <v>43167.94</v>
      </c>
    </row>
    <row r="44487" spans="1:8" x14ac:dyDescent="0.3">
      <c r="A44487" t="s">
        <v>81</v>
      </c>
      <c r="B44487">
        <v>11</v>
      </c>
      <c r="C44487">
        <v>41</v>
      </c>
      <c r="D44487" s="2">
        <v>43167</v>
      </c>
      <c r="E44487">
        <v>2</v>
      </c>
      <c r="F44487">
        <v>6.7480000000000011</v>
      </c>
      <c r="G44487">
        <v>4.82</v>
      </c>
      <c r="H44487" s="3">
        <v>43167.94</v>
      </c>
    </row>
    <row r="44488" spans="1:8" x14ac:dyDescent="0.3">
      <c r="A44488" t="s">
        <v>11</v>
      </c>
      <c r="B44488">
        <v>7</v>
      </c>
      <c r="C44488">
        <v>1</v>
      </c>
      <c r="D44488" s="2">
        <v>43167</v>
      </c>
      <c r="E44488">
        <v>34</v>
      </c>
      <c r="F44488">
        <v>42.544199999999989</v>
      </c>
      <c r="G44488">
        <v>32.979999999999997</v>
      </c>
      <c r="H44488" s="3">
        <v>43167.99</v>
      </c>
    </row>
    <row r="44489" spans="1:8" x14ac:dyDescent="0.3">
      <c r="A44489" t="s">
        <v>90</v>
      </c>
      <c r="B44489">
        <v>1</v>
      </c>
      <c r="C44489">
        <v>41</v>
      </c>
      <c r="D44489" s="2">
        <v>43167</v>
      </c>
      <c r="E44489">
        <v>12</v>
      </c>
      <c r="F44489">
        <v>4.2699999999999996</v>
      </c>
      <c r="G44489">
        <v>3.05</v>
      </c>
      <c r="H44489" s="3">
        <v>43168</v>
      </c>
    </row>
    <row r="44490" spans="1:8" x14ac:dyDescent="0.3">
      <c r="A44490" t="s">
        <v>101</v>
      </c>
      <c r="B44490">
        <v>1</v>
      </c>
      <c r="C44490">
        <v>1</v>
      </c>
      <c r="D44490" s="2">
        <v>43168</v>
      </c>
      <c r="E44490">
        <v>16</v>
      </c>
      <c r="F44490">
        <v>145.87019999999998</v>
      </c>
      <c r="G44490">
        <v>115.77</v>
      </c>
      <c r="H44490" s="3">
        <v>43168</v>
      </c>
    </row>
    <row r="44491" spans="1:8" x14ac:dyDescent="0.3">
      <c r="A44491" t="s">
        <v>12</v>
      </c>
      <c r="B44491">
        <v>11</v>
      </c>
      <c r="C44491">
        <v>41</v>
      </c>
      <c r="D44491" s="2">
        <v>43168</v>
      </c>
      <c r="E44491">
        <v>15</v>
      </c>
      <c r="F44491">
        <v>105.5624</v>
      </c>
      <c r="G44491">
        <v>83.12</v>
      </c>
      <c r="H44491" s="3">
        <v>43168.01</v>
      </c>
    </row>
    <row r="44492" spans="1:8" x14ac:dyDescent="0.3">
      <c r="A44492" t="s">
        <v>71</v>
      </c>
      <c r="B44492">
        <v>2</v>
      </c>
      <c r="C44492">
        <v>1</v>
      </c>
      <c r="D44492" s="2">
        <v>43168</v>
      </c>
      <c r="E44492">
        <v>25</v>
      </c>
      <c r="F44492">
        <v>15.2622</v>
      </c>
      <c r="G44492">
        <v>10.98</v>
      </c>
      <c r="H44492" s="3">
        <v>43168.01</v>
      </c>
    </row>
    <row r="44493" spans="1:8" x14ac:dyDescent="0.3">
      <c r="A44493" t="s">
        <v>197</v>
      </c>
      <c r="B44493">
        <v>10</v>
      </c>
      <c r="C44493">
        <v>41</v>
      </c>
      <c r="D44493" s="2">
        <v>43168</v>
      </c>
      <c r="E44493">
        <v>44</v>
      </c>
      <c r="F44493">
        <v>107.34779999999999</v>
      </c>
      <c r="G44493">
        <v>87.99</v>
      </c>
      <c r="H44493" s="3">
        <v>43168.02</v>
      </c>
    </row>
    <row r="44494" spans="1:8" x14ac:dyDescent="0.3">
      <c r="A44494" t="s">
        <v>42</v>
      </c>
      <c r="B44494">
        <v>1</v>
      </c>
      <c r="C44494">
        <v>41</v>
      </c>
      <c r="D44494" s="2">
        <v>43168</v>
      </c>
      <c r="E44494">
        <v>42</v>
      </c>
      <c r="F44494">
        <v>4.8439999999999994</v>
      </c>
      <c r="G44494">
        <v>3.46</v>
      </c>
      <c r="H44494" s="3">
        <v>43168.04</v>
      </c>
    </row>
    <row r="44495" spans="1:8" x14ac:dyDescent="0.3">
      <c r="A44495" t="s">
        <v>70</v>
      </c>
      <c r="B44495">
        <v>7</v>
      </c>
      <c r="C44495">
        <v>1</v>
      </c>
      <c r="D44495" s="2">
        <v>43168</v>
      </c>
      <c r="E44495">
        <v>12</v>
      </c>
      <c r="F44495">
        <v>103.383</v>
      </c>
      <c r="G44495">
        <v>76.58</v>
      </c>
      <c r="H44495" s="3">
        <v>43168.04</v>
      </c>
    </row>
    <row r="44496" spans="1:8" x14ac:dyDescent="0.3">
      <c r="A44496" t="s">
        <v>31</v>
      </c>
      <c r="B44496">
        <v>5</v>
      </c>
      <c r="C44496">
        <v>45</v>
      </c>
      <c r="D44496" s="2">
        <v>43168</v>
      </c>
      <c r="E44496">
        <v>3</v>
      </c>
      <c r="F44496">
        <v>1.5151000000000001</v>
      </c>
      <c r="G44496">
        <v>1.0900000000000001</v>
      </c>
      <c r="H44496" s="3">
        <v>43168.05</v>
      </c>
    </row>
    <row r="44497" spans="1:8" x14ac:dyDescent="0.3">
      <c r="A44497" t="s">
        <v>52</v>
      </c>
      <c r="B44497">
        <v>15</v>
      </c>
      <c r="C44497">
        <v>45</v>
      </c>
      <c r="D44497" s="2">
        <v>43168</v>
      </c>
      <c r="E44497">
        <v>39</v>
      </c>
      <c r="F44497">
        <v>21.542399999999997</v>
      </c>
      <c r="G44497">
        <v>16.829999999999998</v>
      </c>
      <c r="H44497" s="3">
        <v>43168.06</v>
      </c>
    </row>
    <row r="44498" spans="1:8" x14ac:dyDescent="0.3">
      <c r="A44498" t="s">
        <v>12</v>
      </c>
      <c r="B44498">
        <v>10</v>
      </c>
      <c r="C44498">
        <v>41</v>
      </c>
      <c r="D44498" s="2">
        <v>43168</v>
      </c>
      <c r="E44498">
        <v>13</v>
      </c>
      <c r="F44498">
        <v>108.88720000000001</v>
      </c>
      <c r="G44498">
        <v>83.12</v>
      </c>
      <c r="H44498" s="3">
        <v>43168.06</v>
      </c>
    </row>
    <row r="44499" spans="1:8" x14ac:dyDescent="0.3">
      <c r="A44499" t="s">
        <v>64</v>
      </c>
      <c r="B44499">
        <v>10</v>
      </c>
      <c r="C44499">
        <v>41</v>
      </c>
      <c r="D44499" s="2">
        <v>43168</v>
      </c>
      <c r="E44499">
        <v>8</v>
      </c>
      <c r="F44499">
        <v>314.38690000000003</v>
      </c>
      <c r="G44499">
        <v>239.99</v>
      </c>
      <c r="H44499" s="3">
        <v>43168.06</v>
      </c>
    </row>
    <row r="44500" spans="1:8" x14ac:dyDescent="0.3">
      <c r="A44500" t="s">
        <v>12</v>
      </c>
      <c r="B44500">
        <v>7</v>
      </c>
      <c r="C44500">
        <v>41</v>
      </c>
      <c r="D44500" s="2">
        <v>43168</v>
      </c>
      <c r="E44500">
        <v>16</v>
      </c>
      <c r="F44500">
        <v>113.0432</v>
      </c>
      <c r="G44500">
        <v>83.12</v>
      </c>
      <c r="H44500" s="3">
        <v>43168.08</v>
      </c>
    </row>
    <row r="44501" spans="1:8" x14ac:dyDescent="0.3">
      <c r="A44501" t="s">
        <v>70</v>
      </c>
      <c r="B44501">
        <v>8</v>
      </c>
      <c r="C44501">
        <v>1</v>
      </c>
      <c r="D44501" s="2">
        <v>43168</v>
      </c>
      <c r="E44501">
        <v>46</v>
      </c>
      <c r="F44501">
        <v>101.0856</v>
      </c>
      <c r="G44501">
        <v>76.58</v>
      </c>
      <c r="H44501" s="3">
        <v>43168.08</v>
      </c>
    </row>
    <row r="44502" spans="1:8" x14ac:dyDescent="0.3">
      <c r="A44502" t="s">
        <v>117</v>
      </c>
      <c r="B44502">
        <v>11</v>
      </c>
      <c r="C44502">
        <v>41</v>
      </c>
      <c r="D44502" s="2">
        <v>43168</v>
      </c>
      <c r="E44502">
        <v>2</v>
      </c>
      <c r="F44502">
        <v>11.7216</v>
      </c>
      <c r="G44502">
        <v>8.8800000000000008</v>
      </c>
      <c r="H44502" s="3">
        <v>43168.09</v>
      </c>
    </row>
    <row r="44503" spans="1:8" x14ac:dyDescent="0.3">
      <c r="A44503" t="s">
        <v>5</v>
      </c>
      <c r="B44503">
        <v>1</v>
      </c>
      <c r="C44503">
        <v>1</v>
      </c>
      <c r="D44503" s="2">
        <v>43168</v>
      </c>
      <c r="E44503">
        <v>20</v>
      </c>
      <c r="F44503">
        <v>31.93</v>
      </c>
      <c r="G44503">
        <v>25.75</v>
      </c>
      <c r="H44503" s="3">
        <v>43168.11</v>
      </c>
    </row>
    <row r="44504" spans="1:8" x14ac:dyDescent="0.3">
      <c r="A44504" t="s">
        <v>59</v>
      </c>
      <c r="B44504">
        <v>4</v>
      </c>
      <c r="C44504">
        <v>41</v>
      </c>
      <c r="D44504" s="2">
        <v>43168</v>
      </c>
      <c r="E44504">
        <v>23</v>
      </c>
      <c r="F44504">
        <v>5.1188000000000002</v>
      </c>
      <c r="G44504">
        <v>3.82</v>
      </c>
      <c r="H44504" s="3">
        <v>43168.12</v>
      </c>
    </row>
    <row r="44505" spans="1:8" x14ac:dyDescent="0.3">
      <c r="A44505" t="s">
        <v>77</v>
      </c>
      <c r="B44505">
        <v>1</v>
      </c>
      <c r="C44505">
        <v>2</v>
      </c>
      <c r="D44505" s="2">
        <v>43168</v>
      </c>
      <c r="E44505">
        <v>8</v>
      </c>
      <c r="F44505">
        <v>6.2151999999999994</v>
      </c>
      <c r="G44505">
        <v>4.57</v>
      </c>
      <c r="H44505" s="3">
        <v>43168.12</v>
      </c>
    </row>
    <row r="44506" spans="1:8" x14ac:dyDescent="0.3">
      <c r="A44506" t="s">
        <v>116</v>
      </c>
      <c r="B44506">
        <v>1</v>
      </c>
      <c r="C44506">
        <v>41</v>
      </c>
      <c r="D44506" s="2">
        <v>43168</v>
      </c>
      <c r="E44506">
        <v>17</v>
      </c>
      <c r="F44506">
        <v>30.208500000000001</v>
      </c>
      <c r="G44506">
        <v>22.05</v>
      </c>
      <c r="H44506" s="3">
        <v>43168.13</v>
      </c>
    </row>
    <row r="44507" spans="1:8" x14ac:dyDescent="0.3">
      <c r="A44507" t="s">
        <v>72</v>
      </c>
      <c r="B44507">
        <v>1</v>
      </c>
      <c r="C44507">
        <v>43</v>
      </c>
      <c r="D44507" s="2">
        <v>43168</v>
      </c>
      <c r="E44507">
        <v>36</v>
      </c>
      <c r="F44507">
        <v>73.09859999999999</v>
      </c>
      <c r="G44507">
        <v>52.97</v>
      </c>
      <c r="H44507" s="3">
        <v>43168.14</v>
      </c>
    </row>
    <row r="44508" spans="1:8" x14ac:dyDescent="0.3">
      <c r="A44508" t="s">
        <v>34</v>
      </c>
      <c r="B44508">
        <v>10</v>
      </c>
      <c r="C44508">
        <v>41</v>
      </c>
      <c r="D44508" s="2">
        <v>43168</v>
      </c>
      <c r="E44508">
        <v>13</v>
      </c>
      <c r="F44508">
        <v>324.73750000000001</v>
      </c>
      <c r="G44508">
        <v>259.79000000000002</v>
      </c>
      <c r="H44508" s="3">
        <v>43168.14</v>
      </c>
    </row>
    <row r="44509" spans="1:8" x14ac:dyDescent="0.3">
      <c r="A44509" t="s">
        <v>52</v>
      </c>
      <c r="B44509">
        <v>1</v>
      </c>
      <c r="C44509">
        <v>42</v>
      </c>
      <c r="D44509" s="2">
        <v>43168</v>
      </c>
      <c r="E44509">
        <v>43</v>
      </c>
      <c r="F44509">
        <v>21.037500000000001</v>
      </c>
      <c r="G44509">
        <v>16.829999999999998</v>
      </c>
      <c r="H44509" s="3">
        <v>43168.15</v>
      </c>
    </row>
    <row r="44510" spans="1:8" x14ac:dyDescent="0.3">
      <c r="A44510" t="s">
        <v>52</v>
      </c>
      <c r="B44510">
        <v>7</v>
      </c>
      <c r="C44510">
        <v>1</v>
      </c>
      <c r="D44510" s="2">
        <v>43168</v>
      </c>
      <c r="E44510">
        <v>31</v>
      </c>
      <c r="F44510">
        <v>22.720499999999998</v>
      </c>
      <c r="G44510">
        <v>16.829999999999998</v>
      </c>
      <c r="H44510" s="3">
        <v>43168.17</v>
      </c>
    </row>
    <row r="44511" spans="1:8" x14ac:dyDescent="0.3">
      <c r="A44511" t="s">
        <v>22</v>
      </c>
      <c r="B44511">
        <v>1</v>
      </c>
      <c r="C44511">
        <v>41</v>
      </c>
      <c r="D44511" s="2">
        <v>43168</v>
      </c>
      <c r="E44511">
        <v>35</v>
      </c>
      <c r="F44511">
        <v>96.284999999999997</v>
      </c>
      <c r="G44511">
        <v>73.5</v>
      </c>
      <c r="H44511" s="3">
        <v>43168.18</v>
      </c>
    </row>
    <row r="44512" spans="1:8" x14ac:dyDescent="0.3">
      <c r="A44512" t="s">
        <v>139</v>
      </c>
      <c r="B44512">
        <v>1</v>
      </c>
      <c r="C44512">
        <v>1</v>
      </c>
      <c r="D44512" s="2">
        <v>43168</v>
      </c>
      <c r="E44512">
        <v>45</v>
      </c>
      <c r="F44512">
        <v>10.3224</v>
      </c>
      <c r="G44512">
        <v>7.82</v>
      </c>
      <c r="H44512" s="3">
        <v>43168.18</v>
      </c>
    </row>
    <row r="44513" spans="1:8" x14ac:dyDescent="0.3">
      <c r="A44513" t="s">
        <v>124</v>
      </c>
      <c r="B44513">
        <v>8</v>
      </c>
      <c r="C44513">
        <v>1</v>
      </c>
      <c r="D44513" s="2">
        <v>43168</v>
      </c>
      <c r="E44513">
        <v>18</v>
      </c>
      <c r="F44513">
        <v>58.983199999999997</v>
      </c>
      <c r="G44513">
        <v>43.37</v>
      </c>
      <c r="H44513" s="3">
        <v>43168.18</v>
      </c>
    </row>
    <row r="44514" spans="1:8" x14ac:dyDescent="0.3">
      <c r="A44514" t="s">
        <v>12</v>
      </c>
      <c r="B44514">
        <v>4</v>
      </c>
      <c r="C44514">
        <v>45</v>
      </c>
      <c r="D44514" s="2">
        <v>43168</v>
      </c>
      <c r="E44514">
        <v>8</v>
      </c>
      <c r="F44514">
        <v>112.212</v>
      </c>
      <c r="G44514">
        <v>83.12</v>
      </c>
      <c r="H44514" s="3">
        <v>43168.21</v>
      </c>
    </row>
    <row r="44515" spans="1:8" x14ac:dyDescent="0.3">
      <c r="A44515" t="s">
        <v>23</v>
      </c>
      <c r="B44515">
        <v>11</v>
      </c>
      <c r="C44515">
        <v>41</v>
      </c>
      <c r="D44515" s="2">
        <v>43168</v>
      </c>
      <c r="E44515">
        <v>50</v>
      </c>
      <c r="F44515">
        <v>4.2435</v>
      </c>
      <c r="G44515">
        <v>3.45</v>
      </c>
      <c r="H44515" s="3">
        <v>43168.23</v>
      </c>
    </row>
    <row r="44516" spans="1:8" x14ac:dyDescent="0.3">
      <c r="A44516" t="s">
        <v>17</v>
      </c>
      <c r="B44516">
        <v>10</v>
      </c>
      <c r="C44516">
        <v>3</v>
      </c>
      <c r="D44516" s="2">
        <v>43168</v>
      </c>
      <c r="E44516">
        <v>45</v>
      </c>
      <c r="F44516">
        <v>9.9288000000000007</v>
      </c>
      <c r="G44516">
        <v>7.88</v>
      </c>
      <c r="H44516" s="3">
        <v>43168.24</v>
      </c>
    </row>
    <row r="44517" spans="1:8" x14ac:dyDescent="0.3">
      <c r="A44517" t="s">
        <v>29</v>
      </c>
      <c r="B44517">
        <v>3</v>
      </c>
      <c r="C44517">
        <v>1</v>
      </c>
      <c r="D44517" s="2">
        <v>43168</v>
      </c>
      <c r="E44517">
        <v>46</v>
      </c>
      <c r="F44517">
        <v>9.2358000000000011</v>
      </c>
      <c r="G44517">
        <v>7.33</v>
      </c>
      <c r="H44517" s="3">
        <v>43168.25</v>
      </c>
    </row>
    <row r="44518" spans="1:8" x14ac:dyDescent="0.3">
      <c r="A44518" t="s">
        <v>70</v>
      </c>
      <c r="B44518">
        <v>3</v>
      </c>
      <c r="C44518">
        <v>44</v>
      </c>
      <c r="D44518" s="2">
        <v>43168</v>
      </c>
      <c r="E44518">
        <v>4</v>
      </c>
      <c r="F44518">
        <v>92.661799999999999</v>
      </c>
      <c r="G44518">
        <v>76.58</v>
      </c>
      <c r="H44518" s="3">
        <v>43168.25</v>
      </c>
    </row>
    <row r="44519" spans="1:8" x14ac:dyDescent="0.3">
      <c r="A44519" t="s">
        <v>75</v>
      </c>
      <c r="B44519">
        <v>10</v>
      </c>
      <c r="C44519">
        <v>1</v>
      </c>
      <c r="D44519" s="2">
        <v>43168</v>
      </c>
      <c r="E44519">
        <v>13</v>
      </c>
      <c r="F44519">
        <v>23.173200000000001</v>
      </c>
      <c r="G44519">
        <v>18.84</v>
      </c>
      <c r="H44519" s="3">
        <v>43168.25</v>
      </c>
    </row>
    <row r="44520" spans="1:8" x14ac:dyDescent="0.3">
      <c r="A44520" t="s">
        <v>182</v>
      </c>
      <c r="B44520">
        <v>3</v>
      </c>
      <c r="C44520">
        <v>1</v>
      </c>
      <c r="D44520" s="2">
        <v>43168</v>
      </c>
      <c r="E44520">
        <v>28</v>
      </c>
      <c r="F44520">
        <v>1015.168</v>
      </c>
      <c r="G44520">
        <v>793.1</v>
      </c>
      <c r="H44520" s="3">
        <v>43168.25</v>
      </c>
    </row>
    <row r="44521" spans="1:8" x14ac:dyDescent="0.3">
      <c r="A44521" t="s">
        <v>29</v>
      </c>
      <c r="B44521">
        <v>10</v>
      </c>
      <c r="C44521">
        <v>41</v>
      </c>
      <c r="D44521" s="2">
        <v>43168</v>
      </c>
      <c r="E44521">
        <v>28</v>
      </c>
      <c r="F44521">
        <v>8.8693000000000008</v>
      </c>
      <c r="G44521">
        <v>7.33</v>
      </c>
      <c r="H44521" s="3">
        <v>43168.26</v>
      </c>
    </row>
    <row r="44522" spans="1:8" x14ac:dyDescent="0.3">
      <c r="A44522" t="s">
        <v>29</v>
      </c>
      <c r="B44522">
        <v>1</v>
      </c>
      <c r="C44522">
        <v>1</v>
      </c>
      <c r="D44522" s="2">
        <v>43168</v>
      </c>
      <c r="E44522">
        <v>40</v>
      </c>
      <c r="F44522">
        <v>8.7959999999999994</v>
      </c>
      <c r="G44522">
        <v>7.33</v>
      </c>
      <c r="H44522" s="3">
        <v>43168.27</v>
      </c>
    </row>
    <row r="44523" spans="1:8" x14ac:dyDescent="0.3">
      <c r="A44523" t="s">
        <v>64</v>
      </c>
      <c r="B44523">
        <v>1</v>
      </c>
      <c r="C44523">
        <v>1</v>
      </c>
      <c r="D44523" s="2">
        <v>43168</v>
      </c>
      <c r="E44523">
        <v>36</v>
      </c>
      <c r="F44523">
        <v>328.78630000000004</v>
      </c>
      <c r="G44523">
        <v>239.99</v>
      </c>
      <c r="H44523" s="3">
        <v>43168.28</v>
      </c>
    </row>
    <row r="44524" spans="1:8" x14ac:dyDescent="0.3">
      <c r="A44524" t="s">
        <v>28</v>
      </c>
      <c r="B44524">
        <v>15</v>
      </c>
      <c r="C44524">
        <v>1</v>
      </c>
      <c r="D44524" s="2">
        <v>43168</v>
      </c>
      <c r="E44524">
        <v>46</v>
      </c>
      <c r="F44524">
        <v>39.046700000000008</v>
      </c>
      <c r="G44524">
        <v>32.270000000000003</v>
      </c>
      <c r="H44524" s="3">
        <v>43168.28</v>
      </c>
    </row>
    <row r="44525" spans="1:8" x14ac:dyDescent="0.3">
      <c r="A44525" t="s">
        <v>120</v>
      </c>
      <c r="B44525">
        <v>1</v>
      </c>
      <c r="C44525">
        <v>41</v>
      </c>
      <c r="D44525" s="2">
        <v>43168</v>
      </c>
      <c r="E44525">
        <v>6</v>
      </c>
      <c r="F44525">
        <v>3.4189999999999996</v>
      </c>
      <c r="G44525">
        <v>2.63</v>
      </c>
      <c r="H44525" s="3">
        <v>43168.28</v>
      </c>
    </row>
    <row r="44526" spans="1:8" x14ac:dyDescent="0.3">
      <c r="A44526" t="s">
        <v>80</v>
      </c>
      <c r="B44526">
        <v>8</v>
      </c>
      <c r="C44526">
        <v>1</v>
      </c>
      <c r="D44526" s="2">
        <v>43168</v>
      </c>
      <c r="E44526">
        <v>33</v>
      </c>
      <c r="F44526">
        <v>7.8471999999999991</v>
      </c>
      <c r="G44526">
        <v>5.77</v>
      </c>
      <c r="H44526" s="3">
        <v>43168.29</v>
      </c>
    </row>
    <row r="44527" spans="1:8" x14ac:dyDescent="0.3">
      <c r="A44527" t="s">
        <v>17</v>
      </c>
      <c r="B44527">
        <v>10</v>
      </c>
      <c r="C44527">
        <v>2</v>
      </c>
      <c r="D44527" s="2">
        <v>43168</v>
      </c>
      <c r="E44527">
        <v>16</v>
      </c>
      <c r="F44527">
        <v>10.874400000000001</v>
      </c>
      <c r="G44527">
        <v>7.88</v>
      </c>
      <c r="H44527" s="3">
        <v>43168.3</v>
      </c>
    </row>
    <row r="44528" spans="1:8" x14ac:dyDescent="0.3">
      <c r="A44528" t="s">
        <v>28</v>
      </c>
      <c r="B44528">
        <v>1</v>
      </c>
      <c r="C44528">
        <v>2</v>
      </c>
      <c r="D44528" s="2">
        <v>43168</v>
      </c>
      <c r="E44528">
        <v>25</v>
      </c>
      <c r="F44528">
        <v>43.241800000000005</v>
      </c>
      <c r="G44528">
        <v>32.270000000000003</v>
      </c>
      <c r="H44528" s="3">
        <v>43168.3</v>
      </c>
    </row>
    <row r="44529" spans="1:8" x14ac:dyDescent="0.3">
      <c r="A44529" t="s">
        <v>191</v>
      </c>
      <c r="B44529">
        <v>1</v>
      </c>
      <c r="C44529">
        <v>1</v>
      </c>
      <c r="D44529" s="2">
        <v>43168</v>
      </c>
      <c r="E44529">
        <v>29</v>
      </c>
      <c r="F44529">
        <v>4.7060000000000004</v>
      </c>
      <c r="G44529">
        <v>3.62</v>
      </c>
      <c r="H44529" s="3">
        <v>43168.32</v>
      </c>
    </row>
    <row r="44530" spans="1:8" x14ac:dyDescent="0.3">
      <c r="A44530" t="s">
        <v>160</v>
      </c>
      <c r="B44530">
        <v>10</v>
      </c>
      <c r="C44530">
        <v>44</v>
      </c>
      <c r="D44530" s="2">
        <v>43168</v>
      </c>
      <c r="E44530">
        <v>24</v>
      </c>
      <c r="F44530">
        <v>8.6867999999999999</v>
      </c>
      <c r="G44530">
        <v>6.84</v>
      </c>
      <c r="H44530" s="3">
        <v>43168.34</v>
      </c>
    </row>
    <row r="44531" spans="1:8" x14ac:dyDescent="0.3">
      <c r="A44531" t="s">
        <v>80</v>
      </c>
      <c r="B44531">
        <v>5</v>
      </c>
      <c r="C44531">
        <v>2</v>
      </c>
      <c r="D44531" s="2">
        <v>43168</v>
      </c>
      <c r="E44531">
        <v>14</v>
      </c>
      <c r="F44531">
        <v>7.2702</v>
      </c>
      <c r="G44531">
        <v>5.77</v>
      </c>
      <c r="H44531" s="3">
        <v>43168.35</v>
      </c>
    </row>
    <row r="44532" spans="1:8" x14ac:dyDescent="0.3">
      <c r="A44532" t="s">
        <v>167</v>
      </c>
      <c r="B44532">
        <v>4</v>
      </c>
      <c r="C44532">
        <v>1</v>
      </c>
      <c r="D44532" s="2">
        <v>43168</v>
      </c>
      <c r="E44532">
        <v>21</v>
      </c>
      <c r="F44532">
        <v>12.3057</v>
      </c>
      <c r="G44532">
        <v>10.17</v>
      </c>
      <c r="H44532" s="3">
        <v>43168.36</v>
      </c>
    </row>
    <row r="44533" spans="1:8" x14ac:dyDescent="0.3">
      <c r="A44533" t="s">
        <v>12</v>
      </c>
      <c r="B44533">
        <v>1</v>
      </c>
      <c r="C44533">
        <v>1</v>
      </c>
      <c r="D44533" s="2">
        <v>43168</v>
      </c>
      <c r="E44533">
        <v>5</v>
      </c>
      <c r="F44533">
        <v>116.36800000000001</v>
      </c>
      <c r="G44533">
        <v>83.12</v>
      </c>
      <c r="H44533" s="3">
        <v>43168.38</v>
      </c>
    </row>
    <row r="44534" spans="1:8" x14ac:dyDescent="0.3">
      <c r="A44534" t="s">
        <v>49</v>
      </c>
      <c r="B44534">
        <v>2</v>
      </c>
      <c r="C44534">
        <v>41</v>
      </c>
      <c r="D44534" s="2">
        <v>43168</v>
      </c>
      <c r="E44534">
        <v>42</v>
      </c>
      <c r="F44534">
        <v>3.4375</v>
      </c>
      <c r="G44534">
        <v>2.75</v>
      </c>
      <c r="H44534" s="3">
        <v>43168.39</v>
      </c>
    </row>
    <row r="44535" spans="1:8" x14ac:dyDescent="0.3">
      <c r="A44535" t="s">
        <v>89</v>
      </c>
      <c r="B44535">
        <v>1</v>
      </c>
      <c r="C44535">
        <v>1</v>
      </c>
      <c r="D44535" s="2">
        <v>43168</v>
      </c>
      <c r="E44535">
        <v>5</v>
      </c>
      <c r="F44535">
        <v>46.773499999999991</v>
      </c>
      <c r="G44535">
        <v>33.65</v>
      </c>
      <c r="H44535" s="3">
        <v>43168.41</v>
      </c>
    </row>
    <row r="44536" spans="1:8" x14ac:dyDescent="0.3">
      <c r="A44536" t="s">
        <v>17</v>
      </c>
      <c r="B44536">
        <v>6</v>
      </c>
      <c r="C44536">
        <v>1</v>
      </c>
      <c r="D44536" s="2">
        <v>43168</v>
      </c>
      <c r="E44536">
        <v>38</v>
      </c>
      <c r="F44536">
        <v>10.953199999999999</v>
      </c>
      <c r="G44536">
        <v>7.88</v>
      </c>
      <c r="H44536" s="3">
        <v>43168.44</v>
      </c>
    </row>
    <row r="44537" spans="1:8" x14ac:dyDescent="0.3">
      <c r="A44537" t="s">
        <v>5</v>
      </c>
      <c r="B44537">
        <v>8</v>
      </c>
      <c r="C44537">
        <v>41</v>
      </c>
      <c r="D44537" s="2">
        <v>43168</v>
      </c>
      <c r="E44537">
        <v>10</v>
      </c>
      <c r="F44537">
        <v>31.157499999999999</v>
      </c>
      <c r="G44537">
        <v>25.75</v>
      </c>
      <c r="H44537" s="3">
        <v>43168.45</v>
      </c>
    </row>
    <row r="44538" spans="1:8" x14ac:dyDescent="0.3">
      <c r="A44538" t="s">
        <v>12</v>
      </c>
      <c r="B44538">
        <v>1</v>
      </c>
      <c r="C44538">
        <v>42</v>
      </c>
      <c r="D44538" s="2">
        <v>43168</v>
      </c>
      <c r="E44538">
        <v>19</v>
      </c>
      <c r="F44538">
        <v>107.22480000000002</v>
      </c>
      <c r="G44538">
        <v>83.12</v>
      </c>
      <c r="H44538" s="3">
        <v>43168.480000000003</v>
      </c>
    </row>
    <row r="44539" spans="1:8" x14ac:dyDescent="0.3">
      <c r="A44539" t="s">
        <v>52</v>
      </c>
      <c r="B44539">
        <v>5</v>
      </c>
      <c r="C44539">
        <v>44</v>
      </c>
      <c r="D44539" s="2">
        <v>43168</v>
      </c>
      <c r="E44539">
        <v>27</v>
      </c>
      <c r="F44539">
        <v>21.037500000000001</v>
      </c>
      <c r="G44539">
        <v>16.829999999999998</v>
      </c>
      <c r="H44539" s="3">
        <v>43168.51</v>
      </c>
    </row>
    <row r="44540" spans="1:8" x14ac:dyDescent="0.3">
      <c r="A44540" t="s">
        <v>165</v>
      </c>
      <c r="B44540">
        <v>1</v>
      </c>
      <c r="C44540">
        <v>41</v>
      </c>
      <c r="D44540" s="2">
        <v>43168</v>
      </c>
      <c r="E44540">
        <v>46</v>
      </c>
      <c r="F44540">
        <v>128.4888</v>
      </c>
      <c r="G44540">
        <v>97.34</v>
      </c>
      <c r="H44540" s="3">
        <v>43168.51</v>
      </c>
    </row>
    <row r="44541" spans="1:8" x14ac:dyDescent="0.3">
      <c r="A44541" t="s">
        <v>52</v>
      </c>
      <c r="B44541">
        <v>15</v>
      </c>
      <c r="C44541">
        <v>3</v>
      </c>
      <c r="D44541" s="2">
        <v>43168</v>
      </c>
      <c r="E44541">
        <v>43</v>
      </c>
      <c r="F44541">
        <v>21.2058</v>
      </c>
      <c r="G44541">
        <v>16.829999999999998</v>
      </c>
      <c r="H44541" s="3">
        <v>43168.52</v>
      </c>
    </row>
    <row r="44542" spans="1:8" x14ac:dyDescent="0.3">
      <c r="A44542" t="s">
        <v>117</v>
      </c>
      <c r="B44542">
        <v>3</v>
      </c>
      <c r="C44542">
        <v>43</v>
      </c>
      <c r="D44542" s="2">
        <v>43168</v>
      </c>
      <c r="E44542">
        <v>5</v>
      </c>
      <c r="F44542">
        <v>11.544</v>
      </c>
      <c r="G44542">
        <v>8.8800000000000008</v>
      </c>
      <c r="H44542" s="3">
        <v>43168.53</v>
      </c>
    </row>
    <row r="44543" spans="1:8" x14ac:dyDescent="0.3">
      <c r="A44543" t="s">
        <v>65</v>
      </c>
      <c r="B44543">
        <v>8</v>
      </c>
      <c r="C44543">
        <v>1</v>
      </c>
      <c r="D44543" s="2">
        <v>43168</v>
      </c>
      <c r="E44543">
        <v>24</v>
      </c>
      <c r="F44543">
        <v>53.959499999999998</v>
      </c>
      <c r="G44543">
        <v>39.97</v>
      </c>
      <c r="H44543" s="3">
        <v>43168.54</v>
      </c>
    </row>
    <row r="44544" spans="1:8" x14ac:dyDescent="0.3">
      <c r="A44544" t="s">
        <v>43</v>
      </c>
      <c r="B44544">
        <v>2</v>
      </c>
      <c r="C44544">
        <v>1</v>
      </c>
      <c r="D44544" s="2">
        <v>43168</v>
      </c>
      <c r="E44544">
        <v>11</v>
      </c>
      <c r="F44544">
        <v>84.069600000000008</v>
      </c>
      <c r="G44544">
        <v>60.92</v>
      </c>
      <c r="H44544" s="3">
        <v>43168.54</v>
      </c>
    </row>
    <row r="44545" spans="1:8" x14ac:dyDescent="0.3">
      <c r="A44545" t="s">
        <v>2</v>
      </c>
      <c r="B44545">
        <v>3</v>
      </c>
      <c r="C44545">
        <v>1</v>
      </c>
      <c r="D44545" s="2">
        <v>43168</v>
      </c>
      <c r="E44545">
        <v>18</v>
      </c>
      <c r="F44545">
        <v>91.253999999999991</v>
      </c>
      <c r="G44545">
        <v>68.099999999999994</v>
      </c>
      <c r="H44545" s="3">
        <v>43168.55</v>
      </c>
    </row>
    <row r="44546" spans="1:8" x14ac:dyDescent="0.3">
      <c r="A44546" t="s">
        <v>52</v>
      </c>
      <c r="B44546">
        <v>6</v>
      </c>
      <c r="C44546">
        <v>2</v>
      </c>
      <c r="D44546" s="2">
        <v>43168</v>
      </c>
      <c r="E44546">
        <v>3</v>
      </c>
      <c r="F44546">
        <v>20.195999999999998</v>
      </c>
      <c r="G44546">
        <v>16.829999999999998</v>
      </c>
      <c r="H44546" s="3">
        <v>43168.55</v>
      </c>
    </row>
    <row r="44547" spans="1:8" x14ac:dyDescent="0.3">
      <c r="A44547" t="s">
        <v>17</v>
      </c>
      <c r="B44547">
        <v>14</v>
      </c>
      <c r="C44547">
        <v>41</v>
      </c>
      <c r="D44547" s="2">
        <v>43168</v>
      </c>
      <c r="E44547">
        <v>37</v>
      </c>
      <c r="F44547">
        <v>10.7956</v>
      </c>
      <c r="G44547">
        <v>7.88</v>
      </c>
      <c r="H44547" s="3">
        <v>43168.57</v>
      </c>
    </row>
    <row r="44548" spans="1:8" x14ac:dyDescent="0.3">
      <c r="A44548" t="s">
        <v>98</v>
      </c>
      <c r="B44548">
        <v>1</v>
      </c>
      <c r="C44548">
        <v>1</v>
      </c>
      <c r="D44548" s="2">
        <v>43168</v>
      </c>
      <c r="E44548">
        <v>1</v>
      </c>
      <c r="F44548">
        <v>7.6866000000000012</v>
      </c>
      <c r="G44548">
        <v>5.57</v>
      </c>
      <c r="H44548" s="3">
        <v>43168.58</v>
      </c>
    </row>
    <row r="44549" spans="1:8" x14ac:dyDescent="0.3">
      <c r="A44549" t="s">
        <v>143</v>
      </c>
      <c r="B44549">
        <v>4</v>
      </c>
      <c r="C44549">
        <v>1</v>
      </c>
      <c r="D44549" s="2">
        <v>43168</v>
      </c>
      <c r="E44549">
        <v>26</v>
      </c>
      <c r="F44549">
        <v>28.300800000000002</v>
      </c>
      <c r="G44549">
        <v>21.44</v>
      </c>
      <c r="H44549" s="3">
        <v>43168.58</v>
      </c>
    </row>
    <row r="44550" spans="1:8" x14ac:dyDescent="0.3">
      <c r="A44550" t="s">
        <v>367</v>
      </c>
      <c r="B44550">
        <v>5</v>
      </c>
      <c r="C44550">
        <v>41</v>
      </c>
      <c r="D44550" s="2">
        <v>43168</v>
      </c>
      <c r="E44550">
        <v>19</v>
      </c>
      <c r="F44550">
        <v>5.6550000000000002</v>
      </c>
      <c r="G44550">
        <v>4.3499999999999996</v>
      </c>
      <c r="H44550" s="3">
        <v>43168.59</v>
      </c>
    </row>
    <row r="44551" spans="1:8" x14ac:dyDescent="0.3">
      <c r="A44551" t="s">
        <v>148</v>
      </c>
      <c r="B44551">
        <v>1</v>
      </c>
      <c r="C44551">
        <v>41</v>
      </c>
      <c r="D44551" s="2">
        <v>43168</v>
      </c>
      <c r="E44551">
        <v>32</v>
      </c>
      <c r="F44551">
        <v>3.4580000000000002</v>
      </c>
      <c r="G44551">
        <v>2.4700000000000002</v>
      </c>
      <c r="H44551" s="3">
        <v>43168.59</v>
      </c>
    </row>
    <row r="44552" spans="1:8" x14ac:dyDescent="0.3">
      <c r="A44552" t="s">
        <v>32</v>
      </c>
      <c r="B44552">
        <v>4</v>
      </c>
      <c r="C44552">
        <v>1</v>
      </c>
      <c r="D44552" s="2">
        <v>43168</v>
      </c>
      <c r="E44552">
        <v>45</v>
      </c>
      <c r="F44552">
        <v>22.74</v>
      </c>
      <c r="G44552">
        <v>18.95</v>
      </c>
      <c r="H44552" s="3">
        <v>43168.6</v>
      </c>
    </row>
    <row r="44553" spans="1:8" x14ac:dyDescent="0.3">
      <c r="A44553" t="s">
        <v>17</v>
      </c>
      <c r="B44553">
        <v>1</v>
      </c>
      <c r="C44553">
        <v>2</v>
      </c>
      <c r="D44553" s="2">
        <v>43168</v>
      </c>
      <c r="E44553">
        <v>40</v>
      </c>
      <c r="F44553">
        <v>9.6923999999999992</v>
      </c>
      <c r="G44553">
        <v>7.88</v>
      </c>
      <c r="H44553" s="3">
        <v>43168.63</v>
      </c>
    </row>
    <row r="44554" spans="1:8" x14ac:dyDescent="0.3">
      <c r="A44554" t="s">
        <v>156</v>
      </c>
      <c r="B44554">
        <v>1</v>
      </c>
      <c r="C44554">
        <v>41</v>
      </c>
      <c r="D44554" s="2">
        <v>43168</v>
      </c>
      <c r="E44554">
        <v>43</v>
      </c>
      <c r="F44554">
        <v>2.6499000000000001</v>
      </c>
      <c r="G44554">
        <v>2.19</v>
      </c>
      <c r="H44554" s="3">
        <v>43168.639999999999</v>
      </c>
    </row>
    <row r="44555" spans="1:8" x14ac:dyDescent="0.3">
      <c r="A44555" t="s">
        <v>52</v>
      </c>
      <c r="B44555">
        <v>9</v>
      </c>
      <c r="C44555">
        <v>1</v>
      </c>
      <c r="D44555" s="2">
        <v>43168</v>
      </c>
      <c r="E44555">
        <v>35</v>
      </c>
      <c r="F44555">
        <v>21.2058</v>
      </c>
      <c r="G44555">
        <v>16.829999999999998</v>
      </c>
      <c r="H44555" s="3">
        <v>43168.639999999999</v>
      </c>
    </row>
    <row r="44556" spans="1:8" x14ac:dyDescent="0.3">
      <c r="A44556" t="s">
        <v>47</v>
      </c>
      <c r="B44556">
        <v>1</v>
      </c>
      <c r="C44556">
        <v>1</v>
      </c>
      <c r="D44556" s="2">
        <v>43168</v>
      </c>
      <c r="E44556">
        <v>20</v>
      </c>
      <c r="F44556">
        <v>2.0007999999999999</v>
      </c>
      <c r="G44556">
        <v>1.64</v>
      </c>
      <c r="H44556" s="3">
        <v>43168.65</v>
      </c>
    </row>
    <row r="44557" spans="1:8" x14ac:dyDescent="0.3">
      <c r="A44557" t="s">
        <v>101</v>
      </c>
      <c r="B44557">
        <v>1</v>
      </c>
      <c r="C44557">
        <v>41</v>
      </c>
      <c r="D44557" s="2">
        <v>43168</v>
      </c>
      <c r="E44557">
        <v>33</v>
      </c>
      <c r="F44557">
        <v>145.87019999999998</v>
      </c>
      <c r="G44557">
        <v>115.77</v>
      </c>
      <c r="H44557" s="3">
        <v>43168.71</v>
      </c>
    </row>
    <row r="44558" spans="1:8" x14ac:dyDescent="0.3">
      <c r="A44558" t="s">
        <v>171</v>
      </c>
      <c r="B44558">
        <v>10</v>
      </c>
      <c r="C44558">
        <v>1</v>
      </c>
      <c r="D44558" s="2">
        <v>43168</v>
      </c>
      <c r="E44558">
        <v>33</v>
      </c>
      <c r="F44558">
        <v>76.435100000000006</v>
      </c>
      <c r="G44558">
        <v>57.47</v>
      </c>
      <c r="H44558" s="3">
        <v>43168.71</v>
      </c>
    </row>
    <row r="44559" spans="1:8" x14ac:dyDescent="0.3">
      <c r="A44559" t="s">
        <v>12</v>
      </c>
      <c r="B44559">
        <v>1</v>
      </c>
      <c r="C44559">
        <v>41</v>
      </c>
      <c r="D44559" s="2">
        <v>43168</v>
      </c>
      <c r="E44559">
        <v>43</v>
      </c>
      <c r="F44559">
        <v>104.7312</v>
      </c>
      <c r="G44559">
        <v>83.12</v>
      </c>
      <c r="H44559" s="3">
        <v>43168.71</v>
      </c>
    </row>
    <row r="44560" spans="1:8" x14ac:dyDescent="0.3">
      <c r="A44560" t="s">
        <v>17</v>
      </c>
      <c r="B44560">
        <v>1</v>
      </c>
      <c r="C44560">
        <v>41</v>
      </c>
      <c r="D44560" s="2">
        <v>43168</v>
      </c>
      <c r="E44560">
        <v>36</v>
      </c>
      <c r="F44560">
        <v>9.4559999999999995</v>
      </c>
      <c r="G44560">
        <v>7.88</v>
      </c>
      <c r="H44560" s="3">
        <v>43168.72</v>
      </c>
    </row>
    <row r="44561" spans="1:8" x14ac:dyDescent="0.3">
      <c r="A44561" t="s">
        <v>17</v>
      </c>
      <c r="B44561">
        <v>15</v>
      </c>
      <c r="C44561">
        <v>45</v>
      </c>
      <c r="D44561" s="2">
        <v>43168</v>
      </c>
      <c r="E44561">
        <v>40</v>
      </c>
      <c r="F44561">
        <v>9.5348000000000006</v>
      </c>
      <c r="G44561">
        <v>7.88</v>
      </c>
      <c r="H44561" s="3">
        <v>43168.75</v>
      </c>
    </row>
    <row r="44562" spans="1:8" x14ac:dyDescent="0.3">
      <c r="A44562" t="s">
        <v>183</v>
      </c>
      <c r="B44562">
        <v>4</v>
      </c>
      <c r="C44562">
        <v>1</v>
      </c>
      <c r="D44562" s="2">
        <v>43168</v>
      </c>
      <c r="E44562">
        <v>7</v>
      </c>
      <c r="F44562">
        <v>18.521599999999999</v>
      </c>
      <c r="G44562">
        <v>14.47</v>
      </c>
      <c r="H44562" s="3">
        <v>43168.75</v>
      </c>
    </row>
    <row r="44563" spans="1:8" x14ac:dyDescent="0.3">
      <c r="A44563" t="s">
        <v>17</v>
      </c>
      <c r="B44563">
        <v>15</v>
      </c>
      <c r="C44563">
        <v>44</v>
      </c>
      <c r="D44563" s="2">
        <v>43168</v>
      </c>
      <c r="E44563">
        <v>13</v>
      </c>
      <c r="F44563">
        <v>9.4559999999999995</v>
      </c>
      <c r="G44563">
        <v>7.88</v>
      </c>
      <c r="H44563" s="3">
        <v>43168.76</v>
      </c>
    </row>
    <row r="44564" spans="1:8" x14ac:dyDescent="0.3">
      <c r="A44564" t="s">
        <v>109</v>
      </c>
      <c r="B44564">
        <v>1</v>
      </c>
      <c r="C44564">
        <v>1</v>
      </c>
      <c r="D44564" s="2">
        <v>43168</v>
      </c>
      <c r="E44564">
        <v>43</v>
      </c>
      <c r="F44564">
        <v>460.05239999999998</v>
      </c>
      <c r="G44564">
        <v>371.01</v>
      </c>
      <c r="H44564" s="3">
        <v>43168.76</v>
      </c>
    </row>
    <row r="44565" spans="1:8" x14ac:dyDescent="0.3">
      <c r="A44565" t="s">
        <v>2</v>
      </c>
      <c r="B44565">
        <v>10</v>
      </c>
      <c r="C44565">
        <v>1</v>
      </c>
      <c r="D44565" s="2">
        <v>43168</v>
      </c>
      <c r="E44565">
        <v>12</v>
      </c>
      <c r="F44565">
        <v>88.53</v>
      </c>
      <c r="G44565">
        <v>68.099999999999994</v>
      </c>
      <c r="H44565" s="3">
        <v>43168.76</v>
      </c>
    </row>
    <row r="44566" spans="1:8" x14ac:dyDescent="0.3">
      <c r="A44566" t="s">
        <v>57</v>
      </c>
      <c r="B44566">
        <v>3</v>
      </c>
      <c r="C44566">
        <v>43</v>
      </c>
      <c r="D44566" s="2">
        <v>43168</v>
      </c>
      <c r="E44566">
        <v>11</v>
      </c>
      <c r="F44566">
        <v>37.971499999999999</v>
      </c>
      <c r="G44566">
        <v>28.55</v>
      </c>
      <c r="H44566" s="3">
        <v>43168.77</v>
      </c>
    </row>
    <row r="44567" spans="1:8" x14ac:dyDescent="0.3">
      <c r="A44567" t="s">
        <v>109</v>
      </c>
      <c r="B44567">
        <v>14</v>
      </c>
      <c r="C44567">
        <v>41</v>
      </c>
      <c r="D44567" s="2">
        <v>43168</v>
      </c>
      <c r="E44567">
        <v>47</v>
      </c>
      <c r="F44567">
        <v>460.05239999999998</v>
      </c>
      <c r="G44567">
        <v>371.01</v>
      </c>
      <c r="H44567" s="3">
        <v>43168.79</v>
      </c>
    </row>
    <row r="44568" spans="1:8" x14ac:dyDescent="0.3">
      <c r="A44568" t="s">
        <v>89</v>
      </c>
      <c r="B44568">
        <v>2</v>
      </c>
      <c r="C44568">
        <v>1</v>
      </c>
      <c r="D44568" s="2">
        <v>43168</v>
      </c>
      <c r="E44568">
        <v>35</v>
      </c>
      <c r="F44568">
        <v>42.735500000000002</v>
      </c>
      <c r="G44568">
        <v>33.65</v>
      </c>
      <c r="H44568" s="3">
        <v>43168.800000000003</v>
      </c>
    </row>
    <row r="44569" spans="1:8" x14ac:dyDescent="0.3">
      <c r="A44569" t="s">
        <v>70</v>
      </c>
      <c r="B44569">
        <v>3</v>
      </c>
      <c r="C44569">
        <v>1</v>
      </c>
      <c r="D44569" s="2">
        <v>43168</v>
      </c>
      <c r="E44569">
        <v>9</v>
      </c>
      <c r="F44569">
        <v>91.896000000000001</v>
      </c>
      <c r="G44569">
        <v>76.58</v>
      </c>
      <c r="H44569" s="3">
        <v>43168.82</v>
      </c>
    </row>
    <row r="44570" spans="1:8" x14ac:dyDescent="0.3">
      <c r="A44570" t="s">
        <v>17</v>
      </c>
      <c r="B44570">
        <v>10</v>
      </c>
      <c r="C44570">
        <v>41</v>
      </c>
      <c r="D44570" s="2">
        <v>43168</v>
      </c>
      <c r="E44570">
        <v>9</v>
      </c>
      <c r="F44570">
        <v>9.6135999999999999</v>
      </c>
      <c r="G44570">
        <v>7.88</v>
      </c>
      <c r="H44570" s="3">
        <v>43168.83</v>
      </c>
    </row>
    <row r="44571" spans="1:8" x14ac:dyDescent="0.3">
      <c r="A44571" t="s">
        <v>35</v>
      </c>
      <c r="B44571">
        <v>1</v>
      </c>
      <c r="C44571">
        <v>43</v>
      </c>
      <c r="D44571" s="2">
        <v>43168</v>
      </c>
      <c r="E44571">
        <v>10</v>
      </c>
      <c r="F44571">
        <v>1062.7540000000001</v>
      </c>
      <c r="G44571">
        <v>793.1</v>
      </c>
      <c r="H44571" s="3">
        <v>43168.87</v>
      </c>
    </row>
    <row r="44572" spans="1:8" x14ac:dyDescent="0.3">
      <c r="A44572" t="s">
        <v>141</v>
      </c>
      <c r="B44572">
        <v>1</v>
      </c>
      <c r="C44572">
        <v>44</v>
      </c>
      <c r="D44572" s="2">
        <v>43168</v>
      </c>
      <c r="E44572">
        <v>44</v>
      </c>
      <c r="F44572">
        <v>109.3038</v>
      </c>
      <c r="G44572">
        <v>81.569999999999993</v>
      </c>
      <c r="H44572" s="3">
        <v>43168.89</v>
      </c>
    </row>
    <row r="44573" spans="1:8" x14ac:dyDescent="0.3">
      <c r="A44573" t="s">
        <v>93</v>
      </c>
      <c r="B44573">
        <v>6</v>
      </c>
      <c r="C44573">
        <v>44</v>
      </c>
      <c r="D44573" s="2">
        <v>43168</v>
      </c>
      <c r="E44573">
        <v>38</v>
      </c>
      <c r="F44573">
        <v>20.548500000000001</v>
      </c>
      <c r="G44573">
        <v>15.45</v>
      </c>
      <c r="H44573" s="3">
        <v>43168.9</v>
      </c>
    </row>
    <row r="44574" spans="1:8" x14ac:dyDescent="0.3">
      <c r="A44574" t="s">
        <v>150</v>
      </c>
      <c r="B44574">
        <v>1</v>
      </c>
      <c r="C44574">
        <v>1</v>
      </c>
      <c r="D44574" s="2">
        <v>43168</v>
      </c>
      <c r="E44574">
        <v>23</v>
      </c>
      <c r="F44574">
        <v>2.7738</v>
      </c>
      <c r="G44574">
        <v>2.0699999999999998</v>
      </c>
      <c r="H44574" s="3">
        <v>43168.9</v>
      </c>
    </row>
    <row r="44575" spans="1:8" x14ac:dyDescent="0.3">
      <c r="A44575" t="s">
        <v>189</v>
      </c>
      <c r="B44575">
        <v>11</v>
      </c>
      <c r="C44575">
        <v>41</v>
      </c>
      <c r="D44575" s="2">
        <v>43168</v>
      </c>
      <c r="E44575">
        <v>33</v>
      </c>
      <c r="F44575">
        <v>105.0701</v>
      </c>
      <c r="G44575">
        <v>75.59</v>
      </c>
      <c r="H44575" s="3">
        <v>43168.9</v>
      </c>
    </row>
    <row r="44576" spans="1:8" x14ac:dyDescent="0.3">
      <c r="A44576" t="s">
        <v>17</v>
      </c>
      <c r="B44576">
        <v>10</v>
      </c>
      <c r="C44576">
        <v>41</v>
      </c>
      <c r="D44576" s="2">
        <v>43168</v>
      </c>
      <c r="E44576">
        <v>16</v>
      </c>
      <c r="F44576">
        <v>9.6923999999999992</v>
      </c>
      <c r="G44576">
        <v>7.88</v>
      </c>
      <c r="H44576" s="3">
        <v>43168.93</v>
      </c>
    </row>
    <row r="44577" spans="1:8" x14ac:dyDescent="0.3">
      <c r="A44577" t="s">
        <v>12</v>
      </c>
      <c r="B44577">
        <v>10</v>
      </c>
      <c r="C44577">
        <v>44</v>
      </c>
      <c r="D44577" s="2">
        <v>43168</v>
      </c>
      <c r="E44577">
        <v>48</v>
      </c>
      <c r="F44577">
        <v>107.22480000000002</v>
      </c>
      <c r="G44577">
        <v>83.12</v>
      </c>
      <c r="H44577" s="3">
        <v>43168.95</v>
      </c>
    </row>
    <row r="44578" spans="1:8" x14ac:dyDescent="0.3">
      <c r="A44578" t="s">
        <v>78</v>
      </c>
      <c r="B44578">
        <v>4</v>
      </c>
      <c r="C44578">
        <v>42</v>
      </c>
      <c r="D44578" s="2">
        <v>43168</v>
      </c>
      <c r="E44578">
        <v>41</v>
      </c>
      <c r="F44578">
        <v>11.123199999999999</v>
      </c>
      <c r="G44578">
        <v>8.69</v>
      </c>
      <c r="H44578" s="3">
        <v>43168.95</v>
      </c>
    </row>
    <row r="44579" spans="1:8" x14ac:dyDescent="0.3">
      <c r="A44579" t="s">
        <v>12</v>
      </c>
      <c r="B44579">
        <v>11</v>
      </c>
      <c r="C44579">
        <v>41</v>
      </c>
      <c r="D44579" s="2">
        <v>43168</v>
      </c>
      <c r="E44579">
        <v>16</v>
      </c>
      <c r="F44579">
        <v>100.57520000000001</v>
      </c>
      <c r="G44579">
        <v>83.12</v>
      </c>
      <c r="H44579" s="3">
        <v>43168.97</v>
      </c>
    </row>
    <row r="44580" spans="1:8" x14ac:dyDescent="0.3">
      <c r="A44580" t="s">
        <v>12</v>
      </c>
      <c r="B44580">
        <v>4</v>
      </c>
      <c r="C44580">
        <v>1</v>
      </c>
      <c r="D44580" s="2">
        <v>43168</v>
      </c>
      <c r="E44580">
        <v>44</v>
      </c>
      <c r="F44580">
        <v>107.22480000000002</v>
      </c>
      <c r="G44580">
        <v>83.12</v>
      </c>
      <c r="H44580" s="3">
        <v>43168.97</v>
      </c>
    </row>
    <row r="44581" spans="1:8" x14ac:dyDescent="0.3">
      <c r="A44581" t="s">
        <v>63</v>
      </c>
      <c r="B44581">
        <v>1</v>
      </c>
      <c r="C44581">
        <v>43</v>
      </c>
      <c r="D44581" s="2">
        <v>43168</v>
      </c>
      <c r="E44581">
        <v>12</v>
      </c>
      <c r="F44581">
        <v>19.523800000000001</v>
      </c>
      <c r="G44581">
        <v>14.57</v>
      </c>
      <c r="H44581" s="3">
        <v>43168.97</v>
      </c>
    </row>
    <row r="44582" spans="1:8" x14ac:dyDescent="0.3">
      <c r="A44582" t="s">
        <v>12</v>
      </c>
      <c r="B44582">
        <v>3</v>
      </c>
      <c r="C44582">
        <v>1</v>
      </c>
      <c r="D44582" s="2">
        <v>43168</v>
      </c>
      <c r="E44582">
        <v>17</v>
      </c>
      <c r="F44582">
        <v>106.39360000000001</v>
      </c>
      <c r="G44582">
        <v>83.12</v>
      </c>
      <c r="H44582" s="3">
        <v>43168.98</v>
      </c>
    </row>
    <row r="44583" spans="1:8" x14ac:dyDescent="0.3">
      <c r="A44583" t="s">
        <v>29</v>
      </c>
      <c r="B44583">
        <v>1</v>
      </c>
      <c r="C44583">
        <v>1</v>
      </c>
      <c r="D44583" s="2">
        <v>43168</v>
      </c>
      <c r="E44583">
        <v>35</v>
      </c>
      <c r="F44583">
        <v>9.8222000000000005</v>
      </c>
      <c r="G44583">
        <v>7.33</v>
      </c>
      <c r="H44583" s="3">
        <v>43168.98</v>
      </c>
    </row>
    <row r="44584" spans="1:8" x14ac:dyDescent="0.3">
      <c r="A44584" t="s">
        <v>52</v>
      </c>
      <c r="B44584">
        <v>3</v>
      </c>
      <c r="C44584">
        <v>45</v>
      </c>
      <c r="D44584" s="2">
        <v>43168</v>
      </c>
      <c r="E44584">
        <v>25</v>
      </c>
      <c r="F44584">
        <v>22.888799999999996</v>
      </c>
      <c r="G44584">
        <v>16.829999999999998</v>
      </c>
      <c r="H44584" s="3">
        <v>43168.99</v>
      </c>
    </row>
    <row r="44585" spans="1:8" x14ac:dyDescent="0.3">
      <c r="A44585" t="s">
        <v>52</v>
      </c>
      <c r="B44585">
        <v>4</v>
      </c>
      <c r="C44585">
        <v>1</v>
      </c>
      <c r="D44585" s="2">
        <v>43169</v>
      </c>
      <c r="E44585">
        <v>29</v>
      </c>
      <c r="F44585">
        <v>20.869199999999996</v>
      </c>
      <c r="G44585">
        <v>16.829999999999998</v>
      </c>
      <c r="H44585" s="3">
        <v>43169.02</v>
      </c>
    </row>
    <row r="44586" spans="1:8" x14ac:dyDescent="0.3">
      <c r="A44586" t="s">
        <v>11</v>
      </c>
      <c r="B44586">
        <v>2</v>
      </c>
      <c r="C44586">
        <v>1</v>
      </c>
      <c r="D44586" s="2">
        <v>43169</v>
      </c>
      <c r="E44586">
        <v>42</v>
      </c>
      <c r="F44586">
        <v>41.225000000000001</v>
      </c>
      <c r="G44586">
        <v>32.979999999999997</v>
      </c>
      <c r="H44586" s="3">
        <v>43169.05</v>
      </c>
    </row>
    <row r="44587" spans="1:8" x14ac:dyDescent="0.3">
      <c r="A44587" t="s">
        <v>26</v>
      </c>
      <c r="B44587">
        <v>1</v>
      </c>
      <c r="C44587">
        <v>41</v>
      </c>
      <c r="D44587" s="2">
        <v>43169</v>
      </c>
      <c r="E44587">
        <v>46</v>
      </c>
      <c r="F44587">
        <v>5.8121</v>
      </c>
      <c r="G44587">
        <v>4.37</v>
      </c>
      <c r="H44587" s="3">
        <v>43169.08</v>
      </c>
    </row>
    <row r="44588" spans="1:8" x14ac:dyDescent="0.3">
      <c r="A44588" t="s">
        <v>36</v>
      </c>
      <c r="B44588">
        <v>10</v>
      </c>
      <c r="C44588">
        <v>1</v>
      </c>
      <c r="D44588" s="2">
        <v>43169</v>
      </c>
      <c r="E44588">
        <v>32</v>
      </c>
      <c r="F44588">
        <v>87.848600000000005</v>
      </c>
      <c r="G44588">
        <v>67.06</v>
      </c>
      <c r="H44588" s="3">
        <v>43169.1</v>
      </c>
    </row>
    <row r="44589" spans="1:8" x14ac:dyDescent="0.3">
      <c r="A44589" t="s">
        <v>23</v>
      </c>
      <c r="B44589">
        <v>3</v>
      </c>
      <c r="C44589">
        <v>41</v>
      </c>
      <c r="D44589" s="2">
        <v>43169</v>
      </c>
      <c r="E44589">
        <v>45</v>
      </c>
      <c r="F44589">
        <v>4.4504999999999999</v>
      </c>
      <c r="G44589">
        <v>3.45</v>
      </c>
      <c r="H44589" s="3">
        <v>43169.1</v>
      </c>
    </row>
    <row r="44590" spans="1:8" x14ac:dyDescent="0.3">
      <c r="A44590" t="s">
        <v>134</v>
      </c>
      <c r="B44590">
        <v>1</v>
      </c>
      <c r="C44590">
        <v>41</v>
      </c>
      <c r="D44590" s="2">
        <v>43169</v>
      </c>
      <c r="E44590">
        <v>9</v>
      </c>
      <c r="F44590">
        <v>65.434500000000014</v>
      </c>
      <c r="G44590">
        <v>49.95</v>
      </c>
      <c r="H44590" s="3">
        <v>43169.11</v>
      </c>
    </row>
    <row r="44591" spans="1:8" x14ac:dyDescent="0.3">
      <c r="A44591" t="s">
        <v>80</v>
      </c>
      <c r="B44591">
        <v>10</v>
      </c>
      <c r="C44591">
        <v>2</v>
      </c>
      <c r="D44591" s="2">
        <v>43169</v>
      </c>
      <c r="E44591">
        <v>41</v>
      </c>
      <c r="F44591">
        <v>7.4432999999999989</v>
      </c>
      <c r="G44591">
        <v>5.77</v>
      </c>
      <c r="H44591" s="3">
        <v>43169.11</v>
      </c>
    </row>
    <row r="44592" spans="1:8" x14ac:dyDescent="0.3">
      <c r="A44592" t="s">
        <v>12</v>
      </c>
      <c r="B44592">
        <v>10</v>
      </c>
      <c r="C44592">
        <v>41</v>
      </c>
      <c r="D44592" s="2">
        <v>43169</v>
      </c>
      <c r="E44592">
        <v>30</v>
      </c>
      <c r="F44592">
        <v>101.40640000000002</v>
      </c>
      <c r="G44592">
        <v>83.12</v>
      </c>
      <c r="H44592" s="3">
        <v>43169.19</v>
      </c>
    </row>
    <row r="44593" spans="1:8" x14ac:dyDescent="0.3">
      <c r="A44593" t="s">
        <v>154</v>
      </c>
      <c r="B44593">
        <v>6</v>
      </c>
      <c r="C44593">
        <v>1</v>
      </c>
      <c r="D44593" s="2">
        <v>43169</v>
      </c>
      <c r="E44593">
        <v>25</v>
      </c>
      <c r="F44593">
        <v>124.875</v>
      </c>
      <c r="G44593">
        <v>99.9</v>
      </c>
      <c r="H44593" s="3">
        <v>43169.19</v>
      </c>
    </row>
    <row r="44594" spans="1:8" x14ac:dyDescent="0.3">
      <c r="A44594" t="s">
        <v>22</v>
      </c>
      <c r="B44594">
        <v>10</v>
      </c>
      <c r="C44594">
        <v>41</v>
      </c>
      <c r="D44594" s="2">
        <v>43169</v>
      </c>
      <c r="E44594">
        <v>24</v>
      </c>
      <c r="F44594">
        <v>93.344999999999999</v>
      </c>
      <c r="G44594">
        <v>73.5</v>
      </c>
      <c r="H44594" s="3">
        <v>43169.21</v>
      </c>
    </row>
    <row r="44595" spans="1:8" x14ac:dyDescent="0.3">
      <c r="A44595" t="s">
        <v>107</v>
      </c>
      <c r="B44595">
        <v>1</v>
      </c>
      <c r="C44595">
        <v>1</v>
      </c>
      <c r="D44595" s="2">
        <v>43169</v>
      </c>
      <c r="E44595">
        <v>21</v>
      </c>
      <c r="F44595">
        <v>6.7280999999999995</v>
      </c>
      <c r="G44595">
        <v>5.47</v>
      </c>
      <c r="H44595" s="3">
        <v>43169.21</v>
      </c>
    </row>
    <row r="44596" spans="1:8" x14ac:dyDescent="0.3">
      <c r="A44596" t="s">
        <v>110</v>
      </c>
      <c r="B44596">
        <v>10</v>
      </c>
      <c r="C44596">
        <v>43</v>
      </c>
      <c r="D44596" s="2">
        <v>43169</v>
      </c>
      <c r="E44596">
        <v>25</v>
      </c>
      <c r="F44596">
        <v>82.174799999999991</v>
      </c>
      <c r="G44596">
        <v>66.27</v>
      </c>
      <c r="H44596" s="3">
        <v>43169.23</v>
      </c>
    </row>
    <row r="44597" spans="1:8" x14ac:dyDescent="0.3">
      <c r="A44597" t="s">
        <v>17</v>
      </c>
      <c r="B44597">
        <v>2</v>
      </c>
      <c r="C44597">
        <v>1</v>
      </c>
      <c r="D44597" s="2">
        <v>43169</v>
      </c>
      <c r="E44597">
        <v>35</v>
      </c>
      <c r="F44597">
        <v>10.874400000000001</v>
      </c>
      <c r="G44597">
        <v>7.88</v>
      </c>
      <c r="H44597" s="3">
        <v>43169.24</v>
      </c>
    </row>
    <row r="44598" spans="1:8" x14ac:dyDescent="0.3">
      <c r="A44598" t="s">
        <v>17</v>
      </c>
      <c r="B44598">
        <v>5</v>
      </c>
      <c r="C44598">
        <v>44</v>
      </c>
      <c r="D44598" s="2">
        <v>43169</v>
      </c>
      <c r="E44598">
        <v>16</v>
      </c>
      <c r="F44598">
        <v>10.086399999999999</v>
      </c>
      <c r="G44598">
        <v>7.88</v>
      </c>
      <c r="H44598" s="3">
        <v>43169.24</v>
      </c>
    </row>
    <row r="44599" spans="1:8" x14ac:dyDescent="0.3">
      <c r="A44599" t="s">
        <v>188</v>
      </c>
      <c r="B44599">
        <v>15</v>
      </c>
      <c r="C44599">
        <v>1</v>
      </c>
      <c r="D44599" s="2">
        <v>43169</v>
      </c>
      <c r="E44599">
        <v>7</v>
      </c>
      <c r="F44599">
        <v>21.9252</v>
      </c>
      <c r="G44599">
        <v>18.12</v>
      </c>
      <c r="H44599" s="3">
        <v>43169.26</v>
      </c>
    </row>
    <row r="44600" spans="1:8" x14ac:dyDescent="0.3">
      <c r="A44600" t="s">
        <v>60</v>
      </c>
      <c r="B44600">
        <v>11</v>
      </c>
      <c r="C44600">
        <v>43</v>
      </c>
      <c r="D44600" s="2">
        <v>43169</v>
      </c>
      <c r="E44600">
        <v>41</v>
      </c>
      <c r="F44600">
        <v>50.8992</v>
      </c>
      <c r="G44600">
        <v>38.56</v>
      </c>
      <c r="H44600" s="3">
        <v>43169.27</v>
      </c>
    </row>
    <row r="44601" spans="1:8" x14ac:dyDescent="0.3">
      <c r="A44601" t="s">
        <v>63</v>
      </c>
      <c r="B44601">
        <v>1</v>
      </c>
      <c r="C44601">
        <v>1</v>
      </c>
      <c r="D44601" s="2">
        <v>43169</v>
      </c>
      <c r="E44601">
        <v>12</v>
      </c>
      <c r="F44601">
        <v>17.775400000000001</v>
      </c>
      <c r="G44601">
        <v>14.57</v>
      </c>
      <c r="H44601" s="3">
        <v>43169.279999999999</v>
      </c>
    </row>
    <row r="44602" spans="1:8" x14ac:dyDescent="0.3">
      <c r="A44602" t="s">
        <v>163</v>
      </c>
      <c r="B44602">
        <v>4</v>
      </c>
      <c r="C44602">
        <v>41</v>
      </c>
      <c r="D44602" s="2">
        <v>43169</v>
      </c>
      <c r="E44602">
        <v>26</v>
      </c>
      <c r="F44602">
        <v>6.9468999999999994</v>
      </c>
      <c r="G44602">
        <v>5.47</v>
      </c>
      <c r="H44602" s="3">
        <v>43169.3</v>
      </c>
    </row>
    <row r="44603" spans="1:8" x14ac:dyDescent="0.3">
      <c r="A44603" t="s">
        <v>117</v>
      </c>
      <c r="B44603">
        <v>6</v>
      </c>
      <c r="C44603">
        <v>1</v>
      </c>
      <c r="D44603" s="2">
        <v>43169</v>
      </c>
      <c r="E44603">
        <v>34</v>
      </c>
      <c r="F44603">
        <v>11.455200000000001</v>
      </c>
      <c r="G44603">
        <v>8.8800000000000008</v>
      </c>
      <c r="H44603" s="3">
        <v>43169.32</v>
      </c>
    </row>
    <row r="44604" spans="1:8" x14ac:dyDescent="0.3">
      <c r="A44604" t="s">
        <v>29</v>
      </c>
      <c r="B44604">
        <v>11</v>
      </c>
      <c r="C44604">
        <v>45</v>
      </c>
      <c r="D44604" s="2">
        <v>43169</v>
      </c>
      <c r="E44604">
        <v>50</v>
      </c>
      <c r="F44604">
        <v>10.188700000000001</v>
      </c>
      <c r="G44604">
        <v>7.33</v>
      </c>
      <c r="H44604" s="3">
        <v>43169.32</v>
      </c>
    </row>
    <row r="44605" spans="1:8" x14ac:dyDescent="0.3">
      <c r="A44605" t="s">
        <v>110</v>
      </c>
      <c r="B44605">
        <v>1</v>
      </c>
      <c r="C44605">
        <v>1</v>
      </c>
      <c r="D44605" s="2">
        <v>43169</v>
      </c>
      <c r="E44605">
        <v>5</v>
      </c>
      <c r="F44605">
        <v>90.789900000000003</v>
      </c>
      <c r="G44605">
        <v>66.27</v>
      </c>
      <c r="H44605" s="3">
        <v>43169.33</v>
      </c>
    </row>
    <row r="44606" spans="1:8" x14ac:dyDescent="0.3">
      <c r="A44606" t="s">
        <v>12</v>
      </c>
      <c r="B44606">
        <v>1</v>
      </c>
      <c r="C44606">
        <v>1</v>
      </c>
      <c r="D44606" s="2">
        <v>43169</v>
      </c>
      <c r="E44606">
        <v>4</v>
      </c>
      <c r="F44606">
        <v>110.54960000000001</v>
      </c>
      <c r="G44606">
        <v>83.12</v>
      </c>
      <c r="H44606" s="3">
        <v>43169.33</v>
      </c>
    </row>
    <row r="44607" spans="1:8" x14ac:dyDescent="0.3">
      <c r="A44607" t="s">
        <v>52</v>
      </c>
      <c r="B44607">
        <v>3</v>
      </c>
      <c r="C44607">
        <v>1</v>
      </c>
      <c r="D44607" s="2">
        <v>43169</v>
      </c>
      <c r="E44607">
        <v>1</v>
      </c>
      <c r="F44607">
        <v>22.047299999999996</v>
      </c>
      <c r="G44607">
        <v>16.829999999999998</v>
      </c>
      <c r="H44607" s="3">
        <v>43169.34</v>
      </c>
    </row>
    <row r="44608" spans="1:8" x14ac:dyDescent="0.3">
      <c r="A44608" t="s">
        <v>72</v>
      </c>
      <c r="B44608">
        <v>10</v>
      </c>
      <c r="C44608">
        <v>1</v>
      </c>
      <c r="D44608" s="2">
        <v>43169</v>
      </c>
      <c r="E44608">
        <v>50</v>
      </c>
      <c r="F44608">
        <v>68.331299999999999</v>
      </c>
      <c r="G44608">
        <v>52.97</v>
      </c>
      <c r="H44608" s="3">
        <v>43169.36</v>
      </c>
    </row>
    <row r="44609" spans="1:8" x14ac:dyDescent="0.3">
      <c r="A44609" t="s">
        <v>12</v>
      </c>
      <c r="B44609">
        <v>6</v>
      </c>
      <c r="C44609">
        <v>41</v>
      </c>
      <c r="D44609" s="2">
        <v>43169</v>
      </c>
      <c r="E44609">
        <v>4</v>
      </c>
      <c r="F44609">
        <v>112.212</v>
      </c>
      <c r="G44609">
        <v>83.12</v>
      </c>
      <c r="H44609" s="3">
        <v>43169.39</v>
      </c>
    </row>
    <row r="44610" spans="1:8" x14ac:dyDescent="0.3">
      <c r="A44610" t="s">
        <v>124</v>
      </c>
      <c r="B44610">
        <v>1</v>
      </c>
      <c r="C44610">
        <v>1</v>
      </c>
      <c r="D44610" s="2">
        <v>43169</v>
      </c>
      <c r="E44610">
        <v>29</v>
      </c>
      <c r="F44610">
        <v>55.947299999999998</v>
      </c>
      <c r="G44610">
        <v>43.37</v>
      </c>
      <c r="H44610" s="3">
        <v>43169.39</v>
      </c>
    </row>
    <row r="44611" spans="1:8" x14ac:dyDescent="0.3">
      <c r="A44611" t="s">
        <v>200</v>
      </c>
      <c r="B44611">
        <v>1</v>
      </c>
      <c r="C44611">
        <v>41</v>
      </c>
      <c r="D44611" s="2">
        <v>43169</v>
      </c>
      <c r="E44611">
        <v>33</v>
      </c>
      <c r="F44611">
        <v>37.849600000000002</v>
      </c>
      <c r="G44611">
        <v>29.57</v>
      </c>
      <c r="H44611" s="3">
        <v>43169.39</v>
      </c>
    </row>
    <row r="44612" spans="1:8" x14ac:dyDescent="0.3">
      <c r="A44612" t="s">
        <v>17</v>
      </c>
      <c r="B44612">
        <v>15</v>
      </c>
      <c r="C44612">
        <v>1</v>
      </c>
      <c r="D44612" s="2">
        <v>43169</v>
      </c>
      <c r="E44612">
        <v>31</v>
      </c>
      <c r="F44612">
        <v>9.9288000000000007</v>
      </c>
      <c r="G44612">
        <v>7.88</v>
      </c>
      <c r="H44612" s="3">
        <v>43169.41</v>
      </c>
    </row>
    <row r="44613" spans="1:8" x14ac:dyDescent="0.3">
      <c r="A44613" t="s">
        <v>154</v>
      </c>
      <c r="B44613">
        <v>7</v>
      </c>
      <c r="C44613">
        <v>1</v>
      </c>
      <c r="D44613" s="2">
        <v>43169</v>
      </c>
      <c r="E44613">
        <v>7</v>
      </c>
      <c r="F44613">
        <v>138.86099999999999</v>
      </c>
      <c r="G44613">
        <v>99.9</v>
      </c>
      <c r="H44613" s="3">
        <v>43169.41</v>
      </c>
    </row>
    <row r="44614" spans="1:8" x14ac:dyDescent="0.3">
      <c r="A44614" t="s">
        <v>169</v>
      </c>
      <c r="B44614">
        <v>9</v>
      </c>
      <c r="C44614">
        <v>41</v>
      </c>
      <c r="D44614" s="2">
        <v>43169</v>
      </c>
      <c r="E44614">
        <v>34</v>
      </c>
      <c r="F44614">
        <v>92.33</v>
      </c>
      <c r="G44614">
        <v>65.95</v>
      </c>
      <c r="H44614" s="3">
        <v>43169.41</v>
      </c>
    </row>
    <row r="44615" spans="1:8" x14ac:dyDescent="0.3">
      <c r="A44615" t="s">
        <v>29</v>
      </c>
      <c r="B44615">
        <v>1</v>
      </c>
      <c r="C44615">
        <v>1</v>
      </c>
      <c r="D44615" s="2">
        <v>43169</v>
      </c>
      <c r="E44615">
        <v>10</v>
      </c>
      <c r="F44615">
        <v>9.6022999999999996</v>
      </c>
      <c r="G44615">
        <v>7.33</v>
      </c>
      <c r="H44615" s="3">
        <v>43169.42</v>
      </c>
    </row>
    <row r="44616" spans="1:8" x14ac:dyDescent="0.3">
      <c r="A44616" t="s">
        <v>29</v>
      </c>
      <c r="B44616">
        <v>1</v>
      </c>
      <c r="C44616">
        <v>45</v>
      </c>
      <c r="D44616" s="2">
        <v>43169</v>
      </c>
      <c r="E44616">
        <v>13</v>
      </c>
      <c r="F44616">
        <v>9.6756000000000011</v>
      </c>
      <c r="G44616">
        <v>7.33</v>
      </c>
      <c r="H44616" s="3">
        <v>43169.42</v>
      </c>
    </row>
    <row r="44617" spans="1:8" x14ac:dyDescent="0.3">
      <c r="A44617" t="s">
        <v>127</v>
      </c>
      <c r="B44617">
        <v>5</v>
      </c>
      <c r="C44617">
        <v>41</v>
      </c>
      <c r="D44617" s="2">
        <v>43169</v>
      </c>
      <c r="E44617">
        <v>17</v>
      </c>
      <c r="F44617">
        <v>34.4724</v>
      </c>
      <c r="G44617">
        <v>24.98</v>
      </c>
      <c r="H44617" s="3">
        <v>43169.43</v>
      </c>
    </row>
    <row r="44618" spans="1:8" x14ac:dyDescent="0.3">
      <c r="A44618" t="s">
        <v>11</v>
      </c>
      <c r="B44618">
        <v>15</v>
      </c>
      <c r="C44618">
        <v>41</v>
      </c>
      <c r="D44618" s="2">
        <v>43169</v>
      </c>
      <c r="E44618">
        <v>21</v>
      </c>
      <c r="F44618">
        <v>44.852799999999995</v>
      </c>
      <c r="G44618">
        <v>32.979999999999997</v>
      </c>
      <c r="H44618" s="3">
        <v>43169.45</v>
      </c>
    </row>
    <row r="44619" spans="1:8" x14ac:dyDescent="0.3">
      <c r="A44619" t="s">
        <v>184</v>
      </c>
      <c r="B44619">
        <v>10</v>
      </c>
      <c r="C44619">
        <v>1</v>
      </c>
      <c r="D44619" s="2">
        <v>43169</v>
      </c>
      <c r="E44619">
        <v>6</v>
      </c>
      <c r="F44619">
        <v>35.404600000000002</v>
      </c>
      <c r="G44619">
        <v>26.62</v>
      </c>
      <c r="H44619" s="3">
        <v>43169.45</v>
      </c>
    </row>
    <row r="44620" spans="1:8" x14ac:dyDescent="0.3">
      <c r="A44620" t="s">
        <v>73</v>
      </c>
      <c r="B44620">
        <v>9</v>
      </c>
      <c r="C44620">
        <v>44</v>
      </c>
      <c r="D44620" s="2">
        <v>43169</v>
      </c>
      <c r="E44620">
        <v>28</v>
      </c>
      <c r="F44620">
        <v>8.8287999999999993</v>
      </c>
      <c r="G44620">
        <v>7.12</v>
      </c>
      <c r="H44620" s="3">
        <v>43169.46</v>
      </c>
    </row>
    <row r="44621" spans="1:8" x14ac:dyDescent="0.3">
      <c r="A44621" t="s">
        <v>199</v>
      </c>
      <c r="B44621">
        <v>1</v>
      </c>
      <c r="C44621">
        <v>45</v>
      </c>
      <c r="D44621" s="2">
        <v>43169</v>
      </c>
      <c r="E44621">
        <v>7</v>
      </c>
      <c r="F44621">
        <v>9.7512000000000008</v>
      </c>
      <c r="G44621">
        <v>7.17</v>
      </c>
      <c r="H44621" s="3">
        <v>43169.47</v>
      </c>
    </row>
    <row r="44622" spans="1:8" x14ac:dyDescent="0.3">
      <c r="A44622" t="s">
        <v>29</v>
      </c>
      <c r="B44622">
        <v>15</v>
      </c>
      <c r="C44622">
        <v>41</v>
      </c>
      <c r="D44622" s="2">
        <v>43169</v>
      </c>
      <c r="E44622">
        <v>9</v>
      </c>
      <c r="F44622">
        <v>9.2358000000000011</v>
      </c>
      <c r="G44622">
        <v>7.33</v>
      </c>
      <c r="H44622" s="3">
        <v>43169.47</v>
      </c>
    </row>
    <row r="44623" spans="1:8" x14ac:dyDescent="0.3">
      <c r="A44623" t="s">
        <v>113</v>
      </c>
      <c r="B44623">
        <v>1</v>
      </c>
      <c r="C44623">
        <v>41</v>
      </c>
      <c r="D44623" s="2">
        <v>43169</v>
      </c>
      <c r="E44623">
        <v>45</v>
      </c>
      <c r="F44623">
        <v>97.740799999999993</v>
      </c>
      <c r="G44623">
        <v>76.36</v>
      </c>
      <c r="H44623" s="3">
        <v>43169.48</v>
      </c>
    </row>
    <row r="44624" spans="1:8" x14ac:dyDescent="0.3">
      <c r="A44624" t="s">
        <v>100</v>
      </c>
      <c r="B44624">
        <v>1</v>
      </c>
      <c r="C44624">
        <v>1</v>
      </c>
      <c r="D44624" s="2">
        <v>43169</v>
      </c>
      <c r="E44624">
        <v>39</v>
      </c>
      <c r="F44624">
        <v>6.2151999999999994</v>
      </c>
      <c r="G44624">
        <v>4.57</v>
      </c>
      <c r="H44624" s="3">
        <v>43169.5</v>
      </c>
    </row>
    <row r="44625" spans="1:8" x14ac:dyDescent="0.3">
      <c r="A44625" t="s">
        <v>140</v>
      </c>
      <c r="B44625">
        <v>1</v>
      </c>
      <c r="C44625">
        <v>1</v>
      </c>
      <c r="D44625" s="2">
        <v>43169</v>
      </c>
      <c r="E44625">
        <v>47</v>
      </c>
      <c r="F44625">
        <v>17.614799999999999</v>
      </c>
      <c r="G44625">
        <v>13.98</v>
      </c>
      <c r="H44625" s="3">
        <v>43169.51</v>
      </c>
    </row>
    <row r="44626" spans="1:8" x14ac:dyDescent="0.3">
      <c r="A44626" t="s">
        <v>116</v>
      </c>
      <c r="B44626">
        <v>1</v>
      </c>
      <c r="C44626">
        <v>1</v>
      </c>
      <c r="D44626" s="2">
        <v>43169</v>
      </c>
      <c r="E44626">
        <v>28</v>
      </c>
      <c r="F44626">
        <v>28.224</v>
      </c>
      <c r="G44626">
        <v>22.05</v>
      </c>
      <c r="H44626" s="3">
        <v>43169.53</v>
      </c>
    </row>
    <row r="44627" spans="1:8" x14ac:dyDescent="0.3">
      <c r="A44627" t="s">
        <v>138</v>
      </c>
      <c r="B44627">
        <v>4</v>
      </c>
      <c r="C44627">
        <v>43</v>
      </c>
      <c r="D44627" s="2">
        <v>43169</v>
      </c>
      <c r="E44627">
        <v>17</v>
      </c>
      <c r="F44627">
        <v>74.678699999999992</v>
      </c>
      <c r="G44627">
        <v>54.51</v>
      </c>
      <c r="H44627" s="3">
        <v>43169.53</v>
      </c>
    </row>
    <row r="44628" spans="1:8" x14ac:dyDescent="0.3">
      <c r="A44628" t="s">
        <v>52</v>
      </c>
      <c r="B44628">
        <v>6</v>
      </c>
      <c r="C44628">
        <v>41</v>
      </c>
      <c r="D44628" s="2">
        <v>43169</v>
      </c>
      <c r="E44628">
        <v>37</v>
      </c>
      <c r="F44628">
        <v>21.037500000000001</v>
      </c>
      <c r="G44628">
        <v>16.829999999999998</v>
      </c>
      <c r="H44628" s="3">
        <v>43169.57</v>
      </c>
    </row>
    <row r="44629" spans="1:8" x14ac:dyDescent="0.3">
      <c r="A44629" t="s">
        <v>52</v>
      </c>
      <c r="B44629">
        <v>1</v>
      </c>
      <c r="C44629">
        <v>42</v>
      </c>
      <c r="D44629" s="2">
        <v>43169</v>
      </c>
      <c r="E44629">
        <v>32</v>
      </c>
      <c r="F44629">
        <v>21.374099999999999</v>
      </c>
      <c r="G44629">
        <v>16.829999999999998</v>
      </c>
      <c r="H44629" s="3">
        <v>43169.599999999999</v>
      </c>
    </row>
    <row r="44630" spans="1:8" x14ac:dyDescent="0.3">
      <c r="A44630" t="s">
        <v>196</v>
      </c>
      <c r="B44630">
        <v>3</v>
      </c>
      <c r="C44630">
        <v>41</v>
      </c>
      <c r="D44630" s="2">
        <v>43169</v>
      </c>
      <c r="E44630">
        <v>8</v>
      </c>
      <c r="F44630">
        <v>435.48799999999994</v>
      </c>
      <c r="G44630">
        <v>351.2</v>
      </c>
      <c r="H44630" s="3">
        <v>43169.599999999999</v>
      </c>
    </row>
    <row r="44631" spans="1:8" x14ac:dyDescent="0.3">
      <c r="A44631" t="s">
        <v>36</v>
      </c>
      <c r="B44631">
        <v>1</v>
      </c>
      <c r="C44631">
        <v>41</v>
      </c>
      <c r="D44631" s="2">
        <v>43169</v>
      </c>
      <c r="E44631">
        <v>50</v>
      </c>
      <c r="F44631">
        <v>91.872200000000007</v>
      </c>
      <c r="G44631">
        <v>67.06</v>
      </c>
      <c r="H44631" s="3">
        <v>43169.62</v>
      </c>
    </row>
    <row r="44632" spans="1:8" x14ac:dyDescent="0.3">
      <c r="A44632" t="s">
        <v>194</v>
      </c>
      <c r="B44632">
        <v>3</v>
      </c>
      <c r="C44632">
        <v>41</v>
      </c>
      <c r="D44632" s="2">
        <v>43169</v>
      </c>
      <c r="E44632">
        <v>18</v>
      </c>
      <c r="F44632">
        <v>7.4152000000000013</v>
      </c>
      <c r="G44632">
        <v>5.98</v>
      </c>
      <c r="H44632" s="3">
        <v>43169.63</v>
      </c>
    </row>
    <row r="44633" spans="1:8" x14ac:dyDescent="0.3">
      <c r="A44633" t="s">
        <v>167</v>
      </c>
      <c r="B44633">
        <v>1</v>
      </c>
      <c r="C44633">
        <v>1</v>
      </c>
      <c r="D44633" s="2">
        <v>43169</v>
      </c>
      <c r="E44633">
        <v>5</v>
      </c>
      <c r="F44633">
        <v>12.204000000000001</v>
      </c>
      <c r="G44633">
        <v>10.17</v>
      </c>
      <c r="H44633" s="3">
        <v>43169.64</v>
      </c>
    </row>
    <row r="44634" spans="1:8" x14ac:dyDescent="0.3">
      <c r="A44634" t="s">
        <v>89</v>
      </c>
      <c r="B44634">
        <v>1</v>
      </c>
      <c r="C44634">
        <v>42</v>
      </c>
      <c r="D44634" s="2">
        <v>43169</v>
      </c>
      <c r="E44634">
        <v>19</v>
      </c>
      <c r="F44634">
        <v>42.398999999999994</v>
      </c>
      <c r="G44634">
        <v>33.65</v>
      </c>
      <c r="H44634" s="3">
        <v>43169.65</v>
      </c>
    </row>
    <row r="44635" spans="1:8" x14ac:dyDescent="0.3">
      <c r="A44635" t="s">
        <v>57</v>
      </c>
      <c r="B44635">
        <v>10</v>
      </c>
      <c r="C44635">
        <v>41</v>
      </c>
      <c r="D44635" s="2">
        <v>43169</v>
      </c>
      <c r="E44635">
        <v>2</v>
      </c>
      <c r="F44635">
        <v>37.400500000000001</v>
      </c>
      <c r="G44635">
        <v>28.55</v>
      </c>
      <c r="H44635" s="3">
        <v>43169.65</v>
      </c>
    </row>
    <row r="44636" spans="1:8" x14ac:dyDescent="0.3">
      <c r="A44636" t="s">
        <v>34</v>
      </c>
      <c r="B44636">
        <v>3</v>
      </c>
      <c r="C44636">
        <v>42</v>
      </c>
      <c r="D44636" s="2">
        <v>43169</v>
      </c>
      <c r="E44636">
        <v>35</v>
      </c>
      <c r="F44636">
        <v>319.54169999999999</v>
      </c>
      <c r="G44636">
        <v>259.79000000000002</v>
      </c>
      <c r="H44636" s="3">
        <v>43169.65</v>
      </c>
    </row>
    <row r="44637" spans="1:8" x14ac:dyDescent="0.3">
      <c r="A44637" t="s">
        <v>5</v>
      </c>
      <c r="B44637">
        <v>4</v>
      </c>
      <c r="C44637">
        <v>44</v>
      </c>
      <c r="D44637" s="2">
        <v>43169</v>
      </c>
      <c r="E44637">
        <v>46</v>
      </c>
      <c r="F44637">
        <v>30.9</v>
      </c>
      <c r="G44637">
        <v>25.75</v>
      </c>
      <c r="H44637" s="3">
        <v>43169.66</v>
      </c>
    </row>
    <row r="44638" spans="1:8" x14ac:dyDescent="0.3">
      <c r="A44638" t="s">
        <v>75</v>
      </c>
      <c r="B44638">
        <v>2</v>
      </c>
      <c r="C44638">
        <v>42</v>
      </c>
      <c r="D44638" s="2">
        <v>43169</v>
      </c>
      <c r="E44638">
        <v>48</v>
      </c>
      <c r="F44638">
        <v>25.2456</v>
      </c>
      <c r="G44638">
        <v>18.84</v>
      </c>
      <c r="H44638" s="3">
        <v>43169.67</v>
      </c>
    </row>
    <row r="44639" spans="1:8" x14ac:dyDescent="0.3">
      <c r="A44639" t="s">
        <v>123</v>
      </c>
      <c r="B44639">
        <v>1</v>
      </c>
      <c r="C44639">
        <v>41</v>
      </c>
      <c r="D44639" s="2">
        <v>43169</v>
      </c>
      <c r="E44639">
        <v>5</v>
      </c>
      <c r="F44639">
        <v>36.928000000000004</v>
      </c>
      <c r="G44639">
        <v>28.85</v>
      </c>
      <c r="H44639" s="3">
        <v>43169.68</v>
      </c>
    </row>
    <row r="44640" spans="1:8" x14ac:dyDescent="0.3">
      <c r="A44640" t="s">
        <v>116</v>
      </c>
      <c r="B44640">
        <v>10</v>
      </c>
      <c r="C44640">
        <v>41</v>
      </c>
      <c r="D44640" s="2">
        <v>43169</v>
      </c>
      <c r="E44640">
        <v>8</v>
      </c>
      <c r="F44640">
        <v>28.003499999999999</v>
      </c>
      <c r="G44640">
        <v>22.05</v>
      </c>
      <c r="H44640" s="3">
        <v>43169.68</v>
      </c>
    </row>
    <row r="44641" spans="1:8" x14ac:dyDescent="0.3">
      <c r="A44641" t="s">
        <v>70</v>
      </c>
      <c r="B44641">
        <v>1</v>
      </c>
      <c r="C44641">
        <v>42</v>
      </c>
      <c r="D44641" s="2">
        <v>43169</v>
      </c>
      <c r="E44641">
        <v>49</v>
      </c>
      <c r="F44641">
        <v>107.21199999999999</v>
      </c>
      <c r="G44641">
        <v>76.58</v>
      </c>
      <c r="H44641" s="3">
        <v>43169.69</v>
      </c>
    </row>
    <row r="44642" spans="1:8" x14ac:dyDescent="0.3">
      <c r="A44642" t="s">
        <v>176</v>
      </c>
      <c r="B44642">
        <v>6</v>
      </c>
      <c r="C44642">
        <v>1</v>
      </c>
      <c r="D44642" s="2">
        <v>43169</v>
      </c>
      <c r="E44642">
        <v>15</v>
      </c>
      <c r="F44642">
        <v>17.729200000000002</v>
      </c>
      <c r="G44642">
        <v>13.96</v>
      </c>
      <c r="H44642" s="3">
        <v>43169.69</v>
      </c>
    </row>
    <row r="44643" spans="1:8" x14ac:dyDescent="0.3">
      <c r="A44643" t="s">
        <v>102</v>
      </c>
      <c r="B44643">
        <v>1</v>
      </c>
      <c r="C44643">
        <v>1</v>
      </c>
      <c r="D44643" s="2">
        <v>43169</v>
      </c>
      <c r="E44643">
        <v>17</v>
      </c>
      <c r="F44643">
        <v>28.496000000000002</v>
      </c>
      <c r="G44643">
        <v>21.92</v>
      </c>
      <c r="H44643" s="3">
        <v>43169.69</v>
      </c>
    </row>
    <row r="44644" spans="1:8" x14ac:dyDescent="0.3">
      <c r="A44644" t="s">
        <v>12</v>
      </c>
      <c r="B44644">
        <v>3</v>
      </c>
      <c r="C44644">
        <v>41</v>
      </c>
      <c r="D44644" s="2">
        <v>43169</v>
      </c>
      <c r="E44644">
        <v>47</v>
      </c>
      <c r="F44644">
        <v>105.5624</v>
      </c>
      <c r="G44644">
        <v>83.12</v>
      </c>
      <c r="H44644" s="3">
        <v>43169.7</v>
      </c>
    </row>
    <row r="44645" spans="1:8" x14ac:dyDescent="0.3">
      <c r="A44645" t="s">
        <v>25</v>
      </c>
      <c r="B44645">
        <v>1</v>
      </c>
      <c r="C44645">
        <v>1</v>
      </c>
      <c r="D44645" s="2">
        <v>43169</v>
      </c>
      <c r="E44645">
        <v>42</v>
      </c>
      <c r="F44645">
        <v>21.951599999999999</v>
      </c>
      <c r="G44645">
        <v>16.63</v>
      </c>
      <c r="H44645" s="3">
        <v>43169.71</v>
      </c>
    </row>
    <row r="44646" spans="1:8" x14ac:dyDescent="0.3">
      <c r="A44646" t="s">
        <v>12</v>
      </c>
      <c r="B44646">
        <v>5</v>
      </c>
      <c r="C44646">
        <v>1</v>
      </c>
      <c r="D44646" s="2">
        <v>43169</v>
      </c>
      <c r="E44646">
        <v>44</v>
      </c>
      <c r="F44646">
        <v>102.2376</v>
      </c>
      <c r="G44646">
        <v>83.12</v>
      </c>
      <c r="H44646" s="3">
        <v>43169.71</v>
      </c>
    </row>
    <row r="44647" spans="1:8" x14ac:dyDescent="0.3">
      <c r="A44647" t="s">
        <v>123</v>
      </c>
      <c r="B44647">
        <v>1</v>
      </c>
      <c r="C44647">
        <v>44</v>
      </c>
      <c r="D44647" s="2">
        <v>43169</v>
      </c>
      <c r="E44647">
        <v>20</v>
      </c>
      <c r="F44647">
        <v>40.101500000000001</v>
      </c>
      <c r="G44647">
        <v>28.85</v>
      </c>
      <c r="H44647" s="3">
        <v>43169.74</v>
      </c>
    </row>
    <row r="44648" spans="1:8" x14ac:dyDescent="0.3">
      <c r="A44648" t="s">
        <v>25</v>
      </c>
      <c r="B44648">
        <v>4</v>
      </c>
      <c r="C44648">
        <v>43</v>
      </c>
      <c r="D44648" s="2">
        <v>43169</v>
      </c>
      <c r="E44648">
        <v>12</v>
      </c>
      <c r="F44648">
        <v>23.115699999999997</v>
      </c>
      <c r="G44648">
        <v>16.63</v>
      </c>
      <c r="H44648" s="3">
        <v>43169.77</v>
      </c>
    </row>
    <row r="44649" spans="1:8" x14ac:dyDescent="0.3">
      <c r="A44649" t="s">
        <v>78</v>
      </c>
      <c r="B44649">
        <v>15</v>
      </c>
      <c r="C44649">
        <v>41</v>
      </c>
      <c r="D44649" s="2">
        <v>43169</v>
      </c>
      <c r="E44649">
        <v>20</v>
      </c>
      <c r="F44649">
        <v>11.297000000000001</v>
      </c>
      <c r="G44649">
        <v>8.69</v>
      </c>
      <c r="H44649" s="3">
        <v>43169.78</v>
      </c>
    </row>
    <row r="44650" spans="1:8" x14ac:dyDescent="0.3">
      <c r="A44650" t="s">
        <v>29</v>
      </c>
      <c r="B44650">
        <v>5</v>
      </c>
      <c r="C44650">
        <v>41</v>
      </c>
      <c r="D44650" s="2">
        <v>43169</v>
      </c>
      <c r="E44650">
        <v>41</v>
      </c>
      <c r="F44650">
        <v>9.6756000000000011</v>
      </c>
      <c r="G44650">
        <v>7.33</v>
      </c>
      <c r="H44650" s="3">
        <v>43169.8</v>
      </c>
    </row>
    <row r="44651" spans="1:8" x14ac:dyDescent="0.3">
      <c r="A44651" t="s">
        <v>52</v>
      </c>
      <c r="B44651">
        <v>10</v>
      </c>
      <c r="C44651">
        <v>41</v>
      </c>
      <c r="D44651" s="2">
        <v>43169</v>
      </c>
      <c r="E44651">
        <v>1</v>
      </c>
      <c r="F44651">
        <v>21.037500000000001</v>
      </c>
      <c r="G44651">
        <v>16.829999999999998</v>
      </c>
      <c r="H44651" s="3">
        <v>43169.81</v>
      </c>
    </row>
    <row r="44652" spans="1:8" x14ac:dyDescent="0.3">
      <c r="A44652" t="s">
        <v>186</v>
      </c>
      <c r="B44652">
        <v>13</v>
      </c>
      <c r="C44652">
        <v>1</v>
      </c>
      <c r="D44652" s="2">
        <v>43169</v>
      </c>
      <c r="E44652">
        <v>21</v>
      </c>
      <c r="F44652">
        <v>45.251999999999995</v>
      </c>
      <c r="G44652">
        <v>37.71</v>
      </c>
      <c r="H44652" s="3">
        <v>43169.81</v>
      </c>
    </row>
    <row r="44653" spans="1:8" x14ac:dyDescent="0.3">
      <c r="A44653" t="s">
        <v>84</v>
      </c>
      <c r="B44653">
        <v>1</v>
      </c>
      <c r="C44653">
        <v>44</v>
      </c>
      <c r="D44653" s="2">
        <v>43169</v>
      </c>
      <c r="E44653">
        <v>46</v>
      </c>
      <c r="F44653">
        <v>10.693200000000001</v>
      </c>
      <c r="G44653">
        <v>7.98</v>
      </c>
      <c r="H44653" s="3">
        <v>43169.81</v>
      </c>
    </row>
    <row r="44654" spans="1:8" x14ac:dyDescent="0.3">
      <c r="A44654" t="s">
        <v>53</v>
      </c>
      <c r="B44654">
        <v>1</v>
      </c>
      <c r="C44654">
        <v>43</v>
      </c>
      <c r="D44654" s="2">
        <v>43169</v>
      </c>
      <c r="E44654">
        <v>12</v>
      </c>
      <c r="F44654">
        <v>19.990600000000001</v>
      </c>
      <c r="G44654">
        <v>15.26</v>
      </c>
      <c r="H44654" s="3">
        <v>43169.82</v>
      </c>
    </row>
    <row r="44655" spans="1:8" x14ac:dyDescent="0.3">
      <c r="A44655" t="s">
        <v>70</v>
      </c>
      <c r="B44655">
        <v>1</v>
      </c>
      <c r="C44655">
        <v>45</v>
      </c>
      <c r="D44655" s="2">
        <v>43169</v>
      </c>
      <c r="E44655">
        <v>44</v>
      </c>
      <c r="F44655">
        <v>103.383</v>
      </c>
      <c r="G44655">
        <v>76.58</v>
      </c>
      <c r="H44655" s="3">
        <v>43169.83</v>
      </c>
    </row>
    <row r="44656" spans="1:8" x14ac:dyDescent="0.3">
      <c r="A44656" t="s">
        <v>55</v>
      </c>
      <c r="B44656">
        <v>15</v>
      </c>
      <c r="C44656">
        <v>1</v>
      </c>
      <c r="D44656" s="2">
        <v>43169</v>
      </c>
      <c r="E44656">
        <v>19</v>
      </c>
      <c r="F44656">
        <v>14.6412</v>
      </c>
      <c r="G44656">
        <v>11.62</v>
      </c>
      <c r="H44656" s="3">
        <v>43169.83</v>
      </c>
    </row>
    <row r="44657" spans="1:8" x14ac:dyDescent="0.3">
      <c r="A44657" t="s">
        <v>126</v>
      </c>
      <c r="B44657">
        <v>6</v>
      </c>
      <c r="C44657">
        <v>1</v>
      </c>
      <c r="D44657" s="2">
        <v>43169</v>
      </c>
      <c r="E44657">
        <v>33</v>
      </c>
      <c r="F44657">
        <v>77.1066</v>
      </c>
      <c r="G44657">
        <v>58.86</v>
      </c>
      <c r="H44657" s="3">
        <v>43169.84</v>
      </c>
    </row>
    <row r="44658" spans="1:8" x14ac:dyDescent="0.3">
      <c r="A44658" t="s">
        <v>52</v>
      </c>
      <c r="B44658">
        <v>10</v>
      </c>
      <c r="C44658">
        <v>1</v>
      </c>
      <c r="D44658" s="2">
        <v>43169</v>
      </c>
      <c r="E44658">
        <v>11</v>
      </c>
      <c r="F44658">
        <v>20.532599999999999</v>
      </c>
      <c r="G44658">
        <v>16.829999999999998</v>
      </c>
      <c r="H44658" s="3">
        <v>43169.88</v>
      </c>
    </row>
    <row r="44659" spans="1:8" x14ac:dyDescent="0.3">
      <c r="A44659" t="s">
        <v>183</v>
      </c>
      <c r="B44659">
        <v>10</v>
      </c>
      <c r="C44659">
        <v>1</v>
      </c>
      <c r="D44659" s="2">
        <v>43169</v>
      </c>
      <c r="E44659">
        <v>48</v>
      </c>
      <c r="F44659">
        <v>19.534500000000001</v>
      </c>
      <c r="G44659">
        <v>14.47</v>
      </c>
      <c r="H44659" s="3">
        <v>43169.9</v>
      </c>
    </row>
    <row r="44660" spans="1:8" x14ac:dyDescent="0.3">
      <c r="A44660" t="s">
        <v>107</v>
      </c>
      <c r="B44660">
        <v>1</v>
      </c>
      <c r="C44660">
        <v>41</v>
      </c>
      <c r="D44660" s="2">
        <v>43169</v>
      </c>
      <c r="E44660">
        <v>45</v>
      </c>
      <c r="F44660">
        <v>6.9468999999999994</v>
      </c>
      <c r="G44660">
        <v>5.47</v>
      </c>
      <c r="H44660" s="3">
        <v>43169.919999999998</v>
      </c>
    </row>
    <row r="44661" spans="1:8" x14ac:dyDescent="0.3">
      <c r="A44661" t="s">
        <v>29</v>
      </c>
      <c r="B44661">
        <v>3</v>
      </c>
      <c r="C44661">
        <v>41</v>
      </c>
      <c r="D44661" s="2">
        <v>43169</v>
      </c>
      <c r="E44661">
        <v>48</v>
      </c>
      <c r="F44661">
        <v>9.8955000000000002</v>
      </c>
      <c r="G44661">
        <v>7.33</v>
      </c>
      <c r="H44661" s="3">
        <v>43169.919999999998</v>
      </c>
    </row>
    <row r="44662" spans="1:8" x14ac:dyDescent="0.3">
      <c r="A44662" t="s">
        <v>71</v>
      </c>
      <c r="B44662">
        <v>11</v>
      </c>
      <c r="C44662">
        <v>44</v>
      </c>
      <c r="D44662" s="2">
        <v>43169</v>
      </c>
      <c r="E44662">
        <v>27</v>
      </c>
      <c r="F44662">
        <v>15.2622</v>
      </c>
      <c r="G44662">
        <v>10.98</v>
      </c>
      <c r="H44662" s="3">
        <v>43169.93</v>
      </c>
    </row>
    <row r="44663" spans="1:8" x14ac:dyDescent="0.3">
      <c r="A44663" t="s">
        <v>58</v>
      </c>
      <c r="B44663">
        <v>1</v>
      </c>
      <c r="C44663">
        <v>41</v>
      </c>
      <c r="D44663" s="2">
        <v>43169</v>
      </c>
      <c r="E44663">
        <v>8</v>
      </c>
      <c r="F44663">
        <v>2.5806999999999998</v>
      </c>
      <c r="G44663">
        <v>1.97</v>
      </c>
      <c r="H44663" s="3">
        <v>43169.95</v>
      </c>
    </row>
    <row r="44664" spans="1:8" x14ac:dyDescent="0.3">
      <c r="A44664" t="s">
        <v>202</v>
      </c>
      <c r="B44664">
        <v>13</v>
      </c>
      <c r="C44664">
        <v>41</v>
      </c>
      <c r="D44664" s="2">
        <v>43169</v>
      </c>
      <c r="E44664">
        <v>9</v>
      </c>
      <c r="F44664">
        <v>70.979799999999997</v>
      </c>
      <c r="G44664">
        <v>52.97</v>
      </c>
      <c r="H44664" s="3">
        <v>43169.96</v>
      </c>
    </row>
    <row r="44665" spans="1:8" x14ac:dyDescent="0.3">
      <c r="A44665" t="s">
        <v>34</v>
      </c>
      <c r="B44665">
        <v>8</v>
      </c>
      <c r="C44665">
        <v>44</v>
      </c>
      <c r="D44665" s="2">
        <v>43169</v>
      </c>
      <c r="E44665">
        <v>8</v>
      </c>
      <c r="F44665">
        <v>324.73750000000001</v>
      </c>
      <c r="G44665">
        <v>259.79000000000002</v>
      </c>
      <c r="H44665" s="3">
        <v>43169.97</v>
      </c>
    </row>
    <row r="44666" spans="1:8" x14ac:dyDescent="0.3">
      <c r="A44666" t="s">
        <v>20</v>
      </c>
      <c r="B44666">
        <v>6</v>
      </c>
      <c r="C44666">
        <v>1</v>
      </c>
      <c r="D44666" s="2">
        <v>43169</v>
      </c>
      <c r="E44666">
        <v>33</v>
      </c>
      <c r="F44666">
        <v>213.8535</v>
      </c>
      <c r="G44666">
        <v>158.41</v>
      </c>
      <c r="H44666" s="3">
        <v>43169.98</v>
      </c>
    </row>
    <row r="44667" spans="1:8" x14ac:dyDescent="0.3">
      <c r="A44667" t="s">
        <v>29</v>
      </c>
      <c r="B44667">
        <v>10</v>
      </c>
      <c r="C44667">
        <v>2</v>
      </c>
      <c r="D44667" s="2">
        <v>43170</v>
      </c>
      <c r="E44667">
        <v>48</v>
      </c>
      <c r="F44667">
        <v>9.1624999999999996</v>
      </c>
      <c r="G44667">
        <v>7.33</v>
      </c>
      <c r="H44667" s="3">
        <v>43170</v>
      </c>
    </row>
    <row r="44668" spans="1:8" x14ac:dyDescent="0.3">
      <c r="A44668" t="s">
        <v>84</v>
      </c>
      <c r="B44668">
        <v>1</v>
      </c>
      <c r="C44668">
        <v>1</v>
      </c>
      <c r="D44668" s="2">
        <v>43170</v>
      </c>
      <c r="E44668">
        <v>31</v>
      </c>
      <c r="F44668">
        <v>10.214400000000001</v>
      </c>
      <c r="G44668">
        <v>7.98</v>
      </c>
      <c r="H44668" s="3">
        <v>43170</v>
      </c>
    </row>
    <row r="44669" spans="1:8" x14ac:dyDescent="0.3">
      <c r="A44669" t="s">
        <v>17</v>
      </c>
      <c r="B44669">
        <v>3</v>
      </c>
      <c r="C44669">
        <v>1</v>
      </c>
      <c r="D44669" s="2">
        <v>43170</v>
      </c>
      <c r="E44669">
        <v>5</v>
      </c>
      <c r="F44669">
        <v>9.6923999999999992</v>
      </c>
      <c r="G44669">
        <v>7.88</v>
      </c>
      <c r="H44669" s="3">
        <v>43170.01</v>
      </c>
    </row>
    <row r="44670" spans="1:8" x14ac:dyDescent="0.3">
      <c r="A44670" t="s">
        <v>36</v>
      </c>
      <c r="B44670">
        <v>12</v>
      </c>
      <c r="C44670">
        <v>1</v>
      </c>
      <c r="D44670" s="2">
        <v>43170</v>
      </c>
      <c r="E44670">
        <v>12</v>
      </c>
      <c r="F44670">
        <v>86.507400000000004</v>
      </c>
      <c r="G44670">
        <v>67.06</v>
      </c>
      <c r="H44670" s="3">
        <v>43170.01</v>
      </c>
    </row>
    <row r="44671" spans="1:8" x14ac:dyDescent="0.3">
      <c r="A44671" t="s">
        <v>20</v>
      </c>
      <c r="B44671">
        <v>5</v>
      </c>
      <c r="C44671">
        <v>1</v>
      </c>
      <c r="D44671" s="2">
        <v>43170</v>
      </c>
      <c r="E44671">
        <v>23</v>
      </c>
      <c r="F44671">
        <v>205.93299999999999</v>
      </c>
      <c r="G44671">
        <v>158.41</v>
      </c>
      <c r="H44671" s="3">
        <v>43170.03</v>
      </c>
    </row>
    <row r="44672" spans="1:8" x14ac:dyDescent="0.3">
      <c r="A44672" t="s">
        <v>197</v>
      </c>
      <c r="B44672">
        <v>15</v>
      </c>
      <c r="C44672">
        <v>1</v>
      </c>
      <c r="D44672" s="2">
        <v>43170</v>
      </c>
      <c r="E44672">
        <v>29</v>
      </c>
      <c r="F44672">
        <v>111.7473</v>
      </c>
      <c r="G44672">
        <v>87.99</v>
      </c>
      <c r="H44672" s="3">
        <v>43170.03</v>
      </c>
    </row>
    <row r="44673" spans="1:8" x14ac:dyDescent="0.3">
      <c r="A44673" t="s">
        <v>25</v>
      </c>
      <c r="B44673">
        <v>2</v>
      </c>
      <c r="C44673">
        <v>1</v>
      </c>
      <c r="D44673" s="2">
        <v>43170</v>
      </c>
      <c r="E44673">
        <v>6</v>
      </c>
      <c r="F44673">
        <v>21.4527</v>
      </c>
      <c r="G44673">
        <v>16.63</v>
      </c>
      <c r="H44673" s="3">
        <v>43170.07</v>
      </c>
    </row>
    <row r="44674" spans="1:8" x14ac:dyDescent="0.3">
      <c r="A44674" t="s">
        <v>24</v>
      </c>
      <c r="B44674">
        <v>13</v>
      </c>
      <c r="C44674">
        <v>1</v>
      </c>
      <c r="D44674" s="2">
        <v>43170</v>
      </c>
      <c r="E44674">
        <v>3</v>
      </c>
      <c r="F44674">
        <v>48.173000000000002</v>
      </c>
      <c r="G44674">
        <v>35.950000000000003</v>
      </c>
      <c r="H44674" s="3">
        <v>43170.080000000002</v>
      </c>
    </row>
    <row r="44675" spans="1:8" x14ac:dyDescent="0.3">
      <c r="A44675" t="s">
        <v>129</v>
      </c>
      <c r="B44675">
        <v>4</v>
      </c>
      <c r="C44675">
        <v>43</v>
      </c>
      <c r="D44675" s="2">
        <v>43170</v>
      </c>
      <c r="E44675">
        <v>2</v>
      </c>
      <c r="F44675">
        <v>8.0202999999999989</v>
      </c>
      <c r="G44675">
        <v>5.77</v>
      </c>
      <c r="H44675" s="3">
        <v>43170.09</v>
      </c>
    </row>
    <row r="44676" spans="1:8" x14ac:dyDescent="0.3">
      <c r="A44676" t="s">
        <v>86</v>
      </c>
      <c r="B44676">
        <v>3</v>
      </c>
      <c r="C44676">
        <v>1</v>
      </c>
      <c r="D44676" s="2">
        <v>43170</v>
      </c>
      <c r="E44676">
        <v>41</v>
      </c>
      <c r="F44676">
        <v>377.28</v>
      </c>
      <c r="G44676">
        <v>288</v>
      </c>
      <c r="H44676" s="3">
        <v>43170.11</v>
      </c>
    </row>
    <row r="44677" spans="1:8" x14ac:dyDescent="0.3">
      <c r="A44677" t="s">
        <v>41</v>
      </c>
      <c r="B44677">
        <v>10</v>
      </c>
      <c r="C44677">
        <v>1</v>
      </c>
      <c r="D44677" s="2">
        <v>43170</v>
      </c>
      <c r="E44677">
        <v>19</v>
      </c>
      <c r="F44677">
        <v>60.3</v>
      </c>
      <c r="G44677">
        <v>50.25</v>
      </c>
      <c r="H44677" s="3">
        <v>43170.11</v>
      </c>
    </row>
    <row r="44678" spans="1:8" x14ac:dyDescent="0.3">
      <c r="A44678" t="s">
        <v>22</v>
      </c>
      <c r="B44678">
        <v>1</v>
      </c>
      <c r="C44678">
        <v>1</v>
      </c>
      <c r="D44678" s="2">
        <v>43170</v>
      </c>
      <c r="E44678">
        <v>43</v>
      </c>
      <c r="F44678">
        <v>99.96</v>
      </c>
      <c r="G44678">
        <v>73.5</v>
      </c>
      <c r="H44678" s="3">
        <v>43170.11</v>
      </c>
    </row>
    <row r="44679" spans="1:8" x14ac:dyDescent="0.3">
      <c r="A44679" t="s">
        <v>76</v>
      </c>
      <c r="B44679">
        <v>10</v>
      </c>
      <c r="C44679">
        <v>41</v>
      </c>
      <c r="D44679" s="2">
        <v>43170</v>
      </c>
      <c r="E44679">
        <v>18</v>
      </c>
      <c r="F44679">
        <v>116.935</v>
      </c>
      <c r="G44679">
        <v>89.95</v>
      </c>
      <c r="H44679" s="3">
        <v>43170.13</v>
      </c>
    </row>
    <row r="44680" spans="1:8" x14ac:dyDescent="0.3">
      <c r="A44680" t="s">
        <v>31</v>
      </c>
      <c r="B44680">
        <v>8</v>
      </c>
      <c r="C44680">
        <v>41</v>
      </c>
      <c r="D44680" s="2">
        <v>43170</v>
      </c>
      <c r="E44680">
        <v>39</v>
      </c>
      <c r="F44680">
        <v>1.5042000000000002</v>
      </c>
      <c r="G44680">
        <v>1.0900000000000001</v>
      </c>
      <c r="H44680" s="3">
        <v>43170.14</v>
      </c>
    </row>
    <row r="44681" spans="1:8" x14ac:dyDescent="0.3">
      <c r="A44681" t="s">
        <v>69</v>
      </c>
      <c r="B44681">
        <v>9</v>
      </c>
      <c r="C44681">
        <v>1</v>
      </c>
      <c r="D44681" s="2">
        <v>43170</v>
      </c>
      <c r="E44681">
        <v>9</v>
      </c>
      <c r="F44681">
        <v>20.794799999999999</v>
      </c>
      <c r="G44681">
        <v>16.77</v>
      </c>
      <c r="H44681" s="3">
        <v>43170.15</v>
      </c>
    </row>
    <row r="44682" spans="1:8" x14ac:dyDescent="0.3">
      <c r="A44682" t="s">
        <v>107</v>
      </c>
      <c r="B44682">
        <v>10</v>
      </c>
      <c r="C44682">
        <v>1</v>
      </c>
      <c r="D44682" s="2">
        <v>43170</v>
      </c>
      <c r="E44682">
        <v>18</v>
      </c>
      <c r="F44682">
        <v>6.7280999999999995</v>
      </c>
      <c r="G44682">
        <v>5.47</v>
      </c>
      <c r="H44682" s="3">
        <v>43170.15</v>
      </c>
    </row>
    <row r="44683" spans="1:8" x14ac:dyDescent="0.3">
      <c r="A44683" t="s">
        <v>199</v>
      </c>
      <c r="B44683">
        <v>1</v>
      </c>
      <c r="C44683">
        <v>1</v>
      </c>
      <c r="D44683" s="2">
        <v>43170</v>
      </c>
      <c r="E44683">
        <v>21</v>
      </c>
      <c r="F44683">
        <v>8.8908000000000005</v>
      </c>
      <c r="G44683">
        <v>7.17</v>
      </c>
      <c r="H44683" s="3">
        <v>43170.16</v>
      </c>
    </row>
    <row r="44684" spans="1:8" x14ac:dyDescent="0.3">
      <c r="A44684" t="s">
        <v>160</v>
      </c>
      <c r="B44684">
        <v>1</v>
      </c>
      <c r="C44684">
        <v>1</v>
      </c>
      <c r="D44684" s="2">
        <v>43170</v>
      </c>
      <c r="E44684">
        <v>11</v>
      </c>
      <c r="F44684">
        <v>8.7552000000000003</v>
      </c>
      <c r="G44684">
        <v>6.84</v>
      </c>
      <c r="H44684" s="3">
        <v>43170.18</v>
      </c>
    </row>
    <row r="44685" spans="1:8" x14ac:dyDescent="0.3">
      <c r="A44685" t="s">
        <v>57</v>
      </c>
      <c r="B44685">
        <v>2</v>
      </c>
      <c r="C44685">
        <v>41</v>
      </c>
      <c r="D44685" s="2">
        <v>43170</v>
      </c>
      <c r="E44685">
        <v>2</v>
      </c>
      <c r="F44685">
        <v>35.6875</v>
      </c>
      <c r="G44685">
        <v>28.55</v>
      </c>
      <c r="H44685" s="3">
        <v>43170.18</v>
      </c>
    </row>
    <row r="44686" spans="1:8" x14ac:dyDescent="0.3">
      <c r="A44686" t="s">
        <v>42</v>
      </c>
      <c r="B44686">
        <v>9</v>
      </c>
      <c r="C44686">
        <v>41</v>
      </c>
      <c r="D44686" s="2">
        <v>43170</v>
      </c>
      <c r="E44686">
        <v>15</v>
      </c>
      <c r="F44686">
        <v>4.2904</v>
      </c>
      <c r="G44686">
        <v>3.46</v>
      </c>
      <c r="H44686" s="3">
        <v>43170.21</v>
      </c>
    </row>
    <row r="44687" spans="1:8" x14ac:dyDescent="0.3">
      <c r="A44687" t="s">
        <v>11</v>
      </c>
      <c r="B44687">
        <v>1</v>
      </c>
      <c r="C44687">
        <v>1</v>
      </c>
      <c r="D44687" s="2">
        <v>43170</v>
      </c>
      <c r="E44687">
        <v>43</v>
      </c>
      <c r="F44687">
        <v>40.565399999999997</v>
      </c>
      <c r="G44687">
        <v>32.979999999999997</v>
      </c>
      <c r="H44687" s="3">
        <v>43170.21</v>
      </c>
    </row>
    <row r="44688" spans="1:8" x14ac:dyDescent="0.3">
      <c r="A44688" t="s">
        <v>17</v>
      </c>
      <c r="B44688">
        <v>14</v>
      </c>
      <c r="C44688">
        <v>3</v>
      </c>
      <c r="D44688" s="2">
        <v>43170</v>
      </c>
      <c r="E44688">
        <v>39</v>
      </c>
      <c r="F44688">
        <v>9.5348000000000006</v>
      </c>
      <c r="G44688">
        <v>7.88</v>
      </c>
      <c r="H44688" s="3">
        <v>43170.21</v>
      </c>
    </row>
    <row r="44689" spans="1:8" x14ac:dyDescent="0.3">
      <c r="A44689" t="s">
        <v>50</v>
      </c>
      <c r="B44689">
        <v>3</v>
      </c>
      <c r="C44689">
        <v>2</v>
      </c>
      <c r="D44689" s="2">
        <v>43170</v>
      </c>
      <c r="E44689">
        <v>24</v>
      </c>
      <c r="F44689">
        <v>91.660699999999991</v>
      </c>
      <c r="G44689">
        <v>69.97</v>
      </c>
      <c r="H44689" s="3">
        <v>43170.239999999998</v>
      </c>
    </row>
    <row r="44690" spans="1:8" x14ac:dyDescent="0.3">
      <c r="A44690" t="s">
        <v>25</v>
      </c>
      <c r="B44690">
        <v>2</v>
      </c>
      <c r="C44690">
        <v>41</v>
      </c>
      <c r="D44690" s="2">
        <v>43170</v>
      </c>
      <c r="E44690">
        <v>12</v>
      </c>
      <c r="F44690">
        <v>20.122299999999999</v>
      </c>
      <c r="G44690">
        <v>16.63</v>
      </c>
      <c r="H44690" s="3">
        <v>43170.25</v>
      </c>
    </row>
    <row r="44691" spans="1:8" x14ac:dyDescent="0.3">
      <c r="A44691" t="s">
        <v>59</v>
      </c>
      <c r="B44691">
        <v>1</v>
      </c>
      <c r="C44691">
        <v>44</v>
      </c>
      <c r="D44691" s="2">
        <v>43170</v>
      </c>
      <c r="E44691">
        <v>43</v>
      </c>
      <c r="F44691">
        <v>5.0806000000000004</v>
      </c>
      <c r="G44691">
        <v>3.82</v>
      </c>
      <c r="H44691" s="3">
        <v>43170.25</v>
      </c>
    </row>
    <row r="44692" spans="1:8" x14ac:dyDescent="0.3">
      <c r="A44692" t="s">
        <v>137</v>
      </c>
      <c r="B44692">
        <v>1</v>
      </c>
      <c r="C44692">
        <v>1</v>
      </c>
      <c r="D44692" s="2">
        <v>43170</v>
      </c>
      <c r="E44692">
        <v>46</v>
      </c>
      <c r="F44692">
        <v>8.4131999999999998</v>
      </c>
      <c r="G44692">
        <v>6.84</v>
      </c>
      <c r="H44692" s="3">
        <v>43170.27</v>
      </c>
    </row>
    <row r="44693" spans="1:8" x14ac:dyDescent="0.3">
      <c r="A44693" t="s">
        <v>185</v>
      </c>
      <c r="B44693">
        <v>1</v>
      </c>
      <c r="C44693">
        <v>41</v>
      </c>
      <c r="D44693" s="2">
        <v>43170</v>
      </c>
      <c r="E44693">
        <v>2</v>
      </c>
      <c r="F44693">
        <v>88.769099999999995</v>
      </c>
      <c r="G44693">
        <v>72.17</v>
      </c>
      <c r="H44693" s="3">
        <v>43170.27</v>
      </c>
    </row>
    <row r="44694" spans="1:8" x14ac:dyDescent="0.3">
      <c r="A44694" t="s">
        <v>115</v>
      </c>
      <c r="B44694">
        <v>1</v>
      </c>
      <c r="C44694">
        <v>1</v>
      </c>
      <c r="D44694" s="2">
        <v>43170</v>
      </c>
      <c r="E44694">
        <v>28</v>
      </c>
      <c r="F44694">
        <v>74.333100000000002</v>
      </c>
      <c r="G44694">
        <v>58.53</v>
      </c>
      <c r="H44694" s="3">
        <v>43170.29</v>
      </c>
    </row>
    <row r="44695" spans="1:8" x14ac:dyDescent="0.3">
      <c r="A44695" t="s">
        <v>159</v>
      </c>
      <c r="B44695">
        <v>4</v>
      </c>
      <c r="C44695">
        <v>3</v>
      </c>
      <c r="D44695" s="2">
        <v>43170</v>
      </c>
      <c r="E44695">
        <v>46</v>
      </c>
      <c r="F44695">
        <v>205.05880000000002</v>
      </c>
      <c r="G44695">
        <v>165.37</v>
      </c>
      <c r="H44695" s="3">
        <v>43170.31</v>
      </c>
    </row>
    <row r="44696" spans="1:8" x14ac:dyDescent="0.3">
      <c r="A44696" t="s">
        <v>147</v>
      </c>
      <c r="B44696">
        <v>1</v>
      </c>
      <c r="C44696">
        <v>41</v>
      </c>
      <c r="D44696" s="2">
        <v>43170</v>
      </c>
      <c r="E44696">
        <v>39</v>
      </c>
      <c r="F44696">
        <v>19.202400000000001</v>
      </c>
      <c r="G44696">
        <v>15.24</v>
      </c>
      <c r="H44696" s="3">
        <v>43170.31</v>
      </c>
    </row>
    <row r="44697" spans="1:8" x14ac:dyDescent="0.3">
      <c r="A44697" t="s">
        <v>11</v>
      </c>
      <c r="B44697">
        <v>1</v>
      </c>
      <c r="C44697">
        <v>3</v>
      </c>
      <c r="D44697" s="2">
        <v>43170</v>
      </c>
      <c r="E44697">
        <v>18</v>
      </c>
      <c r="F44697">
        <v>43.863399999999992</v>
      </c>
      <c r="G44697">
        <v>32.979999999999997</v>
      </c>
      <c r="H44697" s="3">
        <v>43170.32</v>
      </c>
    </row>
    <row r="44698" spans="1:8" x14ac:dyDescent="0.3">
      <c r="A44698" t="s">
        <v>12</v>
      </c>
      <c r="B44698">
        <v>1</v>
      </c>
      <c r="C44698">
        <v>1</v>
      </c>
      <c r="D44698" s="2">
        <v>43170</v>
      </c>
      <c r="E44698">
        <v>37</v>
      </c>
      <c r="F44698">
        <v>116.36800000000001</v>
      </c>
      <c r="G44698">
        <v>83.12</v>
      </c>
      <c r="H44698" s="3">
        <v>43170.33</v>
      </c>
    </row>
    <row r="44699" spans="1:8" x14ac:dyDescent="0.3">
      <c r="A44699" t="s">
        <v>103</v>
      </c>
      <c r="B44699">
        <v>1</v>
      </c>
      <c r="C44699">
        <v>43</v>
      </c>
      <c r="D44699" s="2">
        <v>43170</v>
      </c>
      <c r="E44699">
        <v>3</v>
      </c>
      <c r="F44699">
        <v>33</v>
      </c>
      <c r="G44699">
        <v>25</v>
      </c>
      <c r="H44699" s="3">
        <v>43170.38</v>
      </c>
    </row>
    <row r="44700" spans="1:8" x14ac:dyDescent="0.3">
      <c r="A44700" t="s">
        <v>47</v>
      </c>
      <c r="B44700">
        <v>1</v>
      </c>
      <c r="C44700">
        <v>1</v>
      </c>
      <c r="D44700" s="2">
        <v>43170</v>
      </c>
      <c r="E44700">
        <v>49</v>
      </c>
      <c r="F44700">
        <v>2.0499999999999998</v>
      </c>
      <c r="G44700">
        <v>1.64</v>
      </c>
      <c r="H44700" s="3">
        <v>43170.38</v>
      </c>
    </row>
    <row r="44701" spans="1:8" x14ac:dyDescent="0.3">
      <c r="A44701" t="s">
        <v>156</v>
      </c>
      <c r="B44701">
        <v>10</v>
      </c>
      <c r="C44701">
        <v>1</v>
      </c>
      <c r="D44701" s="2">
        <v>43170</v>
      </c>
      <c r="E44701">
        <v>44</v>
      </c>
      <c r="F44701">
        <v>3.0221999999999998</v>
      </c>
      <c r="G44701">
        <v>2.19</v>
      </c>
      <c r="H44701" s="3">
        <v>43170.42</v>
      </c>
    </row>
    <row r="44702" spans="1:8" x14ac:dyDescent="0.3">
      <c r="A44702" t="s">
        <v>190</v>
      </c>
      <c r="B44702">
        <v>13</v>
      </c>
      <c r="C44702">
        <v>1</v>
      </c>
      <c r="D44702" s="2">
        <v>43170</v>
      </c>
      <c r="E44702">
        <v>12</v>
      </c>
      <c r="F44702">
        <v>2.2679999999999998</v>
      </c>
      <c r="G44702">
        <v>1.68</v>
      </c>
      <c r="H44702" s="3">
        <v>43170.42</v>
      </c>
    </row>
    <row r="44703" spans="1:8" x14ac:dyDescent="0.3">
      <c r="A44703" t="s">
        <v>11</v>
      </c>
      <c r="B44703">
        <v>2</v>
      </c>
      <c r="C44703">
        <v>44</v>
      </c>
      <c r="D44703" s="2">
        <v>43170</v>
      </c>
      <c r="E44703">
        <v>23</v>
      </c>
      <c r="F44703">
        <v>46.171999999999997</v>
      </c>
      <c r="G44703">
        <v>32.979999999999997</v>
      </c>
      <c r="H44703" s="3">
        <v>43170.42</v>
      </c>
    </row>
    <row r="44704" spans="1:8" x14ac:dyDescent="0.3">
      <c r="A44704" t="s">
        <v>5</v>
      </c>
      <c r="B44704">
        <v>1</v>
      </c>
      <c r="C44704">
        <v>41</v>
      </c>
      <c r="D44704" s="2">
        <v>43170</v>
      </c>
      <c r="E44704">
        <v>42</v>
      </c>
      <c r="F44704">
        <v>31.93</v>
      </c>
      <c r="G44704">
        <v>25.75</v>
      </c>
      <c r="H44704" s="3">
        <v>43170.42</v>
      </c>
    </row>
    <row r="44705" spans="1:8" x14ac:dyDescent="0.3">
      <c r="A44705" t="s">
        <v>12</v>
      </c>
      <c r="B44705">
        <v>1</v>
      </c>
      <c r="C44705">
        <v>1</v>
      </c>
      <c r="D44705" s="2">
        <v>43170</v>
      </c>
      <c r="E44705">
        <v>30</v>
      </c>
      <c r="F44705">
        <v>108.88720000000001</v>
      </c>
      <c r="G44705">
        <v>83.12</v>
      </c>
      <c r="H44705" s="3">
        <v>43170.43</v>
      </c>
    </row>
    <row r="44706" spans="1:8" x14ac:dyDescent="0.3">
      <c r="A44706" t="s">
        <v>97</v>
      </c>
      <c r="B44706">
        <v>5</v>
      </c>
      <c r="C44706">
        <v>2</v>
      </c>
      <c r="D44706" s="2">
        <v>43170</v>
      </c>
      <c r="E44706">
        <v>27</v>
      </c>
      <c r="F44706">
        <v>13.944000000000001</v>
      </c>
      <c r="G44706">
        <v>9.9600000000000009</v>
      </c>
      <c r="H44706" s="3">
        <v>43170.43</v>
      </c>
    </row>
    <row r="44707" spans="1:8" x14ac:dyDescent="0.3">
      <c r="A44707" t="s">
        <v>29</v>
      </c>
      <c r="B44707">
        <v>2</v>
      </c>
      <c r="C44707">
        <v>1</v>
      </c>
      <c r="D44707" s="2">
        <v>43170</v>
      </c>
      <c r="E44707">
        <v>38</v>
      </c>
      <c r="F44707">
        <v>9.0891999999999999</v>
      </c>
      <c r="G44707">
        <v>7.33</v>
      </c>
      <c r="H44707" s="3">
        <v>43170.45</v>
      </c>
    </row>
    <row r="44708" spans="1:8" x14ac:dyDescent="0.3">
      <c r="A44708" t="s">
        <v>139</v>
      </c>
      <c r="B44708">
        <v>13</v>
      </c>
      <c r="C44708">
        <v>44</v>
      </c>
      <c r="D44708" s="2">
        <v>43170</v>
      </c>
      <c r="E44708">
        <v>28</v>
      </c>
      <c r="F44708">
        <v>10.400599999999999</v>
      </c>
      <c r="G44708">
        <v>7.82</v>
      </c>
      <c r="H44708" s="3">
        <v>43170.46</v>
      </c>
    </row>
    <row r="44709" spans="1:8" x14ac:dyDescent="0.3">
      <c r="A44709" t="s">
        <v>7</v>
      </c>
      <c r="B44709">
        <v>1</v>
      </c>
      <c r="C44709">
        <v>41</v>
      </c>
      <c r="D44709" s="2">
        <v>43170</v>
      </c>
      <c r="E44709">
        <v>48</v>
      </c>
      <c r="F44709">
        <v>181.82589999999999</v>
      </c>
      <c r="G44709">
        <v>143.16999999999999</v>
      </c>
      <c r="H44709" s="3">
        <v>43170.48</v>
      </c>
    </row>
    <row r="44710" spans="1:8" x14ac:dyDescent="0.3">
      <c r="A44710" t="s">
        <v>116</v>
      </c>
      <c r="B44710">
        <v>2</v>
      </c>
      <c r="C44710">
        <v>41</v>
      </c>
      <c r="D44710" s="2">
        <v>43170</v>
      </c>
      <c r="E44710">
        <v>18</v>
      </c>
      <c r="F44710">
        <v>30.429000000000002</v>
      </c>
      <c r="G44710">
        <v>22.05</v>
      </c>
      <c r="H44710" s="3">
        <v>43170.48</v>
      </c>
    </row>
    <row r="44711" spans="1:8" x14ac:dyDescent="0.3">
      <c r="A44711" t="s">
        <v>22</v>
      </c>
      <c r="B44711">
        <v>10</v>
      </c>
      <c r="C44711">
        <v>43</v>
      </c>
      <c r="D44711" s="2">
        <v>43170</v>
      </c>
      <c r="E44711">
        <v>22</v>
      </c>
      <c r="F44711">
        <v>97.02</v>
      </c>
      <c r="G44711">
        <v>73.5</v>
      </c>
      <c r="H44711" s="3">
        <v>43170.49</v>
      </c>
    </row>
    <row r="44712" spans="1:8" x14ac:dyDescent="0.3">
      <c r="A44712" t="s">
        <v>115</v>
      </c>
      <c r="B44712">
        <v>1</v>
      </c>
      <c r="C44712">
        <v>1</v>
      </c>
      <c r="D44712" s="2">
        <v>43170</v>
      </c>
      <c r="E44712">
        <v>38</v>
      </c>
      <c r="F44712">
        <v>80.7714</v>
      </c>
      <c r="G44712">
        <v>58.53</v>
      </c>
      <c r="H44712" s="3">
        <v>43170.49</v>
      </c>
    </row>
    <row r="44713" spans="1:8" x14ac:dyDescent="0.3">
      <c r="A44713" t="s">
        <v>17</v>
      </c>
      <c r="B44713">
        <v>2</v>
      </c>
      <c r="C44713">
        <v>45</v>
      </c>
      <c r="D44713" s="2">
        <v>43170</v>
      </c>
      <c r="E44713">
        <v>13</v>
      </c>
      <c r="F44713">
        <v>10.1652</v>
      </c>
      <c r="G44713">
        <v>7.88</v>
      </c>
      <c r="H44713" s="3">
        <v>43170.49</v>
      </c>
    </row>
    <row r="44714" spans="1:8" x14ac:dyDescent="0.3">
      <c r="A44714" t="s">
        <v>155</v>
      </c>
      <c r="B44714">
        <v>2</v>
      </c>
      <c r="C44714">
        <v>44</v>
      </c>
      <c r="D44714" s="2">
        <v>43170</v>
      </c>
      <c r="E44714">
        <v>19</v>
      </c>
      <c r="F44714">
        <v>13.772399999999999</v>
      </c>
      <c r="G44714">
        <v>9.98</v>
      </c>
      <c r="H44714" s="3">
        <v>43170.52</v>
      </c>
    </row>
    <row r="44715" spans="1:8" x14ac:dyDescent="0.3">
      <c r="A44715" t="s">
        <v>171</v>
      </c>
      <c r="B44715">
        <v>1</v>
      </c>
      <c r="C44715">
        <v>1</v>
      </c>
      <c r="D44715" s="2">
        <v>43170</v>
      </c>
      <c r="E44715">
        <v>28</v>
      </c>
      <c r="F44715">
        <v>70.688099999999991</v>
      </c>
      <c r="G44715">
        <v>57.47</v>
      </c>
      <c r="H44715" s="3">
        <v>43170.52</v>
      </c>
    </row>
    <row r="44716" spans="1:8" x14ac:dyDescent="0.3">
      <c r="A44716" t="s">
        <v>11</v>
      </c>
      <c r="B44716">
        <v>10</v>
      </c>
      <c r="C44716">
        <v>3</v>
      </c>
      <c r="D44716" s="2">
        <v>43170</v>
      </c>
      <c r="E44716">
        <v>7</v>
      </c>
      <c r="F44716">
        <v>42.873999999999995</v>
      </c>
      <c r="G44716">
        <v>32.979999999999997</v>
      </c>
      <c r="H44716" s="3">
        <v>43170.53</v>
      </c>
    </row>
    <row r="44717" spans="1:8" x14ac:dyDescent="0.3">
      <c r="A44717" t="s">
        <v>12</v>
      </c>
      <c r="B44717">
        <v>1</v>
      </c>
      <c r="C44717">
        <v>41</v>
      </c>
      <c r="D44717" s="2">
        <v>43170</v>
      </c>
      <c r="E44717">
        <v>1</v>
      </c>
      <c r="F44717">
        <v>103.9</v>
      </c>
      <c r="G44717">
        <v>83.12</v>
      </c>
      <c r="H44717" s="3">
        <v>43170.54</v>
      </c>
    </row>
    <row r="44718" spans="1:8" x14ac:dyDescent="0.3">
      <c r="A44718" t="s">
        <v>29</v>
      </c>
      <c r="B44718">
        <v>10</v>
      </c>
      <c r="C44718">
        <v>1</v>
      </c>
      <c r="D44718" s="2">
        <v>43170</v>
      </c>
      <c r="E44718">
        <v>37</v>
      </c>
      <c r="F44718">
        <v>9.748899999999999</v>
      </c>
      <c r="G44718">
        <v>7.33</v>
      </c>
      <c r="H44718" s="3">
        <v>43170.54</v>
      </c>
    </row>
    <row r="44719" spans="1:8" x14ac:dyDescent="0.3">
      <c r="A44719" t="s">
        <v>11</v>
      </c>
      <c r="B44719">
        <v>5</v>
      </c>
      <c r="C44719">
        <v>1</v>
      </c>
      <c r="D44719" s="2">
        <v>43170</v>
      </c>
      <c r="E44719">
        <v>8</v>
      </c>
      <c r="F44719">
        <v>44.193199999999997</v>
      </c>
      <c r="G44719">
        <v>32.979999999999997</v>
      </c>
      <c r="H44719" s="3">
        <v>43170.559999999998</v>
      </c>
    </row>
    <row r="44720" spans="1:8" x14ac:dyDescent="0.3">
      <c r="A44720" t="s">
        <v>24</v>
      </c>
      <c r="B44720">
        <v>10</v>
      </c>
      <c r="C44720">
        <v>44</v>
      </c>
      <c r="D44720" s="2">
        <v>43170</v>
      </c>
      <c r="E44720">
        <v>10</v>
      </c>
      <c r="F44720">
        <v>45.656500000000008</v>
      </c>
      <c r="G44720">
        <v>35.950000000000003</v>
      </c>
      <c r="H44720" s="3">
        <v>43170.57</v>
      </c>
    </row>
    <row r="44721" spans="1:8" x14ac:dyDescent="0.3">
      <c r="A44721" t="s">
        <v>34</v>
      </c>
      <c r="B44721">
        <v>9</v>
      </c>
      <c r="C44721">
        <v>2</v>
      </c>
      <c r="D44721" s="2">
        <v>43170</v>
      </c>
      <c r="E44721">
        <v>42</v>
      </c>
      <c r="F44721">
        <v>345.52069999999998</v>
      </c>
      <c r="G44721">
        <v>259.79000000000002</v>
      </c>
      <c r="H44721" s="3">
        <v>43170.57</v>
      </c>
    </row>
    <row r="44722" spans="1:8" x14ac:dyDescent="0.3">
      <c r="A44722" t="s">
        <v>132</v>
      </c>
      <c r="B44722">
        <v>1</v>
      </c>
      <c r="C44722">
        <v>41</v>
      </c>
      <c r="D44722" s="2">
        <v>43170</v>
      </c>
      <c r="E44722">
        <v>27</v>
      </c>
      <c r="F44722">
        <v>26.375999999999998</v>
      </c>
      <c r="G44722">
        <v>21.98</v>
      </c>
      <c r="H44722" s="3">
        <v>43170.59</v>
      </c>
    </row>
    <row r="44723" spans="1:8" x14ac:dyDescent="0.3">
      <c r="A44723" t="s">
        <v>93</v>
      </c>
      <c r="B44723">
        <v>1</v>
      </c>
      <c r="C44723">
        <v>1</v>
      </c>
      <c r="D44723" s="2">
        <v>43170</v>
      </c>
      <c r="E44723">
        <v>39</v>
      </c>
      <c r="F44723">
        <v>20.702999999999996</v>
      </c>
      <c r="G44723">
        <v>15.45</v>
      </c>
      <c r="H44723" s="3">
        <v>43170.61</v>
      </c>
    </row>
    <row r="44724" spans="1:8" x14ac:dyDescent="0.3">
      <c r="A44724" t="s">
        <v>139</v>
      </c>
      <c r="B44724">
        <v>1</v>
      </c>
      <c r="C44724">
        <v>2</v>
      </c>
      <c r="D44724" s="2">
        <v>43170</v>
      </c>
      <c r="E44724">
        <v>46</v>
      </c>
      <c r="F44724">
        <v>9.9314</v>
      </c>
      <c r="G44724">
        <v>7.82</v>
      </c>
      <c r="H44724" s="3">
        <v>43170.66</v>
      </c>
    </row>
    <row r="44725" spans="1:8" x14ac:dyDescent="0.3">
      <c r="A44725" t="s">
        <v>131</v>
      </c>
      <c r="B44725">
        <v>9</v>
      </c>
      <c r="C44725">
        <v>41</v>
      </c>
      <c r="D44725" s="2">
        <v>43170</v>
      </c>
      <c r="E44725">
        <v>49</v>
      </c>
      <c r="F44725">
        <v>6.5405000000000006</v>
      </c>
      <c r="G44725">
        <v>5.15</v>
      </c>
      <c r="H44725" s="3">
        <v>43170.67</v>
      </c>
    </row>
    <row r="44726" spans="1:8" x14ac:dyDescent="0.3">
      <c r="A44726" t="s">
        <v>70</v>
      </c>
      <c r="B44726">
        <v>8</v>
      </c>
      <c r="C44726">
        <v>41</v>
      </c>
      <c r="D44726" s="2">
        <v>43170</v>
      </c>
      <c r="E44726">
        <v>50</v>
      </c>
      <c r="F44726">
        <v>97.256599999999992</v>
      </c>
      <c r="G44726">
        <v>76.58</v>
      </c>
      <c r="H44726" s="3">
        <v>43170.68</v>
      </c>
    </row>
    <row r="44727" spans="1:8" x14ac:dyDescent="0.3">
      <c r="A44727" t="s">
        <v>99</v>
      </c>
      <c r="B44727">
        <v>3</v>
      </c>
      <c r="C44727">
        <v>1</v>
      </c>
      <c r="D44727" s="2">
        <v>43170</v>
      </c>
      <c r="E44727">
        <v>47</v>
      </c>
      <c r="F44727">
        <v>22.203800000000001</v>
      </c>
      <c r="G44727">
        <v>16.57</v>
      </c>
      <c r="H44727" s="3">
        <v>43170.71</v>
      </c>
    </row>
    <row r="44728" spans="1:8" x14ac:dyDescent="0.3">
      <c r="A44728" t="s">
        <v>12</v>
      </c>
      <c r="B44728">
        <v>10</v>
      </c>
      <c r="C44728">
        <v>1</v>
      </c>
      <c r="D44728" s="2">
        <v>43170</v>
      </c>
      <c r="E44728">
        <v>50</v>
      </c>
      <c r="F44728">
        <v>108.056</v>
      </c>
      <c r="G44728">
        <v>83.12</v>
      </c>
      <c r="H44728" s="3">
        <v>43170.73</v>
      </c>
    </row>
    <row r="44729" spans="1:8" x14ac:dyDescent="0.3">
      <c r="A44729" t="s">
        <v>163</v>
      </c>
      <c r="B44729">
        <v>3</v>
      </c>
      <c r="C44729">
        <v>1</v>
      </c>
      <c r="D44729" s="2">
        <v>43170</v>
      </c>
      <c r="E44729">
        <v>16</v>
      </c>
      <c r="F44729">
        <v>7.1656999999999993</v>
      </c>
      <c r="G44729">
        <v>5.47</v>
      </c>
      <c r="H44729" s="3">
        <v>43170.73</v>
      </c>
    </row>
    <row r="44730" spans="1:8" x14ac:dyDescent="0.3">
      <c r="A44730" t="s">
        <v>68</v>
      </c>
      <c r="B44730">
        <v>1</v>
      </c>
      <c r="C44730">
        <v>1</v>
      </c>
      <c r="D44730" s="2">
        <v>43170</v>
      </c>
      <c r="E44730">
        <v>37</v>
      </c>
      <c r="F44730">
        <v>295.81360000000001</v>
      </c>
      <c r="G44730">
        <v>217.51</v>
      </c>
      <c r="H44730" s="3">
        <v>43170.73</v>
      </c>
    </row>
    <row r="44731" spans="1:8" x14ac:dyDescent="0.3">
      <c r="A44731" t="s">
        <v>201</v>
      </c>
      <c r="B44731">
        <v>10</v>
      </c>
      <c r="C44731">
        <v>43</v>
      </c>
      <c r="D44731" s="2">
        <v>43170</v>
      </c>
      <c r="E44731">
        <v>40</v>
      </c>
      <c r="F44731">
        <v>132.29039999999998</v>
      </c>
      <c r="G44731">
        <v>100.22</v>
      </c>
      <c r="H44731" s="3">
        <v>43170.74</v>
      </c>
    </row>
    <row r="44732" spans="1:8" x14ac:dyDescent="0.3">
      <c r="A44732" t="s">
        <v>25</v>
      </c>
      <c r="B44732">
        <v>10</v>
      </c>
      <c r="C44732">
        <v>1</v>
      </c>
      <c r="D44732" s="2">
        <v>43170</v>
      </c>
      <c r="E44732">
        <v>7</v>
      </c>
      <c r="F44732">
        <v>20.787500000000001</v>
      </c>
      <c r="G44732">
        <v>16.63</v>
      </c>
      <c r="H44732" s="3">
        <v>43170.74</v>
      </c>
    </row>
    <row r="44733" spans="1:8" x14ac:dyDescent="0.3">
      <c r="A44733" t="s">
        <v>29</v>
      </c>
      <c r="B44733">
        <v>1</v>
      </c>
      <c r="C44733">
        <v>1</v>
      </c>
      <c r="D44733" s="2">
        <v>43170</v>
      </c>
      <c r="E44733">
        <v>9</v>
      </c>
      <c r="F44733">
        <v>9.0891999999999999</v>
      </c>
      <c r="G44733">
        <v>7.33</v>
      </c>
      <c r="H44733" s="3">
        <v>43170.75</v>
      </c>
    </row>
    <row r="44734" spans="1:8" x14ac:dyDescent="0.3">
      <c r="A44734" t="s">
        <v>41</v>
      </c>
      <c r="B44734">
        <v>3</v>
      </c>
      <c r="C44734">
        <v>44</v>
      </c>
      <c r="D44734" s="2">
        <v>43170</v>
      </c>
      <c r="E44734">
        <v>43</v>
      </c>
      <c r="F44734">
        <v>68.842500000000001</v>
      </c>
      <c r="G44734">
        <v>50.25</v>
      </c>
      <c r="H44734" s="3">
        <v>43170.77</v>
      </c>
    </row>
    <row r="44735" spans="1:8" x14ac:dyDescent="0.3">
      <c r="A44735" t="s">
        <v>5</v>
      </c>
      <c r="B44735">
        <v>1</v>
      </c>
      <c r="C44735">
        <v>2</v>
      </c>
      <c r="D44735" s="2">
        <v>43170</v>
      </c>
      <c r="E44735">
        <v>34</v>
      </c>
      <c r="F44735">
        <v>33.99</v>
      </c>
      <c r="G44735">
        <v>25.75</v>
      </c>
      <c r="H44735" s="3">
        <v>43170.77</v>
      </c>
    </row>
    <row r="44736" spans="1:8" x14ac:dyDescent="0.3">
      <c r="A44736" t="s">
        <v>28</v>
      </c>
      <c r="B44736">
        <v>3</v>
      </c>
      <c r="C44736">
        <v>1</v>
      </c>
      <c r="D44736" s="2">
        <v>43170</v>
      </c>
      <c r="E44736">
        <v>17</v>
      </c>
      <c r="F44736">
        <v>39.692100000000003</v>
      </c>
      <c r="G44736">
        <v>32.270000000000003</v>
      </c>
      <c r="H44736" s="3">
        <v>43170.77</v>
      </c>
    </row>
    <row r="44737" spans="1:8" x14ac:dyDescent="0.3">
      <c r="A44737" t="s">
        <v>25</v>
      </c>
      <c r="B44737">
        <v>10</v>
      </c>
      <c r="C44737">
        <v>1</v>
      </c>
      <c r="D44737" s="2">
        <v>43170</v>
      </c>
      <c r="E44737">
        <v>33</v>
      </c>
      <c r="F44737">
        <v>22.450499999999998</v>
      </c>
      <c r="G44737">
        <v>16.63</v>
      </c>
      <c r="H44737" s="3">
        <v>43170.79</v>
      </c>
    </row>
    <row r="44738" spans="1:8" x14ac:dyDescent="0.3">
      <c r="A44738" t="s">
        <v>70</v>
      </c>
      <c r="B44738">
        <v>1</v>
      </c>
      <c r="C44738">
        <v>41</v>
      </c>
      <c r="D44738" s="2">
        <v>43170</v>
      </c>
      <c r="E44738">
        <v>45</v>
      </c>
      <c r="F44738">
        <v>92.661799999999999</v>
      </c>
      <c r="G44738">
        <v>76.58</v>
      </c>
      <c r="H44738" s="3">
        <v>43170.79</v>
      </c>
    </row>
    <row r="44739" spans="1:8" x14ac:dyDescent="0.3">
      <c r="A44739" t="s">
        <v>29</v>
      </c>
      <c r="B44739">
        <v>14</v>
      </c>
      <c r="C44739">
        <v>1</v>
      </c>
      <c r="D44739" s="2">
        <v>43170</v>
      </c>
      <c r="E44739">
        <v>14</v>
      </c>
      <c r="F44739">
        <v>9.0159000000000002</v>
      </c>
      <c r="G44739">
        <v>7.33</v>
      </c>
      <c r="H44739" s="3">
        <v>43170.8</v>
      </c>
    </row>
    <row r="44740" spans="1:8" x14ac:dyDescent="0.3">
      <c r="A44740" t="s">
        <v>190</v>
      </c>
      <c r="B44740">
        <v>13</v>
      </c>
      <c r="C44740">
        <v>41</v>
      </c>
      <c r="D44740" s="2">
        <v>43170</v>
      </c>
      <c r="E44740">
        <v>46</v>
      </c>
      <c r="F44740">
        <v>2.3351999999999999</v>
      </c>
      <c r="G44740">
        <v>1.68</v>
      </c>
      <c r="H44740" s="3">
        <v>43170.81</v>
      </c>
    </row>
    <row r="44741" spans="1:8" x14ac:dyDescent="0.3">
      <c r="A44741" t="s">
        <v>193</v>
      </c>
      <c r="B44741">
        <v>6</v>
      </c>
      <c r="C44741">
        <v>1</v>
      </c>
      <c r="D44741" s="2">
        <v>43170</v>
      </c>
      <c r="E44741">
        <v>50</v>
      </c>
      <c r="F44741">
        <v>96.412499999999994</v>
      </c>
      <c r="G44741">
        <v>77.13</v>
      </c>
      <c r="H44741" s="3">
        <v>43170.86</v>
      </c>
    </row>
    <row r="44742" spans="1:8" x14ac:dyDescent="0.3">
      <c r="A44742" t="s">
        <v>100</v>
      </c>
      <c r="B44742">
        <v>1</v>
      </c>
      <c r="C44742">
        <v>1</v>
      </c>
      <c r="D44742" s="2">
        <v>43170</v>
      </c>
      <c r="E44742">
        <v>39</v>
      </c>
      <c r="F44742">
        <v>6.0324</v>
      </c>
      <c r="G44742">
        <v>4.57</v>
      </c>
      <c r="H44742" s="3">
        <v>43170.86</v>
      </c>
    </row>
    <row r="44743" spans="1:8" x14ac:dyDescent="0.3">
      <c r="A44743" t="s">
        <v>12</v>
      </c>
      <c r="B44743">
        <v>3</v>
      </c>
      <c r="C44743">
        <v>1</v>
      </c>
      <c r="D44743" s="2">
        <v>43170</v>
      </c>
      <c r="E44743">
        <v>44</v>
      </c>
      <c r="F44743">
        <v>104.7312</v>
      </c>
      <c r="G44743">
        <v>83.12</v>
      </c>
      <c r="H44743" s="3">
        <v>43170.89</v>
      </c>
    </row>
    <row r="44744" spans="1:8" x14ac:dyDescent="0.3">
      <c r="A44744" t="s">
        <v>52</v>
      </c>
      <c r="B44744">
        <v>1</v>
      </c>
      <c r="C44744">
        <v>44</v>
      </c>
      <c r="D44744" s="2">
        <v>43170</v>
      </c>
      <c r="E44744">
        <v>41</v>
      </c>
      <c r="F44744">
        <v>22.552199999999999</v>
      </c>
      <c r="G44744">
        <v>16.829999999999998</v>
      </c>
      <c r="H44744" s="3">
        <v>43170.89</v>
      </c>
    </row>
    <row r="44745" spans="1:8" x14ac:dyDescent="0.3">
      <c r="A44745" t="s">
        <v>48</v>
      </c>
      <c r="B44745">
        <v>1</v>
      </c>
      <c r="C44745">
        <v>41</v>
      </c>
      <c r="D44745" s="2">
        <v>43170</v>
      </c>
      <c r="E44745">
        <v>25</v>
      </c>
      <c r="F44745">
        <v>44.090999999999994</v>
      </c>
      <c r="G44745">
        <v>31.95</v>
      </c>
      <c r="H44745" s="3">
        <v>43170.89</v>
      </c>
    </row>
    <row r="44746" spans="1:8" x14ac:dyDescent="0.3">
      <c r="A44746" t="s">
        <v>29</v>
      </c>
      <c r="B44746">
        <v>1</v>
      </c>
      <c r="C44746">
        <v>1</v>
      </c>
      <c r="D44746" s="2">
        <v>43170</v>
      </c>
      <c r="E44746">
        <v>2</v>
      </c>
      <c r="F44746">
        <v>9.6756000000000011</v>
      </c>
      <c r="G44746">
        <v>7.33</v>
      </c>
      <c r="H44746" s="3">
        <v>43170.9</v>
      </c>
    </row>
    <row r="44747" spans="1:8" x14ac:dyDescent="0.3">
      <c r="A44747" t="s">
        <v>12</v>
      </c>
      <c r="B44747">
        <v>1</v>
      </c>
      <c r="C44747">
        <v>44</v>
      </c>
      <c r="D44747" s="2">
        <v>43170</v>
      </c>
      <c r="E44747">
        <v>45</v>
      </c>
      <c r="F44747">
        <v>112.212</v>
      </c>
      <c r="G44747">
        <v>83.12</v>
      </c>
      <c r="H44747" s="3">
        <v>43170.91</v>
      </c>
    </row>
    <row r="44748" spans="1:8" x14ac:dyDescent="0.3">
      <c r="A44748" t="s">
        <v>17</v>
      </c>
      <c r="B44748">
        <v>1</v>
      </c>
      <c r="C44748">
        <v>3</v>
      </c>
      <c r="D44748" s="2">
        <v>43170</v>
      </c>
      <c r="E44748">
        <v>23</v>
      </c>
      <c r="F44748">
        <v>9.9288000000000007</v>
      </c>
      <c r="G44748">
        <v>7.88</v>
      </c>
      <c r="H44748" s="3">
        <v>43170.92</v>
      </c>
    </row>
    <row r="44749" spans="1:8" x14ac:dyDescent="0.3">
      <c r="A44749" t="s">
        <v>120</v>
      </c>
      <c r="B44749">
        <v>3</v>
      </c>
      <c r="C44749">
        <v>1</v>
      </c>
      <c r="D44749" s="2">
        <v>43170</v>
      </c>
      <c r="E44749">
        <v>15</v>
      </c>
      <c r="F44749">
        <v>3.2086000000000001</v>
      </c>
      <c r="G44749">
        <v>2.63</v>
      </c>
      <c r="H44749" s="3">
        <v>43170.92</v>
      </c>
    </row>
    <row r="44750" spans="1:8" x14ac:dyDescent="0.3">
      <c r="A44750" t="s">
        <v>29</v>
      </c>
      <c r="B44750">
        <v>6</v>
      </c>
      <c r="C44750">
        <v>41</v>
      </c>
      <c r="D44750" s="2">
        <v>43170</v>
      </c>
      <c r="E44750">
        <v>3</v>
      </c>
      <c r="F44750">
        <v>9.748899999999999</v>
      </c>
      <c r="G44750">
        <v>7.33</v>
      </c>
      <c r="H44750" s="3">
        <v>43170.92</v>
      </c>
    </row>
    <row r="44751" spans="1:8" x14ac:dyDescent="0.3">
      <c r="A44751" t="s">
        <v>80</v>
      </c>
      <c r="B44751">
        <v>2</v>
      </c>
      <c r="C44751">
        <v>41</v>
      </c>
      <c r="D44751" s="2">
        <v>43170</v>
      </c>
      <c r="E44751">
        <v>33</v>
      </c>
      <c r="F44751">
        <v>7.9626000000000001</v>
      </c>
      <c r="G44751">
        <v>5.77</v>
      </c>
      <c r="H44751" s="3">
        <v>43170.93</v>
      </c>
    </row>
    <row r="44752" spans="1:8" x14ac:dyDescent="0.3">
      <c r="A44752" t="s">
        <v>128</v>
      </c>
      <c r="B44752">
        <v>1</v>
      </c>
      <c r="C44752">
        <v>41</v>
      </c>
      <c r="D44752" s="2">
        <v>43170</v>
      </c>
      <c r="E44752">
        <v>7</v>
      </c>
      <c r="F44752">
        <v>16.7181</v>
      </c>
      <c r="G44752">
        <v>12.57</v>
      </c>
      <c r="H44752" s="3">
        <v>43170.95</v>
      </c>
    </row>
    <row r="44753" spans="1:8" x14ac:dyDescent="0.3">
      <c r="A44753" t="s">
        <v>87</v>
      </c>
      <c r="B44753">
        <v>1</v>
      </c>
      <c r="C44753">
        <v>41</v>
      </c>
      <c r="D44753" s="2">
        <v>43170</v>
      </c>
      <c r="E44753">
        <v>21</v>
      </c>
      <c r="F44753">
        <v>7.5586999999999991</v>
      </c>
      <c r="G44753">
        <v>5.77</v>
      </c>
      <c r="H44753" s="3">
        <v>43170.95</v>
      </c>
    </row>
    <row r="44754" spans="1:8" x14ac:dyDescent="0.3">
      <c r="A44754" t="s">
        <v>52</v>
      </c>
      <c r="B44754">
        <v>1</v>
      </c>
      <c r="C44754">
        <v>44</v>
      </c>
      <c r="D44754" s="2">
        <v>43170</v>
      </c>
      <c r="E44754">
        <v>36</v>
      </c>
      <c r="F44754">
        <v>23.393699999999999</v>
      </c>
      <c r="G44754">
        <v>16.829999999999998</v>
      </c>
      <c r="H44754" s="3">
        <v>43170.99</v>
      </c>
    </row>
    <row r="44755" spans="1:8" x14ac:dyDescent="0.3">
      <c r="A44755" t="s">
        <v>120</v>
      </c>
      <c r="B44755">
        <v>3</v>
      </c>
      <c r="C44755">
        <v>1</v>
      </c>
      <c r="D44755" s="2">
        <v>43171</v>
      </c>
      <c r="E44755">
        <v>48</v>
      </c>
      <c r="F44755">
        <v>3.2349000000000001</v>
      </c>
      <c r="G44755">
        <v>2.63</v>
      </c>
      <c r="H44755" s="3">
        <v>43171.01</v>
      </c>
    </row>
    <row r="44756" spans="1:8" x14ac:dyDescent="0.3">
      <c r="A44756" t="s">
        <v>82</v>
      </c>
      <c r="B44756">
        <v>1</v>
      </c>
      <c r="C44756">
        <v>2</v>
      </c>
      <c r="D44756" s="2">
        <v>43171</v>
      </c>
      <c r="E44756">
        <v>36</v>
      </c>
      <c r="F44756">
        <v>47.8917</v>
      </c>
      <c r="G44756">
        <v>37.71</v>
      </c>
      <c r="H44756" s="3">
        <v>43171.01</v>
      </c>
    </row>
    <row r="44757" spans="1:8" x14ac:dyDescent="0.3">
      <c r="A44757" t="s">
        <v>132</v>
      </c>
      <c r="B44757">
        <v>4</v>
      </c>
      <c r="C44757">
        <v>45</v>
      </c>
      <c r="D44757" s="2">
        <v>43171</v>
      </c>
      <c r="E44757">
        <v>3</v>
      </c>
      <c r="F44757">
        <v>28.793800000000001</v>
      </c>
      <c r="G44757">
        <v>21.98</v>
      </c>
      <c r="H44757" s="3">
        <v>43171.03</v>
      </c>
    </row>
    <row r="44758" spans="1:8" x14ac:dyDescent="0.3">
      <c r="A44758" t="s">
        <v>199</v>
      </c>
      <c r="B44758">
        <v>3</v>
      </c>
      <c r="C44758">
        <v>1</v>
      </c>
      <c r="D44758" s="2">
        <v>43171</v>
      </c>
      <c r="E44758">
        <v>4</v>
      </c>
      <c r="F44758">
        <v>9.6077999999999992</v>
      </c>
      <c r="G44758">
        <v>7.17</v>
      </c>
      <c r="H44758" s="3">
        <v>43171.03</v>
      </c>
    </row>
    <row r="44759" spans="1:8" x14ac:dyDescent="0.3">
      <c r="A44759" t="s">
        <v>22</v>
      </c>
      <c r="B44759">
        <v>10</v>
      </c>
      <c r="C44759">
        <v>2</v>
      </c>
      <c r="D44759" s="2">
        <v>43171</v>
      </c>
      <c r="E44759">
        <v>11</v>
      </c>
      <c r="F44759">
        <v>92.61</v>
      </c>
      <c r="G44759">
        <v>73.5</v>
      </c>
      <c r="H44759" s="3">
        <v>43171.06</v>
      </c>
    </row>
    <row r="44760" spans="1:8" x14ac:dyDescent="0.3">
      <c r="A44760" t="s">
        <v>98</v>
      </c>
      <c r="B44760">
        <v>2</v>
      </c>
      <c r="C44760">
        <v>3</v>
      </c>
      <c r="D44760" s="2">
        <v>43171</v>
      </c>
      <c r="E44760">
        <v>19</v>
      </c>
      <c r="F44760">
        <v>6.7954000000000008</v>
      </c>
      <c r="G44760">
        <v>5.57</v>
      </c>
      <c r="H44760" s="3">
        <v>43171.07</v>
      </c>
    </row>
    <row r="44761" spans="1:8" x14ac:dyDescent="0.3">
      <c r="A44761" t="s">
        <v>169</v>
      </c>
      <c r="B44761">
        <v>1</v>
      </c>
      <c r="C44761">
        <v>45</v>
      </c>
      <c r="D44761" s="2">
        <v>43171</v>
      </c>
      <c r="E44761">
        <v>43</v>
      </c>
      <c r="F44761">
        <v>81.778000000000006</v>
      </c>
      <c r="G44761">
        <v>65.95</v>
      </c>
      <c r="H44761" s="3">
        <v>43171.1</v>
      </c>
    </row>
    <row r="44762" spans="1:8" x14ac:dyDescent="0.3">
      <c r="A44762" t="s">
        <v>11</v>
      </c>
      <c r="B44762">
        <v>15</v>
      </c>
      <c r="C44762">
        <v>41</v>
      </c>
      <c r="D44762" s="2">
        <v>43171</v>
      </c>
      <c r="E44762">
        <v>23</v>
      </c>
      <c r="F44762">
        <v>42.544199999999989</v>
      </c>
      <c r="G44762">
        <v>32.979999999999997</v>
      </c>
      <c r="H44762" s="3">
        <v>43171.1</v>
      </c>
    </row>
    <row r="44763" spans="1:8" x14ac:dyDescent="0.3">
      <c r="A44763" t="s">
        <v>83</v>
      </c>
      <c r="B44763">
        <v>1</v>
      </c>
      <c r="C44763">
        <v>3</v>
      </c>
      <c r="D44763" s="2">
        <v>43171</v>
      </c>
      <c r="E44763">
        <v>49</v>
      </c>
      <c r="F44763">
        <v>61.1875</v>
      </c>
      <c r="G44763">
        <v>48.95</v>
      </c>
      <c r="H44763" s="3">
        <v>43171.11</v>
      </c>
    </row>
    <row r="44764" spans="1:8" x14ac:dyDescent="0.3">
      <c r="A44764" t="s">
        <v>63</v>
      </c>
      <c r="B44764">
        <v>1</v>
      </c>
      <c r="C44764">
        <v>1</v>
      </c>
      <c r="D44764" s="2">
        <v>43171</v>
      </c>
      <c r="E44764">
        <v>2</v>
      </c>
      <c r="F44764">
        <v>19.815200000000001</v>
      </c>
      <c r="G44764">
        <v>14.57</v>
      </c>
      <c r="H44764" s="3">
        <v>43171.12</v>
      </c>
    </row>
    <row r="44765" spans="1:8" x14ac:dyDescent="0.3">
      <c r="A44765" t="s">
        <v>29</v>
      </c>
      <c r="B44765">
        <v>1</v>
      </c>
      <c r="C44765">
        <v>1</v>
      </c>
      <c r="D44765" s="2">
        <v>43171</v>
      </c>
      <c r="E44765">
        <v>36</v>
      </c>
      <c r="F44765">
        <v>9.9687999999999999</v>
      </c>
      <c r="G44765">
        <v>7.33</v>
      </c>
      <c r="H44765" s="3">
        <v>43171.14</v>
      </c>
    </row>
    <row r="44766" spans="1:8" x14ac:dyDescent="0.3">
      <c r="A44766" t="s">
        <v>182</v>
      </c>
      <c r="B44766">
        <v>1</v>
      </c>
      <c r="C44766">
        <v>45</v>
      </c>
      <c r="D44766" s="2">
        <v>43171</v>
      </c>
      <c r="E44766">
        <v>33</v>
      </c>
      <c r="F44766">
        <v>1070.6849999999999</v>
      </c>
      <c r="G44766">
        <v>793.1</v>
      </c>
      <c r="H44766" s="3">
        <v>43171.14</v>
      </c>
    </row>
    <row r="44767" spans="1:8" x14ac:dyDescent="0.3">
      <c r="A44767" t="s">
        <v>17</v>
      </c>
      <c r="B44767">
        <v>15</v>
      </c>
      <c r="C44767">
        <v>41</v>
      </c>
      <c r="D44767" s="2">
        <v>43171</v>
      </c>
      <c r="E44767">
        <v>28</v>
      </c>
      <c r="F44767">
        <v>9.7712000000000003</v>
      </c>
      <c r="G44767">
        <v>7.88</v>
      </c>
      <c r="H44767" s="3">
        <v>43171.15</v>
      </c>
    </row>
    <row r="44768" spans="1:8" x14ac:dyDescent="0.3">
      <c r="A44768" t="s">
        <v>57</v>
      </c>
      <c r="B44768">
        <v>12</v>
      </c>
      <c r="C44768">
        <v>1</v>
      </c>
      <c r="D44768" s="2">
        <v>43171</v>
      </c>
      <c r="E44768">
        <v>50</v>
      </c>
      <c r="F44768">
        <v>34.830999999999996</v>
      </c>
      <c r="G44768">
        <v>28.55</v>
      </c>
      <c r="H44768" s="3">
        <v>43171.15</v>
      </c>
    </row>
    <row r="44769" spans="1:8" x14ac:dyDescent="0.3">
      <c r="A44769" t="s">
        <v>201</v>
      </c>
      <c r="B44769">
        <v>1</v>
      </c>
      <c r="C44769">
        <v>45</v>
      </c>
      <c r="D44769" s="2">
        <v>43171</v>
      </c>
      <c r="E44769">
        <v>13</v>
      </c>
      <c r="F44769">
        <v>128.2816</v>
      </c>
      <c r="G44769">
        <v>100.22</v>
      </c>
      <c r="H44769" s="3">
        <v>43171.16</v>
      </c>
    </row>
    <row r="44770" spans="1:8" x14ac:dyDescent="0.3">
      <c r="A44770" t="s">
        <v>7</v>
      </c>
      <c r="B44770">
        <v>1</v>
      </c>
      <c r="C44770">
        <v>1</v>
      </c>
      <c r="D44770" s="2">
        <v>43171</v>
      </c>
      <c r="E44770">
        <v>26</v>
      </c>
      <c r="F44770">
        <v>181.82589999999999</v>
      </c>
      <c r="G44770">
        <v>143.16999999999999</v>
      </c>
      <c r="H44770" s="3">
        <v>43171.17</v>
      </c>
    </row>
    <row r="44771" spans="1:8" x14ac:dyDescent="0.3">
      <c r="A44771" t="s">
        <v>25</v>
      </c>
      <c r="B44771">
        <v>1</v>
      </c>
      <c r="C44771">
        <v>2</v>
      </c>
      <c r="D44771" s="2">
        <v>43171</v>
      </c>
      <c r="E44771">
        <v>36</v>
      </c>
      <c r="F44771">
        <v>22.117899999999999</v>
      </c>
      <c r="G44771">
        <v>16.63</v>
      </c>
      <c r="H44771" s="3">
        <v>43171.17</v>
      </c>
    </row>
    <row r="44772" spans="1:8" x14ac:dyDescent="0.3">
      <c r="A44772" t="s">
        <v>12</v>
      </c>
      <c r="B44772">
        <v>1</v>
      </c>
      <c r="C44772">
        <v>41</v>
      </c>
      <c r="D44772" s="2">
        <v>43171</v>
      </c>
      <c r="E44772">
        <v>18</v>
      </c>
      <c r="F44772">
        <v>115.5368</v>
      </c>
      <c r="G44772">
        <v>83.12</v>
      </c>
      <c r="H44772" s="3">
        <v>43171.18</v>
      </c>
    </row>
    <row r="44773" spans="1:8" x14ac:dyDescent="0.3">
      <c r="A44773" t="s">
        <v>80</v>
      </c>
      <c r="B44773">
        <v>8</v>
      </c>
      <c r="C44773">
        <v>1</v>
      </c>
      <c r="D44773" s="2">
        <v>43171</v>
      </c>
      <c r="E44773">
        <v>46</v>
      </c>
      <c r="F44773">
        <v>7.5009999999999994</v>
      </c>
      <c r="G44773">
        <v>5.77</v>
      </c>
      <c r="H44773" s="3">
        <v>43171.18</v>
      </c>
    </row>
    <row r="44774" spans="1:8" x14ac:dyDescent="0.3">
      <c r="A44774" t="s">
        <v>110</v>
      </c>
      <c r="B44774">
        <v>15</v>
      </c>
      <c r="C44774">
        <v>1</v>
      </c>
      <c r="D44774" s="2">
        <v>43171</v>
      </c>
      <c r="E44774">
        <v>33</v>
      </c>
      <c r="F44774">
        <v>92.115299999999991</v>
      </c>
      <c r="G44774">
        <v>66.27</v>
      </c>
      <c r="H44774" s="3">
        <v>43171.18</v>
      </c>
    </row>
    <row r="44775" spans="1:8" x14ac:dyDescent="0.3">
      <c r="A44775" t="s">
        <v>12</v>
      </c>
      <c r="B44775">
        <v>1</v>
      </c>
      <c r="C44775">
        <v>1</v>
      </c>
      <c r="D44775" s="2">
        <v>43171</v>
      </c>
      <c r="E44775">
        <v>48</v>
      </c>
      <c r="F44775">
        <v>103.9</v>
      </c>
      <c r="G44775">
        <v>83.12</v>
      </c>
      <c r="H44775" s="3">
        <v>43171.18</v>
      </c>
    </row>
    <row r="44776" spans="1:8" x14ac:dyDescent="0.3">
      <c r="A44776" t="s">
        <v>17</v>
      </c>
      <c r="B44776">
        <v>9</v>
      </c>
      <c r="C44776">
        <v>41</v>
      </c>
      <c r="D44776" s="2">
        <v>43171</v>
      </c>
      <c r="E44776">
        <v>20</v>
      </c>
      <c r="F44776">
        <v>10.1652</v>
      </c>
      <c r="G44776">
        <v>7.88</v>
      </c>
      <c r="H44776" s="3">
        <v>43171.19</v>
      </c>
    </row>
    <row r="44777" spans="1:8" x14ac:dyDescent="0.3">
      <c r="A44777" t="s">
        <v>168</v>
      </c>
      <c r="B44777">
        <v>2</v>
      </c>
      <c r="C44777">
        <v>1</v>
      </c>
      <c r="D44777" s="2">
        <v>43171</v>
      </c>
      <c r="E44777">
        <v>28</v>
      </c>
      <c r="F44777">
        <v>36.927199999999999</v>
      </c>
      <c r="G44777">
        <v>29.78</v>
      </c>
      <c r="H44777" s="3">
        <v>43171.19</v>
      </c>
    </row>
    <row r="44778" spans="1:8" x14ac:dyDescent="0.3">
      <c r="A44778" t="s">
        <v>107</v>
      </c>
      <c r="B44778">
        <v>13</v>
      </c>
      <c r="C44778">
        <v>1</v>
      </c>
      <c r="D44778" s="2">
        <v>43171</v>
      </c>
      <c r="E44778">
        <v>5</v>
      </c>
      <c r="F44778">
        <v>7.0563000000000002</v>
      </c>
      <c r="G44778">
        <v>5.47</v>
      </c>
      <c r="H44778" s="3">
        <v>43171.21</v>
      </c>
    </row>
    <row r="44779" spans="1:8" x14ac:dyDescent="0.3">
      <c r="A44779" t="s">
        <v>155</v>
      </c>
      <c r="B44779">
        <v>2</v>
      </c>
      <c r="C44779">
        <v>1</v>
      </c>
      <c r="D44779" s="2">
        <v>43171</v>
      </c>
      <c r="E44779">
        <v>13</v>
      </c>
      <c r="F44779">
        <v>13.972000000000001</v>
      </c>
      <c r="G44779">
        <v>9.98</v>
      </c>
      <c r="H44779" s="3">
        <v>43171.21</v>
      </c>
    </row>
    <row r="44780" spans="1:8" x14ac:dyDescent="0.3">
      <c r="A44780" t="s">
        <v>70</v>
      </c>
      <c r="B44780">
        <v>1</v>
      </c>
      <c r="C44780">
        <v>1</v>
      </c>
      <c r="D44780" s="2">
        <v>43171</v>
      </c>
      <c r="E44780">
        <v>43</v>
      </c>
      <c r="F44780">
        <v>104.91459999999999</v>
      </c>
      <c r="G44780">
        <v>76.58</v>
      </c>
      <c r="H44780" s="3">
        <v>43171.21</v>
      </c>
    </row>
    <row r="44781" spans="1:8" x14ac:dyDescent="0.3">
      <c r="A44781" t="s">
        <v>175</v>
      </c>
      <c r="B44781">
        <v>15</v>
      </c>
      <c r="C44781">
        <v>1</v>
      </c>
      <c r="D44781" s="2">
        <v>43171</v>
      </c>
      <c r="E44781">
        <v>24</v>
      </c>
      <c r="F44781">
        <v>68.889399999999995</v>
      </c>
      <c r="G44781">
        <v>51.41</v>
      </c>
      <c r="H44781" s="3">
        <v>43171.21</v>
      </c>
    </row>
    <row r="44782" spans="1:8" x14ac:dyDescent="0.3">
      <c r="A44782" t="s">
        <v>32</v>
      </c>
      <c r="B44782">
        <v>4</v>
      </c>
      <c r="C44782">
        <v>41</v>
      </c>
      <c r="D44782" s="2">
        <v>43171</v>
      </c>
      <c r="E44782">
        <v>35</v>
      </c>
      <c r="F44782">
        <v>25.013999999999999</v>
      </c>
      <c r="G44782">
        <v>18.95</v>
      </c>
      <c r="H44782" s="3">
        <v>43171.22</v>
      </c>
    </row>
    <row r="44783" spans="1:8" x14ac:dyDescent="0.3">
      <c r="A44783" t="s">
        <v>116</v>
      </c>
      <c r="B44783">
        <v>5</v>
      </c>
      <c r="C44783">
        <v>42</v>
      </c>
      <c r="D44783" s="2">
        <v>43171</v>
      </c>
      <c r="E44783">
        <v>16</v>
      </c>
      <c r="F44783">
        <v>30.208500000000001</v>
      </c>
      <c r="G44783">
        <v>22.05</v>
      </c>
      <c r="H44783" s="3">
        <v>43171.25</v>
      </c>
    </row>
    <row r="44784" spans="1:8" x14ac:dyDescent="0.3">
      <c r="A44784" t="s">
        <v>11</v>
      </c>
      <c r="B44784">
        <v>1</v>
      </c>
      <c r="C44784">
        <v>1</v>
      </c>
      <c r="D44784" s="2">
        <v>43171</v>
      </c>
      <c r="E44784">
        <v>43</v>
      </c>
      <c r="F44784">
        <v>44.193199999999997</v>
      </c>
      <c r="G44784">
        <v>32.979999999999997</v>
      </c>
      <c r="H44784" s="3">
        <v>43171.26</v>
      </c>
    </row>
    <row r="44785" spans="1:8" x14ac:dyDescent="0.3">
      <c r="A44785" t="s">
        <v>189</v>
      </c>
      <c r="B44785">
        <v>10</v>
      </c>
      <c r="C44785">
        <v>41</v>
      </c>
      <c r="D44785" s="2">
        <v>43171</v>
      </c>
      <c r="E44785">
        <v>48</v>
      </c>
      <c r="F44785">
        <v>91.46390000000001</v>
      </c>
      <c r="G44785">
        <v>75.59</v>
      </c>
      <c r="H44785" s="3">
        <v>43171.26</v>
      </c>
    </row>
    <row r="44786" spans="1:8" x14ac:dyDescent="0.3">
      <c r="A44786" t="s">
        <v>193</v>
      </c>
      <c r="B44786">
        <v>1</v>
      </c>
      <c r="C44786">
        <v>41</v>
      </c>
      <c r="D44786" s="2">
        <v>43171</v>
      </c>
      <c r="E44786">
        <v>42</v>
      </c>
      <c r="F44786">
        <v>92.555999999999983</v>
      </c>
      <c r="G44786">
        <v>77.13</v>
      </c>
      <c r="H44786" s="3">
        <v>43171.26</v>
      </c>
    </row>
    <row r="44787" spans="1:8" x14ac:dyDescent="0.3">
      <c r="A44787" t="s">
        <v>177</v>
      </c>
      <c r="B44787">
        <v>10</v>
      </c>
      <c r="C44787">
        <v>1</v>
      </c>
      <c r="D44787" s="2">
        <v>43171</v>
      </c>
      <c r="E44787">
        <v>15</v>
      </c>
      <c r="F44787">
        <v>1.7536</v>
      </c>
      <c r="G44787">
        <v>1.37</v>
      </c>
      <c r="H44787" s="3">
        <v>43171.29</v>
      </c>
    </row>
    <row r="44788" spans="1:8" x14ac:dyDescent="0.3">
      <c r="A44788" t="s">
        <v>78</v>
      </c>
      <c r="B44788">
        <v>10</v>
      </c>
      <c r="C44788">
        <v>45</v>
      </c>
      <c r="D44788" s="2">
        <v>43171</v>
      </c>
      <c r="E44788">
        <v>21</v>
      </c>
      <c r="F44788">
        <v>10.949399999999999</v>
      </c>
      <c r="G44788">
        <v>8.69</v>
      </c>
      <c r="H44788" s="3">
        <v>43171.3</v>
      </c>
    </row>
    <row r="44789" spans="1:8" x14ac:dyDescent="0.3">
      <c r="A44789" t="s">
        <v>174</v>
      </c>
      <c r="B44789">
        <v>7</v>
      </c>
      <c r="C44789">
        <v>41</v>
      </c>
      <c r="D44789" s="2">
        <v>43171</v>
      </c>
      <c r="E44789">
        <v>8</v>
      </c>
      <c r="F44789">
        <v>30.2258</v>
      </c>
      <c r="G44789">
        <v>24.98</v>
      </c>
      <c r="H44789" s="3">
        <v>43171.31</v>
      </c>
    </row>
    <row r="44790" spans="1:8" x14ac:dyDescent="0.3">
      <c r="A44790" t="s">
        <v>29</v>
      </c>
      <c r="B44790">
        <v>1</v>
      </c>
      <c r="C44790">
        <v>1</v>
      </c>
      <c r="D44790" s="2">
        <v>43171</v>
      </c>
      <c r="E44790">
        <v>11</v>
      </c>
      <c r="F44790">
        <v>10.115399999999999</v>
      </c>
      <c r="G44790">
        <v>7.33</v>
      </c>
      <c r="H44790" s="3">
        <v>43171.32</v>
      </c>
    </row>
    <row r="44791" spans="1:8" x14ac:dyDescent="0.3">
      <c r="A44791" t="s">
        <v>29</v>
      </c>
      <c r="B44791">
        <v>1</v>
      </c>
      <c r="C44791">
        <v>43</v>
      </c>
      <c r="D44791" s="2">
        <v>43171</v>
      </c>
      <c r="E44791">
        <v>6</v>
      </c>
      <c r="F44791">
        <v>10.188700000000001</v>
      </c>
      <c r="G44791">
        <v>7.33</v>
      </c>
      <c r="H44791" s="3">
        <v>43171.32</v>
      </c>
    </row>
    <row r="44792" spans="1:8" x14ac:dyDescent="0.3">
      <c r="A44792" t="s">
        <v>17</v>
      </c>
      <c r="B44792">
        <v>1</v>
      </c>
      <c r="C44792">
        <v>43</v>
      </c>
      <c r="D44792" s="2">
        <v>43171</v>
      </c>
      <c r="E44792">
        <v>46</v>
      </c>
      <c r="F44792">
        <v>9.9288000000000007</v>
      </c>
      <c r="G44792">
        <v>7.88</v>
      </c>
      <c r="H44792" s="3">
        <v>43171.33</v>
      </c>
    </row>
    <row r="44793" spans="1:8" x14ac:dyDescent="0.3">
      <c r="A44793" t="s">
        <v>159</v>
      </c>
      <c r="B44793">
        <v>1</v>
      </c>
      <c r="C44793">
        <v>1</v>
      </c>
      <c r="D44793" s="2">
        <v>43171</v>
      </c>
      <c r="E44793">
        <v>34</v>
      </c>
      <c r="F44793">
        <v>205.05880000000002</v>
      </c>
      <c r="G44793">
        <v>165.37</v>
      </c>
      <c r="H44793" s="3">
        <v>43171.33</v>
      </c>
    </row>
    <row r="44794" spans="1:8" x14ac:dyDescent="0.3">
      <c r="A44794" t="s">
        <v>132</v>
      </c>
      <c r="B44794">
        <v>2</v>
      </c>
      <c r="C44794">
        <v>1</v>
      </c>
      <c r="D44794" s="2">
        <v>43171</v>
      </c>
      <c r="E44794">
        <v>29</v>
      </c>
      <c r="F44794">
        <v>28.354200000000002</v>
      </c>
      <c r="G44794">
        <v>21.98</v>
      </c>
      <c r="H44794" s="3">
        <v>43171.34</v>
      </c>
    </row>
    <row r="44795" spans="1:8" x14ac:dyDescent="0.3">
      <c r="A44795" t="s">
        <v>42</v>
      </c>
      <c r="B44795">
        <v>1</v>
      </c>
      <c r="C44795">
        <v>41</v>
      </c>
      <c r="D44795" s="2">
        <v>43171</v>
      </c>
      <c r="E44795">
        <v>48</v>
      </c>
      <c r="F44795">
        <v>4.2904</v>
      </c>
      <c r="G44795">
        <v>3.46</v>
      </c>
      <c r="H44795" s="3">
        <v>43171.38</v>
      </c>
    </row>
    <row r="44796" spans="1:8" x14ac:dyDescent="0.3">
      <c r="A44796" t="s">
        <v>146</v>
      </c>
      <c r="B44796">
        <v>10</v>
      </c>
      <c r="C44796">
        <v>1</v>
      </c>
      <c r="D44796" s="2">
        <v>43171</v>
      </c>
      <c r="E44796">
        <v>46</v>
      </c>
      <c r="F44796">
        <v>41.389499999999998</v>
      </c>
      <c r="G44796">
        <v>33.65</v>
      </c>
      <c r="H44796" s="3">
        <v>43171.41</v>
      </c>
    </row>
    <row r="44797" spans="1:8" x14ac:dyDescent="0.3">
      <c r="A44797" t="s">
        <v>4</v>
      </c>
      <c r="B44797">
        <v>2</v>
      </c>
      <c r="C44797">
        <v>41</v>
      </c>
      <c r="D44797" s="2">
        <v>43171</v>
      </c>
      <c r="E44797">
        <v>13</v>
      </c>
      <c r="F44797">
        <v>6.5526</v>
      </c>
      <c r="G44797">
        <v>4.8899999999999997</v>
      </c>
      <c r="H44797" s="3">
        <v>43171.42</v>
      </c>
    </row>
    <row r="44798" spans="1:8" x14ac:dyDescent="0.3">
      <c r="A44798" t="s">
        <v>79</v>
      </c>
      <c r="B44798">
        <v>8</v>
      </c>
      <c r="C44798">
        <v>1</v>
      </c>
      <c r="D44798" s="2">
        <v>43171</v>
      </c>
      <c r="E44798">
        <v>50</v>
      </c>
      <c r="F44798">
        <v>63.936000000000007</v>
      </c>
      <c r="G44798">
        <v>49.95</v>
      </c>
      <c r="H44798" s="3">
        <v>43171.43</v>
      </c>
    </row>
    <row r="44799" spans="1:8" x14ac:dyDescent="0.3">
      <c r="A44799" t="s">
        <v>130</v>
      </c>
      <c r="B44799">
        <v>1</v>
      </c>
      <c r="C44799">
        <v>41</v>
      </c>
      <c r="D44799" s="2">
        <v>43171</v>
      </c>
      <c r="E44799">
        <v>6</v>
      </c>
      <c r="F44799">
        <v>5.8121</v>
      </c>
      <c r="G44799">
        <v>4.37</v>
      </c>
      <c r="H44799" s="3">
        <v>43171.45</v>
      </c>
    </row>
    <row r="44800" spans="1:8" x14ac:dyDescent="0.3">
      <c r="A44800" t="s">
        <v>29</v>
      </c>
      <c r="B44800">
        <v>2</v>
      </c>
      <c r="C44800">
        <v>44</v>
      </c>
      <c r="D44800" s="2">
        <v>43171</v>
      </c>
      <c r="E44800">
        <v>18</v>
      </c>
      <c r="F44800">
        <v>10.188700000000001</v>
      </c>
      <c r="G44800">
        <v>7.33</v>
      </c>
      <c r="H44800" s="3">
        <v>43171.46</v>
      </c>
    </row>
    <row r="44801" spans="1:8" x14ac:dyDescent="0.3">
      <c r="A44801" t="s">
        <v>12</v>
      </c>
      <c r="B44801">
        <v>1</v>
      </c>
      <c r="C44801">
        <v>1</v>
      </c>
      <c r="D44801" s="2">
        <v>43171</v>
      </c>
      <c r="E44801">
        <v>13</v>
      </c>
      <c r="F44801">
        <v>103.9</v>
      </c>
      <c r="G44801">
        <v>83.12</v>
      </c>
      <c r="H44801" s="3">
        <v>43171.47</v>
      </c>
    </row>
    <row r="44802" spans="1:8" x14ac:dyDescent="0.3">
      <c r="A44802" t="s">
        <v>18</v>
      </c>
      <c r="B44802">
        <v>1</v>
      </c>
      <c r="C44802">
        <v>1</v>
      </c>
      <c r="D44802" s="2">
        <v>43171</v>
      </c>
      <c r="E44802">
        <v>28</v>
      </c>
      <c r="F44802">
        <v>880.04240000000004</v>
      </c>
      <c r="G44802">
        <v>647.09</v>
      </c>
      <c r="H44802" s="3">
        <v>43171.48</v>
      </c>
    </row>
    <row r="44803" spans="1:8" x14ac:dyDescent="0.3">
      <c r="A44803" t="s">
        <v>29</v>
      </c>
      <c r="B44803">
        <v>1</v>
      </c>
      <c r="C44803">
        <v>41</v>
      </c>
      <c r="D44803" s="2">
        <v>43171</v>
      </c>
      <c r="E44803">
        <v>21</v>
      </c>
      <c r="F44803">
        <v>9.0159000000000002</v>
      </c>
      <c r="G44803">
        <v>7.33</v>
      </c>
      <c r="H44803" s="3">
        <v>43171.48</v>
      </c>
    </row>
    <row r="44804" spans="1:8" x14ac:dyDescent="0.3">
      <c r="A44804" t="s">
        <v>178</v>
      </c>
      <c r="B44804">
        <v>2</v>
      </c>
      <c r="C44804">
        <v>42</v>
      </c>
      <c r="D44804" s="2">
        <v>43171</v>
      </c>
      <c r="E44804">
        <v>32</v>
      </c>
      <c r="F44804">
        <v>30.851199999999999</v>
      </c>
      <c r="G44804">
        <v>24.88</v>
      </c>
      <c r="H44804" s="3">
        <v>43171.49</v>
      </c>
    </row>
    <row r="44805" spans="1:8" x14ac:dyDescent="0.3">
      <c r="A44805" t="s">
        <v>17</v>
      </c>
      <c r="B44805">
        <v>3</v>
      </c>
      <c r="C44805">
        <v>42</v>
      </c>
      <c r="D44805" s="2">
        <v>43171</v>
      </c>
      <c r="E44805">
        <v>15</v>
      </c>
      <c r="F44805">
        <v>10.7956</v>
      </c>
      <c r="G44805">
        <v>7.88</v>
      </c>
      <c r="H44805" s="3">
        <v>43171.5</v>
      </c>
    </row>
    <row r="44806" spans="1:8" x14ac:dyDescent="0.3">
      <c r="A44806" t="s">
        <v>37</v>
      </c>
      <c r="B44806">
        <v>3</v>
      </c>
      <c r="C44806">
        <v>1</v>
      </c>
      <c r="D44806" s="2">
        <v>43171</v>
      </c>
      <c r="E44806">
        <v>31</v>
      </c>
      <c r="F44806">
        <v>102.84810000000002</v>
      </c>
      <c r="G44806">
        <v>78.510000000000005</v>
      </c>
      <c r="H44806" s="3">
        <v>43171.51</v>
      </c>
    </row>
    <row r="44807" spans="1:8" x14ac:dyDescent="0.3">
      <c r="A44807" t="s">
        <v>91</v>
      </c>
      <c r="B44807">
        <v>13</v>
      </c>
      <c r="C44807">
        <v>1</v>
      </c>
      <c r="D44807" s="2">
        <v>43171</v>
      </c>
      <c r="E44807">
        <v>27</v>
      </c>
      <c r="F44807">
        <v>8.0556000000000001</v>
      </c>
      <c r="G44807">
        <v>5.88</v>
      </c>
      <c r="H44807" s="3">
        <v>43171.53</v>
      </c>
    </row>
    <row r="44808" spans="1:8" x14ac:dyDescent="0.3">
      <c r="A44808" t="s">
        <v>37</v>
      </c>
      <c r="B44808">
        <v>2</v>
      </c>
      <c r="C44808">
        <v>1</v>
      </c>
      <c r="D44808" s="2">
        <v>43171</v>
      </c>
      <c r="E44808">
        <v>35</v>
      </c>
      <c r="F44808">
        <v>102.84810000000002</v>
      </c>
      <c r="G44808">
        <v>78.510000000000005</v>
      </c>
      <c r="H44808" s="3">
        <v>43171.54</v>
      </c>
    </row>
    <row r="44809" spans="1:8" x14ac:dyDescent="0.3">
      <c r="A44809" t="s">
        <v>17</v>
      </c>
      <c r="B44809">
        <v>14</v>
      </c>
      <c r="C44809">
        <v>1</v>
      </c>
      <c r="D44809" s="2">
        <v>43171</v>
      </c>
      <c r="E44809">
        <v>48</v>
      </c>
      <c r="F44809">
        <v>9.7712000000000003</v>
      </c>
      <c r="G44809">
        <v>7.88</v>
      </c>
      <c r="H44809" s="3">
        <v>43171.57</v>
      </c>
    </row>
    <row r="44810" spans="1:8" x14ac:dyDescent="0.3">
      <c r="A44810" t="s">
        <v>80</v>
      </c>
      <c r="B44810">
        <v>14</v>
      </c>
      <c r="C44810">
        <v>3</v>
      </c>
      <c r="D44810" s="2">
        <v>43171</v>
      </c>
      <c r="E44810">
        <v>40</v>
      </c>
      <c r="F44810">
        <v>8.0779999999999994</v>
      </c>
      <c r="G44810">
        <v>5.77</v>
      </c>
      <c r="H44810" s="3">
        <v>43171.59</v>
      </c>
    </row>
    <row r="44811" spans="1:8" x14ac:dyDescent="0.3">
      <c r="A44811" t="s">
        <v>188</v>
      </c>
      <c r="B44811">
        <v>2</v>
      </c>
      <c r="C44811">
        <v>1</v>
      </c>
      <c r="D44811" s="2">
        <v>43171</v>
      </c>
      <c r="E44811">
        <v>28</v>
      </c>
      <c r="F44811">
        <v>24.462000000000003</v>
      </c>
      <c r="G44811">
        <v>18.12</v>
      </c>
      <c r="H44811" s="3">
        <v>43171.59</v>
      </c>
    </row>
    <row r="44812" spans="1:8" x14ac:dyDescent="0.3">
      <c r="A44812" t="s">
        <v>50</v>
      </c>
      <c r="B44812">
        <v>1</v>
      </c>
      <c r="C44812">
        <v>1</v>
      </c>
      <c r="D44812" s="2">
        <v>43171</v>
      </c>
      <c r="E44812">
        <v>28</v>
      </c>
      <c r="F44812">
        <v>95.159199999999998</v>
      </c>
      <c r="G44812">
        <v>69.97</v>
      </c>
      <c r="H44812" s="3">
        <v>43171.6</v>
      </c>
    </row>
    <row r="44813" spans="1:8" x14ac:dyDescent="0.3">
      <c r="A44813" t="s">
        <v>52</v>
      </c>
      <c r="B44813">
        <v>4</v>
      </c>
      <c r="C44813">
        <v>44</v>
      </c>
      <c r="D44813" s="2">
        <v>43171</v>
      </c>
      <c r="E44813">
        <v>6</v>
      </c>
      <c r="F44813">
        <v>21.2058</v>
      </c>
      <c r="G44813">
        <v>16.829999999999998</v>
      </c>
      <c r="H44813" s="3">
        <v>43171.6</v>
      </c>
    </row>
    <row r="44814" spans="1:8" x14ac:dyDescent="0.3">
      <c r="A44814" t="s">
        <v>24</v>
      </c>
      <c r="B44814">
        <v>12</v>
      </c>
      <c r="C44814">
        <v>45</v>
      </c>
      <c r="D44814" s="2">
        <v>43171</v>
      </c>
      <c r="E44814">
        <v>1</v>
      </c>
      <c r="F44814">
        <v>43.499500000000005</v>
      </c>
      <c r="G44814">
        <v>35.950000000000003</v>
      </c>
      <c r="H44814" s="3">
        <v>43171.61</v>
      </c>
    </row>
    <row r="44815" spans="1:8" x14ac:dyDescent="0.3">
      <c r="A44815" t="s">
        <v>106</v>
      </c>
      <c r="B44815">
        <v>3</v>
      </c>
      <c r="C44815">
        <v>1</v>
      </c>
      <c r="D44815" s="2">
        <v>43171</v>
      </c>
      <c r="E44815">
        <v>40</v>
      </c>
      <c r="F44815">
        <v>164.70959999999999</v>
      </c>
      <c r="G44815">
        <v>121.11</v>
      </c>
      <c r="H44815" s="3">
        <v>43171.61</v>
      </c>
    </row>
    <row r="44816" spans="1:8" x14ac:dyDescent="0.3">
      <c r="A44816" t="s">
        <v>80</v>
      </c>
      <c r="B44816">
        <v>2</v>
      </c>
      <c r="C44816">
        <v>3</v>
      </c>
      <c r="D44816" s="2">
        <v>43171</v>
      </c>
      <c r="E44816">
        <v>22</v>
      </c>
      <c r="F44816">
        <v>6.9817</v>
      </c>
      <c r="G44816">
        <v>5.77</v>
      </c>
      <c r="H44816" s="3">
        <v>43171.61</v>
      </c>
    </row>
    <row r="44817" spans="1:8" x14ac:dyDescent="0.3">
      <c r="A44817" t="s">
        <v>117</v>
      </c>
      <c r="B44817">
        <v>13</v>
      </c>
      <c r="C44817">
        <v>41</v>
      </c>
      <c r="D44817" s="2">
        <v>43171</v>
      </c>
      <c r="E44817">
        <v>31</v>
      </c>
      <c r="F44817">
        <v>10.833600000000001</v>
      </c>
      <c r="G44817">
        <v>8.8800000000000008</v>
      </c>
      <c r="H44817" s="3">
        <v>43171.62</v>
      </c>
    </row>
    <row r="44818" spans="1:8" x14ac:dyDescent="0.3">
      <c r="A44818" t="s">
        <v>183</v>
      </c>
      <c r="B44818">
        <v>1</v>
      </c>
      <c r="C44818">
        <v>1</v>
      </c>
      <c r="D44818" s="2">
        <v>43171</v>
      </c>
      <c r="E44818">
        <v>46</v>
      </c>
      <c r="F44818">
        <v>17.942799999999998</v>
      </c>
      <c r="G44818">
        <v>14.47</v>
      </c>
      <c r="H44818" s="3">
        <v>43171.66</v>
      </c>
    </row>
    <row r="44819" spans="1:8" x14ac:dyDescent="0.3">
      <c r="A44819" t="s">
        <v>145</v>
      </c>
      <c r="B44819">
        <v>1</v>
      </c>
      <c r="C44819">
        <v>41</v>
      </c>
      <c r="D44819" s="2">
        <v>43171</v>
      </c>
      <c r="E44819">
        <v>41</v>
      </c>
      <c r="F44819">
        <v>80.975200000000001</v>
      </c>
      <c r="G44819">
        <v>63.76</v>
      </c>
      <c r="H44819" s="3">
        <v>43171.68</v>
      </c>
    </row>
    <row r="44820" spans="1:8" x14ac:dyDescent="0.3">
      <c r="A44820" t="s">
        <v>111</v>
      </c>
      <c r="B44820">
        <v>1</v>
      </c>
      <c r="C44820">
        <v>41</v>
      </c>
      <c r="D44820" s="2">
        <v>43171</v>
      </c>
      <c r="E44820">
        <v>35</v>
      </c>
      <c r="F44820">
        <v>46.054399999999994</v>
      </c>
      <c r="G44820">
        <v>35.979999999999997</v>
      </c>
      <c r="H44820" s="3">
        <v>43171.69</v>
      </c>
    </row>
    <row r="44821" spans="1:8" x14ac:dyDescent="0.3">
      <c r="A44821" t="s">
        <v>80</v>
      </c>
      <c r="B44821">
        <v>10</v>
      </c>
      <c r="C44821">
        <v>41</v>
      </c>
      <c r="D44821" s="2">
        <v>43171</v>
      </c>
      <c r="E44821">
        <v>31</v>
      </c>
      <c r="F44821">
        <v>7.0970999999999993</v>
      </c>
      <c r="G44821">
        <v>5.77</v>
      </c>
      <c r="H44821" s="3">
        <v>43171.7</v>
      </c>
    </row>
    <row r="44822" spans="1:8" x14ac:dyDescent="0.3">
      <c r="A44822" t="s">
        <v>12</v>
      </c>
      <c r="B44822">
        <v>10</v>
      </c>
      <c r="C44822">
        <v>42</v>
      </c>
      <c r="D44822" s="2">
        <v>43171</v>
      </c>
      <c r="E44822">
        <v>30</v>
      </c>
      <c r="F44822">
        <v>106.39360000000001</v>
      </c>
      <c r="G44822">
        <v>83.12</v>
      </c>
      <c r="H44822" s="3">
        <v>43171.71</v>
      </c>
    </row>
    <row r="44823" spans="1:8" x14ac:dyDescent="0.3">
      <c r="A44823" t="s">
        <v>42</v>
      </c>
      <c r="B44823">
        <v>15</v>
      </c>
      <c r="C44823">
        <v>3</v>
      </c>
      <c r="D44823" s="2">
        <v>43171</v>
      </c>
      <c r="E44823">
        <v>34</v>
      </c>
      <c r="F44823">
        <v>4.5325999999999995</v>
      </c>
      <c r="G44823">
        <v>3.46</v>
      </c>
      <c r="H44823" s="3">
        <v>43171.71</v>
      </c>
    </row>
    <row r="44824" spans="1:8" x14ac:dyDescent="0.3">
      <c r="A44824" t="s">
        <v>44</v>
      </c>
      <c r="B44824">
        <v>1</v>
      </c>
      <c r="C44824">
        <v>1</v>
      </c>
      <c r="D44824" s="2">
        <v>43171</v>
      </c>
      <c r="E44824">
        <v>17</v>
      </c>
      <c r="F44824">
        <v>31.8535</v>
      </c>
      <c r="G44824">
        <v>23.95</v>
      </c>
      <c r="H44824" s="3">
        <v>43171.74</v>
      </c>
    </row>
    <row r="44825" spans="1:8" x14ac:dyDescent="0.3">
      <c r="A44825" t="s">
        <v>121</v>
      </c>
      <c r="B44825">
        <v>1</v>
      </c>
      <c r="C44825">
        <v>1</v>
      </c>
      <c r="D44825" s="2">
        <v>43171</v>
      </c>
      <c r="E44825">
        <v>35</v>
      </c>
      <c r="F44825">
        <v>30.097400000000004</v>
      </c>
      <c r="G44825">
        <v>24.67</v>
      </c>
      <c r="H44825" s="3">
        <v>43171.74</v>
      </c>
    </row>
    <row r="44826" spans="1:8" x14ac:dyDescent="0.3">
      <c r="A44826" t="s">
        <v>114</v>
      </c>
      <c r="B44826">
        <v>4</v>
      </c>
      <c r="C44826">
        <v>41</v>
      </c>
      <c r="D44826" s="2">
        <v>43171</v>
      </c>
      <c r="E44826">
        <v>4</v>
      </c>
      <c r="F44826">
        <v>54.769500000000001</v>
      </c>
      <c r="G44826">
        <v>40.57</v>
      </c>
      <c r="H44826" s="3">
        <v>43171.77</v>
      </c>
    </row>
    <row r="44827" spans="1:8" x14ac:dyDescent="0.3">
      <c r="A44827" t="s">
        <v>177</v>
      </c>
      <c r="B44827">
        <v>1</v>
      </c>
      <c r="C44827">
        <v>43</v>
      </c>
      <c r="D44827" s="2">
        <v>43171</v>
      </c>
      <c r="E44827">
        <v>13</v>
      </c>
      <c r="F44827">
        <v>1.9043000000000001</v>
      </c>
      <c r="G44827">
        <v>1.37</v>
      </c>
      <c r="H44827" s="3">
        <v>43171.77</v>
      </c>
    </row>
    <row r="44828" spans="1:8" x14ac:dyDescent="0.3">
      <c r="A44828" t="s">
        <v>58</v>
      </c>
      <c r="B44828">
        <v>1</v>
      </c>
      <c r="C44828">
        <v>1</v>
      </c>
      <c r="D44828" s="2">
        <v>43171</v>
      </c>
      <c r="E44828">
        <v>12</v>
      </c>
      <c r="F44828">
        <v>2.7382999999999997</v>
      </c>
      <c r="G44828">
        <v>1.97</v>
      </c>
      <c r="H44828" s="3">
        <v>43171.78</v>
      </c>
    </row>
    <row r="44829" spans="1:8" x14ac:dyDescent="0.3">
      <c r="A44829" t="s">
        <v>5</v>
      </c>
      <c r="B44829">
        <v>3</v>
      </c>
      <c r="C44829">
        <v>41</v>
      </c>
      <c r="D44829" s="2">
        <v>43171</v>
      </c>
      <c r="E44829">
        <v>33</v>
      </c>
      <c r="F44829">
        <v>33.732500000000002</v>
      </c>
      <c r="G44829">
        <v>25.75</v>
      </c>
      <c r="H44829" s="3">
        <v>43171.78</v>
      </c>
    </row>
    <row r="44830" spans="1:8" x14ac:dyDescent="0.3">
      <c r="A44830" t="s">
        <v>29</v>
      </c>
      <c r="B44830">
        <v>1</v>
      </c>
      <c r="C44830">
        <v>1</v>
      </c>
      <c r="D44830" s="2">
        <v>43171</v>
      </c>
      <c r="E44830">
        <v>5</v>
      </c>
      <c r="F44830">
        <v>10.188700000000001</v>
      </c>
      <c r="G44830">
        <v>7.33</v>
      </c>
      <c r="H44830" s="3">
        <v>43171.79</v>
      </c>
    </row>
    <row r="44831" spans="1:8" x14ac:dyDescent="0.3">
      <c r="A44831" t="s">
        <v>174</v>
      </c>
      <c r="B44831">
        <v>2</v>
      </c>
      <c r="C44831">
        <v>1</v>
      </c>
      <c r="D44831" s="2">
        <v>43171</v>
      </c>
      <c r="E44831">
        <v>35</v>
      </c>
      <c r="F44831">
        <v>29.975999999999999</v>
      </c>
      <c r="G44831">
        <v>24.98</v>
      </c>
      <c r="H44831" s="3">
        <v>43171.83</v>
      </c>
    </row>
    <row r="44832" spans="1:8" x14ac:dyDescent="0.3">
      <c r="A44832" t="s">
        <v>138</v>
      </c>
      <c r="B44832">
        <v>6</v>
      </c>
      <c r="C44832">
        <v>43</v>
      </c>
      <c r="D44832" s="2">
        <v>43171</v>
      </c>
      <c r="E44832">
        <v>43</v>
      </c>
      <c r="F44832">
        <v>67.592399999999998</v>
      </c>
      <c r="G44832">
        <v>54.51</v>
      </c>
      <c r="H44832" s="3">
        <v>43171.86</v>
      </c>
    </row>
    <row r="44833" spans="1:8" x14ac:dyDescent="0.3">
      <c r="A44833" t="s">
        <v>27</v>
      </c>
      <c r="B44833">
        <v>2</v>
      </c>
      <c r="C44833">
        <v>41</v>
      </c>
      <c r="D44833" s="2">
        <v>43171</v>
      </c>
      <c r="E44833">
        <v>3</v>
      </c>
      <c r="F44833">
        <v>425.99250000000001</v>
      </c>
      <c r="G44833">
        <v>315.55</v>
      </c>
      <c r="H44833" s="3">
        <v>43171.87</v>
      </c>
    </row>
    <row r="44834" spans="1:8" x14ac:dyDescent="0.3">
      <c r="A44834" t="s">
        <v>29</v>
      </c>
      <c r="B44834">
        <v>10</v>
      </c>
      <c r="C44834">
        <v>43</v>
      </c>
      <c r="D44834" s="2">
        <v>43171</v>
      </c>
      <c r="E44834">
        <v>45</v>
      </c>
      <c r="F44834">
        <v>9.0159000000000002</v>
      </c>
      <c r="G44834">
        <v>7.33</v>
      </c>
      <c r="H44834" s="3">
        <v>43171.89</v>
      </c>
    </row>
    <row r="44835" spans="1:8" x14ac:dyDescent="0.3">
      <c r="A44835" t="s">
        <v>5</v>
      </c>
      <c r="B44835">
        <v>14</v>
      </c>
      <c r="C44835">
        <v>41</v>
      </c>
      <c r="D44835" s="2">
        <v>43171</v>
      </c>
      <c r="E44835">
        <v>38</v>
      </c>
      <c r="F44835">
        <v>35.534999999999997</v>
      </c>
      <c r="G44835">
        <v>25.75</v>
      </c>
      <c r="H44835" s="3">
        <v>43171.89</v>
      </c>
    </row>
    <row r="44836" spans="1:8" x14ac:dyDescent="0.3">
      <c r="A44836" t="s">
        <v>65</v>
      </c>
      <c r="B44836">
        <v>10</v>
      </c>
      <c r="C44836">
        <v>41</v>
      </c>
      <c r="D44836" s="2">
        <v>43171</v>
      </c>
      <c r="E44836">
        <v>28</v>
      </c>
      <c r="F44836">
        <v>50.761899999999997</v>
      </c>
      <c r="G44836">
        <v>39.97</v>
      </c>
      <c r="H44836" s="3">
        <v>43171.9</v>
      </c>
    </row>
    <row r="44837" spans="1:8" x14ac:dyDescent="0.3">
      <c r="A44837" t="s">
        <v>88</v>
      </c>
      <c r="B44837">
        <v>1</v>
      </c>
      <c r="C44837">
        <v>44</v>
      </c>
      <c r="D44837" s="2">
        <v>43171</v>
      </c>
      <c r="E44837">
        <v>18</v>
      </c>
      <c r="F44837">
        <v>6.6836000000000002</v>
      </c>
      <c r="G44837">
        <v>5.39</v>
      </c>
      <c r="H44837" s="3">
        <v>43171.92</v>
      </c>
    </row>
    <row r="44838" spans="1:8" x14ac:dyDescent="0.3">
      <c r="A44838" t="s">
        <v>153</v>
      </c>
      <c r="B44838">
        <v>1</v>
      </c>
      <c r="C44838">
        <v>2</v>
      </c>
      <c r="D44838" s="2">
        <v>43171</v>
      </c>
      <c r="E44838">
        <v>50</v>
      </c>
      <c r="F44838">
        <v>110.63850000000001</v>
      </c>
      <c r="G44838">
        <v>89.95</v>
      </c>
      <c r="H44838" s="3">
        <v>43171.93</v>
      </c>
    </row>
    <row r="44839" spans="1:8" x14ac:dyDescent="0.3">
      <c r="A44839" t="s">
        <v>13</v>
      </c>
      <c r="B44839">
        <v>1</v>
      </c>
      <c r="C44839">
        <v>44</v>
      </c>
      <c r="D44839" s="2">
        <v>43171</v>
      </c>
      <c r="E44839">
        <v>35</v>
      </c>
      <c r="F44839">
        <v>158.89510000000001</v>
      </c>
      <c r="G44839">
        <v>119.47</v>
      </c>
      <c r="H44839" s="3">
        <v>43171.93</v>
      </c>
    </row>
    <row r="44840" spans="1:8" x14ac:dyDescent="0.3">
      <c r="A44840" t="s">
        <v>193</v>
      </c>
      <c r="B44840">
        <v>9</v>
      </c>
      <c r="C44840">
        <v>42</v>
      </c>
      <c r="D44840" s="2">
        <v>43171</v>
      </c>
      <c r="E44840">
        <v>50</v>
      </c>
      <c r="F44840">
        <v>99.49769999999998</v>
      </c>
      <c r="G44840">
        <v>77.13</v>
      </c>
      <c r="H44840" s="3">
        <v>43171.95</v>
      </c>
    </row>
    <row r="44841" spans="1:8" x14ac:dyDescent="0.3">
      <c r="A44841" t="s">
        <v>27</v>
      </c>
      <c r="B44841">
        <v>1</v>
      </c>
      <c r="C44841">
        <v>44</v>
      </c>
      <c r="D44841" s="2">
        <v>43171</v>
      </c>
      <c r="E44841">
        <v>40</v>
      </c>
      <c r="F44841">
        <v>435.459</v>
      </c>
      <c r="G44841">
        <v>315.55</v>
      </c>
      <c r="H44841" s="3">
        <v>43171.96</v>
      </c>
    </row>
    <row r="44842" spans="1:8" x14ac:dyDescent="0.3">
      <c r="A44842" t="s">
        <v>140</v>
      </c>
      <c r="B44842">
        <v>15</v>
      </c>
      <c r="C44842">
        <v>1</v>
      </c>
      <c r="D44842" s="2">
        <v>43171</v>
      </c>
      <c r="E44842">
        <v>6</v>
      </c>
      <c r="F44842">
        <v>19.292400000000001</v>
      </c>
      <c r="G44842">
        <v>13.98</v>
      </c>
      <c r="H44842" s="3">
        <v>43171.96</v>
      </c>
    </row>
    <row r="44843" spans="1:8" x14ac:dyDescent="0.3">
      <c r="A44843" t="s">
        <v>12</v>
      </c>
      <c r="B44843">
        <v>1</v>
      </c>
      <c r="C44843">
        <v>1</v>
      </c>
      <c r="D44843" s="2">
        <v>43171</v>
      </c>
      <c r="E44843">
        <v>14</v>
      </c>
      <c r="F44843">
        <v>113.87440000000001</v>
      </c>
      <c r="G44843">
        <v>83.12</v>
      </c>
      <c r="H44843" s="3">
        <v>43171.97</v>
      </c>
    </row>
    <row r="44844" spans="1:8" x14ac:dyDescent="0.3">
      <c r="A44844" t="s">
        <v>76</v>
      </c>
      <c r="B44844">
        <v>8</v>
      </c>
      <c r="C44844">
        <v>41</v>
      </c>
      <c r="D44844" s="2">
        <v>43172</v>
      </c>
      <c r="E44844">
        <v>50</v>
      </c>
      <c r="F44844">
        <v>118.73399999999999</v>
      </c>
      <c r="G44844">
        <v>89.95</v>
      </c>
      <c r="H44844" s="3">
        <v>43172</v>
      </c>
    </row>
    <row r="44845" spans="1:8" x14ac:dyDescent="0.3">
      <c r="A44845" t="s">
        <v>17</v>
      </c>
      <c r="B44845">
        <v>14</v>
      </c>
      <c r="C44845">
        <v>3</v>
      </c>
      <c r="D44845" s="2">
        <v>43171</v>
      </c>
      <c r="E44845">
        <v>3</v>
      </c>
      <c r="F44845">
        <v>9.6923999999999992</v>
      </c>
      <c r="G44845">
        <v>7.88</v>
      </c>
      <c r="H44845" s="3">
        <v>43172</v>
      </c>
    </row>
    <row r="44846" spans="1:8" x14ac:dyDescent="0.3">
      <c r="A44846" t="s">
        <v>39</v>
      </c>
      <c r="B44846">
        <v>1</v>
      </c>
      <c r="C44846">
        <v>2</v>
      </c>
      <c r="D44846" s="2">
        <v>43171</v>
      </c>
      <c r="E44846">
        <v>4</v>
      </c>
      <c r="F44846">
        <v>8.7912999999999997</v>
      </c>
      <c r="G44846">
        <v>6.61</v>
      </c>
      <c r="H44846" s="3">
        <v>43172</v>
      </c>
    </row>
    <row r="44847" spans="1:8" x14ac:dyDescent="0.3">
      <c r="A44847" t="s">
        <v>64</v>
      </c>
      <c r="B44847">
        <v>9</v>
      </c>
      <c r="C44847">
        <v>1</v>
      </c>
      <c r="D44847" s="2">
        <v>43172</v>
      </c>
      <c r="E44847">
        <v>42</v>
      </c>
      <c r="F44847">
        <v>314.38690000000003</v>
      </c>
      <c r="G44847">
        <v>239.99</v>
      </c>
      <c r="H44847" s="3">
        <v>43172</v>
      </c>
    </row>
    <row r="44848" spans="1:8" x14ac:dyDescent="0.3">
      <c r="A44848" t="s">
        <v>186</v>
      </c>
      <c r="B44848">
        <v>1</v>
      </c>
      <c r="C44848">
        <v>41</v>
      </c>
      <c r="D44848" s="2">
        <v>43172</v>
      </c>
      <c r="E44848">
        <v>44</v>
      </c>
      <c r="F44848">
        <v>50.154300000000006</v>
      </c>
      <c r="G44848">
        <v>37.71</v>
      </c>
      <c r="H44848" s="3">
        <v>43172.01</v>
      </c>
    </row>
    <row r="44849" spans="1:8" x14ac:dyDescent="0.3">
      <c r="A44849" t="s">
        <v>5</v>
      </c>
      <c r="B44849">
        <v>15</v>
      </c>
      <c r="C44849">
        <v>1</v>
      </c>
      <c r="D44849" s="2">
        <v>43172</v>
      </c>
      <c r="E44849">
        <v>36</v>
      </c>
      <c r="F44849">
        <v>31.414999999999999</v>
      </c>
      <c r="G44849">
        <v>25.75</v>
      </c>
      <c r="H44849" s="3">
        <v>43172.02</v>
      </c>
    </row>
    <row r="44850" spans="1:8" x14ac:dyDescent="0.3">
      <c r="A44850" t="s">
        <v>52</v>
      </c>
      <c r="B44850">
        <v>1</v>
      </c>
      <c r="C44850">
        <v>1</v>
      </c>
      <c r="D44850" s="2">
        <v>43172</v>
      </c>
      <c r="E44850">
        <v>50</v>
      </c>
      <c r="F44850">
        <v>21.037500000000001</v>
      </c>
      <c r="G44850">
        <v>16.829999999999998</v>
      </c>
      <c r="H44850" s="3">
        <v>43172.06</v>
      </c>
    </row>
    <row r="44851" spans="1:8" x14ac:dyDescent="0.3">
      <c r="A44851" t="s">
        <v>22</v>
      </c>
      <c r="B44851">
        <v>1</v>
      </c>
      <c r="C44851">
        <v>41</v>
      </c>
      <c r="D44851" s="2">
        <v>43172</v>
      </c>
      <c r="E44851">
        <v>44</v>
      </c>
      <c r="F44851">
        <v>89.67</v>
      </c>
      <c r="G44851">
        <v>73.5</v>
      </c>
      <c r="H44851" s="3">
        <v>43172.07</v>
      </c>
    </row>
    <row r="44852" spans="1:8" x14ac:dyDescent="0.3">
      <c r="A44852" t="s">
        <v>121</v>
      </c>
      <c r="B44852">
        <v>1</v>
      </c>
      <c r="C44852">
        <v>41</v>
      </c>
      <c r="D44852" s="2">
        <v>43172</v>
      </c>
      <c r="E44852">
        <v>28</v>
      </c>
      <c r="F44852">
        <v>34.2913</v>
      </c>
      <c r="G44852">
        <v>24.67</v>
      </c>
      <c r="H44852" s="3">
        <v>43172.07</v>
      </c>
    </row>
    <row r="44853" spans="1:8" x14ac:dyDescent="0.3">
      <c r="A44853" t="s">
        <v>49</v>
      </c>
      <c r="B44853">
        <v>1</v>
      </c>
      <c r="C44853">
        <v>1</v>
      </c>
      <c r="D44853" s="2">
        <v>43172</v>
      </c>
      <c r="E44853">
        <v>6</v>
      </c>
      <c r="F44853">
        <v>3.74</v>
      </c>
      <c r="G44853">
        <v>2.75</v>
      </c>
      <c r="H44853" s="3">
        <v>43172.08</v>
      </c>
    </row>
    <row r="44854" spans="1:8" x14ac:dyDescent="0.3">
      <c r="A44854" t="s">
        <v>29</v>
      </c>
      <c r="B44854">
        <v>10</v>
      </c>
      <c r="C44854">
        <v>1</v>
      </c>
      <c r="D44854" s="2">
        <v>43172</v>
      </c>
      <c r="E44854">
        <v>36</v>
      </c>
      <c r="F44854">
        <v>9.309099999999999</v>
      </c>
      <c r="G44854">
        <v>7.33</v>
      </c>
      <c r="H44854" s="3">
        <v>43172.09</v>
      </c>
    </row>
    <row r="44855" spans="1:8" x14ac:dyDescent="0.3">
      <c r="A44855" t="s">
        <v>63</v>
      </c>
      <c r="B44855">
        <v>2</v>
      </c>
      <c r="C44855">
        <v>44</v>
      </c>
      <c r="D44855" s="2">
        <v>43172</v>
      </c>
      <c r="E44855">
        <v>38</v>
      </c>
      <c r="F44855">
        <v>19.0867</v>
      </c>
      <c r="G44855">
        <v>14.57</v>
      </c>
      <c r="H44855" s="3">
        <v>43172.09</v>
      </c>
    </row>
    <row r="44856" spans="1:8" x14ac:dyDescent="0.3">
      <c r="A44856" t="s">
        <v>12</v>
      </c>
      <c r="B44856">
        <v>10</v>
      </c>
      <c r="C44856">
        <v>41</v>
      </c>
      <c r="D44856" s="2">
        <v>43172</v>
      </c>
      <c r="E44856">
        <v>49</v>
      </c>
      <c r="F44856">
        <v>113.0432</v>
      </c>
      <c r="G44856">
        <v>83.12</v>
      </c>
      <c r="H44856" s="3">
        <v>43172.12</v>
      </c>
    </row>
    <row r="44857" spans="1:8" x14ac:dyDescent="0.3">
      <c r="A44857" t="s">
        <v>17</v>
      </c>
      <c r="B44857">
        <v>1</v>
      </c>
      <c r="C44857">
        <v>1</v>
      </c>
      <c r="D44857" s="2">
        <v>43172</v>
      </c>
      <c r="E44857">
        <v>47</v>
      </c>
      <c r="F44857">
        <v>10.244000000000002</v>
      </c>
      <c r="G44857">
        <v>7.88</v>
      </c>
      <c r="H44857" s="3">
        <v>43172.14</v>
      </c>
    </row>
    <row r="44858" spans="1:8" x14ac:dyDescent="0.3">
      <c r="A44858" t="s">
        <v>89</v>
      </c>
      <c r="B44858">
        <v>4</v>
      </c>
      <c r="C44858">
        <v>41</v>
      </c>
      <c r="D44858" s="2">
        <v>43172</v>
      </c>
      <c r="E44858">
        <v>10</v>
      </c>
      <c r="F44858">
        <v>42.0625</v>
      </c>
      <c r="G44858">
        <v>33.65</v>
      </c>
      <c r="H44858" s="3">
        <v>43172.15</v>
      </c>
    </row>
    <row r="44859" spans="1:8" x14ac:dyDescent="0.3">
      <c r="A44859" t="s">
        <v>96</v>
      </c>
      <c r="B44859">
        <v>2</v>
      </c>
      <c r="C44859">
        <v>44</v>
      </c>
      <c r="D44859" s="2">
        <v>43172</v>
      </c>
      <c r="E44859">
        <v>34</v>
      </c>
      <c r="F44859">
        <v>24.812400000000004</v>
      </c>
      <c r="G44859">
        <v>17.98</v>
      </c>
      <c r="H44859" s="3">
        <v>43172.160000000003</v>
      </c>
    </row>
    <row r="44860" spans="1:8" x14ac:dyDescent="0.3">
      <c r="A44860" t="s">
        <v>29</v>
      </c>
      <c r="B44860">
        <v>2</v>
      </c>
      <c r="C44860">
        <v>1</v>
      </c>
      <c r="D44860" s="2">
        <v>43172</v>
      </c>
      <c r="E44860">
        <v>24</v>
      </c>
      <c r="F44860">
        <v>8.9426000000000005</v>
      </c>
      <c r="G44860">
        <v>7.33</v>
      </c>
      <c r="H44860" s="3">
        <v>43172.160000000003</v>
      </c>
    </row>
    <row r="44861" spans="1:8" x14ac:dyDescent="0.3">
      <c r="A44861" t="s">
        <v>128</v>
      </c>
      <c r="B44861">
        <v>10</v>
      </c>
      <c r="C44861">
        <v>1</v>
      </c>
      <c r="D44861" s="2">
        <v>43172</v>
      </c>
      <c r="E44861">
        <v>23</v>
      </c>
      <c r="F44861">
        <v>17.2209</v>
      </c>
      <c r="G44861">
        <v>12.57</v>
      </c>
      <c r="H44861" s="3">
        <v>43172.160000000003</v>
      </c>
    </row>
    <row r="44862" spans="1:8" x14ac:dyDescent="0.3">
      <c r="A44862" t="s">
        <v>29</v>
      </c>
      <c r="B44862">
        <v>2</v>
      </c>
      <c r="C44862">
        <v>45</v>
      </c>
      <c r="D44862" s="2">
        <v>43172</v>
      </c>
      <c r="E44862">
        <v>29</v>
      </c>
      <c r="F44862">
        <v>8.9426000000000005</v>
      </c>
      <c r="G44862">
        <v>7.33</v>
      </c>
      <c r="H44862" s="3">
        <v>43172.17</v>
      </c>
    </row>
    <row r="44863" spans="1:8" x14ac:dyDescent="0.3">
      <c r="A44863" t="s">
        <v>88</v>
      </c>
      <c r="B44863">
        <v>2</v>
      </c>
      <c r="C44863">
        <v>1</v>
      </c>
      <c r="D44863" s="2">
        <v>43172</v>
      </c>
      <c r="E44863">
        <v>15</v>
      </c>
      <c r="F44863">
        <v>6.5757999999999992</v>
      </c>
      <c r="G44863">
        <v>5.39</v>
      </c>
      <c r="H44863" s="3">
        <v>43172.18</v>
      </c>
    </row>
    <row r="44864" spans="1:8" x14ac:dyDescent="0.3">
      <c r="A44864" t="s">
        <v>17</v>
      </c>
      <c r="B44864">
        <v>15</v>
      </c>
      <c r="C44864">
        <v>1</v>
      </c>
      <c r="D44864" s="2">
        <v>43172</v>
      </c>
      <c r="E44864">
        <v>23</v>
      </c>
      <c r="F44864">
        <v>9.7712000000000003</v>
      </c>
      <c r="G44864">
        <v>7.88</v>
      </c>
      <c r="H44864" s="3">
        <v>43172.18</v>
      </c>
    </row>
    <row r="44865" spans="1:8" x14ac:dyDescent="0.3">
      <c r="A44865" t="s">
        <v>36</v>
      </c>
      <c r="B44865">
        <v>14</v>
      </c>
      <c r="C44865">
        <v>1</v>
      </c>
      <c r="D44865" s="2">
        <v>43172</v>
      </c>
      <c r="E44865">
        <v>14</v>
      </c>
      <c r="F44865">
        <v>83.825000000000003</v>
      </c>
      <c r="G44865">
        <v>67.06</v>
      </c>
      <c r="H44865" s="3">
        <v>43172.2</v>
      </c>
    </row>
    <row r="44866" spans="1:8" x14ac:dyDescent="0.3">
      <c r="A44866" t="s">
        <v>70</v>
      </c>
      <c r="B44866">
        <v>2</v>
      </c>
      <c r="C44866">
        <v>42</v>
      </c>
      <c r="D44866" s="2">
        <v>43172</v>
      </c>
      <c r="E44866">
        <v>23</v>
      </c>
      <c r="F44866">
        <v>103.383</v>
      </c>
      <c r="G44866">
        <v>76.58</v>
      </c>
      <c r="H44866" s="3">
        <v>43172.23</v>
      </c>
    </row>
    <row r="44867" spans="1:8" x14ac:dyDescent="0.3">
      <c r="A44867" t="s">
        <v>29</v>
      </c>
      <c r="B44867">
        <v>1</v>
      </c>
      <c r="C44867">
        <v>41</v>
      </c>
      <c r="D44867" s="2">
        <v>43172</v>
      </c>
      <c r="E44867">
        <v>27</v>
      </c>
      <c r="F44867">
        <v>9.5289999999999999</v>
      </c>
      <c r="G44867">
        <v>7.33</v>
      </c>
      <c r="H44867" s="3">
        <v>43172.24</v>
      </c>
    </row>
    <row r="44868" spans="1:8" x14ac:dyDescent="0.3">
      <c r="A44868" t="s">
        <v>29</v>
      </c>
      <c r="B44868">
        <v>3</v>
      </c>
      <c r="C44868">
        <v>41</v>
      </c>
      <c r="D44868" s="2">
        <v>43172</v>
      </c>
      <c r="E44868">
        <v>38</v>
      </c>
      <c r="F44868">
        <v>9.0891999999999999</v>
      </c>
      <c r="G44868">
        <v>7.33</v>
      </c>
      <c r="H44868" s="3">
        <v>43172.26</v>
      </c>
    </row>
    <row r="44869" spans="1:8" x14ac:dyDescent="0.3">
      <c r="A44869" t="s">
        <v>166</v>
      </c>
      <c r="B44869">
        <v>10</v>
      </c>
      <c r="C44869">
        <v>44</v>
      </c>
      <c r="D44869" s="2">
        <v>43172</v>
      </c>
      <c r="E44869">
        <v>2</v>
      </c>
      <c r="F44869">
        <v>4.5540000000000003</v>
      </c>
      <c r="G44869">
        <v>3.45</v>
      </c>
      <c r="H44869" s="3">
        <v>43172.29</v>
      </c>
    </row>
    <row r="44870" spans="1:8" x14ac:dyDescent="0.3">
      <c r="A44870" t="s">
        <v>159</v>
      </c>
      <c r="B44870">
        <v>4</v>
      </c>
      <c r="C44870">
        <v>41</v>
      </c>
      <c r="D44870" s="2">
        <v>43172</v>
      </c>
      <c r="E44870">
        <v>28</v>
      </c>
      <c r="F44870">
        <v>224.9032</v>
      </c>
      <c r="G44870">
        <v>165.37</v>
      </c>
      <c r="H44870" s="3">
        <v>43172.33</v>
      </c>
    </row>
    <row r="44871" spans="1:8" x14ac:dyDescent="0.3">
      <c r="A44871" t="s">
        <v>29</v>
      </c>
      <c r="B44871">
        <v>10</v>
      </c>
      <c r="C44871">
        <v>41</v>
      </c>
      <c r="D44871" s="2">
        <v>43172</v>
      </c>
      <c r="E44871">
        <v>29</v>
      </c>
      <c r="F44871">
        <v>9.3824000000000005</v>
      </c>
      <c r="G44871">
        <v>7.33</v>
      </c>
      <c r="H44871" s="3">
        <v>43172.34</v>
      </c>
    </row>
    <row r="44872" spans="1:8" x14ac:dyDescent="0.3">
      <c r="A44872" t="s">
        <v>45</v>
      </c>
      <c r="B44872">
        <v>1</v>
      </c>
      <c r="C44872">
        <v>1</v>
      </c>
      <c r="D44872" s="2">
        <v>43172</v>
      </c>
      <c r="E44872">
        <v>35</v>
      </c>
      <c r="F44872">
        <v>39.873400000000004</v>
      </c>
      <c r="G44872">
        <v>29.98</v>
      </c>
      <c r="H44872" s="3">
        <v>43172.34</v>
      </c>
    </row>
    <row r="44873" spans="1:8" x14ac:dyDescent="0.3">
      <c r="A44873" t="s">
        <v>135</v>
      </c>
      <c r="B44873">
        <v>3</v>
      </c>
      <c r="C44873">
        <v>41</v>
      </c>
      <c r="D44873" s="2">
        <v>43172</v>
      </c>
      <c r="E44873">
        <v>17</v>
      </c>
      <c r="F44873">
        <v>2.9636</v>
      </c>
      <c r="G44873">
        <v>2.39</v>
      </c>
      <c r="H44873" s="3">
        <v>43172.35</v>
      </c>
    </row>
    <row r="44874" spans="1:8" x14ac:dyDescent="0.3">
      <c r="A44874" t="s">
        <v>28</v>
      </c>
      <c r="B44874">
        <v>3</v>
      </c>
      <c r="C44874">
        <v>41</v>
      </c>
      <c r="D44874" s="2">
        <v>43172</v>
      </c>
      <c r="E44874">
        <v>32</v>
      </c>
      <c r="F44874">
        <v>43.56450000000001</v>
      </c>
      <c r="G44874">
        <v>32.270000000000003</v>
      </c>
      <c r="H44874" s="3">
        <v>43172.35</v>
      </c>
    </row>
    <row r="44875" spans="1:8" x14ac:dyDescent="0.3">
      <c r="A44875" t="s">
        <v>86</v>
      </c>
      <c r="B44875">
        <v>3</v>
      </c>
      <c r="C44875">
        <v>41</v>
      </c>
      <c r="D44875" s="2">
        <v>43172</v>
      </c>
      <c r="E44875">
        <v>48</v>
      </c>
      <c r="F44875">
        <v>394.56</v>
      </c>
      <c r="G44875">
        <v>288</v>
      </c>
      <c r="H44875" s="3">
        <v>43172.35</v>
      </c>
    </row>
    <row r="44876" spans="1:8" x14ac:dyDescent="0.3">
      <c r="A44876" t="s">
        <v>12</v>
      </c>
      <c r="B44876">
        <v>10</v>
      </c>
      <c r="C44876">
        <v>1</v>
      </c>
      <c r="D44876" s="2">
        <v>43172</v>
      </c>
      <c r="E44876">
        <v>20</v>
      </c>
      <c r="F44876">
        <v>115.5368</v>
      </c>
      <c r="G44876">
        <v>83.12</v>
      </c>
      <c r="H44876" s="3">
        <v>43172.36</v>
      </c>
    </row>
    <row r="44877" spans="1:8" x14ac:dyDescent="0.3">
      <c r="A44877" t="s">
        <v>147</v>
      </c>
      <c r="B44877">
        <v>1</v>
      </c>
      <c r="C44877">
        <v>45</v>
      </c>
      <c r="D44877" s="2">
        <v>43172</v>
      </c>
      <c r="E44877">
        <v>48</v>
      </c>
      <c r="F44877">
        <v>18.288</v>
      </c>
      <c r="G44877">
        <v>15.24</v>
      </c>
      <c r="H44877" s="3">
        <v>43172.37</v>
      </c>
    </row>
    <row r="44878" spans="1:8" x14ac:dyDescent="0.3">
      <c r="A44878" t="s">
        <v>29</v>
      </c>
      <c r="B44878">
        <v>2</v>
      </c>
      <c r="C44878">
        <v>1</v>
      </c>
      <c r="D44878" s="2">
        <v>43172</v>
      </c>
      <c r="E44878">
        <v>9</v>
      </c>
      <c r="F44878">
        <v>9.0891999999999999</v>
      </c>
      <c r="G44878">
        <v>7.33</v>
      </c>
      <c r="H44878" s="3">
        <v>43172.37</v>
      </c>
    </row>
    <row r="44879" spans="1:8" x14ac:dyDescent="0.3">
      <c r="A44879" t="s">
        <v>54</v>
      </c>
      <c r="B44879">
        <v>8</v>
      </c>
      <c r="C44879">
        <v>2</v>
      </c>
      <c r="D44879" s="2">
        <v>43172</v>
      </c>
      <c r="E44879">
        <v>11</v>
      </c>
      <c r="F44879">
        <v>97.258300000000006</v>
      </c>
      <c r="G44879">
        <v>69.97</v>
      </c>
      <c r="H44879" s="3">
        <v>43172.37</v>
      </c>
    </row>
    <row r="44880" spans="1:8" x14ac:dyDescent="0.3">
      <c r="A44880" t="s">
        <v>29</v>
      </c>
      <c r="B44880">
        <v>3</v>
      </c>
      <c r="C44880">
        <v>41</v>
      </c>
      <c r="D44880" s="2">
        <v>43172</v>
      </c>
      <c r="E44880">
        <v>18</v>
      </c>
      <c r="F44880">
        <v>9.3824000000000005</v>
      </c>
      <c r="G44880">
        <v>7.33</v>
      </c>
      <c r="H44880" s="3">
        <v>43172.38</v>
      </c>
    </row>
    <row r="44881" spans="1:8" x14ac:dyDescent="0.3">
      <c r="A44881" t="s">
        <v>112</v>
      </c>
      <c r="B44881">
        <v>2</v>
      </c>
      <c r="C44881">
        <v>41</v>
      </c>
      <c r="D44881" s="2">
        <v>43172</v>
      </c>
      <c r="E44881">
        <v>10</v>
      </c>
      <c r="F44881">
        <v>610.96960000000001</v>
      </c>
      <c r="G44881">
        <v>477.32</v>
      </c>
      <c r="H44881" s="3">
        <v>43172.4</v>
      </c>
    </row>
    <row r="44882" spans="1:8" x14ac:dyDescent="0.3">
      <c r="A44882" t="s">
        <v>88</v>
      </c>
      <c r="B44882">
        <v>8</v>
      </c>
      <c r="C44882">
        <v>41</v>
      </c>
      <c r="D44882" s="2">
        <v>43172</v>
      </c>
      <c r="E44882">
        <v>30</v>
      </c>
      <c r="F44882">
        <v>7.1147999999999989</v>
      </c>
      <c r="G44882">
        <v>5.39</v>
      </c>
      <c r="H44882" s="3">
        <v>43172.41</v>
      </c>
    </row>
    <row r="44883" spans="1:8" x14ac:dyDescent="0.3">
      <c r="A44883" t="s">
        <v>0</v>
      </c>
      <c r="B44883">
        <v>11</v>
      </c>
      <c r="C44883">
        <v>42</v>
      </c>
      <c r="D44883" s="2">
        <v>43172</v>
      </c>
      <c r="E44883">
        <v>25</v>
      </c>
      <c r="F44883">
        <v>12.558300000000001</v>
      </c>
      <c r="G44883">
        <v>10.210000000000001</v>
      </c>
      <c r="H44883" s="3">
        <v>43172.41</v>
      </c>
    </row>
    <row r="44884" spans="1:8" x14ac:dyDescent="0.3">
      <c r="A44884" t="s">
        <v>80</v>
      </c>
      <c r="B44884">
        <v>10</v>
      </c>
      <c r="C44884">
        <v>41</v>
      </c>
      <c r="D44884" s="2">
        <v>43172</v>
      </c>
      <c r="E44884">
        <v>20</v>
      </c>
      <c r="F44884">
        <v>7.3855999999999993</v>
      </c>
      <c r="G44884">
        <v>5.77</v>
      </c>
      <c r="H44884" s="3">
        <v>43172.41</v>
      </c>
    </row>
    <row r="44885" spans="1:8" x14ac:dyDescent="0.3">
      <c r="A44885" t="s">
        <v>29</v>
      </c>
      <c r="B44885">
        <v>1</v>
      </c>
      <c r="C44885">
        <v>1</v>
      </c>
      <c r="D44885" s="2">
        <v>43172</v>
      </c>
      <c r="E44885">
        <v>4</v>
      </c>
      <c r="F44885">
        <v>9.6756000000000011</v>
      </c>
      <c r="G44885">
        <v>7.33</v>
      </c>
      <c r="H44885" s="3">
        <v>43172.43</v>
      </c>
    </row>
    <row r="44886" spans="1:8" x14ac:dyDescent="0.3">
      <c r="A44886" t="s">
        <v>155</v>
      </c>
      <c r="B44886">
        <v>1</v>
      </c>
      <c r="C44886">
        <v>45</v>
      </c>
      <c r="D44886" s="2">
        <v>43172</v>
      </c>
      <c r="E44886">
        <v>6</v>
      </c>
      <c r="F44886">
        <v>13.273400000000002</v>
      </c>
      <c r="G44886">
        <v>9.98</v>
      </c>
      <c r="H44886" s="3">
        <v>43172.45</v>
      </c>
    </row>
    <row r="44887" spans="1:8" x14ac:dyDescent="0.3">
      <c r="A44887" t="s">
        <v>29</v>
      </c>
      <c r="B44887">
        <v>10</v>
      </c>
      <c r="C44887">
        <v>1</v>
      </c>
      <c r="D44887" s="2">
        <v>43172</v>
      </c>
      <c r="E44887">
        <v>13</v>
      </c>
      <c r="F44887">
        <v>10.188700000000001</v>
      </c>
      <c r="G44887">
        <v>7.33</v>
      </c>
      <c r="H44887" s="3">
        <v>43172.46</v>
      </c>
    </row>
    <row r="44888" spans="1:8" x14ac:dyDescent="0.3">
      <c r="A44888" t="s">
        <v>80</v>
      </c>
      <c r="B44888">
        <v>12</v>
      </c>
      <c r="C44888">
        <v>41</v>
      </c>
      <c r="D44888" s="2">
        <v>43172</v>
      </c>
      <c r="E44888">
        <v>21</v>
      </c>
      <c r="F44888">
        <v>7.2702</v>
      </c>
      <c r="G44888">
        <v>5.77</v>
      </c>
      <c r="H44888" s="3">
        <v>43172.49</v>
      </c>
    </row>
    <row r="44889" spans="1:8" x14ac:dyDescent="0.3">
      <c r="A44889" t="s">
        <v>55</v>
      </c>
      <c r="B44889">
        <v>8</v>
      </c>
      <c r="C44889">
        <v>44</v>
      </c>
      <c r="D44889" s="2">
        <v>43172</v>
      </c>
      <c r="E44889">
        <v>27</v>
      </c>
      <c r="F44889">
        <v>15.919399999999998</v>
      </c>
      <c r="G44889">
        <v>11.62</v>
      </c>
      <c r="H44889" s="3">
        <v>43172.53</v>
      </c>
    </row>
    <row r="44890" spans="1:8" x14ac:dyDescent="0.3">
      <c r="A44890" t="s">
        <v>29</v>
      </c>
      <c r="B44890">
        <v>4</v>
      </c>
      <c r="C44890">
        <v>44</v>
      </c>
      <c r="D44890" s="2">
        <v>43172</v>
      </c>
      <c r="E44890">
        <v>32</v>
      </c>
      <c r="F44890">
        <v>9.1624999999999996</v>
      </c>
      <c r="G44890">
        <v>7.33</v>
      </c>
      <c r="H44890" s="3">
        <v>43172.56</v>
      </c>
    </row>
    <row r="44891" spans="1:8" x14ac:dyDescent="0.3">
      <c r="A44891" t="s">
        <v>101</v>
      </c>
      <c r="B44891">
        <v>1</v>
      </c>
      <c r="C44891">
        <v>41</v>
      </c>
      <c r="D44891" s="2">
        <v>43172</v>
      </c>
      <c r="E44891">
        <v>33</v>
      </c>
      <c r="F44891">
        <v>147.02789999999999</v>
      </c>
      <c r="G44891">
        <v>115.77</v>
      </c>
      <c r="H44891" s="3">
        <v>43172.57</v>
      </c>
    </row>
    <row r="44892" spans="1:8" x14ac:dyDescent="0.3">
      <c r="A44892" t="s">
        <v>12</v>
      </c>
      <c r="B44892">
        <v>10</v>
      </c>
      <c r="C44892">
        <v>45</v>
      </c>
      <c r="D44892" s="2">
        <v>43172</v>
      </c>
      <c r="E44892">
        <v>45</v>
      </c>
      <c r="F44892">
        <v>107.22480000000002</v>
      </c>
      <c r="G44892">
        <v>83.12</v>
      </c>
      <c r="H44892" s="3">
        <v>43172.58</v>
      </c>
    </row>
    <row r="44893" spans="1:8" x14ac:dyDescent="0.3">
      <c r="A44893" t="s">
        <v>12</v>
      </c>
      <c r="B44893">
        <v>11</v>
      </c>
      <c r="C44893">
        <v>1</v>
      </c>
      <c r="D44893" s="2">
        <v>43172</v>
      </c>
      <c r="E44893">
        <v>9</v>
      </c>
      <c r="F44893">
        <v>110.54960000000001</v>
      </c>
      <c r="G44893">
        <v>83.12</v>
      </c>
      <c r="H44893" s="3">
        <v>43172.58</v>
      </c>
    </row>
    <row r="44894" spans="1:8" x14ac:dyDescent="0.3">
      <c r="A44894" t="s">
        <v>11</v>
      </c>
      <c r="B44894">
        <v>1</v>
      </c>
      <c r="C44894">
        <v>1</v>
      </c>
      <c r="D44894" s="2">
        <v>43172</v>
      </c>
      <c r="E44894">
        <v>47</v>
      </c>
      <c r="F44894">
        <v>42.214399999999998</v>
      </c>
      <c r="G44894">
        <v>32.979999999999997</v>
      </c>
      <c r="H44894" s="3">
        <v>43172.59</v>
      </c>
    </row>
    <row r="44895" spans="1:8" x14ac:dyDescent="0.3">
      <c r="A44895" t="s">
        <v>181</v>
      </c>
      <c r="B44895">
        <v>1</v>
      </c>
      <c r="C44895">
        <v>1</v>
      </c>
      <c r="D44895" s="2">
        <v>43172</v>
      </c>
      <c r="E44895">
        <v>2</v>
      </c>
      <c r="F44895">
        <v>13.510800000000001</v>
      </c>
      <c r="G44895">
        <v>9.7200000000000006</v>
      </c>
      <c r="H44895" s="3">
        <v>43172.6</v>
      </c>
    </row>
    <row r="44896" spans="1:8" x14ac:dyDescent="0.3">
      <c r="A44896" t="s">
        <v>5</v>
      </c>
      <c r="B44896">
        <v>2</v>
      </c>
      <c r="C44896">
        <v>1</v>
      </c>
      <c r="D44896" s="2">
        <v>43172</v>
      </c>
      <c r="E44896">
        <v>45</v>
      </c>
      <c r="F44896">
        <v>33.732500000000002</v>
      </c>
      <c r="G44896">
        <v>25.75</v>
      </c>
      <c r="H44896" s="3">
        <v>43172.6</v>
      </c>
    </row>
    <row r="44897" spans="1:8" x14ac:dyDescent="0.3">
      <c r="A44897" t="s">
        <v>169</v>
      </c>
      <c r="B44897">
        <v>1</v>
      </c>
      <c r="C44897">
        <v>42</v>
      </c>
      <c r="D44897" s="2">
        <v>43172</v>
      </c>
      <c r="E44897">
        <v>45</v>
      </c>
      <c r="F44897">
        <v>89.032499999999999</v>
      </c>
      <c r="G44897">
        <v>65.95</v>
      </c>
      <c r="H44897" s="3">
        <v>43172.63</v>
      </c>
    </row>
    <row r="44898" spans="1:8" x14ac:dyDescent="0.3">
      <c r="A44898" t="s">
        <v>29</v>
      </c>
      <c r="B44898">
        <v>14</v>
      </c>
      <c r="C44898">
        <v>1</v>
      </c>
      <c r="D44898" s="2">
        <v>43172</v>
      </c>
      <c r="E44898">
        <v>24</v>
      </c>
      <c r="F44898">
        <v>9.0891999999999999</v>
      </c>
      <c r="G44898">
        <v>7.33</v>
      </c>
      <c r="H44898" s="3">
        <v>43172.65</v>
      </c>
    </row>
    <row r="44899" spans="1:8" x14ac:dyDescent="0.3">
      <c r="A44899" t="s">
        <v>117</v>
      </c>
      <c r="B44899">
        <v>1</v>
      </c>
      <c r="C44899">
        <v>1</v>
      </c>
      <c r="D44899" s="2">
        <v>43172</v>
      </c>
      <c r="E44899">
        <v>46</v>
      </c>
      <c r="F44899">
        <v>11.544</v>
      </c>
      <c r="G44899">
        <v>8.8800000000000008</v>
      </c>
      <c r="H44899" s="3">
        <v>43172.66</v>
      </c>
    </row>
    <row r="44900" spans="1:8" x14ac:dyDescent="0.3">
      <c r="A44900" t="s">
        <v>10</v>
      </c>
      <c r="B44900">
        <v>1</v>
      </c>
      <c r="C44900">
        <v>45</v>
      </c>
      <c r="D44900" s="2">
        <v>43172</v>
      </c>
      <c r="E44900">
        <v>29</v>
      </c>
      <c r="F44900">
        <v>2.0215999999999998</v>
      </c>
      <c r="G44900">
        <v>1.52</v>
      </c>
      <c r="H44900" s="3">
        <v>43172.68</v>
      </c>
    </row>
    <row r="44901" spans="1:8" x14ac:dyDescent="0.3">
      <c r="A44901" t="s">
        <v>95</v>
      </c>
      <c r="B44901">
        <v>4</v>
      </c>
      <c r="C44901">
        <v>42</v>
      </c>
      <c r="D44901" s="2">
        <v>43172</v>
      </c>
      <c r="E44901">
        <v>40</v>
      </c>
      <c r="F44901">
        <v>92.36399999999999</v>
      </c>
      <c r="G44901">
        <v>76.97</v>
      </c>
      <c r="H44901" s="3">
        <v>43172.68</v>
      </c>
    </row>
    <row r="44902" spans="1:8" x14ac:dyDescent="0.3">
      <c r="A44902" t="s">
        <v>29</v>
      </c>
      <c r="B44902">
        <v>15</v>
      </c>
      <c r="C44902">
        <v>3</v>
      </c>
      <c r="D44902" s="2">
        <v>43172</v>
      </c>
      <c r="E44902">
        <v>4</v>
      </c>
      <c r="F44902">
        <v>9.6756000000000011</v>
      </c>
      <c r="G44902">
        <v>7.33</v>
      </c>
      <c r="H44902" s="3">
        <v>43172.7</v>
      </c>
    </row>
    <row r="44903" spans="1:8" x14ac:dyDescent="0.3">
      <c r="A44903" t="s">
        <v>79</v>
      </c>
      <c r="B44903">
        <v>15</v>
      </c>
      <c r="C44903">
        <v>1</v>
      </c>
      <c r="D44903" s="2">
        <v>43172</v>
      </c>
      <c r="E44903">
        <v>24</v>
      </c>
      <c r="F44903">
        <v>62.937000000000005</v>
      </c>
      <c r="G44903">
        <v>49.95</v>
      </c>
      <c r="H44903" s="3">
        <v>43172.7</v>
      </c>
    </row>
    <row r="44904" spans="1:8" x14ac:dyDescent="0.3">
      <c r="A44904" t="s">
        <v>165</v>
      </c>
      <c r="B44904">
        <v>15</v>
      </c>
      <c r="C44904">
        <v>1</v>
      </c>
      <c r="D44904" s="2">
        <v>43172</v>
      </c>
      <c r="E44904">
        <v>12</v>
      </c>
      <c r="F44904">
        <v>133.35579999999999</v>
      </c>
      <c r="G44904">
        <v>97.34</v>
      </c>
      <c r="H44904" s="3">
        <v>43172.72</v>
      </c>
    </row>
    <row r="44905" spans="1:8" x14ac:dyDescent="0.3">
      <c r="A44905" t="s">
        <v>67</v>
      </c>
      <c r="B44905">
        <v>15</v>
      </c>
      <c r="C44905">
        <v>1</v>
      </c>
      <c r="D44905" s="2">
        <v>43172</v>
      </c>
      <c r="E44905">
        <v>18</v>
      </c>
      <c r="F44905">
        <v>1.1519999999999999</v>
      </c>
      <c r="G44905">
        <v>0.96</v>
      </c>
      <c r="H44905" s="3">
        <v>43172.72</v>
      </c>
    </row>
    <row r="44906" spans="1:8" x14ac:dyDescent="0.3">
      <c r="A44906" t="s">
        <v>32</v>
      </c>
      <c r="B44906">
        <v>10</v>
      </c>
      <c r="C44906">
        <v>41</v>
      </c>
      <c r="D44906" s="2">
        <v>43172</v>
      </c>
      <c r="E44906">
        <v>22</v>
      </c>
      <c r="F44906">
        <v>25.203499999999998</v>
      </c>
      <c r="G44906">
        <v>18.95</v>
      </c>
      <c r="H44906" s="3">
        <v>43172.74</v>
      </c>
    </row>
    <row r="44907" spans="1:8" x14ac:dyDescent="0.3">
      <c r="A44907" t="s">
        <v>150</v>
      </c>
      <c r="B44907">
        <v>1</v>
      </c>
      <c r="C44907">
        <v>44</v>
      </c>
      <c r="D44907" s="2">
        <v>43172</v>
      </c>
      <c r="E44907">
        <v>22</v>
      </c>
      <c r="F44907">
        <v>2.5461</v>
      </c>
      <c r="G44907">
        <v>2.0699999999999998</v>
      </c>
      <c r="H44907" s="3">
        <v>43172.74</v>
      </c>
    </row>
    <row r="44908" spans="1:8" x14ac:dyDescent="0.3">
      <c r="A44908" t="s">
        <v>82</v>
      </c>
      <c r="B44908">
        <v>15</v>
      </c>
      <c r="C44908">
        <v>1</v>
      </c>
      <c r="D44908" s="2">
        <v>43172</v>
      </c>
      <c r="E44908">
        <v>37</v>
      </c>
      <c r="F44908">
        <v>52.794000000000004</v>
      </c>
      <c r="G44908">
        <v>37.71</v>
      </c>
      <c r="H44908" s="3">
        <v>43172.75</v>
      </c>
    </row>
    <row r="44909" spans="1:8" x14ac:dyDescent="0.3">
      <c r="A44909" t="s">
        <v>49</v>
      </c>
      <c r="B44909">
        <v>1</v>
      </c>
      <c r="C44909">
        <v>44</v>
      </c>
      <c r="D44909" s="2">
        <v>43172</v>
      </c>
      <c r="E44909">
        <v>24</v>
      </c>
      <c r="F44909">
        <v>3.355</v>
      </c>
      <c r="G44909">
        <v>2.75</v>
      </c>
      <c r="H44909" s="3">
        <v>43172.77</v>
      </c>
    </row>
    <row r="44910" spans="1:8" x14ac:dyDescent="0.3">
      <c r="A44910" t="s">
        <v>89</v>
      </c>
      <c r="B44910">
        <v>12</v>
      </c>
      <c r="C44910">
        <v>1</v>
      </c>
      <c r="D44910" s="2">
        <v>43172</v>
      </c>
      <c r="E44910">
        <v>16</v>
      </c>
      <c r="F44910">
        <v>42.735500000000002</v>
      </c>
      <c r="G44910">
        <v>33.65</v>
      </c>
      <c r="H44910" s="3">
        <v>43172.77</v>
      </c>
    </row>
    <row r="44911" spans="1:8" x14ac:dyDescent="0.3">
      <c r="A44911" t="s">
        <v>126</v>
      </c>
      <c r="B44911">
        <v>4</v>
      </c>
      <c r="C44911">
        <v>1</v>
      </c>
      <c r="D44911" s="2">
        <v>43172</v>
      </c>
      <c r="E44911">
        <v>47</v>
      </c>
      <c r="F44911">
        <v>75.929400000000001</v>
      </c>
      <c r="G44911">
        <v>58.86</v>
      </c>
      <c r="H44911" s="3">
        <v>43172.83</v>
      </c>
    </row>
    <row r="44912" spans="1:8" x14ac:dyDescent="0.3">
      <c r="A44912" t="s">
        <v>52</v>
      </c>
      <c r="B44912">
        <v>15</v>
      </c>
      <c r="C44912">
        <v>3</v>
      </c>
      <c r="D44912" s="2">
        <v>43172</v>
      </c>
      <c r="E44912">
        <v>10</v>
      </c>
      <c r="F44912">
        <v>22.720499999999998</v>
      </c>
      <c r="G44912">
        <v>16.829999999999998</v>
      </c>
      <c r="H44912" s="3">
        <v>43172.85</v>
      </c>
    </row>
    <row r="44913" spans="1:8" x14ac:dyDescent="0.3">
      <c r="A44913" t="s">
        <v>17</v>
      </c>
      <c r="B44913">
        <v>8</v>
      </c>
      <c r="C44913">
        <v>1</v>
      </c>
      <c r="D44913" s="2">
        <v>43172</v>
      </c>
      <c r="E44913">
        <v>38</v>
      </c>
      <c r="F44913">
        <v>10.874400000000001</v>
      </c>
      <c r="G44913">
        <v>7.88</v>
      </c>
      <c r="H44913" s="3">
        <v>43172.85</v>
      </c>
    </row>
    <row r="44914" spans="1:8" x14ac:dyDescent="0.3">
      <c r="A44914" t="s">
        <v>29</v>
      </c>
      <c r="B44914">
        <v>1</v>
      </c>
      <c r="C44914">
        <v>41</v>
      </c>
      <c r="D44914" s="2">
        <v>43172</v>
      </c>
      <c r="E44914">
        <v>17</v>
      </c>
      <c r="F44914">
        <v>10.262</v>
      </c>
      <c r="G44914">
        <v>7.33</v>
      </c>
      <c r="H44914" s="3">
        <v>43172.86</v>
      </c>
    </row>
    <row r="44915" spans="1:8" x14ac:dyDescent="0.3">
      <c r="A44915" t="s">
        <v>174</v>
      </c>
      <c r="B44915">
        <v>3</v>
      </c>
      <c r="C44915">
        <v>1</v>
      </c>
      <c r="D44915" s="2">
        <v>43172</v>
      </c>
      <c r="E44915">
        <v>14</v>
      </c>
      <c r="F44915">
        <v>32.224200000000003</v>
      </c>
      <c r="G44915">
        <v>24.98</v>
      </c>
      <c r="H44915" s="3">
        <v>43172.88</v>
      </c>
    </row>
    <row r="44916" spans="1:8" x14ac:dyDescent="0.3">
      <c r="A44916" t="s">
        <v>130</v>
      </c>
      <c r="B44916">
        <v>1</v>
      </c>
      <c r="C44916">
        <v>1</v>
      </c>
      <c r="D44916" s="2">
        <v>43172</v>
      </c>
      <c r="E44916">
        <v>6</v>
      </c>
      <c r="F44916">
        <v>5.3313999999999995</v>
      </c>
      <c r="G44916">
        <v>4.37</v>
      </c>
      <c r="H44916" s="3">
        <v>43172.88</v>
      </c>
    </row>
    <row r="44917" spans="1:8" x14ac:dyDescent="0.3">
      <c r="A44917" t="s">
        <v>62</v>
      </c>
      <c r="B44917">
        <v>13</v>
      </c>
      <c r="C44917">
        <v>2</v>
      </c>
      <c r="D44917" s="2">
        <v>43172</v>
      </c>
      <c r="E44917">
        <v>41</v>
      </c>
      <c r="F44917">
        <v>20.975099999999998</v>
      </c>
      <c r="G44917">
        <v>15.09</v>
      </c>
      <c r="H44917" s="3">
        <v>43172.9</v>
      </c>
    </row>
    <row r="44918" spans="1:8" x14ac:dyDescent="0.3">
      <c r="A44918" t="s">
        <v>59</v>
      </c>
      <c r="B44918">
        <v>1</v>
      </c>
      <c r="C44918">
        <v>42</v>
      </c>
      <c r="D44918" s="2">
        <v>43172</v>
      </c>
      <c r="E44918">
        <v>16</v>
      </c>
      <c r="F44918">
        <v>4.9277999999999995</v>
      </c>
      <c r="G44918">
        <v>3.82</v>
      </c>
      <c r="H44918" s="3">
        <v>43172.9</v>
      </c>
    </row>
    <row r="44919" spans="1:8" x14ac:dyDescent="0.3">
      <c r="A44919" t="s">
        <v>52</v>
      </c>
      <c r="B44919">
        <v>1</v>
      </c>
      <c r="C44919">
        <v>1</v>
      </c>
      <c r="D44919" s="2">
        <v>43172</v>
      </c>
      <c r="E44919">
        <v>34</v>
      </c>
      <c r="F44919">
        <v>20.3643</v>
      </c>
      <c r="G44919">
        <v>16.829999999999998</v>
      </c>
      <c r="H44919" s="3">
        <v>43172.91</v>
      </c>
    </row>
    <row r="44920" spans="1:8" x14ac:dyDescent="0.3">
      <c r="A44920" t="s">
        <v>96</v>
      </c>
      <c r="B44920">
        <v>1</v>
      </c>
      <c r="C44920">
        <v>1</v>
      </c>
      <c r="D44920" s="2">
        <v>43172</v>
      </c>
      <c r="E44920">
        <v>50</v>
      </c>
      <c r="F44920">
        <v>24.812400000000004</v>
      </c>
      <c r="G44920">
        <v>17.98</v>
      </c>
      <c r="H44920" s="3">
        <v>43172.91</v>
      </c>
    </row>
    <row r="44921" spans="1:8" x14ac:dyDescent="0.3">
      <c r="A44921" t="s">
        <v>16</v>
      </c>
      <c r="B44921">
        <v>1</v>
      </c>
      <c r="C44921">
        <v>1</v>
      </c>
      <c r="D44921" s="2">
        <v>43172</v>
      </c>
      <c r="E44921">
        <v>9</v>
      </c>
      <c r="F44921">
        <v>4.1865999999999994</v>
      </c>
      <c r="G44921">
        <v>3.46</v>
      </c>
      <c r="H44921" s="3">
        <v>43172.93</v>
      </c>
    </row>
    <row r="44922" spans="1:8" x14ac:dyDescent="0.3">
      <c r="A44922" t="s">
        <v>11</v>
      </c>
      <c r="B44922">
        <v>1</v>
      </c>
      <c r="C44922">
        <v>1</v>
      </c>
      <c r="D44922" s="2">
        <v>43172</v>
      </c>
      <c r="E44922">
        <v>19</v>
      </c>
      <c r="F44922">
        <v>42.214399999999998</v>
      </c>
      <c r="G44922">
        <v>32.979999999999997</v>
      </c>
      <c r="H44922" s="3">
        <v>43172.94</v>
      </c>
    </row>
    <row r="44923" spans="1:8" x14ac:dyDescent="0.3">
      <c r="A44923" t="s">
        <v>110</v>
      </c>
      <c r="B44923">
        <v>10</v>
      </c>
      <c r="C44923">
        <v>44</v>
      </c>
      <c r="D44923" s="2">
        <v>43172</v>
      </c>
      <c r="E44923">
        <v>44</v>
      </c>
      <c r="F44923">
        <v>87.476399999999998</v>
      </c>
      <c r="G44923">
        <v>66.27</v>
      </c>
      <c r="H44923" s="3">
        <v>43172.95</v>
      </c>
    </row>
    <row r="44924" spans="1:8" x14ac:dyDescent="0.3">
      <c r="A44924" t="s">
        <v>59</v>
      </c>
      <c r="B44924">
        <v>3</v>
      </c>
      <c r="C44924">
        <v>1</v>
      </c>
      <c r="D44924" s="2">
        <v>43172</v>
      </c>
      <c r="E44924">
        <v>47</v>
      </c>
      <c r="F44924">
        <v>5.1569999999999991</v>
      </c>
      <c r="G44924">
        <v>3.82</v>
      </c>
      <c r="H44924" s="3">
        <v>43172.95</v>
      </c>
    </row>
    <row r="44925" spans="1:8" x14ac:dyDescent="0.3">
      <c r="A44925" t="s">
        <v>52</v>
      </c>
      <c r="B44925">
        <v>13</v>
      </c>
      <c r="C44925">
        <v>41</v>
      </c>
      <c r="D44925" s="2">
        <v>43172</v>
      </c>
      <c r="E44925">
        <v>39</v>
      </c>
      <c r="F44925">
        <v>23.057099999999995</v>
      </c>
      <c r="G44925">
        <v>16.829999999999998</v>
      </c>
      <c r="H44925" s="3">
        <v>43172.959999999999</v>
      </c>
    </row>
    <row r="44926" spans="1:8" x14ac:dyDescent="0.3">
      <c r="A44926" t="s">
        <v>34</v>
      </c>
      <c r="B44926">
        <v>10</v>
      </c>
      <c r="C44926">
        <v>1</v>
      </c>
      <c r="D44926" s="2">
        <v>43172</v>
      </c>
      <c r="E44926">
        <v>7</v>
      </c>
      <c r="F44926">
        <v>322.13960000000003</v>
      </c>
      <c r="G44926">
        <v>259.79000000000002</v>
      </c>
      <c r="H44926" s="3">
        <v>43172.959999999999</v>
      </c>
    </row>
    <row r="44927" spans="1:8" x14ac:dyDescent="0.3">
      <c r="A44927" t="s">
        <v>11</v>
      </c>
      <c r="B44927">
        <v>4</v>
      </c>
      <c r="C44927">
        <v>41</v>
      </c>
      <c r="D44927" s="2">
        <v>43172</v>
      </c>
      <c r="E44927">
        <v>7</v>
      </c>
      <c r="F44927">
        <v>39.575999999999993</v>
      </c>
      <c r="G44927">
        <v>32.979999999999997</v>
      </c>
      <c r="H44927" s="3">
        <v>43172.97</v>
      </c>
    </row>
    <row r="44928" spans="1:8" x14ac:dyDescent="0.3">
      <c r="A44928" t="s">
        <v>12</v>
      </c>
      <c r="B44928">
        <v>1</v>
      </c>
      <c r="C44928">
        <v>2</v>
      </c>
      <c r="D44928" s="2">
        <v>43172</v>
      </c>
      <c r="E44928">
        <v>33</v>
      </c>
      <c r="F44928">
        <v>113.87440000000001</v>
      </c>
      <c r="G44928">
        <v>83.12</v>
      </c>
      <c r="H44928" s="3">
        <v>43172.97</v>
      </c>
    </row>
    <row r="44929" spans="1:8" x14ac:dyDescent="0.3">
      <c r="A44929" t="s">
        <v>74</v>
      </c>
      <c r="B44929">
        <v>15</v>
      </c>
      <c r="C44929">
        <v>1</v>
      </c>
      <c r="D44929" s="2">
        <v>43172</v>
      </c>
      <c r="E44929">
        <v>42</v>
      </c>
      <c r="F44929">
        <v>30.155999999999999</v>
      </c>
      <c r="G44929">
        <v>25.13</v>
      </c>
      <c r="H44929" s="3">
        <v>43172.98</v>
      </c>
    </row>
    <row r="44930" spans="1:8" x14ac:dyDescent="0.3">
      <c r="A44930" t="s">
        <v>29</v>
      </c>
      <c r="B44930">
        <v>3</v>
      </c>
      <c r="C44930">
        <v>44</v>
      </c>
      <c r="D44930" s="2">
        <v>43172</v>
      </c>
      <c r="E44930">
        <v>36</v>
      </c>
      <c r="F44930">
        <v>9.5289999999999999</v>
      </c>
      <c r="G44930">
        <v>7.33</v>
      </c>
      <c r="H44930" s="3">
        <v>43172.98</v>
      </c>
    </row>
    <row r="44931" spans="1:8" x14ac:dyDescent="0.3">
      <c r="A44931" t="s">
        <v>163</v>
      </c>
      <c r="B44931">
        <v>5</v>
      </c>
      <c r="C44931">
        <v>44</v>
      </c>
      <c r="D44931" s="2">
        <v>43172</v>
      </c>
      <c r="E44931">
        <v>48</v>
      </c>
      <c r="F44931">
        <v>7.1656999999999993</v>
      </c>
      <c r="G44931">
        <v>5.47</v>
      </c>
      <c r="H44931" s="3">
        <v>43172.98</v>
      </c>
    </row>
    <row r="44932" spans="1:8" x14ac:dyDescent="0.3">
      <c r="A44932" t="s">
        <v>5</v>
      </c>
      <c r="B44932">
        <v>1</v>
      </c>
      <c r="C44932">
        <v>1</v>
      </c>
      <c r="D44932" s="2">
        <v>43172</v>
      </c>
      <c r="E44932">
        <v>12</v>
      </c>
      <c r="F44932">
        <v>33.475000000000001</v>
      </c>
      <c r="G44932">
        <v>25.75</v>
      </c>
      <c r="H44932" s="3">
        <v>43172.99</v>
      </c>
    </row>
    <row r="44933" spans="1:8" x14ac:dyDescent="0.3">
      <c r="A44933" t="s">
        <v>12</v>
      </c>
      <c r="B44933">
        <v>2</v>
      </c>
      <c r="C44933">
        <v>43</v>
      </c>
      <c r="D44933" s="2">
        <v>43173</v>
      </c>
      <c r="E44933">
        <v>34</v>
      </c>
      <c r="F44933">
        <v>110.54960000000001</v>
      </c>
      <c r="G44933">
        <v>83.12</v>
      </c>
      <c r="H44933" s="3">
        <v>43173.02</v>
      </c>
    </row>
    <row r="44934" spans="1:8" x14ac:dyDescent="0.3">
      <c r="A44934" t="s">
        <v>12</v>
      </c>
      <c r="B44934">
        <v>1</v>
      </c>
      <c r="C44934">
        <v>41</v>
      </c>
      <c r="D44934" s="2">
        <v>43173</v>
      </c>
      <c r="E44934">
        <v>4</v>
      </c>
      <c r="F44934">
        <v>113.0432</v>
      </c>
      <c r="G44934">
        <v>83.12</v>
      </c>
      <c r="H44934" s="3">
        <v>43173.03</v>
      </c>
    </row>
    <row r="44935" spans="1:8" x14ac:dyDescent="0.3">
      <c r="A44935" t="s">
        <v>17</v>
      </c>
      <c r="B44935">
        <v>2</v>
      </c>
      <c r="C44935">
        <v>43</v>
      </c>
      <c r="D44935" s="2">
        <v>43173</v>
      </c>
      <c r="E44935">
        <v>15</v>
      </c>
      <c r="F44935">
        <v>10.953199999999999</v>
      </c>
      <c r="G44935">
        <v>7.88</v>
      </c>
      <c r="H44935" s="3">
        <v>43173.06</v>
      </c>
    </row>
    <row r="44936" spans="1:8" x14ac:dyDescent="0.3">
      <c r="A44936" t="s">
        <v>91</v>
      </c>
      <c r="B44936">
        <v>1</v>
      </c>
      <c r="C44936">
        <v>1</v>
      </c>
      <c r="D44936" s="2">
        <v>43173</v>
      </c>
      <c r="E44936">
        <v>15</v>
      </c>
      <c r="F44936">
        <v>7.2911999999999999</v>
      </c>
      <c r="G44936">
        <v>5.88</v>
      </c>
      <c r="H44936" s="3">
        <v>43173.07</v>
      </c>
    </row>
    <row r="44937" spans="1:8" x14ac:dyDescent="0.3">
      <c r="A44937" t="s">
        <v>11</v>
      </c>
      <c r="B44937">
        <v>2</v>
      </c>
      <c r="C44937">
        <v>2</v>
      </c>
      <c r="D44937" s="2">
        <v>43173</v>
      </c>
      <c r="E44937">
        <v>16</v>
      </c>
      <c r="F44937">
        <v>44.522999999999996</v>
      </c>
      <c r="G44937">
        <v>32.979999999999997</v>
      </c>
      <c r="H44937" s="3">
        <v>43173.09</v>
      </c>
    </row>
    <row r="44938" spans="1:8" x14ac:dyDescent="0.3">
      <c r="A44938" t="s">
        <v>167</v>
      </c>
      <c r="B44938">
        <v>5</v>
      </c>
      <c r="C44938">
        <v>41</v>
      </c>
      <c r="D44938" s="2">
        <v>43173</v>
      </c>
      <c r="E44938">
        <v>12</v>
      </c>
      <c r="F44938">
        <v>14.136299999999999</v>
      </c>
      <c r="G44938">
        <v>10.17</v>
      </c>
      <c r="H44938" s="3">
        <v>43173.09</v>
      </c>
    </row>
    <row r="44939" spans="1:8" x14ac:dyDescent="0.3">
      <c r="A44939" t="s">
        <v>29</v>
      </c>
      <c r="B44939">
        <v>11</v>
      </c>
      <c r="C44939">
        <v>1</v>
      </c>
      <c r="D44939" s="2">
        <v>43173</v>
      </c>
      <c r="E44939">
        <v>31</v>
      </c>
      <c r="F44939">
        <v>9.2358000000000011</v>
      </c>
      <c r="G44939">
        <v>7.33</v>
      </c>
      <c r="H44939" s="3">
        <v>43173.1</v>
      </c>
    </row>
    <row r="44940" spans="1:8" x14ac:dyDescent="0.3">
      <c r="A44940" t="s">
        <v>12</v>
      </c>
      <c r="B44940">
        <v>1</v>
      </c>
      <c r="C44940">
        <v>41</v>
      </c>
      <c r="D44940" s="2">
        <v>43173</v>
      </c>
      <c r="E44940">
        <v>3</v>
      </c>
      <c r="F44940">
        <v>113.87440000000001</v>
      </c>
      <c r="G44940">
        <v>83.12</v>
      </c>
      <c r="H44940" s="3">
        <v>43173.1</v>
      </c>
    </row>
    <row r="44941" spans="1:8" x14ac:dyDescent="0.3">
      <c r="A44941" t="s">
        <v>45</v>
      </c>
      <c r="B44941">
        <v>2</v>
      </c>
      <c r="C44941">
        <v>1</v>
      </c>
      <c r="D44941" s="2">
        <v>43173</v>
      </c>
      <c r="E44941">
        <v>23</v>
      </c>
      <c r="F44941">
        <v>37.175199999999997</v>
      </c>
      <c r="G44941">
        <v>29.98</v>
      </c>
      <c r="H44941" s="3">
        <v>43173.11</v>
      </c>
    </row>
    <row r="44942" spans="1:8" x14ac:dyDescent="0.3">
      <c r="A44942" t="s">
        <v>52</v>
      </c>
      <c r="B44942">
        <v>2</v>
      </c>
      <c r="C44942">
        <v>1</v>
      </c>
      <c r="D44942" s="2">
        <v>43173</v>
      </c>
      <c r="E44942">
        <v>2</v>
      </c>
      <c r="F44942">
        <v>23.2254</v>
      </c>
      <c r="G44942">
        <v>16.829999999999998</v>
      </c>
      <c r="H44942" s="3">
        <v>43173.14</v>
      </c>
    </row>
    <row r="44943" spans="1:8" x14ac:dyDescent="0.3">
      <c r="A44943" t="s">
        <v>12</v>
      </c>
      <c r="B44943">
        <v>1</v>
      </c>
      <c r="C44943">
        <v>42</v>
      </c>
      <c r="D44943" s="2">
        <v>43173</v>
      </c>
      <c r="E44943">
        <v>4</v>
      </c>
      <c r="F44943">
        <v>104.7312</v>
      </c>
      <c r="G44943">
        <v>83.12</v>
      </c>
      <c r="H44943" s="3">
        <v>43173.16</v>
      </c>
    </row>
    <row r="44944" spans="1:8" x14ac:dyDescent="0.3">
      <c r="A44944" t="s">
        <v>66</v>
      </c>
      <c r="B44944">
        <v>1</v>
      </c>
      <c r="C44944">
        <v>41</v>
      </c>
      <c r="D44944" s="2">
        <v>43173</v>
      </c>
      <c r="E44944">
        <v>42</v>
      </c>
      <c r="F44944">
        <v>125.5686</v>
      </c>
      <c r="G44944">
        <v>97.34</v>
      </c>
      <c r="H44944" s="3">
        <v>43173.16</v>
      </c>
    </row>
    <row r="44945" spans="1:8" x14ac:dyDescent="0.3">
      <c r="A44945" t="s">
        <v>70</v>
      </c>
      <c r="B44945">
        <v>1</v>
      </c>
      <c r="C44945">
        <v>44</v>
      </c>
      <c r="D44945" s="2">
        <v>43173</v>
      </c>
      <c r="E44945">
        <v>9</v>
      </c>
      <c r="F44945">
        <v>101.0856</v>
      </c>
      <c r="G44945">
        <v>76.58</v>
      </c>
      <c r="H44945" s="3">
        <v>43173.16</v>
      </c>
    </row>
    <row r="44946" spans="1:8" x14ac:dyDescent="0.3">
      <c r="A44946" t="s">
        <v>52</v>
      </c>
      <c r="B44946">
        <v>1</v>
      </c>
      <c r="C44946">
        <v>41</v>
      </c>
      <c r="D44946" s="2">
        <v>43173</v>
      </c>
      <c r="E44946">
        <v>47</v>
      </c>
      <c r="F44946">
        <v>20.195999999999998</v>
      </c>
      <c r="G44946">
        <v>16.829999999999998</v>
      </c>
      <c r="H44946" s="3">
        <v>43173.16</v>
      </c>
    </row>
    <row r="44947" spans="1:8" x14ac:dyDescent="0.3">
      <c r="A44947" t="s">
        <v>135</v>
      </c>
      <c r="B44947">
        <v>1</v>
      </c>
      <c r="C44947">
        <v>42</v>
      </c>
      <c r="D44947" s="2">
        <v>43173</v>
      </c>
      <c r="E44947">
        <v>47</v>
      </c>
      <c r="F44947">
        <v>3.3460000000000001</v>
      </c>
      <c r="G44947">
        <v>2.39</v>
      </c>
      <c r="H44947" s="3">
        <v>43173.16</v>
      </c>
    </row>
    <row r="44948" spans="1:8" x14ac:dyDescent="0.3">
      <c r="A44948" t="s">
        <v>12</v>
      </c>
      <c r="B44948">
        <v>10</v>
      </c>
      <c r="C44948">
        <v>1</v>
      </c>
      <c r="D44948" s="2">
        <v>43173</v>
      </c>
      <c r="E44948">
        <v>20</v>
      </c>
      <c r="F44948">
        <v>103.06880000000001</v>
      </c>
      <c r="G44948">
        <v>83.12</v>
      </c>
      <c r="H44948" s="3">
        <v>43173.2</v>
      </c>
    </row>
    <row r="44949" spans="1:8" x14ac:dyDescent="0.3">
      <c r="A44949" t="s">
        <v>136</v>
      </c>
      <c r="B44949">
        <v>3</v>
      </c>
      <c r="C44949">
        <v>44</v>
      </c>
      <c r="D44949" s="2">
        <v>43173</v>
      </c>
      <c r="E44949">
        <v>39</v>
      </c>
      <c r="F44949">
        <v>73.130099999999999</v>
      </c>
      <c r="G44949">
        <v>56.69</v>
      </c>
      <c r="H44949" s="3">
        <v>43173.23</v>
      </c>
    </row>
    <row r="44950" spans="1:8" x14ac:dyDescent="0.3">
      <c r="A44950" t="s">
        <v>12</v>
      </c>
      <c r="B44950">
        <v>1</v>
      </c>
      <c r="C44950">
        <v>1</v>
      </c>
      <c r="D44950" s="2">
        <v>43173</v>
      </c>
      <c r="E44950">
        <v>26</v>
      </c>
      <c r="F44950">
        <v>116.36800000000001</v>
      </c>
      <c r="G44950">
        <v>83.12</v>
      </c>
      <c r="H44950" s="3">
        <v>43173.25</v>
      </c>
    </row>
    <row r="44951" spans="1:8" x14ac:dyDescent="0.3">
      <c r="A44951" t="s">
        <v>12</v>
      </c>
      <c r="B44951">
        <v>6</v>
      </c>
      <c r="C44951">
        <v>41</v>
      </c>
      <c r="D44951" s="2">
        <v>43173</v>
      </c>
      <c r="E44951">
        <v>7</v>
      </c>
      <c r="F44951">
        <v>108.88720000000001</v>
      </c>
      <c r="G44951">
        <v>83.12</v>
      </c>
      <c r="H44951" s="3">
        <v>43173.27</v>
      </c>
    </row>
    <row r="44952" spans="1:8" x14ac:dyDescent="0.3">
      <c r="A44952" t="s">
        <v>203</v>
      </c>
      <c r="B44952">
        <v>2</v>
      </c>
      <c r="C44952">
        <v>2</v>
      </c>
      <c r="D44952" s="2">
        <v>43173</v>
      </c>
      <c r="E44952">
        <v>34</v>
      </c>
      <c r="F44952">
        <v>152.0317</v>
      </c>
      <c r="G44952">
        <v>119.71</v>
      </c>
      <c r="H44952" s="3">
        <v>43173.27</v>
      </c>
    </row>
    <row r="44953" spans="1:8" x14ac:dyDescent="0.3">
      <c r="A44953" t="s">
        <v>112</v>
      </c>
      <c r="B44953">
        <v>1</v>
      </c>
      <c r="C44953">
        <v>1</v>
      </c>
      <c r="D44953" s="2">
        <v>43173</v>
      </c>
      <c r="E44953">
        <v>32</v>
      </c>
      <c r="F44953">
        <v>572.78399999999999</v>
      </c>
      <c r="G44953">
        <v>477.32</v>
      </c>
      <c r="H44953" s="3">
        <v>43173.279999999999</v>
      </c>
    </row>
    <row r="44954" spans="1:8" x14ac:dyDescent="0.3">
      <c r="A44954" t="s">
        <v>124</v>
      </c>
      <c r="B44954">
        <v>2</v>
      </c>
      <c r="C44954">
        <v>3</v>
      </c>
      <c r="D44954" s="2">
        <v>43173</v>
      </c>
      <c r="E44954">
        <v>19</v>
      </c>
      <c r="F44954">
        <v>53.345099999999995</v>
      </c>
      <c r="G44954">
        <v>43.37</v>
      </c>
      <c r="H44954" s="3">
        <v>43173.29</v>
      </c>
    </row>
    <row r="44955" spans="1:8" x14ac:dyDescent="0.3">
      <c r="A44955" t="s">
        <v>5</v>
      </c>
      <c r="B44955">
        <v>3</v>
      </c>
      <c r="C44955">
        <v>44</v>
      </c>
      <c r="D44955" s="2">
        <v>43173</v>
      </c>
      <c r="E44955">
        <v>23</v>
      </c>
      <c r="F44955">
        <v>33.732500000000002</v>
      </c>
      <c r="G44955">
        <v>25.75</v>
      </c>
      <c r="H44955" s="3">
        <v>43173.32</v>
      </c>
    </row>
    <row r="44956" spans="1:8" x14ac:dyDescent="0.3">
      <c r="A44956" t="s">
        <v>56</v>
      </c>
      <c r="B44956">
        <v>1</v>
      </c>
      <c r="C44956">
        <v>41</v>
      </c>
      <c r="D44956" s="2">
        <v>43173</v>
      </c>
      <c r="E44956">
        <v>12</v>
      </c>
      <c r="F44956">
        <v>14.4276</v>
      </c>
      <c r="G44956">
        <v>10.93</v>
      </c>
      <c r="H44956" s="3">
        <v>43173.34</v>
      </c>
    </row>
    <row r="44957" spans="1:8" x14ac:dyDescent="0.3">
      <c r="A44957" t="s">
        <v>17</v>
      </c>
      <c r="B44957">
        <v>15</v>
      </c>
      <c r="C44957">
        <v>45</v>
      </c>
      <c r="D44957" s="2">
        <v>43173</v>
      </c>
      <c r="E44957">
        <v>38</v>
      </c>
      <c r="F44957">
        <v>9.7712000000000003</v>
      </c>
      <c r="G44957">
        <v>7.88</v>
      </c>
      <c r="H44957" s="3">
        <v>43173.34</v>
      </c>
    </row>
    <row r="44958" spans="1:8" x14ac:dyDescent="0.3">
      <c r="A44958" t="s">
        <v>11</v>
      </c>
      <c r="B44958">
        <v>1</v>
      </c>
      <c r="C44958">
        <v>1</v>
      </c>
      <c r="D44958" s="2">
        <v>43173</v>
      </c>
      <c r="E44958">
        <v>20</v>
      </c>
      <c r="F44958">
        <v>45.5124</v>
      </c>
      <c r="G44958">
        <v>32.979999999999997</v>
      </c>
      <c r="H44958" s="3">
        <v>43173.39</v>
      </c>
    </row>
    <row r="44959" spans="1:8" x14ac:dyDescent="0.3">
      <c r="A44959" t="s">
        <v>159</v>
      </c>
      <c r="B44959">
        <v>1</v>
      </c>
      <c r="C44959">
        <v>1</v>
      </c>
      <c r="D44959" s="2">
        <v>43173</v>
      </c>
      <c r="E44959">
        <v>9</v>
      </c>
      <c r="F44959">
        <v>226.55690000000001</v>
      </c>
      <c r="G44959">
        <v>165.37</v>
      </c>
      <c r="H44959" s="3">
        <v>43173.39</v>
      </c>
    </row>
    <row r="44960" spans="1:8" x14ac:dyDescent="0.3">
      <c r="A44960" t="s">
        <v>109</v>
      </c>
      <c r="B44960">
        <v>10</v>
      </c>
      <c r="C44960">
        <v>44</v>
      </c>
      <c r="D44960" s="2">
        <v>43173</v>
      </c>
      <c r="E44960">
        <v>46</v>
      </c>
      <c r="F44960">
        <v>448.9221</v>
      </c>
      <c r="G44960">
        <v>371.01</v>
      </c>
      <c r="H44960" s="3">
        <v>43173.4</v>
      </c>
    </row>
    <row r="44961" spans="1:8" x14ac:dyDescent="0.3">
      <c r="A44961" t="s">
        <v>12</v>
      </c>
      <c r="B44961">
        <v>3</v>
      </c>
      <c r="C44961">
        <v>2</v>
      </c>
      <c r="D44961" s="2">
        <v>43173</v>
      </c>
      <c r="E44961">
        <v>48</v>
      </c>
      <c r="F44961">
        <v>103.9</v>
      </c>
      <c r="G44961">
        <v>83.12</v>
      </c>
      <c r="H44961" s="3">
        <v>43173.41</v>
      </c>
    </row>
    <row r="44962" spans="1:8" x14ac:dyDescent="0.3">
      <c r="A44962" t="s">
        <v>19</v>
      </c>
      <c r="B44962">
        <v>10</v>
      </c>
      <c r="C44962">
        <v>1</v>
      </c>
      <c r="D44962" s="2">
        <v>43173</v>
      </c>
      <c r="E44962">
        <v>17</v>
      </c>
      <c r="F44962">
        <v>76.42540000000001</v>
      </c>
      <c r="G44962">
        <v>58.34</v>
      </c>
      <c r="H44962" s="3">
        <v>43173.41</v>
      </c>
    </row>
    <row r="44963" spans="1:8" x14ac:dyDescent="0.3">
      <c r="A44963" t="s">
        <v>198</v>
      </c>
      <c r="B44963">
        <v>5</v>
      </c>
      <c r="C44963">
        <v>44</v>
      </c>
      <c r="D44963" s="2">
        <v>43173</v>
      </c>
      <c r="E44963">
        <v>29</v>
      </c>
      <c r="F44963">
        <v>102.1966</v>
      </c>
      <c r="G44963">
        <v>84.46</v>
      </c>
      <c r="H44963" s="3">
        <v>43173.43</v>
      </c>
    </row>
    <row r="44964" spans="1:8" x14ac:dyDescent="0.3">
      <c r="A44964" t="s">
        <v>121</v>
      </c>
      <c r="B44964">
        <v>4</v>
      </c>
      <c r="C44964">
        <v>1</v>
      </c>
      <c r="D44964" s="2">
        <v>43173</v>
      </c>
      <c r="E44964">
        <v>7</v>
      </c>
      <c r="F44964">
        <v>31.577600000000004</v>
      </c>
      <c r="G44964">
        <v>24.67</v>
      </c>
      <c r="H44964" s="3">
        <v>43173.48</v>
      </c>
    </row>
    <row r="44965" spans="1:8" x14ac:dyDescent="0.3">
      <c r="A44965" t="s">
        <v>182</v>
      </c>
      <c r="B44965">
        <v>9</v>
      </c>
      <c r="C44965">
        <v>41</v>
      </c>
      <c r="D44965" s="2">
        <v>43173</v>
      </c>
      <c r="E44965">
        <v>29</v>
      </c>
      <c r="F44965">
        <v>999.30600000000004</v>
      </c>
      <c r="G44965">
        <v>793.1</v>
      </c>
      <c r="H44965" s="3">
        <v>43173.5</v>
      </c>
    </row>
    <row r="44966" spans="1:8" x14ac:dyDescent="0.3">
      <c r="A44966" t="s">
        <v>193</v>
      </c>
      <c r="B44966">
        <v>1</v>
      </c>
      <c r="C44966">
        <v>1</v>
      </c>
      <c r="D44966" s="2">
        <v>43173</v>
      </c>
      <c r="E44966">
        <v>29</v>
      </c>
      <c r="F44966">
        <v>92.555999999999983</v>
      </c>
      <c r="G44966">
        <v>77.13</v>
      </c>
      <c r="H44966" s="3">
        <v>43173.51</v>
      </c>
    </row>
    <row r="44967" spans="1:8" x14ac:dyDescent="0.3">
      <c r="A44967" t="s">
        <v>134</v>
      </c>
      <c r="B44967">
        <v>1</v>
      </c>
      <c r="C44967">
        <v>41</v>
      </c>
      <c r="D44967" s="2">
        <v>43173</v>
      </c>
      <c r="E44967">
        <v>22</v>
      </c>
      <c r="F44967">
        <v>63.436500000000002</v>
      </c>
      <c r="G44967">
        <v>49.95</v>
      </c>
      <c r="H44967" s="3">
        <v>43173.51</v>
      </c>
    </row>
    <row r="44968" spans="1:8" x14ac:dyDescent="0.3">
      <c r="A44968" t="s">
        <v>131</v>
      </c>
      <c r="B44968">
        <v>10</v>
      </c>
      <c r="C44968">
        <v>42</v>
      </c>
      <c r="D44968" s="2">
        <v>43173</v>
      </c>
      <c r="E44968">
        <v>5</v>
      </c>
      <c r="F44968">
        <v>6.9524999999999997</v>
      </c>
      <c r="G44968">
        <v>5.15</v>
      </c>
      <c r="H44968" s="3">
        <v>43173.53</v>
      </c>
    </row>
    <row r="44969" spans="1:8" x14ac:dyDescent="0.3">
      <c r="A44969" t="s">
        <v>17</v>
      </c>
      <c r="B44969">
        <v>4</v>
      </c>
      <c r="C44969">
        <v>41</v>
      </c>
      <c r="D44969" s="2">
        <v>43173</v>
      </c>
      <c r="E44969">
        <v>30</v>
      </c>
      <c r="F44969">
        <v>10.953199999999999</v>
      </c>
      <c r="G44969">
        <v>7.88</v>
      </c>
      <c r="H44969" s="3">
        <v>43173.56</v>
      </c>
    </row>
    <row r="44970" spans="1:8" x14ac:dyDescent="0.3">
      <c r="A44970" t="s">
        <v>77</v>
      </c>
      <c r="B44970">
        <v>15</v>
      </c>
      <c r="C44970">
        <v>41</v>
      </c>
      <c r="D44970" s="2">
        <v>43173</v>
      </c>
      <c r="E44970">
        <v>21</v>
      </c>
      <c r="F44970">
        <v>6.0781000000000009</v>
      </c>
      <c r="G44970">
        <v>4.57</v>
      </c>
      <c r="H44970" s="3">
        <v>43173.57</v>
      </c>
    </row>
    <row r="44971" spans="1:8" x14ac:dyDescent="0.3">
      <c r="A44971" t="s">
        <v>190</v>
      </c>
      <c r="B44971">
        <v>10</v>
      </c>
      <c r="C44971">
        <v>1</v>
      </c>
      <c r="D44971" s="2">
        <v>43173</v>
      </c>
      <c r="E44971">
        <v>28</v>
      </c>
      <c r="F44971">
        <v>2.2679999999999998</v>
      </c>
      <c r="G44971">
        <v>1.68</v>
      </c>
      <c r="H44971" s="3">
        <v>43173.57</v>
      </c>
    </row>
    <row r="44972" spans="1:8" x14ac:dyDescent="0.3">
      <c r="A44972" t="s">
        <v>29</v>
      </c>
      <c r="B44972">
        <v>1</v>
      </c>
      <c r="C44972">
        <v>41</v>
      </c>
      <c r="D44972" s="2">
        <v>43173</v>
      </c>
      <c r="E44972">
        <v>19</v>
      </c>
      <c r="F44972">
        <v>9.3824000000000005</v>
      </c>
      <c r="G44972">
        <v>7.33</v>
      </c>
      <c r="H44972" s="3">
        <v>43173.59</v>
      </c>
    </row>
    <row r="44973" spans="1:8" x14ac:dyDescent="0.3">
      <c r="A44973" t="s">
        <v>80</v>
      </c>
      <c r="B44973">
        <v>10</v>
      </c>
      <c r="C44973">
        <v>1</v>
      </c>
      <c r="D44973" s="2">
        <v>43173</v>
      </c>
      <c r="E44973">
        <v>35</v>
      </c>
      <c r="F44973">
        <v>7.2702</v>
      </c>
      <c r="G44973">
        <v>5.77</v>
      </c>
      <c r="H44973" s="3">
        <v>43173.59</v>
      </c>
    </row>
    <row r="44974" spans="1:8" x14ac:dyDescent="0.3">
      <c r="A44974" t="s">
        <v>179</v>
      </c>
      <c r="B44974">
        <v>1</v>
      </c>
      <c r="C44974">
        <v>41</v>
      </c>
      <c r="D44974" s="2">
        <v>43173</v>
      </c>
      <c r="E44974">
        <v>28</v>
      </c>
      <c r="F44974">
        <v>17.508700000000001</v>
      </c>
      <c r="G44974">
        <v>14.47</v>
      </c>
      <c r="H44974" s="3">
        <v>43173.599999999999</v>
      </c>
    </row>
    <row r="44975" spans="1:8" x14ac:dyDescent="0.3">
      <c r="A44975" t="s">
        <v>199</v>
      </c>
      <c r="B44975">
        <v>11</v>
      </c>
      <c r="C44975">
        <v>1</v>
      </c>
      <c r="D44975" s="2">
        <v>43173</v>
      </c>
      <c r="E44975">
        <v>23</v>
      </c>
      <c r="F44975">
        <v>9.8946000000000005</v>
      </c>
      <c r="G44975">
        <v>7.17</v>
      </c>
      <c r="H44975" s="3">
        <v>43173.62</v>
      </c>
    </row>
    <row r="44976" spans="1:8" x14ac:dyDescent="0.3">
      <c r="A44976" t="s">
        <v>84</v>
      </c>
      <c r="B44976">
        <v>3</v>
      </c>
      <c r="C44976">
        <v>1</v>
      </c>
      <c r="D44976" s="2">
        <v>43173</v>
      </c>
      <c r="E44976">
        <v>24</v>
      </c>
      <c r="F44976">
        <v>9.8154000000000003</v>
      </c>
      <c r="G44976">
        <v>7.98</v>
      </c>
      <c r="H44976" s="3">
        <v>43173.64</v>
      </c>
    </row>
    <row r="44977" spans="1:8" x14ac:dyDescent="0.3">
      <c r="A44977" t="s">
        <v>163</v>
      </c>
      <c r="B44977">
        <v>1</v>
      </c>
      <c r="C44977">
        <v>42</v>
      </c>
      <c r="D44977" s="2">
        <v>43173</v>
      </c>
      <c r="E44977">
        <v>39</v>
      </c>
      <c r="F44977">
        <v>6.9468999999999994</v>
      </c>
      <c r="G44977">
        <v>5.47</v>
      </c>
      <c r="H44977" s="3">
        <v>43173.64</v>
      </c>
    </row>
    <row r="44978" spans="1:8" x14ac:dyDescent="0.3">
      <c r="A44978" t="s">
        <v>29</v>
      </c>
      <c r="B44978">
        <v>15</v>
      </c>
      <c r="C44978">
        <v>43</v>
      </c>
      <c r="D44978" s="2">
        <v>43173</v>
      </c>
      <c r="E44978">
        <v>29</v>
      </c>
      <c r="F44978">
        <v>9.309099999999999</v>
      </c>
      <c r="G44978">
        <v>7.33</v>
      </c>
      <c r="H44978" s="3">
        <v>43173.64</v>
      </c>
    </row>
    <row r="44979" spans="1:8" x14ac:dyDescent="0.3">
      <c r="A44979" t="s">
        <v>89</v>
      </c>
      <c r="B44979">
        <v>2</v>
      </c>
      <c r="C44979">
        <v>42</v>
      </c>
      <c r="D44979" s="2">
        <v>43173</v>
      </c>
      <c r="E44979">
        <v>36</v>
      </c>
      <c r="F44979">
        <v>41.725999999999992</v>
      </c>
      <c r="G44979">
        <v>33.65</v>
      </c>
      <c r="H44979" s="3">
        <v>43173.66</v>
      </c>
    </row>
    <row r="44980" spans="1:8" x14ac:dyDescent="0.3">
      <c r="A44980" t="s">
        <v>194</v>
      </c>
      <c r="B44980">
        <v>6</v>
      </c>
      <c r="C44980">
        <v>1</v>
      </c>
      <c r="D44980" s="2">
        <v>43173</v>
      </c>
      <c r="E44980">
        <v>14</v>
      </c>
      <c r="F44980">
        <v>7.2358000000000002</v>
      </c>
      <c r="G44980">
        <v>5.98</v>
      </c>
      <c r="H44980" s="3">
        <v>43173.67</v>
      </c>
    </row>
    <row r="44981" spans="1:8" x14ac:dyDescent="0.3">
      <c r="A44981" t="s">
        <v>29</v>
      </c>
      <c r="B44981">
        <v>2</v>
      </c>
      <c r="C44981">
        <v>1</v>
      </c>
      <c r="D44981" s="2">
        <v>43173</v>
      </c>
      <c r="E44981">
        <v>17</v>
      </c>
      <c r="F44981">
        <v>8.8693000000000008</v>
      </c>
      <c r="G44981">
        <v>7.33</v>
      </c>
      <c r="H44981" s="3">
        <v>43173.68</v>
      </c>
    </row>
    <row r="44982" spans="1:8" x14ac:dyDescent="0.3">
      <c r="A44982" t="s">
        <v>55</v>
      </c>
      <c r="B44982">
        <v>12</v>
      </c>
      <c r="C44982">
        <v>1</v>
      </c>
      <c r="D44982" s="2">
        <v>43173</v>
      </c>
      <c r="E44982">
        <v>42</v>
      </c>
      <c r="F44982">
        <v>15.3384</v>
      </c>
      <c r="G44982">
        <v>11.62</v>
      </c>
      <c r="H44982" s="3">
        <v>43173.68</v>
      </c>
    </row>
    <row r="44983" spans="1:8" x14ac:dyDescent="0.3">
      <c r="A44983" t="s">
        <v>125</v>
      </c>
      <c r="B44983">
        <v>3</v>
      </c>
      <c r="C44983">
        <v>42</v>
      </c>
      <c r="D44983" s="2">
        <v>43173</v>
      </c>
      <c r="E44983">
        <v>16</v>
      </c>
      <c r="F44983">
        <v>6.3247999999999998</v>
      </c>
      <c r="G44983">
        <v>4.72</v>
      </c>
      <c r="H44983" s="3">
        <v>43173.7</v>
      </c>
    </row>
    <row r="44984" spans="1:8" x14ac:dyDescent="0.3">
      <c r="A44984" t="s">
        <v>12</v>
      </c>
      <c r="B44984">
        <v>1</v>
      </c>
      <c r="C44984">
        <v>41</v>
      </c>
      <c r="D44984" s="2">
        <v>43173</v>
      </c>
      <c r="E44984">
        <v>11</v>
      </c>
      <c r="F44984">
        <v>113.87440000000001</v>
      </c>
      <c r="G44984">
        <v>83.12</v>
      </c>
      <c r="H44984" s="3">
        <v>43173.71</v>
      </c>
    </row>
    <row r="44985" spans="1:8" x14ac:dyDescent="0.3">
      <c r="A44985" t="s">
        <v>17</v>
      </c>
      <c r="B44985">
        <v>1</v>
      </c>
      <c r="C44985">
        <v>43</v>
      </c>
      <c r="D44985" s="2">
        <v>43173</v>
      </c>
      <c r="E44985">
        <v>39</v>
      </c>
      <c r="F44985">
        <v>10.086399999999999</v>
      </c>
      <c r="G44985">
        <v>7.88</v>
      </c>
      <c r="H44985" s="3">
        <v>43173.71</v>
      </c>
    </row>
    <row r="44986" spans="1:8" x14ac:dyDescent="0.3">
      <c r="A44986" t="s">
        <v>110</v>
      </c>
      <c r="B44986">
        <v>4</v>
      </c>
      <c r="C44986">
        <v>1</v>
      </c>
      <c r="D44986" s="2">
        <v>43173</v>
      </c>
      <c r="E44986">
        <v>16</v>
      </c>
      <c r="F44986">
        <v>85.488299999999995</v>
      </c>
      <c r="G44986">
        <v>66.27</v>
      </c>
      <c r="H44986" s="3">
        <v>43173.72</v>
      </c>
    </row>
    <row r="44987" spans="1:8" x14ac:dyDescent="0.3">
      <c r="A44987" t="s">
        <v>76</v>
      </c>
      <c r="B44987">
        <v>1</v>
      </c>
      <c r="C44987">
        <v>3</v>
      </c>
      <c r="D44987" s="2">
        <v>43173</v>
      </c>
      <c r="E44987">
        <v>15</v>
      </c>
      <c r="F44987">
        <v>124.131</v>
      </c>
      <c r="G44987">
        <v>89.95</v>
      </c>
      <c r="H44987" s="3">
        <v>43173.8</v>
      </c>
    </row>
    <row r="44988" spans="1:8" x14ac:dyDescent="0.3">
      <c r="A44988" t="s">
        <v>148</v>
      </c>
      <c r="B44988">
        <v>1</v>
      </c>
      <c r="C44988">
        <v>41</v>
      </c>
      <c r="D44988" s="2">
        <v>43173</v>
      </c>
      <c r="E44988">
        <v>3</v>
      </c>
      <c r="F44988">
        <v>3.4086000000000003</v>
      </c>
      <c r="G44988">
        <v>2.4700000000000002</v>
      </c>
      <c r="H44988" s="3">
        <v>43173.8</v>
      </c>
    </row>
    <row r="44989" spans="1:8" x14ac:dyDescent="0.3">
      <c r="A44989" t="s">
        <v>35</v>
      </c>
      <c r="B44989">
        <v>1</v>
      </c>
      <c r="C44989">
        <v>44</v>
      </c>
      <c r="D44989" s="2">
        <v>43173</v>
      </c>
      <c r="E44989">
        <v>30</v>
      </c>
      <c r="F44989">
        <v>983.44400000000007</v>
      </c>
      <c r="G44989">
        <v>793.1</v>
      </c>
      <c r="H44989" s="3">
        <v>43173.81</v>
      </c>
    </row>
    <row r="44990" spans="1:8" x14ac:dyDescent="0.3">
      <c r="A44990" t="s">
        <v>41</v>
      </c>
      <c r="B44990">
        <v>14</v>
      </c>
      <c r="C44990">
        <v>41</v>
      </c>
      <c r="D44990" s="2">
        <v>43173</v>
      </c>
      <c r="E44990">
        <v>26</v>
      </c>
      <c r="F44990">
        <v>69.344999999999999</v>
      </c>
      <c r="G44990">
        <v>50.25</v>
      </c>
      <c r="H44990" s="3">
        <v>43173.81</v>
      </c>
    </row>
    <row r="44991" spans="1:8" x14ac:dyDescent="0.3">
      <c r="A44991" t="s">
        <v>79</v>
      </c>
      <c r="B44991">
        <v>1</v>
      </c>
      <c r="C44991">
        <v>1</v>
      </c>
      <c r="D44991" s="2">
        <v>43173</v>
      </c>
      <c r="E44991">
        <v>28</v>
      </c>
      <c r="F44991">
        <v>66.433500000000009</v>
      </c>
      <c r="G44991">
        <v>49.95</v>
      </c>
      <c r="H44991" s="3">
        <v>43173.83</v>
      </c>
    </row>
    <row r="44992" spans="1:8" x14ac:dyDescent="0.3">
      <c r="A44992" t="s">
        <v>43</v>
      </c>
      <c r="B44992">
        <v>10</v>
      </c>
      <c r="C44992">
        <v>1</v>
      </c>
      <c r="D44992" s="2">
        <v>43173</v>
      </c>
      <c r="E44992">
        <v>30</v>
      </c>
      <c r="F44992">
        <v>79.805199999999999</v>
      </c>
      <c r="G44992">
        <v>60.92</v>
      </c>
      <c r="H44992" s="3">
        <v>43173.84</v>
      </c>
    </row>
    <row r="44993" spans="1:8" x14ac:dyDescent="0.3">
      <c r="A44993" t="s">
        <v>12</v>
      </c>
      <c r="B44993">
        <v>8</v>
      </c>
      <c r="C44993">
        <v>41</v>
      </c>
      <c r="D44993" s="2">
        <v>43173</v>
      </c>
      <c r="E44993">
        <v>46</v>
      </c>
      <c r="F44993">
        <v>107.22480000000002</v>
      </c>
      <c r="G44993">
        <v>83.12</v>
      </c>
      <c r="H44993" s="3">
        <v>43173.84</v>
      </c>
    </row>
    <row r="44994" spans="1:8" x14ac:dyDescent="0.3">
      <c r="A44994" t="s">
        <v>189</v>
      </c>
      <c r="B44994">
        <v>4</v>
      </c>
      <c r="C44994">
        <v>45</v>
      </c>
      <c r="D44994" s="2">
        <v>43173</v>
      </c>
      <c r="E44994">
        <v>18</v>
      </c>
      <c r="F44994">
        <v>94.487499999999997</v>
      </c>
      <c r="G44994">
        <v>75.59</v>
      </c>
      <c r="H44994" s="3">
        <v>43173.85</v>
      </c>
    </row>
    <row r="44995" spans="1:8" x14ac:dyDescent="0.3">
      <c r="A44995" t="s">
        <v>193</v>
      </c>
      <c r="B44995">
        <v>10</v>
      </c>
      <c r="C44995">
        <v>1</v>
      </c>
      <c r="D44995" s="2">
        <v>43173</v>
      </c>
      <c r="E44995">
        <v>40</v>
      </c>
      <c r="F44995">
        <v>93.327299999999994</v>
      </c>
      <c r="G44995">
        <v>77.13</v>
      </c>
      <c r="H44995" s="3">
        <v>43173.85</v>
      </c>
    </row>
    <row r="44996" spans="1:8" x14ac:dyDescent="0.3">
      <c r="A44996" t="s">
        <v>12</v>
      </c>
      <c r="B44996">
        <v>1</v>
      </c>
      <c r="C44996">
        <v>41</v>
      </c>
      <c r="D44996" s="2">
        <v>43173</v>
      </c>
      <c r="E44996">
        <v>25</v>
      </c>
      <c r="F44996">
        <v>111.38079999999999</v>
      </c>
      <c r="G44996">
        <v>83.12</v>
      </c>
      <c r="H44996" s="3">
        <v>43173.87</v>
      </c>
    </row>
    <row r="44997" spans="1:8" x14ac:dyDescent="0.3">
      <c r="A44997" t="s">
        <v>17</v>
      </c>
      <c r="B44997">
        <v>1</v>
      </c>
      <c r="C44997">
        <v>41</v>
      </c>
      <c r="D44997" s="2">
        <v>43173</v>
      </c>
      <c r="E44997">
        <v>24</v>
      </c>
      <c r="F44997">
        <v>10.0076</v>
      </c>
      <c r="G44997">
        <v>7.88</v>
      </c>
      <c r="H44997" s="3">
        <v>43173.87</v>
      </c>
    </row>
    <row r="44998" spans="1:8" x14ac:dyDescent="0.3">
      <c r="A44998" t="s">
        <v>197</v>
      </c>
      <c r="B44998">
        <v>1</v>
      </c>
      <c r="C44998">
        <v>41</v>
      </c>
      <c r="D44998" s="2">
        <v>43173</v>
      </c>
      <c r="E44998">
        <v>6</v>
      </c>
      <c r="F44998">
        <v>114.38699999999999</v>
      </c>
      <c r="G44998">
        <v>87.99</v>
      </c>
      <c r="H44998" s="3">
        <v>43173.919999999998</v>
      </c>
    </row>
    <row r="44999" spans="1:8" x14ac:dyDescent="0.3">
      <c r="A44999" t="s">
        <v>89</v>
      </c>
      <c r="B44999">
        <v>3</v>
      </c>
      <c r="C44999">
        <v>3</v>
      </c>
      <c r="D44999" s="2">
        <v>43173</v>
      </c>
      <c r="E44999">
        <v>46</v>
      </c>
      <c r="F44999">
        <v>43.408499999999997</v>
      </c>
      <c r="G44999">
        <v>33.65</v>
      </c>
      <c r="H44999" s="3">
        <v>43173.97</v>
      </c>
    </row>
    <row r="45000" spans="1:8" x14ac:dyDescent="0.3">
      <c r="A45000" t="s">
        <v>139</v>
      </c>
      <c r="B45000">
        <v>4</v>
      </c>
      <c r="C45000">
        <v>41</v>
      </c>
      <c r="D45000" s="2">
        <v>43173</v>
      </c>
      <c r="E45000">
        <v>16</v>
      </c>
      <c r="F45000">
        <v>9.6186000000000007</v>
      </c>
      <c r="G45000">
        <v>7.82</v>
      </c>
      <c r="H45000" s="3">
        <v>43173.97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"/>
  <sheetViews>
    <sheetView zoomScale="80" zoomScaleNormal="80" workbookViewId="0">
      <selection activeCell="B4" sqref="B4"/>
    </sheetView>
  </sheetViews>
  <sheetFormatPr baseColWidth="10" defaultRowHeight="14.4" x14ac:dyDescent="0.3"/>
  <cols>
    <col min="1" max="1" width="14.109375" customWidth="1"/>
    <col min="2" max="2" width="13.44140625" customWidth="1"/>
  </cols>
  <sheetData>
    <row r="1" spans="1:2" x14ac:dyDescent="0.3">
      <c r="A1" t="s">
        <v>462</v>
      </c>
      <c r="B1" t="s">
        <v>463</v>
      </c>
    </row>
    <row r="2" spans="1:2" x14ac:dyDescent="0.3">
      <c r="A2">
        <v>1</v>
      </c>
      <c r="B2" t="s">
        <v>464</v>
      </c>
    </row>
    <row r="3" spans="1:2" x14ac:dyDescent="0.3">
      <c r="A3">
        <v>2</v>
      </c>
      <c r="B3" t="s">
        <v>465</v>
      </c>
    </row>
    <row r="4" spans="1:2" x14ac:dyDescent="0.3">
      <c r="A4">
        <v>3</v>
      </c>
      <c r="B4" t="s">
        <v>466</v>
      </c>
    </row>
    <row r="5" spans="1:2" x14ac:dyDescent="0.3">
      <c r="A5">
        <v>41</v>
      </c>
      <c r="B5" t="s">
        <v>467</v>
      </c>
    </row>
    <row r="6" spans="1:2" x14ac:dyDescent="0.3">
      <c r="A6">
        <v>42</v>
      </c>
      <c r="B6" t="s">
        <v>468</v>
      </c>
    </row>
    <row r="7" spans="1:2" x14ac:dyDescent="0.3">
      <c r="A7">
        <v>43</v>
      </c>
      <c r="B7" t="s">
        <v>469</v>
      </c>
    </row>
    <row r="8" spans="1:2" x14ac:dyDescent="0.3">
      <c r="A8">
        <v>44</v>
      </c>
      <c r="B8" t="s">
        <v>470</v>
      </c>
    </row>
    <row r="9" spans="1:2" x14ac:dyDescent="0.3">
      <c r="A9">
        <v>45</v>
      </c>
      <c r="B9" t="s">
        <v>471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03"/>
  <sheetViews>
    <sheetView zoomScale="80" zoomScaleNormal="80" workbookViewId="0">
      <selection activeCell="C15" sqref="C15"/>
    </sheetView>
  </sheetViews>
  <sheetFormatPr baseColWidth="10" defaultRowHeight="14.4" x14ac:dyDescent="0.3"/>
  <cols>
    <col min="2" max="2" width="11.5546875" customWidth="1"/>
    <col min="3" max="3" width="23.33203125" bestFit="1" customWidth="1"/>
    <col min="4" max="4" width="19.109375" customWidth="1"/>
    <col min="5" max="5" width="111.33203125" bestFit="1" customWidth="1"/>
    <col min="6" max="6" width="16.109375" customWidth="1"/>
    <col min="7" max="7" width="18.44140625" bestFit="1" customWidth="1"/>
    <col min="8" max="8" width="17.33203125" customWidth="1"/>
    <col min="9" max="9" width="23.44140625" bestFit="1" customWidth="1"/>
    <col min="10" max="10" width="26.44140625" customWidth="1"/>
  </cols>
  <sheetData>
    <row r="1" spans="1:9" x14ac:dyDescent="0.3">
      <c r="A1" t="s">
        <v>205</v>
      </c>
      <c r="B1" t="s">
        <v>400</v>
      </c>
      <c r="C1" t="s">
        <v>401</v>
      </c>
      <c r="D1" t="s">
        <v>402</v>
      </c>
      <c r="E1" t="s">
        <v>403</v>
      </c>
      <c r="F1" t="s">
        <v>206</v>
      </c>
      <c r="G1" t="s">
        <v>404</v>
      </c>
      <c r="H1" t="s">
        <v>477</v>
      </c>
      <c r="I1" t="s">
        <v>478</v>
      </c>
    </row>
    <row r="2" spans="1:9" x14ac:dyDescent="0.3">
      <c r="A2" t="s">
        <v>405</v>
      </c>
      <c r="B2" t="s">
        <v>428</v>
      </c>
      <c r="C2" t="s">
        <v>442</v>
      </c>
      <c r="D2" t="s">
        <v>207</v>
      </c>
      <c r="E2" t="s">
        <v>208</v>
      </c>
      <c r="F2">
        <v>16.55</v>
      </c>
      <c r="G2" t="s">
        <v>3</v>
      </c>
      <c r="H2">
        <v>0</v>
      </c>
      <c r="I2">
        <v>0</v>
      </c>
    </row>
    <row r="3" spans="1:9" x14ac:dyDescent="0.3">
      <c r="A3" t="s">
        <v>405</v>
      </c>
      <c r="B3" t="s">
        <v>428</v>
      </c>
      <c r="C3" t="s">
        <v>442</v>
      </c>
      <c r="D3" t="s">
        <v>168</v>
      </c>
      <c r="E3" t="s">
        <v>209</v>
      </c>
      <c r="F3">
        <v>29.78</v>
      </c>
      <c r="G3" t="s">
        <v>8</v>
      </c>
      <c r="H3">
        <v>183</v>
      </c>
      <c r="I3">
        <v>29.78</v>
      </c>
    </row>
    <row r="4" spans="1:9" x14ac:dyDescent="0.3">
      <c r="A4" t="s">
        <v>405</v>
      </c>
      <c r="B4" t="s">
        <v>428</v>
      </c>
      <c r="C4" t="s">
        <v>442</v>
      </c>
      <c r="D4" t="s">
        <v>40</v>
      </c>
      <c r="E4" t="s">
        <v>209</v>
      </c>
      <c r="F4">
        <v>24.17</v>
      </c>
      <c r="G4" t="s">
        <v>15</v>
      </c>
      <c r="H4">
        <v>158</v>
      </c>
      <c r="I4">
        <v>24.17</v>
      </c>
    </row>
    <row r="5" spans="1:9" x14ac:dyDescent="0.3">
      <c r="A5" t="s">
        <v>405</v>
      </c>
      <c r="B5" t="s">
        <v>428</v>
      </c>
      <c r="C5" t="s">
        <v>442</v>
      </c>
      <c r="D5" t="s">
        <v>157</v>
      </c>
      <c r="E5" t="s">
        <v>210</v>
      </c>
      <c r="F5">
        <v>25.08</v>
      </c>
      <c r="G5" t="s">
        <v>3</v>
      </c>
      <c r="H5">
        <v>211</v>
      </c>
      <c r="I5">
        <v>25.08</v>
      </c>
    </row>
    <row r="6" spans="1:9" x14ac:dyDescent="0.3">
      <c r="A6" t="s">
        <v>405</v>
      </c>
      <c r="B6" t="s">
        <v>428</v>
      </c>
      <c r="C6" t="s">
        <v>442</v>
      </c>
      <c r="D6" t="s">
        <v>116</v>
      </c>
      <c r="E6" t="s">
        <v>211</v>
      </c>
      <c r="F6">
        <v>22.05</v>
      </c>
      <c r="G6" t="s">
        <v>15</v>
      </c>
      <c r="H6">
        <v>239</v>
      </c>
      <c r="I6">
        <v>22.05</v>
      </c>
    </row>
    <row r="7" spans="1:9" x14ac:dyDescent="0.3">
      <c r="A7" t="s">
        <v>405</v>
      </c>
      <c r="B7" t="s">
        <v>428</v>
      </c>
      <c r="C7" t="s">
        <v>442</v>
      </c>
      <c r="D7" t="s">
        <v>140</v>
      </c>
      <c r="E7" t="s">
        <v>212</v>
      </c>
      <c r="F7">
        <v>13.98</v>
      </c>
      <c r="G7" t="s">
        <v>1</v>
      </c>
      <c r="H7">
        <v>672</v>
      </c>
      <c r="I7">
        <v>13.98</v>
      </c>
    </row>
    <row r="8" spans="1:9" x14ac:dyDescent="0.3">
      <c r="A8" t="s">
        <v>405</v>
      </c>
      <c r="B8" t="s">
        <v>428</v>
      </c>
      <c r="C8" t="s">
        <v>442</v>
      </c>
      <c r="D8" t="s">
        <v>25</v>
      </c>
      <c r="E8" t="s">
        <v>213</v>
      </c>
      <c r="F8">
        <v>16.63</v>
      </c>
      <c r="G8" t="s">
        <v>3</v>
      </c>
      <c r="H8">
        <v>323</v>
      </c>
      <c r="I8">
        <v>16.63</v>
      </c>
    </row>
    <row r="9" spans="1:9" x14ac:dyDescent="0.3">
      <c r="A9" t="s">
        <v>405</v>
      </c>
      <c r="B9" t="s">
        <v>428</v>
      </c>
      <c r="C9" t="s">
        <v>442</v>
      </c>
      <c r="D9" t="s">
        <v>123</v>
      </c>
      <c r="E9" t="s">
        <v>443</v>
      </c>
      <c r="F9">
        <v>28.85</v>
      </c>
      <c r="G9" t="s">
        <v>1</v>
      </c>
      <c r="H9">
        <v>559</v>
      </c>
      <c r="I9">
        <v>28.85</v>
      </c>
    </row>
    <row r="10" spans="1:9" x14ac:dyDescent="0.3">
      <c r="A10" t="s">
        <v>405</v>
      </c>
      <c r="B10" t="s">
        <v>428</v>
      </c>
      <c r="C10" t="s">
        <v>442</v>
      </c>
      <c r="D10" t="s">
        <v>24</v>
      </c>
      <c r="E10" t="s">
        <v>444</v>
      </c>
      <c r="F10">
        <v>35.950000000000003</v>
      </c>
      <c r="G10" t="s">
        <v>3</v>
      </c>
      <c r="H10">
        <v>188</v>
      </c>
      <c r="I10">
        <v>35.950000000000003</v>
      </c>
    </row>
    <row r="11" spans="1:9" x14ac:dyDescent="0.3">
      <c r="A11" t="s">
        <v>405</v>
      </c>
      <c r="B11" t="s">
        <v>428</v>
      </c>
      <c r="C11" t="s">
        <v>442</v>
      </c>
      <c r="D11" t="s">
        <v>32</v>
      </c>
      <c r="E11" t="s">
        <v>214</v>
      </c>
      <c r="F11">
        <v>18.95</v>
      </c>
      <c r="G11" t="s">
        <v>6</v>
      </c>
      <c r="H11">
        <v>134</v>
      </c>
      <c r="I11">
        <v>18.95</v>
      </c>
    </row>
    <row r="12" spans="1:9" x14ac:dyDescent="0.3">
      <c r="A12" t="s">
        <v>405</v>
      </c>
      <c r="B12" t="s">
        <v>428</v>
      </c>
      <c r="C12" t="s">
        <v>442</v>
      </c>
      <c r="D12" t="s">
        <v>114</v>
      </c>
      <c r="E12" t="s">
        <v>215</v>
      </c>
      <c r="F12">
        <v>40.57</v>
      </c>
      <c r="G12" t="s">
        <v>8</v>
      </c>
      <c r="H12">
        <v>377</v>
      </c>
      <c r="I12">
        <v>40.57</v>
      </c>
    </row>
    <row r="13" spans="1:9" x14ac:dyDescent="0.3">
      <c r="A13" t="s">
        <v>405</v>
      </c>
      <c r="B13" t="s">
        <v>428</v>
      </c>
      <c r="C13" t="s">
        <v>442</v>
      </c>
      <c r="D13" t="s">
        <v>202</v>
      </c>
      <c r="E13" t="s">
        <v>445</v>
      </c>
      <c r="F13">
        <v>52.97</v>
      </c>
      <c r="G13" t="s">
        <v>3</v>
      </c>
      <c r="H13">
        <v>322</v>
      </c>
      <c r="I13">
        <v>52.97</v>
      </c>
    </row>
    <row r="14" spans="1:9" x14ac:dyDescent="0.3">
      <c r="A14" t="s">
        <v>405</v>
      </c>
      <c r="B14" t="s">
        <v>428</v>
      </c>
      <c r="C14" t="s">
        <v>442</v>
      </c>
      <c r="D14" t="s">
        <v>11</v>
      </c>
      <c r="E14" t="s">
        <v>449</v>
      </c>
      <c r="F14">
        <v>32.979999999999997</v>
      </c>
      <c r="G14" t="s">
        <v>3</v>
      </c>
      <c r="H14">
        <v>928</v>
      </c>
      <c r="I14">
        <v>32.979999999999997</v>
      </c>
    </row>
    <row r="15" spans="1:9" x14ac:dyDescent="0.3">
      <c r="A15" t="s">
        <v>405</v>
      </c>
      <c r="B15" t="s">
        <v>428</v>
      </c>
      <c r="C15" t="s">
        <v>442</v>
      </c>
      <c r="D15" t="s">
        <v>48</v>
      </c>
      <c r="E15" t="s">
        <v>216</v>
      </c>
      <c r="F15">
        <v>31.95</v>
      </c>
      <c r="G15" t="s">
        <v>8</v>
      </c>
      <c r="H15">
        <v>245</v>
      </c>
      <c r="I15">
        <v>31.95</v>
      </c>
    </row>
    <row r="16" spans="1:9" x14ac:dyDescent="0.3">
      <c r="A16" t="s">
        <v>405</v>
      </c>
      <c r="B16" t="s">
        <v>428</v>
      </c>
      <c r="C16" t="s">
        <v>442</v>
      </c>
      <c r="D16" t="s">
        <v>28</v>
      </c>
      <c r="E16" t="s">
        <v>446</v>
      </c>
      <c r="F16">
        <v>32.270000000000003</v>
      </c>
      <c r="G16" t="s">
        <v>1</v>
      </c>
      <c r="H16">
        <v>447</v>
      </c>
      <c r="I16">
        <v>32.270000000000003</v>
      </c>
    </row>
    <row r="17" spans="1:9" x14ac:dyDescent="0.3">
      <c r="A17" t="s">
        <v>405</v>
      </c>
      <c r="B17" t="s">
        <v>428</v>
      </c>
      <c r="C17" t="s">
        <v>442</v>
      </c>
      <c r="D17" t="s">
        <v>111</v>
      </c>
      <c r="E17" t="s">
        <v>447</v>
      </c>
      <c r="F17">
        <v>35.979999999999997</v>
      </c>
      <c r="G17" t="s">
        <v>3</v>
      </c>
      <c r="H17">
        <v>234</v>
      </c>
      <c r="I17">
        <v>35.979999999999997</v>
      </c>
    </row>
    <row r="18" spans="1:9" x14ac:dyDescent="0.3">
      <c r="A18" t="s">
        <v>405</v>
      </c>
      <c r="B18" t="s">
        <v>428</v>
      </c>
      <c r="C18" t="s">
        <v>442</v>
      </c>
      <c r="D18" t="s">
        <v>102</v>
      </c>
      <c r="E18" t="s">
        <v>444</v>
      </c>
      <c r="F18">
        <v>21.92</v>
      </c>
      <c r="G18" t="s">
        <v>3</v>
      </c>
      <c r="H18">
        <v>289</v>
      </c>
      <c r="I18">
        <v>21.92</v>
      </c>
    </row>
    <row r="19" spans="1:9" x14ac:dyDescent="0.3">
      <c r="A19" t="s">
        <v>405</v>
      </c>
      <c r="B19" t="s">
        <v>428</v>
      </c>
      <c r="C19" t="s">
        <v>442</v>
      </c>
      <c r="D19" t="s">
        <v>72</v>
      </c>
      <c r="E19" t="s">
        <v>448</v>
      </c>
      <c r="F19">
        <v>52.97</v>
      </c>
      <c r="G19" t="s">
        <v>1</v>
      </c>
      <c r="H19">
        <v>161</v>
      </c>
      <c r="I19">
        <v>52.97</v>
      </c>
    </row>
    <row r="20" spans="1:9" x14ac:dyDescent="0.3">
      <c r="A20" t="s">
        <v>405</v>
      </c>
      <c r="B20" t="s">
        <v>428</v>
      </c>
      <c r="C20" t="s">
        <v>433</v>
      </c>
      <c r="D20" t="s">
        <v>16</v>
      </c>
      <c r="E20" t="s">
        <v>217</v>
      </c>
      <c r="F20">
        <v>3.46</v>
      </c>
      <c r="G20" t="s">
        <v>3</v>
      </c>
      <c r="H20">
        <v>183</v>
      </c>
      <c r="I20">
        <v>3.46</v>
      </c>
    </row>
    <row r="21" spans="1:9" x14ac:dyDescent="0.3">
      <c r="A21" t="s">
        <v>405</v>
      </c>
      <c r="B21" t="s">
        <v>428</v>
      </c>
      <c r="C21" t="s">
        <v>433</v>
      </c>
      <c r="D21" t="s">
        <v>131</v>
      </c>
      <c r="E21" t="s">
        <v>406</v>
      </c>
      <c r="F21">
        <v>5.15</v>
      </c>
      <c r="G21" t="s">
        <v>3</v>
      </c>
      <c r="H21">
        <v>196</v>
      </c>
      <c r="I21">
        <v>5.15</v>
      </c>
    </row>
    <row r="22" spans="1:9" x14ac:dyDescent="0.3">
      <c r="A22" t="s">
        <v>405</v>
      </c>
      <c r="B22" t="s">
        <v>428</v>
      </c>
      <c r="C22" t="s">
        <v>433</v>
      </c>
      <c r="D22" t="s">
        <v>42</v>
      </c>
      <c r="E22" t="s">
        <v>218</v>
      </c>
      <c r="F22">
        <v>3.46</v>
      </c>
      <c r="G22" t="s">
        <v>6</v>
      </c>
      <c r="H22">
        <v>444</v>
      </c>
      <c r="I22">
        <v>3.46</v>
      </c>
    </row>
    <row r="23" spans="1:9" x14ac:dyDescent="0.3">
      <c r="A23" t="s">
        <v>405</v>
      </c>
      <c r="B23" t="s">
        <v>428</v>
      </c>
      <c r="C23" t="s">
        <v>433</v>
      </c>
      <c r="D23" t="s">
        <v>29</v>
      </c>
      <c r="E23" t="s">
        <v>407</v>
      </c>
      <c r="F23">
        <v>7.33</v>
      </c>
      <c r="G23" t="s">
        <v>8</v>
      </c>
      <c r="H23">
        <v>1312</v>
      </c>
      <c r="I23">
        <v>7.33</v>
      </c>
    </row>
    <row r="24" spans="1:9" x14ac:dyDescent="0.3">
      <c r="A24" t="s">
        <v>405</v>
      </c>
      <c r="B24" t="s">
        <v>428</v>
      </c>
      <c r="C24" t="s">
        <v>433</v>
      </c>
      <c r="D24" t="s">
        <v>39</v>
      </c>
      <c r="E24" t="s">
        <v>408</v>
      </c>
      <c r="F24">
        <v>6.61</v>
      </c>
      <c r="G24" t="s">
        <v>8</v>
      </c>
      <c r="H24">
        <v>100</v>
      </c>
      <c r="I24">
        <v>6.61</v>
      </c>
    </row>
    <row r="25" spans="1:9" x14ac:dyDescent="0.3">
      <c r="A25" t="s">
        <v>405</v>
      </c>
      <c r="B25" t="s">
        <v>428</v>
      </c>
      <c r="C25" t="s">
        <v>433</v>
      </c>
      <c r="D25" t="s">
        <v>0</v>
      </c>
      <c r="E25" t="s">
        <v>409</v>
      </c>
      <c r="F25">
        <v>10.210000000000001</v>
      </c>
      <c r="G25" t="s">
        <v>1</v>
      </c>
      <c r="H25">
        <v>1109</v>
      </c>
      <c r="I25">
        <v>10.210000000000001</v>
      </c>
    </row>
    <row r="26" spans="1:9" x14ac:dyDescent="0.3">
      <c r="A26" t="s">
        <v>405</v>
      </c>
      <c r="B26" t="s">
        <v>428</v>
      </c>
      <c r="C26" t="s">
        <v>433</v>
      </c>
      <c r="D26" t="s">
        <v>78</v>
      </c>
      <c r="E26" t="s">
        <v>410</v>
      </c>
      <c r="F26">
        <v>8.69</v>
      </c>
      <c r="G26" t="s">
        <v>8</v>
      </c>
      <c r="H26">
        <v>653</v>
      </c>
      <c r="I26">
        <v>8.69</v>
      </c>
    </row>
    <row r="27" spans="1:9" x14ac:dyDescent="0.3">
      <c r="A27" t="s">
        <v>405</v>
      </c>
      <c r="B27" t="s">
        <v>428</v>
      </c>
      <c r="C27" t="s">
        <v>433</v>
      </c>
      <c r="D27" t="s">
        <v>61</v>
      </c>
      <c r="E27" t="s">
        <v>411</v>
      </c>
      <c r="F27">
        <v>14.89</v>
      </c>
      <c r="G27" t="s">
        <v>8</v>
      </c>
      <c r="H27">
        <v>398</v>
      </c>
      <c r="I27">
        <v>14.89</v>
      </c>
    </row>
    <row r="28" spans="1:9" x14ac:dyDescent="0.3">
      <c r="A28" t="s">
        <v>405</v>
      </c>
      <c r="B28" t="s">
        <v>428</v>
      </c>
      <c r="C28" t="s">
        <v>433</v>
      </c>
      <c r="D28" t="s">
        <v>167</v>
      </c>
      <c r="E28" t="s">
        <v>412</v>
      </c>
      <c r="F28">
        <v>10.17</v>
      </c>
      <c r="G28" t="s">
        <v>8</v>
      </c>
      <c r="H28">
        <v>46</v>
      </c>
      <c r="I28">
        <v>10.17</v>
      </c>
    </row>
    <row r="29" spans="1:9" x14ac:dyDescent="0.3">
      <c r="A29" t="s">
        <v>405</v>
      </c>
      <c r="B29" t="s">
        <v>428</v>
      </c>
      <c r="C29" t="s">
        <v>433</v>
      </c>
      <c r="D29" t="s">
        <v>192</v>
      </c>
      <c r="E29" t="s">
        <v>219</v>
      </c>
      <c r="F29">
        <v>1.96</v>
      </c>
      <c r="G29" t="s">
        <v>6</v>
      </c>
      <c r="H29">
        <v>462</v>
      </c>
      <c r="I29">
        <v>1.96</v>
      </c>
    </row>
    <row r="30" spans="1:9" x14ac:dyDescent="0.3">
      <c r="A30" t="s">
        <v>405</v>
      </c>
      <c r="B30" t="s">
        <v>428</v>
      </c>
      <c r="C30" t="s">
        <v>433</v>
      </c>
      <c r="D30" t="s">
        <v>150</v>
      </c>
      <c r="E30" t="s">
        <v>220</v>
      </c>
      <c r="F30">
        <v>2.0699999999999998</v>
      </c>
      <c r="G30" t="s">
        <v>6</v>
      </c>
      <c r="H30">
        <v>305</v>
      </c>
      <c r="I30">
        <v>2.0699999999999998</v>
      </c>
    </row>
    <row r="31" spans="1:9" x14ac:dyDescent="0.3">
      <c r="A31" t="s">
        <v>405</v>
      </c>
      <c r="B31" t="s">
        <v>428</v>
      </c>
      <c r="C31" t="s">
        <v>433</v>
      </c>
      <c r="D31" t="s">
        <v>108</v>
      </c>
      <c r="E31" t="s">
        <v>221</v>
      </c>
      <c r="F31">
        <v>1.25</v>
      </c>
      <c r="G31" t="s">
        <v>3</v>
      </c>
      <c r="H31">
        <v>396</v>
      </c>
      <c r="I31">
        <v>1.25</v>
      </c>
    </row>
    <row r="32" spans="1:9" x14ac:dyDescent="0.3">
      <c r="A32" t="s">
        <v>405</v>
      </c>
      <c r="B32" t="s">
        <v>428</v>
      </c>
      <c r="C32" t="s">
        <v>433</v>
      </c>
      <c r="D32" t="s">
        <v>166</v>
      </c>
      <c r="E32" t="s">
        <v>222</v>
      </c>
      <c r="F32">
        <v>3.45</v>
      </c>
      <c r="G32" t="s">
        <v>104</v>
      </c>
      <c r="H32">
        <v>513</v>
      </c>
      <c r="I32">
        <v>3.45</v>
      </c>
    </row>
    <row r="33" spans="1:9" x14ac:dyDescent="0.3">
      <c r="A33" t="s">
        <v>405</v>
      </c>
      <c r="B33" t="s">
        <v>428</v>
      </c>
      <c r="C33" t="s">
        <v>433</v>
      </c>
      <c r="D33" t="s">
        <v>148</v>
      </c>
      <c r="E33" t="s">
        <v>223</v>
      </c>
      <c r="F33">
        <v>2.4700000000000002</v>
      </c>
      <c r="G33" t="s">
        <v>8</v>
      </c>
      <c r="H33">
        <v>96</v>
      </c>
      <c r="I33">
        <v>2.4700000000000002</v>
      </c>
    </row>
    <row r="34" spans="1:9" x14ac:dyDescent="0.3">
      <c r="A34" t="s">
        <v>405</v>
      </c>
      <c r="B34" t="s">
        <v>428</v>
      </c>
      <c r="C34" t="s">
        <v>433</v>
      </c>
      <c r="D34" t="s">
        <v>88</v>
      </c>
      <c r="E34" t="s">
        <v>224</v>
      </c>
      <c r="F34">
        <v>5.39</v>
      </c>
      <c r="G34" t="s">
        <v>6</v>
      </c>
      <c r="H34">
        <v>462</v>
      </c>
      <c r="I34">
        <v>5.39</v>
      </c>
    </row>
    <row r="35" spans="1:9" x14ac:dyDescent="0.3">
      <c r="A35" t="s">
        <v>405</v>
      </c>
      <c r="B35" t="s">
        <v>428</v>
      </c>
      <c r="C35" t="s">
        <v>433</v>
      </c>
      <c r="D35" t="s">
        <v>187</v>
      </c>
      <c r="E35" t="s">
        <v>413</v>
      </c>
      <c r="F35">
        <v>8.7200000000000006</v>
      </c>
      <c r="G35" t="s">
        <v>1</v>
      </c>
      <c r="H35">
        <v>419</v>
      </c>
      <c r="I35">
        <v>8.7200000000000006</v>
      </c>
    </row>
    <row r="36" spans="1:9" x14ac:dyDescent="0.3">
      <c r="A36" t="s">
        <v>405</v>
      </c>
      <c r="B36" t="s">
        <v>428</v>
      </c>
      <c r="C36" t="s">
        <v>433</v>
      </c>
      <c r="D36" t="s">
        <v>62</v>
      </c>
      <c r="E36" t="s">
        <v>414</v>
      </c>
      <c r="F36">
        <v>15.09</v>
      </c>
      <c r="G36" t="s">
        <v>1</v>
      </c>
      <c r="H36">
        <v>681</v>
      </c>
      <c r="I36">
        <v>15.09</v>
      </c>
    </row>
    <row r="37" spans="1:9" x14ac:dyDescent="0.3">
      <c r="A37" t="s">
        <v>405</v>
      </c>
      <c r="B37" t="s">
        <v>428</v>
      </c>
      <c r="C37" t="s">
        <v>433</v>
      </c>
      <c r="D37" t="s">
        <v>55</v>
      </c>
      <c r="E37" t="s">
        <v>415</v>
      </c>
      <c r="F37">
        <v>11.62</v>
      </c>
      <c r="G37" t="s">
        <v>8</v>
      </c>
      <c r="H37">
        <v>357</v>
      </c>
      <c r="I37">
        <v>11.62</v>
      </c>
    </row>
    <row r="38" spans="1:9" x14ac:dyDescent="0.3">
      <c r="A38" t="s">
        <v>405</v>
      </c>
      <c r="B38" t="s">
        <v>428</v>
      </c>
      <c r="C38" t="s">
        <v>433</v>
      </c>
      <c r="D38" t="s">
        <v>118</v>
      </c>
      <c r="E38" t="s">
        <v>225</v>
      </c>
      <c r="F38">
        <v>3.46</v>
      </c>
      <c r="G38" t="s">
        <v>6</v>
      </c>
      <c r="H38">
        <v>460</v>
      </c>
      <c r="I38">
        <v>3.46</v>
      </c>
    </row>
    <row r="39" spans="1:9" x14ac:dyDescent="0.3">
      <c r="A39" t="s">
        <v>405</v>
      </c>
      <c r="B39" t="s">
        <v>428</v>
      </c>
      <c r="C39" t="s">
        <v>433</v>
      </c>
      <c r="D39" t="s">
        <v>23</v>
      </c>
      <c r="E39" t="s">
        <v>226</v>
      </c>
      <c r="F39">
        <v>3.45</v>
      </c>
      <c r="G39" t="s">
        <v>1</v>
      </c>
      <c r="H39">
        <v>1813</v>
      </c>
      <c r="I39">
        <v>3.45</v>
      </c>
    </row>
    <row r="40" spans="1:9" x14ac:dyDescent="0.3">
      <c r="A40" t="s">
        <v>405</v>
      </c>
      <c r="B40" t="s">
        <v>428</v>
      </c>
      <c r="C40" t="s">
        <v>433</v>
      </c>
      <c r="D40" t="s">
        <v>74</v>
      </c>
      <c r="E40" t="s">
        <v>416</v>
      </c>
      <c r="F40">
        <v>25.13</v>
      </c>
      <c r="G40" t="s">
        <v>1</v>
      </c>
      <c r="H40">
        <v>293</v>
      </c>
      <c r="I40">
        <v>25.13</v>
      </c>
    </row>
    <row r="41" spans="1:9" x14ac:dyDescent="0.3">
      <c r="A41" t="s">
        <v>405</v>
      </c>
      <c r="B41" t="s">
        <v>428</v>
      </c>
      <c r="C41" t="s">
        <v>433</v>
      </c>
      <c r="D41" t="s">
        <v>158</v>
      </c>
      <c r="E41" t="s">
        <v>227</v>
      </c>
      <c r="F41">
        <v>7.5</v>
      </c>
      <c r="G41" t="s">
        <v>3</v>
      </c>
      <c r="H41">
        <v>423</v>
      </c>
      <c r="I41">
        <v>7.5</v>
      </c>
    </row>
    <row r="42" spans="1:9" x14ac:dyDescent="0.3">
      <c r="A42" t="s">
        <v>405</v>
      </c>
      <c r="B42" t="s">
        <v>428</v>
      </c>
      <c r="C42" t="s">
        <v>433</v>
      </c>
      <c r="D42" t="s">
        <v>21</v>
      </c>
      <c r="E42" t="s">
        <v>417</v>
      </c>
      <c r="F42">
        <v>11.26</v>
      </c>
      <c r="G42" t="s">
        <v>6</v>
      </c>
      <c r="H42">
        <v>171</v>
      </c>
      <c r="I42">
        <v>11.26</v>
      </c>
    </row>
    <row r="43" spans="1:9" x14ac:dyDescent="0.3">
      <c r="A43" t="s">
        <v>405</v>
      </c>
      <c r="B43" t="s">
        <v>428</v>
      </c>
      <c r="C43" t="s">
        <v>434</v>
      </c>
      <c r="D43" t="s">
        <v>163</v>
      </c>
      <c r="E43" t="s">
        <v>418</v>
      </c>
      <c r="F43">
        <v>5.47</v>
      </c>
      <c r="G43" t="s">
        <v>8</v>
      </c>
      <c r="H43">
        <v>724</v>
      </c>
      <c r="I43">
        <v>5.47</v>
      </c>
    </row>
    <row r="44" spans="1:9" x14ac:dyDescent="0.3">
      <c r="A44" t="s">
        <v>405</v>
      </c>
      <c r="B44" t="s">
        <v>428</v>
      </c>
      <c r="C44" t="s">
        <v>434</v>
      </c>
      <c r="D44" t="s">
        <v>155</v>
      </c>
      <c r="E44" t="s">
        <v>228</v>
      </c>
      <c r="F44">
        <v>9.98</v>
      </c>
      <c r="G44" t="s">
        <v>6</v>
      </c>
      <c r="H44">
        <v>665</v>
      </c>
      <c r="I44">
        <v>9.98</v>
      </c>
    </row>
    <row r="45" spans="1:9" x14ac:dyDescent="0.3">
      <c r="A45" t="s">
        <v>405</v>
      </c>
      <c r="B45" t="s">
        <v>428</v>
      </c>
      <c r="C45" t="s">
        <v>434</v>
      </c>
      <c r="D45" t="s">
        <v>26</v>
      </c>
      <c r="E45" t="s">
        <v>419</v>
      </c>
      <c r="F45">
        <v>4.37</v>
      </c>
      <c r="G45" t="s">
        <v>3</v>
      </c>
      <c r="H45">
        <v>689</v>
      </c>
      <c r="I45">
        <v>4.37</v>
      </c>
    </row>
    <row r="46" spans="1:9" x14ac:dyDescent="0.3">
      <c r="A46" t="s">
        <v>405</v>
      </c>
      <c r="B46" t="s">
        <v>428</v>
      </c>
      <c r="C46" t="s">
        <v>434</v>
      </c>
      <c r="D46" t="s">
        <v>199</v>
      </c>
      <c r="E46" t="s">
        <v>420</v>
      </c>
      <c r="F46">
        <v>7.17</v>
      </c>
      <c r="G46" t="s">
        <v>6</v>
      </c>
      <c r="H46">
        <v>149</v>
      </c>
      <c r="I46">
        <v>7.17</v>
      </c>
    </row>
    <row r="47" spans="1:9" x14ac:dyDescent="0.3">
      <c r="A47" t="s">
        <v>405</v>
      </c>
      <c r="B47" t="s">
        <v>428</v>
      </c>
      <c r="C47" t="s">
        <v>434</v>
      </c>
      <c r="D47" t="s">
        <v>71</v>
      </c>
      <c r="E47" t="s">
        <v>421</v>
      </c>
      <c r="F47">
        <v>10.98</v>
      </c>
      <c r="G47" t="s">
        <v>6</v>
      </c>
      <c r="H47">
        <v>192</v>
      </c>
      <c r="I47">
        <v>10.98</v>
      </c>
    </row>
    <row r="48" spans="1:9" x14ac:dyDescent="0.3">
      <c r="A48" t="s">
        <v>405</v>
      </c>
      <c r="B48" t="s">
        <v>428</v>
      </c>
      <c r="C48" t="s">
        <v>434</v>
      </c>
      <c r="D48" t="s">
        <v>69</v>
      </c>
      <c r="E48" t="s">
        <v>229</v>
      </c>
      <c r="F48">
        <v>16.77</v>
      </c>
      <c r="G48" t="s">
        <v>8</v>
      </c>
      <c r="H48">
        <v>664</v>
      </c>
      <c r="I48">
        <v>16.77</v>
      </c>
    </row>
    <row r="49" spans="1:9" x14ac:dyDescent="0.3">
      <c r="A49" t="s">
        <v>405</v>
      </c>
      <c r="B49" t="s">
        <v>428</v>
      </c>
      <c r="C49" t="s">
        <v>434</v>
      </c>
      <c r="D49" t="s">
        <v>130</v>
      </c>
      <c r="E49" t="s">
        <v>419</v>
      </c>
      <c r="F49">
        <v>4.37</v>
      </c>
      <c r="G49" t="s">
        <v>1</v>
      </c>
      <c r="H49">
        <v>304</v>
      </c>
      <c r="I49">
        <v>4.37</v>
      </c>
    </row>
    <row r="50" spans="1:9" x14ac:dyDescent="0.3">
      <c r="A50" t="s">
        <v>405</v>
      </c>
      <c r="B50" t="s">
        <v>428</v>
      </c>
      <c r="C50" t="s">
        <v>434</v>
      </c>
      <c r="D50" t="s">
        <v>17</v>
      </c>
      <c r="E50" t="s">
        <v>422</v>
      </c>
      <c r="F50">
        <v>7.88</v>
      </c>
      <c r="G50" t="s">
        <v>6</v>
      </c>
      <c r="H50">
        <v>1166</v>
      </c>
      <c r="I50">
        <v>7.88</v>
      </c>
    </row>
    <row r="51" spans="1:9" x14ac:dyDescent="0.3">
      <c r="A51" t="s">
        <v>405</v>
      </c>
      <c r="B51" t="s">
        <v>428</v>
      </c>
      <c r="C51" t="s">
        <v>434</v>
      </c>
      <c r="D51" t="s">
        <v>128</v>
      </c>
      <c r="E51" t="s">
        <v>423</v>
      </c>
      <c r="F51">
        <v>12.57</v>
      </c>
      <c r="G51" t="s">
        <v>3</v>
      </c>
      <c r="H51">
        <v>263</v>
      </c>
      <c r="I51">
        <v>12.57</v>
      </c>
    </row>
    <row r="52" spans="1:9" x14ac:dyDescent="0.3">
      <c r="A52" t="s">
        <v>405</v>
      </c>
      <c r="B52" t="s">
        <v>428</v>
      </c>
      <c r="C52" t="s">
        <v>434</v>
      </c>
      <c r="D52" t="s">
        <v>14</v>
      </c>
      <c r="E52" t="s">
        <v>424</v>
      </c>
      <c r="F52">
        <v>14.57</v>
      </c>
      <c r="G52" t="s">
        <v>15</v>
      </c>
      <c r="H52">
        <v>448</v>
      </c>
      <c r="I52">
        <v>14.57</v>
      </c>
    </row>
    <row r="53" spans="1:9" x14ac:dyDescent="0.3">
      <c r="A53" t="s">
        <v>405</v>
      </c>
      <c r="B53" t="s">
        <v>428</v>
      </c>
      <c r="C53" t="s">
        <v>434</v>
      </c>
      <c r="D53" t="s">
        <v>91</v>
      </c>
      <c r="E53" t="s">
        <v>230</v>
      </c>
      <c r="F53">
        <v>5.88</v>
      </c>
      <c r="G53" t="s">
        <v>15</v>
      </c>
      <c r="H53">
        <v>753</v>
      </c>
      <c r="I53">
        <v>5.88</v>
      </c>
    </row>
    <row r="54" spans="1:9" x14ac:dyDescent="0.3">
      <c r="A54" t="s">
        <v>405</v>
      </c>
      <c r="B54" t="s">
        <v>428</v>
      </c>
      <c r="C54" t="s">
        <v>434</v>
      </c>
      <c r="D54" t="s">
        <v>100</v>
      </c>
      <c r="E54" t="s">
        <v>231</v>
      </c>
      <c r="F54">
        <v>4.57</v>
      </c>
      <c r="G54" t="s">
        <v>6</v>
      </c>
      <c r="H54">
        <v>98</v>
      </c>
      <c r="I54">
        <v>4.57</v>
      </c>
    </row>
    <row r="55" spans="1:9" x14ac:dyDescent="0.3">
      <c r="A55" t="s">
        <v>405</v>
      </c>
      <c r="B55" t="s">
        <v>428</v>
      </c>
      <c r="C55" t="s">
        <v>434</v>
      </c>
      <c r="D55" t="s">
        <v>194</v>
      </c>
      <c r="E55" t="s">
        <v>232</v>
      </c>
      <c r="F55">
        <v>5.98</v>
      </c>
      <c r="G55" t="s">
        <v>3</v>
      </c>
      <c r="H55">
        <v>275</v>
      </c>
      <c r="I55">
        <v>5.98</v>
      </c>
    </row>
    <row r="56" spans="1:9" x14ac:dyDescent="0.3">
      <c r="A56" t="s">
        <v>405</v>
      </c>
      <c r="B56" t="s">
        <v>428</v>
      </c>
      <c r="C56" t="s">
        <v>434</v>
      </c>
      <c r="D56" t="s">
        <v>183</v>
      </c>
      <c r="E56" t="s">
        <v>233</v>
      </c>
      <c r="F56">
        <v>14.47</v>
      </c>
      <c r="G56" t="s">
        <v>1</v>
      </c>
      <c r="H56">
        <v>253</v>
      </c>
      <c r="I56">
        <v>14.47</v>
      </c>
    </row>
    <row r="57" spans="1:9" x14ac:dyDescent="0.3">
      <c r="A57" t="s">
        <v>405</v>
      </c>
      <c r="B57" t="s">
        <v>428</v>
      </c>
      <c r="C57" t="s">
        <v>434</v>
      </c>
      <c r="D57" t="s">
        <v>107</v>
      </c>
      <c r="E57" t="s">
        <v>425</v>
      </c>
      <c r="F57">
        <v>5.47</v>
      </c>
      <c r="G57" t="s">
        <v>6</v>
      </c>
      <c r="H57">
        <v>586</v>
      </c>
      <c r="I57">
        <v>5.47</v>
      </c>
    </row>
    <row r="58" spans="1:9" x14ac:dyDescent="0.3">
      <c r="A58" t="s">
        <v>405</v>
      </c>
      <c r="B58" t="s">
        <v>428</v>
      </c>
      <c r="C58" t="s">
        <v>434</v>
      </c>
      <c r="D58" t="s">
        <v>137</v>
      </c>
      <c r="E58" t="s">
        <v>234</v>
      </c>
      <c r="F58">
        <v>6.84</v>
      </c>
      <c r="G58" t="s">
        <v>1</v>
      </c>
      <c r="H58">
        <v>230</v>
      </c>
      <c r="I58">
        <v>6.84</v>
      </c>
    </row>
    <row r="59" spans="1:9" x14ac:dyDescent="0.3">
      <c r="A59" t="s">
        <v>405</v>
      </c>
      <c r="B59" t="s">
        <v>428</v>
      </c>
      <c r="C59" t="s">
        <v>434</v>
      </c>
      <c r="D59" t="s">
        <v>178</v>
      </c>
      <c r="E59" t="s">
        <v>235</v>
      </c>
      <c r="F59">
        <v>24.88</v>
      </c>
      <c r="G59" t="s">
        <v>3</v>
      </c>
      <c r="H59">
        <v>587</v>
      </c>
      <c r="I59">
        <v>24.88</v>
      </c>
    </row>
    <row r="60" spans="1:9" x14ac:dyDescent="0.3">
      <c r="A60" t="s">
        <v>405</v>
      </c>
      <c r="B60" t="s">
        <v>428</v>
      </c>
      <c r="C60" t="s">
        <v>434</v>
      </c>
      <c r="D60" t="s">
        <v>172</v>
      </c>
      <c r="E60" t="s">
        <v>236</v>
      </c>
      <c r="F60">
        <v>17.37</v>
      </c>
      <c r="G60" t="s">
        <v>104</v>
      </c>
      <c r="H60">
        <v>683</v>
      </c>
      <c r="I60">
        <v>17.37</v>
      </c>
    </row>
    <row r="61" spans="1:9" x14ac:dyDescent="0.3">
      <c r="A61" t="s">
        <v>405</v>
      </c>
      <c r="B61" t="s">
        <v>428</v>
      </c>
      <c r="C61" t="s">
        <v>434</v>
      </c>
      <c r="D61" t="s">
        <v>117</v>
      </c>
      <c r="E61" t="s">
        <v>237</v>
      </c>
      <c r="F61">
        <v>8.8800000000000008</v>
      </c>
      <c r="G61" t="s">
        <v>3</v>
      </c>
      <c r="H61">
        <v>304</v>
      </c>
      <c r="I61">
        <v>8.8800000000000008</v>
      </c>
    </row>
    <row r="62" spans="1:9" x14ac:dyDescent="0.3">
      <c r="A62" t="s">
        <v>405</v>
      </c>
      <c r="B62" t="s">
        <v>428</v>
      </c>
      <c r="C62" t="s">
        <v>434</v>
      </c>
      <c r="D62" t="s">
        <v>179</v>
      </c>
      <c r="E62" t="s">
        <v>238</v>
      </c>
      <c r="F62">
        <v>14.47</v>
      </c>
      <c r="G62" t="s">
        <v>3</v>
      </c>
      <c r="H62">
        <v>885</v>
      </c>
      <c r="I62">
        <v>14.47</v>
      </c>
    </row>
    <row r="63" spans="1:9" x14ac:dyDescent="0.3">
      <c r="A63" t="s">
        <v>405</v>
      </c>
      <c r="B63" t="s">
        <v>428</v>
      </c>
      <c r="C63" t="s">
        <v>434</v>
      </c>
      <c r="D63" t="s">
        <v>77</v>
      </c>
      <c r="E63" t="s">
        <v>239</v>
      </c>
      <c r="F63">
        <v>4.57</v>
      </c>
      <c r="G63" t="s">
        <v>3</v>
      </c>
      <c r="H63">
        <v>425</v>
      </c>
      <c r="I63">
        <v>4.57</v>
      </c>
    </row>
    <row r="64" spans="1:9" x14ac:dyDescent="0.3">
      <c r="A64" t="s">
        <v>405</v>
      </c>
      <c r="B64" t="s">
        <v>428</v>
      </c>
      <c r="C64" t="s">
        <v>434</v>
      </c>
      <c r="D64" t="s">
        <v>99</v>
      </c>
      <c r="E64" t="s">
        <v>240</v>
      </c>
      <c r="F64">
        <v>16.57</v>
      </c>
      <c r="G64" t="s">
        <v>8</v>
      </c>
      <c r="H64">
        <v>304</v>
      </c>
      <c r="I64">
        <v>16.57</v>
      </c>
    </row>
    <row r="65" spans="1:9" x14ac:dyDescent="0.3">
      <c r="A65" t="s">
        <v>405</v>
      </c>
      <c r="B65" t="s">
        <v>428</v>
      </c>
      <c r="C65" t="s">
        <v>434</v>
      </c>
      <c r="D65" t="s">
        <v>98</v>
      </c>
      <c r="E65" t="s">
        <v>241</v>
      </c>
      <c r="F65">
        <v>5.57</v>
      </c>
      <c r="G65" t="s">
        <v>8</v>
      </c>
      <c r="H65">
        <v>265</v>
      </c>
      <c r="I65">
        <v>5.57</v>
      </c>
    </row>
    <row r="66" spans="1:9" x14ac:dyDescent="0.3">
      <c r="A66" t="s">
        <v>405</v>
      </c>
      <c r="B66" t="s">
        <v>428</v>
      </c>
      <c r="C66" t="s">
        <v>434</v>
      </c>
      <c r="D66" t="s">
        <v>160</v>
      </c>
      <c r="E66" t="s">
        <v>426</v>
      </c>
      <c r="F66">
        <v>6.84</v>
      </c>
      <c r="G66" t="s">
        <v>6</v>
      </c>
      <c r="H66">
        <v>544</v>
      </c>
      <c r="I66">
        <v>6.84</v>
      </c>
    </row>
    <row r="67" spans="1:9" x14ac:dyDescent="0.3">
      <c r="A67" t="s">
        <v>405</v>
      </c>
      <c r="B67" t="s">
        <v>429</v>
      </c>
      <c r="C67" t="s">
        <v>435</v>
      </c>
      <c r="D67" t="s">
        <v>191</v>
      </c>
      <c r="E67" t="s">
        <v>242</v>
      </c>
      <c r="F67">
        <v>3.62</v>
      </c>
      <c r="G67" t="s">
        <v>8</v>
      </c>
      <c r="H67">
        <v>259</v>
      </c>
      <c r="I67">
        <v>3.62</v>
      </c>
    </row>
    <row r="68" spans="1:9" x14ac:dyDescent="0.3">
      <c r="A68" t="s">
        <v>405</v>
      </c>
      <c r="B68" t="s">
        <v>429</v>
      </c>
      <c r="C68" t="s">
        <v>435</v>
      </c>
      <c r="D68" t="s">
        <v>181</v>
      </c>
      <c r="E68" t="s">
        <v>243</v>
      </c>
      <c r="F68">
        <v>9.7200000000000006</v>
      </c>
      <c r="G68" t="s">
        <v>3</v>
      </c>
      <c r="H68">
        <v>62</v>
      </c>
      <c r="I68">
        <v>9.7200000000000006</v>
      </c>
    </row>
    <row r="69" spans="1:9" x14ac:dyDescent="0.3">
      <c r="A69" t="s">
        <v>405</v>
      </c>
      <c r="B69" t="s">
        <v>429</v>
      </c>
      <c r="C69" t="s">
        <v>435</v>
      </c>
      <c r="D69" t="s">
        <v>92</v>
      </c>
      <c r="E69" t="s">
        <v>244</v>
      </c>
      <c r="F69">
        <v>12.38</v>
      </c>
      <c r="G69" t="s">
        <v>8</v>
      </c>
      <c r="H69">
        <v>219</v>
      </c>
      <c r="I69">
        <v>12.38</v>
      </c>
    </row>
    <row r="70" spans="1:9" x14ac:dyDescent="0.3">
      <c r="A70" t="s">
        <v>405</v>
      </c>
      <c r="B70" t="s">
        <v>429</v>
      </c>
      <c r="C70" t="s">
        <v>435</v>
      </c>
      <c r="D70" t="s">
        <v>53</v>
      </c>
      <c r="E70" t="s">
        <v>245</v>
      </c>
      <c r="F70">
        <v>15.26</v>
      </c>
      <c r="G70" t="s">
        <v>8</v>
      </c>
      <c r="H70">
        <v>26</v>
      </c>
      <c r="I70">
        <v>15.26</v>
      </c>
    </row>
    <row r="71" spans="1:9" x14ac:dyDescent="0.3">
      <c r="A71" t="s">
        <v>405</v>
      </c>
      <c r="B71" t="s">
        <v>429</v>
      </c>
      <c r="C71" t="s">
        <v>435</v>
      </c>
      <c r="D71" t="s">
        <v>129</v>
      </c>
      <c r="E71" t="s">
        <v>246</v>
      </c>
      <c r="F71">
        <v>5.77</v>
      </c>
      <c r="G71" t="s">
        <v>8</v>
      </c>
      <c r="H71">
        <v>408</v>
      </c>
      <c r="I71">
        <v>5.77</v>
      </c>
    </row>
    <row r="72" spans="1:9" x14ac:dyDescent="0.3">
      <c r="A72" t="s">
        <v>405</v>
      </c>
      <c r="B72" t="s">
        <v>429</v>
      </c>
      <c r="C72" t="s">
        <v>435</v>
      </c>
      <c r="D72" t="s">
        <v>132</v>
      </c>
      <c r="E72" t="s">
        <v>247</v>
      </c>
      <c r="F72">
        <v>21.98</v>
      </c>
      <c r="G72" t="s">
        <v>3</v>
      </c>
      <c r="H72">
        <v>92</v>
      </c>
      <c r="I72">
        <v>21.98</v>
      </c>
    </row>
    <row r="73" spans="1:9" x14ac:dyDescent="0.3">
      <c r="A73" t="s">
        <v>405</v>
      </c>
      <c r="B73" t="s">
        <v>429</v>
      </c>
      <c r="C73" t="s">
        <v>435</v>
      </c>
      <c r="D73" t="s">
        <v>52</v>
      </c>
      <c r="E73" t="s">
        <v>248</v>
      </c>
      <c r="F73">
        <v>16.829999999999998</v>
      </c>
      <c r="G73" t="s">
        <v>8</v>
      </c>
      <c r="H73">
        <v>1239</v>
      </c>
      <c r="I73">
        <v>16.829999999999998</v>
      </c>
    </row>
    <row r="74" spans="1:9" x14ac:dyDescent="0.3">
      <c r="A74" t="s">
        <v>405</v>
      </c>
      <c r="B74" t="s">
        <v>429</v>
      </c>
      <c r="C74" t="s">
        <v>435</v>
      </c>
      <c r="D74" t="s">
        <v>133</v>
      </c>
      <c r="E74" t="s">
        <v>249</v>
      </c>
      <c r="F74">
        <v>23.76</v>
      </c>
      <c r="G74" t="s">
        <v>6</v>
      </c>
      <c r="H74">
        <v>162</v>
      </c>
      <c r="I74">
        <v>23.76</v>
      </c>
    </row>
    <row r="75" spans="1:9" x14ac:dyDescent="0.3">
      <c r="A75" t="s">
        <v>405</v>
      </c>
      <c r="B75" t="s">
        <v>429</v>
      </c>
      <c r="C75" t="s">
        <v>435</v>
      </c>
      <c r="D75" t="s">
        <v>125</v>
      </c>
      <c r="E75" t="s">
        <v>250</v>
      </c>
      <c r="F75">
        <v>4.72</v>
      </c>
      <c r="G75" t="s">
        <v>3</v>
      </c>
      <c r="H75">
        <v>439</v>
      </c>
      <c r="I75">
        <v>4.72</v>
      </c>
    </row>
    <row r="76" spans="1:9" x14ac:dyDescent="0.3">
      <c r="A76" t="s">
        <v>405</v>
      </c>
      <c r="B76" t="s">
        <v>429</v>
      </c>
      <c r="C76" t="s">
        <v>435</v>
      </c>
      <c r="D76" t="s">
        <v>143</v>
      </c>
      <c r="E76" t="s">
        <v>251</v>
      </c>
      <c r="F76">
        <v>21.44</v>
      </c>
      <c r="G76" t="s">
        <v>1</v>
      </c>
      <c r="H76">
        <v>898</v>
      </c>
      <c r="I76">
        <v>21.44</v>
      </c>
    </row>
    <row r="77" spans="1:9" x14ac:dyDescent="0.3">
      <c r="A77" t="s">
        <v>405</v>
      </c>
      <c r="B77" t="s">
        <v>429</v>
      </c>
      <c r="C77" t="s">
        <v>435</v>
      </c>
      <c r="D77" t="s">
        <v>188</v>
      </c>
      <c r="E77" t="s">
        <v>252</v>
      </c>
      <c r="F77">
        <v>18.12</v>
      </c>
      <c r="G77" t="s">
        <v>8</v>
      </c>
      <c r="H77">
        <v>814</v>
      </c>
      <c r="I77">
        <v>18.12</v>
      </c>
    </row>
    <row r="78" spans="1:9" x14ac:dyDescent="0.3">
      <c r="A78" t="s">
        <v>405</v>
      </c>
      <c r="B78" t="s">
        <v>429</v>
      </c>
      <c r="C78" t="s">
        <v>435</v>
      </c>
      <c r="D78" t="s">
        <v>59</v>
      </c>
      <c r="E78" t="s">
        <v>253</v>
      </c>
      <c r="F78">
        <v>3.82</v>
      </c>
      <c r="G78" t="s">
        <v>8</v>
      </c>
      <c r="H78">
        <v>273</v>
      </c>
      <c r="I78">
        <v>3.82</v>
      </c>
    </row>
    <row r="79" spans="1:9" x14ac:dyDescent="0.3">
      <c r="A79" t="s">
        <v>405</v>
      </c>
      <c r="B79" t="s">
        <v>429</v>
      </c>
      <c r="C79" t="s">
        <v>435</v>
      </c>
      <c r="D79" t="s">
        <v>162</v>
      </c>
      <c r="E79" t="s">
        <v>254</v>
      </c>
      <c r="F79">
        <v>7.47</v>
      </c>
      <c r="G79" t="s">
        <v>3</v>
      </c>
      <c r="H79">
        <v>453</v>
      </c>
      <c r="I79">
        <v>7.47</v>
      </c>
    </row>
    <row r="80" spans="1:9" x14ac:dyDescent="0.3">
      <c r="A80" t="s">
        <v>405</v>
      </c>
      <c r="B80" t="s">
        <v>429</v>
      </c>
      <c r="C80" t="s">
        <v>435</v>
      </c>
      <c r="D80" t="s">
        <v>139</v>
      </c>
      <c r="E80" t="s">
        <v>255</v>
      </c>
      <c r="F80">
        <v>7.82</v>
      </c>
      <c r="G80" t="s">
        <v>3</v>
      </c>
      <c r="H80">
        <v>664</v>
      </c>
      <c r="I80">
        <v>7.82</v>
      </c>
    </row>
    <row r="81" spans="1:9" x14ac:dyDescent="0.3">
      <c r="A81" t="s">
        <v>405</v>
      </c>
      <c r="B81" t="s">
        <v>429</v>
      </c>
      <c r="C81" t="s">
        <v>435</v>
      </c>
      <c r="D81" t="s">
        <v>93</v>
      </c>
      <c r="E81" t="s">
        <v>256</v>
      </c>
      <c r="F81">
        <v>15.45</v>
      </c>
      <c r="G81" t="s">
        <v>3</v>
      </c>
      <c r="H81">
        <v>560</v>
      </c>
      <c r="I81">
        <v>15.45</v>
      </c>
    </row>
    <row r="82" spans="1:9" x14ac:dyDescent="0.3">
      <c r="A82" t="s">
        <v>405</v>
      </c>
      <c r="B82" t="s">
        <v>429</v>
      </c>
      <c r="C82" t="s">
        <v>435</v>
      </c>
      <c r="D82" t="s">
        <v>30</v>
      </c>
      <c r="E82" t="s">
        <v>257</v>
      </c>
      <c r="F82">
        <v>11.46</v>
      </c>
      <c r="G82" t="s">
        <v>8</v>
      </c>
      <c r="H82">
        <v>403</v>
      </c>
      <c r="I82">
        <v>11.46</v>
      </c>
    </row>
    <row r="83" spans="1:9" x14ac:dyDescent="0.3">
      <c r="A83" t="s">
        <v>405</v>
      </c>
      <c r="B83" t="s">
        <v>429</v>
      </c>
      <c r="C83" t="s">
        <v>435</v>
      </c>
      <c r="D83" t="s">
        <v>176</v>
      </c>
      <c r="E83" t="s">
        <v>258</v>
      </c>
      <c r="F83">
        <v>13.96</v>
      </c>
      <c r="G83" t="s">
        <v>6</v>
      </c>
      <c r="H83">
        <v>153</v>
      </c>
      <c r="I83">
        <v>13.96</v>
      </c>
    </row>
    <row r="84" spans="1:9" x14ac:dyDescent="0.3">
      <c r="A84" t="s">
        <v>405</v>
      </c>
      <c r="B84" t="s">
        <v>429</v>
      </c>
      <c r="C84" t="s">
        <v>435</v>
      </c>
      <c r="D84" t="s">
        <v>73</v>
      </c>
      <c r="E84" t="s">
        <v>259</v>
      </c>
      <c r="F84">
        <v>7.12</v>
      </c>
      <c r="G84" t="s">
        <v>6</v>
      </c>
      <c r="H84">
        <v>365</v>
      </c>
      <c r="I84">
        <v>7.12</v>
      </c>
    </row>
    <row r="85" spans="1:9" x14ac:dyDescent="0.3">
      <c r="A85" t="s">
        <v>405</v>
      </c>
      <c r="B85" t="s">
        <v>429</v>
      </c>
      <c r="C85" t="s">
        <v>435</v>
      </c>
      <c r="D85" t="s">
        <v>184</v>
      </c>
      <c r="E85" t="s">
        <v>259</v>
      </c>
      <c r="F85">
        <v>26.62</v>
      </c>
      <c r="G85" t="s">
        <v>3</v>
      </c>
      <c r="H85">
        <v>293</v>
      </c>
      <c r="I85">
        <v>26.62</v>
      </c>
    </row>
    <row r="86" spans="1:9" x14ac:dyDescent="0.3">
      <c r="A86" t="s">
        <v>405</v>
      </c>
      <c r="B86" t="s">
        <v>429</v>
      </c>
      <c r="C86" t="s">
        <v>435</v>
      </c>
      <c r="D86" t="s">
        <v>121</v>
      </c>
      <c r="E86" t="s">
        <v>260</v>
      </c>
      <c r="F86">
        <v>24.67</v>
      </c>
      <c r="G86" t="s">
        <v>3</v>
      </c>
      <c r="H86">
        <v>414</v>
      </c>
      <c r="I86">
        <v>24.67</v>
      </c>
    </row>
    <row r="87" spans="1:9" x14ac:dyDescent="0.3">
      <c r="A87" t="s">
        <v>405</v>
      </c>
      <c r="B87" t="s">
        <v>429</v>
      </c>
      <c r="C87" t="s">
        <v>435</v>
      </c>
      <c r="D87" t="s">
        <v>97</v>
      </c>
      <c r="E87" t="s">
        <v>261</v>
      </c>
      <c r="F87">
        <v>9.9600000000000009</v>
      </c>
      <c r="G87" t="s">
        <v>6</v>
      </c>
      <c r="H87">
        <v>155</v>
      </c>
      <c r="I87">
        <v>9.9600000000000009</v>
      </c>
    </row>
    <row r="88" spans="1:9" x14ac:dyDescent="0.3">
      <c r="A88" t="s">
        <v>405</v>
      </c>
      <c r="B88" t="s">
        <v>429</v>
      </c>
      <c r="C88" t="s">
        <v>435</v>
      </c>
      <c r="D88" t="s">
        <v>200</v>
      </c>
      <c r="E88" t="s">
        <v>262</v>
      </c>
      <c r="F88">
        <v>29.57</v>
      </c>
      <c r="G88" t="s">
        <v>1</v>
      </c>
      <c r="H88">
        <v>193</v>
      </c>
      <c r="I88">
        <v>29.57</v>
      </c>
    </row>
    <row r="89" spans="1:9" x14ac:dyDescent="0.3">
      <c r="A89" t="s">
        <v>405</v>
      </c>
      <c r="B89" t="s">
        <v>429</v>
      </c>
      <c r="C89" t="s">
        <v>435</v>
      </c>
      <c r="D89" t="s">
        <v>147</v>
      </c>
      <c r="E89" t="s">
        <v>263</v>
      </c>
      <c r="F89">
        <v>15.24</v>
      </c>
      <c r="G89" t="s">
        <v>1</v>
      </c>
      <c r="H89">
        <v>410</v>
      </c>
      <c r="I89">
        <v>15.24</v>
      </c>
    </row>
    <row r="90" spans="1:9" x14ac:dyDescent="0.3">
      <c r="A90" t="s">
        <v>405</v>
      </c>
      <c r="B90" t="s">
        <v>429</v>
      </c>
      <c r="C90" t="s">
        <v>435</v>
      </c>
      <c r="D90" t="s">
        <v>96</v>
      </c>
      <c r="E90" t="s">
        <v>264</v>
      </c>
      <c r="F90">
        <v>17.98</v>
      </c>
      <c r="G90" t="s">
        <v>3</v>
      </c>
      <c r="H90">
        <v>673</v>
      </c>
      <c r="I90">
        <v>17.98</v>
      </c>
    </row>
    <row r="91" spans="1:9" x14ac:dyDescent="0.3">
      <c r="A91" t="s">
        <v>405</v>
      </c>
      <c r="B91" t="s">
        <v>429</v>
      </c>
      <c r="C91" t="s">
        <v>435</v>
      </c>
      <c r="D91" t="s">
        <v>119</v>
      </c>
      <c r="E91" t="s">
        <v>265</v>
      </c>
      <c r="F91">
        <v>15.75</v>
      </c>
      <c r="G91" t="s">
        <v>8</v>
      </c>
      <c r="H91">
        <v>327</v>
      </c>
      <c r="I91">
        <v>15.75</v>
      </c>
    </row>
    <row r="92" spans="1:9" x14ac:dyDescent="0.3">
      <c r="A92" t="s">
        <v>405</v>
      </c>
      <c r="B92" t="s">
        <v>429</v>
      </c>
      <c r="C92" t="s">
        <v>436</v>
      </c>
      <c r="D92" t="s">
        <v>174</v>
      </c>
      <c r="E92" t="s">
        <v>266</v>
      </c>
      <c r="F92">
        <v>24.98</v>
      </c>
      <c r="G92" t="s">
        <v>8</v>
      </c>
      <c r="H92">
        <v>331</v>
      </c>
      <c r="I92">
        <v>24.98</v>
      </c>
    </row>
    <row r="93" spans="1:9" x14ac:dyDescent="0.3">
      <c r="A93" t="s">
        <v>405</v>
      </c>
      <c r="B93" t="s">
        <v>429</v>
      </c>
      <c r="C93" t="s">
        <v>436</v>
      </c>
      <c r="D93" t="s">
        <v>127</v>
      </c>
      <c r="E93" t="s">
        <v>267</v>
      </c>
      <c r="F93">
        <v>24.98</v>
      </c>
      <c r="G93" t="s">
        <v>6</v>
      </c>
      <c r="H93">
        <v>381</v>
      </c>
      <c r="I93">
        <v>24.98</v>
      </c>
    </row>
    <row r="94" spans="1:9" x14ac:dyDescent="0.3">
      <c r="A94" t="s">
        <v>405</v>
      </c>
      <c r="B94" t="s">
        <v>429</v>
      </c>
      <c r="C94" t="s">
        <v>436</v>
      </c>
      <c r="D94" t="s">
        <v>84</v>
      </c>
      <c r="E94" t="s">
        <v>268</v>
      </c>
      <c r="F94">
        <v>7.98</v>
      </c>
      <c r="G94" t="s">
        <v>1</v>
      </c>
      <c r="H94">
        <v>271</v>
      </c>
      <c r="I94">
        <v>7.98</v>
      </c>
    </row>
    <row r="95" spans="1:9" x14ac:dyDescent="0.3">
      <c r="A95" t="s">
        <v>405</v>
      </c>
      <c r="B95" t="s">
        <v>429</v>
      </c>
      <c r="C95" t="s">
        <v>436</v>
      </c>
      <c r="D95" t="s">
        <v>103</v>
      </c>
      <c r="E95" t="s">
        <v>269</v>
      </c>
      <c r="F95">
        <v>25</v>
      </c>
      <c r="G95" t="s">
        <v>104</v>
      </c>
      <c r="H95">
        <v>257</v>
      </c>
      <c r="I95">
        <v>25</v>
      </c>
    </row>
    <row r="96" spans="1:9" x14ac:dyDescent="0.3">
      <c r="A96" t="s">
        <v>405</v>
      </c>
      <c r="B96" t="s">
        <v>429</v>
      </c>
      <c r="C96" t="s">
        <v>436</v>
      </c>
      <c r="D96" t="s">
        <v>134</v>
      </c>
      <c r="E96" t="s">
        <v>270</v>
      </c>
      <c r="F96">
        <v>49.95</v>
      </c>
      <c r="G96" t="s">
        <v>15</v>
      </c>
      <c r="H96">
        <v>215</v>
      </c>
      <c r="I96">
        <v>49.95</v>
      </c>
    </row>
    <row r="97" spans="1:9" x14ac:dyDescent="0.3">
      <c r="A97" t="s">
        <v>405</v>
      </c>
      <c r="B97" t="s">
        <v>429</v>
      </c>
      <c r="C97" t="s">
        <v>436</v>
      </c>
      <c r="D97" t="s">
        <v>185</v>
      </c>
      <c r="E97" t="s">
        <v>271</v>
      </c>
      <c r="F97">
        <v>72.17</v>
      </c>
      <c r="G97" t="s">
        <v>6</v>
      </c>
      <c r="H97">
        <v>338</v>
      </c>
      <c r="I97">
        <v>72.17</v>
      </c>
    </row>
    <row r="98" spans="1:9" x14ac:dyDescent="0.3">
      <c r="A98" t="s">
        <v>405</v>
      </c>
      <c r="B98" t="s">
        <v>429</v>
      </c>
      <c r="C98" t="s">
        <v>436</v>
      </c>
      <c r="D98" t="s">
        <v>95</v>
      </c>
      <c r="E98" t="s">
        <v>272</v>
      </c>
      <c r="F98">
        <v>76.97</v>
      </c>
      <c r="G98" t="s">
        <v>3</v>
      </c>
      <c r="H98">
        <v>426</v>
      </c>
      <c r="I98">
        <v>76.97</v>
      </c>
    </row>
    <row r="99" spans="1:9" x14ac:dyDescent="0.3">
      <c r="A99" t="s">
        <v>405</v>
      </c>
      <c r="B99" t="s">
        <v>429</v>
      </c>
      <c r="C99" t="s">
        <v>436</v>
      </c>
      <c r="D99" t="s">
        <v>56</v>
      </c>
      <c r="E99" t="s">
        <v>273</v>
      </c>
      <c r="F99">
        <v>10.93</v>
      </c>
      <c r="G99" t="s">
        <v>8</v>
      </c>
      <c r="H99">
        <v>317</v>
      </c>
      <c r="I99">
        <v>10.93</v>
      </c>
    </row>
    <row r="100" spans="1:9" x14ac:dyDescent="0.3">
      <c r="A100" t="s">
        <v>405</v>
      </c>
      <c r="B100" t="s">
        <v>429</v>
      </c>
      <c r="C100" t="s">
        <v>436</v>
      </c>
      <c r="D100" t="s">
        <v>76</v>
      </c>
      <c r="E100" t="s">
        <v>274</v>
      </c>
      <c r="F100">
        <v>89.95</v>
      </c>
      <c r="G100" t="s">
        <v>1</v>
      </c>
      <c r="H100">
        <v>415</v>
      </c>
      <c r="I100">
        <v>89.95</v>
      </c>
    </row>
    <row r="101" spans="1:9" x14ac:dyDescent="0.3">
      <c r="A101" t="s">
        <v>405</v>
      </c>
      <c r="B101" t="s">
        <v>429</v>
      </c>
      <c r="C101" t="s">
        <v>436</v>
      </c>
      <c r="D101" t="s">
        <v>204</v>
      </c>
      <c r="E101" t="s">
        <v>275</v>
      </c>
      <c r="F101">
        <v>46.95</v>
      </c>
      <c r="G101" t="s">
        <v>8</v>
      </c>
      <c r="H101">
        <v>675</v>
      </c>
      <c r="I101">
        <v>46.95</v>
      </c>
    </row>
    <row r="102" spans="1:9" x14ac:dyDescent="0.3">
      <c r="A102" t="s">
        <v>405</v>
      </c>
      <c r="B102" t="s">
        <v>429</v>
      </c>
      <c r="C102" t="s">
        <v>436</v>
      </c>
      <c r="D102" t="s">
        <v>180</v>
      </c>
      <c r="E102" t="s">
        <v>276</v>
      </c>
      <c r="F102">
        <v>50.14</v>
      </c>
      <c r="G102" t="s">
        <v>3</v>
      </c>
      <c r="H102">
        <v>203</v>
      </c>
      <c r="I102">
        <v>50.14</v>
      </c>
    </row>
    <row r="103" spans="1:9" x14ac:dyDescent="0.3">
      <c r="A103" t="s">
        <v>405</v>
      </c>
      <c r="B103" t="s">
        <v>429</v>
      </c>
      <c r="C103" t="s">
        <v>436</v>
      </c>
      <c r="D103" t="s">
        <v>5</v>
      </c>
      <c r="E103" t="s">
        <v>277</v>
      </c>
      <c r="F103">
        <v>25.75</v>
      </c>
      <c r="G103" t="s">
        <v>6</v>
      </c>
      <c r="H103">
        <v>996</v>
      </c>
      <c r="I103">
        <v>25.75</v>
      </c>
    </row>
    <row r="104" spans="1:9" x14ac:dyDescent="0.3">
      <c r="A104" t="s">
        <v>405</v>
      </c>
      <c r="B104" t="s">
        <v>429</v>
      </c>
      <c r="C104" t="s">
        <v>436</v>
      </c>
      <c r="D104" t="s">
        <v>41</v>
      </c>
      <c r="E104" t="s">
        <v>278</v>
      </c>
      <c r="F104">
        <v>50.25</v>
      </c>
      <c r="G104" t="s">
        <v>1</v>
      </c>
      <c r="H104">
        <v>343</v>
      </c>
      <c r="I104">
        <v>50.25</v>
      </c>
    </row>
    <row r="105" spans="1:9" x14ac:dyDescent="0.3">
      <c r="A105" t="s">
        <v>405</v>
      </c>
      <c r="B105" t="s">
        <v>429</v>
      </c>
      <c r="C105" t="s">
        <v>436</v>
      </c>
      <c r="D105" t="s">
        <v>106</v>
      </c>
      <c r="E105" t="s">
        <v>279</v>
      </c>
      <c r="F105">
        <v>121.11</v>
      </c>
      <c r="G105" t="s">
        <v>6</v>
      </c>
      <c r="H105">
        <v>374</v>
      </c>
      <c r="I105">
        <v>121.11</v>
      </c>
    </row>
    <row r="106" spans="1:9" x14ac:dyDescent="0.3">
      <c r="A106" t="s">
        <v>405</v>
      </c>
      <c r="B106" t="s">
        <v>429</v>
      </c>
      <c r="C106" t="s">
        <v>436</v>
      </c>
      <c r="D106" t="s">
        <v>83</v>
      </c>
      <c r="E106" t="s">
        <v>450</v>
      </c>
      <c r="F106">
        <v>48.95</v>
      </c>
      <c r="G106" t="s">
        <v>3</v>
      </c>
      <c r="H106">
        <v>296</v>
      </c>
      <c r="I106">
        <v>48.95</v>
      </c>
    </row>
    <row r="107" spans="1:9" x14ac:dyDescent="0.3">
      <c r="A107" t="s">
        <v>405</v>
      </c>
      <c r="B107" t="s">
        <v>429</v>
      </c>
      <c r="C107" t="s">
        <v>436</v>
      </c>
      <c r="D107" t="s">
        <v>9</v>
      </c>
      <c r="E107" t="s">
        <v>280</v>
      </c>
      <c r="F107">
        <v>61.77</v>
      </c>
      <c r="G107" t="s">
        <v>1</v>
      </c>
      <c r="H107">
        <v>553</v>
      </c>
      <c r="I107">
        <v>61.77</v>
      </c>
    </row>
    <row r="108" spans="1:9" x14ac:dyDescent="0.3">
      <c r="A108" t="s">
        <v>405</v>
      </c>
      <c r="B108" t="s">
        <v>429</v>
      </c>
      <c r="C108" t="s">
        <v>436</v>
      </c>
      <c r="D108" t="s">
        <v>152</v>
      </c>
      <c r="E108" t="s">
        <v>268</v>
      </c>
      <c r="F108">
        <v>74.98</v>
      </c>
      <c r="G108" t="s">
        <v>3</v>
      </c>
      <c r="H108">
        <v>331</v>
      </c>
      <c r="I108">
        <v>74.98</v>
      </c>
    </row>
    <row r="109" spans="1:9" x14ac:dyDescent="0.3">
      <c r="A109" t="s">
        <v>405</v>
      </c>
      <c r="B109" t="s">
        <v>429</v>
      </c>
      <c r="C109" t="s">
        <v>436</v>
      </c>
      <c r="D109" t="s">
        <v>142</v>
      </c>
      <c r="E109" t="s">
        <v>451</v>
      </c>
      <c r="F109">
        <v>47.95</v>
      </c>
      <c r="G109" t="s">
        <v>8</v>
      </c>
      <c r="H109">
        <v>447</v>
      </c>
      <c r="I109">
        <v>47.95</v>
      </c>
    </row>
    <row r="110" spans="1:9" x14ac:dyDescent="0.3">
      <c r="A110" t="s">
        <v>405</v>
      </c>
      <c r="B110" t="s">
        <v>429</v>
      </c>
      <c r="C110" t="s">
        <v>436</v>
      </c>
      <c r="D110" t="s">
        <v>154</v>
      </c>
      <c r="E110" t="s">
        <v>281</v>
      </c>
      <c r="F110">
        <v>99.9</v>
      </c>
      <c r="G110" t="s">
        <v>8</v>
      </c>
      <c r="H110">
        <v>403</v>
      </c>
      <c r="I110">
        <v>99.9</v>
      </c>
    </row>
    <row r="111" spans="1:9" x14ac:dyDescent="0.3">
      <c r="A111" t="s">
        <v>405</v>
      </c>
      <c r="B111" t="s">
        <v>429</v>
      </c>
      <c r="C111" t="s">
        <v>436</v>
      </c>
      <c r="D111" t="s">
        <v>153</v>
      </c>
      <c r="E111" t="s">
        <v>282</v>
      </c>
      <c r="F111">
        <v>89.95</v>
      </c>
      <c r="G111" t="s">
        <v>1</v>
      </c>
      <c r="H111">
        <v>360</v>
      </c>
      <c r="I111">
        <v>89.95</v>
      </c>
    </row>
    <row r="112" spans="1:9" x14ac:dyDescent="0.3">
      <c r="A112" t="s">
        <v>405</v>
      </c>
      <c r="B112" t="s">
        <v>429</v>
      </c>
      <c r="C112" t="s">
        <v>436</v>
      </c>
      <c r="D112" t="s">
        <v>79</v>
      </c>
      <c r="E112" t="s">
        <v>283</v>
      </c>
      <c r="F112">
        <v>49.95</v>
      </c>
      <c r="G112" t="s">
        <v>3</v>
      </c>
      <c r="H112">
        <v>581</v>
      </c>
      <c r="I112">
        <v>49.95</v>
      </c>
    </row>
    <row r="113" spans="1:9" x14ac:dyDescent="0.3">
      <c r="A113" t="s">
        <v>405</v>
      </c>
      <c r="B113" t="s">
        <v>429</v>
      </c>
      <c r="C113" t="s">
        <v>436</v>
      </c>
      <c r="D113" t="s">
        <v>86</v>
      </c>
      <c r="E113" t="s">
        <v>284</v>
      </c>
      <c r="F113">
        <v>288</v>
      </c>
      <c r="G113" t="s">
        <v>3</v>
      </c>
      <c r="H113">
        <v>140</v>
      </c>
      <c r="I113">
        <v>288</v>
      </c>
    </row>
    <row r="114" spans="1:9" x14ac:dyDescent="0.3">
      <c r="A114" t="s">
        <v>405</v>
      </c>
      <c r="B114" t="s">
        <v>429</v>
      </c>
      <c r="C114" t="s">
        <v>436</v>
      </c>
      <c r="D114" t="s">
        <v>64</v>
      </c>
      <c r="E114" t="s">
        <v>452</v>
      </c>
      <c r="F114">
        <v>239.99</v>
      </c>
      <c r="G114" t="s">
        <v>3</v>
      </c>
      <c r="H114">
        <v>290</v>
      </c>
      <c r="I114">
        <v>239.99</v>
      </c>
    </row>
    <row r="115" spans="1:9" x14ac:dyDescent="0.3">
      <c r="A115" t="s">
        <v>405</v>
      </c>
      <c r="B115" t="s">
        <v>429</v>
      </c>
      <c r="C115" t="s">
        <v>436</v>
      </c>
      <c r="D115" t="s">
        <v>44</v>
      </c>
      <c r="E115" t="s">
        <v>285</v>
      </c>
      <c r="F115">
        <v>23.95</v>
      </c>
      <c r="G115" t="s">
        <v>6</v>
      </c>
      <c r="H115">
        <v>331</v>
      </c>
      <c r="I115">
        <v>23.95</v>
      </c>
    </row>
    <row r="116" spans="1:9" x14ac:dyDescent="0.3">
      <c r="A116" t="s">
        <v>405</v>
      </c>
      <c r="B116" t="s">
        <v>430</v>
      </c>
      <c r="C116" t="s">
        <v>437</v>
      </c>
      <c r="D116" t="s">
        <v>190</v>
      </c>
      <c r="E116" t="s">
        <v>286</v>
      </c>
      <c r="F116">
        <v>1.68</v>
      </c>
      <c r="G116" t="s">
        <v>1</v>
      </c>
      <c r="H116">
        <v>165</v>
      </c>
      <c r="I116">
        <v>1.68</v>
      </c>
    </row>
    <row r="117" spans="1:9" x14ac:dyDescent="0.3">
      <c r="A117" t="s">
        <v>405</v>
      </c>
      <c r="B117" t="s">
        <v>430</v>
      </c>
      <c r="C117" t="s">
        <v>437</v>
      </c>
      <c r="D117" t="s">
        <v>90</v>
      </c>
      <c r="E117" t="s">
        <v>287</v>
      </c>
      <c r="F117">
        <v>3.05</v>
      </c>
      <c r="G117" t="s">
        <v>3</v>
      </c>
      <c r="H117">
        <v>311</v>
      </c>
      <c r="I117">
        <v>3.05</v>
      </c>
    </row>
    <row r="118" spans="1:9" x14ac:dyDescent="0.3">
      <c r="A118" t="s">
        <v>405</v>
      </c>
      <c r="B118" t="s">
        <v>430</v>
      </c>
      <c r="C118" t="s">
        <v>437</v>
      </c>
      <c r="D118" t="s">
        <v>165</v>
      </c>
      <c r="E118" t="s">
        <v>288</v>
      </c>
      <c r="F118">
        <v>97.34</v>
      </c>
      <c r="G118" t="s">
        <v>8</v>
      </c>
      <c r="H118">
        <v>130</v>
      </c>
      <c r="I118">
        <v>97.34</v>
      </c>
    </row>
    <row r="119" spans="1:9" x14ac:dyDescent="0.3">
      <c r="A119" t="s">
        <v>405</v>
      </c>
      <c r="B119" t="s">
        <v>430</v>
      </c>
      <c r="C119" t="s">
        <v>437</v>
      </c>
      <c r="D119" t="s">
        <v>58</v>
      </c>
      <c r="E119" t="s">
        <v>289</v>
      </c>
      <c r="F119">
        <v>1.97</v>
      </c>
      <c r="G119" t="s">
        <v>3</v>
      </c>
      <c r="H119">
        <v>335</v>
      </c>
      <c r="I119">
        <v>1.97</v>
      </c>
    </row>
    <row r="120" spans="1:9" x14ac:dyDescent="0.3">
      <c r="A120" t="s">
        <v>405</v>
      </c>
      <c r="B120" t="s">
        <v>430</v>
      </c>
      <c r="C120" t="s">
        <v>437</v>
      </c>
      <c r="D120" t="s">
        <v>120</v>
      </c>
      <c r="E120" t="s">
        <v>290</v>
      </c>
      <c r="F120">
        <v>2.63</v>
      </c>
      <c r="G120" t="s">
        <v>1</v>
      </c>
      <c r="H120">
        <v>520</v>
      </c>
      <c r="I120">
        <v>2.63</v>
      </c>
    </row>
    <row r="121" spans="1:9" x14ac:dyDescent="0.3">
      <c r="A121" t="s">
        <v>405</v>
      </c>
      <c r="B121" t="s">
        <v>430</v>
      </c>
      <c r="C121" t="s">
        <v>437</v>
      </c>
      <c r="D121" t="s">
        <v>135</v>
      </c>
      <c r="E121" t="s">
        <v>291</v>
      </c>
      <c r="F121">
        <v>2.39</v>
      </c>
      <c r="G121" t="s">
        <v>1</v>
      </c>
      <c r="H121">
        <v>360</v>
      </c>
      <c r="I121">
        <v>2.39</v>
      </c>
    </row>
    <row r="122" spans="1:9" x14ac:dyDescent="0.3">
      <c r="A122" t="s">
        <v>405</v>
      </c>
      <c r="B122" t="s">
        <v>430</v>
      </c>
      <c r="C122" t="s">
        <v>437</v>
      </c>
      <c r="D122" t="s">
        <v>13</v>
      </c>
      <c r="E122" t="s">
        <v>292</v>
      </c>
      <c r="F122">
        <v>119.47</v>
      </c>
      <c r="G122" t="s">
        <v>1</v>
      </c>
      <c r="H122">
        <v>221</v>
      </c>
      <c r="I122">
        <v>119.47</v>
      </c>
    </row>
    <row r="123" spans="1:9" x14ac:dyDescent="0.3">
      <c r="A123" t="s">
        <v>405</v>
      </c>
      <c r="B123" t="s">
        <v>430</v>
      </c>
      <c r="C123" t="s">
        <v>437</v>
      </c>
      <c r="D123" t="s">
        <v>156</v>
      </c>
      <c r="E123" t="s">
        <v>293</v>
      </c>
      <c r="F123">
        <v>2.19</v>
      </c>
      <c r="G123" t="s">
        <v>1</v>
      </c>
      <c r="H123">
        <v>582</v>
      </c>
      <c r="I123">
        <v>2.19</v>
      </c>
    </row>
    <row r="124" spans="1:9" x14ac:dyDescent="0.3">
      <c r="A124" t="s">
        <v>405</v>
      </c>
      <c r="B124" t="s">
        <v>430</v>
      </c>
      <c r="C124" t="s">
        <v>437</v>
      </c>
      <c r="D124" t="s">
        <v>198</v>
      </c>
      <c r="E124" t="s">
        <v>294</v>
      </c>
      <c r="F124">
        <v>84.46</v>
      </c>
      <c r="G124" t="s">
        <v>3</v>
      </c>
      <c r="H124">
        <v>496</v>
      </c>
      <c r="I124">
        <v>84.46</v>
      </c>
    </row>
    <row r="125" spans="1:9" x14ac:dyDescent="0.3">
      <c r="A125" t="s">
        <v>405</v>
      </c>
      <c r="B125" t="s">
        <v>430</v>
      </c>
      <c r="C125" t="s">
        <v>437</v>
      </c>
      <c r="D125" t="s">
        <v>151</v>
      </c>
      <c r="E125" t="s">
        <v>295</v>
      </c>
      <c r="F125">
        <v>2.99</v>
      </c>
      <c r="G125" t="s">
        <v>15</v>
      </c>
      <c r="H125">
        <v>661</v>
      </c>
      <c r="I125">
        <v>2.99</v>
      </c>
    </row>
    <row r="126" spans="1:9" x14ac:dyDescent="0.3">
      <c r="A126" t="s">
        <v>405</v>
      </c>
      <c r="B126" t="s">
        <v>430</v>
      </c>
      <c r="C126" t="s">
        <v>437</v>
      </c>
      <c r="D126" t="s">
        <v>175</v>
      </c>
      <c r="E126" t="s">
        <v>296</v>
      </c>
      <c r="F126">
        <v>51.41</v>
      </c>
      <c r="G126" t="s">
        <v>6</v>
      </c>
      <c r="H126">
        <v>667</v>
      </c>
      <c r="I126">
        <v>51.41</v>
      </c>
    </row>
    <row r="127" spans="1:9" x14ac:dyDescent="0.3">
      <c r="A127" t="s">
        <v>405</v>
      </c>
      <c r="B127" t="s">
        <v>430</v>
      </c>
      <c r="C127" t="s">
        <v>437</v>
      </c>
      <c r="D127" t="s">
        <v>201</v>
      </c>
      <c r="E127" t="s">
        <v>297</v>
      </c>
      <c r="F127">
        <v>100.22</v>
      </c>
      <c r="G127" t="s">
        <v>6</v>
      </c>
      <c r="H127">
        <v>512</v>
      </c>
      <c r="I127">
        <v>100.22</v>
      </c>
    </row>
    <row r="128" spans="1:9" x14ac:dyDescent="0.3">
      <c r="A128" t="s">
        <v>405</v>
      </c>
      <c r="B128" t="s">
        <v>430</v>
      </c>
      <c r="C128" t="s">
        <v>437</v>
      </c>
      <c r="D128" t="s">
        <v>367</v>
      </c>
      <c r="E128" t="s">
        <v>298</v>
      </c>
      <c r="F128">
        <v>4.3499999999999996</v>
      </c>
      <c r="G128" t="s">
        <v>6</v>
      </c>
      <c r="H128">
        <v>553</v>
      </c>
      <c r="I128">
        <v>4.3499999999999996</v>
      </c>
    </row>
    <row r="129" spans="1:9" x14ac:dyDescent="0.3">
      <c r="A129" t="s">
        <v>405</v>
      </c>
      <c r="B129" t="s">
        <v>430</v>
      </c>
      <c r="C129" t="s">
        <v>437</v>
      </c>
      <c r="D129" t="s">
        <v>49</v>
      </c>
      <c r="E129" t="s">
        <v>299</v>
      </c>
      <c r="F129">
        <v>2.75</v>
      </c>
      <c r="G129" t="s">
        <v>3</v>
      </c>
      <c r="H129">
        <v>758</v>
      </c>
      <c r="I129">
        <v>2.75</v>
      </c>
    </row>
    <row r="130" spans="1:9" x14ac:dyDescent="0.3">
      <c r="A130" t="s">
        <v>405</v>
      </c>
      <c r="B130" t="s">
        <v>430</v>
      </c>
      <c r="C130" t="s">
        <v>437</v>
      </c>
      <c r="D130" t="s">
        <v>66</v>
      </c>
      <c r="E130" t="s">
        <v>300</v>
      </c>
      <c r="F130">
        <v>97.34</v>
      </c>
      <c r="G130" t="s">
        <v>15</v>
      </c>
      <c r="H130">
        <v>434</v>
      </c>
      <c r="I130">
        <v>97.34</v>
      </c>
    </row>
    <row r="131" spans="1:9" x14ac:dyDescent="0.3">
      <c r="A131" t="s">
        <v>405</v>
      </c>
      <c r="B131" t="s">
        <v>430</v>
      </c>
      <c r="C131" t="s">
        <v>437</v>
      </c>
      <c r="D131" t="s">
        <v>124</v>
      </c>
      <c r="E131" t="s">
        <v>301</v>
      </c>
      <c r="F131">
        <v>43.37</v>
      </c>
      <c r="G131" t="s">
        <v>3</v>
      </c>
      <c r="H131">
        <v>384</v>
      </c>
      <c r="I131">
        <v>43.37</v>
      </c>
    </row>
    <row r="132" spans="1:9" x14ac:dyDescent="0.3">
      <c r="A132" t="s">
        <v>405</v>
      </c>
      <c r="B132" t="s">
        <v>430</v>
      </c>
      <c r="C132" t="s">
        <v>437</v>
      </c>
      <c r="D132" t="s">
        <v>203</v>
      </c>
      <c r="E132" t="s">
        <v>302</v>
      </c>
      <c r="F132">
        <v>119.71</v>
      </c>
      <c r="G132" t="s">
        <v>3</v>
      </c>
      <c r="H132">
        <v>828</v>
      </c>
      <c r="I132">
        <v>119.71</v>
      </c>
    </row>
    <row r="133" spans="1:9" x14ac:dyDescent="0.3">
      <c r="A133" t="s">
        <v>405</v>
      </c>
      <c r="B133" t="s">
        <v>430</v>
      </c>
      <c r="C133" t="s">
        <v>437</v>
      </c>
      <c r="D133" t="s">
        <v>2</v>
      </c>
      <c r="E133" t="s">
        <v>303</v>
      </c>
      <c r="F133">
        <v>68.099999999999994</v>
      </c>
      <c r="G133" t="s">
        <v>3</v>
      </c>
      <c r="H133">
        <v>165</v>
      </c>
      <c r="I133">
        <v>68.099999999999994</v>
      </c>
    </row>
    <row r="134" spans="1:9" x14ac:dyDescent="0.3">
      <c r="A134" t="s">
        <v>405</v>
      </c>
      <c r="B134" t="s">
        <v>430</v>
      </c>
      <c r="C134" t="s">
        <v>437</v>
      </c>
      <c r="D134" t="s">
        <v>81</v>
      </c>
      <c r="E134" t="s">
        <v>304</v>
      </c>
      <c r="F134">
        <v>4.82</v>
      </c>
      <c r="G134" t="s">
        <v>6</v>
      </c>
      <c r="H134">
        <v>453</v>
      </c>
      <c r="I134">
        <v>4.82</v>
      </c>
    </row>
    <row r="135" spans="1:9" x14ac:dyDescent="0.3">
      <c r="A135" t="s">
        <v>405</v>
      </c>
      <c r="B135" t="s">
        <v>430</v>
      </c>
      <c r="C135" t="s">
        <v>437</v>
      </c>
      <c r="D135" t="s">
        <v>126</v>
      </c>
      <c r="E135" t="s">
        <v>305</v>
      </c>
      <c r="F135">
        <v>58.86</v>
      </c>
      <c r="G135" t="s">
        <v>6</v>
      </c>
      <c r="H135">
        <v>249</v>
      </c>
      <c r="I135">
        <v>58.86</v>
      </c>
    </row>
    <row r="136" spans="1:9" x14ac:dyDescent="0.3">
      <c r="A136" t="s">
        <v>405</v>
      </c>
      <c r="B136" t="s">
        <v>430</v>
      </c>
      <c r="C136" t="s">
        <v>437</v>
      </c>
      <c r="D136" t="s">
        <v>101</v>
      </c>
      <c r="E136" t="s">
        <v>306</v>
      </c>
      <c r="F136">
        <v>115.77</v>
      </c>
      <c r="G136" t="s">
        <v>6</v>
      </c>
      <c r="H136">
        <v>565</v>
      </c>
      <c r="I136">
        <v>115.77</v>
      </c>
    </row>
    <row r="137" spans="1:9" x14ac:dyDescent="0.3">
      <c r="A137" t="s">
        <v>405</v>
      </c>
      <c r="B137" t="s">
        <v>430</v>
      </c>
      <c r="C137" t="s">
        <v>437</v>
      </c>
      <c r="D137" t="s">
        <v>45</v>
      </c>
      <c r="E137" t="s">
        <v>307</v>
      </c>
      <c r="F137">
        <v>29.98</v>
      </c>
      <c r="G137" t="s">
        <v>6</v>
      </c>
      <c r="H137">
        <v>436</v>
      </c>
      <c r="I137">
        <v>29.98</v>
      </c>
    </row>
    <row r="138" spans="1:9" x14ac:dyDescent="0.3">
      <c r="A138" t="s">
        <v>405</v>
      </c>
      <c r="B138" t="s">
        <v>430</v>
      </c>
      <c r="C138" t="s">
        <v>437</v>
      </c>
      <c r="D138" t="s">
        <v>7</v>
      </c>
      <c r="E138" t="s">
        <v>308</v>
      </c>
      <c r="F138">
        <v>143.16999999999999</v>
      </c>
      <c r="G138" t="s">
        <v>8</v>
      </c>
      <c r="H138">
        <v>167</v>
      </c>
      <c r="I138">
        <v>143.16999999999999</v>
      </c>
    </row>
    <row r="139" spans="1:9" x14ac:dyDescent="0.3">
      <c r="A139" t="s">
        <v>405</v>
      </c>
      <c r="B139" t="s">
        <v>430</v>
      </c>
      <c r="C139" t="s">
        <v>437</v>
      </c>
      <c r="D139" t="s">
        <v>75</v>
      </c>
      <c r="E139" t="s">
        <v>309</v>
      </c>
      <c r="F139">
        <v>18.84</v>
      </c>
      <c r="G139" t="s">
        <v>3</v>
      </c>
      <c r="H139">
        <v>327</v>
      </c>
      <c r="I139">
        <v>18.84</v>
      </c>
    </row>
    <row r="140" spans="1:9" x14ac:dyDescent="0.3">
      <c r="A140" t="s">
        <v>405</v>
      </c>
      <c r="B140" t="s">
        <v>430</v>
      </c>
      <c r="C140" t="s">
        <v>438</v>
      </c>
      <c r="D140" t="s">
        <v>20</v>
      </c>
      <c r="E140" t="s">
        <v>310</v>
      </c>
      <c r="F140">
        <v>158.41</v>
      </c>
      <c r="G140" t="s">
        <v>3</v>
      </c>
      <c r="H140">
        <v>609</v>
      </c>
      <c r="I140">
        <v>158.41</v>
      </c>
    </row>
    <row r="141" spans="1:9" x14ac:dyDescent="0.3">
      <c r="A141" t="s">
        <v>405</v>
      </c>
      <c r="B141" t="s">
        <v>430</v>
      </c>
      <c r="C141" t="s">
        <v>438</v>
      </c>
      <c r="D141" t="s">
        <v>46</v>
      </c>
      <c r="E141" t="s">
        <v>311</v>
      </c>
      <c r="F141">
        <v>63.76</v>
      </c>
      <c r="G141" t="s">
        <v>3</v>
      </c>
      <c r="H141">
        <v>557</v>
      </c>
      <c r="I141">
        <v>63.76</v>
      </c>
    </row>
    <row r="142" spans="1:9" x14ac:dyDescent="0.3">
      <c r="A142" t="s">
        <v>405</v>
      </c>
      <c r="B142" t="s">
        <v>430</v>
      </c>
      <c r="C142" t="s">
        <v>438</v>
      </c>
      <c r="D142" t="s">
        <v>87</v>
      </c>
      <c r="E142" t="s">
        <v>312</v>
      </c>
      <c r="F142">
        <v>5.77</v>
      </c>
      <c r="G142" t="s">
        <v>8</v>
      </c>
      <c r="H142">
        <v>389</v>
      </c>
      <c r="I142">
        <v>5.77</v>
      </c>
    </row>
    <row r="143" spans="1:9" x14ac:dyDescent="0.3">
      <c r="A143" t="s">
        <v>405</v>
      </c>
      <c r="B143" t="s">
        <v>430</v>
      </c>
      <c r="C143" t="s">
        <v>438</v>
      </c>
      <c r="D143" t="s">
        <v>109</v>
      </c>
      <c r="E143" t="s">
        <v>313</v>
      </c>
      <c r="F143">
        <v>371.01</v>
      </c>
      <c r="G143" t="s">
        <v>6</v>
      </c>
      <c r="H143">
        <v>120</v>
      </c>
      <c r="I143">
        <v>371.01</v>
      </c>
    </row>
    <row r="144" spans="1:9" x14ac:dyDescent="0.3">
      <c r="A144" t="s">
        <v>405</v>
      </c>
      <c r="B144" t="s">
        <v>430</v>
      </c>
      <c r="C144" t="s">
        <v>438</v>
      </c>
      <c r="D144" t="s">
        <v>35</v>
      </c>
      <c r="E144" t="s">
        <v>314</v>
      </c>
      <c r="F144">
        <v>793.1</v>
      </c>
      <c r="G144" t="s">
        <v>6</v>
      </c>
      <c r="H144">
        <v>64</v>
      </c>
      <c r="I144">
        <v>793.1</v>
      </c>
    </row>
    <row r="145" spans="1:9" x14ac:dyDescent="0.3">
      <c r="A145" t="s">
        <v>405</v>
      </c>
      <c r="B145" t="s">
        <v>430</v>
      </c>
      <c r="C145" t="s">
        <v>438</v>
      </c>
      <c r="D145" t="s">
        <v>149</v>
      </c>
      <c r="E145" t="s">
        <v>315</v>
      </c>
      <c r="F145">
        <v>90.49</v>
      </c>
      <c r="G145" t="s">
        <v>6</v>
      </c>
      <c r="H145">
        <v>860</v>
      </c>
      <c r="I145">
        <v>90.49</v>
      </c>
    </row>
    <row r="146" spans="1:9" x14ac:dyDescent="0.3">
      <c r="A146" t="s">
        <v>405</v>
      </c>
      <c r="B146" t="s">
        <v>430</v>
      </c>
      <c r="C146" t="s">
        <v>438</v>
      </c>
      <c r="D146" t="s">
        <v>164</v>
      </c>
      <c r="E146" t="s">
        <v>316</v>
      </c>
      <c r="F146">
        <v>648.96</v>
      </c>
      <c r="G146" t="s">
        <v>15</v>
      </c>
      <c r="H146">
        <v>182</v>
      </c>
      <c r="I146">
        <v>648.96</v>
      </c>
    </row>
    <row r="147" spans="1:9" x14ac:dyDescent="0.3">
      <c r="A147" t="s">
        <v>405</v>
      </c>
      <c r="B147" t="s">
        <v>430</v>
      </c>
      <c r="C147" t="s">
        <v>438</v>
      </c>
      <c r="D147" t="s">
        <v>196</v>
      </c>
      <c r="E147" t="s">
        <v>317</v>
      </c>
      <c r="F147">
        <v>351.2</v>
      </c>
      <c r="G147" t="s">
        <v>6</v>
      </c>
      <c r="H147">
        <v>67</v>
      </c>
      <c r="I147">
        <v>351.2</v>
      </c>
    </row>
    <row r="148" spans="1:9" x14ac:dyDescent="0.3">
      <c r="A148" t="s">
        <v>405</v>
      </c>
      <c r="B148" t="s">
        <v>430</v>
      </c>
      <c r="C148" t="s">
        <v>438</v>
      </c>
      <c r="D148" t="s">
        <v>195</v>
      </c>
      <c r="E148" t="s">
        <v>318</v>
      </c>
      <c r="F148">
        <v>158.41</v>
      </c>
      <c r="G148" t="s">
        <v>1</v>
      </c>
      <c r="H148">
        <v>390</v>
      </c>
      <c r="I148">
        <v>158.41</v>
      </c>
    </row>
    <row r="149" spans="1:9" x14ac:dyDescent="0.3">
      <c r="A149" t="s">
        <v>405</v>
      </c>
      <c r="B149" t="s">
        <v>430</v>
      </c>
      <c r="C149" t="s">
        <v>438</v>
      </c>
      <c r="D149" t="s">
        <v>27</v>
      </c>
      <c r="E149" t="s">
        <v>319</v>
      </c>
      <c r="F149">
        <v>315.55</v>
      </c>
      <c r="G149" t="s">
        <v>3</v>
      </c>
      <c r="H149">
        <v>297</v>
      </c>
      <c r="I149">
        <v>315.55</v>
      </c>
    </row>
    <row r="150" spans="1:9" x14ac:dyDescent="0.3">
      <c r="A150" t="s">
        <v>405</v>
      </c>
      <c r="B150" t="s">
        <v>430</v>
      </c>
      <c r="C150" t="s">
        <v>438</v>
      </c>
      <c r="D150" t="s">
        <v>38</v>
      </c>
      <c r="E150" t="s">
        <v>320</v>
      </c>
      <c r="F150">
        <v>166.74</v>
      </c>
      <c r="G150" t="s">
        <v>1</v>
      </c>
      <c r="H150">
        <v>37</v>
      </c>
      <c r="I150">
        <v>166.74</v>
      </c>
    </row>
    <row r="151" spans="1:9" x14ac:dyDescent="0.3">
      <c r="A151" t="s">
        <v>405</v>
      </c>
      <c r="B151" t="s">
        <v>430</v>
      </c>
      <c r="C151" t="s">
        <v>438</v>
      </c>
      <c r="D151" t="s">
        <v>170</v>
      </c>
      <c r="E151" t="s">
        <v>321</v>
      </c>
      <c r="F151">
        <v>89.97</v>
      </c>
      <c r="G151" t="s">
        <v>8</v>
      </c>
      <c r="H151">
        <v>340</v>
      </c>
      <c r="I151">
        <v>89.97</v>
      </c>
    </row>
    <row r="152" spans="1:9" x14ac:dyDescent="0.3">
      <c r="A152" t="s">
        <v>405</v>
      </c>
      <c r="B152" t="s">
        <v>430</v>
      </c>
      <c r="C152" t="s">
        <v>438</v>
      </c>
      <c r="D152" t="s">
        <v>68</v>
      </c>
      <c r="E152" t="s">
        <v>322</v>
      </c>
      <c r="F152">
        <v>217.51</v>
      </c>
      <c r="G152" t="s">
        <v>6</v>
      </c>
      <c r="H152">
        <v>222</v>
      </c>
      <c r="I152">
        <v>217.51</v>
      </c>
    </row>
    <row r="153" spans="1:9" x14ac:dyDescent="0.3">
      <c r="A153" t="s">
        <v>405</v>
      </c>
      <c r="B153" t="s">
        <v>430</v>
      </c>
      <c r="C153" t="s">
        <v>438</v>
      </c>
      <c r="D153" t="s">
        <v>145</v>
      </c>
      <c r="E153" t="s">
        <v>323</v>
      </c>
      <c r="F153">
        <v>63.76</v>
      </c>
      <c r="G153" t="s">
        <v>15</v>
      </c>
      <c r="H153">
        <v>443</v>
      </c>
      <c r="I153">
        <v>63.76</v>
      </c>
    </row>
    <row r="154" spans="1:9" x14ac:dyDescent="0.3">
      <c r="A154" t="s">
        <v>405</v>
      </c>
      <c r="B154" t="s">
        <v>430</v>
      </c>
      <c r="C154" t="s">
        <v>438</v>
      </c>
      <c r="D154" t="s">
        <v>122</v>
      </c>
      <c r="E154" t="s">
        <v>324</v>
      </c>
      <c r="F154">
        <v>284.08999999999997</v>
      </c>
      <c r="G154" t="s">
        <v>6</v>
      </c>
      <c r="H154">
        <v>324</v>
      </c>
      <c r="I154">
        <v>284.08999999999997</v>
      </c>
    </row>
    <row r="155" spans="1:9" x14ac:dyDescent="0.3">
      <c r="A155" t="s">
        <v>405</v>
      </c>
      <c r="B155" t="s">
        <v>430</v>
      </c>
      <c r="C155" t="s">
        <v>438</v>
      </c>
      <c r="D155" t="s">
        <v>182</v>
      </c>
      <c r="E155" t="s">
        <v>325</v>
      </c>
      <c r="F155">
        <v>793.1</v>
      </c>
      <c r="G155" t="s">
        <v>3</v>
      </c>
      <c r="H155">
        <v>584</v>
      </c>
      <c r="I155">
        <v>793.1</v>
      </c>
    </row>
    <row r="156" spans="1:9" x14ac:dyDescent="0.3">
      <c r="A156" t="s">
        <v>405</v>
      </c>
      <c r="B156" t="s">
        <v>430</v>
      </c>
      <c r="C156" t="s">
        <v>438</v>
      </c>
      <c r="D156" t="s">
        <v>54</v>
      </c>
      <c r="E156" t="s">
        <v>326</v>
      </c>
      <c r="F156">
        <v>69.97</v>
      </c>
      <c r="G156" t="s">
        <v>1</v>
      </c>
      <c r="H156">
        <v>298</v>
      </c>
      <c r="I156">
        <v>69.97</v>
      </c>
    </row>
    <row r="157" spans="1:9" x14ac:dyDescent="0.3">
      <c r="A157" t="s">
        <v>405</v>
      </c>
      <c r="B157" t="s">
        <v>430</v>
      </c>
      <c r="C157" t="s">
        <v>438</v>
      </c>
      <c r="D157" t="s">
        <v>197</v>
      </c>
      <c r="E157" t="s">
        <v>327</v>
      </c>
      <c r="F157">
        <v>87.99</v>
      </c>
      <c r="G157" t="s">
        <v>1</v>
      </c>
      <c r="H157">
        <v>306</v>
      </c>
      <c r="I157">
        <v>87.99</v>
      </c>
    </row>
    <row r="158" spans="1:9" x14ac:dyDescent="0.3">
      <c r="A158" t="s">
        <v>405</v>
      </c>
      <c r="B158" t="s">
        <v>430</v>
      </c>
      <c r="C158" t="s">
        <v>438</v>
      </c>
      <c r="D158" t="s">
        <v>80</v>
      </c>
      <c r="E158" t="s">
        <v>328</v>
      </c>
      <c r="F158">
        <v>5.77</v>
      </c>
      <c r="G158" t="s">
        <v>15</v>
      </c>
      <c r="H158">
        <v>365</v>
      </c>
      <c r="I158">
        <v>5.77</v>
      </c>
    </row>
    <row r="159" spans="1:9" x14ac:dyDescent="0.3">
      <c r="A159" t="s">
        <v>405</v>
      </c>
      <c r="B159" t="s">
        <v>430</v>
      </c>
      <c r="C159" t="s">
        <v>438</v>
      </c>
      <c r="D159" t="s">
        <v>112</v>
      </c>
      <c r="E159" t="s">
        <v>329</v>
      </c>
      <c r="F159">
        <v>477.32</v>
      </c>
      <c r="G159" t="s">
        <v>1</v>
      </c>
      <c r="H159">
        <v>292</v>
      </c>
      <c r="I159">
        <v>477.32</v>
      </c>
    </row>
    <row r="160" spans="1:9" x14ac:dyDescent="0.3">
      <c r="A160" t="s">
        <v>405</v>
      </c>
      <c r="B160" t="s">
        <v>430</v>
      </c>
      <c r="C160" t="s">
        <v>438</v>
      </c>
      <c r="D160" t="s">
        <v>159</v>
      </c>
      <c r="E160" t="s">
        <v>330</v>
      </c>
      <c r="F160">
        <v>165.37</v>
      </c>
      <c r="G160" t="s">
        <v>8</v>
      </c>
      <c r="H160">
        <v>225</v>
      </c>
      <c r="I160">
        <v>165.37</v>
      </c>
    </row>
    <row r="161" spans="1:9" x14ac:dyDescent="0.3">
      <c r="A161" t="s">
        <v>405</v>
      </c>
      <c r="B161" t="s">
        <v>430</v>
      </c>
      <c r="C161" t="s">
        <v>438</v>
      </c>
      <c r="D161" t="s">
        <v>18</v>
      </c>
      <c r="E161" t="s">
        <v>331</v>
      </c>
      <c r="F161">
        <v>647.09</v>
      </c>
      <c r="G161" t="s">
        <v>1</v>
      </c>
      <c r="H161">
        <v>421</v>
      </c>
      <c r="I161">
        <v>647.09</v>
      </c>
    </row>
    <row r="162" spans="1:9" x14ac:dyDescent="0.3">
      <c r="A162" t="s">
        <v>405</v>
      </c>
      <c r="B162" t="s">
        <v>430</v>
      </c>
      <c r="C162" t="s">
        <v>438</v>
      </c>
      <c r="D162" t="s">
        <v>50</v>
      </c>
      <c r="E162" t="s">
        <v>332</v>
      </c>
      <c r="F162">
        <v>69.97</v>
      </c>
      <c r="G162" t="s">
        <v>8</v>
      </c>
      <c r="H162">
        <v>796</v>
      </c>
      <c r="I162">
        <v>69.97</v>
      </c>
    </row>
    <row r="163" spans="1:9" x14ac:dyDescent="0.3">
      <c r="A163" t="s">
        <v>405</v>
      </c>
      <c r="B163" t="s">
        <v>430</v>
      </c>
      <c r="C163" t="s">
        <v>438</v>
      </c>
      <c r="D163" t="s">
        <v>63</v>
      </c>
      <c r="E163" t="s">
        <v>333</v>
      </c>
      <c r="F163">
        <v>14.57</v>
      </c>
      <c r="G163" t="s">
        <v>6</v>
      </c>
      <c r="H163">
        <v>333</v>
      </c>
      <c r="I163">
        <v>14.57</v>
      </c>
    </row>
    <row r="164" spans="1:9" x14ac:dyDescent="0.3">
      <c r="A164" t="s">
        <v>405</v>
      </c>
      <c r="B164" t="s">
        <v>431</v>
      </c>
      <c r="C164" t="s">
        <v>439</v>
      </c>
      <c r="D164" t="s">
        <v>144</v>
      </c>
      <c r="E164" t="s">
        <v>453</v>
      </c>
      <c r="F164">
        <v>24.57</v>
      </c>
      <c r="G164" t="s">
        <v>1</v>
      </c>
      <c r="H164">
        <v>212</v>
      </c>
      <c r="I164">
        <v>24.57</v>
      </c>
    </row>
    <row r="165" spans="1:9" x14ac:dyDescent="0.3">
      <c r="A165" t="s">
        <v>405</v>
      </c>
      <c r="B165" t="s">
        <v>431</v>
      </c>
      <c r="C165" t="s">
        <v>439</v>
      </c>
      <c r="D165" t="s">
        <v>67</v>
      </c>
      <c r="E165" t="s">
        <v>334</v>
      </c>
      <c r="F165">
        <v>0.96</v>
      </c>
      <c r="G165" t="s">
        <v>6</v>
      </c>
      <c r="H165">
        <v>679</v>
      </c>
      <c r="I165">
        <v>0.96</v>
      </c>
    </row>
    <row r="166" spans="1:9" x14ac:dyDescent="0.3">
      <c r="A166" t="s">
        <v>405</v>
      </c>
      <c r="B166" t="s">
        <v>431</v>
      </c>
      <c r="C166" t="s">
        <v>439</v>
      </c>
      <c r="D166" t="s">
        <v>57</v>
      </c>
      <c r="E166" t="s">
        <v>335</v>
      </c>
      <c r="F166">
        <v>28.55</v>
      </c>
      <c r="G166" t="s">
        <v>8</v>
      </c>
      <c r="H166">
        <v>89</v>
      </c>
      <c r="I166">
        <v>28.55</v>
      </c>
    </row>
    <row r="167" spans="1:9" x14ac:dyDescent="0.3">
      <c r="A167" t="s">
        <v>405</v>
      </c>
      <c r="B167" t="s">
        <v>431</v>
      </c>
      <c r="C167" t="s">
        <v>439</v>
      </c>
      <c r="D167" t="s">
        <v>85</v>
      </c>
      <c r="E167" t="s">
        <v>336</v>
      </c>
      <c r="F167">
        <v>67.290000000000006</v>
      </c>
      <c r="G167" t="s">
        <v>8</v>
      </c>
      <c r="H167">
        <v>550</v>
      </c>
      <c r="I167">
        <v>67.290000000000006</v>
      </c>
    </row>
    <row r="168" spans="1:9" x14ac:dyDescent="0.3">
      <c r="A168" t="s">
        <v>405</v>
      </c>
      <c r="B168" t="s">
        <v>431</v>
      </c>
      <c r="C168" t="s">
        <v>439</v>
      </c>
      <c r="D168" t="s">
        <v>110</v>
      </c>
      <c r="E168" t="s">
        <v>454</v>
      </c>
      <c r="F168">
        <v>66.27</v>
      </c>
      <c r="G168" t="s">
        <v>3</v>
      </c>
      <c r="H168">
        <v>715</v>
      </c>
      <c r="I168">
        <v>66.27</v>
      </c>
    </row>
    <row r="169" spans="1:9" x14ac:dyDescent="0.3">
      <c r="A169" t="s">
        <v>405</v>
      </c>
      <c r="B169" t="s">
        <v>431</v>
      </c>
      <c r="C169" t="s">
        <v>439</v>
      </c>
      <c r="D169" t="s">
        <v>37</v>
      </c>
      <c r="E169" t="s">
        <v>337</v>
      </c>
      <c r="F169">
        <v>78.510000000000005</v>
      </c>
      <c r="G169" t="s">
        <v>1</v>
      </c>
      <c r="H169">
        <v>402</v>
      </c>
      <c r="I169">
        <v>78.510000000000005</v>
      </c>
    </row>
    <row r="170" spans="1:9" x14ac:dyDescent="0.3">
      <c r="A170" t="s">
        <v>405</v>
      </c>
      <c r="B170" t="s">
        <v>431</v>
      </c>
      <c r="C170" t="s">
        <v>439</v>
      </c>
      <c r="D170" t="s">
        <v>141</v>
      </c>
      <c r="E170" t="s">
        <v>338</v>
      </c>
      <c r="F170">
        <v>81.569999999999993</v>
      </c>
      <c r="G170" t="s">
        <v>3</v>
      </c>
      <c r="H170">
        <v>599</v>
      </c>
      <c r="I170">
        <v>81.569999999999993</v>
      </c>
    </row>
    <row r="171" spans="1:9" x14ac:dyDescent="0.3">
      <c r="A171" t="s">
        <v>405</v>
      </c>
      <c r="B171" t="s">
        <v>431</v>
      </c>
      <c r="C171" t="s">
        <v>440</v>
      </c>
      <c r="D171" t="s">
        <v>82</v>
      </c>
      <c r="E171" t="s">
        <v>339</v>
      </c>
      <c r="F171">
        <v>37.71</v>
      </c>
      <c r="G171" t="s">
        <v>3</v>
      </c>
      <c r="H171">
        <v>201</v>
      </c>
      <c r="I171">
        <v>37.71</v>
      </c>
    </row>
    <row r="172" spans="1:9" x14ac:dyDescent="0.3">
      <c r="A172" t="s">
        <v>405</v>
      </c>
      <c r="B172" t="s">
        <v>431</v>
      </c>
      <c r="C172" t="s">
        <v>440</v>
      </c>
      <c r="D172" t="s">
        <v>368</v>
      </c>
      <c r="E172" t="s">
        <v>340</v>
      </c>
      <c r="F172">
        <v>38.56</v>
      </c>
      <c r="G172" t="s">
        <v>3</v>
      </c>
      <c r="H172">
        <v>558</v>
      </c>
      <c r="I172">
        <v>38.56</v>
      </c>
    </row>
    <row r="173" spans="1:9" x14ac:dyDescent="0.3">
      <c r="A173" t="s">
        <v>405</v>
      </c>
      <c r="B173" t="s">
        <v>431</v>
      </c>
      <c r="C173" t="s">
        <v>440</v>
      </c>
      <c r="D173" t="s">
        <v>89</v>
      </c>
      <c r="E173" t="s">
        <v>341</v>
      </c>
      <c r="F173">
        <v>33.65</v>
      </c>
      <c r="G173" t="s">
        <v>1</v>
      </c>
      <c r="H173">
        <v>712</v>
      </c>
      <c r="I173">
        <v>33.65</v>
      </c>
    </row>
    <row r="174" spans="1:9" x14ac:dyDescent="0.3">
      <c r="A174" t="s">
        <v>405</v>
      </c>
      <c r="B174" t="s">
        <v>431</v>
      </c>
      <c r="C174" t="s">
        <v>440</v>
      </c>
      <c r="D174" t="s">
        <v>186</v>
      </c>
      <c r="E174" t="s">
        <v>342</v>
      </c>
      <c r="F174">
        <v>37.71</v>
      </c>
      <c r="G174" t="s">
        <v>8</v>
      </c>
      <c r="H174">
        <v>558</v>
      </c>
      <c r="I174">
        <v>37.71</v>
      </c>
    </row>
    <row r="175" spans="1:9" x14ac:dyDescent="0.3">
      <c r="A175" t="s">
        <v>405</v>
      </c>
      <c r="B175" t="s">
        <v>431</v>
      </c>
      <c r="C175" t="s">
        <v>440</v>
      </c>
      <c r="D175" t="s">
        <v>60</v>
      </c>
      <c r="E175" t="s">
        <v>343</v>
      </c>
      <c r="F175">
        <v>38.56</v>
      </c>
      <c r="G175" t="s">
        <v>6</v>
      </c>
      <c r="H175">
        <v>303</v>
      </c>
      <c r="I175">
        <v>38.56</v>
      </c>
    </row>
    <row r="176" spans="1:9" x14ac:dyDescent="0.3">
      <c r="A176" t="s">
        <v>405</v>
      </c>
      <c r="B176" t="s">
        <v>431</v>
      </c>
      <c r="C176" t="s">
        <v>440</v>
      </c>
      <c r="D176" t="s">
        <v>146</v>
      </c>
      <c r="E176" t="s">
        <v>344</v>
      </c>
      <c r="F176">
        <v>33.65</v>
      </c>
      <c r="G176" t="s">
        <v>8</v>
      </c>
      <c r="H176">
        <v>325</v>
      </c>
      <c r="I176">
        <v>33.65</v>
      </c>
    </row>
    <row r="177" spans="1:9" x14ac:dyDescent="0.3">
      <c r="A177" t="s">
        <v>405</v>
      </c>
      <c r="B177" t="s">
        <v>431</v>
      </c>
      <c r="C177" t="s">
        <v>440</v>
      </c>
      <c r="D177" t="s">
        <v>65</v>
      </c>
      <c r="E177" t="s">
        <v>345</v>
      </c>
      <c r="F177">
        <v>39.97</v>
      </c>
      <c r="G177" t="s">
        <v>3</v>
      </c>
      <c r="H177">
        <v>512</v>
      </c>
      <c r="I177">
        <v>39.97</v>
      </c>
    </row>
    <row r="178" spans="1:9" x14ac:dyDescent="0.3">
      <c r="A178" t="s">
        <v>405</v>
      </c>
      <c r="B178" t="s">
        <v>431</v>
      </c>
      <c r="C178" t="s">
        <v>440</v>
      </c>
      <c r="D178" t="s">
        <v>34</v>
      </c>
      <c r="E178" t="s">
        <v>346</v>
      </c>
      <c r="F178">
        <v>259.79000000000002</v>
      </c>
      <c r="G178" t="s">
        <v>6</v>
      </c>
      <c r="H178">
        <v>586</v>
      </c>
      <c r="I178">
        <v>259.79000000000002</v>
      </c>
    </row>
    <row r="179" spans="1:9" x14ac:dyDescent="0.3">
      <c r="A179" t="s">
        <v>405</v>
      </c>
      <c r="B179" t="s">
        <v>431</v>
      </c>
      <c r="C179" t="s">
        <v>440</v>
      </c>
      <c r="D179" t="s">
        <v>161</v>
      </c>
      <c r="E179" t="s">
        <v>347</v>
      </c>
      <c r="F179">
        <v>9.6999999999999993</v>
      </c>
      <c r="G179" t="s">
        <v>104</v>
      </c>
      <c r="H179">
        <v>397</v>
      </c>
      <c r="I179">
        <v>9.6999999999999993</v>
      </c>
    </row>
    <row r="180" spans="1:9" x14ac:dyDescent="0.3">
      <c r="A180" t="s">
        <v>427</v>
      </c>
      <c r="B180" t="s">
        <v>432</v>
      </c>
      <c r="C180" t="s">
        <v>441</v>
      </c>
      <c r="D180" t="s">
        <v>12</v>
      </c>
      <c r="E180" t="s">
        <v>348</v>
      </c>
      <c r="F180">
        <v>83.12</v>
      </c>
      <c r="G180" t="s">
        <v>1</v>
      </c>
      <c r="H180">
        <v>2667</v>
      </c>
      <c r="I180">
        <v>83.12</v>
      </c>
    </row>
    <row r="181" spans="1:9" x14ac:dyDescent="0.3">
      <c r="A181" t="s">
        <v>427</v>
      </c>
      <c r="B181" t="s">
        <v>432</v>
      </c>
      <c r="C181" t="s">
        <v>441</v>
      </c>
      <c r="D181" t="s">
        <v>10</v>
      </c>
      <c r="E181" t="s">
        <v>455</v>
      </c>
      <c r="F181">
        <v>1.52</v>
      </c>
      <c r="G181" t="s">
        <v>3</v>
      </c>
      <c r="H181">
        <v>433</v>
      </c>
      <c r="I181">
        <v>1.52</v>
      </c>
    </row>
    <row r="182" spans="1:9" x14ac:dyDescent="0.3">
      <c r="A182" t="s">
        <v>427</v>
      </c>
      <c r="B182" t="s">
        <v>432</v>
      </c>
      <c r="C182" t="s">
        <v>441</v>
      </c>
      <c r="D182" t="s">
        <v>193</v>
      </c>
      <c r="E182" t="s">
        <v>349</v>
      </c>
      <c r="F182">
        <v>77.13</v>
      </c>
      <c r="G182" t="s">
        <v>1</v>
      </c>
      <c r="H182">
        <v>448</v>
      </c>
      <c r="I182">
        <v>77.13</v>
      </c>
    </row>
    <row r="183" spans="1:9" x14ac:dyDescent="0.3">
      <c r="A183" t="s">
        <v>427</v>
      </c>
      <c r="B183" t="s">
        <v>432</v>
      </c>
      <c r="C183" t="s">
        <v>441</v>
      </c>
      <c r="D183" t="s">
        <v>136</v>
      </c>
      <c r="E183" t="s">
        <v>350</v>
      </c>
      <c r="F183">
        <v>56.69</v>
      </c>
      <c r="G183" t="s">
        <v>8</v>
      </c>
      <c r="H183">
        <v>106</v>
      </c>
      <c r="I183">
        <v>56.69</v>
      </c>
    </row>
    <row r="184" spans="1:9" x14ac:dyDescent="0.3">
      <c r="A184" t="s">
        <v>427</v>
      </c>
      <c r="B184" t="s">
        <v>432</v>
      </c>
      <c r="C184" t="s">
        <v>441</v>
      </c>
      <c r="D184" t="s">
        <v>173</v>
      </c>
      <c r="E184" t="s">
        <v>351</v>
      </c>
      <c r="F184">
        <v>83.93</v>
      </c>
      <c r="G184" t="s">
        <v>6</v>
      </c>
      <c r="H184">
        <v>656</v>
      </c>
      <c r="I184">
        <v>83.93</v>
      </c>
    </row>
    <row r="185" spans="1:9" x14ac:dyDescent="0.3">
      <c r="A185" t="s">
        <v>427</v>
      </c>
      <c r="B185" t="s">
        <v>432</v>
      </c>
      <c r="C185" t="s">
        <v>441</v>
      </c>
      <c r="D185" t="s">
        <v>47</v>
      </c>
      <c r="E185" t="s">
        <v>456</v>
      </c>
      <c r="F185">
        <v>1.64</v>
      </c>
      <c r="G185" t="s">
        <v>3</v>
      </c>
      <c r="H185">
        <v>389</v>
      </c>
      <c r="I185">
        <v>1.64</v>
      </c>
    </row>
    <row r="186" spans="1:9" x14ac:dyDescent="0.3">
      <c r="A186" t="s">
        <v>427</v>
      </c>
      <c r="B186" t="s">
        <v>432</v>
      </c>
      <c r="C186" t="s">
        <v>441</v>
      </c>
      <c r="D186" t="s">
        <v>36</v>
      </c>
      <c r="E186" t="s">
        <v>352</v>
      </c>
      <c r="F186">
        <v>67.06</v>
      </c>
      <c r="G186" t="s">
        <v>15</v>
      </c>
      <c r="H186">
        <v>352</v>
      </c>
      <c r="I186">
        <v>67.06</v>
      </c>
    </row>
    <row r="187" spans="1:9" x14ac:dyDescent="0.3">
      <c r="A187" t="s">
        <v>427</v>
      </c>
      <c r="B187" t="s">
        <v>432</v>
      </c>
      <c r="C187" t="s">
        <v>441</v>
      </c>
      <c r="D187" t="s">
        <v>105</v>
      </c>
      <c r="E187" t="s">
        <v>353</v>
      </c>
      <c r="F187">
        <v>86.22</v>
      </c>
      <c r="G187" t="s">
        <v>8</v>
      </c>
      <c r="H187">
        <v>68</v>
      </c>
      <c r="I187">
        <v>86.22</v>
      </c>
    </row>
    <row r="188" spans="1:9" x14ac:dyDescent="0.3">
      <c r="A188" t="s">
        <v>427</v>
      </c>
      <c r="B188" t="s">
        <v>432</v>
      </c>
      <c r="C188" t="s">
        <v>441</v>
      </c>
      <c r="D188" t="s">
        <v>177</v>
      </c>
      <c r="E188" t="s">
        <v>457</v>
      </c>
      <c r="F188">
        <v>1.37</v>
      </c>
      <c r="G188" t="s">
        <v>3</v>
      </c>
      <c r="H188">
        <v>306</v>
      </c>
      <c r="I188">
        <v>1.37</v>
      </c>
    </row>
    <row r="189" spans="1:9" x14ac:dyDescent="0.3">
      <c r="A189" t="s">
        <v>427</v>
      </c>
      <c r="B189" t="s">
        <v>432</v>
      </c>
      <c r="C189" t="s">
        <v>441</v>
      </c>
      <c r="D189" t="s">
        <v>113</v>
      </c>
      <c r="E189" t="s">
        <v>354</v>
      </c>
      <c r="F189">
        <v>76.36</v>
      </c>
      <c r="G189" t="s">
        <v>15</v>
      </c>
      <c r="H189">
        <v>313</v>
      </c>
      <c r="I189">
        <v>76.36</v>
      </c>
    </row>
    <row r="190" spans="1:9" x14ac:dyDescent="0.3">
      <c r="A190" t="s">
        <v>427</v>
      </c>
      <c r="B190" t="s">
        <v>432</v>
      </c>
      <c r="C190" t="s">
        <v>441</v>
      </c>
      <c r="D190" t="s">
        <v>171</v>
      </c>
      <c r="E190" t="s">
        <v>355</v>
      </c>
      <c r="F190">
        <v>57.47</v>
      </c>
      <c r="G190" t="s">
        <v>8</v>
      </c>
      <c r="H190">
        <v>610</v>
      </c>
      <c r="I190">
        <v>57.47</v>
      </c>
    </row>
    <row r="191" spans="1:9" x14ac:dyDescent="0.3">
      <c r="A191" t="s">
        <v>427</v>
      </c>
      <c r="B191" t="s">
        <v>432</v>
      </c>
      <c r="C191" t="s">
        <v>441</v>
      </c>
      <c r="D191" t="s">
        <v>4</v>
      </c>
      <c r="E191" t="s">
        <v>458</v>
      </c>
      <c r="F191">
        <v>4.8899999999999997</v>
      </c>
      <c r="G191" t="s">
        <v>3</v>
      </c>
      <c r="H191">
        <v>116</v>
      </c>
      <c r="I191">
        <v>4.8899999999999997</v>
      </c>
    </row>
    <row r="192" spans="1:9" x14ac:dyDescent="0.3">
      <c r="A192" t="s">
        <v>427</v>
      </c>
      <c r="B192" t="s">
        <v>432</v>
      </c>
      <c r="C192" t="s">
        <v>441</v>
      </c>
      <c r="D192" t="s">
        <v>19</v>
      </c>
      <c r="E192" t="s">
        <v>356</v>
      </c>
      <c r="F192">
        <v>58.34</v>
      </c>
      <c r="G192" t="s">
        <v>1</v>
      </c>
      <c r="H192">
        <v>297</v>
      </c>
      <c r="I192">
        <v>58.34</v>
      </c>
    </row>
    <row r="193" spans="1:9" x14ac:dyDescent="0.3">
      <c r="A193" t="s">
        <v>427</v>
      </c>
      <c r="B193" t="s">
        <v>432</v>
      </c>
      <c r="C193" t="s">
        <v>441</v>
      </c>
      <c r="D193" t="s">
        <v>70</v>
      </c>
      <c r="E193" t="s">
        <v>357</v>
      </c>
      <c r="F193">
        <v>76.58</v>
      </c>
      <c r="G193" t="s">
        <v>1</v>
      </c>
      <c r="H193">
        <v>2295</v>
      </c>
      <c r="I193">
        <v>76.58</v>
      </c>
    </row>
    <row r="194" spans="1:9" x14ac:dyDescent="0.3">
      <c r="A194" t="s">
        <v>427</v>
      </c>
      <c r="B194" t="s">
        <v>432</v>
      </c>
      <c r="C194" t="s">
        <v>441</v>
      </c>
      <c r="D194" t="s">
        <v>43</v>
      </c>
      <c r="E194" t="s">
        <v>358</v>
      </c>
      <c r="F194">
        <v>60.92</v>
      </c>
      <c r="G194" t="s">
        <v>8</v>
      </c>
      <c r="H194">
        <v>614</v>
      </c>
      <c r="I194">
        <v>60.92</v>
      </c>
    </row>
    <row r="195" spans="1:9" x14ac:dyDescent="0.3">
      <c r="A195" t="s">
        <v>427</v>
      </c>
      <c r="B195" t="s">
        <v>432</v>
      </c>
      <c r="C195" t="s">
        <v>441</v>
      </c>
      <c r="D195" t="s">
        <v>189</v>
      </c>
      <c r="E195" t="s">
        <v>359</v>
      </c>
      <c r="F195">
        <v>75.59</v>
      </c>
      <c r="G195" t="s">
        <v>3</v>
      </c>
      <c r="H195">
        <v>251</v>
      </c>
      <c r="I195">
        <v>75.59</v>
      </c>
    </row>
    <row r="196" spans="1:9" x14ac:dyDescent="0.3">
      <c r="A196" t="s">
        <v>427</v>
      </c>
      <c r="B196" t="s">
        <v>432</v>
      </c>
      <c r="C196" t="s">
        <v>441</v>
      </c>
      <c r="D196" t="s">
        <v>115</v>
      </c>
      <c r="E196" t="s">
        <v>360</v>
      </c>
      <c r="F196">
        <v>58.53</v>
      </c>
      <c r="G196" t="s">
        <v>3</v>
      </c>
      <c r="H196">
        <v>340</v>
      </c>
      <c r="I196">
        <v>58.53</v>
      </c>
    </row>
    <row r="197" spans="1:9" x14ac:dyDescent="0.3">
      <c r="A197" t="s">
        <v>427</v>
      </c>
      <c r="B197" t="s">
        <v>432</v>
      </c>
      <c r="C197" t="s">
        <v>441</v>
      </c>
      <c r="D197" t="s">
        <v>51</v>
      </c>
      <c r="E197" t="s">
        <v>459</v>
      </c>
      <c r="F197">
        <v>1.26</v>
      </c>
      <c r="G197" t="s">
        <v>8</v>
      </c>
      <c r="H197">
        <v>310</v>
      </c>
      <c r="I197">
        <v>1.26</v>
      </c>
    </row>
    <row r="198" spans="1:9" x14ac:dyDescent="0.3">
      <c r="A198" t="s">
        <v>427</v>
      </c>
      <c r="B198" t="s">
        <v>432</v>
      </c>
      <c r="C198" t="s">
        <v>441</v>
      </c>
      <c r="D198" t="s">
        <v>33</v>
      </c>
      <c r="E198" t="s">
        <v>460</v>
      </c>
      <c r="F198">
        <v>1.64</v>
      </c>
      <c r="G198" t="s">
        <v>1</v>
      </c>
      <c r="H198">
        <v>312</v>
      </c>
      <c r="I198">
        <v>1.64</v>
      </c>
    </row>
    <row r="199" spans="1:9" x14ac:dyDescent="0.3">
      <c r="A199" t="s">
        <v>427</v>
      </c>
      <c r="B199" t="s">
        <v>432</v>
      </c>
      <c r="C199" t="s">
        <v>441</v>
      </c>
      <c r="D199" t="s">
        <v>169</v>
      </c>
      <c r="E199" t="s">
        <v>361</v>
      </c>
      <c r="F199">
        <v>65.95</v>
      </c>
      <c r="G199" t="s">
        <v>8</v>
      </c>
      <c r="H199">
        <v>128</v>
      </c>
      <c r="I199">
        <v>65.95</v>
      </c>
    </row>
    <row r="200" spans="1:9" x14ac:dyDescent="0.3">
      <c r="A200" t="s">
        <v>427</v>
      </c>
      <c r="B200" t="s">
        <v>432</v>
      </c>
      <c r="C200" t="s">
        <v>441</v>
      </c>
      <c r="D200" t="s">
        <v>31</v>
      </c>
      <c r="E200" t="s">
        <v>461</v>
      </c>
      <c r="F200">
        <v>1.0900000000000001</v>
      </c>
      <c r="G200" t="s">
        <v>8</v>
      </c>
      <c r="H200">
        <v>234</v>
      </c>
      <c r="I200">
        <v>1.0900000000000001</v>
      </c>
    </row>
    <row r="201" spans="1:9" x14ac:dyDescent="0.3">
      <c r="A201" t="s">
        <v>427</v>
      </c>
      <c r="B201" t="s">
        <v>432</v>
      </c>
      <c r="C201" t="s">
        <v>441</v>
      </c>
      <c r="D201" t="s">
        <v>94</v>
      </c>
      <c r="E201" t="s">
        <v>362</v>
      </c>
      <c r="F201">
        <v>58.35</v>
      </c>
      <c r="G201" t="s">
        <v>6</v>
      </c>
      <c r="H201">
        <v>210</v>
      </c>
      <c r="I201">
        <v>58.35</v>
      </c>
    </row>
    <row r="202" spans="1:9" x14ac:dyDescent="0.3">
      <c r="A202" t="s">
        <v>427</v>
      </c>
      <c r="B202" t="s">
        <v>432</v>
      </c>
      <c r="C202" t="s">
        <v>441</v>
      </c>
      <c r="D202" t="s">
        <v>138</v>
      </c>
      <c r="E202" t="s">
        <v>363</v>
      </c>
      <c r="F202">
        <v>54.51</v>
      </c>
      <c r="G202" t="s">
        <v>15</v>
      </c>
      <c r="H202">
        <v>388</v>
      </c>
      <c r="I202">
        <v>54.51</v>
      </c>
    </row>
    <row r="203" spans="1:9" x14ac:dyDescent="0.3">
      <c r="A203" t="s">
        <v>427</v>
      </c>
      <c r="B203" t="s">
        <v>432</v>
      </c>
      <c r="C203" t="s">
        <v>441</v>
      </c>
      <c r="D203" t="s">
        <v>22</v>
      </c>
      <c r="E203" t="s">
        <v>364</v>
      </c>
      <c r="F203">
        <v>73.5</v>
      </c>
      <c r="G203" t="s">
        <v>3</v>
      </c>
      <c r="H203">
        <v>698</v>
      </c>
      <c r="I203">
        <v>73.5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6"/>
  <sheetViews>
    <sheetView zoomScale="80" zoomScaleNormal="80" workbookViewId="0">
      <selection activeCell="B37" sqref="B37"/>
    </sheetView>
  </sheetViews>
  <sheetFormatPr baseColWidth="10" defaultRowHeight="14.4" x14ac:dyDescent="0.3"/>
  <cols>
    <col min="1" max="1" width="18.88671875" customWidth="1"/>
    <col min="2" max="2" width="20.44140625" bestFit="1" customWidth="1"/>
    <col min="3" max="3" width="12.33203125" customWidth="1"/>
    <col min="4" max="4" width="10.44140625" customWidth="1"/>
  </cols>
  <sheetData>
    <row r="1" spans="1:4" x14ac:dyDescent="0.3">
      <c r="A1" t="s">
        <v>369</v>
      </c>
      <c r="B1" t="s">
        <v>370</v>
      </c>
      <c r="C1" t="s">
        <v>371</v>
      </c>
      <c r="D1" t="s">
        <v>372</v>
      </c>
    </row>
    <row r="2" spans="1:4" x14ac:dyDescent="0.3">
      <c r="A2">
        <v>1</v>
      </c>
      <c r="B2" t="s">
        <v>373</v>
      </c>
      <c r="C2" t="s">
        <v>388</v>
      </c>
      <c r="D2">
        <v>11</v>
      </c>
    </row>
    <row r="3" spans="1:4" x14ac:dyDescent="0.3">
      <c r="A3">
        <v>2</v>
      </c>
      <c r="B3" t="s">
        <v>374</v>
      </c>
      <c r="C3" t="s">
        <v>389</v>
      </c>
      <c r="D3">
        <v>12</v>
      </c>
    </row>
    <row r="4" spans="1:4" x14ac:dyDescent="0.3">
      <c r="A4">
        <v>3</v>
      </c>
      <c r="B4" t="s">
        <v>375</v>
      </c>
      <c r="C4" t="s">
        <v>390</v>
      </c>
      <c r="D4">
        <v>12</v>
      </c>
    </row>
    <row r="5" spans="1:4" x14ac:dyDescent="0.3">
      <c r="A5">
        <v>4</v>
      </c>
      <c r="B5" t="s">
        <v>376</v>
      </c>
      <c r="C5" t="s">
        <v>365</v>
      </c>
      <c r="D5">
        <v>11</v>
      </c>
    </row>
    <row r="6" spans="1:4" x14ac:dyDescent="0.3">
      <c r="A6">
        <v>5</v>
      </c>
      <c r="B6" t="s">
        <v>377</v>
      </c>
      <c r="C6" t="s">
        <v>366</v>
      </c>
      <c r="D6">
        <v>11</v>
      </c>
    </row>
    <row r="7" spans="1:4" x14ac:dyDescent="0.3">
      <c r="A7">
        <v>6</v>
      </c>
      <c r="B7" t="s">
        <v>378</v>
      </c>
      <c r="C7" t="s">
        <v>366</v>
      </c>
      <c r="D7">
        <v>1</v>
      </c>
    </row>
    <row r="8" spans="1:4" x14ac:dyDescent="0.3">
      <c r="A8">
        <v>7</v>
      </c>
      <c r="B8" t="s">
        <v>379</v>
      </c>
      <c r="C8" t="s">
        <v>391</v>
      </c>
      <c r="D8">
        <v>2</v>
      </c>
    </row>
    <row r="9" spans="1:4" x14ac:dyDescent="0.3">
      <c r="A9">
        <v>8</v>
      </c>
      <c r="B9" t="s">
        <v>380</v>
      </c>
      <c r="C9" t="s">
        <v>392</v>
      </c>
      <c r="D9">
        <v>3</v>
      </c>
    </row>
    <row r="10" spans="1:4" x14ac:dyDescent="0.3">
      <c r="A10">
        <v>9</v>
      </c>
      <c r="B10" t="s">
        <v>381</v>
      </c>
      <c r="C10" t="s">
        <v>393</v>
      </c>
      <c r="D10">
        <v>4</v>
      </c>
    </row>
    <row r="11" spans="1:4" x14ac:dyDescent="0.3">
      <c r="A11">
        <v>10</v>
      </c>
      <c r="B11" t="s">
        <v>382</v>
      </c>
      <c r="C11" t="s">
        <v>394</v>
      </c>
      <c r="D11">
        <v>5</v>
      </c>
    </row>
    <row r="12" spans="1:4" x14ac:dyDescent="0.3">
      <c r="A12">
        <v>11</v>
      </c>
      <c r="B12" t="s">
        <v>386</v>
      </c>
      <c r="C12" t="s">
        <v>395</v>
      </c>
      <c r="D12">
        <v>6</v>
      </c>
    </row>
    <row r="13" spans="1:4" x14ac:dyDescent="0.3">
      <c r="A13">
        <v>12</v>
      </c>
      <c r="B13" t="s">
        <v>385</v>
      </c>
      <c r="C13" t="s">
        <v>396</v>
      </c>
      <c r="D13">
        <v>7</v>
      </c>
    </row>
    <row r="14" spans="1:4" x14ac:dyDescent="0.3">
      <c r="A14">
        <v>13</v>
      </c>
      <c r="B14" t="s">
        <v>387</v>
      </c>
      <c r="C14" t="s">
        <v>398</v>
      </c>
      <c r="D14">
        <v>8</v>
      </c>
    </row>
    <row r="15" spans="1:4" x14ac:dyDescent="0.3">
      <c r="A15">
        <v>14</v>
      </c>
      <c r="B15" t="s">
        <v>384</v>
      </c>
      <c r="C15" t="s">
        <v>397</v>
      </c>
      <c r="D15">
        <v>9</v>
      </c>
    </row>
    <row r="16" spans="1:4" x14ac:dyDescent="0.3">
      <c r="A16">
        <v>15</v>
      </c>
      <c r="B16" t="s">
        <v>383</v>
      </c>
      <c r="C16" t="s">
        <v>399</v>
      </c>
      <c r="D16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Props1.xml><?xml version="1.0" encoding="utf-8"?>
<ds:datastoreItem xmlns:ds="http://schemas.openxmlformats.org/officeDocument/2006/customXml" ds:itemID="{27E59C2E-5446-4B0D-A13C-176F4B392305}">
  <ds:schemaRefs/>
</ds:datastoreItem>
</file>

<file path=customXml/itemProps2.xml><?xml version="1.0" encoding="utf-8"?>
<ds:datastoreItem xmlns:ds="http://schemas.openxmlformats.org/officeDocument/2006/customXml" ds:itemID="{49CEC0F8-FF81-412C-8466-5CA0AF147D8B}">
  <ds:schemaRefs/>
</ds:datastoreItem>
</file>

<file path=customXml/itemProps3.xml><?xml version="1.0" encoding="utf-8"?>
<ds:datastoreItem xmlns:ds="http://schemas.openxmlformats.org/officeDocument/2006/customXml" ds:itemID="{2079476E-A8E3-44A5-ABAF-5B52FC2A81E1}">
  <ds:schemaRefs/>
</ds:datastoreItem>
</file>

<file path=customXml/itemProps4.xml><?xml version="1.0" encoding="utf-8"?>
<ds:datastoreItem xmlns:ds="http://schemas.openxmlformats.org/officeDocument/2006/customXml" ds:itemID="{DECB95B5-3F1A-49A1-8A89-866C3C529B53}">
  <ds:schemaRefs/>
</ds:datastoreItem>
</file>

<file path=customXml/itemProps5.xml><?xml version="1.0" encoding="utf-8"?>
<ds:datastoreItem xmlns:ds="http://schemas.openxmlformats.org/officeDocument/2006/customXml" ds:itemID="{54DD9950-F646-43DD-AF99-2DB8CD8A019D}">
  <ds:schemaRefs/>
</ds:datastoreItem>
</file>

<file path=customXml/itemProps6.xml><?xml version="1.0" encoding="utf-8"?>
<ds:datastoreItem xmlns:ds="http://schemas.openxmlformats.org/officeDocument/2006/customXml" ds:itemID="{143E56F8-D386-43D0-935E-0B5F3C98F49F}">
  <ds:schemaRefs/>
</ds:datastoreItem>
</file>

<file path=customXml/itemProps7.xml><?xml version="1.0" encoding="utf-8"?>
<ds:datastoreItem xmlns:ds="http://schemas.openxmlformats.org/officeDocument/2006/customXml" ds:itemID="{8D25E2D8-92A1-4358-996C-A0BDE6DB6391}">
  <ds:schemaRefs/>
</ds:datastoreItem>
</file>

<file path=customXml/itemProps8.xml><?xml version="1.0" encoding="utf-8"?>
<ds:datastoreItem xmlns:ds="http://schemas.openxmlformats.org/officeDocument/2006/customXml" ds:itemID="{FE27912B-763E-44C4-96B4-4A3B8FE9B93C}">
  <ds:schemaRefs/>
</ds:datastoreItem>
</file>

<file path=customXml/itemProps9.xml><?xml version="1.0" encoding="utf-8"?>
<ds:datastoreItem xmlns:ds="http://schemas.openxmlformats.org/officeDocument/2006/customXml" ds:itemID="{CEFBCDA0-88BE-42AE-88D1-2B331D49062B}">
  <ds:schemaRefs/>
</ds:datastoreItem>
</file>

<file path=customXml/itemProps10.xml><?xml version="1.0" encoding="utf-8"?>
<ds:datastoreItem xmlns:ds="http://schemas.openxmlformats.org/officeDocument/2006/customXml" ds:itemID="{93CB699B-0D20-4282-A091-6BD766E3E73D}">
  <ds:schemaRefs/>
</ds:datastoreItem>
</file>

<file path=customXml/itemProps11.xml><?xml version="1.0" encoding="utf-8"?>
<ds:datastoreItem xmlns:ds="http://schemas.openxmlformats.org/officeDocument/2006/customXml" ds:itemID="{5045F04C-55FA-4A0D-95D9-E75118795E69}">
  <ds:schemaRefs/>
</ds:datastoreItem>
</file>

<file path=customXml/itemProps12.xml><?xml version="1.0" encoding="utf-8"?>
<ds:datastoreItem xmlns:ds="http://schemas.openxmlformats.org/officeDocument/2006/customXml" ds:itemID="{21EAE921-88C2-43EC-BC37-C7CEE4B7741F}">
  <ds:schemaRefs/>
</ds:datastoreItem>
</file>

<file path=customXml/itemProps13.xml><?xml version="1.0" encoding="utf-8"?>
<ds:datastoreItem xmlns:ds="http://schemas.openxmlformats.org/officeDocument/2006/customXml" ds:itemID="{A41013D5-F30E-4289-A2E9-D93327EABFB3}">
  <ds:schemaRefs/>
</ds:datastoreItem>
</file>

<file path=customXml/itemProps14.xml><?xml version="1.0" encoding="utf-8"?>
<ds:datastoreItem xmlns:ds="http://schemas.openxmlformats.org/officeDocument/2006/customXml" ds:itemID="{7B946123-BEF4-455E-B676-57607F6ABD2E}">
  <ds:schemaRefs/>
</ds:datastoreItem>
</file>

<file path=customXml/itemProps15.xml><?xml version="1.0" encoding="utf-8"?>
<ds:datastoreItem xmlns:ds="http://schemas.openxmlformats.org/officeDocument/2006/customXml" ds:itemID="{2EB5F2B6-56C9-4287-A1B9-1905FFF13D4A}">
  <ds:schemaRefs/>
</ds:datastoreItem>
</file>

<file path=customXml/itemProps16.xml><?xml version="1.0" encoding="utf-8"?>
<ds:datastoreItem xmlns:ds="http://schemas.openxmlformats.org/officeDocument/2006/customXml" ds:itemID="{EB7CEBD9-0C12-41D6-A9DE-095E28CC4063}">
  <ds:schemaRefs/>
</ds:datastoreItem>
</file>

<file path=customXml/itemProps17.xml><?xml version="1.0" encoding="utf-8"?>
<ds:datastoreItem xmlns:ds="http://schemas.openxmlformats.org/officeDocument/2006/customXml" ds:itemID="{24FB6F57-CD0D-4339-8371-1A381692C074}">
  <ds:schemaRefs/>
</ds:datastoreItem>
</file>

<file path=customXml/itemProps18.xml><?xml version="1.0" encoding="utf-8"?>
<ds:datastoreItem xmlns:ds="http://schemas.openxmlformats.org/officeDocument/2006/customXml" ds:itemID="{62D9D8CF-28B5-49B2-B910-BE69CD7D1911}">
  <ds:schemaRefs/>
</ds:datastoreItem>
</file>

<file path=customXml/itemProps19.xml><?xml version="1.0" encoding="utf-8"?>
<ds:datastoreItem xmlns:ds="http://schemas.openxmlformats.org/officeDocument/2006/customXml" ds:itemID="{0F19E79B-4CC1-45CD-97BC-9A9D3F314281}">
  <ds:schemaRefs/>
</ds:datastoreItem>
</file>

<file path=customXml/itemProps20.xml><?xml version="1.0" encoding="utf-8"?>
<ds:datastoreItem xmlns:ds="http://schemas.openxmlformats.org/officeDocument/2006/customXml" ds:itemID="{A1D8391F-A10A-4F7D-8162-CB388F022E90}">
  <ds:schemaRefs/>
</ds:datastoreItem>
</file>

<file path=customXml/itemProps21.xml><?xml version="1.0" encoding="utf-8"?>
<ds:datastoreItem xmlns:ds="http://schemas.openxmlformats.org/officeDocument/2006/customXml" ds:itemID="{1565A949-7FD9-4D3C-964F-9210E6131AC1}">
  <ds:schemaRefs/>
</ds:datastoreItem>
</file>

<file path=customXml/itemProps22.xml><?xml version="1.0" encoding="utf-8"?>
<ds:datastoreItem xmlns:ds="http://schemas.openxmlformats.org/officeDocument/2006/customXml" ds:itemID="{4DC103CC-4A94-4BFE-A89E-8E9FE1BB15DF}">
  <ds:schemaRefs/>
</ds:datastoreItem>
</file>

<file path=customXml/itemProps23.xml><?xml version="1.0" encoding="utf-8"?>
<ds:datastoreItem xmlns:ds="http://schemas.openxmlformats.org/officeDocument/2006/customXml" ds:itemID="{F6FC182C-D881-4210-B83A-E9D846BCF961}">
  <ds:schemaRefs/>
</ds:datastoreItem>
</file>

<file path=customXml/itemProps24.xml><?xml version="1.0" encoding="utf-8"?>
<ds:datastoreItem xmlns:ds="http://schemas.openxmlformats.org/officeDocument/2006/customXml" ds:itemID="{AC6FA008-4A60-45D3-AE4E-C856D81B9A9C}">
  <ds:schemaRefs/>
</ds:datastoreItem>
</file>

<file path=customXml/itemProps25.xml><?xml version="1.0" encoding="utf-8"?>
<ds:datastoreItem xmlns:ds="http://schemas.openxmlformats.org/officeDocument/2006/customXml" ds:itemID="{A302A940-87AE-47EF-B859-9807E4E0ACCC}">
  <ds:schemaRefs/>
</ds:datastoreItem>
</file>

<file path=customXml/itemProps26.xml><?xml version="1.0" encoding="utf-8"?>
<ds:datastoreItem xmlns:ds="http://schemas.openxmlformats.org/officeDocument/2006/customXml" ds:itemID="{93DD5C4C-8BDE-4C34-A2B0-439734EB90AB}">
  <ds:schemaRefs/>
</ds:datastoreItem>
</file>

<file path=customXml/itemProps27.xml><?xml version="1.0" encoding="utf-8"?>
<ds:datastoreItem xmlns:ds="http://schemas.openxmlformats.org/officeDocument/2006/customXml" ds:itemID="{E64B18A6-4955-407D-A646-83086365D5BC}">
  <ds:schemaRefs/>
</ds:datastoreItem>
</file>

<file path=customXml/itemProps28.xml><?xml version="1.0" encoding="utf-8"?>
<ds:datastoreItem xmlns:ds="http://schemas.openxmlformats.org/officeDocument/2006/customXml" ds:itemID="{E167E254-0A67-4B3C-AC43-0B9AB26CA9C7}">
  <ds:schemaRefs/>
</ds:datastoreItem>
</file>

<file path=customXml/itemProps29.xml><?xml version="1.0" encoding="utf-8"?>
<ds:datastoreItem xmlns:ds="http://schemas.openxmlformats.org/officeDocument/2006/customXml" ds:itemID="{3BE55EA3-00CD-4C14-9E7C-E7683C6645C9}">
  <ds:schemaRefs/>
</ds:datastoreItem>
</file>

<file path=customXml/itemProps30.xml><?xml version="1.0" encoding="utf-8"?>
<ds:datastoreItem xmlns:ds="http://schemas.openxmlformats.org/officeDocument/2006/customXml" ds:itemID="{DA7716AC-235E-44C5-9921-B2088688F565}">
  <ds:schemaRefs/>
</ds:datastoreItem>
</file>

<file path=customXml/itemProps31.xml><?xml version="1.0" encoding="utf-8"?>
<ds:datastoreItem xmlns:ds="http://schemas.openxmlformats.org/officeDocument/2006/customXml" ds:itemID="{238D329B-0A6B-4365-B5E6-EA23EE186661}">
  <ds:schemaRefs/>
</ds:datastoreItem>
</file>

<file path=customXml/itemProps32.xml><?xml version="1.0" encoding="utf-8"?>
<ds:datastoreItem xmlns:ds="http://schemas.openxmlformats.org/officeDocument/2006/customXml" ds:itemID="{A53DFB7A-5C29-43AA-A68F-E6DEAE6AA59C}">
  <ds:schemaRefs/>
</ds:datastoreItem>
</file>

<file path=customXml/itemProps33.xml><?xml version="1.0" encoding="utf-8"?>
<ds:datastoreItem xmlns:ds="http://schemas.openxmlformats.org/officeDocument/2006/customXml" ds:itemID="{D0968097-011F-4E97-A4DD-9E6961E6F30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Dashboard</vt:lpstr>
      <vt:lpstr>Analisis</vt:lpstr>
      <vt:lpstr>PRINCIPAL</vt:lpstr>
      <vt:lpstr>MOVIMIENTO</vt:lpstr>
      <vt:lpstr>PRODUCTOS</vt:lpstr>
      <vt:lpstr>ALMACENES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christian rodriguez</cp:lastModifiedBy>
  <dcterms:created xsi:type="dcterms:W3CDTF">2018-06-04T17:06:03Z</dcterms:created>
  <dcterms:modified xsi:type="dcterms:W3CDTF">2021-10-26T14:34:53Z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1fbccf76-aed0-4bd6-a640-e607be1a9399</vt:lpwstr>
  </property>
</Properties>
</file>